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/>
  </bookViews>
  <sheets>
    <sheet name="Sheet1" sheetId="42" r:id="rId1"/>
    <sheet name="Sheet1 (copy from)" sheetId="43" r:id="rId2"/>
  </sheets>
  <calcPr calcId="145621"/>
</workbook>
</file>

<file path=xl/calcChain.xml><?xml version="1.0" encoding="utf-8"?>
<calcChain xmlns="http://schemas.openxmlformats.org/spreadsheetml/2006/main">
  <c r="A3453" i="43" l="1"/>
  <c r="A3452" i="43"/>
  <c r="A3451" i="43"/>
  <c r="A3450" i="43"/>
  <c r="A3449" i="43"/>
  <c r="A3448" i="43"/>
  <c r="A3447" i="43"/>
  <c r="A3446" i="43"/>
  <c r="A3445" i="43"/>
  <c r="A3444" i="43"/>
  <c r="A3443" i="43"/>
  <c r="A3442" i="43"/>
  <c r="A3441" i="43"/>
  <c r="A3440" i="43"/>
  <c r="A3439" i="43"/>
  <c r="A3438" i="43"/>
  <c r="A3437" i="43"/>
  <c r="A3436" i="43"/>
  <c r="A3435" i="43"/>
  <c r="A3434" i="43"/>
  <c r="A3433" i="43"/>
  <c r="A3432" i="43"/>
  <c r="A3431" i="43"/>
  <c r="A3430" i="43"/>
  <c r="A3429" i="43"/>
  <c r="A3428" i="43"/>
  <c r="A3427" i="43"/>
  <c r="A3426" i="43"/>
  <c r="A3425" i="43"/>
  <c r="A3424" i="43"/>
  <c r="A3423" i="43"/>
  <c r="A3422" i="43"/>
  <c r="A3421" i="43"/>
  <c r="A3420" i="43"/>
  <c r="A3419" i="43"/>
  <c r="A3418" i="43"/>
  <c r="A3417" i="43"/>
  <c r="A3416" i="43"/>
  <c r="A3415" i="43"/>
  <c r="A3414" i="43"/>
  <c r="A3413" i="43"/>
  <c r="A3412" i="43"/>
  <c r="A3411" i="43"/>
  <c r="A3410" i="43"/>
  <c r="A3409" i="43"/>
  <c r="A3408" i="43"/>
  <c r="A3407" i="43"/>
  <c r="A3406" i="43"/>
  <c r="A3405" i="43"/>
  <c r="A3404" i="43"/>
  <c r="A3403" i="43"/>
  <c r="A3402" i="43"/>
  <c r="A3401" i="43"/>
  <c r="A3400" i="43"/>
  <c r="A3399" i="43"/>
  <c r="A3398" i="43"/>
  <c r="A3397" i="43"/>
  <c r="A3396" i="43"/>
  <c r="A3395" i="43"/>
  <c r="A3394" i="43"/>
  <c r="A3393" i="43"/>
  <c r="A3392" i="43"/>
  <c r="A3391" i="43"/>
  <c r="A3390" i="43"/>
  <c r="A3389" i="43"/>
  <c r="A3388" i="43"/>
  <c r="A3387" i="43"/>
  <c r="A3386" i="43"/>
  <c r="A3385" i="43"/>
  <c r="A3384" i="43"/>
  <c r="A3383" i="43"/>
  <c r="A3382" i="43"/>
  <c r="A3381" i="43"/>
  <c r="A3380" i="43"/>
  <c r="A3379" i="43"/>
  <c r="A3378" i="43"/>
  <c r="A3377" i="43"/>
  <c r="A3376" i="43"/>
  <c r="A3375" i="43"/>
  <c r="A3374" i="43"/>
  <c r="A3373" i="43"/>
  <c r="A3372" i="43"/>
  <c r="A3371" i="43"/>
  <c r="A3370" i="43"/>
  <c r="A3369" i="43"/>
  <c r="A3368" i="43"/>
  <c r="A3367" i="43"/>
  <c r="A3366" i="43"/>
  <c r="A3365" i="43"/>
  <c r="A3364" i="43"/>
  <c r="A3363" i="43"/>
  <c r="A3362" i="43"/>
  <c r="A3361" i="43"/>
  <c r="A3360" i="43"/>
  <c r="A3359" i="43"/>
  <c r="A3358" i="43"/>
  <c r="A3357" i="43"/>
  <c r="A3356" i="43"/>
  <c r="A3355" i="43"/>
  <c r="A3354" i="43"/>
  <c r="A3353" i="43"/>
  <c r="A3352" i="43"/>
  <c r="A3351" i="43"/>
  <c r="A3350" i="43"/>
  <c r="A3349" i="43"/>
  <c r="A3348" i="43"/>
  <c r="A3347" i="43"/>
  <c r="A3346" i="43"/>
  <c r="A3345" i="43"/>
  <c r="A3344" i="43"/>
  <c r="A3343" i="43"/>
  <c r="A3342" i="43"/>
  <c r="A3341" i="43"/>
  <c r="A3340" i="43"/>
  <c r="A3339" i="43"/>
  <c r="A3338" i="43"/>
  <c r="A3337" i="43"/>
  <c r="A3336" i="43"/>
  <c r="A3335" i="43"/>
  <c r="A3334" i="43"/>
  <c r="A3333" i="43"/>
  <c r="A3332" i="43"/>
  <c r="A3331" i="43"/>
  <c r="A3330" i="43"/>
  <c r="A3329" i="43"/>
  <c r="A3328" i="43"/>
  <c r="A3327" i="43"/>
  <c r="A3326" i="43"/>
  <c r="A3325" i="43"/>
  <c r="A3324" i="43"/>
  <c r="A3323" i="43"/>
  <c r="A3322" i="43"/>
  <c r="A3321" i="43"/>
  <c r="A3320" i="43"/>
  <c r="A3319" i="43"/>
  <c r="A3318" i="43"/>
  <c r="A3317" i="43"/>
  <c r="A3316" i="43"/>
  <c r="A3315" i="43"/>
  <c r="A3314" i="43"/>
  <c r="A3313" i="43"/>
  <c r="A3312" i="43"/>
  <c r="A3311" i="43"/>
  <c r="A3310" i="43"/>
  <c r="A3309" i="43"/>
  <c r="A3308" i="43"/>
  <c r="A3307" i="43"/>
  <c r="A3306" i="43"/>
  <c r="A3305" i="43"/>
  <c r="A3304" i="43"/>
  <c r="A3303" i="43"/>
  <c r="A3302" i="43"/>
  <c r="BM3301" i="43"/>
  <c r="BH3301" i="43" s="1"/>
  <c r="A3301" i="43"/>
  <c r="BM3300" i="43"/>
  <c r="BH3300" i="43"/>
  <c r="A3300" i="43"/>
  <c r="BM3299" i="43"/>
  <c r="BH3299" i="43"/>
  <c r="A3299" i="43"/>
  <c r="BM3298" i="43"/>
  <c r="BH3298" i="43"/>
  <c r="A3298" i="43"/>
  <c r="BM3297" i="43"/>
  <c r="BH3297" i="43" s="1"/>
  <c r="A3297" i="43"/>
  <c r="BM3296" i="43"/>
  <c r="BH3296" i="43"/>
  <c r="A3296" i="43"/>
  <c r="BM3295" i="43"/>
  <c r="BH3295" i="43"/>
  <c r="A3295" i="43"/>
  <c r="BM3294" i="43"/>
  <c r="BH3294" i="43"/>
  <c r="A3294" i="43"/>
  <c r="BM3293" i="43"/>
  <c r="BH3293" i="43" s="1"/>
  <c r="A3293" i="43"/>
  <c r="BM3292" i="43"/>
  <c r="BH3292" i="43"/>
  <c r="A3292" i="43"/>
  <c r="BM3291" i="43"/>
  <c r="BH3291" i="43"/>
  <c r="A3291" i="43"/>
  <c r="BM3290" i="43"/>
  <c r="BH3290" i="43"/>
  <c r="A3290" i="43"/>
  <c r="BM3289" i="43"/>
  <c r="BH3289" i="43" s="1"/>
  <c r="A3289" i="43"/>
  <c r="BM3288" i="43"/>
  <c r="BH3288" i="43"/>
  <c r="A3288" i="43"/>
  <c r="BM3287" i="43"/>
  <c r="BH3287" i="43"/>
  <c r="A3287" i="43"/>
  <c r="BM3286" i="43"/>
  <c r="BH3286" i="43"/>
  <c r="A3286" i="43"/>
  <c r="BM3285" i="43"/>
  <c r="BH3285" i="43" s="1"/>
  <c r="A3285" i="43"/>
  <c r="BM3284" i="43"/>
  <c r="BH3284" i="43"/>
  <c r="A3284" i="43"/>
  <c r="BM3283" i="43"/>
  <c r="BH3283" i="43"/>
  <c r="A3283" i="43"/>
  <c r="BM3282" i="43"/>
  <c r="BH3282" i="43"/>
  <c r="A3282" i="43"/>
  <c r="BM3281" i="43"/>
  <c r="BH3281" i="43" s="1"/>
  <c r="A3281" i="43"/>
  <c r="BM3280" i="43"/>
  <c r="BH3280" i="43"/>
  <c r="A3280" i="43"/>
  <c r="BM3279" i="43"/>
  <c r="BH3279" i="43"/>
  <c r="A3279" i="43"/>
  <c r="BM3278" i="43"/>
  <c r="BH3278" i="43"/>
  <c r="A3278" i="43"/>
  <c r="BM3277" i="43"/>
  <c r="BH3277" i="43" s="1"/>
  <c r="A3277" i="43"/>
  <c r="BM3276" i="43"/>
  <c r="BH3276" i="43" s="1"/>
  <c r="A3276" i="43"/>
  <c r="BM3275" i="43"/>
  <c r="BH3275" i="43"/>
  <c r="A3275" i="43"/>
  <c r="BM3274" i="43"/>
  <c r="BH3274" i="43"/>
  <c r="A3274" i="43"/>
  <c r="BM3273" i="43"/>
  <c r="BH3273" i="43" s="1"/>
  <c r="A3273" i="43"/>
  <c r="BM3272" i="43"/>
  <c r="BH3272" i="43" s="1"/>
  <c r="A3272" i="43"/>
  <c r="BM3271" i="43"/>
  <c r="BH3271" i="43"/>
  <c r="A3271" i="43"/>
  <c r="BM3270" i="43"/>
  <c r="BH3270" i="43"/>
  <c r="A3270" i="43"/>
  <c r="BM3269" i="43"/>
  <c r="BH3269" i="43" s="1"/>
  <c r="A3269" i="43"/>
  <c r="BM3268" i="43"/>
  <c r="BH3268" i="43" s="1"/>
  <c r="A3268" i="43"/>
  <c r="BM3267" i="43"/>
  <c r="BH3267" i="43"/>
  <c r="A3267" i="43"/>
  <c r="BM3266" i="43"/>
  <c r="BH3266" i="43"/>
  <c r="A3266" i="43"/>
  <c r="BM3265" i="43"/>
  <c r="BH3265" i="43" s="1"/>
  <c r="A3265" i="43"/>
  <c r="BM3264" i="43"/>
  <c r="BH3264" i="43"/>
  <c r="A3264" i="43"/>
  <c r="BM3263" i="43"/>
  <c r="BH3263" i="43"/>
  <c r="A3263" i="43"/>
  <c r="BM3262" i="43"/>
  <c r="BH3262" i="43"/>
  <c r="A3262" i="43"/>
  <c r="BM3261" i="43"/>
  <c r="BH3261" i="43" s="1"/>
  <c r="A3261" i="43"/>
  <c r="BM3260" i="43"/>
  <c r="BH3260" i="43" s="1"/>
  <c r="A3260" i="43"/>
  <c r="BM3259" i="43"/>
  <c r="BH3259" i="43"/>
  <c r="A3259" i="43"/>
  <c r="BM3258" i="43"/>
  <c r="BH3258" i="43"/>
  <c r="A3258" i="43"/>
  <c r="BM3257" i="43"/>
  <c r="BH3257" i="43" s="1"/>
  <c r="A3257" i="43"/>
  <c r="BM3256" i="43"/>
  <c r="BH3256" i="43"/>
  <c r="A3256" i="43"/>
  <c r="BM3255" i="43"/>
  <c r="BH3255" i="43" s="1"/>
  <c r="A3255" i="43"/>
  <c r="BM3254" i="43"/>
  <c r="BH3254" i="43"/>
  <c r="A3254" i="43"/>
  <c r="BM3253" i="43"/>
  <c r="BH3253" i="43" s="1"/>
  <c r="A3253" i="43"/>
  <c r="BM3252" i="43"/>
  <c r="BH3252" i="43"/>
  <c r="A3252" i="43"/>
  <c r="BM3251" i="43"/>
  <c r="BH3251" i="43"/>
  <c r="A3251" i="43"/>
  <c r="BM3250" i="43"/>
  <c r="BH3250" i="43"/>
  <c r="A3250" i="43"/>
  <c r="BM3249" i="43"/>
  <c r="BH3249" i="43" s="1"/>
  <c r="A3249" i="43"/>
  <c r="BM3248" i="43"/>
  <c r="BH3248" i="43" s="1"/>
  <c r="A3248" i="43"/>
  <c r="BM3247" i="43"/>
  <c r="BH3247" i="43" s="1"/>
  <c r="A3247" i="43"/>
  <c r="BM3246" i="43"/>
  <c r="BH3246" i="43"/>
  <c r="A3246" i="43"/>
  <c r="BM3245" i="43"/>
  <c r="BH3245" i="43"/>
  <c r="A3245" i="43"/>
  <c r="BM3244" i="43"/>
  <c r="BH3244" i="43" s="1"/>
  <c r="A3244" i="43"/>
  <c r="BM3243" i="43"/>
  <c r="BH3243" i="43"/>
  <c r="A3243" i="43"/>
  <c r="BM3242" i="43"/>
  <c r="BH3242" i="43" s="1"/>
  <c r="A3242" i="43"/>
  <c r="BM3241" i="43"/>
  <c r="BH3241" i="43"/>
  <c r="A3241" i="43"/>
  <c r="BM3240" i="43"/>
  <c r="BH3240" i="43" s="1"/>
  <c r="A3240" i="43"/>
  <c r="BM3239" i="43"/>
  <c r="BH3239" i="43"/>
  <c r="A3239" i="43"/>
  <c r="BM3238" i="43"/>
  <c r="BH3238" i="43" s="1"/>
  <c r="A3238" i="43"/>
  <c r="BM3237" i="43"/>
  <c r="BH3237" i="43"/>
  <c r="A3237" i="43"/>
  <c r="BM3236" i="43"/>
  <c r="BH3236" i="43" s="1"/>
  <c r="A3236" i="43"/>
  <c r="BM3235" i="43"/>
  <c r="BH3235" i="43"/>
  <c r="A3235" i="43"/>
  <c r="BM3234" i="43"/>
  <c r="BH3234" i="43" s="1"/>
  <c r="A3234" i="43"/>
  <c r="BM3233" i="43"/>
  <c r="BH3233" i="43"/>
  <c r="A3233" i="43"/>
  <c r="BM3232" i="43"/>
  <c r="BH3232" i="43" s="1"/>
  <c r="A3232" i="43"/>
  <c r="BM3231" i="43"/>
  <c r="BH3231" i="43"/>
  <c r="A3231" i="43"/>
  <c r="BM3230" i="43"/>
  <c r="BH3230" i="43" s="1"/>
  <c r="A3230" i="43"/>
  <c r="BM3229" i="43"/>
  <c r="BH3229" i="43"/>
  <c r="A3229" i="43"/>
  <c r="BM3228" i="43"/>
  <c r="BH3228" i="43" s="1"/>
  <c r="A3228" i="43"/>
  <c r="BM3227" i="43"/>
  <c r="BH3227" i="43"/>
  <c r="A3227" i="43"/>
  <c r="BM3226" i="43"/>
  <c r="BH3226" i="43" s="1"/>
  <c r="A3226" i="43"/>
  <c r="BM3225" i="43"/>
  <c r="BH3225" i="43"/>
  <c r="A3225" i="43"/>
  <c r="BM3224" i="43"/>
  <c r="BH3224" i="43" s="1"/>
  <c r="A3224" i="43"/>
  <c r="BM3223" i="43"/>
  <c r="BH3223" i="43"/>
  <c r="A3223" i="43"/>
  <c r="BM3222" i="43"/>
  <c r="BH3222" i="43" s="1"/>
  <c r="A3222" i="43"/>
  <c r="BM3221" i="43"/>
  <c r="BH3221" i="43"/>
  <c r="A3221" i="43"/>
  <c r="BM3220" i="43"/>
  <c r="BH3220" i="43" s="1"/>
  <c r="A3220" i="43"/>
  <c r="BM3219" i="43"/>
  <c r="BH3219" i="43"/>
  <c r="A3219" i="43"/>
  <c r="BM3218" i="43"/>
  <c r="BH3218" i="43" s="1"/>
  <c r="A3218" i="43"/>
  <c r="BM3217" i="43"/>
  <c r="BH3217" i="43"/>
  <c r="A3217" i="43"/>
  <c r="BM3216" i="43"/>
  <c r="BH3216" i="43" s="1"/>
  <c r="A3216" i="43"/>
  <c r="BM3215" i="43"/>
  <c r="BH3215" i="43"/>
  <c r="A3215" i="43"/>
  <c r="BM3214" i="43"/>
  <c r="BH3214" i="43" s="1"/>
  <c r="A3214" i="43"/>
  <c r="BM3213" i="43"/>
  <c r="BH3213" i="43"/>
  <c r="A3213" i="43"/>
  <c r="BM3212" i="43"/>
  <c r="BH3212" i="43" s="1"/>
  <c r="A3212" i="43"/>
  <c r="BM3211" i="43"/>
  <c r="BH3211" i="43"/>
  <c r="A3211" i="43"/>
  <c r="BM3210" i="43"/>
  <c r="BH3210" i="43" s="1"/>
  <c r="A3210" i="43"/>
  <c r="BM3209" i="43"/>
  <c r="BH3209" i="43"/>
  <c r="A3209" i="43"/>
  <c r="BM3208" i="43"/>
  <c r="BH3208" i="43" s="1"/>
  <c r="A3208" i="43"/>
  <c r="BM3207" i="43"/>
  <c r="BH3207" i="43"/>
  <c r="A3207" i="43"/>
  <c r="BM3206" i="43"/>
  <c r="BH3206" i="43" s="1"/>
  <c r="A3206" i="43"/>
  <c r="BM3205" i="43"/>
  <c r="BH3205" i="43"/>
  <c r="A3205" i="43"/>
  <c r="BM3204" i="43"/>
  <c r="BH3204" i="43" s="1"/>
  <c r="A3204" i="43"/>
  <c r="BM3203" i="43"/>
  <c r="BH3203" i="43"/>
  <c r="A3203" i="43"/>
  <c r="BM3202" i="43"/>
  <c r="BH3202" i="43" s="1"/>
  <c r="A3202" i="43"/>
  <c r="BM3201" i="43"/>
  <c r="BH3201" i="43"/>
  <c r="A3201" i="43"/>
  <c r="BM3200" i="43"/>
  <c r="BH3200" i="43" s="1"/>
  <c r="A3200" i="43"/>
  <c r="BM3199" i="43"/>
  <c r="BH3199" i="43"/>
  <c r="A3199" i="43"/>
  <c r="BM3198" i="43"/>
  <c r="BH3198" i="43" s="1"/>
  <c r="A3198" i="43"/>
  <c r="BM3197" i="43"/>
  <c r="BH3197" i="43"/>
  <c r="A3197" i="43"/>
  <c r="BM3196" i="43"/>
  <c r="BH3196" i="43" s="1"/>
  <c r="A3196" i="43"/>
  <c r="BM3195" i="43"/>
  <c r="BH3195" i="43"/>
  <c r="A3195" i="43"/>
  <c r="BM3194" i="43"/>
  <c r="BH3194" i="43" s="1"/>
  <c r="A3194" i="43"/>
  <c r="BM3193" i="43"/>
  <c r="BH3193" i="43"/>
  <c r="A3193" i="43"/>
  <c r="BM3192" i="43"/>
  <c r="BH3192" i="43" s="1"/>
  <c r="A3192" i="43"/>
  <c r="BM3191" i="43"/>
  <c r="BH3191" i="43"/>
  <c r="A3191" i="43"/>
  <c r="BM3190" i="43"/>
  <c r="BH3190" i="43" s="1"/>
  <c r="A3190" i="43"/>
  <c r="BM3189" i="43"/>
  <c r="BH3189" i="43"/>
  <c r="A3189" i="43"/>
  <c r="BM3188" i="43"/>
  <c r="BH3188" i="43" s="1"/>
  <c r="A3188" i="43"/>
  <c r="BM3187" i="43"/>
  <c r="BH3187" i="43"/>
  <c r="A3187" i="43"/>
  <c r="BM3186" i="43"/>
  <c r="BH3186" i="43" s="1"/>
  <c r="A3186" i="43"/>
  <c r="BM3185" i="43"/>
  <c r="BH3185" i="43"/>
  <c r="A3185" i="43"/>
  <c r="BM3184" i="43"/>
  <c r="BH3184" i="43" s="1"/>
  <c r="A3184" i="43"/>
  <c r="BM3183" i="43"/>
  <c r="BH3183" i="43"/>
  <c r="A3183" i="43"/>
  <c r="BM3182" i="43"/>
  <c r="BH3182" i="43" s="1"/>
  <c r="A3182" i="43"/>
  <c r="BM3181" i="43"/>
  <c r="BH3181" i="43"/>
  <c r="A3181" i="43"/>
  <c r="BM3180" i="43"/>
  <c r="BH3180" i="43" s="1"/>
  <c r="A3180" i="43"/>
  <c r="BM3179" i="43"/>
  <c r="BH3179" i="43"/>
  <c r="A3179" i="43"/>
  <c r="BM3178" i="43"/>
  <c r="BH3178" i="43" s="1"/>
  <c r="A3178" i="43"/>
  <c r="BM3177" i="43"/>
  <c r="BH3177" i="43"/>
  <c r="A3177" i="43"/>
  <c r="BM3176" i="43"/>
  <c r="BH3176" i="43" s="1"/>
  <c r="A3176" i="43"/>
  <c r="BM3175" i="43"/>
  <c r="BH3175" i="43"/>
  <c r="A3175" i="43"/>
  <c r="BM3174" i="43"/>
  <c r="BH3174" i="43" s="1"/>
  <c r="A3174" i="43"/>
  <c r="BM3173" i="43"/>
  <c r="BH3173" i="43"/>
  <c r="A3173" i="43"/>
  <c r="BM3172" i="43"/>
  <c r="BH3172" i="43" s="1"/>
  <c r="A3172" i="43"/>
  <c r="BM3171" i="43"/>
  <c r="BH3171" i="43"/>
  <c r="A3171" i="43"/>
  <c r="BM3170" i="43"/>
  <c r="BH3170" i="43" s="1"/>
  <c r="A3170" i="43"/>
  <c r="BM3169" i="43"/>
  <c r="BH3169" i="43"/>
  <c r="A3169" i="43"/>
  <c r="BM3168" i="43"/>
  <c r="BH3168" i="43" s="1"/>
  <c r="A3168" i="43"/>
  <c r="BM3167" i="43"/>
  <c r="BH3167" i="43"/>
  <c r="A3167" i="43"/>
  <c r="BM3166" i="43"/>
  <c r="BH3166" i="43" s="1"/>
  <c r="A3166" i="43"/>
  <c r="BM3165" i="43"/>
  <c r="BH3165" i="43"/>
  <c r="A3165" i="43"/>
  <c r="BM3164" i="43"/>
  <c r="BH3164" i="43" s="1"/>
  <c r="A3164" i="43"/>
  <c r="BM3163" i="43"/>
  <c r="BH3163" i="43"/>
  <c r="A3163" i="43"/>
  <c r="BM3162" i="43"/>
  <c r="BH3162" i="43" s="1"/>
  <c r="A3162" i="43"/>
  <c r="BM3161" i="43"/>
  <c r="BH3161" i="43"/>
  <c r="A3161" i="43"/>
  <c r="BM3160" i="43"/>
  <c r="BH3160" i="43" s="1"/>
  <c r="A3160" i="43"/>
  <c r="BM3159" i="43"/>
  <c r="BH3159" i="43"/>
  <c r="A3159" i="43"/>
  <c r="BM3158" i="43"/>
  <c r="BH3158" i="43" s="1"/>
  <c r="A3158" i="43"/>
  <c r="BM3157" i="43"/>
  <c r="BH3157" i="43"/>
  <c r="A3157" i="43"/>
  <c r="BM3156" i="43"/>
  <c r="BH3156" i="43" s="1"/>
  <c r="A3156" i="43"/>
  <c r="BM3155" i="43"/>
  <c r="BH3155" i="43"/>
  <c r="A3155" i="43"/>
  <c r="BM3154" i="43"/>
  <c r="BH3154" i="43" s="1"/>
  <c r="A3154" i="43"/>
  <c r="BM3153" i="43"/>
  <c r="BH3153" i="43"/>
  <c r="A3153" i="43"/>
  <c r="BM3152" i="43"/>
  <c r="BH3152" i="43" s="1"/>
  <c r="A3152" i="43"/>
  <c r="BM3151" i="43"/>
  <c r="BH3151" i="43"/>
  <c r="A3151" i="43"/>
  <c r="BM3150" i="43"/>
  <c r="BH3150" i="43" s="1"/>
  <c r="A3150" i="43"/>
  <c r="BM3149" i="43"/>
  <c r="BH3149" i="43"/>
  <c r="A3149" i="43"/>
  <c r="BM3148" i="43"/>
  <c r="BH3148" i="43" s="1"/>
  <c r="A3148" i="43"/>
  <c r="BM3147" i="43"/>
  <c r="BH3147" i="43"/>
  <c r="A3147" i="43"/>
  <c r="BM3146" i="43"/>
  <c r="BH3146" i="43" s="1"/>
  <c r="A3146" i="43"/>
  <c r="BM3145" i="43"/>
  <c r="BH3145" i="43"/>
  <c r="A3145" i="43"/>
  <c r="BM3144" i="43"/>
  <c r="BH3144" i="43" s="1"/>
  <c r="A3144" i="43"/>
  <c r="BM3143" i="43"/>
  <c r="BH3143" i="43"/>
  <c r="A3143" i="43"/>
  <c r="BM3142" i="43"/>
  <c r="BH3142" i="43" s="1"/>
  <c r="A3142" i="43"/>
  <c r="BM3141" i="43"/>
  <c r="BH3141" i="43"/>
  <c r="A3141" i="43"/>
  <c r="BM3140" i="43"/>
  <c r="BH3140" i="43" s="1"/>
  <c r="A3140" i="43"/>
  <c r="BM3139" i="43"/>
  <c r="BH3139" i="43"/>
  <c r="A3139" i="43"/>
  <c r="BM3138" i="43"/>
  <c r="BH3138" i="43" s="1"/>
  <c r="A3138" i="43"/>
  <c r="BM3137" i="43"/>
  <c r="BH3137" i="43"/>
  <c r="A3137" i="43"/>
  <c r="BM3136" i="43"/>
  <c r="BH3136" i="43" s="1"/>
  <c r="A3136" i="43"/>
  <c r="BM3135" i="43"/>
  <c r="BH3135" i="43"/>
  <c r="A3135" i="43"/>
  <c r="BM3134" i="43"/>
  <c r="BH3134" i="43" s="1"/>
  <c r="A3134" i="43"/>
  <c r="BM3133" i="43"/>
  <c r="BH3133" i="43"/>
  <c r="A3133" i="43"/>
  <c r="BM3132" i="43"/>
  <c r="BH3132" i="43" s="1"/>
  <c r="A3132" i="43"/>
  <c r="BM3131" i="43"/>
  <c r="BH3131" i="43"/>
  <c r="A3131" i="43"/>
  <c r="BM3130" i="43"/>
  <c r="BH3130" i="43" s="1"/>
  <c r="A3130" i="43"/>
  <c r="BM3129" i="43"/>
  <c r="BH3129" i="43"/>
  <c r="A3129" i="43"/>
  <c r="BM3128" i="43"/>
  <c r="BH3128" i="43" s="1"/>
  <c r="A3128" i="43"/>
  <c r="BM3127" i="43"/>
  <c r="BH3127" i="43"/>
  <c r="A3127" i="43"/>
  <c r="BM3126" i="43"/>
  <c r="BH3126" i="43" s="1"/>
  <c r="A3126" i="43"/>
  <c r="BM3125" i="43"/>
  <c r="BH3125" i="43"/>
  <c r="A3125" i="43"/>
  <c r="BM3124" i="43"/>
  <c r="BH3124" i="43" s="1"/>
  <c r="A3124" i="43"/>
  <c r="BM3123" i="43"/>
  <c r="BH3123" i="43"/>
  <c r="A3123" i="43"/>
  <c r="BM3122" i="43"/>
  <c r="BH3122" i="43" s="1"/>
  <c r="A3122" i="43"/>
  <c r="BM3121" i="43"/>
  <c r="BH3121" i="43"/>
  <c r="A3121" i="43"/>
  <c r="BM3120" i="43"/>
  <c r="BH3120" i="43" s="1"/>
  <c r="A3120" i="43"/>
  <c r="BM3119" i="43"/>
  <c r="BH3119" i="43"/>
  <c r="A3119" i="43"/>
  <c r="BM3118" i="43"/>
  <c r="BH3118" i="43" s="1"/>
  <c r="A3118" i="43"/>
  <c r="BM3117" i="43"/>
  <c r="BH3117" i="43"/>
  <c r="A3117" i="43"/>
  <c r="BM3116" i="43"/>
  <c r="BH3116" i="43" s="1"/>
  <c r="A3116" i="43"/>
  <c r="BM3115" i="43"/>
  <c r="BH3115" i="43"/>
  <c r="A3115" i="43"/>
  <c r="BM3114" i="43"/>
  <c r="BH3114" i="43" s="1"/>
  <c r="A3114" i="43"/>
  <c r="BM3113" i="43"/>
  <c r="BH3113" i="43"/>
  <c r="A3113" i="43"/>
  <c r="BM3112" i="43"/>
  <c r="BH3112" i="43" s="1"/>
  <c r="A3112" i="43"/>
  <c r="BM3111" i="43"/>
  <c r="BH3111" i="43"/>
  <c r="A3111" i="43"/>
  <c r="BM3110" i="43"/>
  <c r="BH3110" i="43" s="1"/>
  <c r="A3110" i="43"/>
  <c r="BM3109" i="43"/>
  <c r="BH3109" i="43"/>
  <c r="A3109" i="43"/>
  <c r="BM3108" i="43"/>
  <c r="BH3108" i="43" s="1"/>
  <c r="A3108" i="43"/>
  <c r="BM3107" i="43"/>
  <c r="BH3107" i="43"/>
  <c r="A3107" i="43"/>
  <c r="BM3106" i="43"/>
  <c r="BH3106" i="43" s="1"/>
  <c r="A3106" i="43"/>
  <c r="BM3105" i="43"/>
  <c r="BH3105" i="43"/>
  <c r="A3105" i="43"/>
  <c r="BM3104" i="43"/>
  <c r="BH3104" i="43" s="1"/>
  <c r="A3104" i="43"/>
  <c r="BM3103" i="43"/>
  <c r="BH3103" i="43"/>
  <c r="A3103" i="43"/>
  <c r="BM3102" i="43"/>
  <c r="BH3102" i="43" s="1"/>
  <c r="A3102" i="43"/>
  <c r="BM3101" i="43"/>
  <c r="BH3101" i="43"/>
  <c r="A3101" i="43"/>
  <c r="BM3100" i="43"/>
  <c r="BH3100" i="43" s="1"/>
  <c r="A3100" i="43"/>
  <c r="BM3099" i="43"/>
  <c r="BH3099" i="43"/>
  <c r="A3099" i="43"/>
  <c r="BM3098" i="43"/>
  <c r="BH3098" i="43" s="1"/>
  <c r="A3098" i="43"/>
  <c r="BM3097" i="43"/>
  <c r="BH3097" i="43"/>
  <c r="A3097" i="43"/>
  <c r="BM3096" i="43"/>
  <c r="BH3096" i="43" s="1"/>
  <c r="A3096" i="43"/>
  <c r="BM3095" i="43"/>
  <c r="BH3095" i="43"/>
  <c r="A3095" i="43"/>
  <c r="BM3094" i="43"/>
  <c r="BH3094" i="43" s="1"/>
  <c r="A3094" i="43"/>
  <c r="BM3093" i="43"/>
  <c r="BH3093" i="43"/>
  <c r="A3093" i="43"/>
  <c r="BM3092" i="43"/>
  <c r="BH3092" i="43" s="1"/>
  <c r="A3092" i="43"/>
  <c r="BM3091" i="43"/>
  <c r="BH3091" i="43" s="1"/>
  <c r="A3091" i="43"/>
  <c r="BM3090" i="43"/>
  <c r="BH3090" i="43" s="1"/>
  <c r="A3090" i="43"/>
  <c r="BM3089" i="43"/>
  <c r="BH3089" i="43"/>
  <c r="A3089" i="43"/>
  <c r="BM3088" i="43"/>
  <c r="BH3088" i="43" s="1"/>
  <c r="A3088" i="43"/>
  <c r="BM3087" i="43"/>
  <c r="BH3087" i="43" s="1"/>
  <c r="A3087" i="43"/>
  <c r="BM3086" i="43"/>
  <c r="BH3086" i="43"/>
  <c r="A3086" i="43"/>
  <c r="BM3085" i="43"/>
  <c r="BH3085" i="43"/>
  <c r="A3085" i="43"/>
  <c r="BM3084" i="43"/>
  <c r="BH3084" i="43"/>
  <c r="A3084" i="43"/>
  <c r="BM3083" i="43"/>
  <c r="BH3083" i="43" s="1"/>
  <c r="A3083" i="43"/>
  <c r="BM3082" i="43"/>
  <c r="BH3082" i="43" s="1"/>
  <c r="A3082" i="43"/>
  <c r="BM3081" i="43"/>
  <c r="BH3081" i="43" s="1"/>
  <c r="A3081" i="43"/>
  <c r="BM3080" i="43"/>
  <c r="BH3080" i="43"/>
  <c r="A3080" i="43"/>
  <c r="BM3079" i="43"/>
  <c r="BH3079" i="43" s="1"/>
  <c r="A3079" i="43"/>
  <c r="BM3078" i="43"/>
  <c r="BH3078" i="43" s="1"/>
  <c r="A3078" i="43"/>
  <c r="BM3077" i="43"/>
  <c r="BH3077" i="43" s="1"/>
  <c r="A3077" i="43"/>
  <c r="BM3076" i="43"/>
  <c r="BH3076" i="43"/>
  <c r="A3076" i="43"/>
  <c r="BM3075" i="43"/>
  <c r="BH3075" i="43" s="1"/>
  <c r="A3075" i="43"/>
  <c r="BM3074" i="43"/>
  <c r="BH3074" i="43"/>
  <c r="A3074" i="43"/>
  <c r="BM3073" i="43"/>
  <c r="BH3073" i="43" s="1"/>
  <c r="A3073" i="43"/>
  <c r="BM3072" i="43"/>
  <c r="BH3072" i="43"/>
  <c r="A3072" i="43"/>
  <c r="BM3071" i="43"/>
  <c r="BH3071" i="43" s="1"/>
  <c r="A3071" i="43"/>
  <c r="BM3070" i="43"/>
  <c r="BH3070" i="43"/>
  <c r="A3070" i="43"/>
  <c r="BM3069" i="43"/>
  <c r="BH3069" i="43" s="1"/>
  <c r="A3069" i="43"/>
  <c r="BM3068" i="43"/>
  <c r="BH3068" i="43"/>
  <c r="A3068" i="43"/>
  <c r="BM3067" i="43"/>
  <c r="BH3067" i="43" s="1"/>
  <c r="A3067" i="43"/>
  <c r="BM3066" i="43"/>
  <c r="BH3066" i="43"/>
  <c r="A3066" i="43"/>
  <c r="BM3065" i="43"/>
  <c r="BH3065" i="43" s="1"/>
  <c r="A3065" i="43"/>
  <c r="BM3064" i="43"/>
  <c r="BH3064" i="43"/>
  <c r="A3064" i="43"/>
  <c r="BM3063" i="43"/>
  <c r="BH3063" i="43" s="1"/>
  <c r="A3063" i="43"/>
  <c r="BM3062" i="43"/>
  <c r="BH3062" i="43"/>
  <c r="A3062" i="43"/>
  <c r="BM3061" i="43"/>
  <c r="BH3061" i="43" s="1"/>
  <c r="A3061" i="43"/>
  <c r="BM3060" i="43"/>
  <c r="BH3060" i="43"/>
  <c r="A3060" i="43"/>
  <c r="BM3059" i="43"/>
  <c r="BH3059" i="43" s="1"/>
  <c r="A3059" i="43"/>
  <c r="BM3058" i="43"/>
  <c r="BH3058" i="43"/>
  <c r="A3058" i="43"/>
  <c r="BM3057" i="43"/>
  <c r="BH3057" i="43" s="1"/>
  <c r="A3057" i="43"/>
  <c r="BM3056" i="43"/>
  <c r="BH3056" i="43"/>
  <c r="A3056" i="43"/>
  <c r="BM3055" i="43"/>
  <c r="BH3055" i="43" s="1"/>
  <c r="A3055" i="43"/>
  <c r="BM3054" i="43"/>
  <c r="BH3054" i="43"/>
  <c r="A3054" i="43"/>
  <c r="BM3053" i="43"/>
  <c r="BH3053" i="43" s="1"/>
  <c r="A3053" i="43"/>
  <c r="BM3052" i="43"/>
  <c r="BH3052" i="43"/>
  <c r="A3052" i="43"/>
  <c r="BM3051" i="43"/>
  <c r="BH3051" i="43" s="1"/>
  <c r="A3051" i="43"/>
  <c r="BM3050" i="43"/>
  <c r="BH3050" i="43"/>
  <c r="A3050" i="43"/>
  <c r="BM3049" i="43"/>
  <c r="BH3049" i="43" s="1"/>
  <c r="A3049" i="43"/>
  <c r="BM3048" i="43"/>
  <c r="BH3048" i="43"/>
  <c r="A3048" i="43"/>
  <c r="BM3047" i="43"/>
  <c r="BH3047" i="43" s="1"/>
  <c r="A3047" i="43"/>
  <c r="BM3046" i="43"/>
  <c r="BH3046" i="43"/>
  <c r="A3046" i="43"/>
  <c r="BM3045" i="43"/>
  <c r="BH3045" i="43" s="1"/>
  <c r="A3045" i="43"/>
  <c r="BM3044" i="43"/>
  <c r="BH3044" i="43"/>
  <c r="A3044" i="43"/>
  <c r="BM3043" i="43"/>
  <c r="BH3043" i="43" s="1"/>
  <c r="A3043" i="43"/>
  <c r="BM3042" i="43"/>
  <c r="BH3042" i="43"/>
  <c r="A3042" i="43"/>
  <c r="BM3041" i="43"/>
  <c r="BH3041" i="43" s="1"/>
  <c r="A3041" i="43"/>
  <c r="BM3040" i="43"/>
  <c r="BH3040" i="43"/>
  <c r="A3040" i="43"/>
  <c r="BM3039" i="43"/>
  <c r="BH3039" i="43" s="1"/>
  <c r="A3039" i="43"/>
  <c r="BM3038" i="43"/>
  <c r="BH3038" i="43"/>
  <c r="A3038" i="43"/>
  <c r="BM3037" i="43"/>
  <c r="BH3037" i="43" s="1"/>
  <c r="A3037" i="43"/>
  <c r="BM3036" i="43"/>
  <c r="BH3036" i="43"/>
  <c r="A3036" i="43"/>
  <c r="BM3035" i="43"/>
  <c r="BH3035" i="43" s="1"/>
  <c r="A3035" i="43"/>
  <c r="BM3034" i="43"/>
  <c r="BH3034" i="43"/>
  <c r="A3034" i="43"/>
  <c r="BM3033" i="43"/>
  <c r="BH3033" i="43" s="1"/>
  <c r="A3033" i="43"/>
  <c r="BM3032" i="43"/>
  <c r="BH3032" i="43"/>
  <c r="A3032" i="43"/>
  <c r="BM3031" i="43"/>
  <c r="BH3031" i="43" s="1"/>
  <c r="A3031" i="43"/>
  <c r="BM3030" i="43"/>
  <c r="BH3030" i="43"/>
  <c r="A3030" i="43"/>
  <c r="BM3029" i="43"/>
  <c r="BH3029" i="43" s="1"/>
  <c r="A3029" i="43"/>
  <c r="BM3028" i="43"/>
  <c r="BH3028" i="43"/>
  <c r="A3028" i="43"/>
  <c r="BM3027" i="43"/>
  <c r="BH3027" i="43" s="1"/>
  <c r="A3027" i="43"/>
  <c r="BM3026" i="43"/>
  <c r="BH3026" i="43"/>
  <c r="A3026" i="43"/>
  <c r="BM3025" i="43"/>
  <c r="BH3025" i="43" s="1"/>
  <c r="A3025" i="43"/>
  <c r="BM3024" i="43"/>
  <c r="BH3024" i="43"/>
  <c r="A3024" i="43"/>
  <c r="BM3023" i="43"/>
  <c r="BH3023" i="43" s="1"/>
  <c r="A3023" i="43"/>
  <c r="BM3022" i="43"/>
  <c r="BH3022" i="43"/>
  <c r="A3022" i="43"/>
  <c r="BM3021" i="43"/>
  <c r="BH3021" i="43" s="1"/>
  <c r="A3021" i="43"/>
  <c r="BM3020" i="43"/>
  <c r="BH3020" i="43"/>
  <c r="A3020" i="43"/>
  <c r="BM3019" i="43"/>
  <c r="BH3019" i="43" s="1"/>
  <c r="A3019" i="43"/>
  <c r="BM3018" i="43"/>
  <c r="BH3018" i="43"/>
  <c r="A3018" i="43"/>
  <c r="BM3017" i="43"/>
  <c r="BH3017" i="43" s="1"/>
  <c r="A3017" i="43"/>
  <c r="BM3016" i="43"/>
  <c r="BH3016" i="43"/>
  <c r="A3016" i="43"/>
  <c r="BM3015" i="43"/>
  <c r="BH3015" i="43" s="1"/>
  <c r="A3015" i="43"/>
  <c r="BM3014" i="43"/>
  <c r="BH3014" i="43"/>
  <c r="A3014" i="43"/>
  <c r="BM3013" i="43"/>
  <c r="BH3013" i="43" s="1"/>
  <c r="A3013" i="43"/>
  <c r="BM3012" i="43"/>
  <c r="BH3012" i="43"/>
  <c r="A3012" i="43"/>
  <c r="BM3011" i="43"/>
  <c r="BH3011" i="43" s="1"/>
  <c r="A3011" i="43"/>
  <c r="BM3010" i="43"/>
  <c r="BH3010" i="43"/>
  <c r="A3010" i="43"/>
  <c r="BM3009" i="43"/>
  <c r="BH3009" i="43" s="1"/>
  <c r="A3009" i="43"/>
  <c r="BM3008" i="43"/>
  <c r="BH3008" i="43"/>
  <c r="A3008" i="43"/>
  <c r="BM3007" i="43"/>
  <c r="BH3007" i="43" s="1"/>
  <c r="A3007" i="43"/>
  <c r="BM3006" i="43"/>
  <c r="BH3006" i="43"/>
  <c r="A3006" i="43"/>
  <c r="BM3005" i="43"/>
  <c r="BH3005" i="43" s="1"/>
  <c r="A3005" i="43"/>
  <c r="BM3004" i="43"/>
  <c r="BH3004" i="43"/>
  <c r="A3004" i="43"/>
  <c r="BM3003" i="43"/>
  <c r="BH3003" i="43" s="1"/>
  <c r="A3003" i="43"/>
  <c r="BM3002" i="43"/>
  <c r="BH3002" i="43"/>
  <c r="A3002" i="43"/>
  <c r="BM3001" i="43"/>
  <c r="BH3001" i="43" s="1"/>
  <c r="A3001" i="43"/>
  <c r="BM3000" i="43"/>
  <c r="BH3000" i="43"/>
  <c r="A3000" i="43"/>
  <c r="BM2999" i="43"/>
  <c r="BH2999" i="43" s="1"/>
  <c r="A2999" i="43"/>
  <c r="BM2998" i="43"/>
  <c r="BH2998" i="43"/>
  <c r="A2998" i="43"/>
  <c r="BM2997" i="43"/>
  <c r="BH2997" i="43" s="1"/>
  <c r="A2997" i="43"/>
  <c r="BM2996" i="43"/>
  <c r="BH2996" i="43"/>
  <c r="A2996" i="43"/>
  <c r="BM2995" i="43"/>
  <c r="BH2995" i="43" s="1"/>
  <c r="A2995" i="43"/>
  <c r="BM2994" i="43"/>
  <c r="BH2994" i="43"/>
  <c r="A2994" i="43"/>
  <c r="BM2993" i="43"/>
  <c r="BH2993" i="43" s="1"/>
  <c r="A2993" i="43"/>
  <c r="BM2992" i="43"/>
  <c r="BH2992" i="43"/>
  <c r="A2992" i="43"/>
  <c r="BM2991" i="43"/>
  <c r="BH2991" i="43" s="1"/>
  <c r="A2991" i="43"/>
  <c r="BM2990" i="43"/>
  <c r="BH2990" i="43"/>
  <c r="A2990" i="43"/>
  <c r="BM2989" i="43"/>
  <c r="BH2989" i="43" s="1"/>
  <c r="A2989" i="43"/>
  <c r="BM2988" i="43"/>
  <c r="BH2988" i="43"/>
  <c r="A2988" i="43"/>
  <c r="BM2987" i="43"/>
  <c r="BH2987" i="43" s="1"/>
  <c r="A2987" i="43"/>
  <c r="BM2986" i="43"/>
  <c r="BH2986" i="43" s="1"/>
  <c r="A2986" i="43"/>
  <c r="BM2985" i="43"/>
  <c r="BH2985" i="43"/>
  <c r="A2985" i="43"/>
  <c r="BM2984" i="43"/>
  <c r="BH2984" i="43"/>
  <c r="A2984" i="43"/>
  <c r="BM2983" i="43"/>
  <c r="BH2983" i="43" s="1"/>
  <c r="A2983" i="43"/>
  <c r="BM2982" i="43"/>
  <c r="BH2982" i="43" s="1"/>
  <c r="A2982" i="43"/>
  <c r="BM2981" i="43"/>
  <c r="BH2981" i="43"/>
  <c r="A2981" i="43"/>
  <c r="BM2980" i="43"/>
  <c r="BH2980" i="43" s="1"/>
  <c r="A2980" i="43"/>
  <c r="BM2979" i="43"/>
  <c r="BH2979" i="43"/>
  <c r="A2979" i="43"/>
  <c r="BM2978" i="43"/>
  <c r="BH2978" i="43" s="1"/>
  <c r="A2978" i="43"/>
  <c r="BM2977" i="43"/>
  <c r="BH2977" i="43"/>
  <c r="A2977" i="43"/>
  <c r="BM2976" i="43"/>
  <c r="BH2976" i="43" s="1"/>
  <c r="A2976" i="43"/>
  <c r="BM2975" i="43"/>
  <c r="BH2975" i="43"/>
  <c r="A2975" i="43"/>
  <c r="BM2974" i="43"/>
  <c r="BH2974" i="43" s="1"/>
  <c r="A2974" i="43"/>
  <c r="BM2973" i="43"/>
  <c r="BH2973" i="43"/>
  <c r="A2973" i="43"/>
  <c r="BM2972" i="43"/>
  <c r="BH2972" i="43" s="1"/>
  <c r="A2972" i="43"/>
  <c r="BM2971" i="43"/>
  <c r="BH2971" i="43"/>
  <c r="A2971" i="43"/>
  <c r="BM2970" i="43"/>
  <c r="BH2970" i="43" s="1"/>
  <c r="A2970" i="43"/>
  <c r="BM2969" i="43"/>
  <c r="BH2969" i="43"/>
  <c r="A2969" i="43"/>
  <c r="BM2968" i="43"/>
  <c r="BH2968" i="43" s="1"/>
  <c r="A2968" i="43"/>
  <c r="BM2967" i="43"/>
  <c r="BH2967" i="43"/>
  <c r="A2967" i="43"/>
  <c r="BM2966" i="43"/>
  <c r="BH2966" i="43" s="1"/>
  <c r="A2966" i="43"/>
  <c r="BM2965" i="43"/>
  <c r="BH2965" i="43"/>
  <c r="A2965" i="43"/>
  <c r="BM2964" i="43"/>
  <c r="BH2964" i="43" s="1"/>
  <c r="A2964" i="43"/>
  <c r="BM2963" i="43"/>
  <c r="BH2963" i="43"/>
  <c r="A2963" i="43"/>
  <c r="BM2962" i="43"/>
  <c r="BH2962" i="43" s="1"/>
  <c r="A2962" i="43"/>
  <c r="BM2961" i="43"/>
  <c r="BH2961" i="43"/>
  <c r="A2961" i="43"/>
  <c r="BM2960" i="43"/>
  <c r="BH2960" i="43" s="1"/>
  <c r="A2960" i="43"/>
  <c r="BM2959" i="43"/>
  <c r="BH2959" i="43"/>
  <c r="A2959" i="43"/>
  <c r="BM2958" i="43"/>
  <c r="BH2958" i="43" s="1"/>
  <c r="A2958" i="43"/>
  <c r="BM2957" i="43"/>
  <c r="BH2957" i="43"/>
  <c r="A2957" i="43"/>
  <c r="BM2956" i="43"/>
  <c r="BH2956" i="43" s="1"/>
  <c r="A2956" i="43"/>
  <c r="BM2955" i="43"/>
  <c r="BH2955" i="43"/>
  <c r="A2955" i="43"/>
  <c r="BM2954" i="43"/>
  <c r="BH2954" i="43" s="1"/>
  <c r="A2954" i="43"/>
  <c r="BM2953" i="43"/>
  <c r="BH2953" i="43"/>
  <c r="A2953" i="43"/>
  <c r="BM2952" i="43"/>
  <c r="BH2952" i="43" s="1"/>
  <c r="A2952" i="43"/>
  <c r="BM2951" i="43"/>
  <c r="BH2951" i="43"/>
  <c r="A2951" i="43"/>
  <c r="BM2950" i="43"/>
  <c r="BH2950" i="43" s="1"/>
  <c r="A2950" i="43"/>
  <c r="BM2949" i="43"/>
  <c r="BH2949" i="43"/>
  <c r="A2949" i="43"/>
  <c r="BM2948" i="43"/>
  <c r="BH2948" i="43" s="1"/>
  <c r="A2948" i="43"/>
  <c r="BM2947" i="43"/>
  <c r="BH2947" i="43"/>
  <c r="A2947" i="43"/>
  <c r="BM2946" i="43"/>
  <c r="BH2946" i="43" s="1"/>
  <c r="A2946" i="43"/>
  <c r="BM2945" i="43"/>
  <c r="BH2945" i="43"/>
  <c r="A2945" i="43"/>
  <c r="BM2944" i="43"/>
  <c r="BH2944" i="43" s="1"/>
  <c r="A2944" i="43"/>
  <c r="BM2943" i="43"/>
  <c r="BH2943" i="43"/>
  <c r="A2943" i="43"/>
  <c r="BM2942" i="43"/>
  <c r="BH2942" i="43" s="1"/>
  <c r="A2942" i="43"/>
  <c r="BM2941" i="43"/>
  <c r="BH2941" i="43"/>
  <c r="A2941" i="43"/>
  <c r="BM2940" i="43"/>
  <c r="BH2940" i="43" s="1"/>
  <c r="A2940" i="43"/>
  <c r="BM2939" i="43"/>
  <c r="BH2939" i="43"/>
  <c r="A2939" i="43"/>
  <c r="BM2938" i="43"/>
  <c r="BH2938" i="43" s="1"/>
  <c r="A2938" i="43"/>
  <c r="BM2937" i="43"/>
  <c r="BH2937" i="43"/>
  <c r="A2937" i="43"/>
  <c r="BM2936" i="43"/>
  <c r="BH2936" i="43" s="1"/>
  <c r="A2936" i="43"/>
  <c r="BM2935" i="43"/>
  <c r="BH2935" i="43"/>
  <c r="A2935" i="43"/>
  <c r="BM2934" i="43"/>
  <c r="BH2934" i="43" s="1"/>
  <c r="A2934" i="43"/>
  <c r="BM2933" i="43"/>
  <c r="BH2933" i="43"/>
  <c r="A2933" i="43"/>
  <c r="BM2932" i="43"/>
  <c r="BH2932" i="43" s="1"/>
  <c r="A2932" i="43"/>
  <c r="BM2931" i="43"/>
  <c r="BH2931" i="43"/>
  <c r="A2931" i="43"/>
  <c r="BM2930" i="43"/>
  <c r="BH2930" i="43" s="1"/>
  <c r="A2930" i="43"/>
  <c r="BM2929" i="43"/>
  <c r="BH2929" i="43"/>
  <c r="A2929" i="43"/>
  <c r="BM2928" i="43"/>
  <c r="BH2928" i="43" s="1"/>
  <c r="A2928" i="43"/>
  <c r="BM2927" i="43"/>
  <c r="BH2927" i="43"/>
  <c r="A2927" i="43"/>
  <c r="BM2926" i="43"/>
  <c r="BH2926" i="43" s="1"/>
  <c r="A2926" i="43"/>
  <c r="BM2925" i="43"/>
  <c r="BH2925" i="43"/>
  <c r="A2925" i="43"/>
  <c r="BM2924" i="43"/>
  <c r="BH2924" i="43" s="1"/>
  <c r="A2924" i="43"/>
  <c r="BM2923" i="43"/>
  <c r="BH2923" i="43"/>
  <c r="A2923" i="43"/>
  <c r="BM2922" i="43"/>
  <c r="BH2922" i="43" s="1"/>
  <c r="A2922" i="43"/>
  <c r="BM2921" i="43"/>
  <c r="BH2921" i="43"/>
  <c r="A2921" i="43"/>
  <c r="BM2920" i="43"/>
  <c r="BH2920" i="43" s="1"/>
  <c r="A2920" i="43"/>
  <c r="BM2919" i="43"/>
  <c r="BH2919" i="43"/>
  <c r="A2919" i="43"/>
  <c r="BM2918" i="43"/>
  <c r="BH2918" i="43" s="1"/>
  <c r="A2918" i="43"/>
  <c r="BM2917" i="43"/>
  <c r="BH2917" i="43"/>
  <c r="A2917" i="43"/>
  <c r="BM2916" i="43"/>
  <c r="BH2916" i="43" s="1"/>
  <c r="A2916" i="43"/>
  <c r="BM2915" i="43"/>
  <c r="BH2915" i="43"/>
  <c r="A2915" i="43"/>
  <c r="BM2914" i="43"/>
  <c r="BH2914" i="43" s="1"/>
  <c r="A2914" i="43"/>
  <c r="BM2913" i="43"/>
  <c r="BH2913" i="43"/>
  <c r="A2913" i="43"/>
  <c r="BM2912" i="43"/>
  <c r="BH2912" i="43" s="1"/>
  <c r="A2912" i="43"/>
  <c r="BM2911" i="43"/>
  <c r="BH2911" i="43"/>
  <c r="A2911" i="43"/>
  <c r="BM2910" i="43"/>
  <c r="BH2910" i="43" s="1"/>
  <c r="A2910" i="43"/>
  <c r="BM2909" i="43"/>
  <c r="BH2909" i="43"/>
  <c r="A2909" i="43"/>
  <c r="BM2908" i="43"/>
  <c r="BH2908" i="43" s="1"/>
  <c r="A2908" i="43"/>
  <c r="BM2907" i="43"/>
  <c r="BH2907" i="43"/>
  <c r="A2907" i="43"/>
  <c r="BM2906" i="43"/>
  <c r="BH2906" i="43" s="1"/>
  <c r="A2906" i="43"/>
  <c r="BM2905" i="43"/>
  <c r="BH2905" i="43"/>
  <c r="A2905" i="43"/>
  <c r="BM2904" i="43"/>
  <c r="BH2904" i="43" s="1"/>
  <c r="A2904" i="43"/>
  <c r="BM2903" i="43"/>
  <c r="BH2903" i="43"/>
  <c r="A2903" i="43"/>
  <c r="BM2902" i="43"/>
  <c r="BH2902" i="43" s="1"/>
  <c r="A2902" i="43"/>
  <c r="BM2901" i="43"/>
  <c r="BH2901" i="43"/>
  <c r="A2901" i="43"/>
  <c r="BM2900" i="43"/>
  <c r="BH2900" i="43" s="1"/>
  <c r="A2900" i="43"/>
  <c r="BM2899" i="43"/>
  <c r="BH2899" i="43"/>
  <c r="A2899" i="43"/>
  <c r="BM2898" i="43"/>
  <c r="BH2898" i="43" s="1"/>
  <c r="A2898" i="43"/>
  <c r="BM2897" i="43"/>
  <c r="BH2897" i="43"/>
  <c r="A2897" i="43"/>
  <c r="BM2896" i="43"/>
  <c r="BH2896" i="43" s="1"/>
  <c r="A2896" i="43"/>
  <c r="BM2895" i="43"/>
  <c r="BH2895" i="43"/>
  <c r="A2895" i="43"/>
  <c r="BM2894" i="43"/>
  <c r="BH2894" i="43" s="1"/>
  <c r="A2894" i="43"/>
  <c r="BM2893" i="43"/>
  <c r="BH2893" i="43"/>
  <c r="A2893" i="43"/>
  <c r="BM2892" i="43"/>
  <c r="BH2892" i="43" s="1"/>
  <c r="A2892" i="43"/>
  <c r="BM2891" i="43"/>
  <c r="BH2891" i="43"/>
  <c r="A2891" i="43"/>
  <c r="BM2890" i="43"/>
  <c r="BH2890" i="43" s="1"/>
  <c r="A2890" i="43"/>
  <c r="BM2889" i="43"/>
  <c r="BH2889" i="43"/>
  <c r="A2889" i="43"/>
  <c r="BM2888" i="43"/>
  <c r="BH2888" i="43" s="1"/>
  <c r="A2888" i="43"/>
  <c r="BM2887" i="43"/>
  <c r="BH2887" i="43"/>
  <c r="A2887" i="43"/>
  <c r="BM2886" i="43"/>
  <c r="BH2886" i="43" s="1"/>
  <c r="A2886" i="43"/>
  <c r="BM2885" i="43"/>
  <c r="BH2885" i="43"/>
  <c r="A2885" i="43"/>
  <c r="BM2884" i="43"/>
  <c r="BH2884" i="43" s="1"/>
  <c r="A2884" i="43"/>
  <c r="BM2883" i="43"/>
  <c r="BH2883" i="43"/>
  <c r="A2883" i="43"/>
  <c r="BM2882" i="43"/>
  <c r="BH2882" i="43" s="1"/>
  <c r="A2882" i="43"/>
  <c r="BM2881" i="43"/>
  <c r="BH2881" i="43"/>
  <c r="A2881" i="43"/>
  <c r="BM2880" i="43"/>
  <c r="BH2880" i="43" s="1"/>
  <c r="A2880" i="43"/>
  <c r="BM2879" i="43"/>
  <c r="BH2879" i="43"/>
  <c r="A2879" i="43"/>
  <c r="BM2878" i="43"/>
  <c r="BH2878" i="43" s="1"/>
  <c r="A2878" i="43"/>
  <c r="BM2877" i="43"/>
  <c r="BH2877" i="43"/>
  <c r="A2877" i="43"/>
  <c r="BM2876" i="43"/>
  <c r="BH2876" i="43" s="1"/>
  <c r="A2876" i="43"/>
  <c r="BM2875" i="43"/>
  <c r="BH2875" i="43"/>
  <c r="A2875" i="43"/>
  <c r="BM2874" i="43"/>
  <c r="BH2874" i="43" s="1"/>
  <c r="A2874" i="43"/>
  <c r="BM2873" i="43"/>
  <c r="BH2873" i="43"/>
  <c r="A2873" i="43"/>
  <c r="BM2872" i="43"/>
  <c r="BH2872" i="43" s="1"/>
  <c r="A2872" i="43"/>
  <c r="BM2871" i="43"/>
  <c r="BH2871" i="43"/>
  <c r="A2871" i="43"/>
  <c r="BM2870" i="43"/>
  <c r="BH2870" i="43" s="1"/>
  <c r="A2870" i="43"/>
  <c r="BM2869" i="43"/>
  <c r="BH2869" i="43"/>
  <c r="A2869" i="43"/>
  <c r="BM2868" i="43"/>
  <c r="BH2868" i="43" s="1"/>
  <c r="A2868" i="43"/>
  <c r="BM2867" i="43"/>
  <c r="BH2867" i="43"/>
  <c r="A2867" i="43"/>
  <c r="BM2866" i="43"/>
  <c r="BH2866" i="43" s="1"/>
  <c r="A2866" i="43"/>
  <c r="BM2865" i="43"/>
  <c r="BH2865" i="43"/>
  <c r="A2865" i="43"/>
  <c r="BM2864" i="43"/>
  <c r="BH2864" i="43" s="1"/>
  <c r="A2864" i="43"/>
  <c r="BM2863" i="43"/>
  <c r="BH2863" i="43"/>
  <c r="A2863" i="43"/>
  <c r="BM2862" i="43"/>
  <c r="BH2862" i="43" s="1"/>
  <c r="A2862" i="43"/>
  <c r="BM2861" i="43"/>
  <c r="BH2861" i="43"/>
  <c r="A2861" i="43"/>
  <c r="BM2860" i="43"/>
  <c r="BH2860" i="43" s="1"/>
  <c r="A2860" i="43"/>
  <c r="BM2859" i="43"/>
  <c r="BH2859" i="43"/>
  <c r="A2859" i="43"/>
  <c r="BM2858" i="43"/>
  <c r="BH2858" i="43" s="1"/>
  <c r="A2858" i="43"/>
  <c r="BM2857" i="43"/>
  <c r="BH2857" i="43"/>
  <c r="A2857" i="43"/>
  <c r="BM2856" i="43"/>
  <c r="BH2856" i="43" s="1"/>
  <c r="A2856" i="43"/>
  <c r="BM2855" i="43"/>
  <c r="BH2855" i="43"/>
  <c r="A2855" i="43"/>
  <c r="BM2854" i="43"/>
  <c r="BH2854" i="43" s="1"/>
  <c r="A2854" i="43"/>
  <c r="BM2853" i="43"/>
  <c r="BH2853" i="43"/>
  <c r="A2853" i="43"/>
  <c r="BM2852" i="43"/>
  <c r="BH2852" i="43" s="1"/>
  <c r="A2852" i="43"/>
  <c r="BM2851" i="43"/>
  <c r="BH2851" i="43"/>
  <c r="A2851" i="43"/>
  <c r="BM2850" i="43"/>
  <c r="BH2850" i="43" s="1"/>
  <c r="A2850" i="43"/>
  <c r="BM2849" i="43"/>
  <c r="BH2849" i="43"/>
  <c r="A2849" i="43"/>
  <c r="BM2848" i="43"/>
  <c r="BH2848" i="43" s="1"/>
  <c r="A2848" i="43"/>
  <c r="BM2847" i="43"/>
  <c r="BH2847" i="43"/>
  <c r="A2847" i="43"/>
  <c r="BM2846" i="43"/>
  <c r="BH2846" i="43" s="1"/>
  <c r="A2846" i="43"/>
  <c r="BM2845" i="43"/>
  <c r="BH2845" i="43"/>
  <c r="A2845" i="43"/>
  <c r="BM2844" i="43"/>
  <c r="BH2844" i="43" s="1"/>
  <c r="A2844" i="43"/>
  <c r="BM2843" i="43"/>
  <c r="BH2843" i="43"/>
  <c r="A2843" i="43"/>
  <c r="BM2842" i="43"/>
  <c r="BH2842" i="43" s="1"/>
  <c r="A2842" i="43"/>
  <c r="BM2841" i="43"/>
  <c r="BH2841" i="43"/>
  <c r="A2841" i="43"/>
  <c r="BM2840" i="43"/>
  <c r="BH2840" i="43" s="1"/>
  <c r="A2840" i="43"/>
  <c r="BM2839" i="43"/>
  <c r="BH2839" i="43"/>
  <c r="A2839" i="43"/>
  <c r="BM2838" i="43"/>
  <c r="BH2838" i="43" s="1"/>
  <c r="A2838" i="43"/>
  <c r="BM2837" i="43"/>
  <c r="BH2837" i="43"/>
  <c r="A2837" i="43"/>
  <c r="BM2836" i="43"/>
  <c r="BH2836" i="43"/>
  <c r="A2836" i="43"/>
  <c r="BM2835" i="43"/>
  <c r="BH2835" i="43"/>
  <c r="A2835" i="43"/>
  <c r="BM2834" i="43"/>
  <c r="BH2834" i="43" s="1"/>
  <c r="A2834" i="43"/>
  <c r="BM2833" i="43"/>
  <c r="BH2833" i="43" s="1"/>
  <c r="A2833" i="43"/>
  <c r="BM2832" i="43"/>
  <c r="BH2832" i="43" s="1"/>
  <c r="A2832" i="43"/>
  <c r="BM2831" i="43"/>
  <c r="BH2831" i="43"/>
  <c r="A2831" i="43"/>
  <c r="BM2830" i="43"/>
  <c r="BH2830" i="43" s="1"/>
  <c r="A2830" i="43"/>
  <c r="BM2829" i="43"/>
  <c r="BH2829" i="43"/>
  <c r="A2829" i="43"/>
  <c r="BM2828" i="43"/>
  <c r="BH2828" i="43"/>
  <c r="A2828" i="43"/>
  <c r="BM2827" i="43"/>
  <c r="BH2827" i="43"/>
  <c r="A2827" i="43"/>
  <c r="BM2826" i="43"/>
  <c r="BH2826" i="43" s="1"/>
  <c r="A2826" i="43"/>
  <c r="BM2825" i="43"/>
  <c r="BH2825" i="43" s="1"/>
  <c r="A2825" i="43"/>
  <c r="BM2824" i="43"/>
  <c r="BH2824" i="43" s="1"/>
  <c r="A2824" i="43"/>
  <c r="BM2823" i="43"/>
  <c r="BH2823" i="43"/>
  <c r="A2823" i="43"/>
  <c r="BM2822" i="43"/>
  <c r="BH2822" i="43" s="1"/>
  <c r="A2822" i="43"/>
  <c r="BM2821" i="43"/>
  <c r="BH2821" i="43"/>
  <c r="A2821" i="43"/>
  <c r="BM2820" i="43"/>
  <c r="BH2820" i="43" s="1"/>
  <c r="A2820" i="43"/>
  <c r="BM2819" i="43"/>
  <c r="BH2819" i="43"/>
  <c r="A2819" i="43"/>
  <c r="BM2818" i="43"/>
  <c r="BH2818" i="43" s="1"/>
  <c r="A2818" i="43"/>
  <c r="BM2817" i="43"/>
  <c r="BH2817" i="43"/>
  <c r="A2817" i="43"/>
  <c r="BM2816" i="43"/>
  <c r="BH2816" i="43" s="1"/>
  <c r="A2816" i="43"/>
  <c r="BM2815" i="43"/>
  <c r="BH2815" i="43"/>
  <c r="A2815" i="43"/>
  <c r="BM2814" i="43"/>
  <c r="BH2814" i="43" s="1"/>
  <c r="A2814" i="43"/>
  <c r="BM2813" i="43"/>
  <c r="BH2813" i="43"/>
  <c r="A2813" i="43"/>
  <c r="BM2812" i="43"/>
  <c r="BH2812" i="43" s="1"/>
  <c r="A2812" i="43"/>
  <c r="BM2811" i="43"/>
  <c r="BH2811" i="43"/>
  <c r="A2811" i="43"/>
  <c r="BM2810" i="43"/>
  <c r="BH2810" i="43" s="1"/>
  <c r="A2810" i="43"/>
  <c r="BM2809" i="43"/>
  <c r="BH2809" i="43"/>
  <c r="A2809" i="43"/>
  <c r="BM2808" i="43"/>
  <c r="BH2808" i="43" s="1"/>
  <c r="A2808" i="43"/>
  <c r="BM2807" i="43"/>
  <c r="BH2807" i="43"/>
  <c r="A2807" i="43"/>
  <c r="BM2806" i="43"/>
  <c r="BH2806" i="43" s="1"/>
  <c r="A2806" i="43"/>
  <c r="BM2805" i="43"/>
  <c r="BH2805" i="43"/>
  <c r="A2805" i="43"/>
  <c r="BM2804" i="43"/>
  <c r="BH2804" i="43" s="1"/>
  <c r="A2804" i="43"/>
  <c r="BM2803" i="43"/>
  <c r="BH2803" i="43"/>
  <c r="A2803" i="43"/>
  <c r="BM2802" i="43"/>
  <c r="BH2802" i="43" s="1"/>
  <c r="A2802" i="43"/>
  <c r="BM2801" i="43"/>
  <c r="BH2801" i="43"/>
  <c r="A2801" i="43"/>
  <c r="BM2800" i="43"/>
  <c r="BH2800" i="43" s="1"/>
  <c r="A2800" i="43"/>
  <c r="BM2799" i="43"/>
  <c r="BH2799" i="43"/>
  <c r="A2799" i="43"/>
  <c r="BM2798" i="43"/>
  <c r="BH2798" i="43" s="1"/>
  <c r="A2798" i="43"/>
  <c r="BM2797" i="43"/>
  <c r="BH2797" i="43"/>
  <c r="A2797" i="43"/>
  <c r="BM2796" i="43"/>
  <c r="BH2796" i="43" s="1"/>
  <c r="A2796" i="43"/>
  <c r="BM2795" i="43"/>
  <c r="BH2795" i="43"/>
  <c r="A2795" i="43"/>
  <c r="BM2794" i="43"/>
  <c r="BH2794" i="43" s="1"/>
  <c r="A2794" i="43"/>
  <c r="BM2793" i="43"/>
  <c r="BH2793" i="43"/>
  <c r="A2793" i="43"/>
  <c r="BM2792" i="43"/>
  <c r="BH2792" i="43" s="1"/>
  <c r="A2792" i="43"/>
  <c r="BM2791" i="43"/>
  <c r="BH2791" i="43"/>
  <c r="A2791" i="43"/>
  <c r="BM2790" i="43"/>
  <c r="BH2790" i="43" s="1"/>
  <c r="A2790" i="43"/>
  <c r="BM2789" i="43"/>
  <c r="BH2789" i="43"/>
  <c r="A2789" i="43"/>
  <c r="BM2788" i="43"/>
  <c r="BH2788" i="43" s="1"/>
  <c r="A2788" i="43"/>
  <c r="BM2787" i="43"/>
  <c r="BH2787" i="43"/>
  <c r="A2787" i="43"/>
  <c r="BM2786" i="43"/>
  <c r="BH2786" i="43" s="1"/>
  <c r="A2786" i="43"/>
  <c r="BM2785" i="43"/>
  <c r="BH2785" i="43"/>
  <c r="A2785" i="43"/>
  <c r="BM2784" i="43"/>
  <c r="BH2784" i="43" s="1"/>
  <c r="A2784" i="43"/>
  <c r="BM2783" i="43"/>
  <c r="BH2783" i="43"/>
  <c r="A2783" i="43"/>
  <c r="BM2782" i="43"/>
  <c r="BH2782" i="43" s="1"/>
  <c r="A2782" i="43"/>
  <c r="BM2781" i="43"/>
  <c r="BH2781" i="43"/>
  <c r="A2781" i="43"/>
  <c r="BM2780" i="43"/>
  <c r="BH2780" i="43" s="1"/>
  <c r="A2780" i="43"/>
  <c r="BM2779" i="43"/>
  <c r="BH2779" i="43"/>
  <c r="A2779" i="43"/>
  <c r="BM2778" i="43"/>
  <c r="BH2778" i="43" s="1"/>
  <c r="A2778" i="43"/>
  <c r="BM2777" i="43"/>
  <c r="BH2777" i="43"/>
  <c r="A2777" i="43"/>
  <c r="BM2776" i="43"/>
  <c r="BH2776" i="43" s="1"/>
  <c r="A2776" i="43"/>
  <c r="BM2775" i="43"/>
  <c r="BH2775" i="43"/>
  <c r="A2775" i="43"/>
  <c r="BM2774" i="43"/>
  <c r="BH2774" i="43" s="1"/>
  <c r="A2774" i="43"/>
  <c r="BM2773" i="43"/>
  <c r="BH2773" i="43"/>
  <c r="A2773" i="43"/>
  <c r="BM2772" i="43"/>
  <c r="BH2772" i="43" s="1"/>
  <c r="A2772" i="43"/>
  <c r="BM2771" i="43"/>
  <c r="BH2771" i="43"/>
  <c r="A2771" i="43"/>
  <c r="BM2770" i="43"/>
  <c r="BH2770" i="43" s="1"/>
  <c r="A2770" i="43"/>
  <c r="BM2769" i="43"/>
  <c r="BH2769" i="43"/>
  <c r="A2769" i="43"/>
  <c r="BM2768" i="43"/>
  <c r="BH2768" i="43" s="1"/>
  <c r="A2768" i="43"/>
  <c r="BM2767" i="43"/>
  <c r="BH2767" i="43"/>
  <c r="A2767" i="43"/>
  <c r="BM2766" i="43"/>
  <c r="BH2766" i="43" s="1"/>
  <c r="A2766" i="43"/>
  <c r="BM2765" i="43"/>
  <c r="BH2765" i="43"/>
  <c r="A2765" i="43"/>
  <c r="BM2764" i="43"/>
  <c r="BH2764" i="43" s="1"/>
  <c r="A2764" i="43"/>
  <c r="BM2763" i="43"/>
  <c r="BH2763" i="43"/>
  <c r="A2763" i="43"/>
  <c r="BM2762" i="43"/>
  <c r="BH2762" i="43" s="1"/>
  <c r="A2762" i="43"/>
  <c r="BM2761" i="43"/>
  <c r="BH2761" i="43"/>
  <c r="A2761" i="43"/>
  <c r="BM2760" i="43"/>
  <c r="BH2760" i="43" s="1"/>
  <c r="A2760" i="43"/>
  <c r="BM2759" i="43"/>
  <c r="BH2759" i="43"/>
  <c r="A2759" i="43"/>
  <c r="BM2758" i="43"/>
  <c r="BH2758" i="43" s="1"/>
  <c r="A2758" i="43"/>
  <c r="BM2757" i="43"/>
  <c r="BH2757" i="43"/>
  <c r="A2757" i="43"/>
  <c r="BM2756" i="43"/>
  <c r="BH2756" i="43" s="1"/>
  <c r="A2756" i="43"/>
  <c r="BM2755" i="43"/>
  <c r="BH2755" i="43"/>
  <c r="A2755" i="43"/>
  <c r="BM2754" i="43"/>
  <c r="BH2754" i="43" s="1"/>
  <c r="A2754" i="43"/>
  <c r="BM2753" i="43"/>
  <c r="BH2753" i="43"/>
  <c r="A2753" i="43"/>
  <c r="BM2752" i="43"/>
  <c r="BH2752" i="43" s="1"/>
  <c r="A2752" i="43"/>
  <c r="BM2751" i="43"/>
  <c r="BH2751" i="43"/>
  <c r="A2751" i="43"/>
  <c r="BM2750" i="43"/>
  <c r="BH2750" i="43" s="1"/>
  <c r="A2750" i="43"/>
  <c r="BM2749" i="43"/>
  <c r="BH2749" i="43"/>
  <c r="A2749" i="43"/>
  <c r="BM2748" i="43"/>
  <c r="BH2748" i="43" s="1"/>
  <c r="A2748" i="43"/>
  <c r="BM2747" i="43"/>
  <c r="BH2747" i="43"/>
  <c r="A2747" i="43"/>
  <c r="BM2746" i="43"/>
  <c r="BH2746" i="43" s="1"/>
  <c r="A2746" i="43"/>
  <c r="BM2745" i="43"/>
  <c r="BH2745" i="43"/>
  <c r="A2745" i="43"/>
  <c r="BM2744" i="43"/>
  <c r="BH2744" i="43" s="1"/>
  <c r="A2744" i="43"/>
  <c r="BM2743" i="43"/>
  <c r="BH2743" i="43"/>
  <c r="A2743" i="43"/>
  <c r="BM2742" i="43"/>
  <c r="BH2742" i="43" s="1"/>
  <c r="A2742" i="43"/>
  <c r="BM2741" i="43"/>
  <c r="BH2741" i="43"/>
  <c r="A2741" i="43"/>
  <c r="BM2740" i="43"/>
  <c r="BH2740" i="43" s="1"/>
  <c r="A2740" i="43"/>
  <c r="BM2739" i="43"/>
  <c r="BH2739" i="43"/>
  <c r="A2739" i="43"/>
  <c r="BM2738" i="43"/>
  <c r="BH2738" i="43" s="1"/>
  <c r="A2738" i="43"/>
  <c r="BM2737" i="43"/>
  <c r="BH2737" i="43"/>
  <c r="A2737" i="43"/>
  <c r="BM2736" i="43"/>
  <c r="BH2736" i="43" s="1"/>
  <c r="A2736" i="43"/>
  <c r="BM2735" i="43"/>
  <c r="BH2735" i="43"/>
  <c r="A2735" i="43"/>
  <c r="BM2734" i="43"/>
  <c r="BH2734" i="43" s="1"/>
  <c r="A2734" i="43"/>
  <c r="BM2733" i="43"/>
  <c r="BH2733" i="43"/>
  <c r="A2733" i="43"/>
  <c r="BM2732" i="43"/>
  <c r="BH2732" i="43" s="1"/>
  <c r="A2732" i="43"/>
  <c r="BM2731" i="43"/>
  <c r="BH2731" i="43"/>
  <c r="A2731" i="43"/>
  <c r="BM2730" i="43"/>
  <c r="BH2730" i="43" s="1"/>
  <c r="A2730" i="43"/>
  <c r="BM2729" i="43"/>
  <c r="BH2729" i="43"/>
  <c r="A2729" i="43"/>
  <c r="BM2728" i="43"/>
  <c r="BH2728" i="43" s="1"/>
  <c r="A2728" i="43"/>
  <c r="BM2727" i="43"/>
  <c r="BH2727" i="43"/>
  <c r="A2727" i="43"/>
  <c r="BM2726" i="43"/>
  <c r="BH2726" i="43" s="1"/>
  <c r="A2726" i="43"/>
  <c r="BM2725" i="43"/>
  <c r="BH2725" i="43"/>
  <c r="A2725" i="43"/>
  <c r="BM2724" i="43"/>
  <c r="BH2724" i="43" s="1"/>
  <c r="A2724" i="43"/>
  <c r="BM2723" i="43"/>
  <c r="BH2723" i="43"/>
  <c r="A2723" i="43"/>
  <c r="BM2722" i="43"/>
  <c r="BH2722" i="43" s="1"/>
  <c r="A2722" i="43"/>
  <c r="BM2721" i="43"/>
  <c r="BH2721" i="43"/>
  <c r="A2721" i="43"/>
  <c r="BM2720" i="43"/>
  <c r="BH2720" i="43" s="1"/>
  <c r="A2720" i="43"/>
  <c r="BM2719" i="43"/>
  <c r="BH2719" i="43"/>
  <c r="A2719" i="43"/>
  <c r="BM2718" i="43"/>
  <c r="BH2718" i="43" s="1"/>
  <c r="A2718" i="43"/>
  <c r="BM2717" i="43"/>
  <c r="BH2717" i="43"/>
  <c r="A2717" i="43"/>
  <c r="BM2716" i="43"/>
  <c r="BH2716" i="43" s="1"/>
  <c r="A2716" i="43"/>
  <c r="BM2715" i="43"/>
  <c r="BH2715" i="43"/>
  <c r="A2715" i="43"/>
  <c r="BM2714" i="43"/>
  <c r="BH2714" i="43" s="1"/>
  <c r="A2714" i="43"/>
  <c r="BM2713" i="43"/>
  <c r="BH2713" i="43"/>
  <c r="A2713" i="43"/>
  <c r="BM2712" i="43"/>
  <c r="BH2712" i="43" s="1"/>
  <c r="A2712" i="43"/>
  <c r="BM2711" i="43"/>
  <c r="BH2711" i="43"/>
  <c r="A2711" i="43"/>
  <c r="BM2710" i="43"/>
  <c r="BH2710" i="43" s="1"/>
  <c r="A2710" i="43"/>
  <c r="BM2709" i="43"/>
  <c r="BH2709" i="43"/>
  <c r="A2709" i="43"/>
  <c r="BM2708" i="43"/>
  <c r="BH2708" i="43" s="1"/>
  <c r="A2708" i="43"/>
  <c r="BM2707" i="43"/>
  <c r="BH2707" i="43"/>
  <c r="A2707" i="43"/>
  <c r="BM2706" i="43"/>
  <c r="BH2706" i="43" s="1"/>
  <c r="A2706" i="43"/>
  <c r="BM2705" i="43"/>
  <c r="BH2705" i="43"/>
  <c r="A2705" i="43"/>
  <c r="BM2704" i="43"/>
  <c r="BH2704" i="43" s="1"/>
  <c r="A2704" i="43"/>
  <c r="BM2703" i="43"/>
  <c r="BH2703" i="43"/>
  <c r="A2703" i="43"/>
  <c r="BM2702" i="43"/>
  <c r="BH2702" i="43" s="1"/>
  <c r="A2702" i="43"/>
  <c r="BM2701" i="43"/>
  <c r="BH2701" i="43"/>
  <c r="A2701" i="43"/>
  <c r="BM2700" i="43"/>
  <c r="BH2700" i="43" s="1"/>
  <c r="A2700" i="43"/>
  <c r="BM2699" i="43"/>
  <c r="BH2699" i="43"/>
  <c r="A2699" i="43"/>
  <c r="BM2698" i="43"/>
  <c r="BH2698" i="43" s="1"/>
  <c r="A2698" i="43"/>
  <c r="BM2697" i="43"/>
  <c r="BH2697" i="43"/>
  <c r="A2697" i="43"/>
  <c r="BM2696" i="43"/>
  <c r="BH2696" i="43" s="1"/>
  <c r="A2696" i="43"/>
  <c r="BM2695" i="43"/>
  <c r="BH2695" i="43"/>
  <c r="A2695" i="43"/>
  <c r="BM2694" i="43"/>
  <c r="BH2694" i="43" s="1"/>
  <c r="A2694" i="43"/>
  <c r="BM2693" i="43"/>
  <c r="BH2693" i="43"/>
  <c r="A2693" i="43"/>
  <c r="BM2692" i="43"/>
  <c r="BH2692" i="43" s="1"/>
  <c r="A2692" i="43"/>
  <c r="BM2691" i="43"/>
  <c r="BH2691" i="43"/>
  <c r="A2691" i="43"/>
  <c r="BM2690" i="43"/>
  <c r="BH2690" i="43" s="1"/>
  <c r="A2690" i="43"/>
  <c r="BM2689" i="43"/>
  <c r="BH2689" i="43"/>
  <c r="A2689" i="43"/>
  <c r="BM2688" i="43"/>
  <c r="BH2688" i="43" s="1"/>
  <c r="A2688" i="43"/>
  <c r="BM2687" i="43"/>
  <c r="BH2687" i="43" s="1"/>
  <c r="A2687" i="43"/>
  <c r="BM2686" i="43"/>
  <c r="BH2686" i="43" s="1"/>
  <c r="A2686" i="43"/>
  <c r="BM2685" i="43"/>
  <c r="BH2685" i="43"/>
  <c r="A2685" i="43"/>
  <c r="BM2684" i="43"/>
  <c r="BH2684" i="43" s="1"/>
  <c r="A2684" i="43"/>
  <c r="BM2683" i="43"/>
  <c r="BH2683" i="43"/>
  <c r="A2683" i="43"/>
  <c r="BM2682" i="43"/>
  <c r="BH2682" i="43" s="1"/>
  <c r="A2682" i="43"/>
  <c r="BM2681" i="43"/>
  <c r="BH2681" i="43" s="1"/>
  <c r="A2681" i="43"/>
  <c r="BM2680" i="43"/>
  <c r="BH2680" i="43" s="1"/>
  <c r="A2680" i="43"/>
  <c r="BM2679" i="43"/>
  <c r="BH2679" i="43"/>
  <c r="A2679" i="43"/>
  <c r="BM2678" i="43"/>
  <c r="BH2678" i="43" s="1"/>
  <c r="A2678" i="43"/>
  <c r="BM2677" i="43"/>
  <c r="BH2677" i="43" s="1"/>
  <c r="A2677" i="43"/>
  <c r="BM2676" i="43"/>
  <c r="BH2676" i="43" s="1"/>
  <c r="A2676" i="43"/>
  <c r="BM2675" i="43"/>
  <c r="BH2675" i="43"/>
  <c r="A2675" i="43"/>
  <c r="BM2674" i="43"/>
  <c r="BH2674" i="43" s="1"/>
  <c r="A2674" i="43"/>
  <c r="BM2673" i="43"/>
  <c r="BH2673" i="43" s="1"/>
  <c r="A2673" i="43"/>
  <c r="BM2672" i="43"/>
  <c r="BH2672" i="43" s="1"/>
  <c r="A2672" i="43"/>
  <c r="BM2671" i="43"/>
  <c r="BH2671" i="43"/>
  <c r="A2671" i="43"/>
  <c r="BM2670" i="43"/>
  <c r="BH2670" i="43" s="1"/>
  <c r="A2670" i="43"/>
  <c r="BM2669" i="43"/>
  <c r="BH2669" i="43"/>
  <c r="A2669" i="43"/>
  <c r="BM2668" i="43"/>
  <c r="BH2668" i="43" s="1"/>
  <c r="A2668" i="43"/>
  <c r="BM2667" i="43"/>
  <c r="BH2667" i="43"/>
  <c r="A2667" i="43"/>
  <c r="BM2666" i="43"/>
  <c r="BH2666" i="43" s="1"/>
  <c r="A2666" i="43"/>
  <c r="BM2665" i="43"/>
  <c r="BH2665" i="43"/>
  <c r="A2665" i="43"/>
  <c r="BM2664" i="43"/>
  <c r="BH2664" i="43" s="1"/>
  <c r="A2664" i="43"/>
  <c r="BM2663" i="43"/>
  <c r="BH2663" i="43"/>
  <c r="A2663" i="43"/>
  <c r="BM2662" i="43"/>
  <c r="BH2662" i="43" s="1"/>
  <c r="A2662" i="43"/>
  <c r="BM2661" i="43"/>
  <c r="BH2661" i="43"/>
  <c r="A2661" i="43"/>
  <c r="BM2660" i="43"/>
  <c r="BH2660" i="43" s="1"/>
  <c r="A2660" i="43"/>
  <c r="BM2659" i="43"/>
  <c r="BH2659" i="43"/>
  <c r="A2659" i="43"/>
  <c r="BM2658" i="43"/>
  <c r="BH2658" i="43" s="1"/>
  <c r="A2658" i="43"/>
  <c r="BM2657" i="43"/>
  <c r="BH2657" i="43"/>
  <c r="A2657" i="43"/>
  <c r="BM2656" i="43"/>
  <c r="BH2656" i="43" s="1"/>
  <c r="A2656" i="43"/>
  <c r="BM2655" i="43"/>
  <c r="BH2655" i="43"/>
  <c r="A2655" i="43"/>
  <c r="BM2654" i="43"/>
  <c r="BH2654" i="43" s="1"/>
  <c r="A2654" i="43"/>
  <c r="BM2653" i="43"/>
  <c r="BH2653" i="43"/>
  <c r="A2653" i="43"/>
  <c r="BM2652" i="43"/>
  <c r="BH2652" i="43" s="1"/>
  <c r="A2652" i="43"/>
  <c r="BM2651" i="43"/>
  <c r="BH2651" i="43"/>
  <c r="A2651" i="43"/>
  <c r="BM2650" i="43"/>
  <c r="BH2650" i="43" s="1"/>
  <c r="A2650" i="43"/>
  <c r="BM2649" i="43"/>
  <c r="BH2649" i="43"/>
  <c r="A2649" i="43"/>
  <c r="BM2648" i="43"/>
  <c r="BH2648" i="43" s="1"/>
  <c r="A2648" i="43"/>
  <c r="BM2647" i="43"/>
  <c r="BH2647" i="43"/>
  <c r="A2647" i="43"/>
  <c r="BM2646" i="43"/>
  <c r="BH2646" i="43" s="1"/>
  <c r="A2646" i="43"/>
  <c r="BM2645" i="43"/>
  <c r="BH2645" i="43"/>
  <c r="A2645" i="43"/>
  <c r="BM2644" i="43"/>
  <c r="BH2644" i="43" s="1"/>
  <c r="A2644" i="43"/>
  <c r="BM2643" i="43"/>
  <c r="BH2643" i="43"/>
  <c r="A2643" i="43"/>
  <c r="BM2642" i="43"/>
  <c r="BH2642" i="43" s="1"/>
  <c r="A2642" i="43"/>
  <c r="BM2641" i="43"/>
  <c r="BH2641" i="43"/>
  <c r="A2641" i="43"/>
  <c r="BM2640" i="43"/>
  <c r="BH2640" i="43" s="1"/>
  <c r="A2640" i="43"/>
  <c r="BM2639" i="43"/>
  <c r="BH2639" i="43"/>
  <c r="A2639" i="43"/>
  <c r="BM2638" i="43"/>
  <c r="BH2638" i="43" s="1"/>
  <c r="A2638" i="43"/>
  <c r="BM2637" i="43"/>
  <c r="BH2637" i="43"/>
  <c r="A2637" i="43"/>
  <c r="BM2636" i="43"/>
  <c r="BH2636" i="43" s="1"/>
  <c r="A2636" i="43"/>
  <c r="BM2635" i="43"/>
  <c r="BH2635" i="43"/>
  <c r="A2635" i="43"/>
  <c r="BM2634" i="43"/>
  <c r="BH2634" i="43" s="1"/>
  <c r="A2634" i="43"/>
  <c r="BM2633" i="43"/>
  <c r="BH2633" i="43"/>
  <c r="A2633" i="43"/>
  <c r="BM2632" i="43"/>
  <c r="BH2632" i="43" s="1"/>
  <c r="A2632" i="43"/>
  <c r="BM2631" i="43"/>
  <c r="BH2631" i="43"/>
  <c r="A2631" i="43"/>
  <c r="BM2630" i="43"/>
  <c r="BH2630" i="43" s="1"/>
  <c r="A2630" i="43"/>
  <c r="BM2629" i="43"/>
  <c r="BH2629" i="43"/>
  <c r="A2629" i="43"/>
  <c r="BM2628" i="43"/>
  <c r="BH2628" i="43" s="1"/>
  <c r="A2628" i="43"/>
  <c r="BM2627" i="43"/>
  <c r="BH2627" i="43"/>
  <c r="A2627" i="43"/>
  <c r="BM2626" i="43"/>
  <c r="BH2626" i="43" s="1"/>
  <c r="A2626" i="43"/>
  <c r="BM2625" i="43"/>
  <c r="BH2625" i="43"/>
  <c r="A2625" i="43"/>
  <c r="BM2624" i="43"/>
  <c r="BH2624" i="43" s="1"/>
  <c r="A2624" i="43"/>
  <c r="BM2623" i="43"/>
  <c r="BH2623" i="43"/>
  <c r="A2623" i="43"/>
  <c r="BM2622" i="43"/>
  <c r="BH2622" i="43" s="1"/>
  <c r="A2622" i="43"/>
  <c r="BM2621" i="43"/>
  <c r="BH2621" i="43"/>
  <c r="A2621" i="43"/>
  <c r="BM2620" i="43"/>
  <c r="BH2620" i="43" s="1"/>
  <c r="A2620" i="43"/>
  <c r="BM2619" i="43"/>
  <c r="BH2619" i="43"/>
  <c r="A2619" i="43"/>
  <c r="BM2618" i="43"/>
  <c r="BH2618" i="43" s="1"/>
  <c r="A2618" i="43"/>
  <c r="BM2617" i="43"/>
  <c r="BH2617" i="43"/>
  <c r="A2617" i="43"/>
  <c r="BM2616" i="43"/>
  <c r="BH2616" i="43" s="1"/>
  <c r="A2616" i="43"/>
  <c r="BM2615" i="43"/>
  <c r="BH2615" i="43"/>
  <c r="A2615" i="43"/>
  <c r="BM2614" i="43"/>
  <c r="BH2614" i="43" s="1"/>
  <c r="A2614" i="43"/>
  <c r="BM2613" i="43"/>
  <c r="BH2613" i="43"/>
  <c r="A2613" i="43"/>
  <c r="BM2612" i="43"/>
  <c r="BH2612" i="43" s="1"/>
  <c r="A2612" i="43"/>
  <c r="BM2611" i="43"/>
  <c r="BH2611" i="43"/>
  <c r="A2611" i="43"/>
  <c r="BM2610" i="43"/>
  <c r="BH2610" i="43" s="1"/>
  <c r="A2610" i="43"/>
  <c r="BM2609" i="43"/>
  <c r="BH2609" i="43"/>
  <c r="A2609" i="43"/>
  <c r="BM2608" i="43"/>
  <c r="BH2608" i="43" s="1"/>
  <c r="A2608" i="43"/>
  <c r="BM2607" i="43"/>
  <c r="BH2607" i="43"/>
  <c r="A2607" i="43"/>
  <c r="BM2606" i="43"/>
  <c r="BH2606" i="43" s="1"/>
  <c r="A2606" i="43"/>
  <c r="BM2605" i="43"/>
  <c r="BH2605" i="43"/>
  <c r="A2605" i="43"/>
  <c r="BM2604" i="43"/>
  <c r="BH2604" i="43" s="1"/>
  <c r="A2604" i="43"/>
  <c r="BM2603" i="43"/>
  <c r="BH2603" i="43"/>
  <c r="A2603" i="43"/>
  <c r="BM2602" i="43"/>
  <c r="BH2602" i="43" s="1"/>
  <c r="A2602" i="43"/>
  <c r="BM2601" i="43"/>
  <c r="BH2601" i="43"/>
  <c r="A2601" i="43"/>
  <c r="BM2600" i="43"/>
  <c r="BH2600" i="43" s="1"/>
  <c r="A2600" i="43"/>
  <c r="BM2599" i="43"/>
  <c r="BH2599" i="43"/>
  <c r="A2599" i="43"/>
  <c r="BM2598" i="43"/>
  <c r="BH2598" i="43" s="1"/>
  <c r="A2598" i="43"/>
  <c r="BM2597" i="43"/>
  <c r="BH2597" i="43"/>
  <c r="A2597" i="43"/>
  <c r="BM2596" i="43"/>
  <c r="BH2596" i="43" s="1"/>
  <c r="A2596" i="43"/>
  <c r="BM2595" i="43"/>
  <c r="BH2595" i="43"/>
  <c r="A2595" i="43"/>
  <c r="BM2594" i="43"/>
  <c r="BH2594" i="43" s="1"/>
  <c r="A2594" i="43"/>
  <c r="BM2593" i="43"/>
  <c r="BH2593" i="43"/>
  <c r="A2593" i="43"/>
  <c r="BM2592" i="43"/>
  <c r="BH2592" i="43" s="1"/>
  <c r="A2592" i="43"/>
  <c r="BM2591" i="43"/>
  <c r="BH2591" i="43"/>
  <c r="A2591" i="43"/>
  <c r="BM2590" i="43"/>
  <c r="BH2590" i="43" s="1"/>
  <c r="A2590" i="43"/>
  <c r="BM2589" i="43"/>
  <c r="BH2589" i="43"/>
  <c r="A2589" i="43"/>
  <c r="BM2588" i="43"/>
  <c r="BH2588" i="43" s="1"/>
  <c r="A2588" i="43"/>
  <c r="BM2587" i="43"/>
  <c r="BH2587" i="43"/>
  <c r="A2587" i="43"/>
  <c r="BM2586" i="43"/>
  <c r="BH2586" i="43" s="1"/>
  <c r="A2586" i="43"/>
  <c r="BM2585" i="43"/>
  <c r="BH2585" i="43"/>
  <c r="A2585" i="43"/>
  <c r="BM2584" i="43"/>
  <c r="BH2584" i="43" s="1"/>
  <c r="A2584" i="43"/>
  <c r="BM2583" i="43"/>
  <c r="BH2583" i="43"/>
  <c r="A2583" i="43"/>
  <c r="BM2582" i="43"/>
  <c r="BH2582" i="43" s="1"/>
  <c r="A2582" i="43"/>
  <c r="BM2581" i="43"/>
  <c r="BH2581" i="43"/>
  <c r="A2581" i="43"/>
  <c r="BM2580" i="43"/>
  <c r="BH2580" i="43" s="1"/>
  <c r="A2580" i="43"/>
  <c r="BM2579" i="43"/>
  <c r="BH2579" i="43"/>
  <c r="A2579" i="43"/>
  <c r="BM2578" i="43"/>
  <c r="BH2578" i="43" s="1"/>
  <c r="A2578" i="43"/>
  <c r="BM2577" i="43"/>
  <c r="BH2577" i="43"/>
  <c r="A2577" i="43"/>
  <c r="BM2576" i="43"/>
  <c r="BH2576" i="43" s="1"/>
  <c r="A2576" i="43"/>
  <c r="BM2575" i="43"/>
  <c r="BH2575" i="43"/>
  <c r="A2575" i="43"/>
  <c r="BM2574" i="43"/>
  <c r="BH2574" i="43" s="1"/>
  <c r="A2574" i="43"/>
  <c r="BM2573" i="43"/>
  <c r="BH2573" i="43"/>
  <c r="A2573" i="43"/>
  <c r="BM2572" i="43"/>
  <c r="BH2572" i="43" s="1"/>
  <c r="A2572" i="43"/>
  <c r="BM2571" i="43"/>
  <c r="BH2571" i="43"/>
  <c r="A2571" i="43"/>
  <c r="BM2570" i="43"/>
  <c r="BH2570" i="43" s="1"/>
  <c r="A2570" i="43"/>
  <c r="BM2569" i="43"/>
  <c r="BH2569" i="43"/>
  <c r="A2569" i="43"/>
  <c r="BM2568" i="43"/>
  <c r="BH2568" i="43" s="1"/>
  <c r="A2568" i="43"/>
  <c r="BM2567" i="43"/>
  <c r="BH2567" i="43"/>
  <c r="A2567" i="43"/>
  <c r="BM2566" i="43"/>
  <c r="BH2566" i="43" s="1"/>
  <c r="A2566" i="43"/>
  <c r="BM2565" i="43"/>
  <c r="BH2565" i="43"/>
  <c r="A2565" i="43"/>
  <c r="BM2564" i="43"/>
  <c r="BH2564" i="43" s="1"/>
  <c r="A2564" i="43"/>
  <c r="BM2563" i="43"/>
  <c r="BH2563" i="43"/>
  <c r="A2563" i="43"/>
  <c r="BM2562" i="43"/>
  <c r="BH2562" i="43" s="1"/>
  <c r="A2562" i="43"/>
  <c r="BM2561" i="43"/>
  <c r="BH2561" i="43"/>
  <c r="A2561" i="43"/>
  <c r="BM2560" i="43"/>
  <c r="BH2560" i="43" s="1"/>
  <c r="A2560" i="43"/>
  <c r="BM2559" i="43"/>
  <c r="BH2559" i="43"/>
  <c r="A2559" i="43"/>
  <c r="BM2558" i="43"/>
  <c r="BH2558" i="43" s="1"/>
  <c r="A2558" i="43"/>
  <c r="BM2557" i="43"/>
  <c r="BH2557" i="43"/>
  <c r="A2557" i="43"/>
  <c r="BM2556" i="43"/>
  <c r="BH2556" i="43" s="1"/>
  <c r="A2556" i="43"/>
  <c r="BM2555" i="43"/>
  <c r="BH2555" i="43"/>
  <c r="A2555" i="43"/>
  <c r="BM2554" i="43"/>
  <c r="BH2554" i="43" s="1"/>
  <c r="A2554" i="43"/>
  <c r="BM2553" i="43"/>
  <c r="BH2553" i="43"/>
  <c r="A2553" i="43"/>
  <c r="BM2552" i="43"/>
  <c r="BH2552" i="43" s="1"/>
  <c r="A2552" i="43"/>
  <c r="BM2551" i="43"/>
  <c r="BH2551" i="43"/>
  <c r="A2551" i="43"/>
  <c r="BM2550" i="43"/>
  <c r="BH2550" i="43" s="1"/>
  <c r="A2550" i="43"/>
  <c r="BM2549" i="43"/>
  <c r="BH2549" i="43"/>
  <c r="A2549" i="43"/>
  <c r="BM2548" i="43"/>
  <c r="BH2548" i="43" s="1"/>
  <c r="A2548" i="43"/>
  <c r="BM2547" i="43"/>
  <c r="BH2547" i="43"/>
  <c r="A2547" i="43"/>
  <c r="BM2546" i="43"/>
  <c r="BH2546" i="43" s="1"/>
  <c r="A2546" i="43"/>
  <c r="BM2545" i="43"/>
  <c r="BH2545" i="43"/>
  <c r="A2545" i="43"/>
  <c r="BM2544" i="43"/>
  <c r="BH2544" i="43" s="1"/>
  <c r="A2544" i="43"/>
  <c r="BM2543" i="43"/>
  <c r="BH2543" i="43"/>
  <c r="A2543" i="43"/>
  <c r="BM2542" i="43"/>
  <c r="BH2542" i="43" s="1"/>
  <c r="A2542" i="43"/>
  <c r="BM2541" i="43"/>
  <c r="BH2541" i="43"/>
  <c r="A2541" i="43"/>
  <c r="BM2540" i="43"/>
  <c r="BH2540" i="43" s="1"/>
  <c r="A2540" i="43"/>
  <c r="BM2539" i="43"/>
  <c r="BH2539" i="43"/>
  <c r="A2539" i="43"/>
  <c r="BM2538" i="43"/>
  <c r="BH2538" i="43" s="1"/>
  <c r="A2538" i="43"/>
  <c r="BM2537" i="43"/>
  <c r="BH2537" i="43"/>
  <c r="A2537" i="43"/>
  <c r="BM2536" i="43"/>
  <c r="BH2536" i="43" s="1"/>
  <c r="A2536" i="43"/>
  <c r="BM2535" i="43"/>
  <c r="BH2535" i="43"/>
  <c r="A2535" i="43"/>
  <c r="BM2534" i="43"/>
  <c r="BH2534" i="43" s="1"/>
  <c r="A2534" i="43"/>
  <c r="BM2533" i="43"/>
  <c r="BH2533" i="43"/>
  <c r="A2533" i="43"/>
  <c r="BM2532" i="43"/>
  <c r="BH2532" i="43" s="1"/>
  <c r="A2532" i="43"/>
  <c r="BM2531" i="43"/>
  <c r="BH2531" i="43"/>
  <c r="A2531" i="43"/>
  <c r="BM2530" i="43"/>
  <c r="BH2530" i="43" s="1"/>
  <c r="A2530" i="43"/>
  <c r="BM2529" i="43"/>
  <c r="BH2529" i="43"/>
  <c r="A2529" i="43"/>
  <c r="BM2528" i="43"/>
  <c r="BH2528" i="43" s="1"/>
  <c r="A2528" i="43"/>
  <c r="BM2527" i="43"/>
  <c r="BH2527" i="43"/>
  <c r="A2527" i="43"/>
  <c r="BM2526" i="43"/>
  <c r="BH2526" i="43" s="1"/>
  <c r="A2526" i="43"/>
  <c r="BM2525" i="43"/>
  <c r="BH2525" i="43"/>
  <c r="A2525" i="43"/>
  <c r="BM2524" i="43"/>
  <c r="BH2524" i="43" s="1"/>
  <c r="A2524" i="43"/>
  <c r="BM2523" i="43"/>
  <c r="BH2523" i="43"/>
  <c r="A2523" i="43"/>
  <c r="BM2522" i="43"/>
  <c r="BH2522" i="43" s="1"/>
  <c r="A2522" i="43"/>
  <c r="BM2521" i="43"/>
  <c r="BH2521" i="43"/>
  <c r="A2521" i="43"/>
  <c r="BM2520" i="43"/>
  <c r="BH2520" i="43" s="1"/>
  <c r="A2520" i="43"/>
  <c r="BM2519" i="43"/>
  <c r="BH2519" i="43"/>
  <c r="A2519" i="43"/>
  <c r="BM2518" i="43"/>
  <c r="BH2518" i="43" s="1"/>
  <c r="A2518" i="43"/>
  <c r="BM2517" i="43"/>
  <c r="BH2517" i="43"/>
  <c r="A2517" i="43"/>
  <c r="BM2516" i="43"/>
  <c r="BH2516" i="43" s="1"/>
  <c r="A2516" i="43"/>
  <c r="BM2515" i="43"/>
  <c r="BH2515" i="43"/>
  <c r="A2515" i="43"/>
  <c r="BM2514" i="43"/>
  <c r="BH2514" i="43" s="1"/>
  <c r="A2514" i="43"/>
  <c r="BM2513" i="43"/>
  <c r="BH2513" i="43"/>
  <c r="A2513" i="43"/>
  <c r="BM2512" i="43"/>
  <c r="BH2512" i="43" s="1"/>
  <c r="A2512" i="43"/>
  <c r="BM2511" i="43"/>
  <c r="BH2511" i="43"/>
  <c r="A2511" i="43"/>
  <c r="BM2510" i="43"/>
  <c r="BH2510" i="43" s="1"/>
  <c r="A2510" i="43"/>
  <c r="BM2509" i="43"/>
  <c r="BH2509" i="43"/>
  <c r="A2509" i="43"/>
  <c r="BM2508" i="43"/>
  <c r="BH2508" i="43" s="1"/>
  <c r="A2508" i="43"/>
  <c r="BM2507" i="43"/>
  <c r="BH2507" i="43"/>
  <c r="A2507" i="43"/>
  <c r="BM2506" i="43"/>
  <c r="BH2506" i="43" s="1"/>
  <c r="A2506" i="43"/>
  <c r="BM2505" i="43"/>
  <c r="BH2505" i="43"/>
  <c r="A2505" i="43"/>
  <c r="BM2504" i="43"/>
  <c r="BH2504" i="43" s="1"/>
  <c r="A2504" i="43"/>
  <c r="BM2503" i="43"/>
  <c r="BH2503" i="43"/>
  <c r="A2503" i="43"/>
  <c r="BM2502" i="43"/>
  <c r="BH2502" i="43" s="1"/>
  <c r="A2502" i="43"/>
  <c r="BM2501" i="43"/>
  <c r="BH2501" i="43"/>
  <c r="A2501" i="43"/>
  <c r="BM2500" i="43"/>
  <c r="BH2500" i="43" s="1"/>
  <c r="A2500" i="43"/>
  <c r="BM2499" i="43"/>
  <c r="BH2499" i="43"/>
  <c r="A2499" i="43"/>
  <c r="BM2498" i="43"/>
  <c r="BH2498" i="43" s="1"/>
  <c r="A2498" i="43"/>
  <c r="BM2497" i="43"/>
  <c r="BH2497" i="43"/>
  <c r="A2497" i="43"/>
  <c r="BM2496" i="43"/>
  <c r="BH2496" i="43" s="1"/>
  <c r="A2496" i="43"/>
  <c r="BM2495" i="43"/>
  <c r="BH2495" i="43"/>
  <c r="A2495" i="43"/>
  <c r="BM2494" i="43"/>
  <c r="BH2494" i="43" s="1"/>
  <c r="A2494" i="43"/>
  <c r="BM2493" i="43"/>
  <c r="BH2493" i="43"/>
  <c r="A2493" i="43"/>
  <c r="BM2492" i="43"/>
  <c r="BH2492" i="43" s="1"/>
  <c r="A2492" i="43"/>
  <c r="BM2491" i="43"/>
  <c r="BH2491" i="43"/>
  <c r="A2491" i="43"/>
  <c r="BM2490" i="43"/>
  <c r="BH2490" i="43" s="1"/>
  <c r="A2490" i="43"/>
  <c r="BM2489" i="43"/>
  <c r="BH2489" i="43"/>
  <c r="A2489" i="43"/>
  <c r="BM2488" i="43"/>
  <c r="BH2488" i="43" s="1"/>
  <c r="A2488" i="43"/>
  <c r="BM2487" i="43"/>
  <c r="BH2487" i="43"/>
  <c r="A2487" i="43"/>
  <c r="BM2486" i="43"/>
  <c r="BH2486" i="43" s="1"/>
  <c r="A2486" i="43"/>
  <c r="BM2485" i="43"/>
  <c r="BH2485" i="43"/>
  <c r="A2485" i="43"/>
  <c r="BM2484" i="43"/>
  <c r="BH2484" i="43" s="1"/>
  <c r="A2484" i="43"/>
  <c r="BM2483" i="43"/>
  <c r="BH2483" i="43"/>
  <c r="A2483" i="43"/>
  <c r="BM2482" i="43"/>
  <c r="BH2482" i="43" s="1"/>
  <c r="A2482" i="43"/>
  <c r="BM2481" i="43"/>
  <c r="BH2481" i="43"/>
  <c r="A2481" i="43"/>
  <c r="BM2480" i="43"/>
  <c r="BH2480" i="43" s="1"/>
  <c r="A2480" i="43"/>
  <c r="BM2479" i="43"/>
  <c r="BH2479" i="43"/>
  <c r="A2479" i="43"/>
  <c r="BM2478" i="43"/>
  <c r="BH2478" i="43" s="1"/>
  <c r="A2478" i="43"/>
  <c r="BM2477" i="43"/>
  <c r="BH2477" i="43"/>
  <c r="A2477" i="43"/>
  <c r="BM2476" i="43"/>
  <c r="BH2476" i="43" s="1"/>
  <c r="A2476" i="43"/>
  <c r="BM2475" i="43"/>
  <c r="BH2475" i="43"/>
  <c r="A2475" i="43"/>
  <c r="BM2474" i="43"/>
  <c r="BH2474" i="43" s="1"/>
  <c r="A2474" i="43"/>
  <c r="BM2473" i="43"/>
  <c r="BH2473" i="43"/>
  <c r="A2473" i="43"/>
  <c r="BM2472" i="43"/>
  <c r="BH2472" i="43" s="1"/>
  <c r="A2472" i="43"/>
  <c r="BM2471" i="43"/>
  <c r="BH2471" i="43"/>
  <c r="A2471" i="43"/>
  <c r="BM2470" i="43"/>
  <c r="BH2470" i="43" s="1"/>
  <c r="A2470" i="43"/>
  <c r="BM2469" i="43"/>
  <c r="BH2469" i="43"/>
  <c r="A2469" i="43"/>
  <c r="BM2468" i="43"/>
  <c r="BH2468" i="43" s="1"/>
  <c r="A2468" i="43"/>
  <c r="BM2467" i="43"/>
  <c r="BH2467" i="43"/>
  <c r="A2467" i="43"/>
  <c r="BM2466" i="43"/>
  <c r="BH2466" i="43" s="1"/>
  <c r="A2466" i="43"/>
  <c r="BM2465" i="43"/>
  <c r="BH2465" i="43"/>
  <c r="A2465" i="43"/>
  <c r="BM2464" i="43"/>
  <c r="BH2464" i="43"/>
  <c r="A2464" i="43"/>
  <c r="BM2463" i="43"/>
  <c r="BH2463" i="43"/>
  <c r="A2463" i="43"/>
  <c r="BM2462" i="43"/>
  <c r="BH2462" i="43" s="1"/>
  <c r="A2462" i="43"/>
  <c r="BM2461" i="43"/>
  <c r="BH2461" i="43" s="1"/>
  <c r="A2461" i="43"/>
  <c r="BM2460" i="43"/>
  <c r="BH2460" i="43" s="1"/>
  <c r="A2460" i="43"/>
  <c r="BM2459" i="43"/>
  <c r="BH2459" i="43"/>
  <c r="A2459" i="43"/>
  <c r="BM2458" i="43"/>
  <c r="BH2458" i="43" s="1"/>
  <c r="A2458" i="43"/>
  <c r="BM2457" i="43"/>
  <c r="BH2457" i="43"/>
  <c r="A2457" i="43"/>
  <c r="BM2456" i="43"/>
  <c r="BH2456" i="43"/>
  <c r="A2456" i="43"/>
  <c r="BM2455" i="43"/>
  <c r="BH2455" i="43" s="1"/>
  <c r="A2455" i="43"/>
  <c r="BM2454" i="43"/>
  <c r="BH2454" i="43"/>
  <c r="A2454" i="43"/>
  <c r="BM2453" i="43"/>
  <c r="BH2453" i="43" s="1"/>
  <c r="A2453" i="43"/>
  <c r="BM2452" i="43"/>
  <c r="BH2452" i="43"/>
  <c r="A2452" i="43"/>
  <c r="BM2451" i="43"/>
  <c r="BH2451" i="43" s="1"/>
  <c r="A2451" i="43"/>
  <c r="BM2450" i="43"/>
  <c r="BH2450" i="43"/>
  <c r="A2450" i="43"/>
  <c r="BM2449" i="43"/>
  <c r="BH2449" i="43" s="1"/>
  <c r="A2449" i="43"/>
  <c r="BM2448" i="43"/>
  <c r="BH2448" i="43"/>
  <c r="A2448" i="43"/>
  <c r="BM2447" i="43"/>
  <c r="BH2447" i="43" s="1"/>
  <c r="A2447" i="43"/>
  <c r="BM2446" i="43"/>
  <c r="BH2446" i="43"/>
  <c r="A2446" i="43"/>
  <c r="BM2445" i="43"/>
  <c r="BH2445" i="43" s="1"/>
  <c r="A2445" i="43"/>
  <c r="BM2444" i="43"/>
  <c r="BH2444" i="43"/>
  <c r="A2444" i="43"/>
  <c r="BM2443" i="43"/>
  <c r="BH2443" i="43" s="1"/>
  <c r="A2443" i="43"/>
  <c r="BM2442" i="43"/>
  <c r="BH2442" i="43"/>
  <c r="A2442" i="43"/>
  <c r="BM2441" i="43"/>
  <c r="BH2441" i="43" s="1"/>
  <c r="A2441" i="43"/>
  <c r="BM2440" i="43"/>
  <c r="BH2440" i="43"/>
  <c r="A2440" i="43"/>
  <c r="BM2439" i="43"/>
  <c r="BH2439" i="43" s="1"/>
  <c r="A2439" i="43"/>
  <c r="BM2438" i="43"/>
  <c r="BH2438" i="43"/>
  <c r="A2438" i="43"/>
  <c r="BM2437" i="43"/>
  <c r="BH2437" i="43" s="1"/>
  <c r="A2437" i="43"/>
  <c r="BM2436" i="43"/>
  <c r="BH2436" i="43"/>
  <c r="A2436" i="43"/>
  <c r="BM2435" i="43"/>
  <c r="BH2435" i="43" s="1"/>
  <c r="A2435" i="43"/>
  <c r="BM2434" i="43"/>
  <c r="BH2434" i="43"/>
  <c r="A2434" i="43"/>
  <c r="BM2433" i="43"/>
  <c r="BH2433" i="43" s="1"/>
  <c r="A2433" i="43"/>
  <c r="BM2432" i="43"/>
  <c r="BH2432" i="43"/>
  <c r="A2432" i="43"/>
  <c r="BM2431" i="43"/>
  <c r="BH2431" i="43" s="1"/>
  <c r="A2431" i="43"/>
  <c r="BM2430" i="43"/>
  <c r="BH2430" i="43"/>
  <c r="A2430" i="43"/>
  <c r="BM2429" i="43"/>
  <c r="BH2429" i="43" s="1"/>
  <c r="A2429" i="43"/>
  <c r="BM2428" i="43"/>
  <c r="BH2428" i="43"/>
  <c r="A2428" i="43"/>
  <c r="BM2427" i="43"/>
  <c r="BH2427" i="43" s="1"/>
  <c r="A2427" i="43"/>
  <c r="BM2426" i="43"/>
  <c r="BH2426" i="43"/>
  <c r="A2426" i="43"/>
  <c r="BM2425" i="43"/>
  <c r="BH2425" i="43" s="1"/>
  <c r="A2425" i="43"/>
  <c r="BM2424" i="43"/>
  <c r="BH2424" i="43"/>
  <c r="A2424" i="43"/>
  <c r="BM2423" i="43"/>
  <c r="BH2423" i="43" s="1"/>
  <c r="A2423" i="43"/>
  <c r="BM2422" i="43"/>
  <c r="BH2422" i="43"/>
  <c r="A2422" i="43"/>
  <c r="BM2421" i="43"/>
  <c r="BH2421" i="43" s="1"/>
  <c r="A2421" i="43"/>
  <c r="BM2420" i="43"/>
  <c r="BH2420" i="43"/>
  <c r="A2420" i="43"/>
  <c r="BM2419" i="43"/>
  <c r="BH2419" i="43" s="1"/>
  <c r="A2419" i="43"/>
  <c r="BM2418" i="43"/>
  <c r="BH2418" i="43"/>
  <c r="A2418" i="43"/>
  <c r="BM2417" i="43"/>
  <c r="BH2417" i="43" s="1"/>
  <c r="A2417" i="43"/>
  <c r="BM2416" i="43"/>
  <c r="BH2416" i="43"/>
  <c r="A2416" i="43"/>
  <c r="BM2415" i="43"/>
  <c r="BH2415" i="43" s="1"/>
  <c r="A2415" i="43"/>
  <c r="BM2414" i="43"/>
  <c r="BH2414" i="43"/>
  <c r="A2414" i="43"/>
  <c r="BM2413" i="43"/>
  <c r="BH2413" i="43" s="1"/>
  <c r="A2413" i="43"/>
  <c r="BM2412" i="43"/>
  <c r="BH2412" i="43"/>
  <c r="A2412" i="43"/>
  <c r="BM2411" i="43"/>
  <c r="BH2411" i="43" s="1"/>
  <c r="A2411" i="43"/>
  <c r="BM2410" i="43"/>
  <c r="BH2410" i="43"/>
  <c r="A2410" i="43"/>
  <c r="BM2409" i="43"/>
  <c r="BH2409" i="43" s="1"/>
  <c r="A2409" i="43"/>
  <c r="BM2408" i="43"/>
  <c r="BH2408" i="43"/>
  <c r="A2408" i="43"/>
  <c r="BM2407" i="43"/>
  <c r="BH2407" i="43" s="1"/>
  <c r="A2407" i="43"/>
  <c r="BM2406" i="43"/>
  <c r="BH2406" i="43"/>
  <c r="A2406" i="43"/>
  <c r="BM2405" i="43"/>
  <c r="BH2405" i="43" s="1"/>
  <c r="A2405" i="43"/>
  <c r="BM2404" i="43"/>
  <c r="BH2404" i="43"/>
  <c r="A2404" i="43"/>
  <c r="BM2403" i="43"/>
  <c r="BH2403" i="43" s="1"/>
  <c r="A2403" i="43"/>
  <c r="BM2402" i="43"/>
  <c r="BH2402" i="43"/>
  <c r="A2402" i="43"/>
  <c r="BM2401" i="43"/>
  <c r="BH2401" i="43" s="1"/>
  <c r="A2401" i="43"/>
  <c r="BM2400" i="43"/>
  <c r="BH2400" i="43"/>
  <c r="A2400" i="43"/>
  <c r="BM2399" i="43"/>
  <c r="BH2399" i="43" s="1"/>
  <c r="A2399" i="43"/>
  <c r="BM2398" i="43"/>
  <c r="BH2398" i="43"/>
  <c r="A2398" i="43"/>
  <c r="BM2397" i="43"/>
  <c r="BH2397" i="43" s="1"/>
  <c r="A2397" i="43"/>
  <c r="BM2396" i="43"/>
  <c r="BH2396" i="43"/>
  <c r="A2396" i="43"/>
  <c r="BM2395" i="43"/>
  <c r="BH2395" i="43" s="1"/>
  <c r="A2395" i="43"/>
  <c r="BM2394" i="43"/>
  <c r="BH2394" i="43"/>
  <c r="A2394" i="43"/>
  <c r="BM2393" i="43"/>
  <c r="BH2393" i="43" s="1"/>
  <c r="A2393" i="43"/>
  <c r="BM2392" i="43"/>
  <c r="BH2392" i="43"/>
  <c r="A2392" i="43"/>
  <c r="BM2391" i="43"/>
  <c r="BH2391" i="43" s="1"/>
  <c r="A2391" i="43"/>
  <c r="BM2390" i="43"/>
  <c r="BH2390" i="43"/>
  <c r="A2390" i="43"/>
  <c r="BM2389" i="43"/>
  <c r="BH2389" i="43" s="1"/>
  <c r="A2389" i="43"/>
  <c r="BM2388" i="43"/>
  <c r="BH2388" i="43"/>
  <c r="A2388" i="43"/>
  <c r="BM2387" i="43"/>
  <c r="BH2387" i="43" s="1"/>
  <c r="A2387" i="43"/>
  <c r="BM2386" i="43"/>
  <c r="BH2386" i="43"/>
  <c r="A2386" i="43"/>
  <c r="BM2385" i="43"/>
  <c r="BH2385" i="43" s="1"/>
  <c r="A2385" i="43"/>
  <c r="BM2384" i="43"/>
  <c r="BH2384" i="43"/>
  <c r="A2384" i="43"/>
  <c r="BM2383" i="43"/>
  <c r="BH2383" i="43" s="1"/>
  <c r="A2383" i="43"/>
  <c r="BM2382" i="43"/>
  <c r="BH2382" i="43"/>
  <c r="A2382" i="43"/>
  <c r="BM2381" i="43"/>
  <c r="BH2381" i="43" s="1"/>
  <c r="A2381" i="43"/>
  <c r="BM2380" i="43"/>
  <c r="BH2380" i="43"/>
  <c r="A2380" i="43"/>
  <c r="BM2379" i="43"/>
  <c r="BH2379" i="43" s="1"/>
  <c r="A2379" i="43"/>
  <c r="BM2378" i="43"/>
  <c r="BH2378" i="43"/>
  <c r="A2378" i="43"/>
  <c r="BM2377" i="43"/>
  <c r="BH2377" i="43" s="1"/>
  <c r="A2377" i="43"/>
  <c r="BM2376" i="43"/>
  <c r="BH2376" i="43"/>
  <c r="A2376" i="43"/>
  <c r="BM2375" i="43"/>
  <c r="BH2375" i="43" s="1"/>
  <c r="A2375" i="43"/>
  <c r="BM2374" i="43"/>
  <c r="BH2374" i="43"/>
  <c r="A2374" i="43"/>
  <c r="BM2373" i="43"/>
  <c r="BH2373" i="43" s="1"/>
  <c r="A2373" i="43"/>
  <c r="BM2372" i="43"/>
  <c r="BH2372" i="43"/>
  <c r="A2372" i="43"/>
  <c r="BM2371" i="43"/>
  <c r="BH2371" i="43" s="1"/>
  <c r="A2371" i="43"/>
  <c r="BM2370" i="43"/>
  <c r="BH2370" i="43"/>
  <c r="A2370" i="43"/>
  <c r="BM2369" i="43"/>
  <c r="BH2369" i="43" s="1"/>
  <c r="A2369" i="43"/>
  <c r="BM2368" i="43"/>
  <c r="BH2368" i="43"/>
  <c r="A2368" i="43"/>
  <c r="BM2367" i="43"/>
  <c r="BH2367" i="43" s="1"/>
  <c r="A2367" i="43"/>
  <c r="BM2366" i="43"/>
  <c r="BH2366" i="43"/>
  <c r="A2366" i="43"/>
  <c r="BM2365" i="43"/>
  <c r="BH2365" i="43" s="1"/>
  <c r="A2365" i="43"/>
  <c r="BM2364" i="43"/>
  <c r="BH2364" i="43"/>
  <c r="A2364" i="43"/>
  <c r="BM2363" i="43"/>
  <c r="BH2363" i="43" s="1"/>
  <c r="A2363" i="43"/>
  <c r="BM2362" i="43"/>
  <c r="BH2362" i="43"/>
  <c r="A2362" i="43"/>
  <c r="BM2361" i="43"/>
  <c r="BH2361" i="43" s="1"/>
  <c r="A2361" i="43"/>
  <c r="BM2360" i="43"/>
  <c r="BH2360" i="43"/>
  <c r="A2360" i="43"/>
  <c r="BM2359" i="43"/>
  <c r="BH2359" i="43" s="1"/>
  <c r="A2359" i="43"/>
  <c r="BM2358" i="43"/>
  <c r="BH2358" i="43"/>
  <c r="A2358" i="43"/>
  <c r="BM2357" i="43"/>
  <c r="BH2357" i="43" s="1"/>
  <c r="A2357" i="43"/>
  <c r="BM2356" i="43"/>
  <c r="BH2356" i="43"/>
  <c r="A2356" i="43"/>
  <c r="BM2355" i="43"/>
  <c r="BH2355" i="43" s="1"/>
  <c r="A2355" i="43"/>
  <c r="BM2354" i="43"/>
  <c r="BH2354" i="43"/>
  <c r="A2354" i="43"/>
  <c r="BM2353" i="43"/>
  <c r="BH2353" i="43" s="1"/>
  <c r="A2353" i="43"/>
  <c r="BM2352" i="43"/>
  <c r="BH2352" i="43"/>
  <c r="A2352" i="43"/>
  <c r="BM2351" i="43"/>
  <c r="BH2351" i="43" s="1"/>
  <c r="A2351" i="43"/>
  <c r="BM2350" i="43"/>
  <c r="BH2350" i="43"/>
  <c r="A2350" i="43"/>
  <c r="BM2349" i="43"/>
  <c r="BH2349" i="43" s="1"/>
  <c r="A2349" i="43"/>
  <c r="BM2348" i="43"/>
  <c r="BH2348" i="43"/>
  <c r="A2348" i="43"/>
  <c r="BM2347" i="43"/>
  <c r="BH2347" i="43" s="1"/>
  <c r="A2347" i="43"/>
  <c r="BM2346" i="43"/>
  <c r="BH2346" i="43"/>
  <c r="A2346" i="43"/>
  <c r="BM2345" i="43"/>
  <c r="BH2345" i="43" s="1"/>
  <c r="A2345" i="43"/>
  <c r="BM2344" i="43"/>
  <c r="BH2344" i="43"/>
  <c r="A2344" i="43"/>
  <c r="BM2343" i="43"/>
  <c r="BH2343" i="43" s="1"/>
  <c r="A2343" i="43"/>
  <c r="BM2342" i="43"/>
  <c r="BH2342" i="43"/>
  <c r="A2342" i="43"/>
  <c r="BM2341" i="43"/>
  <c r="BH2341" i="43" s="1"/>
  <c r="A2341" i="43"/>
  <c r="BM2340" i="43"/>
  <c r="BH2340" i="43"/>
  <c r="A2340" i="43"/>
  <c r="BM2339" i="43"/>
  <c r="BH2339" i="43" s="1"/>
  <c r="A2339" i="43"/>
  <c r="BM2338" i="43"/>
  <c r="BH2338" i="43"/>
  <c r="A2338" i="43"/>
  <c r="BM2337" i="43"/>
  <c r="BH2337" i="43" s="1"/>
  <c r="A2337" i="43"/>
  <c r="BM2336" i="43"/>
  <c r="BH2336" i="43"/>
  <c r="A2336" i="43"/>
  <c r="BM2335" i="43"/>
  <c r="BH2335" i="43" s="1"/>
  <c r="A2335" i="43"/>
  <c r="BM2334" i="43"/>
  <c r="BH2334" i="43"/>
  <c r="A2334" i="43"/>
  <c r="BM2333" i="43"/>
  <c r="BH2333" i="43" s="1"/>
  <c r="A2333" i="43"/>
  <c r="BM2332" i="43"/>
  <c r="BH2332" i="43"/>
  <c r="A2332" i="43"/>
  <c r="BM2331" i="43"/>
  <c r="BH2331" i="43" s="1"/>
  <c r="A2331" i="43"/>
  <c r="BM2330" i="43"/>
  <c r="BH2330" i="43"/>
  <c r="A2330" i="43"/>
  <c r="BM2329" i="43"/>
  <c r="BH2329" i="43" s="1"/>
  <c r="A2329" i="43"/>
  <c r="BM2328" i="43"/>
  <c r="BH2328" i="43"/>
  <c r="A2328" i="43"/>
  <c r="BM2327" i="43"/>
  <c r="BH2327" i="43" s="1"/>
  <c r="A2327" i="43"/>
  <c r="BM2326" i="43"/>
  <c r="BH2326" i="43"/>
  <c r="A2326" i="43"/>
  <c r="BM2325" i="43"/>
  <c r="BH2325" i="43" s="1"/>
  <c r="A2325" i="43"/>
  <c r="BM2324" i="43"/>
  <c r="BH2324" i="43"/>
  <c r="A2324" i="43"/>
  <c r="BM2323" i="43"/>
  <c r="BH2323" i="43" s="1"/>
  <c r="A2323" i="43"/>
  <c r="BM2322" i="43"/>
  <c r="BH2322" i="43"/>
  <c r="A2322" i="43"/>
  <c r="BM2321" i="43"/>
  <c r="BH2321" i="43" s="1"/>
  <c r="A2321" i="43"/>
  <c r="BM2320" i="43"/>
  <c r="BH2320" i="43"/>
  <c r="A2320" i="43"/>
  <c r="BM2319" i="43"/>
  <c r="BH2319" i="43" s="1"/>
  <c r="A2319" i="43"/>
  <c r="BM2318" i="43"/>
  <c r="BH2318" i="43"/>
  <c r="A2318" i="43"/>
  <c r="BM2317" i="43"/>
  <c r="BH2317" i="43" s="1"/>
  <c r="A2317" i="43"/>
  <c r="BM2316" i="43"/>
  <c r="BH2316" i="43"/>
  <c r="A2316" i="43"/>
  <c r="BM2315" i="43"/>
  <c r="BH2315" i="43" s="1"/>
  <c r="A2315" i="43"/>
  <c r="BM2314" i="43"/>
  <c r="BH2314" i="43"/>
  <c r="A2314" i="43"/>
  <c r="BM2313" i="43"/>
  <c r="BH2313" i="43" s="1"/>
  <c r="A2313" i="43"/>
  <c r="BM2312" i="43"/>
  <c r="BH2312" i="43"/>
  <c r="A2312" i="43"/>
  <c r="BM2311" i="43"/>
  <c r="BH2311" i="43" s="1"/>
  <c r="A2311" i="43"/>
  <c r="BM2310" i="43"/>
  <c r="BH2310" i="43"/>
  <c r="A2310" i="43"/>
  <c r="BM2309" i="43"/>
  <c r="BH2309" i="43" s="1"/>
  <c r="A2309" i="43"/>
  <c r="BM2308" i="43"/>
  <c r="BH2308" i="43"/>
  <c r="A2308" i="43"/>
  <c r="BM2307" i="43"/>
  <c r="BH2307" i="43" s="1"/>
  <c r="A2307" i="43"/>
  <c r="BM2306" i="43"/>
  <c r="BH2306" i="43"/>
  <c r="A2306" i="43"/>
  <c r="BM2305" i="43"/>
  <c r="BH2305" i="43" s="1"/>
  <c r="A2305" i="43"/>
  <c r="BM2304" i="43"/>
  <c r="BH2304" i="43"/>
  <c r="A2304" i="43"/>
  <c r="BM2303" i="43"/>
  <c r="BH2303" i="43" s="1"/>
  <c r="A2303" i="43"/>
  <c r="BM2302" i="43"/>
  <c r="BH2302" i="43"/>
  <c r="A2302" i="43"/>
  <c r="BM2301" i="43"/>
  <c r="BH2301" i="43" s="1"/>
  <c r="A2301" i="43"/>
  <c r="BM2300" i="43"/>
  <c r="BH2300" i="43"/>
  <c r="A2300" i="43"/>
  <c r="BM2299" i="43"/>
  <c r="BH2299" i="43" s="1"/>
  <c r="A2299" i="43"/>
  <c r="BM2298" i="43"/>
  <c r="BH2298" i="43"/>
  <c r="A2298" i="43"/>
  <c r="BM2297" i="43"/>
  <c r="BH2297" i="43" s="1"/>
  <c r="A2297" i="43"/>
  <c r="BM2296" i="43"/>
  <c r="BH2296" i="43"/>
  <c r="A2296" i="43"/>
  <c r="BM2295" i="43"/>
  <c r="BH2295" i="43" s="1"/>
  <c r="A2295" i="43"/>
  <c r="BM2294" i="43"/>
  <c r="BH2294" i="43"/>
  <c r="A2294" i="43"/>
  <c r="BM2293" i="43"/>
  <c r="BH2293" i="43" s="1"/>
  <c r="A2293" i="43"/>
  <c r="BM2292" i="43"/>
  <c r="BH2292" i="43"/>
  <c r="A2292" i="43"/>
  <c r="BM2291" i="43"/>
  <c r="BH2291" i="43" s="1"/>
  <c r="A2291" i="43"/>
  <c r="BM2290" i="43"/>
  <c r="BH2290" i="43"/>
  <c r="A2290" i="43"/>
  <c r="BM2289" i="43"/>
  <c r="BH2289" i="43" s="1"/>
  <c r="A2289" i="43"/>
  <c r="BM2288" i="43"/>
  <c r="BH2288" i="43"/>
  <c r="A2288" i="43"/>
  <c r="BM2287" i="43"/>
  <c r="BH2287" i="43" s="1"/>
  <c r="A2287" i="43"/>
  <c r="BM2286" i="43"/>
  <c r="BH2286" i="43"/>
  <c r="A2286" i="43"/>
  <c r="BM2285" i="43"/>
  <c r="BH2285" i="43" s="1"/>
  <c r="A2285" i="43"/>
  <c r="BM2284" i="43"/>
  <c r="BH2284" i="43"/>
  <c r="A2284" i="43"/>
  <c r="BM2283" i="43"/>
  <c r="BH2283" i="43" s="1"/>
  <c r="A2283" i="43"/>
  <c r="BM2282" i="43"/>
  <c r="BH2282" i="43"/>
  <c r="A2282" i="43"/>
  <c r="BM2281" i="43"/>
  <c r="BH2281" i="43" s="1"/>
  <c r="A2281" i="43"/>
  <c r="BM2280" i="43"/>
  <c r="BH2280" i="43"/>
  <c r="A2280" i="43"/>
  <c r="BM2279" i="43"/>
  <c r="BH2279" i="43" s="1"/>
  <c r="A2279" i="43"/>
  <c r="BM2278" i="43"/>
  <c r="BH2278" i="43"/>
  <c r="A2278" i="43"/>
  <c r="BM2277" i="43"/>
  <c r="BH2277" i="43" s="1"/>
  <c r="A2277" i="43"/>
  <c r="BM2276" i="43"/>
  <c r="BH2276" i="43"/>
  <c r="A2276" i="43"/>
  <c r="BM2275" i="43"/>
  <c r="BH2275" i="43" s="1"/>
  <c r="A2275" i="43"/>
  <c r="BM2274" i="43"/>
  <c r="BH2274" i="43"/>
  <c r="A2274" i="43"/>
  <c r="BM2273" i="43"/>
  <c r="BH2273" i="43" s="1"/>
  <c r="A2273" i="43"/>
  <c r="BM2272" i="43"/>
  <c r="BH2272" i="43"/>
  <c r="A2272" i="43"/>
  <c r="BM2271" i="43"/>
  <c r="BH2271" i="43" s="1"/>
  <c r="A2271" i="43"/>
  <c r="BM2270" i="43"/>
  <c r="BH2270" i="43"/>
  <c r="A2270" i="43"/>
  <c r="BM2269" i="43"/>
  <c r="BH2269" i="43" s="1"/>
  <c r="A2269" i="43"/>
  <c r="BM2268" i="43"/>
  <c r="BH2268" i="43"/>
  <c r="A2268" i="43"/>
  <c r="BM2267" i="43"/>
  <c r="BH2267" i="43" s="1"/>
  <c r="A2267" i="43"/>
  <c r="BM2266" i="43"/>
  <c r="BH2266" i="43"/>
  <c r="A2266" i="43"/>
  <c r="BM2265" i="43"/>
  <c r="BH2265" i="43" s="1"/>
  <c r="A2265" i="43"/>
  <c r="BM2264" i="43"/>
  <c r="BH2264" i="43"/>
  <c r="A2264" i="43"/>
  <c r="BM2263" i="43"/>
  <c r="BH2263" i="43" s="1"/>
  <c r="A2263" i="43"/>
  <c r="BM2262" i="43"/>
  <c r="BH2262" i="43"/>
  <c r="A2262" i="43"/>
  <c r="BM2261" i="43"/>
  <c r="BH2261" i="43" s="1"/>
  <c r="A2261" i="43"/>
  <c r="BM2260" i="43"/>
  <c r="BH2260" i="43"/>
  <c r="A2260" i="43"/>
  <c r="BM2259" i="43"/>
  <c r="BH2259" i="43" s="1"/>
  <c r="A2259" i="43"/>
  <c r="BM2258" i="43"/>
  <c r="BH2258" i="43"/>
  <c r="A2258" i="43"/>
  <c r="BM2257" i="43"/>
  <c r="BH2257" i="43" s="1"/>
  <c r="A2257" i="43"/>
  <c r="BM2256" i="43"/>
  <c r="BH2256" i="43"/>
  <c r="A2256" i="43"/>
  <c r="BM2255" i="43"/>
  <c r="BH2255" i="43" s="1"/>
  <c r="A2255" i="43"/>
  <c r="BM2254" i="43"/>
  <c r="BH2254" i="43"/>
  <c r="A2254" i="43"/>
  <c r="BM2253" i="43"/>
  <c r="BH2253" i="43" s="1"/>
  <c r="A2253" i="43"/>
  <c r="BM2252" i="43"/>
  <c r="BH2252" i="43"/>
  <c r="A2252" i="43"/>
  <c r="BM2251" i="43"/>
  <c r="BH2251" i="43" s="1"/>
  <c r="A2251" i="43"/>
  <c r="BM2250" i="43"/>
  <c r="BH2250" i="43" s="1"/>
  <c r="A2250" i="43"/>
  <c r="BM2249" i="43"/>
  <c r="BH2249" i="43" s="1"/>
  <c r="A2249" i="43"/>
  <c r="BM2248" i="43"/>
  <c r="BH2248" i="43"/>
  <c r="A2248" i="43"/>
  <c r="BM2247" i="43"/>
  <c r="BH2247" i="43" s="1"/>
  <c r="A2247" i="43"/>
  <c r="BM2246" i="43"/>
  <c r="BH2246" i="43" s="1"/>
  <c r="A2246" i="43"/>
  <c r="BM2245" i="43"/>
  <c r="BH2245" i="43" s="1"/>
  <c r="A2245" i="43"/>
  <c r="BM2244" i="43"/>
  <c r="BH2244" i="43"/>
  <c r="A2244" i="43"/>
  <c r="BM2243" i="43"/>
  <c r="BH2243" i="43" s="1"/>
  <c r="A2243" i="43"/>
  <c r="BM2242" i="43"/>
  <c r="BH2242" i="43" s="1"/>
  <c r="A2242" i="43"/>
  <c r="BM2241" i="43"/>
  <c r="BH2241" i="43" s="1"/>
  <c r="A2241" i="43"/>
  <c r="BM2240" i="43"/>
  <c r="BH2240" i="43"/>
  <c r="A2240" i="43"/>
  <c r="BM2239" i="43"/>
  <c r="BH2239" i="43" s="1"/>
  <c r="A2239" i="43"/>
  <c r="BM2238" i="43"/>
  <c r="BH2238" i="43" s="1"/>
  <c r="A2238" i="43"/>
  <c r="BM2237" i="43"/>
  <c r="BH2237" i="43" s="1"/>
  <c r="A2237" i="43"/>
  <c r="BM2236" i="43"/>
  <c r="BH2236" i="43"/>
  <c r="A2236" i="43"/>
  <c r="BM2235" i="43"/>
  <c r="BH2235" i="43" s="1"/>
  <c r="A2235" i="43"/>
  <c r="BM2234" i="43"/>
  <c r="BH2234" i="43" s="1"/>
  <c r="A2234" i="43"/>
  <c r="BM2233" i="43"/>
  <c r="BH2233" i="43" s="1"/>
  <c r="A2233" i="43"/>
  <c r="BM2232" i="43"/>
  <c r="BH2232" i="43"/>
  <c r="A2232" i="43"/>
  <c r="BM2231" i="43"/>
  <c r="BH2231" i="43" s="1"/>
  <c r="A2231" i="43"/>
  <c r="BM2230" i="43"/>
  <c r="BH2230" i="43" s="1"/>
  <c r="A2230" i="43"/>
  <c r="BM2229" i="43"/>
  <c r="BH2229" i="43" s="1"/>
  <c r="A2229" i="43"/>
  <c r="BM2228" i="43"/>
  <c r="BH2228" i="43"/>
  <c r="A2228" i="43"/>
  <c r="BM2227" i="43"/>
  <c r="BH2227" i="43" s="1"/>
  <c r="A2227" i="43"/>
  <c r="BM2226" i="43"/>
  <c r="BH2226" i="43" s="1"/>
  <c r="A2226" i="43"/>
  <c r="BM2225" i="43"/>
  <c r="BH2225" i="43" s="1"/>
  <c r="A2225" i="43"/>
  <c r="BM2224" i="43"/>
  <c r="BH2224" i="43"/>
  <c r="A2224" i="43"/>
  <c r="BM2223" i="43"/>
  <c r="BH2223" i="43" s="1"/>
  <c r="A2223" i="43"/>
  <c r="BM2222" i="43"/>
  <c r="BH2222" i="43" s="1"/>
  <c r="A2222" i="43"/>
  <c r="BM2221" i="43"/>
  <c r="BH2221" i="43" s="1"/>
  <c r="A2221" i="43"/>
  <c r="BM2220" i="43"/>
  <c r="BH2220" i="43"/>
  <c r="A2220" i="43"/>
  <c r="BM2219" i="43"/>
  <c r="BH2219" i="43" s="1"/>
  <c r="A2219" i="43"/>
  <c r="BM2218" i="43"/>
  <c r="BH2218" i="43" s="1"/>
  <c r="A2218" i="43"/>
  <c r="BM2217" i="43"/>
  <c r="BH2217" i="43" s="1"/>
  <c r="A2217" i="43"/>
  <c r="BM2216" i="43"/>
  <c r="BH2216" i="43"/>
  <c r="A2216" i="43"/>
  <c r="BM2215" i="43"/>
  <c r="BH2215" i="43" s="1"/>
  <c r="A2215" i="43"/>
  <c r="BM2214" i="43"/>
  <c r="BH2214" i="43" s="1"/>
  <c r="A2214" i="43"/>
  <c r="BM2213" i="43"/>
  <c r="BH2213" i="43" s="1"/>
  <c r="A2213" i="43"/>
  <c r="BM2212" i="43"/>
  <c r="BH2212" i="43"/>
  <c r="A2212" i="43"/>
  <c r="BM2211" i="43"/>
  <c r="BH2211" i="43" s="1"/>
  <c r="A2211" i="43"/>
  <c r="BM2210" i="43"/>
  <c r="BH2210" i="43" s="1"/>
  <c r="A2210" i="43"/>
  <c r="BM2209" i="43"/>
  <c r="BH2209" i="43" s="1"/>
  <c r="A2209" i="43"/>
  <c r="BM2208" i="43"/>
  <c r="BH2208" i="43"/>
  <c r="A2208" i="43"/>
  <c r="BM2207" i="43"/>
  <c r="BH2207" i="43" s="1"/>
  <c r="A2207" i="43"/>
  <c r="BM2206" i="43"/>
  <c r="BH2206" i="43" s="1"/>
  <c r="A2206" i="43"/>
  <c r="BM2205" i="43"/>
  <c r="BH2205" i="43" s="1"/>
  <c r="A2205" i="43"/>
  <c r="BM2204" i="43"/>
  <c r="BH2204" i="43"/>
  <c r="A2204" i="43"/>
  <c r="BM2203" i="43"/>
  <c r="BH2203" i="43" s="1"/>
  <c r="A2203" i="43"/>
  <c r="BM2202" i="43"/>
  <c r="BH2202" i="43" s="1"/>
  <c r="A2202" i="43"/>
  <c r="BM2201" i="43"/>
  <c r="BH2201" i="43" s="1"/>
  <c r="A2201" i="43"/>
  <c r="BM2200" i="43"/>
  <c r="BH2200" i="43"/>
  <c r="A2200" i="43"/>
  <c r="BM2199" i="43"/>
  <c r="BH2199" i="43" s="1"/>
  <c r="A2199" i="43"/>
  <c r="BM2198" i="43"/>
  <c r="BH2198" i="43" s="1"/>
  <c r="A2198" i="43"/>
  <c r="BM2197" i="43"/>
  <c r="BH2197" i="43" s="1"/>
  <c r="A2197" i="43"/>
  <c r="BM2196" i="43"/>
  <c r="BH2196" i="43"/>
  <c r="A2196" i="43"/>
  <c r="BM2195" i="43"/>
  <c r="BH2195" i="43" s="1"/>
  <c r="A2195" i="43"/>
  <c r="BM2194" i="43"/>
  <c r="BH2194" i="43" s="1"/>
  <c r="A2194" i="43"/>
  <c r="BM2193" i="43"/>
  <c r="BH2193" i="43" s="1"/>
  <c r="A2193" i="43"/>
  <c r="BM2192" i="43"/>
  <c r="BH2192" i="43"/>
  <c r="A2192" i="43"/>
  <c r="BM2191" i="43"/>
  <c r="BH2191" i="43" s="1"/>
  <c r="A2191" i="43"/>
  <c r="BM2190" i="43"/>
  <c r="BH2190" i="43" s="1"/>
  <c r="A2190" i="43"/>
  <c r="BM2189" i="43"/>
  <c r="BH2189" i="43" s="1"/>
  <c r="A2189" i="43"/>
  <c r="BM2188" i="43"/>
  <c r="BH2188" i="43"/>
  <c r="A2188" i="43"/>
  <c r="BM2187" i="43"/>
  <c r="BH2187" i="43" s="1"/>
  <c r="A2187" i="43"/>
  <c r="BM2186" i="43"/>
  <c r="BH2186" i="43" s="1"/>
  <c r="A2186" i="43"/>
  <c r="BM2185" i="43"/>
  <c r="BH2185" i="43" s="1"/>
  <c r="A2185" i="43"/>
  <c r="BM2184" i="43"/>
  <c r="BH2184" i="43"/>
  <c r="A2184" i="43"/>
  <c r="BM2183" i="43"/>
  <c r="BH2183" i="43" s="1"/>
  <c r="A2183" i="43"/>
  <c r="BM2182" i="43"/>
  <c r="BH2182" i="43" s="1"/>
  <c r="A2182" i="43"/>
  <c r="BM2181" i="43"/>
  <c r="BH2181" i="43" s="1"/>
  <c r="A2181" i="43"/>
  <c r="BM2180" i="43"/>
  <c r="BH2180" i="43"/>
  <c r="A2180" i="43"/>
  <c r="BM2179" i="43"/>
  <c r="BH2179" i="43" s="1"/>
  <c r="A2179" i="43"/>
  <c r="BM2178" i="43"/>
  <c r="BH2178" i="43" s="1"/>
  <c r="A2178" i="43"/>
  <c r="BM2177" i="43"/>
  <c r="BH2177" i="43" s="1"/>
  <c r="A2177" i="43"/>
  <c r="BM2176" i="43"/>
  <c r="BH2176" i="43"/>
  <c r="A2176" i="43"/>
  <c r="BM2175" i="43"/>
  <c r="BH2175" i="43" s="1"/>
  <c r="A2175" i="43"/>
  <c r="BM2174" i="43"/>
  <c r="BH2174" i="43" s="1"/>
  <c r="A2174" i="43"/>
  <c r="BM2173" i="43"/>
  <c r="BH2173" i="43" s="1"/>
  <c r="A2173" i="43"/>
  <c r="BM2172" i="43"/>
  <c r="BH2172" i="43"/>
  <c r="A2172" i="43"/>
  <c r="BM2171" i="43"/>
  <c r="BH2171" i="43" s="1"/>
  <c r="A2171" i="43"/>
  <c r="BM2170" i="43"/>
  <c r="BH2170" i="43" s="1"/>
  <c r="A2170" i="43"/>
  <c r="BM2169" i="43"/>
  <c r="BH2169" i="43" s="1"/>
  <c r="A2169" i="43"/>
  <c r="BM2168" i="43"/>
  <c r="BH2168" i="43"/>
  <c r="A2168" i="43"/>
  <c r="BM2167" i="43"/>
  <c r="BH2167" i="43" s="1"/>
  <c r="A2167" i="43"/>
  <c r="BM2166" i="43"/>
  <c r="BH2166" i="43" s="1"/>
  <c r="A2166" i="43"/>
  <c r="BM2165" i="43"/>
  <c r="BH2165" i="43" s="1"/>
  <c r="A2165" i="43"/>
  <c r="BM2164" i="43"/>
  <c r="BH2164" i="43"/>
  <c r="A2164" i="43"/>
  <c r="BM2163" i="43"/>
  <c r="BH2163" i="43" s="1"/>
  <c r="A2163" i="43"/>
  <c r="BM2162" i="43"/>
  <c r="BH2162" i="43" s="1"/>
  <c r="A2162" i="43"/>
  <c r="BM2161" i="43"/>
  <c r="BH2161" i="43" s="1"/>
  <c r="A2161" i="43"/>
  <c r="BM2160" i="43"/>
  <c r="BH2160" i="43"/>
  <c r="A2160" i="43"/>
  <c r="BM2159" i="43"/>
  <c r="BH2159" i="43" s="1"/>
  <c r="A2159" i="43"/>
  <c r="BM2158" i="43"/>
  <c r="BH2158" i="43" s="1"/>
  <c r="A2158" i="43"/>
  <c r="BM2157" i="43"/>
  <c r="BH2157" i="43" s="1"/>
  <c r="A2157" i="43"/>
  <c r="BM2156" i="43"/>
  <c r="BH2156" i="43"/>
  <c r="A2156" i="43"/>
  <c r="BM2155" i="43"/>
  <c r="BH2155" i="43" s="1"/>
  <c r="A2155" i="43"/>
  <c r="BM2154" i="43"/>
  <c r="BH2154" i="43" s="1"/>
  <c r="A2154" i="43"/>
  <c r="BM2153" i="43"/>
  <c r="BH2153" i="43" s="1"/>
  <c r="A2153" i="43"/>
  <c r="BM2152" i="43"/>
  <c r="BH2152" i="43"/>
  <c r="A2152" i="43"/>
  <c r="BM2151" i="43"/>
  <c r="BH2151" i="43" s="1"/>
  <c r="A2151" i="43"/>
  <c r="BM2150" i="43"/>
  <c r="BH2150" i="43" s="1"/>
  <c r="A2150" i="43"/>
  <c r="BM2149" i="43"/>
  <c r="BH2149" i="43" s="1"/>
  <c r="A2149" i="43"/>
  <c r="BM2148" i="43"/>
  <c r="BH2148" i="43"/>
  <c r="A2148" i="43"/>
  <c r="BM2147" i="43"/>
  <c r="BH2147" i="43" s="1"/>
  <c r="A2147" i="43"/>
  <c r="BM2146" i="43"/>
  <c r="BH2146" i="43" s="1"/>
  <c r="A2146" i="43"/>
  <c r="BM2145" i="43"/>
  <c r="BH2145" i="43" s="1"/>
  <c r="A2145" i="43"/>
  <c r="BM2144" i="43"/>
  <c r="BH2144" i="43"/>
  <c r="A2144" i="43"/>
  <c r="BM2143" i="43"/>
  <c r="BH2143" i="43" s="1"/>
  <c r="A2143" i="43"/>
  <c r="BM2142" i="43"/>
  <c r="BH2142" i="43" s="1"/>
  <c r="A2142" i="43"/>
  <c r="BM2141" i="43"/>
  <c r="BH2141" i="43" s="1"/>
  <c r="A2141" i="43"/>
  <c r="BM2140" i="43"/>
  <c r="BH2140" i="43"/>
  <c r="A2140" i="43"/>
  <c r="BM2139" i="43"/>
  <c r="BH2139" i="43" s="1"/>
  <c r="A2139" i="43"/>
  <c r="BM2138" i="43"/>
  <c r="BH2138" i="43" s="1"/>
  <c r="A2138" i="43"/>
  <c r="BM2137" i="43"/>
  <c r="BH2137" i="43" s="1"/>
  <c r="A2137" i="43"/>
  <c r="BM2136" i="43"/>
  <c r="BH2136" i="43"/>
  <c r="A2136" i="43"/>
  <c r="BM2135" i="43"/>
  <c r="BH2135" i="43" s="1"/>
  <c r="A2135" i="43"/>
  <c r="BM2134" i="43"/>
  <c r="BH2134" i="43" s="1"/>
  <c r="A2134" i="43"/>
  <c r="BM2133" i="43"/>
  <c r="BH2133" i="43" s="1"/>
  <c r="A2133" i="43"/>
  <c r="BM2132" i="43"/>
  <c r="BH2132" i="43"/>
  <c r="A2132" i="43"/>
  <c r="BM2131" i="43"/>
  <c r="BH2131" i="43" s="1"/>
  <c r="A2131" i="43"/>
  <c r="BM2130" i="43"/>
  <c r="BH2130" i="43" s="1"/>
  <c r="A2130" i="43"/>
  <c r="BM2129" i="43"/>
  <c r="BH2129" i="43" s="1"/>
  <c r="A2129" i="43"/>
  <c r="BM2128" i="43"/>
  <c r="BH2128" i="43"/>
  <c r="A2128" i="43"/>
  <c r="BM2127" i="43"/>
  <c r="BH2127" i="43" s="1"/>
  <c r="A2127" i="43"/>
  <c r="BM2126" i="43"/>
  <c r="BH2126" i="43" s="1"/>
  <c r="A2126" i="43"/>
  <c r="BM2125" i="43"/>
  <c r="BH2125" i="43" s="1"/>
  <c r="A2125" i="43"/>
  <c r="BM2124" i="43"/>
  <c r="BH2124" i="43"/>
  <c r="A2124" i="43"/>
  <c r="BM2123" i="43"/>
  <c r="BH2123" i="43" s="1"/>
  <c r="A2123" i="43"/>
  <c r="BM2122" i="43"/>
  <c r="BH2122" i="43" s="1"/>
  <c r="A2122" i="43"/>
  <c r="BM2121" i="43"/>
  <c r="BH2121" i="43" s="1"/>
  <c r="A2121" i="43"/>
  <c r="BM2120" i="43"/>
  <c r="BH2120" i="43"/>
  <c r="A2120" i="43"/>
  <c r="BM2119" i="43"/>
  <c r="BH2119" i="43" s="1"/>
  <c r="A2119" i="43"/>
  <c r="BM2118" i="43"/>
  <c r="BH2118" i="43" s="1"/>
  <c r="A2118" i="43"/>
  <c r="BM2117" i="43"/>
  <c r="BH2117" i="43" s="1"/>
  <c r="A2117" i="43"/>
  <c r="BM2116" i="43"/>
  <c r="BH2116" i="43"/>
  <c r="A2116" i="43"/>
  <c r="BM2115" i="43"/>
  <c r="BH2115" i="43" s="1"/>
  <c r="A2115" i="43"/>
  <c r="BM2114" i="43"/>
  <c r="BH2114" i="43" s="1"/>
  <c r="A2114" i="43"/>
  <c r="BM2113" i="43"/>
  <c r="BH2113" i="43" s="1"/>
  <c r="A2113" i="43"/>
  <c r="BM2112" i="43"/>
  <c r="BH2112" i="43"/>
  <c r="A2112" i="43"/>
  <c r="BM2111" i="43"/>
  <c r="BH2111" i="43" s="1"/>
  <c r="A2111" i="43"/>
  <c r="BM2110" i="43"/>
  <c r="BH2110" i="43" s="1"/>
  <c r="A2110" i="43"/>
  <c r="BM2109" i="43"/>
  <c r="BH2109" i="43" s="1"/>
  <c r="A2109" i="43"/>
  <c r="BM2108" i="43"/>
  <c r="BH2108" i="43"/>
  <c r="A2108" i="43"/>
  <c r="BM2107" i="43"/>
  <c r="BH2107" i="43" s="1"/>
  <c r="A2107" i="43"/>
  <c r="BM2106" i="43"/>
  <c r="BH2106" i="43" s="1"/>
  <c r="A2106" i="43"/>
  <c r="BM2105" i="43"/>
  <c r="BH2105" i="43" s="1"/>
  <c r="A2105" i="43"/>
  <c r="BM2104" i="43"/>
  <c r="BH2104" i="43"/>
  <c r="A2104" i="43"/>
  <c r="BM2103" i="43"/>
  <c r="BH2103" i="43" s="1"/>
  <c r="A2103" i="43"/>
  <c r="BM2102" i="43"/>
  <c r="BH2102" i="43" s="1"/>
  <c r="A2102" i="43"/>
  <c r="BM2101" i="43"/>
  <c r="BH2101" i="43" s="1"/>
  <c r="A2101" i="43"/>
  <c r="BM2100" i="43"/>
  <c r="BH2100" i="43"/>
  <c r="A2100" i="43"/>
  <c r="BM2099" i="43"/>
  <c r="BH2099" i="43" s="1"/>
  <c r="A2099" i="43"/>
  <c r="BM2098" i="43"/>
  <c r="BH2098" i="43" s="1"/>
  <c r="A2098" i="43"/>
  <c r="BM2097" i="43"/>
  <c r="BH2097" i="43" s="1"/>
  <c r="A2097" i="43"/>
  <c r="BM2096" i="43"/>
  <c r="BH2096" i="43"/>
  <c r="A2096" i="43"/>
  <c r="BM2095" i="43"/>
  <c r="BH2095" i="43" s="1"/>
  <c r="A2095" i="43"/>
  <c r="BM2094" i="43"/>
  <c r="BH2094" i="43" s="1"/>
  <c r="A2094" i="43"/>
  <c r="BM2093" i="43"/>
  <c r="BH2093" i="43" s="1"/>
  <c r="A2093" i="43"/>
  <c r="BM2092" i="43"/>
  <c r="BH2092" i="43"/>
  <c r="A2092" i="43"/>
  <c r="BM2091" i="43"/>
  <c r="BH2091" i="43" s="1"/>
  <c r="A2091" i="43"/>
  <c r="BM2090" i="43"/>
  <c r="BH2090" i="43" s="1"/>
  <c r="A2090" i="43"/>
  <c r="BM2089" i="43"/>
  <c r="BH2089" i="43" s="1"/>
  <c r="A2089" i="43"/>
  <c r="BM2088" i="43"/>
  <c r="BH2088" i="43"/>
  <c r="A2088" i="43"/>
  <c r="BM2087" i="43"/>
  <c r="BH2087" i="43" s="1"/>
  <c r="A2087" i="43"/>
  <c r="BM2086" i="43"/>
  <c r="BH2086" i="43" s="1"/>
  <c r="A2086" i="43"/>
  <c r="BM2085" i="43"/>
  <c r="BH2085" i="43" s="1"/>
  <c r="A2085" i="43"/>
  <c r="BM2084" i="43"/>
  <c r="BH2084" i="43"/>
  <c r="A2084" i="43"/>
  <c r="BM2083" i="43"/>
  <c r="BH2083" i="43" s="1"/>
  <c r="A2083" i="43"/>
  <c r="BM2082" i="43"/>
  <c r="BH2082" i="43" s="1"/>
  <c r="A2082" i="43"/>
  <c r="BM2081" i="43"/>
  <c r="BH2081" i="43" s="1"/>
  <c r="A2081" i="43"/>
  <c r="BM2080" i="43"/>
  <c r="BH2080" i="43"/>
  <c r="A2080" i="43"/>
  <c r="BM2079" i="43"/>
  <c r="BH2079" i="43" s="1"/>
  <c r="A2079" i="43"/>
  <c r="BM2078" i="43"/>
  <c r="BH2078" i="43" s="1"/>
  <c r="A2078" i="43"/>
  <c r="BM2077" i="43"/>
  <c r="BH2077" i="43" s="1"/>
  <c r="A2077" i="43"/>
  <c r="BM2076" i="43"/>
  <c r="BH2076" i="43"/>
  <c r="A2076" i="43"/>
  <c r="BM2075" i="43"/>
  <c r="BH2075" i="43" s="1"/>
  <c r="A2075" i="43"/>
  <c r="BM2074" i="43"/>
  <c r="BH2074" i="43" s="1"/>
  <c r="A2074" i="43"/>
  <c r="BM2073" i="43"/>
  <c r="BH2073" i="43" s="1"/>
  <c r="A2073" i="43"/>
  <c r="BM2072" i="43"/>
  <c r="BH2072" i="43"/>
  <c r="A2072" i="43"/>
  <c r="BM2071" i="43"/>
  <c r="BH2071" i="43" s="1"/>
  <c r="A2071" i="43"/>
  <c r="BM2070" i="43"/>
  <c r="BH2070" i="43" s="1"/>
  <c r="A2070" i="43"/>
  <c r="BM2069" i="43"/>
  <c r="BH2069" i="43"/>
  <c r="A2069" i="43"/>
  <c r="BM2068" i="43"/>
  <c r="BH2068" i="43"/>
  <c r="A2068" i="43"/>
  <c r="BM2067" i="43"/>
  <c r="BH2067" i="43" s="1"/>
  <c r="A2067" i="43"/>
  <c r="BM2066" i="43"/>
  <c r="BH2066" i="43" s="1"/>
  <c r="A2066" i="43"/>
  <c r="BM2065" i="43"/>
  <c r="BH2065" i="43" s="1"/>
  <c r="A2065" i="43"/>
  <c r="BM2064" i="43"/>
  <c r="BH2064" i="43"/>
  <c r="A2064" i="43"/>
  <c r="BM2063" i="43"/>
  <c r="BH2063" i="43" s="1"/>
  <c r="A2063" i="43"/>
  <c r="BM2062" i="43"/>
  <c r="BH2062" i="43" s="1"/>
  <c r="A2062" i="43"/>
  <c r="BM2061" i="43"/>
  <c r="BH2061" i="43"/>
  <c r="A2061" i="43"/>
  <c r="BM2060" i="43"/>
  <c r="BH2060" i="43"/>
  <c r="A2060" i="43"/>
  <c r="BM2059" i="43"/>
  <c r="BH2059" i="43" s="1"/>
  <c r="A2059" i="43"/>
  <c r="BM2058" i="43"/>
  <c r="BH2058" i="43" s="1"/>
  <c r="A2058" i="43"/>
  <c r="BM2057" i="43"/>
  <c r="BH2057" i="43" s="1"/>
  <c r="A2057" i="43"/>
  <c r="BM2056" i="43"/>
  <c r="BH2056" i="43"/>
  <c r="A2056" i="43"/>
  <c r="BM2055" i="43"/>
  <c r="BH2055" i="43" s="1"/>
  <c r="A2055" i="43"/>
  <c r="BM2054" i="43"/>
  <c r="BH2054" i="43" s="1"/>
  <c r="A2054" i="43"/>
  <c r="BM2053" i="43"/>
  <c r="BH2053" i="43"/>
  <c r="A2053" i="43"/>
  <c r="BM2052" i="43"/>
  <c r="BH2052" i="43"/>
  <c r="A2052" i="43"/>
  <c r="BM2051" i="43"/>
  <c r="BH2051" i="43" s="1"/>
  <c r="A2051" i="43"/>
  <c r="BM2050" i="43"/>
  <c r="BH2050" i="43" s="1"/>
  <c r="A2050" i="43"/>
  <c r="BM2049" i="43"/>
  <c r="BH2049" i="43" s="1"/>
  <c r="A2049" i="43"/>
  <c r="BM2048" i="43"/>
  <c r="BH2048" i="43"/>
  <c r="A2048" i="43"/>
  <c r="BM2047" i="43"/>
  <c r="BH2047" i="43" s="1"/>
  <c r="A2047" i="43"/>
  <c r="BM2046" i="43"/>
  <c r="BH2046" i="43" s="1"/>
  <c r="A2046" i="43"/>
  <c r="BM2045" i="43"/>
  <c r="BH2045" i="43"/>
  <c r="A2045" i="43"/>
  <c r="BM2044" i="43"/>
  <c r="BH2044" i="43"/>
  <c r="A2044" i="43"/>
  <c r="BM2043" i="43"/>
  <c r="BH2043" i="43" s="1"/>
  <c r="A2043" i="43"/>
  <c r="BM2042" i="43"/>
  <c r="BH2042" i="43"/>
  <c r="A2042" i="43"/>
  <c r="BM2041" i="43"/>
  <c r="BH2041" i="43"/>
  <c r="A2041" i="43"/>
  <c r="BM2040" i="43"/>
  <c r="BH2040" i="43"/>
  <c r="A2040" i="43"/>
  <c r="BM2039" i="43"/>
  <c r="BH2039" i="43" s="1"/>
  <c r="A2039" i="43"/>
  <c r="BM2038" i="43"/>
  <c r="BH2038" i="43"/>
  <c r="A2038" i="43"/>
  <c r="BM2037" i="43"/>
  <c r="BH2037" i="43" s="1"/>
  <c r="A2037" i="43"/>
  <c r="BM2036" i="43"/>
  <c r="BH2036" i="43"/>
  <c r="A2036" i="43"/>
  <c r="BM2035" i="43"/>
  <c r="BH2035" i="43" s="1"/>
  <c r="A2035" i="43"/>
  <c r="BM2034" i="43"/>
  <c r="BH2034" i="43"/>
  <c r="A2034" i="43"/>
  <c r="BM2033" i="43"/>
  <c r="BH2033" i="43"/>
  <c r="A2033" i="43"/>
  <c r="BM2032" i="43"/>
  <c r="BH2032" i="43"/>
  <c r="A2032" i="43"/>
  <c r="BM2031" i="43"/>
  <c r="BH2031" i="43" s="1"/>
  <c r="A2031" i="43"/>
  <c r="BM2030" i="43"/>
  <c r="BH2030" i="43"/>
  <c r="A2030" i="43"/>
  <c r="BM2029" i="43"/>
  <c r="BH2029" i="43"/>
  <c r="A2029" i="43"/>
  <c r="BM2028" i="43"/>
  <c r="BH2028" i="43"/>
  <c r="A2028" i="43"/>
  <c r="BM2027" i="43"/>
  <c r="BH2027" i="43" s="1"/>
  <c r="A2027" i="43"/>
  <c r="BM2026" i="43"/>
  <c r="BH2026" i="43"/>
  <c r="A2026" i="43"/>
  <c r="BM2025" i="43"/>
  <c r="BH2025" i="43"/>
  <c r="A2025" i="43"/>
  <c r="BM2024" i="43"/>
  <c r="BH2024" i="43"/>
  <c r="A2024" i="43"/>
  <c r="BM2023" i="43"/>
  <c r="BH2023" i="43" s="1"/>
  <c r="A2023" i="43"/>
  <c r="BM2022" i="43"/>
  <c r="BH2022" i="43"/>
  <c r="A2022" i="43"/>
  <c r="BM2021" i="43"/>
  <c r="BH2021" i="43"/>
  <c r="A2021" i="43"/>
  <c r="BM2020" i="43"/>
  <c r="BH2020" i="43"/>
  <c r="A2020" i="43"/>
  <c r="BM2019" i="43"/>
  <c r="BH2019" i="43" s="1"/>
  <c r="A2019" i="43"/>
  <c r="BM2018" i="43"/>
  <c r="BH2018" i="43"/>
  <c r="A2018" i="43"/>
  <c r="BM2017" i="43"/>
  <c r="BH2017" i="43"/>
  <c r="A2017" i="43"/>
  <c r="BM2016" i="43"/>
  <c r="BH2016" i="43"/>
  <c r="A2016" i="43"/>
  <c r="BM2015" i="43"/>
  <c r="BH2015" i="43" s="1"/>
  <c r="A2015" i="43"/>
  <c r="BM2014" i="43"/>
  <c r="BH2014" i="43"/>
  <c r="A2014" i="43"/>
  <c r="BM2013" i="43"/>
  <c r="BH2013" i="43"/>
  <c r="A2013" i="43"/>
  <c r="BM2012" i="43"/>
  <c r="BH2012" i="43"/>
  <c r="A2012" i="43"/>
  <c r="BM2011" i="43"/>
  <c r="BH2011" i="43" s="1"/>
  <c r="A2011" i="43"/>
  <c r="BM2010" i="43"/>
  <c r="BH2010" i="43"/>
  <c r="A2010" i="43"/>
  <c r="BM2009" i="43"/>
  <c r="BH2009" i="43"/>
  <c r="A2009" i="43"/>
  <c r="BM2008" i="43"/>
  <c r="BH2008" i="43"/>
  <c r="A2008" i="43"/>
  <c r="BM2007" i="43"/>
  <c r="BH2007" i="43" s="1"/>
  <c r="A2007" i="43"/>
  <c r="BM2006" i="43"/>
  <c r="BH2006" i="43"/>
  <c r="A2006" i="43"/>
  <c r="BM2005" i="43"/>
  <c r="BH2005" i="43"/>
  <c r="A2005" i="43"/>
  <c r="BM2004" i="43"/>
  <c r="BH2004" i="43"/>
  <c r="A2004" i="43"/>
  <c r="BM2003" i="43"/>
  <c r="BH2003" i="43" s="1"/>
  <c r="A2003" i="43"/>
  <c r="BM2002" i="43"/>
  <c r="BH2002" i="43"/>
  <c r="A2002" i="43"/>
  <c r="BM2001" i="43"/>
  <c r="BH2001" i="43"/>
  <c r="A2001" i="43"/>
  <c r="BM2000" i="43"/>
  <c r="BH2000" i="43"/>
  <c r="A2000" i="43"/>
  <c r="BM1999" i="43"/>
  <c r="BH1999" i="43" s="1"/>
  <c r="A1999" i="43"/>
  <c r="BM1998" i="43"/>
  <c r="BH1998" i="43"/>
  <c r="A1998" i="43"/>
  <c r="BM1997" i="43"/>
  <c r="BH1997" i="43"/>
  <c r="A1997" i="43"/>
  <c r="BM1996" i="43"/>
  <c r="BH1996" i="43"/>
  <c r="A1996" i="43"/>
  <c r="BM1995" i="43"/>
  <c r="BH1995" i="43" s="1"/>
  <c r="A1995" i="43"/>
  <c r="BM1994" i="43"/>
  <c r="BH1994" i="43"/>
  <c r="A1994" i="43"/>
  <c r="BM1993" i="43"/>
  <c r="BH1993" i="43"/>
  <c r="A1993" i="43"/>
  <c r="BM1992" i="43"/>
  <c r="BH1992" i="43"/>
  <c r="A1992" i="43"/>
  <c r="BM1991" i="43"/>
  <c r="BH1991" i="43" s="1"/>
  <c r="A1991" i="43"/>
  <c r="BM1990" i="43"/>
  <c r="BH1990" i="43"/>
  <c r="A1990" i="43"/>
  <c r="BM1989" i="43"/>
  <c r="BH1989" i="43"/>
  <c r="A1989" i="43"/>
  <c r="BM1988" i="43"/>
  <c r="BH1988" i="43"/>
  <c r="A1988" i="43"/>
  <c r="BM1987" i="43"/>
  <c r="BH1987" i="43" s="1"/>
  <c r="A1987" i="43"/>
  <c r="BM1986" i="43"/>
  <c r="BH1986" i="43"/>
  <c r="A1986" i="43"/>
  <c r="BM1985" i="43"/>
  <c r="BH1985" i="43"/>
  <c r="A1985" i="43"/>
  <c r="BM1984" i="43"/>
  <c r="BH1984" i="43"/>
  <c r="A1984" i="43"/>
  <c r="BM1983" i="43"/>
  <c r="BH1983" i="43" s="1"/>
  <c r="A1983" i="43"/>
  <c r="BM1982" i="43"/>
  <c r="BH1982" i="43"/>
  <c r="A1982" i="43"/>
  <c r="BM1981" i="43"/>
  <c r="BH1981" i="43"/>
  <c r="A1981" i="43"/>
  <c r="BM1980" i="43"/>
  <c r="BH1980" i="43"/>
  <c r="A1980" i="43"/>
  <c r="BM1979" i="43"/>
  <c r="BH1979" i="43" s="1"/>
  <c r="A1979" i="43"/>
  <c r="BM1978" i="43"/>
  <c r="BH1978" i="43"/>
  <c r="A1978" i="43"/>
  <c r="BM1977" i="43"/>
  <c r="BH1977" i="43"/>
  <c r="A1977" i="43"/>
  <c r="BM1976" i="43"/>
  <c r="BH1976" i="43"/>
  <c r="A1976" i="43"/>
  <c r="BM1975" i="43"/>
  <c r="BH1975" i="43" s="1"/>
  <c r="A1975" i="43"/>
  <c r="BM1974" i="43"/>
  <c r="BH1974" i="43"/>
  <c r="A1974" i="43"/>
  <c r="BM1973" i="43"/>
  <c r="BH1973" i="43"/>
  <c r="A1973" i="43"/>
  <c r="BM1972" i="43"/>
  <c r="BH1972" i="43"/>
  <c r="A1972" i="43"/>
  <c r="BM1971" i="43"/>
  <c r="BH1971" i="43" s="1"/>
  <c r="A1971" i="43"/>
  <c r="BM1970" i="43"/>
  <c r="BH1970" i="43"/>
  <c r="A1970" i="43"/>
  <c r="BM1969" i="43"/>
  <c r="BH1969" i="43"/>
  <c r="A1969" i="43"/>
  <c r="BM1968" i="43"/>
  <c r="BH1968" i="43"/>
  <c r="A1968" i="43"/>
  <c r="BM1967" i="43"/>
  <c r="BH1967" i="43" s="1"/>
  <c r="A1967" i="43"/>
  <c r="BM1966" i="43"/>
  <c r="BH1966" i="43"/>
  <c r="A1966" i="43"/>
  <c r="BM1965" i="43"/>
  <c r="BH1965" i="43"/>
  <c r="A1965" i="43"/>
  <c r="BM1964" i="43"/>
  <c r="BH1964" i="43"/>
  <c r="A1964" i="43"/>
  <c r="BM1963" i="43"/>
  <c r="BH1963" i="43" s="1"/>
  <c r="A1963" i="43"/>
  <c r="BM1962" i="43"/>
  <c r="BH1962" i="43"/>
  <c r="A1962" i="43"/>
  <c r="BM1961" i="43"/>
  <c r="BH1961" i="43"/>
  <c r="A1961" i="43"/>
  <c r="BM1960" i="43"/>
  <c r="BH1960" i="43"/>
  <c r="A1960" i="43"/>
  <c r="BM1959" i="43"/>
  <c r="BH1959" i="43" s="1"/>
  <c r="A1959" i="43"/>
  <c r="BM1958" i="43"/>
  <c r="BH1958" i="43"/>
  <c r="A1958" i="43"/>
  <c r="BM1957" i="43"/>
  <c r="BH1957" i="43"/>
  <c r="A1957" i="43"/>
  <c r="BM1956" i="43"/>
  <c r="BH1956" i="43"/>
  <c r="A1956" i="43"/>
  <c r="BM1955" i="43"/>
  <c r="BH1955" i="43" s="1"/>
  <c r="A1955" i="43"/>
  <c r="BM1954" i="43"/>
  <c r="BH1954" i="43"/>
  <c r="A1954" i="43"/>
  <c r="BM1953" i="43"/>
  <c r="BH1953" i="43"/>
  <c r="A1953" i="43"/>
  <c r="BM1952" i="43"/>
  <c r="BH1952" i="43"/>
  <c r="A1952" i="43"/>
  <c r="BM1951" i="43"/>
  <c r="BH1951" i="43" s="1"/>
  <c r="A1951" i="43"/>
  <c r="BM1950" i="43"/>
  <c r="BH1950" i="43"/>
  <c r="A1950" i="43"/>
  <c r="BM1949" i="43"/>
  <c r="BH1949" i="43"/>
  <c r="A1949" i="43"/>
  <c r="BM1948" i="43"/>
  <c r="BH1948" i="43" s="1"/>
  <c r="A1948" i="43"/>
  <c r="BM1947" i="43"/>
  <c r="BH1947" i="43" s="1"/>
  <c r="A1947" i="43"/>
  <c r="BM1946" i="43"/>
  <c r="BH1946" i="43"/>
  <c r="A1946" i="43"/>
  <c r="BM1945" i="43"/>
  <c r="BH1945" i="43"/>
  <c r="A1945" i="43"/>
  <c r="BM1944" i="43"/>
  <c r="BH1944" i="43"/>
  <c r="A1944" i="43"/>
  <c r="BM1943" i="43"/>
  <c r="BH1943" i="43" s="1"/>
  <c r="A1943" i="43"/>
  <c r="BM1942" i="43"/>
  <c r="BH1942" i="43"/>
  <c r="A1942" i="43"/>
  <c r="BM1941" i="43"/>
  <c r="BH1941" i="43"/>
  <c r="A1941" i="43"/>
  <c r="BM1940" i="43"/>
  <c r="BH1940" i="43"/>
  <c r="A1940" i="43"/>
  <c r="BM1939" i="43"/>
  <c r="BH1939" i="43" s="1"/>
  <c r="A1939" i="43"/>
  <c r="BM1938" i="43"/>
  <c r="BH1938" i="43"/>
  <c r="A1938" i="43"/>
  <c r="BM1937" i="43"/>
  <c r="BH1937" i="43"/>
  <c r="A1937" i="43"/>
  <c r="BM1936" i="43"/>
  <c r="BH1936" i="43"/>
  <c r="A1936" i="43"/>
  <c r="BM1935" i="43"/>
  <c r="BH1935" i="43" s="1"/>
  <c r="A1935" i="43"/>
  <c r="BM1934" i="43"/>
  <c r="BH1934" i="43"/>
  <c r="A1934" i="43"/>
  <c r="BM1933" i="43"/>
  <c r="BH1933" i="43"/>
  <c r="A1933" i="43"/>
  <c r="BM1932" i="43"/>
  <c r="BH1932" i="43"/>
  <c r="A1932" i="43"/>
  <c r="BM1931" i="43"/>
  <c r="BH1931" i="43" s="1"/>
  <c r="A1931" i="43"/>
  <c r="BM1930" i="43"/>
  <c r="BH1930" i="43"/>
  <c r="A1930" i="43"/>
  <c r="BM1929" i="43"/>
  <c r="BH1929" i="43"/>
  <c r="A1929" i="43"/>
  <c r="BM1928" i="43"/>
  <c r="BH1928" i="43"/>
  <c r="A1928" i="43"/>
  <c r="BM1927" i="43"/>
  <c r="BH1927" i="43" s="1"/>
  <c r="A1927" i="43"/>
  <c r="BM1926" i="43"/>
  <c r="BH1926" i="43"/>
  <c r="A1926" i="43"/>
  <c r="BM1925" i="43"/>
  <c r="BH1925" i="43"/>
  <c r="A1925" i="43"/>
  <c r="BM1924" i="43"/>
  <c r="BH1924" i="43"/>
  <c r="A1924" i="43"/>
  <c r="BM1923" i="43"/>
  <c r="BH1923" i="43" s="1"/>
  <c r="A1923" i="43"/>
  <c r="BM1922" i="43"/>
  <c r="BH1922" i="43"/>
  <c r="A1922" i="43"/>
  <c r="BM1921" i="43"/>
  <c r="BH1921" i="43"/>
  <c r="A1921" i="43"/>
  <c r="BM1920" i="43"/>
  <c r="BH1920" i="43"/>
  <c r="A1920" i="43"/>
  <c r="BM1919" i="43"/>
  <c r="BH1919" i="43" s="1"/>
  <c r="A1919" i="43"/>
  <c r="BM1918" i="43"/>
  <c r="BH1918" i="43"/>
  <c r="A1918" i="43"/>
  <c r="BM1917" i="43"/>
  <c r="BH1917" i="43"/>
  <c r="A1917" i="43"/>
  <c r="BM1916" i="43"/>
  <c r="BH1916" i="43"/>
  <c r="A1916" i="43"/>
  <c r="BM1915" i="43"/>
  <c r="BH1915" i="43" s="1"/>
  <c r="A1915" i="43"/>
  <c r="BM1914" i="43"/>
  <c r="BH1914" i="43"/>
  <c r="A1914" i="43"/>
  <c r="BM1913" i="43"/>
  <c r="BH1913" i="43"/>
  <c r="A1913" i="43"/>
  <c r="BM1912" i="43"/>
  <c r="BH1912" i="43"/>
  <c r="A1912" i="43"/>
  <c r="BM1911" i="43"/>
  <c r="BH1911" i="43" s="1"/>
  <c r="A1911" i="43"/>
  <c r="BM1910" i="43"/>
  <c r="BH1910" i="43"/>
  <c r="A1910" i="43"/>
  <c r="BM1909" i="43"/>
  <c r="BH1909" i="43"/>
  <c r="A1909" i="43"/>
  <c r="BM1908" i="43"/>
  <c r="BH1908" i="43"/>
  <c r="A1908" i="43"/>
  <c r="BM1907" i="43"/>
  <c r="BH1907" i="43" s="1"/>
  <c r="A1907" i="43"/>
  <c r="BM1906" i="43"/>
  <c r="BH1906" i="43"/>
  <c r="A1906" i="43"/>
  <c r="BM1905" i="43"/>
  <c r="BH1905" i="43"/>
  <c r="A1905" i="43"/>
  <c r="BM1904" i="43"/>
  <c r="BH1904" i="43"/>
  <c r="A1904" i="43"/>
  <c r="BM1903" i="43"/>
  <c r="BH1903" i="43" s="1"/>
  <c r="A1903" i="43"/>
  <c r="BM1902" i="43"/>
  <c r="BH1902" i="43"/>
  <c r="A1902" i="43"/>
  <c r="BM1901" i="43"/>
  <c r="BH1901" i="43"/>
  <c r="A1901" i="43"/>
  <c r="BM1900" i="43"/>
  <c r="BH1900" i="43"/>
  <c r="A1900" i="43"/>
  <c r="BM1899" i="43"/>
  <c r="BH1899" i="43" s="1"/>
  <c r="A1899" i="43"/>
  <c r="BM1898" i="43"/>
  <c r="BH1898" i="43"/>
  <c r="A1898" i="43"/>
  <c r="BM1897" i="43"/>
  <c r="BH1897" i="43"/>
  <c r="A1897" i="43"/>
  <c r="BM1896" i="43"/>
  <c r="BH1896" i="43"/>
  <c r="A1896" i="43"/>
  <c r="BM1895" i="43"/>
  <c r="BH1895" i="43" s="1"/>
  <c r="A1895" i="43"/>
  <c r="BM1894" i="43"/>
  <c r="BH1894" i="43"/>
  <c r="A1894" i="43"/>
  <c r="BM1893" i="43"/>
  <c r="BH1893" i="43"/>
  <c r="A1893" i="43"/>
  <c r="BM1892" i="43"/>
  <c r="BH1892" i="43"/>
  <c r="A1892" i="43"/>
  <c r="BM1891" i="43"/>
  <c r="BH1891" i="43" s="1"/>
  <c r="A1891" i="43"/>
  <c r="BM1890" i="43"/>
  <c r="BH1890" i="43"/>
  <c r="A1890" i="43"/>
  <c r="BM1889" i="43"/>
  <c r="BH1889" i="43"/>
  <c r="A1889" i="43"/>
  <c r="BM1888" i="43"/>
  <c r="BH1888" i="43"/>
  <c r="A1888" i="43"/>
  <c r="BM1887" i="43"/>
  <c r="BH1887" i="43" s="1"/>
  <c r="A1887" i="43"/>
  <c r="BM1886" i="43"/>
  <c r="BH1886" i="43"/>
  <c r="A1886" i="43"/>
  <c r="BM1885" i="43"/>
  <c r="BH1885" i="43"/>
  <c r="A1885" i="43"/>
  <c r="BM1884" i="43"/>
  <c r="BH1884" i="43"/>
  <c r="A1884" i="43"/>
  <c r="BM1883" i="43"/>
  <c r="BH1883" i="43" s="1"/>
  <c r="A1883" i="43"/>
  <c r="BM1882" i="43"/>
  <c r="BH1882" i="43"/>
  <c r="A1882" i="43"/>
  <c r="BM1881" i="43"/>
  <c r="BH1881" i="43"/>
  <c r="A1881" i="43"/>
  <c r="BM1880" i="43"/>
  <c r="BH1880" i="43"/>
  <c r="A1880" i="43"/>
  <c r="BM1879" i="43"/>
  <c r="BH1879" i="43" s="1"/>
  <c r="A1879" i="43"/>
  <c r="BM1878" i="43"/>
  <c r="BH1878" i="43"/>
  <c r="A1878" i="43"/>
  <c r="BM1877" i="43"/>
  <c r="BH1877" i="43"/>
  <c r="A1877" i="43"/>
  <c r="BM1876" i="43"/>
  <c r="BH1876" i="43"/>
  <c r="A1876" i="43"/>
  <c r="BM1875" i="43"/>
  <c r="BH1875" i="43" s="1"/>
  <c r="A1875" i="43"/>
  <c r="BM1874" i="43"/>
  <c r="BH1874" i="43"/>
  <c r="A1874" i="43"/>
  <c r="BM1873" i="43"/>
  <c r="BH1873" i="43"/>
  <c r="A1873" i="43"/>
  <c r="BM1872" i="43"/>
  <c r="BH1872" i="43"/>
  <c r="A1872" i="43"/>
  <c r="BM1871" i="43"/>
  <c r="BH1871" i="43" s="1"/>
  <c r="A1871" i="43"/>
  <c r="BM1870" i="43"/>
  <c r="BH1870" i="43"/>
  <c r="A1870" i="43"/>
  <c r="BM1869" i="43"/>
  <c r="BH1869" i="43"/>
  <c r="A1869" i="43"/>
  <c r="BM1868" i="43"/>
  <c r="BH1868" i="43"/>
  <c r="A1868" i="43"/>
  <c r="BM1867" i="43"/>
  <c r="BH1867" i="43" s="1"/>
  <c r="A1867" i="43"/>
  <c r="BM1866" i="43"/>
  <c r="BH1866" i="43"/>
  <c r="A1866" i="43"/>
  <c r="BM1865" i="43"/>
  <c r="BH1865" i="43"/>
  <c r="A1865" i="43"/>
  <c r="BM1864" i="43"/>
  <c r="BH1864" i="43"/>
  <c r="A1864" i="43"/>
  <c r="BM1863" i="43"/>
  <c r="BH1863" i="43" s="1"/>
  <c r="A1863" i="43"/>
  <c r="BM1862" i="43"/>
  <c r="BH1862" i="43"/>
  <c r="A1862" i="43"/>
  <c r="BM1861" i="43"/>
  <c r="BH1861" i="43"/>
  <c r="A1861" i="43"/>
  <c r="BM1860" i="43"/>
  <c r="BH1860" i="43"/>
  <c r="A1860" i="43"/>
  <c r="BM1859" i="43"/>
  <c r="BH1859" i="43" s="1"/>
  <c r="A1859" i="43"/>
  <c r="BM1858" i="43"/>
  <c r="BH1858" i="43"/>
  <c r="A1858" i="43"/>
  <c r="BM1857" i="43"/>
  <c r="BH1857" i="43"/>
  <c r="A1857" i="43"/>
  <c r="BM1856" i="43"/>
  <c r="BH1856" i="43"/>
  <c r="A1856" i="43"/>
  <c r="BM1855" i="43"/>
  <c r="BH1855" i="43" s="1"/>
  <c r="A1855" i="43"/>
  <c r="BM1854" i="43"/>
  <c r="BH1854" i="43"/>
  <c r="A1854" i="43"/>
  <c r="BM1853" i="43"/>
  <c r="BH1853" i="43"/>
  <c r="A1853" i="43"/>
  <c r="BM1852" i="43"/>
  <c r="BH1852" i="43"/>
  <c r="A1852" i="43"/>
  <c r="BM1851" i="43"/>
  <c r="BH1851" i="43" s="1"/>
  <c r="A1851" i="43"/>
  <c r="BM1850" i="43"/>
  <c r="BH1850" i="43"/>
  <c r="A1850" i="43"/>
  <c r="BM1849" i="43"/>
  <c r="BH1849" i="43"/>
  <c r="A1849" i="43"/>
  <c r="BM1848" i="43"/>
  <c r="BH1848" i="43"/>
  <c r="A1848" i="43"/>
  <c r="BM1847" i="43"/>
  <c r="BH1847" i="43" s="1"/>
  <c r="A1847" i="43"/>
  <c r="BM1846" i="43"/>
  <c r="BH1846" i="43"/>
  <c r="A1846" i="43"/>
  <c r="BM1845" i="43"/>
  <c r="BH1845" i="43"/>
  <c r="A1845" i="43"/>
  <c r="BM1844" i="43"/>
  <c r="BH1844" i="43"/>
  <c r="A1844" i="43"/>
  <c r="BM1843" i="43"/>
  <c r="BH1843" i="43" s="1"/>
  <c r="A1843" i="43"/>
  <c r="BM1842" i="43"/>
  <c r="BH1842" i="43"/>
  <c r="A1842" i="43"/>
  <c r="BM1841" i="43"/>
  <c r="BH1841" i="43"/>
  <c r="A1841" i="43"/>
  <c r="BM1840" i="43"/>
  <c r="BH1840" i="43"/>
  <c r="A1840" i="43"/>
  <c r="BM1839" i="43"/>
  <c r="BH1839" i="43" s="1"/>
  <c r="A1839" i="43"/>
  <c r="BM1838" i="43"/>
  <c r="BH1838" i="43"/>
  <c r="A1838" i="43"/>
  <c r="BM1837" i="43"/>
  <c r="BH1837" i="43"/>
  <c r="A1837" i="43"/>
  <c r="BM1836" i="43"/>
  <c r="BH1836" i="43"/>
  <c r="A1836" i="43"/>
  <c r="BM1835" i="43"/>
  <c r="BH1835" i="43" s="1"/>
  <c r="A1835" i="43"/>
  <c r="BM1834" i="43"/>
  <c r="BH1834" i="43"/>
  <c r="A1834" i="43"/>
  <c r="BM1833" i="43"/>
  <c r="BH1833" i="43"/>
  <c r="A1833" i="43"/>
  <c r="BM1832" i="43"/>
  <c r="BH1832" i="43"/>
  <c r="A1832" i="43"/>
  <c r="BM1831" i="43"/>
  <c r="BH1831" i="43" s="1"/>
  <c r="A1831" i="43"/>
  <c r="BM1830" i="43"/>
  <c r="BH1830" i="43"/>
  <c r="A1830" i="43"/>
  <c r="BM1829" i="43"/>
  <c r="BH1829" i="43"/>
  <c r="A1829" i="43"/>
  <c r="BM1828" i="43"/>
  <c r="BH1828" i="43"/>
  <c r="A1828" i="43"/>
  <c r="BM1827" i="43"/>
  <c r="BH1827" i="43" s="1"/>
  <c r="A1827" i="43"/>
  <c r="BM1826" i="43"/>
  <c r="BH1826" i="43"/>
  <c r="A1826" i="43"/>
  <c r="BM1825" i="43"/>
  <c r="BH1825" i="43"/>
  <c r="A1825" i="43"/>
  <c r="BM1824" i="43"/>
  <c r="BH1824" i="43"/>
  <c r="A1824" i="43"/>
  <c r="BM1823" i="43"/>
  <c r="BH1823" i="43" s="1"/>
  <c r="A1823" i="43"/>
  <c r="BM1822" i="43"/>
  <c r="BH1822" i="43"/>
  <c r="A1822" i="43"/>
  <c r="BM1821" i="43"/>
  <c r="BH1821" i="43"/>
  <c r="A1821" i="43"/>
  <c r="BM1820" i="43"/>
  <c r="BH1820" i="43"/>
  <c r="A1820" i="43"/>
  <c r="BM1819" i="43"/>
  <c r="BH1819" i="43" s="1"/>
  <c r="A1819" i="43"/>
  <c r="BM1818" i="43"/>
  <c r="BH1818" i="43"/>
  <c r="A1818" i="43"/>
  <c r="BM1817" i="43"/>
  <c r="BH1817" i="43"/>
  <c r="A1817" i="43"/>
  <c r="BM1816" i="43"/>
  <c r="BH1816" i="43"/>
  <c r="A1816" i="43"/>
  <c r="BM1815" i="43"/>
  <c r="BH1815" i="43" s="1"/>
  <c r="A1815" i="43"/>
  <c r="BM1814" i="43"/>
  <c r="BH1814" i="43"/>
  <c r="A1814" i="43"/>
  <c r="BM1813" i="43"/>
  <c r="BH1813" i="43"/>
  <c r="A1813" i="43"/>
  <c r="BM1812" i="43"/>
  <c r="BH1812" i="43"/>
  <c r="A1812" i="43"/>
  <c r="BM1811" i="43"/>
  <c r="BH1811" i="43" s="1"/>
  <c r="A1811" i="43"/>
  <c r="BM1810" i="43"/>
  <c r="BH1810" i="43"/>
  <c r="A1810" i="43"/>
  <c r="BM1809" i="43"/>
  <c r="BH1809" i="43"/>
  <c r="A1809" i="43"/>
  <c r="BM1808" i="43"/>
  <c r="BH1808" i="43"/>
  <c r="A1808" i="43"/>
  <c r="BM1807" i="43"/>
  <c r="BH1807" i="43" s="1"/>
  <c r="A1807" i="43"/>
  <c r="BM1806" i="43"/>
  <c r="BH1806" i="43"/>
  <c r="A1806" i="43"/>
  <c r="BM1805" i="43"/>
  <c r="BH1805" i="43"/>
  <c r="A1805" i="43"/>
  <c r="BM1804" i="43"/>
  <c r="BH1804" i="43"/>
  <c r="A1804" i="43"/>
  <c r="BM1803" i="43"/>
  <c r="BH1803" i="43" s="1"/>
  <c r="A1803" i="43"/>
  <c r="BM1802" i="43"/>
  <c r="BH1802" i="43"/>
  <c r="A1802" i="43"/>
  <c r="BM1801" i="43"/>
  <c r="BH1801" i="43"/>
  <c r="A1801" i="43"/>
  <c r="BM1800" i="43"/>
  <c r="BH1800" i="43"/>
  <c r="A1800" i="43"/>
  <c r="BM1799" i="43"/>
  <c r="BH1799" i="43" s="1"/>
  <c r="A1799" i="43"/>
  <c r="BM1798" i="43"/>
  <c r="BH1798" i="43"/>
  <c r="A1798" i="43"/>
  <c r="BM1797" i="43"/>
  <c r="BH1797" i="43"/>
  <c r="A1797" i="43"/>
  <c r="BM1796" i="43"/>
  <c r="BH1796" i="43"/>
  <c r="A1796" i="43"/>
  <c r="BM1795" i="43"/>
  <c r="BH1795" i="43" s="1"/>
  <c r="A1795" i="43"/>
  <c r="BM1794" i="43"/>
  <c r="BH1794" i="43"/>
  <c r="A1794" i="43"/>
  <c r="BM1793" i="43"/>
  <c r="BH1793" i="43"/>
  <c r="A1793" i="43"/>
  <c r="BM1792" i="43"/>
  <c r="BH1792" i="43"/>
  <c r="A1792" i="43"/>
  <c r="BM1791" i="43"/>
  <c r="BH1791" i="43" s="1"/>
  <c r="A1791" i="43"/>
  <c r="BM1790" i="43"/>
  <c r="BH1790" i="43"/>
  <c r="A1790" i="43"/>
  <c r="BM1789" i="43"/>
  <c r="BH1789" i="43"/>
  <c r="A1789" i="43"/>
  <c r="BM1788" i="43"/>
  <c r="BH1788" i="43"/>
  <c r="A1788" i="43"/>
  <c r="BM1787" i="43"/>
  <c r="BH1787" i="43" s="1"/>
  <c r="A1787" i="43"/>
  <c r="BM1786" i="43"/>
  <c r="BH1786" i="43"/>
  <c r="A1786" i="43"/>
  <c r="BM1785" i="43"/>
  <c r="BH1785" i="43"/>
  <c r="A1785" i="43"/>
  <c r="BM1784" i="43"/>
  <c r="BH1784" i="43"/>
  <c r="A1784" i="43"/>
  <c r="BM1783" i="43"/>
  <c r="BH1783" i="43" s="1"/>
  <c r="A1783" i="43"/>
  <c r="BM1782" i="43"/>
  <c r="BH1782" i="43"/>
  <c r="A1782" i="43"/>
  <c r="BM1781" i="43"/>
  <c r="BH1781" i="43"/>
  <c r="A1781" i="43"/>
  <c r="BM1780" i="43"/>
  <c r="BH1780" i="43"/>
  <c r="A1780" i="43"/>
  <c r="BM1779" i="43"/>
  <c r="BH1779" i="43" s="1"/>
  <c r="A1779" i="43"/>
  <c r="BM1778" i="43"/>
  <c r="BH1778" i="43"/>
  <c r="A1778" i="43"/>
  <c r="BM1777" i="43"/>
  <c r="BH1777" i="43"/>
  <c r="A1777" i="43"/>
  <c r="BM1776" i="43"/>
  <c r="BH1776" i="43"/>
  <c r="A1776" i="43"/>
  <c r="BM1775" i="43"/>
  <c r="BH1775" i="43" s="1"/>
  <c r="A1775" i="43"/>
  <c r="BM1774" i="43"/>
  <c r="BH1774" i="43"/>
  <c r="A1774" i="43"/>
  <c r="BM1773" i="43"/>
  <c r="BH1773" i="43"/>
  <c r="A1773" i="43"/>
  <c r="BM1772" i="43"/>
  <c r="BH1772" i="43"/>
  <c r="A1772" i="43"/>
  <c r="BM1771" i="43"/>
  <c r="BH1771" i="43" s="1"/>
  <c r="A1771" i="43"/>
  <c r="BM1770" i="43"/>
  <c r="BH1770" i="43" s="1"/>
  <c r="A1770" i="43"/>
  <c r="BM1769" i="43"/>
  <c r="BH1769" i="43"/>
  <c r="A1769" i="43"/>
  <c r="BM1768" i="43"/>
  <c r="BH1768" i="43"/>
  <c r="A1768" i="43"/>
  <c r="BM1767" i="43"/>
  <c r="BH1767" i="43" s="1"/>
  <c r="A1767" i="43"/>
  <c r="BM1766" i="43"/>
  <c r="BH1766" i="43" s="1"/>
  <c r="A1766" i="43"/>
  <c r="BM1765" i="43"/>
  <c r="BH1765" i="43"/>
  <c r="A1765" i="43"/>
  <c r="BM1764" i="43"/>
  <c r="BH1764" i="43"/>
  <c r="A1764" i="43"/>
  <c r="BM1763" i="43"/>
  <c r="BH1763" i="43" s="1"/>
  <c r="A1763" i="43"/>
  <c r="BM1762" i="43"/>
  <c r="BH1762" i="43" s="1"/>
  <c r="A1762" i="43"/>
  <c r="BM1761" i="43"/>
  <c r="BH1761" i="43"/>
  <c r="A1761" i="43"/>
  <c r="BM1760" i="43"/>
  <c r="BH1760" i="43"/>
  <c r="A1760" i="43"/>
  <c r="BM1759" i="43"/>
  <c r="BH1759" i="43" s="1"/>
  <c r="A1759" i="43"/>
  <c r="BM1758" i="43"/>
  <c r="BH1758" i="43"/>
  <c r="A1758" i="43"/>
  <c r="BM1757" i="43"/>
  <c r="BH1757" i="43"/>
  <c r="A1757" i="43"/>
  <c r="BM1756" i="43"/>
  <c r="BH1756" i="43"/>
  <c r="A1756" i="43"/>
  <c r="BM1755" i="43"/>
  <c r="BH1755" i="43" s="1"/>
  <c r="A1755" i="43"/>
  <c r="BM1754" i="43"/>
  <c r="BH1754" i="43" s="1"/>
  <c r="A1754" i="43"/>
  <c r="BM1753" i="43"/>
  <c r="BH1753" i="43"/>
  <c r="A1753" i="43"/>
  <c r="BM1752" i="43"/>
  <c r="BH1752" i="43"/>
  <c r="A1752" i="43"/>
  <c r="BM1751" i="43"/>
  <c r="BH1751" i="43" s="1"/>
  <c r="A1751" i="43"/>
  <c r="BM1750" i="43"/>
  <c r="BH1750" i="43" s="1"/>
  <c r="A1750" i="43"/>
  <c r="BM1749" i="43"/>
  <c r="BH1749" i="43"/>
  <c r="A1749" i="43"/>
  <c r="BM1748" i="43"/>
  <c r="BH1748" i="43"/>
  <c r="A1748" i="43"/>
  <c r="BM1747" i="43"/>
  <c r="BH1747" i="43" s="1"/>
  <c r="A1747" i="43"/>
  <c r="BM1746" i="43"/>
  <c r="BH1746" i="43" s="1"/>
  <c r="A1746" i="43"/>
  <c r="BM1745" i="43"/>
  <c r="BH1745" i="43"/>
  <c r="A1745" i="43"/>
  <c r="BM1744" i="43"/>
  <c r="BH1744" i="43"/>
  <c r="A1744" i="43"/>
  <c r="BM1743" i="43"/>
  <c r="BH1743" i="43" s="1"/>
  <c r="A1743" i="43"/>
  <c r="BM1742" i="43"/>
  <c r="BH1742" i="43"/>
  <c r="A1742" i="43"/>
  <c r="BM1741" i="43"/>
  <c r="BH1741" i="43"/>
  <c r="A1741" i="43"/>
  <c r="BM1740" i="43"/>
  <c r="BH1740" i="43"/>
  <c r="A1740" i="43"/>
  <c r="BM1739" i="43"/>
  <c r="BH1739" i="43" s="1"/>
  <c r="A1739" i="43"/>
  <c r="BM1738" i="43"/>
  <c r="BH1738" i="43" s="1"/>
  <c r="A1738" i="43"/>
  <c r="BM1737" i="43"/>
  <c r="BH1737" i="43"/>
  <c r="A1737" i="43"/>
  <c r="BM1736" i="43"/>
  <c r="BH1736" i="43"/>
  <c r="A1736" i="43"/>
  <c r="BM1735" i="43"/>
  <c r="BH1735" i="43" s="1"/>
  <c r="A1735" i="43"/>
  <c r="BM1734" i="43"/>
  <c r="BH1734" i="43" s="1"/>
  <c r="A1734" i="43"/>
  <c r="BM1733" i="43"/>
  <c r="BH1733" i="43"/>
  <c r="A1733" i="43"/>
  <c r="BM1732" i="43"/>
  <c r="BH1732" i="43"/>
  <c r="A1732" i="43"/>
  <c r="BM1731" i="43"/>
  <c r="BH1731" i="43" s="1"/>
  <c r="A1731" i="43"/>
  <c r="BM1730" i="43"/>
  <c r="BH1730" i="43" s="1"/>
  <c r="A1730" i="43"/>
  <c r="BM1729" i="43"/>
  <c r="BH1729" i="43"/>
  <c r="A1729" i="43"/>
  <c r="BM1728" i="43"/>
  <c r="BH1728" i="43"/>
  <c r="A1728" i="43"/>
  <c r="BM1727" i="43"/>
  <c r="BH1727" i="43" s="1"/>
  <c r="A1727" i="43"/>
  <c r="BM1726" i="43"/>
  <c r="BH1726" i="43"/>
  <c r="A1726" i="43"/>
  <c r="BM1725" i="43"/>
  <c r="BH1725" i="43"/>
  <c r="A1725" i="43"/>
  <c r="BM1724" i="43"/>
  <c r="BH1724" i="43"/>
  <c r="A1724" i="43"/>
  <c r="BM1723" i="43"/>
  <c r="BH1723" i="43" s="1"/>
  <c r="A1723" i="43"/>
  <c r="BM1722" i="43"/>
  <c r="BH1722" i="43" s="1"/>
  <c r="A1722" i="43"/>
  <c r="BM1721" i="43"/>
  <c r="BH1721" i="43"/>
  <c r="A1721" i="43"/>
  <c r="BM1720" i="43"/>
  <c r="BH1720" i="43"/>
  <c r="A1720" i="43"/>
  <c r="BM1719" i="43"/>
  <c r="BH1719" i="43" s="1"/>
  <c r="A1719" i="43"/>
  <c r="BM1718" i="43"/>
  <c r="BH1718" i="43" s="1"/>
  <c r="A1718" i="43"/>
  <c r="BM1717" i="43"/>
  <c r="BH1717" i="43"/>
  <c r="A1717" i="43"/>
  <c r="BM1716" i="43"/>
  <c r="BH1716" i="43"/>
  <c r="A1716" i="43"/>
  <c r="BM1715" i="43"/>
  <c r="BH1715" i="43" s="1"/>
  <c r="A1715" i="43"/>
  <c r="BM1714" i="43"/>
  <c r="BH1714" i="43" s="1"/>
  <c r="A1714" i="43"/>
  <c r="BM1713" i="43"/>
  <c r="BH1713" i="43"/>
  <c r="A1713" i="43"/>
  <c r="BM1712" i="43"/>
  <c r="BH1712" i="43"/>
  <c r="A1712" i="43"/>
  <c r="BM1711" i="43"/>
  <c r="BH1711" i="43" s="1"/>
  <c r="A1711" i="43"/>
  <c r="BM1710" i="43"/>
  <c r="BH1710" i="43"/>
  <c r="A1710" i="43"/>
  <c r="BM1709" i="43"/>
  <c r="BH1709" i="43"/>
  <c r="A1709" i="43"/>
  <c r="BM1708" i="43"/>
  <c r="BH1708" i="43"/>
  <c r="A1708" i="43"/>
  <c r="BM1707" i="43"/>
  <c r="BH1707" i="43" s="1"/>
  <c r="A1707" i="43"/>
  <c r="BM1706" i="43"/>
  <c r="BH1706" i="43" s="1"/>
  <c r="A1706" i="43"/>
  <c r="BM1705" i="43"/>
  <c r="BH1705" i="43" s="1"/>
  <c r="A1705" i="43"/>
  <c r="BM1704" i="43"/>
  <c r="BH1704" i="43"/>
  <c r="A1704" i="43"/>
  <c r="BM1703" i="43"/>
  <c r="BH1703" i="43" s="1"/>
  <c r="A1703" i="43"/>
  <c r="BM1702" i="43"/>
  <c r="BH1702" i="43" s="1"/>
  <c r="A1702" i="43"/>
  <c r="BM1701" i="43"/>
  <c r="BH1701" i="43"/>
  <c r="A1701" i="43"/>
  <c r="BM1700" i="43"/>
  <c r="BH1700" i="43"/>
  <c r="A1700" i="43"/>
  <c r="BM1699" i="43"/>
  <c r="BH1699" i="43" s="1"/>
  <c r="A1699" i="43"/>
  <c r="BM1698" i="43"/>
  <c r="BH1698" i="43" s="1"/>
  <c r="A1698" i="43"/>
  <c r="BM1697" i="43"/>
  <c r="BH1697" i="43" s="1"/>
  <c r="A1697" i="43"/>
  <c r="BM1696" i="43"/>
  <c r="BH1696" i="43"/>
  <c r="A1696" i="43"/>
  <c r="BM1695" i="43"/>
  <c r="BH1695" i="43" s="1"/>
  <c r="A1695" i="43"/>
  <c r="BM1694" i="43"/>
  <c r="BH1694" i="43"/>
  <c r="A1694" i="43"/>
  <c r="BM1693" i="43"/>
  <c r="BH1693" i="43" s="1"/>
  <c r="A1693" i="43"/>
  <c r="BM1692" i="43"/>
  <c r="BH1692" i="43"/>
  <c r="A1692" i="43"/>
  <c r="BM1691" i="43"/>
  <c r="BH1691" i="43" s="1"/>
  <c r="A1691" i="43"/>
  <c r="BM1690" i="43"/>
  <c r="BH1690" i="43" s="1"/>
  <c r="A1690" i="43"/>
  <c r="BM1689" i="43"/>
  <c r="BH1689" i="43" s="1"/>
  <c r="A1689" i="43"/>
  <c r="BM1688" i="43"/>
  <c r="BH1688" i="43"/>
  <c r="A1688" i="43"/>
  <c r="BM1687" i="43"/>
  <c r="BH1687" i="43" s="1"/>
  <c r="A1687" i="43"/>
  <c r="BM1686" i="43"/>
  <c r="BH1686" i="43" s="1"/>
  <c r="A1686" i="43"/>
  <c r="BM1685" i="43"/>
  <c r="BH1685" i="43"/>
  <c r="A1685" i="43"/>
  <c r="BM1684" i="43"/>
  <c r="BH1684" i="43"/>
  <c r="A1684" i="43"/>
  <c r="BM1683" i="43"/>
  <c r="BH1683" i="43" s="1"/>
  <c r="A1683" i="43"/>
  <c r="BM1682" i="43"/>
  <c r="BH1682" i="43" s="1"/>
  <c r="A1682" i="43"/>
  <c r="BM1681" i="43"/>
  <c r="BH1681" i="43" s="1"/>
  <c r="A1681" i="43"/>
  <c r="BM1680" i="43"/>
  <c r="BH1680" i="43"/>
  <c r="A1680" i="43"/>
  <c r="BM1679" i="43"/>
  <c r="BH1679" i="43" s="1"/>
  <c r="A1679" i="43"/>
  <c r="BM1678" i="43"/>
  <c r="BH1678" i="43"/>
  <c r="A1678" i="43"/>
  <c r="BM1677" i="43"/>
  <c r="BH1677" i="43" s="1"/>
  <c r="A1677" i="43"/>
  <c r="BM1676" i="43"/>
  <c r="BH1676" i="43"/>
  <c r="A1676" i="43"/>
  <c r="BM1675" i="43"/>
  <c r="BH1675" i="43" s="1"/>
  <c r="A1675" i="43"/>
  <c r="BM1674" i="43"/>
  <c r="BH1674" i="43" s="1"/>
  <c r="A1674" i="43"/>
  <c r="BM1673" i="43"/>
  <c r="BH1673" i="43" s="1"/>
  <c r="A1673" i="43"/>
  <c r="BM1672" i="43"/>
  <c r="BH1672" i="43"/>
  <c r="A1672" i="43"/>
  <c r="BM1671" i="43"/>
  <c r="BH1671" i="43" s="1"/>
  <c r="A1671" i="43"/>
  <c r="BM1670" i="43"/>
  <c r="BH1670" i="43" s="1"/>
  <c r="A1670" i="43"/>
  <c r="BM1669" i="43"/>
  <c r="BH1669" i="43" s="1"/>
  <c r="A1669" i="43"/>
  <c r="BM1668" i="43"/>
  <c r="BH1668" i="43"/>
  <c r="A1668" i="43"/>
  <c r="BM1667" i="43"/>
  <c r="BH1667" i="43" s="1"/>
  <c r="A1667" i="43"/>
  <c r="BM1666" i="43"/>
  <c r="BH1666" i="43" s="1"/>
  <c r="A1666" i="43"/>
  <c r="BM1665" i="43"/>
  <c r="BH1665" i="43" s="1"/>
  <c r="A1665" i="43"/>
  <c r="BM1664" i="43"/>
  <c r="BH1664" i="43"/>
  <c r="A1664" i="43"/>
  <c r="BM1663" i="43"/>
  <c r="BH1663" i="43" s="1"/>
  <c r="A1663" i="43"/>
  <c r="BM1662" i="43"/>
  <c r="BH1662" i="43" s="1"/>
  <c r="A1662" i="43"/>
  <c r="BM1661" i="43"/>
  <c r="BH1661" i="43" s="1"/>
  <c r="A1661" i="43"/>
  <c r="BM1660" i="43"/>
  <c r="BH1660" i="43"/>
  <c r="A1660" i="43"/>
  <c r="BM1659" i="43"/>
  <c r="BH1659" i="43" s="1"/>
  <c r="A1659" i="43"/>
  <c r="BM1658" i="43"/>
  <c r="BH1658" i="43" s="1"/>
  <c r="A1658" i="43"/>
  <c r="BM1657" i="43"/>
  <c r="BH1657" i="43" s="1"/>
  <c r="A1657" i="43"/>
  <c r="BM1656" i="43"/>
  <c r="BH1656" i="43"/>
  <c r="A1656" i="43"/>
  <c r="BM1655" i="43"/>
  <c r="BH1655" i="43" s="1"/>
  <c r="A1655" i="43"/>
  <c r="BM1654" i="43"/>
  <c r="BH1654" i="43" s="1"/>
  <c r="A1654" i="43"/>
  <c r="BM1653" i="43"/>
  <c r="BH1653" i="43" s="1"/>
  <c r="A1653" i="43"/>
  <c r="BM1652" i="43"/>
  <c r="BH1652" i="43"/>
  <c r="A1652" i="43"/>
  <c r="BM1651" i="43"/>
  <c r="BH1651" i="43" s="1"/>
  <c r="A1651" i="43"/>
  <c r="BM1650" i="43"/>
  <c r="BH1650" i="43" s="1"/>
  <c r="A1650" i="43"/>
  <c r="BM1649" i="43"/>
  <c r="BH1649" i="43" s="1"/>
  <c r="A1649" i="43"/>
  <c r="BM1648" i="43"/>
  <c r="BH1648" i="43"/>
  <c r="A1648" i="43"/>
  <c r="BM1647" i="43"/>
  <c r="BH1647" i="43" s="1"/>
  <c r="A1647" i="43"/>
  <c r="BM1646" i="43"/>
  <c r="BH1646" i="43" s="1"/>
  <c r="A1646" i="43"/>
  <c r="BM1645" i="43"/>
  <c r="BH1645" i="43" s="1"/>
  <c r="A1645" i="43"/>
  <c r="BM1644" i="43"/>
  <c r="BH1644" i="43"/>
  <c r="A1644" i="43"/>
  <c r="BM1643" i="43"/>
  <c r="BH1643" i="43" s="1"/>
  <c r="A1643" i="43"/>
  <c r="BM1642" i="43"/>
  <c r="BH1642" i="43" s="1"/>
  <c r="A1642" i="43"/>
  <c r="BM1641" i="43"/>
  <c r="BH1641" i="43" s="1"/>
  <c r="A1641" i="43"/>
  <c r="BM1640" i="43"/>
  <c r="BH1640" i="43"/>
  <c r="A1640" i="43"/>
  <c r="BM1639" i="43"/>
  <c r="BH1639" i="43" s="1"/>
  <c r="A1639" i="43"/>
  <c r="BM1638" i="43"/>
  <c r="BH1638" i="43" s="1"/>
  <c r="A1638" i="43"/>
  <c r="BM1637" i="43"/>
  <c r="BH1637" i="43" s="1"/>
  <c r="A1637" i="43"/>
  <c r="BM1636" i="43"/>
  <c r="BH1636" i="43"/>
  <c r="A1636" i="43"/>
  <c r="BM1635" i="43"/>
  <c r="BH1635" i="43" s="1"/>
  <c r="A1635" i="43"/>
  <c r="BM1634" i="43"/>
  <c r="BH1634" i="43" s="1"/>
  <c r="A1634" i="43"/>
  <c r="BM1633" i="43"/>
  <c r="BH1633" i="43" s="1"/>
  <c r="A1633" i="43"/>
  <c r="BM1632" i="43"/>
  <c r="BH1632" i="43"/>
  <c r="A1632" i="43"/>
  <c r="BM1631" i="43"/>
  <c r="BH1631" i="43" s="1"/>
  <c r="A1631" i="43"/>
  <c r="BM1630" i="43"/>
  <c r="BH1630" i="43" s="1"/>
  <c r="A1630" i="43"/>
  <c r="BM1629" i="43"/>
  <c r="BH1629" i="43" s="1"/>
  <c r="A1629" i="43"/>
  <c r="BM1628" i="43"/>
  <c r="BH1628" i="43"/>
  <c r="A1628" i="43"/>
  <c r="BM1627" i="43"/>
  <c r="BH1627" i="43" s="1"/>
  <c r="A1627" i="43"/>
  <c r="BM1626" i="43"/>
  <c r="BH1626" i="43" s="1"/>
  <c r="A1626" i="43"/>
  <c r="BM1625" i="43"/>
  <c r="BH1625" i="43" s="1"/>
  <c r="A1625" i="43"/>
  <c r="BM1624" i="43"/>
  <c r="BH1624" i="43"/>
  <c r="A1624" i="43"/>
  <c r="BM1623" i="43"/>
  <c r="BH1623" i="43" s="1"/>
  <c r="A1623" i="43"/>
  <c r="BM1622" i="43"/>
  <c r="BH1622" i="43" s="1"/>
  <c r="A1622" i="43"/>
  <c r="BM1621" i="43"/>
  <c r="BH1621" i="43" s="1"/>
  <c r="A1621" i="43"/>
  <c r="BM1620" i="43"/>
  <c r="BH1620" i="43"/>
  <c r="A1620" i="43"/>
  <c r="BM1619" i="43"/>
  <c r="BH1619" i="43" s="1"/>
  <c r="A1619" i="43"/>
  <c r="BM1618" i="43"/>
  <c r="BH1618" i="43" s="1"/>
  <c r="A1618" i="43"/>
  <c r="BM1617" i="43"/>
  <c r="BH1617" i="43" s="1"/>
  <c r="A1617" i="43"/>
  <c r="BM1616" i="43"/>
  <c r="BH1616" i="43"/>
  <c r="A1616" i="43"/>
  <c r="BM1615" i="43"/>
  <c r="BH1615" i="43" s="1"/>
  <c r="A1615" i="43"/>
  <c r="BM1614" i="43"/>
  <c r="BH1614" i="43" s="1"/>
  <c r="A1614" i="43"/>
  <c r="BM1613" i="43"/>
  <c r="BH1613" i="43" s="1"/>
  <c r="A1613" i="43"/>
  <c r="BM1612" i="43"/>
  <c r="BH1612" i="43"/>
  <c r="A1612" i="43"/>
  <c r="BM1611" i="43"/>
  <c r="BH1611" i="43" s="1"/>
  <c r="A1611" i="43"/>
  <c r="BM1610" i="43"/>
  <c r="BH1610" i="43" s="1"/>
  <c r="A1610" i="43"/>
  <c r="BM1609" i="43"/>
  <c r="BH1609" i="43" s="1"/>
  <c r="A1609" i="43"/>
  <c r="BM1608" i="43"/>
  <c r="BH1608" i="43"/>
  <c r="A1608" i="43"/>
  <c r="BM1607" i="43"/>
  <c r="BH1607" i="43" s="1"/>
  <c r="A1607" i="43"/>
  <c r="BM1606" i="43"/>
  <c r="BH1606" i="43" s="1"/>
  <c r="A1606" i="43"/>
  <c r="BM1605" i="43"/>
  <c r="BH1605" i="43" s="1"/>
  <c r="A1605" i="43"/>
  <c r="BM1604" i="43"/>
  <c r="BH1604" i="43"/>
  <c r="A1604" i="43"/>
  <c r="BM1603" i="43"/>
  <c r="BH1603" i="43" s="1"/>
  <c r="A1603" i="43"/>
  <c r="BM1602" i="43"/>
  <c r="BH1602" i="43" s="1"/>
  <c r="A1602" i="43"/>
  <c r="BM1601" i="43"/>
  <c r="BH1601" i="43" s="1"/>
  <c r="A1601" i="43"/>
  <c r="BM1600" i="43"/>
  <c r="BH1600" i="43"/>
  <c r="A1600" i="43"/>
  <c r="BM1599" i="43"/>
  <c r="BH1599" i="43" s="1"/>
  <c r="A1599" i="43"/>
  <c r="BM1598" i="43"/>
  <c r="BH1598" i="43" s="1"/>
  <c r="A1598" i="43"/>
  <c r="BM1597" i="43"/>
  <c r="BH1597" i="43" s="1"/>
  <c r="A1597" i="43"/>
  <c r="BM1596" i="43"/>
  <c r="BH1596" i="43"/>
  <c r="A1596" i="43"/>
  <c r="BM1595" i="43"/>
  <c r="BH1595" i="43" s="1"/>
  <c r="A1595" i="43"/>
  <c r="BM1594" i="43"/>
  <c r="BH1594" i="43" s="1"/>
  <c r="A1594" i="43"/>
  <c r="BM1593" i="43"/>
  <c r="BH1593" i="43" s="1"/>
  <c r="A1593" i="43"/>
  <c r="BM1592" i="43"/>
  <c r="BH1592" i="43"/>
  <c r="A1592" i="43"/>
  <c r="BM1591" i="43"/>
  <c r="BH1591" i="43" s="1"/>
  <c r="A1591" i="43"/>
  <c r="BM1590" i="43"/>
  <c r="BH1590" i="43" s="1"/>
  <c r="A1590" i="43"/>
  <c r="BM1589" i="43"/>
  <c r="BH1589" i="43" s="1"/>
  <c r="A1589" i="43"/>
  <c r="BM1588" i="43"/>
  <c r="BH1588" i="43"/>
  <c r="A1588" i="43"/>
  <c r="BM1587" i="43"/>
  <c r="BH1587" i="43" s="1"/>
  <c r="A1587" i="43"/>
  <c r="BM1586" i="43"/>
  <c r="BH1586" i="43" s="1"/>
  <c r="A1586" i="43"/>
  <c r="BM1585" i="43"/>
  <c r="BH1585" i="43" s="1"/>
  <c r="A1585" i="43"/>
  <c r="BM1584" i="43"/>
  <c r="BH1584" i="43"/>
  <c r="A1584" i="43"/>
  <c r="BM1583" i="43"/>
  <c r="BH1583" i="43" s="1"/>
  <c r="A1583" i="43"/>
  <c r="BM1582" i="43"/>
  <c r="BH1582" i="43" s="1"/>
  <c r="A1582" i="43"/>
  <c r="BM1581" i="43"/>
  <c r="BH1581" i="43" s="1"/>
  <c r="A1581" i="43"/>
  <c r="BM1580" i="43"/>
  <c r="BH1580" i="43"/>
  <c r="A1580" i="43"/>
  <c r="BM1579" i="43"/>
  <c r="BH1579" i="43" s="1"/>
  <c r="A1579" i="43"/>
  <c r="BM1578" i="43"/>
  <c r="BH1578" i="43" s="1"/>
  <c r="A1578" i="43"/>
  <c r="BM1577" i="43"/>
  <c r="BH1577" i="43" s="1"/>
  <c r="A1577" i="43"/>
  <c r="BM1576" i="43"/>
  <c r="BH1576" i="43"/>
  <c r="A1576" i="43"/>
  <c r="BM1575" i="43"/>
  <c r="BH1575" i="43" s="1"/>
  <c r="A1575" i="43"/>
  <c r="BM1574" i="43"/>
  <c r="BH1574" i="43" s="1"/>
  <c r="A1574" i="43"/>
  <c r="BM1573" i="43"/>
  <c r="BH1573" i="43" s="1"/>
  <c r="A1573" i="43"/>
  <c r="BM1572" i="43"/>
  <c r="BH1572" i="43"/>
  <c r="A1572" i="43"/>
  <c r="BM1571" i="43"/>
  <c r="BH1571" i="43" s="1"/>
  <c r="A1571" i="43"/>
  <c r="BM1570" i="43"/>
  <c r="BH1570" i="43" s="1"/>
  <c r="A1570" i="43"/>
  <c r="BM1569" i="43"/>
  <c r="BH1569" i="43" s="1"/>
  <c r="A1569" i="43"/>
  <c r="BM1568" i="43"/>
  <c r="BH1568" i="43"/>
  <c r="A1568" i="43"/>
  <c r="BM1567" i="43"/>
  <c r="BH1567" i="43" s="1"/>
  <c r="A1567" i="43"/>
  <c r="BM1566" i="43"/>
  <c r="BH1566" i="43" s="1"/>
  <c r="A1566" i="43"/>
  <c r="BM1565" i="43"/>
  <c r="BH1565" i="43" s="1"/>
  <c r="A1565" i="43"/>
  <c r="BM1564" i="43"/>
  <c r="BH1564" i="43"/>
  <c r="A1564" i="43"/>
  <c r="BM1563" i="43"/>
  <c r="BH1563" i="43" s="1"/>
  <c r="A1563" i="43"/>
  <c r="BM1562" i="43"/>
  <c r="BH1562" i="43" s="1"/>
  <c r="A1562" i="43"/>
  <c r="BM1561" i="43"/>
  <c r="BH1561" i="43" s="1"/>
  <c r="A1561" i="43"/>
  <c r="BM1560" i="43"/>
  <c r="BH1560" i="43"/>
  <c r="A1560" i="43"/>
  <c r="BM1559" i="43"/>
  <c r="BH1559" i="43" s="1"/>
  <c r="A1559" i="43"/>
  <c r="BM1558" i="43"/>
  <c r="BH1558" i="43" s="1"/>
  <c r="A1558" i="43"/>
  <c r="BM1557" i="43"/>
  <c r="BH1557" i="43" s="1"/>
  <c r="A1557" i="43"/>
  <c r="BM1556" i="43"/>
  <c r="BH1556" i="43"/>
  <c r="A1556" i="43"/>
  <c r="BM1555" i="43"/>
  <c r="BH1555" i="43" s="1"/>
  <c r="A1555" i="43"/>
  <c r="BM1554" i="43"/>
  <c r="BH1554" i="43" s="1"/>
  <c r="A1554" i="43"/>
  <c r="BM1553" i="43"/>
  <c r="BH1553" i="43" s="1"/>
  <c r="A1553" i="43"/>
  <c r="BM1552" i="43"/>
  <c r="BH1552" i="43"/>
  <c r="A1552" i="43"/>
  <c r="BM1551" i="43"/>
  <c r="BH1551" i="43" s="1"/>
  <c r="A1551" i="43"/>
  <c r="BM1550" i="43"/>
  <c r="BH1550" i="43" s="1"/>
  <c r="A1550" i="43"/>
  <c r="BM1549" i="43"/>
  <c r="BH1549" i="43" s="1"/>
  <c r="A1549" i="43"/>
  <c r="BM1548" i="43"/>
  <c r="BH1548" i="43"/>
  <c r="A1548" i="43"/>
  <c r="BM1547" i="43"/>
  <c r="BH1547" i="43" s="1"/>
  <c r="A1547" i="43"/>
  <c r="BM1546" i="43"/>
  <c r="BH1546" i="43" s="1"/>
  <c r="A1546" i="43"/>
  <c r="BM1545" i="43"/>
  <c r="BH1545" i="43" s="1"/>
  <c r="A1545" i="43"/>
  <c r="BM1544" i="43"/>
  <c r="BH1544" i="43"/>
  <c r="A1544" i="43"/>
  <c r="BM1543" i="43"/>
  <c r="BH1543" i="43" s="1"/>
  <c r="A1543" i="43"/>
  <c r="BM1542" i="43"/>
  <c r="BH1542" i="43" s="1"/>
  <c r="A1542" i="43"/>
  <c r="BM1541" i="43"/>
  <c r="BH1541" i="43" s="1"/>
  <c r="A1541" i="43"/>
  <c r="BM1540" i="43"/>
  <c r="BH1540" i="43"/>
  <c r="A1540" i="43"/>
  <c r="BM1539" i="43"/>
  <c r="BH1539" i="43" s="1"/>
  <c r="A1539" i="43"/>
  <c r="BM1538" i="43"/>
  <c r="BH1538" i="43" s="1"/>
  <c r="A1538" i="43"/>
  <c r="BM1537" i="43"/>
  <c r="BH1537" i="43" s="1"/>
  <c r="A1537" i="43"/>
  <c r="BM1536" i="43"/>
  <c r="BH1536" i="43"/>
  <c r="A1536" i="43"/>
  <c r="BM1535" i="43"/>
  <c r="BH1535" i="43" s="1"/>
  <c r="A1535" i="43"/>
  <c r="BM1534" i="43"/>
  <c r="BH1534" i="43" s="1"/>
  <c r="A1534" i="43"/>
  <c r="BM1533" i="43"/>
  <c r="BH1533" i="43" s="1"/>
  <c r="A1533" i="43"/>
  <c r="BM1532" i="43"/>
  <c r="BH1532" i="43"/>
  <c r="A1532" i="43"/>
  <c r="BM1531" i="43"/>
  <c r="BH1531" i="43" s="1"/>
  <c r="A1531" i="43"/>
  <c r="BM1530" i="43"/>
  <c r="BH1530" i="43" s="1"/>
  <c r="A1530" i="43"/>
  <c r="BM1529" i="43"/>
  <c r="BH1529" i="43" s="1"/>
  <c r="A1529" i="43"/>
  <c r="BM1528" i="43"/>
  <c r="BH1528" i="43"/>
  <c r="A1528" i="43"/>
  <c r="BM1527" i="43"/>
  <c r="BH1527" i="43" s="1"/>
  <c r="A1527" i="43"/>
  <c r="BM1526" i="43"/>
  <c r="BH1526" i="43" s="1"/>
  <c r="A1526" i="43"/>
  <c r="BM1525" i="43"/>
  <c r="BH1525" i="43" s="1"/>
  <c r="A1525" i="43"/>
  <c r="BM1524" i="43"/>
  <c r="BH1524" i="43"/>
  <c r="A1524" i="43"/>
  <c r="BM1523" i="43"/>
  <c r="BH1523" i="43" s="1"/>
  <c r="A1523" i="43"/>
  <c r="BM1522" i="43"/>
  <c r="BH1522" i="43" s="1"/>
  <c r="A1522" i="43"/>
  <c r="BM1521" i="43"/>
  <c r="BH1521" i="43" s="1"/>
  <c r="A1521" i="43"/>
  <c r="BM1520" i="43"/>
  <c r="BH1520" i="43"/>
  <c r="A1520" i="43"/>
  <c r="BM1519" i="43"/>
  <c r="BH1519" i="43" s="1"/>
  <c r="A1519" i="43"/>
  <c r="BM1518" i="43"/>
  <c r="BH1518" i="43" s="1"/>
  <c r="A1518" i="43"/>
  <c r="BM1517" i="43"/>
  <c r="BH1517" i="43" s="1"/>
  <c r="A1517" i="43"/>
  <c r="BM1516" i="43"/>
  <c r="BH1516" i="43"/>
  <c r="A1516" i="43"/>
  <c r="BM1515" i="43"/>
  <c r="BH1515" i="43" s="1"/>
  <c r="A1515" i="43"/>
  <c r="BM1514" i="43"/>
  <c r="BH1514" i="43" s="1"/>
  <c r="A1514" i="43"/>
  <c r="BM1513" i="43"/>
  <c r="BH1513" i="43" s="1"/>
  <c r="A1513" i="43"/>
  <c r="BM1512" i="43"/>
  <c r="BH1512" i="43"/>
  <c r="A1512" i="43"/>
  <c r="BM1511" i="43"/>
  <c r="BH1511" i="43" s="1"/>
  <c r="A1511" i="43"/>
  <c r="BM1510" i="43"/>
  <c r="BH1510" i="43" s="1"/>
  <c r="A1510" i="43"/>
  <c r="BM1509" i="43"/>
  <c r="BH1509" i="43" s="1"/>
  <c r="A1509" i="43"/>
  <c r="BM1508" i="43"/>
  <c r="BH1508" i="43"/>
  <c r="A1508" i="43"/>
  <c r="BM1507" i="43"/>
  <c r="BH1507" i="43" s="1"/>
  <c r="A1507" i="43"/>
  <c r="BM1506" i="43"/>
  <c r="BH1506" i="43" s="1"/>
  <c r="A1506" i="43"/>
  <c r="BM1505" i="43"/>
  <c r="BH1505" i="43" s="1"/>
  <c r="A1505" i="43"/>
  <c r="BM1504" i="43"/>
  <c r="BH1504" i="43"/>
  <c r="A1504" i="43"/>
  <c r="BM1503" i="43"/>
  <c r="BH1503" i="43" s="1"/>
  <c r="A1503" i="43"/>
  <c r="BM1502" i="43"/>
  <c r="BH1502" i="43" s="1"/>
  <c r="A1502" i="43"/>
  <c r="BM1501" i="43"/>
  <c r="BH1501" i="43" s="1"/>
  <c r="A1501" i="43"/>
  <c r="BM1500" i="43"/>
  <c r="BH1500" i="43"/>
  <c r="A1500" i="43"/>
  <c r="BM1499" i="43"/>
  <c r="BH1499" i="43" s="1"/>
  <c r="A1499" i="43"/>
  <c r="BM1498" i="43"/>
  <c r="BH1498" i="43" s="1"/>
  <c r="A1498" i="43"/>
  <c r="BM1497" i="43"/>
  <c r="BH1497" i="43" s="1"/>
  <c r="A1497" i="43"/>
  <c r="BM1496" i="43"/>
  <c r="BH1496" i="43"/>
  <c r="A1496" i="43"/>
  <c r="BM1495" i="43"/>
  <c r="BH1495" i="43" s="1"/>
  <c r="A1495" i="43"/>
  <c r="BM1494" i="43"/>
  <c r="BH1494" i="43" s="1"/>
  <c r="A1494" i="43"/>
  <c r="BM1493" i="43"/>
  <c r="BH1493" i="43" s="1"/>
  <c r="A1493" i="43"/>
  <c r="BM1492" i="43"/>
  <c r="BH1492" i="43"/>
  <c r="A1492" i="43"/>
  <c r="BM1491" i="43"/>
  <c r="BH1491" i="43" s="1"/>
  <c r="A1491" i="43"/>
  <c r="BM1490" i="43"/>
  <c r="BH1490" i="43" s="1"/>
  <c r="A1490" i="43"/>
  <c r="BM1489" i="43"/>
  <c r="BH1489" i="43" s="1"/>
  <c r="A1489" i="43"/>
  <c r="BM1488" i="43"/>
  <c r="BH1488" i="43"/>
  <c r="A1488" i="43"/>
  <c r="BM1487" i="43"/>
  <c r="BH1487" i="43" s="1"/>
  <c r="A1487" i="43"/>
  <c r="BM1486" i="43"/>
  <c r="BH1486" i="43" s="1"/>
  <c r="A1486" i="43"/>
  <c r="BM1485" i="43"/>
  <c r="BH1485" i="43" s="1"/>
  <c r="A1485" i="43"/>
  <c r="BM1484" i="43"/>
  <c r="BH1484" i="43"/>
  <c r="A1484" i="43"/>
  <c r="BM1483" i="43"/>
  <c r="BH1483" i="43" s="1"/>
  <c r="A1483" i="43"/>
  <c r="BM1482" i="43"/>
  <c r="BH1482" i="43" s="1"/>
  <c r="A1482" i="43"/>
  <c r="BM1481" i="43"/>
  <c r="BH1481" i="43" s="1"/>
  <c r="A1481" i="43"/>
  <c r="BM1480" i="43"/>
  <c r="BH1480" i="43"/>
  <c r="A1480" i="43"/>
  <c r="BM1479" i="43"/>
  <c r="BH1479" i="43" s="1"/>
  <c r="A1479" i="43"/>
  <c r="BM1478" i="43"/>
  <c r="BH1478" i="43" s="1"/>
  <c r="A1478" i="43"/>
  <c r="BM1477" i="43"/>
  <c r="BH1477" i="43" s="1"/>
  <c r="A1477" i="43"/>
  <c r="BM1476" i="43"/>
  <c r="BH1476" i="43"/>
  <c r="A1476" i="43"/>
  <c r="BM1475" i="43"/>
  <c r="BH1475" i="43" s="1"/>
  <c r="A1475" i="43"/>
  <c r="BM1474" i="43"/>
  <c r="BH1474" i="43" s="1"/>
  <c r="A1474" i="43"/>
  <c r="BM1473" i="43"/>
  <c r="BH1473" i="43" s="1"/>
  <c r="A1473" i="43"/>
  <c r="BM1472" i="43"/>
  <c r="BH1472" i="43"/>
  <c r="A1472" i="43"/>
  <c r="BM1471" i="43"/>
  <c r="BH1471" i="43" s="1"/>
  <c r="A1471" i="43"/>
  <c r="BM1470" i="43"/>
  <c r="BH1470" i="43" s="1"/>
  <c r="A1470" i="43"/>
  <c r="BM1469" i="43"/>
  <c r="BH1469" i="43" s="1"/>
  <c r="A1469" i="43"/>
  <c r="BM1468" i="43"/>
  <c r="BH1468" i="43"/>
  <c r="A1468" i="43"/>
  <c r="BM1467" i="43"/>
  <c r="BH1467" i="43" s="1"/>
  <c r="A1467" i="43"/>
  <c r="BM1466" i="43"/>
  <c r="BH1466" i="43" s="1"/>
  <c r="A1466" i="43"/>
  <c r="BM1465" i="43"/>
  <c r="BH1465" i="43" s="1"/>
  <c r="A1465" i="43"/>
  <c r="BM1464" i="43"/>
  <c r="BH1464" i="43"/>
  <c r="A1464" i="43"/>
  <c r="BM1463" i="43"/>
  <c r="BH1463" i="43" s="1"/>
  <c r="A1463" i="43"/>
  <c r="BM1462" i="43"/>
  <c r="BH1462" i="43" s="1"/>
  <c r="A1462" i="43"/>
  <c r="BM1461" i="43"/>
  <c r="BH1461" i="43" s="1"/>
  <c r="A1461" i="43"/>
  <c r="BM1460" i="43"/>
  <c r="BH1460" i="43"/>
  <c r="A1460" i="43"/>
  <c r="BM1459" i="43"/>
  <c r="BH1459" i="43" s="1"/>
  <c r="A1459" i="43"/>
  <c r="BM1458" i="43"/>
  <c r="BH1458" i="43" s="1"/>
  <c r="A1458" i="43"/>
  <c r="BM1457" i="43"/>
  <c r="BH1457" i="43" s="1"/>
  <c r="A1457" i="43"/>
  <c r="BM1456" i="43"/>
  <c r="BH1456" i="43"/>
  <c r="A1456" i="43"/>
  <c r="BM1455" i="43"/>
  <c r="BH1455" i="43" s="1"/>
  <c r="A1455" i="43"/>
  <c r="BM1454" i="43"/>
  <c r="BH1454" i="43" s="1"/>
  <c r="A1454" i="43"/>
  <c r="BM1453" i="43"/>
  <c r="BH1453" i="43" s="1"/>
  <c r="A1453" i="43"/>
  <c r="BM1452" i="43"/>
  <c r="BH1452" i="43"/>
  <c r="A1452" i="43"/>
  <c r="BM1451" i="43"/>
  <c r="BH1451" i="43" s="1"/>
  <c r="A1451" i="43"/>
  <c r="BM1450" i="43"/>
  <c r="BH1450" i="43" s="1"/>
  <c r="A1450" i="43"/>
  <c r="BM1449" i="43"/>
  <c r="BH1449" i="43" s="1"/>
  <c r="A1449" i="43"/>
  <c r="BM1448" i="43"/>
  <c r="BH1448" i="43"/>
  <c r="A1448" i="43"/>
  <c r="BM1447" i="43"/>
  <c r="BH1447" i="43" s="1"/>
  <c r="A1447" i="43"/>
  <c r="BM1446" i="43"/>
  <c r="BH1446" i="43" s="1"/>
  <c r="A1446" i="43"/>
  <c r="BM1445" i="43"/>
  <c r="BH1445" i="43" s="1"/>
  <c r="A1445" i="43"/>
  <c r="BM1444" i="43"/>
  <c r="BH1444" i="43"/>
  <c r="A1444" i="43"/>
  <c r="BM1443" i="43"/>
  <c r="BH1443" i="43" s="1"/>
  <c r="A1443" i="43"/>
  <c r="BM1442" i="43"/>
  <c r="BH1442" i="43" s="1"/>
  <c r="A1442" i="43"/>
  <c r="BM1441" i="43"/>
  <c r="BH1441" i="43" s="1"/>
  <c r="A1441" i="43"/>
  <c r="BM1440" i="43"/>
  <c r="BH1440" i="43"/>
  <c r="A1440" i="43"/>
  <c r="BM1439" i="43"/>
  <c r="BH1439" i="43" s="1"/>
  <c r="A1439" i="43"/>
  <c r="BM1438" i="43"/>
  <c r="BH1438" i="43" s="1"/>
  <c r="A1438" i="43"/>
  <c r="BM1437" i="43"/>
  <c r="BH1437" i="43" s="1"/>
  <c r="A1437" i="43"/>
  <c r="BM1436" i="43"/>
  <c r="BH1436" i="43"/>
  <c r="A1436" i="43"/>
  <c r="BM1435" i="43"/>
  <c r="BH1435" i="43" s="1"/>
  <c r="A1435" i="43"/>
  <c r="BM1434" i="43"/>
  <c r="BH1434" i="43" s="1"/>
  <c r="A1434" i="43"/>
  <c r="BM1433" i="43"/>
  <c r="BH1433" i="43" s="1"/>
  <c r="A1433" i="43"/>
  <c r="BM1432" i="43"/>
  <c r="BH1432" i="43"/>
  <c r="A1432" i="43"/>
  <c r="BM1431" i="43"/>
  <c r="BH1431" i="43" s="1"/>
  <c r="A1431" i="43"/>
  <c r="BM1430" i="43"/>
  <c r="BH1430" i="43" s="1"/>
  <c r="A1430" i="43"/>
  <c r="BM1429" i="43"/>
  <c r="BH1429" i="43" s="1"/>
  <c r="A1429" i="43"/>
  <c r="BM1428" i="43"/>
  <c r="BH1428" i="43"/>
  <c r="A1428" i="43"/>
  <c r="BM1427" i="43"/>
  <c r="BH1427" i="43" s="1"/>
  <c r="A1427" i="43"/>
  <c r="BM1426" i="43"/>
  <c r="BH1426" i="43" s="1"/>
  <c r="A1426" i="43"/>
  <c r="BM1425" i="43"/>
  <c r="BH1425" i="43" s="1"/>
  <c r="A1425" i="43"/>
  <c r="BM1424" i="43"/>
  <c r="BH1424" i="43"/>
  <c r="A1424" i="43"/>
  <c r="BM1423" i="43"/>
  <c r="BH1423" i="43" s="1"/>
  <c r="A1423" i="43"/>
  <c r="BM1422" i="43"/>
  <c r="BH1422" i="43" s="1"/>
  <c r="A1422" i="43"/>
  <c r="BM1421" i="43"/>
  <c r="BH1421" i="43" s="1"/>
  <c r="A1421" i="43"/>
  <c r="BM1420" i="43"/>
  <c r="BH1420" i="43"/>
  <c r="A1420" i="43"/>
  <c r="BM1419" i="43"/>
  <c r="BH1419" i="43" s="1"/>
  <c r="A1419" i="43"/>
  <c r="BM1418" i="43"/>
  <c r="BH1418" i="43" s="1"/>
  <c r="A1418" i="43"/>
  <c r="BM1417" i="43"/>
  <c r="BH1417" i="43" s="1"/>
  <c r="A1417" i="43"/>
  <c r="BM1416" i="43"/>
  <c r="BH1416" i="43"/>
  <c r="A1416" i="43"/>
  <c r="BM1415" i="43"/>
  <c r="BH1415" i="43" s="1"/>
  <c r="A1415" i="43"/>
  <c r="BM1414" i="43"/>
  <c r="BH1414" i="43" s="1"/>
  <c r="A1414" i="43"/>
  <c r="BM1413" i="43"/>
  <c r="BH1413" i="43" s="1"/>
  <c r="A1413" i="43"/>
  <c r="BM1412" i="43"/>
  <c r="BH1412" i="43"/>
  <c r="A1412" i="43"/>
  <c r="BM1411" i="43"/>
  <c r="BH1411" i="43" s="1"/>
  <c r="A1411" i="43"/>
  <c r="BM1410" i="43"/>
  <c r="BH1410" i="43" s="1"/>
  <c r="A1410" i="43"/>
  <c r="BM1409" i="43"/>
  <c r="BH1409" i="43" s="1"/>
  <c r="A1409" i="43"/>
  <c r="BM1408" i="43"/>
  <c r="BH1408" i="43"/>
  <c r="A1408" i="43"/>
  <c r="BM1407" i="43"/>
  <c r="BH1407" i="43" s="1"/>
  <c r="A1407" i="43"/>
  <c r="BM1406" i="43"/>
  <c r="BH1406" i="43" s="1"/>
  <c r="A1406" i="43"/>
  <c r="BM1405" i="43"/>
  <c r="BH1405" i="43" s="1"/>
  <c r="A1405" i="43"/>
  <c r="BM1404" i="43"/>
  <c r="BH1404" i="43"/>
  <c r="A1404" i="43"/>
  <c r="BM1403" i="43"/>
  <c r="BH1403" i="43" s="1"/>
  <c r="A1403" i="43"/>
  <c r="BM1402" i="43"/>
  <c r="BH1402" i="43" s="1"/>
  <c r="A1402" i="43"/>
  <c r="BM1401" i="43"/>
  <c r="BH1401" i="43" s="1"/>
  <c r="A1401" i="43"/>
  <c r="BM1400" i="43"/>
  <c r="BH1400" i="43"/>
  <c r="A1400" i="43"/>
  <c r="BM1399" i="43"/>
  <c r="BH1399" i="43" s="1"/>
  <c r="A1399" i="43"/>
  <c r="BM1398" i="43"/>
  <c r="BH1398" i="43" s="1"/>
  <c r="A1398" i="43"/>
  <c r="BM1397" i="43"/>
  <c r="BH1397" i="43" s="1"/>
  <c r="A1397" i="43"/>
  <c r="BM1396" i="43"/>
  <c r="BH1396" i="43"/>
  <c r="A1396" i="43"/>
  <c r="BM1395" i="43"/>
  <c r="BH1395" i="43" s="1"/>
  <c r="A1395" i="43"/>
  <c r="BM1394" i="43"/>
  <c r="BH1394" i="43" s="1"/>
  <c r="A1394" i="43"/>
  <c r="BM1393" i="43"/>
  <c r="BH1393" i="43" s="1"/>
  <c r="A1393" i="43"/>
  <c r="BM1392" i="43"/>
  <c r="BH1392" i="43"/>
  <c r="A1392" i="43"/>
  <c r="BM1391" i="43"/>
  <c r="BH1391" i="43"/>
  <c r="A1391" i="43"/>
  <c r="BM1390" i="43"/>
  <c r="BH1390" i="43" s="1"/>
  <c r="A1390" i="43"/>
  <c r="BM1389" i="43"/>
  <c r="BH1389" i="43" s="1"/>
  <c r="A1389" i="43"/>
  <c r="BM1388" i="43"/>
  <c r="BH1388" i="43"/>
  <c r="A1388" i="43"/>
  <c r="BM1387" i="43"/>
  <c r="BH1387" i="43"/>
  <c r="A1387" i="43"/>
  <c r="BM1386" i="43"/>
  <c r="BH1386" i="43" s="1"/>
  <c r="A1386" i="43"/>
  <c r="BM1385" i="43"/>
  <c r="BH1385" i="43" s="1"/>
  <c r="A1385" i="43"/>
  <c r="BM1384" i="43"/>
  <c r="BH1384" i="43"/>
  <c r="A1384" i="43"/>
  <c r="BM1383" i="43"/>
  <c r="BH1383" i="43"/>
  <c r="A1383" i="43"/>
  <c r="BM1382" i="43"/>
  <c r="BH1382" i="43" s="1"/>
  <c r="A1382" i="43"/>
  <c r="BM1381" i="43"/>
  <c r="BH1381" i="43" s="1"/>
  <c r="A1381" i="43"/>
  <c r="BM1380" i="43"/>
  <c r="BH1380" i="43"/>
  <c r="A1380" i="43"/>
  <c r="BM1379" i="43"/>
  <c r="BH1379" i="43"/>
  <c r="A1379" i="43"/>
  <c r="BM1378" i="43"/>
  <c r="BH1378" i="43" s="1"/>
  <c r="A1378" i="43"/>
  <c r="BM1377" i="43"/>
  <c r="BH1377" i="43" s="1"/>
  <c r="A1377" i="43"/>
  <c r="BM1376" i="43"/>
  <c r="BH1376" i="43"/>
  <c r="A1376" i="43"/>
  <c r="BM1375" i="43"/>
  <c r="BH1375" i="43"/>
  <c r="A1375" i="43"/>
  <c r="BM1374" i="43"/>
  <c r="BH1374" i="43" s="1"/>
  <c r="A1374" i="43"/>
  <c r="BM1373" i="43"/>
  <c r="BH1373" i="43" s="1"/>
  <c r="A1373" i="43"/>
  <c r="BM1372" i="43"/>
  <c r="BH1372" i="43"/>
  <c r="A1372" i="43"/>
  <c r="BM1371" i="43"/>
  <c r="BH1371" i="43"/>
  <c r="A1371" i="43"/>
  <c r="BM1370" i="43"/>
  <c r="BH1370" i="43" s="1"/>
  <c r="A1370" i="43"/>
  <c r="BM1369" i="43"/>
  <c r="BH1369" i="43" s="1"/>
  <c r="A1369" i="43"/>
  <c r="BM1368" i="43"/>
  <c r="BH1368" i="43"/>
  <c r="A1368" i="43"/>
  <c r="BM1367" i="43"/>
  <c r="BH1367" i="43"/>
  <c r="A1367" i="43"/>
  <c r="BM1366" i="43"/>
  <c r="BH1366" i="43" s="1"/>
  <c r="A1366" i="43"/>
  <c r="BM1365" i="43"/>
  <c r="BH1365" i="43" s="1"/>
  <c r="A1365" i="43"/>
  <c r="BM1364" i="43"/>
  <c r="BH1364" i="43"/>
  <c r="A1364" i="43"/>
  <c r="BM1363" i="43"/>
  <c r="BH1363" i="43"/>
  <c r="A1363" i="43"/>
  <c r="BM1362" i="43"/>
  <c r="BH1362" i="43" s="1"/>
  <c r="A1362" i="43"/>
  <c r="BM1361" i="43"/>
  <c r="BH1361" i="43" s="1"/>
  <c r="A1361" i="43"/>
  <c r="BM1360" i="43"/>
  <c r="BH1360" i="43"/>
  <c r="A1360" i="43"/>
  <c r="BM1359" i="43"/>
  <c r="BH1359" i="43"/>
  <c r="A1359" i="43"/>
  <c r="BM1358" i="43"/>
  <c r="BH1358" i="43" s="1"/>
  <c r="A1358" i="43"/>
  <c r="BM1357" i="43"/>
  <c r="BH1357" i="43" s="1"/>
  <c r="A1357" i="43"/>
  <c r="BM1356" i="43"/>
  <c r="BH1356" i="43"/>
  <c r="A1356" i="43"/>
  <c r="BM1355" i="43"/>
  <c r="BH1355" i="43"/>
  <c r="A1355" i="43"/>
  <c r="BM1354" i="43"/>
  <c r="BH1354" i="43" s="1"/>
  <c r="A1354" i="43"/>
  <c r="BM1353" i="43"/>
  <c r="BH1353" i="43" s="1"/>
  <c r="A1353" i="43"/>
  <c r="BM1352" i="43"/>
  <c r="BH1352" i="43"/>
  <c r="A1352" i="43"/>
  <c r="BM1351" i="43"/>
  <c r="BH1351" i="43"/>
  <c r="A1351" i="43"/>
  <c r="BM1350" i="43"/>
  <c r="BH1350" i="43" s="1"/>
  <c r="A1350" i="43"/>
  <c r="BM1349" i="43"/>
  <c r="BH1349" i="43" s="1"/>
  <c r="A1349" i="43"/>
  <c r="BM1348" i="43"/>
  <c r="BH1348" i="43"/>
  <c r="A1348" i="43"/>
  <c r="BM1347" i="43"/>
  <c r="BH1347" i="43"/>
  <c r="A1347" i="43"/>
  <c r="BM1346" i="43"/>
  <c r="BH1346" i="43" s="1"/>
  <c r="A1346" i="43"/>
  <c r="BM1345" i="43"/>
  <c r="BH1345" i="43" s="1"/>
  <c r="A1345" i="43"/>
  <c r="BM1344" i="43"/>
  <c r="BH1344" i="43"/>
  <c r="A1344" i="43"/>
  <c r="BM1343" i="43"/>
  <c r="BH1343" i="43"/>
  <c r="A1343" i="43"/>
  <c r="BM1342" i="43"/>
  <c r="BH1342" i="43" s="1"/>
  <c r="A1342" i="43"/>
  <c r="BM1341" i="43"/>
  <c r="BH1341" i="43" s="1"/>
  <c r="A1341" i="43"/>
  <c r="BM1340" i="43"/>
  <c r="BH1340" i="43"/>
  <c r="A1340" i="43"/>
  <c r="BM1339" i="43"/>
  <c r="BH1339" i="43"/>
  <c r="A1339" i="43"/>
  <c r="BM1338" i="43"/>
  <c r="BH1338" i="43" s="1"/>
  <c r="A1338" i="43"/>
  <c r="BM1337" i="43"/>
  <c r="BH1337" i="43"/>
  <c r="A1337" i="43"/>
  <c r="BM1336" i="43"/>
  <c r="BH1336" i="43"/>
  <c r="A1336" i="43"/>
  <c r="BM1335" i="43"/>
  <c r="BH1335" i="43"/>
  <c r="A1335" i="43"/>
  <c r="BM1334" i="43"/>
  <c r="BH1334" i="43" s="1"/>
  <c r="A1334" i="43"/>
  <c r="BM1333" i="43"/>
  <c r="BH1333" i="43" s="1"/>
  <c r="A1333" i="43"/>
  <c r="BM1332" i="43"/>
  <c r="BH1332" i="43"/>
  <c r="A1332" i="43"/>
  <c r="BM1331" i="43"/>
  <c r="BH1331" i="43"/>
  <c r="A1331" i="43"/>
  <c r="BM1330" i="43"/>
  <c r="BH1330" i="43" s="1"/>
  <c r="A1330" i="43"/>
  <c r="BM1329" i="43"/>
  <c r="BH1329" i="43"/>
  <c r="A1329" i="43"/>
  <c r="BM1328" i="43"/>
  <c r="BH1328" i="43"/>
  <c r="A1328" i="43"/>
  <c r="BM1327" i="43"/>
  <c r="BH1327" i="43"/>
  <c r="A1327" i="43"/>
  <c r="BM1326" i="43"/>
  <c r="BH1326" i="43" s="1"/>
  <c r="A1326" i="43"/>
  <c r="BM1325" i="43"/>
  <c r="BH1325" i="43" s="1"/>
  <c r="A1325" i="43"/>
  <c r="BM1324" i="43"/>
  <c r="BH1324" i="43"/>
  <c r="A1324" i="43"/>
  <c r="BM1323" i="43"/>
  <c r="BH1323" i="43"/>
  <c r="A1323" i="43"/>
  <c r="BM1322" i="43"/>
  <c r="BH1322" i="43" s="1"/>
  <c r="A1322" i="43"/>
  <c r="BM1321" i="43"/>
  <c r="BH1321" i="43"/>
  <c r="A1321" i="43"/>
  <c r="BM1320" i="43"/>
  <c r="BH1320" i="43"/>
  <c r="A1320" i="43"/>
  <c r="BM1319" i="43"/>
  <c r="BH1319" i="43"/>
  <c r="A1319" i="43"/>
  <c r="BM1318" i="43"/>
  <c r="BH1318" i="43" s="1"/>
  <c r="A1318" i="43"/>
  <c r="BM1317" i="43"/>
  <c r="BH1317" i="43" s="1"/>
  <c r="A1317" i="43"/>
  <c r="BM1316" i="43"/>
  <c r="BH1316" i="43"/>
  <c r="A1316" i="43"/>
  <c r="BM1315" i="43"/>
  <c r="BH1315" i="43"/>
  <c r="A1315" i="43"/>
  <c r="BM1314" i="43"/>
  <c r="BH1314" i="43" s="1"/>
  <c r="A1314" i="43"/>
  <c r="BM1313" i="43"/>
  <c r="BH1313" i="43"/>
  <c r="A1313" i="43"/>
  <c r="BM1312" i="43"/>
  <c r="BH1312" i="43"/>
  <c r="A1312" i="43"/>
  <c r="BM1311" i="43"/>
  <c r="BH1311" i="43"/>
  <c r="A1311" i="43"/>
  <c r="BM1310" i="43"/>
  <c r="BH1310" i="43" s="1"/>
  <c r="A1310" i="43"/>
  <c r="BM1309" i="43"/>
  <c r="BH1309" i="43" s="1"/>
  <c r="A1309" i="43"/>
  <c r="BM1308" i="43"/>
  <c r="BH1308" i="43"/>
  <c r="A1308" i="43"/>
  <c r="BM1307" i="43"/>
  <c r="BH1307" i="43"/>
  <c r="A1307" i="43"/>
  <c r="BM1306" i="43"/>
  <c r="BH1306" i="43" s="1"/>
  <c r="A1306" i="43"/>
  <c r="BM1305" i="43"/>
  <c r="BH1305" i="43"/>
  <c r="A1305" i="43"/>
  <c r="BM1304" i="43"/>
  <c r="BH1304" i="43"/>
  <c r="A1304" i="43"/>
  <c r="BM1303" i="43"/>
  <c r="BH1303" i="43"/>
  <c r="A1303" i="43"/>
  <c r="BM1302" i="43"/>
  <c r="BH1302" i="43" s="1"/>
  <c r="A1302" i="43"/>
  <c r="BM1301" i="43"/>
  <c r="BH1301" i="43" s="1"/>
  <c r="A1301" i="43"/>
  <c r="BM1300" i="43"/>
  <c r="BH1300" i="43"/>
  <c r="A1300" i="43"/>
  <c r="BM1299" i="43"/>
  <c r="BH1299" i="43"/>
  <c r="A1299" i="43"/>
  <c r="BM1298" i="43"/>
  <c r="BH1298" i="43" s="1"/>
  <c r="A1298" i="43"/>
  <c r="BM1297" i="43"/>
  <c r="BH1297" i="43"/>
  <c r="A1297" i="43"/>
  <c r="BM1296" i="43"/>
  <c r="BH1296" i="43"/>
  <c r="A1296" i="43"/>
  <c r="BM1295" i="43"/>
  <c r="BH1295" i="43"/>
  <c r="A1295" i="43"/>
  <c r="BM1294" i="43"/>
  <c r="BH1294" i="43" s="1"/>
  <c r="A1294" i="43"/>
  <c r="BM1293" i="43"/>
  <c r="BH1293" i="43" s="1"/>
  <c r="A1293" i="43"/>
  <c r="BM1292" i="43"/>
  <c r="BH1292" i="43"/>
  <c r="A1292" i="43"/>
  <c r="BM1291" i="43"/>
  <c r="BH1291" i="43"/>
  <c r="A1291" i="43"/>
  <c r="BM1290" i="43"/>
  <c r="BH1290" i="43" s="1"/>
  <c r="A1290" i="43"/>
  <c r="BM1289" i="43"/>
  <c r="BH1289" i="43"/>
  <c r="A1289" i="43"/>
  <c r="BM1288" i="43"/>
  <c r="BH1288" i="43"/>
  <c r="A1288" i="43"/>
  <c r="BM1287" i="43"/>
  <c r="BH1287" i="43"/>
  <c r="A1287" i="43"/>
  <c r="BM1286" i="43"/>
  <c r="BH1286" i="43" s="1"/>
  <c r="A1286" i="43"/>
  <c r="BM1285" i="43"/>
  <c r="BH1285" i="43" s="1"/>
  <c r="A1285" i="43"/>
  <c r="BM1284" i="43"/>
  <c r="BH1284" i="43"/>
  <c r="A1284" i="43"/>
  <c r="BM1283" i="43"/>
  <c r="BH1283" i="43"/>
  <c r="A1283" i="43"/>
  <c r="BM1282" i="43"/>
  <c r="BH1282" i="43" s="1"/>
  <c r="A1282" i="43"/>
  <c r="BM1281" i="43"/>
  <c r="BH1281" i="43"/>
  <c r="A1281" i="43"/>
  <c r="BM1280" i="43"/>
  <c r="BH1280" i="43"/>
  <c r="A1280" i="43"/>
  <c r="BM1279" i="43"/>
  <c r="BH1279" i="43"/>
  <c r="A1279" i="43"/>
  <c r="BM1278" i="43"/>
  <c r="BH1278" i="43" s="1"/>
  <c r="A1278" i="43"/>
  <c r="BM1277" i="43"/>
  <c r="BH1277" i="43" s="1"/>
  <c r="A1277" i="43"/>
  <c r="BM1276" i="43"/>
  <c r="BH1276" i="43"/>
  <c r="A1276" i="43"/>
  <c r="BM1275" i="43"/>
  <c r="BH1275" i="43"/>
  <c r="A1275" i="43"/>
  <c r="BM1274" i="43"/>
  <c r="BH1274" i="43" s="1"/>
  <c r="A1274" i="43"/>
  <c r="BM1273" i="43"/>
  <c r="BH1273" i="43"/>
  <c r="A1273" i="43"/>
  <c r="BM1272" i="43"/>
  <c r="BH1272" i="43"/>
  <c r="A1272" i="43"/>
  <c r="BM1271" i="43"/>
  <c r="BH1271" i="43"/>
  <c r="A1271" i="43"/>
  <c r="BM1270" i="43"/>
  <c r="BH1270" i="43" s="1"/>
  <c r="A1270" i="43"/>
  <c r="BM1269" i="43"/>
  <c r="BH1269" i="43" s="1"/>
  <c r="A1269" i="43"/>
  <c r="BM1268" i="43"/>
  <c r="BH1268" i="43"/>
  <c r="A1268" i="43"/>
  <c r="BM1267" i="43"/>
  <c r="BH1267" i="43"/>
  <c r="A1267" i="43"/>
  <c r="BM1266" i="43"/>
  <c r="BH1266" i="43" s="1"/>
  <c r="A1266" i="43"/>
  <c r="BM1265" i="43"/>
  <c r="BH1265" i="43" s="1"/>
  <c r="A1265" i="43"/>
  <c r="BM1264" i="43"/>
  <c r="BH1264" i="43" s="1"/>
  <c r="A1264" i="43"/>
  <c r="BM1263" i="43"/>
  <c r="BH1263" i="43"/>
  <c r="A1263" i="43"/>
  <c r="BM1262" i="43"/>
  <c r="BH1262" i="43" s="1"/>
  <c r="A1262" i="43"/>
  <c r="BM1261" i="43"/>
  <c r="BH1261" i="43"/>
  <c r="A1261" i="43"/>
  <c r="BM1260" i="43"/>
  <c r="BH1260" i="43"/>
  <c r="A1260" i="43"/>
  <c r="BM1259" i="43"/>
  <c r="BH1259" i="43"/>
  <c r="A1259" i="43"/>
  <c r="BM1258" i="43"/>
  <c r="BH1258" i="43" s="1"/>
  <c r="A1258" i="43"/>
  <c r="BM1257" i="43"/>
  <c r="BH1257" i="43" s="1"/>
  <c r="A1257" i="43"/>
  <c r="BM1256" i="43"/>
  <c r="BH1256" i="43" s="1"/>
  <c r="A1256" i="43"/>
  <c r="BM1255" i="43"/>
  <c r="BH1255" i="43"/>
  <c r="A1255" i="43"/>
  <c r="BM1254" i="43"/>
  <c r="BH1254" i="43" s="1"/>
  <c r="A1254" i="43"/>
  <c r="BM1253" i="43"/>
  <c r="BH1253" i="43"/>
  <c r="A1253" i="43"/>
  <c r="BM1252" i="43"/>
  <c r="BH1252" i="43"/>
  <c r="A1252" i="43"/>
  <c r="BM1251" i="43"/>
  <c r="BH1251" i="43" s="1"/>
  <c r="A1251" i="43"/>
  <c r="BM1250" i="43"/>
  <c r="BH1250" i="43"/>
  <c r="A1250" i="43"/>
  <c r="BM1249" i="43"/>
  <c r="BH1249" i="43" s="1"/>
  <c r="A1249" i="43"/>
  <c r="BM1248" i="43"/>
  <c r="BH1248" i="43"/>
  <c r="A1248" i="43"/>
  <c r="BM1247" i="43"/>
  <c r="BH1247" i="43" s="1"/>
  <c r="A1247" i="43"/>
  <c r="BM1246" i="43"/>
  <c r="BH1246" i="43"/>
  <c r="A1246" i="43"/>
  <c r="BM1245" i="43"/>
  <c r="BH1245" i="43" s="1"/>
  <c r="A1245" i="43"/>
  <c r="BM1244" i="43"/>
  <c r="BH1244" i="43"/>
  <c r="A1244" i="43"/>
  <c r="BM1243" i="43"/>
  <c r="BH1243" i="43" s="1"/>
  <c r="A1243" i="43"/>
  <c r="BM1242" i="43"/>
  <c r="BH1242" i="43"/>
  <c r="A1242" i="43"/>
  <c r="BM1241" i="43"/>
  <c r="BH1241" i="43" s="1"/>
  <c r="A1241" i="43"/>
  <c r="BM1240" i="43"/>
  <c r="BH1240" i="43"/>
  <c r="A1240" i="43"/>
  <c r="BM1239" i="43"/>
  <c r="BH1239" i="43" s="1"/>
  <c r="A1239" i="43"/>
  <c r="BM1238" i="43"/>
  <c r="BH1238" i="43"/>
  <c r="A1238" i="43"/>
  <c r="BM1237" i="43"/>
  <c r="BH1237" i="43" s="1"/>
  <c r="A1237" i="43"/>
  <c r="BM1236" i="43"/>
  <c r="BH1236" i="43"/>
  <c r="A1236" i="43"/>
  <c r="BM1235" i="43"/>
  <c r="BH1235" i="43" s="1"/>
  <c r="A1235" i="43"/>
  <c r="BM1234" i="43"/>
  <c r="BH1234" i="43"/>
  <c r="A1234" i="43"/>
  <c r="BM1233" i="43"/>
  <c r="BH1233" i="43" s="1"/>
  <c r="A1233" i="43"/>
  <c r="BM1232" i="43"/>
  <c r="BH1232" i="43"/>
  <c r="A1232" i="43"/>
  <c r="BM1231" i="43"/>
  <c r="BH1231" i="43" s="1"/>
  <c r="A1231" i="43"/>
  <c r="BM1230" i="43"/>
  <c r="BH1230" i="43"/>
  <c r="A1230" i="43"/>
  <c r="BM1229" i="43"/>
  <c r="BH1229" i="43" s="1"/>
  <c r="A1229" i="43"/>
  <c r="BM1228" i="43"/>
  <c r="BH1228" i="43"/>
  <c r="A1228" i="43"/>
  <c r="BM1227" i="43"/>
  <c r="BH1227" i="43" s="1"/>
  <c r="A1227" i="43"/>
  <c r="BM1226" i="43"/>
  <c r="BH1226" i="43"/>
  <c r="A1226" i="43"/>
  <c r="BM1225" i="43"/>
  <c r="BH1225" i="43" s="1"/>
  <c r="A1225" i="43"/>
  <c r="BM1224" i="43"/>
  <c r="BH1224" i="43"/>
  <c r="A1224" i="43"/>
  <c r="BM1223" i="43"/>
  <c r="BH1223" i="43" s="1"/>
  <c r="A1223" i="43"/>
  <c r="BM1222" i="43"/>
  <c r="BH1222" i="43"/>
  <c r="A1222" i="43"/>
  <c r="BM1221" i="43"/>
  <c r="BH1221" i="43" s="1"/>
  <c r="A1221" i="43"/>
  <c r="BM1220" i="43"/>
  <c r="BH1220" i="43"/>
  <c r="A1220" i="43"/>
  <c r="BM1219" i="43"/>
  <c r="BH1219" i="43" s="1"/>
  <c r="A1219" i="43"/>
  <c r="BM1218" i="43"/>
  <c r="BH1218" i="43"/>
  <c r="A1218" i="43"/>
  <c r="BM1217" i="43"/>
  <c r="BH1217" i="43" s="1"/>
  <c r="A1217" i="43"/>
  <c r="BM1216" i="43"/>
  <c r="BH1216" i="43"/>
  <c r="A1216" i="43"/>
  <c r="BM1215" i="43"/>
  <c r="BH1215" i="43" s="1"/>
  <c r="A1215" i="43"/>
  <c r="BM1214" i="43"/>
  <c r="BH1214" i="43"/>
  <c r="A1214" i="43"/>
  <c r="BM1213" i="43"/>
  <c r="BH1213" i="43" s="1"/>
  <c r="A1213" i="43"/>
  <c r="BM1212" i="43"/>
  <c r="BH1212" i="43"/>
  <c r="A1212" i="43"/>
  <c r="BM1211" i="43"/>
  <c r="BH1211" i="43" s="1"/>
  <c r="A1211" i="43"/>
  <c r="BM1210" i="43"/>
  <c r="BH1210" i="43"/>
  <c r="A1210" i="43"/>
  <c r="BM1209" i="43"/>
  <c r="BH1209" i="43" s="1"/>
  <c r="A1209" i="43"/>
  <c r="BM1208" i="43"/>
  <c r="BH1208" i="43"/>
  <c r="A1208" i="43"/>
  <c r="BM1207" i="43"/>
  <c r="BH1207" i="43" s="1"/>
  <c r="A1207" i="43"/>
  <c r="BM1206" i="43"/>
  <c r="BH1206" i="43"/>
  <c r="A1206" i="43"/>
  <c r="BM1205" i="43"/>
  <c r="BH1205" i="43" s="1"/>
  <c r="A1205" i="43"/>
  <c r="BM1204" i="43"/>
  <c r="BH1204" i="43"/>
  <c r="A1204" i="43"/>
  <c r="BM1203" i="43"/>
  <c r="BH1203" i="43" s="1"/>
  <c r="A1203" i="43"/>
  <c r="BM1202" i="43"/>
  <c r="BH1202" i="43"/>
  <c r="A1202" i="43"/>
  <c r="BM1201" i="43"/>
  <c r="BH1201" i="43" s="1"/>
  <c r="A1201" i="43"/>
  <c r="BM1200" i="43"/>
  <c r="BH1200" i="43"/>
  <c r="A1200" i="43"/>
  <c r="BM1199" i="43"/>
  <c r="BH1199" i="43" s="1"/>
  <c r="A1199" i="43"/>
  <c r="BM1198" i="43"/>
  <c r="BH1198" i="43"/>
  <c r="A1198" i="43"/>
  <c r="BM1197" i="43"/>
  <c r="BH1197" i="43" s="1"/>
  <c r="A1197" i="43"/>
  <c r="BM1196" i="43"/>
  <c r="BH1196" i="43"/>
  <c r="A1196" i="43"/>
  <c r="BM1195" i="43"/>
  <c r="BH1195" i="43" s="1"/>
  <c r="A1195" i="43"/>
  <c r="BM1194" i="43"/>
  <c r="BH1194" i="43"/>
  <c r="A1194" i="43"/>
  <c r="BM1193" i="43"/>
  <c r="BH1193" i="43" s="1"/>
  <c r="A1193" i="43"/>
  <c r="BM1192" i="43"/>
  <c r="BH1192" i="43"/>
  <c r="A1192" i="43"/>
  <c r="BM1191" i="43"/>
  <c r="BH1191" i="43" s="1"/>
  <c r="A1191" i="43"/>
  <c r="BM1190" i="43"/>
  <c r="BH1190" i="43"/>
  <c r="A1190" i="43"/>
  <c r="BM1189" i="43"/>
  <c r="BH1189" i="43" s="1"/>
  <c r="A1189" i="43"/>
  <c r="BM1188" i="43"/>
  <c r="BH1188" i="43"/>
  <c r="A1188" i="43"/>
  <c r="BM1187" i="43"/>
  <c r="BH1187" i="43" s="1"/>
  <c r="A1187" i="43"/>
  <c r="BM1186" i="43"/>
  <c r="BH1186" i="43"/>
  <c r="A1186" i="43"/>
  <c r="BM1185" i="43"/>
  <c r="BH1185" i="43" s="1"/>
  <c r="A1185" i="43"/>
  <c r="BM1184" i="43"/>
  <c r="BH1184" i="43"/>
  <c r="A1184" i="43"/>
  <c r="BM1183" i="43"/>
  <c r="BH1183" i="43" s="1"/>
  <c r="A1183" i="43"/>
  <c r="BM1182" i="43"/>
  <c r="BH1182" i="43"/>
  <c r="A1182" i="43"/>
  <c r="BM1181" i="43"/>
  <c r="BH1181" i="43" s="1"/>
  <c r="A1181" i="43"/>
  <c r="BM1180" i="43"/>
  <c r="BH1180" i="43"/>
  <c r="A1180" i="43"/>
  <c r="BM1179" i="43"/>
  <c r="BH1179" i="43" s="1"/>
  <c r="A1179" i="43"/>
  <c r="BM1178" i="43"/>
  <c r="BH1178" i="43"/>
  <c r="A1178" i="43"/>
  <c r="BM1177" i="43"/>
  <c r="BH1177" i="43" s="1"/>
  <c r="A1177" i="43"/>
  <c r="BM1176" i="43"/>
  <c r="BH1176" i="43"/>
  <c r="A1176" i="43"/>
  <c r="BM1175" i="43"/>
  <c r="BH1175" i="43" s="1"/>
  <c r="A1175" i="43"/>
  <c r="BM1174" i="43"/>
  <c r="BH1174" i="43"/>
  <c r="A1174" i="43"/>
  <c r="BM1173" i="43"/>
  <c r="BH1173" i="43" s="1"/>
  <c r="A1173" i="43"/>
  <c r="BM1172" i="43"/>
  <c r="BH1172" i="43"/>
  <c r="A1172" i="43"/>
  <c r="BM1171" i="43"/>
  <c r="BH1171" i="43" s="1"/>
  <c r="A1171" i="43"/>
  <c r="BM1170" i="43"/>
  <c r="BH1170" i="43"/>
  <c r="A1170" i="43"/>
  <c r="BM1169" i="43"/>
  <c r="BH1169" i="43" s="1"/>
  <c r="A1169" i="43"/>
  <c r="BM1168" i="43"/>
  <c r="BH1168" i="43"/>
  <c r="A1168" i="43"/>
  <c r="BM1167" i="43"/>
  <c r="BH1167" i="43" s="1"/>
  <c r="A1167" i="43"/>
  <c r="BM1166" i="43"/>
  <c r="BH1166" i="43"/>
  <c r="A1166" i="43"/>
  <c r="BM1165" i="43"/>
  <c r="BH1165" i="43" s="1"/>
  <c r="A1165" i="43"/>
  <c r="BM1164" i="43"/>
  <c r="BH1164" i="43"/>
  <c r="A1164" i="43"/>
  <c r="BM1163" i="43"/>
  <c r="BH1163" i="43" s="1"/>
  <c r="A1163" i="43"/>
  <c r="BM1162" i="43"/>
  <c r="BH1162" i="43"/>
  <c r="A1162" i="43"/>
  <c r="BM1161" i="43"/>
  <c r="BH1161" i="43" s="1"/>
  <c r="A1161" i="43"/>
  <c r="BM1160" i="43"/>
  <c r="BH1160" i="43"/>
  <c r="A1160" i="43"/>
  <c r="BM1159" i="43"/>
  <c r="BH1159" i="43" s="1"/>
  <c r="A1159" i="43"/>
  <c r="BM1158" i="43"/>
  <c r="BH1158" i="43"/>
  <c r="A1158" i="43"/>
  <c r="BM1157" i="43"/>
  <c r="BH1157" i="43" s="1"/>
  <c r="A1157" i="43"/>
  <c r="BM1156" i="43"/>
  <c r="BH1156" i="43"/>
  <c r="A1156" i="43"/>
  <c r="BM1155" i="43"/>
  <c r="BH1155" i="43" s="1"/>
  <c r="A1155" i="43"/>
  <c r="BM1154" i="43"/>
  <c r="BH1154" i="43"/>
  <c r="A1154" i="43"/>
  <c r="BM1153" i="43"/>
  <c r="BH1153" i="43" s="1"/>
  <c r="A1153" i="43"/>
  <c r="BM1152" i="43"/>
  <c r="BH1152" i="43"/>
  <c r="A1152" i="43"/>
  <c r="BM1151" i="43"/>
  <c r="BH1151" i="43" s="1"/>
  <c r="A1151" i="43"/>
  <c r="BM1150" i="43"/>
  <c r="BH1150" i="43"/>
  <c r="A1150" i="43"/>
  <c r="BM1149" i="43"/>
  <c r="BH1149" i="43" s="1"/>
  <c r="A1149" i="43"/>
  <c r="BM1148" i="43"/>
  <c r="BH1148" i="43"/>
  <c r="A1148" i="43"/>
  <c r="BM1147" i="43"/>
  <c r="BH1147" i="43" s="1"/>
  <c r="A1147" i="43"/>
  <c r="BM1146" i="43"/>
  <c r="BH1146" i="43"/>
  <c r="A1146" i="43"/>
  <c r="BM1145" i="43"/>
  <c r="BH1145" i="43" s="1"/>
  <c r="A1145" i="43"/>
  <c r="BM1144" i="43"/>
  <c r="BH1144" i="43"/>
  <c r="A1144" i="43"/>
  <c r="BM1143" i="43"/>
  <c r="BH1143" i="43" s="1"/>
  <c r="A1143" i="43"/>
  <c r="BM1142" i="43"/>
  <c r="BH1142" i="43"/>
  <c r="A1142" i="43"/>
  <c r="BM1141" i="43"/>
  <c r="BH1141" i="43" s="1"/>
  <c r="A1141" i="43"/>
  <c r="BM1140" i="43"/>
  <c r="BH1140" i="43"/>
  <c r="A1140" i="43"/>
  <c r="BM1139" i="43"/>
  <c r="BH1139" i="43" s="1"/>
  <c r="A1139" i="43"/>
  <c r="BM1138" i="43"/>
  <c r="BH1138" i="43"/>
  <c r="A1138" i="43"/>
  <c r="BM1137" i="43"/>
  <c r="BH1137" i="43" s="1"/>
  <c r="A1137" i="43"/>
  <c r="BM1136" i="43"/>
  <c r="BH1136" i="43"/>
  <c r="A1136" i="43"/>
  <c r="BM1135" i="43"/>
  <c r="BH1135" i="43" s="1"/>
  <c r="A1135" i="43"/>
  <c r="BM1134" i="43"/>
  <c r="BH1134" i="43"/>
  <c r="A1134" i="43"/>
  <c r="BM1133" i="43"/>
  <c r="BH1133" i="43" s="1"/>
  <c r="A1133" i="43"/>
  <c r="BM1132" i="43"/>
  <c r="BH1132" i="43"/>
  <c r="A1132" i="43"/>
  <c r="BM1131" i="43"/>
  <c r="BH1131" i="43" s="1"/>
  <c r="A1131" i="43"/>
  <c r="BM1130" i="43"/>
  <c r="BH1130" i="43"/>
  <c r="A1130" i="43"/>
  <c r="BM1129" i="43"/>
  <c r="BH1129" i="43" s="1"/>
  <c r="A1129" i="43"/>
  <c r="BM1128" i="43"/>
  <c r="BH1128" i="43"/>
  <c r="A1128" i="43"/>
  <c r="BM1127" i="43"/>
  <c r="BH1127" i="43" s="1"/>
  <c r="A1127" i="43"/>
  <c r="BM1126" i="43"/>
  <c r="BH1126" i="43"/>
  <c r="A1126" i="43"/>
  <c r="BM1125" i="43"/>
  <c r="BH1125" i="43" s="1"/>
  <c r="A1125" i="43"/>
  <c r="BM1124" i="43"/>
  <c r="BH1124" i="43"/>
  <c r="A1124" i="43"/>
  <c r="BM1123" i="43"/>
  <c r="BH1123" i="43" s="1"/>
  <c r="A1123" i="43"/>
  <c r="BM1122" i="43"/>
  <c r="BH1122" i="43"/>
  <c r="A1122" i="43"/>
  <c r="BM1121" i="43"/>
  <c r="BH1121" i="43" s="1"/>
  <c r="A1121" i="43"/>
  <c r="BM1120" i="43"/>
  <c r="BH1120" i="43"/>
  <c r="A1120" i="43"/>
  <c r="BM1119" i="43"/>
  <c r="BH1119" i="43" s="1"/>
  <c r="A1119" i="43"/>
  <c r="BM1118" i="43"/>
  <c r="BH1118" i="43"/>
  <c r="A1118" i="43"/>
  <c r="BM1117" i="43"/>
  <c r="BH1117" i="43" s="1"/>
  <c r="A1117" i="43"/>
  <c r="BM1116" i="43"/>
  <c r="BH1116" i="43"/>
  <c r="A1116" i="43"/>
  <c r="BM1115" i="43"/>
  <c r="BH1115" i="43" s="1"/>
  <c r="A1115" i="43"/>
  <c r="BM1114" i="43"/>
  <c r="BH1114" i="43"/>
  <c r="A1114" i="43"/>
  <c r="BM1113" i="43"/>
  <c r="BH1113" i="43" s="1"/>
  <c r="A1113" i="43"/>
  <c r="BM1112" i="43"/>
  <c r="BH1112" i="43"/>
  <c r="A1112" i="43"/>
  <c r="BM1111" i="43"/>
  <c r="BH1111" i="43" s="1"/>
  <c r="A1111" i="43"/>
  <c r="BM1110" i="43"/>
  <c r="BH1110" i="43"/>
  <c r="A1110" i="43"/>
  <c r="BM1109" i="43"/>
  <c r="BH1109" i="43" s="1"/>
  <c r="A1109" i="43"/>
  <c r="BM1108" i="43"/>
  <c r="BH1108" i="43"/>
  <c r="A1108" i="43"/>
  <c r="BM1107" i="43"/>
  <c r="BH1107" i="43" s="1"/>
  <c r="A1107" i="43"/>
  <c r="BM1106" i="43"/>
  <c r="BH1106" i="43"/>
  <c r="A1106" i="43"/>
  <c r="BM1105" i="43"/>
  <c r="BH1105" i="43" s="1"/>
  <c r="A1105" i="43"/>
  <c r="BM1104" i="43"/>
  <c r="BH1104" i="43"/>
  <c r="A1104" i="43"/>
  <c r="BM1103" i="43"/>
  <c r="BH1103" i="43" s="1"/>
  <c r="A1103" i="43"/>
  <c r="BM1102" i="43"/>
  <c r="BH1102" i="43"/>
  <c r="A1102" i="43"/>
  <c r="BM1101" i="43"/>
  <c r="BH1101" i="43" s="1"/>
  <c r="A1101" i="43"/>
  <c r="BM1100" i="43"/>
  <c r="BH1100" i="43"/>
  <c r="A1100" i="43"/>
  <c r="BM1099" i="43"/>
  <c r="BH1099" i="43" s="1"/>
  <c r="A1099" i="43"/>
  <c r="BM1098" i="43"/>
  <c r="BH1098" i="43"/>
  <c r="A1098" i="43"/>
  <c r="BM1097" i="43"/>
  <c r="BH1097" i="43" s="1"/>
  <c r="A1097" i="43"/>
  <c r="BM1096" i="43"/>
  <c r="BH1096" i="43"/>
  <c r="A1096" i="43"/>
  <c r="BM1095" i="43"/>
  <c r="BH1095" i="43" s="1"/>
  <c r="A1095" i="43"/>
  <c r="BM1094" i="43"/>
  <c r="BH1094" i="43"/>
  <c r="A1094" i="43"/>
  <c r="BM1093" i="43"/>
  <c r="BH1093" i="43" s="1"/>
  <c r="A1093" i="43"/>
  <c r="BM1092" i="43"/>
  <c r="BH1092" i="43"/>
  <c r="A1092" i="43"/>
  <c r="BM1091" i="43"/>
  <c r="BH1091" i="43" s="1"/>
  <c r="A1091" i="43"/>
  <c r="BM1090" i="43"/>
  <c r="BH1090" i="43"/>
  <c r="A1090" i="43"/>
  <c r="BM1089" i="43"/>
  <c r="BH1089" i="43" s="1"/>
  <c r="A1089" i="43"/>
  <c r="BM1088" i="43"/>
  <c r="BH1088" i="43"/>
  <c r="A1088" i="43"/>
  <c r="BM1087" i="43"/>
  <c r="BH1087" i="43" s="1"/>
  <c r="A1087" i="43"/>
  <c r="BM1086" i="43"/>
  <c r="BH1086" i="43"/>
  <c r="A1086" i="43"/>
  <c r="BM1085" i="43"/>
  <c r="BH1085" i="43" s="1"/>
  <c r="A1085" i="43"/>
  <c r="BM1084" i="43"/>
  <c r="BH1084" i="43"/>
  <c r="A1084" i="43"/>
  <c r="BM1083" i="43"/>
  <c r="BH1083" i="43" s="1"/>
  <c r="A1083" i="43"/>
  <c r="BM1082" i="43"/>
  <c r="BH1082" i="43"/>
  <c r="A1082" i="43"/>
  <c r="BM1081" i="43"/>
  <c r="BH1081" i="43" s="1"/>
  <c r="A1081" i="43"/>
  <c r="BM1080" i="43"/>
  <c r="BH1080" i="43"/>
  <c r="A1080" i="43"/>
  <c r="BM1079" i="43"/>
  <c r="BH1079" i="43" s="1"/>
  <c r="A1079" i="43"/>
  <c r="BM1078" i="43"/>
  <c r="BH1078" i="43"/>
  <c r="A1078" i="43"/>
  <c r="BM1077" i="43"/>
  <c r="BH1077" i="43" s="1"/>
  <c r="A1077" i="43"/>
  <c r="BM1076" i="43"/>
  <c r="BH1076" i="43"/>
  <c r="A1076" i="43"/>
  <c r="BM1075" i="43"/>
  <c r="BH1075" i="43" s="1"/>
  <c r="A1075" i="43"/>
  <c r="BM1074" i="43"/>
  <c r="BH1074" i="43"/>
  <c r="A1074" i="43"/>
  <c r="BM1073" i="43"/>
  <c r="BH1073" i="43" s="1"/>
  <c r="A1073" i="43"/>
  <c r="BM1072" i="43"/>
  <c r="BH1072" i="43"/>
  <c r="A1072" i="43"/>
  <c r="BM1071" i="43"/>
  <c r="BH1071" i="43" s="1"/>
  <c r="A1071" i="43"/>
  <c r="BM1070" i="43"/>
  <c r="BH1070" i="43"/>
  <c r="A1070" i="43"/>
  <c r="BM1069" i="43"/>
  <c r="BH1069" i="43" s="1"/>
  <c r="A1069" i="43"/>
  <c r="BM1068" i="43"/>
  <c r="BH1068" i="43"/>
  <c r="A1068" i="43"/>
  <c r="BM1067" i="43"/>
  <c r="BH1067" i="43" s="1"/>
  <c r="A1067" i="43"/>
  <c r="BM1066" i="43"/>
  <c r="BH1066" i="43"/>
  <c r="A1066" i="43"/>
  <c r="BM1065" i="43"/>
  <c r="BH1065" i="43" s="1"/>
  <c r="A1065" i="43"/>
  <c r="BM1064" i="43"/>
  <c r="BH1064" i="43"/>
  <c r="A1064" i="43"/>
  <c r="BM1063" i="43"/>
  <c r="BH1063" i="43" s="1"/>
  <c r="A1063" i="43"/>
  <c r="BM1062" i="43"/>
  <c r="BH1062" i="43"/>
  <c r="A1062" i="43"/>
  <c r="BM1061" i="43"/>
  <c r="BH1061" i="43" s="1"/>
  <c r="A1061" i="43"/>
  <c r="BM1060" i="43"/>
  <c r="BH1060" i="43"/>
  <c r="A1060" i="43"/>
  <c r="BM1059" i="43"/>
  <c r="BH1059" i="43" s="1"/>
  <c r="A1059" i="43"/>
  <c r="BM1058" i="43"/>
  <c r="BH1058" i="43"/>
  <c r="A1058" i="43"/>
  <c r="BM1057" i="43"/>
  <c r="BH1057" i="43" s="1"/>
  <c r="A1057" i="43"/>
  <c r="BM1056" i="43"/>
  <c r="BH1056" i="43"/>
  <c r="A1056" i="43"/>
  <c r="BM1055" i="43"/>
  <c r="BH1055" i="43" s="1"/>
  <c r="A1055" i="43"/>
  <c r="BM1054" i="43"/>
  <c r="BH1054" i="43"/>
  <c r="A1054" i="43"/>
  <c r="BM1053" i="43"/>
  <c r="BH1053" i="43" s="1"/>
  <c r="A1053" i="43"/>
  <c r="BM1052" i="43"/>
  <c r="BH1052" i="43"/>
  <c r="A1052" i="43"/>
  <c r="BM1051" i="43"/>
  <c r="BH1051" i="43" s="1"/>
  <c r="A1051" i="43"/>
  <c r="BM1050" i="43"/>
  <c r="BH1050" i="43"/>
  <c r="A1050" i="43"/>
  <c r="BM1049" i="43"/>
  <c r="BH1049" i="43" s="1"/>
  <c r="A1049" i="43"/>
  <c r="BM1048" i="43"/>
  <c r="BH1048" i="43"/>
  <c r="A1048" i="43"/>
  <c r="BM1047" i="43"/>
  <c r="BH1047" i="43" s="1"/>
  <c r="A1047" i="43"/>
  <c r="BM1046" i="43"/>
  <c r="BH1046" i="43"/>
  <c r="A1046" i="43"/>
  <c r="BM1045" i="43"/>
  <c r="BH1045" i="43" s="1"/>
  <c r="A1045" i="43"/>
  <c r="BM1044" i="43"/>
  <c r="BH1044" i="43"/>
  <c r="A1044" i="43"/>
  <c r="BM1043" i="43"/>
  <c r="BH1043" i="43" s="1"/>
  <c r="A1043" i="43"/>
  <c r="BM1042" i="43"/>
  <c r="BH1042" i="43"/>
  <c r="A1042" i="43"/>
  <c r="BM1041" i="43"/>
  <c r="BH1041" i="43" s="1"/>
  <c r="A1041" i="43"/>
  <c r="BM1040" i="43"/>
  <c r="BH1040" i="43"/>
  <c r="A1040" i="43"/>
  <c r="BM1039" i="43"/>
  <c r="BH1039" i="43" s="1"/>
  <c r="A1039" i="43"/>
  <c r="BM1038" i="43"/>
  <c r="BH1038" i="43"/>
  <c r="A1038" i="43"/>
  <c r="BM1037" i="43"/>
  <c r="BH1037" i="43" s="1"/>
  <c r="A1037" i="43"/>
  <c r="BM1036" i="43"/>
  <c r="BH1036" i="43"/>
  <c r="A1036" i="43"/>
  <c r="BM1035" i="43"/>
  <c r="BH1035" i="43" s="1"/>
  <c r="A1035" i="43"/>
  <c r="BM1034" i="43"/>
  <c r="BH1034" i="43"/>
  <c r="A1034" i="43"/>
  <c r="BM1033" i="43"/>
  <c r="BH1033" i="43" s="1"/>
  <c r="A1033" i="43"/>
  <c r="BM1032" i="43"/>
  <c r="BH1032" i="43"/>
  <c r="A1032" i="43"/>
  <c r="BM1031" i="43"/>
  <c r="BH1031" i="43" s="1"/>
  <c r="A1031" i="43"/>
  <c r="BM1030" i="43"/>
  <c r="BH1030" i="43"/>
  <c r="A1030" i="43"/>
  <c r="BM1029" i="43"/>
  <c r="BH1029" i="43" s="1"/>
  <c r="A1029" i="43"/>
  <c r="BM1028" i="43"/>
  <c r="BH1028" i="43"/>
  <c r="A1028" i="43"/>
  <c r="BM1027" i="43"/>
  <c r="BH1027" i="43" s="1"/>
  <c r="A1027" i="43"/>
  <c r="BM1026" i="43"/>
  <c r="BH1026" i="43"/>
  <c r="A1026" i="43"/>
  <c r="BM1025" i="43"/>
  <c r="BH1025" i="43" s="1"/>
  <c r="A1025" i="43"/>
  <c r="BM1024" i="43"/>
  <c r="BH1024" i="43"/>
  <c r="A1024" i="43"/>
  <c r="BM1023" i="43"/>
  <c r="BH1023" i="43" s="1"/>
  <c r="A1023" i="43"/>
  <c r="BM1022" i="43"/>
  <c r="BH1022" i="43"/>
  <c r="A1022" i="43"/>
  <c r="BM1021" i="43"/>
  <c r="BH1021" i="43" s="1"/>
  <c r="A1021" i="43"/>
  <c r="BM1020" i="43"/>
  <c r="BH1020" i="43"/>
  <c r="A1020" i="43"/>
  <c r="BM1019" i="43"/>
  <c r="BH1019" i="43" s="1"/>
  <c r="A1019" i="43"/>
  <c r="BM1018" i="43"/>
  <c r="BH1018" i="43"/>
  <c r="A1018" i="43"/>
  <c r="BM1017" i="43"/>
  <c r="BH1017" i="43" s="1"/>
  <c r="A1017" i="43"/>
  <c r="BM1016" i="43"/>
  <c r="BH1016" i="43"/>
  <c r="A1016" i="43"/>
  <c r="BM1015" i="43"/>
  <c r="BH1015" i="43" s="1"/>
  <c r="A1015" i="43"/>
  <c r="BM1014" i="43"/>
  <c r="BH1014" i="43"/>
  <c r="A1014" i="43"/>
  <c r="BM1013" i="43"/>
  <c r="BH1013" i="43" s="1"/>
  <c r="A1013" i="43"/>
  <c r="BM1012" i="43"/>
  <c r="BH1012" i="43"/>
  <c r="A1012" i="43"/>
  <c r="BM1011" i="43"/>
  <c r="BH1011" i="43" s="1"/>
  <c r="A1011" i="43"/>
  <c r="BM1010" i="43"/>
  <c r="BH1010" i="43"/>
  <c r="A1010" i="43"/>
  <c r="BM1009" i="43"/>
  <c r="BH1009" i="43" s="1"/>
  <c r="A1009" i="43"/>
  <c r="BM1008" i="43"/>
  <c r="BH1008" i="43"/>
  <c r="A1008" i="43"/>
  <c r="BM1007" i="43"/>
  <c r="BH1007" i="43" s="1"/>
  <c r="A1007" i="43"/>
  <c r="BM1006" i="43"/>
  <c r="BH1006" i="43"/>
  <c r="A1006" i="43"/>
  <c r="BM1005" i="43"/>
  <c r="BH1005" i="43" s="1"/>
  <c r="A1005" i="43"/>
  <c r="BM1004" i="43"/>
  <c r="BH1004" i="43"/>
  <c r="A1004" i="43"/>
  <c r="BM1003" i="43"/>
  <c r="BH1003" i="43" s="1"/>
  <c r="A1003" i="43"/>
  <c r="BM1002" i="43"/>
  <c r="BH1002" i="43"/>
  <c r="A1002" i="43"/>
  <c r="BM1001" i="43"/>
  <c r="BH1001" i="43" s="1"/>
  <c r="A1001" i="43"/>
  <c r="BM1000" i="43"/>
  <c r="BH1000" i="43"/>
  <c r="A1000" i="43"/>
  <c r="BM999" i="43"/>
  <c r="BH999" i="43" s="1"/>
  <c r="A999" i="43"/>
  <c r="BM998" i="43"/>
  <c r="BH998" i="43"/>
  <c r="A998" i="43"/>
  <c r="BM997" i="43"/>
  <c r="BH997" i="43" s="1"/>
  <c r="A997" i="43"/>
  <c r="BM996" i="43"/>
  <c r="BH996" i="43"/>
  <c r="A996" i="43"/>
  <c r="BM995" i="43"/>
  <c r="BH995" i="43" s="1"/>
  <c r="A995" i="43"/>
  <c r="BM994" i="43"/>
  <c r="BH994" i="43"/>
  <c r="A994" i="43"/>
  <c r="BM993" i="43"/>
  <c r="BH993" i="43" s="1"/>
  <c r="A993" i="43"/>
  <c r="BM992" i="43"/>
  <c r="BH992" i="43"/>
  <c r="A992" i="43"/>
  <c r="BM991" i="43"/>
  <c r="BH991" i="43" s="1"/>
  <c r="A991" i="43"/>
  <c r="BM990" i="43"/>
  <c r="BH990" i="43"/>
  <c r="A990" i="43"/>
  <c r="BM989" i="43"/>
  <c r="BH989" i="43" s="1"/>
  <c r="A989" i="43"/>
  <c r="BM988" i="43"/>
  <c r="BH988" i="43"/>
  <c r="A988" i="43"/>
  <c r="BM987" i="43"/>
  <c r="BH987" i="43" s="1"/>
  <c r="A987" i="43"/>
  <c r="BM986" i="43"/>
  <c r="BH986" i="43"/>
  <c r="A986" i="43"/>
  <c r="BM985" i="43"/>
  <c r="BH985" i="43" s="1"/>
  <c r="A985" i="43"/>
  <c r="BM984" i="43"/>
  <c r="BH984" i="43"/>
  <c r="A984" i="43"/>
  <c r="BM983" i="43"/>
  <c r="BH983" i="43" s="1"/>
  <c r="A983" i="43"/>
  <c r="BM982" i="43"/>
  <c r="BH982" i="43"/>
  <c r="A982" i="43"/>
  <c r="BM981" i="43"/>
  <c r="BH981" i="43" s="1"/>
  <c r="A981" i="43"/>
  <c r="BM980" i="43"/>
  <c r="BH980" i="43"/>
  <c r="A980" i="43"/>
  <c r="BM979" i="43"/>
  <c r="BH979" i="43" s="1"/>
  <c r="A979" i="43"/>
  <c r="BM978" i="43"/>
  <c r="BH978" i="43"/>
  <c r="A978" i="43"/>
  <c r="BM977" i="43"/>
  <c r="BH977" i="43" s="1"/>
  <c r="A977" i="43"/>
  <c r="BM976" i="43"/>
  <c r="BH976" i="43"/>
  <c r="A976" i="43"/>
  <c r="BM975" i="43"/>
  <c r="BH975" i="43" s="1"/>
  <c r="A975" i="43"/>
  <c r="BM974" i="43"/>
  <c r="BH974" i="43"/>
  <c r="A974" i="43"/>
  <c r="BM973" i="43"/>
  <c r="BH973" i="43" s="1"/>
  <c r="A973" i="43"/>
  <c r="BM972" i="43"/>
  <c r="BH972" i="43"/>
  <c r="A972" i="43"/>
  <c r="BM971" i="43"/>
  <c r="BH971" i="43" s="1"/>
  <c r="A971" i="43"/>
  <c r="BM970" i="43"/>
  <c r="BH970" i="43"/>
  <c r="A970" i="43"/>
  <c r="BM969" i="43"/>
  <c r="BH969" i="43" s="1"/>
  <c r="A969" i="43"/>
  <c r="BM968" i="43"/>
  <c r="BH968" i="43"/>
  <c r="A968" i="43"/>
  <c r="BM967" i="43"/>
  <c r="BH967" i="43" s="1"/>
  <c r="A967" i="43"/>
  <c r="BM966" i="43"/>
  <c r="BH966" i="43"/>
  <c r="A966" i="43"/>
  <c r="BM965" i="43"/>
  <c r="BH965" i="43" s="1"/>
  <c r="A965" i="43"/>
  <c r="BM964" i="43"/>
  <c r="BH964" i="43"/>
  <c r="A964" i="43"/>
  <c r="BM963" i="43"/>
  <c r="BH963" i="43" s="1"/>
  <c r="A963" i="43"/>
  <c r="BM962" i="43"/>
  <c r="BH962" i="43"/>
  <c r="A962" i="43"/>
  <c r="BM961" i="43"/>
  <c r="BH961" i="43" s="1"/>
  <c r="A961" i="43"/>
  <c r="BM960" i="43"/>
  <c r="BH960" i="43"/>
  <c r="A960" i="43"/>
  <c r="BM959" i="43"/>
  <c r="BH959" i="43" s="1"/>
  <c r="A959" i="43"/>
  <c r="BM958" i="43"/>
  <c r="BH958" i="43"/>
  <c r="A958" i="43"/>
  <c r="BM957" i="43"/>
  <c r="BH957" i="43" s="1"/>
  <c r="A957" i="43"/>
  <c r="BM956" i="43"/>
  <c r="BH956" i="43"/>
  <c r="A956" i="43"/>
  <c r="BM955" i="43"/>
  <c r="BH955" i="43" s="1"/>
  <c r="A955" i="43"/>
  <c r="BM954" i="43"/>
  <c r="BH954" i="43"/>
  <c r="A954" i="43"/>
  <c r="BM953" i="43"/>
  <c r="BH953" i="43" s="1"/>
  <c r="A953" i="43"/>
  <c r="BM952" i="43"/>
  <c r="BH952" i="43"/>
  <c r="A952" i="43"/>
  <c r="BM951" i="43"/>
  <c r="BH951" i="43" s="1"/>
  <c r="A951" i="43"/>
  <c r="BM950" i="43"/>
  <c r="BH950" i="43"/>
  <c r="A950" i="43"/>
  <c r="BM949" i="43"/>
  <c r="BH949" i="43" s="1"/>
  <c r="A949" i="43"/>
  <c r="BM948" i="43"/>
  <c r="BH948" i="43"/>
  <c r="A948" i="43"/>
  <c r="BM947" i="43"/>
  <c r="BH947" i="43" s="1"/>
  <c r="A947" i="43"/>
  <c r="BM946" i="43"/>
  <c r="BH946" i="43"/>
  <c r="A946" i="43"/>
  <c r="BM945" i="43"/>
  <c r="BH945" i="43" s="1"/>
  <c r="A945" i="43"/>
  <c r="BM944" i="43"/>
  <c r="BH944" i="43"/>
  <c r="A944" i="43"/>
  <c r="BM943" i="43"/>
  <c r="BH943" i="43" s="1"/>
  <c r="A943" i="43"/>
  <c r="BM942" i="43"/>
  <c r="BH942" i="43"/>
  <c r="A942" i="43"/>
  <c r="BM941" i="43"/>
  <c r="BH941" i="43" s="1"/>
  <c r="A941" i="43"/>
  <c r="BM940" i="43"/>
  <c r="BH940" i="43"/>
  <c r="A940" i="43"/>
  <c r="BM939" i="43"/>
  <c r="BH939" i="43" s="1"/>
  <c r="A939" i="43"/>
  <c r="BM938" i="43"/>
  <c r="BH938" i="43"/>
  <c r="A938" i="43"/>
  <c r="BM937" i="43"/>
  <c r="BH937" i="43" s="1"/>
  <c r="A937" i="43"/>
  <c r="BM936" i="43"/>
  <c r="BH936" i="43"/>
  <c r="A936" i="43"/>
  <c r="BM935" i="43"/>
  <c r="BH935" i="43" s="1"/>
  <c r="A935" i="43"/>
  <c r="BM934" i="43"/>
  <c r="BH934" i="43"/>
  <c r="A934" i="43"/>
  <c r="BM933" i="43"/>
  <c r="BH933" i="43" s="1"/>
  <c r="A933" i="43"/>
  <c r="BM932" i="43"/>
  <c r="BH932" i="43"/>
  <c r="A932" i="43"/>
  <c r="BM931" i="43"/>
  <c r="BH931" i="43" s="1"/>
  <c r="A931" i="43"/>
  <c r="BM930" i="43"/>
  <c r="BH930" i="43"/>
  <c r="A930" i="43"/>
  <c r="BM929" i="43"/>
  <c r="BH929" i="43" s="1"/>
  <c r="A929" i="43"/>
  <c r="BM928" i="43"/>
  <c r="BH928" i="43"/>
  <c r="A928" i="43"/>
  <c r="BM927" i="43"/>
  <c r="BH927" i="43" s="1"/>
  <c r="A927" i="43"/>
  <c r="BM926" i="43"/>
  <c r="BH926" i="43"/>
  <c r="A926" i="43"/>
  <c r="BM925" i="43"/>
  <c r="BH925" i="43" s="1"/>
  <c r="A925" i="43"/>
  <c r="BM924" i="43"/>
  <c r="BH924" i="43"/>
  <c r="A924" i="43"/>
  <c r="BM923" i="43"/>
  <c r="BH923" i="43" s="1"/>
  <c r="A923" i="43"/>
  <c r="BM922" i="43"/>
  <c r="BH922" i="43"/>
  <c r="A922" i="43"/>
  <c r="BM921" i="43"/>
  <c r="BH921" i="43" s="1"/>
  <c r="A921" i="43"/>
  <c r="BM920" i="43"/>
  <c r="BH920" i="43"/>
  <c r="A920" i="43"/>
  <c r="BM919" i="43"/>
  <c r="BH919" i="43" s="1"/>
  <c r="A919" i="43"/>
  <c r="BM918" i="43"/>
  <c r="BH918" i="43"/>
  <c r="A918" i="43"/>
  <c r="BM917" i="43"/>
  <c r="BH917" i="43" s="1"/>
  <c r="A917" i="43"/>
  <c r="BM916" i="43"/>
  <c r="BH916" i="43"/>
  <c r="A916" i="43"/>
  <c r="BM915" i="43"/>
  <c r="BH915" i="43" s="1"/>
  <c r="A915" i="43"/>
  <c r="BM914" i="43"/>
  <c r="BH914" i="43"/>
  <c r="A914" i="43"/>
  <c r="BM913" i="43"/>
  <c r="BH913" i="43" s="1"/>
  <c r="A913" i="43"/>
  <c r="BM912" i="43"/>
  <c r="BH912" i="43"/>
  <c r="A912" i="43"/>
  <c r="BM911" i="43"/>
  <c r="BH911" i="43" s="1"/>
  <c r="A911" i="43"/>
  <c r="BM910" i="43"/>
  <c r="BH910" i="43"/>
  <c r="A910" i="43"/>
  <c r="BM909" i="43"/>
  <c r="BH909" i="43" s="1"/>
  <c r="A909" i="43"/>
  <c r="BM908" i="43"/>
  <c r="BH908" i="43"/>
  <c r="A908" i="43"/>
  <c r="BM907" i="43"/>
  <c r="BH907" i="43" s="1"/>
  <c r="A907" i="43"/>
  <c r="BM906" i="43"/>
  <c r="BH906" i="43"/>
  <c r="A906" i="43"/>
  <c r="BM905" i="43"/>
  <c r="BH905" i="43" s="1"/>
  <c r="A905" i="43"/>
  <c r="BM904" i="43"/>
  <c r="BH904" i="43"/>
  <c r="A904" i="43"/>
  <c r="BM903" i="43"/>
  <c r="BH903" i="43" s="1"/>
  <c r="A903" i="43"/>
  <c r="BM902" i="43"/>
  <c r="BH902" i="43"/>
  <c r="A902" i="43"/>
  <c r="BM901" i="43"/>
  <c r="BH901" i="43" s="1"/>
  <c r="A901" i="43"/>
  <c r="BM900" i="43"/>
  <c r="BH900" i="43"/>
  <c r="A900" i="43"/>
  <c r="BM899" i="43"/>
  <c r="BH899" i="43" s="1"/>
  <c r="A899" i="43"/>
  <c r="BM898" i="43"/>
  <c r="BH898" i="43"/>
  <c r="A898" i="43"/>
  <c r="BM897" i="43"/>
  <c r="BH897" i="43" s="1"/>
  <c r="A897" i="43"/>
  <c r="BM896" i="43"/>
  <c r="BH896" i="43"/>
  <c r="A896" i="43"/>
  <c r="BM895" i="43"/>
  <c r="BH895" i="43" s="1"/>
  <c r="A895" i="43"/>
  <c r="BM894" i="43"/>
  <c r="BH894" i="43"/>
  <c r="A894" i="43"/>
  <c r="BM893" i="43"/>
  <c r="BH893" i="43" s="1"/>
  <c r="A893" i="43"/>
  <c r="BM892" i="43"/>
  <c r="BH892" i="43"/>
  <c r="A892" i="43"/>
  <c r="BM891" i="43"/>
  <c r="BH891" i="43" s="1"/>
  <c r="A891" i="43"/>
  <c r="BM890" i="43"/>
  <c r="BH890" i="43"/>
  <c r="A890" i="43"/>
  <c r="BM889" i="43"/>
  <c r="BH889" i="43" s="1"/>
  <c r="A889" i="43"/>
  <c r="BM888" i="43"/>
  <c r="BH888" i="43"/>
  <c r="A888" i="43"/>
  <c r="BM887" i="43"/>
  <c r="BH887" i="43" s="1"/>
  <c r="A887" i="43"/>
  <c r="BM886" i="43"/>
  <c r="BH886" i="43"/>
  <c r="A886" i="43"/>
  <c r="BM885" i="43"/>
  <c r="BH885" i="43" s="1"/>
  <c r="A885" i="43"/>
  <c r="BM884" i="43"/>
  <c r="BH884" i="43"/>
  <c r="A884" i="43"/>
  <c r="BM883" i="43"/>
  <c r="BH883" i="43" s="1"/>
  <c r="A883" i="43"/>
  <c r="BM882" i="43"/>
  <c r="BH882" i="43"/>
  <c r="A882" i="43"/>
  <c r="BM881" i="43"/>
  <c r="BH881" i="43" s="1"/>
  <c r="A881" i="43"/>
  <c r="BM880" i="43"/>
  <c r="BH880" i="43"/>
  <c r="A880" i="43"/>
  <c r="BM879" i="43"/>
  <c r="BH879" i="43" s="1"/>
  <c r="A879" i="43"/>
  <c r="BM878" i="43"/>
  <c r="BH878" i="43"/>
  <c r="A878" i="43"/>
  <c r="BM877" i="43"/>
  <c r="BH877" i="43" s="1"/>
  <c r="A877" i="43"/>
  <c r="BM876" i="43"/>
  <c r="BH876" i="43"/>
  <c r="A876" i="43"/>
  <c r="BM875" i="43"/>
  <c r="BH875" i="43" s="1"/>
  <c r="A875" i="43"/>
  <c r="BM874" i="43"/>
  <c r="BH874" i="43"/>
  <c r="A874" i="43"/>
  <c r="BM873" i="43"/>
  <c r="BH873" i="43" s="1"/>
  <c r="A873" i="43"/>
  <c r="BM872" i="43"/>
  <c r="BH872" i="43"/>
  <c r="A872" i="43"/>
  <c r="BM871" i="43"/>
  <c r="BH871" i="43" s="1"/>
  <c r="A871" i="43"/>
  <c r="BM870" i="43"/>
  <c r="BH870" i="43"/>
  <c r="A870" i="43"/>
  <c r="BM869" i="43"/>
  <c r="BH869" i="43" s="1"/>
  <c r="A869" i="43"/>
  <c r="BM868" i="43"/>
  <c r="BH868" i="43"/>
  <c r="A868" i="43"/>
  <c r="BM867" i="43"/>
  <c r="BH867" i="43" s="1"/>
  <c r="A867" i="43"/>
  <c r="BM866" i="43"/>
  <c r="BH866" i="43"/>
  <c r="A866" i="43"/>
  <c r="BM865" i="43"/>
  <c r="BH865" i="43" s="1"/>
  <c r="A865" i="43"/>
  <c r="BM864" i="43"/>
  <c r="BH864" i="43"/>
  <c r="A864" i="43"/>
  <c r="BM863" i="43"/>
  <c r="BH863" i="43" s="1"/>
  <c r="A863" i="43"/>
  <c r="BM862" i="43"/>
  <c r="BH862" i="43"/>
  <c r="A862" i="43"/>
  <c r="BM861" i="43"/>
  <c r="BH861" i="43" s="1"/>
  <c r="A861" i="43"/>
  <c r="BM860" i="43"/>
  <c r="BH860" i="43"/>
  <c r="A860" i="43"/>
  <c r="BM859" i="43"/>
  <c r="BH859" i="43" s="1"/>
  <c r="A859" i="43"/>
  <c r="BM858" i="43"/>
  <c r="BH858" i="43"/>
  <c r="A858" i="43"/>
  <c r="BM857" i="43"/>
  <c r="BH857" i="43" s="1"/>
  <c r="A857" i="43"/>
  <c r="BM856" i="43"/>
  <c r="BH856" i="43"/>
  <c r="A856" i="43"/>
  <c r="BM855" i="43"/>
  <c r="BH855" i="43" s="1"/>
  <c r="A855" i="43"/>
  <c r="BM854" i="43"/>
  <c r="BH854" i="43"/>
  <c r="A854" i="43"/>
  <c r="BM853" i="43"/>
  <c r="BH853" i="43" s="1"/>
  <c r="A853" i="43"/>
  <c r="BM852" i="43"/>
  <c r="BH852" i="43"/>
  <c r="A852" i="43"/>
  <c r="BM851" i="43"/>
  <c r="BH851" i="43" s="1"/>
  <c r="A851" i="43"/>
  <c r="BM850" i="43"/>
  <c r="BH850" i="43"/>
  <c r="A850" i="43"/>
  <c r="BM849" i="43"/>
  <c r="BH849" i="43" s="1"/>
  <c r="A849" i="43"/>
  <c r="BM848" i="43"/>
  <c r="BH848" i="43"/>
  <c r="A848" i="43"/>
  <c r="BM847" i="43"/>
  <c r="BH847" i="43" s="1"/>
  <c r="A847" i="43"/>
  <c r="BM846" i="43"/>
  <c r="BH846" i="43"/>
  <c r="A846" i="43"/>
  <c r="BM845" i="43"/>
  <c r="BH845" i="43" s="1"/>
  <c r="A845" i="43"/>
  <c r="BM844" i="43"/>
  <c r="BH844" i="43"/>
  <c r="A844" i="43"/>
  <c r="BM843" i="43"/>
  <c r="BH843" i="43"/>
  <c r="A843" i="43"/>
  <c r="BM842" i="43"/>
  <c r="BH842" i="43" s="1"/>
  <c r="A842" i="43"/>
  <c r="BM841" i="43"/>
  <c r="BH841" i="43" s="1"/>
  <c r="A841" i="43"/>
  <c r="BM840" i="43"/>
  <c r="BH840" i="43"/>
  <c r="A840" i="43"/>
  <c r="BM839" i="43"/>
  <c r="BH839" i="43"/>
  <c r="A839" i="43"/>
  <c r="BM838" i="43"/>
  <c r="BH838" i="43" s="1"/>
  <c r="A838" i="43"/>
  <c r="BM837" i="43"/>
  <c r="BH837" i="43" s="1"/>
  <c r="A837" i="43"/>
  <c r="BM836" i="43"/>
  <c r="BH836" i="43"/>
  <c r="A836" i="43"/>
  <c r="BM835" i="43"/>
  <c r="BH835" i="43"/>
  <c r="A835" i="43"/>
  <c r="BM834" i="43"/>
  <c r="BH834" i="43" s="1"/>
  <c r="A834" i="43"/>
  <c r="BM833" i="43"/>
  <c r="BH833" i="43" s="1"/>
  <c r="A833" i="43"/>
  <c r="BM832" i="43"/>
  <c r="BH832" i="43"/>
  <c r="A832" i="43"/>
  <c r="BM831" i="43"/>
  <c r="BH831" i="43"/>
  <c r="A831" i="43"/>
  <c r="BM830" i="43"/>
  <c r="BH830" i="43" s="1"/>
  <c r="A830" i="43"/>
  <c r="BM829" i="43"/>
  <c r="BH829" i="43" s="1"/>
  <c r="A829" i="43"/>
  <c r="BM828" i="43"/>
  <c r="BH828" i="43"/>
  <c r="A828" i="43"/>
  <c r="BM827" i="43"/>
  <c r="BH827" i="43"/>
  <c r="A827" i="43"/>
  <c r="BM826" i="43"/>
  <c r="BH826" i="43" s="1"/>
  <c r="A826" i="43"/>
  <c r="BM825" i="43"/>
  <c r="BH825" i="43" s="1"/>
  <c r="A825" i="43"/>
  <c r="BM824" i="43"/>
  <c r="BH824" i="43"/>
  <c r="A824" i="43"/>
  <c r="BM823" i="43"/>
  <c r="BH823" i="43"/>
  <c r="A823" i="43"/>
  <c r="BM822" i="43"/>
  <c r="BH822" i="43" s="1"/>
  <c r="A822" i="43"/>
  <c r="BM821" i="43"/>
  <c r="BH821" i="43" s="1"/>
  <c r="A821" i="43"/>
  <c r="BM820" i="43"/>
  <c r="BH820" i="43"/>
  <c r="A820" i="43"/>
  <c r="BM819" i="43"/>
  <c r="BH819" i="43"/>
  <c r="A819" i="43"/>
  <c r="BM818" i="43"/>
  <c r="BH818" i="43" s="1"/>
  <c r="A818" i="43"/>
  <c r="BM817" i="43"/>
  <c r="BH817" i="43" s="1"/>
  <c r="A817" i="43"/>
  <c r="BM816" i="43"/>
  <c r="BH816" i="43"/>
  <c r="A816" i="43"/>
  <c r="BM815" i="43"/>
  <c r="BH815" i="43"/>
  <c r="A815" i="43"/>
  <c r="BM814" i="43"/>
  <c r="BH814" i="43" s="1"/>
  <c r="A814" i="43"/>
  <c r="BM813" i="43"/>
  <c r="BH813" i="43" s="1"/>
  <c r="A813" i="43"/>
  <c r="BM812" i="43"/>
  <c r="BH812" i="43"/>
  <c r="A812" i="43"/>
  <c r="BM811" i="43"/>
  <c r="BH811" i="43"/>
  <c r="A811" i="43"/>
  <c r="BM810" i="43"/>
  <c r="BH810" i="43" s="1"/>
  <c r="A810" i="43"/>
  <c r="BM809" i="43"/>
  <c r="BH809" i="43" s="1"/>
  <c r="A809" i="43"/>
  <c r="BM808" i="43"/>
  <c r="BH808" i="43"/>
  <c r="A808" i="43"/>
  <c r="BM807" i="43"/>
  <c r="BH807" i="43"/>
  <c r="A807" i="43"/>
  <c r="BM806" i="43"/>
  <c r="BH806" i="43" s="1"/>
  <c r="A806" i="43"/>
  <c r="BM805" i="43"/>
  <c r="BH805" i="43" s="1"/>
  <c r="A805" i="43"/>
  <c r="BM804" i="43"/>
  <c r="BH804" i="43"/>
  <c r="A804" i="43"/>
  <c r="BM803" i="43"/>
  <c r="BH803" i="43"/>
  <c r="A803" i="43"/>
  <c r="BM802" i="43"/>
  <c r="BH802" i="43" s="1"/>
  <c r="A802" i="43"/>
  <c r="BM801" i="43"/>
  <c r="BH801" i="43" s="1"/>
  <c r="A801" i="43"/>
  <c r="BM800" i="43"/>
  <c r="BH800" i="43"/>
  <c r="A800" i="43"/>
  <c r="BM799" i="43"/>
  <c r="BH799" i="43"/>
  <c r="A799" i="43"/>
  <c r="BM798" i="43"/>
  <c r="BH798" i="43" s="1"/>
  <c r="A798" i="43"/>
  <c r="BM797" i="43"/>
  <c r="BH797" i="43" s="1"/>
  <c r="A797" i="43"/>
  <c r="BM796" i="43"/>
  <c r="BH796" i="43"/>
  <c r="A796" i="43"/>
  <c r="BM795" i="43"/>
  <c r="BH795" i="43"/>
  <c r="A795" i="43"/>
  <c r="BM794" i="43"/>
  <c r="BH794" i="43" s="1"/>
  <c r="A794" i="43"/>
  <c r="BM793" i="43"/>
  <c r="BH793" i="43" s="1"/>
  <c r="A793" i="43"/>
  <c r="BM792" i="43"/>
  <c r="BH792" i="43"/>
  <c r="A792" i="43"/>
  <c r="BM791" i="43"/>
  <c r="BH791" i="43"/>
  <c r="A791" i="43"/>
  <c r="BM790" i="43"/>
  <c r="BH790" i="43" s="1"/>
  <c r="A790" i="43"/>
  <c r="BM789" i="43"/>
  <c r="BH789" i="43" s="1"/>
  <c r="A789" i="43"/>
  <c r="BM788" i="43"/>
  <c r="BH788" i="43"/>
  <c r="A788" i="43"/>
  <c r="BM787" i="43"/>
  <c r="BH787" i="43"/>
  <c r="A787" i="43"/>
  <c r="BM786" i="43"/>
  <c r="BH786" i="43" s="1"/>
  <c r="A786" i="43"/>
  <c r="BM785" i="43"/>
  <c r="BH785" i="43" s="1"/>
  <c r="A785" i="43"/>
  <c r="BM784" i="43"/>
  <c r="BH784" i="43"/>
  <c r="A784" i="43"/>
  <c r="BM783" i="43"/>
  <c r="BH783" i="43"/>
  <c r="A783" i="43"/>
  <c r="BM782" i="43"/>
  <c r="BH782" i="43" s="1"/>
  <c r="A782" i="43"/>
  <c r="BM781" i="43"/>
  <c r="BH781" i="43" s="1"/>
  <c r="A781" i="43"/>
  <c r="BM780" i="43"/>
  <c r="BH780" i="43"/>
  <c r="A780" i="43"/>
  <c r="BM779" i="43"/>
  <c r="BH779" i="43"/>
  <c r="A779" i="43"/>
  <c r="BM778" i="43"/>
  <c r="BH778" i="43" s="1"/>
  <c r="A778" i="43"/>
  <c r="BM777" i="43"/>
  <c r="BH777" i="43" s="1"/>
  <c r="A777" i="43"/>
  <c r="BM776" i="43"/>
  <c r="BH776" i="43"/>
  <c r="A776" i="43"/>
  <c r="BM775" i="43"/>
  <c r="BH775" i="43"/>
  <c r="A775" i="43"/>
  <c r="BM774" i="43"/>
  <c r="BH774" i="43" s="1"/>
  <c r="A774" i="43"/>
  <c r="BM773" i="43"/>
  <c r="BH773" i="43" s="1"/>
  <c r="A773" i="43"/>
  <c r="BM772" i="43"/>
  <c r="BH772" i="43"/>
  <c r="A772" i="43"/>
  <c r="BM771" i="43"/>
  <c r="BH771" i="43"/>
  <c r="A771" i="43"/>
  <c r="BM770" i="43"/>
  <c r="BH770" i="43" s="1"/>
  <c r="A770" i="43"/>
  <c r="BM769" i="43"/>
  <c r="BH769" i="43" s="1"/>
  <c r="A769" i="43"/>
  <c r="BM768" i="43"/>
  <c r="BH768" i="43"/>
  <c r="A768" i="43"/>
  <c r="BM767" i="43"/>
  <c r="BH767" i="43"/>
  <c r="A767" i="43"/>
  <c r="BM766" i="43"/>
  <c r="BH766" i="43" s="1"/>
  <c r="A766" i="43"/>
  <c r="BM765" i="43"/>
  <c r="BH765" i="43" s="1"/>
  <c r="A765" i="43"/>
  <c r="BM764" i="43"/>
  <c r="BH764" i="43"/>
  <c r="A764" i="43"/>
  <c r="BM763" i="43"/>
  <c r="BH763" i="43"/>
  <c r="A763" i="43"/>
  <c r="BM762" i="43"/>
  <c r="BH762" i="43" s="1"/>
  <c r="A762" i="43"/>
  <c r="BM761" i="43"/>
  <c r="BH761" i="43" s="1"/>
  <c r="A761" i="43"/>
  <c r="BM760" i="43"/>
  <c r="BH760" i="43"/>
  <c r="A760" i="43"/>
  <c r="BM759" i="43"/>
  <c r="BH759" i="43"/>
  <c r="A759" i="43"/>
  <c r="BM758" i="43"/>
  <c r="BH758" i="43" s="1"/>
  <c r="A758" i="43"/>
  <c r="BM757" i="43"/>
  <c r="BH757" i="43" s="1"/>
  <c r="A757" i="43"/>
  <c r="BM756" i="43"/>
  <c r="BH756" i="43"/>
  <c r="A756" i="43"/>
  <c r="BM755" i="43"/>
  <c r="BH755" i="43"/>
  <c r="A755" i="43"/>
  <c r="BM754" i="43"/>
  <c r="BH754" i="43" s="1"/>
  <c r="A754" i="43"/>
  <c r="BM753" i="43"/>
  <c r="BH753" i="43" s="1"/>
  <c r="A753" i="43"/>
  <c r="BM752" i="43"/>
  <c r="BH752" i="43"/>
  <c r="A752" i="43"/>
  <c r="BM751" i="43"/>
  <c r="BH751" i="43"/>
  <c r="A751" i="43"/>
  <c r="BM750" i="43"/>
  <c r="BH750" i="43" s="1"/>
  <c r="A750" i="43"/>
  <c r="BM749" i="43"/>
  <c r="BH749" i="43" s="1"/>
  <c r="A749" i="43"/>
  <c r="BM748" i="43"/>
  <c r="BH748" i="43"/>
  <c r="A748" i="43"/>
  <c r="BM747" i="43"/>
  <c r="BH747" i="43"/>
  <c r="A747" i="43"/>
  <c r="BM746" i="43"/>
  <c r="BH746" i="43" s="1"/>
  <c r="A746" i="43"/>
  <c r="BM745" i="43"/>
  <c r="BH745" i="43" s="1"/>
  <c r="A745" i="43"/>
  <c r="BM744" i="43"/>
  <c r="BH744" i="43"/>
  <c r="A744" i="43"/>
  <c r="BM743" i="43"/>
  <c r="BH743" i="43"/>
  <c r="A743" i="43"/>
  <c r="BM742" i="43"/>
  <c r="BH742" i="43" s="1"/>
  <c r="A742" i="43"/>
  <c r="BM741" i="43"/>
  <c r="BH741" i="43" s="1"/>
  <c r="A741" i="43"/>
  <c r="BM740" i="43"/>
  <c r="BH740" i="43"/>
  <c r="A740" i="43"/>
  <c r="BM739" i="43"/>
  <c r="BH739" i="43"/>
  <c r="A739" i="43"/>
  <c r="BM738" i="43"/>
  <c r="BH738" i="43" s="1"/>
  <c r="A738" i="43"/>
  <c r="BM737" i="43"/>
  <c r="BH737" i="43" s="1"/>
  <c r="A737" i="43"/>
  <c r="BM736" i="43"/>
  <c r="BH736" i="43"/>
  <c r="A736" i="43"/>
  <c r="BM735" i="43"/>
  <c r="BH735" i="43"/>
  <c r="A735" i="43"/>
  <c r="BM734" i="43"/>
  <c r="BH734" i="43" s="1"/>
  <c r="A734" i="43"/>
  <c r="BM733" i="43"/>
  <c r="BH733" i="43" s="1"/>
  <c r="A733" i="43"/>
  <c r="BM732" i="43"/>
  <c r="BH732" i="43"/>
  <c r="A732" i="43"/>
  <c r="BM731" i="43"/>
  <c r="BH731" i="43"/>
  <c r="A731" i="43"/>
  <c r="BM730" i="43"/>
  <c r="BH730" i="43" s="1"/>
  <c r="A730" i="43"/>
  <c r="BM729" i="43"/>
  <c r="BH729" i="43" s="1"/>
  <c r="A729" i="43"/>
  <c r="BM728" i="43"/>
  <c r="BH728" i="43"/>
  <c r="A728" i="43"/>
  <c r="BM727" i="43"/>
  <c r="BH727" i="43"/>
  <c r="A727" i="43"/>
  <c r="BM726" i="43"/>
  <c r="BH726" i="43" s="1"/>
  <c r="A726" i="43"/>
  <c r="BM725" i="43"/>
  <c r="BH725" i="43" s="1"/>
  <c r="A725" i="43"/>
  <c r="BM724" i="43"/>
  <c r="BH724" i="43"/>
  <c r="A724" i="43"/>
  <c r="BM723" i="43"/>
  <c r="BH723" i="43"/>
  <c r="A723" i="43"/>
  <c r="BM722" i="43"/>
  <c r="BH722" i="43" s="1"/>
  <c r="A722" i="43"/>
  <c r="BM721" i="43"/>
  <c r="BH721" i="43" s="1"/>
  <c r="A721" i="43"/>
  <c r="BM720" i="43"/>
  <c r="BH720" i="43"/>
  <c r="A720" i="43"/>
  <c r="BM719" i="43"/>
  <c r="BH719" i="43"/>
  <c r="A719" i="43"/>
  <c r="BM718" i="43"/>
  <c r="BH718" i="43" s="1"/>
  <c r="A718" i="43"/>
  <c r="BM717" i="43"/>
  <c r="BH717" i="43" s="1"/>
  <c r="A717" i="43"/>
  <c r="BM716" i="43"/>
  <c r="BH716" i="43"/>
  <c r="A716" i="43"/>
  <c r="BM715" i="43"/>
  <c r="BH715" i="43"/>
  <c r="A715" i="43"/>
  <c r="BM714" i="43"/>
  <c r="BH714" i="43" s="1"/>
  <c r="A714" i="43"/>
  <c r="BM713" i="43"/>
  <c r="BH713" i="43" s="1"/>
  <c r="A713" i="43"/>
  <c r="BM712" i="43"/>
  <c r="BH712" i="43"/>
  <c r="A712" i="43"/>
  <c r="BM711" i="43"/>
  <c r="BH711" i="43"/>
  <c r="A711" i="43"/>
  <c r="BM710" i="43"/>
  <c r="BH710" i="43" s="1"/>
  <c r="A710" i="43"/>
  <c r="BM709" i="43"/>
  <c r="BH709" i="43" s="1"/>
  <c r="A709" i="43"/>
  <c r="BM708" i="43"/>
  <c r="BH708" i="43"/>
  <c r="A708" i="43"/>
  <c r="BM707" i="43"/>
  <c r="BH707" i="43"/>
  <c r="A707" i="43"/>
  <c r="BM706" i="43"/>
  <c r="BH706" i="43" s="1"/>
  <c r="A706" i="43"/>
  <c r="BM705" i="43"/>
  <c r="BH705" i="43" s="1"/>
  <c r="A705" i="43"/>
  <c r="BM704" i="43"/>
  <c r="BH704" i="43"/>
  <c r="A704" i="43"/>
  <c r="BM703" i="43"/>
  <c r="BH703" i="43"/>
  <c r="A703" i="43"/>
  <c r="BM702" i="43"/>
  <c r="BH702" i="43" s="1"/>
  <c r="A702" i="43"/>
  <c r="BM701" i="43"/>
  <c r="BH701" i="43" s="1"/>
  <c r="A701" i="43"/>
  <c r="BM700" i="43"/>
  <c r="BH700" i="43"/>
  <c r="A700" i="43"/>
  <c r="BM699" i="43"/>
  <c r="BH699" i="43"/>
  <c r="A699" i="43"/>
  <c r="BM698" i="43"/>
  <c r="BH698" i="43" s="1"/>
  <c r="A698" i="43"/>
  <c r="BM697" i="43"/>
  <c r="BH697" i="43" s="1"/>
  <c r="A697" i="43"/>
  <c r="BM696" i="43"/>
  <c r="BH696" i="43"/>
  <c r="A696" i="43"/>
  <c r="BM695" i="43"/>
  <c r="BH695" i="43"/>
  <c r="A695" i="43"/>
  <c r="BM694" i="43"/>
  <c r="BH694" i="43" s="1"/>
  <c r="A694" i="43"/>
  <c r="BM693" i="43"/>
  <c r="BH693" i="43" s="1"/>
  <c r="A693" i="43"/>
  <c r="BM692" i="43"/>
  <c r="BH692" i="43"/>
  <c r="A692" i="43"/>
  <c r="BM691" i="43"/>
  <c r="BH691" i="43"/>
  <c r="A691" i="43"/>
  <c r="BM690" i="43"/>
  <c r="BH690" i="43" s="1"/>
  <c r="A690" i="43"/>
  <c r="BM689" i="43"/>
  <c r="BH689" i="43" s="1"/>
  <c r="A689" i="43"/>
  <c r="BM688" i="43"/>
  <c r="BH688" i="43"/>
  <c r="A688" i="43"/>
  <c r="BM687" i="43"/>
  <c r="BH687" i="43"/>
  <c r="A687" i="43"/>
  <c r="BM686" i="43"/>
  <c r="BH686" i="43" s="1"/>
  <c r="A686" i="43"/>
  <c r="BM685" i="43"/>
  <c r="BH685" i="43" s="1"/>
  <c r="A685" i="43"/>
  <c r="BM684" i="43"/>
  <c r="BH684" i="43"/>
  <c r="A684" i="43"/>
  <c r="BM683" i="43"/>
  <c r="BH683" i="43"/>
  <c r="A683" i="43"/>
  <c r="BM682" i="43"/>
  <c r="BH682" i="43" s="1"/>
  <c r="A682" i="43"/>
  <c r="BM681" i="43"/>
  <c r="BH681" i="43" s="1"/>
  <c r="A681" i="43"/>
  <c r="BM680" i="43"/>
  <c r="BH680" i="43"/>
  <c r="A680" i="43"/>
  <c r="BM679" i="43"/>
  <c r="BH679" i="43"/>
  <c r="A679" i="43"/>
  <c r="BM678" i="43"/>
  <c r="BH678" i="43" s="1"/>
  <c r="A678" i="43"/>
  <c r="BM677" i="43"/>
  <c r="BH677" i="43" s="1"/>
  <c r="A677" i="43"/>
  <c r="BM676" i="43"/>
  <c r="BH676" i="43"/>
  <c r="A676" i="43"/>
  <c r="BM675" i="43"/>
  <c r="BH675" i="43"/>
  <c r="A675" i="43"/>
  <c r="BM674" i="43"/>
  <c r="BH674" i="43" s="1"/>
  <c r="A674" i="43"/>
  <c r="BM673" i="43"/>
  <c r="BH673" i="43" s="1"/>
  <c r="A673" i="43"/>
  <c r="BM672" i="43"/>
  <c r="BH672" i="43"/>
  <c r="A672" i="43"/>
  <c r="BM671" i="43"/>
  <c r="BH671" i="43"/>
  <c r="A671" i="43"/>
  <c r="BM670" i="43"/>
  <c r="BH670" i="43" s="1"/>
  <c r="A670" i="43"/>
  <c r="BM669" i="43"/>
  <c r="BH669" i="43" s="1"/>
  <c r="A669" i="43"/>
  <c r="BM668" i="43"/>
  <c r="BH668" i="43"/>
  <c r="A668" i="43"/>
  <c r="BM667" i="43"/>
  <c r="BH667" i="43"/>
  <c r="A667" i="43"/>
  <c r="BM666" i="43"/>
  <c r="BH666" i="43" s="1"/>
  <c r="A666" i="43"/>
  <c r="BM665" i="43"/>
  <c r="BH665" i="43" s="1"/>
  <c r="A665" i="43"/>
  <c r="BM664" i="43"/>
  <c r="BH664" i="43"/>
  <c r="A664" i="43"/>
  <c r="BM663" i="43"/>
  <c r="BH663" i="43"/>
  <c r="A663" i="43"/>
  <c r="BM662" i="43"/>
  <c r="BH662" i="43" s="1"/>
  <c r="A662" i="43"/>
  <c r="BM661" i="43"/>
  <c r="BH661" i="43" s="1"/>
  <c r="A661" i="43"/>
  <c r="BM660" i="43"/>
  <c r="BH660" i="43"/>
  <c r="A660" i="43"/>
  <c r="BM659" i="43"/>
  <c r="BH659" i="43"/>
  <c r="A659" i="43"/>
  <c r="BM658" i="43"/>
  <c r="BH658" i="43" s="1"/>
  <c r="A658" i="43"/>
  <c r="BM657" i="43"/>
  <c r="BH657" i="43" s="1"/>
  <c r="A657" i="43"/>
  <c r="BM656" i="43"/>
  <c r="BH656" i="43"/>
  <c r="A656" i="43"/>
  <c r="BM655" i="43"/>
  <c r="BH655" i="43"/>
  <c r="A655" i="43"/>
  <c r="BM654" i="43"/>
  <c r="BH654" i="43" s="1"/>
  <c r="A654" i="43"/>
  <c r="BM653" i="43"/>
  <c r="BH653" i="43" s="1"/>
  <c r="A653" i="43"/>
  <c r="BM652" i="43"/>
  <c r="BH652" i="43"/>
  <c r="A652" i="43"/>
  <c r="BM651" i="43"/>
  <c r="BH651" i="43"/>
  <c r="A651" i="43"/>
  <c r="BM650" i="43"/>
  <c r="BH650" i="43" s="1"/>
  <c r="A650" i="43"/>
  <c r="BM649" i="43"/>
  <c r="BH649" i="43" s="1"/>
  <c r="A649" i="43"/>
  <c r="BM648" i="43"/>
  <c r="BH648" i="43"/>
  <c r="A648" i="43"/>
  <c r="BM647" i="43"/>
  <c r="BH647" i="43"/>
  <c r="A647" i="43"/>
  <c r="BM646" i="43"/>
  <c r="BH646" i="43" s="1"/>
  <c r="A646" i="43"/>
  <c r="BM645" i="43"/>
  <c r="BH645" i="43" s="1"/>
  <c r="A645" i="43"/>
  <c r="BM644" i="43"/>
  <c r="BH644" i="43"/>
  <c r="A644" i="43"/>
  <c r="BM643" i="43"/>
  <c r="BH643" i="43"/>
  <c r="A643" i="43"/>
  <c r="BM642" i="43"/>
  <c r="BH642" i="43" s="1"/>
  <c r="A642" i="43"/>
  <c r="BM641" i="43"/>
  <c r="BH641" i="43" s="1"/>
  <c r="A641" i="43"/>
  <c r="BM640" i="43"/>
  <c r="BH640" i="43"/>
  <c r="A640" i="43"/>
  <c r="BM639" i="43"/>
  <c r="BH639" i="43"/>
  <c r="A639" i="43"/>
  <c r="BM638" i="43"/>
  <c r="BH638" i="43" s="1"/>
  <c r="A638" i="43"/>
  <c r="BM637" i="43"/>
  <c r="BH637" i="43" s="1"/>
  <c r="A637" i="43"/>
  <c r="BM636" i="43"/>
  <c r="BH636" i="43"/>
  <c r="A636" i="43"/>
  <c r="BM635" i="43"/>
  <c r="BH635" i="43"/>
  <c r="A635" i="43"/>
  <c r="BM634" i="43"/>
  <c r="BH634" i="43" s="1"/>
  <c r="A634" i="43"/>
  <c r="BM633" i="43"/>
  <c r="BH633" i="43" s="1"/>
  <c r="A633" i="43"/>
  <c r="BM632" i="43"/>
  <c r="BH632" i="43"/>
  <c r="A632" i="43"/>
  <c r="BM631" i="43"/>
  <c r="BH631" i="43"/>
  <c r="A631" i="43"/>
  <c r="BM630" i="43"/>
  <c r="BH630" i="43" s="1"/>
  <c r="A630" i="43"/>
  <c r="BM629" i="43"/>
  <c r="BH629" i="43" s="1"/>
  <c r="A629" i="43"/>
  <c r="BM628" i="43"/>
  <c r="BH628" i="43"/>
  <c r="A628" i="43"/>
  <c r="BM627" i="43"/>
  <c r="BH627" i="43"/>
  <c r="A627" i="43"/>
  <c r="BM626" i="43"/>
  <c r="BH626" i="43" s="1"/>
  <c r="A626" i="43"/>
  <c r="BM625" i="43"/>
  <c r="BH625" i="43" s="1"/>
  <c r="A625" i="43"/>
  <c r="BM624" i="43"/>
  <c r="BH624" i="43"/>
  <c r="A624" i="43"/>
  <c r="BM623" i="43"/>
  <c r="BH623" i="43"/>
  <c r="A623" i="43"/>
  <c r="BM622" i="43"/>
  <c r="BH622" i="43" s="1"/>
  <c r="A622" i="43"/>
  <c r="BM621" i="43"/>
  <c r="BH621" i="43" s="1"/>
  <c r="A621" i="43"/>
  <c r="BM620" i="43"/>
  <c r="BH620" i="43"/>
  <c r="A620" i="43"/>
  <c r="BM619" i="43"/>
  <c r="BH619" i="43"/>
  <c r="A619" i="43"/>
  <c r="BM618" i="43"/>
  <c r="BH618" i="43" s="1"/>
  <c r="A618" i="43"/>
  <c r="BM617" i="43"/>
  <c r="BH617" i="43" s="1"/>
  <c r="A617" i="43"/>
  <c r="BM616" i="43"/>
  <c r="BH616" i="43"/>
  <c r="A616" i="43"/>
  <c r="BM615" i="43"/>
  <c r="BH615" i="43"/>
  <c r="A615" i="43"/>
  <c r="BM614" i="43"/>
  <c r="BH614" i="43" s="1"/>
  <c r="A614" i="43"/>
  <c r="BM613" i="43"/>
  <c r="BH613" i="43" s="1"/>
  <c r="A613" i="43"/>
  <c r="BM612" i="43"/>
  <c r="BH612" i="43"/>
  <c r="A612" i="43"/>
  <c r="BM611" i="43"/>
  <c r="BH611" i="43"/>
  <c r="A611" i="43"/>
  <c r="BM610" i="43"/>
  <c r="BH610" i="43" s="1"/>
  <c r="A610" i="43"/>
  <c r="BM609" i="43"/>
  <c r="BH609" i="43" s="1"/>
  <c r="A609" i="43"/>
  <c r="BM608" i="43"/>
  <c r="BH608" i="43"/>
  <c r="A608" i="43"/>
  <c r="BM607" i="43"/>
  <c r="BH607" i="43"/>
  <c r="A607" i="43"/>
  <c r="BM606" i="43"/>
  <c r="BH606" i="43" s="1"/>
  <c r="A606" i="43"/>
  <c r="BM605" i="43"/>
  <c r="BH605" i="43" s="1"/>
  <c r="A605" i="43"/>
  <c r="BM604" i="43"/>
  <c r="BH604" i="43"/>
  <c r="A604" i="43"/>
  <c r="BM603" i="43"/>
  <c r="BH603" i="43"/>
  <c r="A603" i="43"/>
  <c r="BM602" i="43"/>
  <c r="BH602" i="43" s="1"/>
  <c r="A602" i="43"/>
  <c r="BM601" i="43"/>
  <c r="BH601" i="43" s="1"/>
  <c r="A601" i="43"/>
  <c r="BM600" i="43"/>
  <c r="BH600" i="43"/>
  <c r="A600" i="43"/>
  <c r="BM599" i="43"/>
  <c r="BH599" i="43"/>
  <c r="A599" i="43"/>
  <c r="BM598" i="43"/>
  <c r="BH598" i="43" s="1"/>
  <c r="A598" i="43"/>
  <c r="BM597" i="43"/>
  <c r="BH597" i="43" s="1"/>
  <c r="A597" i="43"/>
  <c r="BM596" i="43"/>
  <c r="BH596" i="43"/>
  <c r="A596" i="43"/>
  <c r="BM595" i="43"/>
  <c r="BH595" i="43"/>
  <c r="A595" i="43"/>
  <c r="BM594" i="43"/>
  <c r="BH594" i="43" s="1"/>
  <c r="A594" i="43"/>
  <c r="BM593" i="43"/>
  <c r="BH593" i="43" s="1"/>
  <c r="A593" i="43"/>
  <c r="BM592" i="43"/>
  <c r="BH592" i="43"/>
  <c r="A592" i="43"/>
  <c r="BM591" i="43"/>
  <c r="BH591" i="43"/>
  <c r="A591" i="43"/>
  <c r="BM590" i="43"/>
  <c r="BH590" i="43" s="1"/>
  <c r="A590" i="43"/>
  <c r="BM589" i="43"/>
  <c r="BH589" i="43" s="1"/>
  <c r="A589" i="43"/>
  <c r="BM588" i="43"/>
  <c r="BH588" i="43"/>
  <c r="A588" i="43"/>
  <c r="BM587" i="43"/>
  <c r="BH587" i="43"/>
  <c r="A587" i="43"/>
  <c r="BM586" i="43"/>
  <c r="BH586" i="43" s="1"/>
  <c r="A586" i="43"/>
  <c r="BM585" i="43"/>
  <c r="BH585" i="43" s="1"/>
  <c r="A585" i="43"/>
  <c r="BM584" i="43"/>
  <c r="BH584" i="43"/>
  <c r="A584" i="43"/>
  <c r="BM583" i="43"/>
  <c r="BH583" i="43"/>
  <c r="A583" i="43"/>
  <c r="BM582" i="43"/>
  <c r="BH582" i="43" s="1"/>
  <c r="A582" i="43"/>
  <c r="BM581" i="43"/>
  <c r="BH581" i="43" s="1"/>
  <c r="A581" i="43"/>
  <c r="BM580" i="43"/>
  <c r="BH580" i="43"/>
  <c r="A580" i="43"/>
  <c r="BM579" i="43"/>
  <c r="BH579" i="43"/>
  <c r="A579" i="43"/>
  <c r="BM578" i="43"/>
  <c r="BH578" i="43" s="1"/>
  <c r="A578" i="43"/>
  <c r="BM577" i="43"/>
  <c r="BH577" i="43" s="1"/>
  <c r="A577" i="43"/>
  <c r="BM576" i="43"/>
  <c r="BH576" i="43"/>
  <c r="A576" i="43"/>
  <c r="BM575" i="43"/>
  <c r="BH575" i="43"/>
  <c r="A575" i="43"/>
  <c r="BM574" i="43"/>
  <c r="BH574" i="43" s="1"/>
  <c r="A574" i="43"/>
  <c r="BM573" i="43"/>
  <c r="BH573" i="43" s="1"/>
  <c r="A573" i="43"/>
  <c r="BM572" i="43"/>
  <c r="BH572" i="43"/>
  <c r="A572" i="43"/>
  <c r="BM571" i="43"/>
  <c r="BH571" i="43"/>
  <c r="A571" i="43"/>
  <c r="BM570" i="43"/>
  <c r="BH570" i="43" s="1"/>
  <c r="A570" i="43"/>
  <c r="BM569" i="43"/>
  <c r="BH569" i="43" s="1"/>
  <c r="A569" i="43"/>
  <c r="BM568" i="43"/>
  <c r="BH568" i="43"/>
  <c r="A568" i="43"/>
  <c r="BM567" i="43"/>
  <c r="BH567" i="43"/>
  <c r="A567" i="43"/>
  <c r="BM566" i="43"/>
  <c r="BH566" i="43" s="1"/>
  <c r="A566" i="43"/>
  <c r="BM565" i="43"/>
  <c r="BH565" i="43" s="1"/>
  <c r="A565" i="43"/>
  <c r="BM564" i="43"/>
  <c r="BH564" i="43"/>
  <c r="A564" i="43"/>
  <c r="BM563" i="43"/>
  <c r="BH563" i="43"/>
  <c r="A563" i="43"/>
  <c r="BM562" i="43"/>
  <c r="BH562" i="43" s="1"/>
  <c r="A562" i="43"/>
  <c r="BM561" i="43"/>
  <c r="BH561" i="43" s="1"/>
  <c r="A561" i="43"/>
  <c r="BM560" i="43"/>
  <c r="BH560" i="43"/>
  <c r="A560" i="43"/>
  <c r="BM559" i="43"/>
  <c r="BH559" i="43"/>
  <c r="A559" i="43"/>
  <c r="BM558" i="43"/>
  <c r="BH558" i="43" s="1"/>
  <c r="A558" i="43"/>
  <c r="BM557" i="43"/>
  <c r="BH557" i="43"/>
  <c r="A557" i="43"/>
  <c r="BM556" i="43"/>
  <c r="BH556" i="43"/>
  <c r="A556" i="43"/>
  <c r="BM555" i="43"/>
  <c r="BH555" i="43"/>
  <c r="A555" i="43"/>
  <c r="BM554" i="43"/>
  <c r="BH554" i="43" s="1"/>
  <c r="A554" i="43"/>
  <c r="BM553" i="43"/>
  <c r="BH553" i="43" s="1"/>
  <c r="A553" i="43"/>
  <c r="BM552" i="43"/>
  <c r="BH552" i="43"/>
  <c r="A552" i="43"/>
  <c r="BM551" i="43"/>
  <c r="BH551" i="43"/>
  <c r="A551" i="43"/>
  <c r="BM550" i="43"/>
  <c r="BH550" i="43" s="1"/>
  <c r="A550" i="43"/>
  <c r="BM549" i="43"/>
  <c r="BH549" i="43"/>
  <c r="A549" i="43"/>
  <c r="BM548" i="43"/>
  <c r="BH548" i="43"/>
  <c r="A548" i="43"/>
  <c r="BM547" i="43"/>
  <c r="BH547" i="43"/>
  <c r="A547" i="43"/>
  <c r="BM546" i="43"/>
  <c r="BH546" i="43" s="1"/>
  <c r="A546" i="43"/>
  <c r="BM545" i="43"/>
  <c r="BH545" i="43" s="1"/>
  <c r="A545" i="43"/>
  <c r="BM544" i="43"/>
  <c r="BH544" i="43"/>
  <c r="A544" i="43"/>
  <c r="BM543" i="43"/>
  <c r="BH543" i="43"/>
  <c r="A543" i="43"/>
  <c r="BM542" i="43"/>
  <c r="BH542" i="43" s="1"/>
  <c r="A542" i="43"/>
  <c r="BM541" i="43"/>
  <c r="BH541" i="43"/>
  <c r="A541" i="43"/>
  <c r="BM540" i="43"/>
  <c r="BH540" i="43"/>
  <c r="A540" i="43"/>
  <c r="BM539" i="43"/>
  <c r="BH539" i="43"/>
  <c r="A539" i="43"/>
  <c r="BM538" i="43"/>
  <c r="BH538" i="43" s="1"/>
  <c r="A538" i="43"/>
  <c r="BM537" i="43"/>
  <c r="BH537" i="43" s="1"/>
  <c r="A537" i="43"/>
  <c r="BM536" i="43"/>
  <c r="BH536" i="43"/>
  <c r="A536" i="43"/>
  <c r="BM535" i="43"/>
  <c r="BH535" i="43"/>
  <c r="A535" i="43"/>
  <c r="BM534" i="43"/>
  <c r="BH534" i="43" s="1"/>
  <c r="A534" i="43"/>
  <c r="BM533" i="43"/>
  <c r="BH533" i="43"/>
  <c r="A533" i="43"/>
  <c r="BM532" i="43"/>
  <c r="BH532" i="43"/>
  <c r="A532" i="43"/>
  <c r="BM531" i="43"/>
  <c r="BH531" i="43"/>
  <c r="A531" i="43"/>
  <c r="BM530" i="43"/>
  <c r="BH530" i="43" s="1"/>
  <c r="A530" i="43"/>
  <c r="BM529" i="43"/>
  <c r="BH529" i="43" s="1"/>
  <c r="A529" i="43"/>
  <c r="BM528" i="43"/>
  <c r="BH528" i="43" s="1"/>
  <c r="A528" i="43"/>
  <c r="BM527" i="43"/>
  <c r="BH527" i="43"/>
  <c r="A527" i="43"/>
  <c r="BM526" i="43"/>
  <c r="BH526" i="43" s="1"/>
  <c r="A526" i="43"/>
  <c r="BM525" i="43"/>
  <c r="BH525" i="43"/>
  <c r="A525" i="43"/>
  <c r="BM524" i="43"/>
  <c r="BH524" i="43"/>
  <c r="A524" i="43"/>
  <c r="BM523" i="43"/>
  <c r="BH523" i="43"/>
  <c r="A523" i="43"/>
  <c r="BM522" i="43"/>
  <c r="BH522" i="43" s="1"/>
  <c r="A522" i="43"/>
  <c r="BM521" i="43"/>
  <c r="BH521" i="43" s="1"/>
  <c r="A521" i="43"/>
  <c r="BM520" i="43"/>
  <c r="BH520" i="43" s="1"/>
  <c r="A520" i="43"/>
  <c r="BM519" i="43"/>
  <c r="BH519" i="43"/>
  <c r="A519" i="43"/>
  <c r="BM518" i="43"/>
  <c r="BH518" i="43" s="1"/>
  <c r="A518" i="43"/>
  <c r="BM517" i="43"/>
  <c r="BH517" i="43"/>
  <c r="A517" i="43"/>
  <c r="BM516" i="43"/>
  <c r="BH516" i="43"/>
  <c r="A516" i="43"/>
  <c r="BM515" i="43"/>
  <c r="BH515" i="43"/>
  <c r="A515" i="43"/>
  <c r="BM514" i="43"/>
  <c r="BH514" i="43" s="1"/>
  <c r="A514" i="43"/>
  <c r="BM513" i="43"/>
  <c r="BH513" i="43" s="1"/>
  <c r="A513" i="43"/>
  <c r="BM512" i="43"/>
  <c r="BH512" i="43" s="1"/>
  <c r="A512" i="43"/>
  <c r="BM511" i="43"/>
  <c r="BH511" i="43"/>
  <c r="A511" i="43"/>
  <c r="BM510" i="43"/>
  <c r="BH510" i="43" s="1"/>
  <c r="A510" i="43"/>
  <c r="BM509" i="43"/>
  <c r="BH509" i="43"/>
  <c r="A509" i="43"/>
  <c r="BM508" i="43"/>
  <c r="BH508" i="43"/>
  <c r="A508" i="43"/>
  <c r="BM507" i="43"/>
  <c r="BH507" i="43"/>
  <c r="A507" i="43"/>
  <c r="BM506" i="43"/>
  <c r="BH506" i="43" s="1"/>
  <c r="A506" i="43"/>
  <c r="BM505" i="43"/>
  <c r="BH505" i="43" s="1"/>
  <c r="A505" i="43"/>
  <c r="BM504" i="43"/>
  <c r="BH504" i="43" s="1"/>
  <c r="A504" i="43"/>
  <c r="BM503" i="43"/>
  <c r="BH503" i="43"/>
  <c r="A503" i="43"/>
  <c r="BM502" i="43"/>
  <c r="BH502" i="43" s="1"/>
  <c r="A502" i="43"/>
  <c r="BM501" i="43"/>
  <c r="BH501" i="43"/>
  <c r="A501" i="43"/>
  <c r="BM500" i="43"/>
  <c r="BH500" i="43"/>
  <c r="A500" i="43"/>
  <c r="BM499" i="43"/>
  <c r="BH499" i="43"/>
  <c r="A499" i="43"/>
  <c r="BM498" i="43"/>
  <c r="BH498" i="43" s="1"/>
  <c r="A498" i="43"/>
  <c r="BM497" i="43"/>
  <c r="BH497" i="43" s="1"/>
  <c r="A497" i="43"/>
  <c r="BM496" i="43"/>
  <c r="BH496" i="43" s="1"/>
  <c r="A496" i="43"/>
  <c r="BM495" i="43"/>
  <c r="BH495" i="43"/>
  <c r="A495" i="43"/>
  <c r="BM494" i="43"/>
  <c r="BH494" i="43" s="1"/>
  <c r="A494" i="43"/>
  <c r="BM493" i="43"/>
  <c r="BH493" i="43"/>
  <c r="A493" i="43"/>
  <c r="BM492" i="43"/>
  <c r="BH492" i="43"/>
  <c r="A492" i="43"/>
  <c r="BM491" i="43"/>
  <c r="BH491" i="43"/>
  <c r="A491" i="43"/>
  <c r="BM490" i="43"/>
  <c r="BH490" i="43" s="1"/>
  <c r="A490" i="43"/>
  <c r="BM489" i="43"/>
  <c r="BH489" i="43" s="1"/>
  <c r="A489" i="43"/>
  <c r="BM488" i="43"/>
  <c r="BH488" i="43" s="1"/>
  <c r="A488" i="43"/>
  <c r="BM487" i="43"/>
  <c r="BH487" i="43"/>
  <c r="A487" i="43"/>
  <c r="BM486" i="43"/>
  <c r="BH486" i="43" s="1"/>
  <c r="A486" i="43"/>
  <c r="BM485" i="43"/>
  <c r="BH485" i="43"/>
  <c r="A485" i="43"/>
  <c r="BM484" i="43"/>
  <c r="BH484" i="43"/>
  <c r="A484" i="43"/>
  <c r="BM483" i="43"/>
  <c r="BH483" i="43"/>
  <c r="A483" i="43"/>
  <c r="BM482" i="43"/>
  <c r="BH482" i="43" s="1"/>
  <c r="A482" i="43"/>
  <c r="BM481" i="43"/>
  <c r="BH481" i="43" s="1"/>
  <c r="A481" i="43"/>
  <c r="BM480" i="43"/>
  <c r="BH480" i="43" s="1"/>
  <c r="A480" i="43"/>
  <c r="BM479" i="43"/>
  <c r="BH479" i="43"/>
  <c r="A479" i="43"/>
  <c r="BM478" i="43"/>
  <c r="BH478" i="43" s="1"/>
  <c r="A478" i="43"/>
  <c r="BM477" i="43"/>
  <c r="BH477" i="43"/>
  <c r="A477" i="43"/>
  <c r="BM476" i="43"/>
  <c r="BH476" i="43"/>
  <c r="A476" i="43"/>
  <c r="BM475" i="43"/>
  <c r="BH475" i="43"/>
  <c r="A475" i="43"/>
  <c r="BM474" i="43"/>
  <c r="BH474" i="43" s="1"/>
  <c r="A474" i="43"/>
  <c r="BM473" i="43"/>
  <c r="BH473" i="43" s="1"/>
  <c r="A473" i="43"/>
  <c r="BM472" i="43"/>
  <c r="BH472" i="43" s="1"/>
  <c r="A472" i="43"/>
  <c r="BM471" i="43"/>
  <c r="BH471" i="43"/>
  <c r="A471" i="43"/>
  <c r="BM470" i="43"/>
  <c r="BH470" i="43" s="1"/>
  <c r="A470" i="43"/>
  <c r="BM469" i="43"/>
  <c r="BH469" i="43"/>
  <c r="A469" i="43"/>
  <c r="BM468" i="43"/>
  <c r="BH468" i="43"/>
  <c r="A468" i="43"/>
  <c r="BM467" i="43"/>
  <c r="BH467" i="43"/>
  <c r="A467" i="43"/>
  <c r="BM466" i="43"/>
  <c r="BH466" i="43" s="1"/>
  <c r="A466" i="43"/>
  <c r="BM465" i="43"/>
  <c r="BH465" i="43" s="1"/>
  <c r="A465" i="43"/>
  <c r="BM464" i="43"/>
  <c r="BH464" i="43" s="1"/>
  <c r="A464" i="43"/>
  <c r="BM463" i="43"/>
  <c r="BH463" i="43"/>
  <c r="A463" i="43"/>
  <c r="BM462" i="43"/>
  <c r="BH462" i="43" s="1"/>
  <c r="A462" i="43"/>
  <c r="BM461" i="43"/>
  <c r="BH461" i="43"/>
  <c r="A461" i="43"/>
  <c r="BM460" i="43"/>
  <c r="BH460" i="43"/>
  <c r="A460" i="43"/>
  <c r="BM459" i="43"/>
  <c r="BH459" i="43"/>
  <c r="A459" i="43"/>
  <c r="BM458" i="43"/>
  <c r="BH458" i="43" s="1"/>
  <c r="A458" i="43"/>
  <c r="BM457" i="43"/>
  <c r="BH457" i="43" s="1"/>
  <c r="A457" i="43"/>
  <c r="BM456" i="43"/>
  <c r="BH456" i="43" s="1"/>
  <c r="A456" i="43"/>
  <c r="BM455" i="43"/>
  <c r="BH455" i="43"/>
  <c r="A455" i="43"/>
  <c r="BM454" i="43"/>
  <c r="BH454" i="43" s="1"/>
  <c r="A454" i="43"/>
  <c r="BM453" i="43"/>
  <c r="BH453" i="43"/>
  <c r="A453" i="43"/>
  <c r="BM452" i="43"/>
  <c r="BH452" i="43"/>
  <c r="A452" i="43"/>
  <c r="BM451" i="43"/>
  <c r="BH451" i="43"/>
  <c r="A451" i="43"/>
  <c r="BM450" i="43"/>
  <c r="BH450" i="43" s="1"/>
  <c r="A450" i="43"/>
  <c r="BM449" i="43"/>
  <c r="BH449" i="43" s="1"/>
  <c r="A449" i="43"/>
  <c r="BM448" i="43"/>
  <c r="BH448" i="43" s="1"/>
  <c r="A448" i="43"/>
  <c r="BM447" i="43"/>
  <c r="BH447" i="43"/>
  <c r="A447" i="43"/>
  <c r="BM446" i="43"/>
  <c r="BH446" i="43" s="1"/>
  <c r="A446" i="43"/>
  <c r="BM445" i="43"/>
  <c r="BH445" i="43"/>
  <c r="A445" i="43"/>
  <c r="BM444" i="43"/>
  <c r="BH444" i="43"/>
  <c r="A444" i="43"/>
  <c r="BM443" i="43"/>
  <c r="BH443" i="43"/>
  <c r="A443" i="43"/>
  <c r="BM442" i="43"/>
  <c r="BH442" i="43" s="1"/>
  <c r="A442" i="43"/>
  <c r="BM441" i="43"/>
  <c r="BH441" i="43" s="1"/>
  <c r="A441" i="43"/>
  <c r="BM440" i="43"/>
  <c r="BH440" i="43" s="1"/>
  <c r="A440" i="43"/>
  <c r="BM439" i="43"/>
  <c r="BH439" i="43"/>
  <c r="A439" i="43"/>
  <c r="BM438" i="43"/>
  <c r="BH438" i="43" s="1"/>
  <c r="A438" i="43"/>
  <c r="BM437" i="43"/>
  <c r="BH437" i="43"/>
  <c r="A437" i="43"/>
  <c r="BM436" i="43"/>
  <c r="BH436" i="43"/>
  <c r="A436" i="43"/>
  <c r="BM435" i="43"/>
  <c r="BH435" i="43"/>
  <c r="A435" i="43"/>
  <c r="BM434" i="43"/>
  <c r="BH434" i="43" s="1"/>
  <c r="A434" i="43"/>
  <c r="BM433" i="43"/>
  <c r="BH433" i="43" s="1"/>
  <c r="A433" i="43"/>
  <c r="BM432" i="43"/>
  <c r="BH432" i="43" s="1"/>
  <c r="A432" i="43"/>
  <c r="BM431" i="43"/>
  <c r="BH431" i="43"/>
  <c r="A431" i="43"/>
  <c r="BM430" i="43"/>
  <c r="BH430" i="43" s="1"/>
  <c r="A430" i="43"/>
  <c r="BM429" i="43"/>
  <c r="BH429" i="43"/>
  <c r="A429" i="43"/>
  <c r="BM428" i="43"/>
  <c r="BH428" i="43" s="1"/>
  <c r="A428" i="43"/>
  <c r="BM427" i="43"/>
  <c r="BH427" i="43"/>
  <c r="A427" i="43"/>
  <c r="BM426" i="43"/>
  <c r="BH426" i="43" s="1"/>
  <c r="A426" i="43"/>
  <c r="BM425" i="43"/>
  <c r="BH425" i="43"/>
  <c r="A425" i="43"/>
  <c r="BM424" i="43"/>
  <c r="BH424" i="43" s="1"/>
  <c r="A424" i="43"/>
  <c r="BM423" i="43"/>
  <c r="BH423" i="43"/>
  <c r="A423" i="43"/>
  <c r="BM422" i="43"/>
  <c r="BH422" i="43" s="1"/>
  <c r="A422" i="43"/>
  <c r="BM421" i="43"/>
  <c r="BH421" i="43"/>
  <c r="A421" i="43"/>
  <c r="BM420" i="43"/>
  <c r="BH420" i="43" s="1"/>
  <c r="A420" i="43"/>
  <c r="BM419" i="43"/>
  <c r="BH419" i="43"/>
  <c r="A419" i="43"/>
  <c r="BM418" i="43"/>
  <c r="BH418" i="43" s="1"/>
  <c r="A418" i="43"/>
  <c r="BM417" i="43"/>
  <c r="BH417" i="43"/>
  <c r="A417" i="43"/>
  <c r="BM416" i="43"/>
  <c r="BH416" i="43" s="1"/>
  <c r="A416" i="43"/>
  <c r="BM415" i="43"/>
  <c r="BH415" i="43"/>
  <c r="A415" i="43"/>
  <c r="BM414" i="43"/>
  <c r="BH414" i="43" s="1"/>
  <c r="A414" i="43"/>
  <c r="BM413" i="43"/>
  <c r="BH413" i="43"/>
  <c r="A413" i="43"/>
  <c r="BM412" i="43"/>
  <c r="BH412" i="43" s="1"/>
  <c r="A412" i="43"/>
  <c r="BM411" i="43"/>
  <c r="BH411" i="43"/>
  <c r="A411" i="43"/>
  <c r="BM410" i="43"/>
  <c r="BH410" i="43" s="1"/>
  <c r="A410" i="43"/>
  <c r="BM409" i="43"/>
  <c r="BH409" i="43"/>
  <c r="A409" i="43"/>
  <c r="BM408" i="43"/>
  <c r="BH408" i="43" s="1"/>
  <c r="A408" i="43"/>
  <c r="BM407" i="43"/>
  <c r="BH407" i="43"/>
  <c r="A407" i="43"/>
  <c r="BM406" i="43"/>
  <c r="BH406" i="43" s="1"/>
  <c r="A406" i="43"/>
  <c r="BM405" i="43"/>
  <c r="BH405" i="43"/>
  <c r="A405" i="43"/>
  <c r="BM404" i="43"/>
  <c r="BH404" i="43" s="1"/>
  <c r="A404" i="43"/>
  <c r="BM403" i="43"/>
  <c r="BH403" i="43"/>
  <c r="A403" i="43"/>
  <c r="BM402" i="43"/>
  <c r="BH402" i="43" s="1"/>
  <c r="A402" i="43"/>
  <c r="BM401" i="43"/>
  <c r="BH401" i="43"/>
  <c r="A401" i="43"/>
  <c r="BM400" i="43"/>
  <c r="BH400" i="43" s="1"/>
  <c r="A400" i="43"/>
  <c r="BM399" i="43"/>
  <c r="BH399" i="43"/>
  <c r="A399" i="43"/>
  <c r="BM398" i="43"/>
  <c r="BH398" i="43" s="1"/>
  <c r="A398" i="43"/>
  <c r="BM397" i="43"/>
  <c r="BH397" i="43"/>
  <c r="A397" i="43"/>
  <c r="BM396" i="43"/>
  <c r="BH396" i="43" s="1"/>
  <c r="A396" i="43"/>
  <c r="BM395" i="43"/>
  <c r="BH395" i="43"/>
  <c r="A395" i="43"/>
  <c r="BM394" i="43"/>
  <c r="BH394" i="43" s="1"/>
  <c r="A394" i="43"/>
  <c r="BM393" i="43"/>
  <c r="BH393" i="43"/>
  <c r="A393" i="43"/>
  <c r="BM392" i="43"/>
  <c r="BH392" i="43" s="1"/>
  <c r="A392" i="43"/>
  <c r="BM391" i="43"/>
  <c r="BH391" i="43"/>
  <c r="A391" i="43"/>
  <c r="BM390" i="43"/>
  <c r="BH390" i="43" s="1"/>
  <c r="A390" i="43"/>
  <c r="BM389" i="43"/>
  <c r="BH389" i="43"/>
  <c r="A389" i="43"/>
  <c r="BM388" i="43"/>
  <c r="BH388" i="43" s="1"/>
  <c r="A388" i="43"/>
  <c r="BM387" i="43"/>
  <c r="BH387" i="43"/>
  <c r="A387" i="43"/>
  <c r="BM386" i="43"/>
  <c r="BH386" i="43" s="1"/>
  <c r="A386" i="43"/>
  <c r="BM385" i="43"/>
  <c r="BH385" i="43"/>
  <c r="A385" i="43"/>
  <c r="BM384" i="43"/>
  <c r="BH384" i="43" s="1"/>
  <c r="A384" i="43"/>
  <c r="BM383" i="43"/>
  <c r="BH383" i="43"/>
  <c r="A383" i="43"/>
  <c r="BM382" i="43"/>
  <c r="BH382" i="43" s="1"/>
  <c r="A382" i="43"/>
  <c r="BM381" i="43"/>
  <c r="BH381" i="43"/>
  <c r="A381" i="43"/>
  <c r="BM380" i="43"/>
  <c r="BH380" i="43" s="1"/>
  <c r="A380" i="43"/>
  <c r="BM379" i="43"/>
  <c r="BH379" i="43"/>
  <c r="A379" i="43"/>
  <c r="BM378" i="43"/>
  <c r="BH378" i="43" s="1"/>
  <c r="A378" i="43"/>
  <c r="BM377" i="43"/>
  <c r="BH377" i="43"/>
  <c r="A377" i="43"/>
  <c r="BM376" i="43"/>
  <c r="BH376" i="43" s="1"/>
  <c r="A376" i="43"/>
  <c r="BM375" i="43"/>
  <c r="BH375" i="43"/>
  <c r="A375" i="43"/>
  <c r="BM374" i="43"/>
  <c r="BH374" i="43" s="1"/>
  <c r="A374" i="43"/>
  <c r="BM373" i="43"/>
  <c r="BH373" i="43"/>
  <c r="A373" i="43"/>
  <c r="BM372" i="43"/>
  <c r="BH372" i="43" s="1"/>
  <c r="A372" i="43"/>
  <c r="BM371" i="43"/>
  <c r="BH371" i="43"/>
  <c r="A371" i="43"/>
  <c r="BM370" i="43"/>
  <c r="BH370" i="43" s="1"/>
  <c r="A370" i="43"/>
  <c r="BM369" i="43"/>
  <c r="BH369" i="43"/>
  <c r="A369" i="43"/>
  <c r="BM368" i="43"/>
  <c r="BH368" i="43" s="1"/>
  <c r="A368" i="43"/>
  <c r="BM367" i="43"/>
  <c r="BH367" i="43"/>
  <c r="A367" i="43"/>
  <c r="BM366" i="43"/>
  <c r="BH366" i="43" s="1"/>
  <c r="A366" i="43"/>
  <c r="BM365" i="43"/>
  <c r="BH365" i="43"/>
  <c r="A365" i="43"/>
  <c r="BM364" i="43"/>
  <c r="BH364" i="43" s="1"/>
  <c r="A364" i="43"/>
  <c r="BM363" i="43"/>
  <c r="BH363" i="43"/>
  <c r="A363" i="43"/>
  <c r="BM362" i="43"/>
  <c r="BH362" i="43" s="1"/>
  <c r="A362" i="43"/>
  <c r="BM361" i="43"/>
  <c r="BH361" i="43"/>
  <c r="A361" i="43"/>
  <c r="BM360" i="43"/>
  <c r="BH360" i="43" s="1"/>
  <c r="A360" i="43"/>
  <c r="BM359" i="43"/>
  <c r="BH359" i="43"/>
  <c r="A359" i="43"/>
  <c r="BM358" i="43"/>
  <c r="BH358" i="43" s="1"/>
  <c r="A358" i="43"/>
  <c r="BM357" i="43"/>
  <c r="BH357" i="43"/>
  <c r="A357" i="43"/>
  <c r="BM356" i="43"/>
  <c r="BH356" i="43" s="1"/>
  <c r="A356" i="43"/>
  <c r="BM355" i="43"/>
  <c r="BH355" i="43"/>
  <c r="A355" i="43"/>
  <c r="BM354" i="43"/>
  <c r="BH354" i="43" s="1"/>
  <c r="A354" i="43"/>
  <c r="BM353" i="43"/>
  <c r="BH353" i="43"/>
  <c r="A353" i="43"/>
  <c r="BM352" i="43"/>
  <c r="BH352" i="43" s="1"/>
  <c r="A352" i="43"/>
  <c r="BM351" i="43"/>
  <c r="BH351" i="43"/>
  <c r="A351" i="43"/>
  <c r="BM350" i="43"/>
  <c r="BH350" i="43" s="1"/>
  <c r="A350" i="43"/>
  <c r="BM349" i="43"/>
  <c r="BH349" i="43"/>
  <c r="A349" i="43"/>
  <c r="BM348" i="43"/>
  <c r="BH348" i="43" s="1"/>
  <c r="A348" i="43"/>
  <c r="BM347" i="43"/>
  <c r="BH347" i="43"/>
  <c r="A347" i="43"/>
  <c r="BM346" i="43"/>
  <c r="BH346" i="43" s="1"/>
  <c r="A346" i="43"/>
  <c r="BM345" i="43"/>
  <c r="BH345" i="43"/>
  <c r="A345" i="43"/>
  <c r="BM344" i="43"/>
  <c r="BH344" i="43" s="1"/>
  <c r="A344" i="43"/>
  <c r="BM343" i="43"/>
  <c r="BH343" i="43"/>
  <c r="A343" i="43"/>
  <c r="BM342" i="43"/>
  <c r="BH342" i="43" s="1"/>
  <c r="A342" i="43"/>
  <c r="BM341" i="43"/>
  <c r="BH341" i="43"/>
  <c r="A341" i="43"/>
  <c r="BM340" i="43"/>
  <c r="BH340" i="43" s="1"/>
  <c r="A340" i="43"/>
  <c r="BM339" i="43"/>
  <c r="BH339" i="43"/>
  <c r="A339" i="43"/>
  <c r="BM338" i="43"/>
  <c r="BH338" i="43" s="1"/>
  <c r="A338" i="43"/>
  <c r="BM337" i="43"/>
  <c r="BH337" i="43"/>
  <c r="A337" i="43"/>
  <c r="BM336" i="43"/>
  <c r="BH336" i="43" s="1"/>
  <c r="A336" i="43"/>
  <c r="BM335" i="43"/>
  <c r="BH335" i="43"/>
  <c r="A335" i="43"/>
  <c r="BM334" i="43"/>
  <c r="BH334" i="43" s="1"/>
  <c r="A334" i="43"/>
  <c r="BM333" i="43"/>
  <c r="BH333" i="43"/>
  <c r="A333" i="43"/>
  <c r="BM332" i="43"/>
  <c r="BH332" i="43" s="1"/>
  <c r="A332" i="43"/>
  <c r="BM331" i="43"/>
  <c r="BH331" i="43"/>
  <c r="A331" i="43"/>
  <c r="BM330" i="43"/>
  <c r="BH330" i="43" s="1"/>
  <c r="A330" i="43"/>
  <c r="BM329" i="43"/>
  <c r="BH329" i="43"/>
  <c r="A329" i="43"/>
  <c r="BM328" i="43"/>
  <c r="BH328" i="43" s="1"/>
  <c r="A328" i="43"/>
  <c r="BM327" i="43"/>
  <c r="BH327" i="43"/>
  <c r="A327" i="43"/>
  <c r="BM326" i="43"/>
  <c r="BH326" i="43" s="1"/>
  <c r="A326" i="43"/>
  <c r="BM325" i="43"/>
  <c r="BH325" i="43"/>
  <c r="A325" i="43"/>
  <c r="BM324" i="43"/>
  <c r="BH324" i="43" s="1"/>
  <c r="A324" i="43"/>
  <c r="BM323" i="43"/>
  <c r="BH323" i="43"/>
  <c r="A323" i="43"/>
  <c r="BM322" i="43"/>
  <c r="BH322" i="43" s="1"/>
  <c r="A322" i="43"/>
  <c r="BM321" i="43"/>
  <c r="BH321" i="43"/>
  <c r="A321" i="43"/>
  <c r="BM320" i="43"/>
  <c r="BH320" i="43" s="1"/>
  <c r="A320" i="43"/>
  <c r="BM319" i="43"/>
  <c r="BH319" i="43"/>
  <c r="A319" i="43"/>
  <c r="BM318" i="43"/>
  <c r="BH318" i="43" s="1"/>
  <c r="A318" i="43"/>
  <c r="BM317" i="43"/>
  <c r="BH317" i="43"/>
  <c r="A317" i="43"/>
  <c r="BM316" i="43"/>
  <c r="BH316" i="43" s="1"/>
  <c r="A316" i="43"/>
  <c r="BM315" i="43"/>
  <c r="BH315" i="43"/>
  <c r="A315" i="43"/>
  <c r="BM314" i="43"/>
  <c r="BH314" i="43" s="1"/>
  <c r="A314" i="43"/>
  <c r="BM313" i="43"/>
  <c r="BH313" i="43"/>
  <c r="A313" i="43"/>
  <c r="BM312" i="43"/>
  <c r="BH312" i="43" s="1"/>
  <c r="A312" i="43"/>
  <c r="BM311" i="43"/>
  <c r="BH311" i="43"/>
  <c r="A311" i="43"/>
  <c r="BM310" i="43"/>
  <c r="BH310" i="43" s="1"/>
  <c r="A310" i="43"/>
  <c r="BM309" i="43"/>
  <c r="BH309" i="43"/>
  <c r="A309" i="43"/>
  <c r="BM308" i="43"/>
  <c r="BH308" i="43" s="1"/>
  <c r="A308" i="43"/>
  <c r="BM307" i="43"/>
  <c r="BH307" i="43"/>
  <c r="A307" i="43"/>
  <c r="BM306" i="43"/>
  <c r="BH306" i="43" s="1"/>
  <c r="A306" i="43"/>
  <c r="BM305" i="43"/>
  <c r="BH305" i="43"/>
  <c r="A305" i="43"/>
  <c r="BM304" i="43"/>
  <c r="BH304" i="43" s="1"/>
  <c r="A304" i="43"/>
  <c r="BM303" i="43"/>
  <c r="BH303" i="43"/>
  <c r="A303" i="43"/>
  <c r="BM302" i="43"/>
  <c r="BH302" i="43" s="1"/>
  <c r="A302" i="43"/>
  <c r="BM301" i="43"/>
  <c r="BH301" i="43"/>
  <c r="A301" i="43"/>
  <c r="BM300" i="43"/>
  <c r="BH300" i="43" s="1"/>
  <c r="A300" i="43"/>
  <c r="BM299" i="43"/>
  <c r="BH299" i="43"/>
  <c r="A299" i="43"/>
  <c r="BM298" i="43"/>
  <c r="BH298" i="43" s="1"/>
  <c r="A298" i="43"/>
  <c r="BM297" i="43"/>
  <c r="BH297" i="43"/>
  <c r="A297" i="43"/>
  <c r="BM296" i="43"/>
  <c r="BH296" i="43" s="1"/>
  <c r="A296" i="43"/>
  <c r="BM295" i="43"/>
  <c r="BH295" i="43"/>
  <c r="A295" i="43"/>
  <c r="BM294" i="43"/>
  <c r="BH294" i="43" s="1"/>
  <c r="A294" i="43"/>
  <c r="BM293" i="43"/>
  <c r="BH293" i="43"/>
  <c r="A293" i="43"/>
  <c r="BM292" i="43"/>
  <c r="BH292" i="43" s="1"/>
  <c r="A292" i="43"/>
  <c r="BM291" i="43"/>
  <c r="BH291" i="43"/>
  <c r="A291" i="43"/>
  <c r="BM290" i="43"/>
  <c r="BH290" i="43" s="1"/>
  <c r="A290" i="43"/>
  <c r="BM289" i="43"/>
  <c r="BH289" i="43"/>
  <c r="A289" i="43"/>
  <c r="BM288" i="43"/>
  <c r="BH288" i="43" s="1"/>
  <c r="A288" i="43"/>
  <c r="BM287" i="43"/>
  <c r="BH287" i="43"/>
  <c r="A287" i="43"/>
  <c r="BM286" i="43"/>
  <c r="BH286" i="43" s="1"/>
  <c r="A286" i="43"/>
  <c r="BM285" i="43"/>
  <c r="BH285" i="43"/>
  <c r="A285" i="43"/>
  <c r="BM284" i="43"/>
  <c r="BH284" i="43" s="1"/>
  <c r="A284" i="43"/>
  <c r="BM283" i="43"/>
  <c r="BH283" i="43"/>
  <c r="A283" i="43"/>
  <c r="BM282" i="43"/>
  <c r="BH282" i="43" s="1"/>
  <c r="A282" i="43"/>
  <c r="BM281" i="43"/>
  <c r="BH281" i="43"/>
  <c r="A281" i="43"/>
  <c r="BM280" i="43"/>
  <c r="BH280" i="43" s="1"/>
  <c r="A280" i="43"/>
  <c r="BM279" i="43"/>
  <c r="BH279" i="43"/>
  <c r="A279" i="43"/>
  <c r="BM278" i="43"/>
  <c r="BH278" i="43" s="1"/>
  <c r="A278" i="43"/>
  <c r="BM277" i="43"/>
  <c r="BH277" i="43"/>
  <c r="A277" i="43"/>
  <c r="BM276" i="43"/>
  <c r="BH276" i="43" s="1"/>
  <c r="A276" i="43"/>
  <c r="BM275" i="43"/>
  <c r="BH275" i="43"/>
  <c r="A275" i="43"/>
  <c r="BM274" i="43"/>
  <c r="BH274" i="43" s="1"/>
  <c r="A274" i="43"/>
  <c r="BM273" i="43"/>
  <c r="BH273" i="43"/>
  <c r="A273" i="43"/>
  <c r="BM272" i="43"/>
  <c r="BH272" i="43" s="1"/>
  <c r="A272" i="43"/>
  <c r="BM271" i="43"/>
  <c r="BH271" i="43"/>
  <c r="A271" i="43"/>
  <c r="BM270" i="43"/>
  <c r="BH270" i="43" s="1"/>
  <c r="A270" i="43"/>
  <c r="BM269" i="43"/>
  <c r="BH269" i="43"/>
  <c r="A269" i="43"/>
  <c r="BM268" i="43"/>
  <c r="BH268" i="43" s="1"/>
  <c r="A268" i="43"/>
  <c r="BM267" i="43"/>
  <c r="BH267" i="43"/>
  <c r="A267" i="43"/>
  <c r="BM266" i="43"/>
  <c r="BH266" i="43" s="1"/>
  <c r="A266" i="43"/>
  <c r="BM265" i="43"/>
  <c r="BH265" i="43"/>
  <c r="A265" i="43"/>
  <c r="BM264" i="43"/>
  <c r="BH264" i="43" s="1"/>
  <c r="A264" i="43"/>
  <c r="BM263" i="43"/>
  <c r="BH263" i="43"/>
  <c r="A263" i="43"/>
  <c r="BM262" i="43"/>
  <c r="BH262" i="43" s="1"/>
  <c r="A262" i="43"/>
  <c r="BM261" i="43"/>
  <c r="BH261" i="43"/>
  <c r="A261" i="43"/>
  <c r="BM260" i="43"/>
  <c r="BH260" i="43" s="1"/>
  <c r="A260" i="43"/>
  <c r="BM259" i="43"/>
  <c r="BH259" i="43"/>
  <c r="A259" i="43"/>
  <c r="BM258" i="43"/>
  <c r="BH258" i="43" s="1"/>
  <c r="A258" i="43"/>
  <c r="BM257" i="43"/>
  <c r="BH257" i="43"/>
  <c r="A257" i="43"/>
  <c r="BM256" i="43"/>
  <c r="BH256" i="43" s="1"/>
  <c r="A256" i="43"/>
  <c r="BM255" i="43"/>
  <c r="BH255" i="43"/>
  <c r="A255" i="43"/>
  <c r="BM254" i="43"/>
  <c r="BH254" i="43" s="1"/>
  <c r="A254" i="43"/>
  <c r="BM253" i="43"/>
  <c r="BH253" i="43"/>
  <c r="A253" i="43"/>
  <c r="BM252" i="43"/>
  <c r="BH252" i="43" s="1"/>
  <c r="A252" i="43"/>
  <c r="BM251" i="43"/>
  <c r="BH251" i="43"/>
  <c r="A251" i="43"/>
  <c r="BM250" i="43"/>
  <c r="BH250" i="43" s="1"/>
  <c r="A250" i="43"/>
  <c r="BM249" i="43"/>
  <c r="BH249" i="43"/>
  <c r="A249" i="43"/>
  <c r="BM248" i="43"/>
  <c r="BH248" i="43" s="1"/>
  <c r="A248" i="43"/>
  <c r="BM247" i="43"/>
  <c r="BH247" i="43"/>
  <c r="A247" i="43"/>
  <c r="BM246" i="43"/>
  <c r="BH246" i="43" s="1"/>
  <c r="A246" i="43"/>
  <c r="BM245" i="43"/>
  <c r="BH245" i="43"/>
  <c r="A245" i="43"/>
  <c r="BM244" i="43"/>
  <c r="BH244" i="43" s="1"/>
  <c r="A244" i="43"/>
  <c r="BM243" i="43"/>
  <c r="BH243" i="43"/>
  <c r="A243" i="43"/>
  <c r="BM242" i="43"/>
  <c r="BH242" i="43" s="1"/>
  <c r="A242" i="43"/>
  <c r="BM241" i="43"/>
  <c r="BH241" i="43"/>
  <c r="A241" i="43"/>
  <c r="BM240" i="43"/>
  <c r="BH240" i="43" s="1"/>
  <c r="A240" i="43"/>
  <c r="BM239" i="43"/>
  <c r="BH239" i="43"/>
  <c r="A239" i="43"/>
  <c r="BM238" i="43"/>
  <c r="BH238" i="43" s="1"/>
  <c r="A238" i="43"/>
  <c r="BM237" i="43"/>
  <c r="BH237" i="43"/>
  <c r="A237" i="43"/>
  <c r="BM236" i="43"/>
  <c r="BH236" i="43" s="1"/>
  <c r="A236" i="43"/>
  <c r="BM235" i="43"/>
  <c r="BH235" i="43"/>
  <c r="A235" i="43"/>
  <c r="BM234" i="43"/>
  <c r="BH234" i="43" s="1"/>
  <c r="A234" i="43"/>
  <c r="BM233" i="43"/>
  <c r="BH233" i="43"/>
  <c r="A233" i="43"/>
  <c r="BM232" i="43"/>
  <c r="BH232" i="43" s="1"/>
  <c r="A232" i="43"/>
  <c r="BM231" i="43"/>
  <c r="BH231" i="43"/>
  <c r="A231" i="43"/>
  <c r="BM230" i="43"/>
  <c r="BH230" i="43" s="1"/>
  <c r="A230" i="43"/>
  <c r="BM229" i="43"/>
  <c r="BH229" i="43"/>
  <c r="A229" i="43"/>
  <c r="BM228" i="43"/>
  <c r="BH228" i="43" s="1"/>
  <c r="A228" i="43"/>
  <c r="BM227" i="43"/>
  <c r="BH227" i="43"/>
  <c r="A227" i="43"/>
  <c r="BM226" i="43"/>
  <c r="BH226" i="43" s="1"/>
  <c r="A226" i="43"/>
  <c r="BM225" i="43"/>
  <c r="BH225" i="43"/>
  <c r="A225" i="43"/>
  <c r="BM224" i="43"/>
  <c r="BH224" i="43" s="1"/>
  <c r="A224" i="43"/>
  <c r="BM223" i="43"/>
  <c r="BH223" i="43"/>
  <c r="A223" i="43"/>
  <c r="BM222" i="43"/>
  <c r="BH222" i="43" s="1"/>
  <c r="A222" i="43"/>
  <c r="BM221" i="43"/>
  <c r="BH221" i="43"/>
  <c r="A221" i="43"/>
  <c r="BM220" i="43"/>
  <c r="BH220" i="43" s="1"/>
  <c r="A220" i="43"/>
  <c r="BM219" i="43"/>
  <c r="BH219" i="43"/>
  <c r="A219" i="43"/>
  <c r="BM218" i="43"/>
  <c r="BH218" i="43" s="1"/>
  <c r="A218" i="43"/>
  <c r="BM217" i="43"/>
  <c r="BH217" i="43"/>
  <c r="A217" i="43"/>
  <c r="BM216" i="43"/>
  <c r="BH216" i="43" s="1"/>
  <c r="A216" i="43"/>
  <c r="BM215" i="43"/>
  <c r="BH215" i="43"/>
  <c r="A215" i="43"/>
  <c r="BM214" i="43"/>
  <c r="BH214" i="43" s="1"/>
  <c r="A214" i="43"/>
  <c r="BM213" i="43"/>
  <c r="BH213" i="43"/>
  <c r="A213" i="43"/>
  <c r="BM212" i="43"/>
  <c r="BH212" i="43" s="1"/>
  <c r="A212" i="43"/>
  <c r="BM211" i="43"/>
  <c r="BH211" i="43"/>
  <c r="A211" i="43"/>
  <c r="BM210" i="43"/>
  <c r="BH210" i="43" s="1"/>
  <c r="A210" i="43"/>
  <c r="BM209" i="43"/>
  <c r="BH209" i="43"/>
  <c r="A209" i="43"/>
  <c r="BM208" i="43"/>
  <c r="BH208" i="43" s="1"/>
  <c r="A208" i="43"/>
  <c r="BM207" i="43"/>
  <c r="BH207" i="43"/>
  <c r="A207" i="43"/>
  <c r="BM206" i="43"/>
  <c r="BH206" i="43" s="1"/>
  <c r="A206" i="43"/>
  <c r="BM205" i="43"/>
  <c r="BH205" i="43"/>
  <c r="A205" i="43"/>
  <c r="BM204" i="43"/>
  <c r="BH204" i="43" s="1"/>
  <c r="A204" i="43"/>
  <c r="BM203" i="43"/>
  <c r="BH203" i="43"/>
  <c r="A203" i="43"/>
  <c r="BM202" i="43"/>
  <c r="BH202" i="43" s="1"/>
  <c r="A202" i="43"/>
  <c r="BM201" i="43"/>
  <c r="BH201" i="43" s="1"/>
  <c r="A201" i="43"/>
  <c r="BM200" i="43"/>
  <c r="BH200" i="43" s="1"/>
  <c r="A200" i="43"/>
  <c r="BM199" i="43"/>
  <c r="BH199" i="43"/>
  <c r="A199" i="43"/>
  <c r="BM198" i="43"/>
  <c r="BH198" i="43" s="1"/>
  <c r="A198" i="43"/>
  <c r="BM197" i="43"/>
  <c r="BH197" i="43"/>
  <c r="A197" i="43"/>
  <c r="BM196" i="43"/>
  <c r="BH196" i="43" s="1"/>
  <c r="A196" i="43"/>
  <c r="BM195" i="43"/>
  <c r="BH195" i="43"/>
  <c r="A195" i="43"/>
  <c r="BM194" i="43"/>
  <c r="BH194" i="43" s="1"/>
  <c r="A194" i="43"/>
  <c r="BM193" i="43"/>
  <c r="BH193" i="43"/>
  <c r="A193" i="43"/>
  <c r="BM192" i="43"/>
  <c r="BH192" i="43" s="1"/>
  <c r="A192" i="43"/>
  <c r="BM191" i="43"/>
  <c r="BH191" i="43"/>
  <c r="A191" i="43"/>
  <c r="BM190" i="43"/>
  <c r="BH190" i="43" s="1"/>
  <c r="A190" i="43"/>
  <c r="BM189" i="43"/>
  <c r="BH189" i="43"/>
  <c r="A189" i="43"/>
  <c r="BM188" i="43"/>
  <c r="BH188" i="43" s="1"/>
  <c r="A188" i="43"/>
  <c r="BM187" i="43"/>
  <c r="BH187" i="43"/>
  <c r="A187" i="43"/>
  <c r="BM186" i="43"/>
  <c r="BH186" i="43" s="1"/>
  <c r="A186" i="43"/>
  <c r="BM185" i="43"/>
  <c r="BH185" i="43"/>
  <c r="A185" i="43"/>
  <c r="BM184" i="43"/>
  <c r="BH184" i="43" s="1"/>
  <c r="A184" i="43"/>
  <c r="BM183" i="43"/>
  <c r="BH183" i="43"/>
  <c r="A183" i="43"/>
  <c r="BM182" i="43"/>
  <c r="BH182" i="43" s="1"/>
  <c r="A182" i="43"/>
  <c r="BM181" i="43"/>
  <c r="BH181" i="43"/>
  <c r="A181" i="43"/>
  <c r="BM180" i="43"/>
  <c r="BH180" i="43" s="1"/>
  <c r="A180" i="43"/>
  <c r="BM179" i="43"/>
  <c r="BH179" i="43"/>
  <c r="A179" i="43"/>
  <c r="BM178" i="43"/>
  <c r="BH178" i="43" s="1"/>
  <c r="A178" i="43"/>
  <c r="BM177" i="43"/>
  <c r="BH177" i="43"/>
  <c r="A177" i="43"/>
  <c r="BM176" i="43"/>
  <c r="BH176" i="43" s="1"/>
  <c r="A176" i="43"/>
  <c r="BM175" i="43"/>
  <c r="BH175" i="43"/>
  <c r="A175" i="43"/>
  <c r="BM174" i="43"/>
  <c r="BH174" i="43" s="1"/>
  <c r="A174" i="43"/>
  <c r="BM173" i="43"/>
  <c r="BH173" i="43"/>
  <c r="A173" i="43"/>
  <c r="BM172" i="43"/>
  <c r="BH172" i="43" s="1"/>
  <c r="A172" i="43"/>
  <c r="BM171" i="43"/>
  <c r="BH171" i="43"/>
  <c r="A171" i="43"/>
  <c r="BM170" i="43"/>
  <c r="BH170" i="43" s="1"/>
  <c r="A170" i="43"/>
  <c r="BM169" i="43"/>
  <c r="BH169" i="43"/>
  <c r="A169" i="43"/>
  <c r="BM168" i="43"/>
  <c r="BH168" i="43" s="1"/>
  <c r="A168" i="43"/>
  <c r="BM167" i="43"/>
  <c r="BH167" i="43"/>
  <c r="A167" i="43"/>
  <c r="BM166" i="43"/>
  <c r="BH166" i="43" s="1"/>
  <c r="A166" i="43"/>
  <c r="BM165" i="43"/>
  <c r="BH165" i="43"/>
  <c r="A165" i="43"/>
  <c r="BM164" i="43"/>
  <c r="BH164" i="43" s="1"/>
  <c r="A164" i="43"/>
  <c r="BM163" i="43"/>
  <c r="BH163" i="43"/>
  <c r="A163" i="43"/>
  <c r="BM162" i="43"/>
  <c r="BH162" i="43" s="1"/>
  <c r="A162" i="43"/>
  <c r="BM161" i="43"/>
  <c r="BH161" i="43"/>
  <c r="A161" i="43"/>
  <c r="BM160" i="43"/>
  <c r="BH160" i="43" s="1"/>
  <c r="A160" i="43"/>
  <c r="BM159" i="43"/>
  <c r="BH159" i="43"/>
  <c r="A159" i="43"/>
  <c r="BM158" i="43"/>
  <c r="BH158" i="43" s="1"/>
  <c r="A158" i="43"/>
  <c r="BM157" i="43"/>
  <c r="BH157" i="43"/>
  <c r="A157" i="43"/>
  <c r="BM156" i="43"/>
  <c r="BH156" i="43" s="1"/>
  <c r="A156" i="43"/>
  <c r="BM155" i="43"/>
  <c r="BH155" i="43"/>
  <c r="A155" i="43"/>
  <c r="BM154" i="43"/>
  <c r="BH154" i="43" s="1"/>
  <c r="A154" i="43"/>
  <c r="BM153" i="43"/>
  <c r="BH153" i="43"/>
  <c r="A153" i="43"/>
  <c r="BM152" i="43"/>
  <c r="BH152" i="43" s="1"/>
  <c r="A152" i="43"/>
  <c r="BM151" i="43"/>
  <c r="BH151" i="43"/>
  <c r="A151" i="43"/>
  <c r="BM150" i="43"/>
  <c r="BH150" i="43" s="1"/>
  <c r="A150" i="43"/>
  <c r="BM149" i="43"/>
  <c r="BH149" i="43"/>
  <c r="A149" i="43"/>
  <c r="BM148" i="43"/>
  <c r="BH148" i="43" s="1"/>
  <c r="A148" i="43"/>
  <c r="BM147" i="43"/>
  <c r="BH147" i="43"/>
  <c r="A147" i="43"/>
  <c r="BM146" i="43"/>
  <c r="BH146" i="43" s="1"/>
  <c r="A146" i="43"/>
  <c r="BM145" i="43"/>
  <c r="BH145" i="43"/>
  <c r="A145" i="43"/>
  <c r="BM144" i="43"/>
  <c r="BH144" i="43" s="1"/>
  <c r="A144" i="43"/>
  <c r="BM143" i="43"/>
  <c r="BH143" i="43"/>
  <c r="A143" i="43"/>
  <c r="BM142" i="43"/>
  <c r="BH142" i="43" s="1"/>
  <c r="A142" i="43"/>
  <c r="BM141" i="43"/>
  <c r="BH141" i="43"/>
  <c r="A141" i="43"/>
  <c r="BM140" i="43"/>
  <c r="BH140" i="43" s="1"/>
  <c r="A140" i="43"/>
  <c r="BM139" i="43"/>
  <c r="BH139" i="43"/>
  <c r="A139" i="43"/>
  <c r="BM138" i="43"/>
  <c r="BH138" i="43" s="1"/>
  <c r="A138" i="43"/>
  <c r="BM137" i="43"/>
  <c r="BH137" i="43"/>
  <c r="A137" i="43"/>
  <c r="BM136" i="43"/>
  <c r="BH136" i="43" s="1"/>
  <c r="A136" i="43"/>
  <c r="BM135" i="43"/>
  <c r="BH135" i="43"/>
  <c r="A135" i="43"/>
  <c r="BM134" i="43"/>
  <c r="BH134" i="43" s="1"/>
  <c r="A134" i="43"/>
  <c r="BM133" i="43"/>
  <c r="BH133" i="43"/>
  <c r="A133" i="43"/>
  <c r="BM132" i="43"/>
  <c r="BH132" i="43" s="1"/>
  <c r="A132" i="43"/>
  <c r="BM131" i="43"/>
  <c r="BH131" i="43"/>
  <c r="A131" i="43"/>
  <c r="BM130" i="43"/>
  <c r="BH130" i="43" s="1"/>
  <c r="A130" i="43"/>
  <c r="BM129" i="43"/>
  <c r="BH129" i="43"/>
  <c r="A129" i="43"/>
  <c r="BM128" i="43"/>
  <c r="BH128" i="43" s="1"/>
  <c r="A128" i="43"/>
  <c r="BM127" i="43"/>
  <c r="BH127" i="43"/>
  <c r="A127" i="43"/>
  <c r="BM126" i="43"/>
  <c r="BH126" i="43" s="1"/>
  <c r="A126" i="43"/>
  <c r="BM125" i="43"/>
  <c r="BH125" i="43"/>
  <c r="A125" i="43"/>
  <c r="BM124" i="43"/>
  <c r="BH124" i="43" s="1"/>
  <c r="A124" i="43"/>
  <c r="BM123" i="43"/>
  <c r="BH123" i="43"/>
  <c r="A123" i="43"/>
  <c r="BM122" i="43"/>
  <c r="BH122" i="43" s="1"/>
  <c r="A122" i="43"/>
  <c r="BM121" i="43"/>
  <c r="BH121" i="43"/>
  <c r="A121" i="43"/>
  <c r="BM120" i="43"/>
  <c r="BH120" i="43" s="1"/>
  <c r="A120" i="43"/>
  <c r="BM119" i="43"/>
  <c r="BH119" i="43"/>
  <c r="A119" i="43"/>
  <c r="BM118" i="43"/>
  <c r="BH118" i="43" s="1"/>
  <c r="A118" i="43"/>
  <c r="BM117" i="43"/>
  <c r="BH117" i="43"/>
  <c r="A117" i="43"/>
  <c r="BM116" i="43"/>
  <c r="BH116" i="43" s="1"/>
  <c r="A116" i="43"/>
  <c r="BM115" i="43"/>
  <c r="BH115" i="43"/>
  <c r="A115" i="43"/>
  <c r="BM114" i="43"/>
  <c r="BH114" i="43" s="1"/>
  <c r="A114" i="43"/>
  <c r="BM113" i="43"/>
  <c r="BH113" i="43"/>
  <c r="A113" i="43"/>
  <c r="BM112" i="43"/>
  <c r="BH112" i="43" s="1"/>
  <c r="A112" i="43"/>
  <c r="BM111" i="43"/>
  <c r="BH111" i="43"/>
  <c r="A111" i="43"/>
  <c r="BM110" i="43"/>
  <c r="BH110" i="43" s="1"/>
  <c r="A110" i="43"/>
  <c r="BM109" i="43"/>
  <c r="BH109" i="43"/>
  <c r="A109" i="43"/>
  <c r="BM108" i="43"/>
  <c r="BH108" i="43" s="1"/>
  <c r="A108" i="43"/>
  <c r="BM107" i="43"/>
  <c r="BH107" i="43"/>
  <c r="A107" i="43"/>
  <c r="BM106" i="43"/>
  <c r="BH106" i="43" s="1"/>
  <c r="A106" i="43"/>
  <c r="BM105" i="43"/>
  <c r="BH105" i="43"/>
  <c r="A105" i="43"/>
  <c r="BM104" i="43"/>
  <c r="BH104" i="43" s="1"/>
  <c r="A104" i="43"/>
  <c r="BM103" i="43"/>
  <c r="BH103" i="43"/>
  <c r="A103" i="43"/>
  <c r="BM102" i="43"/>
  <c r="BH102" i="43" s="1"/>
  <c r="A102" i="43"/>
  <c r="BM101" i="43"/>
  <c r="BH101" i="43"/>
  <c r="A101" i="43"/>
  <c r="BM100" i="43"/>
  <c r="BH100" i="43" s="1"/>
  <c r="A100" i="43"/>
  <c r="BM99" i="43"/>
  <c r="BH99" i="43"/>
  <c r="A99" i="43"/>
  <c r="BM98" i="43"/>
  <c r="BH98" i="43" s="1"/>
  <c r="A98" i="43"/>
  <c r="BM97" i="43"/>
  <c r="BH97" i="43"/>
  <c r="A97" i="43"/>
  <c r="BM96" i="43"/>
  <c r="BH96" i="43" s="1"/>
  <c r="A96" i="43"/>
  <c r="BM95" i="43"/>
  <c r="BH95" i="43"/>
  <c r="A95" i="43"/>
  <c r="BM94" i="43"/>
  <c r="BH94" i="43" s="1"/>
  <c r="A94" i="43"/>
  <c r="BM93" i="43"/>
  <c r="BH93" i="43"/>
  <c r="A93" i="43"/>
  <c r="BM92" i="43"/>
  <c r="BH92" i="43" s="1"/>
  <c r="A92" i="43"/>
  <c r="BM91" i="43"/>
  <c r="BH91" i="43"/>
  <c r="A91" i="43"/>
  <c r="BM90" i="43"/>
  <c r="BH90" i="43" s="1"/>
  <c r="A90" i="43"/>
  <c r="BM89" i="43"/>
  <c r="BH89" i="43"/>
  <c r="A89" i="43"/>
  <c r="BM88" i="43"/>
  <c r="BH88" i="43" s="1"/>
  <c r="A88" i="43"/>
  <c r="BM87" i="43"/>
  <c r="BH87" i="43"/>
  <c r="A87" i="43"/>
  <c r="BM86" i="43"/>
  <c r="BH86" i="43" s="1"/>
  <c r="A86" i="43"/>
  <c r="BM85" i="43"/>
  <c r="BH85" i="43"/>
  <c r="A85" i="43"/>
  <c r="BM84" i="43"/>
  <c r="BH84" i="43" s="1"/>
  <c r="A84" i="43"/>
  <c r="BM83" i="43"/>
  <c r="BH83" i="43"/>
  <c r="A83" i="43"/>
  <c r="BE83" i="43" s="1"/>
  <c r="BM82" i="43"/>
  <c r="BH82" i="43" s="1"/>
  <c r="A82" i="43"/>
  <c r="BM81" i="43"/>
  <c r="BH81" i="43"/>
  <c r="A81" i="43"/>
  <c r="BM80" i="43"/>
  <c r="BH80" i="43" s="1"/>
  <c r="A80" i="43"/>
  <c r="BM79" i="43"/>
  <c r="BH79" i="43"/>
  <c r="A79" i="43"/>
  <c r="BM78" i="43"/>
  <c r="BH78" i="43" s="1"/>
  <c r="A78" i="43"/>
  <c r="BM77" i="43"/>
  <c r="BH77" i="43"/>
  <c r="A77" i="43"/>
  <c r="BM76" i="43"/>
  <c r="BH76" i="43" s="1"/>
  <c r="A76" i="43"/>
  <c r="BM75" i="43"/>
  <c r="BH75" i="43"/>
  <c r="A75" i="43"/>
  <c r="BM74" i="43"/>
  <c r="BH74" i="43" s="1"/>
  <c r="A74" i="43"/>
  <c r="BM73" i="43"/>
  <c r="BH73" i="43"/>
  <c r="A73" i="43"/>
  <c r="BM72" i="43"/>
  <c r="BH72" i="43" s="1"/>
  <c r="A72" i="43"/>
  <c r="BM71" i="43"/>
  <c r="BH71" i="43"/>
  <c r="A71" i="43"/>
  <c r="BM70" i="43"/>
  <c r="BH70" i="43" s="1"/>
  <c r="A70" i="43"/>
  <c r="BM69" i="43"/>
  <c r="BH69" i="43"/>
  <c r="A69" i="43"/>
  <c r="BM68" i="43"/>
  <c r="BH68" i="43" s="1"/>
  <c r="A68" i="43"/>
  <c r="BM67" i="43"/>
  <c r="BH67" i="43"/>
  <c r="A67" i="43"/>
  <c r="BM66" i="43"/>
  <c r="BH66" i="43" s="1"/>
  <c r="A66" i="43"/>
  <c r="BM65" i="43"/>
  <c r="BH65" i="43"/>
  <c r="A65" i="43"/>
  <c r="BM64" i="43"/>
  <c r="BH64" i="43" s="1"/>
  <c r="A64" i="43"/>
  <c r="BM63" i="43"/>
  <c r="BH63" i="43"/>
  <c r="A63" i="43"/>
  <c r="BM62" i="43"/>
  <c r="BH62" i="43" s="1"/>
  <c r="A62" i="43"/>
  <c r="BM61" i="43"/>
  <c r="BH61" i="43"/>
  <c r="A61" i="43"/>
  <c r="BM60" i="43"/>
  <c r="BH60" i="43" s="1"/>
  <c r="A60" i="43"/>
  <c r="BM59" i="43"/>
  <c r="BH59" i="43"/>
  <c r="A59" i="43"/>
  <c r="BM58" i="43"/>
  <c r="BH58" i="43" s="1"/>
  <c r="A58" i="43"/>
  <c r="BM57" i="43"/>
  <c r="BH57" i="43"/>
  <c r="A57" i="43"/>
  <c r="BM56" i="43"/>
  <c r="BH56" i="43" s="1"/>
  <c r="A56" i="43"/>
  <c r="BM55" i="43"/>
  <c r="BH55" i="43"/>
  <c r="A55" i="43"/>
  <c r="BM54" i="43"/>
  <c r="BH54" i="43" s="1"/>
  <c r="A54" i="43"/>
  <c r="BM53" i="43"/>
  <c r="BH53" i="43"/>
  <c r="A53" i="43"/>
  <c r="BM52" i="43"/>
  <c r="BH52" i="43" s="1"/>
  <c r="A52" i="43"/>
  <c r="BM51" i="43"/>
  <c r="BH51" i="43"/>
  <c r="A51" i="43"/>
  <c r="BM50" i="43"/>
  <c r="BH50" i="43" s="1"/>
  <c r="A50" i="43"/>
  <c r="BM49" i="43"/>
  <c r="BH49" i="43"/>
  <c r="A49" i="43"/>
  <c r="BM48" i="43"/>
  <c r="BH48" i="43" s="1"/>
  <c r="A48" i="43"/>
  <c r="BM47" i="43"/>
  <c r="BH47" i="43"/>
  <c r="A47" i="43"/>
  <c r="BM46" i="43"/>
  <c r="BH46" i="43" s="1"/>
  <c r="A46" i="43"/>
  <c r="BM45" i="43"/>
  <c r="BH45" i="43"/>
  <c r="A45" i="43"/>
  <c r="BM44" i="43"/>
  <c r="BH44" i="43" s="1"/>
  <c r="A44" i="43"/>
  <c r="BM43" i="43"/>
  <c r="BH43" i="43"/>
  <c r="A43" i="43"/>
  <c r="BM42" i="43"/>
  <c r="BH42" i="43" s="1"/>
  <c r="A42" i="43"/>
  <c r="BM41" i="43"/>
  <c r="BH41" i="43"/>
  <c r="A41" i="43"/>
  <c r="BM40" i="43"/>
  <c r="BH40" i="43" s="1"/>
  <c r="A40" i="43"/>
  <c r="BM39" i="43"/>
  <c r="BH39" i="43"/>
  <c r="A39" i="43"/>
  <c r="BM38" i="43"/>
  <c r="BH38" i="43" s="1"/>
  <c r="A38" i="43"/>
  <c r="BM37" i="43"/>
  <c r="BH37" i="43"/>
  <c r="A37" i="43"/>
  <c r="BM36" i="43"/>
  <c r="BH36" i="43" s="1"/>
  <c r="A36" i="43"/>
  <c r="BM35" i="43"/>
  <c r="BH35" i="43"/>
  <c r="A35" i="43"/>
  <c r="BM34" i="43"/>
  <c r="BH34" i="43" s="1"/>
  <c r="A34" i="43"/>
  <c r="BM33" i="43"/>
  <c r="BH33" i="43"/>
  <c r="A33" i="43"/>
  <c r="BM32" i="43"/>
  <c r="BH32" i="43" s="1"/>
  <c r="A32" i="43"/>
  <c r="BM31" i="43"/>
  <c r="BH31" i="43"/>
  <c r="A31" i="43"/>
  <c r="BM30" i="43"/>
  <c r="BH30" i="43" s="1"/>
  <c r="A30" i="43"/>
  <c r="BM29" i="43"/>
  <c r="BH29" i="43"/>
  <c r="A29" i="43"/>
  <c r="BM28" i="43"/>
  <c r="BH28" i="43" s="1"/>
  <c r="A28" i="43"/>
  <c r="BM27" i="43"/>
  <c r="BH27" i="43"/>
  <c r="A27" i="43"/>
  <c r="BM26" i="43"/>
  <c r="BH26" i="43" s="1"/>
  <c r="A26" i="43"/>
  <c r="BM25" i="43"/>
  <c r="BH25" i="43"/>
  <c r="A25" i="43"/>
  <c r="BM24" i="43"/>
  <c r="BH24" i="43" s="1"/>
  <c r="A24" i="43"/>
  <c r="BM23" i="43"/>
  <c r="BH23" i="43"/>
  <c r="A23" i="43"/>
  <c r="BM22" i="43"/>
  <c r="BH22" i="43" s="1"/>
  <c r="A22" i="43"/>
  <c r="BM21" i="43"/>
  <c r="BH21" i="43"/>
  <c r="A21" i="43"/>
  <c r="BM20" i="43"/>
  <c r="BH20" i="43" s="1"/>
  <c r="A20" i="43"/>
  <c r="BM19" i="43"/>
  <c r="BH19" i="43"/>
  <c r="A19" i="43"/>
  <c r="BM18" i="43"/>
  <c r="BH18" i="43" s="1"/>
  <c r="A18" i="43"/>
  <c r="BM17" i="43"/>
  <c r="BH17" i="43"/>
  <c r="A17" i="43"/>
  <c r="BM16" i="43"/>
  <c r="BH16" i="43" s="1"/>
  <c r="A16" i="43"/>
  <c r="BM15" i="43"/>
  <c r="BH15" i="43"/>
  <c r="A15" i="43"/>
  <c r="BM14" i="43"/>
  <c r="BH14" i="43" s="1"/>
  <c r="A14" i="43"/>
  <c r="BM13" i="43"/>
  <c r="BH13" i="43"/>
  <c r="A13" i="43"/>
  <c r="BM12" i="43"/>
  <c r="BH12" i="43" s="1"/>
  <c r="A12" i="43"/>
  <c r="BM11" i="43"/>
  <c r="BH11" i="43"/>
  <c r="A11" i="43"/>
  <c r="BM10" i="43"/>
  <c r="BH10" i="43" s="1"/>
  <c r="A10" i="43"/>
  <c r="BM9" i="43"/>
  <c r="BH9" i="43"/>
  <c r="A9" i="43"/>
  <c r="BM8" i="43"/>
  <c r="BH8" i="43" s="1"/>
  <c r="A8" i="43"/>
  <c r="BM7" i="43"/>
  <c r="BH7" i="43"/>
  <c r="A7" i="43"/>
  <c r="BE7" i="43" s="1"/>
  <c r="BM6" i="43"/>
  <c r="BH6" i="43" s="1"/>
  <c r="A6" i="43"/>
  <c r="BM5" i="43"/>
  <c r="BH5" i="43"/>
  <c r="A5" i="43"/>
  <c r="BM4" i="43"/>
  <c r="BH4" i="43" s="1"/>
  <c r="A4" i="43"/>
  <c r="BM3" i="43"/>
  <c r="BH3" i="43"/>
  <c r="A3" i="43"/>
  <c r="BM2" i="43"/>
  <c r="BH2" i="43" s="1"/>
  <c r="A2" i="43"/>
  <c r="BD2" i="43" s="1"/>
  <c r="BB3452" i="43" l="1"/>
  <c r="BC3451" i="43"/>
  <c r="BB3448" i="43"/>
  <c r="BC3447" i="43"/>
  <c r="BB3444" i="43"/>
  <c r="BC3443" i="43"/>
  <c r="BB3440" i="43"/>
  <c r="BC3439" i="43"/>
  <c r="BB3436" i="43"/>
  <c r="BC3435" i="43"/>
  <c r="BB3432" i="43"/>
  <c r="BC3431" i="43"/>
  <c r="BB3428" i="43"/>
  <c r="BC3427" i="43"/>
  <c r="BB3424" i="43"/>
  <c r="BC3423" i="43"/>
  <c r="BB3420" i="43"/>
  <c r="BC3419" i="43"/>
  <c r="BB3416" i="43"/>
  <c r="BB3451" i="43"/>
  <c r="BB3447" i="43"/>
  <c r="BB3443" i="43"/>
  <c r="BB3439" i="43"/>
  <c r="BB3435" i="43"/>
  <c r="BB3431" i="43"/>
  <c r="BB3427" i="43"/>
  <c r="BB3423" i="43"/>
  <c r="BB3419" i="43"/>
  <c r="BB3415" i="43"/>
  <c r="BB3411" i="43"/>
  <c r="BB3407" i="43"/>
  <c r="BD3451" i="43"/>
  <c r="BB3449" i="43"/>
  <c r="BC3448" i="43"/>
  <c r="BD3447" i="43"/>
  <c r="BB3445" i="43"/>
  <c r="BC3444" i="43"/>
  <c r="BD3443" i="43"/>
  <c r="BB3441" i="43"/>
  <c r="BC3440" i="43"/>
  <c r="BD3439" i="43"/>
  <c r="BB3437" i="43"/>
  <c r="BC3436" i="43"/>
  <c r="BD3435" i="43"/>
  <c r="BB3433" i="43"/>
  <c r="BC3432" i="43"/>
  <c r="BD3431" i="43"/>
  <c r="BB3429" i="43"/>
  <c r="BC3428" i="43"/>
  <c r="BD3427" i="43"/>
  <c r="BB3425" i="43"/>
  <c r="BC3424" i="43"/>
  <c r="BD3423" i="43"/>
  <c r="BB3421" i="43"/>
  <c r="BD3419" i="43"/>
  <c r="BB3417" i="43"/>
  <c r="BD3415" i="43"/>
  <c r="BD3411" i="43"/>
  <c r="BD3410" i="43"/>
  <c r="BD3407" i="43"/>
  <c r="BD3406" i="43"/>
  <c r="BD3403" i="43"/>
  <c r="BE3402" i="43"/>
  <c r="BE3401" i="43"/>
  <c r="BD3399" i="43"/>
  <c r="BD3395" i="43"/>
  <c r="BD3391" i="43"/>
  <c r="BD3387" i="43"/>
  <c r="BD3383" i="43"/>
  <c r="BD3379" i="43"/>
  <c r="BD3375" i="43"/>
  <c r="BD3371" i="43"/>
  <c r="BB3367" i="43"/>
  <c r="BC3366" i="43"/>
  <c r="BB3363" i="43"/>
  <c r="BC3362" i="43"/>
  <c r="BB3359" i="43"/>
  <c r="BC3358" i="43"/>
  <c r="BB3355" i="43"/>
  <c r="BC3354" i="43"/>
  <c r="BB3351" i="43"/>
  <c r="BC3350" i="43"/>
  <c r="BB3347" i="43"/>
  <c r="BC3346" i="43"/>
  <c r="BB3343" i="43"/>
  <c r="BC3342" i="43"/>
  <c r="BC3415" i="43"/>
  <c r="BC3412" i="43"/>
  <c r="BC3411" i="43"/>
  <c r="BC3408" i="43"/>
  <c r="BC3407" i="43"/>
  <c r="BC3404" i="43"/>
  <c r="BC3403" i="43"/>
  <c r="BD3402" i="43"/>
  <c r="BC3399" i="43"/>
  <c r="BC3395" i="43"/>
  <c r="BC3391" i="43"/>
  <c r="BC3387" i="43"/>
  <c r="BC3383" i="43"/>
  <c r="BC3379" i="43"/>
  <c r="BC3375" i="43"/>
  <c r="BC3371" i="43"/>
  <c r="BB3366" i="43"/>
  <c r="BB3362" i="43"/>
  <c r="BB3358" i="43"/>
  <c r="BB3354" i="43"/>
  <c r="BB3350" i="43"/>
  <c r="BB3346" i="43"/>
  <c r="BB3342" i="43"/>
  <c r="BB3338" i="43"/>
  <c r="BC3420" i="43"/>
  <c r="BC3416" i="43"/>
  <c r="BB3412" i="43"/>
  <c r="BB3408" i="43"/>
  <c r="BB3404" i="43"/>
  <c r="BB3403" i="43"/>
  <c r="BB3399" i="43"/>
  <c r="BB3395" i="43"/>
  <c r="BB3391" i="43"/>
  <c r="BB3387" i="43"/>
  <c r="BB3383" i="43"/>
  <c r="BB3379" i="43"/>
  <c r="BB3375" i="43"/>
  <c r="BB3371" i="43"/>
  <c r="BE3414" i="43"/>
  <c r="BB3339" i="43"/>
  <c r="BE3336" i="43"/>
  <c r="BE3335" i="43"/>
  <c r="BD3334" i="43"/>
  <c r="BB3332" i="43"/>
  <c r="BC3331" i="43"/>
  <c r="BD3330" i="43"/>
  <c r="BB3328" i="43"/>
  <c r="BC3327" i="43"/>
  <c r="BD3326" i="43"/>
  <c r="BB3324" i="43"/>
  <c r="BC3323" i="43"/>
  <c r="BD3322" i="43"/>
  <c r="BB3320" i="43"/>
  <c r="BC3319" i="43"/>
  <c r="BD3318" i="43"/>
  <c r="BB3316" i="43"/>
  <c r="BC3315" i="43"/>
  <c r="BD3314" i="43"/>
  <c r="BB3312" i="43"/>
  <c r="BC3311" i="43"/>
  <c r="BD3310" i="43"/>
  <c r="BB3308" i="43"/>
  <c r="BC3307" i="43"/>
  <c r="BD3306" i="43"/>
  <c r="BB3304" i="43"/>
  <c r="BC3303" i="43"/>
  <c r="BD3302" i="43"/>
  <c r="BC3301" i="43"/>
  <c r="BB3300" i="43"/>
  <c r="BD3298" i="43"/>
  <c r="BC3297" i="43"/>
  <c r="BB3296" i="43"/>
  <c r="BD3294" i="43"/>
  <c r="BC3293" i="43"/>
  <c r="BB3292" i="43"/>
  <c r="BC3289" i="43"/>
  <c r="BB3288" i="43"/>
  <c r="BC3285" i="43"/>
  <c r="BB3284" i="43"/>
  <c r="BC3281" i="43"/>
  <c r="BB3280" i="43"/>
  <c r="BD3278" i="43"/>
  <c r="BC3277" i="43"/>
  <c r="BB3276" i="43"/>
  <c r="BC3273" i="43"/>
  <c r="BB3272" i="43"/>
  <c r="BC3269" i="43"/>
  <c r="BB3368" i="43"/>
  <c r="BD3366" i="43"/>
  <c r="BB3364" i="43"/>
  <c r="BD3362" i="43"/>
  <c r="BB3360" i="43"/>
  <c r="BD3358" i="43"/>
  <c r="BB3356" i="43"/>
  <c r="BD3354" i="43"/>
  <c r="BB3352" i="43"/>
  <c r="BD3350" i="43"/>
  <c r="BB3348" i="43"/>
  <c r="BD3346" i="43"/>
  <c r="BB3344" i="43"/>
  <c r="BD3342" i="43"/>
  <c r="BB3340" i="43"/>
  <c r="BC3334" i="43"/>
  <c r="BB3331" i="43"/>
  <c r="BB3327" i="43"/>
  <c r="BB3323" i="43"/>
  <c r="BB3319" i="43"/>
  <c r="BB3315" i="43"/>
  <c r="BB3311" i="43"/>
  <c r="BB3307" i="43"/>
  <c r="BB3303" i="43"/>
  <c r="BB3301" i="43"/>
  <c r="BD3338" i="43"/>
  <c r="BB3334" i="43"/>
  <c r="BD3296" i="43"/>
  <c r="BD3292" i="43"/>
  <c r="BD3288" i="43"/>
  <c r="BD3284" i="43"/>
  <c r="BD3280" i="43"/>
  <c r="BD3276" i="43"/>
  <c r="BD3272" i="43"/>
  <c r="BD3268" i="43"/>
  <c r="BD3264" i="43"/>
  <c r="BD3260" i="43"/>
  <c r="BD3256" i="43"/>
  <c r="BC3367" i="43"/>
  <c r="BE3365" i="43"/>
  <c r="BC3363" i="43"/>
  <c r="BC3359" i="43"/>
  <c r="BC3355" i="43"/>
  <c r="BC3351" i="43"/>
  <c r="BC3347" i="43"/>
  <c r="BC3343" i="43"/>
  <c r="BC3339" i="43"/>
  <c r="BC3338" i="43"/>
  <c r="BC3332" i="43"/>
  <c r="BD3331" i="43"/>
  <c r="BC3328" i="43"/>
  <c r="BD3327" i="43"/>
  <c r="BC3324" i="43"/>
  <c r="BD3323" i="43"/>
  <c r="BC3320" i="43"/>
  <c r="BD3319" i="43"/>
  <c r="BC3316" i="43"/>
  <c r="BD3315" i="43"/>
  <c r="BC3312" i="43"/>
  <c r="BD3311" i="43"/>
  <c r="BC3308" i="43"/>
  <c r="BD3307" i="43"/>
  <c r="BC3304" i="43"/>
  <c r="BD3303" i="43"/>
  <c r="BD3301" i="43"/>
  <c r="BC3300" i="43"/>
  <c r="BD3297" i="43"/>
  <c r="BC3296" i="43"/>
  <c r="BD3293" i="43"/>
  <c r="BC3292" i="43"/>
  <c r="BD3289" i="43"/>
  <c r="BC3288" i="43"/>
  <c r="BD3285" i="43"/>
  <c r="BC3284" i="43"/>
  <c r="BD3281" i="43"/>
  <c r="BC3280" i="43"/>
  <c r="BD3277" i="43"/>
  <c r="BC3276" i="43"/>
  <c r="BB3275" i="43"/>
  <c r="BD3273" i="43"/>
  <c r="BC3272" i="43"/>
  <c r="BB3271" i="43"/>
  <c r="BD3269" i="43"/>
  <c r="BC3268" i="43"/>
  <c r="BB3264" i="43"/>
  <c r="BE3263" i="43"/>
  <c r="BB3259" i="43"/>
  <c r="BE3258" i="43"/>
  <c r="BD3257" i="43"/>
  <c r="BB3255" i="43"/>
  <c r="BE3254" i="43"/>
  <c r="BC3252" i="43"/>
  <c r="BD3250" i="43"/>
  <c r="BE3249" i="43"/>
  <c r="BB3248" i="43"/>
  <c r="BE3247" i="43"/>
  <c r="BC3246" i="43"/>
  <c r="BB3245" i="43"/>
  <c r="BD3243" i="43"/>
  <c r="BC3242" i="43"/>
  <c r="BB3241" i="43"/>
  <c r="BD3239" i="43"/>
  <c r="BC3238" i="43"/>
  <c r="BB3237" i="43"/>
  <c r="BD3235" i="43"/>
  <c r="BC3234" i="43"/>
  <c r="BB3268" i="43"/>
  <c r="BD3261" i="43"/>
  <c r="BC3257" i="43"/>
  <c r="BC3256" i="43"/>
  <c r="BB3252" i="43"/>
  <c r="BB3267" i="43"/>
  <c r="BD3265" i="43"/>
  <c r="BD3262" i="43"/>
  <c r="BC3261" i="43"/>
  <c r="BC3260" i="43"/>
  <c r="BB3256" i="43"/>
  <c r="BE3255" i="43"/>
  <c r="BB3254" i="43"/>
  <c r="BC3249" i="43"/>
  <c r="BD3248" i="43"/>
  <c r="BB3247" i="43"/>
  <c r="BD3245" i="43"/>
  <c r="BB3243" i="43"/>
  <c r="BD3241" i="43"/>
  <c r="BB3239" i="43"/>
  <c r="BD3237" i="43"/>
  <c r="BB3235" i="43"/>
  <c r="BD3233" i="43"/>
  <c r="BB3231" i="43"/>
  <c r="BD3229" i="43"/>
  <c r="BB3227" i="43"/>
  <c r="BD3225" i="43"/>
  <c r="BB3223" i="43"/>
  <c r="BD3221" i="43"/>
  <c r="BC3265" i="43"/>
  <c r="BC3264" i="43"/>
  <c r="BB3260" i="43"/>
  <c r="BE3259" i="43"/>
  <c r="BC3255" i="43"/>
  <c r="BD3252" i="43"/>
  <c r="BC3248" i="43"/>
  <c r="BC3245" i="43"/>
  <c r="BC3241" i="43"/>
  <c r="BC3237" i="43"/>
  <c r="BC3233" i="43"/>
  <c r="BC3229" i="43"/>
  <c r="BC3225" i="43"/>
  <c r="BC3221" i="43"/>
  <c r="BC3217" i="43"/>
  <c r="BC3213" i="43"/>
  <c r="BC3209" i="43"/>
  <c r="BE3228" i="43"/>
  <c r="BD3227" i="43"/>
  <c r="BB3215" i="43"/>
  <c r="BC3214" i="43"/>
  <c r="BD3213" i="43"/>
  <c r="BD3205" i="43"/>
  <c r="BB3203" i="43"/>
  <c r="BD3201" i="43"/>
  <c r="BB3199" i="43"/>
  <c r="BD3197" i="43"/>
  <c r="BB3195" i="43"/>
  <c r="BD3193" i="43"/>
  <c r="BB3191" i="43"/>
  <c r="BD3189" i="43"/>
  <c r="BB3187" i="43"/>
  <c r="BD3185" i="43"/>
  <c r="BB3183" i="43"/>
  <c r="BD3181" i="43"/>
  <c r="BB3179" i="43"/>
  <c r="BD3177" i="43"/>
  <c r="BB3175" i="43"/>
  <c r="BD3173" i="43"/>
  <c r="BB3171" i="43"/>
  <c r="BD3169" i="43"/>
  <c r="BB3167" i="43"/>
  <c r="BD3165" i="43"/>
  <c r="BB3163" i="43"/>
  <c r="BD3161" i="43"/>
  <c r="BB3159" i="43"/>
  <c r="BD3157" i="43"/>
  <c r="BB3155" i="43"/>
  <c r="BD3153" i="43"/>
  <c r="BB3151" i="43"/>
  <c r="BD3149" i="43"/>
  <c r="BB3147" i="43"/>
  <c r="BD3145" i="43"/>
  <c r="BB3143" i="43"/>
  <c r="BD3141" i="43"/>
  <c r="BB3139" i="43"/>
  <c r="BD3137" i="43"/>
  <c r="BB3135" i="43"/>
  <c r="BD3133" i="43"/>
  <c r="BB3131" i="43"/>
  <c r="BD3129" i="43"/>
  <c r="BB3127" i="43"/>
  <c r="BD3125" i="43"/>
  <c r="BB3123" i="43"/>
  <c r="BD3121" i="43"/>
  <c r="BB3119" i="43"/>
  <c r="BD3117" i="43"/>
  <c r="BB3115" i="43"/>
  <c r="BD3113" i="43"/>
  <c r="BC3230" i="43"/>
  <c r="BB3229" i="43"/>
  <c r="BC3222" i="43"/>
  <c r="BB3221" i="43"/>
  <c r="BD3219" i="43"/>
  <c r="BB3213" i="43"/>
  <c r="BD3211" i="43"/>
  <c r="BE3232" i="43"/>
  <c r="BD3231" i="43"/>
  <c r="BE3224" i="43"/>
  <c r="BD3223" i="43"/>
  <c r="BB3219" i="43"/>
  <c r="BC3218" i="43"/>
  <c r="BD3217" i="43"/>
  <c r="BB3211" i="43"/>
  <c r="BC3210" i="43"/>
  <c r="BD3209" i="43"/>
  <c r="BC3206" i="43"/>
  <c r="BB3205" i="43"/>
  <c r="BD3203" i="43"/>
  <c r="BC3202" i="43"/>
  <c r="BB3201" i="43"/>
  <c r="BD3199" i="43"/>
  <c r="BC3198" i="43"/>
  <c r="BB3197" i="43"/>
  <c r="BD3195" i="43"/>
  <c r="BC3194" i="43"/>
  <c r="BB3193" i="43"/>
  <c r="BD3191" i="43"/>
  <c r="BC3190" i="43"/>
  <c r="BB3189" i="43"/>
  <c r="BD3187" i="43"/>
  <c r="BC3186" i="43"/>
  <c r="BB3185" i="43"/>
  <c r="BD3183" i="43"/>
  <c r="BC3182" i="43"/>
  <c r="BB3181" i="43"/>
  <c r="BD3179" i="43"/>
  <c r="BC3178" i="43"/>
  <c r="BB3177" i="43"/>
  <c r="BD3175" i="43"/>
  <c r="BC3174" i="43"/>
  <c r="BB3173" i="43"/>
  <c r="BD3171" i="43"/>
  <c r="BC3170" i="43"/>
  <c r="BB3169" i="43"/>
  <c r="BD3167" i="43"/>
  <c r="BC3166" i="43"/>
  <c r="BB3165" i="43"/>
  <c r="BD3163" i="43"/>
  <c r="BC3162" i="43"/>
  <c r="BB3161" i="43"/>
  <c r="BD3159" i="43"/>
  <c r="BC3158" i="43"/>
  <c r="BB3157" i="43"/>
  <c r="BD3155" i="43"/>
  <c r="BC3154" i="43"/>
  <c r="BB3153" i="43"/>
  <c r="BD3151" i="43"/>
  <c r="BC3150" i="43"/>
  <c r="BB3149" i="43"/>
  <c r="BD3147" i="43"/>
  <c r="BC3146" i="43"/>
  <c r="BB3145" i="43"/>
  <c r="BD3143" i="43"/>
  <c r="BC3142" i="43"/>
  <c r="BB3141" i="43"/>
  <c r="BD3139" i="43"/>
  <c r="BC3138" i="43"/>
  <c r="BB3137" i="43"/>
  <c r="BD3135" i="43"/>
  <c r="BC3134" i="43"/>
  <c r="BB3133" i="43"/>
  <c r="BD3131" i="43"/>
  <c r="BC3130" i="43"/>
  <c r="BB3129" i="43"/>
  <c r="BD3127" i="43"/>
  <c r="BC3126" i="43"/>
  <c r="BB3125" i="43"/>
  <c r="BD3123" i="43"/>
  <c r="BC3122" i="43"/>
  <c r="BB3233" i="43"/>
  <c r="BC3226" i="43"/>
  <c r="BB3225" i="43"/>
  <c r="BB3217" i="43"/>
  <c r="BD3215" i="43"/>
  <c r="BB3209" i="43"/>
  <c r="BC3203" i="43"/>
  <c r="BC3199" i="43"/>
  <c r="BC3195" i="43"/>
  <c r="BC3191" i="43"/>
  <c r="BC3187" i="43"/>
  <c r="BC3183" i="43"/>
  <c r="BC3179" i="43"/>
  <c r="BC3175" i="43"/>
  <c r="BC3171" i="43"/>
  <c r="BC3167" i="43"/>
  <c r="BC3163" i="43"/>
  <c r="BC3159" i="43"/>
  <c r="BC3155" i="43"/>
  <c r="BC3151" i="43"/>
  <c r="BC3147" i="43"/>
  <c r="BC3143" i="43"/>
  <c r="BC3139" i="43"/>
  <c r="BC3135" i="43"/>
  <c r="BC3131" i="43"/>
  <c r="BC3127" i="43"/>
  <c r="BC3123" i="43"/>
  <c r="BC3119" i="43"/>
  <c r="BC3115" i="43"/>
  <c r="BC3111" i="43"/>
  <c r="BC3107" i="43"/>
  <c r="BC3103" i="43"/>
  <c r="BC3099" i="43"/>
  <c r="BC3095" i="43"/>
  <c r="BE3116" i="43"/>
  <c r="BD3115" i="43"/>
  <c r="BB3111" i="43"/>
  <c r="BC3110" i="43"/>
  <c r="BD3109" i="43"/>
  <c r="BB3103" i="43"/>
  <c r="BC3102" i="43"/>
  <c r="BD3101" i="43"/>
  <c r="BB3095" i="43"/>
  <c r="BC3094" i="43"/>
  <c r="BD3093" i="43"/>
  <c r="BB3091" i="43"/>
  <c r="BB3089" i="43"/>
  <c r="BB3082" i="43"/>
  <c r="BB3078" i="43"/>
  <c r="BB3074" i="43"/>
  <c r="BD3072" i="43"/>
  <c r="BB3070" i="43"/>
  <c r="BD3068" i="43"/>
  <c r="BB3066" i="43"/>
  <c r="BD3064" i="43"/>
  <c r="BB3062" i="43"/>
  <c r="BD3060" i="43"/>
  <c r="BB3058" i="43"/>
  <c r="BD3056" i="43"/>
  <c r="BB3054" i="43"/>
  <c r="BD3052" i="43"/>
  <c r="BB3050" i="43"/>
  <c r="BD3048" i="43"/>
  <c r="BB3046" i="43"/>
  <c r="BD3044" i="43"/>
  <c r="BB3042" i="43"/>
  <c r="BD3040" i="43"/>
  <c r="BB3038" i="43"/>
  <c r="BD3036" i="43"/>
  <c r="BB3034" i="43"/>
  <c r="BD3032" i="43"/>
  <c r="BB3030" i="43"/>
  <c r="BD3028" i="43"/>
  <c r="BB3026" i="43"/>
  <c r="BD3024" i="43"/>
  <c r="BB3022" i="43"/>
  <c r="BD3020" i="43"/>
  <c r="BB3018" i="43"/>
  <c r="BD3016" i="43"/>
  <c r="BB3014" i="43"/>
  <c r="BC3118" i="43"/>
  <c r="BB3117" i="43"/>
  <c r="BB3109" i="43"/>
  <c r="BD3107" i="43"/>
  <c r="BB3101" i="43"/>
  <c r="BD3099" i="43"/>
  <c r="BB3093" i="43"/>
  <c r="BD3087" i="43"/>
  <c r="BC2996" i="43"/>
  <c r="BC2992" i="43"/>
  <c r="BC2988" i="43"/>
  <c r="BE3120" i="43"/>
  <c r="BD3119" i="43"/>
  <c r="BE3112" i="43"/>
  <c r="BB3107" i="43"/>
  <c r="BC3106" i="43"/>
  <c r="BD3105" i="43"/>
  <c r="BE3104" i="43"/>
  <c r="BB3099" i="43"/>
  <c r="BC3098" i="43"/>
  <c r="BD3097" i="43"/>
  <c r="BE3096" i="43"/>
  <c r="BC3092" i="43"/>
  <c r="BD3091" i="43"/>
  <c r="BB3090" i="43"/>
  <c r="BE3089" i="43"/>
  <c r="BC3087" i="43"/>
  <c r="BD3085" i="43"/>
  <c r="BB3084" i="43"/>
  <c r="BD3082" i="43"/>
  <c r="BC3081" i="43"/>
  <c r="BB3080" i="43"/>
  <c r="BD3078" i="43"/>
  <c r="BC3077" i="43"/>
  <c r="BB3076" i="43"/>
  <c r="BD3074" i="43"/>
  <c r="BC3073" i="43"/>
  <c r="BB3072" i="43"/>
  <c r="BD3070" i="43"/>
  <c r="BC3069" i="43"/>
  <c r="BB3068" i="43"/>
  <c r="BD3066" i="43"/>
  <c r="BC3065" i="43"/>
  <c r="BB3064" i="43"/>
  <c r="BD3062" i="43"/>
  <c r="BC3061" i="43"/>
  <c r="BB3060" i="43"/>
  <c r="BD3058" i="43"/>
  <c r="BC3057" i="43"/>
  <c r="BB3056" i="43"/>
  <c r="BD3054" i="43"/>
  <c r="BC3053" i="43"/>
  <c r="BB3052" i="43"/>
  <c r="BD3050" i="43"/>
  <c r="BC3049" i="43"/>
  <c r="BB3048" i="43"/>
  <c r="BD3046" i="43"/>
  <c r="BC3045" i="43"/>
  <c r="BB3044" i="43"/>
  <c r="BD3042" i="43"/>
  <c r="BC3041" i="43"/>
  <c r="BB3040" i="43"/>
  <c r="BD3038" i="43"/>
  <c r="BC3037" i="43"/>
  <c r="BB3036" i="43"/>
  <c r="BD3034" i="43"/>
  <c r="BC3033" i="43"/>
  <c r="BB3032" i="43"/>
  <c r="BD3030" i="43"/>
  <c r="BC3029" i="43"/>
  <c r="BB3121" i="43"/>
  <c r="BC3114" i="43"/>
  <c r="BB3113" i="43"/>
  <c r="BD3111" i="43"/>
  <c r="BB3105" i="43"/>
  <c r="BD3103" i="43"/>
  <c r="BB3097" i="43"/>
  <c r="BD3095" i="43"/>
  <c r="BC3091" i="43"/>
  <c r="BD3089" i="43"/>
  <c r="BB3087" i="43"/>
  <c r="BC3082" i="43"/>
  <c r="BC3078" i="43"/>
  <c r="BC3074" i="43"/>
  <c r="BC3070" i="43"/>
  <c r="BC3066" i="43"/>
  <c r="BC3062" i="43"/>
  <c r="BC3058" i="43"/>
  <c r="BC3054" i="43"/>
  <c r="BC3050" i="43"/>
  <c r="BC3046" i="43"/>
  <c r="BC3042" i="43"/>
  <c r="BC3038" i="43"/>
  <c r="BC3034" i="43"/>
  <c r="BC3030" i="43"/>
  <c r="BC3026" i="43"/>
  <c r="BC3022" i="43"/>
  <c r="BC3018" i="43"/>
  <c r="BC3014" i="43"/>
  <c r="BC3010" i="43"/>
  <c r="BC3006" i="43"/>
  <c r="BC3002" i="43"/>
  <c r="BC2998" i="43"/>
  <c r="BD3026" i="43"/>
  <c r="BD3018" i="43"/>
  <c r="BB3008" i="43"/>
  <c r="BD3006" i="43"/>
  <c r="BB3000" i="43"/>
  <c r="BD2998" i="43"/>
  <c r="BB2992" i="43"/>
  <c r="BD2990" i="43"/>
  <c r="BD2981" i="43"/>
  <c r="BC2980" i="43"/>
  <c r="BB2979" i="43"/>
  <c r="BD2977" i="43"/>
  <c r="BC2976" i="43"/>
  <c r="BB2975" i="43"/>
  <c r="BD2973" i="43"/>
  <c r="BC2972" i="43"/>
  <c r="BB2971" i="43"/>
  <c r="BD2969" i="43"/>
  <c r="BC2968" i="43"/>
  <c r="BB2967" i="43"/>
  <c r="BD2965" i="43"/>
  <c r="BC2964" i="43"/>
  <c r="BB2963" i="43"/>
  <c r="BD2961" i="43"/>
  <c r="BC2960" i="43"/>
  <c r="BB2959" i="43"/>
  <c r="BD2957" i="43"/>
  <c r="BC2956" i="43"/>
  <c r="BB2955" i="43"/>
  <c r="BD2953" i="43"/>
  <c r="BC2952" i="43"/>
  <c r="BB2951" i="43"/>
  <c r="BD2949" i="43"/>
  <c r="BC2948" i="43"/>
  <c r="BB2947" i="43"/>
  <c r="BD2945" i="43"/>
  <c r="BC2944" i="43"/>
  <c r="BB2943" i="43"/>
  <c r="BD2941" i="43"/>
  <c r="BC2940" i="43"/>
  <c r="BB2939" i="43"/>
  <c r="BD2937" i="43"/>
  <c r="BC2936" i="43"/>
  <c r="BB2935" i="43"/>
  <c r="BD2933" i="43"/>
  <c r="BC2932" i="43"/>
  <c r="BB2931" i="43"/>
  <c r="BD2929" i="43"/>
  <c r="BC2928" i="43"/>
  <c r="BB2927" i="43"/>
  <c r="BD2925" i="43"/>
  <c r="BC2924" i="43"/>
  <c r="BB2923" i="43"/>
  <c r="BD2921" i="43"/>
  <c r="BC2920" i="43"/>
  <c r="BB2919" i="43"/>
  <c r="BD2917" i="43"/>
  <c r="BC2916" i="43"/>
  <c r="BB2915" i="43"/>
  <c r="BD2913" i="43"/>
  <c r="BC2912" i="43"/>
  <c r="BB2911" i="43"/>
  <c r="BD2909" i="43"/>
  <c r="BC2908" i="43"/>
  <c r="BB2907" i="43"/>
  <c r="BD2905" i="43"/>
  <c r="BC2904" i="43"/>
  <c r="BB2903" i="43"/>
  <c r="BD2901" i="43"/>
  <c r="BC2900" i="43"/>
  <c r="BB2899" i="43"/>
  <c r="BD2897" i="43"/>
  <c r="BC2896" i="43"/>
  <c r="BB2895" i="43"/>
  <c r="BD2893" i="43"/>
  <c r="BC2892" i="43"/>
  <c r="BB2891" i="43"/>
  <c r="BD2889" i="43"/>
  <c r="BC2888" i="43"/>
  <c r="BB2887" i="43"/>
  <c r="BD2885" i="43"/>
  <c r="BC2884" i="43"/>
  <c r="BB2883" i="43"/>
  <c r="BD2881" i="43"/>
  <c r="BC2880" i="43"/>
  <c r="BB2879" i="43"/>
  <c r="BD2877" i="43"/>
  <c r="BC2876" i="43"/>
  <c r="BB3028" i="43"/>
  <c r="BC3021" i="43"/>
  <c r="BB3020" i="43"/>
  <c r="BC3013" i="43"/>
  <c r="BD3012" i="43"/>
  <c r="BE3011" i="43"/>
  <c r="BB3006" i="43"/>
  <c r="BD3004" i="43"/>
  <c r="BE3003" i="43"/>
  <c r="BB2998" i="43"/>
  <c r="BD2996" i="43"/>
  <c r="BE2995" i="43"/>
  <c r="BB2990" i="43"/>
  <c r="BD2988" i="43"/>
  <c r="BC2981" i="43"/>
  <c r="BC2977" i="43"/>
  <c r="BC2973" i="43"/>
  <c r="BC2969" i="43"/>
  <c r="BC2965" i="43"/>
  <c r="BC2961" i="43"/>
  <c r="BC2957" i="43"/>
  <c r="BC2953" i="43"/>
  <c r="BC2949" i="43"/>
  <c r="BC2945" i="43"/>
  <c r="BC2941" i="43"/>
  <c r="BC2937" i="43"/>
  <c r="BC2933" i="43"/>
  <c r="BC2929" i="43"/>
  <c r="BC2925" i="43"/>
  <c r="BC2921" i="43"/>
  <c r="BC2917" i="43"/>
  <c r="BC2913" i="43"/>
  <c r="BC2909" i="43"/>
  <c r="BC2905" i="43"/>
  <c r="BC2901" i="43"/>
  <c r="BC2897" i="43"/>
  <c r="BC2893" i="43"/>
  <c r="BC2889" i="43"/>
  <c r="BC2885" i="43"/>
  <c r="BC2881" i="43"/>
  <c r="BC2877" i="43"/>
  <c r="BC2873" i="43"/>
  <c r="BC2869" i="43"/>
  <c r="BC2865" i="43"/>
  <c r="BC2861" i="43"/>
  <c r="BC2857" i="43"/>
  <c r="BC2853" i="43"/>
  <c r="BC2849" i="43"/>
  <c r="BC2845" i="43"/>
  <c r="BC2841" i="43"/>
  <c r="BE3023" i="43"/>
  <c r="BD3022" i="43"/>
  <c r="BE3015" i="43"/>
  <c r="BD3014" i="43"/>
  <c r="BB3012" i="43"/>
  <c r="BC3011" i="43"/>
  <c r="BD3010" i="43"/>
  <c r="BE3009" i="43"/>
  <c r="BB3004" i="43"/>
  <c r="BC3003" i="43"/>
  <c r="BD3002" i="43"/>
  <c r="BE3001" i="43"/>
  <c r="BB2996" i="43"/>
  <c r="BC2995" i="43"/>
  <c r="BD2994" i="43"/>
  <c r="BE2993" i="43"/>
  <c r="BB2988" i="43"/>
  <c r="BE2987" i="43"/>
  <c r="BC2986" i="43"/>
  <c r="BB2985" i="43"/>
  <c r="BD2983" i="43"/>
  <c r="BB2981" i="43"/>
  <c r="BD2979" i="43"/>
  <c r="BB2977" i="43"/>
  <c r="BD2975" i="43"/>
  <c r="BB2973" i="43"/>
  <c r="BD2971" i="43"/>
  <c r="BB2969" i="43"/>
  <c r="BD2967" i="43"/>
  <c r="BB2965" i="43"/>
  <c r="BD2963" i="43"/>
  <c r="BB2961" i="43"/>
  <c r="BD2959" i="43"/>
  <c r="BB2957" i="43"/>
  <c r="BD2955" i="43"/>
  <c r="BB2953" i="43"/>
  <c r="BD2951" i="43"/>
  <c r="BB2949" i="43"/>
  <c r="BD2947" i="43"/>
  <c r="BB2945" i="43"/>
  <c r="BD2943" i="43"/>
  <c r="BB2941" i="43"/>
  <c r="BD2939" i="43"/>
  <c r="BB2937" i="43"/>
  <c r="BD2935" i="43"/>
  <c r="BB2933" i="43"/>
  <c r="BD2931" i="43"/>
  <c r="BB2929" i="43"/>
  <c r="BD2927" i="43"/>
  <c r="BB2925" i="43"/>
  <c r="BD2923" i="43"/>
  <c r="BB2921" i="43"/>
  <c r="BD2919" i="43"/>
  <c r="BB2917" i="43"/>
  <c r="BD2915" i="43"/>
  <c r="BB2913" i="43"/>
  <c r="BD2911" i="43"/>
  <c r="BB2909" i="43"/>
  <c r="BD2907" i="43"/>
  <c r="BB2905" i="43"/>
  <c r="BD2903" i="43"/>
  <c r="BB2901" i="43"/>
  <c r="BD2899" i="43"/>
  <c r="BB2897" i="43"/>
  <c r="BD2895" i="43"/>
  <c r="BB2893" i="43"/>
  <c r="BD2891" i="43"/>
  <c r="BB2889" i="43"/>
  <c r="BD2887" i="43"/>
  <c r="BB2885" i="43"/>
  <c r="BD2883" i="43"/>
  <c r="BB2881" i="43"/>
  <c r="BD2879" i="43"/>
  <c r="BB2877" i="43"/>
  <c r="BD2875" i="43"/>
  <c r="BB2873" i="43"/>
  <c r="BD2871" i="43"/>
  <c r="BB2869" i="43"/>
  <c r="BD2867" i="43"/>
  <c r="BB2865" i="43"/>
  <c r="BD2863" i="43"/>
  <c r="BB2861" i="43"/>
  <c r="BC3025" i="43"/>
  <c r="BB3024" i="43"/>
  <c r="BC3017" i="43"/>
  <c r="BB3016" i="43"/>
  <c r="BB3010" i="43"/>
  <c r="BD3008" i="43"/>
  <c r="BB3002" i="43"/>
  <c r="BD3000" i="43"/>
  <c r="BB2994" i="43"/>
  <c r="BD2992" i="43"/>
  <c r="BE2870" i="43"/>
  <c r="BD2869" i="43"/>
  <c r="BE2862" i="43"/>
  <c r="BD2861" i="43"/>
  <c r="BB2859" i="43"/>
  <c r="BC2858" i="43"/>
  <c r="BD2857" i="43"/>
  <c r="BB2851" i="43"/>
  <c r="BC2850" i="43"/>
  <c r="BD2849" i="43"/>
  <c r="BB2843" i="43"/>
  <c r="BC2842" i="43"/>
  <c r="BD2841" i="43"/>
  <c r="BC2837" i="43"/>
  <c r="BD2835" i="43"/>
  <c r="BE2834" i="43"/>
  <c r="BB2833" i="43"/>
  <c r="BE2832" i="43"/>
  <c r="BB2831" i="43"/>
  <c r="BC2826" i="43"/>
  <c r="BD2825" i="43"/>
  <c r="BB2824" i="43"/>
  <c r="BE2823" i="43"/>
  <c r="BD2821" i="43"/>
  <c r="BC2820" i="43"/>
  <c r="BB2819" i="43"/>
  <c r="BD2817" i="43"/>
  <c r="BC2816" i="43"/>
  <c r="BB2815" i="43"/>
  <c r="BD2813" i="43"/>
  <c r="BC2812" i="43"/>
  <c r="BB2811" i="43"/>
  <c r="BD2809" i="43"/>
  <c r="BC2808" i="43"/>
  <c r="BB2807" i="43"/>
  <c r="BD2805" i="43"/>
  <c r="BC2804" i="43"/>
  <c r="BB2803" i="43"/>
  <c r="BD2801" i="43"/>
  <c r="BC2800" i="43"/>
  <c r="BB2799" i="43"/>
  <c r="BD2797" i="43"/>
  <c r="BC2796" i="43"/>
  <c r="BB2795" i="43"/>
  <c r="BD2793" i="43"/>
  <c r="BC2792" i="43"/>
  <c r="BB2791" i="43"/>
  <c r="BD2789" i="43"/>
  <c r="BC2788" i="43"/>
  <c r="BB2787" i="43"/>
  <c r="BD2785" i="43"/>
  <c r="BC2784" i="43"/>
  <c r="BB2783" i="43"/>
  <c r="BD2781" i="43"/>
  <c r="BC2780" i="43"/>
  <c r="BB2779" i="43"/>
  <c r="BD2777" i="43"/>
  <c r="BC2776" i="43"/>
  <c r="BB2775" i="43"/>
  <c r="BD2773" i="43"/>
  <c r="BC2772" i="43"/>
  <c r="BB2771" i="43"/>
  <c r="BD2769" i="43"/>
  <c r="BC2768" i="43"/>
  <c r="BB2767" i="43"/>
  <c r="BD2765" i="43"/>
  <c r="BC2764" i="43"/>
  <c r="BB2763" i="43"/>
  <c r="BD2761" i="43"/>
  <c r="BC2760" i="43"/>
  <c r="BB2759" i="43"/>
  <c r="BD2757" i="43"/>
  <c r="BC2756" i="43"/>
  <c r="BB2755" i="43"/>
  <c r="BD2753" i="43"/>
  <c r="BC2752" i="43"/>
  <c r="BB2751" i="43"/>
  <c r="BD2749" i="43"/>
  <c r="BC2748" i="43"/>
  <c r="BB2747" i="43"/>
  <c r="BD2745" i="43"/>
  <c r="BC2744" i="43"/>
  <c r="BB2743" i="43"/>
  <c r="BD2741" i="43"/>
  <c r="BC2740" i="43"/>
  <c r="BB2739" i="43"/>
  <c r="BD2737" i="43"/>
  <c r="BC2736" i="43"/>
  <c r="BB2735" i="43"/>
  <c r="BD2733" i="43"/>
  <c r="BC2732" i="43"/>
  <c r="BB2731" i="43"/>
  <c r="BD2729" i="43"/>
  <c r="BC2728" i="43"/>
  <c r="BB2727" i="43"/>
  <c r="BD2725" i="43"/>
  <c r="BC2724" i="43"/>
  <c r="BB2723" i="43"/>
  <c r="BC2872" i="43"/>
  <c r="BB2871" i="43"/>
  <c r="BC2864" i="43"/>
  <c r="BB2863" i="43"/>
  <c r="BB2857" i="43"/>
  <c r="BD2855" i="43"/>
  <c r="BB2849" i="43"/>
  <c r="BD2847" i="43"/>
  <c r="BB2841" i="43"/>
  <c r="BD2839" i="43"/>
  <c r="BB2837" i="43"/>
  <c r="BD2829" i="43"/>
  <c r="BC2825" i="43"/>
  <c r="BD2873" i="43"/>
  <c r="BE2866" i="43"/>
  <c r="BD2865" i="43"/>
  <c r="BB2855" i="43"/>
  <c r="BC2854" i="43"/>
  <c r="BD2853" i="43"/>
  <c r="BB2847" i="43"/>
  <c r="BC2846" i="43"/>
  <c r="BD2845" i="43"/>
  <c r="BB2839" i="43"/>
  <c r="BC2834" i="43"/>
  <c r="BD2833" i="43"/>
  <c r="BB2832" i="43"/>
  <c r="BE2831" i="43"/>
  <c r="BC2829" i="43"/>
  <c r="BD2827" i="43"/>
  <c r="BE2826" i="43"/>
  <c r="BB2825" i="43"/>
  <c r="BE2824" i="43"/>
  <c r="BB2823" i="43"/>
  <c r="BB2821" i="43"/>
  <c r="BD2819" i="43"/>
  <c r="BB2817" i="43"/>
  <c r="BD2815" i="43"/>
  <c r="BB2813" i="43"/>
  <c r="BD2811" i="43"/>
  <c r="BB2809" i="43"/>
  <c r="BD2807" i="43"/>
  <c r="BB2805" i="43"/>
  <c r="BD2803" i="43"/>
  <c r="BB2801" i="43"/>
  <c r="BD2799" i="43"/>
  <c r="BB2797" i="43"/>
  <c r="BD2795" i="43"/>
  <c r="BB2793" i="43"/>
  <c r="BD2791" i="43"/>
  <c r="BB2789" i="43"/>
  <c r="BD2787" i="43"/>
  <c r="BB2785" i="43"/>
  <c r="BD2783" i="43"/>
  <c r="BB2781" i="43"/>
  <c r="BD2779" i="43"/>
  <c r="BB2777" i="43"/>
  <c r="BD2775" i="43"/>
  <c r="BB2773" i="43"/>
  <c r="BD2771" i="43"/>
  <c r="BB2769" i="43"/>
  <c r="BD2767" i="43"/>
  <c r="BB2765" i="43"/>
  <c r="BD2763" i="43"/>
  <c r="BB2761" i="43"/>
  <c r="BD2759" i="43"/>
  <c r="BB2757" i="43"/>
  <c r="BD2755" i="43"/>
  <c r="BB2753" i="43"/>
  <c r="BD2751" i="43"/>
  <c r="BB2749" i="43"/>
  <c r="BD2747" i="43"/>
  <c r="BB2745" i="43"/>
  <c r="BD2743" i="43"/>
  <c r="BB2741" i="43"/>
  <c r="BD2739" i="43"/>
  <c r="BB2737" i="43"/>
  <c r="BD2735" i="43"/>
  <c r="BB2733" i="43"/>
  <c r="BD2731" i="43"/>
  <c r="BB2729" i="43"/>
  <c r="BD2727" i="43"/>
  <c r="BB2725" i="43"/>
  <c r="BD2723" i="43"/>
  <c r="BB2721" i="43"/>
  <c r="BD2719" i="43"/>
  <c r="BB2717" i="43"/>
  <c r="BB2875" i="43"/>
  <c r="BC2868" i="43"/>
  <c r="BB2867" i="43"/>
  <c r="BD2859" i="43"/>
  <c r="BB2853" i="43"/>
  <c r="BD2851" i="43"/>
  <c r="BB2845" i="43"/>
  <c r="BD2843" i="43"/>
  <c r="BD2837" i="43"/>
  <c r="BC2833" i="43"/>
  <c r="BD2831" i="43"/>
  <c r="BB2829" i="43"/>
  <c r="BD2826" i="43"/>
  <c r="BC2819" i="43"/>
  <c r="BC2815" i="43"/>
  <c r="BC2811" i="43"/>
  <c r="BC2807" i="43"/>
  <c r="BC2803" i="43"/>
  <c r="BC2799" i="43"/>
  <c r="BC2795" i="43"/>
  <c r="BC2791" i="43"/>
  <c r="BC2787" i="43"/>
  <c r="BC2783" i="43"/>
  <c r="BC2779" i="43"/>
  <c r="BC2775" i="43"/>
  <c r="BC2771" i="43"/>
  <c r="BC2767" i="43"/>
  <c r="BC2763" i="43"/>
  <c r="BC2759" i="43"/>
  <c r="BC2755" i="43"/>
  <c r="BC2751" i="43"/>
  <c r="BC2747" i="43"/>
  <c r="BC2743" i="43"/>
  <c r="BC2739" i="43"/>
  <c r="BC2735" i="43"/>
  <c r="BC2731" i="43"/>
  <c r="BC2727" i="43"/>
  <c r="BC2723" i="43"/>
  <c r="BC2719" i="43"/>
  <c r="BC2715" i="43"/>
  <c r="BC2711" i="43"/>
  <c r="BC2707" i="43"/>
  <c r="BC2703" i="43"/>
  <c r="BC2699" i="43"/>
  <c r="BC2695" i="43"/>
  <c r="BC2691" i="43"/>
  <c r="BD2721" i="43"/>
  <c r="BB2713" i="43"/>
  <c r="BD2711" i="43"/>
  <c r="BB2705" i="43"/>
  <c r="BD2703" i="43"/>
  <c r="BB2697" i="43"/>
  <c r="BD2695" i="43"/>
  <c r="BB2689" i="43"/>
  <c r="BC2667" i="43"/>
  <c r="BE2716" i="43"/>
  <c r="BB2711" i="43"/>
  <c r="BC2710" i="43"/>
  <c r="BD2709" i="43"/>
  <c r="BE2708" i="43"/>
  <c r="BB2703" i="43"/>
  <c r="BC2702" i="43"/>
  <c r="BD2701" i="43"/>
  <c r="BE2700" i="43"/>
  <c r="BB2695" i="43"/>
  <c r="BC2694" i="43"/>
  <c r="BD2693" i="43"/>
  <c r="BE2692" i="43"/>
  <c r="BC2688" i="43"/>
  <c r="BD2687" i="43"/>
  <c r="BB2686" i="43"/>
  <c r="BE2685" i="43"/>
  <c r="BC2684" i="43"/>
  <c r="BB2683" i="43"/>
  <c r="BD2681" i="43"/>
  <c r="BC2680" i="43"/>
  <c r="BB2679" i="43"/>
  <c r="BD2677" i="43"/>
  <c r="BC2676" i="43"/>
  <c r="BB2675" i="43"/>
  <c r="BD2673" i="43"/>
  <c r="BC2672" i="43"/>
  <c r="BB2671" i="43"/>
  <c r="BD2669" i="43"/>
  <c r="BC2668" i="43"/>
  <c r="BB2667" i="43"/>
  <c r="BD2665" i="43"/>
  <c r="BC2664" i="43"/>
  <c r="BB2663" i="43"/>
  <c r="BD2661" i="43"/>
  <c r="BC2660" i="43"/>
  <c r="BB2659" i="43"/>
  <c r="BD2657" i="43"/>
  <c r="BC2656" i="43"/>
  <c r="BB2655" i="43"/>
  <c r="BD2653" i="43"/>
  <c r="BC2652" i="43"/>
  <c r="BB2651" i="43"/>
  <c r="BD2649" i="43"/>
  <c r="BC2648" i="43"/>
  <c r="BB2647" i="43"/>
  <c r="BD2645" i="43"/>
  <c r="BC2644" i="43"/>
  <c r="BB2643" i="43"/>
  <c r="BD2641" i="43"/>
  <c r="BC2640" i="43"/>
  <c r="BB2639" i="43"/>
  <c r="BD2637" i="43"/>
  <c r="BC2636" i="43"/>
  <c r="BB2635" i="43"/>
  <c r="BD2633" i="43"/>
  <c r="BC2632" i="43"/>
  <c r="BB2631" i="43"/>
  <c r="BD2629" i="43"/>
  <c r="BC2628" i="43"/>
  <c r="BB2627" i="43"/>
  <c r="BD2625" i="43"/>
  <c r="BC2624" i="43"/>
  <c r="BB2623" i="43"/>
  <c r="BD2621" i="43"/>
  <c r="BC2620" i="43"/>
  <c r="BB2619" i="43"/>
  <c r="BD2617" i="43"/>
  <c r="BC2616" i="43"/>
  <c r="BB2615" i="43"/>
  <c r="BD2613" i="43"/>
  <c r="BC2612" i="43"/>
  <c r="BB2611" i="43"/>
  <c r="BD2609" i="43"/>
  <c r="BC2608" i="43"/>
  <c r="BB2607" i="43"/>
  <c r="BD2605" i="43"/>
  <c r="BC2604" i="43"/>
  <c r="BB2603" i="43"/>
  <c r="BD2601" i="43"/>
  <c r="BC2600" i="43"/>
  <c r="BB2599" i="43"/>
  <c r="BD2597" i="43"/>
  <c r="BC2596" i="43"/>
  <c r="BB2595" i="43"/>
  <c r="BD2593" i="43"/>
  <c r="BC2592" i="43"/>
  <c r="BB2591" i="43"/>
  <c r="BD2589" i="43"/>
  <c r="BC2588" i="43"/>
  <c r="BB2587" i="43"/>
  <c r="BD2585" i="43"/>
  <c r="BC2584" i="43"/>
  <c r="BB2583" i="43"/>
  <c r="BD2581" i="43"/>
  <c r="BC2580" i="43"/>
  <c r="BB2579" i="43"/>
  <c r="BD2577" i="43"/>
  <c r="BC2576" i="43"/>
  <c r="BB2575" i="43"/>
  <c r="BD2573" i="43"/>
  <c r="BC2572" i="43"/>
  <c r="BB2571" i="43"/>
  <c r="BD2569" i="43"/>
  <c r="BC2568" i="43"/>
  <c r="BB2567" i="43"/>
  <c r="BD2565" i="43"/>
  <c r="BC2564" i="43"/>
  <c r="BB2563" i="43"/>
  <c r="BD2561" i="43"/>
  <c r="BC2560" i="43"/>
  <c r="BB2559" i="43"/>
  <c r="BD2557" i="43"/>
  <c r="BC2556" i="43"/>
  <c r="BB2555" i="43"/>
  <c r="BD2553" i="43"/>
  <c r="BC2552" i="43"/>
  <c r="BB2551" i="43"/>
  <c r="BD2549" i="43"/>
  <c r="BC2548" i="43"/>
  <c r="BB2547" i="43"/>
  <c r="BD2545" i="43"/>
  <c r="BC2544" i="43"/>
  <c r="BB2543" i="43"/>
  <c r="BD2541" i="43"/>
  <c r="BD2717" i="43"/>
  <c r="BD2715" i="43"/>
  <c r="BB2709" i="43"/>
  <c r="BD2707" i="43"/>
  <c r="BB2701" i="43"/>
  <c r="BD2699" i="43"/>
  <c r="BB2693" i="43"/>
  <c r="BD2691" i="43"/>
  <c r="BC2687" i="43"/>
  <c r="BD2685" i="43"/>
  <c r="BC2681" i="43"/>
  <c r="BC2677" i="43"/>
  <c r="BC2673" i="43"/>
  <c r="BC2669" i="43"/>
  <c r="BC2665" i="43"/>
  <c r="BC2661" i="43"/>
  <c r="BC2657" i="43"/>
  <c r="BC2653" i="43"/>
  <c r="BC2649" i="43"/>
  <c r="BC2645" i="43"/>
  <c r="BC2641" i="43"/>
  <c r="BC2637" i="43"/>
  <c r="BC2633" i="43"/>
  <c r="BC2629" i="43"/>
  <c r="BC2625" i="43"/>
  <c r="BC2621" i="43"/>
  <c r="BC2617" i="43"/>
  <c r="BC2613" i="43"/>
  <c r="BC2609" i="43"/>
  <c r="BC2605" i="43"/>
  <c r="BC2601" i="43"/>
  <c r="BC2597" i="43"/>
  <c r="BC2593" i="43"/>
  <c r="BC2589" i="43"/>
  <c r="BC2585" i="43"/>
  <c r="BC2581" i="43"/>
  <c r="BC2577" i="43"/>
  <c r="BC2573" i="43"/>
  <c r="BC2569" i="43"/>
  <c r="BC2565" i="43"/>
  <c r="BC2561" i="43"/>
  <c r="BC2557" i="43"/>
  <c r="BC2553" i="43"/>
  <c r="BC2549" i="43"/>
  <c r="BC2545" i="43"/>
  <c r="BC2541" i="43"/>
  <c r="BC2537" i="43"/>
  <c r="BC2533" i="43"/>
  <c r="BC2529" i="43"/>
  <c r="BC2525" i="43"/>
  <c r="BC2521" i="43"/>
  <c r="BC2517" i="43"/>
  <c r="BC2513" i="43"/>
  <c r="BC2509" i="43"/>
  <c r="BC2505" i="43"/>
  <c r="BC2501" i="43"/>
  <c r="BC2497" i="43"/>
  <c r="BC2493" i="43"/>
  <c r="BC2489" i="43"/>
  <c r="BC2485" i="43"/>
  <c r="BC2481" i="43"/>
  <c r="BC2477" i="43"/>
  <c r="BC2473" i="43"/>
  <c r="BC2469" i="43"/>
  <c r="BC2465" i="43"/>
  <c r="BC2720" i="43"/>
  <c r="BB2719" i="43"/>
  <c r="BB2715" i="43"/>
  <c r="BC2714" i="43"/>
  <c r="BD2713" i="43"/>
  <c r="BB2707" i="43"/>
  <c r="BC2706" i="43"/>
  <c r="BD2705" i="43"/>
  <c r="BB2699" i="43"/>
  <c r="BC2698" i="43"/>
  <c r="BD2697" i="43"/>
  <c r="BB2691" i="43"/>
  <c r="BC2690" i="43"/>
  <c r="BD2689" i="43"/>
  <c r="BE2688" i="43"/>
  <c r="BB2687" i="43"/>
  <c r="BB2685" i="43"/>
  <c r="BB2681" i="43"/>
  <c r="BB2677" i="43"/>
  <c r="BB2673" i="43"/>
  <c r="BB2669" i="43"/>
  <c r="BD2667" i="43"/>
  <c r="BB2665" i="43"/>
  <c r="BD2663" i="43"/>
  <c r="BB2661" i="43"/>
  <c r="BD2659" i="43"/>
  <c r="BB2657" i="43"/>
  <c r="BD2655" i="43"/>
  <c r="BB2653" i="43"/>
  <c r="BD2651" i="43"/>
  <c r="BB2649" i="43"/>
  <c r="BD2647" i="43"/>
  <c r="BB2645" i="43"/>
  <c r="BD2643" i="43"/>
  <c r="BB2641" i="43"/>
  <c r="BD2639" i="43"/>
  <c r="BB2637" i="43"/>
  <c r="BD2635" i="43"/>
  <c r="BB2633" i="43"/>
  <c r="BD2631" i="43"/>
  <c r="BB2629" i="43"/>
  <c r="BD2627" i="43"/>
  <c r="BB2625" i="43"/>
  <c r="BD2623" i="43"/>
  <c r="BB2621" i="43"/>
  <c r="BD2619" i="43"/>
  <c r="BB2617" i="43"/>
  <c r="BD2615" i="43"/>
  <c r="BB2613" i="43"/>
  <c r="BD2611" i="43"/>
  <c r="BB2609" i="43"/>
  <c r="BD2607" i="43"/>
  <c r="BB2605" i="43"/>
  <c r="BD2603" i="43"/>
  <c r="BB2601" i="43"/>
  <c r="BD2599" i="43"/>
  <c r="BB2597" i="43"/>
  <c r="BD2595" i="43"/>
  <c r="BB2593" i="43"/>
  <c r="BD2591" i="43"/>
  <c r="BB2589" i="43"/>
  <c r="BD2587" i="43"/>
  <c r="BB2585" i="43"/>
  <c r="BD2583" i="43"/>
  <c r="BB2581" i="43"/>
  <c r="BD2579" i="43"/>
  <c r="BB2577" i="43"/>
  <c r="BD2575" i="43"/>
  <c r="BB2573" i="43"/>
  <c r="BD2571" i="43"/>
  <c r="BB2569" i="43"/>
  <c r="BD2567" i="43"/>
  <c r="BB2565" i="43"/>
  <c r="BD2563" i="43"/>
  <c r="BB2561" i="43"/>
  <c r="BD2559" i="43"/>
  <c r="BB2557" i="43"/>
  <c r="BD2555" i="43"/>
  <c r="BB2553" i="43"/>
  <c r="BD2551" i="43"/>
  <c r="BB2549" i="43"/>
  <c r="BD2547" i="43"/>
  <c r="BB2545" i="43"/>
  <c r="BD2543" i="43"/>
  <c r="BB2541" i="43"/>
  <c r="BD2539" i="43"/>
  <c r="BB2537" i="43"/>
  <c r="BD2535" i="43"/>
  <c r="BB2533" i="43"/>
  <c r="BD2531" i="43"/>
  <c r="BB2529" i="43"/>
  <c r="BD2527" i="43"/>
  <c r="BB2525" i="43"/>
  <c r="BD2523" i="43"/>
  <c r="BB2521" i="43"/>
  <c r="BD2519" i="43"/>
  <c r="BB2517" i="43"/>
  <c r="BD2515" i="43"/>
  <c r="BB2513" i="43"/>
  <c r="BD2511" i="43"/>
  <c r="BB2509" i="43"/>
  <c r="BD2507" i="43"/>
  <c r="BC2540" i="43"/>
  <c r="BB2539" i="43"/>
  <c r="BC2532" i="43"/>
  <c r="BB2531" i="43"/>
  <c r="BC2524" i="43"/>
  <c r="BB2523" i="43"/>
  <c r="BC2516" i="43"/>
  <c r="BB2515" i="43"/>
  <c r="BC2508" i="43"/>
  <c r="BB2507" i="43"/>
  <c r="BB2505" i="43"/>
  <c r="BD2503" i="43"/>
  <c r="BB2497" i="43"/>
  <c r="BD2495" i="43"/>
  <c r="BB2489" i="43"/>
  <c r="BD2487" i="43"/>
  <c r="BB2481" i="43"/>
  <c r="BD2479" i="43"/>
  <c r="BB2473" i="43"/>
  <c r="BD2471" i="43"/>
  <c r="BB2465" i="43"/>
  <c r="BE2534" i="43"/>
  <c r="BD2533" i="43"/>
  <c r="BE2526" i="43"/>
  <c r="BD2525" i="43"/>
  <c r="BE2518" i="43"/>
  <c r="BD2517" i="43"/>
  <c r="BE2510" i="43"/>
  <c r="BD2509" i="43"/>
  <c r="BB2503" i="43"/>
  <c r="BC2502" i="43"/>
  <c r="BD2501" i="43"/>
  <c r="BB2495" i="43"/>
  <c r="BC2494" i="43"/>
  <c r="BD2493" i="43"/>
  <c r="BB2487" i="43"/>
  <c r="BC2486" i="43"/>
  <c r="BD2485" i="43"/>
  <c r="BB2479" i="43"/>
  <c r="BC2478" i="43"/>
  <c r="BD2477" i="43"/>
  <c r="BB2471" i="43"/>
  <c r="BC2470" i="43"/>
  <c r="BD2469" i="43"/>
  <c r="BC2462" i="43"/>
  <c r="BD2461" i="43"/>
  <c r="BB2460" i="43"/>
  <c r="BE2459" i="43"/>
  <c r="BB2456" i="43"/>
  <c r="BD2454" i="43"/>
  <c r="BB2452" i="43"/>
  <c r="BD2450" i="43"/>
  <c r="BB2448" i="43"/>
  <c r="BD2446" i="43"/>
  <c r="BB2444" i="43"/>
  <c r="BD2442" i="43"/>
  <c r="BB2440" i="43"/>
  <c r="BD2438" i="43"/>
  <c r="BB2436" i="43"/>
  <c r="BD2434" i="43"/>
  <c r="BB2432" i="43"/>
  <c r="BD2430" i="43"/>
  <c r="BB2428" i="43"/>
  <c r="BD2426" i="43"/>
  <c r="BB2424" i="43"/>
  <c r="BD2422" i="43"/>
  <c r="BB2420" i="43"/>
  <c r="BD2418" i="43"/>
  <c r="BB2416" i="43"/>
  <c r="BD2414" i="43"/>
  <c r="BB2412" i="43"/>
  <c r="BD2410" i="43"/>
  <c r="BB2408" i="43"/>
  <c r="BD2406" i="43"/>
  <c r="BB2404" i="43"/>
  <c r="BD2402" i="43"/>
  <c r="BB2400" i="43"/>
  <c r="BD2398" i="43"/>
  <c r="BB2396" i="43"/>
  <c r="BD2394" i="43"/>
  <c r="BB2392" i="43"/>
  <c r="BD2390" i="43"/>
  <c r="BB2388" i="43"/>
  <c r="BD2386" i="43"/>
  <c r="BB2384" i="43"/>
  <c r="BD2382" i="43"/>
  <c r="BB2380" i="43"/>
  <c r="BD2378" i="43"/>
  <c r="BB2376" i="43"/>
  <c r="BD2374" i="43"/>
  <c r="BB2372" i="43"/>
  <c r="BD2370" i="43"/>
  <c r="BB2368" i="43"/>
  <c r="BD2366" i="43"/>
  <c r="BB2364" i="43"/>
  <c r="BD2362" i="43"/>
  <c r="BB2360" i="43"/>
  <c r="BD2358" i="43"/>
  <c r="BB2356" i="43"/>
  <c r="BD2354" i="43"/>
  <c r="BB2352" i="43"/>
  <c r="BD2350" i="43"/>
  <c r="BB2348" i="43"/>
  <c r="BD2346" i="43"/>
  <c r="BB2344" i="43"/>
  <c r="BD2342" i="43"/>
  <c r="BB2340" i="43"/>
  <c r="BD2338" i="43"/>
  <c r="BB2336" i="43"/>
  <c r="BD2334" i="43"/>
  <c r="BB2332" i="43"/>
  <c r="BD2330" i="43"/>
  <c r="BB2328" i="43"/>
  <c r="BD2326" i="43"/>
  <c r="BB2324" i="43"/>
  <c r="BD2322" i="43"/>
  <c r="BB2320" i="43"/>
  <c r="BD2318" i="43"/>
  <c r="BC2536" i="43"/>
  <c r="BB2535" i="43"/>
  <c r="BC2528" i="43"/>
  <c r="BB2527" i="43"/>
  <c r="BC2520" i="43"/>
  <c r="BB2519" i="43"/>
  <c r="BC2512" i="43"/>
  <c r="BB2511" i="43"/>
  <c r="BB2501" i="43"/>
  <c r="BD2499" i="43"/>
  <c r="BE2498" i="43"/>
  <c r="BB2493" i="43"/>
  <c r="BD2491" i="43"/>
  <c r="BE2490" i="43"/>
  <c r="BB2485" i="43"/>
  <c r="BD2483" i="43"/>
  <c r="BE2482" i="43"/>
  <c r="BB2477" i="43"/>
  <c r="BD2475" i="43"/>
  <c r="BE2474" i="43"/>
  <c r="BB2469" i="43"/>
  <c r="BD2467" i="43"/>
  <c r="BE2466" i="43"/>
  <c r="BC2461" i="43"/>
  <c r="BD2459" i="43"/>
  <c r="BC2454" i="43"/>
  <c r="BC2450" i="43"/>
  <c r="BC2446" i="43"/>
  <c r="BC2442" i="43"/>
  <c r="BC2438" i="43"/>
  <c r="BC2434" i="43"/>
  <c r="BC2430" i="43"/>
  <c r="BC2426" i="43"/>
  <c r="BC2422" i="43"/>
  <c r="BC2418" i="43"/>
  <c r="BC2414" i="43"/>
  <c r="BC2410" i="43"/>
  <c r="BC2406" i="43"/>
  <c r="BC2402" i="43"/>
  <c r="BC2398" i="43"/>
  <c r="BC2394" i="43"/>
  <c r="BC2390" i="43"/>
  <c r="BC2386" i="43"/>
  <c r="BC2382" i="43"/>
  <c r="BC2378" i="43"/>
  <c r="BC2374" i="43"/>
  <c r="BC2370" i="43"/>
  <c r="BC2366" i="43"/>
  <c r="BC2362" i="43"/>
  <c r="BC2358" i="43"/>
  <c r="BC2354" i="43"/>
  <c r="BC2350" i="43"/>
  <c r="BC2346" i="43"/>
  <c r="BC2342" i="43"/>
  <c r="BC2338" i="43"/>
  <c r="BC2334" i="43"/>
  <c r="BC2330" i="43"/>
  <c r="BC2326" i="43"/>
  <c r="BC2322" i="43"/>
  <c r="BC2318" i="43"/>
  <c r="BC2314" i="43"/>
  <c r="BC2310" i="43"/>
  <c r="BC2306" i="43"/>
  <c r="BC2302" i="43"/>
  <c r="BC2298" i="43"/>
  <c r="BC2294" i="43"/>
  <c r="BC2290" i="43"/>
  <c r="BC2286" i="43"/>
  <c r="BC2282" i="43"/>
  <c r="BC2278" i="43"/>
  <c r="BC2274" i="43"/>
  <c r="BC2270" i="43"/>
  <c r="BC2266" i="43"/>
  <c r="BC2262" i="43"/>
  <c r="BC2258" i="43"/>
  <c r="BE2538" i="43"/>
  <c r="BD2537" i="43"/>
  <c r="BE2530" i="43"/>
  <c r="BD2529" i="43"/>
  <c r="BE2522" i="43"/>
  <c r="BD2521" i="43"/>
  <c r="BE2514" i="43"/>
  <c r="BD2513" i="43"/>
  <c r="BE2506" i="43"/>
  <c r="BD2505" i="43"/>
  <c r="BE2504" i="43"/>
  <c r="BB2499" i="43"/>
  <c r="BC2498" i="43"/>
  <c r="BD2497" i="43"/>
  <c r="BE2496" i="43"/>
  <c r="BB2491" i="43"/>
  <c r="BC2490" i="43"/>
  <c r="BD2489" i="43"/>
  <c r="BE2488" i="43"/>
  <c r="BB2483" i="43"/>
  <c r="BC2482" i="43"/>
  <c r="BD2481" i="43"/>
  <c r="BE2480" i="43"/>
  <c r="BB2475" i="43"/>
  <c r="BC2474" i="43"/>
  <c r="BD2473" i="43"/>
  <c r="BE2472" i="43"/>
  <c r="BB2467" i="43"/>
  <c r="BC2466" i="43"/>
  <c r="BD2465" i="43"/>
  <c r="BD2463" i="43"/>
  <c r="BE2462" i="43"/>
  <c r="BB2461" i="43"/>
  <c r="BE2460" i="43"/>
  <c r="BB2459" i="43"/>
  <c r="BD2458" i="43"/>
  <c r="BD2456" i="43"/>
  <c r="BC2455" i="43"/>
  <c r="BB2454" i="43"/>
  <c r="BD2452" i="43"/>
  <c r="BC2451" i="43"/>
  <c r="BB2450" i="43"/>
  <c r="BD2448" i="43"/>
  <c r="BC2447" i="43"/>
  <c r="BB2446" i="43"/>
  <c r="BD2444" i="43"/>
  <c r="BC2443" i="43"/>
  <c r="BB2442" i="43"/>
  <c r="BD2440" i="43"/>
  <c r="BC2439" i="43"/>
  <c r="BB2438" i="43"/>
  <c r="BD2436" i="43"/>
  <c r="BC2435" i="43"/>
  <c r="BB2434" i="43"/>
  <c r="BD2432" i="43"/>
  <c r="BC2431" i="43"/>
  <c r="BB2430" i="43"/>
  <c r="BD2428" i="43"/>
  <c r="BC2427" i="43"/>
  <c r="BB2426" i="43"/>
  <c r="BD2424" i="43"/>
  <c r="BC2423" i="43"/>
  <c r="BB2422" i="43"/>
  <c r="BD2420" i="43"/>
  <c r="BC2419" i="43"/>
  <c r="BB2418" i="43"/>
  <c r="BD2416" i="43"/>
  <c r="BC2415" i="43"/>
  <c r="BB2414" i="43"/>
  <c r="BD2412" i="43"/>
  <c r="BC2411" i="43"/>
  <c r="BB2410" i="43"/>
  <c r="BD2408" i="43"/>
  <c r="BC2407" i="43"/>
  <c r="BB2406" i="43"/>
  <c r="BD2404" i="43"/>
  <c r="BC2403" i="43"/>
  <c r="BB2402" i="43"/>
  <c r="BD2400" i="43"/>
  <c r="BC2399" i="43"/>
  <c r="BB2398" i="43"/>
  <c r="BD2396" i="43"/>
  <c r="BC2395" i="43"/>
  <c r="BB2394" i="43"/>
  <c r="BD2392" i="43"/>
  <c r="BC2391" i="43"/>
  <c r="BB2390" i="43"/>
  <c r="BD2388" i="43"/>
  <c r="BC2387" i="43"/>
  <c r="BB2386" i="43"/>
  <c r="BD2384" i="43"/>
  <c r="BC2383" i="43"/>
  <c r="BB2382" i="43"/>
  <c r="BD2380" i="43"/>
  <c r="BC2379" i="43"/>
  <c r="BB2378" i="43"/>
  <c r="BD2376" i="43"/>
  <c r="BC2375" i="43"/>
  <c r="BB2374" i="43"/>
  <c r="BD2372" i="43"/>
  <c r="BC2371" i="43"/>
  <c r="BB2370" i="43"/>
  <c r="BD2368" i="43"/>
  <c r="BC2367" i="43"/>
  <c r="BB2366" i="43"/>
  <c r="BD2364" i="43"/>
  <c r="BC2363" i="43"/>
  <c r="BB2362" i="43"/>
  <c r="BD2360" i="43"/>
  <c r="BC2359" i="43"/>
  <c r="BB2358" i="43"/>
  <c r="BD2356" i="43"/>
  <c r="BC2355" i="43"/>
  <c r="BB2354" i="43"/>
  <c r="BD2352" i="43"/>
  <c r="BC2351" i="43"/>
  <c r="BB2350" i="43"/>
  <c r="BD2348" i="43"/>
  <c r="BC2347" i="43"/>
  <c r="BB2346" i="43"/>
  <c r="BD2344" i="43"/>
  <c r="BC2343" i="43"/>
  <c r="BB2342" i="43"/>
  <c r="BD2340" i="43"/>
  <c r="BC2339" i="43"/>
  <c r="BB2338" i="43"/>
  <c r="BD2336" i="43"/>
  <c r="BC2335" i="43"/>
  <c r="BB2334" i="43"/>
  <c r="BD2332" i="43"/>
  <c r="BC2331" i="43"/>
  <c r="BB2330" i="43"/>
  <c r="BD2328" i="43"/>
  <c r="BC2327" i="43"/>
  <c r="BB2326" i="43"/>
  <c r="BD2324" i="43"/>
  <c r="BC2323" i="43"/>
  <c r="BB2322" i="43"/>
  <c r="BB2314" i="43"/>
  <c r="BD2312" i="43"/>
  <c r="BB2306" i="43"/>
  <c r="BD2304" i="43"/>
  <c r="BB2298" i="43"/>
  <c r="BD2296" i="43"/>
  <c r="BB2290" i="43"/>
  <c r="BD2288" i="43"/>
  <c r="BB2282" i="43"/>
  <c r="BD2280" i="43"/>
  <c r="BB2274" i="43"/>
  <c r="BD2272" i="43"/>
  <c r="BB2266" i="43"/>
  <c r="BD2264" i="43"/>
  <c r="BB2258" i="43"/>
  <c r="BB2254" i="43"/>
  <c r="BE2317" i="43"/>
  <c r="BB2312" i="43"/>
  <c r="BC2311" i="43"/>
  <c r="BD2310" i="43"/>
  <c r="BE2309" i="43"/>
  <c r="BB2304" i="43"/>
  <c r="BC2303" i="43"/>
  <c r="BD2302" i="43"/>
  <c r="BE2301" i="43"/>
  <c r="BB2296" i="43"/>
  <c r="BC2295" i="43"/>
  <c r="BD2294" i="43"/>
  <c r="BE2293" i="43"/>
  <c r="BB2288" i="43"/>
  <c r="BC2287" i="43"/>
  <c r="BD2286" i="43"/>
  <c r="BE2285" i="43"/>
  <c r="BB2280" i="43"/>
  <c r="BC2279" i="43"/>
  <c r="BD2278" i="43"/>
  <c r="BE2277" i="43"/>
  <c r="BB2272" i="43"/>
  <c r="BC2271" i="43"/>
  <c r="BD2270" i="43"/>
  <c r="BE2269" i="43"/>
  <c r="BB2264" i="43"/>
  <c r="BC2263" i="43"/>
  <c r="BD2262" i="43"/>
  <c r="BE2261" i="43"/>
  <c r="BB2256" i="43"/>
  <c r="BD2255" i="43"/>
  <c r="BC2253" i="43"/>
  <c r="BC2251" i="43"/>
  <c r="BD2250" i="43"/>
  <c r="BC2249" i="43"/>
  <c r="BB2248" i="43"/>
  <c r="BD2246" i="43"/>
  <c r="BC2245" i="43"/>
  <c r="BB2244" i="43"/>
  <c r="BD2242" i="43"/>
  <c r="BC2241" i="43"/>
  <c r="BB2240" i="43"/>
  <c r="BD2238" i="43"/>
  <c r="BC2237" i="43"/>
  <c r="BB2236" i="43"/>
  <c r="BD2234" i="43"/>
  <c r="BC2233" i="43"/>
  <c r="BB2232" i="43"/>
  <c r="BD2230" i="43"/>
  <c r="BC2229" i="43"/>
  <c r="BB2228" i="43"/>
  <c r="BD2226" i="43"/>
  <c r="BC2225" i="43"/>
  <c r="BB2224" i="43"/>
  <c r="BD2222" i="43"/>
  <c r="BC2221" i="43"/>
  <c r="BB2220" i="43"/>
  <c r="BD2218" i="43"/>
  <c r="BC2217" i="43"/>
  <c r="BB2216" i="43"/>
  <c r="BD2214" i="43"/>
  <c r="BC2213" i="43"/>
  <c r="BB2212" i="43"/>
  <c r="BD2210" i="43"/>
  <c r="BC2209" i="43"/>
  <c r="BB2208" i="43"/>
  <c r="BD2206" i="43"/>
  <c r="BC2205" i="43"/>
  <c r="BB2204" i="43"/>
  <c r="BD2202" i="43"/>
  <c r="BC2201" i="43"/>
  <c r="BB2200" i="43"/>
  <c r="BD2198" i="43"/>
  <c r="BC2197" i="43"/>
  <c r="BB2196" i="43"/>
  <c r="BD2194" i="43"/>
  <c r="BC2193" i="43"/>
  <c r="BB2192" i="43"/>
  <c r="BD2190" i="43"/>
  <c r="BC2189" i="43"/>
  <c r="BB2188" i="43"/>
  <c r="BD2186" i="43"/>
  <c r="BC2185" i="43"/>
  <c r="BB2184" i="43"/>
  <c r="BD2182" i="43"/>
  <c r="BC2181" i="43"/>
  <c r="BB2180" i="43"/>
  <c r="BD2178" i="43"/>
  <c r="BC2177" i="43"/>
  <c r="BB2176" i="43"/>
  <c r="BD2174" i="43"/>
  <c r="BC2173" i="43"/>
  <c r="BB2172" i="43"/>
  <c r="BD2170" i="43"/>
  <c r="BC2169" i="43"/>
  <c r="BB2168" i="43"/>
  <c r="BD2166" i="43"/>
  <c r="BC2165" i="43"/>
  <c r="BB2164" i="43"/>
  <c r="BD2162" i="43"/>
  <c r="BC2161" i="43"/>
  <c r="BB2160" i="43"/>
  <c r="BD2158" i="43"/>
  <c r="BC2157" i="43"/>
  <c r="BB2156" i="43"/>
  <c r="BD2154" i="43"/>
  <c r="BC2153" i="43"/>
  <c r="BB2152" i="43"/>
  <c r="BD2150" i="43"/>
  <c r="BC2149" i="43"/>
  <c r="BB2148" i="43"/>
  <c r="BD2146" i="43"/>
  <c r="BC2145" i="43"/>
  <c r="BB2144" i="43"/>
  <c r="BD2142" i="43"/>
  <c r="BC2141" i="43"/>
  <c r="BB2140" i="43"/>
  <c r="BD2138" i="43"/>
  <c r="BC2137" i="43"/>
  <c r="BB2136" i="43"/>
  <c r="BD2134" i="43"/>
  <c r="BC2133" i="43"/>
  <c r="BB2132" i="43"/>
  <c r="BD2130" i="43"/>
  <c r="BC2129" i="43"/>
  <c r="BB2128" i="43"/>
  <c r="BD2126" i="43"/>
  <c r="BC2125" i="43"/>
  <c r="BB2124" i="43"/>
  <c r="BD2122" i="43"/>
  <c r="BC2121" i="43"/>
  <c r="BB2120" i="43"/>
  <c r="BD2118" i="43"/>
  <c r="BC2117" i="43"/>
  <c r="BB2116" i="43"/>
  <c r="BD2114" i="43"/>
  <c r="BC2113" i="43"/>
  <c r="BB2112" i="43"/>
  <c r="BC2319" i="43"/>
  <c r="BB2318" i="43"/>
  <c r="BD2316" i="43"/>
  <c r="BE2315" i="43"/>
  <c r="BB2310" i="43"/>
  <c r="BD2308" i="43"/>
  <c r="BE2307" i="43"/>
  <c r="BB2302" i="43"/>
  <c r="BD2300" i="43"/>
  <c r="BE2299" i="43"/>
  <c r="BB2294" i="43"/>
  <c r="BD2292" i="43"/>
  <c r="BE2291" i="43"/>
  <c r="BB2286" i="43"/>
  <c r="BD2284" i="43"/>
  <c r="BE2283" i="43"/>
  <c r="BB2278" i="43"/>
  <c r="BD2276" i="43"/>
  <c r="BE2275" i="43"/>
  <c r="BB2270" i="43"/>
  <c r="BC2269" i="43"/>
  <c r="BD2268" i="43"/>
  <c r="BE2267" i="43"/>
  <c r="BB2262" i="43"/>
  <c r="BC2261" i="43"/>
  <c r="BD2260" i="43"/>
  <c r="BE2259" i="43"/>
  <c r="BC2255" i="43"/>
  <c r="BD2254" i="43"/>
  <c r="BB2253" i="43"/>
  <c r="BC2250" i="43"/>
  <c r="BB2249" i="43"/>
  <c r="BC2246" i="43"/>
  <c r="BB2245" i="43"/>
  <c r="BC2242" i="43"/>
  <c r="BB2241" i="43"/>
  <c r="BC2238" i="43"/>
  <c r="BB2237" i="43"/>
  <c r="BC2234" i="43"/>
  <c r="BB2233" i="43"/>
  <c r="BC2230" i="43"/>
  <c r="BB2229" i="43"/>
  <c r="BC2226" i="43"/>
  <c r="BB2225" i="43"/>
  <c r="BC2222" i="43"/>
  <c r="BB2221" i="43"/>
  <c r="BC2218" i="43"/>
  <c r="BB2217" i="43"/>
  <c r="BC2214" i="43"/>
  <c r="BB2213" i="43"/>
  <c r="BC2210" i="43"/>
  <c r="BB2209" i="43"/>
  <c r="BC2206" i="43"/>
  <c r="BB2205" i="43"/>
  <c r="BC2202" i="43"/>
  <c r="BB2201" i="43"/>
  <c r="BC2198" i="43"/>
  <c r="BB2197" i="43"/>
  <c r="BC2194" i="43"/>
  <c r="BB2193" i="43"/>
  <c r="BC2190" i="43"/>
  <c r="BB2189" i="43"/>
  <c r="BC2186" i="43"/>
  <c r="BB2185" i="43"/>
  <c r="BC2182" i="43"/>
  <c r="BB2181" i="43"/>
  <c r="BC2178" i="43"/>
  <c r="BB2177" i="43"/>
  <c r="BC2174" i="43"/>
  <c r="BB2173" i="43"/>
  <c r="BC2170" i="43"/>
  <c r="BB2169" i="43"/>
  <c r="BC2166" i="43"/>
  <c r="BB2165" i="43"/>
  <c r="BC2162" i="43"/>
  <c r="BB2161" i="43"/>
  <c r="BC2158" i="43"/>
  <c r="BB2157" i="43"/>
  <c r="BC2154" i="43"/>
  <c r="BB2153" i="43"/>
  <c r="BC2150" i="43"/>
  <c r="BB2149" i="43"/>
  <c r="BC2146" i="43"/>
  <c r="BB2145" i="43"/>
  <c r="BC2142" i="43"/>
  <c r="BB2141" i="43"/>
  <c r="BC2138" i="43"/>
  <c r="BB2137" i="43"/>
  <c r="BC2134" i="43"/>
  <c r="BB2133" i="43"/>
  <c r="BC2130" i="43"/>
  <c r="BB2129" i="43"/>
  <c r="BC2126" i="43"/>
  <c r="BB2125" i="43"/>
  <c r="BC2122" i="43"/>
  <c r="BB2121" i="43"/>
  <c r="BC2118" i="43"/>
  <c r="BB2117" i="43"/>
  <c r="BC2114" i="43"/>
  <c r="BB2113" i="43"/>
  <c r="BC2110" i="43"/>
  <c r="BB2109" i="43"/>
  <c r="BC2106" i="43"/>
  <c r="BB2105" i="43"/>
  <c r="BC2102" i="43"/>
  <c r="BB2101" i="43"/>
  <c r="BC2098" i="43"/>
  <c r="BB2097" i="43"/>
  <c r="BC2094" i="43"/>
  <c r="BB2093" i="43"/>
  <c r="BC2090" i="43"/>
  <c r="BB2089" i="43"/>
  <c r="BC2086" i="43"/>
  <c r="BB2085" i="43"/>
  <c r="BC2082" i="43"/>
  <c r="BB2081" i="43"/>
  <c r="BC2078" i="43"/>
  <c r="BB2077" i="43"/>
  <c r="BD2320" i="43"/>
  <c r="BB2316" i="43"/>
  <c r="BC2315" i="43"/>
  <c r="BD2314" i="43"/>
  <c r="BB2308" i="43"/>
  <c r="BC2307" i="43"/>
  <c r="BD2306" i="43"/>
  <c r="BB2300" i="43"/>
  <c r="BC2299" i="43"/>
  <c r="BD2298" i="43"/>
  <c r="BB2292" i="43"/>
  <c r="BC2291" i="43"/>
  <c r="BD2290" i="43"/>
  <c r="BB2284" i="43"/>
  <c r="BC2283" i="43"/>
  <c r="BD2282" i="43"/>
  <c r="BB2276" i="43"/>
  <c r="BC2275" i="43"/>
  <c r="BD2274" i="43"/>
  <c r="BB2268" i="43"/>
  <c r="BC2267" i="43"/>
  <c r="BD2266" i="43"/>
  <c r="BB2260" i="43"/>
  <c r="BC2259" i="43"/>
  <c r="BD2258" i="43"/>
  <c r="BC2254" i="43"/>
  <c r="BB2250" i="43"/>
  <c r="BB2246" i="43"/>
  <c r="BB2242" i="43"/>
  <c r="BB2238" i="43"/>
  <c r="BB2234" i="43"/>
  <c r="BB2230" i="43"/>
  <c r="BB2226" i="43"/>
  <c r="BB2222" i="43"/>
  <c r="BB2218" i="43"/>
  <c r="BB2214" i="43"/>
  <c r="BB2210" i="43"/>
  <c r="BB2206" i="43"/>
  <c r="BB2202" i="43"/>
  <c r="BB2198" i="43"/>
  <c r="BB2194" i="43"/>
  <c r="BB2190" i="43"/>
  <c r="BB2186" i="43"/>
  <c r="BB2182" i="43"/>
  <c r="BB2178" i="43"/>
  <c r="BB2174" i="43"/>
  <c r="BB2170" i="43"/>
  <c r="BB2166" i="43"/>
  <c r="BB2162" i="43"/>
  <c r="BB2158" i="43"/>
  <c r="BB2154" i="43"/>
  <c r="BB2150" i="43"/>
  <c r="BB2146" i="43"/>
  <c r="BB2142" i="43"/>
  <c r="BB2138" i="43"/>
  <c r="BB2134" i="43"/>
  <c r="BB2130" i="43"/>
  <c r="BB2126" i="43"/>
  <c r="BB2122" i="43"/>
  <c r="BB2118" i="43"/>
  <c r="BB2114" i="43"/>
  <c r="BB2110" i="43"/>
  <c r="BB2106" i="43"/>
  <c r="BB2102" i="43"/>
  <c r="BB2098" i="43"/>
  <c r="BB2094" i="43"/>
  <c r="BB2090" i="43"/>
  <c r="BB2086" i="43"/>
  <c r="BB2082" i="43"/>
  <c r="BB2078" i="43"/>
  <c r="BB2074" i="43"/>
  <c r="BB2070" i="43"/>
  <c r="BB2066" i="43"/>
  <c r="BB2062" i="43"/>
  <c r="BB2058" i="43"/>
  <c r="BB2054" i="43"/>
  <c r="BB2050" i="43"/>
  <c r="BB2046" i="43"/>
  <c r="BD2110" i="43"/>
  <c r="BC2105" i="43"/>
  <c r="BB2104" i="43"/>
  <c r="BD2094" i="43"/>
  <c r="BC2089" i="43"/>
  <c r="BB2088" i="43"/>
  <c r="BD2078" i="43"/>
  <c r="BC2074" i="43"/>
  <c r="BC2073" i="43"/>
  <c r="BC2066" i="43"/>
  <c r="BC2065" i="43"/>
  <c r="BC2058" i="43"/>
  <c r="BC2057" i="43"/>
  <c r="BC2050" i="43"/>
  <c r="BC2049" i="43"/>
  <c r="BE2044" i="43"/>
  <c r="BC2042" i="43"/>
  <c r="BE2039" i="43"/>
  <c r="BB2038" i="43"/>
  <c r="BE2037" i="43"/>
  <c r="BD2030" i="43"/>
  <c r="BD2026" i="43"/>
  <c r="BD2022" i="43"/>
  <c r="BD2018" i="43"/>
  <c r="BD2014" i="43"/>
  <c r="BD2010" i="43"/>
  <c r="BD2006" i="43"/>
  <c r="BD2002" i="43"/>
  <c r="BD1998" i="43"/>
  <c r="BD1994" i="43"/>
  <c r="BD1990" i="43"/>
  <c r="BD1986" i="43"/>
  <c r="BD1982" i="43"/>
  <c r="BD1978" i="43"/>
  <c r="BD1974" i="43"/>
  <c r="BD1970" i="43"/>
  <c r="BD1966" i="43"/>
  <c r="BD1962" i="43"/>
  <c r="BD1958" i="43"/>
  <c r="BD1954" i="43"/>
  <c r="BD1942" i="43"/>
  <c r="BD1938" i="43"/>
  <c r="BD1934" i="43"/>
  <c r="BD1930" i="43"/>
  <c r="BD1926" i="43"/>
  <c r="BD1922" i="43"/>
  <c r="BD1918" i="43"/>
  <c r="BD1914" i="43"/>
  <c r="BD1910" i="43"/>
  <c r="BD1906" i="43"/>
  <c r="BD1902" i="43"/>
  <c r="BD1898" i="43"/>
  <c r="BD1894" i="43"/>
  <c r="BD1890" i="43"/>
  <c r="BD1886" i="43"/>
  <c r="BD1882" i="43"/>
  <c r="BD1878" i="43"/>
  <c r="BD1874" i="43"/>
  <c r="BD1870" i="43"/>
  <c r="BD1866" i="43"/>
  <c r="BD1862" i="43"/>
  <c r="BD1858" i="43"/>
  <c r="BD1854" i="43"/>
  <c r="BD1850" i="43"/>
  <c r="BD1846" i="43"/>
  <c r="BD1842" i="43"/>
  <c r="BD1838" i="43"/>
  <c r="BD1834" i="43"/>
  <c r="BD1830" i="43"/>
  <c r="BD1826" i="43"/>
  <c r="BD1822" i="43"/>
  <c r="BD1818" i="43"/>
  <c r="BD1814" i="43"/>
  <c r="BD1810" i="43"/>
  <c r="BD1806" i="43"/>
  <c r="BD1802" i="43"/>
  <c r="BD1798" i="43"/>
  <c r="BD1794" i="43"/>
  <c r="BD1790" i="43"/>
  <c r="BD1786" i="43"/>
  <c r="BD1782" i="43"/>
  <c r="BD1778" i="43"/>
  <c r="BD1774" i="43"/>
  <c r="BD1770" i="43"/>
  <c r="BD1766" i="43"/>
  <c r="BD1762" i="43"/>
  <c r="BD1758" i="43"/>
  <c r="BD1754" i="43"/>
  <c r="BD1750" i="43"/>
  <c r="BD1746" i="43"/>
  <c r="BD1742" i="43"/>
  <c r="BD1738" i="43"/>
  <c r="BD1734" i="43"/>
  <c r="BD1730" i="43"/>
  <c r="BD1726" i="43"/>
  <c r="BD1722" i="43"/>
  <c r="BD1718" i="43"/>
  <c r="BD1714" i="43"/>
  <c r="BD1710" i="43"/>
  <c r="BD2106" i="43"/>
  <c r="BC2101" i="43"/>
  <c r="BB2100" i="43"/>
  <c r="BD2090" i="43"/>
  <c r="BC2085" i="43"/>
  <c r="BB2084" i="43"/>
  <c r="BB2073" i="43"/>
  <c r="BE2072" i="43"/>
  <c r="BE2071" i="43"/>
  <c r="BD2070" i="43"/>
  <c r="BB2065" i="43"/>
  <c r="BE2064" i="43"/>
  <c r="BE2063" i="43"/>
  <c r="BD2062" i="43"/>
  <c r="BB2057" i="43"/>
  <c r="BE2056" i="43"/>
  <c r="BE2055" i="43"/>
  <c r="BD2054" i="43"/>
  <c r="BB2049" i="43"/>
  <c r="BE2048" i="43"/>
  <c r="BE2047" i="43"/>
  <c r="BD2046" i="43"/>
  <c r="BD2044" i="43"/>
  <c r="BE2043" i="43"/>
  <c r="BB2042" i="43"/>
  <c r="BE2041" i="43"/>
  <c r="BD2039" i="43"/>
  <c r="BC2037" i="43"/>
  <c r="BD2034" i="43"/>
  <c r="BD2031" i="43"/>
  <c r="BC2030" i="43"/>
  <c r="BD2027" i="43"/>
  <c r="BC2026" i="43"/>
  <c r="BD2023" i="43"/>
  <c r="BC2022" i="43"/>
  <c r="BD2019" i="43"/>
  <c r="BC2018" i="43"/>
  <c r="BD2015" i="43"/>
  <c r="BC2014" i="43"/>
  <c r="BD2011" i="43"/>
  <c r="BC2010" i="43"/>
  <c r="BD2007" i="43"/>
  <c r="BC2006" i="43"/>
  <c r="BD2003" i="43"/>
  <c r="BC2002" i="43"/>
  <c r="BD1999" i="43"/>
  <c r="BC1998" i="43"/>
  <c r="BD1995" i="43"/>
  <c r="BC1994" i="43"/>
  <c r="BD1991" i="43"/>
  <c r="BC1990" i="43"/>
  <c r="BD1987" i="43"/>
  <c r="BC1986" i="43"/>
  <c r="BD1983" i="43"/>
  <c r="BC1982" i="43"/>
  <c r="BD1979" i="43"/>
  <c r="BC1978" i="43"/>
  <c r="BD1975" i="43"/>
  <c r="BC1974" i="43"/>
  <c r="BD1971" i="43"/>
  <c r="BC1970" i="43"/>
  <c r="BD1967" i="43"/>
  <c r="BC1966" i="43"/>
  <c r="BD1963" i="43"/>
  <c r="BC1962" i="43"/>
  <c r="BD1959" i="43"/>
  <c r="BC1958" i="43"/>
  <c r="BD1955" i="43"/>
  <c r="BC1954" i="43"/>
  <c r="BD1951" i="43"/>
  <c r="BC1950" i="43"/>
  <c r="BD1947" i="43"/>
  <c r="BC1946" i="43"/>
  <c r="BD1943" i="43"/>
  <c r="BC1942" i="43"/>
  <c r="BD1939" i="43"/>
  <c r="BC1938" i="43"/>
  <c r="BD1935" i="43"/>
  <c r="BC1934" i="43"/>
  <c r="BD1931" i="43"/>
  <c r="BC1930" i="43"/>
  <c r="BD1927" i="43"/>
  <c r="BC1926" i="43"/>
  <c r="BD1923" i="43"/>
  <c r="BC1922" i="43"/>
  <c r="BD1919" i="43"/>
  <c r="BC1918" i="43"/>
  <c r="BD1915" i="43"/>
  <c r="BC1914" i="43"/>
  <c r="BD1911" i="43"/>
  <c r="BC1910" i="43"/>
  <c r="BD1907" i="43"/>
  <c r="BC1906" i="43"/>
  <c r="BD1903" i="43"/>
  <c r="BC1902" i="43"/>
  <c r="BD1899" i="43"/>
  <c r="BC1898" i="43"/>
  <c r="BD1895" i="43"/>
  <c r="BC1894" i="43"/>
  <c r="BD1891" i="43"/>
  <c r="BC1890" i="43"/>
  <c r="BD1887" i="43"/>
  <c r="BC1886" i="43"/>
  <c r="BD1883" i="43"/>
  <c r="BC1882" i="43"/>
  <c r="BD1879" i="43"/>
  <c r="BC1878" i="43"/>
  <c r="BD1875" i="43"/>
  <c r="BC1874" i="43"/>
  <c r="BD1871" i="43"/>
  <c r="BC1870" i="43"/>
  <c r="BD1867" i="43"/>
  <c r="BC1866" i="43"/>
  <c r="BD1863" i="43"/>
  <c r="BC1862" i="43"/>
  <c r="BD1859" i="43"/>
  <c r="BC1858" i="43"/>
  <c r="BD1855" i="43"/>
  <c r="BC1854" i="43"/>
  <c r="BD1851" i="43"/>
  <c r="BC1850" i="43"/>
  <c r="BD1847" i="43"/>
  <c r="BC1846" i="43"/>
  <c r="BD1843" i="43"/>
  <c r="BC1842" i="43"/>
  <c r="BD1839" i="43"/>
  <c r="BC1838" i="43"/>
  <c r="BD1835" i="43"/>
  <c r="BC1834" i="43"/>
  <c r="BD1831" i="43"/>
  <c r="BC1830" i="43"/>
  <c r="BD1827" i="43"/>
  <c r="BC1826" i="43"/>
  <c r="BD1823" i="43"/>
  <c r="BC1822" i="43"/>
  <c r="BD1819" i="43"/>
  <c r="BC1818" i="43"/>
  <c r="BD1815" i="43"/>
  <c r="BC1814" i="43"/>
  <c r="BD1811" i="43"/>
  <c r="BC1810" i="43"/>
  <c r="BD1807" i="43"/>
  <c r="BC1806" i="43"/>
  <c r="BD1803" i="43"/>
  <c r="BC1802" i="43"/>
  <c r="BD1799" i="43"/>
  <c r="BC1798" i="43"/>
  <c r="BD1795" i="43"/>
  <c r="BC1794" i="43"/>
  <c r="BD1791" i="43"/>
  <c r="BC1790" i="43"/>
  <c r="BD1787" i="43"/>
  <c r="BC1786" i="43"/>
  <c r="BD1783" i="43"/>
  <c r="BC1782" i="43"/>
  <c r="BD1779" i="43"/>
  <c r="BC1778" i="43"/>
  <c r="BE2107" i="43"/>
  <c r="BD2102" i="43"/>
  <c r="BC2097" i="43"/>
  <c r="BB2096" i="43"/>
  <c r="BE2091" i="43"/>
  <c r="BD2086" i="43"/>
  <c r="BC2081" i="43"/>
  <c r="BB2080" i="43"/>
  <c r="BB2072" i="43"/>
  <c r="BD2071" i="43"/>
  <c r="BC2070" i="43"/>
  <c r="BC2069" i="43"/>
  <c r="BB2064" i="43"/>
  <c r="BD2063" i="43"/>
  <c r="BC2062" i="43"/>
  <c r="BC2061" i="43"/>
  <c r="BB2056" i="43"/>
  <c r="BD2055" i="43"/>
  <c r="BC2054" i="43"/>
  <c r="BC2053" i="43"/>
  <c r="BB2048" i="43"/>
  <c r="BD2047" i="43"/>
  <c r="BC2046" i="43"/>
  <c r="BE2045" i="43"/>
  <c r="BB2044" i="43"/>
  <c r="BD2043" i="43"/>
  <c r="BC2041" i="43"/>
  <c r="BC2039" i="43"/>
  <c r="BD2038" i="43"/>
  <c r="BB2037" i="43"/>
  <c r="BE2036" i="43"/>
  <c r="BC2034" i="43"/>
  <c r="BD2032" i="43"/>
  <c r="BC2031" i="43"/>
  <c r="BB2030" i="43"/>
  <c r="BD2028" i="43"/>
  <c r="BC2027" i="43"/>
  <c r="BB2026" i="43"/>
  <c r="BD2024" i="43"/>
  <c r="BC2023" i="43"/>
  <c r="BB2022" i="43"/>
  <c r="BD2020" i="43"/>
  <c r="BC2019" i="43"/>
  <c r="BB2018" i="43"/>
  <c r="BD2016" i="43"/>
  <c r="BC2015" i="43"/>
  <c r="BB2014" i="43"/>
  <c r="BD2012" i="43"/>
  <c r="BC2011" i="43"/>
  <c r="BB2010" i="43"/>
  <c r="BD2008" i="43"/>
  <c r="BC2007" i="43"/>
  <c r="BB2006" i="43"/>
  <c r="BD2004" i="43"/>
  <c r="BC2003" i="43"/>
  <c r="BB2002" i="43"/>
  <c r="BD2000" i="43"/>
  <c r="BC1999" i="43"/>
  <c r="BB1998" i="43"/>
  <c r="BD1996" i="43"/>
  <c r="BC1995" i="43"/>
  <c r="BB1994" i="43"/>
  <c r="BD1992" i="43"/>
  <c r="BC1991" i="43"/>
  <c r="BB1990" i="43"/>
  <c r="BD1988" i="43"/>
  <c r="BC1987" i="43"/>
  <c r="BB1986" i="43"/>
  <c r="BD1984" i="43"/>
  <c r="BC1983" i="43"/>
  <c r="BB1982" i="43"/>
  <c r="BD1980" i="43"/>
  <c r="BC1979" i="43"/>
  <c r="BB1978" i="43"/>
  <c r="BD1976" i="43"/>
  <c r="BC1975" i="43"/>
  <c r="BB1974" i="43"/>
  <c r="BD1972" i="43"/>
  <c r="BC1971" i="43"/>
  <c r="BB1970" i="43"/>
  <c r="BD1968" i="43"/>
  <c r="BC1967" i="43"/>
  <c r="BB1966" i="43"/>
  <c r="BD1964" i="43"/>
  <c r="BC1963" i="43"/>
  <c r="BB1962" i="43"/>
  <c r="BD1960" i="43"/>
  <c r="BC1959" i="43"/>
  <c r="BB1958" i="43"/>
  <c r="BD1956" i="43"/>
  <c r="BC1955" i="43"/>
  <c r="BB1954" i="43"/>
  <c r="BD1952" i="43"/>
  <c r="BC1951" i="43"/>
  <c r="BB1950" i="43"/>
  <c r="BD1948" i="43"/>
  <c r="BC1947" i="43"/>
  <c r="BB1946" i="43"/>
  <c r="BD1944" i="43"/>
  <c r="BC1943" i="43"/>
  <c r="BB1942" i="43"/>
  <c r="BD1940" i="43"/>
  <c r="BC1939" i="43"/>
  <c r="BB1938" i="43"/>
  <c r="BD1936" i="43"/>
  <c r="BC1935" i="43"/>
  <c r="BB1934" i="43"/>
  <c r="BD1932" i="43"/>
  <c r="BC1931" i="43"/>
  <c r="BB1930" i="43"/>
  <c r="BD1928" i="43"/>
  <c r="BC1927" i="43"/>
  <c r="BB1926" i="43"/>
  <c r="BD1924" i="43"/>
  <c r="BC1923" i="43"/>
  <c r="BB1922" i="43"/>
  <c r="BD1920" i="43"/>
  <c r="BC1919" i="43"/>
  <c r="BB1918" i="43"/>
  <c r="BD1916" i="43"/>
  <c r="BC1915" i="43"/>
  <c r="BB1914" i="43"/>
  <c r="BD1912" i="43"/>
  <c r="BC1911" i="43"/>
  <c r="BB1910" i="43"/>
  <c r="BD1908" i="43"/>
  <c r="BC1907" i="43"/>
  <c r="BB1906" i="43"/>
  <c r="BD1904" i="43"/>
  <c r="BC1903" i="43"/>
  <c r="BB1902" i="43"/>
  <c r="BD1900" i="43"/>
  <c r="BC1899" i="43"/>
  <c r="BB1898" i="43"/>
  <c r="BD1896" i="43"/>
  <c r="BC1895" i="43"/>
  <c r="BB1894" i="43"/>
  <c r="BD1892" i="43"/>
  <c r="BC1891" i="43"/>
  <c r="BB1890" i="43"/>
  <c r="BD1888" i="43"/>
  <c r="BC1887" i="43"/>
  <c r="BB1886" i="43"/>
  <c r="BD1884" i="43"/>
  <c r="BC1883" i="43"/>
  <c r="BB1882" i="43"/>
  <c r="BD1880" i="43"/>
  <c r="BC1879" i="43"/>
  <c r="BB1878" i="43"/>
  <c r="BD1876" i="43"/>
  <c r="BC1875" i="43"/>
  <c r="BB1874" i="43"/>
  <c r="BD1872" i="43"/>
  <c r="BC1871" i="43"/>
  <c r="BB1870" i="43"/>
  <c r="BD1868" i="43"/>
  <c r="BC1867" i="43"/>
  <c r="BB1866" i="43"/>
  <c r="BD1864" i="43"/>
  <c r="BC1863" i="43"/>
  <c r="BB1862" i="43"/>
  <c r="BD1860" i="43"/>
  <c r="BC1859" i="43"/>
  <c r="BB1858" i="43"/>
  <c r="BD1856" i="43"/>
  <c r="BC1855" i="43"/>
  <c r="BB1854" i="43"/>
  <c r="BD1852" i="43"/>
  <c r="BC1851" i="43"/>
  <c r="BB1850" i="43"/>
  <c r="BD1848" i="43"/>
  <c r="BC1847" i="43"/>
  <c r="BB1846" i="43"/>
  <c r="BD1844" i="43"/>
  <c r="BC1843" i="43"/>
  <c r="BB1842" i="43"/>
  <c r="BD1840" i="43"/>
  <c r="BC1839" i="43"/>
  <c r="BB1838" i="43"/>
  <c r="BD1836" i="43"/>
  <c r="BC1835" i="43"/>
  <c r="BB1834" i="43"/>
  <c r="BD1832" i="43"/>
  <c r="BC1831" i="43"/>
  <c r="BB1830" i="43"/>
  <c r="BD1828" i="43"/>
  <c r="BC1827" i="43"/>
  <c r="BB1826" i="43"/>
  <c r="BD1824" i="43"/>
  <c r="BC1823" i="43"/>
  <c r="BB1822" i="43"/>
  <c r="BD1820" i="43"/>
  <c r="BC1819" i="43"/>
  <c r="BB1818" i="43"/>
  <c r="BD1816" i="43"/>
  <c r="BC1815" i="43"/>
  <c r="BB1814" i="43"/>
  <c r="BD1812" i="43"/>
  <c r="BC1811" i="43"/>
  <c r="BB1810" i="43"/>
  <c r="BD1808" i="43"/>
  <c r="BC1807" i="43"/>
  <c r="BB1806" i="43"/>
  <c r="BD1804" i="43"/>
  <c r="BC1803" i="43"/>
  <c r="BB1802" i="43"/>
  <c r="BD1800" i="43"/>
  <c r="BC1799" i="43"/>
  <c r="BB1798" i="43"/>
  <c r="BD1796" i="43"/>
  <c r="BC1795" i="43"/>
  <c r="BB1794" i="43"/>
  <c r="BD1792" i="43"/>
  <c r="BC1791" i="43"/>
  <c r="BB1790" i="43"/>
  <c r="BC2109" i="43"/>
  <c r="BB2108" i="43"/>
  <c r="BE2103" i="43"/>
  <c r="BD2098" i="43"/>
  <c r="BC2093" i="43"/>
  <c r="BB2092" i="43"/>
  <c r="BE2087" i="43"/>
  <c r="BD2082" i="43"/>
  <c r="BC2077" i="43"/>
  <c r="BD2074" i="43"/>
  <c r="BB2069" i="43"/>
  <c r="BD2066" i="43"/>
  <c r="BB2061" i="43"/>
  <c r="BD2058" i="43"/>
  <c r="BB2053" i="43"/>
  <c r="BD2050" i="43"/>
  <c r="BD2042" i="43"/>
  <c r="BC2038" i="43"/>
  <c r="BB2034" i="43"/>
  <c r="BC1779" i="43"/>
  <c r="BB1778" i="43"/>
  <c r="BD1771" i="43"/>
  <c r="BC1767" i="43"/>
  <c r="BC1766" i="43"/>
  <c r="BB1762" i="43"/>
  <c r="BD1755" i="43"/>
  <c r="BC1751" i="43"/>
  <c r="BC1750" i="43"/>
  <c r="BB1746" i="43"/>
  <c r="BD1739" i="43"/>
  <c r="BC1735" i="43"/>
  <c r="BC1734" i="43"/>
  <c r="BB1730" i="43"/>
  <c r="BD1723" i="43"/>
  <c r="BC1719" i="43"/>
  <c r="BC1718" i="43"/>
  <c r="BB1714" i="43"/>
  <c r="BD1707" i="43"/>
  <c r="BD1702" i="43"/>
  <c r="BC1698" i="43"/>
  <c r="BB1694" i="43"/>
  <c r="BD1686" i="43"/>
  <c r="BC1682" i="43"/>
  <c r="BB1678" i="43"/>
  <c r="BD1389" i="43"/>
  <c r="BD1385" i="43"/>
  <c r="BD1381" i="43"/>
  <c r="BD1377" i="43"/>
  <c r="BD1373" i="43"/>
  <c r="BD1369" i="43"/>
  <c r="BD1365" i="43"/>
  <c r="BD1361" i="43"/>
  <c r="BD1357" i="43"/>
  <c r="BD1353" i="43"/>
  <c r="BD1349" i="43"/>
  <c r="BD1345" i="43"/>
  <c r="BD1341" i="43"/>
  <c r="BD1337" i="43"/>
  <c r="BD1333" i="43"/>
  <c r="BD1329" i="43"/>
  <c r="BD1325" i="43"/>
  <c r="BD1321" i="43"/>
  <c r="BD1317" i="43"/>
  <c r="BD1313" i="43"/>
  <c r="BD1309" i="43"/>
  <c r="BD1305" i="43"/>
  <c r="BD1301" i="43"/>
  <c r="BD1297" i="43"/>
  <c r="BD1293" i="43"/>
  <c r="BD1289" i="43"/>
  <c r="BD1285" i="43"/>
  <c r="BD1281" i="43"/>
  <c r="BD1277" i="43"/>
  <c r="BD1273" i="43"/>
  <c r="BD1269" i="43"/>
  <c r="BC1783" i="43"/>
  <c r="BB1782" i="43"/>
  <c r="BE1781" i="43"/>
  <c r="BD1780" i="43"/>
  <c r="BB1777" i="43"/>
  <c r="BE1776" i="43"/>
  <c r="BD1775" i="43"/>
  <c r="BD1772" i="43"/>
  <c r="BC1771" i="43"/>
  <c r="BC1770" i="43"/>
  <c r="BB1766" i="43"/>
  <c r="BE1765" i="43"/>
  <c r="BB1761" i="43"/>
  <c r="BE1760" i="43"/>
  <c r="BD1759" i="43"/>
  <c r="BD1756" i="43"/>
  <c r="BC1755" i="43"/>
  <c r="BC1754" i="43"/>
  <c r="BB1750" i="43"/>
  <c r="BE1749" i="43"/>
  <c r="BB1745" i="43"/>
  <c r="BE1744" i="43"/>
  <c r="BD1743" i="43"/>
  <c r="BD1740" i="43"/>
  <c r="BC1739" i="43"/>
  <c r="BC1738" i="43"/>
  <c r="BB1734" i="43"/>
  <c r="BE1733" i="43"/>
  <c r="BB1729" i="43"/>
  <c r="BE1728" i="43"/>
  <c r="BD1727" i="43"/>
  <c r="BD1724" i="43"/>
  <c r="BC1723" i="43"/>
  <c r="BC1722" i="43"/>
  <c r="BB1718" i="43"/>
  <c r="BE1717" i="43"/>
  <c r="BB1713" i="43"/>
  <c r="BE1712" i="43"/>
  <c r="BD1711" i="43"/>
  <c r="BD1708" i="43"/>
  <c r="BC1707" i="43"/>
  <c r="BD1706" i="43"/>
  <c r="BB1705" i="43"/>
  <c r="BE1704" i="43"/>
  <c r="BC1702" i="43"/>
  <c r="BD1700" i="43"/>
  <c r="BE1699" i="43"/>
  <c r="BB1698" i="43"/>
  <c r="BE1697" i="43"/>
  <c r="BB1696" i="43"/>
  <c r="BD1695" i="43"/>
  <c r="BC1693" i="43"/>
  <c r="BC1691" i="43"/>
  <c r="BD1690" i="43"/>
  <c r="BB1689" i="43"/>
  <c r="BE1688" i="43"/>
  <c r="BC1686" i="43"/>
  <c r="BD1684" i="43"/>
  <c r="BE1683" i="43"/>
  <c r="BB1682" i="43"/>
  <c r="BE1681" i="43"/>
  <c r="BB1680" i="43"/>
  <c r="BD1679" i="43"/>
  <c r="BC1677" i="43"/>
  <c r="BB1676" i="43"/>
  <c r="BD1674" i="43"/>
  <c r="BC1673" i="43"/>
  <c r="BB1672" i="43"/>
  <c r="BD1670" i="43"/>
  <c r="BC1669" i="43"/>
  <c r="BB1668" i="43"/>
  <c r="BD1666" i="43"/>
  <c r="BC1665" i="43"/>
  <c r="BB1664" i="43"/>
  <c r="BD1662" i="43"/>
  <c r="BC1661" i="43"/>
  <c r="BB1660" i="43"/>
  <c r="BD1658" i="43"/>
  <c r="BC1657" i="43"/>
  <c r="BB1656" i="43"/>
  <c r="BD1654" i="43"/>
  <c r="BC1653" i="43"/>
  <c r="BB1652" i="43"/>
  <c r="BD1650" i="43"/>
  <c r="BC1649" i="43"/>
  <c r="BB1648" i="43"/>
  <c r="BD1646" i="43"/>
  <c r="BC1645" i="43"/>
  <c r="BB1644" i="43"/>
  <c r="BD1642" i="43"/>
  <c r="BC1641" i="43"/>
  <c r="BB1640" i="43"/>
  <c r="BD1638" i="43"/>
  <c r="BC1637" i="43"/>
  <c r="BB1636" i="43"/>
  <c r="BD1634" i="43"/>
  <c r="BC1633" i="43"/>
  <c r="BB1632" i="43"/>
  <c r="BD1630" i="43"/>
  <c r="BC1629" i="43"/>
  <c r="BB1628" i="43"/>
  <c r="BD1626" i="43"/>
  <c r="BC1625" i="43"/>
  <c r="BB1624" i="43"/>
  <c r="BD1622" i="43"/>
  <c r="BC1621" i="43"/>
  <c r="BB1620" i="43"/>
  <c r="BD1618" i="43"/>
  <c r="BC1617" i="43"/>
  <c r="BB1616" i="43"/>
  <c r="BD1614" i="43"/>
  <c r="BC1613" i="43"/>
  <c r="BB1612" i="43"/>
  <c r="BD1610" i="43"/>
  <c r="BC1609" i="43"/>
  <c r="BB1608" i="43"/>
  <c r="BD1606" i="43"/>
  <c r="BC1605" i="43"/>
  <c r="BB1604" i="43"/>
  <c r="BD1602" i="43"/>
  <c r="BC1601" i="43"/>
  <c r="BB1600" i="43"/>
  <c r="BD1598" i="43"/>
  <c r="BC1597" i="43"/>
  <c r="BB1596" i="43"/>
  <c r="BD1594" i="43"/>
  <c r="BC1593" i="43"/>
  <c r="BB1592" i="43"/>
  <c r="BD1590" i="43"/>
  <c r="BC1589" i="43"/>
  <c r="BB1588" i="43"/>
  <c r="BD1586" i="43"/>
  <c r="BC1585" i="43"/>
  <c r="BB1584" i="43"/>
  <c r="BD1582" i="43"/>
  <c r="BC1581" i="43"/>
  <c r="BB1580" i="43"/>
  <c r="BD1578" i="43"/>
  <c r="BC1577" i="43"/>
  <c r="BB1576" i="43"/>
  <c r="BD1574" i="43"/>
  <c r="BC1573" i="43"/>
  <c r="BB1572" i="43"/>
  <c r="BD1570" i="43"/>
  <c r="BC1569" i="43"/>
  <c r="BB1568" i="43"/>
  <c r="BD1566" i="43"/>
  <c r="BC1565" i="43"/>
  <c r="BB1564" i="43"/>
  <c r="BD1562" i="43"/>
  <c r="BC1561" i="43"/>
  <c r="BB1560" i="43"/>
  <c r="BD1558" i="43"/>
  <c r="BC1557" i="43"/>
  <c r="BB1556" i="43"/>
  <c r="BD1554" i="43"/>
  <c r="BC1553" i="43"/>
  <c r="BB1552" i="43"/>
  <c r="BD1550" i="43"/>
  <c r="BC1549" i="43"/>
  <c r="BB1548" i="43"/>
  <c r="BD1546" i="43"/>
  <c r="BC1545" i="43"/>
  <c r="BB1544" i="43"/>
  <c r="BD1542" i="43"/>
  <c r="BC1541" i="43"/>
  <c r="BB1540" i="43"/>
  <c r="BD1538" i="43"/>
  <c r="BC1537" i="43"/>
  <c r="BB1536" i="43"/>
  <c r="BD1534" i="43"/>
  <c r="BC1533" i="43"/>
  <c r="BB1532" i="43"/>
  <c r="BD1530" i="43"/>
  <c r="BC1529" i="43"/>
  <c r="BB1528" i="43"/>
  <c r="BD1526" i="43"/>
  <c r="BC1525" i="43"/>
  <c r="BB1524" i="43"/>
  <c r="BD1522" i="43"/>
  <c r="BC1521" i="43"/>
  <c r="BB1520" i="43"/>
  <c r="BD1518" i="43"/>
  <c r="BC1517" i="43"/>
  <c r="BB1516" i="43"/>
  <c r="BD1514" i="43"/>
  <c r="BC1513" i="43"/>
  <c r="BB1512" i="43"/>
  <c r="BD1510" i="43"/>
  <c r="BC1509" i="43"/>
  <c r="BB1508" i="43"/>
  <c r="BD1506" i="43"/>
  <c r="BC1505" i="43"/>
  <c r="BB1504" i="43"/>
  <c r="BD1502" i="43"/>
  <c r="BC1501" i="43"/>
  <c r="BB1500" i="43"/>
  <c r="BD1498" i="43"/>
  <c r="BC1497" i="43"/>
  <c r="BB1496" i="43"/>
  <c r="BD1494" i="43"/>
  <c r="BC1493" i="43"/>
  <c r="BB1492" i="43"/>
  <c r="BD1490" i="43"/>
  <c r="BC1489" i="43"/>
  <c r="BB1488" i="43"/>
  <c r="BD1486" i="43"/>
  <c r="BC1485" i="43"/>
  <c r="BB1484" i="43"/>
  <c r="BD1482" i="43"/>
  <c r="BC1481" i="43"/>
  <c r="BB1480" i="43"/>
  <c r="BD1478" i="43"/>
  <c r="BC1477" i="43"/>
  <c r="BB1476" i="43"/>
  <c r="BD1474" i="43"/>
  <c r="BC1473" i="43"/>
  <c r="BB1472" i="43"/>
  <c r="BD1470" i="43"/>
  <c r="BC1469" i="43"/>
  <c r="BB1468" i="43"/>
  <c r="BD1466" i="43"/>
  <c r="BC1465" i="43"/>
  <c r="BB1464" i="43"/>
  <c r="BD1462" i="43"/>
  <c r="BC1461" i="43"/>
  <c r="BB1460" i="43"/>
  <c r="BD1458" i="43"/>
  <c r="BC1457" i="43"/>
  <c r="BB1456" i="43"/>
  <c r="BD1454" i="43"/>
  <c r="BC1453" i="43"/>
  <c r="BB1452" i="43"/>
  <c r="BD1450" i="43"/>
  <c r="BC1449" i="43"/>
  <c r="BB1448" i="43"/>
  <c r="BD1446" i="43"/>
  <c r="BC1445" i="43"/>
  <c r="BB1444" i="43"/>
  <c r="BD1442" i="43"/>
  <c r="BC1441" i="43"/>
  <c r="BB1440" i="43"/>
  <c r="BD1438" i="43"/>
  <c r="BC1437" i="43"/>
  <c r="BB1436" i="43"/>
  <c r="BD1434" i="43"/>
  <c r="BC1433" i="43"/>
  <c r="BB1432" i="43"/>
  <c r="BD1430" i="43"/>
  <c r="BC1429" i="43"/>
  <c r="BB1428" i="43"/>
  <c r="BD1426" i="43"/>
  <c r="BC1425" i="43"/>
  <c r="BB1424" i="43"/>
  <c r="BD1422" i="43"/>
  <c r="BC1421" i="43"/>
  <c r="BB1420" i="43"/>
  <c r="BD1418" i="43"/>
  <c r="BC1417" i="43"/>
  <c r="BB1416" i="43"/>
  <c r="BD1414" i="43"/>
  <c r="BC1413" i="43"/>
  <c r="BB1412" i="43"/>
  <c r="BD1410" i="43"/>
  <c r="BC1409" i="43"/>
  <c r="BB1408" i="43"/>
  <c r="BD1406" i="43"/>
  <c r="BC1405" i="43"/>
  <c r="BB1404" i="43"/>
  <c r="BD1402" i="43"/>
  <c r="BC1401" i="43"/>
  <c r="BB1400" i="43"/>
  <c r="BD1398" i="43"/>
  <c r="BC1397" i="43"/>
  <c r="BB1396" i="43"/>
  <c r="BD1394" i="43"/>
  <c r="BC1787" i="43"/>
  <c r="BB1786" i="43"/>
  <c r="BE1785" i="43"/>
  <c r="BD1784" i="43"/>
  <c r="BD1776" i="43"/>
  <c r="BC1775" i="43"/>
  <c r="BC1774" i="43"/>
  <c r="BB1770" i="43"/>
  <c r="BE1769" i="43"/>
  <c r="BB1765" i="43"/>
  <c r="BE1764" i="43"/>
  <c r="BD1763" i="43"/>
  <c r="BD1760" i="43"/>
  <c r="BC1759" i="43"/>
  <c r="BC1758" i="43"/>
  <c r="BB1754" i="43"/>
  <c r="BE1753" i="43"/>
  <c r="BB1749" i="43"/>
  <c r="BE1748" i="43"/>
  <c r="BD1747" i="43"/>
  <c r="BD1744" i="43"/>
  <c r="BC1743" i="43"/>
  <c r="BC1742" i="43"/>
  <c r="BB1738" i="43"/>
  <c r="BE1737" i="43"/>
  <c r="BB1733" i="43"/>
  <c r="BE1732" i="43"/>
  <c r="BD1731" i="43"/>
  <c r="BD1728" i="43"/>
  <c r="BC1727" i="43"/>
  <c r="BC1726" i="43"/>
  <c r="BB1722" i="43"/>
  <c r="BE1721" i="43"/>
  <c r="BB1717" i="43"/>
  <c r="BE1716" i="43"/>
  <c r="BD1715" i="43"/>
  <c r="BD1712" i="43"/>
  <c r="BC1711" i="43"/>
  <c r="BC1710" i="43"/>
  <c r="BC1706" i="43"/>
  <c r="BD1704" i="43"/>
  <c r="BB1702" i="43"/>
  <c r="BB1700" i="43"/>
  <c r="BD1699" i="43"/>
  <c r="BC1697" i="43"/>
  <c r="BC1695" i="43"/>
  <c r="BD1694" i="43"/>
  <c r="BB1693" i="43"/>
  <c r="BC1690" i="43"/>
  <c r="BD1688" i="43"/>
  <c r="BB1686" i="43"/>
  <c r="BB1684" i="43"/>
  <c r="BD1683" i="43"/>
  <c r="BC1681" i="43"/>
  <c r="BC1679" i="43"/>
  <c r="BD1678" i="43"/>
  <c r="BB1677" i="43"/>
  <c r="BC1674" i="43"/>
  <c r="BB1673" i="43"/>
  <c r="BC1670" i="43"/>
  <c r="BB1669" i="43"/>
  <c r="BC1666" i="43"/>
  <c r="BB1665" i="43"/>
  <c r="BC1662" i="43"/>
  <c r="BB1661" i="43"/>
  <c r="BC1658" i="43"/>
  <c r="BB1657" i="43"/>
  <c r="BC1654" i="43"/>
  <c r="BB1653" i="43"/>
  <c r="BC1650" i="43"/>
  <c r="BB1649" i="43"/>
  <c r="BC1646" i="43"/>
  <c r="BB1645" i="43"/>
  <c r="BC1642" i="43"/>
  <c r="BB1641" i="43"/>
  <c r="BC1638" i="43"/>
  <c r="BB1637" i="43"/>
  <c r="BC1634" i="43"/>
  <c r="BB1633" i="43"/>
  <c r="BC1630" i="43"/>
  <c r="BB1629" i="43"/>
  <c r="BC1626" i="43"/>
  <c r="BB1625" i="43"/>
  <c r="BC1622" i="43"/>
  <c r="BB1621" i="43"/>
  <c r="BC1618" i="43"/>
  <c r="BB1617" i="43"/>
  <c r="BC1614" i="43"/>
  <c r="BB1613" i="43"/>
  <c r="BC1610" i="43"/>
  <c r="BB1609" i="43"/>
  <c r="BC1606" i="43"/>
  <c r="BB1605" i="43"/>
  <c r="BC1602" i="43"/>
  <c r="BB1601" i="43"/>
  <c r="BC1598" i="43"/>
  <c r="BB1597" i="43"/>
  <c r="BC1594" i="43"/>
  <c r="BB1593" i="43"/>
  <c r="BC1590" i="43"/>
  <c r="BB1589" i="43"/>
  <c r="BC1586" i="43"/>
  <c r="BB1585" i="43"/>
  <c r="BC1582" i="43"/>
  <c r="BB1581" i="43"/>
  <c r="BC1578" i="43"/>
  <c r="BB1577" i="43"/>
  <c r="BC1574" i="43"/>
  <c r="BB1573" i="43"/>
  <c r="BC1570" i="43"/>
  <c r="BB1569" i="43"/>
  <c r="BC1566" i="43"/>
  <c r="BB1565" i="43"/>
  <c r="BC1562" i="43"/>
  <c r="BB1561" i="43"/>
  <c r="BC1558" i="43"/>
  <c r="BB1557" i="43"/>
  <c r="BC1554" i="43"/>
  <c r="BB1553" i="43"/>
  <c r="BC1550" i="43"/>
  <c r="BB1549" i="43"/>
  <c r="BC1546" i="43"/>
  <c r="BB1545" i="43"/>
  <c r="BC1542" i="43"/>
  <c r="BB1541" i="43"/>
  <c r="BC1538" i="43"/>
  <c r="BB1537" i="43"/>
  <c r="BC1534" i="43"/>
  <c r="BB1533" i="43"/>
  <c r="BC1530" i="43"/>
  <c r="BB1529" i="43"/>
  <c r="BC1526" i="43"/>
  <c r="BB1525" i="43"/>
  <c r="BC1522" i="43"/>
  <c r="BB1521" i="43"/>
  <c r="BC1518" i="43"/>
  <c r="BB1517" i="43"/>
  <c r="BC1514" i="43"/>
  <c r="BB1513" i="43"/>
  <c r="BC1510" i="43"/>
  <c r="BB1509" i="43"/>
  <c r="BC1506" i="43"/>
  <c r="BB1505" i="43"/>
  <c r="BC1502" i="43"/>
  <c r="BB1501" i="43"/>
  <c r="BC1498" i="43"/>
  <c r="BB1497" i="43"/>
  <c r="BC1494" i="43"/>
  <c r="BB1493" i="43"/>
  <c r="BC1490" i="43"/>
  <c r="BB1489" i="43"/>
  <c r="BC1486" i="43"/>
  <c r="BB1485" i="43"/>
  <c r="BC1482" i="43"/>
  <c r="BB1481" i="43"/>
  <c r="BC1478" i="43"/>
  <c r="BB1477" i="43"/>
  <c r="BC1474" i="43"/>
  <c r="BB1473" i="43"/>
  <c r="BC1470" i="43"/>
  <c r="BB1469" i="43"/>
  <c r="BC1466" i="43"/>
  <c r="BB1465" i="43"/>
  <c r="BC1462" i="43"/>
  <c r="BB1461" i="43"/>
  <c r="BC1458" i="43"/>
  <c r="BB1457" i="43"/>
  <c r="BC1454" i="43"/>
  <c r="BB1453" i="43"/>
  <c r="BC1450" i="43"/>
  <c r="BB1449" i="43"/>
  <c r="BC1446" i="43"/>
  <c r="BB1445" i="43"/>
  <c r="BC1442" i="43"/>
  <c r="BB1441" i="43"/>
  <c r="BC1438" i="43"/>
  <c r="BB1437" i="43"/>
  <c r="BC1434" i="43"/>
  <c r="BB1433" i="43"/>
  <c r="BC1430" i="43"/>
  <c r="BB1429" i="43"/>
  <c r="BC1426" i="43"/>
  <c r="BB1425" i="43"/>
  <c r="BC1422" i="43"/>
  <c r="BB1421" i="43"/>
  <c r="BC1418" i="43"/>
  <c r="BB1417" i="43"/>
  <c r="BC1414" i="43"/>
  <c r="BB1413" i="43"/>
  <c r="BC1410" i="43"/>
  <c r="BB1409" i="43"/>
  <c r="BC1406" i="43"/>
  <c r="BB1405" i="43"/>
  <c r="BC1402" i="43"/>
  <c r="BB1401" i="43"/>
  <c r="BC1398" i="43"/>
  <c r="BB1397" i="43"/>
  <c r="BC1394" i="43"/>
  <c r="BB1393" i="43"/>
  <c r="BC1390" i="43"/>
  <c r="BB1389" i="43"/>
  <c r="BC1386" i="43"/>
  <c r="BB1385" i="43"/>
  <c r="BC1382" i="43"/>
  <c r="BB1381" i="43"/>
  <c r="BC1378" i="43"/>
  <c r="BB1377" i="43"/>
  <c r="BC1374" i="43"/>
  <c r="BB1373" i="43"/>
  <c r="BC1370" i="43"/>
  <c r="BB1369" i="43"/>
  <c r="BC1366" i="43"/>
  <c r="BB1365" i="43"/>
  <c r="BC1362" i="43"/>
  <c r="BB1361" i="43"/>
  <c r="BC1358" i="43"/>
  <c r="BB1357" i="43"/>
  <c r="BC1354" i="43"/>
  <c r="BB1353" i="43"/>
  <c r="BC1350" i="43"/>
  <c r="BB1349" i="43"/>
  <c r="BC1346" i="43"/>
  <c r="BB1345" i="43"/>
  <c r="BC1342" i="43"/>
  <c r="BD1788" i="43"/>
  <c r="BB1774" i="43"/>
  <c r="BB1769" i="43"/>
  <c r="BD1767" i="43"/>
  <c r="BD1764" i="43"/>
  <c r="BC1763" i="43"/>
  <c r="BC1762" i="43"/>
  <c r="BB1758" i="43"/>
  <c r="BB1753" i="43"/>
  <c r="BD1751" i="43"/>
  <c r="BD1748" i="43"/>
  <c r="BC1747" i="43"/>
  <c r="BC1746" i="43"/>
  <c r="BB1742" i="43"/>
  <c r="BB1737" i="43"/>
  <c r="BD1735" i="43"/>
  <c r="BD1732" i="43"/>
  <c r="BC1731" i="43"/>
  <c r="BC1730" i="43"/>
  <c r="BB1726" i="43"/>
  <c r="BB1721" i="43"/>
  <c r="BD1719" i="43"/>
  <c r="BD1716" i="43"/>
  <c r="BC1715" i="43"/>
  <c r="BC1714" i="43"/>
  <c r="BB1710" i="43"/>
  <c r="BB1706" i="43"/>
  <c r="BB1704" i="43"/>
  <c r="BC1699" i="43"/>
  <c r="BD1698" i="43"/>
  <c r="BB1697" i="43"/>
  <c r="BC1694" i="43"/>
  <c r="BB1690" i="43"/>
  <c r="BB1688" i="43"/>
  <c r="BC1683" i="43"/>
  <c r="BD1682" i="43"/>
  <c r="BB1681" i="43"/>
  <c r="BC1678" i="43"/>
  <c r="BB1674" i="43"/>
  <c r="BB1670" i="43"/>
  <c r="BB1666" i="43"/>
  <c r="BB1662" i="43"/>
  <c r="BB1658" i="43"/>
  <c r="BB1654" i="43"/>
  <c r="BB1650" i="43"/>
  <c r="BB1646" i="43"/>
  <c r="BB1642" i="43"/>
  <c r="BB1638" i="43"/>
  <c r="BB1634" i="43"/>
  <c r="BB1630" i="43"/>
  <c r="BB1626" i="43"/>
  <c r="BB1622" i="43"/>
  <c r="BB1618" i="43"/>
  <c r="BB1614" i="43"/>
  <c r="BB1610" i="43"/>
  <c r="BB1606" i="43"/>
  <c r="BB1602" i="43"/>
  <c r="BB1598" i="43"/>
  <c r="BB1594" i="43"/>
  <c r="BB1590" i="43"/>
  <c r="BB1586" i="43"/>
  <c r="BB1582" i="43"/>
  <c r="BB1578" i="43"/>
  <c r="BB1574" i="43"/>
  <c r="BB1570" i="43"/>
  <c r="BB1566" i="43"/>
  <c r="BB1562" i="43"/>
  <c r="BB1558" i="43"/>
  <c r="BB1554" i="43"/>
  <c r="BB1550" i="43"/>
  <c r="BB1546" i="43"/>
  <c r="BB1542" i="43"/>
  <c r="BB1538" i="43"/>
  <c r="BB1534" i="43"/>
  <c r="BB1530" i="43"/>
  <c r="BB1526" i="43"/>
  <c r="BB1522" i="43"/>
  <c r="BB1518" i="43"/>
  <c r="BB1514" i="43"/>
  <c r="BB1510" i="43"/>
  <c r="BB1506" i="43"/>
  <c r="BB1502" i="43"/>
  <c r="BB1498" i="43"/>
  <c r="BB1494" i="43"/>
  <c r="BB1490" i="43"/>
  <c r="BB1486" i="43"/>
  <c r="BB1482" i="43"/>
  <c r="BB1478" i="43"/>
  <c r="BB1474" i="43"/>
  <c r="BB1470" i="43"/>
  <c r="BB1466" i="43"/>
  <c r="BB1462" i="43"/>
  <c r="BB1458" i="43"/>
  <c r="BB1454" i="43"/>
  <c r="BB1450" i="43"/>
  <c r="BB1446" i="43"/>
  <c r="BB1442" i="43"/>
  <c r="BB1438" i="43"/>
  <c r="BB1418" i="43"/>
  <c r="BB1414" i="43"/>
  <c r="BD1386" i="43"/>
  <c r="BD1378" i="43"/>
  <c r="BD1370" i="43"/>
  <c r="BD1362" i="43"/>
  <c r="BD1354" i="43"/>
  <c r="BD1346" i="43"/>
  <c r="BB1340" i="43"/>
  <c r="BE1339" i="43"/>
  <c r="BD1338" i="43"/>
  <c r="BD1335" i="43"/>
  <c r="BC1334" i="43"/>
  <c r="BC1333" i="43"/>
  <c r="BB1329" i="43"/>
  <c r="BB1324" i="43"/>
  <c r="BD1322" i="43"/>
  <c r="BD1319" i="43"/>
  <c r="BC1318" i="43"/>
  <c r="BC1317" i="43"/>
  <c r="BB1313" i="43"/>
  <c r="BB1308" i="43"/>
  <c r="BD1306" i="43"/>
  <c r="BD1303" i="43"/>
  <c r="BC1302" i="43"/>
  <c r="BC1301" i="43"/>
  <c r="BB1297" i="43"/>
  <c r="BB1292" i="43"/>
  <c r="BD1290" i="43"/>
  <c r="BD1287" i="43"/>
  <c r="BC1286" i="43"/>
  <c r="BC1285" i="43"/>
  <c r="BB1281" i="43"/>
  <c r="BB1276" i="43"/>
  <c r="BD1274" i="43"/>
  <c r="BD1271" i="43"/>
  <c r="BC1270" i="43"/>
  <c r="BC1269" i="43"/>
  <c r="BE1266" i="43"/>
  <c r="BB1265" i="43"/>
  <c r="BE1264" i="43"/>
  <c r="BB1263" i="43"/>
  <c r="BC1258" i="43"/>
  <c r="BD1257" i="43"/>
  <c r="BB1256" i="43"/>
  <c r="BE1255" i="43"/>
  <c r="BB1252" i="43"/>
  <c r="BD1250" i="43"/>
  <c r="BB1248" i="43"/>
  <c r="BD1246" i="43"/>
  <c r="BB1244" i="43"/>
  <c r="BD1242" i="43"/>
  <c r="BB1240" i="43"/>
  <c r="BD1238" i="43"/>
  <c r="BB1236" i="43"/>
  <c r="BD1234" i="43"/>
  <c r="BB1232" i="43"/>
  <c r="BD1230" i="43"/>
  <c r="BB1228" i="43"/>
  <c r="BD1226" i="43"/>
  <c r="BB1224" i="43"/>
  <c r="BD1222" i="43"/>
  <c r="BB1220" i="43"/>
  <c r="BD1218" i="43"/>
  <c r="BB1216" i="43"/>
  <c r="BD1214" i="43"/>
  <c r="BB1212" i="43"/>
  <c r="BD1210" i="43"/>
  <c r="BB1208" i="43"/>
  <c r="BD1206" i="43"/>
  <c r="BB1204" i="43"/>
  <c r="BD1202" i="43"/>
  <c r="BB1200" i="43"/>
  <c r="BD1198" i="43"/>
  <c r="BB1196" i="43"/>
  <c r="BD1194" i="43"/>
  <c r="BB1192" i="43"/>
  <c r="BD1190" i="43"/>
  <c r="BB1188" i="43"/>
  <c r="BD1186" i="43"/>
  <c r="BB1184" i="43"/>
  <c r="BD1182" i="43"/>
  <c r="BB1180" i="43"/>
  <c r="BD1178" i="43"/>
  <c r="BB1176" i="43"/>
  <c r="BD1174" i="43"/>
  <c r="BB1172" i="43"/>
  <c r="BD1170" i="43"/>
  <c r="BB1168" i="43"/>
  <c r="BD1166" i="43"/>
  <c r="BB1164" i="43"/>
  <c r="BD1162" i="43"/>
  <c r="BB1160" i="43"/>
  <c r="BD1158" i="43"/>
  <c r="BB1156" i="43"/>
  <c r="BD1154" i="43"/>
  <c r="BB1152" i="43"/>
  <c r="BD1150" i="43"/>
  <c r="BB1148" i="43"/>
  <c r="BD1146" i="43"/>
  <c r="BB1144" i="43"/>
  <c r="BD1142" i="43"/>
  <c r="BB1140" i="43"/>
  <c r="BD1138" i="43"/>
  <c r="BB1136" i="43"/>
  <c r="BD1134" i="43"/>
  <c r="BB1132" i="43"/>
  <c r="BD1130" i="43"/>
  <c r="BB1128" i="43"/>
  <c r="BD1126" i="43"/>
  <c r="BB1124" i="43"/>
  <c r="BD1122" i="43"/>
  <c r="BB1120" i="43"/>
  <c r="BD1118" i="43"/>
  <c r="BB1116" i="43"/>
  <c r="BD1114" i="43"/>
  <c r="BB1112" i="43"/>
  <c r="BD1110" i="43"/>
  <c r="BB1108" i="43"/>
  <c r="BD1106" i="43"/>
  <c r="BB1104" i="43"/>
  <c r="BD1102" i="43"/>
  <c r="BB1100" i="43"/>
  <c r="BD1098" i="43"/>
  <c r="BB1096" i="43"/>
  <c r="BD1094" i="43"/>
  <c r="BB1092" i="43"/>
  <c r="BD1090" i="43"/>
  <c r="BB1088" i="43"/>
  <c r="BD1086" i="43"/>
  <c r="BB1084" i="43"/>
  <c r="BD1082" i="43"/>
  <c r="BB1080" i="43"/>
  <c r="BD1078" i="43"/>
  <c r="BB1076" i="43"/>
  <c r="BD1074" i="43"/>
  <c r="BB1072" i="43"/>
  <c r="BD1070" i="43"/>
  <c r="BB1068" i="43"/>
  <c r="BD1066" i="43"/>
  <c r="BB1064" i="43"/>
  <c r="BD1062" i="43"/>
  <c r="BB1060" i="43"/>
  <c r="BD1058" i="43"/>
  <c r="BB1056" i="43"/>
  <c r="BD1054" i="43"/>
  <c r="BB1052" i="43"/>
  <c r="BD1050" i="43"/>
  <c r="BB1048" i="43"/>
  <c r="BD1046" i="43"/>
  <c r="BB1044" i="43"/>
  <c r="BD1042" i="43"/>
  <c r="BB1040" i="43"/>
  <c r="BD1038" i="43"/>
  <c r="BB1036" i="43"/>
  <c r="BD1034" i="43"/>
  <c r="BB1032" i="43"/>
  <c r="BD1030" i="43"/>
  <c r="BB1028" i="43"/>
  <c r="BD1026" i="43"/>
  <c r="BB1024" i="43"/>
  <c r="BD1022" i="43"/>
  <c r="BB1020" i="43"/>
  <c r="BD1018" i="43"/>
  <c r="BB1016" i="43"/>
  <c r="BD1014" i="43"/>
  <c r="BB1012" i="43"/>
  <c r="BD1010" i="43"/>
  <c r="BB1008" i="43"/>
  <c r="BD1006" i="43"/>
  <c r="BB1004" i="43"/>
  <c r="BD1002" i="43"/>
  <c r="BB1000" i="43"/>
  <c r="BD998" i="43"/>
  <c r="BB996" i="43"/>
  <c r="BD994" i="43"/>
  <c r="BB992" i="43"/>
  <c r="BD990" i="43"/>
  <c r="BB988" i="43"/>
  <c r="BD986" i="43"/>
  <c r="BC1389" i="43"/>
  <c r="BB1388" i="43"/>
  <c r="BC1381" i="43"/>
  <c r="BB1380" i="43"/>
  <c r="BC1373" i="43"/>
  <c r="BB1372" i="43"/>
  <c r="BC1365" i="43"/>
  <c r="BB1364" i="43"/>
  <c r="BC1357" i="43"/>
  <c r="BB1356" i="43"/>
  <c r="BC1349" i="43"/>
  <c r="BB1348" i="43"/>
  <c r="BC1338" i="43"/>
  <c r="BC1337" i="43"/>
  <c r="BB1333" i="43"/>
  <c r="BD1326" i="43"/>
  <c r="BC1322" i="43"/>
  <c r="BC1321" i="43"/>
  <c r="BB1317" i="43"/>
  <c r="BD1310" i="43"/>
  <c r="BC1306" i="43"/>
  <c r="BC1305" i="43"/>
  <c r="BB1301" i="43"/>
  <c r="BD1294" i="43"/>
  <c r="BC1290" i="43"/>
  <c r="BC1289" i="43"/>
  <c r="BB1285" i="43"/>
  <c r="BD1278" i="43"/>
  <c r="BC1274" i="43"/>
  <c r="BC1273" i="43"/>
  <c r="BB1269" i="43"/>
  <c r="BD1261" i="43"/>
  <c r="BC1257" i="43"/>
  <c r="BD1390" i="43"/>
  <c r="BD1382" i="43"/>
  <c r="BD1374" i="43"/>
  <c r="BD1366" i="43"/>
  <c r="BD1358" i="43"/>
  <c r="BD1350" i="43"/>
  <c r="BD1342" i="43"/>
  <c r="BC1341" i="43"/>
  <c r="BB1337" i="43"/>
  <c r="BB1332" i="43"/>
  <c r="BE1331" i="43"/>
  <c r="BD1330" i="43"/>
  <c r="BD1327" i="43"/>
  <c r="BC1326" i="43"/>
  <c r="BC1325" i="43"/>
  <c r="BB1321" i="43"/>
  <c r="BB1316" i="43"/>
  <c r="BE1315" i="43"/>
  <c r="BD1314" i="43"/>
  <c r="BD1311" i="43"/>
  <c r="BC1310" i="43"/>
  <c r="BC1309" i="43"/>
  <c r="BB1305" i="43"/>
  <c r="BB1300" i="43"/>
  <c r="BE1299" i="43"/>
  <c r="BD1298" i="43"/>
  <c r="BD1295" i="43"/>
  <c r="BC1294" i="43"/>
  <c r="BC1293" i="43"/>
  <c r="BB1289" i="43"/>
  <c r="BE1288" i="43"/>
  <c r="BB1284" i="43"/>
  <c r="BE1283" i="43"/>
  <c r="BD1282" i="43"/>
  <c r="BD1279" i="43"/>
  <c r="BC1278" i="43"/>
  <c r="BC1277" i="43"/>
  <c r="BB1273" i="43"/>
  <c r="BE1272" i="43"/>
  <c r="BC1268" i="43"/>
  <c r="BC1266" i="43"/>
  <c r="BD1265" i="43"/>
  <c r="BB1264" i="43"/>
  <c r="BE1263" i="43"/>
  <c r="BC1261" i="43"/>
  <c r="BD1259" i="43"/>
  <c r="BE1258" i="43"/>
  <c r="BB1257" i="43"/>
  <c r="BE1256" i="43"/>
  <c r="BB1255" i="43"/>
  <c r="BD1254" i="43"/>
  <c r="BD1252" i="43"/>
  <c r="BC1251" i="43"/>
  <c r="BB1250" i="43"/>
  <c r="BD1248" i="43"/>
  <c r="BC1247" i="43"/>
  <c r="BB1246" i="43"/>
  <c r="BD1244" i="43"/>
  <c r="BC1243" i="43"/>
  <c r="BB1242" i="43"/>
  <c r="BD1240" i="43"/>
  <c r="BC1239" i="43"/>
  <c r="BB1238" i="43"/>
  <c r="BD1236" i="43"/>
  <c r="BC1235" i="43"/>
  <c r="BB1234" i="43"/>
  <c r="BD1232" i="43"/>
  <c r="BC1231" i="43"/>
  <c r="BB1230" i="43"/>
  <c r="BD1228" i="43"/>
  <c r="BC1227" i="43"/>
  <c r="BB1226" i="43"/>
  <c r="BD1224" i="43"/>
  <c r="BC1223" i="43"/>
  <c r="BB1222" i="43"/>
  <c r="BD1220" i="43"/>
  <c r="BC1219" i="43"/>
  <c r="BB1218" i="43"/>
  <c r="BD1216" i="43"/>
  <c r="BC1215" i="43"/>
  <c r="BB1214" i="43"/>
  <c r="BD1212" i="43"/>
  <c r="BC1211" i="43"/>
  <c r="BB1210" i="43"/>
  <c r="BD1208" i="43"/>
  <c r="BC1207" i="43"/>
  <c r="BB1206" i="43"/>
  <c r="BD1204" i="43"/>
  <c r="BC1203" i="43"/>
  <c r="BB1202" i="43"/>
  <c r="BD1200" i="43"/>
  <c r="BC1199" i="43"/>
  <c r="BB1198" i="43"/>
  <c r="BD1196" i="43"/>
  <c r="BC1195" i="43"/>
  <c r="BB1194" i="43"/>
  <c r="BD1192" i="43"/>
  <c r="BC1191" i="43"/>
  <c r="BB1190" i="43"/>
  <c r="BD1188" i="43"/>
  <c r="BC1187" i="43"/>
  <c r="BB1186" i="43"/>
  <c r="BD1184" i="43"/>
  <c r="BC1183" i="43"/>
  <c r="BB1182" i="43"/>
  <c r="BD1180" i="43"/>
  <c r="BC1179" i="43"/>
  <c r="BB1178" i="43"/>
  <c r="BD1176" i="43"/>
  <c r="BC1175" i="43"/>
  <c r="BB1174" i="43"/>
  <c r="BD1172" i="43"/>
  <c r="BC1171" i="43"/>
  <c r="BB1170" i="43"/>
  <c r="BD1168" i="43"/>
  <c r="BC1167" i="43"/>
  <c r="BB1166" i="43"/>
  <c r="BD1164" i="43"/>
  <c r="BC1163" i="43"/>
  <c r="BB1162" i="43"/>
  <c r="BD1160" i="43"/>
  <c r="BC1159" i="43"/>
  <c r="BB1158" i="43"/>
  <c r="BD1156" i="43"/>
  <c r="BC1155" i="43"/>
  <c r="BB1154" i="43"/>
  <c r="BD1152" i="43"/>
  <c r="BC1151" i="43"/>
  <c r="BB1150" i="43"/>
  <c r="BD1148" i="43"/>
  <c r="BC1147" i="43"/>
  <c r="BB1146" i="43"/>
  <c r="BD1144" i="43"/>
  <c r="BC1143" i="43"/>
  <c r="BB1142" i="43"/>
  <c r="BD1140" i="43"/>
  <c r="BC1139" i="43"/>
  <c r="BB1138" i="43"/>
  <c r="BD1136" i="43"/>
  <c r="BC1135" i="43"/>
  <c r="BB1134" i="43"/>
  <c r="BD1132" i="43"/>
  <c r="BC1131" i="43"/>
  <c r="BB1130" i="43"/>
  <c r="BD1128" i="43"/>
  <c r="BC1127" i="43"/>
  <c r="BB1126" i="43"/>
  <c r="BD1124" i="43"/>
  <c r="BC1123" i="43"/>
  <c r="BB1122" i="43"/>
  <c r="BD1120" i="43"/>
  <c r="BC1119" i="43"/>
  <c r="BB1118" i="43"/>
  <c r="BD1116" i="43"/>
  <c r="BC1115" i="43"/>
  <c r="BB1114" i="43"/>
  <c r="BD1112" i="43"/>
  <c r="BC1111" i="43"/>
  <c r="BB1110" i="43"/>
  <c r="BD1108" i="43"/>
  <c r="BC1107" i="43"/>
  <c r="BB1106" i="43"/>
  <c r="BD1104" i="43"/>
  <c r="BC1103" i="43"/>
  <c r="BB1102" i="43"/>
  <c r="BD1100" i="43"/>
  <c r="BC1099" i="43"/>
  <c r="BB1098" i="43"/>
  <c r="BD1096" i="43"/>
  <c r="BC1095" i="43"/>
  <c r="BB1094" i="43"/>
  <c r="BD1092" i="43"/>
  <c r="BC1091" i="43"/>
  <c r="BB1090" i="43"/>
  <c r="BD1088" i="43"/>
  <c r="BC1087" i="43"/>
  <c r="BB1086" i="43"/>
  <c r="BD1084" i="43"/>
  <c r="BC1083" i="43"/>
  <c r="BB1082" i="43"/>
  <c r="BD1080" i="43"/>
  <c r="BC1079" i="43"/>
  <c r="BB1078" i="43"/>
  <c r="BD1076" i="43"/>
  <c r="BC1075" i="43"/>
  <c r="BB1074" i="43"/>
  <c r="BD1072" i="43"/>
  <c r="BC1071" i="43"/>
  <c r="BB1070" i="43"/>
  <c r="BD1068" i="43"/>
  <c r="BC1067" i="43"/>
  <c r="BB1066" i="43"/>
  <c r="BD1064" i="43"/>
  <c r="BC1063" i="43"/>
  <c r="BB1062" i="43"/>
  <c r="BD1060" i="43"/>
  <c r="BC1059" i="43"/>
  <c r="BB1058" i="43"/>
  <c r="BD1056" i="43"/>
  <c r="BC1055" i="43"/>
  <c r="BB1054" i="43"/>
  <c r="BD1052" i="43"/>
  <c r="BC1051" i="43"/>
  <c r="BB1050" i="43"/>
  <c r="BD1048" i="43"/>
  <c r="BC1047" i="43"/>
  <c r="BB1046" i="43"/>
  <c r="BD1044" i="43"/>
  <c r="BC1043" i="43"/>
  <c r="BB1042" i="43"/>
  <c r="BD1040" i="43"/>
  <c r="BC1039" i="43"/>
  <c r="BB1038" i="43"/>
  <c r="BD1036" i="43"/>
  <c r="BC1035" i="43"/>
  <c r="BB1034" i="43"/>
  <c r="BD1032" i="43"/>
  <c r="BC1031" i="43"/>
  <c r="BB1030" i="43"/>
  <c r="BD1028" i="43"/>
  <c r="BC1027" i="43"/>
  <c r="BB1026" i="43"/>
  <c r="BD1024" i="43"/>
  <c r="BC1023" i="43"/>
  <c r="BB1022" i="43"/>
  <c r="BD1020" i="43"/>
  <c r="BC1019" i="43"/>
  <c r="BB1018" i="43"/>
  <c r="BD1016" i="43"/>
  <c r="BC1015" i="43"/>
  <c r="BB1014" i="43"/>
  <c r="BD1012" i="43"/>
  <c r="BC1011" i="43"/>
  <c r="BB1010" i="43"/>
  <c r="BD1008" i="43"/>
  <c r="BC1007" i="43"/>
  <c r="BB1006" i="43"/>
  <c r="BD1004" i="43"/>
  <c r="BC1003" i="43"/>
  <c r="BB1002" i="43"/>
  <c r="BD1000" i="43"/>
  <c r="BC999" i="43"/>
  <c r="BB998" i="43"/>
  <c r="BD996" i="43"/>
  <c r="BC1393" i="43"/>
  <c r="BB1392" i="43"/>
  <c r="BC1385" i="43"/>
  <c r="BB1384" i="43"/>
  <c r="BC1377" i="43"/>
  <c r="BB1376" i="43"/>
  <c r="BC1369" i="43"/>
  <c r="BB1368" i="43"/>
  <c r="BC1361" i="43"/>
  <c r="BB1360" i="43"/>
  <c r="BC1353" i="43"/>
  <c r="BB1352" i="43"/>
  <c r="BC1345" i="43"/>
  <c r="BB1344" i="43"/>
  <c r="BB1341" i="43"/>
  <c r="BE1335" i="43"/>
  <c r="BD1334" i="43"/>
  <c r="BC1330" i="43"/>
  <c r="BC1329" i="43"/>
  <c r="BB1325" i="43"/>
  <c r="BE1324" i="43"/>
  <c r="BE1319" i="43"/>
  <c r="BD1318" i="43"/>
  <c r="BC1314" i="43"/>
  <c r="BC1313" i="43"/>
  <c r="BB1309" i="43"/>
  <c r="BE1308" i="43"/>
  <c r="BE1303" i="43"/>
  <c r="BD1302" i="43"/>
  <c r="BC1298" i="43"/>
  <c r="BC1297" i="43"/>
  <c r="BB1293" i="43"/>
  <c r="BE1292" i="43"/>
  <c r="BE1287" i="43"/>
  <c r="BD1286" i="43"/>
  <c r="BC1282" i="43"/>
  <c r="BC1281" i="43"/>
  <c r="BB1277" i="43"/>
  <c r="BE1276" i="43"/>
  <c r="BE1271" i="43"/>
  <c r="BD1270" i="43"/>
  <c r="BC1265" i="43"/>
  <c r="BD1263" i="43"/>
  <c r="BB1261" i="43"/>
  <c r="BD1258" i="43"/>
  <c r="BC1256" i="43"/>
  <c r="BC1252" i="43"/>
  <c r="BC1248" i="43"/>
  <c r="BC1244" i="43"/>
  <c r="BC1240" i="43"/>
  <c r="BC1236" i="43"/>
  <c r="BC1232" i="43"/>
  <c r="BC1228" i="43"/>
  <c r="BC1224" i="43"/>
  <c r="BC1220" i="43"/>
  <c r="BC1216" i="43"/>
  <c r="BC1212" i="43"/>
  <c r="BC1208" i="43"/>
  <c r="BC1204" i="43"/>
  <c r="BC1200" i="43"/>
  <c r="BC1196" i="43"/>
  <c r="BC1192" i="43"/>
  <c r="BC1188" i="43"/>
  <c r="BC1184" i="43"/>
  <c r="BC1180" i="43"/>
  <c r="BC1176" i="43"/>
  <c r="BC1172" i="43"/>
  <c r="BC1168" i="43"/>
  <c r="BC1164" i="43"/>
  <c r="BC1160" i="43"/>
  <c r="BC1156" i="43"/>
  <c r="BC1152" i="43"/>
  <c r="BC1148" i="43"/>
  <c r="BC1144" i="43"/>
  <c r="BC1140" i="43"/>
  <c r="BC1136" i="43"/>
  <c r="BC1132" i="43"/>
  <c r="BC1128" i="43"/>
  <c r="BC1124" i="43"/>
  <c r="BC1120" i="43"/>
  <c r="BC1116" i="43"/>
  <c r="BC1112" i="43"/>
  <c r="BC1108" i="43"/>
  <c r="BC1104" i="43"/>
  <c r="BC1100" i="43"/>
  <c r="BC1096" i="43"/>
  <c r="BC1092" i="43"/>
  <c r="BC1088" i="43"/>
  <c r="BC1084" i="43"/>
  <c r="BC1080" i="43"/>
  <c r="BC1076" i="43"/>
  <c r="BC1072" i="43"/>
  <c r="BC1068" i="43"/>
  <c r="BC1064" i="43"/>
  <c r="BC1060" i="43"/>
  <c r="BC1056" i="43"/>
  <c r="BC1052" i="43"/>
  <c r="BC1048" i="43"/>
  <c r="BC1044" i="43"/>
  <c r="BC1040" i="43"/>
  <c r="BC1036" i="43"/>
  <c r="BC1032" i="43"/>
  <c r="BC1028" i="43"/>
  <c r="BC1024" i="43"/>
  <c r="BC1020" i="43"/>
  <c r="BC1016" i="43"/>
  <c r="BC1012" i="43"/>
  <c r="BC1008" i="43"/>
  <c r="BC1004" i="43"/>
  <c r="BC1000" i="43"/>
  <c r="BC996" i="43"/>
  <c r="BC992" i="43"/>
  <c r="BC988" i="43"/>
  <c r="BC984" i="43"/>
  <c r="BC976" i="43"/>
  <c r="BC972" i="43"/>
  <c r="BC968" i="43"/>
  <c r="BC964" i="43"/>
  <c r="BC960" i="43"/>
  <c r="BC956" i="43"/>
  <c r="BC952" i="43"/>
  <c r="BC948" i="43"/>
  <c r="BC944" i="43"/>
  <c r="BC940" i="43"/>
  <c r="BC936" i="43"/>
  <c r="BC932" i="43"/>
  <c r="BC928" i="43"/>
  <c r="BC924" i="43"/>
  <c r="BC920" i="43"/>
  <c r="BC916" i="43"/>
  <c r="BC912" i="43"/>
  <c r="BC908" i="43"/>
  <c r="BC904" i="43"/>
  <c r="BC900" i="43"/>
  <c r="BC896" i="43"/>
  <c r="BC892" i="43"/>
  <c r="BC888" i="43"/>
  <c r="BC884" i="43"/>
  <c r="BC880" i="43"/>
  <c r="BC876" i="43"/>
  <c r="BC872" i="43"/>
  <c r="BC868" i="43"/>
  <c r="BC864" i="43"/>
  <c r="BC860" i="43"/>
  <c r="BC856" i="43"/>
  <c r="BC852" i="43"/>
  <c r="BC848" i="43"/>
  <c r="BC991" i="43"/>
  <c r="BB990" i="43"/>
  <c r="BB982" i="43"/>
  <c r="BC981" i="43"/>
  <c r="BD980" i="43"/>
  <c r="BE979" i="43"/>
  <c r="BB974" i="43"/>
  <c r="BC973" i="43"/>
  <c r="BD972" i="43"/>
  <c r="BE971" i="43"/>
  <c r="BB966" i="43"/>
  <c r="BC965" i="43"/>
  <c r="BD964" i="43"/>
  <c r="BE963" i="43"/>
  <c r="BB958" i="43"/>
  <c r="BC957" i="43"/>
  <c r="BD956" i="43"/>
  <c r="BE955" i="43"/>
  <c r="BB950" i="43"/>
  <c r="BC949" i="43"/>
  <c r="BD948" i="43"/>
  <c r="BE947" i="43"/>
  <c r="BB942" i="43"/>
  <c r="BC941" i="43"/>
  <c r="BD940" i="43"/>
  <c r="BE939" i="43"/>
  <c r="BB934" i="43"/>
  <c r="BC933" i="43"/>
  <c r="BD932" i="43"/>
  <c r="BE931" i="43"/>
  <c r="BB926" i="43"/>
  <c r="BC925" i="43"/>
  <c r="BD924" i="43"/>
  <c r="BE923" i="43"/>
  <c r="BB918" i="43"/>
  <c r="BC917" i="43"/>
  <c r="BD916" i="43"/>
  <c r="BE915" i="43"/>
  <c r="BB910" i="43"/>
  <c r="BC909" i="43"/>
  <c r="BD908" i="43"/>
  <c r="BE907" i="43"/>
  <c r="BB902" i="43"/>
  <c r="BC901" i="43"/>
  <c r="BD900" i="43"/>
  <c r="BE899" i="43"/>
  <c r="BB894" i="43"/>
  <c r="BC893" i="43"/>
  <c r="BD892" i="43"/>
  <c r="BE891" i="43"/>
  <c r="BB886" i="43"/>
  <c r="BC885" i="43"/>
  <c r="BD884" i="43"/>
  <c r="BE883" i="43"/>
  <c r="BB878" i="43"/>
  <c r="BC877" i="43"/>
  <c r="BD876" i="43"/>
  <c r="BE875" i="43"/>
  <c r="BB870" i="43"/>
  <c r="BC869" i="43"/>
  <c r="BD868" i="43"/>
  <c r="BE867" i="43"/>
  <c r="BB862" i="43"/>
  <c r="BC861" i="43"/>
  <c r="BD860" i="43"/>
  <c r="BE859" i="43"/>
  <c r="BB854" i="43"/>
  <c r="BC853" i="43"/>
  <c r="BD852" i="43"/>
  <c r="BE851" i="43"/>
  <c r="BB847" i="43"/>
  <c r="BB845" i="43"/>
  <c r="BC842" i="43"/>
  <c r="BB841" i="43"/>
  <c r="BC838" i="43"/>
  <c r="BB837" i="43"/>
  <c r="BC834" i="43"/>
  <c r="BB833" i="43"/>
  <c r="BC830" i="43"/>
  <c r="BB829" i="43"/>
  <c r="BC826" i="43"/>
  <c r="BB825" i="43"/>
  <c r="BC822" i="43"/>
  <c r="BB821" i="43"/>
  <c r="BC818" i="43"/>
  <c r="BB817" i="43"/>
  <c r="BC814" i="43"/>
  <c r="BB813" i="43"/>
  <c r="BC810" i="43"/>
  <c r="BB809" i="43"/>
  <c r="BC806" i="43"/>
  <c r="BB805" i="43"/>
  <c r="BC802" i="43"/>
  <c r="BB801" i="43"/>
  <c r="BC798" i="43"/>
  <c r="BB797" i="43"/>
  <c r="BC794" i="43"/>
  <c r="BB793" i="43"/>
  <c r="BC790" i="43"/>
  <c r="BB789" i="43"/>
  <c r="BC786" i="43"/>
  <c r="BB785" i="43"/>
  <c r="BC782" i="43"/>
  <c r="BB781" i="43"/>
  <c r="BC778" i="43"/>
  <c r="BB777" i="43"/>
  <c r="BC774" i="43"/>
  <c r="BB773" i="43"/>
  <c r="BC770" i="43"/>
  <c r="BB769" i="43"/>
  <c r="BC766" i="43"/>
  <c r="BB765" i="43"/>
  <c r="BC762" i="43"/>
  <c r="BB761" i="43"/>
  <c r="BC758" i="43"/>
  <c r="BB757" i="43"/>
  <c r="BC754" i="43"/>
  <c r="BB753" i="43"/>
  <c r="BC750" i="43"/>
  <c r="BB749" i="43"/>
  <c r="BC746" i="43"/>
  <c r="BB745" i="43"/>
  <c r="BC742" i="43"/>
  <c r="BB741" i="43"/>
  <c r="BC738" i="43"/>
  <c r="BB737" i="43"/>
  <c r="BC734" i="43"/>
  <c r="BB733" i="43"/>
  <c r="BC730" i="43"/>
  <c r="BB729" i="43"/>
  <c r="BC726" i="43"/>
  <c r="BB725" i="43"/>
  <c r="BC722" i="43"/>
  <c r="BB721" i="43"/>
  <c r="BC718" i="43"/>
  <c r="BB717" i="43"/>
  <c r="BC714" i="43"/>
  <c r="BB713" i="43"/>
  <c r="BC710" i="43"/>
  <c r="BB709" i="43"/>
  <c r="BC706" i="43"/>
  <c r="BB705" i="43"/>
  <c r="BC702" i="43"/>
  <c r="BB701" i="43"/>
  <c r="BC698" i="43"/>
  <c r="BB697" i="43"/>
  <c r="BC694" i="43"/>
  <c r="BB693" i="43"/>
  <c r="BC690" i="43"/>
  <c r="BB689" i="43"/>
  <c r="BC686" i="43"/>
  <c r="BB685" i="43"/>
  <c r="BC682" i="43"/>
  <c r="BB681" i="43"/>
  <c r="BC678" i="43"/>
  <c r="BB677" i="43"/>
  <c r="BC674" i="43"/>
  <c r="BB673" i="43"/>
  <c r="BC670" i="43"/>
  <c r="BB669" i="43"/>
  <c r="BC666" i="43"/>
  <c r="BB665" i="43"/>
  <c r="BC662" i="43"/>
  <c r="BB661" i="43"/>
  <c r="BC658" i="43"/>
  <c r="BB657" i="43"/>
  <c r="BC654" i="43"/>
  <c r="BB653" i="43"/>
  <c r="BC650" i="43"/>
  <c r="BB649" i="43"/>
  <c r="BC646" i="43"/>
  <c r="BB645" i="43"/>
  <c r="BC642" i="43"/>
  <c r="BB641" i="43"/>
  <c r="BC638" i="43"/>
  <c r="BB637" i="43"/>
  <c r="BC634" i="43"/>
  <c r="BB633" i="43"/>
  <c r="BC630" i="43"/>
  <c r="BB629" i="43"/>
  <c r="BC626" i="43"/>
  <c r="BB625" i="43"/>
  <c r="BC622" i="43"/>
  <c r="BB621" i="43"/>
  <c r="BC618" i="43"/>
  <c r="BB617" i="43"/>
  <c r="BC614" i="43"/>
  <c r="BB613" i="43"/>
  <c r="BC610" i="43"/>
  <c r="BB609" i="43"/>
  <c r="BC606" i="43"/>
  <c r="BB605" i="43"/>
  <c r="BC602" i="43"/>
  <c r="BB601" i="43"/>
  <c r="BC598" i="43"/>
  <c r="BB597" i="43"/>
  <c r="BC594" i="43"/>
  <c r="BB593" i="43"/>
  <c r="BC590" i="43"/>
  <c r="BB589" i="43"/>
  <c r="BC586" i="43"/>
  <c r="BB585" i="43"/>
  <c r="BC582" i="43"/>
  <c r="BB581" i="43"/>
  <c r="BC578" i="43"/>
  <c r="BB577" i="43"/>
  <c r="BC574" i="43"/>
  <c r="BB573" i="43"/>
  <c r="BC570" i="43"/>
  <c r="BB569" i="43"/>
  <c r="BC566" i="43"/>
  <c r="BB565" i="43"/>
  <c r="BC562" i="43"/>
  <c r="BB561" i="43"/>
  <c r="BD992" i="43"/>
  <c r="BB980" i="43"/>
  <c r="BC979" i="43"/>
  <c r="BD978" i="43"/>
  <c r="BB972" i="43"/>
  <c r="BC971" i="43"/>
  <c r="BD970" i="43"/>
  <c r="BB964" i="43"/>
  <c r="BC963" i="43"/>
  <c r="BD962" i="43"/>
  <c r="BB956" i="43"/>
  <c r="BD954" i="43"/>
  <c r="BB948" i="43"/>
  <c r="BD946" i="43"/>
  <c r="BB940" i="43"/>
  <c r="BD938" i="43"/>
  <c r="BB932" i="43"/>
  <c r="BD930" i="43"/>
  <c r="BB924" i="43"/>
  <c r="BD922" i="43"/>
  <c r="BB916" i="43"/>
  <c r="BD914" i="43"/>
  <c r="BB908" i="43"/>
  <c r="BD906" i="43"/>
  <c r="BB900" i="43"/>
  <c r="BD898" i="43"/>
  <c r="BB892" i="43"/>
  <c r="BD890" i="43"/>
  <c r="BB884" i="43"/>
  <c r="BD882" i="43"/>
  <c r="BB876" i="43"/>
  <c r="BD874" i="43"/>
  <c r="BB868" i="43"/>
  <c r="BD866" i="43"/>
  <c r="BB860" i="43"/>
  <c r="BD858" i="43"/>
  <c r="BB852" i="43"/>
  <c r="BD850" i="43"/>
  <c r="BC995" i="43"/>
  <c r="BB994" i="43"/>
  <c r="BC987" i="43"/>
  <c r="BB986" i="43"/>
  <c r="BD984" i="43"/>
  <c r="BB978" i="43"/>
  <c r="BD976" i="43"/>
  <c r="BB970" i="43"/>
  <c r="BD968" i="43"/>
  <c r="BB962" i="43"/>
  <c r="BD960" i="43"/>
  <c r="BB954" i="43"/>
  <c r="BD952" i="43"/>
  <c r="BB946" i="43"/>
  <c r="BD944" i="43"/>
  <c r="BB938" i="43"/>
  <c r="BD936" i="43"/>
  <c r="BB930" i="43"/>
  <c r="BD928" i="43"/>
  <c r="BB922" i="43"/>
  <c r="BD920" i="43"/>
  <c r="BB914" i="43"/>
  <c r="BD912" i="43"/>
  <c r="BB906" i="43"/>
  <c r="BD904" i="43"/>
  <c r="BB898" i="43"/>
  <c r="BD896" i="43"/>
  <c r="BB890" i="43"/>
  <c r="BD888" i="43"/>
  <c r="BB882" i="43"/>
  <c r="BD880" i="43"/>
  <c r="BB874" i="43"/>
  <c r="BD872" i="43"/>
  <c r="BB866" i="43"/>
  <c r="BD864" i="43"/>
  <c r="BB858" i="43"/>
  <c r="BD856" i="43"/>
  <c r="BB850" i="43"/>
  <c r="BD848" i="43"/>
  <c r="BE847" i="43"/>
  <c r="BD845" i="43"/>
  <c r="BD841" i="43"/>
  <c r="BD837" i="43"/>
  <c r="BD833" i="43"/>
  <c r="BD829" i="43"/>
  <c r="BD825" i="43"/>
  <c r="BD821" i="43"/>
  <c r="BD817" i="43"/>
  <c r="BD813" i="43"/>
  <c r="BD809" i="43"/>
  <c r="BD805" i="43"/>
  <c r="BD801" i="43"/>
  <c r="BD797" i="43"/>
  <c r="BD793" i="43"/>
  <c r="BD789" i="43"/>
  <c r="BD785" i="43"/>
  <c r="BD781" i="43"/>
  <c r="BD777" i="43"/>
  <c r="BD773" i="43"/>
  <c r="BD769" i="43"/>
  <c r="BD765" i="43"/>
  <c r="BD761" i="43"/>
  <c r="BD757" i="43"/>
  <c r="BD753" i="43"/>
  <c r="BD749" i="43"/>
  <c r="BD745" i="43"/>
  <c r="BD741" i="43"/>
  <c r="BD737" i="43"/>
  <c r="BD733" i="43"/>
  <c r="BD729" i="43"/>
  <c r="BD725" i="43"/>
  <c r="BD721" i="43"/>
  <c r="BD717" i="43"/>
  <c r="BD713" i="43"/>
  <c r="BD709" i="43"/>
  <c r="BD705" i="43"/>
  <c r="BD701" i="43"/>
  <c r="BD697" i="43"/>
  <c r="BD693" i="43"/>
  <c r="BD689" i="43"/>
  <c r="BD685" i="43"/>
  <c r="BD681" i="43"/>
  <c r="BD677" i="43"/>
  <c r="BD673" i="43"/>
  <c r="BD669" i="43"/>
  <c r="BD665" i="43"/>
  <c r="BD661" i="43"/>
  <c r="BD657" i="43"/>
  <c r="BD653" i="43"/>
  <c r="BD649" i="43"/>
  <c r="BD645" i="43"/>
  <c r="BD641" i="43"/>
  <c r="BD637" i="43"/>
  <c r="BD633" i="43"/>
  <c r="BD629" i="43"/>
  <c r="BD625" i="43"/>
  <c r="BD621" i="43"/>
  <c r="BD617" i="43"/>
  <c r="BD613" i="43"/>
  <c r="BD609" i="43"/>
  <c r="BD605" i="43"/>
  <c r="BD601" i="43"/>
  <c r="BD597" i="43"/>
  <c r="BD593" i="43"/>
  <c r="BD589" i="43"/>
  <c r="BD585" i="43"/>
  <c r="BD581" i="43"/>
  <c r="BD577" i="43"/>
  <c r="BD573" i="43"/>
  <c r="BD569" i="43"/>
  <c r="BD565" i="43"/>
  <c r="BD561" i="43"/>
  <c r="BD557" i="43"/>
  <c r="BD553" i="43"/>
  <c r="BD549" i="43"/>
  <c r="BD545" i="43"/>
  <c r="BD541" i="43"/>
  <c r="BD537" i="43"/>
  <c r="BD533" i="43"/>
  <c r="BC983" i="43"/>
  <c r="BD982" i="43"/>
  <c r="BC975" i="43"/>
  <c r="BD974" i="43"/>
  <c r="BC967" i="43"/>
  <c r="BD966" i="43"/>
  <c r="BC959" i="43"/>
  <c r="BD958" i="43"/>
  <c r="BC951" i="43"/>
  <c r="BD950" i="43"/>
  <c r="BC943" i="43"/>
  <c r="BD942" i="43"/>
  <c r="BC935" i="43"/>
  <c r="BD934" i="43"/>
  <c r="BC927" i="43"/>
  <c r="BD926" i="43"/>
  <c r="BC919" i="43"/>
  <c r="BD918" i="43"/>
  <c r="BC911" i="43"/>
  <c r="BD910" i="43"/>
  <c r="BC903" i="43"/>
  <c r="BD902" i="43"/>
  <c r="BC895" i="43"/>
  <c r="BD894" i="43"/>
  <c r="BC887" i="43"/>
  <c r="BD886" i="43"/>
  <c r="BC879" i="43"/>
  <c r="BD878" i="43"/>
  <c r="BC871" i="43"/>
  <c r="BD870" i="43"/>
  <c r="BC863" i="43"/>
  <c r="BD862" i="43"/>
  <c r="BC855" i="43"/>
  <c r="BD854" i="43"/>
  <c r="BC847" i="43"/>
  <c r="BC841" i="43"/>
  <c r="BB840" i="43"/>
  <c r="BE839" i="43"/>
  <c r="BC833" i="43"/>
  <c r="BB832" i="43"/>
  <c r="BE831" i="43"/>
  <c r="BC825" i="43"/>
  <c r="BB824" i="43"/>
  <c r="BE823" i="43"/>
  <c r="BC817" i="43"/>
  <c r="BB816" i="43"/>
  <c r="BE815" i="43"/>
  <c r="BC809" i="43"/>
  <c r="BB808" i="43"/>
  <c r="BE807" i="43"/>
  <c r="BC801" i="43"/>
  <c r="BB800" i="43"/>
  <c r="BE799" i="43"/>
  <c r="BC793" i="43"/>
  <c r="BB792" i="43"/>
  <c r="BE791" i="43"/>
  <c r="BC785" i="43"/>
  <c r="BB784" i="43"/>
  <c r="BE783" i="43"/>
  <c r="BC777" i="43"/>
  <c r="BB776" i="43"/>
  <c r="BE775" i="43"/>
  <c r="BC769" i="43"/>
  <c r="BB768" i="43"/>
  <c r="BE767" i="43"/>
  <c r="BC761" i="43"/>
  <c r="BB760" i="43"/>
  <c r="BE759" i="43"/>
  <c r="BC753" i="43"/>
  <c r="BB752" i="43"/>
  <c r="BE751" i="43"/>
  <c r="BC745" i="43"/>
  <c r="BB744" i="43"/>
  <c r="BE743" i="43"/>
  <c r="BC737" i="43"/>
  <c r="BB736" i="43"/>
  <c r="BC729" i="43"/>
  <c r="BB728" i="43"/>
  <c r="BC721" i="43"/>
  <c r="BB720" i="43"/>
  <c r="BC713" i="43"/>
  <c r="BB712" i="43"/>
  <c r="BC705" i="43"/>
  <c r="BB704" i="43"/>
  <c r="BC697" i="43"/>
  <c r="BB696" i="43"/>
  <c r="BC689" i="43"/>
  <c r="BB688" i="43"/>
  <c r="BC681" i="43"/>
  <c r="BB680" i="43"/>
  <c r="BC673" i="43"/>
  <c r="BB672" i="43"/>
  <c r="BC665" i="43"/>
  <c r="BB664" i="43"/>
  <c r="BC657" i="43"/>
  <c r="BB656" i="43"/>
  <c r="BC649" i="43"/>
  <c r="BB648" i="43"/>
  <c r="BC641" i="43"/>
  <c r="BB640" i="43"/>
  <c r="BC633" i="43"/>
  <c r="BB632" i="43"/>
  <c r="BC625" i="43"/>
  <c r="BB624" i="43"/>
  <c r="BC617" i="43"/>
  <c r="BB616" i="43"/>
  <c r="BC609" i="43"/>
  <c r="BB608" i="43"/>
  <c r="BC601" i="43"/>
  <c r="BB600" i="43"/>
  <c r="BC593" i="43"/>
  <c r="BB592" i="43"/>
  <c r="BC585" i="43"/>
  <c r="BB584" i="43"/>
  <c r="BC577" i="43"/>
  <c r="BB576" i="43"/>
  <c r="BC569" i="43"/>
  <c r="BB568" i="43"/>
  <c r="BC561" i="43"/>
  <c r="BE560" i="43"/>
  <c r="BE555" i="43"/>
  <c r="BD554" i="43"/>
  <c r="BC550" i="43"/>
  <c r="BC549" i="43"/>
  <c r="BB545" i="43"/>
  <c r="BE544" i="43"/>
  <c r="BE539" i="43"/>
  <c r="BD538" i="43"/>
  <c r="BC534" i="43"/>
  <c r="BC533" i="43"/>
  <c r="BD530" i="43"/>
  <c r="BC528" i="43"/>
  <c r="BD525" i="43"/>
  <c r="BC521" i="43"/>
  <c r="BD519" i="43"/>
  <c r="BB517" i="43"/>
  <c r="BD514" i="43"/>
  <c r="BC512" i="43"/>
  <c r="BD509" i="43"/>
  <c r="BC505" i="43"/>
  <c r="BD503" i="43"/>
  <c r="BB501" i="43"/>
  <c r="BD498" i="43"/>
  <c r="BC496" i="43"/>
  <c r="BD493" i="43"/>
  <c r="BC489" i="43"/>
  <c r="BD487" i="43"/>
  <c r="BB485" i="43"/>
  <c r="BD482" i="43"/>
  <c r="BC480" i="43"/>
  <c r="BD477" i="43"/>
  <c r="BC473" i="43"/>
  <c r="BD471" i="43"/>
  <c r="BB469" i="43"/>
  <c r="BD466" i="43"/>
  <c r="BC464" i="43"/>
  <c r="BD461" i="43"/>
  <c r="BC457" i="43"/>
  <c r="BD455" i="43"/>
  <c r="BB453" i="43"/>
  <c r="BD450" i="43"/>
  <c r="BC448" i="43"/>
  <c r="BD445" i="43"/>
  <c r="BC441" i="43"/>
  <c r="BD439" i="43"/>
  <c r="BB437" i="43"/>
  <c r="BD434" i="43"/>
  <c r="BC432" i="43"/>
  <c r="BC429" i="43"/>
  <c r="BC425" i="43"/>
  <c r="BC421" i="43"/>
  <c r="BC417" i="43"/>
  <c r="BC413" i="43"/>
  <c r="BC409" i="43"/>
  <c r="BC405" i="43"/>
  <c r="BC401" i="43"/>
  <c r="BC397" i="43"/>
  <c r="BC393" i="43"/>
  <c r="BC389" i="43"/>
  <c r="BC385" i="43"/>
  <c r="BC381" i="43"/>
  <c r="BC377" i="43"/>
  <c r="BC373" i="43"/>
  <c r="BC369" i="43"/>
  <c r="BC365" i="43"/>
  <c r="BC361" i="43"/>
  <c r="BC357" i="43"/>
  <c r="BC353" i="43"/>
  <c r="BC349" i="43"/>
  <c r="BC345" i="43"/>
  <c r="BC341" i="43"/>
  <c r="BC337" i="43"/>
  <c r="BC333" i="43"/>
  <c r="BC329" i="43"/>
  <c r="BC325" i="43"/>
  <c r="BC321" i="43"/>
  <c r="BC317" i="43"/>
  <c r="BC313" i="43"/>
  <c r="BC309" i="43"/>
  <c r="BC305" i="43"/>
  <c r="BC301" i="43"/>
  <c r="BC297" i="43"/>
  <c r="BC293" i="43"/>
  <c r="BC289" i="43"/>
  <c r="BC285" i="43"/>
  <c r="BC281" i="43"/>
  <c r="BC277" i="43"/>
  <c r="BC273" i="43"/>
  <c r="BC269" i="43"/>
  <c r="BC265" i="43"/>
  <c r="BC261" i="43"/>
  <c r="BC257" i="43"/>
  <c r="BC253" i="43"/>
  <c r="BC249" i="43"/>
  <c r="BC245" i="43"/>
  <c r="BC241" i="43"/>
  <c r="BC237" i="43"/>
  <c r="BC233" i="43"/>
  <c r="BC229" i="43"/>
  <c r="BC225" i="43"/>
  <c r="BC221" i="43"/>
  <c r="BC217" i="43"/>
  <c r="BC213" i="43"/>
  <c r="BC209" i="43"/>
  <c r="BC205" i="43"/>
  <c r="BB984" i="43"/>
  <c r="BB976" i="43"/>
  <c r="BB968" i="43"/>
  <c r="BB960" i="43"/>
  <c r="BB952" i="43"/>
  <c r="BB944" i="43"/>
  <c r="BB936" i="43"/>
  <c r="BB928" i="43"/>
  <c r="BB920" i="43"/>
  <c r="BB912" i="43"/>
  <c r="BB904" i="43"/>
  <c r="BB896" i="43"/>
  <c r="BB888" i="43"/>
  <c r="BB880" i="43"/>
  <c r="BB872" i="43"/>
  <c r="BB864" i="43"/>
  <c r="BB856" i="43"/>
  <c r="BB848" i="43"/>
  <c r="BD842" i="43"/>
  <c r="BD834" i="43"/>
  <c r="BD826" i="43"/>
  <c r="BD818" i="43"/>
  <c r="BD810" i="43"/>
  <c r="BD802" i="43"/>
  <c r="BD794" i="43"/>
  <c r="BD786" i="43"/>
  <c r="BD778" i="43"/>
  <c r="BD770" i="43"/>
  <c r="BD762" i="43"/>
  <c r="BD754" i="43"/>
  <c r="BD746" i="43"/>
  <c r="BD738" i="43"/>
  <c r="BD730" i="43"/>
  <c r="BD722" i="43"/>
  <c r="BD714" i="43"/>
  <c r="BD706" i="43"/>
  <c r="BD698" i="43"/>
  <c r="BD690" i="43"/>
  <c r="BD682" i="43"/>
  <c r="BD674" i="43"/>
  <c r="BD666" i="43"/>
  <c r="BD658" i="43"/>
  <c r="BD650" i="43"/>
  <c r="BD642" i="43"/>
  <c r="BD634" i="43"/>
  <c r="BD626" i="43"/>
  <c r="BD618" i="43"/>
  <c r="BD610" i="43"/>
  <c r="BD602" i="43"/>
  <c r="BD594" i="43"/>
  <c r="BD586" i="43"/>
  <c r="BD578" i="43"/>
  <c r="BD570" i="43"/>
  <c r="BD562" i="43"/>
  <c r="BB560" i="43"/>
  <c r="BD558" i="43"/>
  <c r="BD555" i="43"/>
  <c r="BC554" i="43"/>
  <c r="BC553" i="43"/>
  <c r="BB549" i="43"/>
  <c r="BB544" i="43"/>
  <c r="BD542" i="43"/>
  <c r="BD539" i="43"/>
  <c r="BC538" i="43"/>
  <c r="BC537" i="43"/>
  <c r="BB533" i="43"/>
  <c r="BC530" i="43"/>
  <c r="BD529" i="43"/>
  <c r="BB528" i="43"/>
  <c r="BE527" i="43"/>
  <c r="BC525" i="43"/>
  <c r="BE522" i="43"/>
  <c r="BB521" i="43"/>
  <c r="BE520" i="43"/>
  <c r="BB519" i="43"/>
  <c r="BC514" i="43"/>
  <c r="BD513" i="43"/>
  <c r="BB512" i="43"/>
  <c r="BE511" i="43"/>
  <c r="BC509" i="43"/>
  <c r="BE506" i="43"/>
  <c r="BB505" i="43"/>
  <c r="BE504" i="43"/>
  <c r="BB503" i="43"/>
  <c r="BC498" i="43"/>
  <c r="BD497" i="43"/>
  <c r="BB496" i="43"/>
  <c r="BE495" i="43"/>
  <c r="BC493" i="43"/>
  <c r="BE490" i="43"/>
  <c r="BB489" i="43"/>
  <c r="BE488" i="43"/>
  <c r="BB487" i="43"/>
  <c r="BC482" i="43"/>
  <c r="BD481" i="43"/>
  <c r="BB480" i="43"/>
  <c r="BE479" i="43"/>
  <c r="BC477" i="43"/>
  <c r="BE474" i="43"/>
  <c r="BB473" i="43"/>
  <c r="BE472" i="43"/>
  <c r="BB471" i="43"/>
  <c r="BC466" i="43"/>
  <c r="BD465" i="43"/>
  <c r="BB464" i="43"/>
  <c r="BE463" i="43"/>
  <c r="BC461" i="43"/>
  <c r="BE458" i="43"/>
  <c r="BB457" i="43"/>
  <c r="BE456" i="43"/>
  <c r="BB455" i="43"/>
  <c r="BC450" i="43"/>
  <c r="BD449" i="43"/>
  <c r="BB448" i="43"/>
  <c r="BE447" i="43"/>
  <c r="BC445" i="43"/>
  <c r="BD443" i="43"/>
  <c r="BE442" i="43"/>
  <c r="BB441" i="43"/>
  <c r="BE440" i="43"/>
  <c r="BB439" i="43"/>
  <c r="BC434" i="43"/>
  <c r="BD433" i="43"/>
  <c r="BB432" i="43"/>
  <c r="BE431" i="43"/>
  <c r="BB429" i="43"/>
  <c r="BD427" i="43"/>
  <c r="BE989" i="43"/>
  <c r="BD988" i="43"/>
  <c r="BC845" i="43"/>
  <c r="BB844" i="43"/>
  <c r="BC837" i="43"/>
  <c r="BB836" i="43"/>
  <c r="BC829" i="43"/>
  <c r="BB828" i="43"/>
  <c r="BC821" i="43"/>
  <c r="BB820" i="43"/>
  <c r="BC813" i="43"/>
  <c r="BB812" i="43"/>
  <c r="BC805" i="43"/>
  <c r="BB804" i="43"/>
  <c r="BC797" i="43"/>
  <c r="BB796" i="43"/>
  <c r="BC789" i="43"/>
  <c r="BB788" i="43"/>
  <c r="BC781" i="43"/>
  <c r="BB780" i="43"/>
  <c r="BC773" i="43"/>
  <c r="BB772" i="43"/>
  <c r="BC765" i="43"/>
  <c r="BB764" i="43"/>
  <c r="BC757" i="43"/>
  <c r="BB756" i="43"/>
  <c r="BC749" i="43"/>
  <c r="BB748" i="43"/>
  <c r="BC741" i="43"/>
  <c r="BB740" i="43"/>
  <c r="BC733" i="43"/>
  <c r="BB732" i="43"/>
  <c r="BC725" i="43"/>
  <c r="BB724" i="43"/>
  <c r="BC717" i="43"/>
  <c r="BB716" i="43"/>
  <c r="BC709" i="43"/>
  <c r="BB708" i="43"/>
  <c r="BC701" i="43"/>
  <c r="BB700" i="43"/>
  <c r="BC693" i="43"/>
  <c r="BB692" i="43"/>
  <c r="BC685" i="43"/>
  <c r="BB684" i="43"/>
  <c r="BC677" i="43"/>
  <c r="BB676" i="43"/>
  <c r="BC669" i="43"/>
  <c r="BB668" i="43"/>
  <c r="BC661" i="43"/>
  <c r="BB660" i="43"/>
  <c r="BC653" i="43"/>
  <c r="BB652" i="43"/>
  <c r="BC645" i="43"/>
  <c r="BB644" i="43"/>
  <c r="BC637" i="43"/>
  <c r="BB636" i="43"/>
  <c r="BC629" i="43"/>
  <c r="BB628" i="43"/>
  <c r="BC621" i="43"/>
  <c r="BB620" i="43"/>
  <c r="BC613" i="43"/>
  <c r="BB612" i="43"/>
  <c r="BC605" i="43"/>
  <c r="BB604" i="43"/>
  <c r="BC597" i="43"/>
  <c r="BB596" i="43"/>
  <c r="BC589" i="43"/>
  <c r="BB588" i="43"/>
  <c r="BC581" i="43"/>
  <c r="BB580" i="43"/>
  <c r="BC573" i="43"/>
  <c r="BB572" i="43"/>
  <c r="BC565" i="43"/>
  <c r="BB564" i="43"/>
  <c r="BC558" i="43"/>
  <c r="BC557" i="43"/>
  <c r="BB553" i="43"/>
  <c r="BD546" i="43"/>
  <c r="BC542" i="43"/>
  <c r="BC541" i="43"/>
  <c r="BB537" i="43"/>
  <c r="BC529" i="43"/>
  <c r="BB525" i="43"/>
  <c r="BD517" i="43"/>
  <c r="BC513" i="43"/>
  <c r="BB509" i="43"/>
  <c r="BD501" i="43"/>
  <c r="BC497" i="43"/>
  <c r="BB493" i="43"/>
  <c r="BD485" i="43"/>
  <c r="BC481" i="43"/>
  <c r="BB477" i="43"/>
  <c r="BD469" i="43"/>
  <c r="BC465" i="43"/>
  <c r="BB461" i="43"/>
  <c r="BD453" i="43"/>
  <c r="BC449" i="43"/>
  <c r="BB445" i="43"/>
  <c r="BD437" i="43"/>
  <c r="BC433" i="43"/>
  <c r="BE981" i="43"/>
  <c r="BE973" i="43"/>
  <c r="BE965" i="43"/>
  <c r="BE957" i="43"/>
  <c r="BE949" i="43"/>
  <c r="BE941" i="43"/>
  <c r="BE933" i="43"/>
  <c r="BE925" i="43"/>
  <c r="BE917" i="43"/>
  <c r="BE909" i="43"/>
  <c r="BE901" i="43"/>
  <c r="BE893" i="43"/>
  <c r="BE885" i="43"/>
  <c r="BE877" i="43"/>
  <c r="BE869" i="43"/>
  <c r="BE861" i="43"/>
  <c r="BE853" i="43"/>
  <c r="BD838" i="43"/>
  <c r="BD830" i="43"/>
  <c r="BD822" i="43"/>
  <c r="BD814" i="43"/>
  <c r="BD806" i="43"/>
  <c r="BD798" i="43"/>
  <c r="BD790" i="43"/>
  <c r="BD782" i="43"/>
  <c r="BD774" i="43"/>
  <c r="BD766" i="43"/>
  <c r="BD758" i="43"/>
  <c r="BD750" i="43"/>
  <c r="BD742" i="43"/>
  <c r="BD734" i="43"/>
  <c r="BD726" i="43"/>
  <c r="BD718" i="43"/>
  <c r="BD710" i="43"/>
  <c r="BD702" i="43"/>
  <c r="BD694" i="43"/>
  <c r="BD686" i="43"/>
  <c r="BD678" i="43"/>
  <c r="BD670" i="43"/>
  <c r="BD662" i="43"/>
  <c r="BD654" i="43"/>
  <c r="BD646" i="43"/>
  <c r="BD638" i="43"/>
  <c r="BD630" i="43"/>
  <c r="BD622" i="43"/>
  <c r="BD614" i="43"/>
  <c r="BD606" i="43"/>
  <c r="BD598" i="43"/>
  <c r="BD590" i="43"/>
  <c r="BD582" i="43"/>
  <c r="BD574" i="43"/>
  <c r="BD566" i="43"/>
  <c r="BB557" i="43"/>
  <c r="BE556" i="43"/>
  <c r="BB552" i="43"/>
  <c r="BE551" i="43"/>
  <c r="BD550" i="43"/>
  <c r="BD547" i="43"/>
  <c r="BC546" i="43"/>
  <c r="BC545" i="43"/>
  <c r="BB541" i="43"/>
  <c r="BE540" i="43"/>
  <c r="BB536" i="43"/>
  <c r="BE535" i="43"/>
  <c r="BD534" i="43"/>
  <c r="BD531" i="43"/>
  <c r="BE530" i="43"/>
  <c r="BB529" i="43"/>
  <c r="BE528" i="43"/>
  <c r="BB527" i="43"/>
  <c r="BD526" i="43"/>
  <c r="BC524" i="43"/>
  <c r="BC522" i="43"/>
  <c r="BD521" i="43"/>
  <c r="BB520" i="43"/>
  <c r="BE519" i="43"/>
  <c r="BC517" i="43"/>
  <c r="BD515" i="43"/>
  <c r="BE514" i="43"/>
  <c r="BB513" i="43"/>
  <c r="BE512" i="43"/>
  <c r="BB511" i="43"/>
  <c r="BD510" i="43"/>
  <c r="BC508" i="43"/>
  <c r="BC506" i="43"/>
  <c r="BD505" i="43"/>
  <c r="BB504" i="43"/>
  <c r="BE503" i="43"/>
  <c r="BC501" i="43"/>
  <c r="BD499" i="43"/>
  <c r="BE498" i="43"/>
  <c r="BB497" i="43"/>
  <c r="BE496" i="43"/>
  <c r="BB495" i="43"/>
  <c r="BD494" i="43"/>
  <c r="BC492" i="43"/>
  <c r="BC490" i="43"/>
  <c r="BD489" i="43"/>
  <c r="BB488" i="43"/>
  <c r="BE487" i="43"/>
  <c r="BC485" i="43"/>
  <c r="BD483" i="43"/>
  <c r="BE482" i="43"/>
  <c r="BB481" i="43"/>
  <c r="BE480" i="43"/>
  <c r="BB479" i="43"/>
  <c r="BD478" i="43"/>
  <c r="BC476" i="43"/>
  <c r="BC474" i="43"/>
  <c r="BD473" i="43"/>
  <c r="BB472" i="43"/>
  <c r="BE471" i="43"/>
  <c r="BC469" i="43"/>
  <c r="BD467" i="43"/>
  <c r="BE466" i="43"/>
  <c r="BB465" i="43"/>
  <c r="BE464" i="43"/>
  <c r="BB463" i="43"/>
  <c r="BD462" i="43"/>
  <c r="BC460" i="43"/>
  <c r="BC458" i="43"/>
  <c r="BD457" i="43"/>
  <c r="BB456" i="43"/>
  <c r="BE455" i="43"/>
  <c r="BC453" i="43"/>
  <c r="BD451" i="43"/>
  <c r="BE450" i="43"/>
  <c r="BB449" i="43"/>
  <c r="BE448" i="43"/>
  <c r="BB447" i="43"/>
  <c r="BC442" i="43"/>
  <c r="BD441" i="43"/>
  <c r="BB440" i="43"/>
  <c r="BE439" i="43"/>
  <c r="BC437" i="43"/>
  <c r="BD435" i="43"/>
  <c r="BE434" i="43"/>
  <c r="BB433" i="43"/>
  <c r="BE432" i="43"/>
  <c r="BB431" i="43"/>
  <c r="BD429" i="43"/>
  <c r="BC428" i="43"/>
  <c r="BB427" i="43"/>
  <c r="BB421" i="43"/>
  <c r="BD419" i="43"/>
  <c r="BB413" i="43"/>
  <c r="BD411" i="43"/>
  <c r="BB405" i="43"/>
  <c r="BD403" i="43"/>
  <c r="BB397" i="43"/>
  <c r="BD395" i="43"/>
  <c r="BB389" i="43"/>
  <c r="BD387" i="43"/>
  <c r="BB381" i="43"/>
  <c r="BD379" i="43"/>
  <c r="BB373" i="43"/>
  <c r="BD371" i="43"/>
  <c r="BB365" i="43"/>
  <c r="BD363" i="43"/>
  <c r="BB357" i="43"/>
  <c r="BD355" i="43"/>
  <c r="BB349" i="43"/>
  <c r="BD347" i="43"/>
  <c r="BB341" i="43"/>
  <c r="BD339" i="43"/>
  <c r="BB333" i="43"/>
  <c r="BD331" i="43"/>
  <c r="BB325" i="43"/>
  <c r="BD323" i="43"/>
  <c r="BB317" i="43"/>
  <c r="BD315" i="43"/>
  <c r="BB309" i="43"/>
  <c r="BD307" i="43"/>
  <c r="BB301" i="43"/>
  <c r="BD299" i="43"/>
  <c r="BB293" i="43"/>
  <c r="BD291" i="43"/>
  <c r="BB285" i="43"/>
  <c r="BD283" i="43"/>
  <c r="BB277" i="43"/>
  <c r="BD275" i="43"/>
  <c r="BB269" i="43"/>
  <c r="BD267" i="43"/>
  <c r="BB261" i="43"/>
  <c r="BD259" i="43"/>
  <c r="BB253" i="43"/>
  <c r="BD251" i="43"/>
  <c r="BB245" i="43"/>
  <c r="BD243" i="43"/>
  <c r="BB237" i="43"/>
  <c r="BD235" i="43"/>
  <c r="BB229" i="43"/>
  <c r="BD227" i="43"/>
  <c r="BB221" i="43"/>
  <c r="BD219" i="43"/>
  <c r="BB213" i="43"/>
  <c r="BD211" i="43"/>
  <c r="BB205" i="43"/>
  <c r="BC201" i="43"/>
  <c r="BC141" i="43"/>
  <c r="BE426" i="43"/>
  <c r="BD425" i="43"/>
  <c r="BE424" i="43"/>
  <c r="BB419" i="43"/>
  <c r="BC418" i="43"/>
  <c r="BD417" i="43"/>
  <c r="BE416" i="43"/>
  <c r="BB411" i="43"/>
  <c r="BC410" i="43"/>
  <c r="BD409" i="43"/>
  <c r="BE408" i="43"/>
  <c r="BB403" i="43"/>
  <c r="BC402" i="43"/>
  <c r="BD401" i="43"/>
  <c r="BE400" i="43"/>
  <c r="BB395" i="43"/>
  <c r="BC394" i="43"/>
  <c r="BD393" i="43"/>
  <c r="BE392" i="43"/>
  <c r="BB387" i="43"/>
  <c r="BC386" i="43"/>
  <c r="BD385" i="43"/>
  <c r="BE384" i="43"/>
  <c r="BB379" i="43"/>
  <c r="BC378" i="43"/>
  <c r="BD377" i="43"/>
  <c r="BE376" i="43"/>
  <c r="BB371" i="43"/>
  <c r="BC370" i="43"/>
  <c r="BD369" i="43"/>
  <c r="BE368" i="43"/>
  <c r="BB363" i="43"/>
  <c r="BC362" i="43"/>
  <c r="BD361" i="43"/>
  <c r="BE360" i="43"/>
  <c r="BB355" i="43"/>
  <c r="BC354" i="43"/>
  <c r="BD353" i="43"/>
  <c r="BE352" i="43"/>
  <c r="BB347" i="43"/>
  <c r="BC346" i="43"/>
  <c r="BD345" i="43"/>
  <c r="BE344" i="43"/>
  <c r="BB339" i="43"/>
  <c r="BC338" i="43"/>
  <c r="BD337" i="43"/>
  <c r="BE336" i="43"/>
  <c r="BB331" i="43"/>
  <c r="BC330" i="43"/>
  <c r="BD329" i="43"/>
  <c r="BE328" i="43"/>
  <c r="BB323" i="43"/>
  <c r="BC322" i="43"/>
  <c r="BD321" i="43"/>
  <c r="BE320" i="43"/>
  <c r="BB315" i="43"/>
  <c r="BC314" i="43"/>
  <c r="BD313" i="43"/>
  <c r="BE312" i="43"/>
  <c r="BB307" i="43"/>
  <c r="BC306" i="43"/>
  <c r="BD305" i="43"/>
  <c r="BE304" i="43"/>
  <c r="BB299" i="43"/>
  <c r="BC298" i="43"/>
  <c r="BD297" i="43"/>
  <c r="BE296" i="43"/>
  <c r="BB291" i="43"/>
  <c r="BC290" i="43"/>
  <c r="BD289" i="43"/>
  <c r="BE288" i="43"/>
  <c r="BB283" i="43"/>
  <c r="BC282" i="43"/>
  <c r="BD281" i="43"/>
  <c r="BE280" i="43"/>
  <c r="BB275" i="43"/>
  <c r="BC274" i="43"/>
  <c r="BD273" i="43"/>
  <c r="BE272" i="43"/>
  <c r="BB267" i="43"/>
  <c r="BC266" i="43"/>
  <c r="BD265" i="43"/>
  <c r="BE264" i="43"/>
  <c r="BB259" i="43"/>
  <c r="BC258" i="43"/>
  <c r="BD257" i="43"/>
  <c r="BE256" i="43"/>
  <c r="BB251" i="43"/>
  <c r="BC250" i="43"/>
  <c r="BD249" i="43"/>
  <c r="BE248" i="43"/>
  <c r="BB243" i="43"/>
  <c r="BC242" i="43"/>
  <c r="BD241" i="43"/>
  <c r="BE240" i="43"/>
  <c r="BB235" i="43"/>
  <c r="BC234" i="43"/>
  <c r="BD233" i="43"/>
  <c r="BE232" i="43"/>
  <c r="BB227" i="43"/>
  <c r="BC226" i="43"/>
  <c r="BD225" i="43"/>
  <c r="BE224" i="43"/>
  <c r="BB219" i="43"/>
  <c r="BC218" i="43"/>
  <c r="BD217" i="43"/>
  <c r="BE216" i="43"/>
  <c r="BB211" i="43"/>
  <c r="BC210" i="43"/>
  <c r="BD209" i="43"/>
  <c r="BE208" i="43"/>
  <c r="BD203" i="43"/>
  <c r="BE202" i="43"/>
  <c r="BB201" i="43"/>
  <c r="BD199" i="43"/>
  <c r="BC198" i="43"/>
  <c r="BB197" i="43"/>
  <c r="BD195" i="43"/>
  <c r="BC194" i="43"/>
  <c r="BB193" i="43"/>
  <c r="BD191" i="43"/>
  <c r="BC190" i="43"/>
  <c r="BB189" i="43"/>
  <c r="BD187" i="43"/>
  <c r="BC186" i="43"/>
  <c r="BB185" i="43"/>
  <c r="BD183" i="43"/>
  <c r="BC182" i="43"/>
  <c r="BB181" i="43"/>
  <c r="BD179" i="43"/>
  <c r="BC178" i="43"/>
  <c r="BB177" i="43"/>
  <c r="BD175" i="43"/>
  <c r="BC174" i="43"/>
  <c r="BB173" i="43"/>
  <c r="BD171" i="43"/>
  <c r="BC170" i="43"/>
  <c r="BB169" i="43"/>
  <c r="BD167" i="43"/>
  <c r="BC166" i="43"/>
  <c r="BB165" i="43"/>
  <c r="BD163" i="43"/>
  <c r="BC162" i="43"/>
  <c r="BB161" i="43"/>
  <c r="BD159" i="43"/>
  <c r="BC158" i="43"/>
  <c r="BB157" i="43"/>
  <c r="BD155" i="43"/>
  <c r="BC154" i="43"/>
  <c r="BB153" i="43"/>
  <c r="BD151" i="43"/>
  <c r="BC150" i="43"/>
  <c r="BB149" i="43"/>
  <c r="BD147" i="43"/>
  <c r="BC146" i="43"/>
  <c r="BB145" i="43"/>
  <c r="BD143" i="43"/>
  <c r="BC142" i="43"/>
  <c r="BB141" i="43"/>
  <c r="BD139" i="43"/>
  <c r="BC138" i="43"/>
  <c r="BB137" i="43"/>
  <c r="BD135" i="43"/>
  <c r="BC134" i="43"/>
  <c r="BB133" i="43"/>
  <c r="BD131" i="43"/>
  <c r="BC130" i="43"/>
  <c r="BB129" i="43"/>
  <c r="BD127" i="43"/>
  <c r="BC126" i="43"/>
  <c r="BB125" i="43"/>
  <c r="BD123" i="43"/>
  <c r="BC122" i="43"/>
  <c r="BB121" i="43"/>
  <c r="BD119" i="43"/>
  <c r="BC118" i="43"/>
  <c r="BB117" i="43"/>
  <c r="BD115" i="43"/>
  <c r="BC114" i="43"/>
  <c r="BB113" i="43"/>
  <c r="BD111" i="43"/>
  <c r="BC110" i="43"/>
  <c r="BB109" i="43"/>
  <c r="BD107" i="43"/>
  <c r="BC106" i="43"/>
  <c r="BB105" i="43"/>
  <c r="BD103" i="43"/>
  <c r="BC102" i="43"/>
  <c r="BB101" i="43"/>
  <c r="BD99" i="43"/>
  <c r="BC98" i="43"/>
  <c r="BB97" i="43"/>
  <c r="BD95" i="43"/>
  <c r="BC94" i="43"/>
  <c r="BB93" i="43"/>
  <c r="BD91" i="43"/>
  <c r="BC90" i="43"/>
  <c r="BB89" i="43"/>
  <c r="BD87" i="43"/>
  <c r="BC86" i="43"/>
  <c r="BB85" i="43"/>
  <c r="BD83" i="43"/>
  <c r="BC82" i="43"/>
  <c r="BB81" i="43"/>
  <c r="BD79" i="43"/>
  <c r="BC78" i="43"/>
  <c r="BB77" i="43"/>
  <c r="BD75" i="43"/>
  <c r="BC74" i="43"/>
  <c r="BB73" i="43"/>
  <c r="BD71" i="43"/>
  <c r="BC70" i="43"/>
  <c r="BB69" i="43"/>
  <c r="BD67" i="43"/>
  <c r="BC66" i="43"/>
  <c r="BB65" i="43"/>
  <c r="BD63" i="43"/>
  <c r="BC62" i="43"/>
  <c r="BB61" i="43"/>
  <c r="BD59" i="43"/>
  <c r="BC58" i="43"/>
  <c r="BB57" i="43"/>
  <c r="BD55" i="43"/>
  <c r="BC54" i="43"/>
  <c r="BB53" i="43"/>
  <c r="BD51" i="43"/>
  <c r="BC50" i="43"/>
  <c r="BB49" i="43"/>
  <c r="BD47" i="43"/>
  <c r="BC46" i="43"/>
  <c r="BB45" i="43"/>
  <c r="BD43" i="43"/>
  <c r="BC42" i="43"/>
  <c r="BB41" i="43"/>
  <c r="BD39" i="43"/>
  <c r="BC38" i="43"/>
  <c r="BB37" i="43"/>
  <c r="BD35" i="43"/>
  <c r="BC34" i="43"/>
  <c r="BB33" i="43"/>
  <c r="BD31" i="43"/>
  <c r="BC30" i="43"/>
  <c r="BB29" i="43"/>
  <c r="BD27" i="43"/>
  <c r="BC26" i="43"/>
  <c r="BB25" i="43"/>
  <c r="BD23" i="43"/>
  <c r="BC22" i="43"/>
  <c r="BB21" i="43"/>
  <c r="BD19" i="43"/>
  <c r="BC18" i="43"/>
  <c r="BB17" i="43"/>
  <c r="BD15" i="43"/>
  <c r="BC14" i="43"/>
  <c r="BB13" i="43"/>
  <c r="BD11" i="43"/>
  <c r="BC10" i="43"/>
  <c r="BB9" i="43"/>
  <c r="BD7" i="43"/>
  <c r="BC6" i="43"/>
  <c r="BB5" i="43"/>
  <c r="BD3" i="43"/>
  <c r="BC2" i="43"/>
  <c r="BB425" i="43"/>
  <c r="BD423" i="43"/>
  <c r="BB417" i="43"/>
  <c r="BD415" i="43"/>
  <c r="BB409" i="43"/>
  <c r="BD407" i="43"/>
  <c r="BB401" i="43"/>
  <c r="BD399" i="43"/>
  <c r="BE398" i="43"/>
  <c r="BB393" i="43"/>
  <c r="BD391" i="43"/>
  <c r="BE390" i="43"/>
  <c r="BB385" i="43"/>
  <c r="BD383" i="43"/>
  <c r="BE382" i="43"/>
  <c r="BB377" i="43"/>
  <c r="BD375" i="43"/>
  <c r="BE374" i="43"/>
  <c r="BB369" i="43"/>
  <c r="BD367" i="43"/>
  <c r="BE366" i="43"/>
  <c r="BB361" i="43"/>
  <c r="BD359" i="43"/>
  <c r="BE358" i="43"/>
  <c r="BB353" i="43"/>
  <c r="BD351" i="43"/>
  <c r="BE350" i="43"/>
  <c r="BB345" i="43"/>
  <c r="BD343" i="43"/>
  <c r="BE342" i="43"/>
  <c r="BB337" i="43"/>
  <c r="BD335" i="43"/>
  <c r="BE334" i="43"/>
  <c r="BB329" i="43"/>
  <c r="BD327" i="43"/>
  <c r="BE326" i="43"/>
  <c r="BB321" i="43"/>
  <c r="BD319" i="43"/>
  <c r="BE318" i="43"/>
  <c r="BB313" i="43"/>
  <c r="BD311" i="43"/>
  <c r="BE310" i="43"/>
  <c r="BB305" i="43"/>
  <c r="BD303" i="43"/>
  <c r="BE302" i="43"/>
  <c r="BB297" i="43"/>
  <c r="BD295" i="43"/>
  <c r="BE294" i="43"/>
  <c r="BB289" i="43"/>
  <c r="BD287" i="43"/>
  <c r="BE286" i="43"/>
  <c r="BB281" i="43"/>
  <c r="BD279" i="43"/>
  <c r="BE278" i="43"/>
  <c r="BB273" i="43"/>
  <c r="BD271" i="43"/>
  <c r="BE270" i="43"/>
  <c r="BB265" i="43"/>
  <c r="BD263" i="43"/>
  <c r="BE262" i="43"/>
  <c r="BB257" i="43"/>
  <c r="BD255" i="43"/>
  <c r="BE254" i="43"/>
  <c r="BB249" i="43"/>
  <c r="BD247" i="43"/>
  <c r="BE246" i="43"/>
  <c r="BB241" i="43"/>
  <c r="BD239" i="43"/>
  <c r="BE238" i="43"/>
  <c r="BB233" i="43"/>
  <c r="BD231" i="43"/>
  <c r="BE230" i="43"/>
  <c r="BB225" i="43"/>
  <c r="BD223" i="43"/>
  <c r="BE222" i="43"/>
  <c r="BB217" i="43"/>
  <c r="BD215" i="43"/>
  <c r="BE214" i="43"/>
  <c r="BB209" i="43"/>
  <c r="BD207" i="43"/>
  <c r="BE206" i="43"/>
  <c r="BD202" i="43"/>
  <c r="BC199" i="43"/>
  <c r="BC195" i="43"/>
  <c r="BC191" i="43"/>
  <c r="BC187" i="43"/>
  <c r="BC183" i="43"/>
  <c r="BC179" i="43"/>
  <c r="BC175" i="43"/>
  <c r="BC171" i="43"/>
  <c r="BC167" i="43"/>
  <c r="BC163" i="43"/>
  <c r="BC159" i="43"/>
  <c r="BC155" i="43"/>
  <c r="BC135" i="43"/>
  <c r="BC131" i="43"/>
  <c r="BC127" i="43"/>
  <c r="BC123" i="43"/>
  <c r="BC119" i="43"/>
  <c r="BC115" i="43"/>
  <c r="BC111" i="43"/>
  <c r="BC107" i="43"/>
  <c r="BC103" i="43"/>
  <c r="BC99" i="43"/>
  <c r="BC95" i="43"/>
  <c r="BC91" i="43"/>
  <c r="BC87" i="43"/>
  <c r="BC83" i="43"/>
  <c r="BC79" i="43"/>
  <c r="BC75" i="43"/>
  <c r="BC71" i="43"/>
  <c r="BC67" i="43"/>
  <c r="BC63" i="43"/>
  <c r="BC59" i="43"/>
  <c r="BC55" i="43"/>
  <c r="BC51" i="43"/>
  <c r="BC47" i="43"/>
  <c r="BC43" i="43"/>
  <c r="BC39" i="43"/>
  <c r="BC35" i="43"/>
  <c r="BC31" i="43"/>
  <c r="BC27" i="43"/>
  <c r="BC23" i="43"/>
  <c r="BC19" i="43"/>
  <c r="BC15" i="43"/>
  <c r="BC11" i="43"/>
  <c r="BC7" i="43"/>
  <c r="BC3" i="43"/>
  <c r="BB423" i="43"/>
  <c r="BC422" i="43"/>
  <c r="BD421" i="43"/>
  <c r="BB415" i="43"/>
  <c r="BC414" i="43"/>
  <c r="BD413" i="43"/>
  <c r="BB407" i="43"/>
  <c r="BC406" i="43"/>
  <c r="BD405" i="43"/>
  <c r="BB399" i="43"/>
  <c r="BC398" i="43"/>
  <c r="BD397" i="43"/>
  <c r="BB391" i="43"/>
  <c r="BC390" i="43"/>
  <c r="BD389" i="43"/>
  <c r="BB383" i="43"/>
  <c r="BC382" i="43"/>
  <c r="BD381" i="43"/>
  <c r="BB375" i="43"/>
  <c r="BC374" i="43"/>
  <c r="BD373" i="43"/>
  <c r="BB367" i="43"/>
  <c r="BC366" i="43"/>
  <c r="BD365" i="43"/>
  <c r="BB359" i="43"/>
  <c r="BC358" i="43"/>
  <c r="BD357" i="43"/>
  <c r="BB351" i="43"/>
  <c r="BC350" i="43"/>
  <c r="BD349" i="43"/>
  <c r="BB343" i="43"/>
  <c r="BC342" i="43"/>
  <c r="BD341" i="43"/>
  <c r="BB335" i="43"/>
  <c r="BC334" i="43"/>
  <c r="BD333" i="43"/>
  <c r="BB327" i="43"/>
  <c r="BC326" i="43"/>
  <c r="BD325" i="43"/>
  <c r="BB319" i="43"/>
  <c r="BC318" i="43"/>
  <c r="BD317" i="43"/>
  <c r="BB311" i="43"/>
  <c r="BC310" i="43"/>
  <c r="BD309" i="43"/>
  <c r="BB303" i="43"/>
  <c r="BC302" i="43"/>
  <c r="BD301" i="43"/>
  <c r="BB295" i="43"/>
  <c r="BC294" i="43"/>
  <c r="BD293" i="43"/>
  <c r="BB287" i="43"/>
  <c r="BC286" i="43"/>
  <c r="BD285" i="43"/>
  <c r="BB279" i="43"/>
  <c r="BC278" i="43"/>
  <c r="BD277" i="43"/>
  <c r="BB271" i="43"/>
  <c r="BC270" i="43"/>
  <c r="BD269" i="43"/>
  <c r="BB263" i="43"/>
  <c r="BC262" i="43"/>
  <c r="BD261" i="43"/>
  <c r="BB255" i="43"/>
  <c r="BC254" i="43"/>
  <c r="BD253" i="43"/>
  <c r="BB247" i="43"/>
  <c r="BC246" i="43"/>
  <c r="BD245" i="43"/>
  <c r="BB239" i="43"/>
  <c r="BC238" i="43"/>
  <c r="BD237" i="43"/>
  <c r="BB231" i="43"/>
  <c r="BC230" i="43"/>
  <c r="BD229" i="43"/>
  <c r="BB223" i="43"/>
  <c r="BC222" i="43"/>
  <c r="BD221" i="43"/>
  <c r="BB215" i="43"/>
  <c r="BC214" i="43"/>
  <c r="BD213" i="43"/>
  <c r="BB207" i="43"/>
  <c r="BC206" i="43"/>
  <c r="BD205" i="43"/>
  <c r="BC202" i="43"/>
  <c r="BD201" i="43"/>
  <c r="BB199" i="43"/>
  <c r="BD197" i="43"/>
  <c r="BB195" i="43"/>
  <c r="BD193" i="43"/>
  <c r="BB191" i="43"/>
  <c r="BD189" i="43"/>
  <c r="BB187" i="43"/>
  <c r="BD185" i="43"/>
  <c r="BB183" i="43"/>
  <c r="BD181" i="43"/>
  <c r="BB179" i="43"/>
  <c r="BD177" i="43"/>
  <c r="BB175" i="43"/>
  <c r="BD173" i="43"/>
  <c r="BB171" i="43"/>
  <c r="BD169" i="43"/>
  <c r="BB167" i="43"/>
  <c r="BD165" i="43"/>
  <c r="BB163" i="43"/>
  <c r="BD161" i="43"/>
  <c r="BB159" i="43"/>
  <c r="BD157" i="43"/>
  <c r="BB155" i="43"/>
  <c r="BD153" i="43"/>
  <c r="BB151" i="43"/>
  <c r="BD149" i="43"/>
  <c r="BB147" i="43"/>
  <c r="BD145" i="43"/>
  <c r="BB143" i="43"/>
  <c r="BD141" i="43"/>
  <c r="BB139" i="43"/>
  <c r="BD137" i="43"/>
  <c r="BB135" i="43"/>
  <c r="BD133" i="43"/>
  <c r="BB131" i="43"/>
  <c r="BD129" i="43"/>
  <c r="BB127" i="43"/>
  <c r="BD125" i="43"/>
  <c r="BB123" i="43"/>
  <c r="BD121" i="43"/>
  <c r="BB119" i="43"/>
  <c r="BD117" i="43"/>
  <c r="BB115" i="43"/>
  <c r="BD113" i="43"/>
  <c r="BB111" i="43"/>
  <c r="BD109" i="43"/>
  <c r="BB107" i="43"/>
  <c r="BD105" i="43"/>
  <c r="BB103" i="43"/>
  <c r="BD101" i="43"/>
  <c r="BB99" i="43"/>
  <c r="BD97" i="43"/>
  <c r="BB95" i="43"/>
  <c r="BD93" i="43"/>
  <c r="BB91" i="43"/>
  <c r="BD89" i="43"/>
  <c r="BB87" i="43"/>
  <c r="BD85" i="43"/>
  <c r="BB83" i="43"/>
  <c r="BD81" i="43"/>
  <c r="BB79" i="43"/>
  <c r="BD77" i="43"/>
  <c r="BB75" i="43"/>
  <c r="BD73" i="43"/>
  <c r="BB71" i="43"/>
  <c r="BD69" i="43"/>
  <c r="BB67" i="43"/>
  <c r="BD65" i="43"/>
  <c r="BB63" i="43"/>
  <c r="BD61" i="43"/>
  <c r="BB59" i="43"/>
  <c r="BD57" i="43"/>
  <c r="BB55" i="43"/>
  <c r="BD53" i="43"/>
  <c r="BB51" i="43"/>
  <c r="BD49" i="43"/>
  <c r="BB47" i="43"/>
  <c r="BD45" i="43"/>
  <c r="BB43" i="43"/>
  <c r="BD41" i="43"/>
  <c r="BB39" i="43"/>
  <c r="BD37" i="43"/>
  <c r="BB35" i="43"/>
  <c r="BD33" i="43"/>
  <c r="BB31" i="43"/>
  <c r="BD29" i="43"/>
  <c r="BB27" i="43"/>
  <c r="BD25" i="43"/>
  <c r="BB23" i="43"/>
  <c r="BD21" i="43"/>
  <c r="BB19" i="43"/>
  <c r="BD17" i="43"/>
  <c r="BB15" i="43"/>
  <c r="BD13" i="43"/>
  <c r="BB11" i="43"/>
  <c r="BD9" i="43"/>
  <c r="BB7" i="43"/>
  <c r="BD5" i="43"/>
  <c r="BB3" i="43"/>
  <c r="BB4" i="43"/>
  <c r="BC9" i="43"/>
  <c r="BB12" i="43"/>
  <c r="BC17" i="43"/>
  <c r="BB20" i="43"/>
  <c r="BC25" i="43"/>
  <c r="BB28" i="43"/>
  <c r="BC33" i="43"/>
  <c r="BB36" i="43"/>
  <c r="BC41" i="43"/>
  <c r="BB44" i="43"/>
  <c r="BC49" i="43"/>
  <c r="BB52" i="43"/>
  <c r="BC57" i="43"/>
  <c r="BB60" i="43"/>
  <c r="BC65" i="43"/>
  <c r="BB68" i="43"/>
  <c r="BC73" i="43"/>
  <c r="BB76" i="43"/>
  <c r="BC81" i="43"/>
  <c r="BB84" i="43"/>
  <c r="BC89" i="43"/>
  <c r="BB92" i="43"/>
  <c r="BC97" i="43"/>
  <c r="BB100" i="43"/>
  <c r="BC105" i="43"/>
  <c r="BB108" i="43"/>
  <c r="BC113" i="43"/>
  <c r="BB116" i="43"/>
  <c r="BC121" i="43"/>
  <c r="BB124" i="43"/>
  <c r="BC129" i="43"/>
  <c r="BB132" i="43"/>
  <c r="BC137" i="43"/>
  <c r="BB140" i="43"/>
  <c r="BC145" i="43"/>
  <c r="BB148" i="43"/>
  <c r="BC153" i="43"/>
  <c r="BB156" i="43"/>
  <c r="BC161" i="43"/>
  <c r="BB164" i="43"/>
  <c r="BC169" i="43"/>
  <c r="BB172" i="43"/>
  <c r="BC177" i="43"/>
  <c r="BB180" i="43"/>
  <c r="BC185" i="43"/>
  <c r="BB188" i="43"/>
  <c r="BC193" i="43"/>
  <c r="BB196" i="43"/>
  <c r="BE406" i="43"/>
  <c r="BE414" i="43"/>
  <c r="BE422" i="43"/>
  <c r="BE3" i="43"/>
  <c r="BD6" i="43"/>
  <c r="BE11" i="43"/>
  <c r="BD14" i="43"/>
  <c r="BE19" i="43"/>
  <c r="BD22" i="43"/>
  <c r="BE27" i="43"/>
  <c r="BD30" i="43"/>
  <c r="BE35" i="43"/>
  <c r="BD38" i="43"/>
  <c r="BE43" i="43"/>
  <c r="BD46" i="43"/>
  <c r="BE51" i="43"/>
  <c r="BD54" i="43"/>
  <c r="BE59" i="43"/>
  <c r="BD62" i="43"/>
  <c r="BE67" i="43"/>
  <c r="BD70" i="43"/>
  <c r="BE75" i="43"/>
  <c r="BD78" i="43"/>
  <c r="BD86" i="43"/>
  <c r="BE91" i="43"/>
  <c r="BD94" i="43"/>
  <c r="BE99" i="43"/>
  <c r="BD102" i="43"/>
  <c r="BE107" i="43"/>
  <c r="BD110" i="43"/>
  <c r="BE115" i="43"/>
  <c r="BD118" i="43"/>
  <c r="BE123" i="43"/>
  <c r="BD126" i="43"/>
  <c r="BE131" i="43"/>
  <c r="BD134" i="43"/>
  <c r="BE139" i="43"/>
  <c r="BD142" i="43"/>
  <c r="BE147" i="43"/>
  <c r="BD150" i="43"/>
  <c r="BE155" i="43"/>
  <c r="BD158" i="43"/>
  <c r="BE163" i="43"/>
  <c r="BD166" i="43"/>
  <c r="BE171" i="43"/>
  <c r="BD174" i="43"/>
  <c r="BE179" i="43"/>
  <c r="BD182" i="43"/>
  <c r="BE187" i="43"/>
  <c r="BD190" i="43"/>
  <c r="BE195" i="43"/>
  <c r="BD198" i="43"/>
  <c r="BC5" i="43"/>
  <c r="BB8" i="43"/>
  <c r="BC13" i="43"/>
  <c r="BB16" i="43"/>
  <c r="BC21" i="43"/>
  <c r="BB24" i="43"/>
  <c r="BC29" i="43"/>
  <c r="BB32" i="43"/>
  <c r="BC37" i="43"/>
  <c r="BB40" i="43"/>
  <c r="BC45" i="43"/>
  <c r="BB48" i="43"/>
  <c r="BC53" i="43"/>
  <c r="BB56" i="43"/>
  <c r="BC61" i="43"/>
  <c r="BB64" i="43"/>
  <c r="BC69" i="43"/>
  <c r="BB72" i="43"/>
  <c r="BC77" i="43"/>
  <c r="BB80" i="43"/>
  <c r="BC85" i="43"/>
  <c r="BB88" i="43"/>
  <c r="BC93" i="43"/>
  <c r="BB96" i="43"/>
  <c r="BC101" i="43"/>
  <c r="BB104" i="43"/>
  <c r="BC109" i="43"/>
  <c r="BB112" i="43"/>
  <c r="BC117" i="43"/>
  <c r="BB120" i="43"/>
  <c r="BC125" i="43"/>
  <c r="BB128" i="43"/>
  <c r="BC133" i="43"/>
  <c r="BB136" i="43"/>
  <c r="BE141" i="43"/>
  <c r="BB144" i="43"/>
  <c r="BC149" i="43"/>
  <c r="BB152" i="43"/>
  <c r="BC157" i="43"/>
  <c r="BB160" i="43"/>
  <c r="BC165" i="43"/>
  <c r="BB168" i="43"/>
  <c r="BC173" i="43"/>
  <c r="BB176" i="43"/>
  <c r="BC181" i="43"/>
  <c r="BB184" i="43"/>
  <c r="BC189" i="43"/>
  <c r="BB192" i="43"/>
  <c r="BC197" i="43"/>
  <c r="BB200" i="43"/>
  <c r="BD10" i="43"/>
  <c r="BE15" i="43"/>
  <c r="BD18" i="43"/>
  <c r="BE23" i="43"/>
  <c r="BD26" i="43"/>
  <c r="BE31" i="43"/>
  <c r="BD34" i="43"/>
  <c r="BE39" i="43"/>
  <c r="BD42" i="43"/>
  <c r="BE47" i="43"/>
  <c r="BD50" i="43"/>
  <c r="BE55" i="43"/>
  <c r="BD58" i="43"/>
  <c r="BE63" i="43"/>
  <c r="BD66" i="43"/>
  <c r="BE71" i="43"/>
  <c r="BD74" i="43"/>
  <c r="BE79" i="43"/>
  <c r="BD82" i="43"/>
  <c r="BE87" i="43"/>
  <c r="BD90" i="43"/>
  <c r="BE95" i="43"/>
  <c r="BD98" i="43"/>
  <c r="BE103" i="43"/>
  <c r="BD106" i="43"/>
  <c r="BE111" i="43"/>
  <c r="BD114" i="43"/>
  <c r="BE119" i="43"/>
  <c r="BD122" i="43"/>
  <c r="BE127" i="43"/>
  <c r="BD130" i="43"/>
  <c r="BE135" i="43"/>
  <c r="BD138" i="43"/>
  <c r="BE143" i="43"/>
  <c r="BD146" i="43"/>
  <c r="BE151" i="43"/>
  <c r="BD154" i="43"/>
  <c r="BE159" i="43"/>
  <c r="BD162" i="43"/>
  <c r="BE167" i="43"/>
  <c r="BD170" i="43"/>
  <c r="BE175" i="43"/>
  <c r="BD178" i="43"/>
  <c r="BE183" i="43"/>
  <c r="BD186" i="43"/>
  <c r="BE191" i="43"/>
  <c r="BD194" i="43"/>
  <c r="BE199" i="43"/>
  <c r="BE204" i="43"/>
  <c r="BE212" i="43"/>
  <c r="BE220" i="43"/>
  <c r="BE228" i="43"/>
  <c r="BE236" i="43"/>
  <c r="BE244" i="43"/>
  <c r="BE252" i="43"/>
  <c r="BE260" i="43"/>
  <c r="BE268" i="43"/>
  <c r="BE276" i="43"/>
  <c r="BE284" i="43"/>
  <c r="BE292" i="43"/>
  <c r="BE300" i="43"/>
  <c r="BE308" i="43"/>
  <c r="BE316" i="43"/>
  <c r="BE324" i="43"/>
  <c r="BE332" i="43"/>
  <c r="BE340" i="43"/>
  <c r="BE348" i="43"/>
  <c r="BE356" i="43"/>
  <c r="BE364" i="43"/>
  <c r="BE372" i="43"/>
  <c r="BE380" i="43"/>
  <c r="BE388" i="43"/>
  <c r="BE396" i="43"/>
  <c r="BE404" i="43"/>
  <c r="BE412" i="43"/>
  <c r="BE420" i="43"/>
  <c r="BE2" i="43"/>
  <c r="BC4" i="43"/>
  <c r="BE6" i="43"/>
  <c r="BC8" i="43"/>
  <c r="BE10" i="43"/>
  <c r="BC12" i="43"/>
  <c r="BE14" i="43"/>
  <c r="BC16" i="43"/>
  <c r="BE18" i="43"/>
  <c r="BC20" i="43"/>
  <c r="BE22" i="43"/>
  <c r="BC24" i="43"/>
  <c r="BE26" i="43"/>
  <c r="BC28" i="43"/>
  <c r="BE30" i="43"/>
  <c r="BC32" i="43"/>
  <c r="BE34" i="43"/>
  <c r="BC36" i="43"/>
  <c r="BE38" i="43"/>
  <c r="BC40" i="43"/>
  <c r="BE42" i="43"/>
  <c r="BC44" i="43"/>
  <c r="BE46" i="43"/>
  <c r="BC48" i="43"/>
  <c r="BE50" i="43"/>
  <c r="BC52" i="43"/>
  <c r="BE54" i="43"/>
  <c r="BC56" i="43"/>
  <c r="BE58" i="43"/>
  <c r="BC60" i="43"/>
  <c r="BE62" i="43"/>
  <c r="BC64" i="43"/>
  <c r="BE66" i="43"/>
  <c r="BC68" i="43"/>
  <c r="BE70" i="43"/>
  <c r="BC72" i="43"/>
  <c r="BE74" i="43"/>
  <c r="BC76" i="43"/>
  <c r="BE78" i="43"/>
  <c r="BC80" i="43"/>
  <c r="BE82" i="43"/>
  <c r="BC84" i="43"/>
  <c r="BE86" i="43"/>
  <c r="BC88" i="43"/>
  <c r="BE90" i="43"/>
  <c r="BC92" i="43"/>
  <c r="BE94" i="43"/>
  <c r="BC96" i="43"/>
  <c r="BE98" i="43"/>
  <c r="BC100" i="43"/>
  <c r="BE102" i="43"/>
  <c r="BC104" i="43"/>
  <c r="BE106" i="43"/>
  <c r="BC108" i="43"/>
  <c r="BE110" i="43"/>
  <c r="BC112" i="43"/>
  <c r="BE114" i="43"/>
  <c r="BC116" i="43"/>
  <c r="BE118" i="43"/>
  <c r="BC120" i="43"/>
  <c r="BE122" i="43"/>
  <c r="BC124" i="43"/>
  <c r="BE126" i="43"/>
  <c r="BC128" i="43"/>
  <c r="BE130" i="43"/>
  <c r="BC132" i="43"/>
  <c r="BE134" i="43"/>
  <c r="BC136" i="43"/>
  <c r="BE138" i="43"/>
  <c r="BC140" i="43"/>
  <c r="BE142" i="43"/>
  <c r="BC144" i="43"/>
  <c r="BE146" i="43"/>
  <c r="BC148" i="43"/>
  <c r="BE150" i="43"/>
  <c r="BC152" i="43"/>
  <c r="BE154" i="43"/>
  <c r="BC156" i="43"/>
  <c r="BE158" i="43"/>
  <c r="BC160" i="43"/>
  <c r="BE162" i="43"/>
  <c r="BC164" i="43"/>
  <c r="BE166" i="43"/>
  <c r="BC168" i="43"/>
  <c r="BE170" i="43"/>
  <c r="BC172" i="43"/>
  <c r="BE174" i="43"/>
  <c r="BC176" i="43"/>
  <c r="BE178" i="43"/>
  <c r="BC180" i="43"/>
  <c r="BE182" i="43"/>
  <c r="BC184" i="43"/>
  <c r="BE186" i="43"/>
  <c r="BC188" i="43"/>
  <c r="BE190" i="43"/>
  <c r="BC192" i="43"/>
  <c r="BE194" i="43"/>
  <c r="BC196" i="43"/>
  <c r="BE198" i="43"/>
  <c r="BC200" i="43"/>
  <c r="BC203" i="43"/>
  <c r="BB208" i="43"/>
  <c r="BD208" i="43"/>
  <c r="BE209" i="43"/>
  <c r="BB216" i="43"/>
  <c r="BD216" i="43"/>
  <c r="BE217" i="43"/>
  <c r="BB224" i="43"/>
  <c r="BD224" i="43"/>
  <c r="BE225" i="43"/>
  <c r="BB232" i="43"/>
  <c r="BD232" i="43"/>
  <c r="BE233" i="43"/>
  <c r="BB240" i="43"/>
  <c r="BD240" i="43"/>
  <c r="BE241" i="43"/>
  <c r="BB248" i="43"/>
  <c r="BD248" i="43"/>
  <c r="BE249" i="43"/>
  <c r="BB256" i="43"/>
  <c r="BD256" i="43"/>
  <c r="BE257" i="43"/>
  <c r="BB264" i="43"/>
  <c r="BD264" i="43"/>
  <c r="BE265" i="43"/>
  <c r="BB272" i="43"/>
  <c r="BD272" i="43"/>
  <c r="BE273" i="43"/>
  <c r="BB280" i="43"/>
  <c r="BD280" i="43"/>
  <c r="BE281" i="43"/>
  <c r="BB288" i="43"/>
  <c r="BD288" i="43"/>
  <c r="BE289" i="43"/>
  <c r="BB296" i="43"/>
  <c r="BD296" i="43"/>
  <c r="BE297" i="43"/>
  <c r="BB304" i="43"/>
  <c r="BD304" i="43"/>
  <c r="BE305" i="43"/>
  <c r="BB312" i="43"/>
  <c r="BD312" i="43"/>
  <c r="BE313" i="43"/>
  <c r="BB320" i="43"/>
  <c r="BD320" i="43"/>
  <c r="BE321" i="43"/>
  <c r="BB328" i="43"/>
  <c r="BD328" i="43"/>
  <c r="BE329" i="43"/>
  <c r="BB336" i="43"/>
  <c r="BD336" i="43"/>
  <c r="BE337" i="43"/>
  <c r="BB344" i="43"/>
  <c r="BD344" i="43"/>
  <c r="BE345" i="43"/>
  <c r="BB352" i="43"/>
  <c r="BD352" i="43"/>
  <c r="BE353" i="43"/>
  <c r="BB360" i="43"/>
  <c r="BD360" i="43"/>
  <c r="BE361" i="43"/>
  <c r="BB368" i="43"/>
  <c r="BD368" i="43"/>
  <c r="BE369" i="43"/>
  <c r="BB376" i="43"/>
  <c r="BD376" i="43"/>
  <c r="BE377" i="43"/>
  <c r="BB384" i="43"/>
  <c r="BD384" i="43"/>
  <c r="BE385" i="43"/>
  <c r="BB392" i="43"/>
  <c r="BD392" i="43"/>
  <c r="BE393" i="43"/>
  <c r="BB400" i="43"/>
  <c r="BD400" i="43"/>
  <c r="BE401" i="43"/>
  <c r="BB408" i="43"/>
  <c r="BD408" i="43"/>
  <c r="BE409" i="43"/>
  <c r="BB416" i="43"/>
  <c r="BD416" i="43"/>
  <c r="BE417" i="43"/>
  <c r="BB424" i="43"/>
  <c r="BD424" i="43"/>
  <c r="BE425" i="43"/>
  <c r="BE427" i="43"/>
  <c r="BD430" i="43"/>
  <c r="BE446" i="43"/>
  <c r="BE462" i="43"/>
  <c r="BE478" i="43"/>
  <c r="BE494" i="43"/>
  <c r="BE510" i="43"/>
  <c r="BE526" i="43"/>
  <c r="BB2" i="43"/>
  <c r="BD4" i="43"/>
  <c r="BE5" i="43"/>
  <c r="BB6" i="43"/>
  <c r="BD8" i="43"/>
  <c r="BE9" i="43"/>
  <c r="BB10" i="43"/>
  <c r="BD12" i="43"/>
  <c r="BE13" i="43"/>
  <c r="BB14" i="43"/>
  <c r="BD16" i="43"/>
  <c r="BE17" i="43"/>
  <c r="BB18" i="43"/>
  <c r="BD20" i="43"/>
  <c r="BE21" i="43"/>
  <c r="BB22" i="43"/>
  <c r="BD24" i="43"/>
  <c r="BE25" i="43"/>
  <c r="BB26" i="43"/>
  <c r="BD28" i="43"/>
  <c r="BE29" i="43"/>
  <c r="BB30" i="43"/>
  <c r="BD32" i="43"/>
  <c r="BE33" i="43"/>
  <c r="BB34" i="43"/>
  <c r="BD36" i="43"/>
  <c r="BE37" i="43"/>
  <c r="BB38" i="43"/>
  <c r="BD40" i="43"/>
  <c r="BE41" i="43"/>
  <c r="BB42" i="43"/>
  <c r="BD44" i="43"/>
  <c r="BE45" i="43"/>
  <c r="BB46" i="43"/>
  <c r="BD48" i="43"/>
  <c r="BE49" i="43"/>
  <c r="BB50" i="43"/>
  <c r="BD52" i="43"/>
  <c r="BE53" i="43"/>
  <c r="BB54" i="43"/>
  <c r="BD56" i="43"/>
  <c r="BE57" i="43"/>
  <c r="BB58" i="43"/>
  <c r="BD60" i="43"/>
  <c r="BE61" i="43"/>
  <c r="BB62" i="43"/>
  <c r="BD64" i="43"/>
  <c r="BE65" i="43"/>
  <c r="BB66" i="43"/>
  <c r="BD68" i="43"/>
  <c r="BE69" i="43"/>
  <c r="BB70" i="43"/>
  <c r="BD72" i="43"/>
  <c r="BE73" i="43"/>
  <c r="BB74" i="43"/>
  <c r="BD76" i="43"/>
  <c r="BE77" i="43"/>
  <c r="BB78" i="43"/>
  <c r="BD80" i="43"/>
  <c r="BE81" i="43"/>
  <c r="BB82" i="43"/>
  <c r="BD84" i="43"/>
  <c r="BE85" i="43"/>
  <c r="BB86" i="43"/>
  <c r="BD88" i="43"/>
  <c r="BE89" i="43"/>
  <c r="BB90" i="43"/>
  <c r="BD92" i="43"/>
  <c r="BE93" i="43"/>
  <c r="BB94" i="43"/>
  <c r="BD96" i="43"/>
  <c r="BE97" i="43"/>
  <c r="BB98" i="43"/>
  <c r="BD100" i="43"/>
  <c r="BE101" i="43"/>
  <c r="BB102" i="43"/>
  <c r="BD104" i="43"/>
  <c r="BE105" i="43"/>
  <c r="BB106" i="43"/>
  <c r="BD108" i="43"/>
  <c r="BE109" i="43"/>
  <c r="BB110" i="43"/>
  <c r="BD112" i="43"/>
  <c r="BE113" i="43"/>
  <c r="BB114" i="43"/>
  <c r="BD116" i="43"/>
  <c r="BE117" i="43"/>
  <c r="BB118" i="43"/>
  <c r="BD120" i="43"/>
  <c r="BE121" i="43"/>
  <c r="BB122" i="43"/>
  <c r="BD124" i="43"/>
  <c r="BE125" i="43"/>
  <c r="BB126" i="43"/>
  <c r="BD128" i="43"/>
  <c r="BE129" i="43"/>
  <c r="BB130" i="43"/>
  <c r="BD132" i="43"/>
  <c r="BE133" i="43"/>
  <c r="BB134" i="43"/>
  <c r="BD136" i="43"/>
  <c r="BE137" i="43"/>
  <c r="BB138" i="43"/>
  <c r="BC139" i="43"/>
  <c r="BD140" i="43"/>
  <c r="BB142" i="43"/>
  <c r="BC143" i="43"/>
  <c r="BD144" i="43"/>
  <c r="BE145" i="43"/>
  <c r="BB146" i="43"/>
  <c r="BC147" i="43"/>
  <c r="BD148" i="43"/>
  <c r="BE149" i="43"/>
  <c r="BB150" i="43"/>
  <c r="BC151" i="43"/>
  <c r="BD152" i="43"/>
  <c r="BE153" i="43"/>
  <c r="BB154" i="43"/>
  <c r="BD156" i="43"/>
  <c r="BE157" i="43"/>
  <c r="BB158" i="43"/>
  <c r="BD160" i="43"/>
  <c r="BE161" i="43"/>
  <c r="BB162" i="43"/>
  <c r="BD164" i="43"/>
  <c r="BE165" i="43"/>
  <c r="BB166" i="43"/>
  <c r="BD168" i="43"/>
  <c r="BE169" i="43"/>
  <c r="BB170" i="43"/>
  <c r="BD172" i="43"/>
  <c r="BE173" i="43"/>
  <c r="BB174" i="43"/>
  <c r="BD176" i="43"/>
  <c r="BE177" i="43"/>
  <c r="BB178" i="43"/>
  <c r="BD180" i="43"/>
  <c r="BE181" i="43"/>
  <c r="BB182" i="43"/>
  <c r="BD184" i="43"/>
  <c r="BE185" i="43"/>
  <c r="BB186" i="43"/>
  <c r="BD188" i="43"/>
  <c r="BE189" i="43"/>
  <c r="BB190" i="43"/>
  <c r="BD192" i="43"/>
  <c r="BE193" i="43"/>
  <c r="BB194" i="43"/>
  <c r="BD196" i="43"/>
  <c r="BE197" i="43"/>
  <c r="BB198" i="43"/>
  <c r="BD200" i="43"/>
  <c r="BE201" i="43"/>
  <c r="BB203" i="43"/>
  <c r="BC208" i="43"/>
  <c r="BD210" i="43"/>
  <c r="BB210" i="43"/>
  <c r="BE211" i="43"/>
  <c r="BC216" i="43"/>
  <c r="BD218" i="43"/>
  <c r="BB218" i="43"/>
  <c r="BE219" i="43"/>
  <c r="BC224" i="43"/>
  <c r="BD226" i="43"/>
  <c r="BB226" i="43"/>
  <c r="BE227" i="43"/>
  <c r="BC232" i="43"/>
  <c r="BD234" i="43"/>
  <c r="BB234" i="43"/>
  <c r="BE235" i="43"/>
  <c r="BC240" i="43"/>
  <c r="BD242" i="43"/>
  <c r="BB242" i="43"/>
  <c r="BE243" i="43"/>
  <c r="BC248" i="43"/>
  <c r="BD250" i="43"/>
  <c r="BB250" i="43"/>
  <c r="BE251" i="43"/>
  <c r="BC256" i="43"/>
  <c r="BD258" i="43"/>
  <c r="BB258" i="43"/>
  <c r="BE259" i="43"/>
  <c r="BC264" i="43"/>
  <c r="BD266" i="43"/>
  <c r="BB266" i="43"/>
  <c r="BE267" i="43"/>
  <c r="BC272" i="43"/>
  <c r="BD274" i="43"/>
  <c r="BB274" i="43"/>
  <c r="BE275" i="43"/>
  <c r="BC280" i="43"/>
  <c r="BD282" i="43"/>
  <c r="BB282" i="43"/>
  <c r="BE283" i="43"/>
  <c r="BC288" i="43"/>
  <c r="BD290" i="43"/>
  <c r="BB290" i="43"/>
  <c r="BE291" i="43"/>
  <c r="BC296" i="43"/>
  <c r="BD298" i="43"/>
  <c r="BB298" i="43"/>
  <c r="BE299" i="43"/>
  <c r="BC304" i="43"/>
  <c r="BD306" i="43"/>
  <c r="BB306" i="43"/>
  <c r="BE307" i="43"/>
  <c r="BC312" i="43"/>
  <c r="BD314" i="43"/>
  <c r="BB314" i="43"/>
  <c r="BE315" i="43"/>
  <c r="BC320" i="43"/>
  <c r="BD322" i="43"/>
  <c r="BB322" i="43"/>
  <c r="BE323" i="43"/>
  <c r="BC328" i="43"/>
  <c r="BD330" i="43"/>
  <c r="BB330" i="43"/>
  <c r="BE331" i="43"/>
  <c r="BC336" i="43"/>
  <c r="BD338" i="43"/>
  <c r="BB338" i="43"/>
  <c r="BE339" i="43"/>
  <c r="BC344" i="43"/>
  <c r="BD346" i="43"/>
  <c r="BB346" i="43"/>
  <c r="BE347" i="43"/>
  <c r="BC352" i="43"/>
  <c r="BD354" i="43"/>
  <c r="BB354" i="43"/>
  <c r="BE355" i="43"/>
  <c r="BC360" i="43"/>
  <c r="BD362" i="43"/>
  <c r="BB362" i="43"/>
  <c r="BE363" i="43"/>
  <c r="BC368" i="43"/>
  <c r="BD370" i="43"/>
  <c r="BB370" i="43"/>
  <c r="BE371" i="43"/>
  <c r="BC376" i="43"/>
  <c r="BD378" i="43"/>
  <c r="BB378" i="43"/>
  <c r="BE379" i="43"/>
  <c r="BC384" i="43"/>
  <c r="BD386" i="43"/>
  <c r="BB386" i="43"/>
  <c r="BE387" i="43"/>
  <c r="BC392" i="43"/>
  <c r="BD394" i="43"/>
  <c r="BB394" i="43"/>
  <c r="BE395" i="43"/>
  <c r="BC400" i="43"/>
  <c r="BD402" i="43"/>
  <c r="BB402" i="43"/>
  <c r="BE403" i="43"/>
  <c r="BC408" i="43"/>
  <c r="BD410" i="43"/>
  <c r="BB410" i="43"/>
  <c r="BE411" i="43"/>
  <c r="BC416" i="43"/>
  <c r="BD418" i="43"/>
  <c r="BB418" i="43"/>
  <c r="BE419" i="43"/>
  <c r="BC424" i="43"/>
  <c r="BD426" i="43"/>
  <c r="BC426" i="43"/>
  <c r="BB426" i="43"/>
  <c r="BE429" i="43"/>
  <c r="BC440" i="43"/>
  <c r="BD442" i="43"/>
  <c r="BC456" i="43"/>
  <c r="BD458" i="43"/>
  <c r="BC472" i="43"/>
  <c r="BD474" i="43"/>
  <c r="BC488" i="43"/>
  <c r="BD490" i="43"/>
  <c r="BC504" i="43"/>
  <c r="BD506" i="43"/>
  <c r="BC520" i="43"/>
  <c r="BD522" i="43"/>
  <c r="BE536" i="43"/>
  <c r="BE547" i="43"/>
  <c r="BE4" i="43"/>
  <c r="BE8" i="43"/>
  <c r="BE12" i="43"/>
  <c r="BE16" i="43"/>
  <c r="BE20" i="43"/>
  <c r="BE24" i="43"/>
  <c r="BE28" i="43"/>
  <c r="BE32" i="43"/>
  <c r="BE36" i="43"/>
  <c r="BE40" i="43"/>
  <c r="BE44" i="43"/>
  <c r="BE48" i="43"/>
  <c r="BE52" i="43"/>
  <c r="BE56" i="43"/>
  <c r="BE60" i="43"/>
  <c r="BE64" i="43"/>
  <c r="BE68" i="43"/>
  <c r="BE72" i="43"/>
  <c r="BE76" i="43"/>
  <c r="BE80" i="43"/>
  <c r="BE84" i="43"/>
  <c r="BE88" i="43"/>
  <c r="BE92" i="43"/>
  <c r="BE96" i="43"/>
  <c r="BE100" i="43"/>
  <c r="BE104" i="43"/>
  <c r="BE108" i="43"/>
  <c r="BE112" i="43"/>
  <c r="BE116" i="43"/>
  <c r="BE120" i="43"/>
  <c r="BE124" i="43"/>
  <c r="BE128" i="43"/>
  <c r="BE132" i="43"/>
  <c r="BE136" i="43"/>
  <c r="BE140" i="43"/>
  <c r="BE144" i="43"/>
  <c r="BE148" i="43"/>
  <c r="BE152" i="43"/>
  <c r="BE156" i="43"/>
  <c r="BE160" i="43"/>
  <c r="BE164" i="43"/>
  <c r="BE168" i="43"/>
  <c r="BE172" i="43"/>
  <c r="BE176" i="43"/>
  <c r="BE180" i="43"/>
  <c r="BE184" i="43"/>
  <c r="BE188" i="43"/>
  <c r="BE192" i="43"/>
  <c r="BE196" i="43"/>
  <c r="BE200" i="43"/>
  <c r="BB204" i="43"/>
  <c r="BD204" i="43"/>
  <c r="BE205" i="43"/>
  <c r="BB212" i="43"/>
  <c r="BD212" i="43"/>
  <c r="BE213" i="43"/>
  <c r="BB220" i="43"/>
  <c r="BD220" i="43"/>
  <c r="BE221" i="43"/>
  <c r="BB228" i="43"/>
  <c r="BD228" i="43"/>
  <c r="BE229" i="43"/>
  <c r="BB236" i="43"/>
  <c r="BD236" i="43"/>
  <c r="BE237" i="43"/>
  <c r="BB244" i="43"/>
  <c r="BD244" i="43"/>
  <c r="BE245" i="43"/>
  <c r="BB252" i="43"/>
  <c r="BD252" i="43"/>
  <c r="BE253" i="43"/>
  <c r="BB260" i="43"/>
  <c r="BD260" i="43"/>
  <c r="BE261" i="43"/>
  <c r="BB268" i="43"/>
  <c r="BD268" i="43"/>
  <c r="BE269" i="43"/>
  <c r="BB276" i="43"/>
  <c r="BD276" i="43"/>
  <c r="BE277" i="43"/>
  <c r="BB284" i="43"/>
  <c r="BD284" i="43"/>
  <c r="BE285" i="43"/>
  <c r="BB292" i="43"/>
  <c r="BD292" i="43"/>
  <c r="BE293" i="43"/>
  <c r="BB300" i="43"/>
  <c r="BD300" i="43"/>
  <c r="BE301" i="43"/>
  <c r="BB308" i="43"/>
  <c r="BD308" i="43"/>
  <c r="BE309" i="43"/>
  <c r="BB316" i="43"/>
  <c r="BD316" i="43"/>
  <c r="BE317" i="43"/>
  <c r="BB324" i="43"/>
  <c r="BD324" i="43"/>
  <c r="BE325" i="43"/>
  <c r="BB332" i="43"/>
  <c r="BD332" i="43"/>
  <c r="BE333" i="43"/>
  <c r="BB340" i="43"/>
  <c r="BD340" i="43"/>
  <c r="BE341" i="43"/>
  <c r="BB348" i="43"/>
  <c r="BD348" i="43"/>
  <c r="BE349" i="43"/>
  <c r="BB356" i="43"/>
  <c r="BD356" i="43"/>
  <c r="BE357" i="43"/>
  <c r="BB364" i="43"/>
  <c r="BD364" i="43"/>
  <c r="BE365" i="43"/>
  <c r="BB372" i="43"/>
  <c r="BD372" i="43"/>
  <c r="BE373" i="43"/>
  <c r="BB380" i="43"/>
  <c r="BD380" i="43"/>
  <c r="BE381" i="43"/>
  <c r="BB388" i="43"/>
  <c r="BD388" i="43"/>
  <c r="BE389" i="43"/>
  <c r="BB396" i="43"/>
  <c r="BD396" i="43"/>
  <c r="BE397" i="43"/>
  <c r="BB404" i="43"/>
  <c r="BD404" i="43"/>
  <c r="BE405" i="43"/>
  <c r="BB412" i="43"/>
  <c r="BD412" i="43"/>
  <c r="BE413" i="43"/>
  <c r="BB420" i="43"/>
  <c r="BD420" i="43"/>
  <c r="BE421" i="43"/>
  <c r="BD431" i="43"/>
  <c r="BE444" i="43"/>
  <c r="BD447" i="43"/>
  <c r="BE460" i="43"/>
  <c r="BD463" i="43"/>
  <c r="BE476" i="43"/>
  <c r="BD479" i="43"/>
  <c r="BE492" i="43"/>
  <c r="BD495" i="43"/>
  <c r="BE508" i="43"/>
  <c r="BD511" i="43"/>
  <c r="BE524" i="43"/>
  <c r="BD527" i="43"/>
  <c r="BB202" i="43"/>
  <c r="BE203" i="43"/>
  <c r="BC204" i="43"/>
  <c r="BD206" i="43"/>
  <c r="BB206" i="43"/>
  <c r="BE207" i="43"/>
  <c r="BE210" i="43"/>
  <c r="BC212" i="43"/>
  <c r="BD214" i="43"/>
  <c r="BB214" i="43"/>
  <c r="BE215" i="43"/>
  <c r="BE218" i="43"/>
  <c r="BC220" i="43"/>
  <c r="BD222" i="43"/>
  <c r="BB222" i="43"/>
  <c r="BE223" i="43"/>
  <c r="BE226" i="43"/>
  <c r="BC228" i="43"/>
  <c r="BD230" i="43"/>
  <c r="BB230" i="43"/>
  <c r="BE231" i="43"/>
  <c r="BE234" i="43"/>
  <c r="BC236" i="43"/>
  <c r="BD238" i="43"/>
  <c r="BB238" i="43"/>
  <c r="BE239" i="43"/>
  <c r="BE242" i="43"/>
  <c r="BC244" i="43"/>
  <c r="BD246" i="43"/>
  <c r="BB246" i="43"/>
  <c r="BE247" i="43"/>
  <c r="BE250" i="43"/>
  <c r="BC252" i="43"/>
  <c r="BD254" i="43"/>
  <c r="BB254" i="43"/>
  <c r="BE255" i="43"/>
  <c r="BE258" i="43"/>
  <c r="BC260" i="43"/>
  <c r="BD262" i="43"/>
  <c r="BB262" i="43"/>
  <c r="BE263" i="43"/>
  <c r="BE266" i="43"/>
  <c r="BC268" i="43"/>
  <c r="BD270" i="43"/>
  <c r="BB270" i="43"/>
  <c r="BE271" i="43"/>
  <c r="BE274" i="43"/>
  <c r="BC276" i="43"/>
  <c r="BD278" i="43"/>
  <c r="BB278" i="43"/>
  <c r="BE279" i="43"/>
  <c r="BE282" i="43"/>
  <c r="BC284" i="43"/>
  <c r="BD286" i="43"/>
  <c r="BB286" i="43"/>
  <c r="BE287" i="43"/>
  <c r="BE290" i="43"/>
  <c r="BC292" i="43"/>
  <c r="BD294" i="43"/>
  <c r="BB294" i="43"/>
  <c r="BE295" i="43"/>
  <c r="BE298" i="43"/>
  <c r="BC300" i="43"/>
  <c r="BD302" i="43"/>
  <c r="BB302" i="43"/>
  <c r="BE303" i="43"/>
  <c r="BE306" i="43"/>
  <c r="BC308" i="43"/>
  <c r="BD310" i="43"/>
  <c r="BB310" i="43"/>
  <c r="BE311" i="43"/>
  <c r="BE314" i="43"/>
  <c r="BC316" i="43"/>
  <c r="BD318" i="43"/>
  <c r="BB318" i="43"/>
  <c r="BE319" i="43"/>
  <c r="BE322" i="43"/>
  <c r="BC324" i="43"/>
  <c r="BD326" i="43"/>
  <c r="BB326" i="43"/>
  <c r="BE327" i="43"/>
  <c r="BE330" i="43"/>
  <c r="BC332" i="43"/>
  <c r="BD334" i="43"/>
  <c r="BB334" i="43"/>
  <c r="BE335" i="43"/>
  <c r="BE338" i="43"/>
  <c r="BC340" i="43"/>
  <c r="BD342" i="43"/>
  <c r="BB342" i="43"/>
  <c r="BE343" i="43"/>
  <c r="BE346" i="43"/>
  <c r="BC348" i="43"/>
  <c r="BD350" i="43"/>
  <c r="BB350" i="43"/>
  <c r="BE351" i="43"/>
  <c r="BE354" i="43"/>
  <c r="BC356" i="43"/>
  <c r="BD358" i="43"/>
  <c r="BB358" i="43"/>
  <c r="BE359" i="43"/>
  <c r="BE362" i="43"/>
  <c r="BC364" i="43"/>
  <c r="BD366" i="43"/>
  <c r="BB366" i="43"/>
  <c r="BE367" i="43"/>
  <c r="BE370" i="43"/>
  <c r="BC372" i="43"/>
  <c r="BD374" i="43"/>
  <c r="BB374" i="43"/>
  <c r="BE375" i="43"/>
  <c r="BE378" i="43"/>
  <c r="BC380" i="43"/>
  <c r="BD382" i="43"/>
  <c r="BB382" i="43"/>
  <c r="BE383" i="43"/>
  <c r="BE386" i="43"/>
  <c r="BC388" i="43"/>
  <c r="BD390" i="43"/>
  <c r="BB390" i="43"/>
  <c r="BE391" i="43"/>
  <c r="BE394" i="43"/>
  <c r="BC396" i="43"/>
  <c r="BD398" i="43"/>
  <c r="BB398" i="43"/>
  <c r="BE399" i="43"/>
  <c r="BE402" i="43"/>
  <c r="BC404" i="43"/>
  <c r="BD406" i="43"/>
  <c r="BB406" i="43"/>
  <c r="BE407" i="43"/>
  <c r="BE410" i="43"/>
  <c r="BC412" i="43"/>
  <c r="BD414" i="43"/>
  <c r="BB414" i="43"/>
  <c r="BE415" i="43"/>
  <c r="BE418" i="43"/>
  <c r="BC420" i="43"/>
  <c r="BD422" i="43"/>
  <c r="BB422" i="43"/>
  <c r="BE423" i="43"/>
  <c r="BB428" i="43"/>
  <c r="BE435" i="43"/>
  <c r="BE451" i="43"/>
  <c r="BE467" i="43"/>
  <c r="BE483" i="43"/>
  <c r="BE499" i="43"/>
  <c r="BE515" i="43"/>
  <c r="BE531" i="43"/>
  <c r="BE552" i="43"/>
  <c r="BE430" i="43"/>
  <c r="BD436" i="43"/>
  <c r="BB438" i="43"/>
  <c r="BC443" i="43"/>
  <c r="BC444" i="43"/>
  <c r="BE445" i="43"/>
  <c r="BD446" i="43"/>
  <c r="BD452" i="43"/>
  <c r="BB454" i="43"/>
  <c r="BC459" i="43"/>
  <c r="BE461" i="43"/>
  <c r="BD468" i="43"/>
  <c r="BB470" i="43"/>
  <c r="BC475" i="43"/>
  <c r="BE477" i="43"/>
  <c r="BD484" i="43"/>
  <c r="BB486" i="43"/>
  <c r="BC491" i="43"/>
  <c r="BE493" i="43"/>
  <c r="BD500" i="43"/>
  <c r="BB502" i="43"/>
  <c r="BC507" i="43"/>
  <c r="BE509" i="43"/>
  <c r="BD516" i="43"/>
  <c r="BB518" i="43"/>
  <c r="BC523" i="43"/>
  <c r="BE525" i="43"/>
  <c r="BD532" i="43"/>
  <c r="BC532" i="43"/>
  <c r="BE537" i="43"/>
  <c r="BB542" i="43"/>
  <c r="BC543" i="43"/>
  <c r="BB543" i="43"/>
  <c r="BD548" i="43"/>
  <c r="BC548" i="43"/>
  <c r="BE553" i="43"/>
  <c r="BB558" i="43"/>
  <c r="BC559" i="43"/>
  <c r="BB559" i="43"/>
  <c r="BD563" i="43"/>
  <c r="BC563" i="43"/>
  <c r="BB563" i="43"/>
  <c r="BE564" i="43"/>
  <c r="BE565" i="43"/>
  <c r="BD571" i="43"/>
  <c r="BC571" i="43"/>
  <c r="BB571" i="43"/>
  <c r="BE572" i="43"/>
  <c r="BE573" i="43"/>
  <c r="BD579" i="43"/>
  <c r="BC579" i="43"/>
  <c r="BB579" i="43"/>
  <c r="BE580" i="43"/>
  <c r="BE581" i="43"/>
  <c r="BD587" i="43"/>
  <c r="BC587" i="43"/>
  <c r="BB587" i="43"/>
  <c r="BE588" i="43"/>
  <c r="BE589" i="43"/>
  <c r="BD595" i="43"/>
  <c r="BC595" i="43"/>
  <c r="BB595" i="43"/>
  <c r="BE596" i="43"/>
  <c r="BE597" i="43"/>
  <c r="BD603" i="43"/>
  <c r="BC603" i="43"/>
  <c r="BB603" i="43"/>
  <c r="BE604" i="43"/>
  <c r="BE605" i="43"/>
  <c r="BD611" i="43"/>
  <c r="BC611" i="43"/>
  <c r="BB611" i="43"/>
  <c r="BE612" i="43"/>
  <c r="BE613" i="43"/>
  <c r="BD619" i="43"/>
  <c r="BC619" i="43"/>
  <c r="BB619" i="43"/>
  <c r="BE620" i="43"/>
  <c r="BE621" i="43"/>
  <c r="BD627" i="43"/>
  <c r="BC627" i="43"/>
  <c r="BB627" i="43"/>
  <c r="BE628" i="43"/>
  <c r="BE629" i="43"/>
  <c r="BD635" i="43"/>
  <c r="BC635" i="43"/>
  <c r="BB635" i="43"/>
  <c r="BE636" i="43"/>
  <c r="BE637" i="43"/>
  <c r="BD643" i="43"/>
  <c r="BC643" i="43"/>
  <c r="BB643" i="43"/>
  <c r="BE644" i="43"/>
  <c r="BE645" i="43"/>
  <c r="BD651" i="43"/>
  <c r="BC651" i="43"/>
  <c r="BB651" i="43"/>
  <c r="BE652" i="43"/>
  <c r="BE653" i="43"/>
  <c r="BD659" i="43"/>
  <c r="BC659" i="43"/>
  <c r="BB659" i="43"/>
  <c r="BE660" i="43"/>
  <c r="BE661" i="43"/>
  <c r="BD667" i="43"/>
  <c r="BC667" i="43"/>
  <c r="BB667" i="43"/>
  <c r="BE668" i="43"/>
  <c r="BE669" i="43"/>
  <c r="BD675" i="43"/>
  <c r="BC675" i="43"/>
  <c r="BB675" i="43"/>
  <c r="BE676" i="43"/>
  <c r="BE677" i="43"/>
  <c r="BD683" i="43"/>
  <c r="BC683" i="43"/>
  <c r="BB683" i="43"/>
  <c r="BE684" i="43"/>
  <c r="BE685" i="43"/>
  <c r="BD691" i="43"/>
  <c r="BC691" i="43"/>
  <c r="BB691" i="43"/>
  <c r="BE692" i="43"/>
  <c r="BE693" i="43"/>
  <c r="BD699" i="43"/>
  <c r="BC699" i="43"/>
  <c r="BB699" i="43"/>
  <c r="BE700" i="43"/>
  <c r="BE701" i="43"/>
  <c r="BD707" i="43"/>
  <c r="BC707" i="43"/>
  <c r="BB707" i="43"/>
  <c r="BE708" i="43"/>
  <c r="BE709" i="43"/>
  <c r="BD715" i="43"/>
  <c r="BC715" i="43"/>
  <c r="BB715" i="43"/>
  <c r="BE716" i="43"/>
  <c r="BE717" i="43"/>
  <c r="BD723" i="43"/>
  <c r="BC723" i="43"/>
  <c r="BB723" i="43"/>
  <c r="BE724" i="43"/>
  <c r="BE725" i="43"/>
  <c r="BD731" i="43"/>
  <c r="BC731" i="43"/>
  <c r="BB731" i="43"/>
  <c r="BE732" i="43"/>
  <c r="BE733" i="43"/>
  <c r="BD739" i="43"/>
  <c r="BC739" i="43"/>
  <c r="BB739" i="43"/>
  <c r="BE740" i="43"/>
  <c r="BE741" i="43"/>
  <c r="BD747" i="43"/>
  <c r="BC747" i="43"/>
  <c r="BB747" i="43"/>
  <c r="BE748" i="43"/>
  <c r="BE749" i="43"/>
  <c r="BD755" i="43"/>
  <c r="BC755" i="43"/>
  <c r="BB755" i="43"/>
  <c r="BE756" i="43"/>
  <c r="BE757" i="43"/>
  <c r="BD763" i="43"/>
  <c r="BC763" i="43"/>
  <c r="BB763" i="43"/>
  <c r="BE764" i="43"/>
  <c r="BE765" i="43"/>
  <c r="BD771" i="43"/>
  <c r="BC771" i="43"/>
  <c r="BB771" i="43"/>
  <c r="BE772" i="43"/>
  <c r="BE773" i="43"/>
  <c r="BD779" i="43"/>
  <c r="BC779" i="43"/>
  <c r="BB779" i="43"/>
  <c r="BE780" i="43"/>
  <c r="BE781" i="43"/>
  <c r="BD787" i="43"/>
  <c r="BC787" i="43"/>
  <c r="BB787" i="43"/>
  <c r="BE788" i="43"/>
  <c r="BE789" i="43"/>
  <c r="BD795" i="43"/>
  <c r="BC795" i="43"/>
  <c r="BB795" i="43"/>
  <c r="BE796" i="43"/>
  <c r="BE797" i="43"/>
  <c r="BD803" i="43"/>
  <c r="BC803" i="43"/>
  <c r="BB803" i="43"/>
  <c r="BE804" i="43"/>
  <c r="BE805" i="43"/>
  <c r="BD811" i="43"/>
  <c r="BC811" i="43"/>
  <c r="BB811" i="43"/>
  <c r="BE812" i="43"/>
  <c r="BE813" i="43"/>
  <c r="BD819" i="43"/>
  <c r="BC819" i="43"/>
  <c r="BB819" i="43"/>
  <c r="BE820" i="43"/>
  <c r="BE821" i="43"/>
  <c r="BD827" i="43"/>
  <c r="BC827" i="43"/>
  <c r="BB827" i="43"/>
  <c r="BE828" i="43"/>
  <c r="BE829" i="43"/>
  <c r="BD835" i="43"/>
  <c r="BC835" i="43"/>
  <c r="BB835" i="43"/>
  <c r="BE836" i="43"/>
  <c r="BE837" i="43"/>
  <c r="BD843" i="43"/>
  <c r="BC843" i="43"/>
  <c r="BB843" i="43"/>
  <c r="BE844" i="43"/>
  <c r="BE845" i="43"/>
  <c r="BE995" i="43"/>
  <c r="BC207" i="43"/>
  <c r="BC211" i="43"/>
  <c r="BC215" i="43"/>
  <c r="BC219" i="43"/>
  <c r="BC223" i="43"/>
  <c r="BC227" i="43"/>
  <c r="BC231" i="43"/>
  <c r="BC235" i="43"/>
  <c r="BC239" i="43"/>
  <c r="BC243" i="43"/>
  <c r="BC247" i="43"/>
  <c r="BC251" i="43"/>
  <c r="BC255" i="43"/>
  <c r="BC259" i="43"/>
  <c r="BC263" i="43"/>
  <c r="BC267" i="43"/>
  <c r="BC271" i="43"/>
  <c r="BC275" i="43"/>
  <c r="BC279" i="43"/>
  <c r="BC283" i="43"/>
  <c r="BC287" i="43"/>
  <c r="BC291" i="43"/>
  <c r="BC295" i="43"/>
  <c r="BC299" i="43"/>
  <c r="BC303" i="43"/>
  <c r="BC307" i="43"/>
  <c r="BC311" i="43"/>
  <c r="BC315" i="43"/>
  <c r="BC319" i="43"/>
  <c r="BC323" i="43"/>
  <c r="BC327" i="43"/>
  <c r="BC331" i="43"/>
  <c r="BC335" i="43"/>
  <c r="BC339" i="43"/>
  <c r="BC343" i="43"/>
  <c r="BC347" i="43"/>
  <c r="BC351" i="43"/>
  <c r="BC355" i="43"/>
  <c r="BC359" i="43"/>
  <c r="BC363" i="43"/>
  <c r="BC367" i="43"/>
  <c r="BC371" i="43"/>
  <c r="BC375" i="43"/>
  <c r="BC379" i="43"/>
  <c r="BC383" i="43"/>
  <c r="BC387" i="43"/>
  <c r="BC391" i="43"/>
  <c r="BC395" i="43"/>
  <c r="BC399" i="43"/>
  <c r="BC403" i="43"/>
  <c r="BC407" i="43"/>
  <c r="BC411" i="43"/>
  <c r="BC415" i="43"/>
  <c r="BC419" i="43"/>
  <c r="BC423" i="43"/>
  <c r="BC427" i="43"/>
  <c r="BD428" i="43"/>
  <c r="BB430" i="43"/>
  <c r="BD432" i="43"/>
  <c r="BB434" i="43"/>
  <c r="BB436" i="43"/>
  <c r="BC438" i="43"/>
  <c r="BC439" i="43"/>
  <c r="BE441" i="43"/>
  <c r="BB443" i="43"/>
  <c r="BD448" i="43"/>
  <c r="BB450" i="43"/>
  <c r="BB452" i="43"/>
  <c r="BC454" i="43"/>
  <c r="BC455" i="43"/>
  <c r="BE457" i="43"/>
  <c r="BB459" i="43"/>
  <c r="BD464" i="43"/>
  <c r="BB466" i="43"/>
  <c r="BB468" i="43"/>
  <c r="BC470" i="43"/>
  <c r="BC471" i="43"/>
  <c r="BE473" i="43"/>
  <c r="BB475" i="43"/>
  <c r="BD480" i="43"/>
  <c r="BB482" i="43"/>
  <c r="BB484" i="43"/>
  <c r="BC486" i="43"/>
  <c r="BC487" i="43"/>
  <c r="BE489" i="43"/>
  <c r="BB491" i="43"/>
  <c r="BD496" i="43"/>
  <c r="BB498" i="43"/>
  <c r="BB500" i="43"/>
  <c r="BC502" i="43"/>
  <c r="BC503" i="43"/>
  <c r="BE505" i="43"/>
  <c r="BB507" i="43"/>
  <c r="BD512" i="43"/>
  <c r="BB514" i="43"/>
  <c r="BB516" i="43"/>
  <c r="BC518" i="43"/>
  <c r="BC519" i="43"/>
  <c r="BE521" i="43"/>
  <c r="BB523" i="43"/>
  <c r="BD528" i="43"/>
  <c r="BB530" i="43"/>
  <c r="BB532" i="43"/>
  <c r="BE533" i="43"/>
  <c r="BB538" i="43"/>
  <c r="BC539" i="43"/>
  <c r="BB539" i="43"/>
  <c r="BD543" i="43"/>
  <c r="BD544" i="43"/>
  <c r="BC544" i="43"/>
  <c r="BB548" i="43"/>
  <c r="BE549" i="43"/>
  <c r="BB554" i="43"/>
  <c r="BC555" i="43"/>
  <c r="BB555" i="43"/>
  <c r="BD559" i="43"/>
  <c r="BD560" i="43"/>
  <c r="BC560" i="43"/>
  <c r="BB562" i="43"/>
  <c r="BE563" i="43"/>
  <c r="BB570" i="43"/>
  <c r="BE571" i="43"/>
  <c r="BB578" i="43"/>
  <c r="BE579" i="43"/>
  <c r="BB586" i="43"/>
  <c r="BE587" i="43"/>
  <c r="BB594" i="43"/>
  <c r="BE595" i="43"/>
  <c r="BB602" i="43"/>
  <c r="BE603" i="43"/>
  <c r="BB610" i="43"/>
  <c r="BE611" i="43"/>
  <c r="BB618" i="43"/>
  <c r="BE619" i="43"/>
  <c r="BB626" i="43"/>
  <c r="BE627" i="43"/>
  <c r="BB634" i="43"/>
  <c r="BE635" i="43"/>
  <c r="BB642" i="43"/>
  <c r="BE643" i="43"/>
  <c r="BB650" i="43"/>
  <c r="BE651" i="43"/>
  <c r="BB658" i="43"/>
  <c r="BE659" i="43"/>
  <c r="BB666" i="43"/>
  <c r="BE667" i="43"/>
  <c r="BB674" i="43"/>
  <c r="BE675" i="43"/>
  <c r="BB682" i="43"/>
  <c r="BE683" i="43"/>
  <c r="BB690" i="43"/>
  <c r="BE691" i="43"/>
  <c r="BB698" i="43"/>
  <c r="BE699" i="43"/>
  <c r="BB706" i="43"/>
  <c r="BE707" i="43"/>
  <c r="BB714" i="43"/>
  <c r="BE715" i="43"/>
  <c r="BB722" i="43"/>
  <c r="BE723" i="43"/>
  <c r="BB730" i="43"/>
  <c r="BE731" i="43"/>
  <c r="BB738" i="43"/>
  <c r="BE739" i="43"/>
  <c r="BB746" i="43"/>
  <c r="BE747" i="43"/>
  <c r="BB754" i="43"/>
  <c r="BE755" i="43"/>
  <c r="BB762" i="43"/>
  <c r="BE763" i="43"/>
  <c r="BB770" i="43"/>
  <c r="BE771" i="43"/>
  <c r="BB778" i="43"/>
  <c r="BE779" i="43"/>
  <c r="BB786" i="43"/>
  <c r="BE787" i="43"/>
  <c r="BB794" i="43"/>
  <c r="BE795" i="43"/>
  <c r="BB802" i="43"/>
  <c r="BE803" i="43"/>
  <c r="BB810" i="43"/>
  <c r="BE811" i="43"/>
  <c r="BB818" i="43"/>
  <c r="BE819" i="43"/>
  <c r="BB826" i="43"/>
  <c r="BE827" i="43"/>
  <c r="BB834" i="43"/>
  <c r="BE835" i="43"/>
  <c r="BB842" i="43"/>
  <c r="BE843" i="43"/>
  <c r="BB849" i="43"/>
  <c r="BD849" i="43"/>
  <c r="BE849" i="43"/>
  <c r="BC849" i="43"/>
  <c r="BB857" i="43"/>
  <c r="BD857" i="43"/>
  <c r="BE857" i="43"/>
  <c r="BC857" i="43"/>
  <c r="BB865" i="43"/>
  <c r="BD865" i="43"/>
  <c r="BE865" i="43"/>
  <c r="BC865" i="43"/>
  <c r="BB873" i="43"/>
  <c r="BD873" i="43"/>
  <c r="BE873" i="43"/>
  <c r="BC873" i="43"/>
  <c r="BB881" i="43"/>
  <c r="BD881" i="43"/>
  <c r="BE881" i="43"/>
  <c r="BC881" i="43"/>
  <c r="BB889" i="43"/>
  <c r="BD889" i="43"/>
  <c r="BE889" i="43"/>
  <c r="BC889" i="43"/>
  <c r="BB897" i="43"/>
  <c r="BD897" i="43"/>
  <c r="BE897" i="43"/>
  <c r="BC897" i="43"/>
  <c r="BB905" i="43"/>
  <c r="BD905" i="43"/>
  <c r="BE905" i="43"/>
  <c r="BC905" i="43"/>
  <c r="BB913" i="43"/>
  <c r="BD913" i="43"/>
  <c r="BE913" i="43"/>
  <c r="BC913" i="43"/>
  <c r="BB921" i="43"/>
  <c r="BD921" i="43"/>
  <c r="BE921" i="43"/>
  <c r="BC921" i="43"/>
  <c r="BB929" i="43"/>
  <c r="BD929" i="43"/>
  <c r="BE929" i="43"/>
  <c r="BC929" i="43"/>
  <c r="BB937" i="43"/>
  <c r="BD937" i="43"/>
  <c r="BE937" i="43"/>
  <c r="BC937" i="43"/>
  <c r="BB945" i="43"/>
  <c r="BD945" i="43"/>
  <c r="BE945" i="43"/>
  <c r="BC945" i="43"/>
  <c r="BB953" i="43"/>
  <c r="BD953" i="43"/>
  <c r="BE953" i="43"/>
  <c r="BC953" i="43"/>
  <c r="BB961" i="43"/>
  <c r="BD961" i="43"/>
  <c r="BE961" i="43"/>
  <c r="BC961" i="43"/>
  <c r="BB969" i="43"/>
  <c r="BD969" i="43"/>
  <c r="BE969" i="43"/>
  <c r="BC969" i="43"/>
  <c r="BB977" i="43"/>
  <c r="BD977" i="43"/>
  <c r="BE977" i="43"/>
  <c r="BC977" i="43"/>
  <c r="BB985" i="43"/>
  <c r="BD985" i="43"/>
  <c r="BE985" i="43"/>
  <c r="BC985" i="43"/>
  <c r="BC994" i="43"/>
  <c r="BE428" i="43"/>
  <c r="BC430" i="43"/>
  <c r="BC435" i="43"/>
  <c r="BC436" i="43"/>
  <c r="BE437" i="43"/>
  <c r="BD438" i="43"/>
  <c r="BD444" i="43"/>
  <c r="BB446" i="43"/>
  <c r="BC451" i="43"/>
  <c r="BC452" i="43"/>
  <c r="BE453" i="43"/>
  <c r="BD454" i="43"/>
  <c r="BD459" i="43"/>
  <c r="BD460" i="43"/>
  <c r="BB462" i="43"/>
  <c r="BC467" i="43"/>
  <c r="BC468" i="43"/>
  <c r="BE469" i="43"/>
  <c r="BD470" i="43"/>
  <c r="BD475" i="43"/>
  <c r="BD476" i="43"/>
  <c r="BB478" i="43"/>
  <c r="BC483" i="43"/>
  <c r="BC484" i="43"/>
  <c r="BE485" i="43"/>
  <c r="BD486" i="43"/>
  <c r="BD491" i="43"/>
  <c r="BD492" i="43"/>
  <c r="BB494" i="43"/>
  <c r="BC499" i="43"/>
  <c r="BC500" i="43"/>
  <c r="BE501" i="43"/>
  <c r="BD502" i="43"/>
  <c r="BD507" i="43"/>
  <c r="BD508" i="43"/>
  <c r="BB510" i="43"/>
  <c r="BC515" i="43"/>
  <c r="BC516" i="43"/>
  <c r="BE517" i="43"/>
  <c r="BD518" i="43"/>
  <c r="BD523" i="43"/>
  <c r="BD524" i="43"/>
  <c r="BB526" i="43"/>
  <c r="BC531" i="43"/>
  <c r="BE532" i="43"/>
  <c r="BB534" i="43"/>
  <c r="BC535" i="43"/>
  <c r="BB535" i="43"/>
  <c r="BD540" i="43"/>
  <c r="BC540" i="43"/>
  <c r="BE543" i="43"/>
  <c r="BE545" i="43"/>
  <c r="BE548" i="43"/>
  <c r="BB550" i="43"/>
  <c r="BC551" i="43"/>
  <c r="BB551" i="43"/>
  <c r="BD556" i="43"/>
  <c r="BC556" i="43"/>
  <c r="BE559" i="43"/>
  <c r="BE561" i="43"/>
  <c r="BD567" i="43"/>
  <c r="BC567" i="43"/>
  <c r="BB567" i="43"/>
  <c r="BE568" i="43"/>
  <c r="BE569" i="43"/>
  <c r="BD575" i="43"/>
  <c r="BC575" i="43"/>
  <c r="BB575" i="43"/>
  <c r="BE576" i="43"/>
  <c r="BE577" i="43"/>
  <c r="BD583" i="43"/>
  <c r="BC583" i="43"/>
  <c r="BB583" i="43"/>
  <c r="BE584" i="43"/>
  <c r="BE585" i="43"/>
  <c r="BD591" i="43"/>
  <c r="BC591" i="43"/>
  <c r="BB591" i="43"/>
  <c r="BE592" i="43"/>
  <c r="BE593" i="43"/>
  <c r="BD599" i="43"/>
  <c r="BC599" i="43"/>
  <c r="BB599" i="43"/>
  <c r="BE600" i="43"/>
  <c r="BE601" i="43"/>
  <c r="BD607" i="43"/>
  <c r="BC607" i="43"/>
  <c r="BB607" i="43"/>
  <c r="BE608" i="43"/>
  <c r="BE609" i="43"/>
  <c r="BD615" i="43"/>
  <c r="BC615" i="43"/>
  <c r="BB615" i="43"/>
  <c r="BE616" i="43"/>
  <c r="BE617" i="43"/>
  <c r="BD623" i="43"/>
  <c r="BC623" i="43"/>
  <c r="BB623" i="43"/>
  <c r="BE624" i="43"/>
  <c r="BE625" i="43"/>
  <c r="BD631" i="43"/>
  <c r="BC631" i="43"/>
  <c r="BB631" i="43"/>
  <c r="BE632" i="43"/>
  <c r="BE633" i="43"/>
  <c r="BD639" i="43"/>
  <c r="BC639" i="43"/>
  <c r="BB639" i="43"/>
  <c r="BE640" i="43"/>
  <c r="BE641" i="43"/>
  <c r="BD647" i="43"/>
  <c r="BC647" i="43"/>
  <c r="BB647" i="43"/>
  <c r="BE648" i="43"/>
  <c r="BE649" i="43"/>
  <c r="BD655" i="43"/>
  <c r="BC655" i="43"/>
  <c r="BB655" i="43"/>
  <c r="BE656" i="43"/>
  <c r="BE657" i="43"/>
  <c r="BD663" i="43"/>
  <c r="BC663" i="43"/>
  <c r="BB663" i="43"/>
  <c r="BE664" i="43"/>
  <c r="BE665" i="43"/>
  <c r="BD671" i="43"/>
  <c r="BC671" i="43"/>
  <c r="BB671" i="43"/>
  <c r="BE672" i="43"/>
  <c r="BE673" i="43"/>
  <c r="BD679" i="43"/>
  <c r="BC679" i="43"/>
  <c r="BB679" i="43"/>
  <c r="BE680" i="43"/>
  <c r="BE681" i="43"/>
  <c r="BD687" i="43"/>
  <c r="BC687" i="43"/>
  <c r="BB687" i="43"/>
  <c r="BE688" i="43"/>
  <c r="BE689" i="43"/>
  <c r="BD695" i="43"/>
  <c r="BC695" i="43"/>
  <c r="BB695" i="43"/>
  <c r="BE696" i="43"/>
  <c r="BE697" i="43"/>
  <c r="BD703" i="43"/>
  <c r="BC703" i="43"/>
  <c r="BB703" i="43"/>
  <c r="BE704" i="43"/>
  <c r="BE705" i="43"/>
  <c r="BD711" i="43"/>
  <c r="BC711" i="43"/>
  <c r="BB711" i="43"/>
  <c r="BE712" i="43"/>
  <c r="BE713" i="43"/>
  <c r="BD719" i="43"/>
  <c r="BC719" i="43"/>
  <c r="BB719" i="43"/>
  <c r="BE720" i="43"/>
  <c r="BE721" i="43"/>
  <c r="BD727" i="43"/>
  <c r="BC727" i="43"/>
  <c r="BB727" i="43"/>
  <c r="BE728" i="43"/>
  <c r="BE729" i="43"/>
  <c r="BD735" i="43"/>
  <c r="BC735" i="43"/>
  <c r="BB735" i="43"/>
  <c r="BE736" i="43"/>
  <c r="BE737" i="43"/>
  <c r="BD743" i="43"/>
  <c r="BC743" i="43"/>
  <c r="BB743" i="43"/>
  <c r="BE744" i="43"/>
  <c r="BE745" i="43"/>
  <c r="BD751" i="43"/>
  <c r="BC751" i="43"/>
  <c r="BB751" i="43"/>
  <c r="BE752" i="43"/>
  <c r="BE753" i="43"/>
  <c r="BD759" i="43"/>
  <c r="BC759" i="43"/>
  <c r="BB759" i="43"/>
  <c r="BE760" i="43"/>
  <c r="BE761" i="43"/>
  <c r="BD767" i="43"/>
  <c r="BC767" i="43"/>
  <c r="BB767" i="43"/>
  <c r="BE768" i="43"/>
  <c r="BE769" i="43"/>
  <c r="BD775" i="43"/>
  <c r="BC775" i="43"/>
  <c r="BB775" i="43"/>
  <c r="BE776" i="43"/>
  <c r="BE777" i="43"/>
  <c r="BD783" i="43"/>
  <c r="BC783" i="43"/>
  <c r="BB783" i="43"/>
  <c r="BE784" i="43"/>
  <c r="BE785" i="43"/>
  <c r="BD791" i="43"/>
  <c r="BC791" i="43"/>
  <c r="BB791" i="43"/>
  <c r="BE792" i="43"/>
  <c r="BE793" i="43"/>
  <c r="BD799" i="43"/>
  <c r="BC799" i="43"/>
  <c r="BB799" i="43"/>
  <c r="BE800" i="43"/>
  <c r="BE801" i="43"/>
  <c r="BD807" i="43"/>
  <c r="BC807" i="43"/>
  <c r="BB807" i="43"/>
  <c r="BE808" i="43"/>
  <c r="BE809" i="43"/>
  <c r="BD815" i="43"/>
  <c r="BC815" i="43"/>
  <c r="BB815" i="43"/>
  <c r="BE816" i="43"/>
  <c r="BE817" i="43"/>
  <c r="BD823" i="43"/>
  <c r="BC823" i="43"/>
  <c r="BB823" i="43"/>
  <c r="BE824" i="43"/>
  <c r="BE825" i="43"/>
  <c r="BD831" i="43"/>
  <c r="BC831" i="43"/>
  <c r="BB831" i="43"/>
  <c r="BE832" i="43"/>
  <c r="BE833" i="43"/>
  <c r="BD839" i="43"/>
  <c r="BC839" i="43"/>
  <c r="BB839" i="43"/>
  <c r="BE840" i="43"/>
  <c r="BE841" i="43"/>
  <c r="BE855" i="43"/>
  <c r="BE863" i="43"/>
  <c r="BE871" i="43"/>
  <c r="BE879" i="43"/>
  <c r="BE887" i="43"/>
  <c r="BE895" i="43"/>
  <c r="BE903" i="43"/>
  <c r="BE911" i="43"/>
  <c r="BE919" i="43"/>
  <c r="BE927" i="43"/>
  <c r="BE935" i="43"/>
  <c r="BE943" i="43"/>
  <c r="BE951" i="43"/>
  <c r="BE959" i="43"/>
  <c r="BE967" i="43"/>
  <c r="BE975" i="43"/>
  <c r="BE983" i="43"/>
  <c r="BE987" i="43"/>
  <c r="BC431" i="43"/>
  <c r="BE433" i="43"/>
  <c r="BB435" i="43"/>
  <c r="BE436" i="43"/>
  <c r="BE438" i="43"/>
  <c r="BD440" i="43"/>
  <c r="BB442" i="43"/>
  <c r="BE443" i="43"/>
  <c r="BB444" i="43"/>
  <c r="BC446" i="43"/>
  <c r="BC447" i="43"/>
  <c r="BE449" i="43"/>
  <c r="BB451" i="43"/>
  <c r="BE452" i="43"/>
  <c r="BE454" i="43"/>
  <c r="BD456" i="43"/>
  <c r="BB458" i="43"/>
  <c r="BE459" i="43"/>
  <c r="BB460" i="43"/>
  <c r="BC462" i="43"/>
  <c r="BC463" i="43"/>
  <c r="BE465" i="43"/>
  <c r="BB467" i="43"/>
  <c r="BE468" i="43"/>
  <c r="BE470" i="43"/>
  <c r="BD472" i="43"/>
  <c r="BB474" i="43"/>
  <c r="BE475" i="43"/>
  <c r="BB476" i="43"/>
  <c r="BC478" i="43"/>
  <c r="BC479" i="43"/>
  <c r="BE481" i="43"/>
  <c r="BB483" i="43"/>
  <c r="BE484" i="43"/>
  <c r="BE486" i="43"/>
  <c r="BD488" i="43"/>
  <c r="BB490" i="43"/>
  <c r="BE491" i="43"/>
  <c r="BB492" i="43"/>
  <c r="BC494" i="43"/>
  <c r="BC495" i="43"/>
  <c r="BE497" i="43"/>
  <c r="BB499" i="43"/>
  <c r="BE500" i="43"/>
  <c r="BE502" i="43"/>
  <c r="BD504" i="43"/>
  <c r="BB506" i="43"/>
  <c r="BE507" i="43"/>
  <c r="BB508" i="43"/>
  <c r="BC510" i="43"/>
  <c r="BC511" i="43"/>
  <c r="BE513" i="43"/>
  <c r="BB515" i="43"/>
  <c r="BE516" i="43"/>
  <c r="BE518" i="43"/>
  <c r="BD520" i="43"/>
  <c r="BB522" i="43"/>
  <c r="BE523" i="43"/>
  <c r="BB524" i="43"/>
  <c r="BC526" i="43"/>
  <c r="BC527" i="43"/>
  <c r="BE529" i="43"/>
  <c r="BB531" i="43"/>
  <c r="BD535" i="43"/>
  <c r="BD536" i="43"/>
  <c r="BC536" i="43"/>
  <c r="BB540" i="43"/>
  <c r="BE541" i="43"/>
  <c r="BB546" i="43"/>
  <c r="BC547" i="43"/>
  <c r="BB547" i="43"/>
  <c r="BD551" i="43"/>
  <c r="BD552" i="43"/>
  <c r="BC552" i="43"/>
  <c r="BB556" i="43"/>
  <c r="BE557" i="43"/>
  <c r="BB566" i="43"/>
  <c r="BE567" i="43"/>
  <c r="BB574" i="43"/>
  <c r="BE575" i="43"/>
  <c r="BB582" i="43"/>
  <c r="BE583" i="43"/>
  <c r="BB590" i="43"/>
  <c r="BE591" i="43"/>
  <c r="BB598" i="43"/>
  <c r="BE599" i="43"/>
  <c r="BB606" i="43"/>
  <c r="BE607" i="43"/>
  <c r="BB614" i="43"/>
  <c r="BE615" i="43"/>
  <c r="BB622" i="43"/>
  <c r="BE623" i="43"/>
  <c r="BB630" i="43"/>
  <c r="BE631" i="43"/>
  <c r="BB638" i="43"/>
  <c r="BE639" i="43"/>
  <c r="BB646" i="43"/>
  <c r="BE647" i="43"/>
  <c r="BB654" i="43"/>
  <c r="BE655" i="43"/>
  <c r="BB662" i="43"/>
  <c r="BE663" i="43"/>
  <c r="BB670" i="43"/>
  <c r="BE671" i="43"/>
  <c r="BB678" i="43"/>
  <c r="BE679" i="43"/>
  <c r="BB686" i="43"/>
  <c r="BE687" i="43"/>
  <c r="BB694" i="43"/>
  <c r="BE695" i="43"/>
  <c r="BB702" i="43"/>
  <c r="BE703" i="43"/>
  <c r="BB710" i="43"/>
  <c r="BE711" i="43"/>
  <c r="BB718" i="43"/>
  <c r="BE719" i="43"/>
  <c r="BB726" i="43"/>
  <c r="BE727" i="43"/>
  <c r="BB734" i="43"/>
  <c r="BE735" i="43"/>
  <c r="BB742" i="43"/>
  <c r="BB750" i="43"/>
  <c r="BB758" i="43"/>
  <c r="BB766" i="43"/>
  <c r="BB774" i="43"/>
  <c r="BB782" i="43"/>
  <c r="BB790" i="43"/>
  <c r="BB798" i="43"/>
  <c r="BB806" i="43"/>
  <c r="BB814" i="43"/>
  <c r="BB822" i="43"/>
  <c r="BB830" i="43"/>
  <c r="BB838" i="43"/>
  <c r="BC846" i="43"/>
  <c r="BE846" i="43"/>
  <c r="BD846" i="43"/>
  <c r="BB846" i="43"/>
  <c r="BC850" i="43"/>
  <c r="BC858" i="43"/>
  <c r="BC866" i="43"/>
  <c r="BC874" i="43"/>
  <c r="BC882" i="43"/>
  <c r="BC890" i="43"/>
  <c r="BC898" i="43"/>
  <c r="BC906" i="43"/>
  <c r="BC914" i="43"/>
  <c r="BC922" i="43"/>
  <c r="BC930" i="43"/>
  <c r="BC938" i="43"/>
  <c r="BC946" i="43"/>
  <c r="BC954" i="43"/>
  <c r="BC962" i="43"/>
  <c r="BC970" i="43"/>
  <c r="BC978" i="43"/>
  <c r="BC986" i="43"/>
  <c r="BC998" i="43"/>
  <c r="BC1001" i="43"/>
  <c r="BC1006" i="43"/>
  <c r="BC1009" i="43"/>
  <c r="BC1014" i="43"/>
  <c r="BC1017" i="43"/>
  <c r="BC1022" i="43"/>
  <c r="BC1025" i="43"/>
  <c r="BC1030" i="43"/>
  <c r="BC1033" i="43"/>
  <c r="BC1038" i="43"/>
  <c r="BC1041" i="43"/>
  <c r="BC1046" i="43"/>
  <c r="BC1049" i="43"/>
  <c r="BC1054" i="43"/>
  <c r="BC1057" i="43"/>
  <c r="BC1062" i="43"/>
  <c r="BC1065" i="43"/>
  <c r="BC1070" i="43"/>
  <c r="BC1073" i="43"/>
  <c r="BC1078" i="43"/>
  <c r="BC1081" i="43"/>
  <c r="BC1086" i="43"/>
  <c r="BC1089" i="43"/>
  <c r="BC1094" i="43"/>
  <c r="BC1097" i="43"/>
  <c r="BC1102" i="43"/>
  <c r="BC1105" i="43"/>
  <c r="BC1110" i="43"/>
  <c r="BC1113" i="43"/>
  <c r="BC1118" i="43"/>
  <c r="BC1121" i="43"/>
  <c r="BC1126" i="43"/>
  <c r="BC1129" i="43"/>
  <c r="BC1134" i="43"/>
  <c r="BC1137" i="43"/>
  <c r="BC1142" i="43"/>
  <c r="BC1145" i="43"/>
  <c r="BC1150" i="43"/>
  <c r="BC1153" i="43"/>
  <c r="BC1158" i="43"/>
  <c r="BC1161" i="43"/>
  <c r="BC1166" i="43"/>
  <c r="BC1169" i="43"/>
  <c r="BC1174" i="43"/>
  <c r="BC1177" i="43"/>
  <c r="BC1182" i="43"/>
  <c r="BC1185" i="43"/>
  <c r="BC1190" i="43"/>
  <c r="BC1193" i="43"/>
  <c r="BC1198" i="43"/>
  <c r="BC1201" i="43"/>
  <c r="BC1206" i="43"/>
  <c r="BC1209" i="43"/>
  <c r="BC1214" i="43"/>
  <c r="BC1217" i="43"/>
  <c r="BC1222" i="43"/>
  <c r="BC1225" i="43"/>
  <c r="BC1230" i="43"/>
  <c r="BC1233" i="43"/>
  <c r="BC1238" i="43"/>
  <c r="BC1241" i="43"/>
  <c r="BC1246" i="43"/>
  <c r="BC1249" i="43"/>
  <c r="BE1259" i="43"/>
  <c r="BE1267" i="43"/>
  <c r="BD1299" i="43"/>
  <c r="BD1331" i="43"/>
  <c r="BE1340" i="43"/>
  <c r="BE534" i="43"/>
  <c r="BE538" i="43"/>
  <c r="BE542" i="43"/>
  <c r="BE546" i="43"/>
  <c r="BE550" i="43"/>
  <c r="BE554" i="43"/>
  <c r="BE558" i="43"/>
  <c r="BE562" i="43"/>
  <c r="BC564" i="43"/>
  <c r="BE566" i="43"/>
  <c r="BC568" i="43"/>
  <c r="BE570" i="43"/>
  <c r="BC572" i="43"/>
  <c r="BE574" i="43"/>
  <c r="BC576" i="43"/>
  <c r="BE578" i="43"/>
  <c r="BC580" i="43"/>
  <c r="BE582" i="43"/>
  <c r="BC584" i="43"/>
  <c r="BE586" i="43"/>
  <c r="BC588" i="43"/>
  <c r="BE590" i="43"/>
  <c r="BC592" i="43"/>
  <c r="BE594" i="43"/>
  <c r="BC596" i="43"/>
  <c r="BE598" i="43"/>
  <c r="BC600" i="43"/>
  <c r="BE602" i="43"/>
  <c r="BC604" i="43"/>
  <c r="BE606" i="43"/>
  <c r="BC608" i="43"/>
  <c r="BE610" i="43"/>
  <c r="BC612" i="43"/>
  <c r="BE614" i="43"/>
  <c r="BC616" i="43"/>
  <c r="BE618" i="43"/>
  <c r="BC620" i="43"/>
  <c r="BE622" i="43"/>
  <c r="BC624" i="43"/>
  <c r="BE626" i="43"/>
  <c r="BC628" i="43"/>
  <c r="BE630" i="43"/>
  <c r="BC632" i="43"/>
  <c r="BE634" i="43"/>
  <c r="BC636" i="43"/>
  <c r="BE638" i="43"/>
  <c r="BC640" i="43"/>
  <c r="BE642" i="43"/>
  <c r="BC644" i="43"/>
  <c r="BE646" i="43"/>
  <c r="BC648" i="43"/>
  <c r="BE650" i="43"/>
  <c r="BC652" i="43"/>
  <c r="BE654" i="43"/>
  <c r="BC656" i="43"/>
  <c r="BE658" i="43"/>
  <c r="BC660" i="43"/>
  <c r="BE662" i="43"/>
  <c r="BC664" i="43"/>
  <c r="BE666" i="43"/>
  <c r="BC668" i="43"/>
  <c r="BE670" i="43"/>
  <c r="BC672" i="43"/>
  <c r="BE674" i="43"/>
  <c r="BC676" i="43"/>
  <c r="BE678" i="43"/>
  <c r="BC680" i="43"/>
  <c r="BE682" i="43"/>
  <c r="BC684" i="43"/>
  <c r="BE686" i="43"/>
  <c r="BC688" i="43"/>
  <c r="BE690" i="43"/>
  <c r="BC692" i="43"/>
  <c r="BE694" i="43"/>
  <c r="BC696" i="43"/>
  <c r="BE698" i="43"/>
  <c r="BC700" i="43"/>
  <c r="BE702" i="43"/>
  <c r="BC704" i="43"/>
  <c r="BE706" i="43"/>
  <c r="BC708" i="43"/>
  <c r="BE710" i="43"/>
  <c r="BC712" i="43"/>
  <c r="BE714" i="43"/>
  <c r="BC716" i="43"/>
  <c r="BE718" i="43"/>
  <c r="BC720" i="43"/>
  <c r="BE722" i="43"/>
  <c r="BC724" i="43"/>
  <c r="BE726" i="43"/>
  <c r="BC728" i="43"/>
  <c r="BE730" i="43"/>
  <c r="BC732" i="43"/>
  <c r="BE734" i="43"/>
  <c r="BC736" i="43"/>
  <c r="BE738" i="43"/>
  <c r="BC740" i="43"/>
  <c r="BE742" i="43"/>
  <c r="BC744" i="43"/>
  <c r="BE746" i="43"/>
  <c r="BC748" i="43"/>
  <c r="BE750" i="43"/>
  <c r="BC752" i="43"/>
  <c r="BE754" i="43"/>
  <c r="BC756" i="43"/>
  <c r="BE758" i="43"/>
  <c r="BC760" i="43"/>
  <c r="BE762" i="43"/>
  <c r="BC764" i="43"/>
  <c r="BE766" i="43"/>
  <c r="BC768" i="43"/>
  <c r="BE770" i="43"/>
  <c r="BC772" i="43"/>
  <c r="BE774" i="43"/>
  <c r="BC776" i="43"/>
  <c r="BE778" i="43"/>
  <c r="BC780" i="43"/>
  <c r="BE782" i="43"/>
  <c r="BC784" i="43"/>
  <c r="BE786" i="43"/>
  <c r="BC788" i="43"/>
  <c r="BE790" i="43"/>
  <c r="BC792" i="43"/>
  <c r="BE794" i="43"/>
  <c r="BC796" i="43"/>
  <c r="BE798" i="43"/>
  <c r="BC800" i="43"/>
  <c r="BE802" i="43"/>
  <c r="BC804" i="43"/>
  <c r="BE806" i="43"/>
  <c r="BC808" i="43"/>
  <c r="BE810" i="43"/>
  <c r="BC812" i="43"/>
  <c r="BE814" i="43"/>
  <c r="BC816" i="43"/>
  <c r="BE818" i="43"/>
  <c r="BC820" i="43"/>
  <c r="BE822" i="43"/>
  <c r="BC824" i="43"/>
  <c r="BE826" i="43"/>
  <c r="BC828" i="43"/>
  <c r="BE830" i="43"/>
  <c r="BC832" i="43"/>
  <c r="BE834" i="43"/>
  <c r="BC836" i="43"/>
  <c r="BE838" i="43"/>
  <c r="BC840" i="43"/>
  <c r="BE842" i="43"/>
  <c r="BC844" i="43"/>
  <c r="BD851" i="43"/>
  <c r="BB851" i="43"/>
  <c r="BE852" i="43"/>
  <c r="BD859" i="43"/>
  <c r="BB859" i="43"/>
  <c r="BE860" i="43"/>
  <c r="BD867" i="43"/>
  <c r="BB867" i="43"/>
  <c r="BE868" i="43"/>
  <c r="BD875" i="43"/>
  <c r="BB875" i="43"/>
  <c r="BE876" i="43"/>
  <c r="BD883" i="43"/>
  <c r="BB883" i="43"/>
  <c r="BE884" i="43"/>
  <c r="BD891" i="43"/>
  <c r="BB891" i="43"/>
  <c r="BE892" i="43"/>
  <c r="BD899" i="43"/>
  <c r="BB899" i="43"/>
  <c r="BE900" i="43"/>
  <c r="BD907" i="43"/>
  <c r="BB907" i="43"/>
  <c r="BE908" i="43"/>
  <c r="BD915" i="43"/>
  <c r="BB915" i="43"/>
  <c r="BE916" i="43"/>
  <c r="BD923" i="43"/>
  <c r="BB923" i="43"/>
  <c r="BE924" i="43"/>
  <c r="BD931" i="43"/>
  <c r="BB931" i="43"/>
  <c r="BE932" i="43"/>
  <c r="BD939" i="43"/>
  <c r="BB939" i="43"/>
  <c r="BE940" i="43"/>
  <c r="BD947" i="43"/>
  <c r="BB947" i="43"/>
  <c r="BE948" i="43"/>
  <c r="BD955" i="43"/>
  <c r="BB955" i="43"/>
  <c r="BE956" i="43"/>
  <c r="BD963" i="43"/>
  <c r="BB963" i="43"/>
  <c r="BE964" i="43"/>
  <c r="BD971" i="43"/>
  <c r="BB971" i="43"/>
  <c r="BE972" i="43"/>
  <c r="BD979" i="43"/>
  <c r="BB979" i="43"/>
  <c r="BE980" i="43"/>
  <c r="BE992" i="43"/>
  <c r="BC993" i="43"/>
  <c r="BB993" i="43"/>
  <c r="BD993" i="43"/>
  <c r="BE1000" i="43"/>
  <c r="BE1003" i="43"/>
  <c r="BE1008" i="43"/>
  <c r="BE1011" i="43"/>
  <c r="BE1016" i="43"/>
  <c r="BE1019" i="43"/>
  <c r="BE1024" i="43"/>
  <c r="BE1027" i="43"/>
  <c r="BE1032" i="43"/>
  <c r="BE1035" i="43"/>
  <c r="BE1040" i="43"/>
  <c r="BE1043" i="43"/>
  <c r="BE1048" i="43"/>
  <c r="BE1051" i="43"/>
  <c r="BE1056" i="43"/>
  <c r="BE1059" i="43"/>
  <c r="BE1064" i="43"/>
  <c r="BE1067" i="43"/>
  <c r="BE1072" i="43"/>
  <c r="BE1075" i="43"/>
  <c r="BE1080" i="43"/>
  <c r="BE1083" i="43"/>
  <c r="BE1088" i="43"/>
  <c r="BE1091" i="43"/>
  <c r="BE1096" i="43"/>
  <c r="BE1099" i="43"/>
  <c r="BE1104" i="43"/>
  <c r="BE1107" i="43"/>
  <c r="BE1112" i="43"/>
  <c r="BE1115" i="43"/>
  <c r="BE1120" i="43"/>
  <c r="BE1123" i="43"/>
  <c r="BE1128" i="43"/>
  <c r="BE1131" i="43"/>
  <c r="BE1136" i="43"/>
  <c r="BE1139" i="43"/>
  <c r="BE1144" i="43"/>
  <c r="BE1147" i="43"/>
  <c r="BE1152" i="43"/>
  <c r="BE1155" i="43"/>
  <c r="BE1160" i="43"/>
  <c r="BE1163" i="43"/>
  <c r="BE1168" i="43"/>
  <c r="BE1171" i="43"/>
  <c r="BE1176" i="43"/>
  <c r="BE1179" i="43"/>
  <c r="BE1184" i="43"/>
  <c r="BE1187" i="43"/>
  <c r="BE1192" i="43"/>
  <c r="BE1195" i="43"/>
  <c r="BE1200" i="43"/>
  <c r="BE1203" i="43"/>
  <c r="BE1208" i="43"/>
  <c r="BE1211" i="43"/>
  <c r="BE1216" i="43"/>
  <c r="BE1219" i="43"/>
  <c r="BE1224" i="43"/>
  <c r="BE1227" i="43"/>
  <c r="BE1232" i="43"/>
  <c r="BE1235" i="43"/>
  <c r="BE1240" i="43"/>
  <c r="BE1243" i="43"/>
  <c r="BE1248" i="43"/>
  <c r="BE1251" i="43"/>
  <c r="BE1254" i="43"/>
  <c r="BE1262" i="43"/>
  <c r="BB1272" i="43"/>
  <c r="BE1304" i="43"/>
  <c r="BE1336" i="43"/>
  <c r="BD564" i="43"/>
  <c r="BD568" i="43"/>
  <c r="BD572" i="43"/>
  <c r="BD576" i="43"/>
  <c r="BD580" i="43"/>
  <c r="BD584" i="43"/>
  <c r="BD588" i="43"/>
  <c r="BD592" i="43"/>
  <c r="BD596" i="43"/>
  <c r="BD600" i="43"/>
  <c r="BD604" i="43"/>
  <c r="BD608" i="43"/>
  <c r="BD612" i="43"/>
  <c r="BD616" i="43"/>
  <c r="BD620" i="43"/>
  <c r="BD624" i="43"/>
  <c r="BD628" i="43"/>
  <c r="BD632" i="43"/>
  <c r="BD636" i="43"/>
  <c r="BD640" i="43"/>
  <c r="BD644" i="43"/>
  <c r="BD648" i="43"/>
  <c r="BD652" i="43"/>
  <c r="BD656" i="43"/>
  <c r="BD660" i="43"/>
  <c r="BD664" i="43"/>
  <c r="BD668" i="43"/>
  <c r="BD672" i="43"/>
  <c r="BD676" i="43"/>
  <c r="BD680" i="43"/>
  <c r="BD684" i="43"/>
  <c r="BD688" i="43"/>
  <c r="BD692" i="43"/>
  <c r="BD696" i="43"/>
  <c r="BD700" i="43"/>
  <c r="BD704" i="43"/>
  <c r="BD708" i="43"/>
  <c r="BD712" i="43"/>
  <c r="BD716" i="43"/>
  <c r="BD720" i="43"/>
  <c r="BD724" i="43"/>
  <c r="BD728" i="43"/>
  <c r="BD732" i="43"/>
  <c r="BD736" i="43"/>
  <c r="BD740" i="43"/>
  <c r="BD744" i="43"/>
  <c r="BD748" i="43"/>
  <c r="BD752" i="43"/>
  <c r="BD756" i="43"/>
  <c r="BD760" i="43"/>
  <c r="BD764" i="43"/>
  <c r="BD768" i="43"/>
  <c r="BD772" i="43"/>
  <c r="BD776" i="43"/>
  <c r="BD780" i="43"/>
  <c r="BD784" i="43"/>
  <c r="BD788" i="43"/>
  <c r="BD792" i="43"/>
  <c r="BD796" i="43"/>
  <c r="BD800" i="43"/>
  <c r="BD804" i="43"/>
  <c r="BD808" i="43"/>
  <c r="BD812" i="43"/>
  <c r="BD816" i="43"/>
  <c r="BD820" i="43"/>
  <c r="BD824" i="43"/>
  <c r="BD828" i="43"/>
  <c r="BD832" i="43"/>
  <c r="BD836" i="43"/>
  <c r="BD840" i="43"/>
  <c r="BD844" i="43"/>
  <c r="BD847" i="43"/>
  <c r="BC851" i="43"/>
  <c r="BB853" i="43"/>
  <c r="BD853" i="43"/>
  <c r="BC854" i="43"/>
  <c r="BC859" i="43"/>
  <c r="BB861" i="43"/>
  <c r="BD861" i="43"/>
  <c r="BC862" i="43"/>
  <c r="BC867" i="43"/>
  <c r="BB869" i="43"/>
  <c r="BD869" i="43"/>
  <c r="BC870" i="43"/>
  <c r="BC875" i="43"/>
  <c r="BB877" i="43"/>
  <c r="BD877" i="43"/>
  <c r="BC878" i="43"/>
  <c r="BC883" i="43"/>
  <c r="BB885" i="43"/>
  <c r="BD885" i="43"/>
  <c r="BC886" i="43"/>
  <c r="BC891" i="43"/>
  <c r="BB893" i="43"/>
  <c r="BD893" i="43"/>
  <c r="BC894" i="43"/>
  <c r="BC899" i="43"/>
  <c r="BB901" i="43"/>
  <c r="BD901" i="43"/>
  <c r="BC902" i="43"/>
  <c r="BC907" i="43"/>
  <c r="BB909" i="43"/>
  <c r="BD909" i="43"/>
  <c r="BC910" i="43"/>
  <c r="BC915" i="43"/>
  <c r="BB917" i="43"/>
  <c r="BD917" i="43"/>
  <c r="BC918" i="43"/>
  <c r="BC923" i="43"/>
  <c r="BB925" i="43"/>
  <c r="BD925" i="43"/>
  <c r="BC926" i="43"/>
  <c r="BC931" i="43"/>
  <c r="BB933" i="43"/>
  <c r="BD933" i="43"/>
  <c r="BC934" i="43"/>
  <c r="BC939" i="43"/>
  <c r="BB941" i="43"/>
  <c r="BD941" i="43"/>
  <c r="BC942" i="43"/>
  <c r="BC947" i="43"/>
  <c r="BB949" i="43"/>
  <c r="BD949" i="43"/>
  <c r="BC950" i="43"/>
  <c r="BC955" i="43"/>
  <c r="BB957" i="43"/>
  <c r="BD957" i="43"/>
  <c r="BC958" i="43"/>
  <c r="BB965" i="43"/>
  <c r="BD965" i="43"/>
  <c r="BC966" i="43"/>
  <c r="BB973" i="43"/>
  <c r="BD973" i="43"/>
  <c r="BC974" i="43"/>
  <c r="BB981" i="43"/>
  <c r="BD981" i="43"/>
  <c r="BC982" i="43"/>
  <c r="BC990" i="43"/>
  <c r="BE991" i="43"/>
  <c r="BE993" i="43"/>
  <c r="BC997" i="43"/>
  <c r="BC1002" i="43"/>
  <c r="BC1005" i="43"/>
  <c r="BC1010" i="43"/>
  <c r="BC1013" i="43"/>
  <c r="BC1018" i="43"/>
  <c r="BC1021" i="43"/>
  <c r="BC1026" i="43"/>
  <c r="BC1029" i="43"/>
  <c r="BC1034" i="43"/>
  <c r="BC1037" i="43"/>
  <c r="BC1042" i="43"/>
  <c r="BC1045" i="43"/>
  <c r="BC1050" i="43"/>
  <c r="BC1053" i="43"/>
  <c r="BC1058" i="43"/>
  <c r="BC1061" i="43"/>
  <c r="BC1066" i="43"/>
  <c r="BC1069" i="43"/>
  <c r="BC1074" i="43"/>
  <c r="BC1077" i="43"/>
  <c r="BC1082" i="43"/>
  <c r="BC1085" i="43"/>
  <c r="BC1090" i="43"/>
  <c r="BC1093" i="43"/>
  <c r="BC1098" i="43"/>
  <c r="BC1101" i="43"/>
  <c r="BC1106" i="43"/>
  <c r="BC1109" i="43"/>
  <c r="BC1114" i="43"/>
  <c r="BC1117" i="43"/>
  <c r="BC1122" i="43"/>
  <c r="BC1125" i="43"/>
  <c r="BC1130" i="43"/>
  <c r="BC1133" i="43"/>
  <c r="BC1138" i="43"/>
  <c r="BC1141" i="43"/>
  <c r="BC1146" i="43"/>
  <c r="BC1149" i="43"/>
  <c r="BC1154" i="43"/>
  <c r="BC1157" i="43"/>
  <c r="BC1162" i="43"/>
  <c r="BC1165" i="43"/>
  <c r="BC1170" i="43"/>
  <c r="BC1173" i="43"/>
  <c r="BC1178" i="43"/>
  <c r="BC1181" i="43"/>
  <c r="BC1186" i="43"/>
  <c r="BC1189" i="43"/>
  <c r="BC1194" i="43"/>
  <c r="BC1197" i="43"/>
  <c r="BC1202" i="43"/>
  <c r="BC1205" i="43"/>
  <c r="BC1210" i="43"/>
  <c r="BC1213" i="43"/>
  <c r="BC1218" i="43"/>
  <c r="BC1221" i="43"/>
  <c r="BC1226" i="43"/>
  <c r="BC1229" i="43"/>
  <c r="BC1234" i="43"/>
  <c r="BC1237" i="43"/>
  <c r="BC1242" i="43"/>
  <c r="BC1245" i="43"/>
  <c r="BC1250" i="43"/>
  <c r="BD1253" i="43"/>
  <c r="BD1283" i="43"/>
  <c r="BD1315" i="43"/>
  <c r="BE848" i="43"/>
  <c r="BD855" i="43"/>
  <c r="BB855" i="43"/>
  <c r="BE856" i="43"/>
  <c r="BD863" i="43"/>
  <c r="BB863" i="43"/>
  <c r="BE864" i="43"/>
  <c r="BD871" i="43"/>
  <c r="BB871" i="43"/>
  <c r="BE872" i="43"/>
  <c r="BD879" i="43"/>
  <c r="BB879" i="43"/>
  <c r="BE880" i="43"/>
  <c r="BD887" i="43"/>
  <c r="BB887" i="43"/>
  <c r="BE888" i="43"/>
  <c r="BD895" i="43"/>
  <c r="BB895" i="43"/>
  <c r="BE896" i="43"/>
  <c r="BD903" i="43"/>
  <c r="BB903" i="43"/>
  <c r="BE904" i="43"/>
  <c r="BD911" i="43"/>
  <c r="BB911" i="43"/>
  <c r="BE912" i="43"/>
  <c r="BD919" i="43"/>
  <c r="BB919" i="43"/>
  <c r="BE920" i="43"/>
  <c r="BD927" i="43"/>
  <c r="BB927" i="43"/>
  <c r="BE928" i="43"/>
  <c r="BD935" i="43"/>
  <c r="BB935" i="43"/>
  <c r="BE936" i="43"/>
  <c r="BD943" i="43"/>
  <c r="BB943" i="43"/>
  <c r="BE944" i="43"/>
  <c r="BD951" i="43"/>
  <c r="BB951" i="43"/>
  <c r="BE952" i="43"/>
  <c r="BD959" i="43"/>
  <c r="BB959" i="43"/>
  <c r="BE960" i="43"/>
  <c r="BD967" i="43"/>
  <c r="BB967" i="43"/>
  <c r="BE968" i="43"/>
  <c r="BD975" i="43"/>
  <c r="BB975" i="43"/>
  <c r="BE976" i="43"/>
  <c r="BD983" i="43"/>
  <c r="BB983" i="43"/>
  <c r="BE984" i="43"/>
  <c r="BE988" i="43"/>
  <c r="BC989" i="43"/>
  <c r="BB989" i="43"/>
  <c r="BD989" i="43"/>
  <c r="BE996" i="43"/>
  <c r="BE999" i="43"/>
  <c r="BE1004" i="43"/>
  <c r="BE1007" i="43"/>
  <c r="BE1012" i="43"/>
  <c r="BE1015" i="43"/>
  <c r="BE1020" i="43"/>
  <c r="BE1023" i="43"/>
  <c r="BE1028" i="43"/>
  <c r="BE1031" i="43"/>
  <c r="BE1036" i="43"/>
  <c r="BE1039" i="43"/>
  <c r="BE1044" i="43"/>
  <c r="BE1047" i="43"/>
  <c r="BE1052" i="43"/>
  <c r="BE1055" i="43"/>
  <c r="BE1060" i="43"/>
  <c r="BE1063" i="43"/>
  <c r="BE1068" i="43"/>
  <c r="BE1071" i="43"/>
  <c r="BE1076" i="43"/>
  <c r="BE1079" i="43"/>
  <c r="BE1084" i="43"/>
  <c r="BE1087" i="43"/>
  <c r="BE1092" i="43"/>
  <c r="BE1095" i="43"/>
  <c r="BE1100" i="43"/>
  <c r="BE1103" i="43"/>
  <c r="BE1108" i="43"/>
  <c r="BE1111" i="43"/>
  <c r="BE1116" i="43"/>
  <c r="BE1119" i="43"/>
  <c r="BE1124" i="43"/>
  <c r="BE1127" i="43"/>
  <c r="BE1132" i="43"/>
  <c r="BE1135" i="43"/>
  <c r="BE1140" i="43"/>
  <c r="BE1143" i="43"/>
  <c r="BE1148" i="43"/>
  <c r="BE1151" i="43"/>
  <c r="BE1156" i="43"/>
  <c r="BE1159" i="43"/>
  <c r="BE1164" i="43"/>
  <c r="BE1167" i="43"/>
  <c r="BE1172" i="43"/>
  <c r="BE1175" i="43"/>
  <c r="BE1180" i="43"/>
  <c r="BE1183" i="43"/>
  <c r="BE1188" i="43"/>
  <c r="BE1191" i="43"/>
  <c r="BE1196" i="43"/>
  <c r="BE1199" i="43"/>
  <c r="BE1204" i="43"/>
  <c r="BE1207" i="43"/>
  <c r="BE1212" i="43"/>
  <c r="BE1215" i="43"/>
  <c r="BE1220" i="43"/>
  <c r="BE1223" i="43"/>
  <c r="BE1228" i="43"/>
  <c r="BE1231" i="43"/>
  <c r="BE1236" i="43"/>
  <c r="BE1239" i="43"/>
  <c r="BE1244" i="43"/>
  <c r="BE1247" i="43"/>
  <c r="BE1252" i="43"/>
  <c r="BE1260" i="43"/>
  <c r="BE1268" i="43"/>
  <c r="BB1288" i="43"/>
  <c r="BE1320" i="43"/>
  <c r="BE1343" i="43"/>
  <c r="BE1351" i="43"/>
  <c r="BE1359" i="43"/>
  <c r="BE1367" i="43"/>
  <c r="BE1375" i="43"/>
  <c r="BE1383" i="43"/>
  <c r="BE1391" i="43"/>
  <c r="BE850" i="43"/>
  <c r="BE854" i="43"/>
  <c r="BE858" i="43"/>
  <c r="BE862" i="43"/>
  <c r="BE866" i="43"/>
  <c r="BE870" i="43"/>
  <c r="BE874" i="43"/>
  <c r="BE878" i="43"/>
  <c r="BE882" i="43"/>
  <c r="BE886" i="43"/>
  <c r="BE890" i="43"/>
  <c r="BE894" i="43"/>
  <c r="BE898" i="43"/>
  <c r="BE902" i="43"/>
  <c r="BE906" i="43"/>
  <c r="BE910" i="43"/>
  <c r="BE914" i="43"/>
  <c r="BE918" i="43"/>
  <c r="BE922" i="43"/>
  <c r="BE926" i="43"/>
  <c r="BE930" i="43"/>
  <c r="BE934" i="43"/>
  <c r="BE938" i="43"/>
  <c r="BE942" i="43"/>
  <c r="BE946" i="43"/>
  <c r="BE950" i="43"/>
  <c r="BE954" i="43"/>
  <c r="BE958" i="43"/>
  <c r="BE962" i="43"/>
  <c r="BE966" i="43"/>
  <c r="BE970" i="43"/>
  <c r="BE974" i="43"/>
  <c r="BE978" i="43"/>
  <c r="BC980" i="43"/>
  <c r="BE982" i="43"/>
  <c r="BE986" i="43"/>
  <c r="BB987" i="43"/>
  <c r="BE990" i="43"/>
  <c r="BB991" i="43"/>
  <c r="BE994" i="43"/>
  <c r="BB995" i="43"/>
  <c r="BD997" i="43"/>
  <c r="BE998" i="43"/>
  <c r="BB999" i="43"/>
  <c r="BD1001" i="43"/>
  <c r="BE1002" i="43"/>
  <c r="BB1003" i="43"/>
  <c r="BD1005" i="43"/>
  <c r="BE1006" i="43"/>
  <c r="BB1007" i="43"/>
  <c r="BD1009" i="43"/>
  <c r="BE1010" i="43"/>
  <c r="BB1011" i="43"/>
  <c r="BD1013" i="43"/>
  <c r="BE1014" i="43"/>
  <c r="BB1015" i="43"/>
  <c r="BD1017" i="43"/>
  <c r="BE1018" i="43"/>
  <c r="BB1019" i="43"/>
  <c r="BD1021" i="43"/>
  <c r="BE1022" i="43"/>
  <c r="BB1023" i="43"/>
  <c r="BD1025" i="43"/>
  <c r="BE1026" i="43"/>
  <c r="BB1027" i="43"/>
  <c r="BD1029" i="43"/>
  <c r="BE1030" i="43"/>
  <c r="BB1031" i="43"/>
  <c r="BD1033" i="43"/>
  <c r="BE1034" i="43"/>
  <c r="BB1035" i="43"/>
  <c r="BD1037" i="43"/>
  <c r="BE1038" i="43"/>
  <c r="BB1039" i="43"/>
  <c r="BD1041" i="43"/>
  <c r="BE1042" i="43"/>
  <c r="BB1043" i="43"/>
  <c r="BD1045" i="43"/>
  <c r="BE1046" i="43"/>
  <c r="BB1047" i="43"/>
  <c r="BD1049" i="43"/>
  <c r="BE1050" i="43"/>
  <c r="BB1051" i="43"/>
  <c r="BD1053" i="43"/>
  <c r="BE1054" i="43"/>
  <c r="BB1055" i="43"/>
  <c r="BD1057" i="43"/>
  <c r="BE1058" i="43"/>
  <c r="BB1059" i="43"/>
  <c r="BD1061" i="43"/>
  <c r="BE1062" i="43"/>
  <c r="BB1063" i="43"/>
  <c r="BD1065" i="43"/>
  <c r="BE1066" i="43"/>
  <c r="BB1067" i="43"/>
  <c r="BD1069" i="43"/>
  <c r="BE1070" i="43"/>
  <c r="BB1071" i="43"/>
  <c r="BD1073" i="43"/>
  <c r="BE1074" i="43"/>
  <c r="BB1075" i="43"/>
  <c r="BD1077" i="43"/>
  <c r="BE1078" i="43"/>
  <c r="BB1079" i="43"/>
  <c r="BD1081" i="43"/>
  <c r="BE1082" i="43"/>
  <c r="BB1083" i="43"/>
  <c r="BD1085" i="43"/>
  <c r="BE1086" i="43"/>
  <c r="BB1087" i="43"/>
  <c r="BD1089" i="43"/>
  <c r="BE1090" i="43"/>
  <c r="BB1091" i="43"/>
  <c r="BD1093" i="43"/>
  <c r="BE1094" i="43"/>
  <c r="BB1095" i="43"/>
  <c r="BD1097" i="43"/>
  <c r="BE1098" i="43"/>
  <c r="BB1099" i="43"/>
  <c r="BD1101" i="43"/>
  <c r="BE1102" i="43"/>
  <c r="BB1103" i="43"/>
  <c r="BD1105" i="43"/>
  <c r="BE1106" i="43"/>
  <c r="BB1107" i="43"/>
  <c r="BD1109" i="43"/>
  <c r="BE1110" i="43"/>
  <c r="BB1111" i="43"/>
  <c r="BD1113" i="43"/>
  <c r="BE1114" i="43"/>
  <c r="BB1115" i="43"/>
  <c r="BD1117" i="43"/>
  <c r="BE1118" i="43"/>
  <c r="BB1119" i="43"/>
  <c r="BD1121" i="43"/>
  <c r="BE1122" i="43"/>
  <c r="BB1123" i="43"/>
  <c r="BD1125" i="43"/>
  <c r="BE1126" i="43"/>
  <c r="BB1127" i="43"/>
  <c r="BD1129" i="43"/>
  <c r="BE1130" i="43"/>
  <c r="BB1131" i="43"/>
  <c r="BD1133" i="43"/>
  <c r="BE1134" i="43"/>
  <c r="BB1135" i="43"/>
  <c r="BD1137" i="43"/>
  <c r="BE1138" i="43"/>
  <c r="BB1139" i="43"/>
  <c r="BD1141" i="43"/>
  <c r="BE1142" i="43"/>
  <c r="BB1143" i="43"/>
  <c r="BD1145" i="43"/>
  <c r="BE1146" i="43"/>
  <c r="BB1147" i="43"/>
  <c r="BD1149" i="43"/>
  <c r="BE1150" i="43"/>
  <c r="BB1151" i="43"/>
  <c r="BD1153" i="43"/>
  <c r="BE1154" i="43"/>
  <c r="BB1155" i="43"/>
  <c r="BD1157" i="43"/>
  <c r="BE1158" i="43"/>
  <c r="BB1159" i="43"/>
  <c r="BD1161" i="43"/>
  <c r="BE1162" i="43"/>
  <c r="BB1163" i="43"/>
  <c r="BD1165" i="43"/>
  <c r="BE1166" i="43"/>
  <c r="BB1167" i="43"/>
  <c r="BD1169" i="43"/>
  <c r="BE1170" i="43"/>
  <c r="BB1171" i="43"/>
  <c r="BD1173" i="43"/>
  <c r="BE1174" i="43"/>
  <c r="BB1175" i="43"/>
  <c r="BD1177" i="43"/>
  <c r="BE1178" i="43"/>
  <c r="BB1179" i="43"/>
  <c r="BD1181" i="43"/>
  <c r="BE1182" i="43"/>
  <c r="BB1183" i="43"/>
  <c r="BD1185" i="43"/>
  <c r="BE1186" i="43"/>
  <c r="BB1187" i="43"/>
  <c r="BD1189" i="43"/>
  <c r="BE1190" i="43"/>
  <c r="BB1191" i="43"/>
  <c r="BD1193" i="43"/>
  <c r="BE1194" i="43"/>
  <c r="BB1195" i="43"/>
  <c r="BD1197" i="43"/>
  <c r="BE1198" i="43"/>
  <c r="BB1199" i="43"/>
  <c r="BD1201" i="43"/>
  <c r="BE1202" i="43"/>
  <c r="BB1203" i="43"/>
  <c r="BD1205" i="43"/>
  <c r="BE1206" i="43"/>
  <c r="BB1207" i="43"/>
  <c r="BD1209" i="43"/>
  <c r="BE1210" i="43"/>
  <c r="BB1211" i="43"/>
  <c r="BD1213" i="43"/>
  <c r="BE1214" i="43"/>
  <c r="BB1215" i="43"/>
  <c r="BD1217" i="43"/>
  <c r="BE1218" i="43"/>
  <c r="BB1219" i="43"/>
  <c r="BD1221" i="43"/>
  <c r="BE1222" i="43"/>
  <c r="BB1223" i="43"/>
  <c r="BD1225" i="43"/>
  <c r="BE1226" i="43"/>
  <c r="BB1227" i="43"/>
  <c r="BD1229" i="43"/>
  <c r="BE1230" i="43"/>
  <c r="BB1231" i="43"/>
  <c r="BD1233" i="43"/>
  <c r="BE1234" i="43"/>
  <c r="BB1235" i="43"/>
  <c r="BD1237" i="43"/>
  <c r="BE1238" i="43"/>
  <c r="BB1239" i="43"/>
  <c r="BD1241" i="43"/>
  <c r="BE1242" i="43"/>
  <c r="BB1243" i="43"/>
  <c r="BD1245" i="43"/>
  <c r="BE1246" i="43"/>
  <c r="BB1247" i="43"/>
  <c r="BD1249" i="43"/>
  <c r="BE1250" i="43"/>
  <c r="BB1251" i="43"/>
  <c r="BC1254" i="43"/>
  <c r="BC1255" i="43"/>
  <c r="BE1257" i="43"/>
  <c r="BB1259" i="43"/>
  <c r="BD1264" i="43"/>
  <c r="BB1266" i="43"/>
  <c r="BB1268" i="43"/>
  <c r="BE1273" i="43"/>
  <c r="BE1278" i="43"/>
  <c r="BB1279" i="43"/>
  <c r="BC1279" i="43"/>
  <c r="BC1284" i="43"/>
  <c r="BD1284" i="43"/>
  <c r="BE1289" i="43"/>
  <c r="BE1294" i="43"/>
  <c r="BB1295" i="43"/>
  <c r="BC1295" i="43"/>
  <c r="BC1300" i="43"/>
  <c r="BD1300" i="43"/>
  <c r="BB1304" i="43"/>
  <c r="BE1305" i="43"/>
  <c r="BE1310" i="43"/>
  <c r="BB1311" i="43"/>
  <c r="BC1311" i="43"/>
  <c r="BC1316" i="43"/>
  <c r="BD1316" i="43"/>
  <c r="BB1320" i="43"/>
  <c r="BE1321" i="43"/>
  <c r="BE1326" i="43"/>
  <c r="BB1327" i="43"/>
  <c r="BC1327" i="43"/>
  <c r="BC1332" i="43"/>
  <c r="BD1332" i="43"/>
  <c r="BB1336" i="43"/>
  <c r="BE1337" i="43"/>
  <c r="BE1342" i="43"/>
  <c r="BE1350" i="43"/>
  <c r="BE1358" i="43"/>
  <c r="BE1366" i="43"/>
  <c r="BE1374" i="43"/>
  <c r="BE1382" i="43"/>
  <c r="BE1390" i="43"/>
  <c r="BB1395" i="43"/>
  <c r="BE1402" i="43"/>
  <c r="BC1404" i="43"/>
  <c r="BD1409" i="43"/>
  <c r="BB1411" i="43"/>
  <c r="BE1418" i="43"/>
  <c r="BC1420" i="43"/>
  <c r="BD1425" i="43"/>
  <c r="BB1427" i="43"/>
  <c r="BE1434" i="43"/>
  <c r="BC1436" i="43"/>
  <c r="BD1441" i="43"/>
  <c r="BB1443" i="43"/>
  <c r="BE1450" i="43"/>
  <c r="BC1452" i="43"/>
  <c r="BD1457" i="43"/>
  <c r="BB1459" i="43"/>
  <c r="BE1466" i="43"/>
  <c r="BC1468" i="43"/>
  <c r="BD1473" i="43"/>
  <c r="BB1475" i="43"/>
  <c r="BE1482" i="43"/>
  <c r="BC1484" i="43"/>
  <c r="BD1489" i="43"/>
  <c r="BB1491" i="43"/>
  <c r="BE1498" i="43"/>
  <c r="BC1500" i="43"/>
  <c r="BD1505" i="43"/>
  <c r="BB1507" i="43"/>
  <c r="BE1514" i="43"/>
  <c r="BC1516" i="43"/>
  <c r="BD1521" i="43"/>
  <c r="BB1523" i="43"/>
  <c r="BE1530" i="43"/>
  <c r="BC1532" i="43"/>
  <c r="BD1537" i="43"/>
  <c r="BB1539" i="43"/>
  <c r="BE1546" i="43"/>
  <c r="BC1548" i="43"/>
  <c r="BD1553" i="43"/>
  <c r="BB1555" i="43"/>
  <c r="BE1562" i="43"/>
  <c r="BC1564" i="43"/>
  <c r="BD1569" i="43"/>
  <c r="BB1571" i="43"/>
  <c r="BE1578" i="43"/>
  <c r="BC1580" i="43"/>
  <c r="BD1585" i="43"/>
  <c r="BB1587" i="43"/>
  <c r="BE1594" i="43"/>
  <c r="BC1596" i="43"/>
  <c r="BD1601" i="43"/>
  <c r="BB1603" i="43"/>
  <c r="BE1610" i="43"/>
  <c r="BC1612" i="43"/>
  <c r="BD1617" i="43"/>
  <c r="BB1619" i="43"/>
  <c r="BE1626" i="43"/>
  <c r="BC1628" i="43"/>
  <c r="BD1633" i="43"/>
  <c r="BB1635" i="43"/>
  <c r="BE1642" i="43"/>
  <c r="BC1644" i="43"/>
  <c r="BD1649" i="43"/>
  <c r="BB1651" i="43"/>
  <c r="BE1658" i="43"/>
  <c r="BC1660" i="43"/>
  <c r="BD1665" i="43"/>
  <c r="BB1667" i="43"/>
  <c r="BE1674" i="43"/>
  <c r="BC1676" i="43"/>
  <c r="BE1689" i="43"/>
  <c r="BE1691" i="43"/>
  <c r="BE1696" i="43"/>
  <c r="BE1701" i="43"/>
  <c r="BE1725" i="43"/>
  <c r="BE1736" i="43"/>
  <c r="BE997" i="43"/>
  <c r="BE1001" i="43"/>
  <c r="BE1005" i="43"/>
  <c r="BE1009" i="43"/>
  <c r="BE1013" i="43"/>
  <c r="BE1017" i="43"/>
  <c r="BE1021" i="43"/>
  <c r="BE1025" i="43"/>
  <c r="BE1029" i="43"/>
  <c r="BE1033" i="43"/>
  <c r="BE1037" i="43"/>
  <c r="BE1041" i="43"/>
  <c r="BE1045" i="43"/>
  <c r="BE1049" i="43"/>
  <c r="BE1053" i="43"/>
  <c r="BE1057" i="43"/>
  <c r="BE1061" i="43"/>
  <c r="BE1065" i="43"/>
  <c r="BE1069" i="43"/>
  <c r="BE1073" i="43"/>
  <c r="BE1077" i="43"/>
  <c r="BE1081" i="43"/>
  <c r="BE1085" i="43"/>
  <c r="BE1089" i="43"/>
  <c r="BE1093" i="43"/>
  <c r="BE1097" i="43"/>
  <c r="BE1101" i="43"/>
  <c r="BE1105" i="43"/>
  <c r="BE1109" i="43"/>
  <c r="BE1113" i="43"/>
  <c r="BE1117" i="43"/>
  <c r="BE1121" i="43"/>
  <c r="BE1125" i="43"/>
  <c r="BE1129" i="43"/>
  <c r="BE1133" i="43"/>
  <c r="BE1137" i="43"/>
  <c r="BE1141" i="43"/>
  <c r="BE1145" i="43"/>
  <c r="BE1149" i="43"/>
  <c r="BE1153" i="43"/>
  <c r="BE1157" i="43"/>
  <c r="BE1161" i="43"/>
  <c r="BE1165" i="43"/>
  <c r="BE1169" i="43"/>
  <c r="BE1173" i="43"/>
  <c r="BE1177" i="43"/>
  <c r="BE1181" i="43"/>
  <c r="BE1185" i="43"/>
  <c r="BE1189" i="43"/>
  <c r="BE1193" i="43"/>
  <c r="BE1197" i="43"/>
  <c r="BE1201" i="43"/>
  <c r="BE1205" i="43"/>
  <c r="BE1209" i="43"/>
  <c r="BE1213" i="43"/>
  <c r="BE1217" i="43"/>
  <c r="BE1221" i="43"/>
  <c r="BE1225" i="43"/>
  <c r="BE1229" i="43"/>
  <c r="BE1233" i="43"/>
  <c r="BE1237" i="43"/>
  <c r="BE1241" i="43"/>
  <c r="BE1245" i="43"/>
  <c r="BE1249" i="43"/>
  <c r="BE1253" i="43"/>
  <c r="BD1260" i="43"/>
  <c r="BB1262" i="43"/>
  <c r="BC1267" i="43"/>
  <c r="BE1269" i="43"/>
  <c r="BE1274" i="43"/>
  <c r="BB1275" i="43"/>
  <c r="BC1275" i="43"/>
  <c r="BC1280" i="43"/>
  <c r="BD1280" i="43"/>
  <c r="BE1285" i="43"/>
  <c r="BE1290" i="43"/>
  <c r="BB1291" i="43"/>
  <c r="BC1291" i="43"/>
  <c r="BC1296" i="43"/>
  <c r="BD1296" i="43"/>
  <c r="BE1301" i="43"/>
  <c r="BE1306" i="43"/>
  <c r="BB1307" i="43"/>
  <c r="BC1307" i="43"/>
  <c r="BC1312" i="43"/>
  <c r="BD1312" i="43"/>
  <c r="BE1317" i="43"/>
  <c r="BE1322" i="43"/>
  <c r="BB1323" i="43"/>
  <c r="BC1323" i="43"/>
  <c r="BC1328" i="43"/>
  <c r="BD1328" i="43"/>
  <c r="BE1333" i="43"/>
  <c r="BE1338" i="43"/>
  <c r="BB1339" i="43"/>
  <c r="BC1339" i="43"/>
  <c r="BB1347" i="43"/>
  <c r="BD1347" i="43"/>
  <c r="BC1347" i="43"/>
  <c r="BC1348" i="43"/>
  <c r="BE1349" i="43"/>
  <c r="BB1355" i="43"/>
  <c r="BD1355" i="43"/>
  <c r="BC1355" i="43"/>
  <c r="BC1356" i="43"/>
  <c r="BE1357" i="43"/>
  <c r="BB1363" i="43"/>
  <c r="BD1363" i="43"/>
  <c r="BC1363" i="43"/>
  <c r="BC1364" i="43"/>
  <c r="BE1365" i="43"/>
  <c r="BB1371" i="43"/>
  <c r="BD1371" i="43"/>
  <c r="BC1371" i="43"/>
  <c r="BC1372" i="43"/>
  <c r="BE1373" i="43"/>
  <c r="BB1379" i="43"/>
  <c r="BD1379" i="43"/>
  <c r="BC1379" i="43"/>
  <c r="BC1380" i="43"/>
  <c r="BE1381" i="43"/>
  <c r="BB1387" i="43"/>
  <c r="BD1387" i="43"/>
  <c r="BC1387" i="43"/>
  <c r="BC1388" i="43"/>
  <c r="BE1389" i="43"/>
  <c r="BD1397" i="43"/>
  <c r="BB1399" i="43"/>
  <c r="BE1406" i="43"/>
  <c r="BC1408" i="43"/>
  <c r="BD1413" i="43"/>
  <c r="BB1415" i="43"/>
  <c r="BE1422" i="43"/>
  <c r="BC1424" i="43"/>
  <c r="BD1429" i="43"/>
  <c r="BB1431" i="43"/>
  <c r="BE1438" i="43"/>
  <c r="BC1440" i="43"/>
  <c r="BD1445" i="43"/>
  <c r="BB1447" i="43"/>
  <c r="BE1454" i="43"/>
  <c r="BC1456" i="43"/>
  <c r="BD1461" i="43"/>
  <c r="BB1463" i="43"/>
  <c r="BE1470" i="43"/>
  <c r="BC1472" i="43"/>
  <c r="BD1477" i="43"/>
  <c r="BB1479" i="43"/>
  <c r="BE1486" i="43"/>
  <c r="BC1488" i="43"/>
  <c r="BD1493" i="43"/>
  <c r="BB1495" i="43"/>
  <c r="BE1502" i="43"/>
  <c r="BC1504" i="43"/>
  <c r="BD1509" i="43"/>
  <c r="BB1511" i="43"/>
  <c r="BE1518" i="43"/>
  <c r="BC1520" i="43"/>
  <c r="BD1525" i="43"/>
  <c r="BB1527" i="43"/>
  <c r="BE1534" i="43"/>
  <c r="BC1536" i="43"/>
  <c r="BD1541" i="43"/>
  <c r="BB1543" i="43"/>
  <c r="BE1550" i="43"/>
  <c r="BC1552" i="43"/>
  <c r="BD1557" i="43"/>
  <c r="BB1559" i="43"/>
  <c r="BE1566" i="43"/>
  <c r="BC1568" i="43"/>
  <c r="BD1573" i="43"/>
  <c r="BB1575" i="43"/>
  <c r="BE1582" i="43"/>
  <c r="BC1584" i="43"/>
  <c r="BD1589" i="43"/>
  <c r="BB1591" i="43"/>
  <c r="BE1598" i="43"/>
  <c r="BC1600" i="43"/>
  <c r="BD1605" i="43"/>
  <c r="BB1607" i="43"/>
  <c r="BE1614" i="43"/>
  <c r="BC1616" i="43"/>
  <c r="BD1621" i="43"/>
  <c r="BB1623" i="43"/>
  <c r="BE1630" i="43"/>
  <c r="BC1632" i="43"/>
  <c r="BD1637" i="43"/>
  <c r="BB1639" i="43"/>
  <c r="BE1646" i="43"/>
  <c r="BC1648" i="43"/>
  <c r="BD1653" i="43"/>
  <c r="BB1655" i="43"/>
  <c r="BE1662" i="43"/>
  <c r="BC1664" i="43"/>
  <c r="BD1669" i="43"/>
  <c r="BB1671" i="43"/>
  <c r="BE1703" i="43"/>
  <c r="BE1741" i="43"/>
  <c r="BE1752" i="43"/>
  <c r="BD987" i="43"/>
  <c r="BD991" i="43"/>
  <c r="BD995" i="43"/>
  <c r="BB997" i="43"/>
  <c r="BD999" i="43"/>
  <c r="BB1001" i="43"/>
  <c r="BD1003" i="43"/>
  <c r="BB1005" i="43"/>
  <c r="BD1007" i="43"/>
  <c r="BB1009" i="43"/>
  <c r="BD1011" i="43"/>
  <c r="BB1013" i="43"/>
  <c r="BD1015" i="43"/>
  <c r="BB1017" i="43"/>
  <c r="BD1019" i="43"/>
  <c r="BB1021" i="43"/>
  <c r="BD1023" i="43"/>
  <c r="BB1025" i="43"/>
  <c r="BD1027" i="43"/>
  <c r="BB1029" i="43"/>
  <c r="BD1031" i="43"/>
  <c r="BB1033" i="43"/>
  <c r="BD1035" i="43"/>
  <c r="BB1037" i="43"/>
  <c r="BD1039" i="43"/>
  <c r="BB1041" i="43"/>
  <c r="BD1043" i="43"/>
  <c r="BB1045" i="43"/>
  <c r="BD1047" i="43"/>
  <c r="BB1049" i="43"/>
  <c r="BD1051" i="43"/>
  <c r="BB1053" i="43"/>
  <c r="BD1055" i="43"/>
  <c r="BB1057" i="43"/>
  <c r="BD1059" i="43"/>
  <c r="BB1061" i="43"/>
  <c r="BD1063" i="43"/>
  <c r="BB1065" i="43"/>
  <c r="BD1067" i="43"/>
  <c r="BB1069" i="43"/>
  <c r="BD1071" i="43"/>
  <c r="BB1073" i="43"/>
  <c r="BD1075" i="43"/>
  <c r="BB1077" i="43"/>
  <c r="BD1079" i="43"/>
  <c r="BB1081" i="43"/>
  <c r="BD1083" i="43"/>
  <c r="BB1085" i="43"/>
  <c r="BD1087" i="43"/>
  <c r="BB1089" i="43"/>
  <c r="BD1091" i="43"/>
  <c r="BB1093" i="43"/>
  <c r="BD1095" i="43"/>
  <c r="BB1097" i="43"/>
  <c r="BD1099" i="43"/>
  <c r="BB1101" i="43"/>
  <c r="BD1103" i="43"/>
  <c r="BB1105" i="43"/>
  <c r="BD1107" i="43"/>
  <c r="BB1109" i="43"/>
  <c r="BD1111" i="43"/>
  <c r="BB1113" i="43"/>
  <c r="BD1115" i="43"/>
  <c r="BB1117" i="43"/>
  <c r="BD1119" i="43"/>
  <c r="BB1121" i="43"/>
  <c r="BD1123" i="43"/>
  <c r="BB1125" i="43"/>
  <c r="BD1127" i="43"/>
  <c r="BB1129" i="43"/>
  <c r="BD1131" i="43"/>
  <c r="BB1133" i="43"/>
  <c r="BD1135" i="43"/>
  <c r="BB1137" i="43"/>
  <c r="BD1139" i="43"/>
  <c r="BB1141" i="43"/>
  <c r="BD1143" i="43"/>
  <c r="BB1145" i="43"/>
  <c r="BD1147" i="43"/>
  <c r="BB1149" i="43"/>
  <c r="BD1151" i="43"/>
  <c r="BB1153" i="43"/>
  <c r="BD1155" i="43"/>
  <c r="BB1157" i="43"/>
  <c r="BD1159" i="43"/>
  <c r="BB1161" i="43"/>
  <c r="BD1163" i="43"/>
  <c r="BB1165" i="43"/>
  <c r="BD1167" i="43"/>
  <c r="BB1169" i="43"/>
  <c r="BD1171" i="43"/>
  <c r="BB1173" i="43"/>
  <c r="BD1175" i="43"/>
  <c r="BB1177" i="43"/>
  <c r="BD1179" i="43"/>
  <c r="BB1181" i="43"/>
  <c r="BD1183" i="43"/>
  <c r="BB1185" i="43"/>
  <c r="BD1187" i="43"/>
  <c r="BB1189" i="43"/>
  <c r="BD1191" i="43"/>
  <c r="BB1193" i="43"/>
  <c r="BD1195" i="43"/>
  <c r="BB1197" i="43"/>
  <c r="BD1199" i="43"/>
  <c r="BB1201" i="43"/>
  <c r="BD1203" i="43"/>
  <c r="BB1205" i="43"/>
  <c r="BD1207" i="43"/>
  <c r="BB1209" i="43"/>
  <c r="BD1211" i="43"/>
  <c r="BB1213" i="43"/>
  <c r="BD1215" i="43"/>
  <c r="BB1217" i="43"/>
  <c r="BD1219" i="43"/>
  <c r="BB1221" i="43"/>
  <c r="BD1223" i="43"/>
  <c r="BB1225" i="43"/>
  <c r="BD1227" i="43"/>
  <c r="BB1229" i="43"/>
  <c r="BD1231" i="43"/>
  <c r="BB1233" i="43"/>
  <c r="BD1235" i="43"/>
  <c r="BB1237" i="43"/>
  <c r="BD1239" i="43"/>
  <c r="BB1241" i="43"/>
  <c r="BD1243" i="43"/>
  <c r="BB1245" i="43"/>
  <c r="BD1247" i="43"/>
  <c r="BB1249" i="43"/>
  <c r="BD1251" i="43"/>
  <c r="BB1253" i="43"/>
  <c r="BD1255" i="43"/>
  <c r="BD1256" i="43"/>
  <c r="BB1258" i="43"/>
  <c r="BB1260" i="43"/>
  <c r="BC1262" i="43"/>
  <c r="BC1263" i="43"/>
  <c r="BC1264" i="43"/>
  <c r="BE1265" i="43"/>
  <c r="BD1266" i="43"/>
  <c r="BB1267" i="43"/>
  <c r="BE1270" i="43"/>
  <c r="BB1271" i="43"/>
  <c r="BC1271" i="43"/>
  <c r="BD1275" i="43"/>
  <c r="BC1276" i="43"/>
  <c r="BD1276" i="43"/>
  <c r="BE1279" i="43"/>
  <c r="BB1280" i="43"/>
  <c r="BE1281" i="43"/>
  <c r="BE1284" i="43"/>
  <c r="BE1286" i="43"/>
  <c r="BB1287" i="43"/>
  <c r="BC1287" i="43"/>
  <c r="BD1291" i="43"/>
  <c r="BC1292" i="43"/>
  <c r="BD1292" i="43"/>
  <c r="BE1295" i="43"/>
  <c r="BB1296" i="43"/>
  <c r="BE1297" i="43"/>
  <c r="BE1300" i="43"/>
  <c r="BE1302" i="43"/>
  <c r="BB1303" i="43"/>
  <c r="BC1303" i="43"/>
  <c r="BD1307" i="43"/>
  <c r="BC1308" i="43"/>
  <c r="BD1308" i="43"/>
  <c r="BE1311" i="43"/>
  <c r="BB1312" i="43"/>
  <c r="BE1313" i="43"/>
  <c r="BE1316" i="43"/>
  <c r="BE1318" i="43"/>
  <c r="BB1319" i="43"/>
  <c r="BC1319" i="43"/>
  <c r="BD1323" i="43"/>
  <c r="BC1324" i="43"/>
  <c r="BD1324" i="43"/>
  <c r="BE1327" i="43"/>
  <c r="BB1328" i="43"/>
  <c r="BE1329" i="43"/>
  <c r="BE1332" i="43"/>
  <c r="BE1334" i="43"/>
  <c r="BB1335" i="43"/>
  <c r="BC1335" i="43"/>
  <c r="BD1339" i="43"/>
  <c r="BC1340" i="43"/>
  <c r="BD1340" i="43"/>
  <c r="BE1346" i="43"/>
  <c r="BE1347" i="43"/>
  <c r="BE1354" i="43"/>
  <c r="BE1355" i="43"/>
  <c r="BE1362" i="43"/>
  <c r="BE1363" i="43"/>
  <c r="BE1370" i="43"/>
  <c r="BE1371" i="43"/>
  <c r="BE1378" i="43"/>
  <c r="BE1379" i="43"/>
  <c r="BE1386" i="43"/>
  <c r="BE1387" i="43"/>
  <c r="BE1394" i="43"/>
  <c r="BC1396" i="43"/>
  <c r="BD1401" i="43"/>
  <c r="BB1403" i="43"/>
  <c r="BE1410" i="43"/>
  <c r="BC1412" i="43"/>
  <c r="BD1417" i="43"/>
  <c r="BB1419" i="43"/>
  <c r="BE1426" i="43"/>
  <c r="BC1428" i="43"/>
  <c r="BD1433" i="43"/>
  <c r="BB1435" i="43"/>
  <c r="BE1442" i="43"/>
  <c r="BC1444" i="43"/>
  <c r="BD1449" i="43"/>
  <c r="BB1451" i="43"/>
  <c r="BE1458" i="43"/>
  <c r="BC1460" i="43"/>
  <c r="BD1465" i="43"/>
  <c r="BB1467" i="43"/>
  <c r="BE1474" i="43"/>
  <c r="BC1476" i="43"/>
  <c r="BD1481" i="43"/>
  <c r="BB1483" i="43"/>
  <c r="BE1490" i="43"/>
  <c r="BC1492" i="43"/>
  <c r="BD1497" i="43"/>
  <c r="BB1499" i="43"/>
  <c r="BE1506" i="43"/>
  <c r="BC1508" i="43"/>
  <c r="BD1513" i="43"/>
  <c r="BB1515" i="43"/>
  <c r="BE1522" i="43"/>
  <c r="BC1524" i="43"/>
  <c r="BD1529" i="43"/>
  <c r="BB1531" i="43"/>
  <c r="BE1538" i="43"/>
  <c r="BC1540" i="43"/>
  <c r="BD1545" i="43"/>
  <c r="BB1547" i="43"/>
  <c r="BE1554" i="43"/>
  <c r="BC1556" i="43"/>
  <c r="BD1561" i="43"/>
  <c r="BB1563" i="43"/>
  <c r="BE1570" i="43"/>
  <c r="BC1572" i="43"/>
  <c r="BD1577" i="43"/>
  <c r="BB1579" i="43"/>
  <c r="BE1586" i="43"/>
  <c r="BC1588" i="43"/>
  <c r="BD1593" i="43"/>
  <c r="BB1595" i="43"/>
  <c r="BE1602" i="43"/>
  <c r="BC1604" i="43"/>
  <c r="BD1609" i="43"/>
  <c r="BB1611" i="43"/>
  <c r="BE1618" i="43"/>
  <c r="BC1620" i="43"/>
  <c r="BD1625" i="43"/>
  <c r="BB1627" i="43"/>
  <c r="BE1634" i="43"/>
  <c r="BC1636" i="43"/>
  <c r="BD1641" i="43"/>
  <c r="BB1643" i="43"/>
  <c r="BE1650" i="43"/>
  <c r="BC1652" i="43"/>
  <c r="BD1657" i="43"/>
  <c r="BB1659" i="43"/>
  <c r="BE1666" i="43"/>
  <c r="BC1668" i="43"/>
  <c r="BD1673" i="43"/>
  <c r="BB1675" i="43"/>
  <c r="BE1680" i="43"/>
  <c r="BE1685" i="43"/>
  <c r="BE1692" i="43"/>
  <c r="BE1705" i="43"/>
  <c r="BE1757" i="43"/>
  <c r="BE1768" i="43"/>
  <c r="BC1253" i="43"/>
  <c r="BB1254" i="43"/>
  <c r="BC1259" i="43"/>
  <c r="BC1260" i="43"/>
  <c r="BE1261" i="43"/>
  <c r="BD1262" i="43"/>
  <c r="BD1267" i="43"/>
  <c r="BD1268" i="43"/>
  <c r="BC1272" i="43"/>
  <c r="BD1272" i="43"/>
  <c r="BE1275" i="43"/>
  <c r="BE1277" i="43"/>
  <c r="BE1280" i="43"/>
  <c r="BE1282" i="43"/>
  <c r="BB1283" i="43"/>
  <c r="BC1283" i="43"/>
  <c r="BC1288" i="43"/>
  <c r="BD1288" i="43"/>
  <c r="BE1291" i="43"/>
  <c r="BE1293" i="43"/>
  <c r="BE1296" i="43"/>
  <c r="BE1298" i="43"/>
  <c r="BB1299" i="43"/>
  <c r="BC1299" i="43"/>
  <c r="BC1304" i="43"/>
  <c r="BD1304" i="43"/>
  <c r="BE1307" i="43"/>
  <c r="BE1309" i="43"/>
  <c r="BE1312" i="43"/>
  <c r="BE1314" i="43"/>
  <c r="BB1315" i="43"/>
  <c r="BC1315" i="43"/>
  <c r="BC1320" i="43"/>
  <c r="BD1320" i="43"/>
  <c r="BE1323" i="43"/>
  <c r="BE1325" i="43"/>
  <c r="BE1328" i="43"/>
  <c r="BE1330" i="43"/>
  <c r="BB1331" i="43"/>
  <c r="BC1331" i="43"/>
  <c r="BC1336" i="43"/>
  <c r="BD1336" i="43"/>
  <c r="BE1341" i="43"/>
  <c r="BB1343" i="43"/>
  <c r="BD1343" i="43"/>
  <c r="BC1343" i="43"/>
  <c r="BC1344" i="43"/>
  <c r="BE1345" i="43"/>
  <c r="BB1351" i="43"/>
  <c r="BD1351" i="43"/>
  <c r="BC1351" i="43"/>
  <c r="BC1352" i="43"/>
  <c r="BE1353" i="43"/>
  <c r="BB1359" i="43"/>
  <c r="BD1359" i="43"/>
  <c r="BC1359" i="43"/>
  <c r="BC1360" i="43"/>
  <c r="BE1361" i="43"/>
  <c r="BB1367" i="43"/>
  <c r="BD1367" i="43"/>
  <c r="BC1367" i="43"/>
  <c r="BC1368" i="43"/>
  <c r="BE1369" i="43"/>
  <c r="BB1375" i="43"/>
  <c r="BD1375" i="43"/>
  <c r="BC1375" i="43"/>
  <c r="BC1376" i="43"/>
  <c r="BE1377" i="43"/>
  <c r="BB1383" i="43"/>
  <c r="BD1383" i="43"/>
  <c r="BC1383" i="43"/>
  <c r="BC1384" i="43"/>
  <c r="BE1385" i="43"/>
  <c r="BB1391" i="43"/>
  <c r="BD1391" i="43"/>
  <c r="BC1391" i="43"/>
  <c r="BC1392" i="43"/>
  <c r="BD1393" i="43"/>
  <c r="BE1398" i="43"/>
  <c r="BC1400" i="43"/>
  <c r="BD1405" i="43"/>
  <c r="BB1407" i="43"/>
  <c r="BE1414" i="43"/>
  <c r="BC1416" i="43"/>
  <c r="BD1421" i="43"/>
  <c r="BB1423" i="43"/>
  <c r="BE1430" i="43"/>
  <c r="BC1432" i="43"/>
  <c r="BD1437" i="43"/>
  <c r="BB1439" i="43"/>
  <c r="BE1446" i="43"/>
  <c r="BC1448" i="43"/>
  <c r="BD1453" i="43"/>
  <c r="BB1455" i="43"/>
  <c r="BE1462" i="43"/>
  <c r="BC1464" i="43"/>
  <c r="BD1469" i="43"/>
  <c r="BB1471" i="43"/>
  <c r="BE1478" i="43"/>
  <c r="BC1480" i="43"/>
  <c r="BD1485" i="43"/>
  <c r="BB1487" i="43"/>
  <c r="BE1494" i="43"/>
  <c r="BC1496" i="43"/>
  <c r="BD1501" i="43"/>
  <c r="BB1503" i="43"/>
  <c r="BE1510" i="43"/>
  <c r="BC1512" i="43"/>
  <c r="BD1517" i="43"/>
  <c r="BB1519" i="43"/>
  <c r="BE1526" i="43"/>
  <c r="BC1528" i="43"/>
  <c r="BD1533" i="43"/>
  <c r="BB1535" i="43"/>
  <c r="BE1542" i="43"/>
  <c r="BC1544" i="43"/>
  <c r="BD1549" i="43"/>
  <c r="BB1551" i="43"/>
  <c r="BE1558" i="43"/>
  <c r="BC1560" i="43"/>
  <c r="BD1565" i="43"/>
  <c r="BB1567" i="43"/>
  <c r="BE1574" i="43"/>
  <c r="BC1576" i="43"/>
  <c r="BD1581" i="43"/>
  <c r="BB1583" i="43"/>
  <c r="BE1590" i="43"/>
  <c r="BC1592" i="43"/>
  <c r="BD1597" i="43"/>
  <c r="BB1599" i="43"/>
  <c r="BE1606" i="43"/>
  <c r="BC1608" i="43"/>
  <c r="BD1613" i="43"/>
  <c r="BB1615" i="43"/>
  <c r="BE1622" i="43"/>
  <c r="BC1624" i="43"/>
  <c r="BD1629" i="43"/>
  <c r="BB1631" i="43"/>
  <c r="BE1638" i="43"/>
  <c r="BC1640" i="43"/>
  <c r="BD1645" i="43"/>
  <c r="BB1647" i="43"/>
  <c r="BE1654" i="43"/>
  <c r="BC1656" i="43"/>
  <c r="BD1661" i="43"/>
  <c r="BB1663" i="43"/>
  <c r="BE1670" i="43"/>
  <c r="BC1672" i="43"/>
  <c r="BE1687" i="43"/>
  <c r="BE1709" i="43"/>
  <c r="BE1720" i="43"/>
  <c r="BE1773" i="43"/>
  <c r="BB1270" i="43"/>
  <c r="BB1274" i="43"/>
  <c r="BB1278" i="43"/>
  <c r="BB1282" i="43"/>
  <c r="BB1286" i="43"/>
  <c r="BB1290" i="43"/>
  <c r="BB1294" i="43"/>
  <c r="BB1298" i="43"/>
  <c r="BB1302" i="43"/>
  <c r="BB1306" i="43"/>
  <c r="BB1310" i="43"/>
  <c r="BB1314" i="43"/>
  <c r="BB1318" i="43"/>
  <c r="BB1322" i="43"/>
  <c r="BB1326" i="43"/>
  <c r="BB1330" i="43"/>
  <c r="BB1334" i="43"/>
  <c r="BB1338" i="43"/>
  <c r="BB1342" i="43"/>
  <c r="BD1344" i="43"/>
  <c r="BB1346" i="43"/>
  <c r="BD1348" i="43"/>
  <c r="BB1350" i="43"/>
  <c r="BD1352" i="43"/>
  <c r="BB1354" i="43"/>
  <c r="BD1356" i="43"/>
  <c r="BB1358" i="43"/>
  <c r="BD1360" i="43"/>
  <c r="BB1362" i="43"/>
  <c r="BD1364" i="43"/>
  <c r="BB1366" i="43"/>
  <c r="BD1368" i="43"/>
  <c r="BB1370" i="43"/>
  <c r="BD1372" i="43"/>
  <c r="BB1374" i="43"/>
  <c r="BD1376" i="43"/>
  <c r="BB1378" i="43"/>
  <c r="BD1380" i="43"/>
  <c r="BB1382" i="43"/>
  <c r="BD1384" i="43"/>
  <c r="BB1386" i="43"/>
  <c r="BD1388" i="43"/>
  <c r="BB1390" i="43"/>
  <c r="BD1392" i="43"/>
  <c r="BE1393" i="43"/>
  <c r="BB1394" i="43"/>
  <c r="BC1395" i="43"/>
  <c r="BD1396" i="43"/>
  <c r="BE1397" i="43"/>
  <c r="BB1398" i="43"/>
  <c r="BC1399" i="43"/>
  <c r="BD1400" i="43"/>
  <c r="BE1401" i="43"/>
  <c r="BB1402" i="43"/>
  <c r="BC1403" i="43"/>
  <c r="BD1404" i="43"/>
  <c r="BE1405" i="43"/>
  <c r="BB1406" i="43"/>
  <c r="BC1407" i="43"/>
  <c r="BD1408" i="43"/>
  <c r="BE1409" i="43"/>
  <c r="BB1410" i="43"/>
  <c r="BC1411" i="43"/>
  <c r="BD1412" i="43"/>
  <c r="BE1413" i="43"/>
  <c r="BC1415" i="43"/>
  <c r="BD1416" i="43"/>
  <c r="BE1417" i="43"/>
  <c r="BC1419" i="43"/>
  <c r="BD1420" i="43"/>
  <c r="BE1421" i="43"/>
  <c r="BB1422" i="43"/>
  <c r="BC1423" i="43"/>
  <c r="BD1424" i="43"/>
  <c r="BE1425" i="43"/>
  <c r="BB1426" i="43"/>
  <c r="BC1427" i="43"/>
  <c r="BD1428" i="43"/>
  <c r="BE1429" i="43"/>
  <c r="BB1430" i="43"/>
  <c r="BC1431" i="43"/>
  <c r="BD1432" i="43"/>
  <c r="BE1433" i="43"/>
  <c r="BB1434" i="43"/>
  <c r="BC1435" i="43"/>
  <c r="BD1436" i="43"/>
  <c r="BE1437" i="43"/>
  <c r="BC1439" i="43"/>
  <c r="BD1440" i="43"/>
  <c r="BE1441" i="43"/>
  <c r="BC1443" i="43"/>
  <c r="BD1444" i="43"/>
  <c r="BE1445" i="43"/>
  <c r="BC1447" i="43"/>
  <c r="BD1448" i="43"/>
  <c r="BE1449" i="43"/>
  <c r="BC1451" i="43"/>
  <c r="BD1452" i="43"/>
  <c r="BE1453" i="43"/>
  <c r="BC1455" i="43"/>
  <c r="BD1456" i="43"/>
  <c r="BE1457" i="43"/>
  <c r="BC1459" i="43"/>
  <c r="BD1460" i="43"/>
  <c r="BE1461" i="43"/>
  <c r="BC1463" i="43"/>
  <c r="BD1464" i="43"/>
  <c r="BE1465" i="43"/>
  <c r="BC1467" i="43"/>
  <c r="BD1468" i="43"/>
  <c r="BE1469" i="43"/>
  <c r="BC1471" i="43"/>
  <c r="BD1472" i="43"/>
  <c r="BE1473" i="43"/>
  <c r="BC1475" i="43"/>
  <c r="BD1476" i="43"/>
  <c r="BE1477" i="43"/>
  <c r="BC1479" i="43"/>
  <c r="BD1480" i="43"/>
  <c r="BE1481" i="43"/>
  <c r="BC1483" i="43"/>
  <c r="BD1484" i="43"/>
  <c r="BE1485" i="43"/>
  <c r="BC1487" i="43"/>
  <c r="BD1488" i="43"/>
  <c r="BE1489" i="43"/>
  <c r="BC1491" i="43"/>
  <c r="BD1492" i="43"/>
  <c r="BE1493" i="43"/>
  <c r="BC1495" i="43"/>
  <c r="BD1496" i="43"/>
  <c r="BE1497" i="43"/>
  <c r="BC1499" i="43"/>
  <c r="BD1500" i="43"/>
  <c r="BE1501" i="43"/>
  <c r="BC1503" i="43"/>
  <c r="BD1504" i="43"/>
  <c r="BE1505" i="43"/>
  <c r="BC1507" i="43"/>
  <c r="BD1508" i="43"/>
  <c r="BE1509" i="43"/>
  <c r="BC1511" i="43"/>
  <c r="BD1512" i="43"/>
  <c r="BE1513" i="43"/>
  <c r="BC1515" i="43"/>
  <c r="BD1516" i="43"/>
  <c r="BE1517" i="43"/>
  <c r="BC1519" i="43"/>
  <c r="BD1520" i="43"/>
  <c r="BE1521" i="43"/>
  <c r="BC1523" i="43"/>
  <c r="BD1524" i="43"/>
  <c r="BE1525" i="43"/>
  <c r="BC1527" i="43"/>
  <c r="BD1528" i="43"/>
  <c r="BE1529" i="43"/>
  <c r="BC1531" i="43"/>
  <c r="BD1532" i="43"/>
  <c r="BE1533" i="43"/>
  <c r="BC1535" i="43"/>
  <c r="BD1536" i="43"/>
  <c r="BE1537" i="43"/>
  <c r="BC1539" i="43"/>
  <c r="BD1540" i="43"/>
  <c r="BE1541" i="43"/>
  <c r="BC1543" i="43"/>
  <c r="BD1544" i="43"/>
  <c r="BE1545" i="43"/>
  <c r="BC1547" i="43"/>
  <c r="BD1548" i="43"/>
  <c r="BE1549" i="43"/>
  <c r="BC1551" i="43"/>
  <c r="BD1552" i="43"/>
  <c r="BE1553" i="43"/>
  <c r="BC1555" i="43"/>
  <c r="BD1556" i="43"/>
  <c r="BE1557" i="43"/>
  <c r="BC1559" i="43"/>
  <c r="BD1560" i="43"/>
  <c r="BE1561" i="43"/>
  <c r="BC1563" i="43"/>
  <c r="BD1564" i="43"/>
  <c r="BE1565" i="43"/>
  <c r="BC1567" i="43"/>
  <c r="BD1568" i="43"/>
  <c r="BE1569" i="43"/>
  <c r="BC1571" i="43"/>
  <c r="BD1572" i="43"/>
  <c r="BE1573" i="43"/>
  <c r="BC1575" i="43"/>
  <c r="BD1576" i="43"/>
  <c r="BE1577" i="43"/>
  <c r="BC1579" i="43"/>
  <c r="BD1580" i="43"/>
  <c r="BE1581" i="43"/>
  <c r="BC1583" i="43"/>
  <c r="BD1584" i="43"/>
  <c r="BE1585" i="43"/>
  <c r="BC1587" i="43"/>
  <c r="BD1588" i="43"/>
  <c r="BE1589" i="43"/>
  <c r="BC1591" i="43"/>
  <c r="BD1592" i="43"/>
  <c r="BE1593" i="43"/>
  <c r="BC1595" i="43"/>
  <c r="BD1596" i="43"/>
  <c r="BE1597" i="43"/>
  <c r="BC1599" i="43"/>
  <c r="BD1600" i="43"/>
  <c r="BE1601" i="43"/>
  <c r="BC1603" i="43"/>
  <c r="BD1604" i="43"/>
  <c r="BE1605" i="43"/>
  <c r="BC1607" i="43"/>
  <c r="BD1608" i="43"/>
  <c r="BE1609" i="43"/>
  <c r="BC1611" i="43"/>
  <c r="BD1612" i="43"/>
  <c r="BE1613" i="43"/>
  <c r="BC1615" i="43"/>
  <c r="BD1616" i="43"/>
  <c r="BE1617" i="43"/>
  <c r="BC1619" i="43"/>
  <c r="BD1620" i="43"/>
  <c r="BE1621" i="43"/>
  <c r="BC1623" i="43"/>
  <c r="BD1624" i="43"/>
  <c r="BE1625" i="43"/>
  <c r="BC1627" i="43"/>
  <c r="BD1628" i="43"/>
  <c r="BE1629" i="43"/>
  <c r="BC1631" i="43"/>
  <c r="BD1632" i="43"/>
  <c r="BE1633" i="43"/>
  <c r="BC1635" i="43"/>
  <c r="BD1636" i="43"/>
  <c r="BE1637" i="43"/>
  <c r="BC1639" i="43"/>
  <c r="BD1640" i="43"/>
  <c r="BE1641" i="43"/>
  <c r="BC1643" i="43"/>
  <c r="BD1644" i="43"/>
  <c r="BE1645" i="43"/>
  <c r="BC1647" i="43"/>
  <c r="BD1648" i="43"/>
  <c r="BE1649" i="43"/>
  <c r="BC1651" i="43"/>
  <c r="BD1652" i="43"/>
  <c r="BE1653" i="43"/>
  <c r="BC1655" i="43"/>
  <c r="BD1656" i="43"/>
  <c r="BE1657" i="43"/>
  <c r="BC1659" i="43"/>
  <c r="BD1660" i="43"/>
  <c r="BE1661" i="43"/>
  <c r="BC1663" i="43"/>
  <c r="BD1664" i="43"/>
  <c r="BE1665" i="43"/>
  <c r="BC1667" i="43"/>
  <c r="BD1668" i="43"/>
  <c r="BE1669" i="43"/>
  <c r="BC1671" i="43"/>
  <c r="BD1672" i="43"/>
  <c r="BE1673" i="43"/>
  <c r="BC1675" i="43"/>
  <c r="BD1676" i="43"/>
  <c r="BD1677" i="43"/>
  <c r="BB1679" i="43"/>
  <c r="BC1684" i="43"/>
  <c r="BC1685" i="43"/>
  <c r="BE1686" i="43"/>
  <c r="BD1687" i="43"/>
  <c r="BD1692" i="43"/>
  <c r="BD1693" i="43"/>
  <c r="BB1695" i="43"/>
  <c r="BC1700" i="43"/>
  <c r="BC1701" i="43"/>
  <c r="BE1702" i="43"/>
  <c r="BD1703" i="43"/>
  <c r="BE1711" i="43"/>
  <c r="BB1712" i="43"/>
  <c r="BC1712" i="43"/>
  <c r="BC1717" i="43"/>
  <c r="BD1717" i="43"/>
  <c r="BE1722" i="43"/>
  <c r="BE1727" i="43"/>
  <c r="BB1728" i="43"/>
  <c r="BC1728" i="43"/>
  <c r="BC1733" i="43"/>
  <c r="BD1733" i="43"/>
  <c r="BE1738" i="43"/>
  <c r="BE1743" i="43"/>
  <c r="BB1744" i="43"/>
  <c r="BC1744" i="43"/>
  <c r="BC1749" i="43"/>
  <c r="BD1749" i="43"/>
  <c r="BE1754" i="43"/>
  <c r="BE1759" i="43"/>
  <c r="BB1760" i="43"/>
  <c r="BC1760" i="43"/>
  <c r="BC1765" i="43"/>
  <c r="BD1765" i="43"/>
  <c r="BE1770" i="43"/>
  <c r="BE1775" i="43"/>
  <c r="BB1776" i="43"/>
  <c r="BC1776" i="43"/>
  <c r="BB1784" i="43"/>
  <c r="BC1785" i="43"/>
  <c r="BB1785" i="43"/>
  <c r="BD1785" i="43"/>
  <c r="BE1786" i="43"/>
  <c r="BE1787" i="43"/>
  <c r="BE1795" i="43"/>
  <c r="BE1798" i="43"/>
  <c r="BC1801" i="43"/>
  <c r="BB1804" i="43"/>
  <c r="BE1811" i="43"/>
  <c r="BE1814" i="43"/>
  <c r="BC1817" i="43"/>
  <c r="BB1820" i="43"/>
  <c r="BE1827" i="43"/>
  <c r="BE1830" i="43"/>
  <c r="BC1833" i="43"/>
  <c r="BB1836" i="43"/>
  <c r="BE1843" i="43"/>
  <c r="BE1846" i="43"/>
  <c r="BC1849" i="43"/>
  <c r="BB1852" i="43"/>
  <c r="BE1859" i="43"/>
  <c r="BE1862" i="43"/>
  <c r="BC1865" i="43"/>
  <c r="BB1868" i="43"/>
  <c r="BE1875" i="43"/>
  <c r="BE1878" i="43"/>
  <c r="BC1881" i="43"/>
  <c r="BB1884" i="43"/>
  <c r="BE1891" i="43"/>
  <c r="BE1894" i="43"/>
  <c r="BC1897" i="43"/>
  <c r="BB1900" i="43"/>
  <c r="BE1907" i="43"/>
  <c r="BE1910" i="43"/>
  <c r="BC1913" i="43"/>
  <c r="BB1916" i="43"/>
  <c r="BE1923" i="43"/>
  <c r="BE1926" i="43"/>
  <c r="BC1929" i="43"/>
  <c r="BB1932" i="43"/>
  <c r="BE1939" i="43"/>
  <c r="BE1942" i="43"/>
  <c r="BC1945" i="43"/>
  <c r="BB1948" i="43"/>
  <c r="BE1951" i="43"/>
  <c r="BE1954" i="43"/>
  <c r="BC1957" i="43"/>
  <c r="BB1960" i="43"/>
  <c r="BE1967" i="43"/>
  <c r="BE1970" i="43"/>
  <c r="BC1973" i="43"/>
  <c r="BB1976" i="43"/>
  <c r="BE1983" i="43"/>
  <c r="BE1986" i="43"/>
  <c r="BC1989" i="43"/>
  <c r="BB1992" i="43"/>
  <c r="BE1999" i="43"/>
  <c r="BE2002" i="43"/>
  <c r="BC2005" i="43"/>
  <c r="BB2008" i="43"/>
  <c r="BE2015" i="43"/>
  <c r="BE2018" i="43"/>
  <c r="BC2021" i="43"/>
  <c r="BB2024" i="43"/>
  <c r="BE2031" i="43"/>
  <c r="BC2043" i="43"/>
  <c r="BE2060" i="43"/>
  <c r="BE2075" i="43"/>
  <c r="BE1344" i="43"/>
  <c r="BE1348" i="43"/>
  <c r="BE1352" i="43"/>
  <c r="BE1356" i="43"/>
  <c r="BE1360" i="43"/>
  <c r="BE1364" i="43"/>
  <c r="BE1368" i="43"/>
  <c r="BE1372" i="43"/>
  <c r="BE1376" i="43"/>
  <c r="BE1380" i="43"/>
  <c r="BE1384" i="43"/>
  <c r="BE1388" i="43"/>
  <c r="BE1392" i="43"/>
  <c r="BD1395" i="43"/>
  <c r="BE1396" i="43"/>
  <c r="BD1399" i="43"/>
  <c r="BE1400" i="43"/>
  <c r="BD1403" i="43"/>
  <c r="BE1404" i="43"/>
  <c r="BD1407" i="43"/>
  <c r="BE1408" i="43"/>
  <c r="BD1411" i="43"/>
  <c r="BE1412" i="43"/>
  <c r="BD1415" i="43"/>
  <c r="BE1416" i="43"/>
  <c r="BD1419" i="43"/>
  <c r="BE1420" i="43"/>
  <c r="BD1423" i="43"/>
  <c r="BE1424" i="43"/>
  <c r="BD1427" i="43"/>
  <c r="BE1428" i="43"/>
  <c r="BD1431" i="43"/>
  <c r="BE1432" i="43"/>
  <c r="BD1435" i="43"/>
  <c r="BE1436" i="43"/>
  <c r="BD1439" i="43"/>
  <c r="BE1440" i="43"/>
  <c r="BD1443" i="43"/>
  <c r="BE1444" i="43"/>
  <c r="BD1447" i="43"/>
  <c r="BE1448" i="43"/>
  <c r="BD1451" i="43"/>
  <c r="BE1452" i="43"/>
  <c r="BD1455" i="43"/>
  <c r="BE1456" i="43"/>
  <c r="BD1459" i="43"/>
  <c r="BE1460" i="43"/>
  <c r="BD1463" i="43"/>
  <c r="BE1464" i="43"/>
  <c r="BD1467" i="43"/>
  <c r="BE1468" i="43"/>
  <c r="BD1471" i="43"/>
  <c r="BE1472" i="43"/>
  <c r="BD1475" i="43"/>
  <c r="BE1476" i="43"/>
  <c r="BD1479" i="43"/>
  <c r="BE1480" i="43"/>
  <c r="BD1483" i="43"/>
  <c r="BE1484" i="43"/>
  <c r="BD1487" i="43"/>
  <c r="BE1488" i="43"/>
  <c r="BD1491" i="43"/>
  <c r="BE1492" i="43"/>
  <c r="BD1495" i="43"/>
  <c r="BE1496" i="43"/>
  <c r="BD1499" i="43"/>
  <c r="BE1500" i="43"/>
  <c r="BD1503" i="43"/>
  <c r="BE1504" i="43"/>
  <c r="BD1507" i="43"/>
  <c r="BE1508" i="43"/>
  <c r="BD1511" i="43"/>
  <c r="BE1512" i="43"/>
  <c r="BD1515" i="43"/>
  <c r="BE1516" i="43"/>
  <c r="BD1519" i="43"/>
  <c r="BE1520" i="43"/>
  <c r="BD1523" i="43"/>
  <c r="BE1524" i="43"/>
  <c r="BD1527" i="43"/>
  <c r="BE1528" i="43"/>
  <c r="BD1531" i="43"/>
  <c r="BE1532" i="43"/>
  <c r="BD1535" i="43"/>
  <c r="BE1536" i="43"/>
  <c r="BD1539" i="43"/>
  <c r="BE1540" i="43"/>
  <c r="BD1543" i="43"/>
  <c r="BE1544" i="43"/>
  <c r="BD1547" i="43"/>
  <c r="BE1548" i="43"/>
  <c r="BD1551" i="43"/>
  <c r="BE1552" i="43"/>
  <c r="BD1555" i="43"/>
  <c r="BE1556" i="43"/>
  <c r="BD1559" i="43"/>
  <c r="BE1560" i="43"/>
  <c r="BD1563" i="43"/>
  <c r="BE1564" i="43"/>
  <c r="BD1567" i="43"/>
  <c r="BE1568" i="43"/>
  <c r="BD1571" i="43"/>
  <c r="BE1572" i="43"/>
  <c r="BD1575" i="43"/>
  <c r="BE1576" i="43"/>
  <c r="BD1579" i="43"/>
  <c r="BE1580" i="43"/>
  <c r="BD1583" i="43"/>
  <c r="BE1584" i="43"/>
  <c r="BD1587" i="43"/>
  <c r="BE1588" i="43"/>
  <c r="BD1591" i="43"/>
  <c r="BE1592" i="43"/>
  <c r="BD1595" i="43"/>
  <c r="BE1596" i="43"/>
  <c r="BD1599" i="43"/>
  <c r="BE1600" i="43"/>
  <c r="BD1603" i="43"/>
  <c r="BE1604" i="43"/>
  <c r="BD1607" i="43"/>
  <c r="BE1608" i="43"/>
  <c r="BD1611" i="43"/>
  <c r="BE1612" i="43"/>
  <c r="BD1615" i="43"/>
  <c r="BE1616" i="43"/>
  <c r="BD1619" i="43"/>
  <c r="BE1620" i="43"/>
  <c r="BD1623" i="43"/>
  <c r="BE1624" i="43"/>
  <c r="BD1627" i="43"/>
  <c r="BE1628" i="43"/>
  <c r="BD1631" i="43"/>
  <c r="BE1632" i="43"/>
  <c r="BD1635" i="43"/>
  <c r="BE1636" i="43"/>
  <c r="BD1639" i="43"/>
  <c r="BE1640" i="43"/>
  <c r="BD1643" i="43"/>
  <c r="BE1644" i="43"/>
  <c r="BD1647" i="43"/>
  <c r="BE1648" i="43"/>
  <c r="BD1651" i="43"/>
  <c r="BE1652" i="43"/>
  <c r="BD1655" i="43"/>
  <c r="BE1656" i="43"/>
  <c r="BD1659" i="43"/>
  <c r="BE1660" i="43"/>
  <c r="BD1663" i="43"/>
  <c r="BE1664" i="43"/>
  <c r="BD1667" i="43"/>
  <c r="BE1668" i="43"/>
  <c r="BD1671" i="43"/>
  <c r="BE1672" i="43"/>
  <c r="BD1675" i="43"/>
  <c r="BE1676" i="43"/>
  <c r="BC1680" i="43"/>
  <c r="BE1682" i="43"/>
  <c r="BD1689" i="43"/>
  <c r="BB1691" i="43"/>
  <c r="BC1696" i="43"/>
  <c r="BE1698" i="43"/>
  <c r="BD1705" i="43"/>
  <c r="BE1707" i="43"/>
  <c r="BB1708" i="43"/>
  <c r="BC1708" i="43"/>
  <c r="BC1713" i="43"/>
  <c r="BD1713" i="43"/>
  <c r="BE1718" i="43"/>
  <c r="BE1723" i="43"/>
  <c r="BB1724" i="43"/>
  <c r="BC1724" i="43"/>
  <c r="BC1729" i="43"/>
  <c r="BD1729" i="43"/>
  <c r="BE1734" i="43"/>
  <c r="BE1739" i="43"/>
  <c r="BB1740" i="43"/>
  <c r="BC1740" i="43"/>
  <c r="BC1745" i="43"/>
  <c r="BD1745" i="43"/>
  <c r="BE1750" i="43"/>
  <c r="BE1755" i="43"/>
  <c r="BB1756" i="43"/>
  <c r="BC1756" i="43"/>
  <c r="BC1761" i="43"/>
  <c r="BD1761" i="43"/>
  <c r="BE1766" i="43"/>
  <c r="BE1771" i="43"/>
  <c r="BB1772" i="43"/>
  <c r="BC1772" i="43"/>
  <c r="BC1777" i="43"/>
  <c r="BD1777" i="43"/>
  <c r="BB1780" i="43"/>
  <c r="BC1781" i="43"/>
  <c r="BB1781" i="43"/>
  <c r="BD1781" i="43"/>
  <c r="BE1782" i="43"/>
  <c r="BE1783" i="43"/>
  <c r="BE1791" i="43"/>
  <c r="BE1794" i="43"/>
  <c r="BC1797" i="43"/>
  <c r="BB1800" i="43"/>
  <c r="BE1807" i="43"/>
  <c r="BE1810" i="43"/>
  <c r="BC1813" i="43"/>
  <c r="BB1816" i="43"/>
  <c r="BE1823" i="43"/>
  <c r="BE1826" i="43"/>
  <c r="BC1829" i="43"/>
  <c r="BB1832" i="43"/>
  <c r="BE1839" i="43"/>
  <c r="BE1842" i="43"/>
  <c r="BC1845" i="43"/>
  <c r="BB1848" i="43"/>
  <c r="BE1855" i="43"/>
  <c r="BE1858" i="43"/>
  <c r="BC1861" i="43"/>
  <c r="BB1864" i="43"/>
  <c r="BE1871" i="43"/>
  <c r="BE1874" i="43"/>
  <c r="BC1877" i="43"/>
  <c r="BB1880" i="43"/>
  <c r="BE1887" i="43"/>
  <c r="BE1890" i="43"/>
  <c r="BC1893" i="43"/>
  <c r="BB1896" i="43"/>
  <c r="BE1903" i="43"/>
  <c r="BE1906" i="43"/>
  <c r="BC1909" i="43"/>
  <c r="BB1912" i="43"/>
  <c r="BE1919" i="43"/>
  <c r="BE1922" i="43"/>
  <c r="BC1925" i="43"/>
  <c r="BB1928" i="43"/>
  <c r="BE1935" i="43"/>
  <c r="BE1938" i="43"/>
  <c r="BC1941" i="43"/>
  <c r="BB1944" i="43"/>
  <c r="BD1950" i="43"/>
  <c r="BC1953" i="43"/>
  <c r="BB1956" i="43"/>
  <c r="BE1963" i="43"/>
  <c r="BE1966" i="43"/>
  <c r="BC1969" i="43"/>
  <c r="BB1972" i="43"/>
  <c r="BE1979" i="43"/>
  <c r="BE1982" i="43"/>
  <c r="BC1985" i="43"/>
  <c r="BB1988" i="43"/>
  <c r="BE1995" i="43"/>
  <c r="BE1998" i="43"/>
  <c r="BC2001" i="43"/>
  <c r="BB2004" i="43"/>
  <c r="BE2011" i="43"/>
  <c r="BE2014" i="43"/>
  <c r="BC2017" i="43"/>
  <c r="BB2020" i="43"/>
  <c r="BE2027" i="43"/>
  <c r="BE2030" i="43"/>
  <c r="BE2033" i="43"/>
  <c r="BD2036" i="43"/>
  <c r="BC2045" i="43"/>
  <c r="BE2052" i="43"/>
  <c r="BE2067" i="43"/>
  <c r="BE1395" i="43"/>
  <c r="BE1399" i="43"/>
  <c r="BE1403" i="43"/>
  <c r="BE1407" i="43"/>
  <c r="BE1411" i="43"/>
  <c r="BE1415" i="43"/>
  <c r="BE1419" i="43"/>
  <c r="BE1423" i="43"/>
  <c r="BE1427" i="43"/>
  <c r="BE1431" i="43"/>
  <c r="BE1435" i="43"/>
  <c r="BE1439" i="43"/>
  <c r="BE1443" i="43"/>
  <c r="BE1447" i="43"/>
  <c r="BE1451" i="43"/>
  <c r="BE1455" i="43"/>
  <c r="BE1459" i="43"/>
  <c r="BE1463" i="43"/>
  <c r="BE1467" i="43"/>
  <c r="BE1471" i="43"/>
  <c r="BE1475" i="43"/>
  <c r="BE1479" i="43"/>
  <c r="BE1483" i="43"/>
  <c r="BE1487" i="43"/>
  <c r="BE1491" i="43"/>
  <c r="BE1495" i="43"/>
  <c r="BE1499" i="43"/>
  <c r="BE1503" i="43"/>
  <c r="BE1507" i="43"/>
  <c r="BE1511" i="43"/>
  <c r="BE1515" i="43"/>
  <c r="BE1519" i="43"/>
  <c r="BE1523" i="43"/>
  <c r="BE1527" i="43"/>
  <c r="BE1531" i="43"/>
  <c r="BE1535" i="43"/>
  <c r="BE1539" i="43"/>
  <c r="BE1543" i="43"/>
  <c r="BE1547" i="43"/>
  <c r="BE1551" i="43"/>
  <c r="BE1555" i="43"/>
  <c r="BE1559" i="43"/>
  <c r="BE1563" i="43"/>
  <c r="BE1567" i="43"/>
  <c r="BE1571" i="43"/>
  <c r="BE1575" i="43"/>
  <c r="BE1579" i="43"/>
  <c r="BE1583" i="43"/>
  <c r="BE1587" i="43"/>
  <c r="BE1591" i="43"/>
  <c r="BE1595" i="43"/>
  <c r="BE1599" i="43"/>
  <c r="BE1603" i="43"/>
  <c r="BE1607" i="43"/>
  <c r="BE1611" i="43"/>
  <c r="BE1615" i="43"/>
  <c r="BE1619" i="43"/>
  <c r="BE1623" i="43"/>
  <c r="BE1627" i="43"/>
  <c r="BE1631" i="43"/>
  <c r="BE1635" i="43"/>
  <c r="BE1639" i="43"/>
  <c r="BE1643" i="43"/>
  <c r="BE1647" i="43"/>
  <c r="BE1651" i="43"/>
  <c r="BE1655" i="43"/>
  <c r="BE1659" i="43"/>
  <c r="BE1663" i="43"/>
  <c r="BE1667" i="43"/>
  <c r="BE1671" i="43"/>
  <c r="BE1675" i="43"/>
  <c r="BE1678" i="43"/>
  <c r="BD1685" i="43"/>
  <c r="BB1687" i="43"/>
  <c r="BC1692" i="43"/>
  <c r="BE1694" i="43"/>
  <c r="BD1701" i="43"/>
  <c r="BB1703" i="43"/>
  <c r="BC1709" i="43"/>
  <c r="BD1709" i="43"/>
  <c r="BE1714" i="43"/>
  <c r="BE1719" i="43"/>
  <c r="BB1720" i="43"/>
  <c r="BC1720" i="43"/>
  <c r="BC1725" i="43"/>
  <c r="BD1725" i="43"/>
  <c r="BE1730" i="43"/>
  <c r="BE1735" i="43"/>
  <c r="BB1736" i="43"/>
  <c r="BC1736" i="43"/>
  <c r="BC1741" i="43"/>
  <c r="BD1741" i="43"/>
  <c r="BE1746" i="43"/>
  <c r="BE1751" i="43"/>
  <c r="BB1752" i="43"/>
  <c r="BC1752" i="43"/>
  <c r="BC1757" i="43"/>
  <c r="BD1757" i="43"/>
  <c r="BE1762" i="43"/>
  <c r="BE1767" i="43"/>
  <c r="BB1768" i="43"/>
  <c r="BC1768" i="43"/>
  <c r="BC1773" i="43"/>
  <c r="BD1773" i="43"/>
  <c r="BE1778" i="43"/>
  <c r="BE1779" i="43"/>
  <c r="BE1790" i="43"/>
  <c r="BC1793" i="43"/>
  <c r="BB1796" i="43"/>
  <c r="BE1803" i="43"/>
  <c r="BE1806" i="43"/>
  <c r="BC1809" i="43"/>
  <c r="BB1812" i="43"/>
  <c r="BE1819" i="43"/>
  <c r="BE1822" i="43"/>
  <c r="BC1825" i="43"/>
  <c r="BB1828" i="43"/>
  <c r="BE1835" i="43"/>
  <c r="BE1838" i="43"/>
  <c r="BC1841" i="43"/>
  <c r="BB1844" i="43"/>
  <c r="BE1851" i="43"/>
  <c r="BE1854" i="43"/>
  <c r="BC1857" i="43"/>
  <c r="BB1860" i="43"/>
  <c r="BE1867" i="43"/>
  <c r="BE1870" i="43"/>
  <c r="BC1873" i="43"/>
  <c r="BB1876" i="43"/>
  <c r="BE1883" i="43"/>
  <c r="BE1886" i="43"/>
  <c r="BC1889" i="43"/>
  <c r="BB1892" i="43"/>
  <c r="BE1899" i="43"/>
  <c r="BE1902" i="43"/>
  <c r="BC1905" i="43"/>
  <c r="BB1908" i="43"/>
  <c r="BE1915" i="43"/>
  <c r="BE1918" i="43"/>
  <c r="BC1921" i="43"/>
  <c r="BB1924" i="43"/>
  <c r="BE1931" i="43"/>
  <c r="BE1934" i="43"/>
  <c r="BC1937" i="43"/>
  <c r="BB1940" i="43"/>
  <c r="BE1947" i="43"/>
  <c r="BC1949" i="43"/>
  <c r="BB1952" i="43"/>
  <c r="BE1959" i="43"/>
  <c r="BE1962" i="43"/>
  <c r="BC1965" i="43"/>
  <c r="BB1968" i="43"/>
  <c r="BE1975" i="43"/>
  <c r="BE1978" i="43"/>
  <c r="BC1981" i="43"/>
  <c r="BB1984" i="43"/>
  <c r="BE1991" i="43"/>
  <c r="BE1994" i="43"/>
  <c r="BC1997" i="43"/>
  <c r="BB2000" i="43"/>
  <c r="BE2007" i="43"/>
  <c r="BE2010" i="43"/>
  <c r="BC2013" i="43"/>
  <c r="BB2016" i="43"/>
  <c r="BE2023" i="43"/>
  <c r="BE2026" i="43"/>
  <c r="BC2029" i="43"/>
  <c r="BB2032" i="43"/>
  <c r="BB2041" i="43"/>
  <c r="BE2059" i="43"/>
  <c r="BE2076" i="43"/>
  <c r="BE1677" i="43"/>
  <c r="BE1679" i="43"/>
  <c r="BD1680" i="43"/>
  <c r="BD1681" i="43"/>
  <c r="BB1683" i="43"/>
  <c r="BE1684" i="43"/>
  <c r="BB1685" i="43"/>
  <c r="BC1687" i="43"/>
  <c r="BC1688" i="43"/>
  <c r="BC1689" i="43"/>
  <c r="BE1690" i="43"/>
  <c r="BD1691" i="43"/>
  <c r="BB1692" i="43"/>
  <c r="BE1693" i="43"/>
  <c r="BE1695" i="43"/>
  <c r="BD1696" i="43"/>
  <c r="BD1697" i="43"/>
  <c r="BB1699" i="43"/>
  <c r="BE1700" i="43"/>
  <c r="BB1701" i="43"/>
  <c r="BC1703" i="43"/>
  <c r="BC1704" i="43"/>
  <c r="BC1705" i="43"/>
  <c r="BE1706" i="43"/>
  <c r="BE1708" i="43"/>
  <c r="BB1709" i="43"/>
  <c r="BE1710" i="43"/>
  <c r="BE1713" i="43"/>
  <c r="BE1715" i="43"/>
  <c r="BB1716" i="43"/>
  <c r="BC1716" i="43"/>
  <c r="BD1720" i="43"/>
  <c r="BC1721" i="43"/>
  <c r="BD1721" i="43"/>
  <c r="BE1724" i="43"/>
  <c r="BB1725" i="43"/>
  <c r="BE1726" i="43"/>
  <c r="BE1729" i="43"/>
  <c r="BE1731" i="43"/>
  <c r="BB1732" i="43"/>
  <c r="BC1732" i="43"/>
  <c r="BD1736" i="43"/>
  <c r="BC1737" i="43"/>
  <c r="BD1737" i="43"/>
  <c r="BE1740" i="43"/>
  <c r="BB1741" i="43"/>
  <c r="BE1742" i="43"/>
  <c r="BE1745" i="43"/>
  <c r="BE1747" i="43"/>
  <c r="BB1748" i="43"/>
  <c r="BC1748" i="43"/>
  <c r="BD1752" i="43"/>
  <c r="BC1753" i="43"/>
  <c r="BD1753" i="43"/>
  <c r="BE1756" i="43"/>
  <c r="BB1757" i="43"/>
  <c r="BE1758" i="43"/>
  <c r="BE1761" i="43"/>
  <c r="BE1763" i="43"/>
  <c r="BB1764" i="43"/>
  <c r="BC1764" i="43"/>
  <c r="BD1768" i="43"/>
  <c r="BC1769" i="43"/>
  <c r="BD1769" i="43"/>
  <c r="BE1772" i="43"/>
  <c r="BB1773" i="43"/>
  <c r="BE1774" i="43"/>
  <c r="BE1777" i="43"/>
  <c r="BB1788" i="43"/>
  <c r="BC1789" i="43"/>
  <c r="BB1789" i="43"/>
  <c r="BE1789" i="43"/>
  <c r="BD1789" i="43"/>
  <c r="BB1792" i="43"/>
  <c r="BE1799" i="43"/>
  <c r="BE1802" i="43"/>
  <c r="BC1805" i="43"/>
  <c r="BB1808" i="43"/>
  <c r="BE1815" i="43"/>
  <c r="BE1818" i="43"/>
  <c r="BC1821" i="43"/>
  <c r="BB1824" i="43"/>
  <c r="BE1831" i="43"/>
  <c r="BE1834" i="43"/>
  <c r="BC1837" i="43"/>
  <c r="BB1840" i="43"/>
  <c r="BE1847" i="43"/>
  <c r="BE1850" i="43"/>
  <c r="BC1853" i="43"/>
  <c r="BB1856" i="43"/>
  <c r="BE1863" i="43"/>
  <c r="BE1866" i="43"/>
  <c r="BC1869" i="43"/>
  <c r="BB1872" i="43"/>
  <c r="BE1879" i="43"/>
  <c r="BE1882" i="43"/>
  <c r="BC1885" i="43"/>
  <c r="BB1888" i="43"/>
  <c r="BE1895" i="43"/>
  <c r="BE1898" i="43"/>
  <c r="BC1901" i="43"/>
  <c r="BB1904" i="43"/>
  <c r="BE1911" i="43"/>
  <c r="BE1914" i="43"/>
  <c r="BC1917" i="43"/>
  <c r="BB1920" i="43"/>
  <c r="BE1927" i="43"/>
  <c r="BE1930" i="43"/>
  <c r="BC1933" i="43"/>
  <c r="BB1936" i="43"/>
  <c r="BE1943" i="43"/>
  <c r="BD1946" i="43"/>
  <c r="BE1955" i="43"/>
  <c r="BE1958" i="43"/>
  <c r="BC1961" i="43"/>
  <c r="BB1964" i="43"/>
  <c r="BE1971" i="43"/>
  <c r="BE1974" i="43"/>
  <c r="BC1977" i="43"/>
  <c r="BB1980" i="43"/>
  <c r="BE1987" i="43"/>
  <c r="BE1990" i="43"/>
  <c r="BC1993" i="43"/>
  <c r="BB1996" i="43"/>
  <c r="BE2003" i="43"/>
  <c r="BE2006" i="43"/>
  <c r="BC2009" i="43"/>
  <c r="BB2012" i="43"/>
  <c r="BE2019" i="43"/>
  <c r="BE2022" i="43"/>
  <c r="BC2025" i="43"/>
  <c r="BB2028" i="43"/>
  <c r="BE2035" i="43"/>
  <c r="BE2040" i="43"/>
  <c r="BE2051" i="43"/>
  <c r="BE2068" i="43"/>
  <c r="BB1707" i="43"/>
  <c r="BB1711" i="43"/>
  <c r="BB1715" i="43"/>
  <c r="BB1719" i="43"/>
  <c r="BB1723" i="43"/>
  <c r="BB1727" i="43"/>
  <c r="BB1731" i="43"/>
  <c r="BB1735" i="43"/>
  <c r="BB1739" i="43"/>
  <c r="BB1743" i="43"/>
  <c r="BB1747" i="43"/>
  <c r="BB1751" i="43"/>
  <c r="BB1755" i="43"/>
  <c r="BB1759" i="43"/>
  <c r="BB1763" i="43"/>
  <c r="BB1767" i="43"/>
  <c r="BB1771" i="43"/>
  <c r="BB1775" i="43"/>
  <c r="BB1779" i="43"/>
  <c r="BC1780" i="43"/>
  <c r="BB1783" i="43"/>
  <c r="BC1784" i="43"/>
  <c r="BB1787" i="43"/>
  <c r="BC1788" i="43"/>
  <c r="BB1791" i="43"/>
  <c r="BC1792" i="43"/>
  <c r="BD1793" i="43"/>
  <c r="BB1795" i="43"/>
  <c r="BC1796" i="43"/>
  <c r="BD1797" i="43"/>
  <c r="BB1799" i="43"/>
  <c r="BC1800" i="43"/>
  <c r="BD1801" i="43"/>
  <c r="BB1803" i="43"/>
  <c r="BC1804" i="43"/>
  <c r="BD1805" i="43"/>
  <c r="BB1807" i="43"/>
  <c r="BC1808" i="43"/>
  <c r="BD1809" i="43"/>
  <c r="BB1811" i="43"/>
  <c r="BC1812" i="43"/>
  <c r="BD1813" i="43"/>
  <c r="BB1815" i="43"/>
  <c r="BC1816" i="43"/>
  <c r="BD1817" i="43"/>
  <c r="BB1819" i="43"/>
  <c r="BC1820" i="43"/>
  <c r="BD1821" i="43"/>
  <c r="BB1823" i="43"/>
  <c r="BC1824" i="43"/>
  <c r="BD1825" i="43"/>
  <c r="BB1827" i="43"/>
  <c r="BC1828" i="43"/>
  <c r="BD1829" i="43"/>
  <c r="BB1831" i="43"/>
  <c r="BC1832" i="43"/>
  <c r="BD1833" i="43"/>
  <c r="BB1835" i="43"/>
  <c r="BC1836" i="43"/>
  <c r="BD1837" i="43"/>
  <c r="BB1839" i="43"/>
  <c r="BC1840" i="43"/>
  <c r="BD1841" i="43"/>
  <c r="BB1843" i="43"/>
  <c r="BC1844" i="43"/>
  <c r="BD1845" i="43"/>
  <c r="BB1847" i="43"/>
  <c r="BC1848" i="43"/>
  <c r="BD1849" i="43"/>
  <c r="BB1851" i="43"/>
  <c r="BC1852" i="43"/>
  <c r="BD1853" i="43"/>
  <c r="BB1855" i="43"/>
  <c r="BC1856" i="43"/>
  <c r="BD1857" i="43"/>
  <c r="BB1859" i="43"/>
  <c r="BC1860" i="43"/>
  <c r="BD1861" i="43"/>
  <c r="BB1863" i="43"/>
  <c r="BC1864" i="43"/>
  <c r="BD1865" i="43"/>
  <c r="BB1867" i="43"/>
  <c r="BC1868" i="43"/>
  <c r="BD1869" i="43"/>
  <c r="BB1871" i="43"/>
  <c r="BC1872" i="43"/>
  <c r="BD1873" i="43"/>
  <c r="BB1875" i="43"/>
  <c r="BC1876" i="43"/>
  <c r="BD1877" i="43"/>
  <c r="BB1879" i="43"/>
  <c r="BC1880" i="43"/>
  <c r="BD1881" i="43"/>
  <c r="BB1883" i="43"/>
  <c r="BC1884" i="43"/>
  <c r="BD1885" i="43"/>
  <c r="BB1887" i="43"/>
  <c r="BC1888" i="43"/>
  <c r="BD1889" i="43"/>
  <c r="BB1891" i="43"/>
  <c r="BC1892" i="43"/>
  <c r="BD1893" i="43"/>
  <c r="BB1895" i="43"/>
  <c r="BC1896" i="43"/>
  <c r="BD1897" i="43"/>
  <c r="BB1899" i="43"/>
  <c r="BC1900" i="43"/>
  <c r="BD1901" i="43"/>
  <c r="BB1903" i="43"/>
  <c r="BC1904" i="43"/>
  <c r="BD1905" i="43"/>
  <c r="BB1907" i="43"/>
  <c r="BC1908" i="43"/>
  <c r="BD1909" i="43"/>
  <c r="BB1911" i="43"/>
  <c r="BC1912" i="43"/>
  <c r="BD1913" i="43"/>
  <c r="BB1915" i="43"/>
  <c r="BC1916" i="43"/>
  <c r="BD1917" i="43"/>
  <c r="BB1919" i="43"/>
  <c r="BC1920" i="43"/>
  <c r="BD1921" i="43"/>
  <c r="BB1923" i="43"/>
  <c r="BC1924" i="43"/>
  <c r="BD1925" i="43"/>
  <c r="BB1927" i="43"/>
  <c r="BC1928" i="43"/>
  <c r="BD1929" i="43"/>
  <c r="BB1931" i="43"/>
  <c r="BC1932" i="43"/>
  <c r="BD1933" i="43"/>
  <c r="BB1935" i="43"/>
  <c r="BC1936" i="43"/>
  <c r="BD1937" i="43"/>
  <c r="BB1939" i="43"/>
  <c r="BC1940" i="43"/>
  <c r="BD1941" i="43"/>
  <c r="BB1943" i="43"/>
  <c r="BC1944" i="43"/>
  <c r="BD1945" i="43"/>
  <c r="BE1946" i="43"/>
  <c r="BB1947" i="43"/>
  <c r="BC1948" i="43"/>
  <c r="BD1949" i="43"/>
  <c r="BE1950" i="43"/>
  <c r="BB1951" i="43"/>
  <c r="BC1952" i="43"/>
  <c r="BD1953" i="43"/>
  <c r="BB1955" i="43"/>
  <c r="BC1956" i="43"/>
  <c r="BD1957" i="43"/>
  <c r="BB1959" i="43"/>
  <c r="BC1960" i="43"/>
  <c r="BD1961" i="43"/>
  <c r="BB1963" i="43"/>
  <c r="BC1964" i="43"/>
  <c r="BD1965" i="43"/>
  <c r="BB1967" i="43"/>
  <c r="BC1968" i="43"/>
  <c r="BD1969" i="43"/>
  <c r="BB1971" i="43"/>
  <c r="BC1972" i="43"/>
  <c r="BD1973" i="43"/>
  <c r="BB1975" i="43"/>
  <c r="BC1976" i="43"/>
  <c r="BD1977" i="43"/>
  <c r="BB1979" i="43"/>
  <c r="BC1980" i="43"/>
  <c r="BD1981" i="43"/>
  <c r="BB1983" i="43"/>
  <c r="BC1984" i="43"/>
  <c r="BD1985" i="43"/>
  <c r="BB1987" i="43"/>
  <c r="BC1988" i="43"/>
  <c r="BD1989" i="43"/>
  <c r="BB1991" i="43"/>
  <c r="BC1992" i="43"/>
  <c r="BD1993" i="43"/>
  <c r="BB1995" i="43"/>
  <c r="BC1996" i="43"/>
  <c r="BD1997" i="43"/>
  <c r="BB1999" i="43"/>
  <c r="BC2000" i="43"/>
  <c r="BD2001" i="43"/>
  <c r="BB2003" i="43"/>
  <c r="BC2004" i="43"/>
  <c r="BD2005" i="43"/>
  <c r="BB2007" i="43"/>
  <c r="BC2008" i="43"/>
  <c r="BD2009" i="43"/>
  <c r="BB2011" i="43"/>
  <c r="BC2012" i="43"/>
  <c r="BD2013" i="43"/>
  <c r="BB2015" i="43"/>
  <c r="BC2016" i="43"/>
  <c r="BD2017" i="43"/>
  <c r="BB2019" i="43"/>
  <c r="BC2020" i="43"/>
  <c r="BD2021" i="43"/>
  <c r="BB2023" i="43"/>
  <c r="BC2024" i="43"/>
  <c r="BD2025" i="43"/>
  <c r="BB2027" i="43"/>
  <c r="BC2028" i="43"/>
  <c r="BD2029" i="43"/>
  <c r="BB2031" i="43"/>
  <c r="BC2032" i="43"/>
  <c r="BD2037" i="43"/>
  <c r="BB2039" i="43"/>
  <c r="BC2044" i="43"/>
  <c r="BE2046" i="43"/>
  <c r="BB2047" i="43"/>
  <c r="BC2047" i="43"/>
  <c r="BC2048" i="43"/>
  <c r="BD2048" i="43"/>
  <c r="BE2054" i="43"/>
  <c r="BB2055" i="43"/>
  <c r="BC2055" i="43"/>
  <c r="BC2056" i="43"/>
  <c r="BD2056" i="43"/>
  <c r="BE2062" i="43"/>
  <c r="BB2063" i="43"/>
  <c r="BC2063" i="43"/>
  <c r="BC2064" i="43"/>
  <c r="BD2064" i="43"/>
  <c r="BE2070" i="43"/>
  <c r="BB2071" i="43"/>
  <c r="BC2071" i="43"/>
  <c r="BC2072" i="43"/>
  <c r="BD2072" i="43"/>
  <c r="BC2080" i="43"/>
  <c r="BD2081" i="43"/>
  <c r="BE2086" i="43"/>
  <c r="BB2091" i="43"/>
  <c r="BD2091" i="43"/>
  <c r="BC2091" i="43"/>
  <c r="BC2096" i="43"/>
  <c r="BD2097" i="43"/>
  <c r="BE2102" i="43"/>
  <c r="BB2107" i="43"/>
  <c r="BD2107" i="43"/>
  <c r="BC2107" i="43"/>
  <c r="BE2114" i="43"/>
  <c r="BC2116" i="43"/>
  <c r="BD2121" i="43"/>
  <c r="BB2123" i="43"/>
  <c r="BE2130" i="43"/>
  <c r="BC2132" i="43"/>
  <c r="BD2137" i="43"/>
  <c r="BB2139" i="43"/>
  <c r="BE2146" i="43"/>
  <c r="BC2148" i="43"/>
  <c r="BD2153" i="43"/>
  <c r="BB2155" i="43"/>
  <c r="BE2162" i="43"/>
  <c r="BC2164" i="43"/>
  <c r="BD2169" i="43"/>
  <c r="BB2171" i="43"/>
  <c r="BE2178" i="43"/>
  <c r="BC2180" i="43"/>
  <c r="BD2185" i="43"/>
  <c r="BB2187" i="43"/>
  <c r="BE2194" i="43"/>
  <c r="BC2196" i="43"/>
  <c r="BD2201" i="43"/>
  <c r="BB2203" i="43"/>
  <c r="BE2210" i="43"/>
  <c r="BC2212" i="43"/>
  <c r="BD2217" i="43"/>
  <c r="BB2219" i="43"/>
  <c r="BE2226" i="43"/>
  <c r="BC2228" i="43"/>
  <c r="BD2233" i="43"/>
  <c r="BB2235" i="43"/>
  <c r="BE2242" i="43"/>
  <c r="BC2244" i="43"/>
  <c r="BD2249" i="43"/>
  <c r="BE2251" i="43"/>
  <c r="BE1793" i="43"/>
  <c r="BE1797" i="43"/>
  <c r="BE1801" i="43"/>
  <c r="BE1805" i="43"/>
  <c r="BE1809" i="43"/>
  <c r="BE1813" i="43"/>
  <c r="BE1817" i="43"/>
  <c r="BE1821" i="43"/>
  <c r="BE1825" i="43"/>
  <c r="BE1829" i="43"/>
  <c r="BE1833" i="43"/>
  <c r="BE1837" i="43"/>
  <c r="BE1841" i="43"/>
  <c r="BE1845" i="43"/>
  <c r="BE1849" i="43"/>
  <c r="BE1853" i="43"/>
  <c r="BE1857" i="43"/>
  <c r="BE1861" i="43"/>
  <c r="BE1865" i="43"/>
  <c r="BE1869" i="43"/>
  <c r="BE1873" i="43"/>
  <c r="BE1877" i="43"/>
  <c r="BE1881" i="43"/>
  <c r="BE1885" i="43"/>
  <c r="BE1889" i="43"/>
  <c r="BE1893" i="43"/>
  <c r="BE1897" i="43"/>
  <c r="BE1901" i="43"/>
  <c r="BE1905" i="43"/>
  <c r="BE1909" i="43"/>
  <c r="BE1913" i="43"/>
  <c r="BE1917" i="43"/>
  <c r="BE1921" i="43"/>
  <c r="BE1925" i="43"/>
  <c r="BE1929" i="43"/>
  <c r="BE1933" i="43"/>
  <c r="BE1937" i="43"/>
  <c r="BE1941" i="43"/>
  <c r="BE1945" i="43"/>
  <c r="BE1949" i="43"/>
  <c r="BE1953" i="43"/>
  <c r="BE1957" i="43"/>
  <c r="BE1961" i="43"/>
  <c r="BE1965" i="43"/>
  <c r="BE1969" i="43"/>
  <c r="BE1973" i="43"/>
  <c r="BE1977" i="43"/>
  <c r="BE1981" i="43"/>
  <c r="BE1985" i="43"/>
  <c r="BE1989" i="43"/>
  <c r="BE1993" i="43"/>
  <c r="BE1997" i="43"/>
  <c r="BE2001" i="43"/>
  <c r="BE2005" i="43"/>
  <c r="BE2009" i="43"/>
  <c r="BE2013" i="43"/>
  <c r="BE2017" i="43"/>
  <c r="BE2021" i="43"/>
  <c r="BE2025" i="43"/>
  <c r="BE2029" i="43"/>
  <c r="BD2033" i="43"/>
  <c r="BB2035" i="43"/>
  <c r="BC2040" i="43"/>
  <c r="BE2042" i="43"/>
  <c r="BD2049" i="43"/>
  <c r="BD2057" i="43"/>
  <c r="BD2065" i="43"/>
  <c r="BD2073" i="43"/>
  <c r="BB2079" i="43"/>
  <c r="BD2079" i="43"/>
  <c r="BC2079" i="43"/>
  <c r="BC2084" i="43"/>
  <c r="BD2085" i="43"/>
  <c r="BE2090" i="43"/>
  <c r="BB2095" i="43"/>
  <c r="BD2095" i="43"/>
  <c r="BC2095" i="43"/>
  <c r="BC2100" i="43"/>
  <c r="BD2101" i="43"/>
  <c r="BE2106" i="43"/>
  <c r="BB2111" i="43"/>
  <c r="BE2118" i="43"/>
  <c r="BC2120" i="43"/>
  <c r="BD2125" i="43"/>
  <c r="BB2127" i="43"/>
  <c r="BE2134" i="43"/>
  <c r="BC2136" i="43"/>
  <c r="BD2141" i="43"/>
  <c r="BB2143" i="43"/>
  <c r="BE2150" i="43"/>
  <c r="BC2152" i="43"/>
  <c r="BD2157" i="43"/>
  <c r="BB2159" i="43"/>
  <c r="BE2166" i="43"/>
  <c r="BC2168" i="43"/>
  <c r="BD2173" i="43"/>
  <c r="BB2175" i="43"/>
  <c r="BE2182" i="43"/>
  <c r="BC2184" i="43"/>
  <c r="BD2189" i="43"/>
  <c r="BB2191" i="43"/>
  <c r="BE2198" i="43"/>
  <c r="BC2200" i="43"/>
  <c r="BD2205" i="43"/>
  <c r="BB2207" i="43"/>
  <c r="BE2214" i="43"/>
  <c r="BC2216" i="43"/>
  <c r="BD2221" i="43"/>
  <c r="BB2223" i="43"/>
  <c r="BE2230" i="43"/>
  <c r="BC2232" i="43"/>
  <c r="BD2237" i="43"/>
  <c r="BB2239" i="43"/>
  <c r="BE2246" i="43"/>
  <c r="BC2248" i="43"/>
  <c r="BE1780" i="43"/>
  <c r="BE1784" i="43"/>
  <c r="BE1788" i="43"/>
  <c r="BE1792" i="43"/>
  <c r="BB1793" i="43"/>
  <c r="BE1796" i="43"/>
  <c r="BB1797" i="43"/>
  <c r="BE1800" i="43"/>
  <c r="BB1801" i="43"/>
  <c r="BE1804" i="43"/>
  <c r="BB1805" i="43"/>
  <c r="BE1808" i="43"/>
  <c r="BB1809" i="43"/>
  <c r="BE1812" i="43"/>
  <c r="BB1813" i="43"/>
  <c r="BE1816" i="43"/>
  <c r="BB1817" i="43"/>
  <c r="BE1820" i="43"/>
  <c r="BB1821" i="43"/>
  <c r="BE1824" i="43"/>
  <c r="BB1825" i="43"/>
  <c r="BE1828" i="43"/>
  <c r="BB1829" i="43"/>
  <c r="BE1832" i="43"/>
  <c r="BB1833" i="43"/>
  <c r="BE1836" i="43"/>
  <c r="BB1837" i="43"/>
  <c r="BE1840" i="43"/>
  <c r="BB1841" i="43"/>
  <c r="BE1844" i="43"/>
  <c r="BB1845" i="43"/>
  <c r="BE1848" i="43"/>
  <c r="BB1849" i="43"/>
  <c r="BE1852" i="43"/>
  <c r="BB1853" i="43"/>
  <c r="BE1856" i="43"/>
  <c r="BB1857" i="43"/>
  <c r="BE1860" i="43"/>
  <c r="BB1861" i="43"/>
  <c r="BE1864" i="43"/>
  <c r="BB1865" i="43"/>
  <c r="BE1868" i="43"/>
  <c r="BB1869" i="43"/>
  <c r="BE1872" i="43"/>
  <c r="BB1873" i="43"/>
  <c r="BE1876" i="43"/>
  <c r="BB1877" i="43"/>
  <c r="BE1880" i="43"/>
  <c r="BB1881" i="43"/>
  <c r="BE1884" i="43"/>
  <c r="BB1885" i="43"/>
  <c r="BE1888" i="43"/>
  <c r="BB1889" i="43"/>
  <c r="BE1892" i="43"/>
  <c r="BB1893" i="43"/>
  <c r="BE1896" i="43"/>
  <c r="BB1897" i="43"/>
  <c r="BE1900" i="43"/>
  <c r="BB1901" i="43"/>
  <c r="BE1904" i="43"/>
  <c r="BB1905" i="43"/>
  <c r="BE1908" i="43"/>
  <c r="BB1909" i="43"/>
  <c r="BE1912" i="43"/>
  <c r="BB1913" i="43"/>
  <c r="BE1916" i="43"/>
  <c r="BB1917" i="43"/>
  <c r="BE1920" i="43"/>
  <c r="BB1921" i="43"/>
  <c r="BE1924" i="43"/>
  <c r="BB1925" i="43"/>
  <c r="BE1928" i="43"/>
  <c r="BB1929" i="43"/>
  <c r="BE1932" i="43"/>
  <c r="BB1933" i="43"/>
  <c r="BE1936" i="43"/>
  <c r="BB1937" i="43"/>
  <c r="BE1940" i="43"/>
  <c r="BB1941" i="43"/>
  <c r="BE1944" i="43"/>
  <c r="BB1945" i="43"/>
  <c r="BE1948" i="43"/>
  <c r="BB1949" i="43"/>
  <c r="BE1952" i="43"/>
  <c r="BB1953" i="43"/>
  <c r="BE1956" i="43"/>
  <c r="BB1957" i="43"/>
  <c r="BE1960" i="43"/>
  <c r="BB1961" i="43"/>
  <c r="BE1964" i="43"/>
  <c r="BB1965" i="43"/>
  <c r="BE1968" i="43"/>
  <c r="BB1969" i="43"/>
  <c r="BE1972" i="43"/>
  <c r="BB1973" i="43"/>
  <c r="BE1976" i="43"/>
  <c r="BB1977" i="43"/>
  <c r="BE1980" i="43"/>
  <c r="BB1981" i="43"/>
  <c r="BE1984" i="43"/>
  <c r="BB1985" i="43"/>
  <c r="BE1988" i="43"/>
  <c r="BB1989" i="43"/>
  <c r="BE1992" i="43"/>
  <c r="BB1993" i="43"/>
  <c r="BE1996" i="43"/>
  <c r="BB1997" i="43"/>
  <c r="BE2000" i="43"/>
  <c r="BB2001" i="43"/>
  <c r="BE2004" i="43"/>
  <c r="BB2005" i="43"/>
  <c r="BE2008" i="43"/>
  <c r="BB2009" i="43"/>
  <c r="BE2012" i="43"/>
  <c r="BB2013" i="43"/>
  <c r="BE2016" i="43"/>
  <c r="BB2017" i="43"/>
  <c r="BE2020" i="43"/>
  <c r="BB2021" i="43"/>
  <c r="BE2024" i="43"/>
  <c r="BB2025" i="43"/>
  <c r="BE2028" i="43"/>
  <c r="BB2029" i="43"/>
  <c r="BE2032" i="43"/>
  <c r="BB2033" i="43"/>
  <c r="BC2035" i="43"/>
  <c r="BC2036" i="43"/>
  <c r="BE2038" i="43"/>
  <c r="BB2040" i="43"/>
  <c r="BD2045" i="43"/>
  <c r="BE2050" i="43"/>
  <c r="BB2051" i="43"/>
  <c r="BC2051" i="43"/>
  <c r="BC2052" i="43"/>
  <c r="BD2052" i="43"/>
  <c r="BE2058" i="43"/>
  <c r="BB2059" i="43"/>
  <c r="BC2059" i="43"/>
  <c r="BC2060" i="43"/>
  <c r="BD2060" i="43"/>
  <c r="BE2066" i="43"/>
  <c r="BB2067" i="43"/>
  <c r="BC2067" i="43"/>
  <c r="BC2068" i="43"/>
  <c r="BD2068" i="43"/>
  <c r="BE2074" i="43"/>
  <c r="BB2075" i="43"/>
  <c r="BC2075" i="43"/>
  <c r="BC2076" i="43"/>
  <c r="BD2076" i="43"/>
  <c r="BE2078" i="43"/>
  <c r="BE2079" i="43"/>
  <c r="BB2083" i="43"/>
  <c r="BD2083" i="43"/>
  <c r="BC2083" i="43"/>
  <c r="BC2088" i="43"/>
  <c r="BD2089" i="43"/>
  <c r="BE2094" i="43"/>
  <c r="BE2095" i="43"/>
  <c r="BB2099" i="43"/>
  <c r="BD2099" i="43"/>
  <c r="BC2099" i="43"/>
  <c r="BC2104" i="43"/>
  <c r="BD2105" i="43"/>
  <c r="BE2110" i="43"/>
  <c r="BD2113" i="43"/>
  <c r="BB2115" i="43"/>
  <c r="BE2122" i="43"/>
  <c r="BC2124" i="43"/>
  <c r="BD2129" i="43"/>
  <c r="BB2131" i="43"/>
  <c r="BE2138" i="43"/>
  <c r="BC2140" i="43"/>
  <c r="BD2145" i="43"/>
  <c r="BB2147" i="43"/>
  <c r="BE2154" i="43"/>
  <c r="BC2156" i="43"/>
  <c r="BD2161" i="43"/>
  <c r="BB2163" i="43"/>
  <c r="BE2170" i="43"/>
  <c r="BC2172" i="43"/>
  <c r="BD2177" i="43"/>
  <c r="BB2179" i="43"/>
  <c r="BE2186" i="43"/>
  <c r="BC2188" i="43"/>
  <c r="BD2193" i="43"/>
  <c r="BB2195" i="43"/>
  <c r="BE2202" i="43"/>
  <c r="BC2204" i="43"/>
  <c r="BD2209" i="43"/>
  <c r="BB2211" i="43"/>
  <c r="BE2218" i="43"/>
  <c r="BC2220" i="43"/>
  <c r="BD2225" i="43"/>
  <c r="BB2227" i="43"/>
  <c r="BE2234" i="43"/>
  <c r="BC2236" i="43"/>
  <c r="BD2241" i="43"/>
  <c r="BB2243" i="43"/>
  <c r="BE2252" i="43"/>
  <c r="BC2033" i="43"/>
  <c r="BE2034" i="43"/>
  <c r="BD2035" i="43"/>
  <c r="BB2036" i="43"/>
  <c r="BD2040" i="43"/>
  <c r="BD2041" i="43"/>
  <c r="BB2043" i="43"/>
  <c r="BB2045" i="43"/>
  <c r="BD2051" i="43"/>
  <c r="BB2052" i="43"/>
  <c r="BD2053" i="43"/>
  <c r="BD2059" i="43"/>
  <c r="BB2060" i="43"/>
  <c r="BD2061" i="43"/>
  <c r="BD2067" i="43"/>
  <c r="BB2068" i="43"/>
  <c r="BD2069" i="43"/>
  <c r="BD2075" i="43"/>
  <c r="BB2076" i="43"/>
  <c r="BD2077" i="43"/>
  <c r="BE2082" i="43"/>
  <c r="BE2083" i="43"/>
  <c r="BB2087" i="43"/>
  <c r="BD2087" i="43"/>
  <c r="BC2087" i="43"/>
  <c r="BC2092" i="43"/>
  <c r="BD2093" i="43"/>
  <c r="BE2098" i="43"/>
  <c r="BE2099" i="43"/>
  <c r="BB2103" i="43"/>
  <c r="BD2103" i="43"/>
  <c r="BC2103" i="43"/>
  <c r="BC2108" i="43"/>
  <c r="BD2109" i="43"/>
  <c r="BC2112" i="43"/>
  <c r="BD2117" i="43"/>
  <c r="BB2119" i="43"/>
  <c r="BE2126" i="43"/>
  <c r="BC2128" i="43"/>
  <c r="BD2133" i="43"/>
  <c r="BB2135" i="43"/>
  <c r="BE2142" i="43"/>
  <c r="BC2144" i="43"/>
  <c r="BD2149" i="43"/>
  <c r="BB2151" i="43"/>
  <c r="BE2158" i="43"/>
  <c r="BC2160" i="43"/>
  <c r="BD2165" i="43"/>
  <c r="BB2167" i="43"/>
  <c r="BE2174" i="43"/>
  <c r="BC2176" i="43"/>
  <c r="BD2181" i="43"/>
  <c r="BB2183" i="43"/>
  <c r="BE2190" i="43"/>
  <c r="BC2192" i="43"/>
  <c r="BD2197" i="43"/>
  <c r="BB2199" i="43"/>
  <c r="BE2206" i="43"/>
  <c r="BC2208" i="43"/>
  <c r="BD2213" i="43"/>
  <c r="BB2215" i="43"/>
  <c r="BE2222" i="43"/>
  <c r="BC2224" i="43"/>
  <c r="BD2229" i="43"/>
  <c r="BB2231" i="43"/>
  <c r="BE2238" i="43"/>
  <c r="BC2240" i="43"/>
  <c r="BD2245" i="43"/>
  <c r="BB2247" i="43"/>
  <c r="BE2257" i="43"/>
  <c r="BE2265" i="43"/>
  <c r="BE2273" i="43"/>
  <c r="BE2281" i="43"/>
  <c r="BE2289" i="43"/>
  <c r="BE2297" i="43"/>
  <c r="BE2305" i="43"/>
  <c r="BE2313" i="43"/>
  <c r="BE2049" i="43"/>
  <c r="BE2053" i="43"/>
  <c r="BE2057" i="43"/>
  <c r="BE2061" i="43"/>
  <c r="BE2065" i="43"/>
  <c r="BE2069" i="43"/>
  <c r="BE2073" i="43"/>
  <c r="BE2077" i="43"/>
  <c r="BD2080" i="43"/>
  <c r="BE2081" i="43"/>
  <c r="BD2084" i="43"/>
  <c r="BE2085" i="43"/>
  <c r="BD2088" i="43"/>
  <c r="BE2089" i="43"/>
  <c r="BD2092" i="43"/>
  <c r="BE2093" i="43"/>
  <c r="BD2096" i="43"/>
  <c r="BE2097" i="43"/>
  <c r="BD2100" i="43"/>
  <c r="BE2101" i="43"/>
  <c r="BD2104" i="43"/>
  <c r="BE2105" i="43"/>
  <c r="BD2108" i="43"/>
  <c r="BE2109" i="43"/>
  <c r="BC2111" i="43"/>
  <c r="BD2112" i="43"/>
  <c r="BE2113" i="43"/>
  <c r="BC2115" i="43"/>
  <c r="BD2116" i="43"/>
  <c r="BE2117" i="43"/>
  <c r="BC2119" i="43"/>
  <c r="BD2120" i="43"/>
  <c r="BE2121" i="43"/>
  <c r="BC2123" i="43"/>
  <c r="BD2124" i="43"/>
  <c r="BE2125" i="43"/>
  <c r="BC2127" i="43"/>
  <c r="BD2128" i="43"/>
  <c r="BE2129" i="43"/>
  <c r="BC2131" i="43"/>
  <c r="BD2132" i="43"/>
  <c r="BE2133" i="43"/>
  <c r="BC2135" i="43"/>
  <c r="BD2136" i="43"/>
  <c r="BE2137" i="43"/>
  <c r="BC2139" i="43"/>
  <c r="BD2140" i="43"/>
  <c r="BE2141" i="43"/>
  <c r="BC2143" i="43"/>
  <c r="BD2144" i="43"/>
  <c r="BE2145" i="43"/>
  <c r="BC2147" i="43"/>
  <c r="BD2148" i="43"/>
  <c r="BE2149" i="43"/>
  <c r="BC2151" i="43"/>
  <c r="BD2152" i="43"/>
  <c r="BE2153" i="43"/>
  <c r="BC2155" i="43"/>
  <c r="BD2156" i="43"/>
  <c r="BE2157" i="43"/>
  <c r="BC2159" i="43"/>
  <c r="BD2160" i="43"/>
  <c r="BE2161" i="43"/>
  <c r="BC2163" i="43"/>
  <c r="BD2164" i="43"/>
  <c r="BE2165" i="43"/>
  <c r="BC2167" i="43"/>
  <c r="BD2168" i="43"/>
  <c r="BE2169" i="43"/>
  <c r="BC2171" i="43"/>
  <c r="BD2172" i="43"/>
  <c r="BE2173" i="43"/>
  <c r="BC2175" i="43"/>
  <c r="BD2176" i="43"/>
  <c r="BE2177" i="43"/>
  <c r="BC2179" i="43"/>
  <c r="BD2180" i="43"/>
  <c r="BE2181" i="43"/>
  <c r="BC2183" i="43"/>
  <c r="BD2184" i="43"/>
  <c r="BE2185" i="43"/>
  <c r="BC2187" i="43"/>
  <c r="BD2188" i="43"/>
  <c r="BE2189" i="43"/>
  <c r="BC2191" i="43"/>
  <c r="BD2192" i="43"/>
  <c r="BE2193" i="43"/>
  <c r="BC2195" i="43"/>
  <c r="BD2196" i="43"/>
  <c r="BE2197" i="43"/>
  <c r="BC2199" i="43"/>
  <c r="BD2200" i="43"/>
  <c r="BE2201" i="43"/>
  <c r="BC2203" i="43"/>
  <c r="BD2204" i="43"/>
  <c r="BE2205" i="43"/>
  <c r="BC2207" i="43"/>
  <c r="BD2208" i="43"/>
  <c r="BE2209" i="43"/>
  <c r="BC2211" i="43"/>
  <c r="BD2212" i="43"/>
  <c r="BE2213" i="43"/>
  <c r="BC2215" i="43"/>
  <c r="BD2216" i="43"/>
  <c r="BE2217" i="43"/>
  <c r="BC2219" i="43"/>
  <c r="BD2220" i="43"/>
  <c r="BE2221" i="43"/>
  <c r="BC2223" i="43"/>
  <c r="BD2224" i="43"/>
  <c r="BE2225" i="43"/>
  <c r="BC2227" i="43"/>
  <c r="BD2228" i="43"/>
  <c r="BE2229" i="43"/>
  <c r="BC2231" i="43"/>
  <c r="BD2232" i="43"/>
  <c r="BE2233" i="43"/>
  <c r="BC2235" i="43"/>
  <c r="BD2236" i="43"/>
  <c r="BE2237" i="43"/>
  <c r="BC2239" i="43"/>
  <c r="BD2240" i="43"/>
  <c r="BE2241" i="43"/>
  <c r="BC2243" i="43"/>
  <c r="BD2244" i="43"/>
  <c r="BE2245" i="43"/>
  <c r="BC2247" i="43"/>
  <c r="BD2248" i="43"/>
  <c r="BE2249" i="43"/>
  <c r="BD2252" i="43"/>
  <c r="BD2253" i="43"/>
  <c r="BB2255" i="43"/>
  <c r="BD2261" i="43"/>
  <c r="BB2261" i="43"/>
  <c r="BE2262" i="43"/>
  <c r="BD2269" i="43"/>
  <c r="BB2269" i="43"/>
  <c r="BE2270" i="43"/>
  <c r="BD2277" i="43"/>
  <c r="BB2277" i="43"/>
  <c r="BE2278" i="43"/>
  <c r="BD2285" i="43"/>
  <c r="BB2285" i="43"/>
  <c r="BE2286" i="43"/>
  <c r="BD2293" i="43"/>
  <c r="BB2293" i="43"/>
  <c r="BE2294" i="43"/>
  <c r="BD2301" i="43"/>
  <c r="BB2301" i="43"/>
  <c r="BE2302" i="43"/>
  <c r="BD2309" i="43"/>
  <c r="BB2309" i="43"/>
  <c r="BE2310" i="43"/>
  <c r="BD2317" i="43"/>
  <c r="BB2317" i="43"/>
  <c r="BE2318" i="43"/>
  <c r="BB2319" i="43"/>
  <c r="BB2323" i="43"/>
  <c r="BC2328" i="43"/>
  <c r="BB2331" i="43"/>
  <c r="BC2336" i="43"/>
  <c r="BB2339" i="43"/>
  <c r="BC2344" i="43"/>
  <c r="BB2347" i="43"/>
  <c r="BC2352" i="43"/>
  <c r="BB2355" i="43"/>
  <c r="BC2360" i="43"/>
  <c r="BB2363" i="43"/>
  <c r="BC2368" i="43"/>
  <c r="BB2371" i="43"/>
  <c r="BC2376" i="43"/>
  <c r="BB2379" i="43"/>
  <c r="BC2384" i="43"/>
  <c r="BB2387" i="43"/>
  <c r="BC2392" i="43"/>
  <c r="BB2395" i="43"/>
  <c r="BC2400" i="43"/>
  <c r="BB2403" i="43"/>
  <c r="BC2408" i="43"/>
  <c r="BB2411" i="43"/>
  <c r="BC2416" i="43"/>
  <c r="BB2419" i="43"/>
  <c r="BC2424" i="43"/>
  <c r="BB2427" i="43"/>
  <c r="BC2432" i="43"/>
  <c r="BB2435" i="43"/>
  <c r="BC2440" i="43"/>
  <c r="BB2443" i="43"/>
  <c r="BC2448" i="43"/>
  <c r="BB2451" i="43"/>
  <c r="BC2456" i="43"/>
  <c r="BE2080" i="43"/>
  <c r="BE2084" i="43"/>
  <c r="BE2088" i="43"/>
  <c r="BE2092" i="43"/>
  <c r="BE2096" i="43"/>
  <c r="BE2100" i="43"/>
  <c r="BE2104" i="43"/>
  <c r="BE2108" i="43"/>
  <c r="BD2111" i="43"/>
  <c r="BE2112" i="43"/>
  <c r="BD2115" i="43"/>
  <c r="BE2116" i="43"/>
  <c r="BD2119" i="43"/>
  <c r="BE2120" i="43"/>
  <c r="BD2123" i="43"/>
  <c r="BE2124" i="43"/>
  <c r="BD2127" i="43"/>
  <c r="BE2128" i="43"/>
  <c r="BD2131" i="43"/>
  <c r="BE2132" i="43"/>
  <c r="BD2135" i="43"/>
  <c r="BE2136" i="43"/>
  <c r="BD2139" i="43"/>
  <c r="BE2140" i="43"/>
  <c r="BD2143" i="43"/>
  <c r="BE2144" i="43"/>
  <c r="BD2147" i="43"/>
  <c r="BE2148" i="43"/>
  <c r="BD2151" i="43"/>
  <c r="BE2152" i="43"/>
  <c r="BD2155" i="43"/>
  <c r="BE2156" i="43"/>
  <c r="BD2159" i="43"/>
  <c r="BE2160" i="43"/>
  <c r="BD2163" i="43"/>
  <c r="BE2164" i="43"/>
  <c r="BD2167" i="43"/>
  <c r="BE2168" i="43"/>
  <c r="BD2171" i="43"/>
  <c r="BE2172" i="43"/>
  <c r="BD2175" i="43"/>
  <c r="BE2176" i="43"/>
  <c r="BD2179" i="43"/>
  <c r="BE2180" i="43"/>
  <c r="BD2183" i="43"/>
  <c r="BE2184" i="43"/>
  <c r="BD2187" i="43"/>
  <c r="BE2188" i="43"/>
  <c r="BD2191" i="43"/>
  <c r="BE2192" i="43"/>
  <c r="BD2195" i="43"/>
  <c r="BE2196" i="43"/>
  <c r="BD2199" i="43"/>
  <c r="BE2200" i="43"/>
  <c r="BD2203" i="43"/>
  <c r="BE2204" i="43"/>
  <c r="BD2207" i="43"/>
  <c r="BE2208" i="43"/>
  <c r="BD2211" i="43"/>
  <c r="BE2212" i="43"/>
  <c r="BD2215" i="43"/>
  <c r="BE2216" i="43"/>
  <c r="BD2219" i="43"/>
  <c r="BE2220" i="43"/>
  <c r="BD2223" i="43"/>
  <c r="BE2224" i="43"/>
  <c r="BD2227" i="43"/>
  <c r="BE2228" i="43"/>
  <c r="BD2231" i="43"/>
  <c r="BE2232" i="43"/>
  <c r="BD2235" i="43"/>
  <c r="BE2236" i="43"/>
  <c r="BD2239" i="43"/>
  <c r="BE2240" i="43"/>
  <c r="BD2243" i="43"/>
  <c r="BE2244" i="43"/>
  <c r="BD2247" i="43"/>
  <c r="BE2248" i="43"/>
  <c r="BB2251" i="43"/>
  <c r="BC2256" i="43"/>
  <c r="BE2256" i="43"/>
  <c r="BB2263" i="43"/>
  <c r="BD2263" i="43"/>
  <c r="BC2264" i="43"/>
  <c r="BB2271" i="43"/>
  <c r="BD2271" i="43"/>
  <c r="BC2272" i="43"/>
  <c r="BC2277" i="43"/>
  <c r="BB2279" i="43"/>
  <c r="BD2279" i="43"/>
  <c r="BC2280" i="43"/>
  <c r="BC2285" i="43"/>
  <c r="BB2287" i="43"/>
  <c r="BD2287" i="43"/>
  <c r="BC2288" i="43"/>
  <c r="BC2293" i="43"/>
  <c r="BB2295" i="43"/>
  <c r="BD2295" i="43"/>
  <c r="BC2296" i="43"/>
  <c r="BC2301" i="43"/>
  <c r="BB2303" i="43"/>
  <c r="BD2303" i="43"/>
  <c r="BC2304" i="43"/>
  <c r="BC2309" i="43"/>
  <c r="BB2311" i="43"/>
  <c r="BD2311" i="43"/>
  <c r="BC2312" i="43"/>
  <c r="BC2317" i="43"/>
  <c r="BE2322" i="43"/>
  <c r="BD2325" i="43"/>
  <c r="BE2330" i="43"/>
  <c r="BD2333" i="43"/>
  <c r="BE2338" i="43"/>
  <c r="BD2341" i="43"/>
  <c r="BE2346" i="43"/>
  <c r="BD2349" i="43"/>
  <c r="BE2354" i="43"/>
  <c r="BD2357" i="43"/>
  <c r="BE2362" i="43"/>
  <c r="BD2365" i="43"/>
  <c r="BE2370" i="43"/>
  <c r="BD2373" i="43"/>
  <c r="BE2378" i="43"/>
  <c r="BD2381" i="43"/>
  <c r="BE2386" i="43"/>
  <c r="BD2389" i="43"/>
  <c r="BE2394" i="43"/>
  <c r="BD2397" i="43"/>
  <c r="BE2402" i="43"/>
  <c r="BD2405" i="43"/>
  <c r="BE2410" i="43"/>
  <c r="BD2413" i="43"/>
  <c r="BE2418" i="43"/>
  <c r="BD2421" i="43"/>
  <c r="BE2426" i="43"/>
  <c r="BD2429" i="43"/>
  <c r="BE2434" i="43"/>
  <c r="BD2437" i="43"/>
  <c r="BE2442" i="43"/>
  <c r="BD2445" i="43"/>
  <c r="BE2450" i="43"/>
  <c r="BD2453" i="43"/>
  <c r="BE2463" i="43"/>
  <c r="BE2111" i="43"/>
  <c r="BE2115" i="43"/>
  <c r="BE2119" i="43"/>
  <c r="BE2123" i="43"/>
  <c r="BE2127" i="43"/>
  <c r="BE2131" i="43"/>
  <c r="BE2135" i="43"/>
  <c r="BE2139" i="43"/>
  <c r="BE2143" i="43"/>
  <c r="BE2147" i="43"/>
  <c r="BE2151" i="43"/>
  <c r="BE2155" i="43"/>
  <c r="BE2159" i="43"/>
  <c r="BE2163" i="43"/>
  <c r="BE2167" i="43"/>
  <c r="BE2171" i="43"/>
  <c r="BE2175" i="43"/>
  <c r="BE2179" i="43"/>
  <c r="BE2183" i="43"/>
  <c r="BE2187" i="43"/>
  <c r="BE2191" i="43"/>
  <c r="BE2195" i="43"/>
  <c r="BE2199" i="43"/>
  <c r="BE2203" i="43"/>
  <c r="BE2207" i="43"/>
  <c r="BE2211" i="43"/>
  <c r="BE2215" i="43"/>
  <c r="BE2219" i="43"/>
  <c r="BE2223" i="43"/>
  <c r="BE2227" i="43"/>
  <c r="BE2231" i="43"/>
  <c r="BE2235" i="43"/>
  <c r="BE2239" i="43"/>
  <c r="BE2243" i="43"/>
  <c r="BE2247" i="43"/>
  <c r="BC2252" i="43"/>
  <c r="BE2254" i="43"/>
  <c r="BD2257" i="43"/>
  <c r="BB2257" i="43"/>
  <c r="BE2258" i="43"/>
  <c r="BD2265" i="43"/>
  <c r="BB2265" i="43"/>
  <c r="BE2266" i="43"/>
  <c r="BD2273" i="43"/>
  <c r="BB2273" i="43"/>
  <c r="BE2274" i="43"/>
  <c r="BD2281" i="43"/>
  <c r="BB2281" i="43"/>
  <c r="BE2282" i="43"/>
  <c r="BD2289" i="43"/>
  <c r="BB2289" i="43"/>
  <c r="BE2290" i="43"/>
  <c r="BD2297" i="43"/>
  <c r="BB2297" i="43"/>
  <c r="BE2298" i="43"/>
  <c r="BD2305" i="43"/>
  <c r="BB2305" i="43"/>
  <c r="BE2306" i="43"/>
  <c r="BD2313" i="43"/>
  <c r="BB2313" i="43"/>
  <c r="BE2314" i="43"/>
  <c r="BC2324" i="43"/>
  <c r="BB2327" i="43"/>
  <c r="BC2332" i="43"/>
  <c r="BB2335" i="43"/>
  <c r="BC2340" i="43"/>
  <c r="BB2343" i="43"/>
  <c r="BC2348" i="43"/>
  <c r="BB2351" i="43"/>
  <c r="BC2356" i="43"/>
  <c r="BB2359" i="43"/>
  <c r="BC2364" i="43"/>
  <c r="BB2367" i="43"/>
  <c r="BC2372" i="43"/>
  <c r="BB2375" i="43"/>
  <c r="BC2380" i="43"/>
  <c r="BB2383" i="43"/>
  <c r="BC2388" i="43"/>
  <c r="BB2391" i="43"/>
  <c r="BC2396" i="43"/>
  <c r="BB2399" i="43"/>
  <c r="BC2404" i="43"/>
  <c r="BB2407" i="43"/>
  <c r="BC2412" i="43"/>
  <c r="BB2415" i="43"/>
  <c r="BC2420" i="43"/>
  <c r="BB2423" i="43"/>
  <c r="BC2428" i="43"/>
  <c r="BB2431" i="43"/>
  <c r="BC2436" i="43"/>
  <c r="BB2439" i="43"/>
  <c r="BC2444" i="43"/>
  <c r="BB2447" i="43"/>
  <c r="BC2452" i="43"/>
  <c r="BB2455" i="43"/>
  <c r="BE2458" i="43"/>
  <c r="BE2250" i="43"/>
  <c r="BD2251" i="43"/>
  <c r="BB2252" i="43"/>
  <c r="BE2253" i="43"/>
  <c r="BE2255" i="43"/>
  <c r="BD2256" i="43"/>
  <c r="BC2257" i="43"/>
  <c r="BB2259" i="43"/>
  <c r="BD2259" i="43"/>
  <c r="BC2260" i="43"/>
  <c r="BE2263" i="43"/>
  <c r="BC2265" i="43"/>
  <c r="BB2267" i="43"/>
  <c r="BD2267" i="43"/>
  <c r="BC2268" i="43"/>
  <c r="BE2271" i="43"/>
  <c r="BC2273" i="43"/>
  <c r="BB2275" i="43"/>
  <c r="BD2275" i="43"/>
  <c r="BC2276" i="43"/>
  <c r="BE2279" i="43"/>
  <c r="BC2281" i="43"/>
  <c r="BB2283" i="43"/>
  <c r="BD2283" i="43"/>
  <c r="BC2284" i="43"/>
  <c r="BE2287" i="43"/>
  <c r="BC2289" i="43"/>
  <c r="BB2291" i="43"/>
  <c r="BD2291" i="43"/>
  <c r="BC2292" i="43"/>
  <c r="BE2295" i="43"/>
  <c r="BC2297" i="43"/>
  <c r="BB2299" i="43"/>
  <c r="BD2299" i="43"/>
  <c r="BC2300" i="43"/>
  <c r="BE2303" i="43"/>
  <c r="BC2305" i="43"/>
  <c r="BB2307" i="43"/>
  <c r="BD2307" i="43"/>
  <c r="BC2308" i="43"/>
  <c r="BE2311" i="43"/>
  <c r="BC2313" i="43"/>
  <c r="BB2315" i="43"/>
  <c r="BD2315" i="43"/>
  <c r="BC2316" i="43"/>
  <c r="BC2320" i="43"/>
  <c r="BD2321" i="43"/>
  <c r="BE2326" i="43"/>
  <c r="BD2329" i="43"/>
  <c r="BE2334" i="43"/>
  <c r="BD2337" i="43"/>
  <c r="BE2342" i="43"/>
  <c r="BD2345" i="43"/>
  <c r="BE2350" i="43"/>
  <c r="BD2353" i="43"/>
  <c r="BE2358" i="43"/>
  <c r="BD2361" i="43"/>
  <c r="BE2366" i="43"/>
  <c r="BD2369" i="43"/>
  <c r="BE2374" i="43"/>
  <c r="BD2377" i="43"/>
  <c r="BE2382" i="43"/>
  <c r="BD2385" i="43"/>
  <c r="BE2390" i="43"/>
  <c r="BD2393" i="43"/>
  <c r="BE2398" i="43"/>
  <c r="BD2401" i="43"/>
  <c r="BE2406" i="43"/>
  <c r="BD2409" i="43"/>
  <c r="BE2414" i="43"/>
  <c r="BD2417" i="43"/>
  <c r="BE2422" i="43"/>
  <c r="BD2425" i="43"/>
  <c r="BE2430" i="43"/>
  <c r="BD2433" i="43"/>
  <c r="BE2438" i="43"/>
  <c r="BD2441" i="43"/>
  <c r="BE2446" i="43"/>
  <c r="BD2449" i="43"/>
  <c r="BE2454" i="43"/>
  <c r="BE2321" i="43"/>
  <c r="BE2325" i="43"/>
  <c r="BE2329" i="43"/>
  <c r="BE2333" i="43"/>
  <c r="BE2337" i="43"/>
  <c r="BE2341" i="43"/>
  <c r="BE2345" i="43"/>
  <c r="BE2349" i="43"/>
  <c r="BE2353" i="43"/>
  <c r="BE2357" i="43"/>
  <c r="BE2361" i="43"/>
  <c r="BE2365" i="43"/>
  <c r="BE2369" i="43"/>
  <c r="BE2373" i="43"/>
  <c r="BE2377" i="43"/>
  <c r="BE2381" i="43"/>
  <c r="BE2385" i="43"/>
  <c r="BE2389" i="43"/>
  <c r="BE2393" i="43"/>
  <c r="BE2397" i="43"/>
  <c r="BE2401" i="43"/>
  <c r="BE2405" i="43"/>
  <c r="BE2409" i="43"/>
  <c r="BE2413" i="43"/>
  <c r="BE2417" i="43"/>
  <c r="BE2421" i="43"/>
  <c r="BE2425" i="43"/>
  <c r="BE2429" i="43"/>
  <c r="BE2433" i="43"/>
  <c r="BE2437" i="43"/>
  <c r="BE2441" i="43"/>
  <c r="BE2445" i="43"/>
  <c r="BE2449" i="43"/>
  <c r="BE2453" i="43"/>
  <c r="BE2457" i="43"/>
  <c r="BD2464" i="43"/>
  <c r="BD2468" i="43"/>
  <c r="BB2468" i="43"/>
  <c r="BE2469" i="43"/>
  <c r="BD2476" i="43"/>
  <c r="BB2476" i="43"/>
  <c r="BE2477" i="43"/>
  <c r="BD2484" i="43"/>
  <c r="BB2484" i="43"/>
  <c r="BE2485" i="43"/>
  <c r="BD2492" i="43"/>
  <c r="BB2492" i="43"/>
  <c r="BE2493" i="43"/>
  <c r="BD2500" i="43"/>
  <c r="BB2500" i="43"/>
  <c r="BE2501" i="43"/>
  <c r="BC2511" i="43"/>
  <c r="BD2512" i="43"/>
  <c r="BC2519" i="43"/>
  <c r="BD2520" i="43"/>
  <c r="BC2527" i="43"/>
  <c r="BD2528" i="43"/>
  <c r="BC2535" i="43"/>
  <c r="BD2536" i="43"/>
  <c r="BB2542" i="43"/>
  <c r="BC2547" i="43"/>
  <c r="BB2550" i="43"/>
  <c r="BC2555" i="43"/>
  <c r="BB2558" i="43"/>
  <c r="BC2563" i="43"/>
  <c r="BB2566" i="43"/>
  <c r="BC2571" i="43"/>
  <c r="BB2574" i="43"/>
  <c r="BC2579" i="43"/>
  <c r="BB2582" i="43"/>
  <c r="BC2587" i="43"/>
  <c r="BB2590" i="43"/>
  <c r="BC2595" i="43"/>
  <c r="BB2598" i="43"/>
  <c r="BC2603" i="43"/>
  <c r="BB2606" i="43"/>
  <c r="BC2611" i="43"/>
  <c r="BB2614" i="43"/>
  <c r="BC2619" i="43"/>
  <c r="BB2622" i="43"/>
  <c r="BC2627" i="43"/>
  <c r="BB2630" i="43"/>
  <c r="BC2635" i="43"/>
  <c r="BB2638" i="43"/>
  <c r="BC2643" i="43"/>
  <c r="BB2646" i="43"/>
  <c r="BC2651" i="43"/>
  <c r="BB2654" i="43"/>
  <c r="BC2659" i="43"/>
  <c r="BB2662" i="43"/>
  <c r="BE2667" i="43"/>
  <c r="BB2670" i="43"/>
  <c r="BE2677" i="43"/>
  <c r="BC2679" i="43"/>
  <c r="BD2684" i="43"/>
  <c r="BE2260" i="43"/>
  <c r="BE2264" i="43"/>
  <c r="BE2268" i="43"/>
  <c r="BE2272" i="43"/>
  <c r="BE2276" i="43"/>
  <c r="BE2280" i="43"/>
  <c r="BE2284" i="43"/>
  <c r="BE2288" i="43"/>
  <c r="BE2292" i="43"/>
  <c r="BE2296" i="43"/>
  <c r="BE2300" i="43"/>
  <c r="BE2304" i="43"/>
  <c r="BE2308" i="43"/>
  <c r="BE2312" i="43"/>
  <c r="BE2316" i="43"/>
  <c r="BD2319" i="43"/>
  <c r="BE2320" i="43"/>
  <c r="BB2321" i="43"/>
  <c r="BD2323" i="43"/>
  <c r="BE2324" i="43"/>
  <c r="BB2325" i="43"/>
  <c r="BD2327" i="43"/>
  <c r="BE2328" i="43"/>
  <c r="BB2329" i="43"/>
  <c r="BD2331" i="43"/>
  <c r="BE2332" i="43"/>
  <c r="BB2333" i="43"/>
  <c r="BD2335" i="43"/>
  <c r="BE2336" i="43"/>
  <c r="BB2337" i="43"/>
  <c r="BD2339" i="43"/>
  <c r="BE2340" i="43"/>
  <c r="BB2341" i="43"/>
  <c r="BD2343" i="43"/>
  <c r="BE2344" i="43"/>
  <c r="BB2345" i="43"/>
  <c r="BD2347" i="43"/>
  <c r="BE2348" i="43"/>
  <c r="BB2349" i="43"/>
  <c r="BD2351" i="43"/>
  <c r="BE2352" i="43"/>
  <c r="BB2353" i="43"/>
  <c r="BD2355" i="43"/>
  <c r="BE2356" i="43"/>
  <c r="BB2357" i="43"/>
  <c r="BD2359" i="43"/>
  <c r="BE2360" i="43"/>
  <c r="BB2361" i="43"/>
  <c r="BD2363" i="43"/>
  <c r="BE2364" i="43"/>
  <c r="BB2365" i="43"/>
  <c r="BD2367" i="43"/>
  <c r="BE2368" i="43"/>
  <c r="BB2369" i="43"/>
  <c r="BD2371" i="43"/>
  <c r="BE2372" i="43"/>
  <c r="BB2373" i="43"/>
  <c r="BD2375" i="43"/>
  <c r="BE2376" i="43"/>
  <c r="BB2377" i="43"/>
  <c r="BD2379" i="43"/>
  <c r="BE2380" i="43"/>
  <c r="BB2381" i="43"/>
  <c r="BD2383" i="43"/>
  <c r="BE2384" i="43"/>
  <c r="BB2385" i="43"/>
  <c r="BD2387" i="43"/>
  <c r="BE2388" i="43"/>
  <c r="BB2389" i="43"/>
  <c r="BD2391" i="43"/>
  <c r="BE2392" i="43"/>
  <c r="BB2393" i="43"/>
  <c r="BD2395" i="43"/>
  <c r="BE2396" i="43"/>
  <c r="BB2397" i="43"/>
  <c r="BD2399" i="43"/>
  <c r="BE2400" i="43"/>
  <c r="BB2401" i="43"/>
  <c r="BD2403" i="43"/>
  <c r="BE2404" i="43"/>
  <c r="BB2405" i="43"/>
  <c r="BD2407" i="43"/>
  <c r="BE2408" i="43"/>
  <c r="BB2409" i="43"/>
  <c r="BD2411" i="43"/>
  <c r="BE2412" i="43"/>
  <c r="BB2413" i="43"/>
  <c r="BD2415" i="43"/>
  <c r="BE2416" i="43"/>
  <c r="BB2417" i="43"/>
  <c r="BD2419" i="43"/>
  <c r="BE2420" i="43"/>
  <c r="BB2421" i="43"/>
  <c r="BD2423" i="43"/>
  <c r="BE2424" i="43"/>
  <c r="BB2425" i="43"/>
  <c r="BD2427" i="43"/>
  <c r="BE2428" i="43"/>
  <c r="BB2429" i="43"/>
  <c r="BD2431" i="43"/>
  <c r="BE2432" i="43"/>
  <c r="BB2433" i="43"/>
  <c r="BD2435" i="43"/>
  <c r="BE2436" i="43"/>
  <c r="BB2437" i="43"/>
  <c r="BD2439" i="43"/>
  <c r="BE2440" i="43"/>
  <c r="BB2441" i="43"/>
  <c r="BD2443" i="43"/>
  <c r="BE2444" i="43"/>
  <c r="BB2445" i="43"/>
  <c r="BD2447" i="43"/>
  <c r="BE2448" i="43"/>
  <c r="BB2449" i="43"/>
  <c r="BD2451" i="43"/>
  <c r="BE2452" i="43"/>
  <c r="BB2453" i="43"/>
  <c r="BD2455" i="43"/>
  <c r="BE2456" i="43"/>
  <c r="BB2457" i="43"/>
  <c r="BD2460" i="43"/>
  <c r="BB2462" i="43"/>
  <c r="BB2464" i="43"/>
  <c r="BC2468" i="43"/>
  <c r="BB2470" i="43"/>
  <c r="BD2470" i="43"/>
  <c r="BC2471" i="43"/>
  <c r="BC2476" i="43"/>
  <c r="BB2478" i="43"/>
  <c r="BD2478" i="43"/>
  <c r="BC2479" i="43"/>
  <c r="BC2484" i="43"/>
  <c r="BB2486" i="43"/>
  <c r="BD2486" i="43"/>
  <c r="BC2487" i="43"/>
  <c r="BC2492" i="43"/>
  <c r="BB2494" i="43"/>
  <c r="BD2494" i="43"/>
  <c r="BC2495" i="43"/>
  <c r="BC2500" i="43"/>
  <c r="BB2502" i="43"/>
  <c r="BD2502" i="43"/>
  <c r="BC2503" i="43"/>
  <c r="BE2509" i="43"/>
  <c r="BB2510" i="43"/>
  <c r="BD2510" i="43"/>
  <c r="BC2510" i="43"/>
  <c r="BE2517" i="43"/>
  <c r="BB2518" i="43"/>
  <c r="BD2518" i="43"/>
  <c r="BC2518" i="43"/>
  <c r="BE2525" i="43"/>
  <c r="BB2526" i="43"/>
  <c r="BD2526" i="43"/>
  <c r="BC2526" i="43"/>
  <c r="BE2533" i="43"/>
  <c r="BB2534" i="43"/>
  <c r="BD2534" i="43"/>
  <c r="BC2534" i="43"/>
  <c r="BE2541" i="43"/>
  <c r="BD2544" i="43"/>
  <c r="BE2549" i="43"/>
  <c r="BD2552" i="43"/>
  <c r="BE2557" i="43"/>
  <c r="BD2560" i="43"/>
  <c r="BE2565" i="43"/>
  <c r="BD2568" i="43"/>
  <c r="BE2573" i="43"/>
  <c r="BD2576" i="43"/>
  <c r="BE2581" i="43"/>
  <c r="BD2584" i="43"/>
  <c r="BE2589" i="43"/>
  <c r="BD2592" i="43"/>
  <c r="BE2597" i="43"/>
  <c r="BD2600" i="43"/>
  <c r="BE2605" i="43"/>
  <c r="BD2608" i="43"/>
  <c r="BE2613" i="43"/>
  <c r="BD2616" i="43"/>
  <c r="BE2621" i="43"/>
  <c r="BD2624" i="43"/>
  <c r="BE2629" i="43"/>
  <c r="BD2632" i="43"/>
  <c r="BE2637" i="43"/>
  <c r="BD2640" i="43"/>
  <c r="BE2645" i="43"/>
  <c r="BD2648" i="43"/>
  <c r="BE2653" i="43"/>
  <c r="BD2656" i="43"/>
  <c r="BE2661" i="43"/>
  <c r="BD2664" i="43"/>
  <c r="BE2669" i="43"/>
  <c r="BD2672" i="43"/>
  <c r="BB2674" i="43"/>
  <c r="BE2681" i="43"/>
  <c r="BC2683" i="43"/>
  <c r="BE2686" i="43"/>
  <c r="BE2696" i="43"/>
  <c r="BE2704" i="43"/>
  <c r="BE2712" i="43"/>
  <c r="BE2319" i="43"/>
  <c r="BC2321" i="43"/>
  <c r="BE2323" i="43"/>
  <c r="BC2325" i="43"/>
  <c r="BE2327" i="43"/>
  <c r="BC2329" i="43"/>
  <c r="BE2331" i="43"/>
  <c r="BC2333" i="43"/>
  <c r="BE2335" i="43"/>
  <c r="BC2337" i="43"/>
  <c r="BE2339" i="43"/>
  <c r="BC2341" i="43"/>
  <c r="BE2343" i="43"/>
  <c r="BC2345" i="43"/>
  <c r="BE2347" i="43"/>
  <c r="BC2349" i="43"/>
  <c r="BE2351" i="43"/>
  <c r="BC2353" i="43"/>
  <c r="BE2355" i="43"/>
  <c r="BC2357" i="43"/>
  <c r="BE2359" i="43"/>
  <c r="BC2361" i="43"/>
  <c r="BE2363" i="43"/>
  <c r="BC2365" i="43"/>
  <c r="BE2367" i="43"/>
  <c r="BC2369" i="43"/>
  <c r="BE2371" i="43"/>
  <c r="BC2373" i="43"/>
  <c r="BE2375" i="43"/>
  <c r="BC2377" i="43"/>
  <c r="BE2379" i="43"/>
  <c r="BC2381" i="43"/>
  <c r="BE2383" i="43"/>
  <c r="BC2385" i="43"/>
  <c r="BE2387" i="43"/>
  <c r="BC2389" i="43"/>
  <c r="BE2391" i="43"/>
  <c r="BC2393" i="43"/>
  <c r="BE2395" i="43"/>
  <c r="BC2397" i="43"/>
  <c r="BE2399" i="43"/>
  <c r="BC2401" i="43"/>
  <c r="BE2403" i="43"/>
  <c r="BC2405" i="43"/>
  <c r="BE2407" i="43"/>
  <c r="BC2409" i="43"/>
  <c r="BE2411" i="43"/>
  <c r="BC2413" i="43"/>
  <c r="BE2415" i="43"/>
  <c r="BC2417" i="43"/>
  <c r="BE2419" i="43"/>
  <c r="BC2421" i="43"/>
  <c r="BE2423" i="43"/>
  <c r="BC2425" i="43"/>
  <c r="BE2427" i="43"/>
  <c r="BC2429" i="43"/>
  <c r="BE2431" i="43"/>
  <c r="BC2433" i="43"/>
  <c r="BE2435" i="43"/>
  <c r="BC2437" i="43"/>
  <c r="BE2439" i="43"/>
  <c r="BC2441" i="43"/>
  <c r="BE2443" i="43"/>
  <c r="BC2445" i="43"/>
  <c r="BE2447" i="43"/>
  <c r="BC2449" i="43"/>
  <c r="BE2451" i="43"/>
  <c r="BC2453" i="43"/>
  <c r="BE2455" i="43"/>
  <c r="BC2457" i="43"/>
  <c r="BB2458" i="43"/>
  <c r="BC2463" i="43"/>
  <c r="BC2464" i="43"/>
  <c r="BE2465" i="43"/>
  <c r="BE2468" i="43"/>
  <c r="BD2472" i="43"/>
  <c r="BB2472" i="43"/>
  <c r="BE2473" i="43"/>
  <c r="BE2476" i="43"/>
  <c r="BD2480" i="43"/>
  <c r="BB2480" i="43"/>
  <c r="BE2481" i="43"/>
  <c r="BE2484" i="43"/>
  <c r="BD2488" i="43"/>
  <c r="BB2488" i="43"/>
  <c r="BE2489" i="43"/>
  <c r="BE2492" i="43"/>
  <c r="BD2496" i="43"/>
  <c r="BB2496" i="43"/>
  <c r="BE2497" i="43"/>
  <c r="BE2500" i="43"/>
  <c r="BD2504" i="43"/>
  <c r="BB2504" i="43"/>
  <c r="BE2505" i="43"/>
  <c r="BC2507" i="43"/>
  <c r="BD2508" i="43"/>
  <c r="BC2515" i="43"/>
  <c r="BD2516" i="43"/>
  <c r="BC2523" i="43"/>
  <c r="BD2524" i="43"/>
  <c r="BC2531" i="43"/>
  <c r="BD2532" i="43"/>
  <c r="BC2539" i="43"/>
  <c r="BD2540" i="43"/>
  <c r="BC2543" i="43"/>
  <c r="BB2546" i="43"/>
  <c r="BC2551" i="43"/>
  <c r="BB2554" i="43"/>
  <c r="BC2559" i="43"/>
  <c r="BB2562" i="43"/>
  <c r="BC2567" i="43"/>
  <c r="BB2570" i="43"/>
  <c r="BC2575" i="43"/>
  <c r="BB2578" i="43"/>
  <c r="BC2583" i="43"/>
  <c r="BB2586" i="43"/>
  <c r="BC2591" i="43"/>
  <c r="BB2594" i="43"/>
  <c r="BC2599" i="43"/>
  <c r="BB2602" i="43"/>
  <c r="BC2607" i="43"/>
  <c r="BB2610" i="43"/>
  <c r="BC2615" i="43"/>
  <c r="BB2618" i="43"/>
  <c r="BC2623" i="43"/>
  <c r="BB2626" i="43"/>
  <c r="BC2631" i="43"/>
  <c r="BB2634" i="43"/>
  <c r="BC2639" i="43"/>
  <c r="BB2642" i="43"/>
  <c r="BC2647" i="43"/>
  <c r="BB2650" i="43"/>
  <c r="BC2655" i="43"/>
  <c r="BB2658" i="43"/>
  <c r="BC2663" i="43"/>
  <c r="BB2666" i="43"/>
  <c r="BC2671" i="43"/>
  <c r="BD2676" i="43"/>
  <c r="BB2678" i="43"/>
  <c r="BE2690" i="43"/>
  <c r="BE2698" i="43"/>
  <c r="BE2706" i="43"/>
  <c r="BE2714" i="43"/>
  <c r="BD2457" i="43"/>
  <c r="BC2458" i="43"/>
  <c r="BC2459" i="43"/>
  <c r="BC2460" i="43"/>
  <c r="BE2461" i="43"/>
  <c r="BD2462" i="43"/>
  <c r="BB2463" i="43"/>
  <c r="BE2464" i="43"/>
  <c r="BB2466" i="43"/>
  <c r="BD2466" i="43"/>
  <c r="BC2467" i="43"/>
  <c r="BE2470" i="43"/>
  <c r="BC2472" i="43"/>
  <c r="BB2474" i="43"/>
  <c r="BD2474" i="43"/>
  <c r="BC2475" i="43"/>
  <c r="BE2478" i="43"/>
  <c r="BC2480" i="43"/>
  <c r="BB2482" i="43"/>
  <c r="BD2482" i="43"/>
  <c r="BC2483" i="43"/>
  <c r="BE2486" i="43"/>
  <c r="BC2488" i="43"/>
  <c r="BB2490" i="43"/>
  <c r="BD2490" i="43"/>
  <c r="BC2491" i="43"/>
  <c r="BE2494" i="43"/>
  <c r="BC2496" i="43"/>
  <c r="BB2498" i="43"/>
  <c r="BD2498" i="43"/>
  <c r="BC2499" i="43"/>
  <c r="BE2502" i="43"/>
  <c r="BC2504" i="43"/>
  <c r="BB2506" i="43"/>
  <c r="BD2506" i="43"/>
  <c r="BC2506" i="43"/>
  <c r="BE2513" i="43"/>
  <c r="BB2514" i="43"/>
  <c r="BD2514" i="43"/>
  <c r="BC2514" i="43"/>
  <c r="BE2521" i="43"/>
  <c r="BB2522" i="43"/>
  <c r="BD2522" i="43"/>
  <c r="BC2522" i="43"/>
  <c r="BE2529" i="43"/>
  <c r="BB2530" i="43"/>
  <c r="BD2530" i="43"/>
  <c r="BC2530" i="43"/>
  <c r="BE2537" i="43"/>
  <c r="BB2538" i="43"/>
  <c r="BD2538" i="43"/>
  <c r="BC2538" i="43"/>
  <c r="BE2545" i="43"/>
  <c r="BD2548" i="43"/>
  <c r="BE2553" i="43"/>
  <c r="BD2556" i="43"/>
  <c r="BE2561" i="43"/>
  <c r="BD2564" i="43"/>
  <c r="BE2569" i="43"/>
  <c r="BD2572" i="43"/>
  <c r="BE2577" i="43"/>
  <c r="BD2580" i="43"/>
  <c r="BE2585" i="43"/>
  <c r="BD2588" i="43"/>
  <c r="BE2593" i="43"/>
  <c r="BD2596" i="43"/>
  <c r="BE2601" i="43"/>
  <c r="BD2604" i="43"/>
  <c r="BE2609" i="43"/>
  <c r="BD2612" i="43"/>
  <c r="BE2617" i="43"/>
  <c r="BD2620" i="43"/>
  <c r="BE2625" i="43"/>
  <c r="BD2628" i="43"/>
  <c r="BE2633" i="43"/>
  <c r="BD2636" i="43"/>
  <c r="BE2641" i="43"/>
  <c r="BD2644" i="43"/>
  <c r="BE2649" i="43"/>
  <c r="BD2652" i="43"/>
  <c r="BE2657" i="43"/>
  <c r="BD2660" i="43"/>
  <c r="BE2665" i="43"/>
  <c r="BD2668" i="43"/>
  <c r="BE2673" i="43"/>
  <c r="BC2675" i="43"/>
  <c r="BD2680" i="43"/>
  <c r="BB2682" i="43"/>
  <c r="BE2508" i="43"/>
  <c r="BE2512" i="43"/>
  <c r="BE2516" i="43"/>
  <c r="BE2520" i="43"/>
  <c r="BE2524" i="43"/>
  <c r="BE2528" i="43"/>
  <c r="BE2532" i="43"/>
  <c r="BE2536" i="43"/>
  <c r="BE2540" i="43"/>
  <c r="BC2542" i="43"/>
  <c r="BE2544" i="43"/>
  <c r="BC2546" i="43"/>
  <c r="BE2548" i="43"/>
  <c r="BC2550" i="43"/>
  <c r="BE2552" i="43"/>
  <c r="BC2554" i="43"/>
  <c r="BE2556" i="43"/>
  <c r="BC2558" i="43"/>
  <c r="BE2560" i="43"/>
  <c r="BC2562" i="43"/>
  <c r="BE2564" i="43"/>
  <c r="BC2566" i="43"/>
  <c r="BE2568" i="43"/>
  <c r="BC2570" i="43"/>
  <c r="BE2572" i="43"/>
  <c r="BC2574" i="43"/>
  <c r="BE2576" i="43"/>
  <c r="BC2578" i="43"/>
  <c r="BE2580" i="43"/>
  <c r="BC2582" i="43"/>
  <c r="BE2584" i="43"/>
  <c r="BC2586" i="43"/>
  <c r="BE2588" i="43"/>
  <c r="BC2590" i="43"/>
  <c r="BE2592" i="43"/>
  <c r="BC2594" i="43"/>
  <c r="BE2596" i="43"/>
  <c r="BC2598" i="43"/>
  <c r="BE2600" i="43"/>
  <c r="BC2602" i="43"/>
  <c r="BE2604" i="43"/>
  <c r="BC2606" i="43"/>
  <c r="BE2608" i="43"/>
  <c r="BC2610" i="43"/>
  <c r="BE2612" i="43"/>
  <c r="BC2614" i="43"/>
  <c r="BE2616" i="43"/>
  <c r="BC2618" i="43"/>
  <c r="BE2620" i="43"/>
  <c r="BC2622" i="43"/>
  <c r="BE2624" i="43"/>
  <c r="BC2626" i="43"/>
  <c r="BE2628" i="43"/>
  <c r="BC2630" i="43"/>
  <c r="BE2632" i="43"/>
  <c r="BC2634" i="43"/>
  <c r="BE2636" i="43"/>
  <c r="BC2638" i="43"/>
  <c r="BE2640" i="43"/>
  <c r="BC2642" i="43"/>
  <c r="BE2644" i="43"/>
  <c r="BC2646" i="43"/>
  <c r="BE2648" i="43"/>
  <c r="BC2650" i="43"/>
  <c r="BE2652" i="43"/>
  <c r="BC2654" i="43"/>
  <c r="BE2656" i="43"/>
  <c r="BC2658" i="43"/>
  <c r="BE2660" i="43"/>
  <c r="BC2662" i="43"/>
  <c r="BE2664" i="43"/>
  <c r="BC2666" i="43"/>
  <c r="BE2668" i="43"/>
  <c r="BC2670" i="43"/>
  <c r="BD2671" i="43"/>
  <c r="BE2672" i="43"/>
  <c r="BC2674" i="43"/>
  <c r="BD2675" i="43"/>
  <c r="BE2676" i="43"/>
  <c r="BC2678" i="43"/>
  <c r="BD2679" i="43"/>
  <c r="BE2680" i="43"/>
  <c r="BC2682" i="43"/>
  <c r="BD2683" i="43"/>
  <c r="BE2684" i="43"/>
  <c r="BB2692" i="43"/>
  <c r="BD2692" i="43"/>
  <c r="BC2693" i="43"/>
  <c r="BB2700" i="43"/>
  <c r="BD2700" i="43"/>
  <c r="BC2701" i="43"/>
  <c r="BB2708" i="43"/>
  <c r="BD2708" i="43"/>
  <c r="BC2709" i="43"/>
  <c r="BB2716" i="43"/>
  <c r="BD2716" i="43"/>
  <c r="BC2717" i="43"/>
  <c r="BD2718" i="43"/>
  <c r="BC2718" i="43"/>
  <c r="BB2718" i="43"/>
  <c r="BE2723" i="43"/>
  <c r="BE2726" i="43"/>
  <c r="BE2731" i="43"/>
  <c r="BE2734" i="43"/>
  <c r="BE2739" i="43"/>
  <c r="BE2742" i="43"/>
  <c r="BE2747" i="43"/>
  <c r="BE2750" i="43"/>
  <c r="BE2755" i="43"/>
  <c r="BE2758" i="43"/>
  <c r="BE2763" i="43"/>
  <c r="BE2766" i="43"/>
  <c r="BE2771" i="43"/>
  <c r="BE2774" i="43"/>
  <c r="BE2779" i="43"/>
  <c r="BE2782" i="43"/>
  <c r="BE2787" i="43"/>
  <c r="BE2790" i="43"/>
  <c r="BE2795" i="43"/>
  <c r="BE2798" i="43"/>
  <c r="BE2803" i="43"/>
  <c r="BE2806" i="43"/>
  <c r="BE2811" i="43"/>
  <c r="BE2814" i="43"/>
  <c r="BE2819" i="43"/>
  <c r="BE2822" i="43"/>
  <c r="BE2830" i="43"/>
  <c r="BE2838" i="43"/>
  <c r="BE2467" i="43"/>
  <c r="BE2471" i="43"/>
  <c r="BE2475" i="43"/>
  <c r="BE2479" i="43"/>
  <c r="BE2483" i="43"/>
  <c r="BE2487" i="43"/>
  <c r="BE2491" i="43"/>
  <c r="BE2495" i="43"/>
  <c r="BE2499" i="43"/>
  <c r="BE2503" i="43"/>
  <c r="BE2507" i="43"/>
  <c r="BB2508" i="43"/>
  <c r="BE2511" i="43"/>
  <c r="BB2512" i="43"/>
  <c r="BE2515" i="43"/>
  <c r="BB2516" i="43"/>
  <c r="BE2519" i="43"/>
  <c r="BB2520" i="43"/>
  <c r="BE2523" i="43"/>
  <c r="BB2524" i="43"/>
  <c r="BE2527" i="43"/>
  <c r="BB2528" i="43"/>
  <c r="BE2531" i="43"/>
  <c r="BB2532" i="43"/>
  <c r="BE2535" i="43"/>
  <c r="BB2536" i="43"/>
  <c r="BE2539" i="43"/>
  <c r="BB2540" i="43"/>
  <c r="BD2542" i="43"/>
  <c r="BE2543" i="43"/>
  <c r="BB2544" i="43"/>
  <c r="BD2546" i="43"/>
  <c r="BE2547" i="43"/>
  <c r="BB2548" i="43"/>
  <c r="BD2550" i="43"/>
  <c r="BE2551" i="43"/>
  <c r="BB2552" i="43"/>
  <c r="BD2554" i="43"/>
  <c r="BE2555" i="43"/>
  <c r="BB2556" i="43"/>
  <c r="BD2558" i="43"/>
  <c r="BE2559" i="43"/>
  <c r="BB2560" i="43"/>
  <c r="BD2562" i="43"/>
  <c r="BE2563" i="43"/>
  <c r="BB2564" i="43"/>
  <c r="BD2566" i="43"/>
  <c r="BE2567" i="43"/>
  <c r="BB2568" i="43"/>
  <c r="BD2570" i="43"/>
  <c r="BE2571" i="43"/>
  <c r="BB2572" i="43"/>
  <c r="BD2574" i="43"/>
  <c r="BE2575" i="43"/>
  <c r="BB2576" i="43"/>
  <c r="BD2578" i="43"/>
  <c r="BE2579" i="43"/>
  <c r="BB2580" i="43"/>
  <c r="BD2582" i="43"/>
  <c r="BE2583" i="43"/>
  <c r="BB2584" i="43"/>
  <c r="BD2586" i="43"/>
  <c r="BE2587" i="43"/>
  <c r="BB2588" i="43"/>
  <c r="BD2590" i="43"/>
  <c r="BE2591" i="43"/>
  <c r="BB2592" i="43"/>
  <c r="BD2594" i="43"/>
  <c r="BE2595" i="43"/>
  <c r="BB2596" i="43"/>
  <c r="BD2598" i="43"/>
  <c r="BE2599" i="43"/>
  <c r="BB2600" i="43"/>
  <c r="BD2602" i="43"/>
  <c r="BE2603" i="43"/>
  <c r="BB2604" i="43"/>
  <c r="BD2606" i="43"/>
  <c r="BE2607" i="43"/>
  <c r="BB2608" i="43"/>
  <c r="BD2610" i="43"/>
  <c r="BE2611" i="43"/>
  <c r="BB2612" i="43"/>
  <c r="BD2614" i="43"/>
  <c r="BE2615" i="43"/>
  <c r="BB2616" i="43"/>
  <c r="BD2618" i="43"/>
  <c r="BE2619" i="43"/>
  <c r="BB2620" i="43"/>
  <c r="BD2622" i="43"/>
  <c r="BE2623" i="43"/>
  <c r="BB2624" i="43"/>
  <c r="BD2626" i="43"/>
  <c r="BE2627" i="43"/>
  <c r="BB2628" i="43"/>
  <c r="BD2630" i="43"/>
  <c r="BE2631" i="43"/>
  <c r="BB2632" i="43"/>
  <c r="BD2634" i="43"/>
  <c r="BE2635" i="43"/>
  <c r="BB2636" i="43"/>
  <c r="BD2638" i="43"/>
  <c r="BE2639" i="43"/>
  <c r="BB2640" i="43"/>
  <c r="BD2642" i="43"/>
  <c r="BE2643" i="43"/>
  <c r="BB2644" i="43"/>
  <c r="BD2646" i="43"/>
  <c r="BE2647" i="43"/>
  <c r="BB2648" i="43"/>
  <c r="BD2650" i="43"/>
  <c r="BE2651" i="43"/>
  <c r="BB2652" i="43"/>
  <c r="BD2654" i="43"/>
  <c r="BE2655" i="43"/>
  <c r="BB2656" i="43"/>
  <c r="BD2658" i="43"/>
  <c r="BE2659" i="43"/>
  <c r="BB2660" i="43"/>
  <c r="BD2662" i="43"/>
  <c r="BE2663" i="43"/>
  <c r="BB2664" i="43"/>
  <c r="BD2666" i="43"/>
  <c r="BB2668" i="43"/>
  <c r="BD2670" i="43"/>
  <c r="BE2671" i="43"/>
  <c r="BB2672" i="43"/>
  <c r="BD2674" i="43"/>
  <c r="BE2675" i="43"/>
  <c r="BB2676" i="43"/>
  <c r="BD2678" i="43"/>
  <c r="BE2679" i="43"/>
  <c r="BB2680" i="43"/>
  <c r="BD2682" i="43"/>
  <c r="BE2683" i="43"/>
  <c r="BB2684" i="43"/>
  <c r="BD2686" i="43"/>
  <c r="BB2688" i="43"/>
  <c r="BC2692" i="43"/>
  <c r="BD2694" i="43"/>
  <c r="BB2694" i="43"/>
  <c r="BE2695" i="43"/>
  <c r="BC2700" i="43"/>
  <c r="BD2702" i="43"/>
  <c r="BB2702" i="43"/>
  <c r="BE2703" i="43"/>
  <c r="BC2708" i="43"/>
  <c r="BD2710" i="43"/>
  <c r="BB2710" i="43"/>
  <c r="BE2711" i="43"/>
  <c r="BC2716" i="43"/>
  <c r="BE2718" i="43"/>
  <c r="BC2725" i="43"/>
  <c r="BB2728" i="43"/>
  <c r="BC2733" i="43"/>
  <c r="BB2736" i="43"/>
  <c r="BC2741" i="43"/>
  <c r="BB2744" i="43"/>
  <c r="BC2749" i="43"/>
  <c r="BB2752" i="43"/>
  <c r="BC2757" i="43"/>
  <c r="BB2760" i="43"/>
  <c r="BC2765" i="43"/>
  <c r="BB2768" i="43"/>
  <c r="BC2773" i="43"/>
  <c r="BB2776" i="43"/>
  <c r="BC2781" i="43"/>
  <c r="BB2784" i="43"/>
  <c r="BC2789" i="43"/>
  <c r="BB2792" i="43"/>
  <c r="BC2797" i="43"/>
  <c r="BB2800" i="43"/>
  <c r="BC2805" i="43"/>
  <c r="BB2808" i="43"/>
  <c r="BC2813" i="43"/>
  <c r="BB2816" i="43"/>
  <c r="BC2821" i="43"/>
  <c r="BC2824" i="43"/>
  <c r="BE2542" i="43"/>
  <c r="BE2546" i="43"/>
  <c r="BE2550" i="43"/>
  <c r="BE2554" i="43"/>
  <c r="BE2558" i="43"/>
  <c r="BE2562" i="43"/>
  <c r="BE2566" i="43"/>
  <c r="BE2570" i="43"/>
  <c r="BE2574" i="43"/>
  <c r="BE2578" i="43"/>
  <c r="BE2582" i="43"/>
  <c r="BE2586" i="43"/>
  <c r="BE2590" i="43"/>
  <c r="BE2594" i="43"/>
  <c r="BE2598" i="43"/>
  <c r="BE2602" i="43"/>
  <c r="BE2606" i="43"/>
  <c r="BE2610" i="43"/>
  <c r="BE2614" i="43"/>
  <c r="BE2618" i="43"/>
  <c r="BE2622" i="43"/>
  <c r="BE2626" i="43"/>
  <c r="BE2630" i="43"/>
  <c r="BE2634" i="43"/>
  <c r="BE2638" i="43"/>
  <c r="BE2642" i="43"/>
  <c r="BE2646" i="43"/>
  <c r="BE2650" i="43"/>
  <c r="BE2654" i="43"/>
  <c r="BE2658" i="43"/>
  <c r="BE2662" i="43"/>
  <c r="BE2666" i="43"/>
  <c r="BE2670" i="43"/>
  <c r="BE2674" i="43"/>
  <c r="BE2678" i="43"/>
  <c r="BE2682" i="43"/>
  <c r="BC2689" i="43"/>
  <c r="BB2696" i="43"/>
  <c r="BD2696" i="43"/>
  <c r="BC2697" i="43"/>
  <c r="BB2704" i="43"/>
  <c r="BD2704" i="43"/>
  <c r="BC2705" i="43"/>
  <c r="BB2712" i="43"/>
  <c r="BD2712" i="43"/>
  <c r="BC2713" i="43"/>
  <c r="BC2721" i="43"/>
  <c r="BE2722" i="43"/>
  <c r="BD2722" i="43"/>
  <c r="BC2722" i="43"/>
  <c r="BB2722" i="43"/>
  <c r="BE2727" i="43"/>
  <c r="BE2730" i="43"/>
  <c r="BE2735" i="43"/>
  <c r="BE2738" i="43"/>
  <c r="BE2743" i="43"/>
  <c r="BE2746" i="43"/>
  <c r="BE2751" i="43"/>
  <c r="BE2754" i="43"/>
  <c r="BE2759" i="43"/>
  <c r="BE2762" i="43"/>
  <c r="BE2767" i="43"/>
  <c r="BE2770" i="43"/>
  <c r="BE2775" i="43"/>
  <c r="BE2778" i="43"/>
  <c r="BE2783" i="43"/>
  <c r="BE2786" i="43"/>
  <c r="BE2791" i="43"/>
  <c r="BE2794" i="43"/>
  <c r="BE2799" i="43"/>
  <c r="BE2802" i="43"/>
  <c r="BE2807" i="43"/>
  <c r="BE2810" i="43"/>
  <c r="BE2815" i="43"/>
  <c r="BE2818" i="43"/>
  <c r="BE2828" i="43"/>
  <c r="BE2836" i="43"/>
  <c r="BE2842" i="43"/>
  <c r="BE2850" i="43"/>
  <c r="BE2858" i="43"/>
  <c r="BC2685" i="43"/>
  <c r="BC2686" i="43"/>
  <c r="BE2687" i="43"/>
  <c r="BD2688" i="43"/>
  <c r="BD2690" i="43"/>
  <c r="BB2690" i="43"/>
  <c r="BE2691" i="43"/>
  <c r="BE2694" i="43"/>
  <c r="BC2696" i="43"/>
  <c r="BD2698" i="43"/>
  <c r="BB2698" i="43"/>
  <c r="BE2699" i="43"/>
  <c r="BE2702" i="43"/>
  <c r="BC2704" i="43"/>
  <c r="BD2706" i="43"/>
  <c r="BB2706" i="43"/>
  <c r="BE2707" i="43"/>
  <c r="BE2710" i="43"/>
  <c r="BC2712" i="43"/>
  <c r="BD2714" i="43"/>
  <c r="BB2714" i="43"/>
  <c r="BE2715" i="43"/>
  <c r="BE2719" i="43"/>
  <c r="BB2720" i="43"/>
  <c r="BB2724" i="43"/>
  <c r="BC2729" i="43"/>
  <c r="BB2732" i="43"/>
  <c r="BC2737" i="43"/>
  <c r="BB2740" i="43"/>
  <c r="BC2745" i="43"/>
  <c r="BB2748" i="43"/>
  <c r="BC2753" i="43"/>
  <c r="BB2756" i="43"/>
  <c r="BC2761" i="43"/>
  <c r="BB2764" i="43"/>
  <c r="BC2769" i="43"/>
  <c r="BB2772" i="43"/>
  <c r="BC2777" i="43"/>
  <c r="BB2780" i="43"/>
  <c r="BC2785" i="43"/>
  <c r="BB2788" i="43"/>
  <c r="BC2793" i="43"/>
  <c r="BB2796" i="43"/>
  <c r="BC2801" i="43"/>
  <c r="BB2804" i="43"/>
  <c r="BC2809" i="43"/>
  <c r="BB2812" i="43"/>
  <c r="BC2817" i="43"/>
  <c r="BB2820" i="43"/>
  <c r="BE2827" i="43"/>
  <c r="BE2835" i="43"/>
  <c r="BE2844" i="43"/>
  <c r="BE2852" i="43"/>
  <c r="BC2860" i="43"/>
  <c r="BE2689" i="43"/>
  <c r="BE2693" i="43"/>
  <c r="BE2697" i="43"/>
  <c r="BE2701" i="43"/>
  <c r="BE2705" i="43"/>
  <c r="BE2709" i="43"/>
  <c r="BE2713" i="43"/>
  <c r="BE2717" i="43"/>
  <c r="BD2720" i="43"/>
  <c r="BE2721" i="43"/>
  <c r="BD2724" i="43"/>
  <c r="BE2725" i="43"/>
  <c r="BB2726" i="43"/>
  <c r="BD2728" i="43"/>
  <c r="BE2729" i="43"/>
  <c r="BB2730" i="43"/>
  <c r="BD2732" i="43"/>
  <c r="BE2733" i="43"/>
  <c r="BB2734" i="43"/>
  <c r="BD2736" i="43"/>
  <c r="BE2737" i="43"/>
  <c r="BB2738" i="43"/>
  <c r="BD2740" i="43"/>
  <c r="BE2741" i="43"/>
  <c r="BB2742" i="43"/>
  <c r="BD2744" i="43"/>
  <c r="BE2745" i="43"/>
  <c r="BB2746" i="43"/>
  <c r="BD2748" i="43"/>
  <c r="BE2749" i="43"/>
  <c r="BB2750" i="43"/>
  <c r="BD2752" i="43"/>
  <c r="BE2753" i="43"/>
  <c r="BB2754" i="43"/>
  <c r="BD2756" i="43"/>
  <c r="BE2757" i="43"/>
  <c r="BB2758" i="43"/>
  <c r="BD2760" i="43"/>
  <c r="BE2761" i="43"/>
  <c r="BB2762" i="43"/>
  <c r="BD2764" i="43"/>
  <c r="BE2765" i="43"/>
  <c r="BB2766" i="43"/>
  <c r="BD2768" i="43"/>
  <c r="BE2769" i="43"/>
  <c r="BB2770" i="43"/>
  <c r="BD2772" i="43"/>
  <c r="BE2773" i="43"/>
  <c r="BB2774" i="43"/>
  <c r="BD2776" i="43"/>
  <c r="BE2777" i="43"/>
  <c r="BB2778" i="43"/>
  <c r="BD2780" i="43"/>
  <c r="BE2781" i="43"/>
  <c r="BB2782" i="43"/>
  <c r="BD2784" i="43"/>
  <c r="BE2785" i="43"/>
  <c r="BB2786" i="43"/>
  <c r="BD2788" i="43"/>
  <c r="BE2789" i="43"/>
  <c r="BB2790" i="43"/>
  <c r="BD2792" i="43"/>
  <c r="BE2793" i="43"/>
  <c r="BB2794" i="43"/>
  <c r="BD2796" i="43"/>
  <c r="BE2797" i="43"/>
  <c r="BB2798" i="43"/>
  <c r="BD2800" i="43"/>
  <c r="BE2801" i="43"/>
  <c r="BB2802" i="43"/>
  <c r="BD2804" i="43"/>
  <c r="BE2805" i="43"/>
  <c r="BB2806" i="43"/>
  <c r="BD2808" i="43"/>
  <c r="BE2809" i="43"/>
  <c r="BB2810" i="43"/>
  <c r="BD2812" i="43"/>
  <c r="BE2813" i="43"/>
  <c r="BB2814" i="43"/>
  <c r="BD2816" i="43"/>
  <c r="BE2817" i="43"/>
  <c r="BB2818" i="43"/>
  <c r="BD2820" i="43"/>
  <c r="BE2821" i="43"/>
  <c r="BC2822" i="43"/>
  <c r="BC2823" i="43"/>
  <c r="BE2825" i="43"/>
  <c r="BB2827" i="43"/>
  <c r="BD2832" i="43"/>
  <c r="BB2834" i="43"/>
  <c r="BB2836" i="43"/>
  <c r="BC2838" i="43"/>
  <c r="BE2839" i="43"/>
  <c r="BC2844" i="43"/>
  <c r="BD2846" i="43"/>
  <c r="BB2846" i="43"/>
  <c r="BE2847" i="43"/>
  <c r="BC2852" i="43"/>
  <c r="BD2854" i="43"/>
  <c r="BB2854" i="43"/>
  <c r="BE2855" i="43"/>
  <c r="BE2865" i="43"/>
  <c r="BD2866" i="43"/>
  <c r="BC2866" i="43"/>
  <c r="BB2866" i="43"/>
  <c r="BE2873" i="43"/>
  <c r="BD2874" i="43"/>
  <c r="BC2874" i="43"/>
  <c r="BB2874" i="43"/>
  <c r="BE2878" i="43"/>
  <c r="BE2883" i="43"/>
  <c r="BE2886" i="43"/>
  <c r="BE2891" i="43"/>
  <c r="BE2894" i="43"/>
  <c r="BE2899" i="43"/>
  <c r="BE2902" i="43"/>
  <c r="BE2907" i="43"/>
  <c r="BE2910" i="43"/>
  <c r="BE2915" i="43"/>
  <c r="BE2918" i="43"/>
  <c r="BE2923" i="43"/>
  <c r="BE2926" i="43"/>
  <c r="BE2931" i="43"/>
  <c r="BE2934" i="43"/>
  <c r="BE2939" i="43"/>
  <c r="BE2942" i="43"/>
  <c r="BE2947" i="43"/>
  <c r="BE2950" i="43"/>
  <c r="BE2955" i="43"/>
  <c r="BE2958" i="43"/>
  <c r="BE2963" i="43"/>
  <c r="BE2966" i="43"/>
  <c r="BE2971" i="43"/>
  <c r="BE2974" i="43"/>
  <c r="BE2979" i="43"/>
  <c r="BE2982" i="43"/>
  <c r="BC2984" i="43"/>
  <c r="BC2987" i="43"/>
  <c r="BE2720" i="43"/>
  <c r="BE2724" i="43"/>
  <c r="BC2726" i="43"/>
  <c r="BE2728" i="43"/>
  <c r="BC2730" i="43"/>
  <c r="BE2732" i="43"/>
  <c r="BC2734" i="43"/>
  <c r="BE2736" i="43"/>
  <c r="BC2738" i="43"/>
  <c r="BE2740" i="43"/>
  <c r="BC2742" i="43"/>
  <c r="BE2744" i="43"/>
  <c r="BC2746" i="43"/>
  <c r="BE2748" i="43"/>
  <c r="BC2750" i="43"/>
  <c r="BE2752" i="43"/>
  <c r="BC2754" i="43"/>
  <c r="BE2756" i="43"/>
  <c r="BC2758" i="43"/>
  <c r="BE2760" i="43"/>
  <c r="BC2762" i="43"/>
  <c r="BE2764" i="43"/>
  <c r="BC2766" i="43"/>
  <c r="BE2768" i="43"/>
  <c r="BC2770" i="43"/>
  <c r="BE2772" i="43"/>
  <c r="BC2774" i="43"/>
  <c r="BE2776" i="43"/>
  <c r="BC2778" i="43"/>
  <c r="BE2780" i="43"/>
  <c r="BC2782" i="43"/>
  <c r="BE2784" i="43"/>
  <c r="BC2786" i="43"/>
  <c r="BE2788" i="43"/>
  <c r="BC2790" i="43"/>
  <c r="BE2792" i="43"/>
  <c r="BC2794" i="43"/>
  <c r="BE2796" i="43"/>
  <c r="BC2798" i="43"/>
  <c r="BE2800" i="43"/>
  <c r="BC2802" i="43"/>
  <c r="BE2804" i="43"/>
  <c r="BC2806" i="43"/>
  <c r="BE2808" i="43"/>
  <c r="BC2810" i="43"/>
  <c r="BE2812" i="43"/>
  <c r="BC2814" i="43"/>
  <c r="BE2816" i="43"/>
  <c r="BC2818" i="43"/>
  <c r="BE2820" i="43"/>
  <c r="BD2822" i="43"/>
  <c r="BD2828" i="43"/>
  <c r="BB2830" i="43"/>
  <c r="BC2835" i="43"/>
  <c r="BC2836" i="43"/>
  <c r="BE2837" i="43"/>
  <c r="BD2838" i="43"/>
  <c r="BB2840" i="43"/>
  <c r="BD2840" i="43"/>
  <c r="BE2841" i="43"/>
  <c r="BB2848" i="43"/>
  <c r="BD2848" i="43"/>
  <c r="BE2849" i="43"/>
  <c r="BB2856" i="43"/>
  <c r="BD2856" i="43"/>
  <c r="BE2857" i="43"/>
  <c r="BE2863" i="43"/>
  <c r="BB2864" i="43"/>
  <c r="BE2871" i="43"/>
  <c r="BB2872" i="43"/>
  <c r="BE2874" i="43"/>
  <c r="BE2877" i="43"/>
  <c r="BB2880" i="43"/>
  <c r="BE2885" i="43"/>
  <c r="BB2888" i="43"/>
  <c r="BE2893" i="43"/>
  <c r="BB2896" i="43"/>
  <c r="BE2901" i="43"/>
  <c r="BB2904" i="43"/>
  <c r="BE2909" i="43"/>
  <c r="BB2912" i="43"/>
  <c r="BE2917" i="43"/>
  <c r="BB2920" i="43"/>
  <c r="BE2925" i="43"/>
  <c r="BB2928" i="43"/>
  <c r="BE2933" i="43"/>
  <c r="BB2936" i="43"/>
  <c r="BE2941" i="43"/>
  <c r="BB2944" i="43"/>
  <c r="BE2949" i="43"/>
  <c r="BB2952" i="43"/>
  <c r="BE2957" i="43"/>
  <c r="BB2960" i="43"/>
  <c r="BE2965" i="43"/>
  <c r="BB2968" i="43"/>
  <c r="BE2973" i="43"/>
  <c r="BB2976" i="43"/>
  <c r="BE2981" i="43"/>
  <c r="BD2726" i="43"/>
  <c r="BD2730" i="43"/>
  <c r="BD2734" i="43"/>
  <c r="BD2738" i="43"/>
  <c r="BD2742" i="43"/>
  <c r="BD2746" i="43"/>
  <c r="BD2750" i="43"/>
  <c r="BD2754" i="43"/>
  <c r="BD2758" i="43"/>
  <c r="BD2762" i="43"/>
  <c r="BD2766" i="43"/>
  <c r="BD2770" i="43"/>
  <c r="BD2774" i="43"/>
  <c r="BD2778" i="43"/>
  <c r="BD2782" i="43"/>
  <c r="BD2786" i="43"/>
  <c r="BD2790" i="43"/>
  <c r="BD2794" i="43"/>
  <c r="BD2798" i="43"/>
  <c r="BD2802" i="43"/>
  <c r="BD2806" i="43"/>
  <c r="BD2810" i="43"/>
  <c r="BD2814" i="43"/>
  <c r="BD2818" i="43"/>
  <c r="BD2823" i="43"/>
  <c r="BD2824" i="43"/>
  <c r="BB2826" i="43"/>
  <c r="BB2828" i="43"/>
  <c r="BC2830" i="43"/>
  <c r="BC2831" i="43"/>
  <c r="BC2832" i="43"/>
  <c r="BE2833" i="43"/>
  <c r="BD2834" i="43"/>
  <c r="BB2835" i="43"/>
  <c r="BC2840" i="43"/>
  <c r="BD2842" i="43"/>
  <c r="BB2842" i="43"/>
  <c r="BE2843" i="43"/>
  <c r="BE2846" i="43"/>
  <c r="BC2848" i="43"/>
  <c r="BD2850" i="43"/>
  <c r="BB2850" i="43"/>
  <c r="BE2851" i="43"/>
  <c r="BE2854" i="43"/>
  <c r="BC2856" i="43"/>
  <c r="BD2858" i="43"/>
  <c r="BB2858" i="43"/>
  <c r="BE2859" i="43"/>
  <c r="BE2861" i="43"/>
  <c r="BD2862" i="43"/>
  <c r="BC2862" i="43"/>
  <c r="BB2862" i="43"/>
  <c r="BE2869" i="43"/>
  <c r="BD2870" i="43"/>
  <c r="BC2870" i="43"/>
  <c r="BB2870" i="43"/>
  <c r="BE2879" i="43"/>
  <c r="BE2882" i="43"/>
  <c r="BE2887" i="43"/>
  <c r="BE2890" i="43"/>
  <c r="BE2895" i="43"/>
  <c r="BE2898" i="43"/>
  <c r="BE2903" i="43"/>
  <c r="BE2906" i="43"/>
  <c r="BE2911" i="43"/>
  <c r="BE2914" i="43"/>
  <c r="BE2919" i="43"/>
  <c r="BE2922" i="43"/>
  <c r="BE2927" i="43"/>
  <c r="BE2930" i="43"/>
  <c r="BE2935" i="43"/>
  <c r="BE2938" i="43"/>
  <c r="BE2943" i="43"/>
  <c r="BE2946" i="43"/>
  <c r="BE2951" i="43"/>
  <c r="BE2954" i="43"/>
  <c r="BE2959" i="43"/>
  <c r="BE2962" i="43"/>
  <c r="BE2967" i="43"/>
  <c r="BE2970" i="43"/>
  <c r="BE2975" i="43"/>
  <c r="BE2978" i="43"/>
  <c r="BB2983" i="43"/>
  <c r="BE2986" i="43"/>
  <c r="BE2991" i="43"/>
  <c r="BE2999" i="43"/>
  <c r="BE3007" i="43"/>
  <c r="BB2822" i="43"/>
  <c r="BC2827" i="43"/>
  <c r="BC2828" i="43"/>
  <c r="BE2829" i="43"/>
  <c r="BD2830" i="43"/>
  <c r="BD2836" i="43"/>
  <c r="BB2838" i="43"/>
  <c r="BE2840" i="43"/>
  <c r="BB2844" i="43"/>
  <c r="BD2844" i="43"/>
  <c r="BE2845" i="43"/>
  <c r="BE2848" i="43"/>
  <c r="BB2852" i="43"/>
  <c r="BD2852" i="43"/>
  <c r="BE2853" i="43"/>
  <c r="BE2856" i="43"/>
  <c r="BB2860" i="43"/>
  <c r="BE2860" i="43"/>
  <c r="BD2860" i="43"/>
  <c r="BE2867" i="43"/>
  <c r="BB2868" i="43"/>
  <c r="BE2875" i="43"/>
  <c r="BB2876" i="43"/>
  <c r="BE2881" i="43"/>
  <c r="BB2884" i="43"/>
  <c r="BE2889" i="43"/>
  <c r="BB2892" i="43"/>
  <c r="BE2897" i="43"/>
  <c r="BB2900" i="43"/>
  <c r="BE2905" i="43"/>
  <c r="BB2908" i="43"/>
  <c r="BE2913" i="43"/>
  <c r="BB2916" i="43"/>
  <c r="BE2921" i="43"/>
  <c r="BB2924" i="43"/>
  <c r="BE2929" i="43"/>
  <c r="BB2932" i="43"/>
  <c r="BE2937" i="43"/>
  <c r="BB2940" i="43"/>
  <c r="BE2945" i="43"/>
  <c r="BB2948" i="43"/>
  <c r="BE2953" i="43"/>
  <c r="BB2956" i="43"/>
  <c r="BE2961" i="43"/>
  <c r="BB2964" i="43"/>
  <c r="BE2969" i="43"/>
  <c r="BB2972" i="43"/>
  <c r="BE2977" i="43"/>
  <c r="BB2980" i="43"/>
  <c r="BD2985" i="43"/>
  <c r="BC2993" i="43"/>
  <c r="BC3001" i="43"/>
  <c r="BC3009" i="43"/>
  <c r="BC2839" i="43"/>
  <c r="BC2843" i="43"/>
  <c r="BC2847" i="43"/>
  <c r="BC2851" i="43"/>
  <c r="BC2855" i="43"/>
  <c r="BC2859" i="43"/>
  <c r="BC2863" i="43"/>
  <c r="BD2864" i="43"/>
  <c r="BC2867" i="43"/>
  <c r="BD2868" i="43"/>
  <c r="BC2871" i="43"/>
  <c r="BD2872" i="43"/>
  <c r="BC2875" i="43"/>
  <c r="BD2876" i="43"/>
  <c r="BB2878" i="43"/>
  <c r="BC2879" i="43"/>
  <c r="BD2880" i="43"/>
  <c r="BB2882" i="43"/>
  <c r="BC2883" i="43"/>
  <c r="BD2884" i="43"/>
  <c r="BB2886" i="43"/>
  <c r="BC2887" i="43"/>
  <c r="BD2888" i="43"/>
  <c r="BB2890" i="43"/>
  <c r="BC2891" i="43"/>
  <c r="BD2892" i="43"/>
  <c r="BB2894" i="43"/>
  <c r="BC2895" i="43"/>
  <c r="BD2896" i="43"/>
  <c r="BB2898" i="43"/>
  <c r="BC2899" i="43"/>
  <c r="BD2900" i="43"/>
  <c r="BB2902" i="43"/>
  <c r="BC2903" i="43"/>
  <c r="BD2904" i="43"/>
  <c r="BB2906" i="43"/>
  <c r="BC2907" i="43"/>
  <c r="BD2908" i="43"/>
  <c r="BB2910" i="43"/>
  <c r="BC2911" i="43"/>
  <c r="BD2912" i="43"/>
  <c r="BB2914" i="43"/>
  <c r="BC2915" i="43"/>
  <c r="BD2916" i="43"/>
  <c r="BB2918" i="43"/>
  <c r="BC2919" i="43"/>
  <c r="BD2920" i="43"/>
  <c r="BB2922" i="43"/>
  <c r="BC2923" i="43"/>
  <c r="BD2924" i="43"/>
  <c r="BB2926" i="43"/>
  <c r="BC2927" i="43"/>
  <c r="BD2928" i="43"/>
  <c r="BB2930" i="43"/>
  <c r="BC2931" i="43"/>
  <c r="BD2932" i="43"/>
  <c r="BB2934" i="43"/>
  <c r="BC2935" i="43"/>
  <c r="BD2936" i="43"/>
  <c r="BB2938" i="43"/>
  <c r="BC2939" i="43"/>
  <c r="BD2940" i="43"/>
  <c r="BB2942" i="43"/>
  <c r="BC2943" i="43"/>
  <c r="BD2944" i="43"/>
  <c r="BB2946" i="43"/>
  <c r="BC2947" i="43"/>
  <c r="BD2948" i="43"/>
  <c r="BB2950" i="43"/>
  <c r="BC2951" i="43"/>
  <c r="BD2952" i="43"/>
  <c r="BB2954" i="43"/>
  <c r="BC2955" i="43"/>
  <c r="BD2956" i="43"/>
  <c r="BB2958" i="43"/>
  <c r="BC2959" i="43"/>
  <c r="BD2960" i="43"/>
  <c r="BB2962" i="43"/>
  <c r="BC2963" i="43"/>
  <c r="BD2964" i="43"/>
  <c r="BB2966" i="43"/>
  <c r="BC2967" i="43"/>
  <c r="BD2968" i="43"/>
  <c r="BB2970" i="43"/>
  <c r="BC2971" i="43"/>
  <c r="BD2972" i="43"/>
  <c r="BB2974" i="43"/>
  <c r="BC2975" i="43"/>
  <c r="BD2976" i="43"/>
  <c r="BB2978" i="43"/>
  <c r="BC2979" i="43"/>
  <c r="BD2980" i="43"/>
  <c r="BB2982" i="43"/>
  <c r="BC2983" i="43"/>
  <c r="BD2984" i="43"/>
  <c r="BE2985" i="43"/>
  <c r="BB2986" i="43"/>
  <c r="BE2988" i="43"/>
  <c r="BB2995" i="43"/>
  <c r="BD2995" i="43"/>
  <c r="BE2996" i="43"/>
  <c r="BB3003" i="43"/>
  <c r="BD3003" i="43"/>
  <c r="BC3004" i="43"/>
  <c r="BB3011" i="43"/>
  <c r="BD3011" i="43"/>
  <c r="BC3012" i="43"/>
  <c r="BE3014" i="43"/>
  <c r="BC3015" i="43"/>
  <c r="BB3015" i="43"/>
  <c r="BD3015" i="43"/>
  <c r="BE3022" i="43"/>
  <c r="BC3023" i="43"/>
  <c r="BB3023" i="43"/>
  <c r="BD3023" i="43"/>
  <c r="BC3032" i="43"/>
  <c r="BC3035" i="43"/>
  <c r="BC3040" i="43"/>
  <c r="BC3043" i="43"/>
  <c r="BC3048" i="43"/>
  <c r="BC3051" i="43"/>
  <c r="BC3056" i="43"/>
  <c r="BC3059" i="43"/>
  <c r="BC3064" i="43"/>
  <c r="BC3067" i="43"/>
  <c r="BC3072" i="43"/>
  <c r="BC3075" i="43"/>
  <c r="BE3082" i="43"/>
  <c r="BD3084" i="43"/>
  <c r="BE2864" i="43"/>
  <c r="BE2868" i="43"/>
  <c r="BE2872" i="43"/>
  <c r="BE2876" i="43"/>
  <c r="BC2878" i="43"/>
  <c r="BE2880" i="43"/>
  <c r="BC2882" i="43"/>
  <c r="BE2884" i="43"/>
  <c r="BC2886" i="43"/>
  <c r="BE2888" i="43"/>
  <c r="BC2890" i="43"/>
  <c r="BE2892" i="43"/>
  <c r="BC2894" i="43"/>
  <c r="BE2896" i="43"/>
  <c r="BC2898" i="43"/>
  <c r="BE2900" i="43"/>
  <c r="BC2902" i="43"/>
  <c r="BE2904" i="43"/>
  <c r="BC2906" i="43"/>
  <c r="BE2908" i="43"/>
  <c r="BC2910" i="43"/>
  <c r="BE2912" i="43"/>
  <c r="BC2914" i="43"/>
  <c r="BE2916" i="43"/>
  <c r="BC2918" i="43"/>
  <c r="BE2920" i="43"/>
  <c r="BC2922" i="43"/>
  <c r="BE2924" i="43"/>
  <c r="BC2926" i="43"/>
  <c r="BE2928" i="43"/>
  <c r="BC2930" i="43"/>
  <c r="BE2932" i="43"/>
  <c r="BC2934" i="43"/>
  <c r="BE2936" i="43"/>
  <c r="BC2938" i="43"/>
  <c r="BE2940" i="43"/>
  <c r="BC2942" i="43"/>
  <c r="BE2944" i="43"/>
  <c r="BC2946" i="43"/>
  <c r="BE2948" i="43"/>
  <c r="BC2950" i="43"/>
  <c r="BE2952" i="43"/>
  <c r="BC2954" i="43"/>
  <c r="BE2956" i="43"/>
  <c r="BC2958" i="43"/>
  <c r="BE2960" i="43"/>
  <c r="BC2962" i="43"/>
  <c r="BE2964" i="43"/>
  <c r="BC2966" i="43"/>
  <c r="BE2968" i="43"/>
  <c r="BC2970" i="43"/>
  <c r="BE2972" i="43"/>
  <c r="BC2974" i="43"/>
  <c r="BE2976" i="43"/>
  <c r="BC2978" i="43"/>
  <c r="BE2980" i="43"/>
  <c r="BC2982" i="43"/>
  <c r="BE2984" i="43"/>
  <c r="BD2989" i="43"/>
  <c r="BB2989" i="43"/>
  <c r="BE2990" i="43"/>
  <c r="BD2997" i="43"/>
  <c r="BB2997" i="43"/>
  <c r="BE2998" i="43"/>
  <c r="BD3005" i="43"/>
  <c r="BB3005" i="43"/>
  <c r="BE3006" i="43"/>
  <c r="BE3013" i="43"/>
  <c r="BC3020" i="43"/>
  <c r="BE3021" i="43"/>
  <c r="BC3028" i="43"/>
  <c r="BE3029" i="43"/>
  <c r="BE3034" i="43"/>
  <c r="BE3037" i="43"/>
  <c r="BE3042" i="43"/>
  <c r="BE3045" i="43"/>
  <c r="BE3050" i="43"/>
  <c r="BE3053" i="43"/>
  <c r="BE3058" i="43"/>
  <c r="BE3061" i="43"/>
  <c r="BE3066" i="43"/>
  <c r="BE3069" i="43"/>
  <c r="BE3074" i="43"/>
  <c r="BE3077" i="43"/>
  <c r="BC3079" i="43"/>
  <c r="BE3094" i="43"/>
  <c r="BE3102" i="43"/>
  <c r="BE3110" i="43"/>
  <c r="BD2878" i="43"/>
  <c r="BD2882" i="43"/>
  <c r="BD2886" i="43"/>
  <c r="BD2890" i="43"/>
  <c r="BD2894" i="43"/>
  <c r="BD2898" i="43"/>
  <c r="BD2902" i="43"/>
  <c r="BD2906" i="43"/>
  <c r="BD2910" i="43"/>
  <c r="BD2914" i="43"/>
  <c r="BD2918" i="43"/>
  <c r="BD2922" i="43"/>
  <c r="BD2926" i="43"/>
  <c r="BD2930" i="43"/>
  <c r="BD2934" i="43"/>
  <c r="BD2938" i="43"/>
  <c r="BD2942" i="43"/>
  <c r="BD2946" i="43"/>
  <c r="BD2950" i="43"/>
  <c r="BD2954" i="43"/>
  <c r="BD2958" i="43"/>
  <c r="BD2962" i="43"/>
  <c r="BD2966" i="43"/>
  <c r="BD2970" i="43"/>
  <c r="BD2974" i="43"/>
  <c r="BD2978" i="43"/>
  <c r="BD2982" i="43"/>
  <c r="BE2983" i="43"/>
  <c r="BB2984" i="43"/>
  <c r="BC2985" i="43"/>
  <c r="BD2986" i="43"/>
  <c r="BD2987" i="43"/>
  <c r="BC2989" i="43"/>
  <c r="BB2991" i="43"/>
  <c r="BD2991" i="43"/>
  <c r="BE2992" i="43"/>
  <c r="BC2997" i="43"/>
  <c r="BB2999" i="43"/>
  <c r="BD2999" i="43"/>
  <c r="BC3000" i="43"/>
  <c r="BC3005" i="43"/>
  <c r="BB3007" i="43"/>
  <c r="BD3007" i="43"/>
  <c r="BC3008" i="43"/>
  <c r="BE3018" i="43"/>
  <c r="BC3019" i="43"/>
  <c r="BB3019" i="43"/>
  <c r="BD3019" i="43"/>
  <c r="BE3026" i="43"/>
  <c r="BC3027" i="43"/>
  <c r="BB3027" i="43"/>
  <c r="BD3027" i="43"/>
  <c r="BC3031" i="43"/>
  <c r="BC3036" i="43"/>
  <c r="BC3039" i="43"/>
  <c r="BC3044" i="43"/>
  <c r="BC3047" i="43"/>
  <c r="BC3052" i="43"/>
  <c r="BC3055" i="43"/>
  <c r="BC3060" i="43"/>
  <c r="BC3063" i="43"/>
  <c r="BC3068" i="43"/>
  <c r="BC3071" i="43"/>
  <c r="BD3076" i="43"/>
  <c r="BE3081" i="43"/>
  <c r="BC3083" i="43"/>
  <c r="BE3086" i="43"/>
  <c r="BC3096" i="43"/>
  <c r="BC3104" i="43"/>
  <c r="BC3112" i="43"/>
  <c r="BB2987" i="43"/>
  <c r="BE2989" i="43"/>
  <c r="BC2991" i="43"/>
  <c r="BD2993" i="43"/>
  <c r="BB2993" i="43"/>
  <c r="BE2994" i="43"/>
  <c r="BE2997" i="43"/>
  <c r="BC2999" i="43"/>
  <c r="BD3001" i="43"/>
  <c r="BB3001" i="43"/>
  <c r="BE3002" i="43"/>
  <c r="BE3005" i="43"/>
  <c r="BC3007" i="43"/>
  <c r="BD3009" i="43"/>
  <c r="BB3009" i="43"/>
  <c r="BE3010" i="43"/>
  <c r="BC3016" i="43"/>
  <c r="BE3017" i="43"/>
  <c r="BE3019" i="43"/>
  <c r="BC3024" i="43"/>
  <c r="BE3025" i="43"/>
  <c r="BE3027" i="43"/>
  <c r="BE3030" i="43"/>
  <c r="BE3033" i="43"/>
  <c r="BE3038" i="43"/>
  <c r="BE3041" i="43"/>
  <c r="BE3046" i="43"/>
  <c r="BE3049" i="43"/>
  <c r="BE3054" i="43"/>
  <c r="BE3057" i="43"/>
  <c r="BE3062" i="43"/>
  <c r="BE3065" i="43"/>
  <c r="BE3070" i="43"/>
  <c r="BE3073" i="43"/>
  <c r="BE3078" i="43"/>
  <c r="BD3080" i="43"/>
  <c r="BE3085" i="43"/>
  <c r="BE3088" i="43"/>
  <c r="BC2990" i="43"/>
  <c r="BC2994" i="43"/>
  <c r="BE3000" i="43"/>
  <c r="BE3004" i="43"/>
  <c r="BE3008" i="43"/>
  <c r="BE3012" i="43"/>
  <c r="BB3013" i="43"/>
  <c r="BE3016" i="43"/>
  <c r="BB3017" i="43"/>
  <c r="BE3020" i="43"/>
  <c r="BB3021" i="43"/>
  <c r="BE3024" i="43"/>
  <c r="BB3025" i="43"/>
  <c r="BE3028" i="43"/>
  <c r="BB3029" i="43"/>
  <c r="BD3031" i="43"/>
  <c r="BE3032" i="43"/>
  <c r="BB3033" i="43"/>
  <c r="BD3035" i="43"/>
  <c r="BE3036" i="43"/>
  <c r="BB3037" i="43"/>
  <c r="BD3039" i="43"/>
  <c r="BE3040" i="43"/>
  <c r="BB3041" i="43"/>
  <c r="BD3043" i="43"/>
  <c r="BE3044" i="43"/>
  <c r="BB3045" i="43"/>
  <c r="BD3047" i="43"/>
  <c r="BE3048" i="43"/>
  <c r="BB3049" i="43"/>
  <c r="BD3051" i="43"/>
  <c r="BE3052" i="43"/>
  <c r="BB3053" i="43"/>
  <c r="BD3055" i="43"/>
  <c r="BE3056" i="43"/>
  <c r="BB3057" i="43"/>
  <c r="BD3059" i="43"/>
  <c r="BE3060" i="43"/>
  <c r="BB3061" i="43"/>
  <c r="BD3063" i="43"/>
  <c r="BE3064" i="43"/>
  <c r="BB3065" i="43"/>
  <c r="BD3067" i="43"/>
  <c r="BE3068" i="43"/>
  <c r="BB3069" i="43"/>
  <c r="BD3071" i="43"/>
  <c r="BE3072" i="43"/>
  <c r="BB3073" i="43"/>
  <c r="BD3075" i="43"/>
  <c r="BE3076" i="43"/>
  <c r="BB3077" i="43"/>
  <c r="BD3079" i="43"/>
  <c r="BE3080" i="43"/>
  <c r="BB3081" i="43"/>
  <c r="BD3083" i="43"/>
  <c r="BE3084" i="43"/>
  <c r="BB3085" i="43"/>
  <c r="BD3090" i="43"/>
  <c r="BB3092" i="43"/>
  <c r="BD3098" i="43"/>
  <c r="BB3098" i="43"/>
  <c r="BE3099" i="43"/>
  <c r="BD3106" i="43"/>
  <c r="BB3106" i="43"/>
  <c r="BE3107" i="43"/>
  <c r="BE3119" i="43"/>
  <c r="BC3120" i="43"/>
  <c r="BB3120" i="43"/>
  <c r="BD3120" i="43"/>
  <c r="BC3124" i="43"/>
  <c r="BC3129" i="43"/>
  <c r="BC3132" i="43"/>
  <c r="BC3137" i="43"/>
  <c r="BC3140" i="43"/>
  <c r="BC3145" i="43"/>
  <c r="BC3148" i="43"/>
  <c r="BC3153" i="43"/>
  <c r="BC3156" i="43"/>
  <c r="BC3161" i="43"/>
  <c r="BC3164" i="43"/>
  <c r="BC3169" i="43"/>
  <c r="BC3172" i="43"/>
  <c r="BC3177" i="43"/>
  <c r="BC3180" i="43"/>
  <c r="BC3185" i="43"/>
  <c r="BC3188" i="43"/>
  <c r="BC3193" i="43"/>
  <c r="BC3196" i="43"/>
  <c r="BC3201" i="43"/>
  <c r="BC3204" i="43"/>
  <c r="BE3031" i="43"/>
  <c r="BE3035" i="43"/>
  <c r="BE3039" i="43"/>
  <c r="BE3043" i="43"/>
  <c r="BE3047" i="43"/>
  <c r="BE3051" i="43"/>
  <c r="BE3055" i="43"/>
  <c r="BE3059" i="43"/>
  <c r="BE3063" i="43"/>
  <c r="BE3067" i="43"/>
  <c r="BE3071" i="43"/>
  <c r="BE3075" i="43"/>
  <c r="BE3079" i="43"/>
  <c r="BE3083" i="43"/>
  <c r="BD3086" i="43"/>
  <c r="BB3088" i="43"/>
  <c r="BC3093" i="43"/>
  <c r="BB3100" i="43"/>
  <c r="BD3100" i="43"/>
  <c r="BC3101" i="43"/>
  <c r="BB3108" i="43"/>
  <c r="BD3108" i="43"/>
  <c r="BC3109" i="43"/>
  <c r="BC3117" i="43"/>
  <c r="BE3118" i="43"/>
  <c r="BE3123" i="43"/>
  <c r="BE3126" i="43"/>
  <c r="BE3131" i="43"/>
  <c r="BE3134" i="43"/>
  <c r="BE3139" i="43"/>
  <c r="BE3142" i="43"/>
  <c r="BE3147" i="43"/>
  <c r="BE3150" i="43"/>
  <c r="BE3155" i="43"/>
  <c r="BE3158" i="43"/>
  <c r="BE3163" i="43"/>
  <c r="BE3166" i="43"/>
  <c r="BE3171" i="43"/>
  <c r="BE3174" i="43"/>
  <c r="BE3179" i="43"/>
  <c r="BE3182" i="43"/>
  <c r="BE3187" i="43"/>
  <c r="BE3190" i="43"/>
  <c r="BE3195" i="43"/>
  <c r="BE3198" i="43"/>
  <c r="BE3203" i="43"/>
  <c r="BE3206" i="43"/>
  <c r="BE3214" i="43"/>
  <c r="BD3013" i="43"/>
  <c r="BD3017" i="43"/>
  <c r="BD3021" i="43"/>
  <c r="BD3025" i="43"/>
  <c r="BD3029" i="43"/>
  <c r="BB3031" i="43"/>
  <c r="BD3033" i="43"/>
  <c r="BB3035" i="43"/>
  <c r="BD3037" i="43"/>
  <c r="BB3039" i="43"/>
  <c r="BD3041" i="43"/>
  <c r="BB3043" i="43"/>
  <c r="BD3045" i="43"/>
  <c r="BB3047" i="43"/>
  <c r="BD3049" i="43"/>
  <c r="BB3051" i="43"/>
  <c r="BD3053" i="43"/>
  <c r="BB3055" i="43"/>
  <c r="BD3057" i="43"/>
  <c r="BB3059" i="43"/>
  <c r="BD3061" i="43"/>
  <c r="BB3063" i="43"/>
  <c r="BD3065" i="43"/>
  <c r="BB3067" i="43"/>
  <c r="BD3069" i="43"/>
  <c r="BB3071" i="43"/>
  <c r="BD3073" i="43"/>
  <c r="BB3075" i="43"/>
  <c r="BC3076" i="43"/>
  <c r="BD3077" i="43"/>
  <c r="BB3079" i="43"/>
  <c r="BC3080" i="43"/>
  <c r="BD3081" i="43"/>
  <c r="BB3083" i="43"/>
  <c r="BC3084" i="43"/>
  <c r="BB3086" i="43"/>
  <c r="BC3088" i="43"/>
  <c r="BC3089" i="43"/>
  <c r="BC3090" i="43"/>
  <c r="BE3091" i="43"/>
  <c r="BD3092" i="43"/>
  <c r="BD3094" i="43"/>
  <c r="BB3094" i="43"/>
  <c r="BE3095" i="43"/>
  <c r="BE3098" i="43"/>
  <c r="BC3100" i="43"/>
  <c r="BD3102" i="43"/>
  <c r="BB3102" i="43"/>
  <c r="BE3103" i="43"/>
  <c r="BE3106" i="43"/>
  <c r="BC3108" i="43"/>
  <c r="BD3110" i="43"/>
  <c r="BB3110" i="43"/>
  <c r="BE3111" i="43"/>
  <c r="BE3115" i="43"/>
  <c r="BC3116" i="43"/>
  <c r="BB3116" i="43"/>
  <c r="BD3116" i="43"/>
  <c r="BC3125" i="43"/>
  <c r="BC3128" i="43"/>
  <c r="BC3133" i="43"/>
  <c r="BC3136" i="43"/>
  <c r="BC3141" i="43"/>
  <c r="BC3144" i="43"/>
  <c r="BC3149" i="43"/>
  <c r="BC3152" i="43"/>
  <c r="BC3157" i="43"/>
  <c r="BC3160" i="43"/>
  <c r="BC3165" i="43"/>
  <c r="BC3168" i="43"/>
  <c r="BC3173" i="43"/>
  <c r="BC3176" i="43"/>
  <c r="BC3181" i="43"/>
  <c r="BC3184" i="43"/>
  <c r="BC3189" i="43"/>
  <c r="BC3192" i="43"/>
  <c r="BC3197" i="43"/>
  <c r="BC3200" i="43"/>
  <c r="BC3205" i="43"/>
  <c r="BE3208" i="43"/>
  <c r="BE3216" i="43"/>
  <c r="BC3085" i="43"/>
  <c r="BC3086" i="43"/>
  <c r="BE3087" i="43"/>
  <c r="BD3088" i="43"/>
  <c r="BE3090" i="43"/>
  <c r="BE3092" i="43"/>
  <c r="BB3096" i="43"/>
  <c r="BD3096" i="43"/>
  <c r="BC3097" i="43"/>
  <c r="BE3100" i="43"/>
  <c r="BB3104" i="43"/>
  <c r="BD3104" i="43"/>
  <c r="BC3105" i="43"/>
  <c r="BE3108" i="43"/>
  <c r="BB3112" i="43"/>
  <c r="BD3112" i="43"/>
  <c r="BC3113" i="43"/>
  <c r="BE3114" i="43"/>
  <c r="BC3121" i="43"/>
  <c r="BE3122" i="43"/>
  <c r="BE3127" i="43"/>
  <c r="BE3130" i="43"/>
  <c r="BE3135" i="43"/>
  <c r="BE3138" i="43"/>
  <c r="BE3143" i="43"/>
  <c r="BE3146" i="43"/>
  <c r="BE3151" i="43"/>
  <c r="BE3154" i="43"/>
  <c r="BE3159" i="43"/>
  <c r="BE3162" i="43"/>
  <c r="BE3167" i="43"/>
  <c r="BE3170" i="43"/>
  <c r="BE3175" i="43"/>
  <c r="BE3178" i="43"/>
  <c r="BE3183" i="43"/>
  <c r="BE3186" i="43"/>
  <c r="BE3191" i="43"/>
  <c r="BE3194" i="43"/>
  <c r="BE3199" i="43"/>
  <c r="BE3202" i="43"/>
  <c r="BE3207" i="43"/>
  <c r="BE3093" i="43"/>
  <c r="BE3097" i="43"/>
  <c r="BE3101" i="43"/>
  <c r="BE3105" i="43"/>
  <c r="BE3109" i="43"/>
  <c r="BE3113" i="43"/>
  <c r="BB3114" i="43"/>
  <c r="BE3117" i="43"/>
  <c r="BB3118" i="43"/>
  <c r="BE3121" i="43"/>
  <c r="BB3122" i="43"/>
  <c r="BD3124" i="43"/>
  <c r="BE3125" i="43"/>
  <c r="BB3126" i="43"/>
  <c r="BD3128" i="43"/>
  <c r="BE3129" i="43"/>
  <c r="BB3130" i="43"/>
  <c r="BD3132" i="43"/>
  <c r="BE3133" i="43"/>
  <c r="BB3134" i="43"/>
  <c r="BD3136" i="43"/>
  <c r="BE3137" i="43"/>
  <c r="BB3138" i="43"/>
  <c r="BD3140" i="43"/>
  <c r="BE3141" i="43"/>
  <c r="BB3142" i="43"/>
  <c r="BD3144" i="43"/>
  <c r="BE3145" i="43"/>
  <c r="BB3146" i="43"/>
  <c r="BD3148" i="43"/>
  <c r="BE3149" i="43"/>
  <c r="BB3150" i="43"/>
  <c r="BD3152" i="43"/>
  <c r="BE3153" i="43"/>
  <c r="BB3154" i="43"/>
  <c r="BD3156" i="43"/>
  <c r="BE3157" i="43"/>
  <c r="BB3158" i="43"/>
  <c r="BD3160" i="43"/>
  <c r="BE3161" i="43"/>
  <c r="BB3162" i="43"/>
  <c r="BD3164" i="43"/>
  <c r="BE3165" i="43"/>
  <c r="BB3166" i="43"/>
  <c r="BD3168" i="43"/>
  <c r="BE3169" i="43"/>
  <c r="BB3170" i="43"/>
  <c r="BD3172" i="43"/>
  <c r="BE3173" i="43"/>
  <c r="BB3174" i="43"/>
  <c r="BD3176" i="43"/>
  <c r="BE3177" i="43"/>
  <c r="BB3178" i="43"/>
  <c r="BD3180" i="43"/>
  <c r="BE3181" i="43"/>
  <c r="BB3182" i="43"/>
  <c r="BD3184" i="43"/>
  <c r="BE3185" i="43"/>
  <c r="BB3186" i="43"/>
  <c r="BD3188" i="43"/>
  <c r="BE3189" i="43"/>
  <c r="BB3190" i="43"/>
  <c r="BD3192" i="43"/>
  <c r="BE3193" i="43"/>
  <c r="BB3194" i="43"/>
  <c r="BD3196" i="43"/>
  <c r="BE3197" i="43"/>
  <c r="BB3198" i="43"/>
  <c r="BD3200" i="43"/>
  <c r="BE3201" i="43"/>
  <c r="BB3202" i="43"/>
  <c r="BD3204" i="43"/>
  <c r="BE3205" i="43"/>
  <c r="BB3206" i="43"/>
  <c r="BC3208" i="43"/>
  <c r="BB3210" i="43"/>
  <c r="BD3210" i="43"/>
  <c r="BC3211" i="43"/>
  <c r="BC3216" i="43"/>
  <c r="BB3218" i="43"/>
  <c r="BD3218" i="43"/>
  <c r="BC3219" i="43"/>
  <c r="BC3223" i="43"/>
  <c r="BD3224" i="43"/>
  <c r="BC3224" i="43"/>
  <c r="BB3224" i="43"/>
  <c r="BC3231" i="43"/>
  <c r="BD3232" i="43"/>
  <c r="BC3232" i="43"/>
  <c r="BB3232" i="43"/>
  <c r="BE3236" i="43"/>
  <c r="BE3241" i="43"/>
  <c r="BE3244" i="43"/>
  <c r="BE3266" i="43"/>
  <c r="BE3124" i="43"/>
  <c r="BE3128" i="43"/>
  <c r="BE3132" i="43"/>
  <c r="BE3136" i="43"/>
  <c r="BE3140" i="43"/>
  <c r="BE3144" i="43"/>
  <c r="BE3148" i="43"/>
  <c r="BE3152" i="43"/>
  <c r="BE3156" i="43"/>
  <c r="BE3160" i="43"/>
  <c r="BE3164" i="43"/>
  <c r="BE3168" i="43"/>
  <c r="BE3172" i="43"/>
  <c r="BE3176" i="43"/>
  <c r="BE3180" i="43"/>
  <c r="BE3184" i="43"/>
  <c r="BE3188" i="43"/>
  <c r="BE3192" i="43"/>
  <c r="BE3196" i="43"/>
  <c r="BE3200" i="43"/>
  <c r="BE3204" i="43"/>
  <c r="BC3207" i="43"/>
  <c r="BD3212" i="43"/>
  <c r="BB3212" i="43"/>
  <c r="BE3213" i="43"/>
  <c r="BD3220" i="43"/>
  <c r="BB3220" i="43"/>
  <c r="BE3221" i="43"/>
  <c r="BB3222" i="43"/>
  <c r="BE3229" i="43"/>
  <c r="BB3230" i="43"/>
  <c r="BC3235" i="43"/>
  <c r="BB3238" i="43"/>
  <c r="BC3243" i="43"/>
  <c r="BB3246" i="43"/>
  <c r="BE3251" i="43"/>
  <c r="BD3114" i="43"/>
  <c r="BD3118" i="43"/>
  <c r="BD3122" i="43"/>
  <c r="BB3124" i="43"/>
  <c r="BD3126" i="43"/>
  <c r="BB3128" i="43"/>
  <c r="BD3130" i="43"/>
  <c r="BB3132" i="43"/>
  <c r="BD3134" i="43"/>
  <c r="BB3136" i="43"/>
  <c r="BD3138" i="43"/>
  <c r="BB3140" i="43"/>
  <c r="BD3142" i="43"/>
  <c r="BB3144" i="43"/>
  <c r="BD3146" i="43"/>
  <c r="BB3148" i="43"/>
  <c r="BD3150" i="43"/>
  <c r="BB3152" i="43"/>
  <c r="BD3154" i="43"/>
  <c r="BB3156" i="43"/>
  <c r="BD3158" i="43"/>
  <c r="BB3160" i="43"/>
  <c r="BD3162" i="43"/>
  <c r="BB3164" i="43"/>
  <c r="BD3166" i="43"/>
  <c r="BB3168" i="43"/>
  <c r="BD3170" i="43"/>
  <c r="BB3172" i="43"/>
  <c r="BD3174" i="43"/>
  <c r="BB3176" i="43"/>
  <c r="BD3178" i="43"/>
  <c r="BB3180" i="43"/>
  <c r="BD3182" i="43"/>
  <c r="BB3184" i="43"/>
  <c r="BD3186" i="43"/>
  <c r="BB3188" i="43"/>
  <c r="BD3190" i="43"/>
  <c r="BB3192" i="43"/>
  <c r="BD3194" i="43"/>
  <c r="BB3196" i="43"/>
  <c r="BD3198" i="43"/>
  <c r="BB3200" i="43"/>
  <c r="BD3202" i="43"/>
  <c r="BB3204" i="43"/>
  <c r="BD3206" i="43"/>
  <c r="BB3207" i="43"/>
  <c r="BE3210" i="43"/>
  <c r="BC3212" i="43"/>
  <c r="BB3214" i="43"/>
  <c r="BD3214" i="43"/>
  <c r="BC3215" i="43"/>
  <c r="BE3218" i="43"/>
  <c r="BC3220" i="43"/>
  <c r="BC3227" i="43"/>
  <c r="BD3228" i="43"/>
  <c r="BC3228" i="43"/>
  <c r="BB3228" i="43"/>
  <c r="BE3237" i="43"/>
  <c r="BE3240" i="43"/>
  <c r="BE3245" i="43"/>
  <c r="BE3250" i="43"/>
  <c r="BD3207" i="43"/>
  <c r="BD3208" i="43"/>
  <c r="BB3208" i="43"/>
  <c r="BE3209" i="43"/>
  <c r="BE3212" i="43"/>
  <c r="BD3216" i="43"/>
  <c r="BB3216" i="43"/>
  <c r="BE3217" i="43"/>
  <c r="BE3220" i="43"/>
  <c r="BE3225" i="43"/>
  <c r="BB3226" i="43"/>
  <c r="BE3233" i="43"/>
  <c r="BB3234" i="43"/>
  <c r="BC3239" i="43"/>
  <c r="BB3242" i="43"/>
  <c r="BE3253" i="43"/>
  <c r="BE3211" i="43"/>
  <c r="BE3215" i="43"/>
  <c r="BE3219" i="43"/>
  <c r="BD3222" i="43"/>
  <c r="BE3223" i="43"/>
  <c r="BD3226" i="43"/>
  <c r="BE3227" i="43"/>
  <c r="BD3230" i="43"/>
  <c r="BE3231" i="43"/>
  <c r="BD3234" i="43"/>
  <c r="BE3235" i="43"/>
  <c r="BB3236" i="43"/>
  <c r="BD3238" i="43"/>
  <c r="BE3239" i="43"/>
  <c r="BB3240" i="43"/>
  <c r="BD3242" i="43"/>
  <c r="BE3243" i="43"/>
  <c r="BB3244" i="43"/>
  <c r="BD3246" i="43"/>
  <c r="BD3247" i="43"/>
  <c r="BB3249" i="43"/>
  <c r="BB3251" i="43"/>
  <c r="BC3253" i="43"/>
  <c r="BC3254" i="43"/>
  <c r="BE3256" i="43"/>
  <c r="BB3261" i="43"/>
  <c r="BC3262" i="43"/>
  <c r="BB3262" i="43"/>
  <c r="BD3266" i="43"/>
  <c r="BD3267" i="43"/>
  <c r="BC3267" i="43"/>
  <c r="BE3272" i="43"/>
  <c r="BD3274" i="43"/>
  <c r="BB3277" i="43"/>
  <c r="BE3280" i="43"/>
  <c r="BE3283" i="43"/>
  <c r="BD3286" i="43"/>
  <c r="BB3293" i="43"/>
  <c r="BE3296" i="43"/>
  <c r="BE3299" i="43"/>
  <c r="BC3302" i="43"/>
  <c r="BC3306" i="43"/>
  <c r="BC3310" i="43"/>
  <c r="BC3314" i="43"/>
  <c r="BC3318" i="43"/>
  <c r="BC3322" i="43"/>
  <c r="BC3326" i="43"/>
  <c r="BC3330" i="43"/>
  <c r="BE3222" i="43"/>
  <c r="BE3226" i="43"/>
  <c r="BE3230" i="43"/>
  <c r="BE3234" i="43"/>
  <c r="BC3236" i="43"/>
  <c r="BE3238" i="43"/>
  <c r="BC3240" i="43"/>
  <c r="BE3242" i="43"/>
  <c r="BC3244" i="43"/>
  <c r="BE3246" i="43"/>
  <c r="BC3250" i="43"/>
  <c r="BC3251" i="43"/>
  <c r="BE3252" i="43"/>
  <c r="BD3253" i="43"/>
  <c r="BB3257" i="43"/>
  <c r="BC3258" i="43"/>
  <c r="BB3258" i="43"/>
  <c r="BD3263" i="43"/>
  <c r="BC3263" i="43"/>
  <c r="BE3268" i="43"/>
  <c r="BD3270" i="43"/>
  <c r="BC3270" i="43"/>
  <c r="BB3270" i="43"/>
  <c r="BE3271" i="43"/>
  <c r="BE3279" i="43"/>
  <c r="BD3282" i="43"/>
  <c r="BB3289" i="43"/>
  <c r="BE3292" i="43"/>
  <c r="BE3295" i="43"/>
  <c r="BC3298" i="43"/>
  <c r="BE3303" i="43"/>
  <c r="BE3307" i="43"/>
  <c r="BE3311" i="43"/>
  <c r="BE3315" i="43"/>
  <c r="BE3319" i="43"/>
  <c r="BE3323" i="43"/>
  <c r="BE3327" i="43"/>
  <c r="BE3331" i="43"/>
  <c r="BD3236" i="43"/>
  <c r="BD3240" i="43"/>
  <c r="BD3244" i="43"/>
  <c r="BC3247" i="43"/>
  <c r="BE3248" i="43"/>
  <c r="BD3249" i="43"/>
  <c r="BB3250" i="43"/>
  <c r="BD3254" i="43"/>
  <c r="BD3255" i="43"/>
  <c r="BD3258" i="43"/>
  <c r="BD3259" i="43"/>
  <c r="BC3259" i="43"/>
  <c r="BE3262" i="43"/>
  <c r="BB3263" i="43"/>
  <c r="BE3264" i="43"/>
  <c r="BE3267" i="43"/>
  <c r="BB3269" i="43"/>
  <c r="BE3270" i="43"/>
  <c r="BB3273" i="43"/>
  <c r="BE3276" i="43"/>
  <c r="BC3278" i="43"/>
  <c r="BB3285" i="43"/>
  <c r="BE3288" i="43"/>
  <c r="BE3291" i="43"/>
  <c r="BC3294" i="43"/>
  <c r="BE3301" i="43"/>
  <c r="BE3304" i="43"/>
  <c r="BE3308" i="43"/>
  <c r="BE3312" i="43"/>
  <c r="BE3316" i="43"/>
  <c r="BE3320" i="43"/>
  <c r="BE3324" i="43"/>
  <c r="BE3328" i="43"/>
  <c r="BE3332" i="43"/>
  <c r="BD3251" i="43"/>
  <c r="BB3253" i="43"/>
  <c r="BE3260" i="43"/>
  <c r="BB3265" i="43"/>
  <c r="BC3266" i="43"/>
  <c r="BB3266" i="43"/>
  <c r="BE3275" i="43"/>
  <c r="BB3281" i="43"/>
  <c r="BE3284" i="43"/>
  <c r="BE3287" i="43"/>
  <c r="BD3290" i="43"/>
  <c r="BB3297" i="43"/>
  <c r="BE3300" i="43"/>
  <c r="BE3305" i="43"/>
  <c r="BE3309" i="43"/>
  <c r="BE3313" i="43"/>
  <c r="BE3317" i="43"/>
  <c r="BE3321" i="43"/>
  <c r="BE3325" i="43"/>
  <c r="BE3329" i="43"/>
  <c r="BE3333" i="43"/>
  <c r="BE3341" i="43"/>
  <c r="BE3345" i="43"/>
  <c r="BE3349" i="43"/>
  <c r="BE3353" i="43"/>
  <c r="BE3357" i="43"/>
  <c r="BE3361" i="43"/>
  <c r="BE3274" i="43"/>
  <c r="BE3278" i="43"/>
  <c r="BB3279" i="43"/>
  <c r="BE3282" i="43"/>
  <c r="BB3283" i="43"/>
  <c r="BE3286" i="43"/>
  <c r="BB3287" i="43"/>
  <c r="BE3290" i="43"/>
  <c r="BB3291" i="43"/>
  <c r="BE3294" i="43"/>
  <c r="BB3295" i="43"/>
  <c r="BE3298" i="43"/>
  <c r="BB3299" i="43"/>
  <c r="BE3302" i="43"/>
  <c r="BB3305" i="43"/>
  <c r="BE3306" i="43"/>
  <c r="BB3309" i="43"/>
  <c r="BE3310" i="43"/>
  <c r="BB3313" i="43"/>
  <c r="BE3314" i="43"/>
  <c r="BB3317" i="43"/>
  <c r="BE3318" i="43"/>
  <c r="BB3321" i="43"/>
  <c r="BE3322" i="43"/>
  <c r="BB3325" i="43"/>
  <c r="BE3326" i="43"/>
  <c r="BB3329" i="43"/>
  <c r="BE3330" i="43"/>
  <c r="BB3333" i="43"/>
  <c r="BE3334" i="43"/>
  <c r="BD3335" i="43"/>
  <c r="BC3336" i="43"/>
  <c r="BC3337" i="43"/>
  <c r="BB3337" i="43"/>
  <c r="BB3370" i="43"/>
  <c r="BE3370" i="43"/>
  <c r="BD3370" i="43"/>
  <c r="BC3370" i="43"/>
  <c r="BB3374" i="43"/>
  <c r="BE3374" i="43"/>
  <c r="BD3374" i="43"/>
  <c r="BC3374" i="43"/>
  <c r="BB3378" i="43"/>
  <c r="BE3378" i="43"/>
  <c r="BD3378" i="43"/>
  <c r="BC3378" i="43"/>
  <c r="BE3406" i="43"/>
  <c r="BE3410" i="43"/>
  <c r="BE3257" i="43"/>
  <c r="BE3261" i="43"/>
  <c r="BE3265" i="43"/>
  <c r="BE3269" i="43"/>
  <c r="BC3271" i="43"/>
  <c r="BE3273" i="43"/>
  <c r="BB3274" i="43"/>
  <c r="BC3275" i="43"/>
  <c r="BE3277" i="43"/>
  <c r="BB3278" i="43"/>
  <c r="BC3279" i="43"/>
  <c r="BE3281" i="43"/>
  <c r="BB3282" i="43"/>
  <c r="BC3283" i="43"/>
  <c r="BE3285" i="43"/>
  <c r="BB3286" i="43"/>
  <c r="BC3287" i="43"/>
  <c r="BE3289" i="43"/>
  <c r="BB3290" i="43"/>
  <c r="BC3291" i="43"/>
  <c r="BE3293" i="43"/>
  <c r="BB3294" i="43"/>
  <c r="BC3295" i="43"/>
  <c r="BE3297" i="43"/>
  <c r="BB3298" i="43"/>
  <c r="BC3299" i="43"/>
  <c r="BD3300" i="43"/>
  <c r="BB3302" i="43"/>
  <c r="BD3304" i="43"/>
  <c r="BC3305" i="43"/>
  <c r="BB3306" i="43"/>
  <c r="BD3308" i="43"/>
  <c r="BC3309" i="43"/>
  <c r="BB3310" i="43"/>
  <c r="BD3312" i="43"/>
  <c r="BC3313" i="43"/>
  <c r="BB3314" i="43"/>
  <c r="BD3316" i="43"/>
  <c r="BC3317" i="43"/>
  <c r="BB3318" i="43"/>
  <c r="BD3320" i="43"/>
  <c r="BC3321" i="43"/>
  <c r="BB3322" i="43"/>
  <c r="BD3324" i="43"/>
  <c r="BC3325" i="43"/>
  <c r="BB3326" i="43"/>
  <c r="BD3328" i="43"/>
  <c r="BC3329" i="43"/>
  <c r="BB3330" i="43"/>
  <c r="BD3332" i="43"/>
  <c r="BC3333" i="43"/>
  <c r="BB3335" i="43"/>
  <c r="BB3336" i="43"/>
  <c r="BD3337" i="43"/>
  <c r="BE3340" i="43"/>
  <c r="BE3342" i="43"/>
  <c r="BE3344" i="43"/>
  <c r="BE3346" i="43"/>
  <c r="BE3348" i="43"/>
  <c r="BE3350" i="43"/>
  <c r="BE3352" i="43"/>
  <c r="BE3354" i="43"/>
  <c r="BE3356" i="43"/>
  <c r="BE3358" i="43"/>
  <c r="BE3360" i="43"/>
  <c r="BE3362" i="43"/>
  <c r="BE3364" i="43"/>
  <c r="BE3366" i="43"/>
  <c r="BE3368" i="43"/>
  <c r="BE3371" i="43"/>
  <c r="BE3375" i="43"/>
  <c r="BE3379" i="43"/>
  <c r="BD3271" i="43"/>
  <c r="BC3274" i="43"/>
  <c r="BD3275" i="43"/>
  <c r="BD3279" i="43"/>
  <c r="BC3282" i="43"/>
  <c r="BD3283" i="43"/>
  <c r="BC3286" i="43"/>
  <c r="BD3287" i="43"/>
  <c r="BC3290" i="43"/>
  <c r="BD3291" i="43"/>
  <c r="BD3295" i="43"/>
  <c r="BD3299" i="43"/>
  <c r="BD3305" i="43"/>
  <c r="BD3309" i="43"/>
  <c r="BD3313" i="43"/>
  <c r="BD3317" i="43"/>
  <c r="BD3321" i="43"/>
  <c r="BD3325" i="43"/>
  <c r="BD3329" i="43"/>
  <c r="BD3333" i="43"/>
  <c r="BC3335" i="43"/>
  <c r="BD3336" i="43"/>
  <c r="BE3337" i="43"/>
  <c r="BE3339" i="43"/>
  <c r="BD3372" i="43"/>
  <c r="BE3372" i="43"/>
  <c r="BC3372" i="43"/>
  <c r="BB3372" i="43"/>
  <c r="BD3376" i="43"/>
  <c r="BE3376" i="43"/>
  <c r="BC3376" i="43"/>
  <c r="BB3376" i="43"/>
  <c r="BD3380" i="43"/>
  <c r="BE3338" i="43"/>
  <c r="BD3341" i="43"/>
  <c r="BC3341" i="43"/>
  <c r="BB3341" i="43"/>
  <c r="BE3343" i="43"/>
  <c r="BD3345" i="43"/>
  <c r="BC3345" i="43"/>
  <c r="BB3345" i="43"/>
  <c r="BE3347" i="43"/>
  <c r="BD3349" i="43"/>
  <c r="BC3349" i="43"/>
  <c r="BB3349" i="43"/>
  <c r="BE3351" i="43"/>
  <c r="BD3353" i="43"/>
  <c r="BC3353" i="43"/>
  <c r="BB3353" i="43"/>
  <c r="BE3355" i="43"/>
  <c r="BD3357" i="43"/>
  <c r="BC3357" i="43"/>
  <c r="BB3357" i="43"/>
  <c r="BE3359" i="43"/>
  <c r="BD3361" i="43"/>
  <c r="BC3361" i="43"/>
  <c r="BB3361" i="43"/>
  <c r="BE3363" i="43"/>
  <c r="BD3365" i="43"/>
  <c r="BC3365" i="43"/>
  <c r="BB3365" i="43"/>
  <c r="BE3367" i="43"/>
  <c r="BC3369" i="43"/>
  <c r="BE3369" i="43"/>
  <c r="BD3369" i="43"/>
  <c r="BB3369" i="43"/>
  <c r="BC3373" i="43"/>
  <c r="BE3373" i="43"/>
  <c r="BD3373" i="43"/>
  <c r="BB3373" i="43"/>
  <c r="BC3377" i="43"/>
  <c r="BE3377" i="43"/>
  <c r="BD3377" i="43"/>
  <c r="BB3377" i="43"/>
  <c r="BE3405" i="43"/>
  <c r="BE3409" i="43"/>
  <c r="BE3413" i="43"/>
  <c r="BC3381" i="43"/>
  <c r="BB3382" i="43"/>
  <c r="BE3383" i="43"/>
  <c r="BD3384" i="43"/>
  <c r="BC3385" i="43"/>
  <c r="BB3386" i="43"/>
  <c r="BE3387" i="43"/>
  <c r="BD3388" i="43"/>
  <c r="BC3389" i="43"/>
  <c r="BB3390" i="43"/>
  <c r="BE3391" i="43"/>
  <c r="BD3392" i="43"/>
  <c r="BC3393" i="43"/>
  <c r="BB3394" i="43"/>
  <c r="BE3395" i="43"/>
  <c r="BD3396" i="43"/>
  <c r="BC3397" i="43"/>
  <c r="BB3398" i="43"/>
  <c r="BE3399" i="43"/>
  <c r="BD3400" i="43"/>
  <c r="BC3401" i="43"/>
  <c r="BB3402" i="43"/>
  <c r="BE3403" i="43"/>
  <c r="BE3404" i="43"/>
  <c r="BB3405" i="43"/>
  <c r="BE3408" i="43"/>
  <c r="BB3409" i="43"/>
  <c r="BE3412" i="43"/>
  <c r="BB3413" i="43"/>
  <c r="BE3416" i="43"/>
  <c r="BD3418" i="43"/>
  <c r="BC3418" i="43"/>
  <c r="BB3418" i="43"/>
  <c r="BE3420" i="43"/>
  <c r="BD3422" i="43"/>
  <c r="BD3426" i="43"/>
  <c r="BD3430" i="43"/>
  <c r="BD3434" i="43"/>
  <c r="BD3438" i="43"/>
  <c r="BD3442" i="43"/>
  <c r="BD3446" i="43"/>
  <c r="BD3450" i="43"/>
  <c r="BD3339" i="43"/>
  <c r="BC3340" i="43"/>
  <c r="BD3343" i="43"/>
  <c r="BC3344" i="43"/>
  <c r="BD3347" i="43"/>
  <c r="BC3348" i="43"/>
  <c r="BD3351" i="43"/>
  <c r="BC3352" i="43"/>
  <c r="BD3355" i="43"/>
  <c r="BC3356" i="43"/>
  <c r="BD3359" i="43"/>
  <c r="BC3360" i="43"/>
  <c r="BD3363" i="43"/>
  <c r="BC3364" i="43"/>
  <c r="BD3367" i="43"/>
  <c r="BC3368" i="43"/>
  <c r="BB3380" i="43"/>
  <c r="BB3381" i="43"/>
  <c r="BC3382" i="43"/>
  <c r="BB3384" i="43"/>
  <c r="BB3385" i="43"/>
  <c r="BC3386" i="43"/>
  <c r="BB3388" i="43"/>
  <c r="BB3389" i="43"/>
  <c r="BC3390" i="43"/>
  <c r="BB3392" i="43"/>
  <c r="BB3393" i="43"/>
  <c r="BC3394" i="43"/>
  <c r="BB3396" i="43"/>
  <c r="BB3397" i="43"/>
  <c r="BC3398" i="43"/>
  <c r="BB3400" i="43"/>
  <c r="BB3401" i="43"/>
  <c r="BC3402" i="43"/>
  <c r="BE3407" i="43"/>
  <c r="BE3411" i="43"/>
  <c r="BE3415" i="43"/>
  <c r="BE3418" i="43"/>
  <c r="BE3423" i="43"/>
  <c r="BE3427" i="43"/>
  <c r="BE3431" i="43"/>
  <c r="BE3435" i="43"/>
  <c r="BE3439" i="43"/>
  <c r="BE3443" i="43"/>
  <c r="BE3447" i="43"/>
  <c r="BE3451" i="43"/>
  <c r="BD3340" i="43"/>
  <c r="BD3344" i="43"/>
  <c r="BD3348" i="43"/>
  <c r="BD3352" i="43"/>
  <c r="BD3356" i="43"/>
  <c r="BD3360" i="43"/>
  <c r="BD3364" i="43"/>
  <c r="BD3368" i="43"/>
  <c r="BC3380" i="43"/>
  <c r="BD3381" i="43"/>
  <c r="BD3382" i="43"/>
  <c r="BC3384" i="43"/>
  <c r="BD3385" i="43"/>
  <c r="BD3386" i="43"/>
  <c r="BC3388" i="43"/>
  <c r="BD3389" i="43"/>
  <c r="BD3390" i="43"/>
  <c r="BC3392" i="43"/>
  <c r="BD3393" i="43"/>
  <c r="BD3394" i="43"/>
  <c r="BC3396" i="43"/>
  <c r="BD3397" i="43"/>
  <c r="BD3398" i="43"/>
  <c r="BC3400" i="43"/>
  <c r="BD3401" i="43"/>
  <c r="BC3406" i="43"/>
  <c r="BB3406" i="43"/>
  <c r="BC3410" i="43"/>
  <c r="BB3410" i="43"/>
  <c r="BC3414" i="43"/>
  <c r="BB3414" i="43"/>
  <c r="BE3417" i="43"/>
  <c r="BE3419" i="43"/>
  <c r="BE3421" i="43"/>
  <c r="BE3424" i="43"/>
  <c r="BE3428" i="43"/>
  <c r="BE3432" i="43"/>
  <c r="BE3436" i="43"/>
  <c r="BE3440" i="43"/>
  <c r="BE3444" i="43"/>
  <c r="BE3448" i="43"/>
  <c r="BE3452" i="43"/>
  <c r="BE3380" i="43"/>
  <c r="BE3381" i="43"/>
  <c r="BE3382" i="43"/>
  <c r="BE3384" i="43"/>
  <c r="BE3385" i="43"/>
  <c r="BE3386" i="43"/>
  <c r="BE3388" i="43"/>
  <c r="BE3389" i="43"/>
  <c r="BE3390" i="43"/>
  <c r="BE3392" i="43"/>
  <c r="BE3393" i="43"/>
  <c r="BE3394" i="43"/>
  <c r="BE3396" i="43"/>
  <c r="BE3397" i="43"/>
  <c r="BE3398" i="43"/>
  <c r="BE3400" i="43"/>
  <c r="BD3405" i="43"/>
  <c r="BC3405" i="43"/>
  <c r="BD3409" i="43"/>
  <c r="BC3409" i="43"/>
  <c r="BD3413" i="43"/>
  <c r="BC3413" i="43"/>
  <c r="BD3414" i="43"/>
  <c r="BE3425" i="43"/>
  <c r="BE3429" i="43"/>
  <c r="BE3433" i="43"/>
  <c r="BE3437" i="43"/>
  <c r="BE3441" i="43"/>
  <c r="BE3445" i="43"/>
  <c r="BE3449" i="43"/>
  <c r="BE3453" i="43"/>
  <c r="BE3422" i="43"/>
  <c r="BE3426" i="43"/>
  <c r="BE3430" i="43"/>
  <c r="BE3434" i="43"/>
  <c r="BE3438" i="43"/>
  <c r="BE3442" i="43"/>
  <c r="BE3446" i="43"/>
  <c r="BE3450" i="43"/>
  <c r="BC3452" i="43"/>
  <c r="BB3453" i="43"/>
  <c r="BD3404" i="43"/>
  <c r="BD3408" i="43"/>
  <c r="BD3412" i="43"/>
  <c r="BD3416" i="43"/>
  <c r="BC3417" i="43"/>
  <c r="BD3420" i="43"/>
  <c r="BC3421" i="43"/>
  <c r="BB3422" i="43"/>
  <c r="BD3424" i="43"/>
  <c r="BC3425" i="43"/>
  <c r="BB3426" i="43"/>
  <c r="BD3428" i="43"/>
  <c r="BC3429" i="43"/>
  <c r="BB3430" i="43"/>
  <c r="BD3432" i="43"/>
  <c r="BC3433" i="43"/>
  <c r="BB3434" i="43"/>
  <c r="BD3436" i="43"/>
  <c r="BC3437" i="43"/>
  <c r="BB3438" i="43"/>
  <c r="BD3440" i="43"/>
  <c r="BC3441" i="43"/>
  <c r="BB3442" i="43"/>
  <c r="BD3444" i="43"/>
  <c r="BC3445" i="43"/>
  <c r="BB3446" i="43"/>
  <c r="BD3448" i="43"/>
  <c r="BC3449" i="43"/>
  <c r="BB3450" i="43"/>
  <c r="BD3452" i="43"/>
  <c r="BC3453" i="43"/>
  <c r="BD3417" i="43"/>
  <c r="BD3421" i="43"/>
  <c r="BC3422" i="43"/>
  <c r="BD3425" i="43"/>
  <c r="BC3426" i="43"/>
  <c r="BD3429" i="43"/>
  <c r="BC3430" i="43"/>
  <c r="BD3433" i="43"/>
  <c r="BC3434" i="43"/>
  <c r="BD3437" i="43"/>
  <c r="BC3438" i="43"/>
  <c r="BD3441" i="43"/>
  <c r="BC3442" i="43"/>
  <c r="BD3445" i="43"/>
  <c r="BC3446" i="43"/>
  <c r="BD3449" i="43"/>
  <c r="BC3450" i="43"/>
  <c r="BD3453" i="43"/>
</calcChain>
</file>

<file path=xl/sharedStrings.xml><?xml version="1.0" encoding="utf-8"?>
<sst xmlns="http://schemas.openxmlformats.org/spreadsheetml/2006/main" count="74041" uniqueCount="1375">
  <si>
    <t>HOU</t>
  </si>
  <si>
    <t>PHI</t>
  </si>
  <si>
    <t>SF</t>
  </si>
  <si>
    <t>MIA</t>
  </si>
  <si>
    <t>DET</t>
  </si>
  <si>
    <t>WAS</t>
  </si>
  <si>
    <t>CLE</t>
  </si>
  <si>
    <t>DAL</t>
  </si>
  <si>
    <t>NO</t>
  </si>
  <si>
    <t>DEN</t>
  </si>
  <si>
    <t>IND</t>
  </si>
  <si>
    <t>ATL</t>
  </si>
  <si>
    <t>MIN</t>
  </si>
  <si>
    <t>CHI</t>
  </si>
  <si>
    <t>LAC</t>
  </si>
  <si>
    <t>Justin Jackson</t>
  </si>
  <si>
    <t>Team</t>
  </si>
  <si>
    <t>ID</t>
  </si>
  <si>
    <t>Player</t>
  </si>
  <si>
    <t>Season</t>
  </si>
  <si>
    <t>Week</t>
  </si>
  <si>
    <t>Abbreviation</t>
  </si>
  <si>
    <t>Opponent</t>
  </si>
  <si>
    <t>Venue</t>
  </si>
  <si>
    <t>DK_Position</t>
  </si>
  <si>
    <t>FD_Position</t>
  </si>
  <si>
    <t>DK_Salary</t>
  </si>
  <si>
    <t>FD_Salary</t>
  </si>
  <si>
    <t>DK_Score</t>
  </si>
  <si>
    <t>FD_Score</t>
  </si>
  <si>
    <t>FINAL</t>
  </si>
  <si>
    <t>Point_Diff</t>
  </si>
  <si>
    <t>1stDowns</t>
  </si>
  <si>
    <t>RUSH</t>
  </si>
  <si>
    <t>RunPct</t>
  </si>
  <si>
    <t>RushYDS</t>
  </si>
  <si>
    <t>RushTD</t>
  </si>
  <si>
    <t>COMP</t>
  </si>
  <si>
    <t>ATT</t>
  </si>
  <si>
    <t>CompPct</t>
  </si>
  <si>
    <t>PassPct</t>
  </si>
  <si>
    <t>PassYDS</t>
  </si>
  <si>
    <t>PassTD</t>
  </si>
  <si>
    <t>INT</t>
  </si>
  <si>
    <t>SACKED</t>
  </si>
  <si>
    <t>YardsLost</t>
  </si>
  <si>
    <t>NetPassYDS</t>
  </si>
  <si>
    <t>TotYDS</t>
  </si>
  <si>
    <t>Fum</t>
  </si>
  <si>
    <t>FumLost</t>
  </si>
  <si>
    <t>Turnovers</t>
  </si>
  <si>
    <t>TO_Diff</t>
  </si>
  <si>
    <t>NumPen</t>
  </si>
  <si>
    <t>PenYDS</t>
  </si>
  <si>
    <t>3DConv</t>
  </si>
  <si>
    <t>3DAtt</t>
  </si>
  <si>
    <t>3DPct</t>
  </si>
  <si>
    <t>4DConv</t>
  </si>
  <si>
    <t>4DAtt</t>
  </si>
  <si>
    <t>4DPct</t>
  </si>
  <si>
    <t>TOP</t>
  </si>
  <si>
    <t>TOP_Pct</t>
  </si>
  <si>
    <t>OpenSpread</t>
  </si>
  <si>
    <t>OpenTotal</t>
  </si>
  <si>
    <t>CloseSpread</t>
  </si>
  <si>
    <t>CloseTotal</t>
  </si>
  <si>
    <t>SACKS</t>
  </si>
  <si>
    <t>PtsAllowed</t>
  </si>
  <si>
    <t>20171NE</t>
  </si>
  <si>
    <t>New England Patriots</t>
  </si>
  <si>
    <t>NE</t>
  </si>
  <si>
    <t>Kansas City Chiefs</t>
  </si>
  <si>
    <t>Home</t>
  </si>
  <si>
    <t>20171GB</t>
  </si>
  <si>
    <t>Green Bay Packers</t>
  </si>
  <si>
    <t>GB</t>
  </si>
  <si>
    <t>Seattle Seahawks</t>
  </si>
  <si>
    <t>20171TEN</t>
  </si>
  <si>
    <t>Tennessee Titans</t>
  </si>
  <si>
    <t>TEN</t>
  </si>
  <si>
    <t>Oakland Raiders</t>
  </si>
  <si>
    <t>20171WAS</t>
  </si>
  <si>
    <t>Washington Redskins</t>
  </si>
  <si>
    <t>Philadelphia Eagles</t>
  </si>
  <si>
    <t>20171DAL</t>
  </si>
  <si>
    <t>Dallas Cowboys</t>
  </si>
  <si>
    <t>New York Giants</t>
  </si>
  <si>
    <t>20171BUF</t>
  </si>
  <si>
    <t>Buffalo Bills</t>
  </si>
  <si>
    <t>BUF</t>
  </si>
  <si>
    <t>New York Jets</t>
  </si>
  <si>
    <t>20171DET</t>
  </si>
  <si>
    <t>Detroit Lions</t>
  </si>
  <si>
    <t>Arizona Cardinals</t>
  </si>
  <si>
    <t>20171MIN</t>
  </si>
  <si>
    <t>Minnesota Vikings</t>
  </si>
  <si>
    <t>New Orleans Saints</t>
  </si>
  <si>
    <t>20171CIN</t>
  </si>
  <si>
    <t>Cincinnati Bengals</t>
  </si>
  <si>
    <t>CIN</t>
  </si>
  <si>
    <t>Baltimore Ravens</t>
  </si>
  <si>
    <t>20171SF</t>
  </si>
  <si>
    <t>San Francisco 49ers</t>
  </si>
  <si>
    <t>Carolina Panthers</t>
  </si>
  <si>
    <t>20171DEN</t>
  </si>
  <si>
    <t>Denver Broncos</t>
  </si>
  <si>
    <t>Los Angeles Chargers</t>
  </si>
  <si>
    <t>20171CHI</t>
  </si>
  <si>
    <t>Chicago Bears</t>
  </si>
  <si>
    <t>Atlanta Falcons</t>
  </si>
  <si>
    <t>20171LAR</t>
  </si>
  <si>
    <t>Los Angeles Rams</t>
  </si>
  <si>
    <t>LAR</t>
  </si>
  <si>
    <t>Indianapolis Colts</t>
  </si>
  <si>
    <t>20171HOU</t>
  </si>
  <si>
    <t>Houston Texans</t>
  </si>
  <si>
    <t>Jacksonville Jaguars</t>
  </si>
  <si>
    <t>20171CLE</t>
  </si>
  <si>
    <t>Cleveland Browns</t>
  </si>
  <si>
    <t>Pittsburgh Steelers</t>
  </si>
  <si>
    <t>20171PIT</t>
  </si>
  <si>
    <t>PIT</t>
  </si>
  <si>
    <t>Road</t>
  </si>
  <si>
    <t>20171NO</t>
  </si>
  <si>
    <t>20171CAR</t>
  </si>
  <si>
    <t>CAR</t>
  </si>
  <si>
    <t>20171ATL</t>
  </si>
  <si>
    <t>20171SEA</t>
  </si>
  <si>
    <t>SEA</t>
  </si>
  <si>
    <t>20171OAK</t>
  </si>
  <si>
    <t>OAK</t>
  </si>
  <si>
    <t>20171ARZ</t>
  </si>
  <si>
    <t>ARZ</t>
  </si>
  <si>
    <t>20171LAC</t>
  </si>
  <si>
    <t>20171NYG</t>
  </si>
  <si>
    <t>NYG</t>
  </si>
  <si>
    <t>20171BAL</t>
  </si>
  <si>
    <t>BAL</t>
  </si>
  <si>
    <t>20171KC</t>
  </si>
  <si>
    <t>KC</t>
  </si>
  <si>
    <t>20171PHI</t>
  </si>
  <si>
    <t>20171JAX</t>
  </si>
  <si>
    <t>JAX</t>
  </si>
  <si>
    <t>20171NYJ</t>
  </si>
  <si>
    <t>NYJ</t>
  </si>
  <si>
    <t>20171IND</t>
  </si>
  <si>
    <t>20172NO</t>
  </si>
  <si>
    <t>20172ATL</t>
  </si>
  <si>
    <t>20172OAK</t>
  </si>
  <si>
    <t>20172SEA</t>
  </si>
  <si>
    <t>20172PIT</t>
  </si>
  <si>
    <t>20172CAR</t>
  </si>
  <si>
    <t>20172TB</t>
  </si>
  <si>
    <t>Tampa Bay Buccaneers</t>
  </si>
  <si>
    <t>TB</t>
  </si>
  <si>
    <t>20172LAC</t>
  </si>
  <si>
    <t>Miami Dolphins</t>
  </si>
  <si>
    <t>20172KC</t>
  </si>
  <si>
    <t>20172CIN</t>
  </si>
  <si>
    <t>20172NYG</t>
  </si>
  <si>
    <t>20172BAL</t>
  </si>
  <si>
    <t>20172LAR</t>
  </si>
  <si>
    <t>20172DEN</t>
  </si>
  <si>
    <t>20172IND</t>
  </si>
  <si>
    <t>20172JAX</t>
  </si>
  <si>
    <t>20172NE</t>
  </si>
  <si>
    <t>20172GB</t>
  </si>
  <si>
    <t>20172TEN</t>
  </si>
  <si>
    <t>20172WAS</t>
  </si>
  <si>
    <t>20172ARZ</t>
  </si>
  <si>
    <t>20172PHI</t>
  </si>
  <si>
    <t>20172DET</t>
  </si>
  <si>
    <t>20172DAL</t>
  </si>
  <si>
    <t>20172MIA</t>
  </si>
  <si>
    <t>20172BUF</t>
  </si>
  <si>
    <t>20172CLE</t>
  </si>
  <si>
    <t>20172CHI</t>
  </si>
  <si>
    <t>20172NYJ</t>
  </si>
  <si>
    <t>20172SF</t>
  </si>
  <si>
    <t>20172MIN</t>
  </si>
  <si>
    <t>20172HOU</t>
  </si>
  <si>
    <t>20173NE</t>
  </si>
  <si>
    <t>20173GB</t>
  </si>
  <si>
    <t>20173CAR</t>
  </si>
  <si>
    <t>20173LAC</t>
  </si>
  <si>
    <t>20173DET</t>
  </si>
  <si>
    <t>20173WAS</t>
  </si>
  <si>
    <t>20173TEN</t>
  </si>
  <si>
    <t>20173ARZ</t>
  </si>
  <si>
    <t>20173PHI</t>
  </si>
  <si>
    <t>20173BUF</t>
  </si>
  <si>
    <t>20173IND</t>
  </si>
  <si>
    <t>20173SF</t>
  </si>
  <si>
    <t>20173CHI</t>
  </si>
  <si>
    <t>20173NYJ</t>
  </si>
  <si>
    <t>20173MIN</t>
  </si>
  <si>
    <t>20173JAX</t>
  </si>
  <si>
    <t>20173NO</t>
  </si>
  <si>
    <t>20173ATL</t>
  </si>
  <si>
    <t>20173OAK</t>
  </si>
  <si>
    <t>20173SEA</t>
  </si>
  <si>
    <t>20173PIT</t>
  </si>
  <si>
    <t>20173MIA</t>
  </si>
  <si>
    <t>20173TB</t>
  </si>
  <si>
    <t>20173KC</t>
  </si>
  <si>
    <t>20173DAL</t>
  </si>
  <si>
    <t>20173DEN</t>
  </si>
  <si>
    <t>20173NYG</t>
  </si>
  <si>
    <t>20173BAL</t>
  </si>
  <si>
    <t>20173LAR</t>
  </si>
  <si>
    <t>20173CIN</t>
  </si>
  <si>
    <t>20173CLE</t>
  </si>
  <si>
    <t>20173HOU</t>
  </si>
  <si>
    <t>20174NE</t>
  </si>
  <si>
    <t>20174GB</t>
  </si>
  <si>
    <t>20174ATL</t>
  </si>
  <si>
    <t>20174SEA</t>
  </si>
  <si>
    <t>20174KC</t>
  </si>
  <si>
    <t>20174LAC</t>
  </si>
  <si>
    <t>20174DAL</t>
  </si>
  <si>
    <t>20174ARZ</t>
  </si>
  <si>
    <t>20174TB</t>
  </si>
  <si>
    <t>20174MIA</t>
  </si>
  <si>
    <t>20174DEN</t>
  </si>
  <si>
    <t>20174CLE</t>
  </si>
  <si>
    <t>20174HOU</t>
  </si>
  <si>
    <t>20174MIN</t>
  </si>
  <si>
    <t>20174BAL</t>
  </si>
  <si>
    <t>20174NYJ</t>
  </si>
  <si>
    <t>20174NO</t>
  </si>
  <si>
    <t>20174PHI</t>
  </si>
  <si>
    <t>20174WAS</t>
  </si>
  <si>
    <t>20174TEN</t>
  </si>
  <si>
    <t>20174PIT</t>
  </si>
  <si>
    <t>20174DET</t>
  </si>
  <si>
    <t>20174CAR</t>
  </si>
  <si>
    <t>20174OAK</t>
  </si>
  <si>
    <t>20174CIN</t>
  </si>
  <si>
    <t>20174NYG</t>
  </si>
  <si>
    <t>20174LAR</t>
  </si>
  <si>
    <t>20174JAX</t>
  </si>
  <si>
    <t>20174BUF</t>
  </si>
  <si>
    <t>20174IND</t>
  </si>
  <si>
    <t>20174SF</t>
  </si>
  <si>
    <t>20174CHI</t>
  </si>
  <si>
    <t>20175DAL</t>
  </si>
  <si>
    <t>20175PHI</t>
  </si>
  <si>
    <t>20175PIT</t>
  </si>
  <si>
    <t>20175DET</t>
  </si>
  <si>
    <t>20175NYG</t>
  </si>
  <si>
    <t>20175CIN</t>
  </si>
  <si>
    <t>20175IND</t>
  </si>
  <si>
    <t>20175CLE</t>
  </si>
  <si>
    <t>20175LAR</t>
  </si>
  <si>
    <t>20175MIA</t>
  </si>
  <si>
    <t>20175OAK</t>
  </si>
  <si>
    <t>20175GB</t>
  </si>
  <si>
    <t>20175SEA</t>
  </si>
  <si>
    <t>20175CAR</t>
  </si>
  <si>
    <t>20175ARZ</t>
  </si>
  <si>
    <t>20175LAC</t>
  </si>
  <si>
    <t>20175BUF</t>
  </si>
  <si>
    <t>20175JAX</t>
  </si>
  <si>
    <t>20175BAL</t>
  </si>
  <si>
    <t>20175SF</t>
  </si>
  <si>
    <t>20175TEN</t>
  </si>
  <si>
    <t>20175NYJ</t>
  </si>
  <si>
    <t>20176NO</t>
  </si>
  <si>
    <t>20176ATL</t>
  </si>
  <si>
    <t>20176WAS</t>
  </si>
  <si>
    <t>20176CAR</t>
  </si>
  <si>
    <t>20176HOU</t>
  </si>
  <si>
    <t>20176KC</t>
  </si>
  <si>
    <t>20176TEN</t>
  </si>
  <si>
    <t>20176ARZ</t>
  </si>
  <si>
    <t>20176OAK</t>
  </si>
  <si>
    <t>20176DEN</t>
  </si>
  <si>
    <t>20176BAL</t>
  </si>
  <si>
    <t>20176NYJ</t>
  </si>
  <si>
    <t>20176MIN</t>
  </si>
  <si>
    <t>20176JAX</t>
  </si>
  <si>
    <t>20176NE</t>
  </si>
  <si>
    <t>20176GB</t>
  </si>
  <si>
    <t>20176PHI</t>
  </si>
  <si>
    <t>20176LAC</t>
  </si>
  <si>
    <t>20176DET</t>
  </si>
  <si>
    <t>20176TB</t>
  </si>
  <si>
    <t>20176IND</t>
  </si>
  <si>
    <t>20176PIT</t>
  </si>
  <si>
    <t>20176SF</t>
  </si>
  <si>
    <t>20176LAR</t>
  </si>
  <si>
    <t>20176CHI</t>
  </si>
  <si>
    <t>20176MIA</t>
  </si>
  <si>
    <t>20176NYG</t>
  </si>
  <si>
    <t>20176CLE</t>
  </si>
  <si>
    <t>20177NE</t>
  </si>
  <si>
    <t>20177PHI</t>
  </si>
  <si>
    <t>20177PIT</t>
  </si>
  <si>
    <t>20177OAK</t>
  </si>
  <si>
    <t>20177LAR</t>
  </si>
  <si>
    <t>20177LAC</t>
  </si>
  <si>
    <t>20177BUF</t>
  </si>
  <si>
    <t>20177GB</t>
  </si>
  <si>
    <t>20177IND</t>
  </si>
  <si>
    <t>20177MIN</t>
  </si>
  <si>
    <t>20177CLE</t>
  </si>
  <si>
    <t>20177SF</t>
  </si>
  <si>
    <t>20177NYG</t>
  </si>
  <si>
    <t>20177MIA</t>
  </si>
  <si>
    <t>20177CHI</t>
  </si>
  <si>
    <t>20177NO</t>
  </si>
  <si>
    <t>20177ATL</t>
  </si>
  <si>
    <t>20177DAL</t>
  </si>
  <si>
    <t>20177CAR</t>
  </si>
  <si>
    <t>20177TEN</t>
  </si>
  <si>
    <t>20177ARZ</t>
  </si>
  <si>
    <t>20177WAS</t>
  </si>
  <si>
    <t>20177SEA</t>
  </si>
  <si>
    <t>20177KC</t>
  </si>
  <si>
    <t>20177TB</t>
  </si>
  <si>
    <t>20177CIN</t>
  </si>
  <si>
    <t>20177DEN</t>
  </si>
  <si>
    <t>20177NYJ</t>
  </si>
  <si>
    <t>20177JAX</t>
  </si>
  <si>
    <t>20177BAL</t>
  </si>
  <si>
    <t>20178NE</t>
  </si>
  <si>
    <t>20178PHI</t>
  </si>
  <si>
    <t>20178NO</t>
  </si>
  <si>
    <t>20178SEA</t>
  </si>
  <si>
    <t>20178WAS</t>
  </si>
  <si>
    <t>20178KC</t>
  </si>
  <si>
    <t>20178TB</t>
  </si>
  <si>
    <t>20178DET</t>
  </si>
  <si>
    <t>20178BUF</t>
  </si>
  <si>
    <t>20178CIN</t>
  </si>
  <si>
    <t>20178NYJ</t>
  </si>
  <si>
    <t>20178BAL</t>
  </si>
  <si>
    <t>20178CLE</t>
  </si>
  <si>
    <t>20178DAL</t>
  </si>
  <si>
    <t>20178ATL</t>
  </si>
  <si>
    <t>20178CAR</t>
  </si>
  <si>
    <t>20178OAK</t>
  </si>
  <si>
    <t>20178HOU</t>
  </si>
  <si>
    <t>20178LAC</t>
  </si>
  <si>
    <t>20178PIT</t>
  </si>
  <si>
    <t>20178MIN</t>
  </si>
  <si>
    <t>20178SF</t>
  </si>
  <si>
    <t>20178IND</t>
  </si>
  <si>
    <t>20178DEN</t>
  </si>
  <si>
    <t>20178CHI</t>
  </si>
  <si>
    <t>20178MIA</t>
  </si>
  <si>
    <t>20179SEA</t>
  </si>
  <si>
    <t>20179NO</t>
  </si>
  <si>
    <t>20179DAL</t>
  </si>
  <si>
    <t>20179CAR</t>
  </si>
  <si>
    <t>20179PHI</t>
  </si>
  <si>
    <t>20179TEN</t>
  </si>
  <si>
    <t>20179NYJ</t>
  </si>
  <si>
    <t>20179GB</t>
  </si>
  <si>
    <t>20179MIA</t>
  </si>
  <si>
    <t>20179SF</t>
  </si>
  <si>
    <t>20179NYG</t>
  </si>
  <si>
    <t>20179JAX</t>
  </si>
  <si>
    <t>20179HOU</t>
  </si>
  <si>
    <t>20179KC</t>
  </si>
  <si>
    <t>20179OAK</t>
  </si>
  <si>
    <t>20179ATL</t>
  </si>
  <si>
    <t>20179DET</t>
  </si>
  <si>
    <t>20179BUF</t>
  </si>
  <si>
    <t>20179TB</t>
  </si>
  <si>
    <t>20179WAS</t>
  </si>
  <si>
    <t>20179LAR</t>
  </si>
  <si>
    <t>20179IND</t>
  </si>
  <si>
    <t>20179CIN</t>
  </si>
  <si>
    <t>20179ARZ</t>
  </si>
  <si>
    <t>20179BAL</t>
  </si>
  <si>
    <t>20179DEN</t>
  </si>
  <si>
    <t>201710DET</t>
  </si>
  <si>
    <t>201710LAR</t>
  </si>
  <si>
    <t>201710ATL</t>
  </si>
  <si>
    <t>201710CAR</t>
  </si>
  <si>
    <t>201710BUF</t>
  </si>
  <si>
    <t>201710WAS</t>
  </si>
  <si>
    <t>201710TEN</t>
  </si>
  <si>
    <t>201710IND</t>
  </si>
  <si>
    <t>201710TB</t>
  </si>
  <si>
    <t>201710JAX</t>
  </si>
  <si>
    <t>201710SF</t>
  </si>
  <si>
    <t>201710ARZ</t>
  </si>
  <si>
    <t>201710CHI</t>
  </si>
  <si>
    <t>201710DEN</t>
  </si>
  <si>
    <t>201710SEA</t>
  </si>
  <si>
    <t>201710DAL</t>
  </si>
  <si>
    <t>201710NO</t>
  </si>
  <si>
    <t>201710NE</t>
  </si>
  <si>
    <t>201710PIT</t>
  </si>
  <si>
    <t>201710NYJ</t>
  </si>
  <si>
    <t>201710CIN</t>
  </si>
  <si>
    <t>201710NYG</t>
  </si>
  <si>
    <t>201710MIA</t>
  </si>
  <si>
    <t>201710GB</t>
  </si>
  <si>
    <t>201710LAC</t>
  </si>
  <si>
    <t>201710MIN</t>
  </si>
  <si>
    <t>201710CLE</t>
  </si>
  <si>
    <t>201710HOU</t>
  </si>
  <si>
    <t>201711SEA</t>
  </si>
  <si>
    <t>201711DAL</t>
  </si>
  <si>
    <t>201711NO</t>
  </si>
  <si>
    <t>201711PIT</t>
  </si>
  <si>
    <t>201711OAK</t>
  </si>
  <si>
    <t>201711LAC</t>
  </si>
  <si>
    <t>201711NYG</t>
  </si>
  <si>
    <t>201711MIA</t>
  </si>
  <si>
    <t>201711MIN</t>
  </si>
  <si>
    <t>201711GB</t>
  </si>
  <si>
    <t>201711CHI</t>
  </si>
  <si>
    <t>201711CLE</t>
  </si>
  <si>
    <t>201711DEN</t>
  </si>
  <si>
    <t>201711HOU</t>
  </si>
  <si>
    <t>201711NE</t>
  </si>
  <si>
    <t>201711PHI</t>
  </si>
  <si>
    <t>201711KC</t>
  </si>
  <si>
    <t>201711DET</t>
  </si>
  <si>
    <t>201711LAR</t>
  </si>
  <si>
    <t>201711WAS</t>
  </si>
  <si>
    <t>201711ATL</t>
  </si>
  <si>
    <t>201711TEN</t>
  </si>
  <si>
    <t>201711BUF</t>
  </si>
  <si>
    <t>201711TB</t>
  </si>
  <si>
    <t>201711JAX</t>
  </si>
  <si>
    <t>201711BAL</t>
  </si>
  <si>
    <t>201711ARZ</t>
  </si>
  <si>
    <t>201711CIN</t>
  </si>
  <si>
    <t>201712NE</t>
  </si>
  <si>
    <t>201712PHI</t>
  </si>
  <si>
    <t>201712WAS</t>
  </si>
  <si>
    <t>201712PIT</t>
  </si>
  <si>
    <t>201712DAL</t>
  </si>
  <si>
    <t>201712LAR</t>
  </si>
  <si>
    <t>201712KC</t>
  </si>
  <si>
    <t>201712ATL</t>
  </si>
  <si>
    <t>201712DET</t>
  </si>
  <si>
    <t>201712CIN</t>
  </si>
  <si>
    <t>201712OAK</t>
  </si>
  <si>
    <t>201712IND</t>
  </si>
  <si>
    <t>201712BAL</t>
  </si>
  <si>
    <t>201712NYJ</t>
  </si>
  <si>
    <t>201712SF</t>
  </si>
  <si>
    <t>201712ARZ</t>
  </si>
  <si>
    <t>201712SEA</t>
  </si>
  <si>
    <t>201712NO</t>
  </si>
  <si>
    <t>201712CAR</t>
  </si>
  <si>
    <t>201712TEN</t>
  </si>
  <si>
    <t>201712LAC</t>
  </si>
  <si>
    <t>201712BUF</t>
  </si>
  <si>
    <t>201712TB</t>
  </si>
  <si>
    <t>201712MIN</t>
  </si>
  <si>
    <t>201712NYG</t>
  </si>
  <si>
    <t>201712JAX</t>
  </si>
  <si>
    <t>201712MIA</t>
  </si>
  <si>
    <t>201712GB</t>
  </si>
  <si>
    <t>201712CHI</t>
  </si>
  <si>
    <t>201712HOU</t>
  </si>
  <si>
    <t>201712CLE</t>
  </si>
  <si>
    <t>201712DEN</t>
  </si>
  <si>
    <t>201713SEA</t>
  </si>
  <si>
    <t>201713LAC</t>
  </si>
  <si>
    <t>201713NO</t>
  </si>
  <si>
    <t>201713ATL</t>
  </si>
  <si>
    <t>201713TEN</t>
  </si>
  <si>
    <t>201713OAK</t>
  </si>
  <si>
    <t>201713DAL</t>
  </si>
  <si>
    <t>201713NYJ</t>
  </si>
  <si>
    <t>201713JAX</t>
  </si>
  <si>
    <t>201713BUF</t>
  </si>
  <si>
    <t>201713CIN</t>
  </si>
  <si>
    <t>201713GB</t>
  </si>
  <si>
    <t>201713BAL</t>
  </si>
  <si>
    <t>201713MIA</t>
  </si>
  <si>
    <t>201713ARZ</t>
  </si>
  <si>
    <t>201713CHI</t>
  </si>
  <si>
    <t>201713NE</t>
  </si>
  <si>
    <t>201713PHI</t>
  </si>
  <si>
    <t>201713CAR</t>
  </si>
  <si>
    <t>201713LAR</t>
  </si>
  <si>
    <t>201713WAS</t>
  </si>
  <si>
    <t>201713PIT</t>
  </si>
  <si>
    <t>201713MIN</t>
  </si>
  <si>
    <t>201713KC</t>
  </si>
  <si>
    <t>201713DET</t>
  </si>
  <si>
    <t>201713TB</t>
  </si>
  <si>
    <t>201713SF</t>
  </si>
  <si>
    <t>201713DEN</t>
  </si>
  <si>
    <t>201713IND</t>
  </si>
  <si>
    <t>201713CLE</t>
  </si>
  <si>
    <t>201713HOU</t>
  </si>
  <si>
    <t>201713NYG</t>
  </si>
  <si>
    <t>201714LAC</t>
  </si>
  <si>
    <t>201714LAR</t>
  </si>
  <si>
    <t>201714KC</t>
  </si>
  <si>
    <t>201714ATL</t>
  </si>
  <si>
    <t>201714PIT</t>
  </si>
  <si>
    <t>201714CAR</t>
  </si>
  <si>
    <t>201714TB</t>
  </si>
  <si>
    <t>201714CIN</t>
  </si>
  <si>
    <t>201714JAX</t>
  </si>
  <si>
    <t>201714CLE</t>
  </si>
  <si>
    <t>201714ARZ</t>
  </si>
  <si>
    <t>201714MIA</t>
  </si>
  <si>
    <t>201714NYG</t>
  </si>
  <si>
    <t>201714HOU</t>
  </si>
  <si>
    <t>201714DEN</t>
  </si>
  <si>
    <t>201714BUF</t>
  </si>
  <si>
    <t>201714NE</t>
  </si>
  <si>
    <t>201714PHI</t>
  </si>
  <si>
    <t>201714NO</t>
  </si>
  <si>
    <t>201714OAK</t>
  </si>
  <si>
    <t>201714DET</t>
  </si>
  <si>
    <t>201714SEA</t>
  </si>
  <si>
    <t>201714MIN</t>
  </si>
  <si>
    <t>201714NYJ</t>
  </si>
  <si>
    <t>201714WAS</t>
  </si>
  <si>
    <t>201714TEN</t>
  </si>
  <si>
    <t>201714GB</t>
  </si>
  <si>
    <t>201714DAL</t>
  </si>
  <si>
    <t>201714SF</t>
  </si>
  <si>
    <t>201714IND</t>
  </si>
  <si>
    <t>201714BAL</t>
  </si>
  <si>
    <t>201714CHI</t>
  </si>
  <si>
    <t>201715SEA</t>
  </si>
  <si>
    <t>201715PIT</t>
  </si>
  <si>
    <t>201715NO</t>
  </si>
  <si>
    <t>201715CAR</t>
  </si>
  <si>
    <t>201715DET</t>
  </si>
  <si>
    <t>201715SF</t>
  </si>
  <si>
    <t>201715MIN</t>
  </si>
  <si>
    <t>201715WAS</t>
  </si>
  <si>
    <t>201715KC</t>
  </si>
  <si>
    <t>201715TB</t>
  </si>
  <si>
    <t>201715JAX</t>
  </si>
  <si>
    <t>201715OAK</t>
  </si>
  <si>
    <t>201715BUF</t>
  </si>
  <si>
    <t>201715CLE</t>
  </si>
  <si>
    <t>201715IND</t>
  </si>
  <si>
    <t>201715NYG</t>
  </si>
  <si>
    <t>201715NE</t>
  </si>
  <si>
    <t>201715LAC</t>
  </si>
  <si>
    <t>201715GB</t>
  </si>
  <si>
    <t>201715DAL</t>
  </si>
  <si>
    <t>201715ATL</t>
  </si>
  <si>
    <t>201715LAR</t>
  </si>
  <si>
    <t>201715TEN</t>
  </si>
  <si>
    <t>201715PHI</t>
  </si>
  <si>
    <t>201715BAL</t>
  </si>
  <si>
    <t>201715DEN</t>
  </si>
  <si>
    <t>201715ARZ</t>
  </si>
  <si>
    <t>201715MIA</t>
  </si>
  <si>
    <t>201715CIN</t>
  </si>
  <si>
    <t>201715CHI</t>
  </si>
  <si>
    <t>201715NYJ</t>
  </si>
  <si>
    <t>201715HOU</t>
  </si>
  <si>
    <t>201716NE</t>
  </si>
  <si>
    <t>201716CAR</t>
  </si>
  <si>
    <t>201716KC</t>
  </si>
  <si>
    <t>201716NO</t>
  </si>
  <si>
    <t>201716PHI</t>
  </si>
  <si>
    <t>201716DAL</t>
  </si>
  <si>
    <t>201716BAL</t>
  </si>
  <si>
    <t>201716WAS</t>
  </si>
  <si>
    <t>201716TEN</t>
  </si>
  <si>
    <t>201716SF</t>
  </si>
  <si>
    <t>201716GB</t>
  </si>
  <si>
    <t>201716CIN</t>
  </si>
  <si>
    <t>201716CHI</t>
  </si>
  <si>
    <t>201716HOU</t>
  </si>
  <si>
    <t>201716ARZ</t>
  </si>
  <si>
    <t>201716NYJ</t>
  </si>
  <si>
    <t>201716SEA</t>
  </si>
  <si>
    <t>201716PIT</t>
  </si>
  <si>
    <t>201716MIN</t>
  </si>
  <si>
    <t>201716JAX</t>
  </si>
  <si>
    <t>201716LAC</t>
  </si>
  <si>
    <t>201716ATL</t>
  </si>
  <si>
    <t>201716DET</t>
  </si>
  <si>
    <t>201716LAR</t>
  </si>
  <si>
    <t>201716TB</t>
  </si>
  <si>
    <t>201716BUF</t>
  </si>
  <si>
    <t>201716OAK</t>
  </si>
  <si>
    <t>201716NYG</t>
  </si>
  <si>
    <t>201716DEN</t>
  </si>
  <si>
    <t>201716MIA</t>
  </si>
  <si>
    <t>201716CLE</t>
  </si>
  <si>
    <t>201716IND</t>
  </si>
  <si>
    <t>201717SEA</t>
  </si>
  <si>
    <t>201717NE</t>
  </si>
  <si>
    <t>201717LAC</t>
  </si>
  <si>
    <t>201717PHI</t>
  </si>
  <si>
    <t>201717DET</t>
  </si>
  <si>
    <t>201717MIN</t>
  </si>
  <si>
    <t>201717ATL</t>
  </si>
  <si>
    <t>201717TB</t>
  </si>
  <si>
    <t>201717BAL</t>
  </si>
  <si>
    <t>201717IND</t>
  </si>
  <si>
    <t>201717NYG</t>
  </si>
  <si>
    <t>201717TEN</t>
  </si>
  <si>
    <t>201717MIA</t>
  </si>
  <si>
    <t>201717PIT</t>
  </si>
  <si>
    <t>201717LAR</t>
  </si>
  <si>
    <t>201717DEN</t>
  </si>
  <si>
    <t>201717CAR</t>
  </si>
  <si>
    <t>201717SF</t>
  </si>
  <si>
    <t>201717NO</t>
  </si>
  <si>
    <t>201717JAX</t>
  </si>
  <si>
    <t>201717WAS</t>
  </si>
  <si>
    <t>201717DAL</t>
  </si>
  <si>
    <t>201717BUF</t>
  </si>
  <si>
    <t>201717OAK</t>
  </si>
  <si>
    <t>201717GB</t>
  </si>
  <si>
    <t>201717CIN</t>
  </si>
  <si>
    <t>201717ARZ</t>
  </si>
  <si>
    <t>201717HOU</t>
  </si>
  <si>
    <t>201717CHI</t>
  </si>
  <si>
    <t>201717CLE</t>
  </si>
  <si>
    <t>201717NYJ</t>
  </si>
  <si>
    <t>201717KC</t>
  </si>
  <si>
    <t>201718LAR</t>
  </si>
  <si>
    <t>201718NO</t>
  </si>
  <si>
    <t>201718JAX</t>
  </si>
  <si>
    <t>201718CAR</t>
  </si>
  <si>
    <t>201718ATL</t>
  </si>
  <si>
    <t>201718TEN</t>
  </si>
  <si>
    <t>201718BUF</t>
  </si>
  <si>
    <t>201719NE</t>
  </si>
  <si>
    <t>201719MIN</t>
  </si>
  <si>
    <t>201719PIT</t>
  </si>
  <si>
    <t>201719PHI</t>
  </si>
  <si>
    <t>201719NO</t>
  </si>
  <si>
    <t>201719TEN</t>
  </si>
  <si>
    <t>201719ATL</t>
  </si>
  <si>
    <t>201719JAX</t>
  </si>
  <si>
    <t>201720NE</t>
  </si>
  <si>
    <t>201720PHI</t>
  </si>
  <si>
    <t>201720MIN</t>
  </si>
  <si>
    <t>201720JAX</t>
  </si>
  <si>
    <t>20181GB</t>
  </si>
  <si>
    <t>20181NE</t>
  </si>
  <si>
    <t>20181CAR</t>
  </si>
  <si>
    <t>20181NO</t>
  </si>
  <si>
    <t>20181DET</t>
  </si>
  <si>
    <t>20181MIN</t>
  </si>
  <si>
    <t>20181LAC</t>
  </si>
  <si>
    <t>20181IND</t>
  </si>
  <si>
    <t>20181OAK</t>
  </si>
  <si>
    <t>20181PHI</t>
  </si>
  <si>
    <t>20181CLE</t>
  </si>
  <si>
    <t>20181MIA</t>
  </si>
  <si>
    <t>20181ARZ</t>
  </si>
  <si>
    <t>20181DEN</t>
  </si>
  <si>
    <t>20181BAL</t>
  </si>
  <si>
    <t>20181NYG</t>
  </si>
  <si>
    <t>20181HOU</t>
  </si>
  <si>
    <t>20181LAR</t>
  </si>
  <si>
    <t>20181PIT</t>
  </si>
  <si>
    <t>20181TEN</t>
  </si>
  <si>
    <t>20181ATL</t>
  </si>
  <si>
    <t>20181SEA</t>
  </si>
  <si>
    <t>20181KC</t>
  </si>
  <si>
    <t>20181CIN</t>
  </si>
  <si>
    <t>20181SF</t>
  </si>
  <si>
    <t>20181WAS</t>
  </si>
  <si>
    <t>20181JAX</t>
  </si>
  <si>
    <t>20181CHI</t>
  </si>
  <si>
    <t>20181DAL</t>
  </si>
  <si>
    <t>20181NYJ</t>
  </si>
  <si>
    <t>20181TB</t>
  </si>
  <si>
    <t>20181BUF</t>
  </si>
  <si>
    <t>20182NO</t>
  </si>
  <si>
    <t>20182PIT</t>
  </si>
  <si>
    <t>20182GB</t>
  </si>
  <si>
    <t>20182LAR</t>
  </si>
  <si>
    <t>20182SF</t>
  </si>
  <si>
    <t>20182WAS</t>
  </si>
  <si>
    <t>20182DEN</t>
  </si>
  <si>
    <t>20182ATL</t>
  </si>
  <si>
    <t>20182DAL</t>
  </si>
  <si>
    <t>20182TB</t>
  </si>
  <si>
    <t>20182CIN</t>
  </si>
  <si>
    <t>20182JAX</t>
  </si>
  <si>
    <t>20182CHI</t>
  </si>
  <si>
    <t>20182NYJ</t>
  </si>
  <si>
    <t>20182TEN</t>
  </si>
  <si>
    <t>20182BUF</t>
  </si>
  <si>
    <t>20182LAC</t>
  </si>
  <si>
    <t>20182CAR</t>
  </si>
  <si>
    <t>20182NE</t>
  </si>
  <si>
    <t>20182MIN</t>
  </si>
  <si>
    <t>20182HOU</t>
  </si>
  <si>
    <t>20182IND</t>
  </si>
  <si>
    <t>20182DET</t>
  </si>
  <si>
    <t>20182KC</t>
  </si>
  <si>
    <t>20182SEA</t>
  </si>
  <si>
    <t>20182CLE</t>
  </si>
  <si>
    <t>20182PHI</t>
  </si>
  <si>
    <t>20182OAK</t>
  </si>
  <si>
    <t>20182NYG</t>
  </si>
  <si>
    <t>20182MIA</t>
  </si>
  <si>
    <t>20182BAL</t>
  </si>
  <si>
    <t>20182ARZ</t>
  </si>
  <si>
    <t>20183KC</t>
  </si>
  <si>
    <t>20183MIN</t>
  </si>
  <si>
    <t>20183PHI</t>
  </si>
  <si>
    <t>20183HOU</t>
  </si>
  <si>
    <t>20183CAR</t>
  </si>
  <si>
    <t>20183SEA</t>
  </si>
  <si>
    <t>20183TB</t>
  </si>
  <si>
    <t>20183LAR</t>
  </si>
  <si>
    <t>20183DET</t>
  </si>
  <si>
    <t>20183WAS</t>
  </si>
  <si>
    <t>20183ATL</t>
  </si>
  <si>
    <t>20183CLE</t>
  </si>
  <si>
    <t>20183JAX</t>
  </si>
  <si>
    <t>20183BAL</t>
  </si>
  <si>
    <t>20183MIA</t>
  </si>
  <si>
    <t>20183ARZ</t>
  </si>
  <si>
    <t>20183GB</t>
  </si>
  <si>
    <t>20183NE</t>
  </si>
  <si>
    <t>20183SF</t>
  </si>
  <si>
    <t>20183NO</t>
  </si>
  <si>
    <t>20183PIT</t>
  </si>
  <si>
    <t>20183LAC</t>
  </si>
  <si>
    <t>20183CIN</t>
  </si>
  <si>
    <t>20183IND</t>
  </si>
  <si>
    <t>20183CHI</t>
  </si>
  <si>
    <t>20183OAK</t>
  </si>
  <si>
    <t>20183DEN</t>
  </si>
  <si>
    <t>20183NYG</t>
  </si>
  <si>
    <t>20183DAL</t>
  </si>
  <si>
    <t>20183NYJ</t>
  </si>
  <si>
    <t>20183TEN</t>
  </si>
  <si>
    <t>20183BUF</t>
  </si>
  <si>
    <t>20184GB</t>
  </si>
  <si>
    <t>20184NE</t>
  </si>
  <si>
    <t>20184LAC</t>
  </si>
  <si>
    <t>20184ATL</t>
  </si>
  <si>
    <t>20184PIT</t>
  </si>
  <si>
    <t>20184LAR</t>
  </si>
  <si>
    <t>20184NYG</t>
  </si>
  <si>
    <t>20184DEN</t>
  </si>
  <si>
    <t>20184IND</t>
  </si>
  <si>
    <t>20184DAL</t>
  </si>
  <si>
    <t>20184CHI</t>
  </si>
  <si>
    <t>20184JAX</t>
  </si>
  <si>
    <t>20184OAK</t>
  </si>
  <si>
    <t>20184TEN</t>
  </si>
  <si>
    <t>20184ARZ</t>
  </si>
  <si>
    <t>20184KC</t>
  </si>
  <si>
    <t>20184NO</t>
  </si>
  <si>
    <t>20184HOU</t>
  </si>
  <si>
    <t>20184TB</t>
  </si>
  <si>
    <t>20184PHI</t>
  </si>
  <si>
    <t>20184DET</t>
  </si>
  <si>
    <t>20184SEA</t>
  </si>
  <si>
    <t>20184MIA</t>
  </si>
  <si>
    <t>20184CIN</t>
  </si>
  <si>
    <t>20184BAL</t>
  </si>
  <si>
    <t>20184MIN</t>
  </si>
  <si>
    <t>20184CLE</t>
  </si>
  <si>
    <t>20184BUF</t>
  </si>
  <si>
    <t>20184SF</t>
  </si>
  <si>
    <t>20184NYJ</t>
  </si>
  <si>
    <t>20185PIT</t>
  </si>
  <si>
    <t>20185LAC</t>
  </si>
  <si>
    <t>20185NO</t>
  </si>
  <si>
    <t>20185CAR</t>
  </si>
  <si>
    <t>20185NE</t>
  </si>
  <si>
    <t>20185KC</t>
  </si>
  <si>
    <t>20185HOU</t>
  </si>
  <si>
    <t>20185CIN</t>
  </si>
  <si>
    <t>20185PHI</t>
  </si>
  <si>
    <t>20185DET</t>
  </si>
  <si>
    <t>20185CLE</t>
  </si>
  <si>
    <t>20185SEA</t>
  </si>
  <si>
    <t>20185SF</t>
  </si>
  <si>
    <t>20185BUF</t>
  </si>
  <si>
    <t>20185NYJ</t>
  </si>
  <si>
    <t>20185ATL</t>
  </si>
  <si>
    <t>20185LAR</t>
  </si>
  <si>
    <t>20185GB</t>
  </si>
  <si>
    <t>20185TEN</t>
  </si>
  <si>
    <t>20185MIN</t>
  </si>
  <si>
    <t>20185IND</t>
  </si>
  <si>
    <t>20185WAS</t>
  </si>
  <si>
    <t>20185DEN</t>
  </si>
  <si>
    <t>20185JAX</t>
  </si>
  <si>
    <t>20185DAL</t>
  </si>
  <si>
    <t>20185BAL</t>
  </si>
  <si>
    <t>20185OAK</t>
  </si>
  <si>
    <t>20185MIA</t>
  </si>
  <si>
    <t>20185NYG</t>
  </si>
  <si>
    <t>20185ARZ</t>
  </si>
  <si>
    <t>20186ATL</t>
  </si>
  <si>
    <t>20186MIN</t>
  </si>
  <si>
    <t>20186NE</t>
  </si>
  <si>
    <t>20186GB</t>
  </si>
  <si>
    <t>20186HOU</t>
  </si>
  <si>
    <t>20186CIN</t>
  </si>
  <si>
    <t>20186TEN</t>
  </si>
  <si>
    <t>20186DEN</t>
  </si>
  <si>
    <t>20186CLE</t>
  </si>
  <si>
    <t>20186WAS</t>
  </si>
  <si>
    <t>20186NYG</t>
  </si>
  <si>
    <t>20186NYJ</t>
  </si>
  <si>
    <t>20186OAK</t>
  </si>
  <si>
    <t>20186DAL</t>
  </si>
  <si>
    <t>20186MIA</t>
  </si>
  <si>
    <t>20186KC</t>
  </si>
  <si>
    <t>20186LAR</t>
  </si>
  <si>
    <t>20186PIT</t>
  </si>
  <si>
    <t>20186JAX</t>
  </si>
  <si>
    <t>20186IND</t>
  </si>
  <si>
    <t>20186CAR</t>
  </si>
  <si>
    <t>20186PHI</t>
  </si>
  <si>
    <t>20186BAL</t>
  </si>
  <si>
    <t>20186LAC</t>
  </si>
  <si>
    <t>20186TB</t>
  </si>
  <si>
    <t>20186SEA</t>
  </si>
  <si>
    <t>20186CHI</t>
  </si>
  <si>
    <t>20186SF</t>
  </si>
  <si>
    <t>20186BUF</t>
  </si>
  <si>
    <t>20186ARZ</t>
  </si>
  <si>
    <t>20187KC</t>
  </si>
  <si>
    <t>20187ATL</t>
  </si>
  <si>
    <t>20187TB</t>
  </si>
  <si>
    <t>20187IND</t>
  </si>
  <si>
    <t>20187PHI</t>
  </si>
  <si>
    <t>20187CHI</t>
  </si>
  <si>
    <t>20187BAL</t>
  </si>
  <si>
    <t>20187JAX</t>
  </si>
  <si>
    <t>20187WAS</t>
  </si>
  <si>
    <t>20187NYJ</t>
  </si>
  <si>
    <t>20187SF</t>
  </si>
  <si>
    <t>20187MIA</t>
  </si>
  <si>
    <t>20187ARZ</t>
  </si>
  <si>
    <t>20187LAR</t>
  </si>
  <si>
    <t>20187CIN</t>
  </si>
  <si>
    <t>20187MIN</t>
  </si>
  <si>
    <t>20187NE</t>
  </si>
  <si>
    <t>20187CAR</t>
  </si>
  <si>
    <t>20187DET</t>
  </si>
  <si>
    <t>20187CLE</t>
  </si>
  <si>
    <t>20187NO</t>
  </si>
  <si>
    <t>20187HOU</t>
  </si>
  <si>
    <t>20187DAL</t>
  </si>
  <si>
    <t>20187NYG</t>
  </si>
  <si>
    <t>20187DEN</t>
  </si>
  <si>
    <t>20188KC</t>
  </si>
  <si>
    <t>20188LAR</t>
  </si>
  <si>
    <t>20188CIN</t>
  </si>
  <si>
    <t>20188PIT</t>
  </si>
  <si>
    <t>20188CHI</t>
  </si>
  <si>
    <t>20188HOU</t>
  </si>
  <si>
    <t>20188MIN</t>
  </si>
  <si>
    <t>20188CAR</t>
  </si>
  <si>
    <t>20188DET</t>
  </si>
  <si>
    <t>20188OAK</t>
  </si>
  <si>
    <t>20188NYG</t>
  </si>
  <si>
    <t>20188ARZ</t>
  </si>
  <si>
    <t>20188BUF</t>
  </si>
  <si>
    <t>20188NE</t>
  </si>
  <si>
    <t>20188IND</t>
  </si>
  <si>
    <t>20188GB</t>
  </si>
  <si>
    <t>20188TB</t>
  </si>
  <si>
    <t>20188SEA</t>
  </si>
  <si>
    <t>20188CLE</t>
  </si>
  <si>
    <t>20188NO</t>
  </si>
  <si>
    <t>20188BAL</t>
  </si>
  <si>
    <t>20188DEN</t>
  </si>
  <si>
    <t>20188WAS</t>
  </si>
  <si>
    <t>20188SF</t>
  </si>
  <si>
    <t>20188MIA</t>
  </si>
  <si>
    <t>20188NYJ</t>
  </si>
  <si>
    <t>20189CAR</t>
  </si>
  <si>
    <t>20189NE</t>
  </si>
  <si>
    <t>20189MIN</t>
  </si>
  <si>
    <t>20189NO</t>
  </si>
  <si>
    <t>20189SEA</t>
  </si>
  <si>
    <t>20189CLE</t>
  </si>
  <si>
    <t>20189BAL</t>
  </si>
  <si>
    <t>20189DAL</t>
  </si>
  <si>
    <t>20189WAS</t>
  </si>
  <si>
    <t>20189DEN</t>
  </si>
  <si>
    <t>20189MIA</t>
  </si>
  <si>
    <t>20189SF</t>
  </si>
  <si>
    <t>20189BUF</t>
  </si>
  <si>
    <t>20189KC</t>
  </si>
  <si>
    <t>20189GB</t>
  </si>
  <si>
    <t>20189HOU</t>
  </si>
  <si>
    <t>20189LAR</t>
  </si>
  <si>
    <t>20189CHI</t>
  </si>
  <si>
    <t>20189ATL</t>
  </si>
  <si>
    <t>20189PIT</t>
  </si>
  <si>
    <t>20189LAC</t>
  </si>
  <si>
    <t>20189DET</t>
  </si>
  <si>
    <t>20189TB</t>
  </si>
  <si>
    <t>20189OAK</t>
  </si>
  <si>
    <t>20189TEN</t>
  </si>
  <si>
    <t>20189NYJ</t>
  </si>
  <si>
    <t>201810KC</t>
  </si>
  <si>
    <t>201810GB</t>
  </si>
  <si>
    <t>201810PIT</t>
  </si>
  <si>
    <t>201810LAR</t>
  </si>
  <si>
    <t>201810TB</t>
  </si>
  <si>
    <t>201810CIN</t>
  </si>
  <si>
    <t>201810PHI</t>
  </si>
  <si>
    <t>201810CHI</t>
  </si>
  <si>
    <t>201810IND</t>
  </si>
  <si>
    <t>201810CLE</t>
  </si>
  <si>
    <t>201810SF</t>
  </si>
  <si>
    <t>201810TEN</t>
  </si>
  <si>
    <t>201810OAK</t>
  </si>
  <si>
    <t>201810NYJ</t>
  </si>
  <si>
    <t>201810NO</t>
  </si>
  <si>
    <t>201810ATL</t>
  </si>
  <si>
    <t>201810CAR</t>
  </si>
  <si>
    <t>201810NE</t>
  </si>
  <si>
    <t>201810LAC</t>
  </si>
  <si>
    <t>201810SEA</t>
  </si>
  <si>
    <t>201810WAS</t>
  </si>
  <si>
    <t>201810DET</t>
  </si>
  <si>
    <t>201810DAL</t>
  </si>
  <si>
    <t>201810JAX</t>
  </si>
  <si>
    <t>201810ARZ</t>
  </si>
  <si>
    <t>201810NYG</t>
  </si>
  <si>
    <t>201810MIA</t>
  </si>
  <si>
    <t>201811NO</t>
  </si>
  <si>
    <t>201811LAR</t>
  </si>
  <si>
    <t>201811ATL</t>
  </si>
  <si>
    <t>201811LAC</t>
  </si>
  <si>
    <t>201811IND</t>
  </si>
  <si>
    <t>201811SEA</t>
  </si>
  <si>
    <t>201811CHI</t>
  </si>
  <si>
    <t>201811DET</t>
  </si>
  <si>
    <t>201811NYG</t>
  </si>
  <si>
    <t>201811JAX</t>
  </si>
  <si>
    <t>201811WAS</t>
  </si>
  <si>
    <t>201811ARZ</t>
  </si>
  <si>
    <t>201811BAL</t>
  </si>
  <si>
    <t>201811KC</t>
  </si>
  <si>
    <t>201811PHI</t>
  </si>
  <si>
    <t>201811CAR</t>
  </si>
  <si>
    <t>201811GB</t>
  </si>
  <si>
    <t>201811PIT</t>
  </si>
  <si>
    <t>201811HOU</t>
  </si>
  <si>
    <t>201811MIN</t>
  </si>
  <si>
    <t>201811TB</t>
  </si>
  <si>
    <t>201811TEN</t>
  </si>
  <si>
    <t>201811DAL</t>
  </si>
  <si>
    <t>201811CIN</t>
  </si>
  <si>
    <t>201811DEN</t>
  </si>
  <si>
    <t>201811OAK</t>
  </si>
  <si>
    <t>201812NO</t>
  </si>
  <si>
    <t>201812IND</t>
  </si>
  <si>
    <t>201812CAR</t>
  </si>
  <si>
    <t>201812HOU</t>
  </si>
  <si>
    <t>201812TB</t>
  </si>
  <si>
    <t>201812PHI</t>
  </si>
  <si>
    <t>201812LAC</t>
  </si>
  <si>
    <t>201812BAL</t>
  </si>
  <si>
    <t>201812MIN</t>
  </si>
  <si>
    <t>201812CIN</t>
  </si>
  <si>
    <t>201812DET</t>
  </si>
  <si>
    <t>201812DAL</t>
  </si>
  <si>
    <t>201812DEN</t>
  </si>
  <si>
    <t>201812BUF</t>
  </si>
  <si>
    <t>201812NYJ</t>
  </si>
  <si>
    <t>201812NE</t>
  </si>
  <si>
    <t>201812ATL</t>
  </si>
  <si>
    <t>201812PIT</t>
  </si>
  <si>
    <t>201812GB</t>
  </si>
  <si>
    <t>201812NYG</t>
  </si>
  <si>
    <t>201812SEA</t>
  </si>
  <si>
    <t>201812CLE</t>
  </si>
  <si>
    <t>201812SF</t>
  </si>
  <si>
    <t>201812TEN</t>
  </si>
  <si>
    <t>201812MIA</t>
  </si>
  <si>
    <t>201812JAX</t>
  </si>
  <si>
    <t>201812WAS</t>
  </si>
  <si>
    <t>201812OAK</t>
  </si>
  <si>
    <t>201812ARZ</t>
  </si>
  <si>
    <t>201812CHI</t>
  </si>
  <si>
    <t>201813SEA</t>
  </si>
  <si>
    <t>201813GB</t>
  </si>
  <si>
    <t>201813HOU</t>
  </si>
  <si>
    <t>201813PIT</t>
  </si>
  <si>
    <t>201813TB</t>
  </si>
  <si>
    <t>201813NE</t>
  </si>
  <si>
    <t>201813ATL</t>
  </si>
  <si>
    <t>201813PHI</t>
  </si>
  <si>
    <t>201813DAL</t>
  </si>
  <si>
    <t>201813DET</t>
  </si>
  <si>
    <t>201813TEN</t>
  </si>
  <si>
    <t>201813OAK</t>
  </si>
  <si>
    <t>201813NYG</t>
  </si>
  <si>
    <t>201813MIA</t>
  </si>
  <si>
    <t>201813CIN</t>
  </si>
  <si>
    <t>201813JAX</t>
  </si>
  <si>
    <t>201813KC</t>
  </si>
  <si>
    <t>201813CAR</t>
  </si>
  <si>
    <t>201813LAR</t>
  </si>
  <si>
    <t>201813NO</t>
  </si>
  <si>
    <t>201813BAL</t>
  </si>
  <si>
    <t>201813IND</t>
  </si>
  <si>
    <t>201813LAC</t>
  </si>
  <si>
    <t>201813CLE</t>
  </si>
  <si>
    <t>201813MIN</t>
  </si>
  <si>
    <t>201813BUF</t>
  </si>
  <si>
    <t>201813DEN</t>
  </si>
  <si>
    <t>201813WAS</t>
  </si>
  <si>
    <t>201813ARZ</t>
  </si>
  <si>
    <t>201813CHI</t>
  </si>
  <si>
    <t>201813SF</t>
  </si>
  <si>
    <t>201813NYJ</t>
  </si>
  <si>
    <t>201814KC</t>
  </si>
  <si>
    <t>201814LAC</t>
  </si>
  <si>
    <t>201814TB</t>
  </si>
  <si>
    <t>201814SEA</t>
  </si>
  <si>
    <t>201814GB</t>
  </si>
  <si>
    <t>201814HOU</t>
  </si>
  <si>
    <t>201814CLE</t>
  </si>
  <si>
    <t>201814CHI</t>
  </si>
  <si>
    <t>201814DAL</t>
  </si>
  <si>
    <t>201814BUF</t>
  </si>
  <si>
    <t>201814OAK</t>
  </si>
  <si>
    <t>201814TEN</t>
  </si>
  <si>
    <t>201814MIA</t>
  </si>
  <si>
    <t>201814ARZ</t>
  </si>
  <si>
    <t>201814SF</t>
  </si>
  <si>
    <t>201814WAS</t>
  </si>
  <si>
    <t>201814PIT</t>
  </si>
  <si>
    <t>201814NO</t>
  </si>
  <si>
    <t>201814CAR</t>
  </si>
  <si>
    <t>201814IND</t>
  </si>
  <si>
    <t>201814LAR</t>
  </si>
  <si>
    <t>201814NE</t>
  </si>
  <si>
    <t>201814BAL</t>
  </si>
  <si>
    <t>201814ATL</t>
  </si>
  <si>
    <t>201814MIN</t>
  </si>
  <si>
    <t>201814PHI</t>
  </si>
  <si>
    <t>201814DEN</t>
  </si>
  <si>
    <t>201814DET</t>
  </si>
  <si>
    <t>201814NYG</t>
  </si>
  <si>
    <t>201814NYJ</t>
  </si>
  <si>
    <t>201814CIN</t>
  </si>
  <si>
    <t>201814JAX</t>
  </si>
  <si>
    <t>201815KC</t>
  </si>
  <si>
    <t>201815PIT</t>
  </si>
  <si>
    <t>201815IND</t>
  </si>
  <si>
    <t>201815LAR</t>
  </si>
  <si>
    <t>201815MIN</t>
  </si>
  <si>
    <t>201815ATL</t>
  </si>
  <si>
    <t>201815CHI</t>
  </si>
  <si>
    <t>201815CAR</t>
  </si>
  <si>
    <t>201815BAL</t>
  </si>
  <si>
    <t>201815BUF</t>
  </si>
  <si>
    <t>201815DEN</t>
  </si>
  <si>
    <t>201815NYG</t>
  </si>
  <si>
    <t>201815CIN</t>
  </si>
  <si>
    <t>201815SF</t>
  </si>
  <si>
    <t>201815JAX</t>
  </si>
  <si>
    <t>201815NYJ</t>
  </si>
  <si>
    <t>201815HOU</t>
  </si>
  <si>
    <t>201815SEA</t>
  </si>
  <si>
    <t>201815NO</t>
  </si>
  <si>
    <t>201815CLE</t>
  </si>
  <si>
    <t>201815LAC</t>
  </si>
  <si>
    <t>201815NE</t>
  </si>
  <si>
    <t>201815GB</t>
  </si>
  <si>
    <t>201815TB</t>
  </si>
  <si>
    <t>201815DAL</t>
  </si>
  <si>
    <t>201815OAK</t>
  </si>
  <si>
    <t>201815TEN</t>
  </si>
  <si>
    <t>201815DET</t>
  </si>
  <si>
    <t>201815MIA</t>
  </si>
  <si>
    <t>201815ARZ</t>
  </si>
  <si>
    <t>201815PHI</t>
  </si>
  <si>
    <t>201816NO</t>
  </si>
  <si>
    <t>201816LAC</t>
  </si>
  <si>
    <t>201816IND</t>
  </si>
  <si>
    <t>201816SEA</t>
  </si>
  <si>
    <t>201816CLE</t>
  </si>
  <si>
    <t>201816NE</t>
  </si>
  <si>
    <t>201816DAL</t>
  </si>
  <si>
    <t>201816TEN</t>
  </si>
  <si>
    <t>201816NYJ</t>
  </si>
  <si>
    <t>201816OAK</t>
  </si>
  <si>
    <t>201816DET</t>
  </si>
  <si>
    <t>201816SF</t>
  </si>
  <si>
    <t>201816PHI</t>
  </si>
  <si>
    <t>201816MIA</t>
  </si>
  <si>
    <t>201816ARZ</t>
  </si>
  <si>
    <t>201816CAR</t>
  </si>
  <si>
    <t>201816KC</t>
  </si>
  <si>
    <t>201816PIT</t>
  </si>
  <si>
    <t>201816HOU</t>
  </si>
  <si>
    <t>201816LAR</t>
  </si>
  <si>
    <t>201816GB</t>
  </si>
  <si>
    <t>201816CHI</t>
  </si>
  <si>
    <t>201816ATL</t>
  </si>
  <si>
    <t>201816BAL</t>
  </si>
  <si>
    <t>201816MIN</t>
  </si>
  <si>
    <t>201816BUF</t>
  </si>
  <si>
    <t>201816TB</t>
  </si>
  <si>
    <t>201816DEN</t>
  </si>
  <si>
    <t>201816NYG</t>
  </si>
  <si>
    <t>201816CIN</t>
  </si>
  <si>
    <t>201816JAX</t>
  </si>
  <si>
    <t>201718KC</t>
  </si>
  <si>
    <t>20187LAC</t>
  </si>
  <si>
    <t>20187TEN</t>
  </si>
  <si>
    <t>20187BUF</t>
  </si>
  <si>
    <t>20188JAX</t>
  </si>
  <si>
    <t>20188PHI</t>
  </si>
  <si>
    <t>201810BUF</t>
  </si>
  <si>
    <t>201815WAS</t>
  </si>
  <si>
    <t>201816WAS</t>
  </si>
  <si>
    <t>LeSean McCoy</t>
  </si>
  <si>
    <t>RB</t>
  </si>
  <si>
    <t>Ezekiel Elliott</t>
  </si>
  <si>
    <t>DeMarco Murray</t>
  </si>
  <si>
    <t>Jordan Howard</t>
  </si>
  <si>
    <t>Todd Gurley</t>
  </si>
  <si>
    <t>Dalvin Cook</t>
  </si>
  <si>
    <t>Ty Montgomery</t>
  </si>
  <si>
    <t>Joe Mixon</t>
  </si>
  <si>
    <t>Derrick Henry</t>
  </si>
  <si>
    <t>Isaiah Crowell</t>
  </si>
  <si>
    <t>Lamar Miller</t>
  </si>
  <si>
    <t>Mike Gillislee</t>
  </si>
  <si>
    <t>Theo Riddick</t>
  </si>
  <si>
    <t>C.J. Anderson</t>
  </si>
  <si>
    <t>Carlos Hyde</t>
  </si>
  <si>
    <t>Duke Johnson</t>
  </si>
  <si>
    <t>Giovani Bernard</t>
  </si>
  <si>
    <t>Jeremy Hill</t>
  </si>
  <si>
    <t>Alfred Morris</t>
  </si>
  <si>
    <t>Rex Burkhead</t>
  </si>
  <si>
    <t>Ameer Abdullah</t>
  </si>
  <si>
    <t>Robert Kelley</t>
  </si>
  <si>
    <t>Samaje Perine</t>
  </si>
  <si>
    <t>Latavius Murray</t>
  </si>
  <si>
    <t>Jamaal Charles</t>
  </si>
  <si>
    <t>D'Onta Foreman</t>
  </si>
  <si>
    <t>James White</t>
  </si>
  <si>
    <t>Jamaal Williams</t>
  </si>
  <si>
    <t>Malcolm Brown</t>
  </si>
  <si>
    <t>Rod Smith</t>
  </si>
  <si>
    <t>Dion Lewis</t>
  </si>
  <si>
    <t>Chris Thompson</t>
  </si>
  <si>
    <t>Benny Cunningham</t>
  </si>
  <si>
    <t>De'Angelo Henderson</t>
  </si>
  <si>
    <t>Devante Mays</t>
  </si>
  <si>
    <t>Dwayne Washington</t>
  </si>
  <si>
    <t>Jerick McKinnon</t>
  </si>
  <si>
    <t>Mike Tolbert</t>
  </si>
  <si>
    <t>Kyle Juszczyk</t>
  </si>
  <si>
    <t>Matt Breida</t>
  </si>
  <si>
    <t>Dan Vitale</t>
  </si>
  <si>
    <t>Keith Smith</t>
  </si>
  <si>
    <t>Brandon Bolden</t>
  </si>
  <si>
    <t>James Develin</t>
  </si>
  <si>
    <t>Jay Prosch</t>
  </si>
  <si>
    <t>Jordan Todman</t>
  </si>
  <si>
    <t>Tyler Ervin</t>
  </si>
  <si>
    <t>Michael Burton</t>
  </si>
  <si>
    <t>Tarik Cohen</t>
  </si>
  <si>
    <t>Jalston Fowler</t>
  </si>
  <si>
    <t>Matthew Dayes</t>
  </si>
  <si>
    <t>Joe Banyard</t>
  </si>
  <si>
    <t>Patrick DiMarco</t>
  </si>
  <si>
    <t>Taiwan Jones</t>
  </si>
  <si>
    <t>Justin Davis</t>
  </si>
  <si>
    <t>Raheem Mostert</t>
  </si>
  <si>
    <t>Aaron Ripkowski</t>
  </si>
  <si>
    <t>Andy Janovich</t>
  </si>
  <si>
    <t>Le'Veon Bell</t>
  </si>
  <si>
    <t>David Johnson</t>
  </si>
  <si>
    <t>Devonta Freeman</t>
  </si>
  <si>
    <t>Melvin Gordon</t>
  </si>
  <si>
    <t>Kareem Hunt</t>
  </si>
  <si>
    <t>Leonard Fournette</t>
  </si>
  <si>
    <t>Christian McCaffrey</t>
  </si>
  <si>
    <t>Tevin Coleman</t>
  </si>
  <si>
    <t>Marshawn Lynch</t>
  </si>
  <si>
    <t>Danny Woodhead</t>
  </si>
  <si>
    <t>Eddie Lacy</t>
  </si>
  <si>
    <t>Jonathan Stewart</t>
  </si>
  <si>
    <t>Bilal Powell</t>
  </si>
  <si>
    <t>Mark Ingram</t>
  </si>
  <si>
    <t>Matt Forte</t>
  </si>
  <si>
    <t>Terrance West</t>
  </si>
  <si>
    <t>LeGarrette Blount</t>
  </si>
  <si>
    <t>James Conner</t>
  </si>
  <si>
    <t>Frank Gore</t>
  </si>
  <si>
    <t>Paul Perkins</t>
  </si>
  <si>
    <t>C.J. Prosise</t>
  </si>
  <si>
    <t>DeAndre Washington</t>
  </si>
  <si>
    <t>Robert Turbin</t>
  </si>
  <si>
    <t>Charcandrick West</t>
  </si>
  <si>
    <t>Branden Oliver</t>
  </si>
  <si>
    <t>Darren Sproles</t>
  </si>
  <si>
    <t>Jalen Richard</t>
  </si>
  <si>
    <t>Shane Vereen</t>
  </si>
  <si>
    <t>Wendell Smallwood</t>
  </si>
  <si>
    <t>Kerwynn Williams</t>
  </si>
  <si>
    <t>Fozzy Whittaker</t>
  </si>
  <si>
    <t>Chris Ivory</t>
  </si>
  <si>
    <t>Alvin Kamara</t>
  </si>
  <si>
    <t>Elijah McGuire</t>
  </si>
  <si>
    <t>Marlon Mack</t>
  </si>
  <si>
    <t>Andre Ellington</t>
  </si>
  <si>
    <t>Orleans Darkwa</t>
  </si>
  <si>
    <t>Javorius Allen</t>
  </si>
  <si>
    <t>John Kuhn</t>
  </si>
  <si>
    <t>Anthony Sherman</t>
  </si>
  <si>
    <t>Corey Grant</t>
  </si>
  <si>
    <t>Tommy Bohanon</t>
  </si>
  <si>
    <t>Derrick Coleman</t>
  </si>
  <si>
    <t>Terron Ward</t>
  </si>
  <si>
    <t>Roosevelt Nix</t>
  </si>
  <si>
    <t>Terrell Watson</t>
  </si>
  <si>
    <t>Trey Edmunds</t>
  </si>
  <si>
    <t>Austin Ekeler</t>
  </si>
  <si>
    <t>Derek Watt</t>
  </si>
  <si>
    <t>Thomas Rawls</t>
  </si>
  <si>
    <t>Jacquizz Rodgers</t>
  </si>
  <si>
    <t>Chris Carson</t>
  </si>
  <si>
    <t>Charles Sims</t>
  </si>
  <si>
    <t>Peyton Barber</t>
  </si>
  <si>
    <t>Jay Ajayi</t>
  </si>
  <si>
    <t>Kenyan Drake</t>
  </si>
  <si>
    <t>Damien Williams</t>
  </si>
  <si>
    <t>Aaron Jones</t>
  </si>
  <si>
    <t>David Fluellen</t>
  </si>
  <si>
    <t>C.J. Ham</t>
  </si>
  <si>
    <t>Senorise Perry</t>
  </si>
  <si>
    <t>Chris Johnson</t>
  </si>
  <si>
    <t>Zach Zenner</t>
  </si>
  <si>
    <t>Corey Clement</t>
  </si>
  <si>
    <t>Mack Brown</t>
  </si>
  <si>
    <t>Akeem Hunt</t>
  </si>
  <si>
    <t>Jamize Olawale</t>
  </si>
  <si>
    <t>Alfred Blue</t>
  </si>
  <si>
    <t>Alex Collins</t>
  </si>
  <si>
    <t>Devontae Booker</t>
  </si>
  <si>
    <t>Elijhaa Penny</t>
  </si>
  <si>
    <t>J.D. McKissic</t>
  </si>
  <si>
    <t>Cameron Artis-Payne</t>
  </si>
  <si>
    <t>Wayne Gallman</t>
  </si>
  <si>
    <t>Matt Jones</t>
  </si>
  <si>
    <t>Adrian Peterson</t>
  </si>
  <si>
    <t>Doug Martin</t>
  </si>
  <si>
    <t>Kenjon Barner</t>
  </si>
  <si>
    <t>Andre Williams</t>
  </si>
  <si>
    <t>T.J. Yeldon</t>
  </si>
  <si>
    <t>Bobby Rainey</t>
  </si>
  <si>
    <t>Zach Line</t>
  </si>
  <si>
    <t>Tre Madden</t>
  </si>
  <si>
    <t>Josh Ferguson</t>
  </si>
  <si>
    <t>Daniel Lasco</t>
  </si>
  <si>
    <t>Lance Dunbar</t>
  </si>
  <si>
    <t>Darren McFadden</t>
  </si>
  <si>
    <t>D.J. Foster</t>
  </si>
  <si>
    <t>Travaris Cadet</t>
  </si>
  <si>
    <t>Byron Marshall</t>
  </si>
  <si>
    <t>Joe Kerridge</t>
  </si>
  <si>
    <t>Mike Davis</t>
  </si>
  <si>
    <t>Tion Green</t>
  </si>
  <si>
    <t>Fitzgerald Toussaint</t>
  </si>
  <si>
    <t>Brian Hill</t>
  </si>
  <si>
    <t>Kapri Bibbs</t>
  </si>
  <si>
    <t>Jeremy McNichols</t>
  </si>
  <si>
    <t>De'Veon Smith</t>
  </si>
  <si>
    <t>Bronson Hill</t>
  </si>
  <si>
    <t>Saquon Barkley</t>
  </si>
  <si>
    <t>Royce Freeman</t>
  </si>
  <si>
    <t>Chase Edmonds</t>
  </si>
  <si>
    <t>Kerryon Johnson</t>
  </si>
  <si>
    <t>Nick Chubb</t>
  </si>
  <si>
    <t>Nyheim Hines</t>
  </si>
  <si>
    <t>Jonathan Williams</t>
  </si>
  <si>
    <t>Kenneth Dixon</t>
  </si>
  <si>
    <t>Jordan Wilkins</t>
  </si>
  <si>
    <t>Christine Michael</t>
  </si>
  <si>
    <t>Patrick Ricard</t>
  </si>
  <si>
    <t>Darius Jackson</t>
  </si>
  <si>
    <t>Alex Armah</t>
  </si>
  <si>
    <t>Detrez Newsome</t>
  </si>
  <si>
    <t>Phillip Lindsay</t>
  </si>
  <si>
    <t>Nick Bellore</t>
  </si>
  <si>
    <t>Rashaad Penny</t>
  </si>
  <si>
    <t>Spencer Ware</t>
  </si>
  <si>
    <t>Stevan Ridley</t>
  </si>
  <si>
    <t>Rob Kelley</t>
  </si>
  <si>
    <t>Ricky Ortiz</t>
  </si>
  <si>
    <t>Ito Smith</t>
  </si>
  <si>
    <t>Marcus Murphy</t>
  </si>
  <si>
    <t>Tra Carson</t>
  </si>
  <si>
    <t>Roosevelt Nix-Jones</t>
  </si>
  <si>
    <t>Shaun Wilson</t>
  </si>
  <si>
    <t>Trenton Cannon</t>
  </si>
  <si>
    <t>Sony Michel</t>
  </si>
  <si>
    <t>T.J. Logan</t>
  </si>
  <si>
    <t>Buddy Howell</t>
  </si>
  <si>
    <t>Mike Boone</t>
  </si>
  <si>
    <t>De'Lance Turner</t>
  </si>
  <si>
    <t>Josh Adams</t>
  </si>
  <si>
    <t>Brandon Wilds</t>
  </si>
  <si>
    <t>Mark Walton</t>
  </si>
  <si>
    <t>Dalyn Dawkins</t>
  </si>
  <si>
    <t>Jaylen Samuels</t>
  </si>
  <si>
    <t>Ronald Jones</t>
  </si>
  <si>
    <t>Kalen Ballage</t>
  </si>
  <si>
    <t>Roc Thomas</t>
  </si>
  <si>
    <t>David Williams</t>
  </si>
  <si>
    <t>Gus Edwards</t>
  </si>
  <si>
    <t>Dontrell Hilliard</t>
  </si>
  <si>
    <t>Taquan Mizzell</t>
  </si>
  <si>
    <t>Darrel Williams</t>
  </si>
  <si>
    <t>Dare Ogunbowale</t>
  </si>
  <si>
    <t>Jeff Wilson</t>
  </si>
  <si>
    <t>John Kelly</t>
  </si>
  <si>
    <t>Boston Scott</t>
  </si>
  <si>
    <t>Keith Ford</t>
  </si>
  <si>
    <t xml:space="preserve"> </t>
  </si>
  <si>
    <t>1</t>
  </si>
  <si>
    <t>N</t>
  </si>
  <si>
    <t>De'Anthony Thomas</t>
  </si>
  <si>
    <t>Y</t>
  </si>
  <si>
    <t>2</t>
  </si>
  <si>
    <t>3</t>
  </si>
  <si>
    <t>4</t>
  </si>
  <si>
    <t>5</t>
  </si>
  <si>
    <t>6</t>
  </si>
  <si>
    <t>7</t>
  </si>
  <si>
    <t>C.J. Spiller</t>
  </si>
  <si>
    <t>8</t>
  </si>
  <si>
    <t>Elijah Hood</t>
  </si>
  <si>
    <t>9</t>
  </si>
  <si>
    <t>10</t>
  </si>
  <si>
    <t>11</t>
  </si>
  <si>
    <t>Terrence Magee</t>
  </si>
  <si>
    <t>12</t>
  </si>
  <si>
    <t>LeShun Daniels</t>
  </si>
  <si>
    <t>13</t>
  </si>
  <si>
    <t>14</t>
  </si>
  <si>
    <t>15</t>
  </si>
  <si>
    <t>Jarveon Williams</t>
  </si>
  <si>
    <t>16</t>
  </si>
  <si>
    <t>17</t>
  </si>
  <si>
    <t>Marquez Williams</t>
  </si>
  <si>
    <t>Wild Card</t>
  </si>
  <si>
    <t>Divisional Round</t>
  </si>
  <si>
    <t>Conference Championship</t>
  </si>
  <si>
    <t>Super Bowl</t>
  </si>
  <si>
    <t>Neutral</t>
  </si>
  <si>
    <t>Starter</t>
  </si>
  <si>
    <t/>
  </si>
  <si>
    <t>Snaps</t>
  </si>
  <si>
    <t>SnapPct</t>
  </si>
  <si>
    <t>Gregory Howell</t>
  </si>
  <si>
    <t xml:space="preserve">Trey Edmunds  </t>
  </si>
  <si>
    <t>Lavon Coleman</t>
  </si>
  <si>
    <t>De'Angelo Henderson Sr.</t>
  </si>
  <si>
    <t>ID Long</t>
  </si>
  <si>
    <t>SnapCount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</si>
</sst>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722"/>
  <sheetViews>
    <sheetView tabSelected="1" topLeftCell="Y1" workbookViewId="0">
      <selection activeCell="BD1" sqref="Z1:BD3"/>
    </sheetView>
  </sheetViews>
  <sheetFormatPr defaultRowHeight="14.4" x14ac:dyDescent="0.3"/>
  <cols>
    <col min="1" max="1" width="11.5546875" customWidth="1"/>
    <col min="3" max="3" width="6.5546875" customWidth="1"/>
    <col min="4" max="4" width="18.77734375" customWidth="1"/>
    <col min="5" max="5" width="22.33203125" customWidth="1"/>
    <col min="6" max="6" width="16" customWidth="1"/>
    <col min="7" max="7" width="19.44140625" customWidth="1"/>
    <col min="9" max="9" width="10.44140625" customWidth="1"/>
    <col min="10" max="10" width="10.6640625" customWidth="1"/>
    <col min="31" max="31" width="10.5546875" customWidth="1"/>
    <col min="47" max="47" width="11.5546875" customWidth="1"/>
    <col min="48" max="48" width="10.44140625" customWidth="1"/>
    <col min="49" max="49" width="11.44140625" customWidth="1"/>
    <col min="50" max="50" width="10.6640625" customWidth="1"/>
    <col min="52" max="57" width="10.5546875" customWidth="1"/>
  </cols>
  <sheetData>
    <row r="1" spans="1:56" x14ac:dyDescent="0.3">
      <c r="A1" t="s">
        <v>17</v>
      </c>
      <c r="B1" t="s">
        <v>19</v>
      </c>
      <c r="C1" t="s">
        <v>20</v>
      </c>
      <c r="D1" t="s">
        <v>18</v>
      </c>
      <c r="E1" t="s">
        <v>16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1365</v>
      </c>
      <c r="BB1" t="s">
        <v>23</v>
      </c>
      <c r="BC1" t="s">
        <v>1374</v>
      </c>
      <c r="BD1" t="s">
        <v>1368</v>
      </c>
    </row>
    <row r="2" spans="1:56" x14ac:dyDescent="0.3">
      <c r="A2" t="s">
        <v>131</v>
      </c>
      <c r="B2">
        <v>2017</v>
      </c>
      <c r="C2">
        <v>1</v>
      </c>
      <c r="D2" t="s">
        <v>1219</v>
      </c>
      <c r="E2" t="s">
        <v>93</v>
      </c>
      <c r="F2" t="s">
        <v>132</v>
      </c>
      <c r="G2" t="s">
        <v>92</v>
      </c>
      <c r="H2" t="s">
        <v>122</v>
      </c>
      <c r="I2" t="s">
        <v>1126</v>
      </c>
      <c r="J2" t="s">
        <v>1126</v>
      </c>
      <c r="K2">
        <v>3400</v>
      </c>
      <c r="L2">
        <v>4700</v>
      </c>
      <c r="M2" s="1">
        <v>5.5</v>
      </c>
      <c r="N2" s="1">
        <v>4.5</v>
      </c>
      <c r="O2">
        <v>23</v>
      </c>
      <c r="P2">
        <v>-12</v>
      </c>
      <c r="Q2">
        <v>24</v>
      </c>
      <c r="R2">
        <v>18</v>
      </c>
      <c r="S2">
        <v>27.27</v>
      </c>
      <c r="T2">
        <v>45</v>
      </c>
      <c r="U2">
        <v>1</v>
      </c>
      <c r="V2">
        <v>27</v>
      </c>
      <c r="W2">
        <v>48</v>
      </c>
      <c r="X2">
        <v>56.25</v>
      </c>
      <c r="Y2">
        <v>72.72999999999999</v>
      </c>
      <c r="Z2">
        <v>269</v>
      </c>
      <c r="AA2">
        <v>1</v>
      </c>
      <c r="AB2">
        <v>3</v>
      </c>
      <c r="AC2">
        <v>1</v>
      </c>
      <c r="AD2">
        <v>5</v>
      </c>
      <c r="AE2">
        <v>264</v>
      </c>
      <c r="AF2">
        <v>309</v>
      </c>
      <c r="AG2">
        <v>2</v>
      </c>
      <c r="AH2">
        <v>1</v>
      </c>
      <c r="AI2">
        <v>4</v>
      </c>
      <c r="AJ2">
        <v>3</v>
      </c>
      <c r="AK2">
        <v>6</v>
      </c>
      <c r="AL2">
        <v>55</v>
      </c>
      <c r="AM2">
        <v>6</v>
      </c>
      <c r="AN2">
        <v>15</v>
      </c>
      <c r="AO2">
        <v>40</v>
      </c>
      <c r="AP2">
        <v>1</v>
      </c>
      <c r="AQ2">
        <v>1</v>
      </c>
      <c r="AR2">
        <v>100</v>
      </c>
      <c r="AS2">
        <v>26.666666666666668</v>
      </c>
      <c r="AT2">
        <v>44.440000000000005</v>
      </c>
      <c r="AU2">
        <v>2.5</v>
      </c>
      <c r="AV2">
        <v>48</v>
      </c>
      <c r="AW2">
        <v>-2</v>
      </c>
      <c r="AX2">
        <v>48.5</v>
      </c>
      <c r="AY2">
        <v>1</v>
      </c>
      <c r="AZ2">
        <v>29</v>
      </c>
      <c r="BA2" t="s">
        <v>1335</v>
      </c>
      <c r="BB2" t="s">
        <v>122</v>
      </c>
      <c r="BC2">
        <v>20</v>
      </c>
      <c r="BD2">
        <v>0.27</v>
      </c>
    </row>
    <row r="3" spans="1:56" x14ac:dyDescent="0.3">
      <c r="A3" t="s">
        <v>131</v>
      </c>
      <c r="B3">
        <v>2017</v>
      </c>
      <c r="C3">
        <v>1</v>
      </c>
      <c r="D3" t="s">
        <v>1185</v>
      </c>
      <c r="E3" t="s">
        <v>93</v>
      </c>
      <c r="F3" t="s">
        <v>132</v>
      </c>
      <c r="G3" t="s">
        <v>92</v>
      </c>
      <c r="H3" t="s">
        <v>122</v>
      </c>
      <c r="I3" t="s">
        <v>1126</v>
      </c>
      <c r="J3" t="s">
        <v>1126</v>
      </c>
      <c r="K3">
        <v>9400</v>
      </c>
      <c r="L3">
        <v>9400</v>
      </c>
      <c r="M3" s="1">
        <v>14.1</v>
      </c>
      <c r="N3" s="1">
        <v>10.1</v>
      </c>
      <c r="O3">
        <v>23</v>
      </c>
      <c r="P3">
        <v>-12</v>
      </c>
      <c r="Q3">
        <v>24</v>
      </c>
      <c r="R3">
        <v>18</v>
      </c>
      <c r="S3">
        <v>27.27</v>
      </c>
      <c r="T3">
        <v>45</v>
      </c>
      <c r="U3">
        <v>1</v>
      </c>
      <c r="V3">
        <v>27</v>
      </c>
      <c r="W3">
        <v>48</v>
      </c>
      <c r="X3">
        <v>56.25</v>
      </c>
      <c r="Y3">
        <v>72.72999999999999</v>
      </c>
      <c r="Z3">
        <v>269</v>
      </c>
      <c r="AA3">
        <v>1</v>
      </c>
      <c r="AB3">
        <v>3</v>
      </c>
      <c r="AC3">
        <v>1</v>
      </c>
      <c r="AD3">
        <v>5</v>
      </c>
      <c r="AE3">
        <v>264</v>
      </c>
      <c r="AF3">
        <v>309</v>
      </c>
      <c r="AG3">
        <v>2</v>
      </c>
      <c r="AH3">
        <v>1</v>
      </c>
      <c r="AI3">
        <v>4</v>
      </c>
      <c r="AJ3">
        <v>3</v>
      </c>
      <c r="AK3">
        <v>6</v>
      </c>
      <c r="AL3">
        <v>55</v>
      </c>
      <c r="AM3">
        <v>6</v>
      </c>
      <c r="AN3">
        <v>15</v>
      </c>
      <c r="AO3">
        <v>40</v>
      </c>
      <c r="AP3">
        <v>1</v>
      </c>
      <c r="AQ3">
        <v>1</v>
      </c>
      <c r="AR3">
        <v>100</v>
      </c>
      <c r="AS3">
        <v>26.666666666666668</v>
      </c>
      <c r="AT3">
        <v>44.440000000000005</v>
      </c>
      <c r="AU3">
        <v>2.5</v>
      </c>
      <c r="AV3">
        <v>48</v>
      </c>
      <c r="AW3">
        <v>-2</v>
      </c>
      <c r="AX3">
        <v>48.5</v>
      </c>
      <c r="AY3">
        <v>1</v>
      </c>
      <c r="AZ3">
        <v>29</v>
      </c>
      <c r="BA3" t="s">
        <v>1337</v>
      </c>
      <c r="BB3" t="s">
        <v>122</v>
      </c>
      <c r="BC3">
        <v>46</v>
      </c>
      <c r="BD3">
        <v>0.61</v>
      </c>
    </row>
    <row r="4" spans="1:56" x14ac:dyDescent="0.3">
      <c r="A4" t="s">
        <v>131</v>
      </c>
      <c r="B4">
        <v>2017</v>
      </c>
      <c r="C4">
        <v>1</v>
      </c>
      <c r="D4" t="s">
        <v>1213</v>
      </c>
      <c r="E4" t="s">
        <v>93</v>
      </c>
      <c r="F4" t="s">
        <v>132</v>
      </c>
      <c r="G4" t="s">
        <v>92</v>
      </c>
      <c r="H4" t="s">
        <v>122</v>
      </c>
      <c r="I4" t="s">
        <v>1126</v>
      </c>
      <c r="J4" t="s">
        <v>1126</v>
      </c>
      <c r="K4">
        <v>3800</v>
      </c>
      <c r="L4">
        <v>4500</v>
      </c>
      <c r="M4" s="1">
        <v>8.1999999999999993</v>
      </c>
      <c r="N4" s="1">
        <v>7.7</v>
      </c>
      <c r="O4">
        <v>23</v>
      </c>
      <c r="P4">
        <v>-12</v>
      </c>
      <c r="Q4">
        <v>24</v>
      </c>
      <c r="R4">
        <v>18</v>
      </c>
      <c r="S4">
        <v>27.27</v>
      </c>
      <c r="T4">
        <v>45</v>
      </c>
      <c r="U4">
        <v>1</v>
      </c>
      <c r="V4">
        <v>27</v>
      </c>
      <c r="W4">
        <v>48</v>
      </c>
      <c r="X4">
        <v>56.25</v>
      </c>
      <c r="Y4">
        <v>72.72999999999999</v>
      </c>
      <c r="Z4">
        <v>269</v>
      </c>
      <c r="AA4">
        <v>1</v>
      </c>
      <c r="AB4">
        <v>3</v>
      </c>
      <c r="AC4">
        <v>1</v>
      </c>
      <c r="AD4">
        <v>5</v>
      </c>
      <c r="AE4">
        <v>264</v>
      </c>
      <c r="AF4">
        <v>309</v>
      </c>
      <c r="AG4">
        <v>2</v>
      </c>
      <c r="AH4">
        <v>1</v>
      </c>
      <c r="AI4">
        <v>4</v>
      </c>
      <c r="AJ4">
        <v>3</v>
      </c>
      <c r="AK4">
        <v>6</v>
      </c>
      <c r="AL4">
        <v>55</v>
      </c>
      <c r="AM4">
        <v>6</v>
      </c>
      <c r="AN4">
        <v>15</v>
      </c>
      <c r="AO4">
        <v>40</v>
      </c>
      <c r="AP4">
        <v>1</v>
      </c>
      <c r="AQ4">
        <v>1</v>
      </c>
      <c r="AR4">
        <v>100</v>
      </c>
      <c r="AS4">
        <v>26.666666666666668</v>
      </c>
      <c r="AT4">
        <v>44.440000000000005</v>
      </c>
      <c r="AU4">
        <v>2.5</v>
      </c>
      <c r="AV4">
        <v>48</v>
      </c>
      <c r="AW4">
        <v>-2</v>
      </c>
      <c r="AX4">
        <v>48.5</v>
      </c>
      <c r="AY4">
        <v>1</v>
      </c>
      <c r="AZ4">
        <v>29</v>
      </c>
      <c r="BA4" t="s">
        <v>1335</v>
      </c>
      <c r="BB4" t="s">
        <v>122</v>
      </c>
      <c r="BC4">
        <v>9</v>
      </c>
      <c r="BD4">
        <v>0.12</v>
      </c>
    </row>
    <row r="5" spans="1:56" x14ac:dyDescent="0.3">
      <c r="A5" t="s">
        <v>126</v>
      </c>
      <c r="B5">
        <v>2017</v>
      </c>
      <c r="C5">
        <v>1</v>
      </c>
      <c r="D5" t="s">
        <v>1226</v>
      </c>
      <c r="E5" t="s">
        <v>109</v>
      </c>
      <c r="F5" t="s">
        <v>11</v>
      </c>
      <c r="G5" t="s">
        <v>108</v>
      </c>
      <c r="H5" t="s">
        <v>122</v>
      </c>
      <c r="I5" t="s">
        <v>1126</v>
      </c>
      <c r="J5" t="s">
        <v>1126</v>
      </c>
      <c r="K5">
        <v>3000</v>
      </c>
      <c r="L5">
        <v>4500</v>
      </c>
      <c r="M5" s="1">
        <v>0</v>
      </c>
      <c r="N5" s="1">
        <v>0</v>
      </c>
      <c r="O5">
        <v>23</v>
      </c>
      <c r="P5">
        <v>6</v>
      </c>
      <c r="Q5">
        <v>18</v>
      </c>
      <c r="R5">
        <v>23</v>
      </c>
      <c r="S5">
        <v>43.4</v>
      </c>
      <c r="T5">
        <v>64</v>
      </c>
      <c r="U5">
        <v>1</v>
      </c>
      <c r="V5">
        <v>21</v>
      </c>
      <c r="W5">
        <v>30</v>
      </c>
      <c r="X5">
        <v>70</v>
      </c>
      <c r="Y5">
        <v>56.599999999999994</v>
      </c>
      <c r="Z5">
        <v>321</v>
      </c>
      <c r="AA5">
        <v>1</v>
      </c>
      <c r="AB5">
        <v>0</v>
      </c>
      <c r="AC5">
        <v>2</v>
      </c>
      <c r="AD5">
        <v>13</v>
      </c>
      <c r="AE5">
        <v>308</v>
      </c>
      <c r="AF5">
        <v>372</v>
      </c>
      <c r="AG5">
        <v>0</v>
      </c>
      <c r="AH5">
        <v>0</v>
      </c>
      <c r="AI5">
        <v>0</v>
      </c>
      <c r="AJ5">
        <v>0</v>
      </c>
      <c r="AK5">
        <v>8</v>
      </c>
      <c r="AL5">
        <v>73</v>
      </c>
      <c r="AM5">
        <v>5</v>
      </c>
      <c r="AN5">
        <v>11</v>
      </c>
      <c r="AO5">
        <v>45.45</v>
      </c>
      <c r="AP5">
        <v>0</v>
      </c>
      <c r="AQ5">
        <v>0</v>
      </c>
      <c r="AR5">
        <v>0</v>
      </c>
      <c r="AS5">
        <v>30.566666666666666</v>
      </c>
      <c r="AT5">
        <v>50.94</v>
      </c>
      <c r="AU5">
        <v>-7</v>
      </c>
      <c r="AV5">
        <v>50.5</v>
      </c>
      <c r="AW5">
        <v>-6.5</v>
      </c>
      <c r="AX5">
        <v>48</v>
      </c>
      <c r="AY5">
        <v>4</v>
      </c>
      <c r="AZ5">
        <v>17</v>
      </c>
      <c r="BA5" t="s">
        <v>1335</v>
      </c>
      <c r="BB5" t="s">
        <v>122</v>
      </c>
      <c r="BC5">
        <v>13</v>
      </c>
      <c r="BD5">
        <v>0.22</v>
      </c>
    </row>
    <row r="6" spans="1:56" x14ac:dyDescent="0.3">
      <c r="A6" t="s">
        <v>126</v>
      </c>
      <c r="B6">
        <v>2017</v>
      </c>
      <c r="C6">
        <v>1</v>
      </c>
      <c r="D6" t="s">
        <v>1186</v>
      </c>
      <c r="E6" t="s">
        <v>109</v>
      </c>
      <c r="F6" t="s">
        <v>11</v>
      </c>
      <c r="G6" t="s">
        <v>108</v>
      </c>
      <c r="H6" t="s">
        <v>122</v>
      </c>
      <c r="I6" t="s">
        <v>1126</v>
      </c>
      <c r="J6" t="s">
        <v>1126</v>
      </c>
      <c r="K6">
        <v>7000</v>
      </c>
      <c r="L6">
        <v>8300</v>
      </c>
      <c r="M6" s="1">
        <v>11.9</v>
      </c>
      <c r="N6" s="1">
        <v>10.9</v>
      </c>
      <c r="O6">
        <v>23</v>
      </c>
      <c r="P6">
        <v>6</v>
      </c>
      <c r="Q6">
        <v>18</v>
      </c>
      <c r="R6">
        <v>23</v>
      </c>
      <c r="S6">
        <v>43.4</v>
      </c>
      <c r="T6">
        <v>64</v>
      </c>
      <c r="U6">
        <v>1</v>
      </c>
      <c r="V6">
        <v>21</v>
      </c>
      <c r="W6">
        <v>30</v>
      </c>
      <c r="X6">
        <v>70</v>
      </c>
      <c r="Y6">
        <v>56.599999999999994</v>
      </c>
      <c r="Z6">
        <v>321</v>
      </c>
      <c r="AA6">
        <v>1</v>
      </c>
      <c r="AB6">
        <v>0</v>
      </c>
      <c r="AC6">
        <v>2</v>
      </c>
      <c r="AD6">
        <v>13</v>
      </c>
      <c r="AE6">
        <v>308</v>
      </c>
      <c r="AF6">
        <v>372</v>
      </c>
      <c r="AG6">
        <v>0</v>
      </c>
      <c r="AH6">
        <v>0</v>
      </c>
      <c r="AI6">
        <v>0</v>
      </c>
      <c r="AJ6">
        <v>0</v>
      </c>
      <c r="AK6">
        <v>8</v>
      </c>
      <c r="AL6">
        <v>73</v>
      </c>
      <c r="AM6">
        <v>5</v>
      </c>
      <c r="AN6">
        <v>11</v>
      </c>
      <c r="AO6">
        <v>45.45</v>
      </c>
      <c r="AP6">
        <v>0</v>
      </c>
      <c r="AQ6">
        <v>0</v>
      </c>
      <c r="AR6">
        <v>0</v>
      </c>
      <c r="AS6">
        <v>30.566666666666666</v>
      </c>
      <c r="AT6">
        <v>50.94</v>
      </c>
      <c r="AU6">
        <v>-7</v>
      </c>
      <c r="AV6">
        <v>50.5</v>
      </c>
      <c r="AW6">
        <v>-6.5</v>
      </c>
      <c r="AX6">
        <v>48</v>
      </c>
      <c r="AY6">
        <v>4</v>
      </c>
      <c r="AZ6">
        <v>17</v>
      </c>
      <c r="BA6" t="s">
        <v>1337</v>
      </c>
      <c r="BB6" t="s">
        <v>122</v>
      </c>
      <c r="BC6">
        <v>36</v>
      </c>
      <c r="BD6">
        <v>0.61</v>
      </c>
    </row>
    <row r="7" spans="1:56" x14ac:dyDescent="0.3">
      <c r="A7" t="s">
        <v>126</v>
      </c>
      <c r="B7">
        <v>2017</v>
      </c>
      <c r="C7">
        <v>1</v>
      </c>
      <c r="D7" t="s">
        <v>1191</v>
      </c>
      <c r="E7" t="s">
        <v>109</v>
      </c>
      <c r="F7" t="s">
        <v>11</v>
      </c>
      <c r="G7" t="s">
        <v>108</v>
      </c>
      <c r="H7" t="s">
        <v>122</v>
      </c>
      <c r="I7" t="s">
        <v>1126</v>
      </c>
      <c r="J7" t="s">
        <v>1126</v>
      </c>
      <c r="K7">
        <v>5400</v>
      </c>
      <c r="L7">
        <v>6200</v>
      </c>
      <c r="M7" s="1">
        <v>9.8000000000000007</v>
      </c>
      <c r="N7" s="1">
        <v>7.8</v>
      </c>
      <c r="O7">
        <v>23</v>
      </c>
      <c r="P7">
        <v>6</v>
      </c>
      <c r="Q7">
        <v>18</v>
      </c>
      <c r="R7">
        <v>23</v>
      </c>
      <c r="S7">
        <v>43.4</v>
      </c>
      <c r="T7">
        <v>64</v>
      </c>
      <c r="U7">
        <v>1</v>
      </c>
      <c r="V7">
        <v>21</v>
      </c>
      <c r="W7">
        <v>30</v>
      </c>
      <c r="X7">
        <v>70</v>
      </c>
      <c r="Y7">
        <v>56.599999999999994</v>
      </c>
      <c r="Z7">
        <v>321</v>
      </c>
      <c r="AA7">
        <v>1</v>
      </c>
      <c r="AB7">
        <v>0</v>
      </c>
      <c r="AC7">
        <v>2</v>
      </c>
      <c r="AD7">
        <v>13</v>
      </c>
      <c r="AE7">
        <v>308</v>
      </c>
      <c r="AF7">
        <v>372</v>
      </c>
      <c r="AG7">
        <v>0</v>
      </c>
      <c r="AH7">
        <v>0</v>
      </c>
      <c r="AI7">
        <v>0</v>
      </c>
      <c r="AJ7">
        <v>0</v>
      </c>
      <c r="AK7">
        <v>8</v>
      </c>
      <c r="AL7">
        <v>73</v>
      </c>
      <c r="AM7">
        <v>5</v>
      </c>
      <c r="AN7">
        <v>11</v>
      </c>
      <c r="AO7">
        <v>45.45</v>
      </c>
      <c r="AP7">
        <v>0</v>
      </c>
      <c r="AQ7">
        <v>0</v>
      </c>
      <c r="AR7">
        <v>0</v>
      </c>
      <c r="AS7">
        <v>30.566666666666666</v>
      </c>
      <c r="AT7">
        <v>50.94</v>
      </c>
      <c r="AU7">
        <v>-7</v>
      </c>
      <c r="AV7">
        <v>50.5</v>
      </c>
      <c r="AW7">
        <v>-6.5</v>
      </c>
      <c r="AX7">
        <v>48</v>
      </c>
      <c r="AY7">
        <v>4</v>
      </c>
      <c r="AZ7">
        <v>17</v>
      </c>
      <c r="BA7" t="s">
        <v>1335</v>
      </c>
      <c r="BB7" t="s">
        <v>122</v>
      </c>
      <c r="BC7">
        <v>24</v>
      </c>
      <c r="BD7">
        <v>0.41</v>
      </c>
    </row>
    <row r="8" spans="1:56" x14ac:dyDescent="0.3">
      <c r="A8" t="s">
        <v>136</v>
      </c>
      <c r="B8">
        <v>2017</v>
      </c>
      <c r="C8">
        <v>1</v>
      </c>
      <c r="D8" t="s">
        <v>1193</v>
      </c>
      <c r="E8" t="s">
        <v>100</v>
      </c>
      <c r="F8" t="s">
        <v>137</v>
      </c>
      <c r="G8" t="s">
        <v>98</v>
      </c>
      <c r="H8" t="s">
        <v>122</v>
      </c>
      <c r="I8" t="s">
        <v>1126</v>
      </c>
      <c r="J8" t="s">
        <v>1126</v>
      </c>
      <c r="K8">
        <v>5200</v>
      </c>
      <c r="L8">
        <v>6500</v>
      </c>
      <c r="M8" s="1">
        <v>6.7</v>
      </c>
      <c r="N8" s="1">
        <v>5.2</v>
      </c>
      <c r="O8">
        <v>20</v>
      </c>
      <c r="P8">
        <v>20</v>
      </c>
      <c r="Q8">
        <v>17</v>
      </c>
      <c r="R8">
        <v>42</v>
      </c>
      <c r="S8">
        <v>71.19</v>
      </c>
      <c r="T8">
        <v>157</v>
      </c>
      <c r="U8">
        <v>1</v>
      </c>
      <c r="V8">
        <v>9</v>
      </c>
      <c r="W8">
        <v>17</v>
      </c>
      <c r="X8">
        <v>52.94</v>
      </c>
      <c r="Y8">
        <v>28.810000000000002</v>
      </c>
      <c r="Z8">
        <v>121</v>
      </c>
      <c r="AA8">
        <v>1</v>
      </c>
      <c r="AB8">
        <v>1</v>
      </c>
      <c r="AC8">
        <v>1</v>
      </c>
      <c r="AD8">
        <v>10</v>
      </c>
      <c r="AE8">
        <v>111</v>
      </c>
      <c r="AF8">
        <v>268</v>
      </c>
      <c r="AG8">
        <v>1</v>
      </c>
      <c r="AH8">
        <v>0</v>
      </c>
      <c r="AI8">
        <v>1</v>
      </c>
      <c r="AJ8">
        <v>-4</v>
      </c>
      <c r="AK8">
        <v>11</v>
      </c>
      <c r="AL8">
        <v>85</v>
      </c>
      <c r="AM8">
        <v>6</v>
      </c>
      <c r="AN8">
        <v>14</v>
      </c>
      <c r="AO8">
        <v>42.86</v>
      </c>
      <c r="AP8">
        <v>0</v>
      </c>
      <c r="AQ8">
        <v>0</v>
      </c>
      <c r="AR8">
        <v>0</v>
      </c>
      <c r="AS8">
        <v>34</v>
      </c>
      <c r="AT8">
        <v>56.67</v>
      </c>
      <c r="AU8">
        <v>2</v>
      </c>
      <c r="AV8">
        <v>42.5</v>
      </c>
      <c r="AW8">
        <v>2.5</v>
      </c>
      <c r="AX8">
        <v>41.5</v>
      </c>
      <c r="AY8">
        <v>5</v>
      </c>
      <c r="AZ8">
        <v>0</v>
      </c>
      <c r="BA8" t="s">
        <v>1335</v>
      </c>
      <c r="BB8" t="s">
        <v>122</v>
      </c>
      <c r="BC8">
        <v>6</v>
      </c>
      <c r="BD8">
        <v>0.09</v>
      </c>
    </row>
    <row r="9" spans="1:56" x14ac:dyDescent="0.3">
      <c r="A9" t="s">
        <v>136</v>
      </c>
      <c r="B9">
        <v>2017</v>
      </c>
      <c r="C9">
        <v>1</v>
      </c>
      <c r="D9" t="s">
        <v>1221</v>
      </c>
      <c r="E9" t="s">
        <v>100</v>
      </c>
      <c r="F9" t="s">
        <v>137</v>
      </c>
      <c r="G9" t="s">
        <v>98</v>
      </c>
      <c r="H9" t="s">
        <v>122</v>
      </c>
      <c r="I9" t="s">
        <v>1126</v>
      </c>
      <c r="J9" t="s">
        <v>1126</v>
      </c>
      <c r="K9">
        <v>3000</v>
      </c>
      <c r="L9">
        <v>4700</v>
      </c>
      <c r="M9" s="1">
        <v>7.1</v>
      </c>
      <c r="N9" s="1">
        <v>7.1</v>
      </c>
      <c r="O9">
        <v>20</v>
      </c>
      <c r="P9">
        <v>20</v>
      </c>
      <c r="Q9">
        <v>17</v>
      </c>
      <c r="R9">
        <v>42</v>
      </c>
      <c r="S9">
        <v>71.19</v>
      </c>
      <c r="T9">
        <v>157</v>
      </c>
      <c r="U9">
        <v>1</v>
      </c>
      <c r="V9">
        <v>9</v>
      </c>
      <c r="W9">
        <v>17</v>
      </c>
      <c r="X9">
        <v>52.94</v>
      </c>
      <c r="Y9">
        <v>28.810000000000002</v>
      </c>
      <c r="Z9">
        <v>121</v>
      </c>
      <c r="AA9">
        <v>1</v>
      </c>
      <c r="AB9">
        <v>1</v>
      </c>
      <c r="AC9">
        <v>1</v>
      </c>
      <c r="AD9">
        <v>10</v>
      </c>
      <c r="AE9">
        <v>111</v>
      </c>
      <c r="AF9">
        <v>268</v>
      </c>
      <c r="AG9">
        <v>1</v>
      </c>
      <c r="AH9">
        <v>0</v>
      </c>
      <c r="AI9">
        <v>1</v>
      </c>
      <c r="AJ9">
        <v>-4</v>
      </c>
      <c r="AK9">
        <v>11</v>
      </c>
      <c r="AL9">
        <v>85</v>
      </c>
      <c r="AM9">
        <v>6</v>
      </c>
      <c r="AN9">
        <v>14</v>
      </c>
      <c r="AO9">
        <v>42.86</v>
      </c>
      <c r="AP9">
        <v>0</v>
      </c>
      <c r="AQ9">
        <v>0</v>
      </c>
      <c r="AR9">
        <v>0</v>
      </c>
      <c r="AS9">
        <v>34</v>
      </c>
      <c r="AT9">
        <v>56.67</v>
      </c>
      <c r="AU9">
        <v>2</v>
      </c>
      <c r="AV9">
        <v>42.5</v>
      </c>
      <c r="AW9">
        <v>2.5</v>
      </c>
      <c r="AX9">
        <v>41.5</v>
      </c>
      <c r="AY9">
        <v>5</v>
      </c>
      <c r="AZ9">
        <v>0</v>
      </c>
      <c r="BA9" t="s">
        <v>1335</v>
      </c>
      <c r="BB9" t="s">
        <v>122</v>
      </c>
      <c r="BC9">
        <v>33</v>
      </c>
      <c r="BD9">
        <v>0.5</v>
      </c>
    </row>
    <row r="10" spans="1:56" x14ac:dyDescent="0.3">
      <c r="A10" t="s">
        <v>136</v>
      </c>
      <c r="B10">
        <v>2017</v>
      </c>
      <c r="C10">
        <v>1</v>
      </c>
      <c r="D10" t="s">
        <v>1199</v>
      </c>
      <c r="E10" t="s">
        <v>100</v>
      </c>
      <c r="F10" t="s">
        <v>137</v>
      </c>
      <c r="G10" t="s">
        <v>98</v>
      </c>
      <c r="H10" t="s">
        <v>122</v>
      </c>
      <c r="I10" t="s">
        <v>1126</v>
      </c>
      <c r="J10" t="s">
        <v>1126</v>
      </c>
      <c r="K10">
        <v>4700</v>
      </c>
      <c r="L10">
        <v>6400</v>
      </c>
      <c r="M10" s="1">
        <v>14</v>
      </c>
      <c r="N10" s="1">
        <v>14</v>
      </c>
      <c r="O10">
        <v>20</v>
      </c>
      <c r="P10">
        <v>20</v>
      </c>
      <c r="Q10">
        <v>17</v>
      </c>
      <c r="R10">
        <v>42</v>
      </c>
      <c r="S10">
        <v>71.19</v>
      </c>
      <c r="T10">
        <v>157</v>
      </c>
      <c r="U10">
        <v>1</v>
      </c>
      <c r="V10">
        <v>9</v>
      </c>
      <c r="W10">
        <v>17</v>
      </c>
      <c r="X10">
        <v>52.94</v>
      </c>
      <c r="Y10">
        <v>28.810000000000002</v>
      </c>
      <c r="Z10">
        <v>121</v>
      </c>
      <c r="AA10">
        <v>1</v>
      </c>
      <c r="AB10">
        <v>1</v>
      </c>
      <c r="AC10">
        <v>1</v>
      </c>
      <c r="AD10">
        <v>10</v>
      </c>
      <c r="AE10">
        <v>111</v>
      </c>
      <c r="AF10">
        <v>268</v>
      </c>
      <c r="AG10">
        <v>1</v>
      </c>
      <c r="AH10">
        <v>0</v>
      </c>
      <c r="AI10">
        <v>1</v>
      </c>
      <c r="AJ10">
        <v>-4</v>
      </c>
      <c r="AK10">
        <v>11</v>
      </c>
      <c r="AL10">
        <v>85</v>
      </c>
      <c r="AM10">
        <v>6</v>
      </c>
      <c r="AN10">
        <v>14</v>
      </c>
      <c r="AO10">
        <v>42.86</v>
      </c>
      <c r="AP10">
        <v>0</v>
      </c>
      <c r="AQ10">
        <v>0</v>
      </c>
      <c r="AR10">
        <v>0</v>
      </c>
      <c r="AS10">
        <v>34</v>
      </c>
      <c r="AT10">
        <v>56.67</v>
      </c>
      <c r="AU10">
        <v>2</v>
      </c>
      <c r="AV10">
        <v>42.5</v>
      </c>
      <c r="AW10">
        <v>2.5</v>
      </c>
      <c r="AX10">
        <v>41.5</v>
      </c>
      <c r="AY10">
        <v>5</v>
      </c>
      <c r="AZ10">
        <v>0</v>
      </c>
      <c r="BA10" t="s">
        <v>1337</v>
      </c>
      <c r="BB10" t="s">
        <v>122</v>
      </c>
      <c r="BC10">
        <v>27</v>
      </c>
      <c r="BD10">
        <v>0.41</v>
      </c>
    </row>
    <row r="11" spans="1:56" x14ac:dyDescent="0.3">
      <c r="A11" t="s">
        <v>87</v>
      </c>
      <c r="B11">
        <v>2017</v>
      </c>
      <c r="C11">
        <v>1</v>
      </c>
      <c r="D11" t="s">
        <v>1125</v>
      </c>
      <c r="E11" t="s">
        <v>88</v>
      </c>
      <c r="F11" t="s">
        <v>89</v>
      </c>
      <c r="G11" t="s">
        <v>90</v>
      </c>
      <c r="H11" t="s">
        <v>72</v>
      </c>
      <c r="I11" t="s">
        <v>1126</v>
      </c>
      <c r="J11" t="s">
        <v>1126</v>
      </c>
      <c r="K11">
        <v>8200</v>
      </c>
      <c r="L11">
        <v>8500</v>
      </c>
      <c r="M11" s="1">
        <v>23.9</v>
      </c>
      <c r="N11" s="1">
        <v>18.399999999999999</v>
      </c>
      <c r="O11">
        <v>21</v>
      </c>
      <c r="P11">
        <v>9</v>
      </c>
      <c r="Q11">
        <v>23</v>
      </c>
      <c r="R11">
        <v>42</v>
      </c>
      <c r="S11">
        <v>60</v>
      </c>
      <c r="T11">
        <v>190</v>
      </c>
      <c r="U11">
        <v>1</v>
      </c>
      <c r="V11">
        <v>16</v>
      </c>
      <c r="W11">
        <v>28</v>
      </c>
      <c r="X11">
        <v>57.14</v>
      </c>
      <c r="Y11">
        <v>40</v>
      </c>
      <c r="Z11">
        <v>224</v>
      </c>
      <c r="AA11">
        <v>2</v>
      </c>
      <c r="AB11">
        <v>1</v>
      </c>
      <c r="AC11">
        <v>2</v>
      </c>
      <c r="AD11">
        <v>6</v>
      </c>
      <c r="AE11">
        <v>218</v>
      </c>
      <c r="AF11">
        <v>408</v>
      </c>
      <c r="AG11">
        <v>0</v>
      </c>
      <c r="AH11">
        <v>0</v>
      </c>
      <c r="AI11">
        <v>1</v>
      </c>
      <c r="AJ11">
        <v>-1</v>
      </c>
      <c r="AK11">
        <v>6</v>
      </c>
      <c r="AL11">
        <v>50</v>
      </c>
      <c r="AM11">
        <v>8</v>
      </c>
      <c r="AN11">
        <v>17</v>
      </c>
      <c r="AO11">
        <v>47.06</v>
      </c>
      <c r="AP11">
        <v>0</v>
      </c>
      <c r="AQ11">
        <v>0</v>
      </c>
      <c r="AR11">
        <v>0</v>
      </c>
      <c r="AS11">
        <v>33.06666666666667</v>
      </c>
      <c r="AT11">
        <v>55.110000000000007</v>
      </c>
      <c r="AU11">
        <v>-6</v>
      </c>
      <c r="AV11">
        <v>43</v>
      </c>
      <c r="AW11">
        <v>-7</v>
      </c>
      <c r="AX11">
        <v>42</v>
      </c>
      <c r="AY11">
        <v>1</v>
      </c>
      <c r="AZ11">
        <v>12</v>
      </c>
      <c r="BA11" t="s">
        <v>1337</v>
      </c>
      <c r="BB11" t="s">
        <v>72</v>
      </c>
      <c r="BC11">
        <v>54</v>
      </c>
      <c r="BD11">
        <v>0.7</v>
      </c>
    </row>
    <row r="12" spans="1:56" x14ac:dyDescent="0.3">
      <c r="A12" t="s">
        <v>87</v>
      </c>
      <c r="B12">
        <v>2017</v>
      </c>
      <c r="C12">
        <v>1</v>
      </c>
      <c r="D12" t="s">
        <v>1163</v>
      </c>
      <c r="E12" t="s">
        <v>88</v>
      </c>
      <c r="F12" t="s">
        <v>89</v>
      </c>
      <c r="G12" t="s">
        <v>90</v>
      </c>
      <c r="H12" t="s">
        <v>72</v>
      </c>
      <c r="I12" t="s">
        <v>1126</v>
      </c>
      <c r="J12" t="s">
        <v>1126</v>
      </c>
      <c r="K12">
        <v>3000</v>
      </c>
      <c r="L12">
        <v>4800</v>
      </c>
      <c r="M12" s="1">
        <v>12.4</v>
      </c>
      <c r="N12" s="1">
        <v>11.9</v>
      </c>
      <c r="O12">
        <v>21</v>
      </c>
      <c r="P12">
        <v>9</v>
      </c>
      <c r="Q12">
        <v>23</v>
      </c>
      <c r="R12">
        <v>42</v>
      </c>
      <c r="S12">
        <v>60</v>
      </c>
      <c r="T12">
        <v>190</v>
      </c>
      <c r="U12">
        <v>1</v>
      </c>
      <c r="V12">
        <v>16</v>
      </c>
      <c r="W12">
        <v>28</v>
      </c>
      <c r="X12">
        <v>57.14</v>
      </c>
      <c r="Y12">
        <v>40</v>
      </c>
      <c r="Z12">
        <v>224</v>
      </c>
      <c r="AA12">
        <v>2</v>
      </c>
      <c r="AB12">
        <v>1</v>
      </c>
      <c r="AC12">
        <v>2</v>
      </c>
      <c r="AD12">
        <v>6</v>
      </c>
      <c r="AE12">
        <v>218</v>
      </c>
      <c r="AF12">
        <v>408</v>
      </c>
      <c r="AG12">
        <v>0</v>
      </c>
      <c r="AH12">
        <v>0</v>
      </c>
      <c r="AI12">
        <v>1</v>
      </c>
      <c r="AJ12">
        <v>-1</v>
      </c>
      <c r="AK12">
        <v>6</v>
      </c>
      <c r="AL12">
        <v>50</v>
      </c>
      <c r="AM12">
        <v>8</v>
      </c>
      <c r="AN12">
        <v>17</v>
      </c>
      <c r="AO12">
        <v>47.06</v>
      </c>
      <c r="AP12">
        <v>0</v>
      </c>
      <c r="AQ12">
        <v>0</v>
      </c>
      <c r="AR12">
        <v>0</v>
      </c>
      <c r="AS12">
        <v>33.06666666666667</v>
      </c>
      <c r="AT12">
        <v>55.110000000000007</v>
      </c>
      <c r="AU12">
        <v>-6</v>
      </c>
      <c r="AV12">
        <v>43</v>
      </c>
      <c r="AW12">
        <v>-7</v>
      </c>
      <c r="AX12">
        <v>42</v>
      </c>
      <c r="AY12">
        <v>1</v>
      </c>
      <c r="AZ12">
        <v>12</v>
      </c>
      <c r="BA12" t="s">
        <v>1335</v>
      </c>
      <c r="BB12" t="s">
        <v>72</v>
      </c>
      <c r="BC12">
        <v>23</v>
      </c>
      <c r="BD12">
        <v>0.3</v>
      </c>
    </row>
    <row r="13" spans="1:56" x14ac:dyDescent="0.3">
      <c r="A13" t="s">
        <v>124</v>
      </c>
      <c r="B13">
        <v>2017</v>
      </c>
      <c r="C13">
        <v>1</v>
      </c>
      <c r="D13" t="s">
        <v>1190</v>
      </c>
      <c r="E13" t="s">
        <v>103</v>
      </c>
      <c r="F13" t="s">
        <v>125</v>
      </c>
      <c r="G13" t="s">
        <v>102</v>
      </c>
      <c r="H13" t="s">
        <v>122</v>
      </c>
      <c r="I13" t="s">
        <v>1126</v>
      </c>
      <c r="J13" t="s">
        <v>1126</v>
      </c>
      <c r="K13">
        <v>5400</v>
      </c>
      <c r="L13">
        <v>6500</v>
      </c>
      <c r="M13" s="1">
        <v>12.5</v>
      </c>
      <c r="N13" s="1">
        <v>9</v>
      </c>
      <c r="O13">
        <v>23</v>
      </c>
      <c r="P13">
        <v>20</v>
      </c>
      <c r="Q13">
        <v>20</v>
      </c>
      <c r="R13">
        <v>38</v>
      </c>
      <c r="S13">
        <v>60.319999999999993</v>
      </c>
      <c r="T13">
        <v>116</v>
      </c>
      <c r="U13">
        <v>0</v>
      </c>
      <c r="V13">
        <v>14</v>
      </c>
      <c r="W13">
        <v>25</v>
      </c>
      <c r="X13">
        <v>56.000000000000007</v>
      </c>
      <c r="Y13">
        <v>39.68</v>
      </c>
      <c r="Z13">
        <v>171</v>
      </c>
      <c r="AA13">
        <v>2</v>
      </c>
      <c r="AB13">
        <v>1</v>
      </c>
      <c r="AC13">
        <v>0</v>
      </c>
      <c r="AD13">
        <v>0</v>
      </c>
      <c r="AE13">
        <v>171</v>
      </c>
      <c r="AF13">
        <v>287</v>
      </c>
      <c r="AG13">
        <v>2</v>
      </c>
      <c r="AH13">
        <v>1</v>
      </c>
      <c r="AI13">
        <v>2</v>
      </c>
      <c r="AJ13">
        <v>0</v>
      </c>
      <c r="AK13">
        <v>5</v>
      </c>
      <c r="AL13">
        <v>40</v>
      </c>
      <c r="AM13">
        <v>7</v>
      </c>
      <c r="AN13">
        <v>13</v>
      </c>
      <c r="AO13">
        <v>53.849999999999994</v>
      </c>
      <c r="AP13">
        <v>0</v>
      </c>
      <c r="AQ13">
        <v>0</v>
      </c>
      <c r="AR13">
        <v>0</v>
      </c>
      <c r="AS13">
        <v>34.35</v>
      </c>
      <c r="AT13">
        <v>57.25</v>
      </c>
      <c r="AU13">
        <v>-3.5</v>
      </c>
      <c r="AV13">
        <v>48</v>
      </c>
      <c r="AW13">
        <v>-4</v>
      </c>
      <c r="AX13">
        <v>46</v>
      </c>
      <c r="AY13">
        <v>4</v>
      </c>
      <c r="AZ13">
        <v>3</v>
      </c>
      <c r="BA13" t="s">
        <v>1337</v>
      </c>
      <c r="BB13" t="s">
        <v>122</v>
      </c>
      <c r="BC13">
        <v>47</v>
      </c>
      <c r="BD13">
        <v>0.7</v>
      </c>
    </row>
    <row r="14" spans="1:56" x14ac:dyDescent="0.3">
      <c r="A14" t="s">
        <v>124</v>
      </c>
      <c r="B14">
        <v>2017</v>
      </c>
      <c r="C14">
        <v>1</v>
      </c>
      <c r="D14" t="s">
        <v>1214</v>
      </c>
      <c r="E14" t="s">
        <v>103</v>
      </c>
      <c r="F14" t="s">
        <v>125</v>
      </c>
      <c r="G14" t="s">
        <v>102</v>
      </c>
      <c r="H14" t="s">
        <v>122</v>
      </c>
      <c r="I14" t="s">
        <v>1126</v>
      </c>
      <c r="J14" t="s">
        <v>1126</v>
      </c>
      <c r="K14">
        <v>3700</v>
      </c>
      <c r="L14">
        <v>4600</v>
      </c>
      <c r="M14" s="1">
        <v>0.1</v>
      </c>
      <c r="N14" s="1">
        <v>0.1</v>
      </c>
      <c r="O14">
        <v>23</v>
      </c>
      <c r="P14">
        <v>20</v>
      </c>
      <c r="Q14">
        <v>20</v>
      </c>
      <c r="R14">
        <v>38</v>
      </c>
      <c r="S14">
        <v>60.319999999999993</v>
      </c>
      <c r="T14">
        <v>116</v>
      </c>
      <c r="U14">
        <v>0</v>
      </c>
      <c r="V14">
        <v>14</v>
      </c>
      <c r="W14">
        <v>25</v>
      </c>
      <c r="X14">
        <v>56.000000000000007</v>
      </c>
      <c r="Y14">
        <v>39.68</v>
      </c>
      <c r="Z14">
        <v>171</v>
      </c>
      <c r="AA14">
        <v>2</v>
      </c>
      <c r="AB14">
        <v>1</v>
      </c>
      <c r="AC14">
        <v>0</v>
      </c>
      <c r="AD14">
        <v>0</v>
      </c>
      <c r="AE14">
        <v>171</v>
      </c>
      <c r="AF14">
        <v>287</v>
      </c>
      <c r="AG14">
        <v>2</v>
      </c>
      <c r="AH14">
        <v>1</v>
      </c>
      <c r="AI14">
        <v>2</v>
      </c>
      <c r="AJ14">
        <v>0</v>
      </c>
      <c r="AK14">
        <v>5</v>
      </c>
      <c r="AL14">
        <v>40</v>
      </c>
      <c r="AM14">
        <v>7</v>
      </c>
      <c r="AN14">
        <v>13</v>
      </c>
      <c r="AO14">
        <v>53.849999999999994</v>
      </c>
      <c r="AP14">
        <v>0</v>
      </c>
      <c r="AQ14">
        <v>0</v>
      </c>
      <c r="AR14">
        <v>0</v>
      </c>
      <c r="AS14">
        <v>34.35</v>
      </c>
      <c r="AT14">
        <v>57.25</v>
      </c>
      <c r="AU14">
        <v>-3.5</v>
      </c>
      <c r="AV14">
        <v>48</v>
      </c>
      <c r="AW14">
        <v>-4</v>
      </c>
      <c r="AX14">
        <v>46</v>
      </c>
      <c r="AY14">
        <v>4</v>
      </c>
      <c r="AZ14">
        <v>3</v>
      </c>
      <c r="BA14" t="s">
        <v>1335</v>
      </c>
      <c r="BB14" t="s">
        <v>122</v>
      </c>
      <c r="BC14">
        <v>1</v>
      </c>
      <c r="BD14">
        <v>0.01</v>
      </c>
    </row>
    <row r="15" spans="1:56" x14ac:dyDescent="0.3">
      <c r="A15" t="s">
        <v>124</v>
      </c>
      <c r="B15">
        <v>2017</v>
      </c>
      <c r="C15">
        <v>1</v>
      </c>
      <c r="D15" t="s">
        <v>1195</v>
      </c>
      <c r="E15" t="s">
        <v>103</v>
      </c>
      <c r="F15" t="s">
        <v>125</v>
      </c>
      <c r="G15" t="s">
        <v>102</v>
      </c>
      <c r="H15" t="s">
        <v>122</v>
      </c>
      <c r="I15" t="s">
        <v>1126</v>
      </c>
      <c r="J15" t="s">
        <v>1126</v>
      </c>
      <c r="K15">
        <v>5000</v>
      </c>
      <c r="L15">
        <v>6100</v>
      </c>
      <c r="M15" s="1">
        <v>16.2</v>
      </c>
      <c r="N15" s="1">
        <v>15.2</v>
      </c>
      <c r="O15">
        <v>23</v>
      </c>
      <c r="P15">
        <v>20</v>
      </c>
      <c r="Q15">
        <v>20</v>
      </c>
      <c r="R15">
        <v>38</v>
      </c>
      <c r="S15">
        <v>60.319999999999993</v>
      </c>
      <c r="T15">
        <v>116</v>
      </c>
      <c r="U15">
        <v>0</v>
      </c>
      <c r="V15">
        <v>14</v>
      </c>
      <c r="W15">
        <v>25</v>
      </c>
      <c r="X15">
        <v>56.000000000000007</v>
      </c>
      <c r="Y15">
        <v>39.68</v>
      </c>
      <c r="Z15">
        <v>171</v>
      </c>
      <c r="AA15">
        <v>2</v>
      </c>
      <c r="AB15">
        <v>1</v>
      </c>
      <c r="AC15">
        <v>0</v>
      </c>
      <c r="AD15">
        <v>0</v>
      </c>
      <c r="AE15">
        <v>171</v>
      </c>
      <c r="AF15">
        <v>287</v>
      </c>
      <c r="AG15">
        <v>2</v>
      </c>
      <c r="AH15">
        <v>1</v>
      </c>
      <c r="AI15">
        <v>2</v>
      </c>
      <c r="AJ15">
        <v>0</v>
      </c>
      <c r="AK15">
        <v>5</v>
      </c>
      <c r="AL15">
        <v>40</v>
      </c>
      <c r="AM15">
        <v>7</v>
      </c>
      <c r="AN15">
        <v>13</v>
      </c>
      <c r="AO15">
        <v>53.849999999999994</v>
      </c>
      <c r="AP15">
        <v>0</v>
      </c>
      <c r="AQ15">
        <v>0</v>
      </c>
      <c r="AR15">
        <v>0</v>
      </c>
      <c r="AS15">
        <v>34.35</v>
      </c>
      <c r="AT15">
        <v>57.25</v>
      </c>
      <c r="AU15">
        <v>-3.5</v>
      </c>
      <c r="AV15">
        <v>48</v>
      </c>
      <c r="AW15">
        <v>-4</v>
      </c>
      <c r="AX15">
        <v>46</v>
      </c>
      <c r="AY15">
        <v>4</v>
      </c>
      <c r="AZ15">
        <v>3</v>
      </c>
      <c r="BA15" t="s">
        <v>1337</v>
      </c>
      <c r="BB15" t="s">
        <v>122</v>
      </c>
      <c r="BC15">
        <v>29</v>
      </c>
      <c r="BD15">
        <v>0.43</v>
      </c>
    </row>
    <row r="16" spans="1:56" x14ac:dyDescent="0.3">
      <c r="A16" t="s">
        <v>107</v>
      </c>
      <c r="B16">
        <v>2017</v>
      </c>
      <c r="C16">
        <v>1</v>
      </c>
      <c r="D16" t="s">
        <v>1158</v>
      </c>
      <c r="E16" t="s">
        <v>108</v>
      </c>
      <c r="F16" t="s">
        <v>13</v>
      </c>
      <c r="G16" t="s">
        <v>109</v>
      </c>
      <c r="H16" t="s">
        <v>72</v>
      </c>
      <c r="I16" t="s">
        <v>1126</v>
      </c>
      <c r="J16" t="s">
        <v>1126</v>
      </c>
      <c r="K16">
        <v>3600</v>
      </c>
      <c r="L16">
        <v>4700</v>
      </c>
      <c r="M16" s="1">
        <v>0</v>
      </c>
      <c r="N16" s="1">
        <v>0</v>
      </c>
      <c r="O16">
        <v>17</v>
      </c>
      <c r="P16">
        <v>-6</v>
      </c>
      <c r="Q16">
        <v>20</v>
      </c>
      <c r="R16">
        <v>19</v>
      </c>
      <c r="S16">
        <v>32.200000000000003</v>
      </c>
      <c r="T16">
        <v>125</v>
      </c>
      <c r="U16">
        <v>1</v>
      </c>
      <c r="V16">
        <v>26</v>
      </c>
      <c r="W16">
        <v>40</v>
      </c>
      <c r="X16">
        <v>65</v>
      </c>
      <c r="Y16">
        <v>67.800000000000011</v>
      </c>
      <c r="Z16">
        <v>213</v>
      </c>
      <c r="AA16">
        <v>1</v>
      </c>
      <c r="AB16">
        <v>0</v>
      </c>
      <c r="AC16">
        <v>4</v>
      </c>
      <c r="AD16">
        <v>37</v>
      </c>
      <c r="AE16">
        <v>176</v>
      </c>
      <c r="AF16">
        <v>301</v>
      </c>
      <c r="AG16">
        <v>2</v>
      </c>
      <c r="AH16">
        <v>0</v>
      </c>
      <c r="AI16">
        <v>0</v>
      </c>
      <c r="AJ16">
        <v>0</v>
      </c>
      <c r="AK16">
        <v>4</v>
      </c>
      <c r="AL16">
        <v>40</v>
      </c>
      <c r="AM16">
        <v>5</v>
      </c>
      <c r="AN16">
        <v>13</v>
      </c>
      <c r="AO16">
        <v>38.46</v>
      </c>
      <c r="AP16">
        <v>1</v>
      </c>
      <c r="AQ16">
        <v>2</v>
      </c>
      <c r="AR16">
        <v>50</v>
      </c>
      <c r="AS16">
        <v>29.433333333333334</v>
      </c>
      <c r="AT16">
        <v>49.059999999999995</v>
      </c>
      <c r="AU16">
        <v>7</v>
      </c>
      <c r="AV16">
        <v>50.5</v>
      </c>
      <c r="AW16">
        <v>6.5</v>
      </c>
      <c r="AX16">
        <v>48</v>
      </c>
      <c r="AY16">
        <v>2</v>
      </c>
      <c r="AZ16">
        <v>23</v>
      </c>
      <c r="BA16" t="s">
        <v>1335</v>
      </c>
      <c r="BB16" t="s">
        <v>72</v>
      </c>
      <c r="BC16">
        <v>4</v>
      </c>
      <c r="BD16">
        <v>0.06</v>
      </c>
    </row>
    <row r="17" spans="1:56" x14ac:dyDescent="0.3">
      <c r="A17" t="s">
        <v>107</v>
      </c>
      <c r="B17">
        <v>2017</v>
      </c>
      <c r="C17">
        <v>1</v>
      </c>
      <c r="D17" t="s">
        <v>1129</v>
      </c>
      <c r="E17" t="s">
        <v>108</v>
      </c>
      <c r="F17" t="s">
        <v>13</v>
      </c>
      <c r="G17" t="s">
        <v>109</v>
      </c>
      <c r="H17" t="s">
        <v>72</v>
      </c>
      <c r="I17" t="s">
        <v>1126</v>
      </c>
      <c r="J17" t="s">
        <v>1126</v>
      </c>
      <c r="K17">
        <v>6300</v>
      </c>
      <c r="L17">
        <v>7500</v>
      </c>
      <c r="M17" s="1">
        <v>15.6</v>
      </c>
      <c r="N17" s="1">
        <v>14.1</v>
      </c>
      <c r="O17">
        <v>17</v>
      </c>
      <c r="P17">
        <v>-6</v>
      </c>
      <c r="Q17">
        <v>20</v>
      </c>
      <c r="R17">
        <v>19</v>
      </c>
      <c r="S17">
        <v>32.200000000000003</v>
      </c>
      <c r="T17">
        <v>125</v>
      </c>
      <c r="U17">
        <v>1</v>
      </c>
      <c r="V17">
        <v>26</v>
      </c>
      <c r="W17">
        <v>40</v>
      </c>
      <c r="X17">
        <v>65</v>
      </c>
      <c r="Y17">
        <v>67.800000000000011</v>
      </c>
      <c r="Z17">
        <v>213</v>
      </c>
      <c r="AA17">
        <v>1</v>
      </c>
      <c r="AB17">
        <v>0</v>
      </c>
      <c r="AC17">
        <v>4</v>
      </c>
      <c r="AD17">
        <v>37</v>
      </c>
      <c r="AE17">
        <v>176</v>
      </c>
      <c r="AF17">
        <v>301</v>
      </c>
      <c r="AG17">
        <v>2</v>
      </c>
      <c r="AH17">
        <v>0</v>
      </c>
      <c r="AI17">
        <v>0</v>
      </c>
      <c r="AJ17">
        <v>0</v>
      </c>
      <c r="AK17">
        <v>4</v>
      </c>
      <c r="AL17">
        <v>40</v>
      </c>
      <c r="AM17">
        <v>5</v>
      </c>
      <c r="AN17">
        <v>13</v>
      </c>
      <c r="AO17">
        <v>38.46</v>
      </c>
      <c r="AP17">
        <v>1</v>
      </c>
      <c r="AQ17">
        <v>2</v>
      </c>
      <c r="AR17">
        <v>50</v>
      </c>
      <c r="AS17">
        <v>29.433333333333334</v>
      </c>
      <c r="AT17">
        <v>49.059999999999995</v>
      </c>
      <c r="AU17">
        <v>7</v>
      </c>
      <c r="AV17">
        <v>50.5</v>
      </c>
      <c r="AW17">
        <v>6.5</v>
      </c>
      <c r="AX17">
        <v>48</v>
      </c>
      <c r="AY17">
        <v>2</v>
      </c>
      <c r="AZ17">
        <v>23</v>
      </c>
      <c r="BA17" t="s">
        <v>1337</v>
      </c>
      <c r="BB17" t="s">
        <v>72</v>
      </c>
      <c r="BC17">
        <v>38</v>
      </c>
      <c r="BD17">
        <v>0.56999999999999995</v>
      </c>
    </row>
    <row r="18" spans="1:56" x14ac:dyDescent="0.3">
      <c r="A18" t="s">
        <v>107</v>
      </c>
      <c r="B18">
        <v>2017</v>
      </c>
      <c r="C18">
        <v>1</v>
      </c>
      <c r="D18" t="s">
        <v>1174</v>
      </c>
      <c r="E18" t="s">
        <v>108</v>
      </c>
      <c r="F18" t="s">
        <v>13</v>
      </c>
      <c r="G18" t="s">
        <v>109</v>
      </c>
      <c r="H18" t="s">
        <v>72</v>
      </c>
      <c r="I18" t="s">
        <v>1126</v>
      </c>
      <c r="J18" t="s">
        <v>1126</v>
      </c>
      <c r="K18">
        <v>3000</v>
      </c>
      <c r="L18">
        <v>4500</v>
      </c>
      <c r="M18" s="1">
        <v>25.3</v>
      </c>
      <c r="N18" s="1">
        <v>21.3</v>
      </c>
      <c r="O18">
        <v>17</v>
      </c>
      <c r="P18">
        <v>-6</v>
      </c>
      <c r="Q18">
        <v>20</v>
      </c>
      <c r="R18">
        <v>19</v>
      </c>
      <c r="S18">
        <v>32.200000000000003</v>
      </c>
      <c r="T18">
        <v>125</v>
      </c>
      <c r="U18">
        <v>1</v>
      </c>
      <c r="V18">
        <v>26</v>
      </c>
      <c r="W18">
        <v>40</v>
      </c>
      <c r="X18">
        <v>65</v>
      </c>
      <c r="Y18">
        <v>67.800000000000011</v>
      </c>
      <c r="Z18">
        <v>213</v>
      </c>
      <c r="AA18">
        <v>1</v>
      </c>
      <c r="AB18">
        <v>0</v>
      </c>
      <c r="AC18">
        <v>4</v>
      </c>
      <c r="AD18">
        <v>37</v>
      </c>
      <c r="AE18">
        <v>176</v>
      </c>
      <c r="AF18">
        <v>301</v>
      </c>
      <c r="AG18">
        <v>2</v>
      </c>
      <c r="AH18">
        <v>0</v>
      </c>
      <c r="AI18">
        <v>0</v>
      </c>
      <c r="AJ18">
        <v>0</v>
      </c>
      <c r="AK18">
        <v>4</v>
      </c>
      <c r="AL18">
        <v>40</v>
      </c>
      <c r="AM18">
        <v>5</v>
      </c>
      <c r="AN18">
        <v>13</v>
      </c>
      <c r="AO18">
        <v>38.46</v>
      </c>
      <c r="AP18">
        <v>1</v>
      </c>
      <c r="AQ18">
        <v>2</v>
      </c>
      <c r="AR18">
        <v>50</v>
      </c>
      <c r="AS18">
        <v>29.433333333333334</v>
      </c>
      <c r="AT18">
        <v>49.059999999999995</v>
      </c>
      <c r="AU18">
        <v>7</v>
      </c>
      <c r="AV18">
        <v>50.5</v>
      </c>
      <c r="AW18">
        <v>6.5</v>
      </c>
      <c r="AX18">
        <v>48</v>
      </c>
      <c r="AY18">
        <v>2</v>
      </c>
      <c r="AZ18">
        <v>23</v>
      </c>
      <c r="BA18" t="s">
        <v>1335</v>
      </c>
      <c r="BB18" t="s">
        <v>72</v>
      </c>
      <c r="BC18">
        <v>28</v>
      </c>
      <c r="BD18">
        <v>0.42</v>
      </c>
    </row>
    <row r="19" spans="1:56" x14ac:dyDescent="0.3">
      <c r="A19" t="s">
        <v>97</v>
      </c>
      <c r="B19">
        <v>2017</v>
      </c>
      <c r="C19">
        <v>1</v>
      </c>
      <c r="D19" t="s">
        <v>1142</v>
      </c>
      <c r="E19" t="s">
        <v>98</v>
      </c>
      <c r="F19" t="s">
        <v>99</v>
      </c>
      <c r="G19" t="s">
        <v>100</v>
      </c>
      <c r="H19" t="s">
        <v>72</v>
      </c>
      <c r="I19" t="s">
        <v>1126</v>
      </c>
      <c r="J19" t="s">
        <v>1126</v>
      </c>
      <c r="K19">
        <v>4500</v>
      </c>
      <c r="L19">
        <v>5500</v>
      </c>
      <c r="M19" s="1">
        <v>8.9</v>
      </c>
      <c r="N19" s="1">
        <v>8.4</v>
      </c>
      <c r="O19">
        <v>0</v>
      </c>
      <c r="P19">
        <v>-20</v>
      </c>
      <c r="Q19">
        <v>14</v>
      </c>
      <c r="R19">
        <v>22</v>
      </c>
      <c r="S19">
        <v>41.510000000000005</v>
      </c>
      <c r="T19">
        <v>77</v>
      </c>
      <c r="U19">
        <v>0</v>
      </c>
      <c r="V19">
        <v>16</v>
      </c>
      <c r="W19">
        <v>31</v>
      </c>
      <c r="X19">
        <v>51.61</v>
      </c>
      <c r="Y19">
        <v>58.489999999999995</v>
      </c>
      <c r="Z19">
        <v>170</v>
      </c>
      <c r="AA19">
        <v>0</v>
      </c>
      <c r="AB19">
        <v>4</v>
      </c>
      <c r="AC19">
        <v>5</v>
      </c>
      <c r="AD19">
        <v>26</v>
      </c>
      <c r="AE19">
        <v>144</v>
      </c>
      <c r="AF19">
        <v>221</v>
      </c>
      <c r="AG19">
        <v>1</v>
      </c>
      <c r="AH19">
        <v>1</v>
      </c>
      <c r="AI19">
        <v>5</v>
      </c>
      <c r="AJ19">
        <v>4</v>
      </c>
      <c r="AK19">
        <v>9</v>
      </c>
      <c r="AL19">
        <v>66</v>
      </c>
      <c r="AM19">
        <v>4</v>
      </c>
      <c r="AN19">
        <v>13</v>
      </c>
      <c r="AO19">
        <v>30.769999999999996</v>
      </c>
      <c r="AP19">
        <v>0</v>
      </c>
      <c r="AQ19">
        <v>1</v>
      </c>
      <c r="AR19">
        <v>0</v>
      </c>
      <c r="AS19">
        <v>26</v>
      </c>
      <c r="AT19">
        <v>43.33</v>
      </c>
      <c r="AU19">
        <v>-2</v>
      </c>
      <c r="AV19">
        <v>42.5</v>
      </c>
      <c r="AW19">
        <v>-2.5</v>
      </c>
      <c r="AX19">
        <v>41.5</v>
      </c>
      <c r="AY19">
        <v>1</v>
      </c>
      <c r="AZ19">
        <v>20</v>
      </c>
      <c r="BA19" t="s">
        <v>1335</v>
      </c>
      <c r="BB19" t="s">
        <v>72</v>
      </c>
      <c r="BC19">
        <v>29</v>
      </c>
      <c r="BD19">
        <v>0.48</v>
      </c>
    </row>
    <row r="20" spans="1:56" x14ac:dyDescent="0.3">
      <c r="A20" t="s">
        <v>97</v>
      </c>
      <c r="B20">
        <v>2017</v>
      </c>
      <c r="C20">
        <v>1</v>
      </c>
      <c r="D20" t="s">
        <v>1143</v>
      </c>
      <c r="E20" t="s">
        <v>98</v>
      </c>
      <c r="F20" t="s">
        <v>99</v>
      </c>
      <c r="G20" t="s">
        <v>100</v>
      </c>
      <c r="H20" t="s">
        <v>72</v>
      </c>
      <c r="I20" t="s">
        <v>1126</v>
      </c>
      <c r="J20" t="s">
        <v>1126</v>
      </c>
      <c r="K20">
        <v>4400</v>
      </c>
      <c r="L20">
        <v>5500</v>
      </c>
      <c r="M20" s="1">
        <v>3.4</v>
      </c>
      <c r="N20" s="1">
        <v>2.9</v>
      </c>
      <c r="O20">
        <v>0</v>
      </c>
      <c r="P20">
        <v>-20</v>
      </c>
      <c r="Q20">
        <v>14</v>
      </c>
      <c r="R20">
        <v>22</v>
      </c>
      <c r="S20">
        <v>41.510000000000005</v>
      </c>
      <c r="T20">
        <v>77</v>
      </c>
      <c r="U20">
        <v>0</v>
      </c>
      <c r="V20">
        <v>16</v>
      </c>
      <c r="W20">
        <v>31</v>
      </c>
      <c r="X20">
        <v>51.61</v>
      </c>
      <c r="Y20">
        <v>58.489999999999995</v>
      </c>
      <c r="Z20">
        <v>170</v>
      </c>
      <c r="AA20">
        <v>0</v>
      </c>
      <c r="AB20">
        <v>4</v>
      </c>
      <c r="AC20">
        <v>5</v>
      </c>
      <c r="AD20">
        <v>26</v>
      </c>
      <c r="AE20">
        <v>144</v>
      </c>
      <c r="AF20">
        <v>221</v>
      </c>
      <c r="AG20">
        <v>1</v>
      </c>
      <c r="AH20">
        <v>1</v>
      </c>
      <c r="AI20">
        <v>5</v>
      </c>
      <c r="AJ20">
        <v>4</v>
      </c>
      <c r="AK20">
        <v>9</v>
      </c>
      <c r="AL20">
        <v>66</v>
      </c>
      <c r="AM20">
        <v>4</v>
      </c>
      <c r="AN20">
        <v>13</v>
      </c>
      <c r="AO20">
        <v>30.769999999999996</v>
      </c>
      <c r="AP20">
        <v>0</v>
      </c>
      <c r="AQ20">
        <v>1</v>
      </c>
      <c r="AR20">
        <v>0</v>
      </c>
      <c r="AS20">
        <v>26</v>
      </c>
      <c r="AT20">
        <v>43.33</v>
      </c>
      <c r="AU20">
        <v>-2</v>
      </c>
      <c r="AV20">
        <v>42.5</v>
      </c>
      <c r="AW20">
        <v>-2.5</v>
      </c>
      <c r="AX20">
        <v>41.5</v>
      </c>
      <c r="AY20">
        <v>1</v>
      </c>
      <c r="AZ20">
        <v>20</v>
      </c>
      <c r="BA20" t="s">
        <v>1337</v>
      </c>
      <c r="BB20" t="s">
        <v>72</v>
      </c>
      <c r="BC20">
        <v>10</v>
      </c>
      <c r="BD20">
        <v>0.16</v>
      </c>
    </row>
    <row r="21" spans="1:56" x14ac:dyDescent="0.3">
      <c r="A21" t="s">
        <v>97</v>
      </c>
      <c r="B21">
        <v>2017</v>
      </c>
      <c r="C21">
        <v>1</v>
      </c>
      <c r="D21" t="s">
        <v>1133</v>
      </c>
      <c r="E21" t="s">
        <v>98</v>
      </c>
      <c r="F21" t="s">
        <v>99</v>
      </c>
      <c r="G21" t="s">
        <v>100</v>
      </c>
      <c r="H21" t="s">
        <v>72</v>
      </c>
      <c r="I21" t="s">
        <v>1126</v>
      </c>
      <c r="J21" t="s">
        <v>1126</v>
      </c>
      <c r="K21">
        <v>5500</v>
      </c>
      <c r="L21">
        <v>6400</v>
      </c>
      <c r="M21" s="1">
        <v>5.4</v>
      </c>
      <c r="N21" s="1">
        <v>3.9</v>
      </c>
      <c r="O21">
        <v>0</v>
      </c>
      <c r="P21">
        <v>-20</v>
      </c>
      <c r="Q21">
        <v>14</v>
      </c>
      <c r="R21">
        <v>22</v>
      </c>
      <c r="S21">
        <v>41.510000000000005</v>
      </c>
      <c r="T21">
        <v>77</v>
      </c>
      <c r="U21">
        <v>0</v>
      </c>
      <c r="V21">
        <v>16</v>
      </c>
      <c r="W21">
        <v>31</v>
      </c>
      <c r="X21">
        <v>51.61</v>
      </c>
      <c r="Y21">
        <v>58.489999999999995</v>
      </c>
      <c r="Z21">
        <v>170</v>
      </c>
      <c r="AA21">
        <v>0</v>
      </c>
      <c r="AB21">
        <v>4</v>
      </c>
      <c r="AC21">
        <v>5</v>
      </c>
      <c r="AD21">
        <v>26</v>
      </c>
      <c r="AE21">
        <v>144</v>
      </c>
      <c r="AF21">
        <v>221</v>
      </c>
      <c r="AG21">
        <v>1</v>
      </c>
      <c r="AH21">
        <v>1</v>
      </c>
      <c r="AI21">
        <v>5</v>
      </c>
      <c r="AJ21">
        <v>4</v>
      </c>
      <c r="AK21">
        <v>9</v>
      </c>
      <c r="AL21">
        <v>66</v>
      </c>
      <c r="AM21">
        <v>4</v>
      </c>
      <c r="AN21">
        <v>13</v>
      </c>
      <c r="AO21">
        <v>30.769999999999996</v>
      </c>
      <c r="AP21">
        <v>0</v>
      </c>
      <c r="AQ21">
        <v>1</v>
      </c>
      <c r="AR21">
        <v>0</v>
      </c>
      <c r="AS21">
        <v>26</v>
      </c>
      <c r="AT21">
        <v>43.33</v>
      </c>
      <c r="AU21">
        <v>-2</v>
      </c>
      <c r="AV21">
        <v>42.5</v>
      </c>
      <c r="AW21">
        <v>-2.5</v>
      </c>
      <c r="AX21">
        <v>41.5</v>
      </c>
      <c r="AY21">
        <v>1</v>
      </c>
      <c r="AZ21">
        <v>20</v>
      </c>
      <c r="BA21" t="s">
        <v>1335</v>
      </c>
      <c r="BB21" t="s">
        <v>72</v>
      </c>
      <c r="BC21">
        <v>22</v>
      </c>
      <c r="BD21">
        <v>0.36</v>
      </c>
    </row>
    <row r="22" spans="1:56" x14ac:dyDescent="0.3">
      <c r="A22" t="s">
        <v>117</v>
      </c>
      <c r="B22">
        <v>2017</v>
      </c>
      <c r="C22">
        <v>1</v>
      </c>
      <c r="D22" t="s">
        <v>1141</v>
      </c>
      <c r="E22" t="s">
        <v>118</v>
      </c>
      <c r="F22" t="s">
        <v>6</v>
      </c>
      <c r="G22" t="s">
        <v>119</v>
      </c>
      <c r="H22" t="s">
        <v>72</v>
      </c>
      <c r="I22" t="s">
        <v>1126</v>
      </c>
      <c r="J22" t="s">
        <v>1126</v>
      </c>
      <c r="K22">
        <v>4600</v>
      </c>
      <c r="L22">
        <v>5600</v>
      </c>
      <c r="M22" s="1">
        <v>4</v>
      </c>
      <c r="N22" s="1">
        <v>3</v>
      </c>
      <c r="O22">
        <v>18</v>
      </c>
      <c r="P22">
        <v>-3</v>
      </c>
      <c r="Q22">
        <v>20</v>
      </c>
      <c r="R22">
        <v>25</v>
      </c>
      <c r="S22">
        <v>45.45</v>
      </c>
      <c r="T22">
        <v>57</v>
      </c>
      <c r="U22">
        <v>1</v>
      </c>
      <c r="V22">
        <v>20</v>
      </c>
      <c r="W22">
        <v>30</v>
      </c>
      <c r="X22">
        <v>66.67</v>
      </c>
      <c r="Y22">
        <v>54.55</v>
      </c>
      <c r="Z22">
        <v>222</v>
      </c>
      <c r="AA22">
        <v>1</v>
      </c>
      <c r="AB22">
        <v>1</v>
      </c>
      <c r="AC22">
        <v>7</v>
      </c>
      <c r="AD22">
        <v>42</v>
      </c>
      <c r="AE22">
        <v>180</v>
      </c>
      <c r="AF22">
        <v>237</v>
      </c>
      <c r="AG22">
        <v>1</v>
      </c>
      <c r="AH22">
        <v>0</v>
      </c>
      <c r="AI22">
        <v>1</v>
      </c>
      <c r="AJ22">
        <v>0</v>
      </c>
      <c r="AK22">
        <v>4</v>
      </c>
      <c r="AL22">
        <v>61</v>
      </c>
      <c r="AM22">
        <v>3</v>
      </c>
      <c r="AN22">
        <v>12</v>
      </c>
      <c r="AO22">
        <v>25</v>
      </c>
      <c r="AP22">
        <v>2</v>
      </c>
      <c r="AQ22">
        <v>2</v>
      </c>
      <c r="AR22">
        <v>100</v>
      </c>
      <c r="AS22">
        <v>31.166666666666668</v>
      </c>
      <c r="AT22">
        <v>51.94</v>
      </c>
      <c r="AU22">
        <v>9.5</v>
      </c>
      <c r="AV22">
        <v>47.5</v>
      </c>
      <c r="AW22">
        <v>10</v>
      </c>
      <c r="AX22">
        <v>47.5</v>
      </c>
      <c r="AY22">
        <v>1</v>
      </c>
      <c r="AZ22">
        <v>15</v>
      </c>
      <c r="BA22" t="s">
        <v>1335</v>
      </c>
      <c r="BB22" t="s">
        <v>72</v>
      </c>
      <c r="BC22">
        <v>50</v>
      </c>
      <c r="BD22">
        <v>0.76</v>
      </c>
    </row>
    <row r="23" spans="1:56" x14ac:dyDescent="0.3">
      <c r="A23" t="s">
        <v>117</v>
      </c>
      <c r="B23">
        <v>2017</v>
      </c>
      <c r="C23">
        <v>1</v>
      </c>
      <c r="D23" t="s">
        <v>1135</v>
      </c>
      <c r="E23" t="s">
        <v>118</v>
      </c>
      <c r="F23" t="s">
        <v>6</v>
      </c>
      <c r="G23" t="s">
        <v>119</v>
      </c>
      <c r="H23" t="s">
        <v>72</v>
      </c>
      <c r="I23" t="s">
        <v>1126</v>
      </c>
      <c r="J23" t="s">
        <v>1126</v>
      </c>
      <c r="K23">
        <v>5300</v>
      </c>
      <c r="L23">
        <v>6500</v>
      </c>
      <c r="M23" s="1">
        <v>10.6</v>
      </c>
      <c r="N23" s="1">
        <v>9.6</v>
      </c>
      <c r="O23">
        <v>18</v>
      </c>
      <c r="P23">
        <v>-3</v>
      </c>
      <c r="Q23">
        <v>20</v>
      </c>
      <c r="R23">
        <v>25</v>
      </c>
      <c r="S23">
        <v>45.45</v>
      </c>
      <c r="T23">
        <v>57</v>
      </c>
      <c r="U23">
        <v>1</v>
      </c>
      <c r="V23">
        <v>20</v>
      </c>
      <c r="W23">
        <v>30</v>
      </c>
      <c r="X23">
        <v>66.67</v>
      </c>
      <c r="Y23">
        <v>54.55</v>
      </c>
      <c r="Z23">
        <v>222</v>
      </c>
      <c r="AA23">
        <v>1</v>
      </c>
      <c r="AB23">
        <v>1</v>
      </c>
      <c r="AC23">
        <v>7</v>
      </c>
      <c r="AD23">
        <v>42</v>
      </c>
      <c r="AE23">
        <v>180</v>
      </c>
      <c r="AF23">
        <v>237</v>
      </c>
      <c r="AG23">
        <v>1</v>
      </c>
      <c r="AH23">
        <v>0</v>
      </c>
      <c r="AI23">
        <v>1</v>
      </c>
      <c r="AJ23">
        <v>0</v>
      </c>
      <c r="AK23">
        <v>4</v>
      </c>
      <c r="AL23">
        <v>61</v>
      </c>
      <c r="AM23">
        <v>3</v>
      </c>
      <c r="AN23">
        <v>12</v>
      </c>
      <c r="AO23">
        <v>25</v>
      </c>
      <c r="AP23">
        <v>2</v>
      </c>
      <c r="AQ23">
        <v>2</v>
      </c>
      <c r="AR23">
        <v>100</v>
      </c>
      <c r="AS23">
        <v>31.166666666666668</v>
      </c>
      <c r="AT23">
        <v>51.94</v>
      </c>
      <c r="AU23">
        <v>9.5</v>
      </c>
      <c r="AV23">
        <v>47.5</v>
      </c>
      <c r="AW23">
        <v>10</v>
      </c>
      <c r="AX23">
        <v>47.5</v>
      </c>
      <c r="AY23">
        <v>1</v>
      </c>
      <c r="AZ23">
        <v>15</v>
      </c>
      <c r="BA23" t="s">
        <v>1337</v>
      </c>
      <c r="BB23" t="s">
        <v>72</v>
      </c>
      <c r="BC23">
        <v>52</v>
      </c>
      <c r="BD23">
        <v>0.79</v>
      </c>
    </row>
    <row r="24" spans="1:56" x14ac:dyDescent="0.3">
      <c r="A24" t="s">
        <v>117</v>
      </c>
      <c r="B24">
        <v>2017</v>
      </c>
      <c r="C24">
        <v>1</v>
      </c>
      <c r="D24" t="s">
        <v>1176</v>
      </c>
      <c r="E24" t="s">
        <v>118</v>
      </c>
      <c r="F24" t="s">
        <v>6</v>
      </c>
      <c r="G24" t="s">
        <v>119</v>
      </c>
      <c r="H24" t="s">
        <v>72</v>
      </c>
      <c r="I24" t="s">
        <v>1126</v>
      </c>
      <c r="J24" t="s">
        <v>1126</v>
      </c>
      <c r="K24">
        <v>3000</v>
      </c>
      <c r="L24">
        <v>4500</v>
      </c>
      <c r="M24" s="1">
        <v>3.6</v>
      </c>
      <c r="N24" s="1">
        <v>2.6</v>
      </c>
      <c r="O24">
        <v>18</v>
      </c>
      <c r="P24">
        <v>-3</v>
      </c>
      <c r="Q24">
        <v>20</v>
      </c>
      <c r="R24">
        <v>25</v>
      </c>
      <c r="S24">
        <v>45.45</v>
      </c>
      <c r="T24">
        <v>57</v>
      </c>
      <c r="U24">
        <v>1</v>
      </c>
      <c r="V24">
        <v>20</v>
      </c>
      <c r="W24">
        <v>30</v>
      </c>
      <c r="X24">
        <v>66.67</v>
      </c>
      <c r="Y24">
        <v>54.55</v>
      </c>
      <c r="Z24">
        <v>222</v>
      </c>
      <c r="AA24">
        <v>1</v>
      </c>
      <c r="AB24">
        <v>1</v>
      </c>
      <c r="AC24">
        <v>7</v>
      </c>
      <c r="AD24">
        <v>42</v>
      </c>
      <c r="AE24">
        <v>180</v>
      </c>
      <c r="AF24">
        <v>237</v>
      </c>
      <c r="AG24">
        <v>1</v>
      </c>
      <c r="AH24">
        <v>0</v>
      </c>
      <c r="AI24">
        <v>1</v>
      </c>
      <c r="AJ24">
        <v>0</v>
      </c>
      <c r="AK24">
        <v>4</v>
      </c>
      <c r="AL24">
        <v>61</v>
      </c>
      <c r="AM24">
        <v>3</v>
      </c>
      <c r="AN24">
        <v>12</v>
      </c>
      <c r="AO24">
        <v>25</v>
      </c>
      <c r="AP24">
        <v>2</v>
      </c>
      <c r="AQ24">
        <v>2</v>
      </c>
      <c r="AR24">
        <v>100</v>
      </c>
      <c r="AS24">
        <v>31.166666666666668</v>
      </c>
      <c r="AT24">
        <v>51.94</v>
      </c>
      <c r="AU24">
        <v>9.5</v>
      </c>
      <c r="AV24">
        <v>47.5</v>
      </c>
      <c r="AW24">
        <v>10</v>
      </c>
      <c r="AX24">
        <v>47.5</v>
      </c>
      <c r="AY24">
        <v>1</v>
      </c>
      <c r="AZ24">
        <v>15</v>
      </c>
      <c r="BA24" t="s">
        <v>1335</v>
      </c>
      <c r="BB24" t="s">
        <v>72</v>
      </c>
      <c r="BC24">
        <v>13</v>
      </c>
      <c r="BD24">
        <v>0.2</v>
      </c>
    </row>
    <row r="25" spans="1:56" x14ac:dyDescent="0.3">
      <c r="A25" t="s">
        <v>84</v>
      </c>
      <c r="B25">
        <v>2017</v>
      </c>
      <c r="C25">
        <v>1</v>
      </c>
      <c r="D25" t="s">
        <v>1144</v>
      </c>
      <c r="E25" t="s">
        <v>85</v>
      </c>
      <c r="F25" t="s">
        <v>7</v>
      </c>
      <c r="G25" t="s">
        <v>86</v>
      </c>
      <c r="H25" t="s">
        <v>72</v>
      </c>
      <c r="I25" t="s">
        <v>1126</v>
      </c>
      <c r="J25" t="s">
        <v>1126</v>
      </c>
      <c r="K25">
        <v>4400</v>
      </c>
      <c r="L25">
        <v>5200</v>
      </c>
      <c r="M25" s="1">
        <v>0.1</v>
      </c>
      <c r="N25" s="1">
        <v>0.1</v>
      </c>
      <c r="O25">
        <v>19</v>
      </c>
      <c r="P25">
        <v>16</v>
      </c>
      <c r="Q25">
        <v>22</v>
      </c>
      <c r="R25">
        <v>31</v>
      </c>
      <c r="S25">
        <v>44.29</v>
      </c>
      <c r="T25">
        <v>129</v>
      </c>
      <c r="U25">
        <v>0</v>
      </c>
      <c r="V25">
        <v>24</v>
      </c>
      <c r="W25">
        <v>39</v>
      </c>
      <c r="X25">
        <v>61.539999999999992</v>
      </c>
      <c r="Y25">
        <v>55.71</v>
      </c>
      <c r="Z25">
        <v>268</v>
      </c>
      <c r="AA25">
        <v>1</v>
      </c>
      <c r="AB25">
        <v>0</v>
      </c>
      <c r="AC25">
        <v>1</v>
      </c>
      <c r="AD25">
        <v>5</v>
      </c>
      <c r="AE25">
        <v>263</v>
      </c>
      <c r="AF25">
        <v>392</v>
      </c>
      <c r="AG25">
        <v>0</v>
      </c>
      <c r="AH25">
        <v>0</v>
      </c>
      <c r="AI25">
        <v>0</v>
      </c>
      <c r="AJ25">
        <v>-1</v>
      </c>
      <c r="AK25">
        <v>5</v>
      </c>
      <c r="AL25">
        <v>50</v>
      </c>
      <c r="AM25">
        <v>8</v>
      </c>
      <c r="AN25">
        <v>15</v>
      </c>
      <c r="AO25">
        <v>53.33</v>
      </c>
      <c r="AP25">
        <v>0</v>
      </c>
      <c r="AQ25">
        <v>0</v>
      </c>
      <c r="AR25">
        <v>0</v>
      </c>
      <c r="AS25">
        <v>34.233333333333334</v>
      </c>
      <c r="AT25">
        <v>57.06</v>
      </c>
      <c r="AU25">
        <v>-6.5</v>
      </c>
      <c r="AV25">
        <v>49</v>
      </c>
      <c r="AW25">
        <v>-4.5</v>
      </c>
      <c r="AX25">
        <v>46.5</v>
      </c>
      <c r="AY25">
        <v>3</v>
      </c>
      <c r="AZ25">
        <v>3</v>
      </c>
      <c r="BA25" t="s">
        <v>1335</v>
      </c>
      <c r="BB25" t="s">
        <v>72</v>
      </c>
      <c r="BC25">
        <v>8</v>
      </c>
      <c r="BD25">
        <v>0.11</v>
      </c>
    </row>
    <row r="26" spans="1:56" x14ac:dyDescent="0.3">
      <c r="A26" t="s">
        <v>84</v>
      </c>
      <c r="B26">
        <v>2017</v>
      </c>
      <c r="C26">
        <v>1</v>
      </c>
      <c r="D26" t="s">
        <v>1127</v>
      </c>
      <c r="E26" t="s">
        <v>85</v>
      </c>
      <c r="F26" t="s">
        <v>7</v>
      </c>
      <c r="G26" t="s">
        <v>86</v>
      </c>
      <c r="H26" t="s">
        <v>72</v>
      </c>
      <c r="I26" t="s">
        <v>1126</v>
      </c>
      <c r="J26" t="s">
        <v>1126</v>
      </c>
      <c r="K26">
        <v>8100</v>
      </c>
      <c r="L26">
        <v>8700</v>
      </c>
      <c r="M26" s="1">
        <v>22</v>
      </c>
      <c r="N26" s="1">
        <v>16.5</v>
      </c>
      <c r="O26">
        <v>19</v>
      </c>
      <c r="P26">
        <v>16</v>
      </c>
      <c r="Q26">
        <v>22</v>
      </c>
      <c r="R26">
        <v>31</v>
      </c>
      <c r="S26">
        <v>44.29</v>
      </c>
      <c r="T26">
        <v>129</v>
      </c>
      <c r="U26">
        <v>0</v>
      </c>
      <c r="V26">
        <v>24</v>
      </c>
      <c r="W26">
        <v>39</v>
      </c>
      <c r="X26">
        <v>61.539999999999992</v>
      </c>
      <c r="Y26">
        <v>55.71</v>
      </c>
      <c r="Z26">
        <v>268</v>
      </c>
      <c r="AA26">
        <v>1</v>
      </c>
      <c r="AB26">
        <v>0</v>
      </c>
      <c r="AC26">
        <v>1</v>
      </c>
      <c r="AD26">
        <v>5</v>
      </c>
      <c r="AE26">
        <v>263</v>
      </c>
      <c r="AF26">
        <v>392</v>
      </c>
      <c r="AG26">
        <v>0</v>
      </c>
      <c r="AH26">
        <v>0</v>
      </c>
      <c r="AI26">
        <v>0</v>
      </c>
      <c r="AJ26">
        <v>-1</v>
      </c>
      <c r="AK26">
        <v>5</v>
      </c>
      <c r="AL26">
        <v>50</v>
      </c>
      <c r="AM26">
        <v>8</v>
      </c>
      <c r="AN26">
        <v>15</v>
      </c>
      <c r="AO26">
        <v>53.33</v>
      </c>
      <c r="AP26">
        <v>0</v>
      </c>
      <c r="AQ26">
        <v>0</v>
      </c>
      <c r="AR26">
        <v>0</v>
      </c>
      <c r="AS26">
        <v>34.233333333333334</v>
      </c>
      <c r="AT26">
        <v>57.06</v>
      </c>
      <c r="AU26">
        <v>-6.5</v>
      </c>
      <c r="AV26">
        <v>49</v>
      </c>
      <c r="AW26">
        <v>-4.5</v>
      </c>
      <c r="AX26">
        <v>46.5</v>
      </c>
      <c r="AY26">
        <v>3</v>
      </c>
      <c r="AZ26">
        <v>3</v>
      </c>
      <c r="BA26" t="s">
        <v>1337</v>
      </c>
      <c r="BB26" t="s">
        <v>72</v>
      </c>
      <c r="BC26">
        <v>60</v>
      </c>
      <c r="BD26">
        <v>0.81</v>
      </c>
    </row>
    <row r="27" spans="1:56" x14ac:dyDescent="0.3">
      <c r="A27" t="s">
        <v>84</v>
      </c>
      <c r="B27">
        <v>2017</v>
      </c>
      <c r="C27">
        <v>1</v>
      </c>
      <c r="D27" t="s">
        <v>1155</v>
      </c>
      <c r="E27" t="s">
        <v>85</v>
      </c>
      <c r="F27" t="s">
        <v>7</v>
      </c>
      <c r="G27" t="s">
        <v>86</v>
      </c>
      <c r="H27" t="s">
        <v>72</v>
      </c>
      <c r="I27" t="s">
        <v>1126</v>
      </c>
      <c r="J27" t="s">
        <v>1126</v>
      </c>
      <c r="K27">
        <v>3900</v>
      </c>
      <c r="L27">
        <v>4500</v>
      </c>
      <c r="M27" s="1">
        <v>0</v>
      </c>
      <c r="N27" s="1">
        <v>0</v>
      </c>
      <c r="O27">
        <v>19</v>
      </c>
      <c r="P27">
        <v>16</v>
      </c>
      <c r="Q27">
        <v>22</v>
      </c>
      <c r="R27">
        <v>31</v>
      </c>
      <c r="S27">
        <v>44.29</v>
      </c>
      <c r="T27">
        <v>129</v>
      </c>
      <c r="U27">
        <v>0</v>
      </c>
      <c r="V27">
        <v>24</v>
      </c>
      <c r="W27">
        <v>39</v>
      </c>
      <c r="X27">
        <v>61.539999999999992</v>
      </c>
      <c r="Y27">
        <v>55.71</v>
      </c>
      <c r="Z27">
        <v>268</v>
      </c>
      <c r="AA27">
        <v>1</v>
      </c>
      <c r="AB27">
        <v>0</v>
      </c>
      <c r="AC27">
        <v>1</v>
      </c>
      <c r="AD27">
        <v>5</v>
      </c>
      <c r="AE27">
        <v>263</v>
      </c>
      <c r="AF27">
        <v>392</v>
      </c>
      <c r="AG27">
        <v>0</v>
      </c>
      <c r="AH27">
        <v>0</v>
      </c>
      <c r="AI27">
        <v>0</v>
      </c>
      <c r="AJ27">
        <v>-1</v>
      </c>
      <c r="AK27">
        <v>5</v>
      </c>
      <c r="AL27">
        <v>50</v>
      </c>
      <c r="AM27">
        <v>8</v>
      </c>
      <c r="AN27">
        <v>15</v>
      </c>
      <c r="AO27">
        <v>53.33</v>
      </c>
      <c r="AP27">
        <v>0</v>
      </c>
      <c r="AQ27">
        <v>0</v>
      </c>
      <c r="AR27">
        <v>0</v>
      </c>
      <c r="AS27">
        <v>34.233333333333334</v>
      </c>
      <c r="AT27">
        <v>57.06</v>
      </c>
      <c r="AU27">
        <v>-6.5</v>
      </c>
      <c r="AV27">
        <v>49</v>
      </c>
      <c r="AW27">
        <v>-4.5</v>
      </c>
      <c r="AX27">
        <v>46.5</v>
      </c>
      <c r="AY27">
        <v>3</v>
      </c>
      <c r="AZ27">
        <v>3</v>
      </c>
      <c r="BA27" t="s">
        <v>1335</v>
      </c>
      <c r="BB27" t="s">
        <v>72</v>
      </c>
      <c r="BC27">
        <v>2</v>
      </c>
      <c r="BD27">
        <v>0.03</v>
      </c>
    </row>
    <row r="28" spans="1:56" x14ac:dyDescent="0.3">
      <c r="A28" t="s">
        <v>104</v>
      </c>
      <c r="B28">
        <v>2017</v>
      </c>
      <c r="C28">
        <v>1</v>
      </c>
      <c r="D28" t="s">
        <v>1139</v>
      </c>
      <c r="E28" t="s">
        <v>105</v>
      </c>
      <c r="F28" t="s">
        <v>9</v>
      </c>
      <c r="G28" t="s">
        <v>106</v>
      </c>
      <c r="H28" t="s">
        <v>72</v>
      </c>
      <c r="I28" t="s">
        <v>1126</v>
      </c>
      <c r="J28" t="s">
        <v>1126</v>
      </c>
      <c r="K28">
        <v>4600</v>
      </c>
      <c r="L28">
        <v>7200</v>
      </c>
      <c r="M28" s="1">
        <v>9.8000000000000007</v>
      </c>
      <c r="N28" s="1">
        <v>9.3000000000000007</v>
      </c>
      <c r="O28">
        <v>24</v>
      </c>
      <c r="P28">
        <v>3</v>
      </c>
      <c r="Q28">
        <v>22</v>
      </c>
      <c r="R28">
        <v>36</v>
      </c>
      <c r="S28">
        <v>56.25</v>
      </c>
      <c r="T28">
        <v>140</v>
      </c>
      <c r="U28">
        <v>1</v>
      </c>
      <c r="V28">
        <v>17</v>
      </c>
      <c r="W28">
        <v>28</v>
      </c>
      <c r="X28">
        <v>60.709999999999994</v>
      </c>
      <c r="Y28">
        <v>43.75</v>
      </c>
      <c r="Z28">
        <v>219</v>
      </c>
      <c r="AA28">
        <v>2</v>
      </c>
      <c r="AB28">
        <v>1</v>
      </c>
      <c r="AC28">
        <v>4</v>
      </c>
      <c r="AD28">
        <v>38</v>
      </c>
      <c r="AE28">
        <v>181</v>
      </c>
      <c r="AF28">
        <v>321</v>
      </c>
      <c r="AG28">
        <v>1</v>
      </c>
      <c r="AH28">
        <v>1</v>
      </c>
      <c r="AI28">
        <v>2</v>
      </c>
      <c r="AJ28">
        <v>1</v>
      </c>
      <c r="AK28">
        <v>3</v>
      </c>
      <c r="AL28">
        <v>62</v>
      </c>
      <c r="AM28">
        <v>8</v>
      </c>
      <c r="AN28">
        <v>15</v>
      </c>
      <c r="AO28">
        <v>53.33</v>
      </c>
      <c r="AP28">
        <v>0</v>
      </c>
      <c r="AQ28">
        <v>0</v>
      </c>
      <c r="AR28">
        <v>0</v>
      </c>
      <c r="AS28">
        <v>34.216666666666669</v>
      </c>
      <c r="AT28">
        <v>57.03</v>
      </c>
      <c r="AU28">
        <v>-3.5</v>
      </c>
      <c r="AV28">
        <v>44</v>
      </c>
      <c r="AW28">
        <v>-3</v>
      </c>
      <c r="AX28">
        <v>41.5</v>
      </c>
      <c r="AY28">
        <v>1</v>
      </c>
      <c r="AZ28">
        <v>21</v>
      </c>
      <c r="BA28" t="s">
        <v>1337</v>
      </c>
      <c r="BB28" t="s">
        <v>72</v>
      </c>
      <c r="BC28">
        <v>48</v>
      </c>
      <c r="BD28">
        <v>0.7</v>
      </c>
    </row>
    <row r="29" spans="1:56" x14ac:dyDescent="0.3">
      <c r="A29" t="s">
        <v>104</v>
      </c>
      <c r="B29">
        <v>2017</v>
      </c>
      <c r="C29">
        <v>1</v>
      </c>
      <c r="D29" t="s">
        <v>1150</v>
      </c>
      <c r="E29" t="s">
        <v>105</v>
      </c>
      <c r="F29" t="s">
        <v>9</v>
      </c>
      <c r="G29" t="s">
        <v>106</v>
      </c>
      <c r="H29" t="s">
        <v>72</v>
      </c>
      <c r="I29" t="s">
        <v>1126</v>
      </c>
      <c r="J29" t="s">
        <v>1126</v>
      </c>
      <c r="K29">
        <v>4200</v>
      </c>
      <c r="L29">
        <v>5500</v>
      </c>
      <c r="M29" s="1">
        <v>3</v>
      </c>
      <c r="N29" s="1">
        <v>2</v>
      </c>
      <c r="O29">
        <v>24</v>
      </c>
      <c r="P29">
        <v>3</v>
      </c>
      <c r="Q29">
        <v>22</v>
      </c>
      <c r="R29">
        <v>36</v>
      </c>
      <c r="S29">
        <v>56.25</v>
      </c>
      <c r="T29">
        <v>140</v>
      </c>
      <c r="U29">
        <v>1</v>
      </c>
      <c r="V29">
        <v>17</v>
      </c>
      <c r="W29">
        <v>28</v>
      </c>
      <c r="X29">
        <v>60.709999999999994</v>
      </c>
      <c r="Y29">
        <v>43.75</v>
      </c>
      <c r="Z29">
        <v>219</v>
      </c>
      <c r="AA29">
        <v>2</v>
      </c>
      <c r="AB29">
        <v>1</v>
      </c>
      <c r="AC29">
        <v>4</v>
      </c>
      <c r="AD29">
        <v>38</v>
      </c>
      <c r="AE29">
        <v>181</v>
      </c>
      <c r="AF29">
        <v>321</v>
      </c>
      <c r="AG29">
        <v>1</v>
      </c>
      <c r="AH29">
        <v>1</v>
      </c>
      <c r="AI29">
        <v>2</v>
      </c>
      <c r="AJ29">
        <v>1</v>
      </c>
      <c r="AK29">
        <v>3</v>
      </c>
      <c r="AL29">
        <v>62</v>
      </c>
      <c r="AM29">
        <v>8</v>
      </c>
      <c r="AN29">
        <v>15</v>
      </c>
      <c r="AO29">
        <v>53.33</v>
      </c>
      <c r="AP29">
        <v>0</v>
      </c>
      <c r="AQ29">
        <v>0</v>
      </c>
      <c r="AR29">
        <v>0</v>
      </c>
      <c r="AS29">
        <v>34.216666666666669</v>
      </c>
      <c r="AT29">
        <v>57.03</v>
      </c>
      <c r="AU29">
        <v>-3.5</v>
      </c>
      <c r="AV29">
        <v>44</v>
      </c>
      <c r="AW29">
        <v>-3</v>
      </c>
      <c r="AX29">
        <v>41.5</v>
      </c>
      <c r="AY29">
        <v>1</v>
      </c>
      <c r="AZ29">
        <v>21</v>
      </c>
      <c r="BA29" t="s">
        <v>1335</v>
      </c>
      <c r="BB29" t="s">
        <v>72</v>
      </c>
      <c r="BC29">
        <v>21</v>
      </c>
      <c r="BD29">
        <v>0.3</v>
      </c>
    </row>
    <row r="30" spans="1:56" x14ac:dyDescent="0.3">
      <c r="A30" t="s">
        <v>91</v>
      </c>
      <c r="B30">
        <v>2017</v>
      </c>
      <c r="C30">
        <v>1</v>
      </c>
      <c r="D30" t="s">
        <v>1146</v>
      </c>
      <c r="E30" t="s">
        <v>92</v>
      </c>
      <c r="F30" t="s">
        <v>4</v>
      </c>
      <c r="G30" t="s">
        <v>93</v>
      </c>
      <c r="H30" t="s">
        <v>72</v>
      </c>
      <c r="I30" t="s">
        <v>1126</v>
      </c>
      <c r="J30" t="s">
        <v>1126</v>
      </c>
      <c r="K30">
        <v>4300</v>
      </c>
      <c r="L30">
        <v>6100</v>
      </c>
      <c r="M30" s="1">
        <v>7.1</v>
      </c>
      <c r="N30" s="1">
        <v>5.6</v>
      </c>
      <c r="O30">
        <v>35</v>
      </c>
      <c r="P30">
        <v>12</v>
      </c>
      <c r="Q30">
        <v>19</v>
      </c>
      <c r="R30">
        <v>27</v>
      </c>
      <c r="S30">
        <v>39.71</v>
      </c>
      <c r="T30">
        <v>82</v>
      </c>
      <c r="U30">
        <v>0</v>
      </c>
      <c r="V30">
        <v>29</v>
      </c>
      <c r="W30">
        <v>41</v>
      </c>
      <c r="X30">
        <v>70.73</v>
      </c>
      <c r="Y30">
        <v>60.29</v>
      </c>
      <c r="Z30">
        <v>292</v>
      </c>
      <c r="AA30">
        <v>4</v>
      </c>
      <c r="AB30">
        <v>1</v>
      </c>
      <c r="AC30">
        <v>1</v>
      </c>
      <c r="AD30">
        <v>7</v>
      </c>
      <c r="AE30">
        <v>285</v>
      </c>
      <c r="AF30">
        <v>367</v>
      </c>
      <c r="AG30">
        <v>1</v>
      </c>
      <c r="AH30">
        <v>0</v>
      </c>
      <c r="AI30">
        <v>1</v>
      </c>
      <c r="AJ30">
        <v>-3</v>
      </c>
      <c r="AK30">
        <v>10</v>
      </c>
      <c r="AL30">
        <v>100</v>
      </c>
      <c r="AM30">
        <v>8</v>
      </c>
      <c r="AN30">
        <v>16</v>
      </c>
      <c r="AO30">
        <v>50</v>
      </c>
      <c r="AP30">
        <v>0</v>
      </c>
      <c r="AQ30">
        <v>1</v>
      </c>
      <c r="AR30">
        <v>0</v>
      </c>
      <c r="AS30">
        <v>33.333333333333336</v>
      </c>
      <c r="AT30">
        <v>55.559999999999995</v>
      </c>
      <c r="AU30">
        <v>-2.5</v>
      </c>
      <c r="AV30">
        <v>48</v>
      </c>
      <c r="AW30">
        <v>2</v>
      </c>
      <c r="AX30">
        <v>48.5</v>
      </c>
      <c r="AY30">
        <v>1</v>
      </c>
      <c r="AZ30">
        <v>17</v>
      </c>
      <c r="BA30" t="s">
        <v>1337</v>
      </c>
      <c r="BB30" t="s">
        <v>72</v>
      </c>
      <c r="BC30">
        <v>36</v>
      </c>
      <c r="BD30">
        <v>0.51</v>
      </c>
    </row>
    <row r="31" spans="1:56" x14ac:dyDescent="0.3">
      <c r="A31" t="s">
        <v>91</v>
      </c>
      <c r="B31">
        <v>2017</v>
      </c>
      <c r="C31">
        <v>1</v>
      </c>
      <c r="D31" t="s">
        <v>1161</v>
      </c>
      <c r="E31" t="s">
        <v>92</v>
      </c>
      <c r="F31" t="s">
        <v>4</v>
      </c>
      <c r="G31" t="s">
        <v>93</v>
      </c>
      <c r="H31" t="s">
        <v>72</v>
      </c>
      <c r="I31" t="s">
        <v>1126</v>
      </c>
      <c r="J31" t="s">
        <v>1126</v>
      </c>
      <c r="K31">
        <v>3300</v>
      </c>
      <c r="L31">
        <v>4500</v>
      </c>
      <c r="M31" s="1">
        <v>2.2000000000000002</v>
      </c>
      <c r="N31" s="1">
        <v>2.2000000000000002</v>
      </c>
      <c r="O31">
        <v>35</v>
      </c>
      <c r="P31">
        <v>12</v>
      </c>
      <c r="Q31">
        <v>19</v>
      </c>
      <c r="R31">
        <v>27</v>
      </c>
      <c r="S31">
        <v>39.71</v>
      </c>
      <c r="T31">
        <v>82</v>
      </c>
      <c r="U31">
        <v>0</v>
      </c>
      <c r="V31">
        <v>29</v>
      </c>
      <c r="W31">
        <v>41</v>
      </c>
      <c r="X31">
        <v>70.73</v>
      </c>
      <c r="Y31">
        <v>60.29</v>
      </c>
      <c r="Z31">
        <v>292</v>
      </c>
      <c r="AA31">
        <v>4</v>
      </c>
      <c r="AB31">
        <v>1</v>
      </c>
      <c r="AC31">
        <v>1</v>
      </c>
      <c r="AD31">
        <v>7</v>
      </c>
      <c r="AE31">
        <v>285</v>
      </c>
      <c r="AF31">
        <v>367</v>
      </c>
      <c r="AG31">
        <v>1</v>
      </c>
      <c r="AH31">
        <v>0</v>
      </c>
      <c r="AI31">
        <v>1</v>
      </c>
      <c r="AJ31">
        <v>-3</v>
      </c>
      <c r="AK31">
        <v>10</v>
      </c>
      <c r="AL31">
        <v>100</v>
      </c>
      <c r="AM31">
        <v>8</v>
      </c>
      <c r="AN31">
        <v>16</v>
      </c>
      <c r="AO31">
        <v>50</v>
      </c>
      <c r="AP31">
        <v>0</v>
      </c>
      <c r="AQ31">
        <v>1</v>
      </c>
      <c r="AR31">
        <v>0</v>
      </c>
      <c r="AS31">
        <v>33.333333333333336</v>
      </c>
      <c r="AT31">
        <v>55.559999999999995</v>
      </c>
      <c r="AU31">
        <v>-2.5</v>
      </c>
      <c r="AV31">
        <v>48</v>
      </c>
      <c r="AW31">
        <v>2</v>
      </c>
      <c r="AX31">
        <v>48.5</v>
      </c>
      <c r="AY31">
        <v>1</v>
      </c>
      <c r="AZ31">
        <v>17</v>
      </c>
      <c r="BA31" t="s">
        <v>1335</v>
      </c>
      <c r="BB31" t="s">
        <v>72</v>
      </c>
      <c r="BC31">
        <v>14</v>
      </c>
      <c r="BD31">
        <v>0.2</v>
      </c>
    </row>
    <row r="32" spans="1:56" x14ac:dyDescent="0.3">
      <c r="A32" t="s">
        <v>91</v>
      </c>
      <c r="B32">
        <v>2017</v>
      </c>
      <c r="C32">
        <v>1</v>
      </c>
      <c r="D32" t="s">
        <v>1138</v>
      </c>
      <c r="E32" t="s">
        <v>92</v>
      </c>
      <c r="F32" t="s">
        <v>4</v>
      </c>
      <c r="G32" t="s">
        <v>93</v>
      </c>
      <c r="H32" t="s">
        <v>72</v>
      </c>
      <c r="I32" t="s">
        <v>1126</v>
      </c>
      <c r="J32" t="s">
        <v>1126</v>
      </c>
      <c r="K32">
        <v>4700</v>
      </c>
      <c r="L32">
        <v>5900</v>
      </c>
      <c r="M32" s="1">
        <v>14.6</v>
      </c>
      <c r="N32" s="1">
        <v>11.6</v>
      </c>
      <c r="O32">
        <v>35</v>
      </c>
      <c r="P32">
        <v>12</v>
      </c>
      <c r="Q32">
        <v>19</v>
      </c>
      <c r="R32">
        <v>27</v>
      </c>
      <c r="S32">
        <v>39.71</v>
      </c>
      <c r="T32">
        <v>82</v>
      </c>
      <c r="U32">
        <v>0</v>
      </c>
      <c r="V32">
        <v>29</v>
      </c>
      <c r="W32">
        <v>41</v>
      </c>
      <c r="X32">
        <v>70.73</v>
      </c>
      <c r="Y32">
        <v>60.29</v>
      </c>
      <c r="Z32">
        <v>292</v>
      </c>
      <c r="AA32">
        <v>4</v>
      </c>
      <c r="AB32">
        <v>1</v>
      </c>
      <c r="AC32">
        <v>1</v>
      </c>
      <c r="AD32">
        <v>7</v>
      </c>
      <c r="AE32">
        <v>285</v>
      </c>
      <c r="AF32">
        <v>367</v>
      </c>
      <c r="AG32">
        <v>1</v>
      </c>
      <c r="AH32">
        <v>0</v>
      </c>
      <c r="AI32">
        <v>1</v>
      </c>
      <c r="AJ32">
        <v>-3</v>
      </c>
      <c r="AK32">
        <v>10</v>
      </c>
      <c r="AL32">
        <v>100</v>
      </c>
      <c r="AM32">
        <v>8</v>
      </c>
      <c r="AN32">
        <v>16</v>
      </c>
      <c r="AO32">
        <v>50</v>
      </c>
      <c r="AP32">
        <v>0</v>
      </c>
      <c r="AQ32">
        <v>1</v>
      </c>
      <c r="AR32">
        <v>0</v>
      </c>
      <c r="AS32">
        <v>33.333333333333336</v>
      </c>
      <c r="AT32">
        <v>55.559999999999995</v>
      </c>
      <c r="AU32">
        <v>-2.5</v>
      </c>
      <c r="AV32">
        <v>48</v>
      </c>
      <c r="AW32">
        <v>2</v>
      </c>
      <c r="AX32">
        <v>48.5</v>
      </c>
      <c r="AY32">
        <v>1</v>
      </c>
      <c r="AZ32">
        <v>17</v>
      </c>
      <c r="BA32" t="s">
        <v>1335</v>
      </c>
      <c r="BB32" t="s">
        <v>72</v>
      </c>
      <c r="BC32">
        <v>21</v>
      </c>
      <c r="BD32">
        <v>0.3</v>
      </c>
    </row>
    <row r="33" spans="1:56" x14ac:dyDescent="0.3">
      <c r="A33" t="s">
        <v>73</v>
      </c>
      <c r="B33">
        <v>2017</v>
      </c>
      <c r="C33">
        <v>1</v>
      </c>
      <c r="D33" t="s">
        <v>1153</v>
      </c>
      <c r="E33" t="s">
        <v>74</v>
      </c>
      <c r="F33" t="s">
        <v>75</v>
      </c>
      <c r="G33" t="s">
        <v>76</v>
      </c>
      <c r="H33" t="s">
        <v>72</v>
      </c>
      <c r="I33" t="s">
        <v>1126</v>
      </c>
      <c r="J33" t="s">
        <v>1126</v>
      </c>
      <c r="K33">
        <v>3900</v>
      </c>
      <c r="L33">
        <v>5300</v>
      </c>
      <c r="M33" s="1">
        <v>0.9</v>
      </c>
      <c r="N33" s="1">
        <v>0.9</v>
      </c>
      <c r="O33">
        <v>17</v>
      </c>
      <c r="P33">
        <v>8</v>
      </c>
      <c r="Q33">
        <v>26</v>
      </c>
      <c r="R33">
        <v>28</v>
      </c>
      <c r="S33">
        <v>40</v>
      </c>
      <c r="T33">
        <v>84</v>
      </c>
      <c r="U33">
        <v>1</v>
      </c>
      <c r="V33">
        <v>28</v>
      </c>
      <c r="W33">
        <v>42</v>
      </c>
      <c r="X33">
        <v>66.67</v>
      </c>
      <c r="Y33">
        <v>60</v>
      </c>
      <c r="Z33">
        <v>311</v>
      </c>
      <c r="AA33">
        <v>1</v>
      </c>
      <c r="AB33">
        <v>1</v>
      </c>
      <c r="AC33">
        <v>4</v>
      </c>
      <c r="AD33">
        <v>25</v>
      </c>
      <c r="AE33">
        <v>286</v>
      </c>
      <c r="AF33">
        <v>370</v>
      </c>
      <c r="AG33">
        <v>1</v>
      </c>
      <c r="AH33">
        <v>0</v>
      </c>
      <c r="AI33">
        <v>1</v>
      </c>
      <c r="AJ33">
        <v>0</v>
      </c>
      <c r="AK33">
        <v>8</v>
      </c>
      <c r="AL33">
        <v>70</v>
      </c>
      <c r="AM33">
        <v>9</v>
      </c>
      <c r="AN33">
        <v>16</v>
      </c>
      <c r="AO33">
        <v>56.25</v>
      </c>
      <c r="AP33">
        <v>0</v>
      </c>
      <c r="AQ33">
        <v>0</v>
      </c>
      <c r="AR33">
        <v>0</v>
      </c>
      <c r="AS33">
        <v>39.216666666666669</v>
      </c>
      <c r="AT33">
        <v>65.36</v>
      </c>
      <c r="AU33">
        <v>-3</v>
      </c>
      <c r="AV33">
        <v>49</v>
      </c>
      <c r="AW33">
        <v>-2.5</v>
      </c>
      <c r="AX33">
        <v>50</v>
      </c>
      <c r="AY33">
        <v>3</v>
      </c>
      <c r="AZ33">
        <v>9</v>
      </c>
      <c r="BA33" t="s">
        <v>1335</v>
      </c>
      <c r="BB33" t="s">
        <v>72</v>
      </c>
      <c r="BC33">
        <v>6</v>
      </c>
      <c r="BD33">
        <v>7.0000000000000007E-2</v>
      </c>
    </row>
    <row r="34" spans="1:56" x14ac:dyDescent="0.3">
      <c r="A34" t="s">
        <v>114</v>
      </c>
      <c r="B34">
        <v>2017</v>
      </c>
      <c r="C34">
        <v>1</v>
      </c>
      <c r="D34" t="s">
        <v>1151</v>
      </c>
      <c r="E34" t="s">
        <v>115</v>
      </c>
      <c r="F34" t="s">
        <v>0</v>
      </c>
      <c r="G34" t="s">
        <v>116</v>
      </c>
      <c r="H34" t="s">
        <v>72</v>
      </c>
      <c r="I34" t="s">
        <v>1126</v>
      </c>
      <c r="J34" t="s">
        <v>1126</v>
      </c>
      <c r="K34">
        <v>4100</v>
      </c>
      <c r="L34">
        <v>5000</v>
      </c>
      <c r="M34" s="1">
        <v>0.4</v>
      </c>
      <c r="N34" s="1">
        <v>0.4</v>
      </c>
      <c r="O34">
        <v>7</v>
      </c>
      <c r="P34">
        <v>-22</v>
      </c>
      <c r="Q34">
        <v>23</v>
      </c>
      <c r="R34">
        <v>23</v>
      </c>
      <c r="S34">
        <v>38.979999999999997</v>
      </c>
      <c r="T34">
        <v>93</v>
      </c>
      <c r="U34">
        <v>0</v>
      </c>
      <c r="V34">
        <v>19</v>
      </c>
      <c r="W34">
        <v>36</v>
      </c>
      <c r="X34">
        <v>52.78</v>
      </c>
      <c r="Y34">
        <v>61.019999999999996</v>
      </c>
      <c r="Z34">
        <v>164</v>
      </c>
      <c r="AA34">
        <v>1</v>
      </c>
      <c r="AB34">
        <v>1</v>
      </c>
      <c r="AC34">
        <v>10</v>
      </c>
      <c r="AD34">
        <v>54</v>
      </c>
      <c r="AE34">
        <v>110</v>
      </c>
      <c r="AF34">
        <v>203</v>
      </c>
      <c r="AG34">
        <v>3</v>
      </c>
      <c r="AH34">
        <v>3</v>
      </c>
      <c r="AI34">
        <v>4</v>
      </c>
      <c r="AJ34">
        <v>4</v>
      </c>
      <c r="AK34">
        <v>9</v>
      </c>
      <c r="AL34">
        <v>94</v>
      </c>
      <c r="AM34">
        <v>5</v>
      </c>
      <c r="AN34">
        <v>12</v>
      </c>
      <c r="AO34">
        <v>41.67</v>
      </c>
      <c r="AP34">
        <v>0</v>
      </c>
      <c r="AQ34">
        <v>1</v>
      </c>
      <c r="AR34">
        <v>0</v>
      </c>
      <c r="AS34">
        <v>29.916666666666668</v>
      </c>
      <c r="AT34">
        <v>49.86</v>
      </c>
      <c r="AU34">
        <v>-4.5</v>
      </c>
      <c r="AV34">
        <v>42</v>
      </c>
      <c r="AW34">
        <v>-6</v>
      </c>
      <c r="AX34">
        <v>38</v>
      </c>
      <c r="AY34">
        <v>0</v>
      </c>
      <c r="AZ34">
        <v>29</v>
      </c>
      <c r="BA34" t="s">
        <v>1335</v>
      </c>
      <c r="BB34" t="s">
        <v>72</v>
      </c>
      <c r="BC34">
        <v>2</v>
      </c>
      <c r="BD34">
        <v>0.03</v>
      </c>
    </row>
    <row r="35" spans="1:56" x14ac:dyDescent="0.3">
      <c r="A35" t="s">
        <v>114</v>
      </c>
      <c r="B35">
        <v>2017</v>
      </c>
      <c r="C35">
        <v>1</v>
      </c>
      <c r="D35" t="s">
        <v>1136</v>
      </c>
      <c r="E35" t="s">
        <v>115</v>
      </c>
      <c r="F35" t="s">
        <v>0</v>
      </c>
      <c r="G35" t="s">
        <v>116</v>
      </c>
      <c r="H35" t="s">
        <v>72</v>
      </c>
      <c r="I35" t="s">
        <v>1126</v>
      </c>
      <c r="J35" t="s">
        <v>1126</v>
      </c>
      <c r="K35">
        <v>5100</v>
      </c>
      <c r="L35">
        <v>7300</v>
      </c>
      <c r="M35" s="1">
        <v>11.6</v>
      </c>
      <c r="N35" s="1">
        <v>10.6</v>
      </c>
      <c r="O35">
        <v>7</v>
      </c>
      <c r="P35">
        <v>-22</v>
      </c>
      <c r="Q35">
        <v>23</v>
      </c>
      <c r="R35">
        <v>23</v>
      </c>
      <c r="S35">
        <v>38.979999999999997</v>
      </c>
      <c r="T35">
        <v>93</v>
      </c>
      <c r="U35">
        <v>0</v>
      </c>
      <c r="V35">
        <v>19</v>
      </c>
      <c r="W35">
        <v>36</v>
      </c>
      <c r="X35">
        <v>52.78</v>
      </c>
      <c r="Y35">
        <v>61.019999999999996</v>
      </c>
      <c r="Z35">
        <v>164</v>
      </c>
      <c r="AA35">
        <v>1</v>
      </c>
      <c r="AB35">
        <v>1</v>
      </c>
      <c r="AC35">
        <v>10</v>
      </c>
      <c r="AD35">
        <v>54</v>
      </c>
      <c r="AE35">
        <v>110</v>
      </c>
      <c r="AF35">
        <v>203</v>
      </c>
      <c r="AG35">
        <v>3</v>
      </c>
      <c r="AH35">
        <v>3</v>
      </c>
      <c r="AI35">
        <v>4</v>
      </c>
      <c r="AJ35">
        <v>4</v>
      </c>
      <c r="AK35">
        <v>9</v>
      </c>
      <c r="AL35">
        <v>94</v>
      </c>
      <c r="AM35">
        <v>5</v>
      </c>
      <c r="AN35">
        <v>12</v>
      </c>
      <c r="AO35">
        <v>41.67</v>
      </c>
      <c r="AP35">
        <v>0</v>
      </c>
      <c r="AQ35">
        <v>1</v>
      </c>
      <c r="AR35">
        <v>0</v>
      </c>
      <c r="AS35">
        <v>29.916666666666668</v>
      </c>
      <c r="AT35">
        <v>49.86</v>
      </c>
      <c r="AU35">
        <v>-4.5</v>
      </c>
      <c r="AV35">
        <v>42</v>
      </c>
      <c r="AW35">
        <v>-6</v>
      </c>
      <c r="AX35">
        <v>38</v>
      </c>
      <c r="AY35">
        <v>0</v>
      </c>
      <c r="AZ35">
        <v>29</v>
      </c>
      <c r="BA35" t="s">
        <v>1337</v>
      </c>
      <c r="BB35" t="s">
        <v>72</v>
      </c>
      <c r="BC35">
        <v>64</v>
      </c>
      <c r="BD35">
        <v>0.81</v>
      </c>
    </row>
    <row r="36" spans="1:56" x14ac:dyDescent="0.3">
      <c r="A36" t="s">
        <v>114</v>
      </c>
      <c r="B36">
        <v>2017</v>
      </c>
      <c r="C36">
        <v>1</v>
      </c>
      <c r="D36" t="s">
        <v>1172</v>
      </c>
      <c r="E36" t="s">
        <v>115</v>
      </c>
      <c r="F36" t="s">
        <v>0</v>
      </c>
      <c r="G36" t="s">
        <v>116</v>
      </c>
      <c r="H36" t="s">
        <v>72</v>
      </c>
      <c r="I36" t="s">
        <v>1126</v>
      </c>
      <c r="J36" t="s">
        <v>1126</v>
      </c>
      <c r="K36">
        <v>3000</v>
      </c>
      <c r="L36">
        <v>4500</v>
      </c>
      <c r="M36" s="1">
        <v>6.6</v>
      </c>
      <c r="N36" s="1">
        <v>4.5999999999999996</v>
      </c>
      <c r="O36">
        <v>7</v>
      </c>
      <c r="P36">
        <v>-22</v>
      </c>
      <c r="Q36">
        <v>23</v>
      </c>
      <c r="R36">
        <v>23</v>
      </c>
      <c r="S36">
        <v>38.979999999999997</v>
      </c>
      <c r="T36">
        <v>93</v>
      </c>
      <c r="U36">
        <v>0</v>
      </c>
      <c r="V36">
        <v>19</v>
      </c>
      <c r="W36">
        <v>36</v>
      </c>
      <c r="X36">
        <v>52.78</v>
      </c>
      <c r="Y36">
        <v>61.019999999999996</v>
      </c>
      <c r="Z36">
        <v>164</v>
      </c>
      <c r="AA36">
        <v>1</v>
      </c>
      <c r="AB36">
        <v>1</v>
      </c>
      <c r="AC36">
        <v>10</v>
      </c>
      <c r="AD36">
        <v>54</v>
      </c>
      <c r="AE36">
        <v>110</v>
      </c>
      <c r="AF36">
        <v>203</v>
      </c>
      <c r="AG36">
        <v>3</v>
      </c>
      <c r="AH36">
        <v>3</v>
      </c>
      <c r="AI36">
        <v>4</v>
      </c>
      <c r="AJ36">
        <v>4</v>
      </c>
      <c r="AK36">
        <v>9</v>
      </c>
      <c r="AL36">
        <v>94</v>
      </c>
      <c r="AM36">
        <v>5</v>
      </c>
      <c r="AN36">
        <v>12</v>
      </c>
      <c r="AO36">
        <v>41.67</v>
      </c>
      <c r="AP36">
        <v>0</v>
      </c>
      <c r="AQ36">
        <v>1</v>
      </c>
      <c r="AR36">
        <v>0</v>
      </c>
      <c r="AS36">
        <v>29.916666666666668</v>
      </c>
      <c r="AT36">
        <v>49.86</v>
      </c>
      <c r="AU36">
        <v>-4.5</v>
      </c>
      <c r="AV36">
        <v>42</v>
      </c>
      <c r="AW36">
        <v>-6</v>
      </c>
      <c r="AX36">
        <v>38</v>
      </c>
      <c r="AY36">
        <v>0</v>
      </c>
      <c r="AZ36">
        <v>29</v>
      </c>
      <c r="BA36" t="s">
        <v>1335</v>
      </c>
      <c r="BB36" t="s">
        <v>72</v>
      </c>
      <c r="BC36">
        <v>50</v>
      </c>
      <c r="BD36">
        <v>0.63</v>
      </c>
    </row>
    <row r="37" spans="1:56" x14ac:dyDescent="0.3">
      <c r="A37" t="s">
        <v>145</v>
      </c>
      <c r="B37">
        <v>2017</v>
      </c>
      <c r="C37">
        <v>1</v>
      </c>
      <c r="D37" t="s">
        <v>1202</v>
      </c>
      <c r="E37" t="s">
        <v>113</v>
      </c>
      <c r="F37" t="s">
        <v>10</v>
      </c>
      <c r="G37" t="s">
        <v>111</v>
      </c>
      <c r="H37" t="s">
        <v>122</v>
      </c>
      <c r="I37" t="s">
        <v>1126</v>
      </c>
      <c r="J37" t="s">
        <v>1126</v>
      </c>
      <c r="K37">
        <v>4300</v>
      </c>
      <c r="L37">
        <v>6000</v>
      </c>
      <c r="M37" s="1">
        <v>6.2</v>
      </c>
      <c r="N37" s="1">
        <v>5.7</v>
      </c>
      <c r="O37">
        <v>9</v>
      </c>
      <c r="P37">
        <v>-37</v>
      </c>
      <c r="Q37">
        <v>10</v>
      </c>
      <c r="R37">
        <v>24</v>
      </c>
      <c r="S37">
        <v>53.33</v>
      </c>
      <c r="T37">
        <v>75</v>
      </c>
      <c r="U37">
        <v>1</v>
      </c>
      <c r="V37">
        <v>11</v>
      </c>
      <c r="W37">
        <v>21</v>
      </c>
      <c r="X37">
        <v>52.38</v>
      </c>
      <c r="Y37">
        <v>46.67</v>
      </c>
      <c r="Z37">
        <v>179</v>
      </c>
      <c r="AA37">
        <v>0</v>
      </c>
      <c r="AB37">
        <v>2</v>
      </c>
      <c r="AC37">
        <v>4</v>
      </c>
      <c r="AD37">
        <v>29</v>
      </c>
      <c r="AE37">
        <v>150</v>
      </c>
      <c r="AF37">
        <v>225</v>
      </c>
      <c r="AG37">
        <v>3</v>
      </c>
      <c r="AH37">
        <v>1</v>
      </c>
      <c r="AI37">
        <v>3</v>
      </c>
      <c r="AJ37">
        <v>2</v>
      </c>
      <c r="AK37">
        <v>4</v>
      </c>
      <c r="AL37">
        <v>20</v>
      </c>
      <c r="AM37">
        <v>0</v>
      </c>
      <c r="AN37">
        <v>10</v>
      </c>
      <c r="AO37">
        <v>0</v>
      </c>
      <c r="AP37">
        <v>0</v>
      </c>
      <c r="AQ37">
        <v>1</v>
      </c>
      <c r="AR37">
        <v>0</v>
      </c>
      <c r="AS37">
        <v>25.583333333333332</v>
      </c>
      <c r="AT37">
        <v>42.64</v>
      </c>
      <c r="AU37">
        <v>-3</v>
      </c>
      <c r="AV37">
        <v>47</v>
      </c>
      <c r="AW37">
        <v>3.5</v>
      </c>
      <c r="AX37">
        <v>41.5</v>
      </c>
      <c r="AY37">
        <v>1</v>
      </c>
      <c r="AZ37">
        <v>32</v>
      </c>
      <c r="BA37" t="s">
        <v>1337</v>
      </c>
      <c r="BB37" t="s">
        <v>122</v>
      </c>
      <c r="BC37">
        <v>19</v>
      </c>
      <c r="BD37">
        <v>0.38</v>
      </c>
    </row>
    <row r="38" spans="1:56" x14ac:dyDescent="0.3">
      <c r="A38" t="s">
        <v>145</v>
      </c>
      <c r="B38">
        <v>2017</v>
      </c>
      <c r="C38">
        <v>1</v>
      </c>
      <c r="D38" t="s">
        <v>1218</v>
      </c>
      <c r="E38" t="s">
        <v>113</v>
      </c>
      <c r="F38" t="s">
        <v>10</v>
      </c>
      <c r="G38" t="s">
        <v>111</v>
      </c>
      <c r="H38" t="s">
        <v>122</v>
      </c>
      <c r="I38" t="s">
        <v>1126</v>
      </c>
      <c r="J38" t="s">
        <v>1126</v>
      </c>
      <c r="K38">
        <v>3400</v>
      </c>
      <c r="L38">
        <v>4900</v>
      </c>
      <c r="M38" s="1">
        <v>11.5</v>
      </c>
      <c r="N38" s="1">
        <v>11</v>
      </c>
      <c r="O38">
        <v>9</v>
      </c>
      <c r="P38">
        <v>-37</v>
      </c>
      <c r="Q38">
        <v>10</v>
      </c>
      <c r="R38">
        <v>24</v>
      </c>
      <c r="S38">
        <v>53.33</v>
      </c>
      <c r="T38">
        <v>75</v>
      </c>
      <c r="U38">
        <v>1</v>
      </c>
      <c r="V38">
        <v>11</v>
      </c>
      <c r="W38">
        <v>21</v>
      </c>
      <c r="X38">
        <v>52.38</v>
      </c>
      <c r="Y38">
        <v>46.67</v>
      </c>
      <c r="Z38">
        <v>179</v>
      </c>
      <c r="AA38">
        <v>0</v>
      </c>
      <c r="AB38">
        <v>2</v>
      </c>
      <c r="AC38">
        <v>4</v>
      </c>
      <c r="AD38">
        <v>29</v>
      </c>
      <c r="AE38">
        <v>150</v>
      </c>
      <c r="AF38">
        <v>225</v>
      </c>
      <c r="AG38">
        <v>3</v>
      </c>
      <c r="AH38">
        <v>1</v>
      </c>
      <c r="AI38">
        <v>3</v>
      </c>
      <c r="AJ38">
        <v>2</v>
      </c>
      <c r="AK38">
        <v>4</v>
      </c>
      <c r="AL38">
        <v>20</v>
      </c>
      <c r="AM38">
        <v>0</v>
      </c>
      <c r="AN38">
        <v>10</v>
      </c>
      <c r="AO38">
        <v>0</v>
      </c>
      <c r="AP38">
        <v>0</v>
      </c>
      <c r="AQ38">
        <v>1</v>
      </c>
      <c r="AR38">
        <v>0</v>
      </c>
      <c r="AS38">
        <v>25.583333333333332</v>
      </c>
      <c r="AT38">
        <v>42.64</v>
      </c>
      <c r="AU38">
        <v>-3</v>
      </c>
      <c r="AV38">
        <v>47</v>
      </c>
      <c r="AW38">
        <v>3.5</v>
      </c>
      <c r="AX38">
        <v>41.5</v>
      </c>
      <c r="AY38">
        <v>1</v>
      </c>
      <c r="AZ38">
        <v>32</v>
      </c>
      <c r="BA38" t="s">
        <v>1335</v>
      </c>
      <c r="BB38" t="s">
        <v>122</v>
      </c>
      <c r="BC38">
        <v>17</v>
      </c>
      <c r="BD38">
        <v>0.34</v>
      </c>
    </row>
    <row r="39" spans="1:56" x14ac:dyDescent="0.3">
      <c r="A39" t="s">
        <v>145</v>
      </c>
      <c r="B39">
        <v>2017</v>
      </c>
      <c r="C39">
        <v>1</v>
      </c>
      <c r="D39" t="s">
        <v>1206</v>
      </c>
      <c r="E39" t="s">
        <v>113</v>
      </c>
      <c r="F39" t="s">
        <v>10</v>
      </c>
      <c r="G39" t="s">
        <v>111</v>
      </c>
      <c r="H39" t="s">
        <v>122</v>
      </c>
      <c r="I39" t="s">
        <v>1126</v>
      </c>
      <c r="J39" t="s">
        <v>1126</v>
      </c>
      <c r="K39">
        <v>4000</v>
      </c>
      <c r="L39">
        <v>5100</v>
      </c>
      <c r="M39" s="1">
        <v>1.3</v>
      </c>
      <c r="N39" s="1">
        <v>0.8</v>
      </c>
      <c r="O39">
        <v>9</v>
      </c>
      <c r="P39">
        <v>-37</v>
      </c>
      <c r="Q39">
        <v>10</v>
      </c>
      <c r="R39">
        <v>24</v>
      </c>
      <c r="S39">
        <v>53.33</v>
      </c>
      <c r="T39">
        <v>75</v>
      </c>
      <c r="U39">
        <v>1</v>
      </c>
      <c r="V39">
        <v>11</v>
      </c>
      <c r="W39">
        <v>21</v>
      </c>
      <c r="X39">
        <v>52.38</v>
      </c>
      <c r="Y39">
        <v>46.67</v>
      </c>
      <c r="Z39">
        <v>179</v>
      </c>
      <c r="AA39">
        <v>0</v>
      </c>
      <c r="AB39">
        <v>2</v>
      </c>
      <c r="AC39">
        <v>4</v>
      </c>
      <c r="AD39">
        <v>29</v>
      </c>
      <c r="AE39">
        <v>150</v>
      </c>
      <c r="AF39">
        <v>225</v>
      </c>
      <c r="AG39">
        <v>3</v>
      </c>
      <c r="AH39">
        <v>1</v>
      </c>
      <c r="AI39">
        <v>3</v>
      </c>
      <c r="AJ39">
        <v>2</v>
      </c>
      <c r="AK39">
        <v>4</v>
      </c>
      <c r="AL39">
        <v>20</v>
      </c>
      <c r="AM39">
        <v>0</v>
      </c>
      <c r="AN39">
        <v>10</v>
      </c>
      <c r="AO39">
        <v>0</v>
      </c>
      <c r="AP39">
        <v>0</v>
      </c>
      <c r="AQ39">
        <v>1</v>
      </c>
      <c r="AR39">
        <v>0</v>
      </c>
      <c r="AS39">
        <v>25.583333333333332</v>
      </c>
      <c r="AT39">
        <v>42.64</v>
      </c>
      <c r="AU39">
        <v>-3</v>
      </c>
      <c r="AV39">
        <v>47</v>
      </c>
      <c r="AW39">
        <v>3.5</v>
      </c>
      <c r="AX39">
        <v>41.5</v>
      </c>
      <c r="AY39">
        <v>1</v>
      </c>
      <c r="AZ39">
        <v>32</v>
      </c>
      <c r="BA39" t="s">
        <v>1335</v>
      </c>
      <c r="BB39" t="s">
        <v>122</v>
      </c>
      <c r="BC39">
        <v>14</v>
      </c>
      <c r="BD39">
        <v>0.28000000000000003</v>
      </c>
    </row>
    <row r="40" spans="1:56" x14ac:dyDescent="0.3">
      <c r="A40" t="s">
        <v>141</v>
      </c>
      <c r="B40">
        <v>2017</v>
      </c>
      <c r="C40">
        <v>1</v>
      </c>
      <c r="D40" t="s">
        <v>1215</v>
      </c>
      <c r="E40" t="s">
        <v>116</v>
      </c>
      <c r="F40" t="s">
        <v>142</v>
      </c>
      <c r="G40" t="s">
        <v>115</v>
      </c>
      <c r="H40" t="s">
        <v>122</v>
      </c>
      <c r="I40" t="s">
        <v>1126</v>
      </c>
      <c r="J40" t="s">
        <v>1126</v>
      </c>
      <c r="K40">
        <v>3600</v>
      </c>
      <c r="L40">
        <v>4900</v>
      </c>
      <c r="M40" s="1">
        <v>6.3</v>
      </c>
      <c r="N40" s="1">
        <v>5.8</v>
      </c>
      <c r="O40">
        <v>29</v>
      </c>
      <c r="P40">
        <v>22</v>
      </c>
      <c r="Q40">
        <v>19</v>
      </c>
      <c r="R40">
        <v>39</v>
      </c>
      <c r="S40">
        <v>65</v>
      </c>
      <c r="T40">
        <v>155</v>
      </c>
      <c r="U40">
        <v>1</v>
      </c>
      <c r="V40">
        <v>11</v>
      </c>
      <c r="W40">
        <v>21</v>
      </c>
      <c r="X40">
        <v>52.38</v>
      </c>
      <c r="Y40">
        <v>35</v>
      </c>
      <c r="Z40">
        <v>125</v>
      </c>
      <c r="AA40">
        <v>1</v>
      </c>
      <c r="AB40">
        <v>0</v>
      </c>
      <c r="AC40">
        <v>0</v>
      </c>
      <c r="AD40">
        <v>0</v>
      </c>
      <c r="AE40">
        <v>125</v>
      </c>
      <c r="AF40">
        <v>280</v>
      </c>
      <c r="AG40">
        <v>0</v>
      </c>
      <c r="AH40">
        <v>0</v>
      </c>
      <c r="AI40">
        <v>0</v>
      </c>
      <c r="AJ40">
        <v>-4</v>
      </c>
      <c r="AK40">
        <v>10</v>
      </c>
      <c r="AL40">
        <v>89</v>
      </c>
      <c r="AM40">
        <v>3</v>
      </c>
      <c r="AN40">
        <v>12</v>
      </c>
      <c r="AO40">
        <v>25</v>
      </c>
      <c r="AP40">
        <v>1</v>
      </c>
      <c r="AQ40">
        <v>1</v>
      </c>
      <c r="AR40">
        <v>100</v>
      </c>
      <c r="AS40">
        <v>30.083333333333332</v>
      </c>
      <c r="AT40">
        <v>50.139999999999993</v>
      </c>
      <c r="AU40">
        <v>4.5</v>
      </c>
      <c r="AV40">
        <v>42</v>
      </c>
      <c r="AW40">
        <v>6</v>
      </c>
      <c r="AX40">
        <v>38</v>
      </c>
      <c r="AY40">
        <v>10</v>
      </c>
      <c r="AZ40">
        <v>7</v>
      </c>
      <c r="BA40" t="s">
        <v>1335</v>
      </c>
      <c r="BB40" t="s">
        <v>122</v>
      </c>
      <c r="BC40">
        <v>25</v>
      </c>
      <c r="BD40">
        <v>0.39</v>
      </c>
    </row>
    <row r="41" spans="1:56" x14ac:dyDescent="0.3">
      <c r="A41" t="s">
        <v>141</v>
      </c>
      <c r="B41">
        <v>2017</v>
      </c>
      <c r="C41">
        <v>1</v>
      </c>
      <c r="D41" t="s">
        <v>1189</v>
      </c>
      <c r="E41" t="s">
        <v>116</v>
      </c>
      <c r="F41" t="s">
        <v>142</v>
      </c>
      <c r="G41" t="s">
        <v>115</v>
      </c>
      <c r="H41" t="s">
        <v>122</v>
      </c>
      <c r="I41" t="s">
        <v>1126</v>
      </c>
      <c r="J41" t="s">
        <v>1126</v>
      </c>
      <c r="K41">
        <v>5700</v>
      </c>
      <c r="L41">
        <v>7100</v>
      </c>
      <c r="M41" s="1">
        <v>24.4</v>
      </c>
      <c r="N41" s="1">
        <v>19.899999999999999</v>
      </c>
      <c r="O41">
        <v>29</v>
      </c>
      <c r="P41">
        <v>22</v>
      </c>
      <c r="Q41">
        <v>19</v>
      </c>
      <c r="R41">
        <v>39</v>
      </c>
      <c r="S41">
        <v>65</v>
      </c>
      <c r="T41">
        <v>155</v>
      </c>
      <c r="U41">
        <v>1</v>
      </c>
      <c r="V41">
        <v>11</v>
      </c>
      <c r="W41">
        <v>21</v>
      </c>
      <c r="X41">
        <v>52.38</v>
      </c>
      <c r="Y41">
        <v>35</v>
      </c>
      <c r="Z41">
        <v>125</v>
      </c>
      <c r="AA41">
        <v>1</v>
      </c>
      <c r="AB41">
        <v>0</v>
      </c>
      <c r="AC41">
        <v>0</v>
      </c>
      <c r="AD41">
        <v>0</v>
      </c>
      <c r="AE41">
        <v>125</v>
      </c>
      <c r="AF41">
        <v>280</v>
      </c>
      <c r="AG41">
        <v>0</v>
      </c>
      <c r="AH41">
        <v>0</v>
      </c>
      <c r="AI41">
        <v>0</v>
      </c>
      <c r="AJ41">
        <v>-4</v>
      </c>
      <c r="AK41">
        <v>10</v>
      </c>
      <c r="AL41">
        <v>89</v>
      </c>
      <c r="AM41">
        <v>3</v>
      </c>
      <c r="AN41">
        <v>12</v>
      </c>
      <c r="AO41">
        <v>25</v>
      </c>
      <c r="AP41">
        <v>1</v>
      </c>
      <c r="AQ41">
        <v>1</v>
      </c>
      <c r="AR41">
        <v>100</v>
      </c>
      <c r="AS41">
        <v>30.083333333333332</v>
      </c>
      <c r="AT41">
        <v>50.139999999999993</v>
      </c>
      <c r="AU41">
        <v>4.5</v>
      </c>
      <c r="AV41">
        <v>42</v>
      </c>
      <c r="AW41">
        <v>6</v>
      </c>
      <c r="AX41">
        <v>38</v>
      </c>
      <c r="AY41">
        <v>10</v>
      </c>
      <c r="AZ41">
        <v>7</v>
      </c>
      <c r="BA41" t="s">
        <v>1337</v>
      </c>
      <c r="BB41" t="s">
        <v>122</v>
      </c>
      <c r="BC41">
        <v>39</v>
      </c>
      <c r="BD41">
        <v>0.61</v>
      </c>
    </row>
    <row r="42" spans="1:56" x14ac:dyDescent="0.3">
      <c r="A42" t="s">
        <v>138</v>
      </c>
      <c r="B42">
        <v>2017</v>
      </c>
      <c r="C42">
        <v>1</v>
      </c>
      <c r="D42" t="s">
        <v>1223</v>
      </c>
      <c r="E42" t="s">
        <v>71</v>
      </c>
      <c r="F42" t="s">
        <v>139</v>
      </c>
      <c r="G42" t="s">
        <v>69</v>
      </c>
      <c r="H42" t="s">
        <v>122</v>
      </c>
      <c r="I42" t="s">
        <v>1126</v>
      </c>
      <c r="J42" t="s">
        <v>1126</v>
      </c>
      <c r="K42">
        <v>3000</v>
      </c>
      <c r="L42">
        <v>4500</v>
      </c>
      <c r="M42" s="1">
        <v>0</v>
      </c>
      <c r="N42" s="1">
        <v>0</v>
      </c>
      <c r="O42">
        <v>42</v>
      </c>
      <c r="P42">
        <v>15</v>
      </c>
      <c r="Q42">
        <v>26</v>
      </c>
      <c r="R42">
        <v>27</v>
      </c>
      <c r="S42">
        <v>43.55</v>
      </c>
      <c r="T42">
        <v>185</v>
      </c>
      <c r="U42">
        <v>2</v>
      </c>
      <c r="V42">
        <v>28</v>
      </c>
      <c r="W42">
        <v>35</v>
      </c>
      <c r="X42">
        <v>80</v>
      </c>
      <c r="Y42">
        <v>56.45</v>
      </c>
      <c r="Z42">
        <v>368</v>
      </c>
      <c r="AA42">
        <v>4</v>
      </c>
      <c r="AB42">
        <v>0</v>
      </c>
      <c r="AC42">
        <v>3</v>
      </c>
      <c r="AD42">
        <v>16</v>
      </c>
      <c r="AE42">
        <v>352</v>
      </c>
      <c r="AF42">
        <v>537</v>
      </c>
      <c r="AG42">
        <v>2</v>
      </c>
      <c r="AH42">
        <v>1</v>
      </c>
      <c r="AI42">
        <v>1</v>
      </c>
      <c r="AJ42">
        <v>1</v>
      </c>
      <c r="AK42">
        <v>15</v>
      </c>
      <c r="AL42">
        <v>139</v>
      </c>
      <c r="AM42">
        <v>4</v>
      </c>
      <c r="AN42">
        <v>11</v>
      </c>
      <c r="AO42">
        <v>36.36</v>
      </c>
      <c r="AP42">
        <v>0</v>
      </c>
      <c r="AQ42">
        <v>0</v>
      </c>
      <c r="AR42">
        <v>0</v>
      </c>
      <c r="AS42">
        <v>30.233333333333334</v>
      </c>
      <c r="AT42">
        <v>50.39</v>
      </c>
      <c r="AU42">
        <v>7</v>
      </c>
      <c r="AV42">
        <v>48</v>
      </c>
      <c r="AW42">
        <v>8</v>
      </c>
      <c r="AX42">
        <v>47.5</v>
      </c>
      <c r="AY42">
        <v>3</v>
      </c>
      <c r="AZ42">
        <v>27</v>
      </c>
      <c r="BA42" t="s">
        <v>1335</v>
      </c>
      <c r="BB42" t="s">
        <v>122</v>
      </c>
      <c r="BC42">
        <v>12</v>
      </c>
      <c r="BD42">
        <v>0.18</v>
      </c>
    </row>
    <row r="43" spans="1:56" x14ac:dyDescent="0.3">
      <c r="A43" t="s">
        <v>138</v>
      </c>
      <c r="B43">
        <v>2017</v>
      </c>
      <c r="C43">
        <v>1</v>
      </c>
      <c r="D43" t="s">
        <v>1207</v>
      </c>
      <c r="E43" t="s">
        <v>71</v>
      </c>
      <c r="F43" t="s">
        <v>139</v>
      </c>
      <c r="G43" t="s">
        <v>69</v>
      </c>
      <c r="H43" t="s">
        <v>122</v>
      </c>
      <c r="I43" t="s">
        <v>1126</v>
      </c>
      <c r="J43" t="s">
        <v>1126</v>
      </c>
      <c r="K43">
        <v>4000</v>
      </c>
      <c r="L43">
        <v>5000</v>
      </c>
      <c r="M43" s="1">
        <v>9.5</v>
      </c>
      <c r="N43" s="1">
        <v>9</v>
      </c>
      <c r="O43">
        <v>42</v>
      </c>
      <c r="P43">
        <v>15</v>
      </c>
      <c r="Q43">
        <v>26</v>
      </c>
      <c r="R43">
        <v>27</v>
      </c>
      <c r="S43">
        <v>43.55</v>
      </c>
      <c r="T43">
        <v>185</v>
      </c>
      <c r="U43">
        <v>2</v>
      </c>
      <c r="V43">
        <v>28</v>
      </c>
      <c r="W43">
        <v>35</v>
      </c>
      <c r="X43">
        <v>80</v>
      </c>
      <c r="Y43">
        <v>56.45</v>
      </c>
      <c r="Z43">
        <v>368</v>
      </c>
      <c r="AA43">
        <v>4</v>
      </c>
      <c r="AB43">
        <v>0</v>
      </c>
      <c r="AC43">
        <v>3</v>
      </c>
      <c r="AD43">
        <v>16</v>
      </c>
      <c r="AE43">
        <v>352</v>
      </c>
      <c r="AF43">
        <v>537</v>
      </c>
      <c r="AG43">
        <v>2</v>
      </c>
      <c r="AH43">
        <v>1</v>
      </c>
      <c r="AI43">
        <v>1</v>
      </c>
      <c r="AJ43">
        <v>1</v>
      </c>
      <c r="AK43">
        <v>15</v>
      </c>
      <c r="AL43">
        <v>139</v>
      </c>
      <c r="AM43">
        <v>4</v>
      </c>
      <c r="AN43">
        <v>11</v>
      </c>
      <c r="AO43">
        <v>36.36</v>
      </c>
      <c r="AP43">
        <v>0</v>
      </c>
      <c r="AQ43">
        <v>0</v>
      </c>
      <c r="AR43">
        <v>0</v>
      </c>
      <c r="AS43">
        <v>30.233333333333334</v>
      </c>
      <c r="AT43">
        <v>50.39</v>
      </c>
      <c r="AU43">
        <v>7</v>
      </c>
      <c r="AV43">
        <v>48</v>
      </c>
      <c r="AW43">
        <v>8</v>
      </c>
      <c r="AX43">
        <v>47.5</v>
      </c>
      <c r="AY43">
        <v>3</v>
      </c>
      <c r="AZ43">
        <v>27</v>
      </c>
      <c r="BA43" t="s">
        <v>1335</v>
      </c>
      <c r="BB43" t="s">
        <v>122</v>
      </c>
      <c r="BC43">
        <v>23</v>
      </c>
      <c r="BD43">
        <v>0.34</v>
      </c>
    </row>
    <row r="44" spans="1:56" x14ac:dyDescent="0.3">
      <c r="A44" t="s">
        <v>138</v>
      </c>
      <c r="B44">
        <v>2017</v>
      </c>
      <c r="C44">
        <v>1</v>
      </c>
      <c r="D44" t="s">
        <v>1188</v>
      </c>
      <c r="E44" t="s">
        <v>71</v>
      </c>
      <c r="F44" t="s">
        <v>139</v>
      </c>
      <c r="G44" t="s">
        <v>69</v>
      </c>
      <c r="H44" t="s">
        <v>122</v>
      </c>
      <c r="I44" t="s">
        <v>1126</v>
      </c>
      <c r="J44" t="s">
        <v>1126</v>
      </c>
      <c r="K44">
        <v>5800</v>
      </c>
      <c r="L44">
        <v>6400</v>
      </c>
      <c r="M44" s="1">
        <v>49.6</v>
      </c>
      <c r="N44" s="1">
        <v>43.1</v>
      </c>
      <c r="O44">
        <v>42</v>
      </c>
      <c r="P44">
        <v>15</v>
      </c>
      <c r="Q44">
        <v>26</v>
      </c>
      <c r="R44">
        <v>27</v>
      </c>
      <c r="S44">
        <v>43.55</v>
      </c>
      <c r="T44">
        <v>185</v>
      </c>
      <c r="U44">
        <v>2</v>
      </c>
      <c r="V44">
        <v>28</v>
      </c>
      <c r="W44">
        <v>35</v>
      </c>
      <c r="X44">
        <v>80</v>
      </c>
      <c r="Y44">
        <v>56.45</v>
      </c>
      <c r="Z44">
        <v>368</v>
      </c>
      <c r="AA44">
        <v>4</v>
      </c>
      <c r="AB44">
        <v>0</v>
      </c>
      <c r="AC44">
        <v>3</v>
      </c>
      <c r="AD44">
        <v>16</v>
      </c>
      <c r="AE44">
        <v>352</v>
      </c>
      <c r="AF44">
        <v>537</v>
      </c>
      <c r="AG44">
        <v>2</v>
      </c>
      <c r="AH44">
        <v>1</v>
      </c>
      <c r="AI44">
        <v>1</v>
      </c>
      <c r="AJ44">
        <v>1</v>
      </c>
      <c r="AK44">
        <v>15</v>
      </c>
      <c r="AL44">
        <v>139</v>
      </c>
      <c r="AM44">
        <v>4</v>
      </c>
      <c r="AN44">
        <v>11</v>
      </c>
      <c r="AO44">
        <v>36.36</v>
      </c>
      <c r="AP44">
        <v>0</v>
      </c>
      <c r="AQ44">
        <v>0</v>
      </c>
      <c r="AR44">
        <v>0</v>
      </c>
      <c r="AS44">
        <v>30.233333333333334</v>
      </c>
      <c r="AT44">
        <v>50.39</v>
      </c>
      <c r="AU44">
        <v>7</v>
      </c>
      <c r="AV44">
        <v>48</v>
      </c>
      <c r="AW44">
        <v>8</v>
      </c>
      <c r="AX44">
        <v>47.5</v>
      </c>
      <c r="AY44">
        <v>3</v>
      </c>
      <c r="AZ44">
        <v>27</v>
      </c>
      <c r="BA44" t="s">
        <v>1337</v>
      </c>
      <c r="BB44" t="s">
        <v>122</v>
      </c>
      <c r="BC44">
        <v>39</v>
      </c>
      <c r="BD44">
        <v>0.56999999999999995</v>
      </c>
    </row>
    <row r="45" spans="1:56" x14ac:dyDescent="0.3">
      <c r="A45" t="s">
        <v>133</v>
      </c>
      <c r="B45">
        <v>2017</v>
      </c>
      <c r="C45">
        <v>1</v>
      </c>
      <c r="D45" t="s">
        <v>1231</v>
      </c>
      <c r="E45" t="s">
        <v>106</v>
      </c>
      <c r="F45" t="s">
        <v>14</v>
      </c>
      <c r="G45" t="s">
        <v>105</v>
      </c>
      <c r="H45" t="s">
        <v>122</v>
      </c>
      <c r="I45" t="s">
        <v>1126</v>
      </c>
      <c r="J45" t="s">
        <v>1126</v>
      </c>
      <c r="K45">
        <v>3000</v>
      </c>
      <c r="L45">
        <v>4500</v>
      </c>
      <c r="M45" s="1">
        <v>3.8</v>
      </c>
      <c r="N45" s="1">
        <v>2.8</v>
      </c>
      <c r="O45">
        <v>21</v>
      </c>
      <c r="P45">
        <v>-3</v>
      </c>
      <c r="Q45">
        <v>17</v>
      </c>
      <c r="R45">
        <v>22</v>
      </c>
      <c r="S45">
        <v>40</v>
      </c>
      <c r="T45">
        <v>64</v>
      </c>
      <c r="U45">
        <v>0</v>
      </c>
      <c r="V45">
        <v>22</v>
      </c>
      <c r="W45">
        <v>33</v>
      </c>
      <c r="X45">
        <v>66.67</v>
      </c>
      <c r="Y45">
        <v>60</v>
      </c>
      <c r="Z45">
        <v>192</v>
      </c>
      <c r="AA45">
        <v>3</v>
      </c>
      <c r="AB45">
        <v>1</v>
      </c>
      <c r="AC45">
        <v>1</v>
      </c>
      <c r="AD45">
        <v>7</v>
      </c>
      <c r="AE45">
        <v>185</v>
      </c>
      <c r="AF45">
        <v>249</v>
      </c>
      <c r="AG45">
        <v>0</v>
      </c>
      <c r="AH45">
        <v>0</v>
      </c>
      <c r="AI45">
        <v>1</v>
      </c>
      <c r="AJ45">
        <v>-1</v>
      </c>
      <c r="AK45">
        <v>4</v>
      </c>
      <c r="AL45">
        <v>40</v>
      </c>
      <c r="AM45">
        <v>3</v>
      </c>
      <c r="AN45">
        <v>12</v>
      </c>
      <c r="AO45">
        <v>25</v>
      </c>
      <c r="AP45">
        <v>1</v>
      </c>
      <c r="AQ45">
        <v>2</v>
      </c>
      <c r="AR45">
        <v>50</v>
      </c>
      <c r="AS45">
        <v>25.783333333333335</v>
      </c>
      <c r="AT45">
        <v>42.970000000000006</v>
      </c>
      <c r="AU45">
        <v>3.5</v>
      </c>
      <c r="AV45">
        <v>44</v>
      </c>
      <c r="AW45">
        <v>3</v>
      </c>
      <c r="AX45">
        <v>41.5</v>
      </c>
      <c r="AY45">
        <v>4</v>
      </c>
      <c r="AZ45">
        <v>24</v>
      </c>
      <c r="BA45" t="s">
        <v>1335</v>
      </c>
      <c r="BB45" t="s">
        <v>122</v>
      </c>
      <c r="BC45">
        <v>3</v>
      </c>
      <c r="BD45">
        <v>0.05</v>
      </c>
    </row>
    <row r="46" spans="1:56" x14ac:dyDescent="0.3">
      <c r="A46" t="s">
        <v>133</v>
      </c>
      <c r="B46">
        <v>2017</v>
      </c>
      <c r="C46">
        <v>1</v>
      </c>
      <c r="D46" t="s">
        <v>1208</v>
      </c>
      <c r="E46" t="s">
        <v>106</v>
      </c>
      <c r="F46" t="s">
        <v>14</v>
      </c>
      <c r="G46" t="s">
        <v>105</v>
      </c>
      <c r="H46" t="s">
        <v>122</v>
      </c>
      <c r="I46" t="s">
        <v>1126</v>
      </c>
      <c r="J46" t="s">
        <v>1126</v>
      </c>
      <c r="K46">
        <v>4000</v>
      </c>
      <c r="L46">
        <v>4700</v>
      </c>
      <c r="M46" s="1">
        <v>1</v>
      </c>
      <c r="N46" s="1">
        <v>1</v>
      </c>
      <c r="O46">
        <v>21</v>
      </c>
      <c r="P46">
        <v>-3</v>
      </c>
      <c r="Q46">
        <v>17</v>
      </c>
      <c r="R46">
        <v>22</v>
      </c>
      <c r="S46">
        <v>40</v>
      </c>
      <c r="T46">
        <v>64</v>
      </c>
      <c r="U46">
        <v>0</v>
      </c>
      <c r="V46">
        <v>22</v>
      </c>
      <c r="W46">
        <v>33</v>
      </c>
      <c r="X46">
        <v>66.67</v>
      </c>
      <c r="Y46">
        <v>60</v>
      </c>
      <c r="Z46">
        <v>192</v>
      </c>
      <c r="AA46">
        <v>3</v>
      </c>
      <c r="AB46">
        <v>1</v>
      </c>
      <c r="AC46">
        <v>1</v>
      </c>
      <c r="AD46">
        <v>7</v>
      </c>
      <c r="AE46">
        <v>185</v>
      </c>
      <c r="AF46">
        <v>249</v>
      </c>
      <c r="AG46">
        <v>0</v>
      </c>
      <c r="AH46">
        <v>0</v>
      </c>
      <c r="AI46">
        <v>1</v>
      </c>
      <c r="AJ46">
        <v>-1</v>
      </c>
      <c r="AK46">
        <v>4</v>
      </c>
      <c r="AL46">
        <v>40</v>
      </c>
      <c r="AM46">
        <v>3</v>
      </c>
      <c r="AN46">
        <v>12</v>
      </c>
      <c r="AO46">
        <v>25</v>
      </c>
      <c r="AP46">
        <v>1</v>
      </c>
      <c r="AQ46">
        <v>2</v>
      </c>
      <c r="AR46">
        <v>50</v>
      </c>
      <c r="AS46">
        <v>25.783333333333335</v>
      </c>
      <c r="AT46">
        <v>42.970000000000006</v>
      </c>
      <c r="AU46">
        <v>3.5</v>
      </c>
      <c r="AV46">
        <v>44</v>
      </c>
      <c r="AW46">
        <v>3</v>
      </c>
      <c r="AX46">
        <v>41.5</v>
      </c>
      <c r="AY46">
        <v>4</v>
      </c>
      <c r="AZ46">
        <v>24</v>
      </c>
      <c r="BA46" t="s">
        <v>1335</v>
      </c>
      <c r="BB46" t="s">
        <v>122</v>
      </c>
      <c r="BC46">
        <v>11</v>
      </c>
      <c r="BD46">
        <v>0.19</v>
      </c>
    </row>
    <row r="47" spans="1:56" x14ac:dyDescent="0.3">
      <c r="A47" t="s">
        <v>133</v>
      </c>
      <c r="B47">
        <v>2017</v>
      </c>
      <c r="C47">
        <v>1</v>
      </c>
      <c r="D47" t="s">
        <v>1187</v>
      </c>
      <c r="E47" t="s">
        <v>106</v>
      </c>
      <c r="F47" t="s">
        <v>14</v>
      </c>
      <c r="G47" t="s">
        <v>105</v>
      </c>
      <c r="H47" t="s">
        <v>122</v>
      </c>
      <c r="I47" t="s">
        <v>1126</v>
      </c>
      <c r="J47" t="s">
        <v>1126</v>
      </c>
      <c r="K47">
        <v>6600</v>
      </c>
      <c r="L47">
        <v>7400</v>
      </c>
      <c r="M47" s="1">
        <v>18.899999999999999</v>
      </c>
      <c r="N47" s="1">
        <v>16.399999999999999</v>
      </c>
      <c r="O47">
        <v>21</v>
      </c>
      <c r="P47">
        <v>-3</v>
      </c>
      <c r="Q47">
        <v>17</v>
      </c>
      <c r="R47">
        <v>22</v>
      </c>
      <c r="S47">
        <v>40</v>
      </c>
      <c r="T47">
        <v>64</v>
      </c>
      <c r="U47">
        <v>0</v>
      </c>
      <c r="V47">
        <v>22</v>
      </c>
      <c r="W47">
        <v>33</v>
      </c>
      <c r="X47">
        <v>66.67</v>
      </c>
      <c r="Y47">
        <v>60</v>
      </c>
      <c r="Z47">
        <v>192</v>
      </c>
      <c r="AA47">
        <v>3</v>
      </c>
      <c r="AB47">
        <v>1</v>
      </c>
      <c r="AC47">
        <v>1</v>
      </c>
      <c r="AD47">
        <v>7</v>
      </c>
      <c r="AE47">
        <v>185</v>
      </c>
      <c r="AF47">
        <v>249</v>
      </c>
      <c r="AG47">
        <v>0</v>
      </c>
      <c r="AH47">
        <v>0</v>
      </c>
      <c r="AI47">
        <v>1</v>
      </c>
      <c r="AJ47">
        <v>-1</v>
      </c>
      <c r="AK47">
        <v>4</v>
      </c>
      <c r="AL47">
        <v>40</v>
      </c>
      <c r="AM47">
        <v>3</v>
      </c>
      <c r="AN47">
        <v>12</v>
      </c>
      <c r="AO47">
        <v>25</v>
      </c>
      <c r="AP47">
        <v>1</v>
      </c>
      <c r="AQ47">
        <v>2</v>
      </c>
      <c r="AR47">
        <v>50</v>
      </c>
      <c r="AS47">
        <v>25.783333333333335</v>
      </c>
      <c r="AT47">
        <v>42.970000000000006</v>
      </c>
      <c r="AU47">
        <v>3.5</v>
      </c>
      <c r="AV47">
        <v>44</v>
      </c>
      <c r="AW47">
        <v>3</v>
      </c>
      <c r="AX47">
        <v>41.5</v>
      </c>
      <c r="AY47">
        <v>4</v>
      </c>
      <c r="AZ47">
        <v>24</v>
      </c>
      <c r="BA47" t="s">
        <v>1337</v>
      </c>
      <c r="BB47" t="s">
        <v>122</v>
      </c>
      <c r="BC47">
        <v>45</v>
      </c>
      <c r="BD47">
        <v>0.76</v>
      </c>
    </row>
    <row r="48" spans="1:56" x14ac:dyDescent="0.3">
      <c r="A48" t="s">
        <v>110</v>
      </c>
      <c r="B48">
        <v>2017</v>
      </c>
      <c r="C48">
        <v>1</v>
      </c>
      <c r="D48" t="s">
        <v>1180</v>
      </c>
      <c r="E48" t="s">
        <v>111</v>
      </c>
      <c r="F48" t="s">
        <v>112</v>
      </c>
      <c r="G48" t="s">
        <v>113</v>
      </c>
      <c r="H48" t="s">
        <v>72</v>
      </c>
      <c r="I48" t="s">
        <v>1126</v>
      </c>
      <c r="J48" t="s">
        <v>1126</v>
      </c>
      <c r="K48">
        <v>3000</v>
      </c>
      <c r="L48">
        <v>4500</v>
      </c>
      <c r="M48" s="1">
        <v>0.1</v>
      </c>
      <c r="N48" s="1">
        <v>0.1</v>
      </c>
      <c r="O48">
        <v>46</v>
      </c>
      <c r="P48">
        <v>37</v>
      </c>
      <c r="Q48">
        <v>19</v>
      </c>
      <c r="R48">
        <v>33</v>
      </c>
      <c r="S48">
        <v>52.38</v>
      </c>
      <c r="T48">
        <v>63</v>
      </c>
      <c r="U48">
        <v>2</v>
      </c>
      <c r="V48">
        <v>22</v>
      </c>
      <c r="W48">
        <v>30</v>
      </c>
      <c r="X48">
        <v>73.33</v>
      </c>
      <c r="Y48">
        <v>47.620000000000005</v>
      </c>
      <c r="Z48">
        <v>318</v>
      </c>
      <c r="AA48">
        <v>1</v>
      </c>
      <c r="AB48">
        <v>0</v>
      </c>
      <c r="AC48">
        <v>1</v>
      </c>
      <c r="AD48">
        <v>8</v>
      </c>
      <c r="AE48">
        <v>310</v>
      </c>
      <c r="AF48">
        <v>373</v>
      </c>
      <c r="AG48">
        <v>2</v>
      </c>
      <c r="AH48">
        <v>1</v>
      </c>
      <c r="AI48">
        <v>1</v>
      </c>
      <c r="AJ48">
        <v>-2</v>
      </c>
      <c r="AK48">
        <v>7</v>
      </c>
      <c r="AL48">
        <v>50</v>
      </c>
      <c r="AM48">
        <v>5</v>
      </c>
      <c r="AN48">
        <v>14</v>
      </c>
      <c r="AO48">
        <v>35.709999999999994</v>
      </c>
      <c r="AP48">
        <v>0</v>
      </c>
      <c r="AQ48">
        <v>0</v>
      </c>
      <c r="AR48">
        <v>0</v>
      </c>
      <c r="AS48">
        <v>34.416666666666664</v>
      </c>
      <c r="AT48">
        <v>57.36</v>
      </c>
      <c r="AU48">
        <v>3</v>
      </c>
      <c r="AV48">
        <v>47</v>
      </c>
      <c r="AW48">
        <v>-3.5</v>
      </c>
      <c r="AX48">
        <v>41.5</v>
      </c>
      <c r="AY48">
        <v>4</v>
      </c>
      <c r="AZ48">
        <v>9</v>
      </c>
      <c r="BA48" t="s">
        <v>1335</v>
      </c>
      <c r="BB48" t="s">
        <v>72</v>
      </c>
      <c r="BC48">
        <v>5</v>
      </c>
      <c r="BD48">
        <v>0.08</v>
      </c>
    </row>
    <row r="49" spans="1:56" x14ac:dyDescent="0.3">
      <c r="A49" t="s">
        <v>110</v>
      </c>
      <c r="B49">
        <v>2017</v>
      </c>
      <c r="C49">
        <v>1</v>
      </c>
      <c r="D49" t="s">
        <v>1154</v>
      </c>
      <c r="E49" t="s">
        <v>111</v>
      </c>
      <c r="F49" t="s">
        <v>112</v>
      </c>
      <c r="G49" t="s">
        <v>113</v>
      </c>
      <c r="H49" t="s">
        <v>72</v>
      </c>
      <c r="I49" t="s">
        <v>1126</v>
      </c>
      <c r="J49" t="s">
        <v>1126</v>
      </c>
      <c r="K49">
        <v>3900</v>
      </c>
      <c r="L49">
        <v>4500</v>
      </c>
      <c r="M49" s="1">
        <v>7.6</v>
      </c>
      <c r="N49" s="1">
        <v>7.6</v>
      </c>
      <c r="O49">
        <v>46</v>
      </c>
      <c r="P49">
        <v>37</v>
      </c>
      <c r="Q49">
        <v>19</v>
      </c>
      <c r="R49">
        <v>33</v>
      </c>
      <c r="S49">
        <v>52.38</v>
      </c>
      <c r="T49">
        <v>63</v>
      </c>
      <c r="U49">
        <v>2</v>
      </c>
      <c r="V49">
        <v>22</v>
      </c>
      <c r="W49">
        <v>30</v>
      </c>
      <c r="X49">
        <v>73.33</v>
      </c>
      <c r="Y49">
        <v>47.620000000000005</v>
      </c>
      <c r="Z49">
        <v>318</v>
      </c>
      <c r="AA49">
        <v>1</v>
      </c>
      <c r="AB49">
        <v>0</v>
      </c>
      <c r="AC49">
        <v>1</v>
      </c>
      <c r="AD49">
        <v>8</v>
      </c>
      <c r="AE49">
        <v>310</v>
      </c>
      <c r="AF49">
        <v>373</v>
      </c>
      <c r="AG49">
        <v>2</v>
      </c>
      <c r="AH49">
        <v>1</v>
      </c>
      <c r="AI49">
        <v>1</v>
      </c>
      <c r="AJ49">
        <v>-2</v>
      </c>
      <c r="AK49">
        <v>7</v>
      </c>
      <c r="AL49">
        <v>50</v>
      </c>
      <c r="AM49">
        <v>5</v>
      </c>
      <c r="AN49">
        <v>14</v>
      </c>
      <c r="AO49">
        <v>35.709999999999994</v>
      </c>
      <c r="AP49">
        <v>0</v>
      </c>
      <c r="AQ49">
        <v>0</v>
      </c>
      <c r="AR49">
        <v>0</v>
      </c>
      <c r="AS49">
        <v>34.416666666666664</v>
      </c>
      <c r="AT49">
        <v>57.36</v>
      </c>
      <c r="AU49">
        <v>3</v>
      </c>
      <c r="AV49">
        <v>47</v>
      </c>
      <c r="AW49">
        <v>-3.5</v>
      </c>
      <c r="AX49">
        <v>41.5</v>
      </c>
      <c r="AY49">
        <v>4</v>
      </c>
      <c r="AZ49">
        <v>9</v>
      </c>
      <c r="BA49" t="s">
        <v>1335</v>
      </c>
      <c r="BB49" t="s">
        <v>72</v>
      </c>
      <c r="BC49">
        <v>11</v>
      </c>
      <c r="BD49">
        <v>0.17</v>
      </c>
    </row>
    <row r="50" spans="1:56" x14ac:dyDescent="0.3">
      <c r="A50" t="s">
        <v>110</v>
      </c>
      <c r="B50">
        <v>2017</v>
      </c>
      <c r="C50">
        <v>1</v>
      </c>
      <c r="D50" t="s">
        <v>1130</v>
      </c>
      <c r="E50" t="s">
        <v>111</v>
      </c>
      <c r="F50" t="s">
        <v>112</v>
      </c>
      <c r="G50" t="s">
        <v>113</v>
      </c>
      <c r="H50" t="s">
        <v>72</v>
      </c>
      <c r="I50" t="s">
        <v>1126</v>
      </c>
      <c r="J50" t="s">
        <v>1126</v>
      </c>
      <c r="K50">
        <v>6000</v>
      </c>
      <c r="L50">
        <v>7300</v>
      </c>
      <c r="M50" s="1">
        <v>20.6</v>
      </c>
      <c r="N50" s="1">
        <v>18.100000000000001</v>
      </c>
      <c r="O50">
        <v>46</v>
      </c>
      <c r="P50">
        <v>37</v>
      </c>
      <c r="Q50">
        <v>19</v>
      </c>
      <c r="R50">
        <v>33</v>
      </c>
      <c r="S50">
        <v>52.38</v>
      </c>
      <c r="T50">
        <v>63</v>
      </c>
      <c r="U50">
        <v>2</v>
      </c>
      <c r="V50">
        <v>22</v>
      </c>
      <c r="W50">
        <v>30</v>
      </c>
      <c r="X50">
        <v>73.33</v>
      </c>
      <c r="Y50">
        <v>47.620000000000005</v>
      </c>
      <c r="Z50">
        <v>318</v>
      </c>
      <c r="AA50">
        <v>1</v>
      </c>
      <c r="AB50">
        <v>0</v>
      </c>
      <c r="AC50">
        <v>1</v>
      </c>
      <c r="AD50">
        <v>8</v>
      </c>
      <c r="AE50">
        <v>310</v>
      </c>
      <c r="AF50">
        <v>373</v>
      </c>
      <c r="AG50">
        <v>2</v>
      </c>
      <c r="AH50">
        <v>1</v>
      </c>
      <c r="AI50">
        <v>1</v>
      </c>
      <c r="AJ50">
        <v>-2</v>
      </c>
      <c r="AK50">
        <v>7</v>
      </c>
      <c r="AL50">
        <v>50</v>
      </c>
      <c r="AM50">
        <v>5</v>
      </c>
      <c r="AN50">
        <v>14</v>
      </c>
      <c r="AO50">
        <v>35.709999999999994</v>
      </c>
      <c r="AP50">
        <v>0</v>
      </c>
      <c r="AQ50">
        <v>0</v>
      </c>
      <c r="AR50">
        <v>0</v>
      </c>
      <c r="AS50">
        <v>34.416666666666664</v>
      </c>
      <c r="AT50">
        <v>57.36</v>
      </c>
      <c r="AU50">
        <v>3</v>
      </c>
      <c r="AV50">
        <v>47</v>
      </c>
      <c r="AW50">
        <v>-3.5</v>
      </c>
      <c r="AX50">
        <v>41.5</v>
      </c>
      <c r="AY50">
        <v>4</v>
      </c>
      <c r="AZ50">
        <v>9</v>
      </c>
      <c r="BA50" t="s">
        <v>1337</v>
      </c>
      <c r="BB50" t="s">
        <v>72</v>
      </c>
      <c r="BC50">
        <v>48</v>
      </c>
      <c r="BD50">
        <v>0.74</v>
      </c>
    </row>
    <row r="51" spans="1:56" x14ac:dyDescent="0.3">
      <c r="A51" t="s">
        <v>94</v>
      </c>
      <c r="B51">
        <v>2017</v>
      </c>
      <c r="C51">
        <v>1</v>
      </c>
      <c r="D51" t="s">
        <v>1131</v>
      </c>
      <c r="E51" t="s">
        <v>95</v>
      </c>
      <c r="F51" t="s">
        <v>12</v>
      </c>
      <c r="G51" t="s">
        <v>96</v>
      </c>
      <c r="H51" t="s">
        <v>72</v>
      </c>
      <c r="I51" t="s">
        <v>1126</v>
      </c>
      <c r="J51" t="s">
        <v>1126</v>
      </c>
      <c r="K51">
        <v>5900</v>
      </c>
      <c r="L51">
        <v>6500</v>
      </c>
      <c r="M51" s="1">
        <v>19.7</v>
      </c>
      <c r="N51" s="1">
        <v>15.2</v>
      </c>
      <c r="O51">
        <v>29</v>
      </c>
      <c r="P51">
        <v>10</v>
      </c>
      <c r="Q51">
        <v>23</v>
      </c>
      <c r="R51">
        <v>30</v>
      </c>
      <c r="S51">
        <v>48.39</v>
      </c>
      <c r="T51">
        <v>129</v>
      </c>
      <c r="U51">
        <v>0</v>
      </c>
      <c r="V51">
        <v>27</v>
      </c>
      <c r="W51">
        <v>32</v>
      </c>
      <c r="X51">
        <v>84.38</v>
      </c>
      <c r="Y51">
        <v>51.61</v>
      </c>
      <c r="Z51">
        <v>346</v>
      </c>
      <c r="AA51">
        <v>3</v>
      </c>
      <c r="AB51">
        <v>0</v>
      </c>
      <c r="AC51">
        <v>1</v>
      </c>
      <c r="AD51">
        <v>5</v>
      </c>
      <c r="AE51">
        <v>341</v>
      </c>
      <c r="AF51">
        <v>470</v>
      </c>
      <c r="AG51">
        <v>1</v>
      </c>
      <c r="AH51">
        <v>0</v>
      </c>
      <c r="AI51">
        <v>0</v>
      </c>
      <c r="AJ51">
        <v>0</v>
      </c>
      <c r="AK51">
        <v>5</v>
      </c>
      <c r="AL51">
        <v>50</v>
      </c>
      <c r="AM51">
        <v>9</v>
      </c>
      <c r="AN51">
        <v>14</v>
      </c>
      <c r="AO51">
        <v>64.290000000000006</v>
      </c>
      <c r="AP51">
        <v>0</v>
      </c>
      <c r="AQ51">
        <v>0</v>
      </c>
      <c r="AR51">
        <v>0</v>
      </c>
      <c r="AS51">
        <v>31.266666666666666</v>
      </c>
      <c r="AT51">
        <v>52.11</v>
      </c>
      <c r="AU51">
        <v>-3.5</v>
      </c>
      <c r="AV51">
        <v>47.5</v>
      </c>
      <c r="AW51">
        <v>-3</v>
      </c>
      <c r="AX51">
        <v>47.5</v>
      </c>
      <c r="AY51">
        <v>1</v>
      </c>
      <c r="AZ51">
        <v>19</v>
      </c>
      <c r="BA51" t="s">
        <v>1337</v>
      </c>
      <c r="BB51" t="s">
        <v>72</v>
      </c>
      <c r="BC51">
        <v>51</v>
      </c>
      <c r="BD51">
        <v>0.78</v>
      </c>
    </row>
    <row r="52" spans="1:56" x14ac:dyDescent="0.3">
      <c r="A52" t="s">
        <v>94</v>
      </c>
      <c r="B52">
        <v>2017</v>
      </c>
      <c r="C52">
        <v>1</v>
      </c>
      <c r="D52" t="s">
        <v>1162</v>
      </c>
      <c r="E52" t="s">
        <v>95</v>
      </c>
      <c r="F52" t="s">
        <v>12</v>
      </c>
      <c r="G52" t="s">
        <v>96</v>
      </c>
      <c r="H52" t="s">
        <v>72</v>
      </c>
      <c r="I52" t="s">
        <v>1126</v>
      </c>
      <c r="J52" t="s">
        <v>1126</v>
      </c>
      <c r="K52">
        <v>3200</v>
      </c>
      <c r="L52">
        <v>5000</v>
      </c>
      <c r="M52" s="1">
        <v>6.7</v>
      </c>
      <c r="N52" s="1">
        <v>5.2</v>
      </c>
      <c r="O52">
        <v>29</v>
      </c>
      <c r="P52">
        <v>10</v>
      </c>
      <c r="Q52">
        <v>23</v>
      </c>
      <c r="R52">
        <v>30</v>
      </c>
      <c r="S52">
        <v>48.39</v>
      </c>
      <c r="T52">
        <v>129</v>
      </c>
      <c r="U52">
        <v>0</v>
      </c>
      <c r="V52">
        <v>27</v>
      </c>
      <c r="W52">
        <v>32</v>
      </c>
      <c r="X52">
        <v>84.38</v>
      </c>
      <c r="Y52">
        <v>51.61</v>
      </c>
      <c r="Z52">
        <v>346</v>
      </c>
      <c r="AA52">
        <v>3</v>
      </c>
      <c r="AB52">
        <v>0</v>
      </c>
      <c r="AC52">
        <v>1</v>
      </c>
      <c r="AD52">
        <v>5</v>
      </c>
      <c r="AE52">
        <v>341</v>
      </c>
      <c r="AF52">
        <v>470</v>
      </c>
      <c r="AG52">
        <v>1</v>
      </c>
      <c r="AH52">
        <v>0</v>
      </c>
      <c r="AI52">
        <v>0</v>
      </c>
      <c r="AJ52">
        <v>0</v>
      </c>
      <c r="AK52">
        <v>5</v>
      </c>
      <c r="AL52">
        <v>50</v>
      </c>
      <c r="AM52">
        <v>9</v>
      </c>
      <c r="AN52">
        <v>14</v>
      </c>
      <c r="AO52">
        <v>64.290000000000006</v>
      </c>
      <c r="AP52">
        <v>0</v>
      </c>
      <c r="AQ52">
        <v>0</v>
      </c>
      <c r="AR52">
        <v>0</v>
      </c>
      <c r="AS52">
        <v>31.266666666666666</v>
      </c>
      <c r="AT52">
        <v>52.11</v>
      </c>
      <c r="AU52">
        <v>-3.5</v>
      </c>
      <c r="AV52">
        <v>47.5</v>
      </c>
      <c r="AW52">
        <v>-3</v>
      </c>
      <c r="AX52">
        <v>47.5</v>
      </c>
      <c r="AY52">
        <v>1</v>
      </c>
      <c r="AZ52">
        <v>19</v>
      </c>
      <c r="BA52" t="s">
        <v>1335</v>
      </c>
      <c r="BB52" t="s">
        <v>72</v>
      </c>
      <c r="BC52">
        <v>11</v>
      </c>
      <c r="BD52">
        <v>0.17</v>
      </c>
    </row>
    <row r="53" spans="1:56" x14ac:dyDescent="0.3">
      <c r="A53" t="s">
        <v>94</v>
      </c>
      <c r="B53">
        <v>2017</v>
      </c>
      <c r="C53">
        <v>1</v>
      </c>
      <c r="D53" t="s">
        <v>1149</v>
      </c>
      <c r="E53" t="s">
        <v>95</v>
      </c>
      <c r="F53" t="s">
        <v>12</v>
      </c>
      <c r="G53" t="s">
        <v>96</v>
      </c>
      <c r="H53" t="s">
        <v>72</v>
      </c>
      <c r="I53" t="s">
        <v>1126</v>
      </c>
      <c r="J53" t="s">
        <v>1126</v>
      </c>
      <c r="K53">
        <v>4200</v>
      </c>
      <c r="L53">
        <v>5800</v>
      </c>
      <c r="M53" s="1">
        <v>0.6</v>
      </c>
      <c r="N53" s="1">
        <v>0.6</v>
      </c>
      <c r="O53">
        <v>29</v>
      </c>
      <c r="P53">
        <v>10</v>
      </c>
      <c r="Q53">
        <v>23</v>
      </c>
      <c r="R53">
        <v>30</v>
      </c>
      <c r="S53">
        <v>48.39</v>
      </c>
      <c r="T53">
        <v>129</v>
      </c>
      <c r="U53">
        <v>0</v>
      </c>
      <c r="V53">
        <v>27</v>
      </c>
      <c r="W53">
        <v>32</v>
      </c>
      <c r="X53">
        <v>84.38</v>
      </c>
      <c r="Y53">
        <v>51.61</v>
      </c>
      <c r="Z53">
        <v>346</v>
      </c>
      <c r="AA53">
        <v>3</v>
      </c>
      <c r="AB53">
        <v>0</v>
      </c>
      <c r="AC53">
        <v>1</v>
      </c>
      <c r="AD53">
        <v>5</v>
      </c>
      <c r="AE53">
        <v>341</v>
      </c>
      <c r="AF53">
        <v>470</v>
      </c>
      <c r="AG53">
        <v>1</v>
      </c>
      <c r="AH53">
        <v>0</v>
      </c>
      <c r="AI53">
        <v>0</v>
      </c>
      <c r="AJ53">
        <v>0</v>
      </c>
      <c r="AK53">
        <v>5</v>
      </c>
      <c r="AL53">
        <v>50</v>
      </c>
      <c r="AM53">
        <v>9</v>
      </c>
      <c r="AN53">
        <v>14</v>
      </c>
      <c r="AO53">
        <v>64.290000000000006</v>
      </c>
      <c r="AP53">
        <v>0</v>
      </c>
      <c r="AQ53">
        <v>0</v>
      </c>
      <c r="AR53">
        <v>0</v>
      </c>
      <c r="AS53">
        <v>31.266666666666666</v>
      </c>
      <c r="AT53">
        <v>52.11</v>
      </c>
      <c r="AU53">
        <v>-3.5</v>
      </c>
      <c r="AV53">
        <v>47.5</v>
      </c>
      <c r="AW53">
        <v>-3</v>
      </c>
      <c r="AX53">
        <v>47.5</v>
      </c>
      <c r="AY53">
        <v>1</v>
      </c>
      <c r="AZ53">
        <v>19</v>
      </c>
      <c r="BA53" t="s">
        <v>1335</v>
      </c>
      <c r="BB53" t="s">
        <v>72</v>
      </c>
      <c r="BC53">
        <v>3</v>
      </c>
      <c r="BD53">
        <v>0.05</v>
      </c>
    </row>
    <row r="54" spans="1:56" x14ac:dyDescent="0.3">
      <c r="A54" t="s">
        <v>68</v>
      </c>
      <c r="B54">
        <v>2017</v>
      </c>
      <c r="C54">
        <v>1</v>
      </c>
      <c r="D54" t="s">
        <v>1156</v>
      </c>
      <c r="E54" t="s">
        <v>69</v>
      </c>
      <c r="F54" t="s">
        <v>70</v>
      </c>
      <c r="G54" t="s">
        <v>71</v>
      </c>
      <c r="H54" t="s">
        <v>72</v>
      </c>
      <c r="I54" t="s">
        <v>1126</v>
      </c>
      <c r="J54" t="s">
        <v>1126</v>
      </c>
      <c r="K54">
        <v>3800</v>
      </c>
      <c r="L54">
        <v>5400</v>
      </c>
      <c r="M54" s="1">
        <v>0.9</v>
      </c>
      <c r="N54" s="1">
        <v>0.9</v>
      </c>
      <c r="O54">
        <v>27</v>
      </c>
      <c r="P54">
        <v>-15</v>
      </c>
      <c r="Q54">
        <v>25</v>
      </c>
      <c r="R54">
        <v>35</v>
      </c>
      <c r="S54">
        <v>49.3</v>
      </c>
      <c r="T54">
        <v>124</v>
      </c>
      <c r="U54">
        <v>3</v>
      </c>
      <c r="V54">
        <v>16</v>
      </c>
      <c r="W54">
        <v>36</v>
      </c>
      <c r="X54">
        <v>44.440000000000005</v>
      </c>
      <c r="Y54">
        <v>50.7</v>
      </c>
      <c r="Z54">
        <v>267</v>
      </c>
      <c r="AA54">
        <v>0</v>
      </c>
      <c r="AB54">
        <v>0</v>
      </c>
      <c r="AC54">
        <v>3</v>
      </c>
      <c r="AD54">
        <v>20</v>
      </c>
      <c r="AE54">
        <v>247</v>
      </c>
      <c r="AF54">
        <v>371</v>
      </c>
      <c r="AG54">
        <v>1</v>
      </c>
      <c r="AH54">
        <v>0</v>
      </c>
      <c r="AI54">
        <v>0</v>
      </c>
      <c r="AJ54">
        <v>-1</v>
      </c>
      <c r="AK54">
        <v>6</v>
      </c>
      <c r="AL54">
        <v>55</v>
      </c>
      <c r="AM54">
        <v>5</v>
      </c>
      <c r="AN54">
        <v>15</v>
      </c>
      <c r="AO54">
        <v>33.33</v>
      </c>
      <c r="AP54">
        <v>0</v>
      </c>
      <c r="AQ54">
        <v>2</v>
      </c>
      <c r="AR54">
        <v>0</v>
      </c>
      <c r="AS54">
        <v>29.766666666666666</v>
      </c>
      <c r="AT54">
        <v>49.61</v>
      </c>
      <c r="AU54">
        <v>-7</v>
      </c>
      <c r="AV54">
        <v>48</v>
      </c>
      <c r="AW54">
        <v>-8</v>
      </c>
      <c r="AX54">
        <v>47.5</v>
      </c>
      <c r="AY54">
        <v>3</v>
      </c>
      <c r="AZ54">
        <v>42</v>
      </c>
      <c r="BA54" t="s">
        <v>1335</v>
      </c>
      <c r="BB54" t="s">
        <v>72</v>
      </c>
      <c r="BC54">
        <v>6</v>
      </c>
      <c r="BD54">
        <v>7.0000000000000007E-2</v>
      </c>
    </row>
    <row r="55" spans="1:56" x14ac:dyDescent="0.3">
      <c r="A55" t="s">
        <v>68</v>
      </c>
      <c r="B55">
        <v>2017</v>
      </c>
      <c r="C55">
        <v>1</v>
      </c>
      <c r="D55" t="s">
        <v>1169</v>
      </c>
      <c r="E55" t="s">
        <v>69</v>
      </c>
      <c r="F55" t="s">
        <v>70</v>
      </c>
      <c r="G55" t="s">
        <v>71</v>
      </c>
      <c r="H55" t="s">
        <v>72</v>
      </c>
      <c r="I55" t="s">
        <v>1126</v>
      </c>
      <c r="J55" t="s">
        <v>1126</v>
      </c>
      <c r="K55">
        <v>3000</v>
      </c>
      <c r="L55">
        <v>4500</v>
      </c>
      <c r="M55" s="1">
        <v>0</v>
      </c>
      <c r="N55" s="1">
        <v>0</v>
      </c>
      <c r="O55">
        <v>27</v>
      </c>
      <c r="P55">
        <v>-15</v>
      </c>
      <c r="Q55">
        <v>25</v>
      </c>
      <c r="R55">
        <v>35</v>
      </c>
      <c r="S55">
        <v>49.3</v>
      </c>
      <c r="T55">
        <v>124</v>
      </c>
      <c r="U55">
        <v>3</v>
      </c>
      <c r="V55">
        <v>16</v>
      </c>
      <c r="W55">
        <v>36</v>
      </c>
      <c r="X55">
        <v>44.440000000000005</v>
      </c>
      <c r="Y55">
        <v>50.7</v>
      </c>
      <c r="Z55">
        <v>267</v>
      </c>
      <c r="AA55">
        <v>0</v>
      </c>
      <c r="AB55">
        <v>0</v>
      </c>
      <c r="AC55">
        <v>3</v>
      </c>
      <c r="AD55">
        <v>20</v>
      </c>
      <c r="AE55">
        <v>247</v>
      </c>
      <c r="AF55">
        <v>371</v>
      </c>
      <c r="AG55">
        <v>1</v>
      </c>
      <c r="AH55">
        <v>0</v>
      </c>
      <c r="AI55">
        <v>0</v>
      </c>
      <c r="AJ55">
        <v>-1</v>
      </c>
      <c r="AK55">
        <v>6</v>
      </c>
      <c r="AL55">
        <v>55</v>
      </c>
      <c r="AM55">
        <v>5</v>
      </c>
      <c r="AN55">
        <v>15</v>
      </c>
      <c r="AO55">
        <v>33.33</v>
      </c>
      <c r="AP55">
        <v>0</v>
      </c>
      <c r="AQ55">
        <v>2</v>
      </c>
      <c r="AR55">
        <v>0</v>
      </c>
      <c r="AS55">
        <v>29.766666666666666</v>
      </c>
      <c r="AT55">
        <v>49.61</v>
      </c>
      <c r="AU55">
        <v>-7</v>
      </c>
      <c r="AV55">
        <v>48</v>
      </c>
      <c r="AW55">
        <v>-8</v>
      </c>
      <c r="AX55">
        <v>47.5</v>
      </c>
      <c r="AY55">
        <v>3</v>
      </c>
      <c r="AZ55">
        <v>42</v>
      </c>
      <c r="BA55" t="s">
        <v>1335</v>
      </c>
      <c r="BB55" t="s">
        <v>72</v>
      </c>
      <c r="BC55">
        <v>19</v>
      </c>
      <c r="BD55">
        <v>0.23</v>
      </c>
    </row>
    <row r="56" spans="1:56" x14ac:dyDescent="0.3">
      <c r="A56" t="s">
        <v>68</v>
      </c>
      <c r="B56">
        <v>2017</v>
      </c>
      <c r="C56">
        <v>1</v>
      </c>
      <c r="D56" t="s">
        <v>1152</v>
      </c>
      <c r="E56" t="s">
        <v>69</v>
      </c>
      <c r="F56" t="s">
        <v>70</v>
      </c>
      <c r="G56" t="s">
        <v>71</v>
      </c>
      <c r="H56" t="s">
        <v>72</v>
      </c>
      <c r="I56" t="s">
        <v>1126</v>
      </c>
      <c r="J56" t="s">
        <v>1126</v>
      </c>
      <c r="K56">
        <v>3900</v>
      </c>
      <c r="L56">
        <v>5600</v>
      </c>
      <c r="M56" s="1">
        <v>9.8000000000000007</v>
      </c>
      <c r="N56" s="1">
        <v>8.3000000000000007</v>
      </c>
      <c r="O56">
        <v>27</v>
      </c>
      <c r="P56">
        <v>-15</v>
      </c>
      <c r="Q56">
        <v>25</v>
      </c>
      <c r="R56">
        <v>35</v>
      </c>
      <c r="S56">
        <v>49.3</v>
      </c>
      <c r="T56">
        <v>124</v>
      </c>
      <c r="U56">
        <v>3</v>
      </c>
      <c r="V56">
        <v>16</v>
      </c>
      <c r="W56">
        <v>36</v>
      </c>
      <c r="X56">
        <v>44.440000000000005</v>
      </c>
      <c r="Y56">
        <v>50.7</v>
      </c>
      <c r="Z56">
        <v>267</v>
      </c>
      <c r="AA56">
        <v>0</v>
      </c>
      <c r="AB56">
        <v>0</v>
      </c>
      <c r="AC56">
        <v>3</v>
      </c>
      <c r="AD56">
        <v>20</v>
      </c>
      <c r="AE56">
        <v>247</v>
      </c>
      <c r="AF56">
        <v>371</v>
      </c>
      <c r="AG56">
        <v>1</v>
      </c>
      <c r="AH56">
        <v>0</v>
      </c>
      <c r="AI56">
        <v>0</v>
      </c>
      <c r="AJ56">
        <v>-1</v>
      </c>
      <c r="AK56">
        <v>6</v>
      </c>
      <c r="AL56">
        <v>55</v>
      </c>
      <c r="AM56">
        <v>5</v>
      </c>
      <c r="AN56">
        <v>15</v>
      </c>
      <c r="AO56">
        <v>33.33</v>
      </c>
      <c r="AP56">
        <v>0</v>
      </c>
      <c r="AQ56">
        <v>2</v>
      </c>
      <c r="AR56">
        <v>0</v>
      </c>
      <c r="AS56">
        <v>29.766666666666666</v>
      </c>
      <c r="AT56">
        <v>49.61</v>
      </c>
      <c r="AU56">
        <v>-7</v>
      </c>
      <c r="AV56">
        <v>48</v>
      </c>
      <c r="AW56">
        <v>-8</v>
      </c>
      <c r="AX56">
        <v>47.5</v>
      </c>
      <c r="AY56">
        <v>3</v>
      </c>
      <c r="AZ56">
        <v>42</v>
      </c>
      <c r="BA56" t="s">
        <v>1335</v>
      </c>
      <c r="BB56" t="s">
        <v>72</v>
      </c>
      <c r="BC56">
        <v>43</v>
      </c>
      <c r="BD56">
        <v>0.53</v>
      </c>
    </row>
    <row r="57" spans="1:56" x14ac:dyDescent="0.3">
      <c r="A57" t="s">
        <v>68</v>
      </c>
      <c r="B57">
        <v>2017</v>
      </c>
      <c r="C57">
        <v>1</v>
      </c>
      <c r="D57" t="s">
        <v>1137</v>
      </c>
      <c r="E57" t="s">
        <v>69</v>
      </c>
      <c r="F57" t="s">
        <v>70</v>
      </c>
      <c r="G57" t="s">
        <v>71</v>
      </c>
      <c r="H57" t="s">
        <v>72</v>
      </c>
      <c r="I57" t="s">
        <v>1126</v>
      </c>
      <c r="J57" t="s">
        <v>1126</v>
      </c>
      <c r="K57">
        <v>4800</v>
      </c>
      <c r="L57">
        <v>6400</v>
      </c>
      <c r="M57" s="1">
        <v>22.5</v>
      </c>
      <c r="N57" s="1">
        <v>22.5</v>
      </c>
      <c r="O57">
        <v>27</v>
      </c>
      <c r="P57">
        <v>-15</v>
      </c>
      <c r="Q57">
        <v>25</v>
      </c>
      <c r="R57">
        <v>35</v>
      </c>
      <c r="S57">
        <v>49.3</v>
      </c>
      <c r="T57">
        <v>124</v>
      </c>
      <c r="U57">
        <v>3</v>
      </c>
      <c r="V57">
        <v>16</v>
      </c>
      <c r="W57">
        <v>36</v>
      </c>
      <c r="X57">
        <v>44.440000000000005</v>
      </c>
      <c r="Y57">
        <v>50.7</v>
      </c>
      <c r="Z57">
        <v>267</v>
      </c>
      <c r="AA57">
        <v>0</v>
      </c>
      <c r="AB57">
        <v>0</v>
      </c>
      <c r="AC57">
        <v>3</v>
      </c>
      <c r="AD57">
        <v>20</v>
      </c>
      <c r="AE57">
        <v>247</v>
      </c>
      <c r="AF57">
        <v>371</v>
      </c>
      <c r="AG57">
        <v>1</v>
      </c>
      <c r="AH57">
        <v>0</v>
      </c>
      <c r="AI57">
        <v>0</v>
      </c>
      <c r="AJ57">
        <v>-1</v>
      </c>
      <c r="AK57">
        <v>6</v>
      </c>
      <c r="AL57">
        <v>55</v>
      </c>
      <c r="AM57">
        <v>5</v>
      </c>
      <c r="AN57">
        <v>15</v>
      </c>
      <c r="AO57">
        <v>33.33</v>
      </c>
      <c r="AP57">
        <v>0</v>
      </c>
      <c r="AQ57">
        <v>2</v>
      </c>
      <c r="AR57">
        <v>0</v>
      </c>
      <c r="AS57">
        <v>29.766666666666666</v>
      </c>
      <c r="AT57">
        <v>49.61</v>
      </c>
      <c r="AU57">
        <v>-7</v>
      </c>
      <c r="AV57">
        <v>48</v>
      </c>
      <c r="AW57">
        <v>-8</v>
      </c>
      <c r="AX57">
        <v>47.5</v>
      </c>
      <c r="AY57">
        <v>3</v>
      </c>
      <c r="AZ57">
        <v>42</v>
      </c>
      <c r="BA57" t="s">
        <v>1335</v>
      </c>
      <c r="BB57" t="s">
        <v>72</v>
      </c>
      <c r="BC57">
        <v>24</v>
      </c>
      <c r="BD57">
        <v>0.3</v>
      </c>
    </row>
    <row r="58" spans="1:56" x14ac:dyDescent="0.3">
      <c r="A58" t="s">
        <v>68</v>
      </c>
      <c r="B58">
        <v>2017</v>
      </c>
      <c r="C58">
        <v>1</v>
      </c>
      <c r="D58" t="s">
        <v>1145</v>
      </c>
      <c r="E58" t="s">
        <v>69</v>
      </c>
      <c r="F58" t="s">
        <v>70</v>
      </c>
      <c r="G58" t="s">
        <v>71</v>
      </c>
      <c r="H58" t="s">
        <v>72</v>
      </c>
      <c r="I58" t="s">
        <v>1126</v>
      </c>
      <c r="J58" t="s">
        <v>1126</v>
      </c>
      <c r="K58">
        <v>4400</v>
      </c>
      <c r="L58">
        <v>5100</v>
      </c>
      <c r="M58" s="1">
        <v>3.3</v>
      </c>
      <c r="N58" s="1">
        <v>2.8</v>
      </c>
      <c r="O58">
        <v>27</v>
      </c>
      <c r="P58">
        <v>-15</v>
      </c>
      <c r="Q58">
        <v>25</v>
      </c>
      <c r="R58">
        <v>35</v>
      </c>
      <c r="S58">
        <v>49.3</v>
      </c>
      <c r="T58">
        <v>124</v>
      </c>
      <c r="U58">
        <v>3</v>
      </c>
      <c r="V58">
        <v>16</v>
      </c>
      <c r="W58">
        <v>36</v>
      </c>
      <c r="X58">
        <v>44.440000000000005</v>
      </c>
      <c r="Y58">
        <v>50.7</v>
      </c>
      <c r="Z58">
        <v>267</v>
      </c>
      <c r="AA58">
        <v>0</v>
      </c>
      <c r="AB58">
        <v>0</v>
      </c>
      <c r="AC58">
        <v>3</v>
      </c>
      <c r="AD58">
        <v>20</v>
      </c>
      <c r="AE58">
        <v>247</v>
      </c>
      <c r="AF58">
        <v>371</v>
      </c>
      <c r="AG58">
        <v>1</v>
      </c>
      <c r="AH58">
        <v>0</v>
      </c>
      <c r="AI58">
        <v>0</v>
      </c>
      <c r="AJ58">
        <v>-1</v>
      </c>
      <c r="AK58">
        <v>6</v>
      </c>
      <c r="AL58">
        <v>55</v>
      </c>
      <c r="AM58">
        <v>5</v>
      </c>
      <c r="AN58">
        <v>15</v>
      </c>
      <c r="AO58">
        <v>33.33</v>
      </c>
      <c r="AP58">
        <v>0</v>
      </c>
      <c r="AQ58">
        <v>2</v>
      </c>
      <c r="AR58">
        <v>0</v>
      </c>
      <c r="AS58">
        <v>29.766666666666666</v>
      </c>
      <c r="AT58">
        <v>49.61</v>
      </c>
      <c r="AU58">
        <v>-7</v>
      </c>
      <c r="AV58">
        <v>48</v>
      </c>
      <c r="AW58">
        <v>-8</v>
      </c>
      <c r="AX58">
        <v>47.5</v>
      </c>
      <c r="AY58">
        <v>3</v>
      </c>
      <c r="AZ58">
        <v>42</v>
      </c>
      <c r="BA58" t="s">
        <v>1337</v>
      </c>
      <c r="BB58" t="s">
        <v>72</v>
      </c>
      <c r="BC58">
        <v>10</v>
      </c>
      <c r="BD58">
        <v>0.12</v>
      </c>
    </row>
    <row r="59" spans="1:56" x14ac:dyDescent="0.3">
      <c r="A59" t="s">
        <v>123</v>
      </c>
      <c r="B59">
        <v>2017</v>
      </c>
      <c r="C59">
        <v>1</v>
      </c>
      <c r="D59" t="s">
        <v>1216</v>
      </c>
      <c r="E59" t="s">
        <v>96</v>
      </c>
      <c r="F59" t="s">
        <v>8</v>
      </c>
      <c r="G59" t="s">
        <v>95</v>
      </c>
      <c r="H59" t="s">
        <v>122</v>
      </c>
      <c r="I59" t="s">
        <v>1126</v>
      </c>
      <c r="J59" t="s">
        <v>1126</v>
      </c>
      <c r="K59">
        <v>3500</v>
      </c>
      <c r="L59">
        <v>4700</v>
      </c>
      <c r="M59" s="1">
        <v>7.8</v>
      </c>
      <c r="N59" s="1">
        <v>5.8</v>
      </c>
      <c r="O59">
        <v>19</v>
      </c>
      <c r="P59">
        <v>-10</v>
      </c>
      <c r="Q59">
        <v>19</v>
      </c>
      <c r="R59">
        <v>21</v>
      </c>
      <c r="S59">
        <v>36.21</v>
      </c>
      <c r="T59">
        <v>60</v>
      </c>
      <c r="U59">
        <v>0</v>
      </c>
      <c r="V59">
        <v>27</v>
      </c>
      <c r="W59">
        <v>37</v>
      </c>
      <c r="X59">
        <v>72.97</v>
      </c>
      <c r="Y59">
        <v>63.79</v>
      </c>
      <c r="Z59">
        <v>291</v>
      </c>
      <c r="AA59">
        <v>1</v>
      </c>
      <c r="AB59">
        <v>0</v>
      </c>
      <c r="AC59">
        <v>1</v>
      </c>
      <c r="AD59">
        <v>7</v>
      </c>
      <c r="AE59">
        <v>284</v>
      </c>
      <c r="AF59">
        <v>344</v>
      </c>
      <c r="AG59">
        <v>0</v>
      </c>
      <c r="AH59">
        <v>0</v>
      </c>
      <c r="AI59">
        <v>0</v>
      </c>
      <c r="AJ59">
        <v>0</v>
      </c>
      <c r="AK59">
        <v>6</v>
      </c>
      <c r="AL59">
        <v>52</v>
      </c>
      <c r="AM59">
        <v>4</v>
      </c>
      <c r="AN59">
        <v>11</v>
      </c>
      <c r="AO59">
        <v>36.36</v>
      </c>
      <c r="AP59">
        <v>0</v>
      </c>
      <c r="AQ59">
        <v>0</v>
      </c>
      <c r="AR59">
        <v>0</v>
      </c>
      <c r="AS59">
        <v>28.733333333333334</v>
      </c>
      <c r="AT59">
        <v>47.89</v>
      </c>
      <c r="AU59">
        <v>3.5</v>
      </c>
      <c r="AV59">
        <v>47.5</v>
      </c>
      <c r="AW59">
        <v>3</v>
      </c>
      <c r="AX59">
        <v>47.5</v>
      </c>
      <c r="AY59">
        <v>1</v>
      </c>
      <c r="AZ59">
        <v>29</v>
      </c>
      <c r="BA59" t="s">
        <v>1335</v>
      </c>
      <c r="BB59" t="s">
        <v>122</v>
      </c>
      <c r="BC59">
        <v>31</v>
      </c>
      <c r="BD59">
        <v>0.5</v>
      </c>
    </row>
    <row r="60" spans="1:56" x14ac:dyDescent="0.3">
      <c r="A60" t="s">
        <v>123</v>
      </c>
      <c r="B60">
        <v>2017</v>
      </c>
      <c r="C60">
        <v>1</v>
      </c>
      <c r="D60" t="s">
        <v>1197</v>
      </c>
      <c r="E60" t="s">
        <v>96</v>
      </c>
      <c r="F60" t="s">
        <v>8</v>
      </c>
      <c r="G60" t="s">
        <v>95</v>
      </c>
      <c r="H60" t="s">
        <v>122</v>
      </c>
      <c r="I60" t="s">
        <v>1126</v>
      </c>
      <c r="J60" t="s">
        <v>1126</v>
      </c>
      <c r="K60">
        <v>4800</v>
      </c>
      <c r="L60">
        <v>6400</v>
      </c>
      <c r="M60" s="1">
        <v>12.1</v>
      </c>
      <c r="N60" s="1">
        <v>9.6</v>
      </c>
      <c r="O60">
        <v>19</v>
      </c>
      <c r="P60">
        <v>-10</v>
      </c>
      <c r="Q60">
        <v>19</v>
      </c>
      <c r="R60">
        <v>21</v>
      </c>
      <c r="S60">
        <v>36.21</v>
      </c>
      <c r="T60">
        <v>60</v>
      </c>
      <c r="U60">
        <v>0</v>
      </c>
      <c r="V60">
        <v>27</v>
      </c>
      <c r="W60">
        <v>37</v>
      </c>
      <c r="X60">
        <v>72.97</v>
      </c>
      <c r="Y60">
        <v>63.79</v>
      </c>
      <c r="Z60">
        <v>291</v>
      </c>
      <c r="AA60">
        <v>1</v>
      </c>
      <c r="AB60">
        <v>0</v>
      </c>
      <c r="AC60">
        <v>1</v>
      </c>
      <c r="AD60">
        <v>7</v>
      </c>
      <c r="AE60">
        <v>284</v>
      </c>
      <c r="AF60">
        <v>344</v>
      </c>
      <c r="AG60">
        <v>0</v>
      </c>
      <c r="AH60">
        <v>0</v>
      </c>
      <c r="AI60">
        <v>0</v>
      </c>
      <c r="AJ60">
        <v>0</v>
      </c>
      <c r="AK60">
        <v>6</v>
      </c>
      <c r="AL60">
        <v>52</v>
      </c>
      <c r="AM60">
        <v>4</v>
      </c>
      <c r="AN60">
        <v>11</v>
      </c>
      <c r="AO60">
        <v>36.36</v>
      </c>
      <c r="AP60">
        <v>0</v>
      </c>
      <c r="AQ60">
        <v>0</v>
      </c>
      <c r="AR60">
        <v>0</v>
      </c>
      <c r="AS60">
        <v>28.733333333333334</v>
      </c>
      <c r="AT60">
        <v>47.89</v>
      </c>
      <c r="AU60">
        <v>3.5</v>
      </c>
      <c r="AV60">
        <v>47.5</v>
      </c>
      <c r="AW60">
        <v>3</v>
      </c>
      <c r="AX60">
        <v>47.5</v>
      </c>
      <c r="AY60">
        <v>1</v>
      </c>
      <c r="AZ60">
        <v>29</v>
      </c>
      <c r="BA60" t="s">
        <v>1335</v>
      </c>
      <c r="BB60" t="s">
        <v>122</v>
      </c>
      <c r="BC60">
        <v>26</v>
      </c>
      <c r="BD60">
        <v>0.42</v>
      </c>
    </row>
    <row r="61" spans="1:56" x14ac:dyDescent="0.3">
      <c r="A61" t="s">
        <v>134</v>
      </c>
      <c r="B61">
        <v>2017</v>
      </c>
      <c r="C61">
        <v>1</v>
      </c>
      <c r="D61" t="s">
        <v>1220</v>
      </c>
      <c r="E61" t="s">
        <v>86</v>
      </c>
      <c r="F61" t="s">
        <v>135</v>
      </c>
      <c r="G61" t="s">
        <v>85</v>
      </c>
      <c r="H61" t="s">
        <v>122</v>
      </c>
      <c r="I61" t="s">
        <v>1126</v>
      </c>
      <c r="J61" t="s">
        <v>1126</v>
      </c>
      <c r="K61">
        <v>3100</v>
      </c>
      <c r="L61">
        <v>5100</v>
      </c>
      <c r="M61" s="1">
        <v>2.2999999999999998</v>
      </c>
      <c r="N61" s="1">
        <v>1.8</v>
      </c>
      <c r="O61">
        <v>3</v>
      </c>
      <c r="P61">
        <v>-16</v>
      </c>
      <c r="Q61">
        <v>13</v>
      </c>
      <c r="R61">
        <v>12</v>
      </c>
      <c r="S61">
        <v>24</v>
      </c>
      <c r="T61">
        <v>35</v>
      </c>
      <c r="U61">
        <v>0</v>
      </c>
      <c r="V61">
        <v>29</v>
      </c>
      <c r="W61">
        <v>38</v>
      </c>
      <c r="X61">
        <v>76.319999999999993</v>
      </c>
      <c r="Y61">
        <v>76</v>
      </c>
      <c r="Z61">
        <v>220</v>
      </c>
      <c r="AA61">
        <v>0</v>
      </c>
      <c r="AB61">
        <v>1</v>
      </c>
      <c r="AC61">
        <v>3</v>
      </c>
      <c r="AD61">
        <v>22</v>
      </c>
      <c r="AE61">
        <v>198</v>
      </c>
      <c r="AF61">
        <v>233</v>
      </c>
      <c r="AG61">
        <v>1</v>
      </c>
      <c r="AH61">
        <v>0</v>
      </c>
      <c r="AI61">
        <v>1</v>
      </c>
      <c r="AJ61">
        <v>1</v>
      </c>
      <c r="AK61">
        <v>6</v>
      </c>
      <c r="AL61">
        <v>55</v>
      </c>
      <c r="AM61">
        <v>4</v>
      </c>
      <c r="AN61">
        <v>12</v>
      </c>
      <c r="AO61">
        <v>33.33</v>
      </c>
      <c r="AP61">
        <v>1</v>
      </c>
      <c r="AQ61">
        <v>1</v>
      </c>
      <c r="AR61">
        <v>100</v>
      </c>
      <c r="AS61">
        <v>25.766666666666666</v>
      </c>
      <c r="AT61">
        <v>42.94</v>
      </c>
      <c r="AU61">
        <v>6.5</v>
      </c>
      <c r="AV61">
        <v>49</v>
      </c>
      <c r="AW61">
        <v>4.5</v>
      </c>
      <c r="AX61">
        <v>46.5</v>
      </c>
      <c r="AY61">
        <v>1</v>
      </c>
      <c r="AZ61">
        <v>19</v>
      </c>
      <c r="BA61" t="s">
        <v>1335</v>
      </c>
      <c r="BB61" t="s">
        <v>122</v>
      </c>
      <c r="BC61">
        <v>8</v>
      </c>
      <c r="BD61">
        <v>0.14000000000000001</v>
      </c>
    </row>
    <row r="62" spans="1:56" x14ac:dyDescent="0.3">
      <c r="A62" t="s">
        <v>134</v>
      </c>
      <c r="B62">
        <v>2017</v>
      </c>
      <c r="C62">
        <v>1</v>
      </c>
      <c r="D62" t="s">
        <v>1203</v>
      </c>
      <c r="E62" t="s">
        <v>86</v>
      </c>
      <c r="F62" t="s">
        <v>135</v>
      </c>
      <c r="G62" t="s">
        <v>85</v>
      </c>
      <c r="H62" t="s">
        <v>122</v>
      </c>
      <c r="I62" t="s">
        <v>1126</v>
      </c>
      <c r="J62" t="s">
        <v>1126</v>
      </c>
      <c r="K62">
        <v>4300</v>
      </c>
      <c r="L62">
        <v>6000</v>
      </c>
      <c r="M62" s="1">
        <v>4.5</v>
      </c>
      <c r="N62" s="1">
        <v>3.5</v>
      </c>
      <c r="O62">
        <v>3</v>
      </c>
      <c r="P62">
        <v>-16</v>
      </c>
      <c r="Q62">
        <v>13</v>
      </c>
      <c r="R62">
        <v>12</v>
      </c>
      <c r="S62">
        <v>24</v>
      </c>
      <c r="T62">
        <v>35</v>
      </c>
      <c r="U62">
        <v>0</v>
      </c>
      <c r="V62">
        <v>29</v>
      </c>
      <c r="W62">
        <v>38</v>
      </c>
      <c r="X62">
        <v>76.319999999999993</v>
      </c>
      <c r="Y62">
        <v>76</v>
      </c>
      <c r="Z62">
        <v>220</v>
      </c>
      <c r="AA62">
        <v>0</v>
      </c>
      <c r="AB62">
        <v>1</v>
      </c>
      <c r="AC62">
        <v>3</v>
      </c>
      <c r="AD62">
        <v>22</v>
      </c>
      <c r="AE62">
        <v>198</v>
      </c>
      <c r="AF62">
        <v>233</v>
      </c>
      <c r="AG62">
        <v>1</v>
      </c>
      <c r="AH62">
        <v>0</v>
      </c>
      <c r="AI62">
        <v>1</v>
      </c>
      <c r="AJ62">
        <v>1</v>
      </c>
      <c r="AK62">
        <v>6</v>
      </c>
      <c r="AL62">
        <v>55</v>
      </c>
      <c r="AM62">
        <v>4</v>
      </c>
      <c r="AN62">
        <v>12</v>
      </c>
      <c r="AO62">
        <v>33.33</v>
      </c>
      <c r="AP62">
        <v>1</v>
      </c>
      <c r="AQ62">
        <v>1</v>
      </c>
      <c r="AR62">
        <v>100</v>
      </c>
      <c r="AS62">
        <v>25.766666666666666</v>
      </c>
      <c r="AT62">
        <v>42.94</v>
      </c>
      <c r="AU62">
        <v>6.5</v>
      </c>
      <c r="AV62">
        <v>49</v>
      </c>
      <c r="AW62">
        <v>4.5</v>
      </c>
      <c r="AX62">
        <v>46.5</v>
      </c>
      <c r="AY62">
        <v>1</v>
      </c>
      <c r="AZ62">
        <v>19</v>
      </c>
      <c r="BA62" t="s">
        <v>1337</v>
      </c>
      <c r="BB62" t="s">
        <v>122</v>
      </c>
      <c r="BC62">
        <v>18</v>
      </c>
      <c r="BD62">
        <v>0.32</v>
      </c>
    </row>
    <row r="63" spans="1:56" x14ac:dyDescent="0.3">
      <c r="A63" t="s">
        <v>134</v>
      </c>
      <c r="B63">
        <v>2017</v>
      </c>
      <c r="C63">
        <v>1</v>
      </c>
      <c r="D63" t="s">
        <v>1211</v>
      </c>
      <c r="E63" t="s">
        <v>86</v>
      </c>
      <c r="F63" t="s">
        <v>135</v>
      </c>
      <c r="G63" t="s">
        <v>85</v>
      </c>
      <c r="H63" t="s">
        <v>122</v>
      </c>
      <c r="I63" t="s">
        <v>1126</v>
      </c>
      <c r="J63" t="s">
        <v>1126</v>
      </c>
      <c r="K63">
        <v>3800</v>
      </c>
      <c r="L63">
        <v>5100</v>
      </c>
      <c r="M63" s="1">
        <v>14.1</v>
      </c>
      <c r="N63" s="1">
        <v>9.6</v>
      </c>
      <c r="O63">
        <v>3</v>
      </c>
      <c r="P63">
        <v>-16</v>
      </c>
      <c r="Q63">
        <v>13</v>
      </c>
      <c r="R63">
        <v>12</v>
      </c>
      <c r="S63">
        <v>24</v>
      </c>
      <c r="T63">
        <v>35</v>
      </c>
      <c r="U63">
        <v>0</v>
      </c>
      <c r="V63">
        <v>29</v>
      </c>
      <c r="W63">
        <v>38</v>
      </c>
      <c r="X63">
        <v>76.319999999999993</v>
      </c>
      <c r="Y63">
        <v>76</v>
      </c>
      <c r="Z63">
        <v>220</v>
      </c>
      <c r="AA63">
        <v>0</v>
      </c>
      <c r="AB63">
        <v>1</v>
      </c>
      <c r="AC63">
        <v>3</v>
      </c>
      <c r="AD63">
        <v>22</v>
      </c>
      <c r="AE63">
        <v>198</v>
      </c>
      <c r="AF63">
        <v>233</v>
      </c>
      <c r="AG63">
        <v>1</v>
      </c>
      <c r="AH63">
        <v>0</v>
      </c>
      <c r="AI63">
        <v>1</v>
      </c>
      <c r="AJ63">
        <v>1</v>
      </c>
      <c r="AK63">
        <v>6</v>
      </c>
      <c r="AL63">
        <v>55</v>
      </c>
      <c r="AM63">
        <v>4</v>
      </c>
      <c r="AN63">
        <v>12</v>
      </c>
      <c r="AO63">
        <v>33.33</v>
      </c>
      <c r="AP63">
        <v>1</v>
      </c>
      <c r="AQ63">
        <v>1</v>
      </c>
      <c r="AR63">
        <v>100</v>
      </c>
      <c r="AS63">
        <v>25.766666666666666</v>
      </c>
      <c r="AT63">
        <v>42.94</v>
      </c>
      <c r="AU63">
        <v>6.5</v>
      </c>
      <c r="AV63">
        <v>49</v>
      </c>
      <c r="AW63">
        <v>4.5</v>
      </c>
      <c r="AX63">
        <v>46.5</v>
      </c>
      <c r="AY63">
        <v>1</v>
      </c>
      <c r="AZ63">
        <v>19</v>
      </c>
      <c r="BA63" t="s">
        <v>1335</v>
      </c>
      <c r="BB63" t="s">
        <v>122</v>
      </c>
      <c r="BC63">
        <v>31</v>
      </c>
      <c r="BD63">
        <v>0.54</v>
      </c>
    </row>
    <row r="64" spans="1:56" x14ac:dyDescent="0.3">
      <c r="A64" t="s">
        <v>143</v>
      </c>
      <c r="B64">
        <v>2017</v>
      </c>
      <c r="C64">
        <v>1</v>
      </c>
      <c r="D64" t="s">
        <v>1196</v>
      </c>
      <c r="E64" t="s">
        <v>90</v>
      </c>
      <c r="F64" t="s">
        <v>144</v>
      </c>
      <c r="G64" t="s">
        <v>88</v>
      </c>
      <c r="H64" t="s">
        <v>122</v>
      </c>
      <c r="I64" t="s">
        <v>1126</v>
      </c>
      <c r="J64" t="s">
        <v>1126</v>
      </c>
      <c r="K64">
        <v>4900</v>
      </c>
      <c r="L64">
        <v>6300</v>
      </c>
      <c r="M64" s="1">
        <v>8.9</v>
      </c>
      <c r="N64" s="1">
        <v>6.4</v>
      </c>
      <c r="O64">
        <v>12</v>
      </c>
      <c r="P64">
        <v>-9</v>
      </c>
      <c r="Q64">
        <v>11</v>
      </c>
      <c r="R64">
        <v>15</v>
      </c>
      <c r="S64">
        <v>27.779999999999998</v>
      </c>
      <c r="T64">
        <v>38</v>
      </c>
      <c r="U64">
        <v>1</v>
      </c>
      <c r="V64">
        <v>26</v>
      </c>
      <c r="W64">
        <v>39</v>
      </c>
      <c r="X64">
        <v>66.67</v>
      </c>
      <c r="Y64">
        <v>72.22</v>
      </c>
      <c r="Z64">
        <v>187</v>
      </c>
      <c r="AA64">
        <v>0</v>
      </c>
      <c r="AB64">
        <v>2</v>
      </c>
      <c r="AC64">
        <v>1</v>
      </c>
      <c r="AD64">
        <v>11</v>
      </c>
      <c r="AE64">
        <v>176</v>
      </c>
      <c r="AF64">
        <v>214</v>
      </c>
      <c r="AG64">
        <v>2</v>
      </c>
      <c r="AH64">
        <v>0</v>
      </c>
      <c r="AI64">
        <v>2</v>
      </c>
      <c r="AJ64">
        <v>1</v>
      </c>
      <c r="AK64">
        <v>5</v>
      </c>
      <c r="AL64">
        <v>62</v>
      </c>
      <c r="AM64">
        <v>4</v>
      </c>
      <c r="AN64">
        <v>14</v>
      </c>
      <c r="AO64">
        <v>28.57</v>
      </c>
      <c r="AP64">
        <v>1</v>
      </c>
      <c r="AQ64">
        <v>1</v>
      </c>
      <c r="AR64">
        <v>100</v>
      </c>
      <c r="AS64">
        <v>26.933333333333334</v>
      </c>
      <c r="AT64">
        <v>44.89</v>
      </c>
      <c r="AU64">
        <v>6</v>
      </c>
      <c r="AV64">
        <v>43</v>
      </c>
      <c r="AW64">
        <v>7</v>
      </c>
      <c r="AX64">
        <v>42</v>
      </c>
      <c r="AY64">
        <v>2</v>
      </c>
      <c r="AZ64">
        <v>21</v>
      </c>
      <c r="BA64" t="s">
        <v>1335</v>
      </c>
      <c r="BB64" t="s">
        <v>122</v>
      </c>
      <c r="BC64">
        <v>30</v>
      </c>
      <c r="BD64">
        <v>0.52</v>
      </c>
    </row>
    <row r="65" spans="1:56" x14ac:dyDescent="0.3">
      <c r="A65" t="s">
        <v>143</v>
      </c>
      <c r="B65">
        <v>2017</v>
      </c>
      <c r="C65">
        <v>1</v>
      </c>
      <c r="D65" t="s">
        <v>1198</v>
      </c>
      <c r="E65" t="s">
        <v>90</v>
      </c>
      <c r="F65" t="s">
        <v>144</v>
      </c>
      <c r="G65" t="s">
        <v>88</v>
      </c>
      <c r="H65" t="s">
        <v>122</v>
      </c>
      <c r="I65" t="s">
        <v>1126</v>
      </c>
      <c r="J65" t="s">
        <v>1126</v>
      </c>
      <c r="K65">
        <v>4800</v>
      </c>
      <c r="L65">
        <v>6000</v>
      </c>
      <c r="M65" s="1">
        <v>6.6</v>
      </c>
      <c r="N65" s="1">
        <v>5.0999999999999996</v>
      </c>
      <c r="O65">
        <v>12</v>
      </c>
      <c r="P65">
        <v>-9</v>
      </c>
      <c r="Q65">
        <v>11</v>
      </c>
      <c r="R65">
        <v>15</v>
      </c>
      <c r="S65">
        <v>27.779999999999998</v>
      </c>
      <c r="T65">
        <v>38</v>
      </c>
      <c r="U65">
        <v>1</v>
      </c>
      <c r="V65">
        <v>26</v>
      </c>
      <c r="W65">
        <v>39</v>
      </c>
      <c r="X65">
        <v>66.67</v>
      </c>
      <c r="Y65">
        <v>72.22</v>
      </c>
      <c r="Z65">
        <v>187</v>
      </c>
      <c r="AA65">
        <v>0</v>
      </c>
      <c r="AB65">
        <v>2</v>
      </c>
      <c r="AC65">
        <v>1</v>
      </c>
      <c r="AD65">
        <v>11</v>
      </c>
      <c r="AE65">
        <v>176</v>
      </c>
      <c r="AF65">
        <v>214</v>
      </c>
      <c r="AG65">
        <v>2</v>
      </c>
      <c r="AH65">
        <v>0</v>
      </c>
      <c r="AI65">
        <v>2</v>
      </c>
      <c r="AJ65">
        <v>1</v>
      </c>
      <c r="AK65">
        <v>5</v>
      </c>
      <c r="AL65">
        <v>62</v>
      </c>
      <c r="AM65">
        <v>4</v>
      </c>
      <c r="AN65">
        <v>14</v>
      </c>
      <c r="AO65">
        <v>28.57</v>
      </c>
      <c r="AP65">
        <v>1</v>
      </c>
      <c r="AQ65">
        <v>1</v>
      </c>
      <c r="AR65">
        <v>100</v>
      </c>
      <c r="AS65">
        <v>26.933333333333334</v>
      </c>
      <c r="AT65">
        <v>44.89</v>
      </c>
      <c r="AU65">
        <v>6</v>
      </c>
      <c r="AV65">
        <v>43</v>
      </c>
      <c r="AW65">
        <v>7</v>
      </c>
      <c r="AX65">
        <v>42</v>
      </c>
      <c r="AY65">
        <v>2</v>
      </c>
      <c r="AZ65">
        <v>21</v>
      </c>
      <c r="BA65" t="s">
        <v>1337</v>
      </c>
      <c r="BB65" t="s">
        <v>122</v>
      </c>
      <c r="BC65">
        <v>35</v>
      </c>
      <c r="BD65">
        <v>0.6</v>
      </c>
    </row>
    <row r="66" spans="1:56" x14ac:dyDescent="0.3">
      <c r="A66" t="s">
        <v>129</v>
      </c>
      <c r="B66">
        <v>2017</v>
      </c>
      <c r="C66">
        <v>1</v>
      </c>
      <c r="D66" t="s">
        <v>1205</v>
      </c>
      <c r="E66" t="s">
        <v>80</v>
      </c>
      <c r="F66" t="s">
        <v>130</v>
      </c>
      <c r="G66" t="s">
        <v>78</v>
      </c>
      <c r="H66" t="s">
        <v>122</v>
      </c>
      <c r="I66" t="s">
        <v>1126</v>
      </c>
      <c r="J66" t="s">
        <v>1126</v>
      </c>
      <c r="K66">
        <v>4100</v>
      </c>
      <c r="L66">
        <v>5200</v>
      </c>
      <c r="M66" s="1">
        <v>4.2</v>
      </c>
      <c r="N66" s="1">
        <v>3.2</v>
      </c>
      <c r="O66">
        <v>26</v>
      </c>
      <c r="P66">
        <v>10</v>
      </c>
      <c r="Q66">
        <v>22</v>
      </c>
      <c r="R66">
        <v>29</v>
      </c>
      <c r="S66">
        <v>47.54</v>
      </c>
      <c r="T66">
        <v>109</v>
      </c>
      <c r="U66">
        <v>0</v>
      </c>
      <c r="V66">
        <v>22</v>
      </c>
      <c r="W66">
        <v>32</v>
      </c>
      <c r="X66">
        <v>68.75</v>
      </c>
      <c r="Y66">
        <v>52.459999999999994</v>
      </c>
      <c r="Z66">
        <v>262</v>
      </c>
      <c r="AA66">
        <v>2</v>
      </c>
      <c r="AB66">
        <v>0</v>
      </c>
      <c r="AC66">
        <v>2</v>
      </c>
      <c r="AD66">
        <v>12</v>
      </c>
      <c r="AE66">
        <v>250</v>
      </c>
      <c r="AF66">
        <v>359</v>
      </c>
      <c r="AG66">
        <v>1</v>
      </c>
      <c r="AH66">
        <v>0</v>
      </c>
      <c r="AI66">
        <v>0</v>
      </c>
      <c r="AJ66">
        <v>0</v>
      </c>
      <c r="AK66">
        <v>5</v>
      </c>
      <c r="AL66">
        <v>49</v>
      </c>
      <c r="AM66">
        <v>5</v>
      </c>
      <c r="AN66">
        <v>12</v>
      </c>
      <c r="AO66">
        <v>41.67</v>
      </c>
      <c r="AP66">
        <v>1</v>
      </c>
      <c r="AQ66">
        <v>1</v>
      </c>
      <c r="AR66">
        <v>100</v>
      </c>
      <c r="AS66">
        <v>31.65</v>
      </c>
      <c r="AT66">
        <v>52.75</v>
      </c>
      <c r="AU66">
        <v>-1.5</v>
      </c>
      <c r="AV66">
        <v>51.5</v>
      </c>
      <c r="AW66">
        <v>3</v>
      </c>
      <c r="AX66">
        <v>50.5</v>
      </c>
      <c r="AY66">
        <v>1</v>
      </c>
      <c r="AZ66">
        <v>16</v>
      </c>
      <c r="BA66" t="s">
        <v>1335</v>
      </c>
      <c r="BB66" t="s">
        <v>122</v>
      </c>
      <c r="BC66">
        <v>16</v>
      </c>
      <c r="BD66">
        <v>0.24</v>
      </c>
    </row>
    <row r="67" spans="1:56" x14ac:dyDescent="0.3">
      <c r="A67" t="s">
        <v>129</v>
      </c>
      <c r="B67">
        <v>2017</v>
      </c>
      <c r="C67">
        <v>1</v>
      </c>
      <c r="D67" t="s">
        <v>1210</v>
      </c>
      <c r="E67" t="s">
        <v>80</v>
      </c>
      <c r="F67" t="s">
        <v>130</v>
      </c>
      <c r="G67" t="s">
        <v>78</v>
      </c>
      <c r="H67" t="s">
        <v>122</v>
      </c>
      <c r="I67" t="s">
        <v>1126</v>
      </c>
      <c r="J67" t="s">
        <v>1126</v>
      </c>
      <c r="K67">
        <v>3900</v>
      </c>
      <c r="L67">
        <v>5400</v>
      </c>
      <c r="M67" s="1">
        <v>3.8</v>
      </c>
      <c r="N67" s="1">
        <v>3.3</v>
      </c>
      <c r="O67">
        <v>26</v>
      </c>
      <c r="P67">
        <v>10</v>
      </c>
      <c r="Q67">
        <v>22</v>
      </c>
      <c r="R67">
        <v>29</v>
      </c>
      <c r="S67">
        <v>47.54</v>
      </c>
      <c r="T67">
        <v>109</v>
      </c>
      <c r="U67">
        <v>0</v>
      </c>
      <c r="V67">
        <v>22</v>
      </c>
      <c r="W67">
        <v>32</v>
      </c>
      <c r="X67">
        <v>68.75</v>
      </c>
      <c r="Y67">
        <v>52.459999999999994</v>
      </c>
      <c r="Z67">
        <v>262</v>
      </c>
      <c r="AA67">
        <v>2</v>
      </c>
      <c r="AB67">
        <v>0</v>
      </c>
      <c r="AC67">
        <v>2</v>
      </c>
      <c r="AD67">
        <v>12</v>
      </c>
      <c r="AE67">
        <v>250</v>
      </c>
      <c r="AF67">
        <v>359</v>
      </c>
      <c r="AG67">
        <v>1</v>
      </c>
      <c r="AH67">
        <v>0</v>
      </c>
      <c r="AI67">
        <v>0</v>
      </c>
      <c r="AJ67">
        <v>0</v>
      </c>
      <c r="AK67">
        <v>5</v>
      </c>
      <c r="AL67">
        <v>49</v>
      </c>
      <c r="AM67">
        <v>5</v>
      </c>
      <c r="AN67">
        <v>12</v>
      </c>
      <c r="AO67">
        <v>41.67</v>
      </c>
      <c r="AP67">
        <v>1</v>
      </c>
      <c r="AQ67">
        <v>1</v>
      </c>
      <c r="AR67">
        <v>100</v>
      </c>
      <c r="AS67">
        <v>31.65</v>
      </c>
      <c r="AT67">
        <v>52.75</v>
      </c>
      <c r="AU67">
        <v>-1.5</v>
      </c>
      <c r="AV67">
        <v>51.5</v>
      </c>
      <c r="AW67">
        <v>3</v>
      </c>
      <c r="AX67">
        <v>50.5</v>
      </c>
      <c r="AY67">
        <v>1</v>
      </c>
      <c r="AZ67">
        <v>16</v>
      </c>
      <c r="BA67" t="s">
        <v>1335</v>
      </c>
      <c r="BB67" t="s">
        <v>122</v>
      </c>
      <c r="BC67">
        <v>14</v>
      </c>
      <c r="BD67">
        <v>0.21</v>
      </c>
    </row>
    <row r="68" spans="1:56" x14ac:dyDescent="0.3">
      <c r="A68" t="s">
        <v>129</v>
      </c>
      <c r="B68">
        <v>2017</v>
      </c>
      <c r="C68">
        <v>1</v>
      </c>
      <c r="D68" t="s">
        <v>1192</v>
      </c>
      <c r="E68" t="s">
        <v>80</v>
      </c>
      <c r="F68" t="s">
        <v>130</v>
      </c>
      <c r="G68" t="s">
        <v>78</v>
      </c>
      <c r="H68" t="s">
        <v>122</v>
      </c>
      <c r="I68" t="s">
        <v>1126</v>
      </c>
      <c r="J68" t="s">
        <v>1126</v>
      </c>
      <c r="K68">
        <v>5300</v>
      </c>
      <c r="L68">
        <v>6900</v>
      </c>
      <c r="M68" s="1">
        <v>10.199999999999999</v>
      </c>
      <c r="N68" s="1">
        <v>9.6999999999999993</v>
      </c>
      <c r="O68">
        <v>26</v>
      </c>
      <c r="P68">
        <v>10</v>
      </c>
      <c r="Q68">
        <v>22</v>
      </c>
      <c r="R68">
        <v>29</v>
      </c>
      <c r="S68">
        <v>47.54</v>
      </c>
      <c r="T68">
        <v>109</v>
      </c>
      <c r="U68">
        <v>0</v>
      </c>
      <c r="V68">
        <v>22</v>
      </c>
      <c r="W68">
        <v>32</v>
      </c>
      <c r="X68">
        <v>68.75</v>
      </c>
      <c r="Y68">
        <v>52.459999999999994</v>
      </c>
      <c r="Z68">
        <v>262</v>
      </c>
      <c r="AA68">
        <v>2</v>
      </c>
      <c r="AB68">
        <v>0</v>
      </c>
      <c r="AC68">
        <v>2</v>
      </c>
      <c r="AD68">
        <v>12</v>
      </c>
      <c r="AE68">
        <v>250</v>
      </c>
      <c r="AF68">
        <v>359</v>
      </c>
      <c r="AG68">
        <v>1</v>
      </c>
      <c r="AH68">
        <v>0</v>
      </c>
      <c r="AI68">
        <v>0</v>
      </c>
      <c r="AJ68">
        <v>0</v>
      </c>
      <c r="AK68">
        <v>5</v>
      </c>
      <c r="AL68">
        <v>49</v>
      </c>
      <c r="AM68">
        <v>5</v>
      </c>
      <c r="AN68">
        <v>12</v>
      </c>
      <c r="AO68">
        <v>41.67</v>
      </c>
      <c r="AP68">
        <v>1</v>
      </c>
      <c r="AQ68">
        <v>1</v>
      </c>
      <c r="AR68">
        <v>100</v>
      </c>
      <c r="AS68">
        <v>31.65</v>
      </c>
      <c r="AT68">
        <v>52.75</v>
      </c>
      <c r="AU68">
        <v>-1.5</v>
      </c>
      <c r="AV68">
        <v>51.5</v>
      </c>
      <c r="AW68">
        <v>3</v>
      </c>
      <c r="AX68">
        <v>50.5</v>
      </c>
      <c r="AY68">
        <v>1</v>
      </c>
      <c r="AZ68">
        <v>16</v>
      </c>
      <c r="BA68" t="s">
        <v>1337</v>
      </c>
      <c r="BB68" t="s">
        <v>122</v>
      </c>
      <c r="BC68">
        <v>31</v>
      </c>
      <c r="BD68">
        <v>0.47</v>
      </c>
    </row>
    <row r="69" spans="1:56" x14ac:dyDescent="0.3">
      <c r="A69" t="s">
        <v>140</v>
      </c>
      <c r="B69">
        <v>2017</v>
      </c>
      <c r="C69">
        <v>1</v>
      </c>
      <c r="D69" t="s">
        <v>1209</v>
      </c>
      <c r="E69" t="s">
        <v>83</v>
      </c>
      <c r="F69" t="s">
        <v>1</v>
      </c>
      <c r="G69" t="s">
        <v>82</v>
      </c>
      <c r="H69" t="s">
        <v>122</v>
      </c>
      <c r="I69" t="s">
        <v>1126</v>
      </c>
      <c r="J69" t="s">
        <v>1126</v>
      </c>
      <c r="K69">
        <v>3900</v>
      </c>
      <c r="L69">
        <v>5500</v>
      </c>
      <c r="M69" s="1">
        <v>9.5</v>
      </c>
      <c r="N69" s="1">
        <v>7</v>
      </c>
      <c r="O69">
        <v>30</v>
      </c>
      <c r="P69">
        <v>13</v>
      </c>
      <c r="Q69">
        <v>19</v>
      </c>
      <c r="R69">
        <v>24</v>
      </c>
      <c r="S69">
        <v>38.1</v>
      </c>
      <c r="T69">
        <v>58</v>
      </c>
      <c r="U69">
        <v>0</v>
      </c>
      <c r="V69">
        <v>26</v>
      </c>
      <c r="W69">
        <v>39</v>
      </c>
      <c r="X69">
        <v>66.67</v>
      </c>
      <c r="Y69">
        <v>61.9</v>
      </c>
      <c r="Z69">
        <v>307</v>
      </c>
      <c r="AA69">
        <v>2</v>
      </c>
      <c r="AB69">
        <v>1</v>
      </c>
      <c r="AC69">
        <v>2</v>
      </c>
      <c r="AD69">
        <v>9</v>
      </c>
      <c r="AE69">
        <v>298</v>
      </c>
      <c r="AF69">
        <v>356</v>
      </c>
      <c r="AG69">
        <v>1</v>
      </c>
      <c r="AH69">
        <v>1</v>
      </c>
      <c r="AI69">
        <v>2</v>
      </c>
      <c r="AJ69">
        <v>-2</v>
      </c>
      <c r="AK69">
        <v>8</v>
      </c>
      <c r="AL69">
        <v>76</v>
      </c>
      <c r="AM69">
        <v>8</v>
      </c>
      <c r="AN69">
        <v>14</v>
      </c>
      <c r="AO69">
        <v>57.14</v>
      </c>
      <c r="AP69">
        <v>0</v>
      </c>
      <c r="AQ69">
        <v>0</v>
      </c>
      <c r="AR69">
        <v>0</v>
      </c>
      <c r="AS69">
        <v>34.266666666666666</v>
      </c>
      <c r="AT69">
        <v>57.110000000000007</v>
      </c>
      <c r="AU69">
        <v>3</v>
      </c>
      <c r="AV69">
        <v>48.5</v>
      </c>
      <c r="AW69">
        <v>-2</v>
      </c>
      <c r="AX69">
        <v>49</v>
      </c>
      <c r="AY69">
        <v>4</v>
      </c>
      <c r="AZ69">
        <v>11</v>
      </c>
      <c r="BA69" t="s">
        <v>1335</v>
      </c>
      <c r="BB69" t="s">
        <v>122</v>
      </c>
      <c r="BC69">
        <v>33</v>
      </c>
      <c r="BD69">
        <v>0.49</v>
      </c>
    </row>
    <row r="70" spans="1:56" x14ac:dyDescent="0.3">
      <c r="A70" t="s">
        <v>140</v>
      </c>
      <c r="B70">
        <v>2017</v>
      </c>
      <c r="C70">
        <v>1</v>
      </c>
      <c r="D70" t="s">
        <v>1200</v>
      </c>
      <c r="E70" t="s">
        <v>83</v>
      </c>
      <c r="F70" t="s">
        <v>1</v>
      </c>
      <c r="G70" t="s">
        <v>82</v>
      </c>
      <c r="H70" t="s">
        <v>122</v>
      </c>
      <c r="I70" t="s">
        <v>1126</v>
      </c>
      <c r="J70" t="s">
        <v>1126</v>
      </c>
      <c r="K70">
        <v>4500</v>
      </c>
      <c r="L70">
        <v>6200</v>
      </c>
      <c r="M70" s="1">
        <v>11.7</v>
      </c>
      <c r="N70" s="1">
        <v>11.2</v>
      </c>
      <c r="O70">
        <v>30</v>
      </c>
      <c r="P70">
        <v>13</v>
      </c>
      <c r="Q70">
        <v>19</v>
      </c>
      <c r="R70">
        <v>24</v>
      </c>
      <c r="S70">
        <v>38.1</v>
      </c>
      <c r="T70">
        <v>58</v>
      </c>
      <c r="U70">
        <v>0</v>
      </c>
      <c r="V70">
        <v>26</v>
      </c>
      <c r="W70">
        <v>39</v>
      </c>
      <c r="X70">
        <v>66.67</v>
      </c>
      <c r="Y70">
        <v>61.9</v>
      </c>
      <c r="Z70">
        <v>307</v>
      </c>
      <c r="AA70">
        <v>2</v>
      </c>
      <c r="AB70">
        <v>1</v>
      </c>
      <c r="AC70">
        <v>2</v>
      </c>
      <c r="AD70">
        <v>9</v>
      </c>
      <c r="AE70">
        <v>298</v>
      </c>
      <c r="AF70">
        <v>356</v>
      </c>
      <c r="AG70">
        <v>1</v>
      </c>
      <c r="AH70">
        <v>1</v>
      </c>
      <c r="AI70">
        <v>2</v>
      </c>
      <c r="AJ70">
        <v>-2</v>
      </c>
      <c r="AK70">
        <v>8</v>
      </c>
      <c r="AL70">
        <v>76</v>
      </c>
      <c r="AM70">
        <v>8</v>
      </c>
      <c r="AN70">
        <v>14</v>
      </c>
      <c r="AO70">
        <v>57.14</v>
      </c>
      <c r="AP70">
        <v>0</v>
      </c>
      <c r="AQ70">
        <v>0</v>
      </c>
      <c r="AR70">
        <v>0</v>
      </c>
      <c r="AS70">
        <v>34.266666666666666</v>
      </c>
      <c r="AT70">
        <v>57.110000000000007</v>
      </c>
      <c r="AU70">
        <v>3</v>
      </c>
      <c r="AV70">
        <v>48.5</v>
      </c>
      <c r="AW70">
        <v>-2</v>
      </c>
      <c r="AX70">
        <v>49</v>
      </c>
      <c r="AY70">
        <v>4</v>
      </c>
      <c r="AZ70">
        <v>11</v>
      </c>
      <c r="BA70" t="s">
        <v>1337</v>
      </c>
      <c r="BB70" t="s">
        <v>122</v>
      </c>
      <c r="BC70">
        <v>23</v>
      </c>
      <c r="BD70">
        <v>0.34</v>
      </c>
    </row>
    <row r="71" spans="1:56" x14ac:dyDescent="0.3">
      <c r="A71" t="s">
        <v>140</v>
      </c>
      <c r="B71">
        <v>2017</v>
      </c>
      <c r="C71">
        <v>1</v>
      </c>
      <c r="D71" t="s">
        <v>1212</v>
      </c>
      <c r="E71" t="s">
        <v>83</v>
      </c>
      <c r="F71" t="s">
        <v>1</v>
      </c>
      <c r="G71" t="s">
        <v>82</v>
      </c>
      <c r="H71" t="s">
        <v>122</v>
      </c>
      <c r="I71" t="s">
        <v>1126</v>
      </c>
      <c r="J71" t="s">
        <v>1126</v>
      </c>
      <c r="K71">
        <v>3800</v>
      </c>
      <c r="L71">
        <v>4700</v>
      </c>
      <c r="M71" s="1">
        <v>1.9</v>
      </c>
      <c r="N71" s="1">
        <v>1.4</v>
      </c>
      <c r="O71">
        <v>30</v>
      </c>
      <c r="P71">
        <v>13</v>
      </c>
      <c r="Q71">
        <v>19</v>
      </c>
      <c r="R71">
        <v>24</v>
      </c>
      <c r="S71">
        <v>38.1</v>
      </c>
      <c r="T71">
        <v>58</v>
      </c>
      <c r="U71">
        <v>0</v>
      </c>
      <c r="V71">
        <v>26</v>
      </c>
      <c r="W71">
        <v>39</v>
      </c>
      <c r="X71">
        <v>66.67</v>
      </c>
      <c r="Y71">
        <v>61.9</v>
      </c>
      <c r="Z71">
        <v>307</v>
      </c>
      <c r="AA71">
        <v>2</v>
      </c>
      <c r="AB71">
        <v>1</v>
      </c>
      <c r="AC71">
        <v>2</v>
      </c>
      <c r="AD71">
        <v>9</v>
      </c>
      <c r="AE71">
        <v>298</v>
      </c>
      <c r="AF71">
        <v>356</v>
      </c>
      <c r="AG71">
        <v>1</v>
      </c>
      <c r="AH71">
        <v>1</v>
      </c>
      <c r="AI71">
        <v>2</v>
      </c>
      <c r="AJ71">
        <v>-2</v>
      </c>
      <c r="AK71">
        <v>8</v>
      </c>
      <c r="AL71">
        <v>76</v>
      </c>
      <c r="AM71">
        <v>8</v>
      </c>
      <c r="AN71">
        <v>14</v>
      </c>
      <c r="AO71">
        <v>57.14</v>
      </c>
      <c r="AP71">
        <v>0</v>
      </c>
      <c r="AQ71">
        <v>0</v>
      </c>
      <c r="AR71">
        <v>0</v>
      </c>
      <c r="AS71">
        <v>34.266666666666666</v>
      </c>
      <c r="AT71">
        <v>57.110000000000007</v>
      </c>
      <c r="AU71">
        <v>3</v>
      </c>
      <c r="AV71">
        <v>48.5</v>
      </c>
      <c r="AW71">
        <v>-2</v>
      </c>
      <c r="AX71">
        <v>49</v>
      </c>
      <c r="AY71">
        <v>4</v>
      </c>
      <c r="AZ71">
        <v>11</v>
      </c>
      <c r="BA71" t="s">
        <v>1335</v>
      </c>
      <c r="BB71" t="s">
        <v>122</v>
      </c>
      <c r="BC71">
        <v>15</v>
      </c>
      <c r="BD71">
        <v>0.22</v>
      </c>
    </row>
    <row r="72" spans="1:56" x14ac:dyDescent="0.3">
      <c r="A72" t="s">
        <v>120</v>
      </c>
      <c r="B72">
        <v>2017</v>
      </c>
      <c r="C72">
        <v>1</v>
      </c>
      <c r="D72" t="s">
        <v>1201</v>
      </c>
      <c r="E72" t="s">
        <v>119</v>
      </c>
      <c r="F72" t="s">
        <v>121</v>
      </c>
      <c r="G72" t="s">
        <v>118</v>
      </c>
      <c r="H72" t="s">
        <v>122</v>
      </c>
      <c r="I72" t="s">
        <v>1126</v>
      </c>
      <c r="J72" t="s">
        <v>1126</v>
      </c>
      <c r="K72">
        <v>4500</v>
      </c>
      <c r="L72">
        <v>5800</v>
      </c>
      <c r="M72" s="1">
        <v>1.1000000000000001</v>
      </c>
      <c r="N72" s="1">
        <v>1.1000000000000001</v>
      </c>
      <c r="O72">
        <v>21</v>
      </c>
      <c r="P72">
        <v>3</v>
      </c>
      <c r="Q72">
        <v>16</v>
      </c>
      <c r="R72">
        <v>17</v>
      </c>
      <c r="S72">
        <v>32.08</v>
      </c>
      <c r="T72">
        <v>35</v>
      </c>
      <c r="U72">
        <v>0</v>
      </c>
      <c r="V72">
        <v>24</v>
      </c>
      <c r="W72">
        <v>36</v>
      </c>
      <c r="X72">
        <v>66.67</v>
      </c>
      <c r="Y72">
        <v>67.92</v>
      </c>
      <c r="Z72">
        <v>263</v>
      </c>
      <c r="AA72">
        <v>2</v>
      </c>
      <c r="AB72">
        <v>1</v>
      </c>
      <c r="AC72">
        <v>1</v>
      </c>
      <c r="AD72">
        <v>8</v>
      </c>
      <c r="AE72">
        <v>255</v>
      </c>
      <c r="AF72">
        <v>290</v>
      </c>
      <c r="AG72">
        <v>1</v>
      </c>
      <c r="AH72">
        <v>0</v>
      </c>
      <c r="AI72">
        <v>1</v>
      </c>
      <c r="AJ72">
        <v>0</v>
      </c>
      <c r="AK72">
        <v>13</v>
      </c>
      <c r="AL72">
        <v>144</v>
      </c>
      <c r="AM72">
        <v>5</v>
      </c>
      <c r="AN72">
        <v>13</v>
      </c>
      <c r="AO72">
        <v>38.46</v>
      </c>
      <c r="AP72">
        <v>0</v>
      </c>
      <c r="AQ72">
        <v>0</v>
      </c>
      <c r="AR72">
        <v>0</v>
      </c>
      <c r="AS72">
        <v>28.833333333333332</v>
      </c>
      <c r="AT72">
        <v>48.06</v>
      </c>
      <c r="AU72">
        <v>-9.5</v>
      </c>
      <c r="AV72">
        <v>47.5</v>
      </c>
      <c r="AW72">
        <v>-10</v>
      </c>
      <c r="AX72">
        <v>47.5</v>
      </c>
      <c r="AY72">
        <v>7</v>
      </c>
      <c r="AZ72">
        <v>18</v>
      </c>
      <c r="BA72" t="s">
        <v>1335</v>
      </c>
      <c r="BB72" t="s">
        <v>122</v>
      </c>
      <c r="BC72">
        <v>8</v>
      </c>
      <c r="BD72">
        <v>0.13</v>
      </c>
    </row>
    <row r="73" spans="1:56" x14ac:dyDescent="0.3">
      <c r="A73" t="s">
        <v>120</v>
      </c>
      <c r="B73">
        <v>2017</v>
      </c>
      <c r="C73">
        <v>1</v>
      </c>
      <c r="D73" t="s">
        <v>1184</v>
      </c>
      <c r="E73" t="s">
        <v>119</v>
      </c>
      <c r="F73" t="s">
        <v>121</v>
      </c>
      <c r="G73" t="s">
        <v>118</v>
      </c>
      <c r="H73" t="s">
        <v>122</v>
      </c>
      <c r="I73" t="s">
        <v>1126</v>
      </c>
      <c r="J73" t="s">
        <v>1126</v>
      </c>
      <c r="K73">
        <v>9800</v>
      </c>
      <c r="L73">
        <v>9300</v>
      </c>
      <c r="M73" s="1">
        <v>7.7</v>
      </c>
      <c r="N73" s="1">
        <v>6.2</v>
      </c>
      <c r="O73">
        <v>21</v>
      </c>
      <c r="P73">
        <v>3</v>
      </c>
      <c r="Q73">
        <v>16</v>
      </c>
      <c r="R73">
        <v>17</v>
      </c>
      <c r="S73">
        <v>32.08</v>
      </c>
      <c r="T73">
        <v>35</v>
      </c>
      <c r="U73">
        <v>0</v>
      </c>
      <c r="V73">
        <v>24</v>
      </c>
      <c r="W73">
        <v>36</v>
      </c>
      <c r="X73">
        <v>66.67</v>
      </c>
      <c r="Y73">
        <v>67.92</v>
      </c>
      <c r="Z73">
        <v>263</v>
      </c>
      <c r="AA73">
        <v>2</v>
      </c>
      <c r="AB73">
        <v>1</v>
      </c>
      <c r="AC73">
        <v>1</v>
      </c>
      <c r="AD73">
        <v>8</v>
      </c>
      <c r="AE73">
        <v>255</v>
      </c>
      <c r="AF73">
        <v>290</v>
      </c>
      <c r="AG73">
        <v>1</v>
      </c>
      <c r="AH73">
        <v>0</v>
      </c>
      <c r="AI73">
        <v>1</v>
      </c>
      <c r="AJ73">
        <v>0</v>
      </c>
      <c r="AK73">
        <v>13</v>
      </c>
      <c r="AL73">
        <v>144</v>
      </c>
      <c r="AM73">
        <v>5</v>
      </c>
      <c r="AN73">
        <v>13</v>
      </c>
      <c r="AO73">
        <v>38.46</v>
      </c>
      <c r="AP73">
        <v>0</v>
      </c>
      <c r="AQ73">
        <v>0</v>
      </c>
      <c r="AR73">
        <v>0</v>
      </c>
      <c r="AS73">
        <v>28.833333333333332</v>
      </c>
      <c r="AT73">
        <v>48.06</v>
      </c>
      <c r="AU73">
        <v>-9.5</v>
      </c>
      <c r="AV73">
        <v>47.5</v>
      </c>
      <c r="AW73">
        <v>-10</v>
      </c>
      <c r="AX73">
        <v>47.5</v>
      </c>
      <c r="AY73">
        <v>7</v>
      </c>
      <c r="AZ73">
        <v>18</v>
      </c>
      <c r="BA73" t="s">
        <v>1337</v>
      </c>
      <c r="BB73" t="s">
        <v>122</v>
      </c>
      <c r="BC73">
        <v>43</v>
      </c>
      <c r="BD73">
        <v>0.72</v>
      </c>
    </row>
    <row r="74" spans="1:56" x14ac:dyDescent="0.3">
      <c r="A74" t="s">
        <v>127</v>
      </c>
      <c r="B74">
        <v>2017</v>
      </c>
      <c r="C74">
        <v>1</v>
      </c>
      <c r="D74" t="s">
        <v>1204</v>
      </c>
      <c r="E74" t="s">
        <v>76</v>
      </c>
      <c r="F74" t="s">
        <v>128</v>
      </c>
      <c r="G74" t="s">
        <v>74</v>
      </c>
      <c r="H74" t="s">
        <v>122</v>
      </c>
      <c r="I74" t="s">
        <v>1126</v>
      </c>
      <c r="J74" t="s">
        <v>1126</v>
      </c>
      <c r="K74">
        <v>4100</v>
      </c>
      <c r="L74">
        <v>5300</v>
      </c>
      <c r="M74" s="1">
        <v>1.1000000000000001</v>
      </c>
      <c r="N74" s="1">
        <v>1.1000000000000001</v>
      </c>
      <c r="O74">
        <v>9</v>
      </c>
      <c r="P74">
        <v>-8</v>
      </c>
      <c r="Q74">
        <v>12</v>
      </c>
      <c r="R74">
        <v>18</v>
      </c>
      <c r="S74">
        <v>40</v>
      </c>
      <c r="T74">
        <v>90</v>
      </c>
      <c r="U74">
        <v>0</v>
      </c>
      <c r="V74">
        <v>14</v>
      </c>
      <c r="W74">
        <v>27</v>
      </c>
      <c r="X74">
        <v>51.849999999999994</v>
      </c>
      <c r="Y74">
        <v>60</v>
      </c>
      <c r="Z74">
        <v>158</v>
      </c>
      <c r="AA74">
        <v>0</v>
      </c>
      <c r="AB74">
        <v>0</v>
      </c>
      <c r="AC74">
        <v>3</v>
      </c>
      <c r="AD74">
        <v>23</v>
      </c>
      <c r="AE74">
        <v>135</v>
      </c>
      <c r="AF74">
        <v>225</v>
      </c>
      <c r="AG74">
        <v>1</v>
      </c>
      <c r="AH74">
        <v>1</v>
      </c>
      <c r="AI74">
        <v>1</v>
      </c>
      <c r="AJ74">
        <v>0</v>
      </c>
      <c r="AK74">
        <v>8</v>
      </c>
      <c r="AL74">
        <v>50</v>
      </c>
      <c r="AM74">
        <v>3</v>
      </c>
      <c r="AN74">
        <v>12</v>
      </c>
      <c r="AO74">
        <v>25</v>
      </c>
      <c r="AP74">
        <v>0</v>
      </c>
      <c r="AQ74">
        <v>0</v>
      </c>
      <c r="AR74">
        <v>0</v>
      </c>
      <c r="AS74">
        <v>20.783333333333335</v>
      </c>
      <c r="AT74">
        <v>34.64</v>
      </c>
      <c r="AU74">
        <v>3</v>
      </c>
      <c r="AV74">
        <v>49</v>
      </c>
      <c r="AW74">
        <v>2.5</v>
      </c>
      <c r="AX74">
        <v>50</v>
      </c>
      <c r="AY74">
        <v>4</v>
      </c>
      <c r="AZ74">
        <v>17</v>
      </c>
      <c r="BA74" t="s">
        <v>1335</v>
      </c>
      <c r="BB74" t="s">
        <v>122</v>
      </c>
      <c r="BC74">
        <v>16</v>
      </c>
      <c r="BD74">
        <v>0.33</v>
      </c>
    </row>
    <row r="75" spans="1:56" x14ac:dyDescent="0.3">
      <c r="A75" t="s">
        <v>127</v>
      </c>
      <c r="B75">
        <v>2017</v>
      </c>
      <c r="C75">
        <v>1</v>
      </c>
      <c r="D75" t="s">
        <v>1194</v>
      </c>
      <c r="E75" t="s">
        <v>76</v>
      </c>
      <c r="F75" t="s">
        <v>128</v>
      </c>
      <c r="G75" t="s">
        <v>74</v>
      </c>
      <c r="H75" t="s">
        <v>122</v>
      </c>
      <c r="I75" t="s">
        <v>1126</v>
      </c>
      <c r="J75" t="s">
        <v>1126</v>
      </c>
      <c r="K75">
        <v>5000</v>
      </c>
      <c r="L75">
        <v>6300</v>
      </c>
      <c r="M75" s="1">
        <v>0.3</v>
      </c>
      <c r="N75" s="1">
        <v>0.3</v>
      </c>
      <c r="O75">
        <v>9</v>
      </c>
      <c r="P75">
        <v>-8</v>
      </c>
      <c r="Q75">
        <v>12</v>
      </c>
      <c r="R75">
        <v>18</v>
      </c>
      <c r="S75">
        <v>40</v>
      </c>
      <c r="T75">
        <v>90</v>
      </c>
      <c r="U75">
        <v>0</v>
      </c>
      <c r="V75">
        <v>14</v>
      </c>
      <c r="W75">
        <v>27</v>
      </c>
      <c r="X75">
        <v>51.849999999999994</v>
      </c>
      <c r="Y75">
        <v>60</v>
      </c>
      <c r="Z75">
        <v>158</v>
      </c>
      <c r="AA75">
        <v>0</v>
      </c>
      <c r="AB75">
        <v>0</v>
      </c>
      <c r="AC75">
        <v>3</v>
      </c>
      <c r="AD75">
        <v>23</v>
      </c>
      <c r="AE75">
        <v>135</v>
      </c>
      <c r="AF75">
        <v>225</v>
      </c>
      <c r="AG75">
        <v>1</v>
      </c>
      <c r="AH75">
        <v>1</v>
      </c>
      <c r="AI75">
        <v>1</v>
      </c>
      <c r="AJ75">
        <v>0</v>
      </c>
      <c r="AK75">
        <v>8</v>
      </c>
      <c r="AL75">
        <v>50</v>
      </c>
      <c r="AM75">
        <v>3</v>
      </c>
      <c r="AN75">
        <v>12</v>
      </c>
      <c r="AO75">
        <v>25</v>
      </c>
      <c r="AP75">
        <v>0</v>
      </c>
      <c r="AQ75">
        <v>0</v>
      </c>
      <c r="AR75">
        <v>0</v>
      </c>
      <c r="AS75">
        <v>20.783333333333335</v>
      </c>
      <c r="AT75">
        <v>34.64</v>
      </c>
      <c r="AU75">
        <v>3</v>
      </c>
      <c r="AV75">
        <v>49</v>
      </c>
      <c r="AW75">
        <v>2.5</v>
      </c>
      <c r="AX75">
        <v>50</v>
      </c>
      <c r="AY75">
        <v>4</v>
      </c>
      <c r="AZ75">
        <v>17</v>
      </c>
      <c r="BA75" t="s">
        <v>1335</v>
      </c>
      <c r="BB75" t="s">
        <v>122</v>
      </c>
      <c r="BC75">
        <v>7</v>
      </c>
      <c r="BD75">
        <v>0.14000000000000001</v>
      </c>
    </row>
    <row r="76" spans="1:56" x14ac:dyDescent="0.3">
      <c r="A76" t="s">
        <v>101</v>
      </c>
      <c r="B76">
        <v>2017</v>
      </c>
      <c r="C76">
        <v>1</v>
      </c>
      <c r="D76" t="s">
        <v>1140</v>
      </c>
      <c r="E76" t="s">
        <v>102</v>
      </c>
      <c r="F76" t="s">
        <v>2</v>
      </c>
      <c r="G76" t="s">
        <v>103</v>
      </c>
      <c r="H76" t="s">
        <v>72</v>
      </c>
      <c r="I76" t="s">
        <v>1126</v>
      </c>
      <c r="J76" t="s">
        <v>1126</v>
      </c>
      <c r="K76">
        <v>4600</v>
      </c>
      <c r="L76">
        <v>6800</v>
      </c>
      <c r="M76" s="1">
        <v>13.7</v>
      </c>
      <c r="N76" s="1">
        <v>10.7</v>
      </c>
      <c r="O76">
        <v>3</v>
      </c>
      <c r="P76">
        <v>-20</v>
      </c>
      <c r="Q76">
        <v>13</v>
      </c>
      <c r="R76">
        <v>15</v>
      </c>
      <c r="S76">
        <v>30</v>
      </c>
      <c r="T76">
        <v>51</v>
      </c>
      <c r="U76">
        <v>0</v>
      </c>
      <c r="V76">
        <v>24</v>
      </c>
      <c r="W76">
        <v>35</v>
      </c>
      <c r="X76">
        <v>68.569999999999993</v>
      </c>
      <c r="Y76">
        <v>70</v>
      </c>
      <c r="Z76">
        <v>193</v>
      </c>
      <c r="AA76">
        <v>0</v>
      </c>
      <c r="AB76">
        <v>1</v>
      </c>
      <c r="AC76">
        <v>4</v>
      </c>
      <c r="AD76">
        <v>27</v>
      </c>
      <c r="AE76">
        <v>166</v>
      </c>
      <c r="AF76">
        <v>217</v>
      </c>
      <c r="AG76">
        <v>1</v>
      </c>
      <c r="AH76">
        <v>1</v>
      </c>
      <c r="AI76">
        <v>2</v>
      </c>
      <c r="AJ76">
        <v>0</v>
      </c>
      <c r="AK76">
        <v>10</v>
      </c>
      <c r="AL76">
        <v>74</v>
      </c>
      <c r="AM76">
        <v>2</v>
      </c>
      <c r="AN76">
        <v>11</v>
      </c>
      <c r="AO76">
        <v>18.18</v>
      </c>
      <c r="AP76">
        <v>1</v>
      </c>
      <c r="AQ76">
        <v>4</v>
      </c>
      <c r="AR76">
        <v>25</v>
      </c>
      <c r="AS76">
        <v>25.65</v>
      </c>
      <c r="AT76">
        <v>42.75</v>
      </c>
      <c r="AU76">
        <v>3.5</v>
      </c>
      <c r="AV76">
        <v>48</v>
      </c>
      <c r="AW76">
        <v>4</v>
      </c>
      <c r="AX76">
        <v>46</v>
      </c>
      <c r="AY76">
        <v>0</v>
      </c>
      <c r="AZ76">
        <v>23</v>
      </c>
      <c r="BA76" t="s">
        <v>1337</v>
      </c>
      <c r="BB76" t="s">
        <v>72</v>
      </c>
      <c r="BC76">
        <v>45</v>
      </c>
      <c r="BD76">
        <v>0.79</v>
      </c>
    </row>
    <row r="77" spans="1:56" x14ac:dyDescent="0.3">
      <c r="A77" t="s">
        <v>101</v>
      </c>
      <c r="B77">
        <v>2017</v>
      </c>
      <c r="C77">
        <v>1</v>
      </c>
      <c r="D77" t="s">
        <v>1165</v>
      </c>
      <c r="E77" t="s">
        <v>102</v>
      </c>
      <c r="F77" t="s">
        <v>2</v>
      </c>
      <c r="G77" t="s">
        <v>103</v>
      </c>
      <c r="H77" t="s">
        <v>72</v>
      </c>
      <c r="I77" t="s">
        <v>1126</v>
      </c>
      <c r="J77" t="s">
        <v>1126</v>
      </c>
      <c r="K77">
        <v>3000</v>
      </c>
      <c r="L77">
        <v>4700</v>
      </c>
      <c r="M77" s="1">
        <v>1.1000000000000001</v>
      </c>
      <c r="N77" s="1">
        <v>1.1000000000000001</v>
      </c>
      <c r="O77">
        <v>3</v>
      </c>
      <c r="P77">
        <v>-20</v>
      </c>
      <c r="Q77">
        <v>13</v>
      </c>
      <c r="R77">
        <v>15</v>
      </c>
      <c r="S77">
        <v>30</v>
      </c>
      <c r="T77">
        <v>51</v>
      </c>
      <c r="U77">
        <v>0</v>
      </c>
      <c r="V77">
        <v>24</v>
      </c>
      <c r="W77">
        <v>35</v>
      </c>
      <c r="X77">
        <v>68.569999999999993</v>
      </c>
      <c r="Y77">
        <v>70</v>
      </c>
      <c r="Z77">
        <v>193</v>
      </c>
      <c r="AA77">
        <v>0</v>
      </c>
      <c r="AB77">
        <v>1</v>
      </c>
      <c r="AC77">
        <v>4</v>
      </c>
      <c r="AD77">
        <v>27</v>
      </c>
      <c r="AE77">
        <v>166</v>
      </c>
      <c r="AF77">
        <v>217</v>
      </c>
      <c r="AG77">
        <v>1</v>
      </c>
      <c r="AH77">
        <v>1</v>
      </c>
      <c r="AI77">
        <v>2</v>
      </c>
      <c r="AJ77">
        <v>0</v>
      </c>
      <c r="AK77">
        <v>10</v>
      </c>
      <c r="AL77">
        <v>74</v>
      </c>
      <c r="AM77">
        <v>2</v>
      </c>
      <c r="AN77">
        <v>11</v>
      </c>
      <c r="AO77">
        <v>18.18</v>
      </c>
      <c r="AP77">
        <v>1</v>
      </c>
      <c r="AQ77">
        <v>4</v>
      </c>
      <c r="AR77">
        <v>25</v>
      </c>
      <c r="AS77">
        <v>25.65</v>
      </c>
      <c r="AT77">
        <v>42.75</v>
      </c>
      <c r="AU77">
        <v>3.5</v>
      </c>
      <c r="AV77">
        <v>48</v>
      </c>
      <c r="AW77">
        <v>4</v>
      </c>
      <c r="AX77">
        <v>46</v>
      </c>
      <c r="AY77">
        <v>0</v>
      </c>
      <c r="AZ77">
        <v>23</v>
      </c>
      <c r="BA77" t="s">
        <v>1335</v>
      </c>
      <c r="BB77" t="s">
        <v>72</v>
      </c>
      <c r="BC77">
        <v>12</v>
      </c>
      <c r="BD77">
        <v>0.21</v>
      </c>
    </row>
    <row r="78" spans="1:56" x14ac:dyDescent="0.3">
      <c r="A78" t="s">
        <v>101</v>
      </c>
      <c r="B78">
        <v>2017</v>
      </c>
      <c r="C78">
        <v>1</v>
      </c>
      <c r="D78" t="s">
        <v>1181</v>
      </c>
      <c r="E78" t="s">
        <v>102</v>
      </c>
      <c r="F78" t="s">
        <v>2</v>
      </c>
      <c r="G78" t="s">
        <v>103</v>
      </c>
      <c r="H78" t="s">
        <v>72</v>
      </c>
      <c r="I78" t="s">
        <v>1126</v>
      </c>
      <c r="J78" t="s">
        <v>1126</v>
      </c>
      <c r="K78">
        <v>3000</v>
      </c>
      <c r="L78">
        <v>4500</v>
      </c>
      <c r="M78" s="1">
        <v>0</v>
      </c>
      <c r="N78" s="1">
        <v>0</v>
      </c>
      <c r="O78">
        <v>3</v>
      </c>
      <c r="P78">
        <v>-20</v>
      </c>
      <c r="Q78">
        <v>13</v>
      </c>
      <c r="R78">
        <v>15</v>
      </c>
      <c r="S78">
        <v>30</v>
      </c>
      <c r="T78">
        <v>51</v>
      </c>
      <c r="U78">
        <v>0</v>
      </c>
      <c r="V78">
        <v>24</v>
      </c>
      <c r="W78">
        <v>35</v>
      </c>
      <c r="X78">
        <v>68.569999999999993</v>
      </c>
      <c r="Y78">
        <v>70</v>
      </c>
      <c r="Z78">
        <v>193</v>
      </c>
      <c r="AA78">
        <v>0</v>
      </c>
      <c r="AB78">
        <v>1</v>
      </c>
      <c r="AC78">
        <v>4</v>
      </c>
      <c r="AD78">
        <v>27</v>
      </c>
      <c r="AE78">
        <v>166</v>
      </c>
      <c r="AF78">
        <v>217</v>
      </c>
      <c r="AG78">
        <v>1</v>
      </c>
      <c r="AH78">
        <v>1</v>
      </c>
      <c r="AI78">
        <v>2</v>
      </c>
      <c r="AJ78">
        <v>0</v>
      </c>
      <c r="AK78">
        <v>10</v>
      </c>
      <c r="AL78">
        <v>74</v>
      </c>
      <c r="AM78">
        <v>2</v>
      </c>
      <c r="AN78">
        <v>11</v>
      </c>
      <c r="AO78">
        <v>18.18</v>
      </c>
      <c r="AP78">
        <v>1</v>
      </c>
      <c r="AQ78">
        <v>4</v>
      </c>
      <c r="AR78">
        <v>25</v>
      </c>
      <c r="AS78">
        <v>25.65</v>
      </c>
      <c r="AT78">
        <v>42.75</v>
      </c>
      <c r="AU78">
        <v>3.5</v>
      </c>
      <c r="AV78">
        <v>48</v>
      </c>
      <c r="AW78">
        <v>4</v>
      </c>
      <c r="AX78">
        <v>46</v>
      </c>
      <c r="AY78">
        <v>0</v>
      </c>
      <c r="AZ78">
        <v>23</v>
      </c>
      <c r="BA78" t="s">
        <v>1335</v>
      </c>
      <c r="BB78" t="s">
        <v>72</v>
      </c>
      <c r="BC78">
        <v>1</v>
      </c>
      <c r="BD78">
        <v>0.02</v>
      </c>
    </row>
    <row r="79" spans="1:56" x14ac:dyDescent="0.3">
      <c r="A79" t="s">
        <v>77</v>
      </c>
      <c r="B79">
        <v>2017</v>
      </c>
      <c r="C79">
        <v>1</v>
      </c>
      <c r="D79" t="s">
        <v>1128</v>
      </c>
      <c r="E79" t="s">
        <v>78</v>
      </c>
      <c r="F79" t="s">
        <v>79</v>
      </c>
      <c r="G79" t="s">
        <v>80</v>
      </c>
      <c r="H79" t="s">
        <v>72</v>
      </c>
      <c r="I79" t="s">
        <v>1126</v>
      </c>
      <c r="J79" t="s">
        <v>1126</v>
      </c>
      <c r="K79">
        <v>7400</v>
      </c>
      <c r="L79">
        <v>7600</v>
      </c>
      <c r="M79" s="1">
        <v>8</v>
      </c>
      <c r="N79" s="1">
        <v>7</v>
      </c>
      <c r="O79">
        <v>16</v>
      </c>
      <c r="P79">
        <v>-10</v>
      </c>
      <c r="Q79">
        <v>21</v>
      </c>
      <c r="R79">
        <v>21</v>
      </c>
      <c r="S79">
        <v>33.869999999999997</v>
      </c>
      <c r="T79">
        <v>95</v>
      </c>
      <c r="U79">
        <v>1</v>
      </c>
      <c r="V79">
        <v>25</v>
      </c>
      <c r="W79">
        <v>41</v>
      </c>
      <c r="X79">
        <v>60.980000000000004</v>
      </c>
      <c r="Y79">
        <v>66.13</v>
      </c>
      <c r="Z79">
        <v>256</v>
      </c>
      <c r="AA79">
        <v>0</v>
      </c>
      <c r="AB79">
        <v>0</v>
      </c>
      <c r="AC79">
        <v>1</v>
      </c>
      <c r="AD79">
        <v>1</v>
      </c>
      <c r="AE79">
        <v>255</v>
      </c>
      <c r="AF79">
        <v>350</v>
      </c>
      <c r="AG79">
        <v>0</v>
      </c>
      <c r="AH79">
        <v>0</v>
      </c>
      <c r="AI79">
        <v>0</v>
      </c>
      <c r="AJ79">
        <v>0</v>
      </c>
      <c r="AK79">
        <v>5</v>
      </c>
      <c r="AL79">
        <v>49</v>
      </c>
      <c r="AM79">
        <v>7</v>
      </c>
      <c r="AN79">
        <v>14</v>
      </c>
      <c r="AO79">
        <v>50</v>
      </c>
      <c r="AP79">
        <v>0</v>
      </c>
      <c r="AQ79">
        <v>0</v>
      </c>
      <c r="AR79">
        <v>0</v>
      </c>
      <c r="AS79">
        <v>28.35</v>
      </c>
      <c r="AT79">
        <v>47.25</v>
      </c>
      <c r="AU79">
        <v>1.5</v>
      </c>
      <c r="AV79">
        <v>51.5</v>
      </c>
      <c r="AW79">
        <v>-3</v>
      </c>
      <c r="AX79">
        <v>50.5</v>
      </c>
      <c r="AY79">
        <v>2</v>
      </c>
      <c r="AZ79">
        <v>26</v>
      </c>
      <c r="BA79" t="s">
        <v>1337</v>
      </c>
      <c r="BB79" t="s">
        <v>72</v>
      </c>
      <c r="BC79">
        <v>47</v>
      </c>
      <c r="BD79">
        <v>0.73</v>
      </c>
    </row>
    <row r="80" spans="1:56" x14ac:dyDescent="0.3">
      <c r="A80" t="s">
        <v>77</v>
      </c>
      <c r="B80">
        <v>2017</v>
      </c>
      <c r="C80">
        <v>1</v>
      </c>
      <c r="D80" t="s">
        <v>1134</v>
      </c>
      <c r="E80" t="s">
        <v>78</v>
      </c>
      <c r="F80" t="s">
        <v>79</v>
      </c>
      <c r="G80" t="s">
        <v>80</v>
      </c>
      <c r="H80" t="s">
        <v>72</v>
      </c>
      <c r="I80" t="s">
        <v>1126</v>
      </c>
      <c r="J80" t="s">
        <v>1126</v>
      </c>
      <c r="K80">
        <v>5500</v>
      </c>
      <c r="L80">
        <v>5800</v>
      </c>
      <c r="M80" s="1">
        <v>2.5</v>
      </c>
      <c r="N80" s="1">
        <v>2.5</v>
      </c>
      <c r="O80">
        <v>16</v>
      </c>
      <c r="P80">
        <v>-10</v>
      </c>
      <c r="Q80">
        <v>21</v>
      </c>
      <c r="R80">
        <v>21</v>
      </c>
      <c r="S80">
        <v>33.869999999999997</v>
      </c>
      <c r="T80">
        <v>95</v>
      </c>
      <c r="U80">
        <v>1</v>
      </c>
      <c r="V80">
        <v>25</v>
      </c>
      <c r="W80">
        <v>41</v>
      </c>
      <c r="X80">
        <v>60.980000000000004</v>
      </c>
      <c r="Y80">
        <v>66.13</v>
      </c>
      <c r="Z80">
        <v>256</v>
      </c>
      <c r="AA80">
        <v>0</v>
      </c>
      <c r="AB80">
        <v>0</v>
      </c>
      <c r="AC80">
        <v>1</v>
      </c>
      <c r="AD80">
        <v>1</v>
      </c>
      <c r="AE80">
        <v>255</v>
      </c>
      <c r="AF80">
        <v>350</v>
      </c>
      <c r="AG80">
        <v>0</v>
      </c>
      <c r="AH80">
        <v>0</v>
      </c>
      <c r="AI80">
        <v>0</v>
      </c>
      <c r="AJ80">
        <v>0</v>
      </c>
      <c r="AK80">
        <v>5</v>
      </c>
      <c r="AL80">
        <v>49</v>
      </c>
      <c r="AM80">
        <v>7</v>
      </c>
      <c r="AN80">
        <v>14</v>
      </c>
      <c r="AO80">
        <v>50</v>
      </c>
      <c r="AP80">
        <v>0</v>
      </c>
      <c r="AQ80">
        <v>0</v>
      </c>
      <c r="AR80">
        <v>0</v>
      </c>
      <c r="AS80">
        <v>28.35</v>
      </c>
      <c r="AT80">
        <v>47.25</v>
      </c>
      <c r="AU80">
        <v>1.5</v>
      </c>
      <c r="AV80">
        <v>51.5</v>
      </c>
      <c r="AW80">
        <v>-3</v>
      </c>
      <c r="AX80">
        <v>50.5</v>
      </c>
      <c r="AY80">
        <v>2</v>
      </c>
      <c r="AZ80">
        <v>26</v>
      </c>
      <c r="BA80" t="s">
        <v>1335</v>
      </c>
      <c r="BB80" t="s">
        <v>72</v>
      </c>
      <c r="BC80">
        <v>18</v>
      </c>
      <c r="BD80">
        <v>0.28000000000000003</v>
      </c>
    </row>
    <row r="81" spans="1:56" x14ac:dyDescent="0.3">
      <c r="A81" t="s">
        <v>81</v>
      </c>
      <c r="B81">
        <v>2017</v>
      </c>
      <c r="C81">
        <v>1</v>
      </c>
      <c r="D81" t="s">
        <v>1157</v>
      </c>
      <c r="E81" t="s">
        <v>82</v>
      </c>
      <c r="F81" t="s">
        <v>5</v>
      </c>
      <c r="G81" t="s">
        <v>83</v>
      </c>
      <c r="H81" t="s">
        <v>72</v>
      </c>
      <c r="I81" t="s">
        <v>1126</v>
      </c>
      <c r="J81" t="s">
        <v>1126</v>
      </c>
      <c r="K81">
        <v>3700</v>
      </c>
      <c r="L81">
        <v>5400</v>
      </c>
      <c r="M81" s="1">
        <v>15.6</v>
      </c>
      <c r="N81" s="1">
        <v>13.6</v>
      </c>
      <c r="O81">
        <v>17</v>
      </c>
      <c r="P81">
        <v>-13</v>
      </c>
      <c r="Q81">
        <v>16</v>
      </c>
      <c r="R81">
        <v>17</v>
      </c>
      <c r="S81">
        <v>29.82</v>
      </c>
      <c r="T81">
        <v>64</v>
      </c>
      <c r="U81">
        <v>0</v>
      </c>
      <c r="V81">
        <v>23</v>
      </c>
      <c r="W81">
        <v>40</v>
      </c>
      <c r="X81">
        <v>57.499999999999993</v>
      </c>
      <c r="Y81">
        <v>70.179999999999993</v>
      </c>
      <c r="Z81">
        <v>240</v>
      </c>
      <c r="AA81">
        <v>1</v>
      </c>
      <c r="AB81">
        <v>1</v>
      </c>
      <c r="AC81">
        <v>4</v>
      </c>
      <c r="AD81">
        <v>40</v>
      </c>
      <c r="AE81">
        <v>200</v>
      </c>
      <c r="AF81">
        <v>264</v>
      </c>
      <c r="AG81">
        <v>3</v>
      </c>
      <c r="AH81">
        <v>3</v>
      </c>
      <c r="AI81">
        <v>4</v>
      </c>
      <c r="AJ81">
        <v>2</v>
      </c>
      <c r="AK81">
        <v>2</v>
      </c>
      <c r="AL81">
        <v>15</v>
      </c>
      <c r="AM81">
        <v>3</v>
      </c>
      <c r="AN81">
        <v>11</v>
      </c>
      <c r="AO81">
        <v>27.27</v>
      </c>
      <c r="AP81">
        <v>0</v>
      </c>
      <c r="AQ81">
        <v>1</v>
      </c>
      <c r="AR81">
        <v>0</v>
      </c>
      <c r="AS81">
        <v>25.733333333333334</v>
      </c>
      <c r="AT81">
        <v>42.89</v>
      </c>
      <c r="AU81">
        <v>-3</v>
      </c>
      <c r="AV81">
        <v>48.5</v>
      </c>
      <c r="AW81">
        <v>2</v>
      </c>
      <c r="AX81">
        <v>49</v>
      </c>
      <c r="AY81">
        <v>2</v>
      </c>
      <c r="AZ81">
        <v>30</v>
      </c>
      <c r="BA81" t="s">
        <v>1335</v>
      </c>
      <c r="BB81" t="s">
        <v>72</v>
      </c>
      <c r="BC81">
        <v>30</v>
      </c>
      <c r="BD81">
        <v>0.48</v>
      </c>
    </row>
    <row r="82" spans="1:56" x14ac:dyDescent="0.3">
      <c r="A82" t="s">
        <v>81</v>
      </c>
      <c r="B82">
        <v>2017</v>
      </c>
      <c r="C82">
        <v>1</v>
      </c>
      <c r="D82" t="s">
        <v>1147</v>
      </c>
      <c r="E82" t="s">
        <v>82</v>
      </c>
      <c r="F82" t="s">
        <v>5</v>
      </c>
      <c r="G82" t="s">
        <v>83</v>
      </c>
      <c r="H82" t="s">
        <v>72</v>
      </c>
      <c r="I82" t="s">
        <v>1126</v>
      </c>
      <c r="J82" t="s">
        <v>1126</v>
      </c>
      <c r="K82">
        <v>4300</v>
      </c>
      <c r="L82">
        <v>5800</v>
      </c>
      <c r="M82" s="1">
        <v>3</v>
      </c>
      <c r="N82" s="1">
        <v>3</v>
      </c>
      <c r="O82">
        <v>17</v>
      </c>
      <c r="P82">
        <v>-13</v>
      </c>
      <c r="Q82">
        <v>16</v>
      </c>
      <c r="R82">
        <v>17</v>
      </c>
      <c r="S82">
        <v>29.82</v>
      </c>
      <c r="T82">
        <v>64</v>
      </c>
      <c r="U82">
        <v>0</v>
      </c>
      <c r="V82">
        <v>23</v>
      </c>
      <c r="W82">
        <v>40</v>
      </c>
      <c r="X82">
        <v>57.499999999999993</v>
      </c>
      <c r="Y82">
        <v>70.179999999999993</v>
      </c>
      <c r="Z82">
        <v>240</v>
      </c>
      <c r="AA82">
        <v>1</v>
      </c>
      <c r="AB82">
        <v>1</v>
      </c>
      <c r="AC82">
        <v>4</v>
      </c>
      <c r="AD82">
        <v>40</v>
      </c>
      <c r="AE82">
        <v>200</v>
      </c>
      <c r="AF82">
        <v>264</v>
      </c>
      <c r="AG82">
        <v>3</v>
      </c>
      <c r="AH82">
        <v>3</v>
      </c>
      <c r="AI82">
        <v>4</v>
      </c>
      <c r="AJ82">
        <v>2</v>
      </c>
      <c r="AK82">
        <v>2</v>
      </c>
      <c r="AL82">
        <v>15</v>
      </c>
      <c r="AM82">
        <v>3</v>
      </c>
      <c r="AN82">
        <v>11</v>
      </c>
      <c r="AO82">
        <v>27.27</v>
      </c>
      <c r="AP82">
        <v>0</v>
      </c>
      <c r="AQ82">
        <v>1</v>
      </c>
      <c r="AR82">
        <v>0</v>
      </c>
      <c r="AS82">
        <v>25.733333333333334</v>
      </c>
      <c r="AT82">
        <v>42.89</v>
      </c>
      <c r="AU82">
        <v>-3</v>
      </c>
      <c r="AV82">
        <v>48.5</v>
      </c>
      <c r="AW82">
        <v>2</v>
      </c>
      <c r="AX82">
        <v>49</v>
      </c>
      <c r="AY82">
        <v>2</v>
      </c>
      <c r="AZ82">
        <v>30</v>
      </c>
      <c r="BA82" t="s">
        <v>1337</v>
      </c>
      <c r="BB82" t="s">
        <v>72</v>
      </c>
      <c r="BC82">
        <v>33</v>
      </c>
      <c r="BD82">
        <v>0.52</v>
      </c>
    </row>
    <row r="83" spans="1:56" x14ac:dyDescent="0.3">
      <c r="A83" t="s">
        <v>169</v>
      </c>
      <c r="B83">
        <v>2017</v>
      </c>
      <c r="C83">
        <v>2</v>
      </c>
      <c r="D83" t="s">
        <v>1219</v>
      </c>
      <c r="E83" t="s">
        <v>93</v>
      </c>
      <c r="F83" t="s">
        <v>132</v>
      </c>
      <c r="G83" t="s">
        <v>113</v>
      </c>
      <c r="H83" t="s">
        <v>122</v>
      </c>
      <c r="I83" t="s">
        <v>1126</v>
      </c>
      <c r="J83" t="s">
        <v>1126</v>
      </c>
      <c r="K83">
        <v>4000</v>
      </c>
      <c r="L83">
        <v>4900</v>
      </c>
      <c r="M83" s="1">
        <v>5.3</v>
      </c>
      <c r="N83" s="1">
        <v>3.8</v>
      </c>
      <c r="O83">
        <v>16</v>
      </c>
      <c r="P83">
        <v>3</v>
      </c>
      <c r="Q83">
        <v>17</v>
      </c>
      <c r="R83">
        <v>25</v>
      </c>
      <c r="S83">
        <v>40.98</v>
      </c>
      <c r="T83">
        <v>83</v>
      </c>
      <c r="U83">
        <v>0</v>
      </c>
      <c r="V83">
        <v>19</v>
      </c>
      <c r="W83">
        <v>36</v>
      </c>
      <c r="X83">
        <v>52.78</v>
      </c>
      <c r="Y83">
        <v>59.019999999999996</v>
      </c>
      <c r="Z83">
        <v>332</v>
      </c>
      <c r="AA83">
        <v>1</v>
      </c>
      <c r="AB83">
        <v>1</v>
      </c>
      <c r="AC83">
        <v>4</v>
      </c>
      <c r="AD83">
        <v>26</v>
      </c>
      <c r="AE83">
        <v>306</v>
      </c>
      <c r="AF83">
        <v>389</v>
      </c>
      <c r="AG83">
        <v>1</v>
      </c>
      <c r="AH83">
        <v>0</v>
      </c>
      <c r="AI83">
        <v>1</v>
      </c>
      <c r="AJ83">
        <v>0</v>
      </c>
      <c r="AK83">
        <v>6</v>
      </c>
      <c r="AL83">
        <v>41</v>
      </c>
      <c r="AM83">
        <v>6</v>
      </c>
      <c r="AN83">
        <v>15</v>
      </c>
      <c r="AO83">
        <v>40</v>
      </c>
      <c r="AP83">
        <v>0</v>
      </c>
      <c r="AQ83">
        <v>1</v>
      </c>
      <c r="AR83">
        <v>0</v>
      </c>
      <c r="AS83">
        <v>28.816666666666666</v>
      </c>
      <c r="AT83">
        <v>46.5</v>
      </c>
      <c r="AU83">
        <v>-7.5</v>
      </c>
      <c r="AV83">
        <v>44.5</v>
      </c>
      <c r="AW83">
        <v>-6.5</v>
      </c>
      <c r="AX83">
        <v>44</v>
      </c>
      <c r="AY83">
        <v>4</v>
      </c>
      <c r="AZ83">
        <v>13</v>
      </c>
      <c r="BA83" t="s">
        <v>1335</v>
      </c>
      <c r="BB83" t="s">
        <v>122</v>
      </c>
      <c r="BC83">
        <v>30</v>
      </c>
      <c r="BD83">
        <v>0.45</v>
      </c>
    </row>
    <row r="84" spans="1:56" x14ac:dyDescent="0.3">
      <c r="A84" t="s">
        <v>169</v>
      </c>
      <c r="B84">
        <v>2017</v>
      </c>
      <c r="C84">
        <v>2</v>
      </c>
      <c r="D84" t="s">
        <v>1213</v>
      </c>
      <c r="E84" t="s">
        <v>93</v>
      </c>
      <c r="F84" t="s">
        <v>132</v>
      </c>
      <c r="G84" t="s">
        <v>113</v>
      </c>
      <c r="H84" t="s">
        <v>122</v>
      </c>
      <c r="I84" t="s">
        <v>1126</v>
      </c>
      <c r="J84" t="s">
        <v>1126</v>
      </c>
      <c r="K84">
        <v>4800</v>
      </c>
      <c r="L84">
        <v>6100</v>
      </c>
      <c r="M84" s="1">
        <v>2.2000000000000002</v>
      </c>
      <c r="N84" s="1">
        <v>2.2000000000000002</v>
      </c>
      <c r="O84">
        <v>16</v>
      </c>
      <c r="P84">
        <v>3</v>
      </c>
      <c r="Q84">
        <v>17</v>
      </c>
      <c r="R84">
        <v>25</v>
      </c>
      <c r="S84">
        <v>40.98</v>
      </c>
      <c r="T84">
        <v>83</v>
      </c>
      <c r="U84">
        <v>0</v>
      </c>
      <c r="V84">
        <v>19</v>
      </c>
      <c r="W84">
        <v>36</v>
      </c>
      <c r="X84">
        <v>52.78</v>
      </c>
      <c r="Y84">
        <v>59.019999999999996</v>
      </c>
      <c r="Z84">
        <v>332</v>
      </c>
      <c r="AA84">
        <v>1</v>
      </c>
      <c r="AB84">
        <v>1</v>
      </c>
      <c r="AC84">
        <v>4</v>
      </c>
      <c r="AD84">
        <v>26</v>
      </c>
      <c r="AE84">
        <v>306</v>
      </c>
      <c r="AF84">
        <v>389</v>
      </c>
      <c r="AG84">
        <v>1</v>
      </c>
      <c r="AH84">
        <v>0</v>
      </c>
      <c r="AI84">
        <v>1</v>
      </c>
      <c r="AJ84">
        <v>0</v>
      </c>
      <c r="AK84">
        <v>6</v>
      </c>
      <c r="AL84">
        <v>41</v>
      </c>
      <c r="AM84">
        <v>6</v>
      </c>
      <c r="AN84">
        <v>15</v>
      </c>
      <c r="AO84">
        <v>40</v>
      </c>
      <c r="AP84">
        <v>0</v>
      </c>
      <c r="AQ84">
        <v>1</v>
      </c>
      <c r="AR84">
        <v>0</v>
      </c>
      <c r="AS84">
        <v>28.816666666666666</v>
      </c>
      <c r="AT84">
        <v>46.5</v>
      </c>
      <c r="AU84">
        <v>-7.5</v>
      </c>
      <c r="AV84">
        <v>44.5</v>
      </c>
      <c r="AW84">
        <v>-6.5</v>
      </c>
      <c r="AX84">
        <v>44</v>
      </c>
      <c r="AY84">
        <v>4</v>
      </c>
      <c r="AZ84">
        <v>13</v>
      </c>
      <c r="BA84" t="s">
        <v>1337</v>
      </c>
      <c r="BB84" t="s">
        <v>122</v>
      </c>
      <c r="BC84">
        <v>18</v>
      </c>
      <c r="BD84">
        <v>0.27</v>
      </c>
    </row>
    <row r="85" spans="1:56" x14ac:dyDescent="0.3">
      <c r="A85" t="s">
        <v>147</v>
      </c>
      <c r="B85">
        <v>2017</v>
      </c>
      <c r="C85">
        <v>2</v>
      </c>
      <c r="D85" t="s">
        <v>1226</v>
      </c>
      <c r="E85" t="s">
        <v>109</v>
      </c>
      <c r="F85" t="s">
        <v>11</v>
      </c>
      <c r="G85" t="s">
        <v>74</v>
      </c>
      <c r="H85" t="s">
        <v>72</v>
      </c>
      <c r="I85" t="s">
        <v>1126</v>
      </c>
      <c r="J85" t="s">
        <v>1126</v>
      </c>
      <c r="K85">
        <v>3000</v>
      </c>
      <c r="L85">
        <v>4500</v>
      </c>
      <c r="M85" s="1">
        <v>0</v>
      </c>
      <c r="N85" s="1">
        <v>0</v>
      </c>
      <c r="O85">
        <v>34</v>
      </c>
      <c r="P85">
        <v>11</v>
      </c>
      <c r="Q85">
        <v>19</v>
      </c>
      <c r="R85">
        <v>27</v>
      </c>
      <c r="S85">
        <v>49.09</v>
      </c>
      <c r="T85">
        <v>141</v>
      </c>
      <c r="U85">
        <v>2</v>
      </c>
      <c r="V85">
        <v>19</v>
      </c>
      <c r="W85">
        <v>28</v>
      </c>
      <c r="X85">
        <v>67.86</v>
      </c>
      <c r="Y85">
        <v>50.91</v>
      </c>
      <c r="Z85">
        <v>252</v>
      </c>
      <c r="AA85">
        <v>1</v>
      </c>
      <c r="AB85">
        <v>0</v>
      </c>
      <c r="AC85">
        <v>3</v>
      </c>
      <c r="AD85">
        <v>29</v>
      </c>
      <c r="AE85">
        <v>223</v>
      </c>
      <c r="AF85">
        <v>364</v>
      </c>
      <c r="AG85">
        <v>0</v>
      </c>
      <c r="AH85">
        <v>0</v>
      </c>
      <c r="AI85">
        <v>0</v>
      </c>
      <c r="AJ85">
        <v>-2</v>
      </c>
      <c r="AK85">
        <v>6</v>
      </c>
      <c r="AL85">
        <v>34</v>
      </c>
      <c r="AM85">
        <v>5</v>
      </c>
      <c r="AN85">
        <v>11</v>
      </c>
      <c r="AO85">
        <v>45.45</v>
      </c>
      <c r="AP85">
        <v>0</v>
      </c>
      <c r="AQ85">
        <v>0</v>
      </c>
      <c r="AR85">
        <v>0</v>
      </c>
      <c r="AS85">
        <v>28.616666666666667</v>
      </c>
      <c r="AT85">
        <v>47.69</v>
      </c>
      <c r="AU85">
        <v>-3</v>
      </c>
      <c r="AV85">
        <v>53.5</v>
      </c>
      <c r="AW85">
        <v>-3</v>
      </c>
      <c r="AX85">
        <v>54.5</v>
      </c>
      <c r="AY85">
        <v>3</v>
      </c>
      <c r="AZ85">
        <v>23</v>
      </c>
      <c r="BA85" t="s">
        <v>1335</v>
      </c>
      <c r="BB85" t="s">
        <v>72</v>
      </c>
      <c r="BC85">
        <v>14</v>
      </c>
      <c r="BD85">
        <v>0.24</v>
      </c>
    </row>
    <row r="86" spans="1:56" x14ac:dyDescent="0.3">
      <c r="A86" t="s">
        <v>147</v>
      </c>
      <c r="B86">
        <v>2017</v>
      </c>
      <c r="C86">
        <v>2</v>
      </c>
      <c r="D86" t="s">
        <v>1186</v>
      </c>
      <c r="E86" t="s">
        <v>109</v>
      </c>
      <c r="F86" t="s">
        <v>11</v>
      </c>
      <c r="G86" t="s">
        <v>74</v>
      </c>
      <c r="H86" t="s">
        <v>72</v>
      </c>
      <c r="I86" t="s">
        <v>1126</v>
      </c>
      <c r="J86" t="s">
        <v>1126</v>
      </c>
      <c r="K86">
        <v>7300</v>
      </c>
      <c r="L86">
        <v>8100</v>
      </c>
      <c r="M86" s="1">
        <v>24</v>
      </c>
      <c r="N86" s="1">
        <v>23</v>
      </c>
      <c r="O86">
        <v>34</v>
      </c>
      <c r="P86">
        <v>11</v>
      </c>
      <c r="Q86">
        <v>19</v>
      </c>
      <c r="R86">
        <v>27</v>
      </c>
      <c r="S86">
        <v>49.09</v>
      </c>
      <c r="T86">
        <v>141</v>
      </c>
      <c r="U86">
        <v>2</v>
      </c>
      <c r="V86">
        <v>19</v>
      </c>
      <c r="W86">
        <v>28</v>
      </c>
      <c r="X86">
        <v>67.86</v>
      </c>
      <c r="Y86">
        <v>50.91</v>
      </c>
      <c r="Z86">
        <v>252</v>
      </c>
      <c r="AA86">
        <v>1</v>
      </c>
      <c r="AB86">
        <v>0</v>
      </c>
      <c r="AC86">
        <v>3</v>
      </c>
      <c r="AD86">
        <v>29</v>
      </c>
      <c r="AE86">
        <v>223</v>
      </c>
      <c r="AF86">
        <v>364</v>
      </c>
      <c r="AG86">
        <v>0</v>
      </c>
      <c r="AH86">
        <v>0</v>
      </c>
      <c r="AI86">
        <v>0</v>
      </c>
      <c r="AJ86">
        <v>-2</v>
      </c>
      <c r="AK86">
        <v>6</v>
      </c>
      <c r="AL86">
        <v>34</v>
      </c>
      <c r="AM86">
        <v>5</v>
      </c>
      <c r="AN86">
        <v>11</v>
      </c>
      <c r="AO86">
        <v>45.45</v>
      </c>
      <c r="AP86">
        <v>0</v>
      </c>
      <c r="AQ86">
        <v>0</v>
      </c>
      <c r="AR86">
        <v>0</v>
      </c>
      <c r="AS86">
        <v>28.616666666666667</v>
      </c>
      <c r="AT86">
        <v>47.69</v>
      </c>
      <c r="AU86">
        <v>-3</v>
      </c>
      <c r="AV86">
        <v>53.5</v>
      </c>
      <c r="AW86">
        <v>-3</v>
      </c>
      <c r="AX86">
        <v>54.5</v>
      </c>
      <c r="AY86">
        <v>3</v>
      </c>
      <c r="AZ86">
        <v>23</v>
      </c>
      <c r="BA86" t="s">
        <v>1337</v>
      </c>
      <c r="BB86" t="s">
        <v>72</v>
      </c>
      <c r="BC86">
        <v>38</v>
      </c>
      <c r="BD86">
        <v>0.66</v>
      </c>
    </row>
    <row r="87" spans="1:56" x14ac:dyDescent="0.3">
      <c r="A87" t="s">
        <v>147</v>
      </c>
      <c r="B87">
        <v>2017</v>
      </c>
      <c r="C87">
        <v>2</v>
      </c>
      <c r="D87" t="s">
        <v>1191</v>
      </c>
      <c r="E87" t="s">
        <v>109</v>
      </c>
      <c r="F87" t="s">
        <v>11</v>
      </c>
      <c r="G87" t="s">
        <v>74</v>
      </c>
      <c r="H87" t="s">
        <v>72</v>
      </c>
      <c r="I87" t="s">
        <v>1126</v>
      </c>
      <c r="J87" t="s">
        <v>1126</v>
      </c>
      <c r="K87">
        <v>5300</v>
      </c>
      <c r="L87">
        <v>5700</v>
      </c>
      <c r="M87" s="1">
        <v>12.5</v>
      </c>
      <c r="N87" s="1">
        <v>11.5</v>
      </c>
      <c r="O87">
        <v>34</v>
      </c>
      <c r="P87">
        <v>11</v>
      </c>
      <c r="Q87">
        <v>19</v>
      </c>
      <c r="R87">
        <v>27</v>
      </c>
      <c r="S87">
        <v>49.09</v>
      </c>
      <c r="T87">
        <v>141</v>
      </c>
      <c r="U87">
        <v>2</v>
      </c>
      <c r="V87">
        <v>19</v>
      </c>
      <c r="W87">
        <v>28</v>
      </c>
      <c r="X87">
        <v>67.86</v>
      </c>
      <c r="Y87">
        <v>50.91</v>
      </c>
      <c r="Z87">
        <v>252</v>
      </c>
      <c r="AA87">
        <v>1</v>
      </c>
      <c r="AB87">
        <v>0</v>
      </c>
      <c r="AC87">
        <v>3</v>
      </c>
      <c r="AD87">
        <v>29</v>
      </c>
      <c r="AE87">
        <v>223</v>
      </c>
      <c r="AF87">
        <v>364</v>
      </c>
      <c r="AG87">
        <v>0</v>
      </c>
      <c r="AH87">
        <v>0</v>
      </c>
      <c r="AI87">
        <v>0</v>
      </c>
      <c r="AJ87">
        <v>-2</v>
      </c>
      <c r="AK87">
        <v>6</v>
      </c>
      <c r="AL87">
        <v>34</v>
      </c>
      <c r="AM87">
        <v>5</v>
      </c>
      <c r="AN87">
        <v>11</v>
      </c>
      <c r="AO87">
        <v>45.45</v>
      </c>
      <c r="AP87">
        <v>0</v>
      </c>
      <c r="AQ87">
        <v>0</v>
      </c>
      <c r="AR87">
        <v>0</v>
      </c>
      <c r="AS87">
        <v>28.616666666666667</v>
      </c>
      <c r="AT87">
        <v>47.69</v>
      </c>
      <c r="AU87">
        <v>-3</v>
      </c>
      <c r="AV87">
        <v>53.5</v>
      </c>
      <c r="AW87">
        <v>-3</v>
      </c>
      <c r="AX87">
        <v>54.5</v>
      </c>
      <c r="AY87">
        <v>3</v>
      </c>
      <c r="AZ87">
        <v>23</v>
      </c>
      <c r="BA87" t="s">
        <v>1335</v>
      </c>
      <c r="BB87" t="s">
        <v>72</v>
      </c>
      <c r="BC87">
        <v>23</v>
      </c>
      <c r="BD87">
        <v>0.4</v>
      </c>
    </row>
    <row r="88" spans="1:56" x14ac:dyDescent="0.3">
      <c r="A88" t="s">
        <v>160</v>
      </c>
      <c r="B88">
        <v>2017</v>
      </c>
      <c r="C88">
        <v>2</v>
      </c>
      <c r="D88" t="s">
        <v>1221</v>
      </c>
      <c r="E88" t="s">
        <v>100</v>
      </c>
      <c r="F88" t="s">
        <v>137</v>
      </c>
      <c r="G88" t="s">
        <v>118</v>
      </c>
      <c r="H88" t="s">
        <v>72</v>
      </c>
      <c r="I88" t="s">
        <v>1126</v>
      </c>
      <c r="J88" t="s">
        <v>1126</v>
      </c>
      <c r="K88">
        <v>4100</v>
      </c>
      <c r="L88">
        <v>4900</v>
      </c>
      <c r="M88" s="1">
        <v>21.1</v>
      </c>
      <c r="N88" s="1">
        <v>18.600000000000001</v>
      </c>
      <c r="O88">
        <v>24</v>
      </c>
      <c r="P88">
        <v>14</v>
      </c>
      <c r="Q88">
        <v>24</v>
      </c>
      <c r="R88">
        <v>32</v>
      </c>
      <c r="S88">
        <v>48.480000000000004</v>
      </c>
      <c r="T88">
        <v>136</v>
      </c>
      <c r="U88">
        <v>1</v>
      </c>
      <c r="V88">
        <v>25</v>
      </c>
      <c r="W88">
        <v>34</v>
      </c>
      <c r="X88">
        <v>73.53</v>
      </c>
      <c r="Y88">
        <v>51.519999999999996</v>
      </c>
      <c r="Z88">
        <v>217</v>
      </c>
      <c r="AA88">
        <v>2</v>
      </c>
      <c r="AB88">
        <v>1</v>
      </c>
      <c r="AC88">
        <v>2</v>
      </c>
      <c r="AD88">
        <v>16</v>
      </c>
      <c r="AE88">
        <v>201</v>
      </c>
      <c r="AF88">
        <v>337</v>
      </c>
      <c r="AG88">
        <v>1</v>
      </c>
      <c r="AH88">
        <v>1</v>
      </c>
      <c r="AI88">
        <v>2</v>
      </c>
      <c r="AJ88">
        <v>-3</v>
      </c>
      <c r="AK88">
        <v>7</v>
      </c>
      <c r="AL88">
        <v>45</v>
      </c>
      <c r="AM88">
        <v>4</v>
      </c>
      <c r="AN88">
        <v>11</v>
      </c>
      <c r="AO88">
        <v>36.36</v>
      </c>
      <c r="AP88">
        <v>0</v>
      </c>
      <c r="AQ88">
        <v>0</v>
      </c>
      <c r="AR88">
        <v>0</v>
      </c>
      <c r="AS88">
        <v>33.4</v>
      </c>
      <c r="AT88">
        <v>55.669999999999995</v>
      </c>
      <c r="AU88">
        <v>-7</v>
      </c>
      <c r="AV88">
        <v>41</v>
      </c>
      <c r="AW88">
        <v>-7.5</v>
      </c>
      <c r="AX88">
        <v>39.5</v>
      </c>
      <c r="AY88">
        <v>3</v>
      </c>
      <c r="AZ88">
        <v>10</v>
      </c>
      <c r="BA88" t="s">
        <v>1335</v>
      </c>
      <c r="BB88" t="s">
        <v>72</v>
      </c>
      <c r="BC88">
        <v>43</v>
      </c>
      <c r="BD88">
        <v>0.63</v>
      </c>
    </row>
    <row r="89" spans="1:56" x14ac:dyDescent="0.3">
      <c r="A89" t="s">
        <v>160</v>
      </c>
      <c r="B89">
        <v>2017</v>
      </c>
      <c r="C89">
        <v>2</v>
      </c>
      <c r="D89" t="s">
        <v>1199</v>
      </c>
      <c r="E89" t="s">
        <v>100</v>
      </c>
      <c r="F89" t="s">
        <v>137</v>
      </c>
      <c r="G89" t="s">
        <v>118</v>
      </c>
      <c r="H89" t="s">
        <v>72</v>
      </c>
      <c r="I89" t="s">
        <v>1126</v>
      </c>
      <c r="J89" t="s">
        <v>1126</v>
      </c>
      <c r="K89">
        <v>5100</v>
      </c>
      <c r="L89">
        <v>6600</v>
      </c>
      <c r="M89" s="1">
        <v>12.5</v>
      </c>
      <c r="N89" s="1">
        <v>11.5</v>
      </c>
      <c r="O89">
        <v>24</v>
      </c>
      <c r="P89">
        <v>14</v>
      </c>
      <c r="Q89">
        <v>24</v>
      </c>
      <c r="R89">
        <v>32</v>
      </c>
      <c r="S89">
        <v>48.480000000000004</v>
      </c>
      <c r="T89">
        <v>136</v>
      </c>
      <c r="U89">
        <v>1</v>
      </c>
      <c r="V89">
        <v>25</v>
      </c>
      <c r="W89">
        <v>34</v>
      </c>
      <c r="X89">
        <v>73.53</v>
      </c>
      <c r="Y89">
        <v>51.519999999999996</v>
      </c>
      <c r="Z89">
        <v>217</v>
      </c>
      <c r="AA89">
        <v>2</v>
      </c>
      <c r="AB89">
        <v>1</v>
      </c>
      <c r="AC89">
        <v>2</v>
      </c>
      <c r="AD89">
        <v>16</v>
      </c>
      <c r="AE89">
        <v>201</v>
      </c>
      <c r="AF89">
        <v>337</v>
      </c>
      <c r="AG89">
        <v>1</v>
      </c>
      <c r="AH89">
        <v>1</v>
      </c>
      <c r="AI89">
        <v>2</v>
      </c>
      <c r="AJ89">
        <v>-3</v>
      </c>
      <c r="AK89">
        <v>7</v>
      </c>
      <c r="AL89">
        <v>45</v>
      </c>
      <c r="AM89">
        <v>4</v>
      </c>
      <c r="AN89">
        <v>11</v>
      </c>
      <c r="AO89">
        <v>36.36</v>
      </c>
      <c r="AP89">
        <v>0</v>
      </c>
      <c r="AQ89">
        <v>0</v>
      </c>
      <c r="AR89">
        <v>0</v>
      </c>
      <c r="AS89">
        <v>33.4</v>
      </c>
      <c r="AT89">
        <v>55.669999999999995</v>
      </c>
      <c r="AU89">
        <v>-7</v>
      </c>
      <c r="AV89">
        <v>41</v>
      </c>
      <c r="AW89">
        <v>-7.5</v>
      </c>
      <c r="AX89">
        <v>39.5</v>
      </c>
      <c r="AY89">
        <v>3</v>
      </c>
      <c r="AZ89">
        <v>10</v>
      </c>
      <c r="BA89" t="s">
        <v>1337</v>
      </c>
      <c r="BB89" t="s">
        <v>72</v>
      </c>
      <c r="BC89">
        <v>15</v>
      </c>
      <c r="BD89">
        <v>0.22</v>
      </c>
    </row>
    <row r="90" spans="1:56" x14ac:dyDescent="0.3">
      <c r="A90" t="s">
        <v>174</v>
      </c>
      <c r="B90">
        <v>2017</v>
      </c>
      <c r="C90">
        <v>2</v>
      </c>
      <c r="D90" t="s">
        <v>1125</v>
      </c>
      <c r="E90" t="s">
        <v>88</v>
      </c>
      <c r="F90" t="s">
        <v>89</v>
      </c>
      <c r="G90" t="s">
        <v>103</v>
      </c>
      <c r="H90" t="s">
        <v>122</v>
      </c>
      <c r="I90" t="s">
        <v>1126</v>
      </c>
      <c r="J90" t="s">
        <v>1126</v>
      </c>
      <c r="K90">
        <v>8600</v>
      </c>
      <c r="L90">
        <v>8600</v>
      </c>
      <c r="M90" s="1">
        <v>10.3</v>
      </c>
      <c r="N90" s="1">
        <v>7.3</v>
      </c>
      <c r="O90">
        <v>3</v>
      </c>
      <c r="P90">
        <v>-6</v>
      </c>
      <c r="Q90">
        <v>10</v>
      </c>
      <c r="R90">
        <v>23</v>
      </c>
      <c r="S90">
        <v>47.92</v>
      </c>
      <c r="T90">
        <v>69</v>
      </c>
      <c r="U90">
        <v>0</v>
      </c>
      <c r="V90">
        <v>17</v>
      </c>
      <c r="W90">
        <v>25</v>
      </c>
      <c r="X90">
        <v>68</v>
      </c>
      <c r="Y90">
        <v>52.080000000000005</v>
      </c>
      <c r="Z90">
        <v>125</v>
      </c>
      <c r="AA90">
        <v>0</v>
      </c>
      <c r="AB90">
        <v>0</v>
      </c>
      <c r="AC90">
        <v>3</v>
      </c>
      <c r="AD90">
        <v>18</v>
      </c>
      <c r="AE90">
        <v>107</v>
      </c>
      <c r="AF90">
        <v>176</v>
      </c>
      <c r="AG90">
        <v>2</v>
      </c>
      <c r="AH90">
        <v>0</v>
      </c>
      <c r="AI90">
        <v>0</v>
      </c>
      <c r="AJ90">
        <v>0</v>
      </c>
      <c r="AK90">
        <v>5</v>
      </c>
      <c r="AL90">
        <v>44</v>
      </c>
      <c r="AM90">
        <v>4</v>
      </c>
      <c r="AN90">
        <v>13</v>
      </c>
      <c r="AO90">
        <v>30.769999999999996</v>
      </c>
      <c r="AP90">
        <v>0</v>
      </c>
      <c r="AQ90">
        <v>2</v>
      </c>
      <c r="AR90">
        <v>0</v>
      </c>
      <c r="AS90">
        <v>21.116666666666667</v>
      </c>
      <c r="AT90">
        <v>35.19</v>
      </c>
      <c r="AU90">
        <v>7</v>
      </c>
      <c r="AV90">
        <v>42.5</v>
      </c>
      <c r="AW90">
        <v>6</v>
      </c>
      <c r="AX90">
        <v>43.5</v>
      </c>
      <c r="AY90">
        <v>6</v>
      </c>
      <c r="AZ90">
        <v>9</v>
      </c>
      <c r="BA90" t="s">
        <v>1337</v>
      </c>
      <c r="BB90" t="s">
        <v>122</v>
      </c>
      <c r="BC90">
        <v>40</v>
      </c>
      <c r="BD90">
        <v>0.74</v>
      </c>
    </row>
    <row r="91" spans="1:56" x14ac:dyDescent="0.3">
      <c r="A91" t="s">
        <v>174</v>
      </c>
      <c r="B91">
        <v>2017</v>
      </c>
      <c r="C91">
        <v>2</v>
      </c>
      <c r="D91" t="s">
        <v>1163</v>
      </c>
      <c r="E91" t="s">
        <v>88</v>
      </c>
      <c r="F91" t="s">
        <v>89</v>
      </c>
      <c r="G91" t="s">
        <v>103</v>
      </c>
      <c r="H91" t="s">
        <v>122</v>
      </c>
      <c r="I91" t="s">
        <v>1126</v>
      </c>
      <c r="J91" t="s">
        <v>1126</v>
      </c>
      <c r="K91">
        <v>3800</v>
      </c>
      <c r="L91">
        <v>4900</v>
      </c>
      <c r="M91" s="1">
        <v>1.7</v>
      </c>
      <c r="N91" s="1">
        <v>1.2</v>
      </c>
      <c r="O91">
        <v>3</v>
      </c>
      <c r="P91">
        <v>-6</v>
      </c>
      <c r="Q91">
        <v>10</v>
      </c>
      <c r="R91">
        <v>23</v>
      </c>
      <c r="S91">
        <v>47.92</v>
      </c>
      <c r="T91">
        <v>69</v>
      </c>
      <c r="U91">
        <v>0</v>
      </c>
      <c r="V91">
        <v>17</v>
      </c>
      <c r="W91">
        <v>25</v>
      </c>
      <c r="X91">
        <v>68</v>
      </c>
      <c r="Y91">
        <v>52.080000000000005</v>
      </c>
      <c r="Z91">
        <v>125</v>
      </c>
      <c r="AA91">
        <v>0</v>
      </c>
      <c r="AB91">
        <v>0</v>
      </c>
      <c r="AC91">
        <v>3</v>
      </c>
      <c r="AD91">
        <v>18</v>
      </c>
      <c r="AE91">
        <v>107</v>
      </c>
      <c r="AF91">
        <v>176</v>
      </c>
      <c r="AG91">
        <v>2</v>
      </c>
      <c r="AH91">
        <v>0</v>
      </c>
      <c r="AI91">
        <v>0</v>
      </c>
      <c r="AJ91">
        <v>0</v>
      </c>
      <c r="AK91">
        <v>5</v>
      </c>
      <c r="AL91">
        <v>44</v>
      </c>
      <c r="AM91">
        <v>4</v>
      </c>
      <c r="AN91">
        <v>13</v>
      </c>
      <c r="AO91">
        <v>30.769999999999996</v>
      </c>
      <c r="AP91">
        <v>0</v>
      </c>
      <c r="AQ91">
        <v>2</v>
      </c>
      <c r="AR91">
        <v>0</v>
      </c>
      <c r="AS91">
        <v>21.116666666666667</v>
      </c>
      <c r="AT91">
        <v>35.19</v>
      </c>
      <c r="AU91">
        <v>7</v>
      </c>
      <c r="AV91">
        <v>42.5</v>
      </c>
      <c r="AW91">
        <v>6</v>
      </c>
      <c r="AX91">
        <v>43.5</v>
      </c>
      <c r="AY91">
        <v>6</v>
      </c>
      <c r="AZ91">
        <v>9</v>
      </c>
      <c r="BA91" t="s">
        <v>1335</v>
      </c>
      <c r="BB91" t="s">
        <v>122</v>
      </c>
      <c r="BC91">
        <v>13</v>
      </c>
      <c r="BD91">
        <v>0.24</v>
      </c>
    </row>
    <row r="92" spans="1:56" x14ac:dyDescent="0.3">
      <c r="A92" t="s">
        <v>151</v>
      </c>
      <c r="B92">
        <v>2017</v>
      </c>
      <c r="C92">
        <v>2</v>
      </c>
      <c r="D92" t="s">
        <v>1190</v>
      </c>
      <c r="E92" t="s">
        <v>103</v>
      </c>
      <c r="F92" t="s">
        <v>125</v>
      </c>
      <c r="G92" t="s">
        <v>88</v>
      </c>
      <c r="H92" t="s">
        <v>72</v>
      </c>
      <c r="I92" t="s">
        <v>1126</v>
      </c>
      <c r="J92" t="s">
        <v>1126</v>
      </c>
      <c r="K92">
        <v>5600</v>
      </c>
      <c r="L92">
        <v>6600</v>
      </c>
      <c r="M92" s="1">
        <v>8.4</v>
      </c>
      <c r="N92" s="1">
        <v>6.4</v>
      </c>
      <c r="O92">
        <v>9</v>
      </c>
      <c r="P92">
        <v>6</v>
      </c>
      <c r="Q92">
        <v>19</v>
      </c>
      <c r="R92">
        <v>28</v>
      </c>
      <c r="S92">
        <v>46.67</v>
      </c>
      <c r="T92">
        <v>77</v>
      </c>
      <c r="U92">
        <v>0</v>
      </c>
      <c r="V92">
        <v>20</v>
      </c>
      <c r="W92">
        <v>32</v>
      </c>
      <c r="X92">
        <v>62.5</v>
      </c>
      <c r="Y92">
        <v>53.33</v>
      </c>
      <c r="Z92">
        <v>228</v>
      </c>
      <c r="AA92">
        <v>0</v>
      </c>
      <c r="AB92">
        <v>0</v>
      </c>
      <c r="AC92">
        <v>6</v>
      </c>
      <c r="AD92">
        <v>50</v>
      </c>
      <c r="AE92">
        <v>178</v>
      </c>
      <c r="AF92">
        <v>255</v>
      </c>
      <c r="AG92">
        <v>0</v>
      </c>
      <c r="AH92">
        <v>0</v>
      </c>
      <c r="AI92">
        <v>0</v>
      </c>
      <c r="AJ92">
        <v>0</v>
      </c>
      <c r="AK92">
        <v>6</v>
      </c>
      <c r="AL92">
        <v>40</v>
      </c>
      <c r="AM92">
        <v>7</v>
      </c>
      <c r="AN92">
        <v>16</v>
      </c>
      <c r="AO92">
        <v>43.75</v>
      </c>
      <c r="AP92">
        <v>0</v>
      </c>
      <c r="AQ92">
        <v>0</v>
      </c>
      <c r="AR92">
        <v>0</v>
      </c>
      <c r="AS92">
        <v>38.883333333333333</v>
      </c>
      <c r="AT92">
        <v>64.81</v>
      </c>
      <c r="AU92">
        <v>-7</v>
      </c>
      <c r="AV92">
        <v>42.5</v>
      </c>
      <c r="AW92">
        <v>-6</v>
      </c>
      <c r="AX92">
        <v>43.5</v>
      </c>
      <c r="AY92">
        <v>3</v>
      </c>
      <c r="AZ92">
        <v>3</v>
      </c>
      <c r="BA92" t="s">
        <v>1335</v>
      </c>
      <c r="BB92" t="s">
        <v>72</v>
      </c>
      <c r="BC92">
        <v>44</v>
      </c>
      <c r="BD92">
        <v>0.64</v>
      </c>
    </row>
    <row r="93" spans="1:56" x14ac:dyDescent="0.3">
      <c r="A93" t="s">
        <v>151</v>
      </c>
      <c r="B93">
        <v>2017</v>
      </c>
      <c r="C93">
        <v>2</v>
      </c>
      <c r="D93" t="s">
        <v>1214</v>
      </c>
      <c r="E93" t="s">
        <v>103</v>
      </c>
      <c r="F93" t="s">
        <v>125</v>
      </c>
      <c r="G93" t="s">
        <v>88</v>
      </c>
      <c r="H93" t="s">
        <v>72</v>
      </c>
      <c r="I93" t="s">
        <v>1126</v>
      </c>
      <c r="J93" t="s">
        <v>1126</v>
      </c>
      <c r="K93">
        <v>3100</v>
      </c>
      <c r="L93">
        <v>4500</v>
      </c>
      <c r="M93" s="1">
        <v>0</v>
      </c>
      <c r="N93" s="1">
        <v>0</v>
      </c>
      <c r="O93">
        <v>9</v>
      </c>
      <c r="P93">
        <v>6</v>
      </c>
      <c r="Q93">
        <v>19</v>
      </c>
      <c r="R93">
        <v>28</v>
      </c>
      <c r="S93">
        <v>46.67</v>
      </c>
      <c r="T93">
        <v>77</v>
      </c>
      <c r="U93">
        <v>0</v>
      </c>
      <c r="V93">
        <v>20</v>
      </c>
      <c r="W93">
        <v>32</v>
      </c>
      <c r="X93">
        <v>62.5</v>
      </c>
      <c r="Y93">
        <v>53.33</v>
      </c>
      <c r="Z93">
        <v>228</v>
      </c>
      <c r="AA93">
        <v>0</v>
      </c>
      <c r="AB93">
        <v>0</v>
      </c>
      <c r="AC93">
        <v>6</v>
      </c>
      <c r="AD93">
        <v>50</v>
      </c>
      <c r="AE93">
        <v>178</v>
      </c>
      <c r="AF93">
        <v>255</v>
      </c>
      <c r="AG93">
        <v>0</v>
      </c>
      <c r="AH93">
        <v>0</v>
      </c>
      <c r="AI93">
        <v>0</v>
      </c>
      <c r="AJ93">
        <v>0</v>
      </c>
      <c r="AK93">
        <v>6</v>
      </c>
      <c r="AL93">
        <v>40</v>
      </c>
      <c r="AM93">
        <v>7</v>
      </c>
      <c r="AN93">
        <v>16</v>
      </c>
      <c r="AO93">
        <v>43.75</v>
      </c>
      <c r="AP93">
        <v>0</v>
      </c>
      <c r="AQ93">
        <v>0</v>
      </c>
      <c r="AR93">
        <v>0</v>
      </c>
      <c r="AS93">
        <v>38.883333333333333</v>
      </c>
      <c r="AT93">
        <v>64.81</v>
      </c>
      <c r="AU93">
        <v>-7</v>
      </c>
      <c r="AV93">
        <v>42.5</v>
      </c>
      <c r="AW93">
        <v>-6</v>
      </c>
      <c r="AX93">
        <v>43.5</v>
      </c>
      <c r="AY93">
        <v>3</v>
      </c>
      <c r="AZ93">
        <v>3</v>
      </c>
      <c r="BA93" t="s">
        <v>1335</v>
      </c>
      <c r="BB93" t="s">
        <v>72</v>
      </c>
      <c r="BC93">
        <v>1</v>
      </c>
      <c r="BD93">
        <v>0.01</v>
      </c>
    </row>
    <row r="94" spans="1:56" x14ac:dyDescent="0.3">
      <c r="A94" t="s">
        <v>151</v>
      </c>
      <c r="B94">
        <v>2017</v>
      </c>
      <c r="C94">
        <v>2</v>
      </c>
      <c r="D94" t="s">
        <v>1195</v>
      </c>
      <c r="E94" t="s">
        <v>103</v>
      </c>
      <c r="F94" t="s">
        <v>125</v>
      </c>
      <c r="G94" t="s">
        <v>88</v>
      </c>
      <c r="H94" t="s">
        <v>72</v>
      </c>
      <c r="I94" t="s">
        <v>1126</v>
      </c>
      <c r="J94" t="s">
        <v>1126</v>
      </c>
      <c r="K94">
        <v>4400</v>
      </c>
      <c r="L94">
        <v>5900</v>
      </c>
      <c r="M94" s="1">
        <v>4</v>
      </c>
      <c r="N94" s="1">
        <v>4</v>
      </c>
      <c r="O94">
        <v>9</v>
      </c>
      <c r="P94">
        <v>6</v>
      </c>
      <c r="Q94">
        <v>19</v>
      </c>
      <c r="R94">
        <v>28</v>
      </c>
      <c r="S94">
        <v>46.67</v>
      </c>
      <c r="T94">
        <v>77</v>
      </c>
      <c r="U94">
        <v>0</v>
      </c>
      <c r="V94">
        <v>20</v>
      </c>
      <c r="W94">
        <v>32</v>
      </c>
      <c r="X94">
        <v>62.5</v>
      </c>
      <c r="Y94">
        <v>53.33</v>
      </c>
      <c r="Z94">
        <v>228</v>
      </c>
      <c r="AA94">
        <v>0</v>
      </c>
      <c r="AB94">
        <v>0</v>
      </c>
      <c r="AC94">
        <v>6</v>
      </c>
      <c r="AD94">
        <v>50</v>
      </c>
      <c r="AE94">
        <v>178</v>
      </c>
      <c r="AF94">
        <v>255</v>
      </c>
      <c r="AG94">
        <v>0</v>
      </c>
      <c r="AH94">
        <v>0</v>
      </c>
      <c r="AI94">
        <v>0</v>
      </c>
      <c r="AJ94">
        <v>0</v>
      </c>
      <c r="AK94">
        <v>6</v>
      </c>
      <c r="AL94">
        <v>40</v>
      </c>
      <c r="AM94">
        <v>7</v>
      </c>
      <c r="AN94">
        <v>16</v>
      </c>
      <c r="AO94">
        <v>43.75</v>
      </c>
      <c r="AP94">
        <v>0</v>
      </c>
      <c r="AQ94">
        <v>0</v>
      </c>
      <c r="AR94">
        <v>0</v>
      </c>
      <c r="AS94">
        <v>38.883333333333333</v>
      </c>
      <c r="AT94">
        <v>64.81</v>
      </c>
      <c r="AU94">
        <v>-7</v>
      </c>
      <c r="AV94">
        <v>42.5</v>
      </c>
      <c r="AW94">
        <v>-6</v>
      </c>
      <c r="AX94">
        <v>43.5</v>
      </c>
      <c r="AY94">
        <v>3</v>
      </c>
      <c r="AZ94">
        <v>3</v>
      </c>
      <c r="BA94" t="s">
        <v>1337</v>
      </c>
      <c r="BB94" t="s">
        <v>72</v>
      </c>
      <c r="BC94">
        <v>26</v>
      </c>
      <c r="BD94">
        <v>0.38</v>
      </c>
    </row>
    <row r="95" spans="1:56" x14ac:dyDescent="0.3">
      <c r="A95" t="s">
        <v>176</v>
      </c>
      <c r="B95">
        <v>2017</v>
      </c>
      <c r="C95">
        <v>2</v>
      </c>
      <c r="D95" t="s">
        <v>1129</v>
      </c>
      <c r="E95" t="s">
        <v>108</v>
      </c>
      <c r="F95" t="s">
        <v>13</v>
      </c>
      <c r="G95" t="s">
        <v>153</v>
      </c>
      <c r="H95" t="s">
        <v>122</v>
      </c>
      <c r="I95" t="s">
        <v>1126</v>
      </c>
      <c r="J95" t="s">
        <v>1126</v>
      </c>
      <c r="K95">
        <v>5900</v>
      </c>
      <c r="L95">
        <v>7400</v>
      </c>
      <c r="M95" s="1">
        <v>0.7</v>
      </c>
      <c r="N95" s="1">
        <v>0.7</v>
      </c>
      <c r="O95">
        <v>7</v>
      </c>
      <c r="P95">
        <v>-22</v>
      </c>
      <c r="Q95">
        <v>19</v>
      </c>
      <c r="R95">
        <v>16</v>
      </c>
      <c r="S95">
        <v>26.229999999999997</v>
      </c>
      <c r="T95">
        <v>20</v>
      </c>
      <c r="U95">
        <v>0</v>
      </c>
      <c r="V95">
        <v>31</v>
      </c>
      <c r="W95">
        <v>45</v>
      </c>
      <c r="X95">
        <v>68.89</v>
      </c>
      <c r="Y95">
        <v>73.77</v>
      </c>
      <c r="Z95">
        <v>301</v>
      </c>
      <c r="AA95">
        <v>1</v>
      </c>
      <c r="AB95">
        <v>2</v>
      </c>
      <c r="AC95">
        <v>1</v>
      </c>
      <c r="AD95">
        <v>11</v>
      </c>
      <c r="AE95">
        <v>290</v>
      </c>
      <c r="AF95">
        <v>310</v>
      </c>
      <c r="AG95">
        <v>2</v>
      </c>
      <c r="AH95">
        <v>2</v>
      </c>
      <c r="AI95">
        <v>4</v>
      </c>
      <c r="AJ95">
        <v>3</v>
      </c>
      <c r="AK95">
        <v>8</v>
      </c>
      <c r="AL95">
        <v>59</v>
      </c>
      <c r="AM95">
        <v>7</v>
      </c>
      <c r="AN95">
        <v>14</v>
      </c>
      <c r="AO95">
        <v>50</v>
      </c>
      <c r="AP95">
        <v>0</v>
      </c>
      <c r="AQ95">
        <v>2</v>
      </c>
      <c r="AR95">
        <v>0</v>
      </c>
      <c r="AS95">
        <v>26.816666666666666</v>
      </c>
      <c r="AT95">
        <v>44.690000000000005</v>
      </c>
      <c r="AU95">
        <v>6</v>
      </c>
      <c r="AV95">
        <v>43</v>
      </c>
      <c r="AW95">
        <v>7</v>
      </c>
      <c r="AX95">
        <v>44</v>
      </c>
      <c r="AY95">
        <v>2</v>
      </c>
      <c r="AZ95">
        <v>23</v>
      </c>
      <c r="BA95" t="s">
        <v>1337</v>
      </c>
      <c r="BB95" t="s">
        <v>122</v>
      </c>
      <c r="BC95">
        <v>31</v>
      </c>
      <c r="BD95">
        <v>0.48</v>
      </c>
    </row>
    <row r="96" spans="1:56" x14ac:dyDescent="0.3">
      <c r="A96" t="s">
        <v>176</v>
      </c>
      <c r="B96">
        <v>2017</v>
      </c>
      <c r="C96">
        <v>2</v>
      </c>
      <c r="D96" t="s">
        <v>1174</v>
      </c>
      <c r="E96" t="s">
        <v>108</v>
      </c>
      <c r="F96" t="s">
        <v>13</v>
      </c>
      <c r="G96" t="s">
        <v>153</v>
      </c>
      <c r="H96" t="s">
        <v>122</v>
      </c>
      <c r="I96" t="s">
        <v>1126</v>
      </c>
      <c r="J96" t="s">
        <v>1126</v>
      </c>
      <c r="K96">
        <v>4100</v>
      </c>
      <c r="L96">
        <v>5400</v>
      </c>
      <c r="M96" s="1">
        <v>13.8</v>
      </c>
      <c r="N96" s="1">
        <v>8.8000000000000007</v>
      </c>
      <c r="O96">
        <v>7</v>
      </c>
      <c r="P96">
        <v>-22</v>
      </c>
      <c r="Q96">
        <v>19</v>
      </c>
      <c r="R96">
        <v>16</v>
      </c>
      <c r="S96">
        <v>26.229999999999997</v>
      </c>
      <c r="T96">
        <v>20</v>
      </c>
      <c r="U96">
        <v>0</v>
      </c>
      <c r="V96">
        <v>31</v>
      </c>
      <c r="W96">
        <v>45</v>
      </c>
      <c r="X96">
        <v>68.89</v>
      </c>
      <c r="Y96">
        <v>73.77</v>
      </c>
      <c r="Z96">
        <v>301</v>
      </c>
      <c r="AA96">
        <v>1</v>
      </c>
      <c r="AB96">
        <v>2</v>
      </c>
      <c r="AC96">
        <v>1</v>
      </c>
      <c r="AD96">
        <v>11</v>
      </c>
      <c r="AE96">
        <v>290</v>
      </c>
      <c r="AF96">
        <v>310</v>
      </c>
      <c r="AG96">
        <v>2</v>
      </c>
      <c r="AH96">
        <v>2</v>
      </c>
      <c r="AI96">
        <v>4</v>
      </c>
      <c r="AJ96">
        <v>3</v>
      </c>
      <c r="AK96">
        <v>8</v>
      </c>
      <c r="AL96">
        <v>59</v>
      </c>
      <c r="AM96">
        <v>7</v>
      </c>
      <c r="AN96">
        <v>14</v>
      </c>
      <c r="AO96">
        <v>50</v>
      </c>
      <c r="AP96">
        <v>0</v>
      </c>
      <c r="AQ96">
        <v>2</v>
      </c>
      <c r="AR96">
        <v>0</v>
      </c>
      <c r="AS96">
        <v>26.816666666666666</v>
      </c>
      <c r="AT96">
        <v>44.690000000000005</v>
      </c>
      <c r="AU96">
        <v>6</v>
      </c>
      <c r="AV96">
        <v>43</v>
      </c>
      <c r="AW96">
        <v>7</v>
      </c>
      <c r="AX96">
        <v>44</v>
      </c>
      <c r="AY96">
        <v>2</v>
      </c>
      <c r="AZ96">
        <v>23</v>
      </c>
      <c r="BA96" t="s">
        <v>1337</v>
      </c>
      <c r="BB96" t="s">
        <v>122</v>
      </c>
      <c r="BC96">
        <v>40</v>
      </c>
      <c r="BD96">
        <v>0.62</v>
      </c>
    </row>
    <row r="97" spans="1:56" x14ac:dyDescent="0.3">
      <c r="A97" t="s">
        <v>158</v>
      </c>
      <c r="B97">
        <v>2017</v>
      </c>
      <c r="C97">
        <v>2</v>
      </c>
      <c r="D97" t="s">
        <v>1142</v>
      </c>
      <c r="E97" t="s">
        <v>98</v>
      </c>
      <c r="F97" t="s">
        <v>99</v>
      </c>
      <c r="G97" t="s">
        <v>115</v>
      </c>
      <c r="H97" t="s">
        <v>72</v>
      </c>
      <c r="I97" t="s">
        <v>1126</v>
      </c>
      <c r="J97" t="s">
        <v>1126</v>
      </c>
      <c r="K97">
        <v>4000</v>
      </c>
      <c r="L97">
        <v>5700</v>
      </c>
      <c r="M97" s="1">
        <v>4.5999999999999996</v>
      </c>
      <c r="N97" s="1">
        <v>3.6</v>
      </c>
      <c r="O97">
        <v>9</v>
      </c>
      <c r="P97">
        <v>-4</v>
      </c>
      <c r="Q97">
        <v>12</v>
      </c>
      <c r="R97">
        <v>24</v>
      </c>
      <c r="S97">
        <v>40.68</v>
      </c>
      <c r="T97">
        <v>82</v>
      </c>
      <c r="U97">
        <v>0</v>
      </c>
      <c r="V97">
        <v>20</v>
      </c>
      <c r="W97">
        <v>35</v>
      </c>
      <c r="X97">
        <v>57.14</v>
      </c>
      <c r="Y97">
        <v>59.319999999999993</v>
      </c>
      <c r="Z97">
        <v>224</v>
      </c>
      <c r="AA97">
        <v>0</v>
      </c>
      <c r="AB97">
        <v>0</v>
      </c>
      <c r="AC97">
        <v>3</v>
      </c>
      <c r="AD97">
        <v>11</v>
      </c>
      <c r="AE97">
        <v>213</v>
      </c>
      <c r="AF97">
        <v>295</v>
      </c>
      <c r="AG97">
        <v>1</v>
      </c>
      <c r="AH97">
        <v>1</v>
      </c>
      <c r="AI97">
        <v>1</v>
      </c>
      <c r="AJ97">
        <v>1</v>
      </c>
      <c r="AK97">
        <v>7</v>
      </c>
      <c r="AL97">
        <v>45</v>
      </c>
      <c r="AM97">
        <v>4</v>
      </c>
      <c r="AN97">
        <v>15</v>
      </c>
      <c r="AO97">
        <v>26.669999999999998</v>
      </c>
      <c r="AP97">
        <v>1</v>
      </c>
      <c r="AQ97">
        <v>2</v>
      </c>
      <c r="AR97">
        <v>50</v>
      </c>
      <c r="AS97">
        <v>27.75</v>
      </c>
      <c r="AT97">
        <v>46.25</v>
      </c>
      <c r="AU97">
        <v>-3</v>
      </c>
      <c r="AV97">
        <v>38.5</v>
      </c>
      <c r="AW97">
        <v>-5</v>
      </c>
      <c r="AX97">
        <v>38.5</v>
      </c>
      <c r="AY97">
        <v>3</v>
      </c>
      <c r="AZ97">
        <v>13</v>
      </c>
      <c r="BA97" t="s">
        <v>1335</v>
      </c>
      <c r="BB97" t="s">
        <v>72</v>
      </c>
      <c r="BC97">
        <v>33</v>
      </c>
      <c r="BD97">
        <v>0.52</v>
      </c>
    </row>
    <row r="98" spans="1:56" x14ac:dyDescent="0.3">
      <c r="A98" t="s">
        <v>158</v>
      </c>
      <c r="B98">
        <v>2017</v>
      </c>
      <c r="C98">
        <v>2</v>
      </c>
      <c r="D98" t="s">
        <v>1143</v>
      </c>
      <c r="E98" t="s">
        <v>98</v>
      </c>
      <c r="F98" t="s">
        <v>99</v>
      </c>
      <c r="G98" t="s">
        <v>115</v>
      </c>
      <c r="H98" t="s">
        <v>72</v>
      </c>
      <c r="I98" t="s">
        <v>1126</v>
      </c>
      <c r="J98" t="s">
        <v>1126</v>
      </c>
      <c r="K98">
        <v>3900</v>
      </c>
      <c r="L98">
        <v>5700</v>
      </c>
      <c r="M98" s="1">
        <v>2.9</v>
      </c>
      <c r="N98" s="1">
        <v>2.4</v>
      </c>
      <c r="O98">
        <v>9</v>
      </c>
      <c r="P98">
        <v>-4</v>
      </c>
      <c r="Q98">
        <v>12</v>
      </c>
      <c r="R98">
        <v>24</v>
      </c>
      <c r="S98">
        <v>40.68</v>
      </c>
      <c r="T98">
        <v>82</v>
      </c>
      <c r="U98">
        <v>0</v>
      </c>
      <c r="V98">
        <v>20</v>
      </c>
      <c r="W98">
        <v>35</v>
      </c>
      <c r="X98">
        <v>57.14</v>
      </c>
      <c r="Y98">
        <v>59.319999999999993</v>
      </c>
      <c r="Z98">
        <v>224</v>
      </c>
      <c r="AA98">
        <v>0</v>
      </c>
      <c r="AB98">
        <v>0</v>
      </c>
      <c r="AC98">
        <v>3</v>
      </c>
      <c r="AD98">
        <v>11</v>
      </c>
      <c r="AE98">
        <v>213</v>
      </c>
      <c r="AF98">
        <v>295</v>
      </c>
      <c r="AG98">
        <v>1</v>
      </c>
      <c r="AH98">
        <v>1</v>
      </c>
      <c r="AI98">
        <v>1</v>
      </c>
      <c r="AJ98">
        <v>1</v>
      </c>
      <c r="AK98">
        <v>7</v>
      </c>
      <c r="AL98">
        <v>45</v>
      </c>
      <c r="AM98">
        <v>4</v>
      </c>
      <c r="AN98">
        <v>15</v>
      </c>
      <c r="AO98">
        <v>26.669999999999998</v>
      </c>
      <c r="AP98">
        <v>1</v>
      </c>
      <c r="AQ98">
        <v>2</v>
      </c>
      <c r="AR98">
        <v>50</v>
      </c>
      <c r="AS98">
        <v>27.75</v>
      </c>
      <c r="AT98">
        <v>46.25</v>
      </c>
      <c r="AU98">
        <v>-3</v>
      </c>
      <c r="AV98">
        <v>38.5</v>
      </c>
      <c r="AW98">
        <v>-5</v>
      </c>
      <c r="AX98">
        <v>38.5</v>
      </c>
      <c r="AY98">
        <v>3</v>
      </c>
      <c r="AZ98">
        <v>13</v>
      </c>
      <c r="BA98" t="s">
        <v>1337</v>
      </c>
      <c r="BB98" t="s">
        <v>72</v>
      </c>
      <c r="BC98">
        <v>15</v>
      </c>
      <c r="BD98">
        <v>0.23</v>
      </c>
    </row>
    <row r="99" spans="1:56" x14ac:dyDescent="0.3">
      <c r="A99" t="s">
        <v>158</v>
      </c>
      <c r="B99">
        <v>2017</v>
      </c>
      <c r="C99">
        <v>2</v>
      </c>
      <c r="D99" t="s">
        <v>1133</v>
      </c>
      <c r="E99" t="s">
        <v>98</v>
      </c>
      <c r="F99" t="s">
        <v>99</v>
      </c>
      <c r="G99" t="s">
        <v>115</v>
      </c>
      <c r="H99" t="s">
        <v>72</v>
      </c>
      <c r="I99" t="s">
        <v>1126</v>
      </c>
      <c r="J99" t="s">
        <v>1126</v>
      </c>
      <c r="K99">
        <v>5000</v>
      </c>
      <c r="L99">
        <v>5400</v>
      </c>
      <c r="M99" s="1">
        <v>5.0999999999999996</v>
      </c>
      <c r="N99" s="1">
        <v>4.5999999999999996</v>
      </c>
      <c r="O99">
        <v>9</v>
      </c>
      <c r="P99">
        <v>-4</v>
      </c>
      <c r="Q99">
        <v>12</v>
      </c>
      <c r="R99">
        <v>24</v>
      </c>
      <c r="S99">
        <v>40.68</v>
      </c>
      <c r="T99">
        <v>82</v>
      </c>
      <c r="U99">
        <v>0</v>
      </c>
      <c r="V99">
        <v>20</v>
      </c>
      <c r="W99">
        <v>35</v>
      </c>
      <c r="X99">
        <v>57.14</v>
      </c>
      <c r="Y99">
        <v>59.319999999999993</v>
      </c>
      <c r="Z99">
        <v>224</v>
      </c>
      <c r="AA99">
        <v>0</v>
      </c>
      <c r="AB99">
        <v>0</v>
      </c>
      <c r="AC99">
        <v>3</v>
      </c>
      <c r="AD99">
        <v>11</v>
      </c>
      <c r="AE99">
        <v>213</v>
      </c>
      <c r="AF99">
        <v>295</v>
      </c>
      <c r="AG99">
        <v>1</v>
      </c>
      <c r="AH99">
        <v>1</v>
      </c>
      <c r="AI99">
        <v>1</v>
      </c>
      <c r="AJ99">
        <v>1</v>
      </c>
      <c r="AK99">
        <v>7</v>
      </c>
      <c r="AL99">
        <v>45</v>
      </c>
      <c r="AM99">
        <v>4</v>
      </c>
      <c r="AN99">
        <v>15</v>
      </c>
      <c r="AO99">
        <v>26.669999999999998</v>
      </c>
      <c r="AP99">
        <v>1</v>
      </c>
      <c r="AQ99">
        <v>2</v>
      </c>
      <c r="AR99">
        <v>50</v>
      </c>
      <c r="AS99">
        <v>27.75</v>
      </c>
      <c r="AT99">
        <v>46.25</v>
      </c>
      <c r="AU99">
        <v>-3</v>
      </c>
      <c r="AV99">
        <v>38.5</v>
      </c>
      <c r="AW99">
        <v>-5</v>
      </c>
      <c r="AX99">
        <v>38.5</v>
      </c>
      <c r="AY99">
        <v>3</v>
      </c>
      <c r="AZ99">
        <v>13</v>
      </c>
      <c r="BA99" t="s">
        <v>1335</v>
      </c>
      <c r="BB99" t="s">
        <v>72</v>
      </c>
      <c r="BC99">
        <v>16</v>
      </c>
      <c r="BD99">
        <v>0.25</v>
      </c>
    </row>
    <row r="100" spans="1:56" x14ac:dyDescent="0.3">
      <c r="A100" t="s">
        <v>175</v>
      </c>
      <c r="B100">
        <v>2017</v>
      </c>
      <c r="C100">
        <v>2</v>
      </c>
      <c r="D100" t="s">
        <v>1141</v>
      </c>
      <c r="E100" t="s">
        <v>118</v>
      </c>
      <c r="F100" t="s">
        <v>6</v>
      </c>
      <c r="G100" t="s">
        <v>100</v>
      </c>
      <c r="H100" t="s">
        <v>122</v>
      </c>
      <c r="I100" t="s">
        <v>1126</v>
      </c>
      <c r="J100" t="s">
        <v>1126</v>
      </c>
      <c r="K100">
        <v>3900</v>
      </c>
      <c r="L100">
        <v>5400</v>
      </c>
      <c r="M100" s="1">
        <v>11</v>
      </c>
      <c r="N100" s="1">
        <v>9.5</v>
      </c>
      <c r="O100">
        <v>10</v>
      </c>
      <c r="P100">
        <v>-14</v>
      </c>
      <c r="Q100">
        <v>20</v>
      </c>
      <c r="R100">
        <v>21</v>
      </c>
      <c r="S100">
        <v>33.33</v>
      </c>
      <c r="T100">
        <v>93</v>
      </c>
      <c r="U100">
        <v>0</v>
      </c>
      <c r="V100">
        <v>20</v>
      </c>
      <c r="W100">
        <v>42</v>
      </c>
      <c r="X100">
        <v>47.620000000000005</v>
      </c>
      <c r="Y100">
        <v>66.67</v>
      </c>
      <c r="Z100">
        <v>300</v>
      </c>
      <c r="AA100">
        <v>1</v>
      </c>
      <c r="AB100">
        <v>4</v>
      </c>
      <c r="AC100">
        <v>3</v>
      </c>
      <c r="AD100">
        <v>7</v>
      </c>
      <c r="AE100">
        <v>293</v>
      </c>
      <c r="AF100">
        <v>386</v>
      </c>
      <c r="AG100">
        <v>2</v>
      </c>
      <c r="AH100">
        <v>1</v>
      </c>
      <c r="AI100">
        <v>5</v>
      </c>
      <c r="AJ100">
        <v>3</v>
      </c>
      <c r="AK100">
        <v>11</v>
      </c>
      <c r="AL100">
        <v>65</v>
      </c>
      <c r="AM100">
        <v>2</v>
      </c>
      <c r="AN100">
        <v>12</v>
      </c>
      <c r="AO100">
        <v>16.669999999999998</v>
      </c>
      <c r="AP100">
        <v>1</v>
      </c>
      <c r="AQ100">
        <v>2</v>
      </c>
      <c r="AR100">
        <v>50</v>
      </c>
      <c r="AS100">
        <v>26.6</v>
      </c>
      <c r="AT100">
        <v>44.330000000000005</v>
      </c>
      <c r="AU100">
        <v>7</v>
      </c>
      <c r="AV100">
        <v>41</v>
      </c>
      <c r="AW100">
        <v>7.5</v>
      </c>
      <c r="AX100">
        <v>39.5</v>
      </c>
      <c r="AY100">
        <v>2</v>
      </c>
      <c r="AZ100">
        <v>24</v>
      </c>
      <c r="BA100" t="s">
        <v>1335</v>
      </c>
      <c r="BB100" t="s">
        <v>122</v>
      </c>
      <c r="BC100">
        <v>39</v>
      </c>
      <c r="BD100">
        <v>0.55000000000000004</v>
      </c>
    </row>
    <row r="101" spans="1:56" x14ac:dyDescent="0.3">
      <c r="A101" t="s">
        <v>175</v>
      </c>
      <c r="B101">
        <v>2017</v>
      </c>
      <c r="C101">
        <v>2</v>
      </c>
      <c r="D101" t="s">
        <v>1135</v>
      </c>
      <c r="E101" t="s">
        <v>118</v>
      </c>
      <c r="F101" t="s">
        <v>6</v>
      </c>
      <c r="G101" t="s">
        <v>100</v>
      </c>
      <c r="H101" t="s">
        <v>122</v>
      </c>
      <c r="I101" t="s">
        <v>1126</v>
      </c>
      <c r="J101" t="s">
        <v>1126</v>
      </c>
      <c r="K101">
        <v>4900</v>
      </c>
      <c r="L101">
        <v>6300</v>
      </c>
      <c r="M101" s="1">
        <v>3.7</v>
      </c>
      <c r="N101" s="1">
        <v>3.7</v>
      </c>
      <c r="O101">
        <v>10</v>
      </c>
      <c r="P101">
        <v>-14</v>
      </c>
      <c r="Q101">
        <v>20</v>
      </c>
      <c r="R101">
        <v>21</v>
      </c>
      <c r="S101">
        <v>33.33</v>
      </c>
      <c r="T101">
        <v>93</v>
      </c>
      <c r="U101">
        <v>0</v>
      </c>
      <c r="V101">
        <v>20</v>
      </c>
      <c r="W101">
        <v>42</v>
      </c>
      <c r="X101">
        <v>47.620000000000005</v>
      </c>
      <c r="Y101">
        <v>66.67</v>
      </c>
      <c r="Z101">
        <v>300</v>
      </c>
      <c r="AA101">
        <v>1</v>
      </c>
      <c r="AB101">
        <v>4</v>
      </c>
      <c r="AC101">
        <v>3</v>
      </c>
      <c r="AD101">
        <v>7</v>
      </c>
      <c r="AE101">
        <v>293</v>
      </c>
      <c r="AF101">
        <v>386</v>
      </c>
      <c r="AG101">
        <v>2</v>
      </c>
      <c r="AH101">
        <v>1</v>
      </c>
      <c r="AI101">
        <v>5</v>
      </c>
      <c r="AJ101">
        <v>3</v>
      </c>
      <c r="AK101">
        <v>11</v>
      </c>
      <c r="AL101">
        <v>65</v>
      </c>
      <c r="AM101">
        <v>2</v>
      </c>
      <c r="AN101">
        <v>12</v>
      </c>
      <c r="AO101">
        <v>16.669999999999998</v>
      </c>
      <c r="AP101">
        <v>1</v>
      </c>
      <c r="AQ101">
        <v>2</v>
      </c>
      <c r="AR101">
        <v>50</v>
      </c>
      <c r="AS101">
        <v>26.6</v>
      </c>
      <c r="AT101">
        <v>44.330000000000005</v>
      </c>
      <c r="AU101">
        <v>7</v>
      </c>
      <c r="AV101">
        <v>41</v>
      </c>
      <c r="AW101">
        <v>7.5</v>
      </c>
      <c r="AX101">
        <v>39.5</v>
      </c>
      <c r="AY101">
        <v>2</v>
      </c>
      <c r="AZ101">
        <v>24</v>
      </c>
      <c r="BA101" t="s">
        <v>1337</v>
      </c>
      <c r="BB101" t="s">
        <v>122</v>
      </c>
      <c r="BC101">
        <v>32</v>
      </c>
      <c r="BD101">
        <v>0.45</v>
      </c>
    </row>
    <row r="102" spans="1:56" x14ac:dyDescent="0.3">
      <c r="A102" t="s">
        <v>175</v>
      </c>
      <c r="B102">
        <v>2017</v>
      </c>
      <c r="C102">
        <v>2</v>
      </c>
      <c r="D102" t="s">
        <v>1176</v>
      </c>
      <c r="E102" t="s">
        <v>118</v>
      </c>
      <c r="F102" t="s">
        <v>6</v>
      </c>
      <c r="G102" t="s">
        <v>100</v>
      </c>
      <c r="H102" t="s">
        <v>122</v>
      </c>
      <c r="I102" t="s">
        <v>1126</v>
      </c>
      <c r="J102" t="s">
        <v>1126</v>
      </c>
      <c r="K102">
        <v>3000</v>
      </c>
      <c r="L102">
        <v>4500</v>
      </c>
      <c r="M102" s="1">
        <v>0</v>
      </c>
      <c r="N102" s="1">
        <v>0</v>
      </c>
      <c r="O102">
        <v>10</v>
      </c>
      <c r="P102">
        <v>-14</v>
      </c>
      <c r="Q102">
        <v>20</v>
      </c>
      <c r="R102">
        <v>21</v>
      </c>
      <c r="S102">
        <v>33.33</v>
      </c>
      <c r="T102">
        <v>93</v>
      </c>
      <c r="U102">
        <v>0</v>
      </c>
      <c r="V102">
        <v>20</v>
      </c>
      <c r="W102">
        <v>42</v>
      </c>
      <c r="X102">
        <v>47.620000000000005</v>
      </c>
      <c r="Y102">
        <v>66.67</v>
      </c>
      <c r="Z102">
        <v>300</v>
      </c>
      <c r="AA102">
        <v>1</v>
      </c>
      <c r="AB102">
        <v>4</v>
      </c>
      <c r="AC102">
        <v>3</v>
      </c>
      <c r="AD102">
        <v>7</v>
      </c>
      <c r="AE102">
        <v>293</v>
      </c>
      <c r="AF102">
        <v>386</v>
      </c>
      <c r="AG102">
        <v>2</v>
      </c>
      <c r="AH102">
        <v>1</v>
      </c>
      <c r="AI102">
        <v>5</v>
      </c>
      <c r="AJ102">
        <v>3</v>
      </c>
      <c r="AK102">
        <v>11</v>
      </c>
      <c r="AL102">
        <v>65</v>
      </c>
      <c r="AM102">
        <v>2</v>
      </c>
      <c r="AN102">
        <v>12</v>
      </c>
      <c r="AO102">
        <v>16.669999999999998</v>
      </c>
      <c r="AP102">
        <v>1</v>
      </c>
      <c r="AQ102">
        <v>2</v>
      </c>
      <c r="AR102">
        <v>50</v>
      </c>
      <c r="AS102">
        <v>26.6</v>
      </c>
      <c r="AT102">
        <v>44.330000000000005</v>
      </c>
      <c r="AU102">
        <v>7</v>
      </c>
      <c r="AV102">
        <v>41</v>
      </c>
      <c r="AW102">
        <v>7.5</v>
      </c>
      <c r="AX102">
        <v>39.5</v>
      </c>
      <c r="AY102">
        <v>2</v>
      </c>
      <c r="AZ102">
        <v>24</v>
      </c>
      <c r="BA102" t="s">
        <v>1335</v>
      </c>
      <c r="BB102" t="s">
        <v>122</v>
      </c>
      <c r="BC102">
        <v>2</v>
      </c>
      <c r="BD102">
        <v>0.03</v>
      </c>
    </row>
    <row r="103" spans="1:56" x14ac:dyDescent="0.3">
      <c r="A103" t="s">
        <v>172</v>
      </c>
      <c r="B103">
        <v>2017</v>
      </c>
      <c r="C103">
        <v>2</v>
      </c>
      <c r="D103" t="s">
        <v>1127</v>
      </c>
      <c r="E103" t="s">
        <v>85</v>
      </c>
      <c r="F103" t="s">
        <v>7</v>
      </c>
      <c r="G103" t="s">
        <v>105</v>
      </c>
      <c r="H103" t="s">
        <v>122</v>
      </c>
      <c r="I103" t="s">
        <v>1126</v>
      </c>
      <c r="J103" t="s">
        <v>1126</v>
      </c>
      <c r="K103">
        <v>7800</v>
      </c>
      <c r="L103">
        <v>8700</v>
      </c>
      <c r="M103" s="1">
        <v>6.2</v>
      </c>
      <c r="N103" s="1">
        <v>4.2</v>
      </c>
      <c r="O103">
        <v>17</v>
      </c>
      <c r="P103">
        <v>-25</v>
      </c>
      <c r="Q103">
        <v>16</v>
      </c>
      <c r="R103">
        <v>14</v>
      </c>
      <c r="S103">
        <v>21.88</v>
      </c>
      <c r="T103">
        <v>40</v>
      </c>
      <c r="U103">
        <v>0</v>
      </c>
      <c r="V103">
        <v>30</v>
      </c>
      <c r="W103">
        <v>50</v>
      </c>
      <c r="X103">
        <v>60</v>
      </c>
      <c r="Y103">
        <v>78.13</v>
      </c>
      <c r="Z103">
        <v>238</v>
      </c>
      <c r="AA103">
        <v>2</v>
      </c>
      <c r="AB103">
        <v>2</v>
      </c>
      <c r="AC103">
        <v>2</v>
      </c>
      <c r="AD103">
        <v>10</v>
      </c>
      <c r="AE103">
        <v>228</v>
      </c>
      <c r="AF103">
        <v>268</v>
      </c>
      <c r="AG103">
        <v>0</v>
      </c>
      <c r="AH103">
        <v>0</v>
      </c>
      <c r="AI103">
        <v>2</v>
      </c>
      <c r="AJ103">
        <v>0</v>
      </c>
      <c r="AK103">
        <v>8</v>
      </c>
      <c r="AL103">
        <v>69</v>
      </c>
      <c r="AM103">
        <v>3</v>
      </c>
      <c r="AN103">
        <v>14</v>
      </c>
      <c r="AO103">
        <v>21.43</v>
      </c>
      <c r="AP103">
        <v>2</v>
      </c>
      <c r="AQ103">
        <v>5</v>
      </c>
      <c r="AR103">
        <v>40</v>
      </c>
      <c r="AS103">
        <v>26.166666666666668</v>
      </c>
      <c r="AT103">
        <v>43.61</v>
      </c>
      <c r="AU103">
        <v>-1.5</v>
      </c>
      <c r="AV103">
        <v>42.5</v>
      </c>
      <c r="AW103">
        <v>-2.5</v>
      </c>
      <c r="AX103">
        <v>43.5</v>
      </c>
      <c r="AY103">
        <v>2</v>
      </c>
      <c r="AZ103">
        <v>36</v>
      </c>
      <c r="BA103" t="s">
        <v>1337</v>
      </c>
      <c r="BB103" t="s">
        <v>122</v>
      </c>
      <c r="BC103">
        <v>63</v>
      </c>
      <c r="BD103">
        <v>0.89</v>
      </c>
    </row>
    <row r="104" spans="1:56" x14ac:dyDescent="0.3">
      <c r="A104" t="s">
        <v>172</v>
      </c>
      <c r="B104">
        <v>2017</v>
      </c>
      <c r="C104">
        <v>2</v>
      </c>
      <c r="D104" t="s">
        <v>1155</v>
      </c>
      <c r="E104" t="s">
        <v>85</v>
      </c>
      <c r="F104" t="s">
        <v>7</v>
      </c>
      <c r="G104" t="s">
        <v>105</v>
      </c>
      <c r="H104" t="s">
        <v>122</v>
      </c>
      <c r="I104" t="s">
        <v>1126</v>
      </c>
      <c r="J104" t="s">
        <v>1126</v>
      </c>
      <c r="K104">
        <v>3300</v>
      </c>
      <c r="L104">
        <v>4500</v>
      </c>
      <c r="M104" s="1">
        <v>0.8</v>
      </c>
      <c r="N104" s="1">
        <v>0.8</v>
      </c>
      <c r="O104">
        <v>17</v>
      </c>
      <c r="P104">
        <v>-25</v>
      </c>
      <c r="Q104">
        <v>16</v>
      </c>
      <c r="R104">
        <v>14</v>
      </c>
      <c r="S104">
        <v>21.88</v>
      </c>
      <c r="T104">
        <v>40</v>
      </c>
      <c r="U104">
        <v>0</v>
      </c>
      <c r="V104">
        <v>30</v>
      </c>
      <c r="W104">
        <v>50</v>
      </c>
      <c r="X104">
        <v>60</v>
      </c>
      <c r="Y104">
        <v>78.13</v>
      </c>
      <c r="Z104">
        <v>238</v>
      </c>
      <c r="AA104">
        <v>2</v>
      </c>
      <c r="AB104">
        <v>2</v>
      </c>
      <c r="AC104">
        <v>2</v>
      </c>
      <c r="AD104">
        <v>10</v>
      </c>
      <c r="AE104">
        <v>228</v>
      </c>
      <c r="AF104">
        <v>268</v>
      </c>
      <c r="AG104">
        <v>0</v>
      </c>
      <c r="AH104">
        <v>0</v>
      </c>
      <c r="AI104">
        <v>2</v>
      </c>
      <c r="AJ104">
        <v>0</v>
      </c>
      <c r="AK104">
        <v>8</v>
      </c>
      <c r="AL104">
        <v>69</v>
      </c>
      <c r="AM104">
        <v>3</v>
      </c>
      <c r="AN104">
        <v>14</v>
      </c>
      <c r="AO104">
        <v>21.43</v>
      </c>
      <c r="AP104">
        <v>2</v>
      </c>
      <c r="AQ104">
        <v>5</v>
      </c>
      <c r="AR104">
        <v>40</v>
      </c>
      <c r="AS104">
        <v>26.166666666666668</v>
      </c>
      <c r="AT104">
        <v>43.61</v>
      </c>
      <c r="AU104">
        <v>-1.5</v>
      </c>
      <c r="AV104">
        <v>42.5</v>
      </c>
      <c r="AW104">
        <v>-2.5</v>
      </c>
      <c r="AX104">
        <v>43.5</v>
      </c>
      <c r="AY104">
        <v>2</v>
      </c>
      <c r="AZ104">
        <v>36</v>
      </c>
      <c r="BA104" t="s">
        <v>1335</v>
      </c>
      <c r="BB104" t="s">
        <v>122</v>
      </c>
      <c r="BC104">
        <v>4</v>
      </c>
      <c r="BD104">
        <v>0.06</v>
      </c>
    </row>
    <row r="105" spans="1:56" x14ac:dyDescent="0.3">
      <c r="A105" t="s">
        <v>162</v>
      </c>
      <c r="B105">
        <v>2017</v>
      </c>
      <c r="C105">
        <v>2</v>
      </c>
      <c r="D105" t="s">
        <v>1139</v>
      </c>
      <c r="E105" t="s">
        <v>105</v>
      </c>
      <c r="F105" t="s">
        <v>9</v>
      </c>
      <c r="G105" t="s">
        <v>85</v>
      </c>
      <c r="H105" t="s">
        <v>72</v>
      </c>
      <c r="I105" t="s">
        <v>1126</v>
      </c>
      <c r="J105" t="s">
        <v>1126</v>
      </c>
      <c r="K105">
        <v>4700</v>
      </c>
      <c r="L105">
        <v>7000</v>
      </c>
      <c r="M105" s="1">
        <v>33.4</v>
      </c>
      <c r="N105" s="1">
        <v>28.9</v>
      </c>
      <c r="O105">
        <v>42</v>
      </c>
      <c r="P105">
        <v>25</v>
      </c>
      <c r="Q105">
        <v>26</v>
      </c>
      <c r="R105">
        <v>39</v>
      </c>
      <c r="S105">
        <v>54.93</v>
      </c>
      <c r="T105">
        <v>178</v>
      </c>
      <c r="U105">
        <v>1</v>
      </c>
      <c r="V105">
        <v>22</v>
      </c>
      <c r="W105">
        <v>32</v>
      </c>
      <c r="X105">
        <v>68.75</v>
      </c>
      <c r="Y105">
        <v>45.07</v>
      </c>
      <c r="Z105">
        <v>231</v>
      </c>
      <c r="AA105">
        <v>4</v>
      </c>
      <c r="AB105">
        <v>1</v>
      </c>
      <c r="AC105">
        <v>2</v>
      </c>
      <c r="AD105">
        <v>29</v>
      </c>
      <c r="AE105">
        <v>202</v>
      </c>
      <c r="AF105">
        <v>380</v>
      </c>
      <c r="AG105">
        <v>2</v>
      </c>
      <c r="AH105">
        <v>1</v>
      </c>
      <c r="AI105">
        <v>2</v>
      </c>
      <c r="AJ105">
        <v>0</v>
      </c>
      <c r="AK105">
        <v>8</v>
      </c>
      <c r="AL105">
        <v>61</v>
      </c>
      <c r="AM105">
        <v>9</v>
      </c>
      <c r="AN105">
        <v>15</v>
      </c>
      <c r="AO105">
        <v>60</v>
      </c>
      <c r="AP105">
        <v>0</v>
      </c>
      <c r="AQ105">
        <v>0</v>
      </c>
      <c r="AR105">
        <v>0</v>
      </c>
      <c r="AS105">
        <v>33.833333333333336</v>
      </c>
      <c r="AT105">
        <v>56.389999999999993</v>
      </c>
      <c r="AU105">
        <v>1.5</v>
      </c>
      <c r="AV105">
        <v>42.5</v>
      </c>
      <c r="AW105">
        <v>2.5</v>
      </c>
      <c r="AX105">
        <v>43.5</v>
      </c>
      <c r="AY105">
        <v>2</v>
      </c>
      <c r="AZ105">
        <v>17</v>
      </c>
      <c r="BA105" t="s">
        <v>1337</v>
      </c>
      <c r="BB105" t="s">
        <v>72</v>
      </c>
      <c r="BC105">
        <v>56</v>
      </c>
      <c r="BD105">
        <v>0.73</v>
      </c>
    </row>
    <row r="106" spans="1:56" x14ac:dyDescent="0.3">
      <c r="A106" t="s">
        <v>162</v>
      </c>
      <c r="B106">
        <v>2017</v>
      </c>
      <c r="C106">
        <v>2</v>
      </c>
      <c r="D106" t="s">
        <v>1150</v>
      </c>
      <c r="E106" t="s">
        <v>105</v>
      </c>
      <c r="F106" t="s">
        <v>9</v>
      </c>
      <c r="G106" t="s">
        <v>85</v>
      </c>
      <c r="H106" t="s">
        <v>72</v>
      </c>
      <c r="I106" t="s">
        <v>1126</v>
      </c>
      <c r="J106" t="s">
        <v>1126</v>
      </c>
      <c r="K106">
        <v>4200</v>
      </c>
      <c r="L106">
        <v>5300</v>
      </c>
      <c r="M106" s="1">
        <v>6.2</v>
      </c>
      <c r="N106" s="1">
        <v>5.7</v>
      </c>
      <c r="O106">
        <v>42</v>
      </c>
      <c r="P106">
        <v>25</v>
      </c>
      <c r="Q106">
        <v>26</v>
      </c>
      <c r="R106">
        <v>39</v>
      </c>
      <c r="S106">
        <v>54.93</v>
      </c>
      <c r="T106">
        <v>178</v>
      </c>
      <c r="U106">
        <v>1</v>
      </c>
      <c r="V106">
        <v>22</v>
      </c>
      <c r="W106">
        <v>32</v>
      </c>
      <c r="X106">
        <v>68.75</v>
      </c>
      <c r="Y106">
        <v>45.07</v>
      </c>
      <c r="Z106">
        <v>231</v>
      </c>
      <c r="AA106">
        <v>4</v>
      </c>
      <c r="AB106">
        <v>1</v>
      </c>
      <c r="AC106">
        <v>2</v>
      </c>
      <c r="AD106">
        <v>29</v>
      </c>
      <c r="AE106">
        <v>202</v>
      </c>
      <c r="AF106">
        <v>380</v>
      </c>
      <c r="AG106">
        <v>2</v>
      </c>
      <c r="AH106">
        <v>1</v>
      </c>
      <c r="AI106">
        <v>2</v>
      </c>
      <c r="AJ106">
        <v>0</v>
      </c>
      <c r="AK106">
        <v>8</v>
      </c>
      <c r="AL106">
        <v>61</v>
      </c>
      <c r="AM106">
        <v>9</v>
      </c>
      <c r="AN106">
        <v>15</v>
      </c>
      <c r="AO106">
        <v>60</v>
      </c>
      <c r="AP106">
        <v>0</v>
      </c>
      <c r="AQ106">
        <v>0</v>
      </c>
      <c r="AR106">
        <v>0</v>
      </c>
      <c r="AS106">
        <v>33.833333333333336</v>
      </c>
      <c r="AT106">
        <v>56.389999999999993</v>
      </c>
      <c r="AU106">
        <v>1.5</v>
      </c>
      <c r="AV106">
        <v>42.5</v>
      </c>
      <c r="AW106">
        <v>2.5</v>
      </c>
      <c r="AX106">
        <v>43.5</v>
      </c>
      <c r="AY106">
        <v>2</v>
      </c>
      <c r="AZ106">
        <v>17</v>
      </c>
      <c r="BA106" t="s">
        <v>1335</v>
      </c>
      <c r="BB106" t="s">
        <v>72</v>
      </c>
      <c r="BC106">
        <v>20</v>
      </c>
      <c r="BD106">
        <v>0.26</v>
      </c>
    </row>
    <row r="107" spans="1:56" x14ac:dyDescent="0.3">
      <c r="A107" t="s">
        <v>171</v>
      </c>
      <c r="B107">
        <v>2017</v>
      </c>
      <c r="C107">
        <v>2</v>
      </c>
      <c r="D107" t="s">
        <v>1146</v>
      </c>
      <c r="E107" t="s">
        <v>92</v>
      </c>
      <c r="F107" t="s">
        <v>4</v>
      </c>
      <c r="G107" t="s">
        <v>86</v>
      </c>
      <c r="H107" t="s">
        <v>122</v>
      </c>
      <c r="I107" t="s">
        <v>1126</v>
      </c>
      <c r="J107" t="s">
        <v>1126</v>
      </c>
      <c r="K107">
        <v>4100</v>
      </c>
      <c r="L107">
        <v>6000</v>
      </c>
      <c r="M107" s="1">
        <v>8.6</v>
      </c>
      <c r="N107" s="1">
        <v>8.6</v>
      </c>
      <c r="O107">
        <v>24</v>
      </c>
      <c r="P107">
        <v>14</v>
      </c>
      <c r="Q107">
        <v>12</v>
      </c>
      <c r="R107">
        <v>32</v>
      </c>
      <c r="S107">
        <v>60.38</v>
      </c>
      <c r="T107">
        <v>138</v>
      </c>
      <c r="U107">
        <v>0</v>
      </c>
      <c r="V107">
        <v>15</v>
      </c>
      <c r="W107">
        <v>21</v>
      </c>
      <c r="X107">
        <v>71.430000000000007</v>
      </c>
      <c r="Y107">
        <v>39.619999999999997</v>
      </c>
      <c r="Z107">
        <v>122</v>
      </c>
      <c r="AA107">
        <v>2</v>
      </c>
      <c r="AB107">
        <v>0</v>
      </c>
      <c r="AC107">
        <v>3</v>
      </c>
      <c r="AD107">
        <v>3</v>
      </c>
      <c r="AE107">
        <v>119</v>
      </c>
      <c r="AF107">
        <v>257</v>
      </c>
      <c r="AG107">
        <v>1</v>
      </c>
      <c r="AH107">
        <v>1</v>
      </c>
      <c r="AI107">
        <v>1</v>
      </c>
      <c r="AJ107">
        <v>0</v>
      </c>
      <c r="AK107">
        <v>6</v>
      </c>
      <c r="AL107">
        <v>50</v>
      </c>
      <c r="AM107">
        <v>7</v>
      </c>
      <c r="AN107">
        <v>15</v>
      </c>
      <c r="AO107">
        <v>46.67</v>
      </c>
      <c r="AP107">
        <v>0</v>
      </c>
      <c r="AQ107">
        <v>1</v>
      </c>
      <c r="AR107">
        <v>0</v>
      </c>
      <c r="AS107">
        <v>32.783333333333331</v>
      </c>
      <c r="AT107">
        <v>54.64</v>
      </c>
      <c r="AU107">
        <v>4.5</v>
      </c>
      <c r="AV107">
        <v>43.5</v>
      </c>
      <c r="AW107">
        <v>3</v>
      </c>
      <c r="AX107">
        <v>42.5</v>
      </c>
      <c r="AY107">
        <v>5</v>
      </c>
      <c r="AZ107">
        <v>10</v>
      </c>
      <c r="BA107" t="s">
        <v>1337</v>
      </c>
      <c r="BB107" t="s">
        <v>122</v>
      </c>
      <c r="BC107">
        <v>28</v>
      </c>
      <c r="BD107">
        <v>0.45</v>
      </c>
    </row>
    <row r="108" spans="1:56" x14ac:dyDescent="0.3">
      <c r="A108" t="s">
        <v>171</v>
      </c>
      <c r="B108">
        <v>2017</v>
      </c>
      <c r="C108">
        <v>2</v>
      </c>
      <c r="D108" t="s">
        <v>1161</v>
      </c>
      <c r="E108" t="s">
        <v>92</v>
      </c>
      <c r="F108" t="s">
        <v>4</v>
      </c>
      <c r="G108" t="s">
        <v>86</v>
      </c>
      <c r="H108" t="s">
        <v>122</v>
      </c>
      <c r="I108" t="s">
        <v>1126</v>
      </c>
      <c r="J108" t="s">
        <v>1126</v>
      </c>
      <c r="K108">
        <v>3800</v>
      </c>
      <c r="L108">
        <v>4500</v>
      </c>
      <c r="M108" s="1">
        <v>0.9</v>
      </c>
      <c r="N108" s="1">
        <v>0.9</v>
      </c>
      <c r="O108">
        <v>24</v>
      </c>
      <c r="P108">
        <v>14</v>
      </c>
      <c r="Q108">
        <v>12</v>
      </c>
      <c r="R108">
        <v>32</v>
      </c>
      <c r="S108">
        <v>60.38</v>
      </c>
      <c r="T108">
        <v>138</v>
      </c>
      <c r="U108">
        <v>0</v>
      </c>
      <c r="V108">
        <v>15</v>
      </c>
      <c r="W108">
        <v>21</v>
      </c>
      <c r="X108">
        <v>71.430000000000007</v>
      </c>
      <c r="Y108">
        <v>39.619999999999997</v>
      </c>
      <c r="Z108">
        <v>122</v>
      </c>
      <c r="AA108">
        <v>2</v>
      </c>
      <c r="AB108">
        <v>0</v>
      </c>
      <c r="AC108">
        <v>3</v>
      </c>
      <c r="AD108">
        <v>3</v>
      </c>
      <c r="AE108">
        <v>119</v>
      </c>
      <c r="AF108">
        <v>257</v>
      </c>
      <c r="AG108">
        <v>1</v>
      </c>
      <c r="AH108">
        <v>1</v>
      </c>
      <c r="AI108">
        <v>1</v>
      </c>
      <c r="AJ108">
        <v>0</v>
      </c>
      <c r="AK108">
        <v>6</v>
      </c>
      <c r="AL108">
        <v>50</v>
      </c>
      <c r="AM108">
        <v>7</v>
      </c>
      <c r="AN108">
        <v>15</v>
      </c>
      <c r="AO108">
        <v>46.67</v>
      </c>
      <c r="AP108">
        <v>0</v>
      </c>
      <c r="AQ108">
        <v>1</v>
      </c>
      <c r="AR108">
        <v>0</v>
      </c>
      <c r="AS108">
        <v>32.783333333333331</v>
      </c>
      <c r="AT108">
        <v>54.64</v>
      </c>
      <c r="AU108">
        <v>4.5</v>
      </c>
      <c r="AV108">
        <v>43.5</v>
      </c>
      <c r="AW108">
        <v>3</v>
      </c>
      <c r="AX108">
        <v>42.5</v>
      </c>
      <c r="AY108">
        <v>5</v>
      </c>
      <c r="AZ108">
        <v>10</v>
      </c>
      <c r="BA108" t="s">
        <v>1335</v>
      </c>
      <c r="BB108" t="s">
        <v>122</v>
      </c>
      <c r="BC108">
        <v>7</v>
      </c>
      <c r="BD108">
        <v>0.11</v>
      </c>
    </row>
    <row r="109" spans="1:56" x14ac:dyDescent="0.3">
      <c r="A109" t="s">
        <v>171</v>
      </c>
      <c r="B109">
        <v>2017</v>
      </c>
      <c r="C109">
        <v>2</v>
      </c>
      <c r="D109" t="s">
        <v>1138</v>
      </c>
      <c r="E109" t="s">
        <v>92</v>
      </c>
      <c r="F109" t="s">
        <v>4</v>
      </c>
      <c r="G109" t="s">
        <v>86</v>
      </c>
      <c r="H109" t="s">
        <v>122</v>
      </c>
      <c r="I109" t="s">
        <v>1126</v>
      </c>
      <c r="J109" t="s">
        <v>1126</v>
      </c>
      <c r="K109">
        <v>4500</v>
      </c>
      <c r="L109">
        <v>6000</v>
      </c>
      <c r="M109" s="1">
        <v>6.7</v>
      </c>
      <c r="N109" s="1">
        <v>5.2</v>
      </c>
      <c r="O109">
        <v>24</v>
      </c>
      <c r="P109">
        <v>14</v>
      </c>
      <c r="Q109">
        <v>12</v>
      </c>
      <c r="R109">
        <v>32</v>
      </c>
      <c r="S109">
        <v>60.38</v>
      </c>
      <c r="T109">
        <v>138</v>
      </c>
      <c r="U109">
        <v>0</v>
      </c>
      <c r="V109">
        <v>15</v>
      </c>
      <c r="W109">
        <v>21</v>
      </c>
      <c r="X109">
        <v>71.430000000000007</v>
      </c>
      <c r="Y109">
        <v>39.619999999999997</v>
      </c>
      <c r="Z109">
        <v>122</v>
      </c>
      <c r="AA109">
        <v>2</v>
      </c>
      <c r="AB109">
        <v>0</v>
      </c>
      <c r="AC109">
        <v>3</v>
      </c>
      <c r="AD109">
        <v>3</v>
      </c>
      <c r="AE109">
        <v>119</v>
      </c>
      <c r="AF109">
        <v>257</v>
      </c>
      <c r="AG109">
        <v>1</v>
      </c>
      <c r="AH109">
        <v>1</v>
      </c>
      <c r="AI109">
        <v>1</v>
      </c>
      <c r="AJ109">
        <v>0</v>
      </c>
      <c r="AK109">
        <v>6</v>
      </c>
      <c r="AL109">
        <v>50</v>
      </c>
      <c r="AM109">
        <v>7</v>
      </c>
      <c r="AN109">
        <v>15</v>
      </c>
      <c r="AO109">
        <v>46.67</v>
      </c>
      <c r="AP109">
        <v>0</v>
      </c>
      <c r="AQ109">
        <v>1</v>
      </c>
      <c r="AR109">
        <v>0</v>
      </c>
      <c r="AS109">
        <v>32.783333333333331</v>
      </c>
      <c r="AT109">
        <v>54.64</v>
      </c>
      <c r="AU109">
        <v>4.5</v>
      </c>
      <c r="AV109">
        <v>43.5</v>
      </c>
      <c r="AW109">
        <v>3</v>
      </c>
      <c r="AX109">
        <v>42.5</v>
      </c>
      <c r="AY109">
        <v>5</v>
      </c>
      <c r="AZ109">
        <v>10</v>
      </c>
      <c r="BA109" t="s">
        <v>1335</v>
      </c>
      <c r="BB109" t="s">
        <v>122</v>
      </c>
      <c r="BC109">
        <v>27</v>
      </c>
      <c r="BD109">
        <v>0.44</v>
      </c>
    </row>
    <row r="110" spans="1:56" x14ac:dyDescent="0.3">
      <c r="A110" t="s">
        <v>166</v>
      </c>
      <c r="B110">
        <v>2017</v>
      </c>
      <c r="C110">
        <v>2</v>
      </c>
      <c r="D110" t="s">
        <v>1153</v>
      </c>
      <c r="E110" t="s">
        <v>74</v>
      </c>
      <c r="F110" t="s">
        <v>75</v>
      </c>
      <c r="G110" t="s">
        <v>109</v>
      </c>
      <c r="H110" t="s">
        <v>122</v>
      </c>
      <c r="I110" t="s">
        <v>1126</v>
      </c>
      <c r="J110" t="s">
        <v>1126</v>
      </c>
      <c r="K110">
        <v>4400</v>
      </c>
      <c r="L110">
        <v>5200</v>
      </c>
      <c r="M110" s="1">
        <v>2.1</v>
      </c>
      <c r="N110" s="1">
        <v>1.6</v>
      </c>
      <c r="O110">
        <v>23</v>
      </c>
      <c r="P110">
        <v>-11</v>
      </c>
      <c r="Q110">
        <v>24</v>
      </c>
      <c r="R110">
        <v>15</v>
      </c>
      <c r="S110">
        <v>23.080000000000002</v>
      </c>
      <c r="T110">
        <v>59</v>
      </c>
      <c r="U110">
        <v>1</v>
      </c>
      <c r="V110">
        <v>33</v>
      </c>
      <c r="W110">
        <v>50</v>
      </c>
      <c r="X110">
        <v>66</v>
      </c>
      <c r="Y110">
        <v>76.92</v>
      </c>
      <c r="Z110">
        <v>343</v>
      </c>
      <c r="AA110">
        <v>2</v>
      </c>
      <c r="AB110">
        <v>1</v>
      </c>
      <c r="AC110">
        <v>3</v>
      </c>
      <c r="AD110">
        <v>35</v>
      </c>
      <c r="AE110">
        <v>308</v>
      </c>
      <c r="AF110">
        <v>367</v>
      </c>
      <c r="AG110">
        <v>1</v>
      </c>
      <c r="AH110">
        <v>1</v>
      </c>
      <c r="AI110">
        <v>2</v>
      </c>
      <c r="AJ110">
        <v>2</v>
      </c>
      <c r="AK110">
        <v>10</v>
      </c>
      <c r="AL110">
        <v>70</v>
      </c>
      <c r="AM110">
        <v>5</v>
      </c>
      <c r="AN110">
        <v>12</v>
      </c>
      <c r="AO110">
        <v>41.67</v>
      </c>
      <c r="AP110">
        <v>3</v>
      </c>
      <c r="AQ110">
        <v>3</v>
      </c>
      <c r="AR110">
        <v>100</v>
      </c>
      <c r="AS110">
        <v>31.383333333333333</v>
      </c>
      <c r="AT110">
        <v>52.31</v>
      </c>
      <c r="AU110">
        <v>3</v>
      </c>
      <c r="AV110">
        <v>53.5</v>
      </c>
      <c r="AW110">
        <v>3</v>
      </c>
      <c r="AX110">
        <v>54.5</v>
      </c>
      <c r="AY110">
        <v>3</v>
      </c>
      <c r="AZ110">
        <v>34</v>
      </c>
      <c r="BA110" t="s">
        <v>1335</v>
      </c>
      <c r="BB110" t="s">
        <v>122</v>
      </c>
      <c r="BC110">
        <v>11</v>
      </c>
      <c r="BD110">
        <v>0.14000000000000001</v>
      </c>
    </row>
    <row r="111" spans="1:56" x14ac:dyDescent="0.3">
      <c r="A111" t="s">
        <v>180</v>
      </c>
      <c r="B111">
        <v>2017</v>
      </c>
      <c r="C111">
        <v>2</v>
      </c>
      <c r="D111" t="s">
        <v>1151</v>
      </c>
      <c r="E111" t="s">
        <v>115</v>
      </c>
      <c r="F111" t="s">
        <v>0</v>
      </c>
      <c r="G111" t="s">
        <v>98</v>
      </c>
      <c r="H111" t="s">
        <v>122</v>
      </c>
      <c r="I111" t="s">
        <v>1126</v>
      </c>
      <c r="J111" t="s">
        <v>1126</v>
      </c>
      <c r="K111">
        <v>4100</v>
      </c>
      <c r="L111">
        <v>4700</v>
      </c>
      <c r="M111" s="1">
        <v>4</v>
      </c>
      <c r="N111" s="1">
        <v>4</v>
      </c>
      <c r="O111">
        <v>13</v>
      </c>
      <c r="P111">
        <v>4</v>
      </c>
      <c r="Q111">
        <v>14</v>
      </c>
      <c r="R111">
        <v>35</v>
      </c>
      <c r="S111">
        <v>59.319999999999993</v>
      </c>
      <c r="T111">
        <v>168</v>
      </c>
      <c r="U111">
        <v>1</v>
      </c>
      <c r="V111">
        <v>15</v>
      </c>
      <c r="W111">
        <v>24</v>
      </c>
      <c r="X111">
        <v>62.5</v>
      </c>
      <c r="Y111">
        <v>40.68</v>
      </c>
      <c r="Z111">
        <v>125</v>
      </c>
      <c r="AA111">
        <v>0</v>
      </c>
      <c r="AB111">
        <v>0</v>
      </c>
      <c r="AC111">
        <v>3</v>
      </c>
      <c r="AD111">
        <v>27</v>
      </c>
      <c r="AE111">
        <v>98</v>
      </c>
      <c r="AF111">
        <v>266</v>
      </c>
      <c r="AG111">
        <v>0</v>
      </c>
      <c r="AH111">
        <v>0</v>
      </c>
      <c r="AI111">
        <v>0</v>
      </c>
      <c r="AJ111">
        <v>-1</v>
      </c>
      <c r="AK111">
        <v>9</v>
      </c>
      <c r="AL111">
        <v>61</v>
      </c>
      <c r="AM111">
        <v>4</v>
      </c>
      <c r="AN111">
        <v>15</v>
      </c>
      <c r="AO111">
        <v>26.669999999999998</v>
      </c>
      <c r="AP111">
        <v>0</v>
      </c>
      <c r="AQ111">
        <v>0</v>
      </c>
      <c r="AR111">
        <v>0</v>
      </c>
      <c r="AS111">
        <v>32.25</v>
      </c>
      <c r="AT111">
        <v>53.75</v>
      </c>
      <c r="AU111">
        <v>3</v>
      </c>
      <c r="AV111">
        <v>38.5</v>
      </c>
      <c r="AW111">
        <v>5</v>
      </c>
      <c r="AX111">
        <v>38.5</v>
      </c>
      <c r="AY111">
        <v>3</v>
      </c>
      <c r="AZ111">
        <v>9</v>
      </c>
      <c r="BA111" t="s">
        <v>1335</v>
      </c>
      <c r="BB111" t="s">
        <v>122</v>
      </c>
      <c r="BC111">
        <v>17</v>
      </c>
      <c r="BD111">
        <v>0.26</v>
      </c>
    </row>
    <row r="112" spans="1:56" x14ac:dyDescent="0.3">
      <c r="A112" t="s">
        <v>180</v>
      </c>
      <c r="B112">
        <v>2017</v>
      </c>
      <c r="C112">
        <v>2</v>
      </c>
      <c r="D112" t="s">
        <v>1136</v>
      </c>
      <c r="E112" t="s">
        <v>115</v>
      </c>
      <c r="F112" t="s">
        <v>0</v>
      </c>
      <c r="G112" t="s">
        <v>98</v>
      </c>
      <c r="H112" t="s">
        <v>122</v>
      </c>
      <c r="I112" t="s">
        <v>1126</v>
      </c>
      <c r="J112" t="s">
        <v>1126</v>
      </c>
      <c r="K112">
        <v>5300</v>
      </c>
      <c r="L112">
        <v>6400</v>
      </c>
      <c r="M112" s="1">
        <v>11.7</v>
      </c>
      <c r="N112" s="1">
        <v>10.199999999999999</v>
      </c>
      <c r="O112">
        <v>13</v>
      </c>
      <c r="P112">
        <v>4</v>
      </c>
      <c r="Q112">
        <v>14</v>
      </c>
      <c r="R112">
        <v>35</v>
      </c>
      <c r="S112">
        <v>59.319999999999993</v>
      </c>
      <c r="T112">
        <v>168</v>
      </c>
      <c r="U112">
        <v>1</v>
      </c>
      <c r="V112">
        <v>15</v>
      </c>
      <c r="W112">
        <v>24</v>
      </c>
      <c r="X112">
        <v>62.5</v>
      </c>
      <c r="Y112">
        <v>40.68</v>
      </c>
      <c r="Z112">
        <v>125</v>
      </c>
      <c r="AA112">
        <v>0</v>
      </c>
      <c r="AB112">
        <v>0</v>
      </c>
      <c r="AC112">
        <v>3</v>
      </c>
      <c r="AD112">
        <v>27</v>
      </c>
      <c r="AE112">
        <v>98</v>
      </c>
      <c r="AF112">
        <v>266</v>
      </c>
      <c r="AG112">
        <v>0</v>
      </c>
      <c r="AH112">
        <v>0</v>
      </c>
      <c r="AI112">
        <v>0</v>
      </c>
      <c r="AJ112">
        <v>-1</v>
      </c>
      <c r="AK112">
        <v>9</v>
      </c>
      <c r="AL112">
        <v>61</v>
      </c>
      <c r="AM112">
        <v>4</v>
      </c>
      <c r="AN112">
        <v>15</v>
      </c>
      <c r="AO112">
        <v>26.669999999999998</v>
      </c>
      <c r="AP112">
        <v>0</v>
      </c>
      <c r="AQ112">
        <v>0</v>
      </c>
      <c r="AR112">
        <v>0</v>
      </c>
      <c r="AS112">
        <v>32.25</v>
      </c>
      <c r="AT112">
        <v>53.75</v>
      </c>
      <c r="AU112">
        <v>3</v>
      </c>
      <c r="AV112">
        <v>38.5</v>
      </c>
      <c r="AW112">
        <v>5</v>
      </c>
      <c r="AX112">
        <v>38.5</v>
      </c>
      <c r="AY112">
        <v>3</v>
      </c>
      <c r="AZ112">
        <v>9</v>
      </c>
      <c r="BA112" t="s">
        <v>1337</v>
      </c>
      <c r="BB112" t="s">
        <v>122</v>
      </c>
      <c r="BC112">
        <v>49</v>
      </c>
      <c r="BD112">
        <v>0.74</v>
      </c>
    </row>
    <row r="113" spans="1:56" x14ac:dyDescent="0.3">
      <c r="A113" t="s">
        <v>180</v>
      </c>
      <c r="B113">
        <v>2017</v>
      </c>
      <c r="C113">
        <v>2</v>
      </c>
      <c r="D113" t="s">
        <v>1172</v>
      </c>
      <c r="E113" t="s">
        <v>115</v>
      </c>
      <c r="F113" t="s">
        <v>0</v>
      </c>
      <c r="G113" t="s">
        <v>98</v>
      </c>
      <c r="H113" t="s">
        <v>122</v>
      </c>
      <c r="I113" t="s">
        <v>1126</v>
      </c>
      <c r="J113" t="s">
        <v>1126</v>
      </c>
      <c r="K113">
        <v>3000</v>
      </c>
      <c r="L113">
        <v>4500</v>
      </c>
      <c r="M113" s="1">
        <v>4.5999999999999996</v>
      </c>
      <c r="N113" s="1">
        <v>3.1</v>
      </c>
      <c r="O113">
        <v>13</v>
      </c>
      <c r="P113">
        <v>4</v>
      </c>
      <c r="Q113">
        <v>14</v>
      </c>
      <c r="R113">
        <v>35</v>
      </c>
      <c r="S113">
        <v>59.319999999999993</v>
      </c>
      <c r="T113">
        <v>168</v>
      </c>
      <c r="U113">
        <v>1</v>
      </c>
      <c r="V113">
        <v>15</v>
      </c>
      <c r="W113">
        <v>24</v>
      </c>
      <c r="X113">
        <v>62.5</v>
      </c>
      <c r="Y113">
        <v>40.68</v>
      </c>
      <c r="Z113">
        <v>125</v>
      </c>
      <c r="AA113">
        <v>0</v>
      </c>
      <c r="AB113">
        <v>0</v>
      </c>
      <c r="AC113">
        <v>3</v>
      </c>
      <c r="AD113">
        <v>27</v>
      </c>
      <c r="AE113">
        <v>98</v>
      </c>
      <c r="AF113">
        <v>266</v>
      </c>
      <c r="AG113">
        <v>0</v>
      </c>
      <c r="AH113">
        <v>0</v>
      </c>
      <c r="AI113">
        <v>0</v>
      </c>
      <c r="AJ113">
        <v>-1</v>
      </c>
      <c r="AK113">
        <v>9</v>
      </c>
      <c r="AL113">
        <v>61</v>
      </c>
      <c r="AM113">
        <v>4</v>
      </c>
      <c r="AN113">
        <v>15</v>
      </c>
      <c r="AO113">
        <v>26.669999999999998</v>
      </c>
      <c r="AP113">
        <v>0</v>
      </c>
      <c r="AQ113">
        <v>0</v>
      </c>
      <c r="AR113">
        <v>0</v>
      </c>
      <c r="AS113">
        <v>32.25</v>
      </c>
      <c r="AT113">
        <v>53.75</v>
      </c>
      <c r="AU113">
        <v>3</v>
      </c>
      <c r="AV113">
        <v>38.5</v>
      </c>
      <c r="AW113">
        <v>5</v>
      </c>
      <c r="AX113">
        <v>38.5</v>
      </c>
      <c r="AY113">
        <v>3</v>
      </c>
      <c r="AZ113">
        <v>9</v>
      </c>
      <c r="BA113" t="s">
        <v>1335</v>
      </c>
      <c r="BB113" t="s">
        <v>122</v>
      </c>
      <c r="BC113">
        <v>27</v>
      </c>
      <c r="BD113">
        <v>0.41</v>
      </c>
    </row>
    <row r="114" spans="1:56" x14ac:dyDescent="0.3">
      <c r="A114" t="s">
        <v>163</v>
      </c>
      <c r="B114">
        <v>2017</v>
      </c>
      <c r="C114">
        <v>2</v>
      </c>
      <c r="D114" t="s">
        <v>1202</v>
      </c>
      <c r="E114" t="s">
        <v>113</v>
      </c>
      <c r="F114" t="s">
        <v>10</v>
      </c>
      <c r="G114" t="s">
        <v>93</v>
      </c>
      <c r="H114" t="s">
        <v>72</v>
      </c>
      <c r="I114" t="s">
        <v>1126</v>
      </c>
      <c r="J114" t="s">
        <v>1126</v>
      </c>
      <c r="K114">
        <v>4000</v>
      </c>
      <c r="L114">
        <v>5800</v>
      </c>
      <c r="M114" s="1">
        <v>10.6</v>
      </c>
      <c r="N114" s="1">
        <v>10.6</v>
      </c>
      <c r="O114">
        <v>13</v>
      </c>
      <c r="P114">
        <v>-3</v>
      </c>
      <c r="Q114">
        <v>18</v>
      </c>
      <c r="R114">
        <v>29</v>
      </c>
      <c r="S114">
        <v>43.94</v>
      </c>
      <c r="T114">
        <v>76</v>
      </c>
      <c r="U114">
        <v>1</v>
      </c>
      <c r="V114">
        <v>20</v>
      </c>
      <c r="W114">
        <v>37</v>
      </c>
      <c r="X114">
        <v>54.05</v>
      </c>
      <c r="Y114">
        <v>56.06</v>
      </c>
      <c r="Z114">
        <v>216</v>
      </c>
      <c r="AA114">
        <v>0</v>
      </c>
      <c r="AB114">
        <v>1</v>
      </c>
      <c r="AC114">
        <v>4</v>
      </c>
      <c r="AD114">
        <v>26</v>
      </c>
      <c r="AE114">
        <v>190</v>
      </c>
      <c r="AF114">
        <v>266</v>
      </c>
      <c r="AG114">
        <v>3</v>
      </c>
      <c r="AH114">
        <v>0</v>
      </c>
      <c r="AI114">
        <v>1</v>
      </c>
      <c r="AJ114">
        <v>0</v>
      </c>
      <c r="AK114">
        <v>8</v>
      </c>
      <c r="AL114">
        <v>70</v>
      </c>
      <c r="AM114">
        <v>8</v>
      </c>
      <c r="AN114">
        <v>18</v>
      </c>
      <c r="AO114">
        <v>44.440000000000005</v>
      </c>
      <c r="AP114">
        <v>0</v>
      </c>
      <c r="AQ114">
        <v>0</v>
      </c>
      <c r="AR114">
        <v>0</v>
      </c>
      <c r="AS114">
        <v>33.15</v>
      </c>
      <c r="AT114">
        <v>53.5</v>
      </c>
      <c r="AU114">
        <v>7.5</v>
      </c>
      <c r="AV114">
        <v>44.5</v>
      </c>
      <c r="AW114">
        <v>6.5</v>
      </c>
      <c r="AX114">
        <v>44</v>
      </c>
      <c r="AY114">
        <v>4</v>
      </c>
      <c r="AZ114">
        <v>16</v>
      </c>
      <c r="BA114" t="s">
        <v>1337</v>
      </c>
      <c r="BB114" t="s">
        <v>72</v>
      </c>
      <c r="BC114">
        <v>32</v>
      </c>
      <c r="BD114">
        <v>0.45</v>
      </c>
    </row>
    <row r="115" spans="1:56" x14ac:dyDescent="0.3">
      <c r="A115" t="s">
        <v>163</v>
      </c>
      <c r="B115">
        <v>2017</v>
      </c>
      <c r="C115">
        <v>2</v>
      </c>
      <c r="D115" t="s">
        <v>1218</v>
      </c>
      <c r="E115" t="s">
        <v>113</v>
      </c>
      <c r="F115" t="s">
        <v>10</v>
      </c>
      <c r="G115" t="s">
        <v>93</v>
      </c>
      <c r="H115" t="s">
        <v>72</v>
      </c>
      <c r="I115" t="s">
        <v>1126</v>
      </c>
      <c r="J115" t="s">
        <v>1126</v>
      </c>
      <c r="K115">
        <v>3800</v>
      </c>
      <c r="L115">
        <v>4800</v>
      </c>
      <c r="M115" s="1">
        <v>1.8</v>
      </c>
      <c r="N115" s="1">
        <v>1.3</v>
      </c>
      <c r="O115">
        <v>13</v>
      </c>
      <c r="P115">
        <v>-3</v>
      </c>
      <c r="Q115">
        <v>18</v>
      </c>
      <c r="R115">
        <v>29</v>
      </c>
      <c r="S115">
        <v>43.94</v>
      </c>
      <c r="T115">
        <v>76</v>
      </c>
      <c r="U115">
        <v>1</v>
      </c>
      <c r="V115">
        <v>20</v>
      </c>
      <c r="W115">
        <v>37</v>
      </c>
      <c r="X115">
        <v>54.05</v>
      </c>
      <c r="Y115">
        <v>56.06</v>
      </c>
      <c r="Z115">
        <v>216</v>
      </c>
      <c r="AA115">
        <v>0</v>
      </c>
      <c r="AB115">
        <v>1</v>
      </c>
      <c r="AC115">
        <v>4</v>
      </c>
      <c r="AD115">
        <v>26</v>
      </c>
      <c r="AE115">
        <v>190</v>
      </c>
      <c r="AF115">
        <v>266</v>
      </c>
      <c r="AG115">
        <v>3</v>
      </c>
      <c r="AH115">
        <v>0</v>
      </c>
      <c r="AI115">
        <v>1</v>
      </c>
      <c r="AJ115">
        <v>0</v>
      </c>
      <c r="AK115">
        <v>8</v>
      </c>
      <c r="AL115">
        <v>70</v>
      </c>
      <c r="AM115">
        <v>8</v>
      </c>
      <c r="AN115">
        <v>18</v>
      </c>
      <c r="AO115">
        <v>44.440000000000005</v>
      </c>
      <c r="AP115">
        <v>0</v>
      </c>
      <c r="AQ115">
        <v>0</v>
      </c>
      <c r="AR115">
        <v>0</v>
      </c>
      <c r="AS115">
        <v>33.15</v>
      </c>
      <c r="AT115">
        <v>53.5</v>
      </c>
      <c r="AU115">
        <v>7.5</v>
      </c>
      <c r="AV115">
        <v>44.5</v>
      </c>
      <c r="AW115">
        <v>6.5</v>
      </c>
      <c r="AX115">
        <v>44</v>
      </c>
      <c r="AY115">
        <v>4</v>
      </c>
      <c r="AZ115">
        <v>16</v>
      </c>
      <c r="BA115" t="s">
        <v>1335</v>
      </c>
      <c r="BB115" t="s">
        <v>72</v>
      </c>
      <c r="BC115">
        <v>11</v>
      </c>
      <c r="BD115">
        <v>0.15</v>
      </c>
    </row>
    <row r="116" spans="1:56" x14ac:dyDescent="0.3">
      <c r="A116" t="s">
        <v>163</v>
      </c>
      <c r="B116">
        <v>2017</v>
      </c>
      <c r="C116">
        <v>2</v>
      </c>
      <c r="D116" t="s">
        <v>1206</v>
      </c>
      <c r="E116" t="s">
        <v>113</v>
      </c>
      <c r="F116" t="s">
        <v>10</v>
      </c>
      <c r="G116" t="s">
        <v>93</v>
      </c>
      <c r="H116" t="s">
        <v>72</v>
      </c>
      <c r="I116" t="s">
        <v>1126</v>
      </c>
      <c r="J116" t="s">
        <v>1126</v>
      </c>
      <c r="K116">
        <v>4000</v>
      </c>
      <c r="L116">
        <v>4900</v>
      </c>
      <c r="M116" s="1">
        <v>2.9</v>
      </c>
      <c r="N116" s="1">
        <v>2.4</v>
      </c>
      <c r="O116">
        <v>13</v>
      </c>
      <c r="P116">
        <v>-3</v>
      </c>
      <c r="Q116">
        <v>18</v>
      </c>
      <c r="R116">
        <v>29</v>
      </c>
      <c r="S116">
        <v>43.94</v>
      </c>
      <c r="T116">
        <v>76</v>
      </c>
      <c r="U116">
        <v>1</v>
      </c>
      <c r="V116">
        <v>20</v>
      </c>
      <c r="W116">
        <v>37</v>
      </c>
      <c r="X116">
        <v>54.05</v>
      </c>
      <c r="Y116">
        <v>56.06</v>
      </c>
      <c r="Z116">
        <v>216</v>
      </c>
      <c r="AA116">
        <v>0</v>
      </c>
      <c r="AB116">
        <v>1</v>
      </c>
      <c r="AC116">
        <v>4</v>
      </c>
      <c r="AD116">
        <v>26</v>
      </c>
      <c r="AE116">
        <v>190</v>
      </c>
      <c r="AF116">
        <v>266</v>
      </c>
      <c r="AG116">
        <v>3</v>
      </c>
      <c r="AH116">
        <v>0</v>
      </c>
      <c r="AI116">
        <v>1</v>
      </c>
      <c r="AJ116">
        <v>0</v>
      </c>
      <c r="AK116">
        <v>8</v>
      </c>
      <c r="AL116">
        <v>70</v>
      </c>
      <c r="AM116">
        <v>8</v>
      </c>
      <c r="AN116">
        <v>18</v>
      </c>
      <c r="AO116">
        <v>44.440000000000005</v>
      </c>
      <c r="AP116">
        <v>0</v>
      </c>
      <c r="AQ116">
        <v>0</v>
      </c>
      <c r="AR116">
        <v>0</v>
      </c>
      <c r="AS116">
        <v>33.15</v>
      </c>
      <c r="AT116">
        <v>53.5</v>
      </c>
      <c r="AU116">
        <v>7.5</v>
      </c>
      <c r="AV116">
        <v>44.5</v>
      </c>
      <c r="AW116">
        <v>6.5</v>
      </c>
      <c r="AX116">
        <v>44</v>
      </c>
      <c r="AY116">
        <v>4</v>
      </c>
      <c r="AZ116">
        <v>16</v>
      </c>
      <c r="BA116" t="s">
        <v>1335</v>
      </c>
      <c r="BB116" t="s">
        <v>72</v>
      </c>
      <c r="BC116">
        <v>28</v>
      </c>
      <c r="BD116">
        <v>0.39</v>
      </c>
    </row>
    <row r="117" spans="1:56" x14ac:dyDescent="0.3">
      <c r="A117" t="s">
        <v>164</v>
      </c>
      <c r="B117">
        <v>2017</v>
      </c>
      <c r="C117">
        <v>2</v>
      </c>
      <c r="D117" t="s">
        <v>1215</v>
      </c>
      <c r="E117" t="s">
        <v>116</v>
      </c>
      <c r="F117" t="s">
        <v>142</v>
      </c>
      <c r="G117" t="s">
        <v>78</v>
      </c>
      <c r="H117" t="s">
        <v>72</v>
      </c>
      <c r="I117" t="s">
        <v>1126</v>
      </c>
      <c r="J117" t="s">
        <v>1126</v>
      </c>
      <c r="K117">
        <v>3600</v>
      </c>
      <c r="L117">
        <v>4700</v>
      </c>
      <c r="M117" s="1">
        <v>7.8</v>
      </c>
      <c r="N117" s="1">
        <v>6.3</v>
      </c>
      <c r="O117">
        <v>16</v>
      </c>
      <c r="P117">
        <v>-21</v>
      </c>
      <c r="Q117">
        <v>20</v>
      </c>
      <c r="R117">
        <v>25</v>
      </c>
      <c r="S117">
        <v>42.370000000000005</v>
      </c>
      <c r="T117">
        <v>99</v>
      </c>
      <c r="U117">
        <v>1</v>
      </c>
      <c r="V117">
        <v>20</v>
      </c>
      <c r="W117">
        <v>34</v>
      </c>
      <c r="X117">
        <v>58.819999999999993</v>
      </c>
      <c r="Y117">
        <v>57.63</v>
      </c>
      <c r="Z117">
        <v>223</v>
      </c>
      <c r="AA117">
        <v>1</v>
      </c>
      <c r="AB117">
        <v>2</v>
      </c>
      <c r="AC117">
        <v>2</v>
      </c>
      <c r="AD117">
        <v>12</v>
      </c>
      <c r="AE117">
        <v>211</v>
      </c>
      <c r="AF117">
        <v>310</v>
      </c>
      <c r="AG117">
        <v>2</v>
      </c>
      <c r="AH117">
        <v>1</v>
      </c>
      <c r="AI117">
        <v>3</v>
      </c>
      <c r="AJ117">
        <v>2</v>
      </c>
      <c r="AK117">
        <v>10</v>
      </c>
      <c r="AL117">
        <v>99</v>
      </c>
      <c r="AM117">
        <v>6</v>
      </c>
      <c r="AN117">
        <v>13</v>
      </c>
      <c r="AO117">
        <v>46.150000000000006</v>
      </c>
      <c r="AP117">
        <v>0</v>
      </c>
      <c r="AQ117">
        <v>0</v>
      </c>
      <c r="AR117">
        <v>0</v>
      </c>
      <c r="AS117">
        <v>29.233333333333334</v>
      </c>
      <c r="AT117">
        <v>48.72</v>
      </c>
      <c r="AU117">
        <v>0</v>
      </c>
      <c r="AV117">
        <v>43.5</v>
      </c>
      <c r="AW117">
        <v>1</v>
      </c>
      <c r="AX117">
        <v>41</v>
      </c>
      <c r="AY117">
        <v>1</v>
      </c>
      <c r="AZ117">
        <v>37</v>
      </c>
      <c r="BA117" t="s">
        <v>1335</v>
      </c>
      <c r="BB117" t="s">
        <v>72</v>
      </c>
      <c r="BC117">
        <v>27</v>
      </c>
      <c r="BD117">
        <v>0.4</v>
      </c>
    </row>
    <row r="118" spans="1:56" x14ac:dyDescent="0.3">
      <c r="A118" t="s">
        <v>164</v>
      </c>
      <c r="B118">
        <v>2017</v>
      </c>
      <c r="C118">
        <v>2</v>
      </c>
      <c r="D118" t="s">
        <v>1224</v>
      </c>
      <c r="E118" t="s">
        <v>116</v>
      </c>
      <c r="F118" t="s">
        <v>142</v>
      </c>
      <c r="G118" t="s">
        <v>78</v>
      </c>
      <c r="H118" t="s">
        <v>72</v>
      </c>
      <c r="I118" t="s">
        <v>1126</v>
      </c>
      <c r="J118" t="s">
        <v>1126</v>
      </c>
      <c r="K118">
        <v>3000</v>
      </c>
      <c r="L118">
        <v>4500</v>
      </c>
      <c r="M118" s="1">
        <v>1.3</v>
      </c>
      <c r="N118" s="1">
        <v>1.3</v>
      </c>
      <c r="O118">
        <v>16</v>
      </c>
      <c r="P118">
        <v>-21</v>
      </c>
      <c r="Q118">
        <v>20</v>
      </c>
      <c r="R118">
        <v>25</v>
      </c>
      <c r="S118">
        <v>42.370000000000005</v>
      </c>
      <c r="T118">
        <v>99</v>
      </c>
      <c r="U118">
        <v>1</v>
      </c>
      <c r="V118">
        <v>20</v>
      </c>
      <c r="W118">
        <v>34</v>
      </c>
      <c r="X118">
        <v>58.819999999999993</v>
      </c>
      <c r="Y118">
        <v>57.63</v>
      </c>
      <c r="Z118">
        <v>223</v>
      </c>
      <c r="AA118">
        <v>1</v>
      </c>
      <c r="AB118">
        <v>2</v>
      </c>
      <c r="AC118">
        <v>2</v>
      </c>
      <c r="AD118">
        <v>12</v>
      </c>
      <c r="AE118">
        <v>211</v>
      </c>
      <c r="AF118">
        <v>310</v>
      </c>
      <c r="AG118">
        <v>2</v>
      </c>
      <c r="AH118">
        <v>1</v>
      </c>
      <c r="AI118">
        <v>3</v>
      </c>
      <c r="AJ118">
        <v>2</v>
      </c>
      <c r="AK118">
        <v>10</v>
      </c>
      <c r="AL118">
        <v>99</v>
      </c>
      <c r="AM118">
        <v>6</v>
      </c>
      <c r="AN118">
        <v>13</v>
      </c>
      <c r="AO118">
        <v>46.150000000000006</v>
      </c>
      <c r="AP118">
        <v>0</v>
      </c>
      <c r="AQ118">
        <v>0</v>
      </c>
      <c r="AR118">
        <v>0</v>
      </c>
      <c r="AS118">
        <v>29.233333333333334</v>
      </c>
      <c r="AT118">
        <v>48.72</v>
      </c>
      <c r="AU118">
        <v>0</v>
      </c>
      <c r="AV118">
        <v>43.5</v>
      </c>
      <c r="AW118">
        <v>1</v>
      </c>
      <c r="AX118">
        <v>41</v>
      </c>
      <c r="AY118">
        <v>1</v>
      </c>
      <c r="AZ118">
        <v>37</v>
      </c>
      <c r="BA118" t="s">
        <v>1335</v>
      </c>
      <c r="BB118" t="s">
        <v>72</v>
      </c>
      <c r="BC118">
        <v>3</v>
      </c>
      <c r="BD118">
        <v>0.04</v>
      </c>
    </row>
    <row r="119" spans="1:56" x14ac:dyDescent="0.3">
      <c r="A119" t="s">
        <v>164</v>
      </c>
      <c r="B119">
        <v>2017</v>
      </c>
      <c r="C119">
        <v>2</v>
      </c>
      <c r="D119" t="s">
        <v>1189</v>
      </c>
      <c r="E119" t="s">
        <v>116</v>
      </c>
      <c r="F119" t="s">
        <v>142</v>
      </c>
      <c r="G119" t="s">
        <v>78</v>
      </c>
      <c r="H119" t="s">
        <v>72</v>
      </c>
      <c r="I119" t="s">
        <v>1126</v>
      </c>
      <c r="J119" t="s">
        <v>1126</v>
      </c>
      <c r="K119">
        <v>6500</v>
      </c>
      <c r="L119">
        <v>7600</v>
      </c>
      <c r="M119" s="1">
        <v>14.1</v>
      </c>
      <c r="N119" s="1">
        <v>13.1</v>
      </c>
      <c r="O119">
        <v>16</v>
      </c>
      <c r="P119">
        <v>-21</v>
      </c>
      <c r="Q119">
        <v>20</v>
      </c>
      <c r="R119">
        <v>25</v>
      </c>
      <c r="S119">
        <v>42.370000000000005</v>
      </c>
      <c r="T119">
        <v>99</v>
      </c>
      <c r="U119">
        <v>1</v>
      </c>
      <c r="V119">
        <v>20</v>
      </c>
      <c r="W119">
        <v>34</v>
      </c>
      <c r="X119">
        <v>58.819999999999993</v>
      </c>
      <c r="Y119">
        <v>57.63</v>
      </c>
      <c r="Z119">
        <v>223</v>
      </c>
      <c r="AA119">
        <v>1</v>
      </c>
      <c r="AB119">
        <v>2</v>
      </c>
      <c r="AC119">
        <v>2</v>
      </c>
      <c r="AD119">
        <v>12</v>
      </c>
      <c r="AE119">
        <v>211</v>
      </c>
      <c r="AF119">
        <v>310</v>
      </c>
      <c r="AG119">
        <v>2</v>
      </c>
      <c r="AH119">
        <v>1</v>
      </c>
      <c r="AI119">
        <v>3</v>
      </c>
      <c r="AJ119">
        <v>2</v>
      </c>
      <c r="AK119">
        <v>10</v>
      </c>
      <c r="AL119">
        <v>99</v>
      </c>
      <c r="AM119">
        <v>6</v>
      </c>
      <c r="AN119">
        <v>13</v>
      </c>
      <c r="AO119">
        <v>46.150000000000006</v>
      </c>
      <c r="AP119">
        <v>0</v>
      </c>
      <c r="AQ119">
        <v>0</v>
      </c>
      <c r="AR119">
        <v>0</v>
      </c>
      <c r="AS119">
        <v>29.233333333333334</v>
      </c>
      <c r="AT119">
        <v>48.72</v>
      </c>
      <c r="AU119">
        <v>0</v>
      </c>
      <c r="AV119">
        <v>43.5</v>
      </c>
      <c r="AW119">
        <v>1</v>
      </c>
      <c r="AX119">
        <v>41</v>
      </c>
      <c r="AY119">
        <v>1</v>
      </c>
      <c r="AZ119">
        <v>37</v>
      </c>
      <c r="BA119" t="s">
        <v>1337</v>
      </c>
      <c r="BB119" t="s">
        <v>72</v>
      </c>
      <c r="BC119">
        <v>40</v>
      </c>
      <c r="BD119">
        <v>0.6</v>
      </c>
    </row>
    <row r="120" spans="1:56" x14ac:dyDescent="0.3">
      <c r="A120" t="s">
        <v>157</v>
      </c>
      <c r="B120">
        <v>2017</v>
      </c>
      <c r="C120">
        <v>2</v>
      </c>
      <c r="D120" t="s">
        <v>1223</v>
      </c>
      <c r="E120" t="s">
        <v>71</v>
      </c>
      <c r="F120" t="s">
        <v>139</v>
      </c>
      <c r="G120" t="s">
        <v>83</v>
      </c>
      <c r="H120" t="s">
        <v>72</v>
      </c>
      <c r="I120" t="s">
        <v>1126</v>
      </c>
      <c r="J120" t="s">
        <v>1126</v>
      </c>
      <c r="K120">
        <v>3000</v>
      </c>
      <c r="L120">
        <v>4500</v>
      </c>
      <c r="M120" s="1">
        <v>0</v>
      </c>
      <c r="N120" s="1">
        <v>0</v>
      </c>
      <c r="O120">
        <v>27</v>
      </c>
      <c r="P120">
        <v>7</v>
      </c>
      <c r="Q120">
        <v>16</v>
      </c>
      <c r="R120">
        <v>19</v>
      </c>
      <c r="S120">
        <v>40.43</v>
      </c>
      <c r="T120">
        <v>112</v>
      </c>
      <c r="U120">
        <v>2</v>
      </c>
      <c r="V120">
        <v>21</v>
      </c>
      <c r="W120">
        <v>28</v>
      </c>
      <c r="X120">
        <v>75</v>
      </c>
      <c r="Y120">
        <v>59.57</v>
      </c>
      <c r="Z120">
        <v>251</v>
      </c>
      <c r="AA120">
        <v>1</v>
      </c>
      <c r="AB120">
        <v>0</v>
      </c>
      <c r="AC120">
        <v>4</v>
      </c>
      <c r="AD120">
        <v>19</v>
      </c>
      <c r="AE120">
        <v>232</v>
      </c>
      <c r="AF120">
        <v>344</v>
      </c>
      <c r="AG120">
        <v>0</v>
      </c>
      <c r="AH120">
        <v>0</v>
      </c>
      <c r="AI120">
        <v>0</v>
      </c>
      <c r="AJ120">
        <v>-2</v>
      </c>
      <c r="AK120">
        <v>5</v>
      </c>
      <c r="AL120">
        <v>40</v>
      </c>
      <c r="AM120">
        <v>5</v>
      </c>
      <c r="AN120">
        <v>12</v>
      </c>
      <c r="AO120">
        <v>41.67</v>
      </c>
      <c r="AP120">
        <v>0</v>
      </c>
      <c r="AQ120">
        <v>0</v>
      </c>
      <c r="AR120">
        <v>0</v>
      </c>
      <c r="AS120">
        <v>29.183333333333334</v>
      </c>
      <c r="AT120">
        <v>48.64</v>
      </c>
      <c r="AU120">
        <v>-4.5</v>
      </c>
      <c r="AV120">
        <v>47.5</v>
      </c>
      <c r="AW120">
        <v>-4</v>
      </c>
      <c r="AX120">
        <v>46.5</v>
      </c>
      <c r="AY120">
        <v>6</v>
      </c>
      <c r="AZ120">
        <v>20</v>
      </c>
      <c r="BA120" t="s">
        <v>1335</v>
      </c>
      <c r="BB120" t="s">
        <v>72</v>
      </c>
      <c r="BC120">
        <v>1</v>
      </c>
      <c r="BD120">
        <v>0.02</v>
      </c>
    </row>
    <row r="121" spans="1:56" x14ac:dyDescent="0.3">
      <c r="A121" t="s">
        <v>157</v>
      </c>
      <c r="B121">
        <v>2017</v>
      </c>
      <c r="C121">
        <v>2</v>
      </c>
      <c r="D121" t="s">
        <v>1207</v>
      </c>
      <c r="E121" t="s">
        <v>71</v>
      </c>
      <c r="F121" t="s">
        <v>139</v>
      </c>
      <c r="G121" t="s">
        <v>83</v>
      </c>
      <c r="H121" t="s">
        <v>72</v>
      </c>
      <c r="I121" t="s">
        <v>1126</v>
      </c>
      <c r="J121" t="s">
        <v>1126</v>
      </c>
      <c r="K121">
        <v>4000</v>
      </c>
      <c r="L121">
        <v>5200</v>
      </c>
      <c r="M121" s="1">
        <v>0</v>
      </c>
      <c r="N121" s="1">
        <v>0</v>
      </c>
      <c r="O121">
        <v>27</v>
      </c>
      <c r="P121">
        <v>7</v>
      </c>
      <c r="Q121">
        <v>16</v>
      </c>
      <c r="R121">
        <v>19</v>
      </c>
      <c r="S121">
        <v>40.43</v>
      </c>
      <c r="T121">
        <v>112</v>
      </c>
      <c r="U121">
        <v>2</v>
      </c>
      <c r="V121">
        <v>21</v>
      </c>
      <c r="W121">
        <v>28</v>
      </c>
      <c r="X121">
        <v>75</v>
      </c>
      <c r="Y121">
        <v>59.57</v>
      </c>
      <c r="Z121">
        <v>251</v>
      </c>
      <c r="AA121">
        <v>1</v>
      </c>
      <c r="AB121">
        <v>0</v>
      </c>
      <c r="AC121">
        <v>4</v>
      </c>
      <c r="AD121">
        <v>19</v>
      </c>
      <c r="AE121">
        <v>232</v>
      </c>
      <c r="AF121">
        <v>344</v>
      </c>
      <c r="AG121">
        <v>0</v>
      </c>
      <c r="AH121">
        <v>0</v>
      </c>
      <c r="AI121">
        <v>0</v>
      </c>
      <c r="AJ121">
        <v>-2</v>
      </c>
      <c r="AK121">
        <v>5</v>
      </c>
      <c r="AL121">
        <v>40</v>
      </c>
      <c r="AM121">
        <v>5</v>
      </c>
      <c r="AN121">
        <v>12</v>
      </c>
      <c r="AO121">
        <v>41.67</v>
      </c>
      <c r="AP121">
        <v>0</v>
      </c>
      <c r="AQ121">
        <v>0</v>
      </c>
      <c r="AR121">
        <v>0</v>
      </c>
      <c r="AS121">
        <v>29.183333333333334</v>
      </c>
      <c r="AT121">
        <v>48.64</v>
      </c>
      <c r="AU121">
        <v>-4.5</v>
      </c>
      <c r="AV121">
        <v>47.5</v>
      </c>
      <c r="AW121">
        <v>-4</v>
      </c>
      <c r="AX121">
        <v>46.5</v>
      </c>
      <c r="AY121">
        <v>6</v>
      </c>
      <c r="AZ121">
        <v>20</v>
      </c>
      <c r="BA121" t="s">
        <v>1335</v>
      </c>
      <c r="BB121" t="s">
        <v>72</v>
      </c>
      <c r="BC121">
        <v>11</v>
      </c>
      <c r="BD121">
        <v>0.21</v>
      </c>
    </row>
    <row r="122" spans="1:56" x14ac:dyDescent="0.3">
      <c r="A122" t="s">
        <v>157</v>
      </c>
      <c r="B122">
        <v>2017</v>
      </c>
      <c r="C122">
        <v>2</v>
      </c>
      <c r="D122" t="s">
        <v>1188</v>
      </c>
      <c r="E122" t="s">
        <v>71</v>
      </c>
      <c r="F122" t="s">
        <v>139</v>
      </c>
      <c r="G122" t="s">
        <v>83</v>
      </c>
      <c r="H122" t="s">
        <v>72</v>
      </c>
      <c r="I122" t="s">
        <v>1126</v>
      </c>
      <c r="J122" t="s">
        <v>1126</v>
      </c>
      <c r="K122">
        <v>6800</v>
      </c>
      <c r="L122">
        <v>7800</v>
      </c>
      <c r="M122" s="1">
        <v>25.9</v>
      </c>
      <c r="N122" s="1">
        <v>24.4</v>
      </c>
      <c r="O122">
        <v>27</v>
      </c>
      <c r="P122">
        <v>7</v>
      </c>
      <c r="Q122">
        <v>16</v>
      </c>
      <c r="R122">
        <v>19</v>
      </c>
      <c r="S122">
        <v>40.43</v>
      </c>
      <c r="T122">
        <v>112</v>
      </c>
      <c r="U122">
        <v>2</v>
      </c>
      <c r="V122">
        <v>21</v>
      </c>
      <c r="W122">
        <v>28</v>
      </c>
      <c r="X122">
        <v>75</v>
      </c>
      <c r="Y122">
        <v>59.57</v>
      </c>
      <c r="Z122">
        <v>251</v>
      </c>
      <c r="AA122">
        <v>1</v>
      </c>
      <c r="AB122">
        <v>0</v>
      </c>
      <c r="AC122">
        <v>4</v>
      </c>
      <c r="AD122">
        <v>19</v>
      </c>
      <c r="AE122">
        <v>232</v>
      </c>
      <c r="AF122">
        <v>344</v>
      </c>
      <c r="AG122">
        <v>0</v>
      </c>
      <c r="AH122">
        <v>0</v>
      </c>
      <c r="AI122">
        <v>0</v>
      </c>
      <c r="AJ122">
        <v>-2</v>
      </c>
      <c r="AK122">
        <v>5</v>
      </c>
      <c r="AL122">
        <v>40</v>
      </c>
      <c r="AM122">
        <v>5</v>
      </c>
      <c r="AN122">
        <v>12</v>
      </c>
      <c r="AO122">
        <v>41.67</v>
      </c>
      <c r="AP122">
        <v>0</v>
      </c>
      <c r="AQ122">
        <v>0</v>
      </c>
      <c r="AR122">
        <v>0</v>
      </c>
      <c r="AS122">
        <v>29.183333333333334</v>
      </c>
      <c r="AT122">
        <v>48.64</v>
      </c>
      <c r="AU122">
        <v>-4.5</v>
      </c>
      <c r="AV122">
        <v>47.5</v>
      </c>
      <c r="AW122">
        <v>-4</v>
      </c>
      <c r="AX122">
        <v>46.5</v>
      </c>
      <c r="AY122">
        <v>6</v>
      </c>
      <c r="AZ122">
        <v>20</v>
      </c>
      <c r="BA122" t="s">
        <v>1337</v>
      </c>
      <c r="BB122" t="s">
        <v>72</v>
      </c>
      <c r="BC122">
        <v>39</v>
      </c>
      <c r="BD122">
        <v>0.74</v>
      </c>
    </row>
    <row r="123" spans="1:56" x14ac:dyDescent="0.3">
      <c r="A123" t="s">
        <v>155</v>
      </c>
      <c r="B123">
        <v>2017</v>
      </c>
      <c r="C123">
        <v>2</v>
      </c>
      <c r="D123" t="s">
        <v>1208</v>
      </c>
      <c r="E123" t="s">
        <v>106</v>
      </c>
      <c r="F123" t="s">
        <v>14</v>
      </c>
      <c r="G123" t="s">
        <v>156</v>
      </c>
      <c r="H123" t="s">
        <v>72</v>
      </c>
      <c r="I123" t="s">
        <v>1126</v>
      </c>
      <c r="J123" t="s">
        <v>1126</v>
      </c>
      <c r="K123">
        <v>4000</v>
      </c>
      <c r="L123">
        <v>5100</v>
      </c>
      <c r="M123" s="1">
        <v>3.1</v>
      </c>
      <c r="N123" s="1">
        <v>3.1</v>
      </c>
      <c r="O123">
        <v>17</v>
      </c>
      <c r="P123">
        <v>-2</v>
      </c>
      <c r="Q123">
        <v>24</v>
      </c>
      <c r="R123">
        <v>14</v>
      </c>
      <c r="S123">
        <v>26.419999999999998</v>
      </c>
      <c r="T123">
        <v>44</v>
      </c>
      <c r="U123">
        <v>1</v>
      </c>
      <c r="V123">
        <v>31</v>
      </c>
      <c r="W123">
        <v>39</v>
      </c>
      <c r="X123">
        <v>79.490000000000009</v>
      </c>
      <c r="Y123">
        <v>73.58</v>
      </c>
      <c r="Z123">
        <v>331</v>
      </c>
      <c r="AA123">
        <v>1</v>
      </c>
      <c r="AB123">
        <v>0</v>
      </c>
      <c r="AC123">
        <v>1</v>
      </c>
      <c r="AD123">
        <v>8</v>
      </c>
      <c r="AE123">
        <v>323</v>
      </c>
      <c r="AF123">
        <v>367</v>
      </c>
      <c r="AG123">
        <v>0</v>
      </c>
      <c r="AH123">
        <v>0</v>
      </c>
      <c r="AI123">
        <v>0</v>
      </c>
      <c r="AJ123">
        <v>0</v>
      </c>
      <c r="AK123">
        <v>6</v>
      </c>
      <c r="AL123">
        <v>56</v>
      </c>
      <c r="AM123">
        <v>2</v>
      </c>
      <c r="AN123">
        <v>8</v>
      </c>
      <c r="AO123">
        <v>25</v>
      </c>
      <c r="AP123">
        <v>0</v>
      </c>
      <c r="AQ123">
        <v>0</v>
      </c>
      <c r="AR123">
        <v>0</v>
      </c>
      <c r="AS123">
        <v>26.633333333333333</v>
      </c>
      <c r="AT123">
        <v>44.39</v>
      </c>
      <c r="AU123">
        <v>-5</v>
      </c>
      <c r="AV123">
        <v>45.5</v>
      </c>
      <c r="AW123">
        <v>-3.5</v>
      </c>
      <c r="AX123">
        <v>46</v>
      </c>
      <c r="AY123">
        <v>2</v>
      </c>
      <c r="AZ123">
        <v>19</v>
      </c>
      <c r="BA123" t="s">
        <v>1335</v>
      </c>
      <c r="BB123" t="s">
        <v>72</v>
      </c>
      <c r="BC123">
        <v>7</v>
      </c>
      <c r="BD123">
        <v>0.12</v>
      </c>
    </row>
    <row r="124" spans="1:56" x14ac:dyDescent="0.3">
      <c r="A124" t="s">
        <v>155</v>
      </c>
      <c r="B124">
        <v>2017</v>
      </c>
      <c r="C124">
        <v>2</v>
      </c>
      <c r="D124" t="s">
        <v>1187</v>
      </c>
      <c r="E124" t="s">
        <v>106</v>
      </c>
      <c r="F124" t="s">
        <v>14</v>
      </c>
      <c r="G124" t="s">
        <v>156</v>
      </c>
      <c r="H124" t="s">
        <v>72</v>
      </c>
      <c r="I124" t="s">
        <v>1126</v>
      </c>
      <c r="J124" t="s">
        <v>1126</v>
      </c>
      <c r="K124">
        <v>7000</v>
      </c>
      <c r="L124">
        <v>7600</v>
      </c>
      <c r="M124" s="1">
        <v>20.8</v>
      </c>
      <c r="N124" s="1">
        <v>17.3</v>
      </c>
      <c r="O124">
        <v>17</v>
      </c>
      <c r="P124">
        <v>-2</v>
      </c>
      <c r="Q124">
        <v>24</v>
      </c>
      <c r="R124">
        <v>14</v>
      </c>
      <c r="S124">
        <v>26.419999999999998</v>
      </c>
      <c r="T124">
        <v>44</v>
      </c>
      <c r="U124">
        <v>1</v>
      </c>
      <c r="V124">
        <v>31</v>
      </c>
      <c r="W124">
        <v>39</v>
      </c>
      <c r="X124">
        <v>79.490000000000009</v>
      </c>
      <c r="Y124">
        <v>73.58</v>
      </c>
      <c r="Z124">
        <v>331</v>
      </c>
      <c r="AA124">
        <v>1</v>
      </c>
      <c r="AB124">
        <v>0</v>
      </c>
      <c r="AC124">
        <v>1</v>
      </c>
      <c r="AD124">
        <v>8</v>
      </c>
      <c r="AE124">
        <v>323</v>
      </c>
      <c r="AF124">
        <v>367</v>
      </c>
      <c r="AG124">
        <v>0</v>
      </c>
      <c r="AH124">
        <v>0</v>
      </c>
      <c r="AI124">
        <v>0</v>
      </c>
      <c r="AJ124">
        <v>0</v>
      </c>
      <c r="AK124">
        <v>6</v>
      </c>
      <c r="AL124">
        <v>56</v>
      </c>
      <c r="AM124">
        <v>2</v>
      </c>
      <c r="AN124">
        <v>8</v>
      </c>
      <c r="AO124">
        <v>25</v>
      </c>
      <c r="AP124">
        <v>0</v>
      </c>
      <c r="AQ124">
        <v>0</v>
      </c>
      <c r="AR124">
        <v>0</v>
      </c>
      <c r="AS124">
        <v>26.633333333333333</v>
      </c>
      <c r="AT124">
        <v>44.39</v>
      </c>
      <c r="AU124">
        <v>-5</v>
      </c>
      <c r="AV124">
        <v>45.5</v>
      </c>
      <c r="AW124">
        <v>-3.5</v>
      </c>
      <c r="AX124">
        <v>46</v>
      </c>
      <c r="AY124">
        <v>2</v>
      </c>
      <c r="AZ124">
        <v>19</v>
      </c>
      <c r="BA124" t="s">
        <v>1337</v>
      </c>
      <c r="BB124" t="s">
        <v>72</v>
      </c>
      <c r="BC124">
        <v>48</v>
      </c>
      <c r="BD124">
        <v>0.83</v>
      </c>
    </row>
    <row r="125" spans="1:56" x14ac:dyDescent="0.3">
      <c r="A125" t="s">
        <v>161</v>
      </c>
      <c r="B125">
        <v>2017</v>
      </c>
      <c r="C125">
        <v>2</v>
      </c>
      <c r="D125" t="s">
        <v>1154</v>
      </c>
      <c r="E125" t="s">
        <v>111</v>
      </c>
      <c r="F125" t="s">
        <v>112</v>
      </c>
      <c r="G125" t="s">
        <v>82</v>
      </c>
      <c r="H125" t="s">
        <v>72</v>
      </c>
      <c r="I125" t="s">
        <v>1126</v>
      </c>
      <c r="J125" t="s">
        <v>1126</v>
      </c>
      <c r="K125">
        <v>3900</v>
      </c>
      <c r="L125">
        <v>4500</v>
      </c>
      <c r="M125" s="1">
        <v>0.6</v>
      </c>
      <c r="N125" s="1">
        <v>0.1</v>
      </c>
      <c r="O125">
        <v>20</v>
      </c>
      <c r="P125">
        <v>-7</v>
      </c>
      <c r="Q125">
        <v>14</v>
      </c>
      <c r="R125">
        <v>21</v>
      </c>
      <c r="S125">
        <v>44.68</v>
      </c>
      <c r="T125">
        <v>92</v>
      </c>
      <c r="U125">
        <v>1</v>
      </c>
      <c r="V125">
        <v>16</v>
      </c>
      <c r="W125">
        <v>26</v>
      </c>
      <c r="X125">
        <v>61.539999999999992</v>
      </c>
      <c r="Y125">
        <v>55.32</v>
      </c>
      <c r="Z125">
        <v>252</v>
      </c>
      <c r="AA125">
        <v>1</v>
      </c>
      <c r="AB125">
        <v>1</v>
      </c>
      <c r="AC125">
        <v>2</v>
      </c>
      <c r="AD125">
        <v>12</v>
      </c>
      <c r="AE125">
        <v>240</v>
      </c>
      <c r="AF125">
        <v>332</v>
      </c>
      <c r="AG125">
        <v>3</v>
      </c>
      <c r="AH125">
        <v>1</v>
      </c>
      <c r="AI125">
        <v>2</v>
      </c>
      <c r="AJ125">
        <v>2</v>
      </c>
      <c r="AK125">
        <v>7</v>
      </c>
      <c r="AL125">
        <v>75</v>
      </c>
      <c r="AM125">
        <v>5</v>
      </c>
      <c r="AN125">
        <v>12</v>
      </c>
      <c r="AO125">
        <v>41.67</v>
      </c>
      <c r="AP125">
        <v>1</v>
      </c>
      <c r="AQ125">
        <v>1</v>
      </c>
      <c r="AR125">
        <v>100</v>
      </c>
      <c r="AS125">
        <v>23.683333333333334</v>
      </c>
      <c r="AT125">
        <v>39.47</v>
      </c>
      <c r="AU125">
        <v>-2.5</v>
      </c>
      <c r="AV125">
        <v>46</v>
      </c>
      <c r="AW125">
        <v>-3</v>
      </c>
      <c r="AX125">
        <v>46.5</v>
      </c>
      <c r="AY125">
        <v>2</v>
      </c>
      <c r="AZ125">
        <v>27</v>
      </c>
      <c r="BA125" t="s">
        <v>1335</v>
      </c>
      <c r="BB125" t="s">
        <v>72</v>
      </c>
      <c r="BC125">
        <v>5</v>
      </c>
      <c r="BD125">
        <v>0.1</v>
      </c>
    </row>
    <row r="126" spans="1:56" x14ac:dyDescent="0.3">
      <c r="A126" t="s">
        <v>161</v>
      </c>
      <c r="B126">
        <v>2017</v>
      </c>
      <c r="C126">
        <v>2</v>
      </c>
      <c r="D126" t="s">
        <v>1130</v>
      </c>
      <c r="E126" t="s">
        <v>111</v>
      </c>
      <c r="F126" t="s">
        <v>112</v>
      </c>
      <c r="G126" t="s">
        <v>82</v>
      </c>
      <c r="H126" t="s">
        <v>72</v>
      </c>
      <c r="I126" t="s">
        <v>1126</v>
      </c>
      <c r="J126" t="s">
        <v>1126</v>
      </c>
      <c r="K126">
        <v>6800</v>
      </c>
      <c r="L126">
        <v>7700</v>
      </c>
      <c r="M126" s="1">
        <v>27.6</v>
      </c>
      <c r="N126" s="1">
        <v>25.1</v>
      </c>
      <c r="O126">
        <v>20</v>
      </c>
      <c r="P126">
        <v>-7</v>
      </c>
      <c r="Q126">
        <v>14</v>
      </c>
      <c r="R126">
        <v>21</v>
      </c>
      <c r="S126">
        <v>44.68</v>
      </c>
      <c r="T126">
        <v>92</v>
      </c>
      <c r="U126">
        <v>1</v>
      </c>
      <c r="V126">
        <v>16</v>
      </c>
      <c r="W126">
        <v>26</v>
      </c>
      <c r="X126">
        <v>61.539999999999992</v>
      </c>
      <c r="Y126">
        <v>55.32</v>
      </c>
      <c r="Z126">
        <v>252</v>
      </c>
      <c r="AA126">
        <v>1</v>
      </c>
      <c r="AB126">
        <v>1</v>
      </c>
      <c r="AC126">
        <v>2</v>
      </c>
      <c r="AD126">
        <v>12</v>
      </c>
      <c r="AE126">
        <v>240</v>
      </c>
      <c r="AF126">
        <v>332</v>
      </c>
      <c r="AG126">
        <v>3</v>
      </c>
      <c r="AH126">
        <v>1</v>
      </c>
      <c r="AI126">
        <v>2</v>
      </c>
      <c r="AJ126">
        <v>2</v>
      </c>
      <c r="AK126">
        <v>7</v>
      </c>
      <c r="AL126">
        <v>75</v>
      </c>
      <c r="AM126">
        <v>5</v>
      </c>
      <c r="AN126">
        <v>12</v>
      </c>
      <c r="AO126">
        <v>41.67</v>
      </c>
      <c r="AP126">
        <v>1</v>
      </c>
      <c r="AQ126">
        <v>1</v>
      </c>
      <c r="AR126">
        <v>100</v>
      </c>
      <c r="AS126">
        <v>23.683333333333334</v>
      </c>
      <c r="AT126">
        <v>39.47</v>
      </c>
      <c r="AU126">
        <v>-2.5</v>
      </c>
      <c r="AV126">
        <v>46</v>
      </c>
      <c r="AW126">
        <v>-3</v>
      </c>
      <c r="AX126">
        <v>46.5</v>
      </c>
      <c r="AY126">
        <v>2</v>
      </c>
      <c r="AZ126">
        <v>27</v>
      </c>
      <c r="BA126" t="s">
        <v>1337</v>
      </c>
      <c r="BB126" t="s">
        <v>72</v>
      </c>
      <c r="BC126">
        <v>44</v>
      </c>
      <c r="BD126">
        <v>0.88</v>
      </c>
    </row>
    <row r="127" spans="1:56" x14ac:dyDescent="0.3">
      <c r="A127" t="s">
        <v>173</v>
      </c>
      <c r="B127">
        <v>2017</v>
      </c>
      <c r="C127">
        <v>2</v>
      </c>
      <c r="D127" t="s">
        <v>1240</v>
      </c>
      <c r="E127" t="s">
        <v>156</v>
      </c>
      <c r="F127" t="s">
        <v>3</v>
      </c>
      <c r="G127" t="s">
        <v>106</v>
      </c>
      <c r="H127" t="s">
        <v>122</v>
      </c>
      <c r="I127" t="s">
        <v>1126</v>
      </c>
      <c r="J127" t="s">
        <v>1126</v>
      </c>
      <c r="K127">
        <v>3800</v>
      </c>
      <c r="L127">
        <v>4500</v>
      </c>
      <c r="M127" s="1">
        <v>0</v>
      </c>
      <c r="N127" s="1">
        <v>0</v>
      </c>
      <c r="O127">
        <v>19</v>
      </c>
      <c r="P127">
        <v>2</v>
      </c>
      <c r="Q127">
        <v>21</v>
      </c>
      <c r="R127">
        <v>32</v>
      </c>
      <c r="S127">
        <v>48.480000000000004</v>
      </c>
      <c r="T127">
        <v>111</v>
      </c>
      <c r="U127">
        <v>0</v>
      </c>
      <c r="V127">
        <v>24</v>
      </c>
      <c r="W127">
        <v>34</v>
      </c>
      <c r="X127">
        <v>70.59</v>
      </c>
      <c r="Y127">
        <v>51.519999999999996</v>
      </c>
      <c r="Z127">
        <v>230</v>
      </c>
      <c r="AA127">
        <v>1</v>
      </c>
      <c r="AB127">
        <v>0</v>
      </c>
      <c r="AC127">
        <v>2</v>
      </c>
      <c r="AD127">
        <v>5</v>
      </c>
      <c r="AE127">
        <v>225</v>
      </c>
      <c r="AF127">
        <v>336</v>
      </c>
      <c r="AG127">
        <v>0</v>
      </c>
      <c r="AH127">
        <v>0</v>
      </c>
      <c r="AI127">
        <v>0</v>
      </c>
      <c r="AJ127">
        <v>0</v>
      </c>
      <c r="AK127">
        <v>5</v>
      </c>
      <c r="AL127">
        <v>23</v>
      </c>
      <c r="AM127">
        <v>5</v>
      </c>
      <c r="AN127">
        <v>13</v>
      </c>
      <c r="AO127">
        <v>38.46</v>
      </c>
      <c r="AP127">
        <v>0</v>
      </c>
      <c r="AQ127">
        <v>1</v>
      </c>
      <c r="AR127">
        <v>0</v>
      </c>
      <c r="AS127">
        <v>33.366666666666667</v>
      </c>
      <c r="AT127">
        <v>55.610000000000007</v>
      </c>
      <c r="AU127">
        <v>5</v>
      </c>
      <c r="AV127">
        <v>45.5</v>
      </c>
      <c r="AW127">
        <v>3.5</v>
      </c>
      <c r="AX127">
        <v>46</v>
      </c>
      <c r="AY127">
        <v>1</v>
      </c>
      <c r="AZ127">
        <v>17</v>
      </c>
      <c r="BA127" t="s">
        <v>1335</v>
      </c>
      <c r="BB127" t="s">
        <v>122</v>
      </c>
      <c r="BC127">
        <v>3</v>
      </c>
      <c r="BD127">
        <v>0.04</v>
      </c>
    </row>
    <row r="128" spans="1:56" x14ac:dyDescent="0.3">
      <c r="A128" t="s">
        <v>173</v>
      </c>
      <c r="B128">
        <v>2017</v>
      </c>
      <c r="C128">
        <v>2</v>
      </c>
      <c r="D128" t="s">
        <v>1238</v>
      </c>
      <c r="E128" t="s">
        <v>156</v>
      </c>
      <c r="F128" t="s">
        <v>3</v>
      </c>
      <c r="G128" t="s">
        <v>106</v>
      </c>
      <c r="H128" t="s">
        <v>122</v>
      </c>
      <c r="I128" t="s">
        <v>1126</v>
      </c>
      <c r="J128" t="s">
        <v>1126</v>
      </c>
      <c r="K128">
        <v>6400</v>
      </c>
      <c r="L128">
        <v>7900</v>
      </c>
      <c r="M128" s="1">
        <v>17.600000000000001</v>
      </c>
      <c r="N128" s="1">
        <v>13.6</v>
      </c>
      <c r="O128">
        <v>19</v>
      </c>
      <c r="P128">
        <v>2</v>
      </c>
      <c r="Q128">
        <v>21</v>
      </c>
      <c r="R128">
        <v>32</v>
      </c>
      <c r="S128">
        <v>48.480000000000004</v>
      </c>
      <c r="T128">
        <v>111</v>
      </c>
      <c r="U128">
        <v>0</v>
      </c>
      <c r="V128">
        <v>24</v>
      </c>
      <c r="W128">
        <v>34</v>
      </c>
      <c r="X128">
        <v>70.59</v>
      </c>
      <c r="Y128">
        <v>51.519999999999996</v>
      </c>
      <c r="Z128">
        <v>230</v>
      </c>
      <c r="AA128">
        <v>1</v>
      </c>
      <c r="AB128">
        <v>0</v>
      </c>
      <c r="AC128">
        <v>2</v>
      </c>
      <c r="AD128">
        <v>5</v>
      </c>
      <c r="AE128">
        <v>225</v>
      </c>
      <c r="AF128">
        <v>336</v>
      </c>
      <c r="AG128">
        <v>0</v>
      </c>
      <c r="AH128">
        <v>0</v>
      </c>
      <c r="AI128">
        <v>0</v>
      </c>
      <c r="AJ128">
        <v>0</v>
      </c>
      <c r="AK128">
        <v>5</v>
      </c>
      <c r="AL128">
        <v>23</v>
      </c>
      <c r="AM128">
        <v>5</v>
      </c>
      <c r="AN128">
        <v>13</v>
      </c>
      <c r="AO128">
        <v>38.46</v>
      </c>
      <c r="AP128">
        <v>0</v>
      </c>
      <c r="AQ128">
        <v>1</v>
      </c>
      <c r="AR128">
        <v>0</v>
      </c>
      <c r="AS128">
        <v>33.366666666666667</v>
      </c>
      <c r="AT128">
        <v>55.610000000000007</v>
      </c>
      <c r="AU128">
        <v>5</v>
      </c>
      <c r="AV128">
        <v>45.5</v>
      </c>
      <c r="AW128">
        <v>3.5</v>
      </c>
      <c r="AX128">
        <v>46</v>
      </c>
      <c r="AY128">
        <v>1</v>
      </c>
      <c r="AZ128">
        <v>17</v>
      </c>
      <c r="BA128" t="s">
        <v>1337</v>
      </c>
      <c r="BB128" t="s">
        <v>122</v>
      </c>
      <c r="BC128">
        <v>64</v>
      </c>
      <c r="BD128">
        <v>0.94</v>
      </c>
    </row>
    <row r="129" spans="1:56" x14ac:dyDescent="0.3">
      <c r="A129" t="s">
        <v>173</v>
      </c>
      <c r="B129">
        <v>2017</v>
      </c>
      <c r="C129">
        <v>2</v>
      </c>
      <c r="D129" t="s">
        <v>1239</v>
      </c>
      <c r="E129" t="s">
        <v>156</v>
      </c>
      <c r="F129" t="s">
        <v>3</v>
      </c>
      <c r="G129" t="s">
        <v>106</v>
      </c>
      <c r="H129" t="s">
        <v>122</v>
      </c>
      <c r="I129" t="s">
        <v>1126</v>
      </c>
      <c r="J129" t="s">
        <v>1126</v>
      </c>
      <c r="K129">
        <v>4000</v>
      </c>
      <c r="L129">
        <v>4900</v>
      </c>
      <c r="M129" s="1">
        <v>-0.3</v>
      </c>
      <c r="N129" s="1">
        <v>-0.3</v>
      </c>
      <c r="O129">
        <v>19</v>
      </c>
      <c r="P129">
        <v>2</v>
      </c>
      <c r="Q129">
        <v>21</v>
      </c>
      <c r="R129">
        <v>32</v>
      </c>
      <c r="S129">
        <v>48.480000000000004</v>
      </c>
      <c r="T129">
        <v>111</v>
      </c>
      <c r="U129">
        <v>0</v>
      </c>
      <c r="V129">
        <v>24</v>
      </c>
      <c r="W129">
        <v>34</v>
      </c>
      <c r="X129">
        <v>70.59</v>
      </c>
      <c r="Y129">
        <v>51.519999999999996</v>
      </c>
      <c r="Z129">
        <v>230</v>
      </c>
      <c r="AA129">
        <v>1</v>
      </c>
      <c r="AB129">
        <v>0</v>
      </c>
      <c r="AC129">
        <v>2</v>
      </c>
      <c r="AD129">
        <v>5</v>
      </c>
      <c r="AE129">
        <v>225</v>
      </c>
      <c r="AF129">
        <v>336</v>
      </c>
      <c r="AG129">
        <v>0</v>
      </c>
      <c r="AH129">
        <v>0</v>
      </c>
      <c r="AI129">
        <v>0</v>
      </c>
      <c r="AJ129">
        <v>0</v>
      </c>
      <c r="AK129">
        <v>5</v>
      </c>
      <c r="AL129">
        <v>23</v>
      </c>
      <c r="AM129">
        <v>5</v>
      </c>
      <c r="AN129">
        <v>13</v>
      </c>
      <c r="AO129">
        <v>38.46</v>
      </c>
      <c r="AP129">
        <v>0</v>
      </c>
      <c r="AQ129">
        <v>1</v>
      </c>
      <c r="AR129">
        <v>0</v>
      </c>
      <c r="AS129">
        <v>33.366666666666667</v>
      </c>
      <c r="AT129">
        <v>55.610000000000007</v>
      </c>
      <c r="AU129">
        <v>5</v>
      </c>
      <c r="AV129">
        <v>45.5</v>
      </c>
      <c r="AW129">
        <v>3.5</v>
      </c>
      <c r="AX129">
        <v>46</v>
      </c>
      <c r="AY129">
        <v>1</v>
      </c>
      <c r="AZ129">
        <v>17</v>
      </c>
      <c r="BA129" t="s">
        <v>1335</v>
      </c>
      <c r="BB129" t="s">
        <v>122</v>
      </c>
      <c r="BC129">
        <v>1</v>
      </c>
      <c r="BD129">
        <v>0.01</v>
      </c>
    </row>
    <row r="130" spans="1:56" x14ac:dyDescent="0.3">
      <c r="A130" t="s">
        <v>179</v>
      </c>
      <c r="B130">
        <v>2017</v>
      </c>
      <c r="C130">
        <v>2</v>
      </c>
      <c r="D130" t="s">
        <v>1243</v>
      </c>
      <c r="E130" t="s">
        <v>95</v>
      </c>
      <c r="F130" t="s">
        <v>12</v>
      </c>
      <c r="G130" t="s">
        <v>119</v>
      </c>
      <c r="H130" t="s">
        <v>122</v>
      </c>
      <c r="I130" t="s">
        <v>1126</v>
      </c>
      <c r="J130" t="s">
        <v>1126</v>
      </c>
      <c r="K130">
        <v>3000</v>
      </c>
      <c r="L130">
        <v>4500</v>
      </c>
      <c r="M130" s="1">
        <v>6.1</v>
      </c>
      <c r="N130" s="1">
        <v>6.1</v>
      </c>
      <c r="O130">
        <v>9</v>
      </c>
      <c r="P130">
        <v>-17</v>
      </c>
      <c r="Q130">
        <v>14</v>
      </c>
      <c r="R130">
        <v>20</v>
      </c>
      <c r="S130">
        <v>34.479999999999997</v>
      </c>
      <c r="T130">
        <v>91</v>
      </c>
      <c r="U130">
        <v>1</v>
      </c>
      <c r="V130">
        <v>20</v>
      </c>
      <c r="W130">
        <v>38</v>
      </c>
      <c r="X130">
        <v>52.629999999999995</v>
      </c>
      <c r="Y130">
        <v>65.52</v>
      </c>
      <c r="Z130">
        <v>167</v>
      </c>
      <c r="AA130">
        <v>0</v>
      </c>
      <c r="AB130">
        <v>0</v>
      </c>
      <c r="AC130">
        <v>2</v>
      </c>
      <c r="AD130">
        <v>21</v>
      </c>
      <c r="AE130">
        <v>146</v>
      </c>
      <c r="AF130">
        <v>237</v>
      </c>
      <c r="AG130">
        <v>1</v>
      </c>
      <c r="AH130">
        <v>1</v>
      </c>
      <c r="AI130">
        <v>1</v>
      </c>
      <c r="AJ130">
        <v>1</v>
      </c>
      <c r="AK130">
        <v>11</v>
      </c>
      <c r="AL130">
        <v>131</v>
      </c>
      <c r="AM130">
        <v>5</v>
      </c>
      <c r="AN130">
        <v>15</v>
      </c>
      <c r="AO130">
        <v>33.33</v>
      </c>
      <c r="AP130">
        <v>0</v>
      </c>
      <c r="AQ130">
        <v>3</v>
      </c>
      <c r="AR130">
        <v>0</v>
      </c>
      <c r="AS130">
        <v>25.633333333333333</v>
      </c>
      <c r="AT130">
        <v>42.72</v>
      </c>
      <c r="AU130">
        <v>7</v>
      </c>
      <c r="AV130">
        <v>45.5</v>
      </c>
      <c r="AW130">
        <v>8</v>
      </c>
      <c r="AX130">
        <v>43.5</v>
      </c>
      <c r="AY130">
        <v>2</v>
      </c>
      <c r="AZ130">
        <v>26</v>
      </c>
      <c r="BA130" t="s">
        <v>1335</v>
      </c>
      <c r="BB130" t="s">
        <v>122</v>
      </c>
      <c r="BC130">
        <v>5</v>
      </c>
      <c r="BD130">
        <v>0.08</v>
      </c>
    </row>
    <row r="131" spans="1:56" x14ac:dyDescent="0.3">
      <c r="A131" t="s">
        <v>179</v>
      </c>
      <c r="B131">
        <v>2017</v>
      </c>
      <c r="C131">
        <v>2</v>
      </c>
      <c r="D131" t="s">
        <v>1131</v>
      </c>
      <c r="E131" t="s">
        <v>95</v>
      </c>
      <c r="F131" t="s">
        <v>12</v>
      </c>
      <c r="G131" t="s">
        <v>119</v>
      </c>
      <c r="H131" t="s">
        <v>122</v>
      </c>
      <c r="I131" t="s">
        <v>1126</v>
      </c>
      <c r="J131" t="s">
        <v>1126</v>
      </c>
      <c r="K131">
        <v>5900</v>
      </c>
      <c r="L131">
        <v>6700</v>
      </c>
      <c r="M131" s="1">
        <v>8.4</v>
      </c>
      <c r="N131" s="1">
        <v>7.4</v>
      </c>
      <c r="O131">
        <v>9</v>
      </c>
      <c r="P131">
        <v>-17</v>
      </c>
      <c r="Q131">
        <v>14</v>
      </c>
      <c r="R131">
        <v>20</v>
      </c>
      <c r="S131">
        <v>34.479999999999997</v>
      </c>
      <c r="T131">
        <v>91</v>
      </c>
      <c r="U131">
        <v>1</v>
      </c>
      <c r="V131">
        <v>20</v>
      </c>
      <c r="W131">
        <v>38</v>
      </c>
      <c r="X131">
        <v>52.629999999999995</v>
      </c>
      <c r="Y131">
        <v>65.52</v>
      </c>
      <c r="Z131">
        <v>167</v>
      </c>
      <c r="AA131">
        <v>0</v>
      </c>
      <c r="AB131">
        <v>0</v>
      </c>
      <c r="AC131">
        <v>2</v>
      </c>
      <c r="AD131">
        <v>21</v>
      </c>
      <c r="AE131">
        <v>146</v>
      </c>
      <c r="AF131">
        <v>237</v>
      </c>
      <c r="AG131">
        <v>1</v>
      </c>
      <c r="AH131">
        <v>1</v>
      </c>
      <c r="AI131">
        <v>1</v>
      </c>
      <c r="AJ131">
        <v>1</v>
      </c>
      <c r="AK131">
        <v>11</v>
      </c>
      <c r="AL131">
        <v>131</v>
      </c>
      <c r="AM131">
        <v>5</v>
      </c>
      <c r="AN131">
        <v>15</v>
      </c>
      <c r="AO131">
        <v>33.33</v>
      </c>
      <c r="AP131">
        <v>0</v>
      </c>
      <c r="AQ131">
        <v>3</v>
      </c>
      <c r="AR131">
        <v>0</v>
      </c>
      <c r="AS131">
        <v>25.633333333333333</v>
      </c>
      <c r="AT131">
        <v>42.72</v>
      </c>
      <c r="AU131">
        <v>7</v>
      </c>
      <c r="AV131">
        <v>45.5</v>
      </c>
      <c r="AW131">
        <v>8</v>
      </c>
      <c r="AX131">
        <v>43.5</v>
      </c>
      <c r="AY131">
        <v>2</v>
      </c>
      <c r="AZ131">
        <v>26</v>
      </c>
      <c r="BA131" t="s">
        <v>1337</v>
      </c>
      <c r="BB131" t="s">
        <v>122</v>
      </c>
      <c r="BC131">
        <v>37</v>
      </c>
      <c r="BD131">
        <v>0.56999999999999995</v>
      </c>
    </row>
    <row r="132" spans="1:56" x14ac:dyDescent="0.3">
      <c r="A132" t="s">
        <v>179</v>
      </c>
      <c r="B132">
        <v>2017</v>
      </c>
      <c r="C132">
        <v>2</v>
      </c>
      <c r="D132" t="s">
        <v>1162</v>
      </c>
      <c r="E132" t="s">
        <v>95</v>
      </c>
      <c r="F132" t="s">
        <v>12</v>
      </c>
      <c r="G132" t="s">
        <v>119</v>
      </c>
      <c r="H132" t="s">
        <v>122</v>
      </c>
      <c r="I132" t="s">
        <v>1126</v>
      </c>
      <c r="J132" t="s">
        <v>1126</v>
      </c>
      <c r="K132">
        <v>3200</v>
      </c>
      <c r="L132">
        <v>4800</v>
      </c>
      <c r="M132" s="1">
        <v>5.5</v>
      </c>
      <c r="N132" s="1">
        <v>4</v>
      </c>
      <c r="O132">
        <v>9</v>
      </c>
      <c r="P132">
        <v>-17</v>
      </c>
      <c r="Q132">
        <v>14</v>
      </c>
      <c r="R132">
        <v>20</v>
      </c>
      <c r="S132">
        <v>34.479999999999997</v>
      </c>
      <c r="T132">
        <v>91</v>
      </c>
      <c r="U132">
        <v>1</v>
      </c>
      <c r="V132">
        <v>20</v>
      </c>
      <c r="W132">
        <v>38</v>
      </c>
      <c r="X132">
        <v>52.629999999999995</v>
      </c>
      <c r="Y132">
        <v>65.52</v>
      </c>
      <c r="Z132">
        <v>167</v>
      </c>
      <c r="AA132">
        <v>0</v>
      </c>
      <c r="AB132">
        <v>0</v>
      </c>
      <c r="AC132">
        <v>2</v>
      </c>
      <c r="AD132">
        <v>21</v>
      </c>
      <c r="AE132">
        <v>146</v>
      </c>
      <c r="AF132">
        <v>237</v>
      </c>
      <c r="AG132">
        <v>1</v>
      </c>
      <c r="AH132">
        <v>1</v>
      </c>
      <c r="AI132">
        <v>1</v>
      </c>
      <c r="AJ132">
        <v>1</v>
      </c>
      <c r="AK132">
        <v>11</v>
      </c>
      <c r="AL132">
        <v>131</v>
      </c>
      <c r="AM132">
        <v>5</v>
      </c>
      <c r="AN132">
        <v>15</v>
      </c>
      <c r="AO132">
        <v>33.33</v>
      </c>
      <c r="AP132">
        <v>0</v>
      </c>
      <c r="AQ132">
        <v>3</v>
      </c>
      <c r="AR132">
        <v>0</v>
      </c>
      <c r="AS132">
        <v>25.633333333333333</v>
      </c>
      <c r="AT132">
        <v>42.72</v>
      </c>
      <c r="AU132">
        <v>7</v>
      </c>
      <c r="AV132">
        <v>45.5</v>
      </c>
      <c r="AW132">
        <v>8</v>
      </c>
      <c r="AX132">
        <v>43.5</v>
      </c>
      <c r="AY132">
        <v>2</v>
      </c>
      <c r="AZ132">
        <v>26</v>
      </c>
      <c r="BA132" t="s">
        <v>1335</v>
      </c>
      <c r="BB132" t="s">
        <v>122</v>
      </c>
      <c r="BC132">
        <v>22</v>
      </c>
      <c r="BD132">
        <v>0.34</v>
      </c>
    </row>
    <row r="133" spans="1:56" x14ac:dyDescent="0.3">
      <c r="A133" t="s">
        <v>179</v>
      </c>
      <c r="B133">
        <v>2017</v>
      </c>
      <c r="C133">
        <v>2</v>
      </c>
      <c r="D133" t="s">
        <v>1149</v>
      </c>
      <c r="E133" t="s">
        <v>95</v>
      </c>
      <c r="F133" t="s">
        <v>12</v>
      </c>
      <c r="G133" t="s">
        <v>119</v>
      </c>
      <c r="H133" t="s">
        <v>122</v>
      </c>
      <c r="I133" t="s">
        <v>1126</v>
      </c>
      <c r="J133" t="s">
        <v>1126</v>
      </c>
      <c r="K133">
        <v>4100</v>
      </c>
      <c r="L133">
        <v>5600</v>
      </c>
      <c r="M133" s="1">
        <v>0.6</v>
      </c>
      <c r="N133" s="1">
        <v>0.6</v>
      </c>
      <c r="O133">
        <v>9</v>
      </c>
      <c r="P133">
        <v>-17</v>
      </c>
      <c r="Q133">
        <v>14</v>
      </c>
      <c r="R133">
        <v>20</v>
      </c>
      <c r="S133">
        <v>34.479999999999997</v>
      </c>
      <c r="T133">
        <v>91</v>
      </c>
      <c r="U133">
        <v>1</v>
      </c>
      <c r="V133">
        <v>20</v>
      </c>
      <c r="W133">
        <v>38</v>
      </c>
      <c r="X133">
        <v>52.629999999999995</v>
      </c>
      <c r="Y133">
        <v>65.52</v>
      </c>
      <c r="Z133">
        <v>167</v>
      </c>
      <c r="AA133">
        <v>0</v>
      </c>
      <c r="AB133">
        <v>0</v>
      </c>
      <c r="AC133">
        <v>2</v>
      </c>
      <c r="AD133">
        <v>21</v>
      </c>
      <c r="AE133">
        <v>146</v>
      </c>
      <c r="AF133">
        <v>237</v>
      </c>
      <c r="AG133">
        <v>1</v>
      </c>
      <c r="AH133">
        <v>1</v>
      </c>
      <c r="AI133">
        <v>1</v>
      </c>
      <c r="AJ133">
        <v>1</v>
      </c>
      <c r="AK133">
        <v>11</v>
      </c>
      <c r="AL133">
        <v>131</v>
      </c>
      <c r="AM133">
        <v>5</v>
      </c>
      <c r="AN133">
        <v>15</v>
      </c>
      <c r="AO133">
        <v>33.33</v>
      </c>
      <c r="AP133">
        <v>0</v>
      </c>
      <c r="AQ133">
        <v>3</v>
      </c>
      <c r="AR133">
        <v>0</v>
      </c>
      <c r="AS133">
        <v>25.633333333333333</v>
      </c>
      <c r="AT133">
        <v>42.72</v>
      </c>
      <c r="AU133">
        <v>7</v>
      </c>
      <c r="AV133">
        <v>45.5</v>
      </c>
      <c r="AW133">
        <v>8</v>
      </c>
      <c r="AX133">
        <v>43.5</v>
      </c>
      <c r="AY133">
        <v>2</v>
      </c>
      <c r="AZ133">
        <v>26</v>
      </c>
      <c r="BA133" t="s">
        <v>1335</v>
      </c>
      <c r="BB133" t="s">
        <v>122</v>
      </c>
      <c r="BC133">
        <v>6</v>
      </c>
      <c r="BD133">
        <v>0.09</v>
      </c>
    </row>
    <row r="134" spans="1:56" x14ac:dyDescent="0.3">
      <c r="A134" t="s">
        <v>165</v>
      </c>
      <c r="B134">
        <v>2017</v>
      </c>
      <c r="C134">
        <v>2</v>
      </c>
      <c r="D134" t="s">
        <v>1156</v>
      </c>
      <c r="E134" t="s">
        <v>69</v>
      </c>
      <c r="F134" t="s">
        <v>70</v>
      </c>
      <c r="G134" t="s">
        <v>96</v>
      </c>
      <c r="H134" t="s">
        <v>122</v>
      </c>
      <c r="I134" t="s">
        <v>1126</v>
      </c>
      <c r="J134" t="s">
        <v>1126</v>
      </c>
      <c r="K134">
        <v>3400</v>
      </c>
      <c r="L134">
        <v>5100</v>
      </c>
      <c r="M134" s="1">
        <v>3.5</v>
      </c>
      <c r="N134" s="1">
        <v>3</v>
      </c>
      <c r="O134">
        <v>36</v>
      </c>
      <c r="P134">
        <v>16</v>
      </c>
      <c r="Q134">
        <v>29</v>
      </c>
      <c r="R134">
        <v>31</v>
      </c>
      <c r="S134">
        <v>44.29</v>
      </c>
      <c r="T134">
        <v>119</v>
      </c>
      <c r="U134">
        <v>1</v>
      </c>
      <c r="V134">
        <v>30</v>
      </c>
      <c r="W134">
        <v>39</v>
      </c>
      <c r="X134">
        <v>76.92</v>
      </c>
      <c r="Y134">
        <v>55.71</v>
      </c>
      <c r="Z134">
        <v>447</v>
      </c>
      <c r="AA134">
        <v>3</v>
      </c>
      <c r="AB134">
        <v>0</v>
      </c>
      <c r="AC134">
        <v>2</v>
      </c>
      <c r="AD134">
        <v>11</v>
      </c>
      <c r="AE134">
        <v>436</v>
      </c>
      <c r="AF134">
        <v>555</v>
      </c>
      <c r="AG134">
        <v>0</v>
      </c>
      <c r="AH134">
        <v>0</v>
      </c>
      <c r="AI134">
        <v>0</v>
      </c>
      <c r="AJ134">
        <v>0</v>
      </c>
      <c r="AK134">
        <v>9</v>
      </c>
      <c r="AL134">
        <v>66</v>
      </c>
      <c r="AM134">
        <v>6</v>
      </c>
      <c r="AN134">
        <v>12</v>
      </c>
      <c r="AO134">
        <v>50</v>
      </c>
      <c r="AP134">
        <v>0</v>
      </c>
      <c r="AQ134">
        <v>0</v>
      </c>
      <c r="AR134">
        <v>0</v>
      </c>
      <c r="AS134">
        <v>35.1</v>
      </c>
      <c r="AT134">
        <v>58.5</v>
      </c>
      <c r="AU134">
        <v>-4.5</v>
      </c>
      <c r="AV134">
        <v>54</v>
      </c>
      <c r="AW134">
        <v>-5.5</v>
      </c>
      <c r="AX134">
        <v>54.5</v>
      </c>
      <c r="AY134">
        <v>1</v>
      </c>
      <c r="AZ134">
        <v>20</v>
      </c>
      <c r="BA134" t="s">
        <v>1335</v>
      </c>
      <c r="BB134" t="s">
        <v>122</v>
      </c>
      <c r="BC134">
        <v>14</v>
      </c>
      <c r="BD134">
        <v>0.18</v>
      </c>
    </row>
    <row r="135" spans="1:56" x14ac:dyDescent="0.3">
      <c r="A135" t="s">
        <v>165</v>
      </c>
      <c r="B135">
        <v>2017</v>
      </c>
      <c r="C135">
        <v>2</v>
      </c>
      <c r="D135" t="s">
        <v>1169</v>
      </c>
      <c r="E135" t="s">
        <v>69</v>
      </c>
      <c r="F135" t="s">
        <v>70</v>
      </c>
      <c r="G135" t="s">
        <v>96</v>
      </c>
      <c r="H135" t="s">
        <v>122</v>
      </c>
      <c r="I135" t="s">
        <v>1126</v>
      </c>
      <c r="J135" t="s">
        <v>1126</v>
      </c>
      <c r="K135">
        <v>3000</v>
      </c>
      <c r="L135">
        <v>4500</v>
      </c>
      <c r="M135" s="1">
        <v>1.6</v>
      </c>
      <c r="N135" s="1">
        <v>1.1000000000000001</v>
      </c>
      <c r="O135">
        <v>36</v>
      </c>
      <c r="P135">
        <v>16</v>
      </c>
      <c r="Q135">
        <v>29</v>
      </c>
      <c r="R135">
        <v>31</v>
      </c>
      <c r="S135">
        <v>44.29</v>
      </c>
      <c r="T135">
        <v>119</v>
      </c>
      <c r="U135">
        <v>1</v>
      </c>
      <c r="V135">
        <v>30</v>
      </c>
      <c r="W135">
        <v>39</v>
      </c>
      <c r="X135">
        <v>76.92</v>
      </c>
      <c r="Y135">
        <v>55.71</v>
      </c>
      <c r="Z135">
        <v>447</v>
      </c>
      <c r="AA135">
        <v>3</v>
      </c>
      <c r="AB135">
        <v>0</v>
      </c>
      <c r="AC135">
        <v>2</v>
      </c>
      <c r="AD135">
        <v>11</v>
      </c>
      <c r="AE135">
        <v>436</v>
      </c>
      <c r="AF135">
        <v>555</v>
      </c>
      <c r="AG135">
        <v>0</v>
      </c>
      <c r="AH135">
        <v>0</v>
      </c>
      <c r="AI135">
        <v>0</v>
      </c>
      <c r="AJ135">
        <v>0</v>
      </c>
      <c r="AK135">
        <v>9</v>
      </c>
      <c r="AL135">
        <v>66</v>
      </c>
      <c r="AM135">
        <v>6</v>
      </c>
      <c r="AN135">
        <v>12</v>
      </c>
      <c r="AO135">
        <v>50</v>
      </c>
      <c r="AP135">
        <v>0</v>
      </c>
      <c r="AQ135">
        <v>0</v>
      </c>
      <c r="AR135">
        <v>0</v>
      </c>
      <c r="AS135">
        <v>35.1</v>
      </c>
      <c r="AT135">
        <v>58.5</v>
      </c>
      <c r="AU135">
        <v>-4.5</v>
      </c>
      <c r="AV135">
        <v>54</v>
      </c>
      <c r="AW135">
        <v>-5.5</v>
      </c>
      <c r="AX135">
        <v>54.5</v>
      </c>
      <c r="AY135">
        <v>1</v>
      </c>
      <c r="AZ135">
        <v>20</v>
      </c>
      <c r="BA135" t="s">
        <v>1335</v>
      </c>
      <c r="BB135" t="s">
        <v>122</v>
      </c>
      <c r="BC135">
        <v>24</v>
      </c>
      <c r="BD135">
        <v>0.32</v>
      </c>
    </row>
    <row r="136" spans="1:56" x14ac:dyDescent="0.3">
      <c r="A136" t="s">
        <v>165</v>
      </c>
      <c r="B136">
        <v>2017</v>
      </c>
      <c r="C136">
        <v>2</v>
      </c>
      <c r="D136" t="s">
        <v>1152</v>
      </c>
      <c r="E136" t="s">
        <v>69</v>
      </c>
      <c r="F136" t="s">
        <v>70</v>
      </c>
      <c r="G136" t="s">
        <v>96</v>
      </c>
      <c r="H136" t="s">
        <v>122</v>
      </c>
      <c r="I136" t="s">
        <v>1126</v>
      </c>
      <c r="J136" t="s">
        <v>1126</v>
      </c>
      <c r="K136">
        <v>4000</v>
      </c>
      <c r="L136">
        <v>5700</v>
      </c>
      <c r="M136" s="1">
        <v>17.600000000000001</v>
      </c>
      <c r="N136" s="1">
        <v>13.6</v>
      </c>
      <c r="O136">
        <v>36</v>
      </c>
      <c r="P136">
        <v>16</v>
      </c>
      <c r="Q136">
        <v>29</v>
      </c>
      <c r="R136">
        <v>31</v>
      </c>
      <c r="S136">
        <v>44.29</v>
      </c>
      <c r="T136">
        <v>119</v>
      </c>
      <c r="U136">
        <v>1</v>
      </c>
      <c r="V136">
        <v>30</v>
      </c>
      <c r="W136">
        <v>39</v>
      </c>
      <c r="X136">
        <v>76.92</v>
      </c>
      <c r="Y136">
        <v>55.71</v>
      </c>
      <c r="Z136">
        <v>447</v>
      </c>
      <c r="AA136">
        <v>3</v>
      </c>
      <c r="AB136">
        <v>0</v>
      </c>
      <c r="AC136">
        <v>2</v>
      </c>
      <c r="AD136">
        <v>11</v>
      </c>
      <c r="AE136">
        <v>436</v>
      </c>
      <c r="AF136">
        <v>555</v>
      </c>
      <c r="AG136">
        <v>0</v>
      </c>
      <c r="AH136">
        <v>0</v>
      </c>
      <c r="AI136">
        <v>0</v>
      </c>
      <c r="AJ136">
        <v>0</v>
      </c>
      <c r="AK136">
        <v>9</v>
      </c>
      <c r="AL136">
        <v>66</v>
      </c>
      <c r="AM136">
        <v>6</v>
      </c>
      <c r="AN136">
        <v>12</v>
      </c>
      <c r="AO136">
        <v>50</v>
      </c>
      <c r="AP136">
        <v>0</v>
      </c>
      <c r="AQ136">
        <v>0</v>
      </c>
      <c r="AR136">
        <v>0</v>
      </c>
      <c r="AS136">
        <v>35.1</v>
      </c>
      <c r="AT136">
        <v>58.5</v>
      </c>
      <c r="AU136">
        <v>-4.5</v>
      </c>
      <c r="AV136">
        <v>54</v>
      </c>
      <c r="AW136">
        <v>-5.5</v>
      </c>
      <c r="AX136">
        <v>54.5</v>
      </c>
      <c r="AY136">
        <v>1</v>
      </c>
      <c r="AZ136">
        <v>20</v>
      </c>
      <c r="BA136" t="s">
        <v>1335</v>
      </c>
      <c r="BB136" t="s">
        <v>122</v>
      </c>
      <c r="BC136">
        <v>30</v>
      </c>
      <c r="BD136">
        <v>0.39</v>
      </c>
    </row>
    <row r="137" spans="1:56" x14ac:dyDescent="0.3">
      <c r="A137" t="s">
        <v>165</v>
      </c>
      <c r="B137">
        <v>2017</v>
      </c>
      <c r="C137">
        <v>2</v>
      </c>
      <c r="D137" t="s">
        <v>1137</v>
      </c>
      <c r="E137" t="s">
        <v>69</v>
      </c>
      <c r="F137" t="s">
        <v>70</v>
      </c>
      <c r="G137" t="s">
        <v>96</v>
      </c>
      <c r="H137" t="s">
        <v>122</v>
      </c>
      <c r="I137" t="s">
        <v>1126</v>
      </c>
      <c r="J137" t="s">
        <v>1126</v>
      </c>
      <c r="K137">
        <v>5700</v>
      </c>
      <c r="L137">
        <v>6700</v>
      </c>
      <c r="M137" s="1">
        <v>12.9</v>
      </c>
      <c r="N137" s="1">
        <v>12.9</v>
      </c>
      <c r="O137">
        <v>36</v>
      </c>
      <c r="P137">
        <v>16</v>
      </c>
      <c r="Q137">
        <v>29</v>
      </c>
      <c r="R137">
        <v>31</v>
      </c>
      <c r="S137">
        <v>44.29</v>
      </c>
      <c r="T137">
        <v>119</v>
      </c>
      <c r="U137">
        <v>1</v>
      </c>
      <c r="V137">
        <v>30</v>
      </c>
      <c r="W137">
        <v>39</v>
      </c>
      <c r="X137">
        <v>76.92</v>
      </c>
      <c r="Y137">
        <v>55.71</v>
      </c>
      <c r="Z137">
        <v>447</v>
      </c>
      <c r="AA137">
        <v>3</v>
      </c>
      <c r="AB137">
        <v>0</v>
      </c>
      <c r="AC137">
        <v>2</v>
      </c>
      <c r="AD137">
        <v>11</v>
      </c>
      <c r="AE137">
        <v>436</v>
      </c>
      <c r="AF137">
        <v>555</v>
      </c>
      <c r="AG137">
        <v>0</v>
      </c>
      <c r="AH137">
        <v>0</v>
      </c>
      <c r="AI137">
        <v>0</v>
      </c>
      <c r="AJ137">
        <v>0</v>
      </c>
      <c r="AK137">
        <v>9</v>
      </c>
      <c r="AL137">
        <v>66</v>
      </c>
      <c r="AM137">
        <v>6</v>
      </c>
      <c r="AN137">
        <v>12</v>
      </c>
      <c r="AO137">
        <v>50</v>
      </c>
      <c r="AP137">
        <v>0</v>
      </c>
      <c r="AQ137">
        <v>0</v>
      </c>
      <c r="AR137">
        <v>0</v>
      </c>
      <c r="AS137">
        <v>35.1</v>
      </c>
      <c r="AT137">
        <v>58.5</v>
      </c>
      <c r="AU137">
        <v>-4.5</v>
      </c>
      <c r="AV137">
        <v>54</v>
      </c>
      <c r="AW137">
        <v>-5.5</v>
      </c>
      <c r="AX137">
        <v>54.5</v>
      </c>
      <c r="AY137">
        <v>1</v>
      </c>
      <c r="AZ137">
        <v>20</v>
      </c>
      <c r="BA137" t="s">
        <v>1335</v>
      </c>
      <c r="BB137" t="s">
        <v>122</v>
      </c>
      <c r="BC137">
        <v>30</v>
      </c>
      <c r="BD137">
        <v>0.39</v>
      </c>
    </row>
    <row r="138" spans="1:56" x14ac:dyDescent="0.3">
      <c r="A138" t="s">
        <v>165</v>
      </c>
      <c r="B138">
        <v>2017</v>
      </c>
      <c r="C138">
        <v>2</v>
      </c>
      <c r="D138" t="s">
        <v>1145</v>
      </c>
      <c r="E138" t="s">
        <v>69</v>
      </c>
      <c r="F138" t="s">
        <v>70</v>
      </c>
      <c r="G138" t="s">
        <v>96</v>
      </c>
      <c r="H138" t="s">
        <v>122</v>
      </c>
      <c r="I138" t="s">
        <v>1126</v>
      </c>
      <c r="J138" t="s">
        <v>1126</v>
      </c>
      <c r="K138">
        <v>3900</v>
      </c>
      <c r="L138">
        <v>5000</v>
      </c>
      <c r="M138" s="1">
        <v>13.4</v>
      </c>
      <c r="N138" s="1">
        <v>11.9</v>
      </c>
      <c r="O138">
        <v>36</v>
      </c>
      <c r="P138">
        <v>16</v>
      </c>
      <c r="Q138">
        <v>29</v>
      </c>
      <c r="R138">
        <v>31</v>
      </c>
      <c r="S138">
        <v>44.29</v>
      </c>
      <c r="T138">
        <v>119</v>
      </c>
      <c r="U138">
        <v>1</v>
      </c>
      <c r="V138">
        <v>30</v>
      </c>
      <c r="W138">
        <v>39</v>
      </c>
      <c r="X138">
        <v>76.92</v>
      </c>
      <c r="Y138">
        <v>55.71</v>
      </c>
      <c r="Z138">
        <v>447</v>
      </c>
      <c r="AA138">
        <v>3</v>
      </c>
      <c r="AB138">
        <v>0</v>
      </c>
      <c r="AC138">
        <v>2</v>
      </c>
      <c r="AD138">
        <v>11</v>
      </c>
      <c r="AE138">
        <v>436</v>
      </c>
      <c r="AF138">
        <v>555</v>
      </c>
      <c r="AG138">
        <v>0</v>
      </c>
      <c r="AH138">
        <v>0</v>
      </c>
      <c r="AI138">
        <v>0</v>
      </c>
      <c r="AJ138">
        <v>0</v>
      </c>
      <c r="AK138">
        <v>9</v>
      </c>
      <c r="AL138">
        <v>66</v>
      </c>
      <c r="AM138">
        <v>6</v>
      </c>
      <c r="AN138">
        <v>12</v>
      </c>
      <c r="AO138">
        <v>50</v>
      </c>
      <c r="AP138">
        <v>0</v>
      </c>
      <c r="AQ138">
        <v>0</v>
      </c>
      <c r="AR138">
        <v>0</v>
      </c>
      <c r="AS138">
        <v>35.1</v>
      </c>
      <c r="AT138">
        <v>58.5</v>
      </c>
      <c r="AU138">
        <v>-4.5</v>
      </c>
      <c r="AV138">
        <v>54</v>
      </c>
      <c r="AW138">
        <v>-5.5</v>
      </c>
      <c r="AX138">
        <v>54.5</v>
      </c>
      <c r="AY138">
        <v>1</v>
      </c>
      <c r="AZ138">
        <v>20</v>
      </c>
      <c r="BA138" t="s">
        <v>1337</v>
      </c>
      <c r="BB138" t="s">
        <v>122</v>
      </c>
      <c r="BC138">
        <v>8</v>
      </c>
      <c r="BD138">
        <v>0.11</v>
      </c>
    </row>
    <row r="139" spans="1:56" x14ac:dyDescent="0.3">
      <c r="A139" t="s">
        <v>146</v>
      </c>
      <c r="B139">
        <v>2017</v>
      </c>
      <c r="C139">
        <v>2</v>
      </c>
      <c r="D139" t="s">
        <v>1216</v>
      </c>
      <c r="E139" t="s">
        <v>96</v>
      </c>
      <c r="F139" t="s">
        <v>8</v>
      </c>
      <c r="G139" t="s">
        <v>69</v>
      </c>
      <c r="H139" t="s">
        <v>72</v>
      </c>
      <c r="I139" t="s">
        <v>1126</v>
      </c>
      <c r="J139" t="s">
        <v>1126</v>
      </c>
      <c r="K139">
        <v>3500</v>
      </c>
      <c r="L139">
        <v>4700</v>
      </c>
      <c r="M139" s="1">
        <v>8.4</v>
      </c>
      <c r="N139" s="1">
        <v>6.9</v>
      </c>
      <c r="O139">
        <v>20</v>
      </c>
      <c r="P139">
        <v>-16</v>
      </c>
      <c r="Q139">
        <v>20</v>
      </c>
      <c r="R139">
        <v>17</v>
      </c>
      <c r="S139">
        <v>27.42</v>
      </c>
      <c r="T139">
        <v>81</v>
      </c>
      <c r="U139">
        <v>0</v>
      </c>
      <c r="V139">
        <v>27</v>
      </c>
      <c r="W139">
        <v>45</v>
      </c>
      <c r="X139">
        <v>60</v>
      </c>
      <c r="Y139">
        <v>72.58</v>
      </c>
      <c r="Z139">
        <v>356</v>
      </c>
      <c r="AA139">
        <v>2</v>
      </c>
      <c r="AB139">
        <v>0</v>
      </c>
      <c r="AC139">
        <v>1</v>
      </c>
      <c r="AD139">
        <v>8</v>
      </c>
      <c r="AE139">
        <v>348</v>
      </c>
      <c r="AF139">
        <v>429</v>
      </c>
      <c r="AG139">
        <v>1</v>
      </c>
      <c r="AH139">
        <v>0</v>
      </c>
      <c r="AI139">
        <v>0</v>
      </c>
      <c r="AJ139">
        <v>0</v>
      </c>
      <c r="AK139">
        <v>5</v>
      </c>
      <c r="AL139">
        <v>35</v>
      </c>
      <c r="AM139">
        <v>4</v>
      </c>
      <c r="AN139">
        <v>12</v>
      </c>
      <c r="AO139">
        <v>33.33</v>
      </c>
      <c r="AP139">
        <v>1</v>
      </c>
      <c r="AQ139">
        <v>2</v>
      </c>
      <c r="AR139">
        <v>50</v>
      </c>
      <c r="AS139">
        <v>24.9</v>
      </c>
      <c r="AT139">
        <v>41.5</v>
      </c>
      <c r="AU139">
        <v>4.5</v>
      </c>
      <c r="AV139">
        <v>54</v>
      </c>
      <c r="AW139">
        <v>5.5</v>
      </c>
      <c r="AX139">
        <v>54.5</v>
      </c>
      <c r="AY139">
        <v>2</v>
      </c>
      <c r="AZ139">
        <v>36</v>
      </c>
      <c r="BA139" t="s">
        <v>1335</v>
      </c>
      <c r="BB139" t="s">
        <v>72</v>
      </c>
      <c r="BC139">
        <v>17</v>
      </c>
      <c r="BD139">
        <v>0.26</v>
      </c>
    </row>
    <row r="140" spans="1:56" x14ac:dyDescent="0.3">
      <c r="A140" t="s">
        <v>146</v>
      </c>
      <c r="B140">
        <v>2017</v>
      </c>
      <c r="C140">
        <v>2</v>
      </c>
      <c r="D140" t="s">
        <v>1197</v>
      </c>
      <c r="E140" t="s">
        <v>96</v>
      </c>
      <c r="F140" t="s">
        <v>8</v>
      </c>
      <c r="G140" t="s">
        <v>69</v>
      </c>
      <c r="H140" t="s">
        <v>72</v>
      </c>
      <c r="I140" t="s">
        <v>1126</v>
      </c>
      <c r="J140" t="s">
        <v>1126</v>
      </c>
      <c r="K140">
        <v>4900</v>
      </c>
      <c r="L140">
        <v>6200</v>
      </c>
      <c r="M140" s="1">
        <v>11.6</v>
      </c>
      <c r="N140" s="1">
        <v>9.6</v>
      </c>
      <c r="O140">
        <v>20</v>
      </c>
      <c r="P140">
        <v>-16</v>
      </c>
      <c r="Q140">
        <v>20</v>
      </c>
      <c r="R140">
        <v>17</v>
      </c>
      <c r="S140">
        <v>27.42</v>
      </c>
      <c r="T140">
        <v>81</v>
      </c>
      <c r="U140">
        <v>0</v>
      </c>
      <c r="V140">
        <v>27</v>
      </c>
      <c r="W140">
        <v>45</v>
      </c>
      <c r="X140">
        <v>60</v>
      </c>
      <c r="Y140">
        <v>72.58</v>
      </c>
      <c r="Z140">
        <v>356</v>
      </c>
      <c r="AA140">
        <v>2</v>
      </c>
      <c r="AB140">
        <v>0</v>
      </c>
      <c r="AC140">
        <v>1</v>
      </c>
      <c r="AD140">
        <v>8</v>
      </c>
      <c r="AE140">
        <v>348</v>
      </c>
      <c r="AF140">
        <v>429</v>
      </c>
      <c r="AG140">
        <v>1</v>
      </c>
      <c r="AH140">
        <v>0</v>
      </c>
      <c r="AI140">
        <v>0</v>
      </c>
      <c r="AJ140">
        <v>0</v>
      </c>
      <c r="AK140">
        <v>5</v>
      </c>
      <c r="AL140">
        <v>35</v>
      </c>
      <c r="AM140">
        <v>4</v>
      </c>
      <c r="AN140">
        <v>12</v>
      </c>
      <c r="AO140">
        <v>33.33</v>
      </c>
      <c r="AP140">
        <v>1</v>
      </c>
      <c r="AQ140">
        <v>2</v>
      </c>
      <c r="AR140">
        <v>50</v>
      </c>
      <c r="AS140">
        <v>24.9</v>
      </c>
      <c r="AT140">
        <v>41.5</v>
      </c>
      <c r="AU140">
        <v>4.5</v>
      </c>
      <c r="AV140">
        <v>54</v>
      </c>
      <c r="AW140">
        <v>5.5</v>
      </c>
      <c r="AX140">
        <v>54.5</v>
      </c>
      <c r="AY140">
        <v>2</v>
      </c>
      <c r="AZ140">
        <v>36</v>
      </c>
      <c r="BA140" t="s">
        <v>1337</v>
      </c>
      <c r="BB140" t="s">
        <v>72</v>
      </c>
      <c r="BC140">
        <v>36</v>
      </c>
      <c r="BD140">
        <v>0.55000000000000004</v>
      </c>
    </row>
    <row r="141" spans="1:56" x14ac:dyDescent="0.3">
      <c r="A141" t="s">
        <v>159</v>
      </c>
      <c r="B141">
        <v>2017</v>
      </c>
      <c r="C141">
        <v>2</v>
      </c>
      <c r="D141" t="s">
        <v>1220</v>
      </c>
      <c r="E141" t="s">
        <v>86</v>
      </c>
      <c r="F141" t="s">
        <v>135</v>
      </c>
      <c r="G141" t="s">
        <v>92</v>
      </c>
      <c r="H141" t="s">
        <v>72</v>
      </c>
      <c r="I141" t="s">
        <v>1126</v>
      </c>
      <c r="J141" t="s">
        <v>1126</v>
      </c>
      <c r="K141">
        <v>3400</v>
      </c>
      <c r="L141">
        <v>5000</v>
      </c>
      <c r="M141" s="1">
        <v>3</v>
      </c>
      <c r="N141" s="1">
        <v>2.5</v>
      </c>
      <c r="O141">
        <v>10</v>
      </c>
      <c r="P141">
        <v>-14</v>
      </c>
      <c r="Q141">
        <v>14</v>
      </c>
      <c r="R141">
        <v>18</v>
      </c>
      <c r="S141">
        <v>36</v>
      </c>
      <c r="T141">
        <v>62</v>
      </c>
      <c r="U141">
        <v>0</v>
      </c>
      <c r="V141">
        <v>22</v>
      </c>
      <c r="W141">
        <v>32</v>
      </c>
      <c r="X141">
        <v>68.75</v>
      </c>
      <c r="Y141">
        <v>64</v>
      </c>
      <c r="Z141">
        <v>239</v>
      </c>
      <c r="AA141">
        <v>1</v>
      </c>
      <c r="AB141">
        <v>1</v>
      </c>
      <c r="AC141">
        <v>5</v>
      </c>
      <c r="AD141">
        <v>31</v>
      </c>
      <c r="AE141">
        <v>208</v>
      </c>
      <c r="AF141">
        <v>270</v>
      </c>
      <c r="AG141">
        <v>1</v>
      </c>
      <c r="AH141">
        <v>0</v>
      </c>
      <c r="AI141">
        <v>1</v>
      </c>
      <c r="AJ141">
        <v>0</v>
      </c>
      <c r="AK141">
        <v>7</v>
      </c>
      <c r="AL141">
        <v>50</v>
      </c>
      <c r="AM141">
        <v>4</v>
      </c>
      <c r="AN141">
        <v>12</v>
      </c>
      <c r="AO141">
        <v>33.33</v>
      </c>
      <c r="AP141">
        <v>0</v>
      </c>
      <c r="AQ141">
        <v>2</v>
      </c>
      <c r="AR141">
        <v>0</v>
      </c>
      <c r="AS141">
        <v>27.216666666666665</v>
      </c>
      <c r="AT141">
        <v>45.36</v>
      </c>
      <c r="AU141">
        <v>-4.5</v>
      </c>
      <c r="AV141">
        <v>43.5</v>
      </c>
      <c r="AW141">
        <v>-3</v>
      </c>
      <c r="AX141">
        <v>42.5</v>
      </c>
      <c r="AY141">
        <v>3</v>
      </c>
      <c r="AZ141">
        <v>18</v>
      </c>
      <c r="BA141" t="s">
        <v>1335</v>
      </c>
      <c r="BB141" t="s">
        <v>72</v>
      </c>
      <c r="BC141">
        <v>11</v>
      </c>
      <c r="BD141">
        <v>0.2</v>
      </c>
    </row>
    <row r="142" spans="1:56" x14ac:dyDescent="0.3">
      <c r="A142" t="s">
        <v>159</v>
      </c>
      <c r="B142">
        <v>2017</v>
      </c>
      <c r="C142">
        <v>2</v>
      </c>
      <c r="D142" t="s">
        <v>1203</v>
      </c>
      <c r="E142" t="s">
        <v>86</v>
      </c>
      <c r="F142" t="s">
        <v>135</v>
      </c>
      <c r="G142" t="s">
        <v>92</v>
      </c>
      <c r="H142" t="s">
        <v>72</v>
      </c>
      <c r="I142" t="s">
        <v>1126</v>
      </c>
      <c r="J142" t="s">
        <v>1126</v>
      </c>
      <c r="K142">
        <v>3800</v>
      </c>
      <c r="L142">
        <v>6100</v>
      </c>
      <c r="M142" s="1">
        <v>4.2</v>
      </c>
      <c r="N142" s="1">
        <v>3.2</v>
      </c>
      <c r="O142">
        <v>10</v>
      </c>
      <c r="P142">
        <v>-14</v>
      </c>
      <c r="Q142">
        <v>14</v>
      </c>
      <c r="R142">
        <v>18</v>
      </c>
      <c r="S142">
        <v>36</v>
      </c>
      <c r="T142">
        <v>62</v>
      </c>
      <c r="U142">
        <v>0</v>
      </c>
      <c r="V142">
        <v>22</v>
      </c>
      <c r="W142">
        <v>32</v>
      </c>
      <c r="X142">
        <v>68.75</v>
      </c>
      <c r="Y142">
        <v>64</v>
      </c>
      <c r="Z142">
        <v>239</v>
      </c>
      <c r="AA142">
        <v>1</v>
      </c>
      <c r="AB142">
        <v>1</v>
      </c>
      <c r="AC142">
        <v>5</v>
      </c>
      <c r="AD142">
        <v>31</v>
      </c>
      <c r="AE142">
        <v>208</v>
      </c>
      <c r="AF142">
        <v>270</v>
      </c>
      <c r="AG142">
        <v>1</v>
      </c>
      <c r="AH142">
        <v>0</v>
      </c>
      <c r="AI142">
        <v>1</v>
      </c>
      <c r="AJ142">
        <v>0</v>
      </c>
      <c r="AK142">
        <v>7</v>
      </c>
      <c r="AL142">
        <v>50</v>
      </c>
      <c r="AM142">
        <v>4</v>
      </c>
      <c r="AN142">
        <v>12</v>
      </c>
      <c r="AO142">
        <v>33.33</v>
      </c>
      <c r="AP142">
        <v>0</v>
      </c>
      <c r="AQ142">
        <v>2</v>
      </c>
      <c r="AR142">
        <v>0</v>
      </c>
      <c r="AS142">
        <v>27.216666666666665</v>
      </c>
      <c r="AT142">
        <v>45.36</v>
      </c>
      <c r="AU142">
        <v>-4.5</v>
      </c>
      <c r="AV142">
        <v>43.5</v>
      </c>
      <c r="AW142">
        <v>-3</v>
      </c>
      <c r="AX142">
        <v>42.5</v>
      </c>
      <c r="AY142">
        <v>3</v>
      </c>
      <c r="AZ142">
        <v>18</v>
      </c>
      <c r="BA142" t="s">
        <v>1337</v>
      </c>
      <c r="BB142" t="s">
        <v>72</v>
      </c>
      <c r="BC142">
        <v>28</v>
      </c>
      <c r="BD142">
        <v>0.5</v>
      </c>
    </row>
    <row r="143" spans="1:56" x14ac:dyDescent="0.3">
      <c r="A143" t="s">
        <v>159</v>
      </c>
      <c r="B143">
        <v>2017</v>
      </c>
      <c r="C143">
        <v>2</v>
      </c>
      <c r="D143" t="s">
        <v>1211</v>
      </c>
      <c r="E143" t="s">
        <v>86</v>
      </c>
      <c r="F143" t="s">
        <v>135</v>
      </c>
      <c r="G143" t="s">
        <v>92</v>
      </c>
      <c r="H143" t="s">
        <v>72</v>
      </c>
      <c r="I143" t="s">
        <v>1126</v>
      </c>
      <c r="J143" t="s">
        <v>1126</v>
      </c>
      <c r="K143">
        <v>4000</v>
      </c>
      <c r="L143">
        <v>4800</v>
      </c>
      <c r="M143" s="1">
        <v>8.5</v>
      </c>
      <c r="N143" s="1">
        <v>7</v>
      </c>
      <c r="O143">
        <v>10</v>
      </c>
      <c r="P143">
        <v>-14</v>
      </c>
      <c r="Q143">
        <v>14</v>
      </c>
      <c r="R143">
        <v>18</v>
      </c>
      <c r="S143">
        <v>36</v>
      </c>
      <c r="T143">
        <v>62</v>
      </c>
      <c r="U143">
        <v>0</v>
      </c>
      <c r="V143">
        <v>22</v>
      </c>
      <c r="W143">
        <v>32</v>
      </c>
      <c r="X143">
        <v>68.75</v>
      </c>
      <c r="Y143">
        <v>64</v>
      </c>
      <c r="Z143">
        <v>239</v>
      </c>
      <c r="AA143">
        <v>1</v>
      </c>
      <c r="AB143">
        <v>1</v>
      </c>
      <c r="AC143">
        <v>5</v>
      </c>
      <c r="AD143">
        <v>31</v>
      </c>
      <c r="AE143">
        <v>208</v>
      </c>
      <c r="AF143">
        <v>270</v>
      </c>
      <c r="AG143">
        <v>1</v>
      </c>
      <c r="AH143">
        <v>0</v>
      </c>
      <c r="AI143">
        <v>1</v>
      </c>
      <c r="AJ143">
        <v>0</v>
      </c>
      <c r="AK143">
        <v>7</v>
      </c>
      <c r="AL143">
        <v>50</v>
      </c>
      <c r="AM143">
        <v>4</v>
      </c>
      <c r="AN143">
        <v>12</v>
      </c>
      <c r="AO143">
        <v>33.33</v>
      </c>
      <c r="AP143">
        <v>0</v>
      </c>
      <c r="AQ143">
        <v>2</v>
      </c>
      <c r="AR143">
        <v>0</v>
      </c>
      <c r="AS143">
        <v>27.216666666666665</v>
      </c>
      <c r="AT143">
        <v>45.36</v>
      </c>
      <c r="AU143">
        <v>-4.5</v>
      </c>
      <c r="AV143">
        <v>43.5</v>
      </c>
      <c r="AW143">
        <v>-3</v>
      </c>
      <c r="AX143">
        <v>42.5</v>
      </c>
      <c r="AY143">
        <v>3</v>
      </c>
      <c r="AZ143">
        <v>18</v>
      </c>
      <c r="BA143" t="s">
        <v>1335</v>
      </c>
      <c r="BB143" t="s">
        <v>72</v>
      </c>
      <c r="BC143">
        <v>17</v>
      </c>
      <c r="BD143">
        <v>0.3</v>
      </c>
    </row>
    <row r="144" spans="1:56" x14ac:dyDescent="0.3">
      <c r="A144" t="s">
        <v>177</v>
      </c>
      <c r="B144">
        <v>2017</v>
      </c>
      <c r="C144">
        <v>2</v>
      </c>
      <c r="D144" t="s">
        <v>1196</v>
      </c>
      <c r="E144" t="s">
        <v>90</v>
      </c>
      <c r="F144" t="s">
        <v>144</v>
      </c>
      <c r="G144" t="s">
        <v>80</v>
      </c>
      <c r="H144" t="s">
        <v>122</v>
      </c>
      <c r="I144" t="s">
        <v>1126</v>
      </c>
      <c r="J144" t="s">
        <v>1126</v>
      </c>
      <c r="K144">
        <v>5000</v>
      </c>
      <c r="L144">
        <v>6400</v>
      </c>
      <c r="M144" s="1">
        <v>1.3</v>
      </c>
      <c r="N144" s="1">
        <v>1.3</v>
      </c>
      <c r="O144">
        <v>20</v>
      </c>
      <c r="P144">
        <v>-25</v>
      </c>
      <c r="Q144">
        <v>17</v>
      </c>
      <c r="R144">
        <v>25</v>
      </c>
      <c r="S144">
        <v>50</v>
      </c>
      <c r="T144">
        <v>126</v>
      </c>
      <c r="U144">
        <v>0</v>
      </c>
      <c r="V144">
        <v>17</v>
      </c>
      <c r="W144">
        <v>25</v>
      </c>
      <c r="X144">
        <v>68</v>
      </c>
      <c r="Y144">
        <v>50</v>
      </c>
      <c r="Z144">
        <v>166</v>
      </c>
      <c r="AA144">
        <v>2</v>
      </c>
      <c r="AB144">
        <v>0</v>
      </c>
      <c r="AC144">
        <v>4</v>
      </c>
      <c r="AD144">
        <v>21</v>
      </c>
      <c r="AE144">
        <v>145</v>
      </c>
      <c r="AF144">
        <v>271</v>
      </c>
      <c r="AG144">
        <v>2</v>
      </c>
      <c r="AH144">
        <v>2</v>
      </c>
      <c r="AI144">
        <v>2</v>
      </c>
      <c r="AJ144">
        <v>2</v>
      </c>
      <c r="AK144">
        <v>5</v>
      </c>
      <c r="AL144">
        <v>47</v>
      </c>
      <c r="AM144">
        <v>7</v>
      </c>
      <c r="AN144">
        <v>12</v>
      </c>
      <c r="AO144">
        <v>58.330000000000005</v>
      </c>
      <c r="AP144">
        <v>0</v>
      </c>
      <c r="AQ144">
        <v>0</v>
      </c>
      <c r="AR144">
        <v>0</v>
      </c>
      <c r="AS144">
        <v>28.966666666666665</v>
      </c>
      <c r="AT144">
        <v>48.28</v>
      </c>
      <c r="AU144">
        <v>13.5</v>
      </c>
      <c r="AV144">
        <v>43.5</v>
      </c>
      <c r="AW144">
        <v>14</v>
      </c>
      <c r="AX144">
        <v>43.5</v>
      </c>
      <c r="AY144">
        <v>0</v>
      </c>
      <c r="AZ144">
        <v>45</v>
      </c>
      <c r="BA144" t="s">
        <v>1337</v>
      </c>
      <c r="BB144" t="s">
        <v>122</v>
      </c>
      <c r="BC144">
        <v>18</v>
      </c>
      <c r="BD144">
        <v>0.32</v>
      </c>
    </row>
    <row r="145" spans="1:56" x14ac:dyDescent="0.3">
      <c r="A145" t="s">
        <v>177</v>
      </c>
      <c r="B145">
        <v>2017</v>
      </c>
      <c r="C145">
        <v>2</v>
      </c>
      <c r="D145" t="s">
        <v>1217</v>
      </c>
      <c r="E145" t="s">
        <v>90</v>
      </c>
      <c r="F145" t="s">
        <v>144</v>
      </c>
      <c r="G145" t="s">
        <v>80</v>
      </c>
      <c r="H145" t="s">
        <v>122</v>
      </c>
      <c r="I145" t="s">
        <v>1126</v>
      </c>
      <c r="J145" t="s">
        <v>1126</v>
      </c>
      <c r="K145">
        <v>3500</v>
      </c>
      <c r="L145">
        <v>4500</v>
      </c>
      <c r="M145" s="1">
        <v>4.5999999999999996</v>
      </c>
      <c r="N145" s="1">
        <v>4.0999999999999996</v>
      </c>
      <c r="O145">
        <v>20</v>
      </c>
      <c r="P145">
        <v>-25</v>
      </c>
      <c r="Q145">
        <v>17</v>
      </c>
      <c r="R145">
        <v>25</v>
      </c>
      <c r="S145">
        <v>50</v>
      </c>
      <c r="T145">
        <v>126</v>
      </c>
      <c r="U145">
        <v>0</v>
      </c>
      <c r="V145">
        <v>17</v>
      </c>
      <c r="W145">
        <v>25</v>
      </c>
      <c r="X145">
        <v>68</v>
      </c>
      <c r="Y145">
        <v>50</v>
      </c>
      <c r="Z145">
        <v>166</v>
      </c>
      <c r="AA145">
        <v>2</v>
      </c>
      <c r="AB145">
        <v>0</v>
      </c>
      <c r="AC145">
        <v>4</v>
      </c>
      <c r="AD145">
        <v>21</v>
      </c>
      <c r="AE145">
        <v>145</v>
      </c>
      <c r="AF145">
        <v>271</v>
      </c>
      <c r="AG145">
        <v>2</v>
      </c>
      <c r="AH145">
        <v>2</v>
      </c>
      <c r="AI145">
        <v>2</v>
      </c>
      <c r="AJ145">
        <v>2</v>
      </c>
      <c r="AK145">
        <v>5</v>
      </c>
      <c r="AL145">
        <v>47</v>
      </c>
      <c r="AM145">
        <v>7</v>
      </c>
      <c r="AN145">
        <v>12</v>
      </c>
      <c r="AO145">
        <v>58.330000000000005</v>
      </c>
      <c r="AP145">
        <v>0</v>
      </c>
      <c r="AQ145">
        <v>0</v>
      </c>
      <c r="AR145">
        <v>0</v>
      </c>
      <c r="AS145">
        <v>28.966666666666665</v>
      </c>
      <c r="AT145">
        <v>48.28</v>
      </c>
      <c r="AU145">
        <v>13.5</v>
      </c>
      <c r="AV145">
        <v>43.5</v>
      </c>
      <c r="AW145">
        <v>14</v>
      </c>
      <c r="AX145">
        <v>43.5</v>
      </c>
      <c r="AY145">
        <v>0</v>
      </c>
      <c r="AZ145">
        <v>45</v>
      </c>
      <c r="BA145" t="s">
        <v>1335</v>
      </c>
      <c r="BB145" t="s">
        <v>122</v>
      </c>
      <c r="BC145">
        <v>11</v>
      </c>
      <c r="BD145">
        <v>0.2</v>
      </c>
    </row>
    <row r="146" spans="1:56" x14ac:dyDescent="0.3">
      <c r="A146" t="s">
        <v>177</v>
      </c>
      <c r="B146">
        <v>2017</v>
      </c>
      <c r="C146">
        <v>2</v>
      </c>
      <c r="D146" t="s">
        <v>1198</v>
      </c>
      <c r="E146" t="s">
        <v>90</v>
      </c>
      <c r="F146" t="s">
        <v>144</v>
      </c>
      <c r="G146" t="s">
        <v>80</v>
      </c>
      <c r="H146" t="s">
        <v>122</v>
      </c>
      <c r="I146" t="s">
        <v>1126</v>
      </c>
      <c r="J146" t="s">
        <v>1126</v>
      </c>
      <c r="K146">
        <v>4200</v>
      </c>
      <c r="L146">
        <v>5600</v>
      </c>
      <c r="M146" s="1">
        <v>13.1</v>
      </c>
      <c r="N146" s="1">
        <v>11.1</v>
      </c>
      <c r="O146">
        <v>20</v>
      </c>
      <c r="P146">
        <v>-25</v>
      </c>
      <c r="Q146">
        <v>17</v>
      </c>
      <c r="R146">
        <v>25</v>
      </c>
      <c r="S146">
        <v>50</v>
      </c>
      <c r="T146">
        <v>126</v>
      </c>
      <c r="U146">
        <v>0</v>
      </c>
      <c r="V146">
        <v>17</v>
      </c>
      <c r="W146">
        <v>25</v>
      </c>
      <c r="X146">
        <v>68</v>
      </c>
      <c r="Y146">
        <v>50</v>
      </c>
      <c r="Z146">
        <v>166</v>
      </c>
      <c r="AA146">
        <v>2</v>
      </c>
      <c r="AB146">
        <v>0</v>
      </c>
      <c r="AC146">
        <v>4</v>
      </c>
      <c r="AD146">
        <v>21</v>
      </c>
      <c r="AE146">
        <v>145</v>
      </c>
      <c r="AF146">
        <v>271</v>
      </c>
      <c r="AG146">
        <v>2</v>
      </c>
      <c r="AH146">
        <v>2</v>
      </c>
      <c r="AI146">
        <v>2</v>
      </c>
      <c r="AJ146">
        <v>2</v>
      </c>
      <c r="AK146">
        <v>5</v>
      </c>
      <c r="AL146">
        <v>47</v>
      </c>
      <c r="AM146">
        <v>7</v>
      </c>
      <c r="AN146">
        <v>12</v>
      </c>
      <c r="AO146">
        <v>58.330000000000005</v>
      </c>
      <c r="AP146">
        <v>0</v>
      </c>
      <c r="AQ146">
        <v>0</v>
      </c>
      <c r="AR146">
        <v>0</v>
      </c>
      <c r="AS146">
        <v>28.966666666666665</v>
      </c>
      <c r="AT146">
        <v>48.28</v>
      </c>
      <c r="AU146">
        <v>13.5</v>
      </c>
      <c r="AV146">
        <v>43.5</v>
      </c>
      <c r="AW146">
        <v>14</v>
      </c>
      <c r="AX146">
        <v>43.5</v>
      </c>
      <c r="AY146">
        <v>0</v>
      </c>
      <c r="AZ146">
        <v>45</v>
      </c>
      <c r="BA146" t="s">
        <v>1335</v>
      </c>
      <c r="BB146" t="s">
        <v>122</v>
      </c>
      <c r="BC146">
        <v>27</v>
      </c>
      <c r="BD146">
        <v>0.48</v>
      </c>
    </row>
    <row r="147" spans="1:56" x14ac:dyDescent="0.3">
      <c r="A147" t="s">
        <v>148</v>
      </c>
      <c r="B147">
        <v>2017</v>
      </c>
      <c r="C147">
        <v>2</v>
      </c>
      <c r="D147" t="s">
        <v>1205</v>
      </c>
      <c r="E147" t="s">
        <v>80</v>
      </c>
      <c r="F147" t="s">
        <v>130</v>
      </c>
      <c r="G147" t="s">
        <v>90</v>
      </c>
      <c r="H147" t="s">
        <v>72</v>
      </c>
      <c r="I147" t="s">
        <v>1126</v>
      </c>
      <c r="J147" t="s">
        <v>1126</v>
      </c>
      <c r="K147">
        <v>4000</v>
      </c>
      <c r="L147">
        <v>4900</v>
      </c>
      <c r="M147" s="1">
        <v>6.5</v>
      </c>
      <c r="N147" s="1">
        <v>5</v>
      </c>
      <c r="O147">
        <v>45</v>
      </c>
      <c r="P147">
        <v>25</v>
      </c>
      <c r="Q147">
        <v>21</v>
      </c>
      <c r="R147">
        <v>27</v>
      </c>
      <c r="S147">
        <v>49.09</v>
      </c>
      <c r="T147">
        <v>180</v>
      </c>
      <c r="U147">
        <v>3</v>
      </c>
      <c r="V147">
        <v>23</v>
      </c>
      <c r="W147">
        <v>28</v>
      </c>
      <c r="X147">
        <v>82.14</v>
      </c>
      <c r="Y147">
        <v>50.91</v>
      </c>
      <c r="Z147">
        <v>230</v>
      </c>
      <c r="AA147">
        <v>3</v>
      </c>
      <c r="AB147">
        <v>0</v>
      </c>
      <c r="AC147">
        <v>0</v>
      </c>
      <c r="AD147">
        <v>0</v>
      </c>
      <c r="AE147">
        <v>230</v>
      </c>
      <c r="AF147">
        <v>410</v>
      </c>
      <c r="AG147">
        <v>1</v>
      </c>
      <c r="AH147">
        <v>0</v>
      </c>
      <c r="AI147">
        <v>0</v>
      </c>
      <c r="AJ147">
        <v>-2</v>
      </c>
      <c r="AK147">
        <v>9</v>
      </c>
      <c r="AL147">
        <v>79</v>
      </c>
      <c r="AM147">
        <v>8</v>
      </c>
      <c r="AN147">
        <v>12</v>
      </c>
      <c r="AO147">
        <v>66.67</v>
      </c>
      <c r="AP147">
        <v>0</v>
      </c>
      <c r="AQ147">
        <v>0</v>
      </c>
      <c r="AR147">
        <v>0</v>
      </c>
      <c r="AS147">
        <v>31.033333333333335</v>
      </c>
      <c r="AT147">
        <v>51.72</v>
      </c>
      <c r="AU147">
        <v>-13.5</v>
      </c>
      <c r="AV147">
        <v>43.5</v>
      </c>
      <c r="AW147">
        <v>-14</v>
      </c>
      <c r="AX147">
        <v>43.5</v>
      </c>
      <c r="AY147">
        <v>4</v>
      </c>
      <c r="AZ147">
        <v>20</v>
      </c>
      <c r="BA147" t="s">
        <v>1335</v>
      </c>
      <c r="BB147" t="s">
        <v>72</v>
      </c>
      <c r="BC147">
        <v>13</v>
      </c>
      <c r="BD147">
        <v>0.23</v>
      </c>
    </row>
    <row r="148" spans="1:56" x14ac:dyDescent="0.3">
      <c r="A148" t="s">
        <v>148</v>
      </c>
      <c r="B148">
        <v>2017</v>
      </c>
      <c r="C148">
        <v>2</v>
      </c>
      <c r="D148" t="s">
        <v>1210</v>
      </c>
      <c r="E148" t="s">
        <v>80</v>
      </c>
      <c r="F148" t="s">
        <v>130</v>
      </c>
      <c r="G148" t="s">
        <v>90</v>
      </c>
      <c r="H148" t="s">
        <v>72</v>
      </c>
      <c r="I148" t="s">
        <v>1126</v>
      </c>
      <c r="J148" t="s">
        <v>1126</v>
      </c>
      <c r="K148">
        <v>4000</v>
      </c>
      <c r="L148">
        <v>5300</v>
      </c>
      <c r="M148" s="1">
        <v>18.899999999999999</v>
      </c>
      <c r="N148" s="1">
        <v>17.899999999999999</v>
      </c>
      <c r="O148">
        <v>45</v>
      </c>
      <c r="P148">
        <v>25</v>
      </c>
      <c r="Q148">
        <v>21</v>
      </c>
      <c r="R148">
        <v>27</v>
      </c>
      <c r="S148">
        <v>49.09</v>
      </c>
      <c r="T148">
        <v>180</v>
      </c>
      <c r="U148">
        <v>3</v>
      </c>
      <c r="V148">
        <v>23</v>
      </c>
      <c r="W148">
        <v>28</v>
      </c>
      <c r="X148">
        <v>82.14</v>
      </c>
      <c r="Y148">
        <v>50.91</v>
      </c>
      <c r="Z148">
        <v>230</v>
      </c>
      <c r="AA148">
        <v>3</v>
      </c>
      <c r="AB148">
        <v>0</v>
      </c>
      <c r="AC148">
        <v>0</v>
      </c>
      <c r="AD148">
        <v>0</v>
      </c>
      <c r="AE148">
        <v>230</v>
      </c>
      <c r="AF148">
        <v>410</v>
      </c>
      <c r="AG148">
        <v>1</v>
      </c>
      <c r="AH148">
        <v>0</v>
      </c>
      <c r="AI148">
        <v>0</v>
      </c>
      <c r="AJ148">
        <v>-2</v>
      </c>
      <c r="AK148">
        <v>9</v>
      </c>
      <c r="AL148">
        <v>79</v>
      </c>
      <c r="AM148">
        <v>8</v>
      </c>
      <c r="AN148">
        <v>12</v>
      </c>
      <c r="AO148">
        <v>66.67</v>
      </c>
      <c r="AP148">
        <v>0</v>
      </c>
      <c r="AQ148">
        <v>0</v>
      </c>
      <c r="AR148">
        <v>0</v>
      </c>
      <c r="AS148">
        <v>31.033333333333335</v>
      </c>
      <c r="AT148">
        <v>51.72</v>
      </c>
      <c r="AU148">
        <v>-13.5</v>
      </c>
      <c r="AV148">
        <v>43.5</v>
      </c>
      <c r="AW148">
        <v>-14</v>
      </c>
      <c r="AX148">
        <v>43.5</v>
      </c>
      <c r="AY148">
        <v>4</v>
      </c>
      <c r="AZ148">
        <v>20</v>
      </c>
      <c r="BA148" t="s">
        <v>1335</v>
      </c>
      <c r="BB148" t="s">
        <v>72</v>
      </c>
      <c r="BC148">
        <v>17</v>
      </c>
      <c r="BD148">
        <v>0.3</v>
      </c>
    </row>
    <row r="149" spans="1:56" x14ac:dyDescent="0.3">
      <c r="A149" t="s">
        <v>148</v>
      </c>
      <c r="B149">
        <v>2017</v>
      </c>
      <c r="C149">
        <v>2</v>
      </c>
      <c r="D149" t="s">
        <v>1192</v>
      </c>
      <c r="E149" t="s">
        <v>80</v>
      </c>
      <c r="F149" t="s">
        <v>130</v>
      </c>
      <c r="G149" t="s">
        <v>90</v>
      </c>
      <c r="H149" t="s">
        <v>72</v>
      </c>
      <c r="I149" t="s">
        <v>1126</v>
      </c>
      <c r="J149" t="s">
        <v>1126</v>
      </c>
      <c r="K149">
        <v>6000</v>
      </c>
      <c r="L149">
        <v>7200</v>
      </c>
      <c r="M149" s="1">
        <v>11.9</v>
      </c>
      <c r="N149" s="1">
        <v>11.4</v>
      </c>
      <c r="O149">
        <v>45</v>
      </c>
      <c r="P149">
        <v>25</v>
      </c>
      <c r="Q149">
        <v>21</v>
      </c>
      <c r="R149">
        <v>27</v>
      </c>
      <c r="S149">
        <v>49.09</v>
      </c>
      <c r="T149">
        <v>180</v>
      </c>
      <c r="U149">
        <v>3</v>
      </c>
      <c r="V149">
        <v>23</v>
      </c>
      <c r="W149">
        <v>28</v>
      </c>
      <c r="X149">
        <v>82.14</v>
      </c>
      <c r="Y149">
        <v>50.91</v>
      </c>
      <c r="Z149">
        <v>230</v>
      </c>
      <c r="AA149">
        <v>3</v>
      </c>
      <c r="AB149">
        <v>0</v>
      </c>
      <c r="AC149">
        <v>0</v>
      </c>
      <c r="AD149">
        <v>0</v>
      </c>
      <c r="AE149">
        <v>230</v>
      </c>
      <c r="AF149">
        <v>410</v>
      </c>
      <c r="AG149">
        <v>1</v>
      </c>
      <c r="AH149">
        <v>0</v>
      </c>
      <c r="AI149">
        <v>0</v>
      </c>
      <c r="AJ149">
        <v>-2</v>
      </c>
      <c r="AK149">
        <v>9</v>
      </c>
      <c r="AL149">
        <v>79</v>
      </c>
      <c r="AM149">
        <v>8</v>
      </c>
      <c r="AN149">
        <v>12</v>
      </c>
      <c r="AO149">
        <v>66.67</v>
      </c>
      <c r="AP149">
        <v>0</v>
      </c>
      <c r="AQ149">
        <v>0</v>
      </c>
      <c r="AR149">
        <v>0</v>
      </c>
      <c r="AS149">
        <v>31.033333333333335</v>
      </c>
      <c r="AT149">
        <v>51.72</v>
      </c>
      <c r="AU149">
        <v>-13.5</v>
      </c>
      <c r="AV149">
        <v>43.5</v>
      </c>
      <c r="AW149">
        <v>-14</v>
      </c>
      <c r="AX149">
        <v>43.5</v>
      </c>
      <c r="AY149">
        <v>4</v>
      </c>
      <c r="AZ149">
        <v>20</v>
      </c>
      <c r="BA149" t="s">
        <v>1337</v>
      </c>
      <c r="BB149" t="s">
        <v>72</v>
      </c>
      <c r="BC149">
        <v>23</v>
      </c>
      <c r="BD149">
        <v>0.4</v>
      </c>
    </row>
    <row r="150" spans="1:56" x14ac:dyDescent="0.3">
      <c r="A150" t="s">
        <v>170</v>
      </c>
      <c r="B150">
        <v>2017</v>
      </c>
      <c r="C150">
        <v>2</v>
      </c>
      <c r="D150" t="s">
        <v>1209</v>
      </c>
      <c r="E150" t="s">
        <v>83</v>
      </c>
      <c r="F150" t="s">
        <v>1</v>
      </c>
      <c r="G150" t="s">
        <v>71</v>
      </c>
      <c r="H150" t="s">
        <v>122</v>
      </c>
      <c r="I150" t="s">
        <v>1126</v>
      </c>
      <c r="J150" t="s">
        <v>1126</v>
      </c>
      <c r="K150">
        <v>3900</v>
      </c>
      <c r="L150">
        <v>5300</v>
      </c>
      <c r="M150" s="1">
        <v>8.8000000000000007</v>
      </c>
      <c r="N150" s="1">
        <v>6.8</v>
      </c>
      <c r="O150">
        <v>20</v>
      </c>
      <c r="P150">
        <v>-7</v>
      </c>
      <c r="Q150">
        <v>27</v>
      </c>
      <c r="R150">
        <v>17</v>
      </c>
      <c r="S150">
        <v>26.979999999999997</v>
      </c>
      <c r="T150">
        <v>107</v>
      </c>
      <c r="U150">
        <v>0</v>
      </c>
      <c r="V150">
        <v>25</v>
      </c>
      <c r="W150">
        <v>46</v>
      </c>
      <c r="X150">
        <v>54.35</v>
      </c>
      <c r="Y150">
        <v>73.02</v>
      </c>
      <c r="Z150">
        <v>333</v>
      </c>
      <c r="AA150">
        <v>2</v>
      </c>
      <c r="AB150">
        <v>1</v>
      </c>
      <c r="AC150">
        <v>6</v>
      </c>
      <c r="AD150">
        <v>34</v>
      </c>
      <c r="AE150">
        <v>299</v>
      </c>
      <c r="AF150">
        <v>406</v>
      </c>
      <c r="AG150">
        <v>3</v>
      </c>
      <c r="AH150">
        <v>1</v>
      </c>
      <c r="AI150">
        <v>2</v>
      </c>
      <c r="AJ150">
        <v>2</v>
      </c>
      <c r="AK150">
        <v>4</v>
      </c>
      <c r="AL150">
        <v>30</v>
      </c>
      <c r="AM150">
        <v>8</v>
      </c>
      <c r="AN150">
        <v>15</v>
      </c>
      <c r="AO150">
        <v>53.33</v>
      </c>
      <c r="AP150">
        <v>0</v>
      </c>
      <c r="AQ150">
        <v>0</v>
      </c>
      <c r="AR150">
        <v>0</v>
      </c>
      <c r="AS150">
        <v>30.816666666666666</v>
      </c>
      <c r="AT150">
        <v>51.359999999999992</v>
      </c>
      <c r="AU150">
        <v>4.5</v>
      </c>
      <c r="AV150">
        <v>47.5</v>
      </c>
      <c r="AW150">
        <v>4</v>
      </c>
      <c r="AX150">
        <v>46.5</v>
      </c>
      <c r="AY150">
        <v>4</v>
      </c>
      <c r="AZ150">
        <v>27</v>
      </c>
      <c r="BA150" t="s">
        <v>1335</v>
      </c>
      <c r="BB150" t="s">
        <v>122</v>
      </c>
      <c r="BC150">
        <v>50</v>
      </c>
      <c r="BD150">
        <v>0.69</v>
      </c>
    </row>
    <row r="151" spans="1:56" x14ac:dyDescent="0.3">
      <c r="A151" t="s">
        <v>170</v>
      </c>
      <c r="B151">
        <v>2017</v>
      </c>
      <c r="C151">
        <v>2</v>
      </c>
      <c r="D151" t="s">
        <v>1200</v>
      </c>
      <c r="E151" t="s">
        <v>83</v>
      </c>
      <c r="F151" t="s">
        <v>1</v>
      </c>
      <c r="G151" t="s">
        <v>71</v>
      </c>
      <c r="H151" t="s">
        <v>122</v>
      </c>
      <c r="I151" t="s">
        <v>1126</v>
      </c>
      <c r="J151" t="s">
        <v>1126</v>
      </c>
      <c r="K151">
        <v>4400</v>
      </c>
      <c r="L151">
        <v>6300</v>
      </c>
      <c r="M151" s="1">
        <v>1</v>
      </c>
      <c r="N151" s="1">
        <v>0.5</v>
      </c>
      <c r="O151">
        <v>20</v>
      </c>
      <c r="P151">
        <v>-7</v>
      </c>
      <c r="Q151">
        <v>27</v>
      </c>
      <c r="R151">
        <v>17</v>
      </c>
      <c r="S151">
        <v>26.979999999999997</v>
      </c>
      <c r="T151">
        <v>107</v>
      </c>
      <c r="U151">
        <v>0</v>
      </c>
      <c r="V151">
        <v>25</v>
      </c>
      <c r="W151">
        <v>46</v>
      </c>
      <c r="X151">
        <v>54.35</v>
      </c>
      <c r="Y151">
        <v>73.02</v>
      </c>
      <c r="Z151">
        <v>333</v>
      </c>
      <c r="AA151">
        <v>2</v>
      </c>
      <c r="AB151">
        <v>1</v>
      </c>
      <c r="AC151">
        <v>6</v>
      </c>
      <c r="AD151">
        <v>34</v>
      </c>
      <c r="AE151">
        <v>299</v>
      </c>
      <c r="AF151">
        <v>406</v>
      </c>
      <c r="AG151">
        <v>3</v>
      </c>
      <c r="AH151">
        <v>1</v>
      </c>
      <c r="AI151">
        <v>2</v>
      </c>
      <c r="AJ151">
        <v>2</v>
      </c>
      <c r="AK151">
        <v>4</v>
      </c>
      <c r="AL151">
        <v>30</v>
      </c>
      <c r="AM151">
        <v>8</v>
      </c>
      <c r="AN151">
        <v>15</v>
      </c>
      <c r="AO151">
        <v>53.33</v>
      </c>
      <c r="AP151">
        <v>0</v>
      </c>
      <c r="AQ151">
        <v>0</v>
      </c>
      <c r="AR151">
        <v>0</v>
      </c>
      <c r="AS151">
        <v>30.816666666666666</v>
      </c>
      <c r="AT151">
        <v>51.359999999999992</v>
      </c>
      <c r="AU151">
        <v>4.5</v>
      </c>
      <c r="AV151">
        <v>47.5</v>
      </c>
      <c r="AW151">
        <v>4</v>
      </c>
      <c r="AX151">
        <v>46.5</v>
      </c>
      <c r="AY151">
        <v>4</v>
      </c>
      <c r="AZ151">
        <v>27</v>
      </c>
      <c r="BA151" t="s">
        <v>1335</v>
      </c>
      <c r="BB151" t="s">
        <v>122</v>
      </c>
      <c r="BC151">
        <v>6</v>
      </c>
      <c r="BD151">
        <v>0.08</v>
      </c>
    </row>
    <row r="152" spans="1:56" x14ac:dyDescent="0.3">
      <c r="A152" t="s">
        <v>170</v>
      </c>
      <c r="B152">
        <v>2017</v>
      </c>
      <c r="C152">
        <v>2</v>
      </c>
      <c r="D152" t="s">
        <v>1212</v>
      </c>
      <c r="E152" t="s">
        <v>83</v>
      </c>
      <c r="F152" t="s">
        <v>1</v>
      </c>
      <c r="G152" t="s">
        <v>71</v>
      </c>
      <c r="H152" t="s">
        <v>122</v>
      </c>
      <c r="I152" t="s">
        <v>1126</v>
      </c>
      <c r="J152" t="s">
        <v>1126</v>
      </c>
      <c r="K152">
        <v>3800</v>
      </c>
      <c r="L152">
        <v>4800</v>
      </c>
      <c r="M152" s="1">
        <v>1.1000000000000001</v>
      </c>
      <c r="N152" s="1">
        <v>0.6</v>
      </c>
      <c r="O152">
        <v>20</v>
      </c>
      <c r="P152">
        <v>-7</v>
      </c>
      <c r="Q152">
        <v>27</v>
      </c>
      <c r="R152">
        <v>17</v>
      </c>
      <c r="S152">
        <v>26.979999999999997</v>
      </c>
      <c r="T152">
        <v>107</v>
      </c>
      <c r="U152">
        <v>0</v>
      </c>
      <c r="V152">
        <v>25</v>
      </c>
      <c r="W152">
        <v>46</v>
      </c>
      <c r="X152">
        <v>54.35</v>
      </c>
      <c r="Y152">
        <v>73.02</v>
      </c>
      <c r="Z152">
        <v>333</v>
      </c>
      <c r="AA152">
        <v>2</v>
      </c>
      <c r="AB152">
        <v>1</v>
      </c>
      <c r="AC152">
        <v>6</v>
      </c>
      <c r="AD152">
        <v>34</v>
      </c>
      <c r="AE152">
        <v>299</v>
      </c>
      <c r="AF152">
        <v>406</v>
      </c>
      <c r="AG152">
        <v>3</v>
      </c>
      <c r="AH152">
        <v>1</v>
      </c>
      <c r="AI152">
        <v>2</v>
      </c>
      <c r="AJ152">
        <v>2</v>
      </c>
      <c r="AK152">
        <v>4</v>
      </c>
      <c r="AL152">
        <v>30</v>
      </c>
      <c r="AM152">
        <v>8</v>
      </c>
      <c r="AN152">
        <v>15</v>
      </c>
      <c r="AO152">
        <v>53.33</v>
      </c>
      <c r="AP152">
        <v>0</v>
      </c>
      <c r="AQ152">
        <v>0</v>
      </c>
      <c r="AR152">
        <v>0</v>
      </c>
      <c r="AS152">
        <v>30.816666666666666</v>
      </c>
      <c r="AT152">
        <v>51.359999999999992</v>
      </c>
      <c r="AU152">
        <v>4.5</v>
      </c>
      <c r="AV152">
        <v>47.5</v>
      </c>
      <c r="AW152">
        <v>4</v>
      </c>
      <c r="AX152">
        <v>46.5</v>
      </c>
      <c r="AY152">
        <v>4</v>
      </c>
      <c r="AZ152">
        <v>27</v>
      </c>
      <c r="BA152" t="s">
        <v>1337</v>
      </c>
      <c r="BB152" t="s">
        <v>122</v>
      </c>
      <c r="BC152">
        <v>14</v>
      </c>
      <c r="BD152">
        <v>0.19</v>
      </c>
    </row>
    <row r="153" spans="1:56" x14ac:dyDescent="0.3">
      <c r="A153" t="s">
        <v>150</v>
      </c>
      <c r="B153">
        <v>2017</v>
      </c>
      <c r="C153">
        <v>2</v>
      </c>
      <c r="D153" t="s">
        <v>1201</v>
      </c>
      <c r="E153" t="s">
        <v>119</v>
      </c>
      <c r="F153" t="s">
        <v>121</v>
      </c>
      <c r="G153" t="s">
        <v>95</v>
      </c>
      <c r="H153" t="s">
        <v>72</v>
      </c>
      <c r="I153" t="s">
        <v>1126</v>
      </c>
      <c r="J153" t="s">
        <v>1126</v>
      </c>
      <c r="K153">
        <v>4500</v>
      </c>
      <c r="L153">
        <v>5100</v>
      </c>
      <c r="M153" s="1">
        <v>0.9</v>
      </c>
      <c r="N153" s="1">
        <v>0.9</v>
      </c>
      <c r="O153">
        <v>26</v>
      </c>
      <c r="P153">
        <v>17</v>
      </c>
      <c r="Q153">
        <v>22</v>
      </c>
      <c r="R153">
        <v>32</v>
      </c>
      <c r="S153">
        <v>47.760000000000005</v>
      </c>
      <c r="T153">
        <v>102</v>
      </c>
      <c r="U153">
        <v>0</v>
      </c>
      <c r="V153">
        <v>23</v>
      </c>
      <c r="W153">
        <v>35</v>
      </c>
      <c r="X153">
        <v>65.710000000000008</v>
      </c>
      <c r="Y153">
        <v>52.239999999999995</v>
      </c>
      <c r="Z153">
        <v>243</v>
      </c>
      <c r="AA153">
        <v>2</v>
      </c>
      <c r="AB153">
        <v>0</v>
      </c>
      <c r="AC153">
        <v>2</v>
      </c>
      <c r="AD153">
        <v>10</v>
      </c>
      <c r="AE153">
        <v>233</v>
      </c>
      <c r="AF153">
        <v>335</v>
      </c>
      <c r="AG153">
        <v>0</v>
      </c>
      <c r="AH153">
        <v>0</v>
      </c>
      <c r="AI153">
        <v>0</v>
      </c>
      <c r="AJ153">
        <v>-1</v>
      </c>
      <c r="AK153">
        <v>10</v>
      </c>
      <c r="AL153">
        <v>72</v>
      </c>
      <c r="AM153">
        <v>3</v>
      </c>
      <c r="AN153">
        <v>13</v>
      </c>
      <c r="AO153">
        <v>23.080000000000002</v>
      </c>
      <c r="AP153">
        <v>0</v>
      </c>
      <c r="AQ153">
        <v>0</v>
      </c>
      <c r="AR153">
        <v>0</v>
      </c>
      <c r="AS153">
        <v>34.366666666666667</v>
      </c>
      <c r="AT153">
        <v>57.28</v>
      </c>
      <c r="AU153">
        <v>-7</v>
      </c>
      <c r="AV153">
        <v>45.5</v>
      </c>
      <c r="AW153">
        <v>-8</v>
      </c>
      <c r="AX153">
        <v>43.5</v>
      </c>
      <c r="AY153">
        <v>2</v>
      </c>
      <c r="AZ153">
        <v>9</v>
      </c>
      <c r="BA153" t="s">
        <v>1335</v>
      </c>
      <c r="BB153" t="s">
        <v>72</v>
      </c>
      <c r="BC153">
        <v>4</v>
      </c>
      <c r="BD153">
        <v>0.05</v>
      </c>
    </row>
    <row r="154" spans="1:56" x14ac:dyDescent="0.3">
      <c r="A154" t="s">
        <v>150</v>
      </c>
      <c r="B154">
        <v>2017</v>
      </c>
      <c r="C154">
        <v>2</v>
      </c>
      <c r="D154" t="s">
        <v>1184</v>
      </c>
      <c r="E154" t="s">
        <v>119</v>
      </c>
      <c r="F154" t="s">
        <v>121</v>
      </c>
      <c r="G154" t="s">
        <v>95</v>
      </c>
      <c r="H154" t="s">
        <v>72</v>
      </c>
      <c r="I154" t="s">
        <v>1126</v>
      </c>
      <c r="J154" t="s">
        <v>1126</v>
      </c>
      <c r="K154">
        <v>9800</v>
      </c>
      <c r="L154">
        <v>9000</v>
      </c>
      <c r="M154" s="1">
        <v>13.1</v>
      </c>
      <c r="N154" s="1">
        <v>11.1</v>
      </c>
      <c r="O154">
        <v>26</v>
      </c>
      <c r="P154">
        <v>17</v>
      </c>
      <c r="Q154">
        <v>22</v>
      </c>
      <c r="R154">
        <v>32</v>
      </c>
      <c r="S154">
        <v>47.760000000000005</v>
      </c>
      <c r="T154">
        <v>102</v>
      </c>
      <c r="U154">
        <v>0</v>
      </c>
      <c r="V154">
        <v>23</v>
      </c>
      <c r="W154">
        <v>35</v>
      </c>
      <c r="X154">
        <v>65.710000000000008</v>
      </c>
      <c r="Y154">
        <v>52.239999999999995</v>
      </c>
      <c r="Z154">
        <v>243</v>
      </c>
      <c r="AA154">
        <v>2</v>
      </c>
      <c r="AB154">
        <v>0</v>
      </c>
      <c r="AC154">
        <v>2</v>
      </c>
      <c r="AD154">
        <v>10</v>
      </c>
      <c r="AE154">
        <v>233</v>
      </c>
      <c r="AF154">
        <v>335</v>
      </c>
      <c r="AG154">
        <v>0</v>
      </c>
      <c r="AH154">
        <v>0</v>
      </c>
      <c r="AI154">
        <v>0</v>
      </c>
      <c r="AJ154">
        <v>-1</v>
      </c>
      <c r="AK154">
        <v>10</v>
      </c>
      <c r="AL154">
        <v>72</v>
      </c>
      <c r="AM154">
        <v>3</v>
      </c>
      <c r="AN154">
        <v>13</v>
      </c>
      <c r="AO154">
        <v>23.080000000000002</v>
      </c>
      <c r="AP154">
        <v>0</v>
      </c>
      <c r="AQ154">
        <v>0</v>
      </c>
      <c r="AR154">
        <v>0</v>
      </c>
      <c r="AS154">
        <v>34.366666666666667</v>
      </c>
      <c r="AT154">
        <v>57.28</v>
      </c>
      <c r="AU154">
        <v>-7</v>
      </c>
      <c r="AV154">
        <v>45.5</v>
      </c>
      <c r="AW154">
        <v>-8</v>
      </c>
      <c r="AX154">
        <v>43.5</v>
      </c>
      <c r="AY154">
        <v>2</v>
      </c>
      <c r="AZ154">
        <v>9</v>
      </c>
      <c r="BA154" t="s">
        <v>1337</v>
      </c>
      <c r="BB154" t="s">
        <v>72</v>
      </c>
      <c r="BC154">
        <v>68</v>
      </c>
      <c r="BD154">
        <v>0.92</v>
      </c>
    </row>
    <row r="155" spans="1:56" x14ac:dyDescent="0.3">
      <c r="A155" t="s">
        <v>150</v>
      </c>
      <c r="B155">
        <v>2017</v>
      </c>
      <c r="C155">
        <v>2</v>
      </c>
      <c r="D155" t="s">
        <v>1229</v>
      </c>
      <c r="E155" t="s">
        <v>119</v>
      </c>
      <c r="F155" t="s">
        <v>121</v>
      </c>
      <c r="G155" t="s">
        <v>95</v>
      </c>
      <c r="H155" t="s">
        <v>72</v>
      </c>
      <c r="I155" t="s">
        <v>1126</v>
      </c>
      <c r="J155" t="s">
        <v>1126</v>
      </c>
      <c r="K155">
        <v>3000</v>
      </c>
      <c r="L155">
        <v>4500</v>
      </c>
      <c r="M155" s="1">
        <v>0.1</v>
      </c>
      <c r="N155" s="1">
        <v>0.1</v>
      </c>
      <c r="O155">
        <v>26</v>
      </c>
      <c r="P155">
        <v>17</v>
      </c>
      <c r="Q155">
        <v>22</v>
      </c>
      <c r="R155">
        <v>32</v>
      </c>
      <c r="S155">
        <v>47.760000000000005</v>
      </c>
      <c r="T155">
        <v>102</v>
      </c>
      <c r="U155">
        <v>0</v>
      </c>
      <c r="V155">
        <v>23</v>
      </c>
      <c r="W155">
        <v>35</v>
      </c>
      <c r="X155">
        <v>65.710000000000008</v>
      </c>
      <c r="Y155">
        <v>52.239999999999995</v>
      </c>
      <c r="Z155">
        <v>243</v>
      </c>
      <c r="AA155">
        <v>2</v>
      </c>
      <c r="AB155">
        <v>0</v>
      </c>
      <c r="AC155">
        <v>2</v>
      </c>
      <c r="AD155">
        <v>10</v>
      </c>
      <c r="AE155">
        <v>233</v>
      </c>
      <c r="AF155">
        <v>335</v>
      </c>
      <c r="AG155">
        <v>0</v>
      </c>
      <c r="AH155">
        <v>0</v>
      </c>
      <c r="AI155">
        <v>0</v>
      </c>
      <c r="AJ155">
        <v>-1</v>
      </c>
      <c r="AK155">
        <v>10</v>
      </c>
      <c r="AL155">
        <v>72</v>
      </c>
      <c r="AM155">
        <v>3</v>
      </c>
      <c r="AN155">
        <v>13</v>
      </c>
      <c r="AO155">
        <v>23.080000000000002</v>
      </c>
      <c r="AP155">
        <v>0</v>
      </c>
      <c r="AQ155">
        <v>0</v>
      </c>
      <c r="AR155">
        <v>0</v>
      </c>
      <c r="AS155">
        <v>34.366666666666667</v>
      </c>
      <c r="AT155">
        <v>57.28</v>
      </c>
      <c r="AU155">
        <v>-7</v>
      </c>
      <c r="AV155">
        <v>45.5</v>
      </c>
      <c r="AW155">
        <v>-8</v>
      </c>
      <c r="AX155">
        <v>43.5</v>
      </c>
      <c r="AY155">
        <v>2</v>
      </c>
      <c r="AZ155">
        <v>9</v>
      </c>
      <c r="BA155" t="s">
        <v>1335</v>
      </c>
      <c r="BB155" t="s">
        <v>72</v>
      </c>
      <c r="BC155">
        <v>1</v>
      </c>
      <c r="BD155">
        <v>0.01</v>
      </c>
    </row>
    <row r="156" spans="1:56" x14ac:dyDescent="0.3">
      <c r="A156" t="s">
        <v>149</v>
      </c>
      <c r="B156">
        <v>2017</v>
      </c>
      <c r="C156">
        <v>2</v>
      </c>
      <c r="D156" t="s">
        <v>1204</v>
      </c>
      <c r="E156" t="s">
        <v>76</v>
      </c>
      <c r="F156" t="s">
        <v>128</v>
      </c>
      <c r="G156" t="s">
        <v>102</v>
      </c>
      <c r="H156" t="s">
        <v>72</v>
      </c>
      <c r="I156" t="s">
        <v>1126</v>
      </c>
      <c r="J156" t="s">
        <v>1126</v>
      </c>
      <c r="K156">
        <v>3900</v>
      </c>
      <c r="L156">
        <v>5200</v>
      </c>
      <c r="M156" s="1">
        <v>5.2</v>
      </c>
      <c r="N156" s="1">
        <v>3.7</v>
      </c>
      <c r="O156">
        <v>12</v>
      </c>
      <c r="P156">
        <v>3</v>
      </c>
      <c r="Q156">
        <v>21</v>
      </c>
      <c r="R156">
        <v>37</v>
      </c>
      <c r="S156">
        <v>48.68</v>
      </c>
      <c r="T156">
        <v>131</v>
      </c>
      <c r="U156">
        <v>0</v>
      </c>
      <c r="V156">
        <v>23</v>
      </c>
      <c r="W156">
        <v>39</v>
      </c>
      <c r="X156">
        <v>58.97</v>
      </c>
      <c r="Y156">
        <v>51.32</v>
      </c>
      <c r="Z156">
        <v>198</v>
      </c>
      <c r="AA156">
        <v>1</v>
      </c>
      <c r="AB156">
        <v>0</v>
      </c>
      <c r="AC156">
        <v>3</v>
      </c>
      <c r="AD156">
        <v>17</v>
      </c>
      <c r="AE156">
        <v>181</v>
      </c>
      <c r="AF156">
        <v>312</v>
      </c>
      <c r="AG156">
        <v>2</v>
      </c>
      <c r="AH156">
        <v>0</v>
      </c>
      <c r="AI156">
        <v>0</v>
      </c>
      <c r="AJ156">
        <v>-1</v>
      </c>
      <c r="AK156">
        <v>9</v>
      </c>
      <c r="AL156">
        <v>71</v>
      </c>
      <c r="AM156">
        <v>8</v>
      </c>
      <c r="AN156">
        <v>19</v>
      </c>
      <c r="AO156">
        <v>42.11</v>
      </c>
      <c r="AP156">
        <v>1</v>
      </c>
      <c r="AQ156">
        <v>1</v>
      </c>
      <c r="AR156">
        <v>100</v>
      </c>
      <c r="AS156">
        <v>36.966666666666669</v>
      </c>
      <c r="AT156">
        <v>61.61</v>
      </c>
      <c r="AU156">
        <v>-13</v>
      </c>
      <c r="AV156">
        <v>43.5</v>
      </c>
      <c r="AW156">
        <v>-13.5</v>
      </c>
      <c r="AX156">
        <v>41</v>
      </c>
      <c r="AY156">
        <v>2</v>
      </c>
      <c r="AZ156">
        <v>9</v>
      </c>
      <c r="BA156" t="s">
        <v>1335</v>
      </c>
      <c r="BB156" t="s">
        <v>72</v>
      </c>
      <c r="BC156">
        <v>17</v>
      </c>
      <c r="BD156">
        <v>0.21</v>
      </c>
    </row>
    <row r="157" spans="1:56" x14ac:dyDescent="0.3">
      <c r="A157" t="s">
        <v>149</v>
      </c>
      <c r="B157">
        <v>2017</v>
      </c>
      <c r="C157">
        <v>2</v>
      </c>
      <c r="D157" t="s">
        <v>1235</v>
      </c>
      <c r="E157" t="s">
        <v>76</v>
      </c>
      <c r="F157" t="s">
        <v>128</v>
      </c>
      <c r="G157" t="s">
        <v>102</v>
      </c>
      <c r="H157" t="s">
        <v>72</v>
      </c>
      <c r="I157" t="s">
        <v>1126</v>
      </c>
      <c r="J157" t="s">
        <v>1126</v>
      </c>
      <c r="K157">
        <v>4100</v>
      </c>
      <c r="L157">
        <v>5200</v>
      </c>
      <c r="M157" s="1">
        <v>11</v>
      </c>
      <c r="N157" s="1">
        <v>10.5</v>
      </c>
      <c r="O157">
        <v>12</v>
      </c>
      <c r="P157">
        <v>3</v>
      </c>
      <c r="Q157">
        <v>21</v>
      </c>
      <c r="R157">
        <v>37</v>
      </c>
      <c r="S157">
        <v>48.68</v>
      </c>
      <c r="T157">
        <v>131</v>
      </c>
      <c r="U157">
        <v>0</v>
      </c>
      <c r="V157">
        <v>23</v>
      </c>
      <c r="W157">
        <v>39</v>
      </c>
      <c r="X157">
        <v>58.97</v>
      </c>
      <c r="Y157">
        <v>51.32</v>
      </c>
      <c r="Z157">
        <v>198</v>
      </c>
      <c r="AA157">
        <v>1</v>
      </c>
      <c r="AB157">
        <v>0</v>
      </c>
      <c r="AC157">
        <v>3</v>
      </c>
      <c r="AD157">
        <v>17</v>
      </c>
      <c r="AE157">
        <v>181</v>
      </c>
      <c r="AF157">
        <v>312</v>
      </c>
      <c r="AG157">
        <v>2</v>
      </c>
      <c r="AH157">
        <v>0</v>
      </c>
      <c r="AI157">
        <v>0</v>
      </c>
      <c r="AJ157">
        <v>-1</v>
      </c>
      <c r="AK157">
        <v>9</v>
      </c>
      <c r="AL157">
        <v>71</v>
      </c>
      <c r="AM157">
        <v>8</v>
      </c>
      <c r="AN157">
        <v>19</v>
      </c>
      <c r="AO157">
        <v>42.11</v>
      </c>
      <c r="AP157">
        <v>1</v>
      </c>
      <c r="AQ157">
        <v>1</v>
      </c>
      <c r="AR157">
        <v>100</v>
      </c>
      <c r="AS157">
        <v>36.966666666666669</v>
      </c>
      <c r="AT157">
        <v>61.61</v>
      </c>
      <c r="AU157">
        <v>-13</v>
      </c>
      <c r="AV157">
        <v>43.5</v>
      </c>
      <c r="AW157">
        <v>-13.5</v>
      </c>
      <c r="AX157">
        <v>41</v>
      </c>
      <c r="AY157">
        <v>2</v>
      </c>
      <c r="AZ157">
        <v>9</v>
      </c>
      <c r="BA157" t="s">
        <v>1335</v>
      </c>
      <c r="BB157" t="s">
        <v>72</v>
      </c>
      <c r="BC157">
        <v>50</v>
      </c>
      <c r="BD157">
        <v>0.61</v>
      </c>
    </row>
    <row r="158" spans="1:56" x14ac:dyDescent="0.3">
      <c r="A158" t="s">
        <v>149</v>
      </c>
      <c r="B158">
        <v>2017</v>
      </c>
      <c r="C158">
        <v>2</v>
      </c>
      <c r="D158" t="s">
        <v>1233</v>
      </c>
      <c r="E158" t="s">
        <v>76</v>
      </c>
      <c r="F158" t="s">
        <v>128</v>
      </c>
      <c r="G158" t="s">
        <v>102</v>
      </c>
      <c r="H158" t="s">
        <v>72</v>
      </c>
      <c r="I158" t="s">
        <v>1126</v>
      </c>
      <c r="J158" t="s">
        <v>1126</v>
      </c>
      <c r="K158">
        <v>4600</v>
      </c>
      <c r="L158">
        <v>5800</v>
      </c>
      <c r="M158" s="1">
        <v>0.4</v>
      </c>
      <c r="N158" s="1">
        <v>0.4</v>
      </c>
      <c r="O158">
        <v>12</v>
      </c>
      <c r="P158">
        <v>3</v>
      </c>
      <c r="Q158">
        <v>21</v>
      </c>
      <c r="R158">
        <v>37</v>
      </c>
      <c r="S158">
        <v>48.68</v>
      </c>
      <c r="T158">
        <v>131</v>
      </c>
      <c r="U158">
        <v>0</v>
      </c>
      <c r="V158">
        <v>23</v>
      </c>
      <c r="W158">
        <v>39</v>
      </c>
      <c r="X158">
        <v>58.97</v>
      </c>
      <c r="Y158">
        <v>51.32</v>
      </c>
      <c r="Z158">
        <v>198</v>
      </c>
      <c r="AA158">
        <v>1</v>
      </c>
      <c r="AB158">
        <v>0</v>
      </c>
      <c r="AC158">
        <v>3</v>
      </c>
      <c r="AD158">
        <v>17</v>
      </c>
      <c r="AE158">
        <v>181</v>
      </c>
      <c r="AF158">
        <v>312</v>
      </c>
      <c r="AG158">
        <v>2</v>
      </c>
      <c r="AH158">
        <v>0</v>
      </c>
      <c r="AI158">
        <v>0</v>
      </c>
      <c r="AJ158">
        <v>-1</v>
      </c>
      <c r="AK158">
        <v>9</v>
      </c>
      <c r="AL158">
        <v>71</v>
      </c>
      <c r="AM158">
        <v>8</v>
      </c>
      <c r="AN158">
        <v>19</v>
      </c>
      <c r="AO158">
        <v>42.11</v>
      </c>
      <c r="AP158">
        <v>1</v>
      </c>
      <c r="AQ158">
        <v>1</v>
      </c>
      <c r="AR158">
        <v>100</v>
      </c>
      <c r="AS158">
        <v>36.966666666666669</v>
      </c>
      <c r="AT158">
        <v>61.61</v>
      </c>
      <c r="AU158">
        <v>-13</v>
      </c>
      <c r="AV158">
        <v>43.5</v>
      </c>
      <c r="AW158">
        <v>-13.5</v>
      </c>
      <c r="AX158">
        <v>41</v>
      </c>
      <c r="AY158">
        <v>2</v>
      </c>
      <c r="AZ158">
        <v>9</v>
      </c>
      <c r="BA158" t="s">
        <v>1337</v>
      </c>
      <c r="BB158" t="s">
        <v>72</v>
      </c>
      <c r="BC158">
        <v>16</v>
      </c>
      <c r="BD158">
        <v>0.2</v>
      </c>
    </row>
    <row r="159" spans="1:56" x14ac:dyDescent="0.3">
      <c r="A159" t="s">
        <v>178</v>
      </c>
      <c r="B159">
        <v>2017</v>
      </c>
      <c r="C159">
        <v>2</v>
      </c>
      <c r="D159" t="s">
        <v>1140</v>
      </c>
      <c r="E159" t="s">
        <v>102</v>
      </c>
      <c r="F159" t="s">
        <v>2</v>
      </c>
      <c r="G159" t="s">
        <v>76</v>
      </c>
      <c r="H159" t="s">
        <v>122</v>
      </c>
      <c r="I159" t="s">
        <v>1126</v>
      </c>
      <c r="J159" t="s">
        <v>1126</v>
      </c>
      <c r="K159">
        <v>4900</v>
      </c>
      <c r="L159">
        <v>6400</v>
      </c>
      <c r="M159" s="1">
        <v>20.3</v>
      </c>
      <c r="N159" s="1">
        <v>15.8</v>
      </c>
      <c r="O159">
        <v>9</v>
      </c>
      <c r="P159">
        <v>-3</v>
      </c>
      <c r="Q159">
        <v>11</v>
      </c>
      <c r="R159">
        <v>19</v>
      </c>
      <c r="S159">
        <v>41.3</v>
      </c>
      <c r="T159">
        <v>159</v>
      </c>
      <c r="U159">
        <v>0</v>
      </c>
      <c r="V159">
        <v>15</v>
      </c>
      <c r="W159">
        <v>27</v>
      </c>
      <c r="X159">
        <v>55.559999999999995</v>
      </c>
      <c r="Y159">
        <v>58.699999999999996</v>
      </c>
      <c r="Z159">
        <v>99</v>
      </c>
      <c r="AA159">
        <v>0</v>
      </c>
      <c r="AB159">
        <v>1</v>
      </c>
      <c r="AC159">
        <v>2</v>
      </c>
      <c r="AD159">
        <v>10</v>
      </c>
      <c r="AE159">
        <v>89</v>
      </c>
      <c r="AF159">
        <v>248</v>
      </c>
      <c r="AG159">
        <v>0</v>
      </c>
      <c r="AH159">
        <v>0</v>
      </c>
      <c r="AI159">
        <v>1</v>
      </c>
      <c r="AJ159">
        <v>1</v>
      </c>
      <c r="AK159">
        <v>6</v>
      </c>
      <c r="AL159">
        <v>66</v>
      </c>
      <c r="AM159">
        <v>2</v>
      </c>
      <c r="AN159">
        <v>12</v>
      </c>
      <c r="AO159">
        <v>16.669999999999998</v>
      </c>
      <c r="AP159">
        <v>0</v>
      </c>
      <c r="AQ159">
        <v>0</v>
      </c>
      <c r="AR159">
        <v>0</v>
      </c>
      <c r="AS159">
        <v>23.033333333333335</v>
      </c>
      <c r="AT159">
        <v>38.39</v>
      </c>
      <c r="AU159">
        <v>13</v>
      </c>
      <c r="AV159">
        <v>43.5</v>
      </c>
      <c r="AW159">
        <v>13.5</v>
      </c>
      <c r="AX159">
        <v>41</v>
      </c>
      <c r="AY159">
        <v>3</v>
      </c>
      <c r="AZ159">
        <v>12</v>
      </c>
      <c r="BA159" t="s">
        <v>1337</v>
      </c>
      <c r="BB159" t="s">
        <v>122</v>
      </c>
      <c r="BC159">
        <v>40</v>
      </c>
      <c r="BD159">
        <v>0.82</v>
      </c>
    </row>
    <row r="160" spans="1:56" x14ac:dyDescent="0.3">
      <c r="A160" t="s">
        <v>178</v>
      </c>
      <c r="B160">
        <v>2017</v>
      </c>
      <c r="C160">
        <v>2</v>
      </c>
      <c r="D160" t="s">
        <v>1165</v>
      </c>
      <c r="E160" t="s">
        <v>102</v>
      </c>
      <c r="F160" t="s">
        <v>2</v>
      </c>
      <c r="G160" t="s">
        <v>76</v>
      </c>
      <c r="H160" t="s">
        <v>122</v>
      </c>
      <c r="I160" t="s">
        <v>1126</v>
      </c>
      <c r="J160" t="s">
        <v>1126</v>
      </c>
      <c r="K160">
        <v>3800</v>
      </c>
      <c r="L160">
        <v>4800</v>
      </c>
      <c r="M160" s="1">
        <v>4.8</v>
      </c>
      <c r="N160" s="1">
        <v>4.3</v>
      </c>
      <c r="O160">
        <v>9</v>
      </c>
      <c r="P160">
        <v>-3</v>
      </c>
      <c r="Q160">
        <v>11</v>
      </c>
      <c r="R160">
        <v>19</v>
      </c>
      <c r="S160">
        <v>41.3</v>
      </c>
      <c r="T160">
        <v>159</v>
      </c>
      <c r="U160">
        <v>0</v>
      </c>
      <c r="V160">
        <v>15</v>
      </c>
      <c r="W160">
        <v>27</v>
      </c>
      <c r="X160">
        <v>55.559999999999995</v>
      </c>
      <c r="Y160">
        <v>58.699999999999996</v>
      </c>
      <c r="Z160">
        <v>99</v>
      </c>
      <c r="AA160">
        <v>0</v>
      </c>
      <c r="AB160">
        <v>1</v>
      </c>
      <c r="AC160">
        <v>2</v>
      </c>
      <c r="AD160">
        <v>10</v>
      </c>
      <c r="AE160">
        <v>89</v>
      </c>
      <c r="AF160">
        <v>248</v>
      </c>
      <c r="AG160">
        <v>0</v>
      </c>
      <c r="AH160">
        <v>0</v>
      </c>
      <c r="AI160">
        <v>1</v>
      </c>
      <c r="AJ160">
        <v>1</v>
      </c>
      <c r="AK160">
        <v>6</v>
      </c>
      <c r="AL160">
        <v>66</v>
      </c>
      <c r="AM160">
        <v>2</v>
      </c>
      <c r="AN160">
        <v>12</v>
      </c>
      <c r="AO160">
        <v>16.669999999999998</v>
      </c>
      <c r="AP160">
        <v>0</v>
      </c>
      <c r="AQ160">
        <v>0</v>
      </c>
      <c r="AR160">
        <v>0</v>
      </c>
      <c r="AS160">
        <v>23.033333333333335</v>
      </c>
      <c r="AT160">
        <v>38.39</v>
      </c>
      <c r="AU160">
        <v>13</v>
      </c>
      <c r="AV160">
        <v>43.5</v>
      </c>
      <c r="AW160">
        <v>13.5</v>
      </c>
      <c r="AX160">
        <v>41</v>
      </c>
      <c r="AY160">
        <v>3</v>
      </c>
      <c r="AZ160">
        <v>12</v>
      </c>
      <c r="BA160" t="s">
        <v>1335</v>
      </c>
      <c r="BB160" t="s">
        <v>122</v>
      </c>
      <c r="BC160">
        <v>9</v>
      </c>
      <c r="BD160">
        <v>0.18</v>
      </c>
    </row>
    <row r="161" spans="1:56" x14ac:dyDescent="0.3">
      <c r="A161" t="s">
        <v>152</v>
      </c>
      <c r="B161">
        <v>2017</v>
      </c>
      <c r="C161">
        <v>2</v>
      </c>
      <c r="D161" t="s">
        <v>1236</v>
      </c>
      <c r="E161" t="s">
        <v>153</v>
      </c>
      <c r="F161" t="s">
        <v>154</v>
      </c>
      <c r="G161" t="s">
        <v>108</v>
      </c>
      <c r="H161" t="s">
        <v>72</v>
      </c>
      <c r="I161" t="s">
        <v>1126</v>
      </c>
      <c r="J161" t="s">
        <v>1126</v>
      </c>
      <c r="K161">
        <v>3900</v>
      </c>
      <c r="L161">
        <v>5600</v>
      </c>
      <c r="M161" s="1">
        <v>1.9</v>
      </c>
      <c r="N161" s="1">
        <v>-0.1</v>
      </c>
      <c r="O161">
        <v>29</v>
      </c>
      <c r="P161">
        <v>22</v>
      </c>
      <c r="Q161">
        <v>22</v>
      </c>
      <c r="R161">
        <v>34</v>
      </c>
      <c r="S161">
        <v>52.31</v>
      </c>
      <c r="T161">
        <v>117</v>
      </c>
      <c r="U161">
        <v>1</v>
      </c>
      <c r="V161">
        <v>18</v>
      </c>
      <c r="W161">
        <v>31</v>
      </c>
      <c r="X161">
        <v>58.06</v>
      </c>
      <c r="Y161">
        <v>47.69</v>
      </c>
      <c r="Z161">
        <v>204</v>
      </c>
      <c r="AA161">
        <v>1</v>
      </c>
      <c r="AB161">
        <v>0</v>
      </c>
      <c r="AC161">
        <v>2</v>
      </c>
      <c r="AD161">
        <v>10</v>
      </c>
      <c r="AE161">
        <v>194</v>
      </c>
      <c r="AF161">
        <v>311</v>
      </c>
      <c r="AG161">
        <v>1</v>
      </c>
      <c r="AH161">
        <v>1</v>
      </c>
      <c r="AI161">
        <v>1</v>
      </c>
      <c r="AJ161">
        <v>-3</v>
      </c>
      <c r="AK161">
        <v>4</v>
      </c>
      <c r="AL161">
        <v>34</v>
      </c>
      <c r="AM161">
        <v>8</v>
      </c>
      <c r="AN161">
        <v>15</v>
      </c>
      <c r="AO161">
        <v>53.33</v>
      </c>
      <c r="AP161">
        <v>0</v>
      </c>
      <c r="AQ161">
        <v>0</v>
      </c>
      <c r="AR161">
        <v>0</v>
      </c>
      <c r="AS161">
        <v>33.18333333333333</v>
      </c>
      <c r="AT161">
        <v>55.31</v>
      </c>
      <c r="AU161">
        <v>-6</v>
      </c>
      <c r="AV161">
        <v>43</v>
      </c>
      <c r="AW161">
        <v>-7</v>
      </c>
      <c r="AX161">
        <v>44</v>
      </c>
      <c r="AY161">
        <v>1</v>
      </c>
      <c r="AZ161">
        <v>7</v>
      </c>
      <c r="BA161" t="s">
        <v>1335</v>
      </c>
      <c r="BB161" t="s">
        <v>72</v>
      </c>
      <c r="BC161">
        <v>21</v>
      </c>
      <c r="BD161">
        <v>0.3</v>
      </c>
    </row>
    <row r="162" spans="1:56" x14ac:dyDescent="0.3">
      <c r="A162" t="s">
        <v>152</v>
      </c>
      <c r="B162">
        <v>2017</v>
      </c>
      <c r="C162">
        <v>2</v>
      </c>
      <c r="D162" t="s">
        <v>1234</v>
      </c>
      <c r="E162" t="s">
        <v>153</v>
      </c>
      <c r="F162" t="s">
        <v>154</v>
      </c>
      <c r="G162" t="s">
        <v>108</v>
      </c>
      <c r="H162" t="s">
        <v>72</v>
      </c>
      <c r="I162" t="s">
        <v>1126</v>
      </c>
      <c r="J162" t="s">
        <v>1126</v>
      </c>
      <c r="K162">
        <v>4400</v>
      </c>
      <c r="L162">
        <v>6600</v>
      </c>
      <c r="M162" s="1">
        <v>12.7</v>
      </c>
      <c r="N162" s="1">
        <v>12.7</v>
      </c>
      <c r="O162">
        <v>29</v>
      </c>
      <c r="P162">
        <v>22</v>
      </c>
      <c r="Q162">
        <v>22</v>
      </c>
      <c r="R162">
        <v>34</v>
      </c>
      <c r="S162">
        <v>52.31</v>
      </c>
      <c r="T162">
        <v>117</v>
      </c>
      <c r="U162">
        <v>1</v>
      </c>
      <c r="V162">
        <v>18</v>
      </c>
      <c r="W162">
        <v>31</v>
      </c>
      <c r="X162">
        <v>58.06</v>
      </c>
      <c r="Y162">
        <v>47.69</v>
      </c>
      <c r="Z162">
        <v>204</v>
      </c>
      <c r="AA162">
        <v>1</v>
      </c>
      <c r="AB162">
        <v>0</v>
      </c>
      <c r="AC162">
        <v>2</v>
      </c>
      <c r="AD162">
        <v>10</v>
      </c>
      <c r="AE162">
        <v>194</v>
      </c>
      <c r="AF162">
        <v>311</v>
      </c>
      <c r="AG162">
        <v>1</v>
      </c>
      <c r="AH162">
        <v>1</v>
      </c>
      <c r="AI162">
        <v>1</v>
      </c>
      <c r="AJ162">
        <v>-3</v>
      </c>
      <c r="AK162">
        <v>4</v>
      </c>
      <c r="AL162">
        <v>34</v>
      </c>
      <c r="AM162">
        <v>8</v>
      </c>
      <c r="AN162">
        <v>15</v>
      </c>
      <c r="AO162">
        <v>53.33</v>
      </c>
      <c r="AP162">
        <v>0</v>
      </c>
      <c r="AQ162">
        <v>0</v>
      </c>
      <c r="AR162">
        <v>0</v>
      </c>
      <c r="AS162">
        <v>33.18333333333333</v>
      </c>
      <c r="AT162">
        <v>55.31</v>
      </c>
      <c r="AU162">
        <v>-6</v>
      </c>
      <c r="AV162">
        <v>43</v>
      </c>
      <c r="AW162">
        <v>-7</v>
      </c>
      <c r="AX162">
        <v>44</v>
      </c>
      <c r="AY162">
        <v>1</v>
      </c>
      <c r="AZ162">
        <v>7</v>
      </c>
      <c r="BA162" t="s">
        <v>1337</v>
      </c>
      <c r="BB162" t="s">
        <v>72</v>
      </c>
      <c r="BC162">
        <v>34</v>
      </c>
      <c r="BD162">
        <v>0.48</v>
      </c>
    </row>
    <row r="163" spans="1:56" x14ac:dyDescent="0.3">
      <c r="A163" t="s">
        <v>152</v>
      </c>
      <c r="B163">
        <v>2017</v>
      </c>
      <c r="C163">
        <v>2</v>
      </c>
      <c r="D163" t="s">
        <v>1237</v>
      </c>
      <c r="E163" t="s">
        <v>153</v>
      </c>
      <c r="F163" t="s">
        <v>154</v>
      </c>
      <c r="G163" t="s">
        <v>108</v>
      </c>
      <c r="H163" t="s">
        <v>72</v>
      </c>
      <c r="I163" t="s">
        <v>1126</v>
      </c>
      <c r="J163" t="s">
        <v>1126</v>
      </c>
      <c r="K163">
        <v>3000</v>
      </c>
      <c r="L163">
        <v>4500</v>
      </c>
      <c r="M163" s="1">
        <v>4.7</v>
      </c>
      <c r="N163" s="1">
        <v>4.7</v>
      </c>
      <c r="O163">
        <v>29</v>
      </c>
      <c r="P163">
        <v>22</v>
      </c>
      <c r="Q163">
        <v>22</v>
      </c>
      <c r="R163">
        <v>34</v>
      </c>
      <c r="S163">
        <v>52.31</v>
      </c>
      <c r="T163">
        <v>117</v>
      </c>
      <c r="U163">
        <v>1</v>
      </c>
      <c r="V163">
        <v>18</v>
      </c>
      <c r="W163">
        <v>31</v>
      </c>
      <c r="X163">
        <v>58.06</v>
      </c>
      <c r="Y163">
        <v>47.69</v>
      </c>
      <c r="Z163">
        <v>204</v>
      </c>
      <c r="AA163">
        <v>1</v>
      </c>
      <c r="AB163">
        <v>0</v>
      </c>
      <c r="AC163">
        <v>2</v>
      </c>
      <c r="AD163">
        <v>10</v>
      </c>
      <c r="AE163">
        <v>194</v>
      </c>
      <c r="AF163">
        <v>311</v>
      </c>
      <c r="AG163">
        <v>1</v>
      </c>
      <c r="AH163">
        <v>1</v>
      </c>
      <c r="AI163">
        <v>1</v>
      </c>
      <c r="AJ163">
        <v>-3</v>
      </c>
      <c r="AK163">
        <v>4</v>
      </c>
      <c r="AL163">
        <v>34</v>
      </c>
      <c r="AM163">
        <v>8</v>
      </c>
      <c r="AN163">
        <v>15</v>
      </c>
      <c r="AO163">
        <v>53.33</v>
      </c>
      <c r="AP163">
        <v>0</v>
      </c>
      <c r="AQ163">
        <v>0</v>
      </c>
      <c r="AR163">
        <v>0</v>
      </c>
      <c r="AS163">
        <v>33.18333333333333</v>
      </c>
      <c r="AT163">
        <v>55.31</v>
      </c>
      <c r="AU163">
        <v>-6</v>
      </c>
      <c r="AV163">
        <v>43</v>
      </c>
      <c r="AW163">
        <v>-7</v>
      </c>
      <c r="AX163">
        <v>44</v>
      </c>
      <c r="AY163">
        <v>1</v>
      </c>
      <c r="AZ163">
        <v>7</v>
      </c>
      <c r="BA163" t="s">
        <v>1335</v>
      </c>
      <c r="BB163" t="s">
        <v>72</v>
      </c>
      <c r="BC163">
        <v>16</v>
      </c>
      <c r="BD163">
        <v>0.23</v>
      </c>
    </row>
    <row r="164" spans="1:56" x14ac:dyDescent="0.3">
      <c r="A164" t="s">
        <v>167</v>
      </c>
      <c r="B164">
        <v>2017</v>
      </c>
      <c r="C164">
        <v>2</v>
      </c>
      <c r="D164" t="s">
        <v>1242</v>
      </c>
      <c r="E164" t="s">
        <v>78</v>
      </c>
      <c r="F164" t="s">
        <v>79</v>
      </c>
      <c r="G164" t="s">
        <v>116</v>
      </c>
      <c r="H164" t="s">
        <v>122</v>
      </c>
      <c r="I164" t="s">
        <v>1126</v>
      </c>
      <c r="J164" t="s">
        <v>1126</v>
      </c>
      <c r="K164">
        <v>3000</v>
      </c>
      <c r="L164">
        <v>4500</v>
      </c>
      <c r="M164" s="1">
        <v>1.8</v>
      </c>
      <c r="N164" s="1">
        <v>1.8</v>
      </c>
      <c r="O164">
        <v>37</v>
      </c>
      <c r="P164">
        <v>21</v>
      </c>
      <c r="Q164">
        <v>21</v>
      </c>
      <c r="R164">
        <v>36</v>
      </c>
      <c r="S164">
        <v>57.14</v>
      </c>
      <c r="T164">
        <v>179</v>
      </c>
      <c r="U164">
        <v>3</v>
      </c>
      <c r="V164">
        <v>15</v>
      </c>
      <c r="W164">
        <v>27</v>
      </c>
      <c r="X164">
        <v>55.559999999999995</v>
      </c>
      <c r="Y164">
        <v>42.86</v>
      </c>
      <c r="Z164">
        <v>215</v>
      </c>
      <c r="AA164">
        <v>1</v>
      </c>
      <c r="AB164">
        <v>1</v>
      </c>
      <c r="AC164">
        <v>1</v>
      </c>
      <c r="AD164">
        <v>4</v>
      </c>
      <c r="AE164">
        <v>211</v>
      </c>
      <c r="AF164">
        <v>390</v>
      </c>
      <c r="AG164">
        <v>0</v>
      </c>
      <c r="AH164">
        <v>0</v>
      </c>
      <c r="AI164">
        <v>1</v>
      </c>
      <c r="AJ164">
        <v>-2</v>
      </c>
      <c r="AK164">
        <v>7</v>
      </c>
      <c r="AL164">
        <v>70</v>
      </c>
      <c r="AM164">
        <v>6</v>
      </c>
      <c r="AN164">
        <v>13</v>
      </c>
      <c r="AO164">
        <v>46.150000000000006</v>
      </c>
      <c r="AP164">
        <v>0</v>
      </c>
      <c r="AQ164">
        <v>0</v>
      </c>
      <c r="AR164">
        <v>0</v>
      </c>
      <c r="AS164">
        <v>30.766666666666666</v>
      </c>
      <c r="AT164">
        <v>51.28</v>
      </c>
      <c r="AU164">
        <v>0</v>
      </c>
      <c r="AV164">
        <v>43.5</v>
      </c>
      <c r="AW164">
        <v>-1</v>
      </c>
      <c r="AX164">
        <v>41</v>
      </c>
      <c r="AY164">
        <v>2</v>
      </c>
      <c r="AZ164">
        <v>16</v>
      </c>
      <c r="BA164" t="s">
        <v>1335</v>
      </c>
      <c r="BB164" t="s">
        <v>122</v>
      </c>
      <c r="BC164">
        <v>5</v>
      </c>
      <c r="BD164">
        <v>7.0000000000000007E-2</v>
      </c>
    </row>
    <row r="165" spans="1:56" x14ac:dyDescent="0.3">
      <c r="A165" t="s">
        <v>167</v>
      </c>
      <c r="B165">
        <v>2017</v>
      </c>
      <c r="C165">
        <v>2</v>
      </c>
      <c r="D165" t="s">
        <v>1128</v>
      </c>
      <c r="E165" t="s">
        <v>78</v>
      </c>
      <c r="F165" t="s">
        <v>79</v>
      </c>
      <c r="G165" t="s">
        <v>116</v>
      </c>
      <c r="H165" t="s">
        <v>122</v>
      </c>
      <c r="I165" t="s">
        <v>1126</v>
      </c>
      <c r="J165" t="s">
        <v>1126</v>
      </c>
      <c r="K165">
        <v>6300</v>
      </c>
      <c r="L165">
        <v>7500</v>
      </c>
      <c r="M165" s="1">
        <v>3.8</v>
      </c>
      <c r="N165" s="1">
        <v>3.3</v>
      </c>
      <c r="O165">
        <v>37</v>
      </c>
      <c r="P165">
        <v>21</v>
      </c>
      <c r="Q165">
        <v>21</v>
      </c>
      <c r="R165">
        <v>36</v>
      </c>
      <c r="S165">
        <v>57.14</v>
      </c>
      <c r="T165">
        <v>179</v>
      </c>
      <c r="U165">
        <v>3</v>
      </c>
      <c r="V165">
        <v>15</v>
      </c>
      <c r="W165">
        <v>27</v>
      </c>
      <c r="X165">
        <v>55.559999999999995</v>
      </c>
      <c r="Y165">
        <v>42.86</v>
      </c>
      <c r="Z165">
        <v>215</v>
      </c>
      <c r="AA165">
        <v>1</v>
      </c>
      <c r="AB165">
        <v>1</v>
      </c>
      <c r="AC165">
        <v>1</v>
      </c>
      <c r="AD165">
        <v>4</v>
      </c>
      <c r="AE165">
        <v>211</v>
      </c>
      <c r="AF165">
        <v>390</v>
      </c>
      <c r="AG165">
        <v>0</v>
      </c>
      <c r="AH165">
        <v>0</v>
      </c>
      <c r="AI165">
        <v>1</v>
      </c>
      <c r="AJ165">
        <v>-2</v>
      </c>
      <c r="AK165">
        <v>7</v>
      </c>
      <c r="AL165">
        <v>70</v>
      </c>
      <c r="AM165">
        <v>6</v>
      </c>
      <c r="AN165">
        <v>13</v>
      </c>
      <c r="AO165">
        <v>46.150000000000006</v>
      </c>
      <c r="AP165">
        <v>0</v>
      </c>
      <c r="AQ165">
        <v>0</v>
      </c>
      <c r="AR165">
        <v>0</v>
      </c>
      <c r="AS165">
        <v>30.766666666666666</v>
      </c>
      <c r="AT165">
        <v>51.28</v>
      </c>
      <c r="AU165">
        <v>0</v>
      </c>
      <c r="AV165">
        <v>43.5</v>
      </c>
      <c r="AW165">
        <v>-1</v>
      </c>
      <c r="AX165">
        <v>41</v>
      </c>
      <c r="AY165">
        <v>2</v>
      </c>
      <c r="AZ165">
        <v>16</v>
      </c>
      <c r="BA165" t="s">
        <v>1337</v>
      </c>
      <c r="BB165" t="s">
        <v>122</v>
      </c>
      <c r="BC165">
        <v>37</v>
      </c>
      <c r="BD165">
        <v>0.54</v>
      </c>
    </row>
    <row r="166" spans="1:56" x14ac:dyDescent="0.3">
      <c r="A166" t="s">
        <v>167</v>
      </c>
      <c r="B166">
        <v>2017</v>
      </c>
      <c r="C166">
        <v>2</v>
      </c>
      <c r="D166" t="s">
        <v>1134</v>
      </c>
      <c r="E166" t="s">
        <v>78</v>
      </c>
      <c r="F166" t="s">
        <v>79</v>
      </c>
      <c r="G166" t="s">
        <v>116</v>
      </c>
      <c r="H166" t="s">
        <v>122</v>
      </c>
      <c r="I166" t="s">
        <v>1126</v>
      </c>
      <c r="J166" t="s">
        <v>1126</v>
      </c>
      <c r="K166">
        <v>5500</v>
      </c>
      <c r="L166">
        <v>5500</v>
      </c>
      <c r="M166" s="1">
        <v>15.2</v>
      </c>
      <c r="N166" s="1">
        <v>15.2</v>
      </c>
      <c r="O166">
        <v>37</v>
      </c>
      <c r="P166">
        <v>21</v>
      </c>
      <c r="Q166">
        <v>21</v>
      </c>
      <c r="R166">
        <v>36</v>
      </c>
      <c r="S166">
        <v>57.14</v>
      </c>
      <c r="T166">
        <v>179</v>
      </c>
      <c r="U166">
        <v>3</v>
      </c>
      <c r="V166">
        <v>15</v>
      </c>
      <c r="W166">
        <v>27</v>
      </c>
      <c r="X166">
        <v>55.559999999999995</v>
      </c>
      <c r="Y166">
        <v>42.86</v>
      </c>
      <c r="Z166">
        <v>215</v>
      </c>
      <c r="AA166">
        <v>1</v>
      </c>
      <c r="AB166">
        <v>1</v>
      </c>
      <c r="AC166">
        <v>1</v>
      </c>
      <c r="AD166">
        <v>4</v>
      </c>
      <c r="AE166">
        <v>211</v>
      </c>
      <c r="AF166">
        <v>390</v>
      </c>
      <c r="AG166">
        <v>0</v>
      </c>
      <c r="AH166">
        <v>0</v>
      </c>
      <c r="AI166">
        <v>1</v>
      </c>
      <c r="AJ166">
        <v>-2</v>
      </c>
      <c r="AK166">
        <v>7</v>
      </c>
      <c r="AL166">
        <v>70</v>
      </c>
      <c r="AM166">
        <v>6</v>
      </c>
      <c r="AN166">
        <v>13</v>
      </c>
      <c r="AO166">
        <v>46.150000000000006</v>
      </c>
      <c r="AP166">
        <v>0</v>
      </c>
      <c r="AQ166">
        <v>0</v>
      </c>
      <c r="AR166">
        <v>0</v>
      </c>
      <c r="AS166">
        <v>30.766666666666666</v>
      </c>
      <c r="AT166">
        <v>51.28</v>
      </c>
      <c r="AU166">
        <v>0</v>
      </c>
      <c r="AV166">
        <v>43.5</v>
      </c>
      <c r="AW166">
        <v>-1</v>
      </c>
      <c r="AX166">
        <v>41</v>
      </c>
      <c r="AY166">
        <v>2</v>
      </c>
      <c r="AZ166">
        <v>16</v>
      </c>
      <c r="BA166" t="s">
        <v>1335</v>
      </c>
      <c r="BB166" t="s">
        <v>122</v>
      </c>
      <c r="BC166">
        <v>30</v>
      </c>
      <c r="BD166">
        <v>0.44</v>
      </c>
    </row>
    <row r="167" spans="1:56" x14ac:dyDescent="0.3">
      <c r="A167" t="s">
        <v>168</v>
      </c>
      <c r="B167">
        <v>2017</v>
      </c>
      <c r="C167">
        <v>2</v>
      </c>
      <c r="D167" t="s">
        <v>1157</v>
      </c>
      <c r="E167" t="s">
        <v>82</v>
      </c>
      <c r="F167" t="s">
        <v>5</v>
      </c>
      <c r="G167" t="s">
        <v>111</v>
      </c>
      <c r="H167" t="s">
        <v>122</v>
      </c>
      <c r="I167" t="s">
        <v>1126</v>
      </c>
      <c r="J167" t="s">
        <v>1126</v>
      </c>
      <c r="K167">
        <v>3800</v>
      </c>
      <c r="L167">
        <v>5500</v>
      </c>
      <c r="M167" s="1">
        <v>25.6</v>
      </c>
      <c r="N167" s="1">
        <v>24.1</v>
      </c>
      <c r="O167">
        <v>27</v>
      </c>
      <c r="P167">
        <v>7</v>
      </c>
      <c r="Q167">
        <v>21</v>
      </c>
      <c r="R167">
        <v>39</v>
      </c>
      <c r="S167">
        <v>59.089999999999996</v>
      </c>
      <c r="T167">
        <v>229</v>
      </c>
      <c r="U167">
        <v>2</v>
      </c>
      <c r="V167">
        <v>18</v>
      </c>
      <c r="W167">
        <v>27</v>
      </c>
      <c r="X167">
        <v>66.67</v>
      </c>
      <c r="Y167">
        <v>40.910000000000004</v>
      </c>
      <c r="Z167">
        <v>179</v>
      </c>
      <c r="AA167">
        <v>1</v>
      </c>
      <c r="AB167">
        <v>0</v>
      </c>
      <c r="AC167">
        <v>2</v>
      </c>
      <c r="AD167">
        <v>23</v>
      </c>
      <c r="AE167">
        <v>156</v>
      </c>
      <c r="AF167">
        <v>385</v>
      </c>
      <c r="AG167">
        <v>3</v>
      </c>
      <c r="AH167">
        <v>0</v>
      </c>
      <c r="AI167">
        <v>0</v>
      </c>
      <c r="AJ167">
        <v>-2</v>
      </c>
      <c r="AK167">
        <v>4</v>
      </c>
      <c r="AL167">
        <v>25</v>
      </c>
      <c r="AM167">
        <v>5</v>
      </c>
      <c r="AN167">
        <v>13</v>
      </c>
      <c r="AO167">
        <v>38.46</v>
      </c>
      <c r="AP167">
        <v>0</v>
      </c>
      <c r="AQ167">
        <v>0</v>
      </c>
      <c r="AR167">
        <v>0</v>
      </c>
      <c r="AS167">
        <v>36.31666666666667</v>
      </c>
      <c r="AT167">
        <v>60.529999999999994</v>
      </c>
      <c r="AU167">
        <v>2.5</v>
      </c>
      <c r="AV167">
        <v>46</v>
      </c>
      <c r="AW167">
        <v>3</v>
      </c>
      <c r="AX167">
        <v>46.5</v>
      </c>
      <c r="AY167">
        <v>2</v>
      </c>
      <c r="AZ167">
        <v>20</v>
      </c>
      <c r="BA167" t="s">
        <v>1335</v>
      </c>
      <c r="BB167" t="s">
        <v>122</v>
      </c>
      <c r="BC167">
        <v>29</v>
      </c>
      <c r="BD167">
        <v>0.41</v>
      </c>
    </row>
    <row r="168" spans="1:56" x14ac:dyDescent="0.3">
      <c r="A168" t="s">
        <v>168</v>
      </c>
      <c r="B168">
        <v>2017</v>
      </c>
      <c r="C168">
        <v>2</v>
      </c>
      <c r="D168" t="s">
        <v>1147</v>
      </c>
      <c r="E168" t="s">
        <v>82</v>
      </c>
      <c r="F168" t="s">
        <v>5</v>
      </c>
      <c r="G168" t="s">
        <v>111</v>
      </c>
      <c r="H168" t="s">
        <v>122</v>
      </c>
      <c r="I168" t="s">
        <v>1126</v>
      </c>
      <c r="J168" t="s">
        <v>1126</v>
      </c>
      <c r="K168">
        <v>3900</v>
      </c>
      <c r="L168">
        <v>5600</v>
      </c>
      <c r="M168" s="1">
        <v>7.8</v>
      </c>
      <c r="N168" s="1">
        <v>7.8</v>
      </c>
      <c r="O168">
        <v>27</v>
      </c>
      <c r="P168">
        <v>7</v>
      </c>
      <c r="Q168">
        <v>21</v>
      </c>
      <c r="R168">
        <v>39</v>
      </c>
      <c r="S168">
        <v>59.089999999999996</v>
      </c>
      <c r="T168">
        <v>229</v>
      </c>
      <c r="U168">
        <v>2</v>
      </c>
      <c r="V168">
        <v>18</v>
      </c>
      <c r="W168">
        <v>27</v>
      </c>
      <c r="X168">
        <v>66.67</v>
      </c>
      <c r="Y168">
        <v>40.910000000000004</v>
      </c>
      <c r="Z168">
        <v>179</v>
      </c>
      <c r="AA168">
        <v>1</v>
      </c>
      <c r="AB168">
        <v>0</v>
      </c>
      <c r="AC168">
        <v>2</v>
      </c>
      <c r="AD168">
        <v>23</v>
      </c>
      <c r="AE168">
        <v>156</v>
      </c>
      <c r="AF168">
        <v>385</v>
      </c>
      <c r="AG168">
        <v>3</v>
      </c>
      <c r="AH168">
        <v>0</v>
      </c>
      <c r="AI168">
        <v>0</v>
      </c>
      <c r="AJ168">
        <v>-2</v>
      </c>
      <c r="AK168">
        <v>4</v>
      </c>
      <c r="AL168">
        <v>25</v>
      </c>
      <c r="AM168">
        <v>5</v>
      </c>
      <c r="AN168">
        <v>13</v>
      </c>
      <c r="AO168">
        <v>38.46</v>
      </c>
      <c r="AP168">
        <v>0</v>
      </c>
      <c r="AQ168">
        <v>0</v>
      </c>
      <c r="AR168">
        <v>0</v>
      </c>
      <c r="AS168">
        <v>36.31666666666667</v>
      </c>
      <c r="AT168">
        <v>60.529999999999994</v>
      </c>
      <c r="AU168">
        <v>2.5</v>
      </c>
      <c r="AV168">
        <v>46</v>
      </c>
      <c r="AW168">
        <v>3</v>
      </c>
      <c r="AX168">
        <v>46.5</v>
      </c>
      <c r="AY168">
        <v>2</v>
      </c>
      <c r="AZ168">
        <v>20</v>
      </c>
      <c r="BA168" t="s">
        <v>1337</v>
      </c>
      <c r="BB168" t="s">
        <v>122</v>
      </c>
      <c r="BC168">
        <v>16</v>
      </c>
      <c r="BD168">
        <v>0.23</v>
      </c>
    </row>
    <row r="169" spans="1:56" x14ac:dyDescent="0.3">
      <c r="A169" t="s">
        <v>168</v>
      </c>
      <c r="B169">
        <v>2017</v>
      </c>
      <c r="C169">
        <v>2</v>
      </c>
      <c r="D169" t="s">
        <v>1148</v>
      </c>
      <c r="E169" t="s">
        <v>82</v>
      </c>
      <c r="F169" t="s">
        <v>5</v>
      </c>
      <c r="G169" t="s">
        <v>111</v>
      </c>
      <c r="H169" t="s">
        <v>122</v>
      </c>
      <c r="I169" t="s">
        <v>1126</v>
      </c>
      <c r="J169" t="s">
        <v>1126</v>
      </c>
      <c r="K169">
        <v>3800</v>
      </c>
      <c r="L169">
        <v>4900</v>
      </c>
      <c r="M169" s="1">
        <v>7.7</v>
      </c>
      <c r="N169" s="1">
        <v>7.2</v>
      </c>
      <c r="O169">
        <v>27</v>
      </c>
      <c r="P169">
        <v>7</v>
      </c>
      <c r="Q169">
        <v>21</v>
      </c>
      <c r="R169">
        <v>39</v>
      </c>
      <c r="S169">
        <v>59.089999999999996</v>
      </c>
      <c r="T169">
        <v>229</v>
      </c>
      <c r="U169">
        <v>2</v>
      </c>
      <c r="V169">
        <v>18</v>
      </c>
      <c r="W169">
        <v>27</v>
      </c>
      <c r="X169">
        <v>66.67</v>
      </c>
      <c r="Y169">
        <v>40.910000000000004</v>
      </c>
      <c r="Z169">
        <v>179</v>
      </c>
      <c r="AA169">
        <v>1</v>
      </c>
      <c r="AB169">
        <v>0</v>
      </c>
      <c r="AC169">
        <v>2</v>
      </c>
      <c r="AD169">
        <v>23</v>
      </c>
      <c r="AE169">
        <v>156</v>
      </c>
      <c r="AF169">
        <v>385</v>
      </c>
      <c r="AG169">
        <v>3</v>
      </c>
      <c r="AH169">
        <v>0</v>
      </c>
      <c r="AI169">
        <v>0</v>
      </c>
      <c r="AJ169">
        <v>-2</v>
      </c>
      <c r="AK169">
        <v>4</v>
      </c>
      <c r="AL169">
        <v>25</v>
      </c>
      <c r="AM169">
        <v>5</v>
      </c>
      <c r="AN169">
        <v>13</v>
      </c>
      <c r="AO169">
        <v>38.46</v>
      </c>
      <c r="AP169">
        <v>0</v>
      </c>
      <c r="AQ169">
        <v>0</v>
      </c>
      <c r="AR169">
        <v>0</v>
      </c>
      <c r="AS169">
        <v>36.31666666666667</v>
      </c>
      <c r="AT169">
        <v>60.529999999999994</v>
      </c>
      <c r="AU169">
        <v>2.5</v>
      </c>
      <c r="AV169">
        <v>46</v>
      </c>
      <c r="AW169">
        <v>3</v>
      </c>
      <c r="AX169">
        <v>46.5</v>
      </c>
      <c r="AY169">
        <v>2</v>
      </c>
      <c r="AZ169">
        <v>20</v>
      </c>
      <c r="BA169" t="s">
        <v>1335</v>
      </c>
      <c r="BB169" t="s">
        <v>122</v>
      </c>
      <c r="BC169">
        <v>26</v>
      </c>
      <c r="BD169">
        <v>0.37</v>
      </c>
    </row>
    <row r="170" spans="1:56" x14ac:dyDescent="0.3">
      <c r="A170" t="s">
        <v>188</v>
      </c>
      <c r="B170">
        <v>2017</v>
      </c>
      <c r="C170">
        <v>3</v>
      </c>
      <c r="D170" t="s">
        <v>1219</v>
      </c>
      <c r="E170" t="s">
        <v>93</v>
      </c>
      <c r="F170" t="s">
        <v>132</v>
      </c>
      <c r="G170" t="s">
        <v>85</v>
      </c>
      <c r="H170" t="s">
        <v>72</v>
      </c>
      <c r="I170" t="s">
        <v>1126</v>
      </c>
      <c r="J170" t="s">
        <v>1126</v>
      </c>
      <c r="K170">
        <v>3800</v>
      </c>
      <c r="L170">
        <v>4700</v>
      </c>
      <c r="M170" s="1">
        <v>13.1</v>
      </c>
      <c r="N170" s="1">
        <v>10.6</v>
      </c>
      <c r="O170">
        <v>17</v>
      </c>
      <c r="P170">
        <v>-11</v>
      </c>
      <c r="Q170">
        <v>22</v>
      </c>
      <c r="R170">
        <v>21</v>
      </c>
      <c r="S170">
        <v>30.43</v>
      </c>
      <c r="T170">
        <v>49</v>
      </c>
      <c r="U170">
        <v>0</v>
      </c>
      <c r="V170">
        <v>29</v>
      </c>
      <c r="W170">
        <v>48</v>
      </c>
      <c r="X170">
        <v>60.419999999999995</v>
      </c>
      <c r="Y170">
        <v>69.569999999999993</v>
      </c>
      <c r="Z170">
        <v>325</v>
      </c>
      <c r="AA170">
        <v>2</v>
      </c>
      <c r="AB170">
        <v>0</v>
      </c>
      <c r="AC170">
        <v>6</v>
      </c>
      <c r="AD170">
        <v>42</v>
      </c>
      <c r="AE170">
        <v>283</v>
      </c>
      <c r="AF170">
        <v>332</v>
      </c>
      <c r="AG170">
        <v>0</v>
      </c>
      <c r="AH170">
        <v>0</v>
      </c>
      <c r="AI170">
        <v>0</v>
      </c>
      <c r="AJ170">
        <v>0</v>
      </c>
      <c r="AK170">
        <v>6</v>
      </c>
      <c r="AL170">
        <v>50</v>
      </c>
      <c r="AM170">
        <v>8</v>
      </c>
      <c r="AN170">
        <v>18</v>
      </c>
      <c r="AO170">
        <v>44.440000000000005</v>
      </c>
      <c r="AP170">
        <v>0</v>
      </c>
      <c r="AQ170">
        <v>1</v>
      </c>
      <c r="AR170">
        <v>0</v>
      </c>
      <c r="AS170">
        <v>36.25</v>
      </c>
      <c r="AT170">
        <v>60.419999999999995</v>
      </c>
      <c r="AU170">
        <v>3.5</v>
      </c>
      <c r="AV170">
        <v>47.5</v>
      </c>
      <c r="AW170">
        <v>3</v>
      </c>
      <c r="AX170">
        <v>46.5</v>
      </c>
      <c r="AY170">
        <v>1</v>
      </c>
      <c r="AZ170">
        <v>28</v>
      </c>
      <c r="BA170" t="s">
        <v>1335</v>
      </c>
      <c r="BB170" t="s">
        <v>72</v>
      </c>
      <c r="BC170">
        <v>49</v>
      </c>
      <c r="BD170">
        <v>0.6</v>
      </c>
    </row>
    <row r="171" spans="1:56" x14ac:dyDescent="0.3">
      <c r="A171" t="s">
        <v>188</v>
      </c>
      <c r="B171">
        <v>2017</v>
      </c>
      <c r="C171">
        <v>3</v>
      </c>
      <c r="D171" t="s">
        <v>1245</v>
      </c>
      <c r="E171" t="s">
        <v>93</v>
      </c>
      <c r="F171" t="s">
        <v>132</v>
      </c>
      <c r="G171" t="s">
        <v>85</v>
      </c>
      <c r="H171" t="s">
        <v>72</v>
      </c>
      <c r="I171" t="s">
        <v>1126</v>
      </c>
      <c r="J171" t="s">
        <v>1126</v>
      </c>
      <c r="K171">
        <v>4200</v>
      </c>
      <c r="L171">
        <v>5700</v>
      </c>
      <c r="M171" s="1">
        <v>3.1</v>
      </c>
      <c r="N171" s="1">
        <v>2.6</v>
      </c>
      <c r="O171">
        <v>17</v>
      </c>
      <c r="P171">
        <v>-11</v>
      </c>
      <c r="Q171">
        <v>22</v>
      </c>
      <c r="R171">
        <v>21</v>
      </c>
      <c r="S171">
        <v>30.43</v>
      </c>
      <c r="T171">
        <v>49</v>
      </c>
      <c r="U171">
        <v>0</v>
      </c>
      <c r="V171">
        <v>29</v>
      </c>
      <c r="W171">
        <v>48</v>
      </c>
      <c r="X171">
        <v>60.419999999999995</v>
      </c>
      <c r="Y171">
        <v>69.569999999999993</v>
      </c>
      <c r="Z171">
        <v>325</v>
      </c>
      <c r="AA171">
        <v>2</v>
      </c>
      <c r="AB171">
        <v>0</v>
      </c>
      <c r="AC171">
        <v>6</v>
      </c>
      <c r="AD171">
        <v>42</v>
      </c>
      <c r="AE171">
        <v>283</v>
      </c>
      <c r="AF171">
        <v>332</v>
      </c>
      <c r="AG171">
        <v>0</v>
      </c>
      <c r="AH171">
        <v>0</v>
      </c>
      <c r="AI171">
        <v>0</v>
      </c>
      <c r="AJ171">
        <v>0</v>
      </c>
      <c r="AK171">
        <v>6</v>
      </c>
      <c r="AL171">
        <v>50</v>
      </c>
      <c r="AM171">
        <v>8</v>
      </c>
      <c r="AN171">
        <v>18</v>
      </c>
      <c r="AO171">
        <v>44.440000000000005</v>
      </c>
      <c r="AP171">
        <v>0</v>
      </c>
      <c r="AQ171">
        <v>1</v>
      </c>
      <c r="AR171">
        <v>0</v>
      </c>
      <c r="AS171">
        <v>36.25</v>
      </c>
      <c r="AT171">
        <v>60.419999999999995</v>
      </c>
      <c r="AU171">
        <v>3.5</v>
      </c>
      <c r="AV171">
        <v>47.5</v>
      </c>
      <c r="AW171">
        <v>3</v>
      </c>
      <c r="AX171">
        <v>46.5</v>
      </c>
      <c r="AY171">
        <v>1</v>
      </c>
      <c r="AZ171">
        <v>28</v>
      </c>
      <c r="BA171" t="s">
        <v>1337</v>
      </c>
      <c r="BB171" t="s">
        <v>72</v>
      </c>
      <c r="BC171">
        <v>31</v>
      </c>
      <c r="BD171">
        <v>0.38</v>
      </c>
    </row>
    <row r="172" spans="1:56" x14ac:dyDescent="0.3">
      <c r="A172" t="s">
        <v>188</v>
      </c>
      <c r="B172">
        <v>2017</v>
      </c>
      <c r="C172">
        <v>3</v>
      </c>
      <c r="D172" t="s">
        <v>1213</v>
      </c>
      <c r="E172" t="s">
        <v>93</v>
      </c>
      <c r="F172" t="s">
        <v>132</v>
      </c>
      <c r="G172" t="s">
        <v>85</v>
      </c>
      <c r="H172" t="s">
        <v>72</v>
      </c>
      <c r="I172" t="s">
        <v>1126</v>
      </c>
      <c r="J172" t="s">
        <v>1126</v>
      </c>
      <c r="K172">
        <v>4000</v>
      </c>
      <c r="L172">
        <v>5700</v>
      </c>
      <c r="M172" s="1">
        <v>0.3</v>
      </c>
      <c r="N172" s="1">
        <v>0.3</v>
      </c>
      <c r="O172">
        <v>17</v>
      </c>
      <c r="P172">
        <v>-11</v>
      </c>
      <c r="Q172">
        <v>22</v>
      </c>
      <c r="R172">
        <v>21</v>
      </c>
      <c r="S172">
        <v>30.43</v>
      </c>
      <c r="T172">
        <v>49</v>
      </c>
      <c r="U172">
        <v>0</v>
      </c>
      <c r="V172">
        <v>29</v>
      </c>
      <c r="W172">
        <v>48</v>
      </c>
      <c r="X172">
        <v>60.419999999999995</v>
      </c>
      <c r="Y172">
        <v>69.569999999999993</v>
      </c>
      <c r="Z172">
        <v>325</v>
      </c>
      <c r="AA172">
        <v>2</v>
      </c>
      <c r="AB172">
        <v>0</v>
      </c>
      <c r="AC172">
        <v>6</v>
      </c>
      <c r="AD172">
        <v>42</v>
      </c>
      <c r="AE172">
        <v>283</v>
      </c>
      <c r="AF172">
        <v>332</v>
      </c>
      <c r="AG172">
        <v>0</v>
      </c>
      <c r="AH172">
        <v>0</v>
      </c>
      <c r="AI172">
        <v>0</v>
      </c>
      <c r="AJ172">
        <v>0</v>
      </c>
      <c r="AK172">
        <v>6</v>
      </c>
      <c r="AL172">
        <v>50</v>
      </c>
      <c r="AM172">
        <v>8</v>
      </c>
      <c r="AN172">
        <v>18</v>
      </c>
      <c r="AO172">
        <v>44.440000000000005</v>
      </c>
      <c r="AP172">
        <v>0</v>
      </c>
      <c r="AQ172">
        <v>1</v>
      </c>
      <c r="AR172">
        <v>0</v>
      </c>
      <c r="AS172">
        <v>36.25</v>
      </c>
      <c r="AT172">
        <v>60.419999999999995</v>
      </c>
      <c r="AU172">
        <v>3.5</v>
      </c>
      <c r="AV172">
        <v>47.5</v>
      </c>
      <c r="AW172">
        <v>3</v>
      </c>
      <c r="AX172">
        <v>46.5</v>
      </c>
      <c r="AY172">
        <v>1</v>
      </c>
      <c r="AZ172">
        <v>28</v>
      </c>
      <c r="BA172" t="s">
        <v>1335</v>
      </c>
      <c r="BB172" t="s">
        <v>72</v>
      </c>
      <c r="BC172">
        <v>1</v>
      </c>
      <c r="BD172">
        <v>0.01</v>
      </c>
    </row>
    <row r="173" spans="1:56" x14ac:dyDescent="0.3">
      <c r="A173" t="s">
        <v>198</v>
      </c>
      <c r="B173">
        <v>2017</v>
      </c>
      <c r="C173">
        <v>3</v>
      </c>
      <c r="D173" t="s">
        <v>1226</v>
      </c>
      <c r="E173" t="s">
        <v>109</v>
      </c>
      <c r="F173" t="s">
        <v>11</v>
      </c>
      <c r="G173" t="s">
        <v>92</v>
      </c>
      <c r="H173" t="s">
        <v>122</v>
      </c>
      <c r="I173" t="s">
        <v>1126</v>
      </c>
      <c r="J173" t="s">
        <v>1126</v>
      </c>
      <c r="K173">
        <v>3000</v>
      </c>
      <c r="L173">
        <v>4500</v>
      </c>
      <c r="M173" s="1">
        <v>0</v>
      </c>
      <c r="N173" s="1">
        <v>0</v>
      </c>
      <c r="O173">
        <v>30</v>
      </c>
      <c r="P173">
        <v>4</v>
      </c>
      <c r="Q173">
        <v>26</v>
      </c>
      <c r="R173">
        <v>28</v>
      </c>
      <c r="S173">
        <v>44.440000000000005</v>
      </c>
      <c r="T173">
        <v>151</v>
      </c>
      <c r="U173">
        <v>1</v>
      </c>
      <c r="V173">
        <v>24</v>
      </c>
      <c r="W173">
        <v>35</v>
      </c>
      <c r="X173">
        <v>68.569999999999993</v>
      </c>
      <c r="Y173">
        <v>55.559999999999995</v>
      </c>
      <c r="Z173">
        <v>294</v>
      </c>
      <c r="AA173">
        <v>2</v>
      </c>
      <c r="AB173">
        <v>3</v>
      </c>
      <c r="AC173">
        <v>2</v>
      </c>
      <c r="AD173">
        <v>17</v>
      </c>
      <c r="AE173">
        <v>277</v>
      </c>
      <c r="AF173">
        <v>428</v>
      </c>
      <c r="AG173">
        <v>0</v>
      </c>
      <c r="AH173">
        <v>0</v>
      </c>
      <c r="AI173">
        <v>3</v>
      </c>
      <c r="AJ173">
        <v>3</v>
      </c>
      <c r="AK173">
        <v>8</v>
      </c>
      <c r="AL173">
        <v>68</v>
      </c>
      <c r="AM173">
        <v>4</v>
      </c>
      <c r="AN173">
        <v>9</v>
      </c>
      <c r="AO173">
        <v>44.440000000000005</v>
      </c>
      <c r="AP173">
        <v>0</v>
      </c>
      <c r="AQ173">
        <v>0</v>
      </c>
      <c r="AR173">
        <v>0</v>
      </c>
      <c r="AS173">
        <v>32.583333333333336</v>
      </c>
      <c r="AT173">
        <v>54.31</v>
      </c>
      <c r="AU173">
        <v>-3</v>
      </c>
      <c r="AV173">
        <v>49</v>
      </c>
      <c r="AW173">
        <v>-3</v>
      </c>
      <c r="AX173">
        <v>50.5</v>
      </c>
      <c r="AY173">
        <v>2</v>
      </c>
      <c r="AZ173">
        <v>20</v>
      </c>
      <c r="BA173" t="s">
        <v>1337</v>
      </c>
      <c r="BB173" t="s">
        <v>122</v>
      </c>
      <c r="BC173">
        <v>19</v>
      </c>
      <c r="BD173">
        <v>0.28000000000000003</v>
      </c>
    </row>
    <row r="174" spans="1:56" x14ac:dyDescent="0.3">
      <c r="A174" t="s">
        <v>198</v>
      </c>
      <c r="B174">
        <v>2017</v>
      </c>
      <c r="C174">
        <v>3</v>
      </c>
      <c r="D174" t="s">
        <v>1186</v>
      </c>
      <c r="E174" t="s">
        <v>109</v>
      </c>
      <c r="F174" t="s">
        <v>11</v>
      </c>
      <c r="G174" t="s">
        <v>92</v>
      </c>
      <c r="H174" t="s">
        <v>122</v>
      </c>
      <c r="I174" t="s">
        <v>1126</v>
      </c>
      <c r="J174" t="s">
        <v>1126</v>
      </c>
      <c r="K174">
        <v>6700</v>
      </c>
      <c r="L174">
        <v>8200</v>
      </c>
      <c r="M174" s="1">
        <v>25.8</v>
      </c>
      <c r="N174" s="1">
        <v>21.3</v>
      </c>
      <c r="O174">
        <v>30</v>
      </c>
      <c r="P174">
        <v>4</v>
      </c>
      <c r="Q174">
        <v>26</v>
      </c>
      <c r="R174">
        <v>28</v>
      </c>
      <c r="S174">
        <v>44.440000000000005</v>
      </c>
      <c r="T174">
        <v>151</v>
      </c>
      <c r="U174">
        <v>1</v>
      </c>
      <c r="V174">
        <v>24</v>
      </c>
      <c r="W174">
        <v>35</v>
      </c>
      <c r="X174">
        <v>68.569999999999993</v>
      </c>
      <c r="Y174">
        <v>55.559999999999995</v>
      </c>
      <c r="Z174">
        <v>294</v>
      </c>
      <c r="AA174">
        <v>2</v>
      </c>
      <c r="AB174">
        <v>3</v>
      </c>
      <c r="AC174">
        <v>2</v>
      </c>
      <c r="AD174">
        <v>17</v>
      </c>
      <c r="AE174">
        <v>277</v>
      </c>
      <c r="AF174">
        <v>428</v>
      </c>
      <c r="AG174">
        <v>0</v>
      </c>
      <c r="AH174">
        <v>0</v>
      </c>
      <c r="AI174">
        <v>3</v>
      </c>
      <c r="AJ174">
        <v>3</v>
      </c>
      <c r="AK174">
        <v>8</v>
      </c>
      <c r="AL174">
        <v>68</v>
      </c>
      <c r="AM174">
        <v>4</v>
      </c>
      <c r="AN174">
        <v>9</v>
      </c>
      <c r="AO174">
        <v>44.440000000000005</v>
      </c>
      <c r="AP174">
        <v>0</v>
      </c>
      <c r="AQ174">
        <v>0</v>
      </c>
      <c r="AR174">
        <v>0</v>
      </c>
      <c r="AS174">
        <v>32.583333333333336</v>
      </c>
      <c r="AT174">
        <v>54.31</v>
      </c>
      <c r="AU174">
        <v>-3</v>
      </c>
      <c r="AV174">
        <v>49</v>
      </c>
      <c r="AW174">
        <v>-3</v>
      </c>
      <c r="AX174">
        <v>50.5</v>
      </c>
      <c r="AY174">
        <v>2</v>
      </c>
      <c r="AZ174">
        <v>20</v>
      </c>
      <c r="BA174" t="s">
        <v>1337</v>
      </c>
      <c r="BB174" t="s">
        <v>122</v>
      </c>
      <c r="BC174">
        <v>41</v>
      </c>
      <c r="BD174">
        <v>0.6</v>
      </c>
    </row>
    <row r="175" spans="1:56" x14ac:dyDescent="0.3">
      <c r="A175" t="s">
        <v>198</v>
      </c>
      <c r="B175">
        <v>2017</v>
      </c>
      <c r="C175">
        <v>3</v>
      </c>
      <c r="D175" t="s">
        <v>1191</v>
      </c>
      <c r="E175" t="s">
        <v>109</v>
      </c>
      <c r="F175" t="s">
        <v>11</v>
      </c>
      <c r="G175" t="s">
        <v>92</v>
      </c>
      <c r="H175" t="s">
        <v>122</v>
      </c>
      <c r="I175" t="s">
        <v>1126</v>
      </c>
      <c r="J175" t="s">
        <v>1126</v>
      </c>
      <c r="K175">
        <v>5300</v>
      </c>
      <c r="L175">
        <v>5500</v>
      </c>
      <c r="M175" s="1">
        <v>11.9</v>
      </c>
      <c r="N175" s="1">
        <v>10.4</v>
      </c>
      <c r="O175">
        <v>30</v>
      </c>
      <c r="P175">
        <v>4</v>
      </c>
      <c r="Q175">
        <v>26</v>
      </c>
      <c r="R175">
        <v>28</v>
      </c>
      <c r="S175">
        <v>44.440000000000005</v>
      </c>
      <c r="T175">
        <v>151</v>
      </c>
      <c r="U175">
        <v>1</v>
      </c>
      <c r="V175">
        <v>24</v>
      </c>
      <c r="W175">
        <v>35</v>
      </c>
      <c r="X175">
        <v>68.569999999999993</v>
      </c>
      <c r="Y175">
        <v>55.559999999999995</v>
      </c>
      <c r="Z175">
        <v>294</v>
      </c>
      <c r="AA175">
        <v>2</v>
      </c>
      <c r="AB175">
        <v>3</v>
      </c>
      <c r="AC175">
        <v>2</v>
      </c>
      <c r="AD175">
        <v>17</v>
      </c>
      <c r="AE175">
        <v>277</v>
      </c>
      <c r="AF175">
        <v>428</v>
      </c>
      <c r="AG175">
        <v>0</v>
      </c>
      <c r="AH175">
        <v>0</v>
      </c>
      <c r="AI175">
        <v>3</v>
      </c>
      <c r="AJ175">
        <v>3</v>
      </c>
      <c r="AK175">
        <v>8</v>
      </c>
      <c r="AL175">
        <v>68</v>
      </c>
      <c r="AM175">
        <v>4</v>
      </c>
      <c r="AN175">
        <v>9</v>
      </c>
      <c r="AO175">
        <v>44.440000000000005</v>
      </c>
      <c r="AP175">
        <v>0</v>
      </c>
      <c r="AQ175">
        <v>0</v>
      </c>
      <c r="AR175">
        <v>0</v>
      </c>
      <c r="AS175">
        <v>32.583333333333336</v>
      </c>
      <c r="AT175">
        <v>54.31</v>
      </c>
      <c r="AU175">
        <v>-3</v>
      </c>
      <c r="AV175">
        <v>49</v>
      </c>
      <c r="AW175">
        <v>-3</v>
      </c>
      <c r="AX175">
        <v>50.5</v>
      </c>
      <c r="AY175">
        <v>2</v>
      </c>
      <c r="AZ175">
        <v>20</v>
      </c>
      <c r="BA175" t="s">
        <v>1335</v>
      </c>
      <c r="BB175" t="s">
        <v>122</v>
      </c>
      <c r="BC175">
        <v>28</v>
      </c>
      <c r="BD175">
        <v>0.41</v>
      </c>
    </row>
    <row r="176" spans="1:56" x14ac:dyDescent="0.3">
      <c r="A176" t="s">
        <v>208</v>
      </c>
      <c r="B176">
        <v>2017</v>
      </c>
      <c r="C176">
        <v>3</v>
      </c>
      <c r="D176" t="s">
        <v>1221</v>
      </c>
      <c r="E176" t="s">
        <v>100</v>
      </c>
      <c r="F176" t="s">
        <v>137</v>
      </c>
      <c r="G176" t="s">
        <v>116</v>
      </c>
      <c r="H176" t="s">
        <v>122</v>
      </c>
      <c r="I176" t="s">
        <v>1126</v>
      </c>
      <c r="J176" t="s">
        <v>1126</v>
      </c>
      <c r="K176">
        <v>5000</v>
      </c>
      <c r="L176">
        <v>5700</v>
      </c>
      <c r="M176" s="1">
        <v>7.8</v>
      </c>
      <c r="N176" s="1">
        <v>5.3</v>
      </c>
      <c r="O176">
        <v>7</v>
      </c>
      <c r="P176">
        <v>-37</v>
      </c>
      <c r="Q176">
        <v>12</v>
      </c>
      <c r="R176">
        <v>25</v>
      </c>
      <c r="S176">
        <v>48.08</v>
      </c>
      <c r="T176">
        <v>134</v>
      </c>
      <c r="U176">
        <v>0</v>
      </c>
      <c r="V176">
        <v>14</v>
      </c>
      <c r="W176">
        <v>27</v>
      </c>
      <c r="X176">
        <v>51.849999999999994</v>
      </c>
      <c r="Y176">
        <v>51.92</v>
      </c>
      <c r="Z176">
        <v>64</v>
      </c>
      <c r="AA176">
        <v>1</v>
      </c>
      <c r="AB176">
        <v>2</v>
      </c>
      <c r="AC176">
        <v>2</v>
      </c>
      <c r="AD176">
        <v>12</v>
      </c>
      <c r="AE176">
        <v>52</v>
      </c>
      <c r="AF176">
        <v>186</v>
      </c>
      <c r="AG176">
        <v>1</v>
      </c>
      <c r="AH176">
        <v>1</v>
      </c>
      <c r="AI176">
        <v>3</v>
      </c>
      <c r="AJ176">
        <v>3</v>
      </c>
      <c r="AK176">
        <v>10</v>
      </c>
      <c r="AL176">
        <v>88</v>
      </c>
      <c r="AM176">
        <v>3</v>
      </c>
      <c r="AN176">
        <v>11</v>
      </c>
      <c r="AO176">
        <v>27.27</v>
      </c>
      <c r="AP176">
        <v>0</v>
      </c>
      <c r="AQ176">
        <v>1</v>
      </c>
      <c r="AR176">
        <v>0</v>
      </c>
      <c r="AS176">
        <v>25.95</v>
      </c>
      <c r="AT176">
        <v>43.25</v>
      </c>
      <c r="AU176">
        <v>-4</v>
      </c>
      <c r="AV176">
        <v>40.5</v>
      </c>
      <c r="AW176">
        <v>-3</v>
      </c>
      <c r="AX176">
        <v>38</v>
      </c>
      <c r="AY176">
        <v>0</v>
      </c>
      <c r="AZ176">
        <v>44</v>
      </c>
      <c r="BA176" t="s">
        <v>1335</v>
      </c>
      <c r="BB176" t="s">
        <v>122</v>
      </c>
      <c r="BC176">
        <v>34</v>
      </c>
      <c r="BD176">
        <v>0.59</v>
      </c>
    </row>
    <row r="177" spans="1:56" x14ac:dyDescent="0.3">
      <c r="A177" t="s">
        <v>208</v>
      </c>
      <c r="B177">
        <v>2017</v>
      </c>
      <c r="C177">
        <v>3</v>
      </c>
      <c r="D177" t="s">
        <v>1199</v>
      </c>
      <c r="E177" t="s">
        <v>100</v>
      </c>
      <c r="F177" t="s">
        <v>137</v>
      </c>
      <c r="G177" t="s">
        <v>116</v>
      </c>
      <c r="H177" t="s">
        <v>122</v>
      </c>
      <c r="I177" t="s">
        <v>1126</v>
      </c>
      <c r="J177" t="s">
        <v>1126</v>
      </c>
      <c r="K177">
        <v>4900</v>
      </c>
      <c r="L177">
        <v>6700</v>
      </c>
      <c r="M177" s="1">
        <v>1.6</v>
      </c>
      <c r="N177" s="1">
        <v>0.6</v>
      </c>
      <c r="O177">
        <v>7</v>
      </c>
      <c r="P177">
        <v>-37</v>
      </c>
      <c r="Q177">
        <v>12</v>
      </c>
      <c r="R177">
        <v>25</v>
      </c>
      <c r="S177">
        <v>48.08</v>
      </c>
      <c r="T177">
        <v>134</v>
      </c>
      <c r="U177">
        <v>0</v>
      </c>
      <c r="V177">
        <v>14</v>
      </c>
      <c r="W177">
        <v>27</v>
      </c>
      <c r="X177">
        <v>51.849999999999994</v>
      </c>
      <c r="Y177">
        <v>51.92</v>
      </c>
      <c r="Z177">
        <v>64</v>
      </c>
      <c r="AA177">
        <v>1</v>
      </c>
      <c r="AB177">
        <v>2</v>
      </c>
      <c r="AC177">
        <v>2</v>
      </c>
      <c r="AD177">
        <v>12</v>
      </c>
      <c r="AE177">
        <v>52</v>
      </c>
      <c r="AF177">
        <v>186</v>
      </c>
      <c r="AG177">
        <v>1</v>
      </c>
      <c r="AH177">
        <v>1</v>
      </c>
      <c r="AI177">
        <v>3</v>
      </c>
      <c r="AJ177">
        <v>3</v>
      </c>
      <c r="AK177">
        <v>10</v>
      </c>
      <c r="AL177">
        <v>88</v>
      </c>
      <c r="AM177">
        <v>3</v>
      </c>
      <c r="AN177">
        <v>11</v>
      </c>
      <c r="AO177">
        <v>27.27</v>
      </c>
      <c r="AP177">
        <v>0</v>
      </c>
      <c r="AQ177">
        <v>1</v>
      </c>
      <c r="AR177">
        <v>0</v>
      </c>
      <c r="AS177">
        <v>25.95</v>
      </c>
      <c r="AT177">
        <v>43.25</v>
      </c>
      <c r="AU177">
        <v>-4</v>
      </c>
      <c r="AV177">
        <v>40.5</v>
      </c>
      <c r="AW177">
        <v>-3</v>
      </c>
      <c r="AX177">
        <v>38</v>
      </c>
      <c r="AY177">
        <v>0</v>
      </c>
      <c r="AZ177">
        <v>44</v>
      </c>
      <c r="BA177" t="s">
        <v>1337</v>
      </c>
      <c r="BB177" t="s">
        <v>122</v>
      </c>
      <c r="BC177">
        <v>10</v>
      </c>
      <c r="BD177">
        <v>0.17</v>
      </c>
    </row>
    <row r="178" spans="1:56" x14ac:dyDescent="0.3">
      <c r="A178" t="s">
        <v>190</v>
      </c>
      <c r="B178">
        <v>2017</v>
      </c>
      <c r="C178">
        <v>3</v>
      </c>
      <c r="D178" t="s">
        <v>1125</v>
      </c>
      <c r="E178" t="s">
        <v>88</v>
      </c>
      <c r="F178" t="s">
        <v>89</v>
      </c>
      <c r="G178" t="s">
        <v>105</v>
      </c>
      <c r="H178" t="s">
        <v>72</v>
      </c>
      <c r="I178" t="s">
        <v>1126</v>
      </c>
      <c r="J178" t="s">
        <v>1126</v>
      </c>
      <c r="K178">
        <v>7000</v>
      </c>
      <c r="L178">
        <v>8100</v>
      </c>
      <c r="M178" s="1">
        <v>13.9</v>
      </c>
      <c r="N178" s="1">
        <v>10.4</v>
      </c>
      <c r="O178">
        <v>26</v>
      </c>
      <c r="P178">
        <v>10</v>
      </c>
      <c r="Q178">
        <v>16</v>
      </c>
      <c r="R178">
        <v>33</v>
      </c>
      <c r="S178">
        <v>55.93</v>
      </c>
      <c r="T178">
        <v>75</v>
      </c>
      <c r="U178">
        <v>0</v>
      </c>
      <c r="V178">
        <v>20</v>
      </c>
      <c r="W178">
        <v>26</v>
      </c>
      <c r="X178">
        <v>76.92</v>
      </c>
      <c r="Y178">
        <v>44.07</v>
      </c>
      <c r="Z178">
        <v>213</v>
      </c>
      <c r="AA178">
        <v>2</v>
      </c>
      <c r="AB178">
        <v>0</v>
      </c>
      <c r="AC178">
        <v>4</v>
      </c>
      <c r="AD178">
        <v>16</v>
      </c>
      <c r="AE178">
        <v>197</v>
      </c>
      <c r="AF178">
        <v>272</v>
      </c>
      <c r="AG178">
        <v>0</v>
      </c>
      <c r="AH178">
        <v>0</v>
      </c>
      <c r="AI178">
        <v>0</v>
      </c>
      <c r="AJ178">
        <v>-2</v>
      </c>
      <c r="AK178">
        <v>8</v>
      </c>
      <c r="AL178">
        <v>69</v>
      </c>
      <c r="AM178">
        <v>6</v>
      </c>
      <c r="AN178">
        <v>16</v>
      </c>
      <c r="AO178">
        <v>37.5</v>
      </c>
      <c r="AP178">
        <v>0</v>
      </c>
      <c r="AQ178">
        <v>0</v>
      </c>
      <c r="AR178">
        <v>0</v>
      </c>
      <c r="AS178">
        <v>30.433333333333334</v>
      </c>
      <c r="AT178">
        <v>50.72</v>
      </c>
      <c r="AU178">
        <v>1</v>
      </c>
      <c r="AV178">
        <v>41</v>
      </c>
      <c r="AW178">
        <v>3</v>
      </c>
      <c r="AX178">
        <v>39.5</v>
      </c>
      <c r="AY178">
        <v>3</v>
      </c>
      <c r="AZ178">
        <v>16</v>
      </c>
      <c r="BA178" t="s">
        <v>1337</v>
      </c>
      <c r="BB178" t="s">
        <v>72</v>
      </c>
      <c r="BC178">
        <v>43</v>
      </c>
      <c r="BD178">
        <v>0.66</v>
      </c>
    </row>
    <row r="179" spans="1:56" x14ac:dyDescent="0.3">
      <c r="A179" t="s">
        <v>190</v>
      </c>
      <c r="B179">
        <v>2017</v>
      </c>
      <c r="C179">
        <v>3</v>
      </c>
      <c r="D179" t="s">
        <v>1163</v>
      </c>
      <c r="E179" t="s">
        <v>88</v>
      </c>
      <c r="F179" t="s">
        <v>89</v>
      </c>
      <c r="G179" t="s">
        <v>105</v>
      </c>
      <c r="H179" t="s">
        <v>72</v>
      </c>
      <c r="I179" t="s">
        <v>1126</v>
      </c>
      <c r="J179" t="s">
        <v>1126</v>
      </c>
      <c r="K179">
        <v>3800</v>
      </c>
      <c r="L179">
        <v>4700</v>
      </c>
      <c r="M179" s="1">
        <v>4.0999999999999996</v>
      </c>
      <c r="N179" s="1">
        <v>4.0999999999999996</v>
      </c>
      <c r="O179">
        <v>26</v>
      </c>
      <c r="P179">
        <v>10</v>
      </c>
      <c r="Q179">
        <v>16</v>
      </c>
      <c r="R179">
        <v>33</v>
      </c>
      <c r="S179">
        <v>55.93</v>
      </c>
      <c r="T179">
        <v>75</v>
      </c>
      <c r="U179">
        <v>0</v>
      </c>
      <c r="V179">
        <v>20</v>
      </c>
      <c r="W179">
        <v>26</v>
      </c>
      <c r="X179">
        <v>76.92</v>
      </c>
      <c r="Y179">
        <v>44.07</v>
      </c>
      <c r="Z179">
        <v>213</v>
      </c>
      <c r="AA179">
        <v>2</v>
      </c>
      <c r="AB179">
        <v>0</v>
      </c>
      <c r="AC179">
        <v>4</v>
      </c>
      <c r="AD179">
        <v>16</v>
      </c>
      <c r="AE179">
        <v>197</v>
      </c>
      <c r="AF179">
        <v>272</v>
      </c>
      <c r="AG179">
        <v>0</v>
      </c>
      <c r="AH179">
        <v>0</v>
      </c>
      <c r="AI179">
        <v>0</v>
      </c>
      <c r="AJ179">
        <v>-2</v>
      </c>
      <c r="AK179">
        <v>8</v>
      </c>
      <c r="AL179">
        <v>69</v>
      </c>
      <c r="AM179">
        <v>6</v>
      </c>
      <c r="AN179">
        <v>16</v>
      </c>
      <c r="AO179">
        <v>37.5</v>
      </c>
      <c r="AP179">
        <v>0</v>
      </c>
      <c r="AQ179">
        <v>0</v>
      </c>
      <c r="AR179">
        <v>0</v>
      </c>
      <c r="AS179">
        <v>30.433333333333334</v>
      </c>
      <c r="AT179">
        <v>50.72</v>
      </c>
      <c r="AU179">
        <v>1</v>
      </c>
      <c r="AV179">
        <v>41</v>
      </c>
      <c r="AW179">
        <v>3</v>
      </c>
      <c r="AX179">
        <v>39.5</v>
      </c>
      <c r="AY179">
        <v>3</v>
      </c>
      <c r="AZ179">
        <v>16</v>
      </c>
      <c r="BA179" t="s">
        <v>1335</v>
      </c>
      <c r="BB179" t="s">
        <v>72</v>
      </c>
      <c r="BC179">
        <v>21</v>
      </c>
      <c r="BD179">
        <v>0.32</v>
      </c>
    </row>
    <row r="180" spans="1:56" x14ac:dyDescent="0.3">
      <c r="A180" t="s">
        <v>183</v>
      </c>
      <c r="B180">
        <v>2017</v>
      </c>
      <c r="C180">
        <v>3</v>
      </c>
      <c r="D180" t="s">
        <v>1190</v>
      </c>
      <c r="E180" t="s">
        <v>103</v>
      </c>
      <c r="F180" t="s">
        <v>125</v>
      </c>
      <c r="G180" t="s">
        <v>96</v>
      </c>
      <c r="H180" t="s">
        <v>72</v>
      </c>
      <c r="I180" t="s">
        <v>1126</v>
      </c>
      <c r="J180" t="s">
        <v>1126</v>
      </c>
      <c r="K180">
        <v>6100</v>
      </c>
      <c r="L180">
        <v>6800</v>
      </c>
      <c r="M180" s="1">
        <v>23.7</v>
      </c>
      <c r="N180" s="1">
        <v>16.2</v>
      </c>
      <c r="O180">
        <v>13</v>
      </c>
      <c r="P180">
        <v>-21</v>
      </c>
      <c r="Q180">
        <v>18</v>
      </c>
      <c r="R180">
        <v>22</v>
      </c>
      <c r="S180">
        <v>40</v>
      </c>
      <c r="T180">
        <v>132</v>
      </c>
      <c r="U180">
        <v>1</v>
      </c>
      <c r="V180">
        <v>19</v>
      </c>
      <c r="W180">
        <v>33</v>
      </c>
      <c r="X180">
        <v>57.58</v>
      </c>
      <c r="Y180">
        <v>60</v>
      </c>
      <c r="Z180">
        <v>184</v>
      </c>
      <c r="AA180">
        <v>0</v>
      </c>
      <c r="AB180">
        <v>3</v>
      </c>
      <c r="AC180">
        <v>4</v>
      </c>
      <c r="AD180">
        <v>28</v>
      </c>
      <c r="AE180">
        <v>156</v>
      </c>
      <c r="AF180">
        <v>288</v>
      </c>
      <c r="AG180">
        <v>2</v>
      </c>
      <c r="AH180">
        <v>0</v>
      </c>
      <c r="AI180">
        <v>3</v>
      </c>
      <c r="AJ180">
        <v>3</v>
      </c>
      <c r="AK180">
        <v>1</v>
      </c>
      <c r="AL180">
        <v>5</v>
      </c>
      <c r="AM180">
        <v>7</v>
      </c>
      <c r="AN180">
        <v>14</v>
      </c>
      <c r="AO180">
        <v>50</v>
      </c>
      <c r="AP180">
        <v>0</v>
      </c>
      <c r="AQ180">
        <v>0</v>
      </c>
      <c r="AR180">
        <v>0</v>
      </c>
      <c r="AS180">
        <v>28.8</v>
      </c>
      <c r="AT180">
        <v>48.04</v>
      </c>
      <c r="AU180">
        <v>-6</v>
      </c>
      <c r="AV180">
        <v>49</v>
      </c>
      <c r="AW180">
        <v>-5.5</v>
      </c>
      <c r="AX180">
        <v>46.5</v>
      </c>
      <c r="AY180">
        <v>1</v>
      </c>
      <c r="AZ180">
        <v>34</v>
      </c>
      <c r="BA180" t="s">
        <v>1337</v>
      </c>
      <c r="BB180" t="s">
        <v>72</v>
      </c>
      <c r="BC180">
        <v>41</v>
      </c>
      <c r="BD180">
        <v>0.69</v>
      </c>
    </row>
    <row r="181" spans="1:56" x14ac:dyDescent="0.3">
      <c r="A181" t="s">
        <v>183</v>
      </c>
      <c r="B181">
        <v>2017</v>
      </c>
      <c r="C181">
        <v>3</v>
      </c>
      <c r="D181" t="s">
        <v>1214</v>
      </c>
      <c r="E181" t="s">
        <v>103</v>
      </c>
      <c r="F181" t="s">
        <v>125</v>
      </c>
      <c r="G181" t="s">
        <v>96</v>
      </c>
      <c r="H181" t="s">
        <v>72</v>
      </c>
      <c r="I181" t="s">
        <v>1126</v>
      </c>
      <c r="J181" t="s">
        <v>1126</v>
      </c>
      <c r="K181">
        <v>3000</v>
      </c>
      <c r="L181">
        <v>4500</v>
      </c>
      <c r="M181" s="1">
        <v>1.2</v>
      </c>
      <c r="N181" s="1">
        <v>1.2</v>
      </c>
      <c r="O181">
        <v>13</v>
      </c>
      <c r="P181">
        <v>-21</v>
      </c>
      <c r="Q181">
        <v>18</v>
      </c>
      <c r="R181">
        <v>22</v>
      </c>
      <c r="S181">
        <v>40</v>
      </c>
      <c r="T181">
        <v>132</v>
      </c>
      <c r="U181">
        <v>1</v>
      </c>
      <c r="V181">
        <v>19</v>
      </c>
      <c r="W181">
        <v>33</v>
      </c>
      <c r="X181">
        <v>57.58</v>
      </c>
      <c r="Y181">
        <v>60</v>
      </c>
      <c r="Z181">
        <v>184</v>
      </c>
      <c r="AA181">
        <v>0</v>
      </c>
      <c r="AB181">
        <v>3</v>
      </c>
      <c r="AC181">
        <v>4</v>
      </c>
      <c r="AD181">
        <v>28</v>
      </c>
      <c r="AE181">
        <v>156</v>
      </c>
      <c r="AF181">
        <v>288</v>
      </c>
      <c r="AG181">
        <v>2</v>
      </c>
      <c r="AH181">
        <v>0</v>
      </c>
      <c r="AI181">
        <v>3</v>
      </c>
      <c r="AJ181">
        <v>3</v>
      </c>
      <c r="AK181">
        <v>1</v>
      </c>
      <c r="AL181">
        <v>5</v>
      </c>
      <c r="AM181">
        <v>7</v>
      </c>
      <c r="AN181">
        <v>14</v>
      </c>
      <c r="AO181">
        <v>50</v>
      </c>
      <c r="AP181">
        <v>0</v>
      </c>
      <c r="AQ181">
        <v>0</v>
      </c>
      <c r="AR181">
        <v>0</v>
      </c>
      <c r="AS181">
        <v>28.8</v>
      </c>
      <c r="AT181">
        <v>48.04</v>
      </c>
      <c r="AU181">
        <v>-6</v>
      </c>
      <c r="AV181">
        <v>49</v>
      </c>
      <c r="AW181">
        <v>-5.5</v>
      </c>
      <c r="AX181">
        <v>46.5</v>
      </c>
      <c r="AY181">
        <v>1</v>
      </c>
      <c r="AZ181">
        <v>34</v>
      </c>
      <c r="BA181" t="s">
        <v>1335</v>
      </c>
      <c r="BB181" t="s">
        <v>72</v>
      </c>
      <c r="BC181">
        <v>6</v>
      </c>
      <c r="BD181">
        <v>0.1</v>
      </c>
    </row>
    <row r="182" spans="1:56" x14ac:dyDescent="0.3">
      <c r="A182" t="s">
        <v>183</v>
      </c>
      <c r="B182">
        <v>2017</v>
      </c>
      <c r="C182">
        <v>3</v>
      </c>
      <c r="D182" t="s">
        <v>1195</v>
      </c>
      <c r="E182" t="s">
        <v>103</v>
      </c>
      <c r="F182" t="s">
        <v>125</v>
      </c>
      <c r="G182" t="s">
        <v>96</v>
      </c>
      <c r="H182" t="s">
        <v>72</v>
      </c>
      <c r="I182" t="s">
        <v>1126</v>
      </c>
      <c r="J182" t="s">
        <v>1126</v>
      </c>
      <c r="K182">
        <v>4700</v>
      </c>
      <c r="L182">
        <v>6200</v>
      </c>
      <c r="M182" s="1">
        <v>7.1</v>
      </c>
      <c r="N182" s="1">
        <v>6.6</v>
      </c>
      <c r="O182">
        <v>13</v>
      </c>
      <c r="P182">
        <v>-21</v>
      </c>
      <c r="Q182">
        <v>18</v>
      </c>
      <c r="R182">
        <v>22</v>
      </c>
      <c r="S182">
        <v>40</v>
      </c>
      <c r="T182">
        <v>132</v>
      </c>
      <c r="U182">
        <v>1</v>
      </c>
      <c r="V182">
        <v>19</v>
      </c>
      <c r="W182">
        <v>33</v>
      </c>
      <c r="X182">
        <v>57.58</v>
      </c>
      <c r="Y182">
        <v>60</v>
      </c>
      <c r="Z182">
        <v>184</v>
      </c>
      <c r="AA182">
        <v>0</v>
      </c>
      <c r="AB182">
        <v>3</v>
      </c>
      <c r="AC182">
        <v>4</v>
      </c>
      <c r="AD182">
        <v>28</v>
      </c>
      <c r="AE182">
        <v>156</v>
      </c>
      <c r="AF182">
        <v>288</v>
      </c>
      <c r="AG182">
        <v>2</v>
      </c>
      <c r="AH182">
        <v>0</v>
      </c>
      <c r="AI182">
        <v>3</v>
      </c>
      <c r="AJ182">
        <v>3</v>
      </c>
      <c r="AK182">
        <v>1</v>
      </c>
      <c r="AL182">
        <v>5</v>
      </c>
      <c r="AM182">
        <v>7</v>
      </c>
      <c r="AN182">
        <v>14</v>
      </c>
      <c r="AO182">
        <v>50</v>
      </c>
      <c r="AP182">
        <v>0</v>
      </c>
      <c r="AQ182">
        <v>0</v>
      </c>
      <c r="AR182">
        <v>0</v>
      </c>
      <c r="AS182">
        <v>28.8</v>
      </c>
      <c r="AT182">
        <v>48.04</v>
      </c>
      <c r="AU182">
        <v>-6</v>
      </c>
      <c r="AV182">
        <v>49</v>
      </c>
      <c r="AW182">
        <v>-5.5</v>
      </c>
      <c r="AX182">
        <v>46.5</v>
      </c>
      <c r="AY182">
        <v>1</v>
      </c>
      <c r="AZ182">
        <v>34</v>
      </c>
      <c r="BA182" t="s">
        <v>1335</v>
      </c>
      <c r="BB182" t="s">
        <v>72</v>
      </c>
      <c r="BC182">
        <v>26</v>
      </c>
      <c r="BD182">
        <v>0.44</v>
      </c>
    </row>
    <row r="183" spans="1:56" x14ac:dyDescent="0.3">
      <c r="A183" t="s">
        <v>193</v>
      </c>
      <c r="B183">
        <v>2017</v>
      </c>
      <c r="C183">
        <v>3</v>
      </c>
      <c r="D183" t="s">
        <v>1158</v>
      </c>
      <c r="E183" t="s">
        <v>108</v>
      </c>
      <c r="F183" t="s">
        <v>13</v>
      </c>
      <c r="G183" t="s">
        <v>119</v>
      </c>
      <c r="H183" t="s">
        <v>72</v>
      </c>
      <c r="I183" t="s">
        <v>1126</v>
      </c>
      <c r="J183" t="s">
        <v>1126</v>
      </c>
      <c r="K183">
        <v>3000</v>
      </c>
      <c r="L183">
        <v>4800</v>
      </c>
      <c r="M183" s="1">
        <v>5.3</v>
      </c>
      <c r="N183" s="1">
        <v>3.8</v>
      </c>
      <c r="O183">
        <v>23</v>
      </c>
      <c r="P183">
        <v>6</v>
      </c>
      <c r="Q183">
        <v>18</v>
      </c>
      <c r="R183">
        <v>38</v>
      </c>
      <c r="S183">
        <v>63.33</v>
      </c>
      <c r="T183">
        <v>220</v>
      </c>
      <c r="U183">
        <v>2</v>
      </c>
      <c r="V183">
        <v>15</v>
      </c>
      <c r="W183">
        <v>22</v>
      </c>
      <c r="X183">
        <v>68.179999999999993</v>
      </c>
      <c r="Y183">
        <v>36.67</v>
      </c>
      <c r="Z183">
        <v>101</v>
      </c>
      <c r="AA183">
        <v>1</v>
      </c>
      <c r="AB183">
        <v>1</v>
      </c>
      <c r="AC183">
        <v>2</v>
      </c>
      <c r="AD183">
        <v>17</v>
      </c>
      <c r="AE183">
        <v>84</v>
      </c>
      <c r="AF183">
        <v>304</v>
      </c>
      <c r="AG183">
        <v>5</v>
      </c>
      <c r="AH183">
        <v>1</v>
      </c>
      <c r="AI183">
        <v>2</v>
      </c>
      <c r="AJ183">
        <v>0</v>
      </c>
      <c r="AK183">
        <v>10</v>
      </c>
      <c r="AL183">
        <v>73</v>
      </c>
      <c r="AM183">
        <v>4</v>
      </c>
      <c r="AN183">
        <v>12</v>
      </c>
      <c r="AO183">
        <v>33.33</v>
      </c>
      <c r="AP183">
        <v>0</v>
      </c>
      <c r="AQ183">
        <v>0</v>
      </c>
      <c r="AR183">
        <v>0</v>
      </c>
      <c r="AS183">
        <v>33.983333333333334</v>
      </c>
      <c r="AT183">
        <v>55.21</v>
      </c>
      <c r="AU183">
        <v>8</v>
      </c>
      <c r="AV183">
        <v>46</v>
      </c>
      <c r="AW183">
        <v>6.5</v>
      </c>
      <c r="AX183">
        <v>43.5</v>
      </c>
      <c r="AY183">
        <v>3</v>
      </c>
      <c r="AZ183">
        <v>17</v>
      </c>
      <c r="BA183" t="s">
        <v>1335</v>
      </c>
      <c r="BB183" t="s">
        <v>72</v>
      </c>
      <c r="BC183">
        <v>5</v>
      </c>
      <c r="BD183">
        <v>0.08</v>
      </c>
    </row>
    <row r="184" spans="1:56" x14ac:dyDescent="0.3">
      <c r="A184" t="s">
        <v>193</v>
      </c>
      <c r="B184">
        <v>2017</v>
      </c>
      <c r="C184">
        <v>3</v>
      </c>
      <c r="D184" t="s">
        <v>1129</v>
      </c>
      <c r="E184" t="s">
        <v>108</v>
      </c>
      <c r="F184" t="s">
        <v>13</v>
      </c>
      <c r="G184" t="s">
        <v>119</v>
      </c>
      <c r="H184" t="s">
        <v>72</v>
      </c>
      <c r="I184" t="s">
        <v>1126</v>
      </c>
      <c r="J184" t="s">
        <v>1126</v>
      </c>
      <c r="K184">
        <v>4900</v>
      </c>
      <c r="L184">
        <v>6800</v>
      </c>
      <c r="M184" s="1">
        <v>35.4</v>
      </c>
      <c r="N184" s="1">
        <v>28.9</v>
      </c>
      <c r="O184">
        <v>23</v>
      </c>
      <c r="P184">
        <v>6</v>
      </c>
      <c r="Q184">
        <v>18</v>
      </c>
      <c r="R184">
        <v>38</v>
      </c>
      <c r="S184">
        <v>63.33</v>
      </c>
      <c r="T184">
        <v>220</v>
      </c>
      <c r="U184">
        <v>2</v>
      </c>
      <c r="V184">
        <v>15</v>
      </c>
      <c r="W184">
        <v>22</v>
      </c>
      <c r="X184">
        <v>68.179999999999993</v>
      </c>
      <c r="Y184">
        <v>36.67</v>
      </c>
      <c r="Z184">
        <v>101</v>
      </c>
      <c r="AA184">
        <v>1</v>
      </c>
      <c r="AB184">
        <v>1</v>
      </c>
      <c r="AC184">
        <v>2</v>
      </c>
      <c r="AD184">
        <v>17</v>
      </c>
      <c r="AE184">
        <v>84</v>
      </c>
      <c r="AF184">
        <v>304</v>
      </c>
      <c r="AG184">
        <v>5</v>
      </c>
      <c r="AH184">
        <v>1</v>
      </c>
      <c r="AI184">
        <v>2</v>
      </c>
      <c r="AJ184">
        <v>0</v>
      </c>
      <c r="AK184">
        <v>10</v>
      </c>
      <c r="AL184">
        <v>73</v>
      </c>
      <c r="AM184">
        <v>4</v>
      </c>
      <c r="AN184">
        <v>12</v>
      </c>
      <c r="AO184">
        <v>33.33</v>
      </c>
      <c r="AP184">
        <v>0</v>
      </c>
      <c r="AQ184">
        <v>0</v>
      </c>
      <c r="AR184">
        <v>0</v>
      </c>
      <c r="AS184">
        <v>33.983333333333334</v>
      </c>
      <c r="AT184">
        <v>55.21</v>
      </c>
      <c r="AU184">
        <v>8</v>
      </c>
      <c r="AV184">
        <v>46</v>
      </c>
      <c r="AW184">
        <v>6.5</v>
      </c>
      <c r="AX184">
        <v>43.5</v>
      </c>
      <c r="AY184">
        <v>3</v>
      </c>
      <c r="AZ184">
        <v>17</v>
      </c>
      <c r="BA184" t="s">
        <v>1337</v>
      </c>
      <c r="BB184" t="s">
        <v>72</v>
      </c>
      <c r="BC184">
        <v>41</v>
      </c>
      <c r="BD184">
        <v>0.63</v>
      </c>
    </row>
    <row r="185" spans="1:56" x14ac:dyDescent="0.3">
      <c r="A185" t="s">
        <v>193</v>
      </c>
      <c r="B185">
        <v>2017</v>
      </c>
      <c r="C185">
        <v>3</v>
      </c>
      <c r="D185" t="s">
        <v>1174</v>
      </c>
      <c r="E185" t="s">
        <v>108</v>
      </c>
      <c r="F185" t="s">
        <v>13</v>
      </c>
      <c r="G185" t="s">
        <v>119</v>
      </c>
      <c r="H185" t="s">
        <v>72</v>
      </c>
      <c r="I185" t="s">
        <v>1126</v>
      </c>
      <c r="J185" t="s">
        <v>1126</v>
      </c>
      <c r="K185">
        <v>5600</v>
      </c>
      <c r="L185">
        <v>5600</v>
      </c>
      <c r="M185" s="1">
        <v>14.2</v>
      </c>
      <c r="N185" s="1">
        <v>12.2</v>
      </c>
      <c r="O185">
        <v>23</v>
      </c>
      <c r="P185">
        <v>6</v>
      </c>
      <c r="Q185">
        <v>18</v>
      </c>
      <c r="R185">
        <v>38</v>
      </c>
      <c r="S185">
        <v>63.33</v>
      </c>
      <c r="T185">
        <v>220</v>
      </c>
      <c r="U185">
        <v>2</v>
      </c>
      <c r="V185">
        <v>15</v>
      </c>
      <c r="W185">
        <v>22</v>
      </c>
      <c r="X185">
        <v>68.179999999999993</v>
      </c>
      <c r="Y185">
        <v>36.67</v>
      </c>
      <c r="Z185">
        <v>101</v>
      </c>
      <c r="AA185">
        <v>1</v>
      </c>
      <c r="AB185">
        <v>1</v>
      </c>
      <c r="AC185">
        <v>2</v>
      </c>
      <c r="AD185">
        <v>17</v>
      </c>
      <c r="AE185">
        <v>84</v>
      </c>
      <c r="AF185">
        <v>304</v>
      </c>
      <c r="AG185">
        <v>5</v>
      </c>
      <c r="AH185">
        <v>1</v>
      </c>
      <c r="AI185">
        <v>2</v>
      </c>
      <c r="AJ185">
        <v>0</v>
      </c>
      <c r="AK185">
        <v>10</v>
      </c>
      <c r="AL185">
        <v>73</v>
      </c>
      <c r="AM185">
        <v>4</v>
      </c>
      <c r="AN185">
        <v>12</v>
      </c>
      <c r="AO185">
        <v>33.33</v>
      </c>
      <c r="AP185">
        <v>0</v>
      </c>
      <c r="AQ185">
        <v>0</v>
      </c>
      <c r="AR185">
        <v>0</v>
      </c>
      <c r="AS185">
        <v>33.983333333333334</v>
      </c>
      <c r="AT185">
        <v>55.21</v>
      </c>
      <c r="AU185">
        <v>8</v>
      </c>
      <c r="AV185">
        <v>46</v>
      </c>
      <c r="AW185">
        <v>6.5</v>
      </c>
      <c r="AX185">
        <v>43.5</v>
      </c>
      <c r="AY185">
        <v>3</v>
      </c>
      <c r="AZ185">
        <v>17</v>
      </c>
      <c r="BA185" t="s">
        <v>1335</v>
      </c>
      <c r="BB185" t="s">
        <v>72</v>
      </c>
      <c r="BC185">
        <v>28</v>
      </c>
      <c r="BD185">
        <v>0.43</v>
      </c>
    </row>
    <row r="186" spans="1:56" x14ac:dyDescent="0.3">
      <c r="A186" t="s">
        <v>210</v>
      </c>
      <c r="B186">
        <v>2017</v>
      </c>
      <c r="C186">
        <v>3</v>
      </c>
      <c r="D186" t="s">
        <v>1142</v>
      </c>
      <c r="E186" t="s">
        <v>98</v>
      </c>
      <c r="F186" t="s">
        <v>99</v>
      </c>
      <c r="G186" t="s">
        <v>74</v>
      </c>
      <c r="H186" t="s">
        <v>122</v>
      </c>
      <c r="I186" t="s">
        <v>1126</v>
      </c>
      <c r="J186" t="s">
        <v>1126</v>
      </c>
      <c r="K186">
        <v>3800</v>
      </c>
      <c r="L186">
        <v>5500</v>
      </c>
      <c r="M186" s="1">
        <v>11.9</v>
      </c>
      <c r="N186" s="1">
        <v>10.9</v>
      </c>
      <c r="O186">
        <v>24</v>
      </c>
      <c r="P186">
        <v>-3</v>
      </c>
      <c r="Q186">
        <v>21</v>
      </c>
      <c r="R186">
        <v>30</v>
      </c>
      <c r="S186">
        <v>52.629999999999995</v>
      </c>
      <c r="T186">
        <v>110</v>
      </c>
      <c r="U186">
        <v>0</v>
      </c>
      <c r="V186">
        <v>21</v>
      </c>
      <c r="W186">
        <v>27</v>
      </c>
      <c r="X186">
        <v>77.78</v>
      </c>
      <c r="Y186">
        <v>47.370000000000005</v>
      </c>
      <c r="Z186">
        <v>212</v>
      </c>
      <c r="AA186">
        <v>2</v>
      </c>
      <c r="AB186">
        <v>0</v>
      </c>
      <c r="AC186">
        <v>3</v>
      </c>
      <c r="AD186">
        <v>21</v>
      </c>
      <c r="AE186">
        <v>191</v>
      </c>
      <c r="AF186">
        <v>301</v>
      </c>
      <c r="AG186">
        <v>1</v>
      </c>
      <c r="AH186">
        <v>1</v>
      </c>
      <c r="AI186">
        <v>1</v>
      </c>
      <c r="AJ186">
        <v>0</v>
      </c>
      <c r="AK186">
        <v>7</v>
      </c>
      <c r="AL186">
        <v>68</v>
      </c>
      <c r="AM186">
        <v>4</v>
      </c>
      <c r="AN186">
        <v>12</v>
      </c>
      <c r="AO186">
        <v>33.33</v>
      </c>
      <c r="AP186">
        <v>0</v>
      </c>
      <c r="AQ186">
        <v>0</v>
      </c>
      <c r="AR186">
        <v>0</v>
      </c>
      <c r="AS186">
        <v>34.283333333333331</v>
      </c>
      <c r="AT186">
        <v>53.879999999999995</v>
      </c>
      <c r="AU186">
        <v>9</v>
      </c>
      <c r="AV186">
        <v>45.5</v>
      </c>
      <c r="AW186">
        <v>7</v>
      </c>
      <c r="AX186">
        <v>48</v>
      </c>
      <c r="AY186">
        <v>6</v>
      </c>
      <c r="AZ186">
        <v>27</v>
      </c>
      <c r="BA186" t="s">
        <v>1335</v>
      </c>
      <c r="BB186" t="s">
        <v>122</v>
      </c>
      <c r="BC186">
        <v>13</v>
      </c>
      <c r="BD186">
        <v>0.21</v>
      </c>
    </row>
    <row r="187" spans="1:56" x14ac:dyDescent="0.3">
      <c r="A187" t="s">
        <v>210</v>
      </c>
      <c r="B187">
        <v>2017</v>
      </c>
      <c r="C187">
        <v>3</v>
      </c>
      <c r="D187" t="s">
        <v>1143</v>
      </c>
      <c r="E187" t="s">
        <v>98</v>
      </c>
      <c r="F187" t="s">
        <v>99</v>
      </c>
      <c r="G187" t="s">
        <v>74</v>
      </c>
      <c r="H187" t="s">
        <v>122</v>
      </c>
      <c r="I187" t="s">
        <v>1126</v>
      </c>
      <c r="J187" t="s">
        <v>1126</v>
      </c>
      <c r="K187">
        <v>3700</v>
      </c>
      <c r="L187">
        <v>5100</v>
      </c>
      <c r="M187" s="1">
        <v>3.9</v>
      </c>
      <c r="N187" s="1">
        <v>3.4</v>
      </c>
      <c r="O187">
        <v>24</v>
      </c>
      <c r="P187">
        <v>-3</v>
      </c>
      <c r="Q187">
        <v>21</v>
      </c>
      <c r="R187">
        <v>30</v>
      </c>
      <c r="S187">
        <v>52.629999999999995</v>
      </c>
      <c r="T187">
        <v>110</v>
      </c>
      <c r="U187">
        <v>0</v>
      </c>
      <c r="V187">
        <v>21</v>
      </c>
      <c r="W187">
        <v>27</v>
      </c>
      <c r="X187">
        <v>77.78</v>
      </c>
      <c r="Y187">
        <v>47.370000000000005</v>
      </c>
      <c r="Z187">
        <v>212</v>
      </c>
      <c r="AA187">
        <v>2</v>
      </c>
      <c r="AB187">
        <v>0</v>
      </c>
      <c r="AC187">
        <v>3</v>
      </c>
      <c r="AD187">
        <v>21</v>
      </c>
      <c r="AE187">
        <v>191</v>
      </c>
      <c r="AF187">
        <v>301</v>
      </c>
      <c r="AG187">
        <v>1</v>
      </c>
      <c r="AH187">
        <v>1</v>
      </c>
      <c r="AI187">
        <v>1</v>
      </c>
      <c r="AJ187">
        <v>0</v>
      </c>
      <c r="AK187">
        <v>7</v>
      </c>
      <c r="AL187">
        <v>68</v>
      </c>
      <c r="AM187">
        <v>4</v>
      </c>
      <c r="AN187">
        <v>12</v>
      </c>
      <c r="AO187">
        <v>33.33</v>
      </c>
      <c r="AP187">
        <v>0</v>
      </c>
      <c r="AQ187">
        <v>0</v>
      </c>
      <c r="AR187">
        <v>0</v>
      </c>
      <c r="AS187">
        <v>34.283333333333331</v>
      </c>
      <c r="AT187">
        <v>53.879999999999995</v>
      </c>
      <c r="AU187">
        <v>9</v>
      </c>
      <c r="AV187">
        <v>45.5</v>
      </c>
      <c r="AW187">
        <v>7</v>
      </c>
      <c r="AX187">
        <v>48</v>
      </c>
      <c r="AY187">
        <v>6</v>
      </c>
      <c r="AZ187">
        <v>27</v>
      </c>
      <c r="BA187" t="s">
        <v>1337</v>
      </c>
      <c r="BB187" t="s">
        <v>122</v>
      </c>
      <c r="BC187">
        <v>14</v>
      </c>
      <c r="BD187">
        <v>0.23</v>
      </c>
    </row>
    <row r="188" spans="1:56" x14ac:dyDescent="0.3">
      <c r="A188" t="s">
        <v>210</v>
      </c>
      <c r="B188">
        <v>2017</v>
      </c>
      <c r="C188">
        <v>3</v>
      </c>
      <c r="D188" t="s">
        <v>1133</v>
      </c>
      <c r="E188" t="s">
        <v>98</v>
      </c>
      <c r="F188" t="s">
        <v>99</v>
      </c>
      <c r="G188" t="s">
        <v>74</v>
      </c>
      <c r="H188" t="s">
        <v>122</v>
      </c>
      <c r="I188" t="s">
        <v>1126</v>
      </c>
      <c r="J188" t="s">
        <v>1126</v>
      </c>
      <c r="K188">
        <v>4500</v>
      </c>
      <c r="L188">
        <v>5100</v>
      </c>
      <c r="M188" s="1">
        <v>13.1</v>
      </c>
      <c r="N188" s="1">
        <v>11.6</v>
      </c>
      <c r="O188">
        <v>24</v>
      </c>
      <c r="P188">
        <v>-3</v>
      </c>
      <c r="Q188">
        <v>21</v>
      </c>
      <c r="R188">
        <v>30</v>
      </c>
      <c r="S188">
        <v>52.629999999999995</v>
      </c>
      <c r="T188">
        <v>110</v>
      </c>
      <c r="U188">
        <v>0</v>
      </c>
      <c r="V188">
        <v>21</v>
      </c>
      <c r="W188">
        <v>27</v>
      </c>
      <c r="X188">
        <v>77.78</v>
      </c>
      <c r="Y188">
        <v>47.370000000000005</v>
      </c>
      <c r="Z188">
        <v>212</v>
      </c>
      <c r="AA188">
        <v>2</v>
      </c>
      <c r="AB188">
        <v>0</v>
      </c>
      <c r="AC188">
        <v>3</v>
      </c>
      <c r="AD188">
        <v>21</v>
      </c>
      <c r="AE188">
        <v>191</v>
      </c>
      <c r="AF188">
        <v>301</v>
      </c>
      <c r="AG188">
        <v>1</v>
      </c>
      <c r="AH188">
        <v>1</v>
      </c>
      <c r="AI188">
        <v>1</v>
      </c>
      <c r="AJ188">
        <v>0</v>
      </c>
      <c r="AK188">
        <v>7</v>
      </c>
      <c r="AL188">
        <v>68</v>
      </c>
      <c r="AM188">
        <v>4</v>
      </c>
      <c r="AN188">
        <v>12</v>
      </c>
      <c r="AO188">
        <v>33.33</v>
      </c>
      <c r="AP188">
        <v>0</v>
      </c>
      <c r="AQ188">
        <v>0</v>
      </c>
      <c r="AR188">
        <v>0</v>
      </c>
      <c r="AS188">
        <v>34.283333333333331</v>
      </c>
      <c r="AT188">
        <v>53.879999999999995</v>
      </c>
      <c r="AU188">
        <v>9</v>
      </c>
      <c r="AV188">
        <v>45.5</v>
      </c>
      <c r="AW188">
        <v>7</v>
      </c>
      <c r="AX188">
        <v>48</v>
      </c>
      <c r="AY188">
        <v>6</v>
      </c>
      <c r="AZ188">
        <v>27</v>
      </c>
      <c r="BA188" t="s">
        <v>1335</v>
      </c>
      <c r="BB188" t="s">
        <v>122</v>
      </c>
      <c r="BC188">
        <v>34</v>
      </c>
      <c r="BD188">
        <v>0.56000000000000005</v>
      </c>
    </row>
    <row r="189" spans="1:56" x14ac:dyDescent="0.3">
      <c r="A189" t="s">
        <v>211</v>
      </c>
      <c r="B189">
        <v>2017</v>
      </c>
      <c r="C189">
        <v>3</v>
      </c>
      <c r="D189" t="s">
        <v>1141</v>
      </c>
      <c r="E189" t="s">
        <v>118</v>
      </c>
      <c r="F189" t="s">
        <v>6</v>
      </c>
      <c r="G189" t="s">
        <v>113</v>
      </c>
      <c r="H189" t="s">
        <v>122</v>
      </c>
      <c r="I189" t="s">
        <v>1126</v>
      </c>
      <c r="J189" t="s">
        <v>1126</v>
      </c>
      <c r="K189">
        <v>4200</v>
      </c>
      <c r="L189">
        <v>5700</v>
      </c>
      <c r="M189" s="1">
        <v>22.4</v>
      </c>
      <c r="N189" s="1">
        <v>19.399999999999999</v>
      </c>
      <c r="O189">
        <v>28</v>
      </c>
      <c r="P189">
        <v>-3</v>
      </c>
      <c r="Q189">
        <v>25</v>
      </c>
      <c r="R189">
        <v>21</v>
      </c>
      <c r="S189">
        <v>30.880000000000003</v>
      </c>
      <c r="T189">
        <v>111</v>
      </c>
      <c r="U189">
        <v>2</v>
      </c>
      <c r="V189">
        <v>22</v>
      </c>
      <c r="W189">
        <v>47</v>
      </c>
      <c r="X189">
        <v>46.81</v>
      </c>
      <c r="Y189">
        <v>69.12</v>
      </c>
      <c r="Z189">
        <v>242</v>
      </c>
      <c r="AA189">
        <v>2</v>
      </c>
      <c r="AB189">
        <v>3</v>
      </c>
      <c r="AC189">
        <v>1</v>
      </c>
      <c r="AD189">
        <v>7</v>
      </c>
      <c r="AE189">
        <v>235</v>
      </c>
      <c r="AF189">
        <v>346</v>
      </c>
      <c r="AG189">
        <v>1</v>
      </c>
      <c r="AH189">
        <v>0</v>
      </c>
      <c r="AI189">
        <v>3</v>
      </c>
      <c r="AJ189">
        <v>2</v>
      </c>
      <c r="AK189">
        <v>10</v>
      </c>
      <c r="AL189">
        <v>113</v>
      </c>
      <c r="AM189">
        <v>5</v>
      </c>
      <c r="AN189">
        <v>13</v>
      </c>
      <c r="AO189">
        <v>38.46</v>
      </c>
      <c r="AP189">
        <v>0</v>
      </c>
      <c r="AQ189">
        <v>0</v>
      </c>
      <c r="AR189">
        <v>0</v>
      </c>
      <c r="AS189">
        <v>26.55</v>
      </c>
      <c r="AT189">
        <v>44.25</v>
      </c>
      <c r="AU189">
        <v>-2.5</v>
      </c>
      <c r="AV189">
        <v>41</v>
      </c>
      <c r="AW189">
        <v>0</v>
      </c>
      <c r="AX189">
        <v>42</v>
      </c>
      <c r="AY189">
        <v>3</v>
      </c>
      <c r="AZ189">
        <v>31</v>
      </c>
      <c r="BA189" t="s">
        <v>1335</v>
      </c>
      <c r="BB189" t="s">
        <v>122</v>
      </c>
      <c r="BC189">
        <v>40</v>
      </c>
      <c r="BD189">
        <v>0.52</v>
      </c>
    </row>
    <row r="190" spans="1:56" x14ac:dyDescent="0.3">
      <c r="A190" t="s">
        <v>211</v>
      </c>
      <c r="B190">
        <v>2017</v>
      </c>
      <c r="C190">
        <v>3</v>
      </c>
      <c r="D190" t="s">
        <v>1135</v>
      </c>
      <c r="E190" t="s">
        <v>118</v>
      </c>
      <c r="F190" t="s">
        <v>6</v>
      </c>
      <c r="G190" t="s">
        <v>113</v>
      </c>
      <c r="H190" t="s">
        <v>122</v>
      </c>
      <c r="I190" t="s">
        <v>1126</v>
      </c>
      <c r="J190" t="s">
        <v>1126</v>
      </c>
      <c r="K190">
        <v>4800</v>
      </c>
      <c r="L190">
        <v>6600</v>
      </c>
      <c r="M190" s="1">
        <v>7.4</v>
      </c>
      <c r="N190" s="1">
        <v>6.4</v>
      </c>
      <c r="O190">
        <v>28</v>
      </c>
      <c r="P190">
        <v>-3</v>
      </c>
      <c r="Q190">
        <v>25</v>
      </c>
      <c r="R190">
        <v>21</v>
      </c>
      <c r="S190">
        <v>30.880000000000003</v>
      </c>
      <c r="T190">
        <v>111</v>
      </c>
      <c r="U190">
        <v>2</v>
      </c>
      <c r="V190">
        <v>22</v>
      </c>
      <c r="W190">
        <v>47</v>
      </c>
      <c r="X190">
        <v>46.81</v>
      </c>
      <c r="Y190">
        <v>69.12</v>
      </c>
      <c r="Z190">
        <v>242</v>
      </c>
      <c r="AA190">
        <v>2</v>
      </c>
      <c r="AB190">
        <v>3</v>
      </c>
      <c r="AC190">
        <v>1</v>
      </c>
      <c r="AD190">
        <v>7</v>
      </c>
      <c r="AE190">
        <v>235</v>
      </c>
      <c r="AF190">
        <v>346</v>
      </c>
      <c r="AG190">
        <v>1</v>
      </c>
      <c r="AH190">
        <v>0</v>
      </c>
      <c r="AI190">
        <v>3</v>
      </c>
      <c r="AJ190">
        <v>2</v>
      </c>
      <c r="AK190">
        <v>10</v>
      </c>
      <c r="AL190">
        <v>113</v>
      </c>
      <c r="AM190">
        <v>5</v>
      </c>
      <c r="AN190">
        <v>13</v>
      </c>
      <c r="AO190">
        <v>38.46</v>
      </c>
      <c r="AP190">
        <v>0</v>
      </c>
      <c r="AQ190">
        <v>0</v>
      </c>
      <c r="AR190">
        <v>0</v>
      </c>
      <c r="AS190">
        <v>26.55</v>
      </c>
      <c r="AT190">
        <v>44.25</v>
      </c>
      <c r="AU190">
        <v>-2.5</v>
      </c>
      <c r="AV190">
        <v>41</v>
      </c>
      <c r="AW190">
        <v>0</v>
      </c>
      <c r="AX190">
        <v>42</v>
      </c>
      <c r="AY190">
        <v>3</v>
      </c>
      <c r="AZ190">
        <v>31</v>
      </c>
      <c r="BA190" t="s">
        <v>1337</v>
      </c>
      <c r="BB190" t="s">
        <v>122</v>
      </c>
      <c r="BC190">
        <v>41</v>
      </c>
      <c r="BD190">
        <v>0.53</v>
      </c>
    </row>
    <row r="191" spans="1:56" x14ac:dyDescent="0.3">
      <c r="A191" t="s">
        <v>205</v>
      </c>
      <c r="B191">
        <v>2017</v>
      </c>
      <c r="C191">
        <v>3</v>
      </c>
      <c r="D191" t="s">
        <v>1127</v>
      </c>
      <c r="E191" t="s">
        <v>85</v>
      </c>
      <c r="F191" t="s">
        <v>7</v>
      </c>
      <c r="G191" t="s">
        <v>93</v>
      </c>
      <c r="H191" t="s">
        <v>122</v>
      </c>
      <c r="I191" t="s">
        <v>1126</v>
      </c>
      <c r="J191" t="s">
        <v>1126</v>
      </c>
      <c r="K191">
        <v>8300</v>
      </c>
      <c r="L191">
        <v>8800</v>
      </c>
      <c r="M191" s="1">
        <v>18.399999999999999</v>
      </c>
      <c r="N191" s="1">
        <v>16.899999999999999</v>
      </c>
      <c r="O191">
        <v>28</v>
      </c>
      <c r="P191">
        <v>11</v>
      </c>
      <c r="Q191">
        <v>15</v>
      </c>
      <c r="R191">
        <v>26</v>
      </c>
      <c r="S191">
        <v>59.089999999999996</v>
      </c>
      <c r="T191">
        <v>99</v>
      </c>
      <c r="U191">
        <v>2</v>
      </c>
      <c r="V191">
        <v>13</v>
      </c>
      <c r="W191">
        <v>18</v>
      </c>
      <c r="X191">
        <v>72.22</v>
      </c>
      <c r="Y191">
        <v>40.910000000000004</v>
      </c>
      <c r="Z191">
        <v>183</v>
      </c>
      <c r="AA191">
        <v>2</v>
      </c>
      <c r="AB191">
        <v>0</v>
      </c>
      <c r="AC191">
        <v>1</v>
      </c>
      <c r="AD191">
        <v>9</v>
      </c>
      <c r="AE191">
        <v>174</v>
      </c>
      <c r="AF191">
        <v>273</v>
      </c>
      <c r="AG191">
        <v>0</v>
      </c>
      <c r="AH191">
        <v>0</v>
      </c>
      <c r="AI191">
        <v>0</v>
      </c>
      <c r="AJ191">
        <v>0</v>
      </c>
      <c r="AK191">
        <v>9</v>
      </c>
      <c r="AL191">
        <v>76</v>
      </c>
      <c r="AM191">
        <v>2</v>
      </c>
      <c r="AN191">
        <v>9</v>
      </c>
      <c r="AO191">
        <v>22.220000000000002</v>
      </c>
      <c r="AP191">
        <v>0</v>
      </c>
      <c r="AQ191">
        <v>0</v>
      </c>
      <c r="AR191">
        <v>0</v>
      </c>
      <c r="AS191">
        <v>23.75</v>
      </c>
      <c r="AT191">
        <v>39.58</v>
      </c>
      <c r="AU191">
        <v>-3.5</v>
      </c>
      <c r="AV191">
        <v>47.5</v>
      </c>
      <c r="AW191">
        <v>-3</v>
      </c>
      <c r="AX191">
        <v>46.5</v>
      </c>
      <c r="AY191">
        <v>6</v>
      </c>
      <c r="AZ191">
        <v>17</v>
      </c>
      <c r="BA191" t="s">
        <v>1337</v>
      </c>
      <c r="BB191" t="s">
        <v>122</v>
      </c>
      <c r="BC191">
        <v>43</v>
      </c>
      <c r="BD191">
        <v>0.91</v>
      </c>
    </row>
    <row r="192" spans="1:56" x14ac:dyDescent="0.3">
      <c r="A192" t="s">
        <v>205</v>
      </c>
      <c r="B192">
        <v>2017</v>
      </c>
      <c r="C192">
        <v>3</v>
      </c>
      <c r="D192" t="s">
        <v>1155</v>
      </c>
      <c r="E192" t="s">
        <v>85</v>
      </c>
      <c r="F192" t="s">
        <v>7</v>
      </c>
      <c r="G192" t="s">
        <v>93</v>
      </c>
      <c r="H192" t="s">
        <v>122</v>
      </c>
      <c r="I192" t="s">
        <v>1126</v>
      </c>
      <c r="J192" t="s">
        <v>1126</v>
      </c>
      <c r="K192">
        <v>3300</v>
      </c>
      <c r="L192">
        <v>4500</v>
      </c>
      <c r="M192" s="1">
        <v>0</v>
      </c>
      <c r="N192" s="1">
        <v>0</v>
      </c>
      <c r="O192">
        <v>28</v>
      </c>
      <c r="P192">
        <v>11</v>
      </c>
      <c r="Q192">
        <v>15</v>
      </c>
      <c r="R192">
        <v>26</v>
      </c>
      <c r="S192">
        <v>59.089999999999996</v>
      </c>
      <c r="T192">
        <v>99</v>
      </c>
      <c r="U192">
        <v>2</v>
      </c>
      <c r="V192">
        <v>13</v>
      </c>
      <c r="W192">
        <v>18</v>
      </c>
      <c r="X192">
        <v>72.22</v>
      </c>
      <c r="Y192">
        <v>40.910000000000004</v>
      </c>
      <c r="Z192">
        <v>183</v>
      </c>
      <c r="AA192">
        <v>2</v>
      </c>
      <c r="AB192">
        <v>0</v>
      </c>
      <c r="AC192">
        <v>1</v>
      </c>
      <c r="AD192">
        <v>9</v>
      </c>
      <c r="AE192">
        <v>174</v>
      </c>
      <c r="AF192">
        <v>273</v>
      </c>
      <c r="AG192">
        <v>0</v>
      </c>
      <c r="AH192">
        <v>0</v>
      </c>
      <c r="AI192">
        <v>0</v>
      </c>
      <c r="AJ192">
        <v>0</v>
      </c>
      <c r="AK192">
        <v>9</v>
      </c>
      <c r="AL192">
        <v>76</v>
      </c>
      <c r="AM192">
        <v>2</v>
      </c>
      <c r="AN192">
        <v>9</v>
      </c>
      <c r="AO192">
        <v>22.220000000000002</v>
      </c>
      <c r="AP192">
        <v>0</v>
      </c>
      <c r="AQ192">
        <v>0</v>
      </c>
      <c r="AR192">
        <v>0</v>
      </c>
      <c r="AS192">
        <v>23.75</v>
      </c>
      <c r="AT192">
        <v>39.58</v>
      </c>
      <c r="AU192">
        <v>-3.5</v>
      </c>
      <c r="AV192">
        <v>47.5</v>
      </c>
      <c r="AW192">
        <v>-3</v>
      </c>
      <c r="AX192">
        <v>46.5</v>
      </c>
      <c r="AY192">
        <v>6</v>
      </c>
      <c r="AZ192">
        <v>17</v>
      </c>
      <c r="BA192" t="s">
        <v>1335</v>
      </c>
      <c r="BB192" t="s">
        <v>122</v>
      </c>
      <c r="BC192">
        <v>3</v>
      </c>
      <c r="BD192">
        <v>0.06</v>
      </c>
    </row>
    <row r="193" spans="1:56" x14ac:dyDescent="0.3">
      <c r="A193" t="s">
        <v>206</v>
      </c>
      <c r="B193">
        <v>2017</v>
      </c>
      <c r="C193">
        <v>3</v>
      </c>
      <c r="D193" t="s">
        <v>1139</v>
      </c>
      <c r="E193" t="s">
        <v>105</v>
      </c>
      <c r="F193" t="s">
        <v>9</v>
      </c>
      <c r="G193" t="s">
        <v>88</v>
      </c>
      <c r="H193" t="s">
        <v>122</v>
      </c>
      <c r="I193" t="s">
        <v>1126</v>
      </c>
      <c r="J193" t="s">
        <v>1126</v>
      </c>
      <c r="K193">
        <v>5800</v>
      </c>
      <c r="L193">
        <v>6900</v>
      </c>
      <c r="M193" s="1">
        <v>6.3</v>
      </c>
      <c r="N193" s="1">
        <v>5.3</v>
      </c>
      <c r="O193">
        <v>16</v>
      </c>
      <c r="P193">
        <v>-10</v>
      </c>
      <c r="Q193">
        <v>21</v>
      </c>
      <c r="R193">
        <v>23</v>
      </c>
      <c r="S193">
        <v>36.51</v>
      </c>
      <c r="T193">
        <v>111</v>
      </c>
      <c r="U193">
        <v>1</v>
      </c>
      <c r="V193">
        <v>24</v>
      </c>
      <c r="W193">
        <v>40</v>
      </c>
      <c r="X193">
        <v>60</v>
      </c>
      <c r="Y193">
        <v>63.49</v>
      </c>
      <c r="Z193">
        <v>259</v>
      </c>
      <c r="AA193">
        <v>0</v>
      </c>
      <c r="AB193">
        <v>2</v>
      </c>
      <c r="AC193">
        <v>3</v>
      </c>
      <c r="AD193">
        <v>4</v>
      </c>
      <c r="AE193">
        <v>255</v>
      </c>
      <c r="AF193">
        <v>366</v>
      </c>
      <c r="AG193">
        <v>0</v>
      </c>
      <c r="AH193">
        <v>0</v>
      </c>
      <c r="AI193">
        <v>2</v>
      </c>
      <c r="AJ193">
        <v>2</v>
      </c>
      <c r="AK193">
        <v>10</v>
      </c>
      <c r="AL193">
        <v>79</v>
      </c>
      <c r="AM193">
        <v>6</v>
      </c>
      <c r="AN193">
        <v>14</v>
      </c>
      <c r="AO193">
        <v>42.86</v>
      </c>
      <c r="AP193">
        <v>0</v>
      </c>
      <c r="AQ193">
        <v>2</v>
      </c>
      <c r="AR193">
        <v>0</v>
      </c>
      <c r="AS193">
        <v>29.566666666666666</v>
      </c>
      <c r="AT193">
        <v>49.28</v>
      </c>
      <c r="AU193">
        <v>-1</v>
      </c>
      <c r="AV193">
        <v>41</v>
      </c>
      <c r="AW193">
        <v>-3</v>
      </c>
      <c r="AX193">
        <v>39.5</v>
      </c>
      <c r="AY193">
        <v>4</v>
      </c>
      <c r="AZ193">
        <v>26</v>
      </c>
      <c r="BA193" t="s">
        <v>1337</v>
      </c>
      <c r="BB193" t="s">
        <v>122</v>
      </c>
      <c r="BC193">
        <v>49</v>
      </c>
      <c r="BD193">
        <v>0.7</v>
      </c>
    </row>
    <row r="194" spans="1:56" x14ac:dyDescent="0.3">
      <c r="A194" t="s">
        <v>206</v>
      </c>
      <c r="B194">
        <v>2017</v>
      </c>
      <c r="C194">
        <v>3</v>
      </c>
      <c r="D194" t="s">
        <v>1150</v>
      </c>
      <c r="E194" t="s">
        <v>105</v>
      </c>
      <c r="F194" t="s">
        <v>9</v>
      </c>
      <c r="G194" t="s">
        <v>88</v>
      </c>
      <c r="H194" t="s">
        <v>122</v>
      </c>
      <c r="I194" t="s">
        <v>1126</v>
      </c>
      <c r="J194" t="s">
        <v>1126</v>
      </c>
      <c r="K194">
        <v>4200</v>
      </c>
      <c r="L194">
        <v>5100</v>
      </c>
      <c r="M194" s="1">
        <v>12.7</v>
      </c>
      <c r="N194" s="1">
        <v>12.2</v>
      </c>
      <c r="O194">
        <v>16</v>
      </c>
      <c r="P194">
        <v>-10</v>
      </c>
      <c r="Q194">
        <v>21</v>
      </c>
      <c r="R194">
        <v>23</v>
      </c>
      <c r="S194">
        <v>36.51</v>
      </c>
      <c r="T194">
        <v>111</v>
      </c>
      <c r="U194">
        <v>1</v>
      </c>
      <c r="V194">
        <v>24</v>
      </c>
      <c r="W194">
        <v>40</v>
      </c>
      <c r="X194">
        <v>60</v>
      </c>
      <c r="Y194">
        <v>63.49</v>
      </c>
      <c r="Z194">
        <v>259</v>
      </c>
      <c r="AA194">
        <v>0</v>
      </c>
      <c r="AB194">
        <v>2</v>
      </c>
      <c r="AC194">
        <v>3</v>
      </c>
      <c r="AD194">
        <v>4</v>
      </c>
      <c r="AE194">
        <v>255</v>
      </c>
      <c r="AF194">
        <v>366</v>
      </c>
      <c r="AG194">
        <v>0</v>
      </c>
      <c r="AH194">
        <v>0</v>
      </c>
      <c r="AI194">
        <v>2</v>
      </c>
      <c r="AJ194">
        <v>2</v>
      </c>
      <c r="AK194">
        <v>10</v>
      </c>
      <c r="AL194">
        <v>79</v>
      </c>
      <c r="AM194">
        <v>6</v>
      </c>
      <c r="AN194">
        <v>14</v>
      </c>
      <c r="AO194">
        <v>42.86</v>
      </c>
      <c r="AP194">
        <v>0</v>
      </c>
      <c r="AQ194">
        <v>2</v>
      </c>
      <c r="AR194">
        <v>0</v>
      </c>
      <c r="AS194">
        <v>29.566666666666666</v>
      </c>
      <c r="AT194">
        <v>49.28</v>
      </c>
      <c r="AU194">
        <v>-1</v>
      </c>
      <c r="AV194">
        <v>41</v>
      </c>
      <c r="AW194">
        <v>-3</v>
      </c>
      <c r="AX194">
        <v>39.5</v>
      </c>
      <c r="AY194">
        <v>4</v>
      </c>
      <c r="AZ194">
        <v>26</v>
      </c>
      <c r="BA194" t="s">
        <v>1335</v>
      </c>
      <c r="BB194" t="s">
        <v>122</v>
      </c>
      <c r="BC194">
        <v>21</v>
      </c>
      <c r="BD194">
        <v>0.3</v>
      </c>
    </row>
    <row r="195" spans="1:56" x14ac:dyDescent="0.3">
      <c r="A195" t="s">
        <v>185</v>
      </c>
      <c r="B195">
        <v>2017</v>
      </c>
      <c r="C195">
        <v>3</v>
      </c>
      <c r="D195" t="s">
        <v>1146</v>
      </c>
      <c r="E195" t="s">
        <v>92</v>
      </c>
      <c r="F195" t="s">
        <v>4</v>
      </c>
      <c r="G195" t="s">
        <v>109</v>
      </c>
      <c r="H195" t="s">
        <v>72</v>
      </c>
      <c r="I195" t="s">
        <v>1126</v>
      </c>
      <c r="J195" t="s">
        <v>1126</v>
      </c>
      <c r="K195">
        <v>4700</v>
      </c>
      <c r="L195">
        <v>6100</v>
      </c>
      <c r="M195" s="1">
        <v>11.6</v>
      </c>
      <c r="N195" s="1">
        <v>10.1</v>
      </c>
      <c r="O195">
        <v>26</v>
      </c>
      <c r="P195">
        <v>-4</v>
      </c>
      <c r="Q195">
        <v>21</v>
      </c>
      <c r="R195">
        <v>19</v>
      </c>
      <c r="S195">
        <v>29.69</v>
      </c>
      <c r="T195">
        <v>71</v>
      </c>
      <c r="U195">
        <v>0</v>
      </c>
      <c r="V195">
        <v>25</v>
      </c>
      <c r="W195">
        <v>45</v>
      </c>
      <c r="X195">
        <v>55.559999999999995</v>
      </c>
      <c r="Y195">
        <v>70.309999999999988</v>
      </c>
      <c r="Z195">
        <v>264</v>
      </c>
      <c r="AA195">
        <v>1</v>
      </c>
      <c r="AB195">
        <v>0</v>
      </c>
      <c r="AC195">
        <v>2</v>
      </c>
      <c r="AD195">
        <v>11</v>
      </c>
      <c r="AE195">
        <v>253</v>
      </c>
      <c r="AF195">
        <v>324</v>
      </c>
      <c r="AG195">
        <v>0</v>
      </c>
      <c r="AH195">
        <v>0</v>
      </c>
      <c r="AI195">
        <v>0</v>
      </c>
      <c r="AJ195">
        <v>-3</v>
      </c>
      <c r="AK195">
        <v>9</v>
      </c>
      <c r="AL195">
        <v>98</v>
      </c>
      <c r="AM195">
        <v>3</v>
      </c>
      <c r="AN195">
        <v>13</v>
      </c>
      <c r="AO195">
        <v>23.080000000000002</v>
      </c>
      <c r="AP195">
        <v>0</v>
      </c>
      <c r="AQ195">
        <v>0</v>
      </c>
      <c r="AR195">
        <v>0</v>
      </c>
      <c r="AS195">
        <v>27.416666666666668</v>
      </c>
      <c r="AT195">
        <v>45.69</v>
      </c>
      <c r="AU195">
        <v>3</v>
      </c>
      <c r="AV195">
        <v>49</v>
      </c>
      <c r="AW195">
        <v>3</v>
      </c>
      <c r="AX195">
        <v>50.5</v>
      </c>
      <c r="AY195">
        <v>2</v>
      </c>
      <c r="AZ195">
        <v>30</v>
      </c>
      <c r="BA195" t="s">
        <v>1337</v>
      </c>
      <c r="BB195" t="s">
        <v>72</v>
      </c>
      <c r="BC195">
        <v>29</v>
      </c>
      <c r="BD195">
        <v>0.41</v>
      </c>
    </row>
    <row r="196" spans="1:56" x14ac:dyDescent="0.3">
      <c r="A196" t="s">
        <v>185</v>
      </c>
      <c r="B196">
        <v>2017</v>
      </c>
      <c r="C196">
        <v>3</v>
      </c>
      <c r="D196" t="s">
        <v>1138</v>
      </c>
      <c r="E196" t="s">
        <v>92</v>
      </c>
      <c r="F196" t="s">
        <v>4</v>
      </c>
      <c r="G196" t="s">
        <v>109</v>
      </c>
      <c r="H196" t="s">
        <v>72</v>
      </c>
      <c r="I196" t="s">
        <v>1126</v>
      </c>
      <c r="J196" t="s">
        <v>1126</v>
      </c>
      <c r="K196">
        <v>5100</v>
      </c>
      <c r="L196">
        <v>5600</v>
      </c>
      <c r="M196" s="1">
        <v>7.8</v>
      </c>
      <c r="N196" s="1">
        <v>5.8</v>
      </c>
      <c r="O196">
        <v>26</v>
      </c>
      <c r="P196">
        <v>-4</v>
      </c>
      <c r="Q196">
        <v>21</v>
      </c>
      <c r="R196">
        <v>19</v>
      </c>
      <c r="S196">
        <v>29.69</v>
      </c>
      <c r="T196">
        <v>71</v>
      </c>
      <c r="U196">
        <v>0</v>
      </c>
      <c r="V196">
        <v>25</v>
      </c>
      <c r="W196">
        <v>45</v>
      </c>
      <c r="X196">
        <v>55.559999999999995</v>
      </c>
      <c r="Y196">
        <v>70.309999999999988</v>
      </c>
      <c r="Z196">
        <v>264</v>
      </c>
      <c r="AA196">
        <v>1</v>
      </c>
      <c r="AB196">
        <v>0</v>
      </c>
      <c r="AC196">
        <v>2</v>
      </c>
      <c r="AD196">
        <v>11</v>
      </c>
      <c r="AE196">
        <v>253</v>
      </c>
      <c r="AF196">
        <v>324</v>
      </c>
      <c r="AG196">
        <v>0</v>
      </c>
      <c r="AH196">
        <v>0</v>
      </c>
      <c r="AI196">
        <v>0</v>
      </c>
      <c r="AJ196">
        <v>-3</v>
      </c>
      <c r="AK196">
        <v>9</v>
      </c>
      <c r="AL196">
        <v>98</v>
      </c>
      <c r="AM196">
        <v>3</v>
      </c>
      <c r="AN196">
        <v>13</v>
      </c>
      <c r="AO196">
        <v>23.080000000000002</v>
      </c>
      <c r="AP196">
        <v>0</v>
      </c>
      <c r="AQ196">
        <v>0</v>
      </c>
      <c r="AR196">
        <v>0</v>
      </c>
      <c r="AS196">
        <v>27.416666666666668</v>
      </c>
      <c r="AT196">
        <v>45.69</v>
      </c>
      <c r="AU196">
        <v>3</v>
      </c>
      <c r="AV196">
        <v>49</v>
      </c>
      <c r="AW196">
        <v>3</v>
      </c>
      <c r="AX196">
        <v>50.5</v>
      </c>
      <c r="AY196">
        <v>2</v>
      </c>
      <c r="AZ196">
        <v>30</v>
      </c>
      <c r="BA196" t="s">
        <v>1335</v>
      </c>
      <c r="BB196" t="s">
        <v>72</v>
      </c>
      <c r="BC196">
        <v>34</v>
      </c>
      <c r="BD196">
        <v>0.49</v>
      </c>
    </row>
    <row r="197" spans="1:56" x14ac:dyDescent="0.3">
      <c r="A197" t="s">
        <v>185</v>
      </c>
      <c r="B197">
        <v>2017</v>
      </c>
      <c r="C197">
        <v>3</v>
      </c>
      <c r="D197" t="s">
        <v>1246</v>
      </c>
      <c r="E197" t="s">
        <v>92</v>
      </c>
      <c r="F197" t="s">
        <v>4</v>
      </c>
      <c r="G197" t="s">
        <v>109</v>
      </c>
      <c r="H197" t="s">
        <v>72</v>
      </c>
      <c r="I197" t="s">
        <v>1126</v>
      </c>
      <c r="J197" t="s">
        <v>1126</v>
      </c>
      <c r="K197">
        <v>3300</v>
      </c>
      <c r="L197">
        <v>4700</v>
      </c>
      <c r="M197" s="1">
        <v>0.5</v>
      </c>
      <c r="N197" s="1">
        <v>0.5</v>
      </c>
      <c r="O197">
        <v>26</v>
      </c>
      <c r="P197">
        <v>-4</v>
      </c>
      <c r="Q197">
        <v>21</v>
      </c>
      <c r="R197">
        <v>19</v>
      </c>
      <c r="S197">
        <v>29.69</v>
      </c>
      <c r="T197">
        <v>71</v>
      </c>
      <c r="U197">
        <v>0</v>
      </c>
      <c r="V197">
        <v>25</v>
      </c>
      <c r="W197">
        <v>45</v>
      </c>
      <c r="X197">
        <v>55.559999999999995</v>
      </c>
      <c r="Y197">
        <v>70.309999999999988</v>
      </c>
      <c r="Z197">
        <v>264</v>
      </c>
      <c r="AA197">
        <v>1</v>
      </c>
      <c r="AB197">
        <v>0</v>
      </c>
      <c r="AC197">
        <v>2</v>
      </c>
      <c r="AD197">
        <v>11</v>
      </c>
      <c r="AE197">
        <v>253</v>
      </c>
      <c r="AF197">
        <v>324</v>
      </c>
      <c r="AG197">
        <v>0</v>
      </c>
      <c r="AH197">
        <v>0</v>
      </c>
      <c r="AI197">
        <v>0</v>
      </c>
      <c r="AJ197">
        <v>-3</v>
      </c>
      <c r="AK197">
        <v>9</v>
      </c>
      <c r="AL197">
        <v>98</v>
      </c>
      <c r="AM197">
        <v>3</v>
      </c>
      <c r="AN197">
        <v>13</v>
      </c>
      <c r="AO197">
        <v>23.080000000000002</v>
      </c>
      <c r="AP197">
        <v>0</v>
      </c>
      <c r="AQ197">
        <v>0</v>
      </c>
      <c r="AR197">
        <v>0</v>
      </c>
      <c r="AS197">
        <v>27.416666666666668</v>
      </c>
      <c r="AT197">
        <v>45.69</v>
      </c>
      <c r="AU197">
        <v>3</v>
      </c>
      <c r="AV197">
        <v>49</v>
      </c>
      <c r="AW197">
        <v>3</v>
      </c>
      <c r="AX197">
        <v>50.5</v>
      </c>
      <c r="AY197">
        <v>2</v>
      </c>
      <c r="AZ197">
        <v>30</v>
      </c>
      <c r="BA197" t="s">
        <v>1335</v>
      </c>
      <c r="BB197" t="s">
        <v>72</v>
      </c>
      <c r="BC197">
        <v>7</v>
      </c>
      <c r="BD197">
        <v>0.1</v>
      </c>
    </row>
    <row r="198" spans="1:56" x14ac:dyDescent="0.3">
      <c r="A198" t="s">
        <v>182</v>
      </c>
      <c r="B198">
        <v>2017</v>
      </c>
      <c r="C198">
        <v>3</v>
      </c>
      <c r="D198" t="s">
        <v>1153</v>
      </c>
      <c r="E198" t="s">
        <v>74</v>
      </c>
      <c r="F198" t="s">
        <v>75</v>
      </c>
      <c r="G198" t="s">
        <v>98</v>
      </c>
      <c r="H198" t="s">
        <v>72</v>
      </c>
      <c r="I198" t="s">
        <v>1126</v>
      </c>
      <c r="J198" t="s">
        <v>1126</v>
      </c>
      <c r="K198">
        <v>4400</v>
      </c>
      <c r="L198">
        <v>5500</v>
      </c>
      <c r="M198" s="1">
        <v>0.6</v>
      </c>
      <c r="N198" s="1">
        <v>0.6</v>
      </c>
      <c r="O198">
        <v>27</v>
      </c>
      <c r="P198">
        <v>3</v>
      </c>
      <c r="Q198">
        <v>22</v>
      </c>
      <c r="R198">
        <v>17</v>
      </c>
      <c r="S198">
        <v>28.810000000000002</v>
      </c>
      <c r="T198">
        <v>64</v>
      </c>
      <c r="U198">
        <v>0</v>
      </c>
      <c r="V198">
        <v>28</v>
      </c>
      <c r="W198">
        <v>42</v>
      </c>
      <c r="X198">
        <v>66.67</v>
      </c>
      <c r="Y198">
        <v>71.19</v>
      </c>
      <c r="Z198">
        <v>313</v>
      </c>
      <c r="AA198">
        <v>3</v>
      </c>
      <c r="AB198">
        <v>1</v>
      </c>
      <c r="AC198">
        <v>6</v>
      </c>
      <c r="AD198">
        <v>33</v>
      </c>
      <c r="AE198">
        <v>280</v>
      </c>
      <c r="AF198">
        <v>344</v>
      </c>
      <c r="AG198">
        <v>0</v>
      </c>
      <c r="AH198">
        <v>0</v>
      </c>
      <c r="AI198">
        <v>1</v>
      </c>
      <c r="AJ198">
        <v>0</v>
      </c>
      <c r="AK198">
        <v>4</v>
      </c>
      <c r="AL198">
        <v>33</v>
      </c>
      <c r="AM198">
        <v>7</v>
      </c>
      <c r="AN198">
        <v>15</v>
      </c>
      <c r="AO198">
        <v>46.67</v>
      </c>
      <c r="AP198">
        <v>0</v>
      </c>
      <c r="AQ198">
        <v>0</v>
      </c>
      <c r="AR198">
        <v>0</v>
      </c>
      <c r="AS198">
        <v>29.35</v>
      </c>
      <c r="AT198">
        <v>46.12</v>
      </c>
      <c r="AU198">
        <v>-9</v>
      </c>
      <c r="AV198">
        <v>45.5</v>
      </c>
      <c r="AW198">
        <v>-7</v>
      </c>
      <c r="AX198">
        <v>48</v>
      </c>
      <c r="AY198">
        <v>3</v>
      </c>
      <c r="AZ198">
        <v>18</v>
      </c>
      <c r="BA198" t="s">
        <v>1335</v>
      </c>
      <c r="BB198" t="s">
        <v>72</v>
      </c>
      <c r="BC198">
        <v>5</v>
      </c>
      <c r="BD198">
        <v>7.0000000000000007E-2</v>
      </c>
    </row>
    <row r="199" spans="1:56" x14ac:dyDescent="0.3">
      <c r="A199" t="s">
        <v>212</v>
      </c>
      <c r="B199">
        <v>2017</v>
      </c>
      <c r="C199">
        <v>3</v>
      </c>
      <c r="D199" t="s">
        <v>1151</v>
      </c>
      <c r="E199" t="s">
        <v>115</v>
      </c>
      <c r="F199" t="s">
        <v>0</v>
      </c>
      <c r="G199" t="s">
        <v>69</v>
      </c>
      <c r="H199" t="s">
        <v>122</v>
      </c>
      <c r="I199" t="s">
        <v>1126</v>
      </c>
      <c r="J199" t="s">
        <v>1126</v>
      </c>
      <c r="K199">
        <v>4000</v>
      </c>
      <c r="L199">
        <v>4700</v>
      </c>
      <c r="M199" s="1">
        <v>11</v>
      </c>
      <c r="N199" s="1">
        <v>10</v>
      </c>
      <c r="O199">
        <v>33</v>
      </c>
      <c r="P199">
        <v>-3</v>
      </c>
      <c r="Q199">
        <v>23</v>
      </c>
      <c r="R199">
        <v>32</v>
      </c>
      <c r="S199">
        <v>49.230000000000004</v>
      </c>
      <c r="T199">
        <v>125</v>
      </c>
      <c r="U199">
        <v>0</v>
      </c>
      <c r="V199">
        <v>22</v>
      </c>
      <c r="W199">
        <v>33</v>
      </c>
      <c r="X199">
        <v>66.67</v>
      </c>
      <c r="Y199">
        <v>50.77</v>
      </c>
      <c r="Z199">
        <v>301</v>
      </c>
      <c r="AA199">
        <v>2</v>
      </c>
      <c r="AB199">
        <v>2</v>
      </c>
      <c r="AC199">
        <v>2</v>
      </c>
      <c r="AD199">
        <v>9</v>
      </c>
      <c r="AE199">
        <v>292</v>
      </c>
      <c r="AF199">
        <v>417</v>
      </c>
      <c r="AG199">
        <v>2</v>
      </c>
      <c r="AH199">
        <v>0</v>
      </c>
      <c r="AI199">
        <v>2</v>
      </c>
      <c r="AJ199">
        <v>1</v>
      </c>
      <c r="AK199">
        <v>10</v>
      </c>
      <c r="AL199">
        <v>60</v>
      </c>
      <c r="AM199">
        <v>6</v>
      </c>
      <c r="AN199">
        <v>14</v>
      </c>
      <c r="AO199">
        <v>42.86</v>
      </c>
      <c r="AP199">
        <v>0</v>
      </c>
      <c r="AQ199">
        <v>0</v>
      </c>
      <c r="AR199">
        <v>0</v>
      </c>
      <c r="AS199">
        <v>33.633333333333333</v>
      </c>
      <c r="AT199">
        <v>56.06</v>
      </c>
      <c r="AU199">
        <v>12</v>
      </c>
      <c r="AV199">
        <v>44</v>
      </c>
      <c r="AW199">
        <v>13.5</v>
      </c>
      <c r="AX199">
        <v>44.5</v>
      </c>
      <c r="AY199">
        <v>5</v>
      </c>
      <c r="AZ199">
        <v>36</v>
      </c>
      <c r="BA199" t="s">
        <v>1335</v>
      </c>
      <c r="BB199" t="s">
        <v>122</v>
      </c>
      <c r="BC199">
        <v>17</v>
      </c>
      <c r="BD199">
        <v>0.24</v>
      </c>
    </row>
    <row r="200" spans="1:56" x14ac:dyDescent="0.3">
      <c r="A200" t="s">
        <v>212</v>
      </c>
      <c r="B200">
        <v>2017</v>
      </c>
      <c r="C200">
        <v>3</v>
      </c>
      <c r="D200" t="s">
        <v>1136</v>
      </c>
      <c r="E200" t="s">
        <v>115</v>
      </c>
      <c r="F200" t="s">
        <v>0</v>
      </c>
      <c r="G200" t="s">
        <v>69</v>
      </c>
      <c r="H200" t="s">
        <v>122</v>
      </c>
      <c r="I200" t="s">
        <v>1126</v>
      </c>
      <c r="J200" t="s">
        <v>1126</v>
      </c>
      <c r="K200">
        <v>5000</v>
      </c>
      <c r="L200">
        <v>6100</v>
      </c>
      <c r="M200" s="1">
        <v>7.3</v>
      </c>
      <c r="N200" s="1">
        <v>6.8</v>
      </c>
      <c r="O200">
        <v>33</v>
      </c>
      <c r="P200">
        <v>-3</v>
      </c>
      <c r="Q200">
        <v>23</v>
      </c>
      <c r="R200">
        <v>32</v>
      </c>
      <c r="S200">
        <v>49.230000000000004</v>
      </c>
      <c r="T200">
        <v>125</v>
      </c>
      <c r="U200">
        <v>0</v>
      </c>
      <c r="V200">
        <v>22</v>
      </c>
      <c r="W200">
        <v>33</v>
      </c>
      <c r="X200">
        <v>66.67</v>
      </c>
      <c r="Y200">
        <v>50.77</v>
      </c>
      <c r="Z200">
        <v>301</v>
      </c>
      <c r="AA200">
        <v>2</v>
      </c>
      <c r="AB200">
        <v>2</v>
      </c>
      <c r="AC200">
        <v>2</v>
      </c>
      <c r="AD200">
        <v>9</v>
      </c>
      <c r="AE200">
        <v>292</v>
      </c>
      <c r="AF200">
        <v>417</v>
      </c>
      <c r="AG200">
        <v>2</v>
      </c>
      <c r="AH200">
        <v>0</v>
      </c>
      <c r="AI200">
        <v>2</v>
      </c>
      <c r="AJ200">
        <v>1</v>
      </c>
      <c r="AK200">
        <v>10</v>
      </c>
      <c r="AL200">
        <v>60</v>
      </c>
      <c r="AM200">
        <v>6</v>
      </c>
      <c r="AN200">
        <v>14</v>
      </c>
      <c r="AO200">
        <v>42.86</v>
      </c>
      <c r="AP200">
        <v>0</v>
      </c>
      <c r="AQ200">
        <v>0</v>
      </c>
      <c r="AR200">
        <v>0</v>
      </c>
      <c r="AS200">
        <v>33.633333333333333</v>
      </c>
      <c r="AT200">
        <v>56.06</v>
      </c>
      <c r="AU200">
        <v>12</v>
      </c>
      <c r="AV200">
        <v>44</v>
      </c>
      <c r="AW200">
        <v>13.5</v>
      </c>
      <c r="AX200">
        <v>44.5</v>
      </c>
      <c r="AY200">
        <v>5</v>
      </c>
      <c r="AZ200">
        <v>36</v>
      </c>
      <c r="BA200" t="s">
        <v>1337</v>
      </c>
      <c r="BB200" t="s">
        <v>122</v>
      </c>
      <c r="BC200">
        <v>50</v>
      </c>
      <c r="BD200">
        <v>0.7</v>
      </c>
    </row>
    <row r="201" spans="1:56" x14ac:dyDescent="0.3">
      <c r="A201" t="s">
        <v>212</v>
      </c>
      <c r="B201">
        <v>2017</v>
      </c>
      <c r="C201">
        <v>3</v>
      </c>
      <c r="D201" t="s">
        <v>1172</v>
      </c>
      <c r="E201" t="s">
        <v>115</v>
      </c>
      <c r="F201" t="s">
        <v>0</v>
      </c>
      <c r="G201" t="s">
        <v>69</v>
      </c>
      <c r="H201" t="s">
        <v>122</v>
      </c>
      <c r="I201" t="s">
        <v>1126</v>
      </c>
      <c r="J201" t="s">
        <v>1126</v>
      </c>
      <c r="K201">
        <v>3000</v>
      </c>
      <c r="L201">
        <v>4500</v>
      </c>
      <c r="M201" s="1">
        <v>1.8</v>
      </c>
      <c r="N201" s="1">
        <v>1.3</v>
      </c>
      <c r="O201">
        <v>33</v>
      </c>
      <c r="P201">
        <v>-3</v>
      </c>
      <c r="Q201">
        <v>23</v>
      </c>
      <c r="R201">
        <v>32</v>
      </c>
      <c r="S201">
        <v>49.230000000000004</v>
      </c>
      <c r="T201">
        <v>125</v>
      </c>
      <c r="U201">
        <v>0</v>
      </c>
      <c r="V201">
        <v>22</v>
      </c>
      <c r="W201">
        <v>33</v>
      </c>
      <c r="X201">
        <v>66.67</v>
      </c>
      <c r="Y201">
        <v>50.77</v>
      </c>
      <c r="Z201">
        <v>301</v>
      </c>
      <c r="AA201">
        <v>2</v>
      </c>
      <c r="AB201">
        <v>2</v>
      </c>
      <c r="AC201">
        <v>2</v>
      </c>
      <c r="AD201">
        <v>9</v>
      </c>
      <c r="AE201">
        <v>292</v>
      </c>
      <c r="AF201">
        <v>417</v>
      </c>
      <c r="AG201">
        <v>2</v>
      </c>
      <c r="AH201">
        <v>0</v>
      </c>
      <c r="AI201">
        <v>2</v>
      </c>
      <c r="AJ201">
        <v>1</v>
      </c>
      <c r="AK201">
        <v>10</v>
      </c>
      <c r="AL201">
        <v>60</v>
      </c>
      <c r="AM201">
        <v>6</v>
      </c>
      <c r="AN201">
        <v>14</v>
      </c>
      <c r="AO201">
        <v>42.86</v>
      </c>
      <c r="AP201">
        <v>0</v>
      </c>
      <c r="AQ201">
        <v>0</v>
      </c>
      <c r="AR201">
        <v>0</v>
      </c>
      <c r="AS201">
        <v>33.633333333333333</v>
      </c>
      <c r="AT201">
        <v>56.06</v>
      </c>
      <c r="AU201">
        <v>12</v>
      </c>
      <c r="AV201">
        <v>44</v>
      </c>
      <c r="AW201">
        <v>13.5</v>
      </c>
      <c r="AX201">
        <v>44.5</v>
      </c>
      <c r="AY201">
        <v>5</v>
      </c>
      <c r="AZ201">
        <v>36</v>
      </c>
      <c r="BA201" t="s">
        <v>1335</v>
      </c>
      <c r="BB201" t="s">
        <v>122</v>
      </c>
      <c r="BC201">
        <v>8</v>
      </c>
      <c r="BD201">
        <v>0.11</v>
      </c>
    </row>
    <row r="202" spans="1:56" x14ac:dyDescent="0.3">
      <c r="A202" t="s">
        <v>191</v>
      </c>
      <c r="B202">
        <v>2017</v>
      </c>
      <c r="C202">
        <v>3</v>
      </c>
      <c r="D202" t="s">
        <v>1202</v>
      </c>
      <c r="E202" t="s">
        <v>113</v>
      </c>
      <c r="F202" t="s">
        <v>10</v>
      </c>
      <c r="G202" t="s">
        <v>118</v>
      </c>
      <c r="H202" t="s">
        <v>72</v>
      </c>
      <c r="I202" t="s">
        <v>1126</v>
      </c>
      <c r="J202" t="s">
        <v>1126</v>
      </c>
      <c r="K202">
        <v>4200</v>
      </c>
      <c r="L202">
        <v>6300</v>
      </c>
      <c r="M202" s="1">
        <v>12.7</v>
      </c>
      <c r="N202" s="1">
        <v>12.2</v>
      </c>
      <c r="O202">
        <v>31</v>
      </c>
      <c r="P202">
        <v>3</v>
      </c>
      <c r="Q202">
        <v>16</v>
      </c>
      <c r="R202">
        <v>36</v>
      </c>
      <c r="S202">
        <v>60</v>
      </c>
      <c r="T202">
        <v>92</v>
      </c>
      <c r="U202">
        <v>3</v>
      </c>
      <c r="V202">
        <v>17</v>
      </c>
      <c r="W202">
        <v>24</v>
      </c>
      <c r="X202">
        <v>70.83</v>
      </c>
      <c r="Y202">
        <v>40</v>
      </c>
      <c r="Z202">
        <v>259</v>
      </c>
      <c r="AA202">
        <v>1</v>
      </c>
      <c r="AB202">
        <v>0</v>
      </c>
      <c r="AC202">
        <v>3</v>
      </c>
      <c r="AD202">
        <v>16</v>
      </c>
      <c r="AE202">
        <v>243</v>
      </c>
      <c r="AF202">
        <v>335</v>
      </c>
      <c r="AG202">
        <v>1</v>
      </c>
      <c r="AH202">
        <v>1</v>
      </c>
      <c r="AI202">
        <v>1</v>
      </c>
      <c r="AJ202">
        <v>-2</v>
      </c>
      <c r="AK202">
        <v>11</v>
      </c>
      <c r="AL202">
        <v>99</v>
      </c>
      <c r="AM202">
        <v>8</v>
      </c>
      <c r="AN202">
        <v>17</v>
      </c>
      <c r="AO202">
        <v>47.06</v>
      </c>
      <c r="AP202">
        <v>0</v>
      </c>
      <c r="AQ202">
        <v>0</v>
      </c>
      <c r="AR202">
        <v>0</v>
      </c>
      <c r="AS202">
        <v>33.450000000000003</v>
      </c>
      <c r="AT202">
        <v>55.75</v>
      </c>
      <c r="AU202">
        <v>2.5</v>
      </c>
      <c r="AV202">
        <v>41</v>
      </c>
      <c r="AW202">
        <v>0</v>
      </c>
      <c r="AX202">
        <v>42</v>
      </c>
      <c r="AY202">
        <v>1</v>
      </c>
      <c r="AZ202">
        <v>28</v>
      </c>
      <c r="BA202" t="s">
        <v>1337</v>
      </c>
      <c r="BB202" t="s">
        <v>72</v>
      </c>
      <c r="BC202">
        <v>41</v>
      </c>
      <c r="BD202">
        <v>0.62</v>
      </c>
    </row>
    <row r="203" spans="1:56" x14ac:dyDescent="0.3">
      <c r="A203" t="s">
        <v>191</v>
      </c>
      <c r="B203">
        <v>2017</v>
      </c>
      <c r="C203">
        <v>3</v>
      </c>
      <c r="D203" t="s">
        <v>1206</v>
      </c>
      <c r="E203" t="s">
        <v>113</v>
      </c>
      <c r="F203" t="s">
        <v>10</v>
      </c>
      <c r="G203" t="s">
        <v>118</v>
      </c>
      <c r="H203" t="s">
        <v>72</v>
      </c>
      <c r="I203" t="s">
        <v>1126</v>
      </c>
      <c r="J203" t="s">
        <v>1126</v>
      </c>
      <c r="K203">
        <v>3700</v>
      </c>
      <c r="L203">
        <v>5000</v>
      </c>
      <c r="M203" s="1">
        <v>3</v>
      </c>
      <c r="N203" s="1">
        <v>2.5</v>
      </c>
      <c r="O203">
        <v>31</v>
      </c>
      <c r="P203">
        <v>3</v>
      </c>
      <c r="Q203">
        <v>16</v>
      </c>
      <c r="R203">
        <v>36</v>
      </c>
      <c r="S203">
        <v>60</v>
      </c>
      <c r="T203">
        <v>92</v>
      </c>
      <c r="U203">
        <v>3</v>
      </c>
      <c r="V203">
        <v>17</v>
      </c>
      <c r="W203">
        <v>24</v>
      </c>
      <c r="X203">
        <v>70.83</v>
      </c>
      <c r="Y203">
        <v>40</v>
      </c>
      <c r="Z203">
        <v>259</v>
      </c>
      <c r="AA203">
        <v>1</v>
      </c>
      <c r="AB203">
        <v>0</v>
      </c>
      <c r="AC203">
        <v>3</v>
      </c>
      <c r="AD203">
        <v>16</v>
      </c>
      <c r="AE203">
        <v>243</v>
      </c>
      <c r="AF203">
        <v>335</v>
      </c>
      <c r="AG203">
        <v>1</v>
      </c>
      <c r="AH203">
        <v>1</v>
      </c>
      <c r="AI203">
        <v>1</v>
      </c>
      <c r="AJ203">
        <v>-2</v>
      </c>
      <c r="AK203">
        <v>11</v>
      </c>
      <c r="AL203">
        <v>99</v>
      </c>
      <c r="AM203">
        <v>8</v>
      </c>
      <c r="AN203">
        <v>17</v>
      </c>
      <c r="AO203">
        <v>47.06</v>
      </c>
      <c r="AP203">
        <v>0</v>
      </c>
      <c r="AQ203">
        <v>0</v>
      </c>
      <c r="AR203">
        <v>0</v>
      </c>
      <c r="AS203">
        <v>33.450000000000003</v>
      </c>
      <c r="AT203">
        <v>55.75</v>
      </c>
      <c r="AU203">
        <v>2.5</v>
      </c>
      <c r="AV203">
        <v>41</v>
      </c>
      <c r="AW203">
        <v>0</v>
      </c>
      <c r="AX203">
        <v>42</v>
      </c>
      <c r="AY203">
        <v>1</v>
      </c>
      <c r="AZ203">
        <v>28</v>
      </c>
      <c r="BA203" t="s">
        <v>1337</v>
      </c>
      <c r="BB203" t="s">
        <v>72</v>
      </c>
      <c r="BC203">
        <v>21</v>
      </c>
      <c r="BD203">
        <v>0.32</v>
      </c>
    </row>
    <row r="204" spans="1:56" x14ac:dyDescent="0.3">
      <c r="A204" t="s">
        <v>196</v>
      </c>
      <c r="B204">
        <v>2017</v>
      </c>
      <c r="C204">
        <v>3</v>
      </c>
      <c r="D204" t="s">
        <v>1215</v>
      </c>
      <c r="E204" t="s">
        <v>116</v>
      </c>
      <c r="F204" t="s">
        <v>142</v>
      </c>
      <c r="G204" t="s">
        <v>100</v>
      </c>
      <c r="H204" t="s">
        <v>72</v>
      </c>
      <c r="I204" t="s">
        <v>1126</v>
      </c>
      <c r="J204" t="s">
        <v>1126</v>
      </c>
      <c r="K204">
        <v>3800</v>
      </c>
      <c r="L204">
        <v>4700</v>
      </c>
      <c r="M204" s="1">
        <v>6.2</v>
      </c>
      <c r="N204" s="1">
        <v>5.2</v>
      </c>
      <c r="O204">
        <v>44</v>
      </c>
      <c r="P204">
        <v>37</v>
      </c>
      <c r="Q204">
        <v>24</v>
      </c>
      <c r="R204">
        <v>35</v>
      </c>
      <c r="S204">
        <v>51.470000000000006</v>
      </c>
      <c r="T204">
        <v>166</v>
      </c>
      <c r="U204">
        <v>1</v>
      </c>
      <c r="V204">
        <v>20</v>
      </c>
      <c r="W204">
        <v>33</v>
      </c>
      <c r="X204">
        <v>60.61</v>
      </c>
      <c r="Y204">
        <v>48.53</v>
      </c>
      <c r="Z204">
        <v>244</v>
      </c>
      <c r="AA204">
        <v>4</v>
      </c>
      <c r="AB204">
        <v>0</v>
      </c>
      <c r="AC204">
        <v>0</v>
      </c>
      <c r="AD204">
        <v>0</v>
      </c>
      <c r="AE204">
        <v>244</v>
      </c>
      <c r="AF204">
        <v>410</v>
      </c>
      <c r="AG204">
        <v>0</v>
      </c>
      <c r="AH204">
        <v>0</v>
      </c>
      <c r="AI204">
        <v>0</v>
      </c>
      <c r="AJ204">
        <v>-3</v>
      </c>
      <c r="AK204">
        <v>9</v>
      </c>
      <c r="AL204">
        <v>70</v>
      </c>
      <c r="AM204">
        <v>3</v>
      </c>
      <c r="AN204">
        <v>12</v>
      </c>
      <c r="AO204">
        <v>25</v>
      </c>
      <c r="AP204">
        <v>2</v>
      </c>
      <c r="AQ204">
        <v>2</v>
      </c>
      <c r="AR204">
        <v>100</v>
      </c>
      <c r="AS204">
        <v>34.049999999999997</v>
      </c>
      <c r="AT204">
        <v>56.75</v>
      </c>
      <c r="AU204">
        <v>4</v>
      </c>
      <c r="AV204">
        <v>40.5</v>
      </c>
      <c r="AW204">
        <v>3</v>
      </c>
      <c r="AX204">
        <v>38</v>
      </c>
      <c r="AY204">
        <v>2</v>
      </c>
      <c r="AZ204">
        <v>7</v>
      </c>
      <c r="BA204" t="s">
        <v>1335</v>
      </c>
      <c r="BB204" t="s">
        <v>72</v>
      </c>
      <c r="BC204">
        <v>25</v>
      </c>
      <c r="BD204">
        <v>0.34</v>
      </c>
    </row>
    <row r="205" spans="1:56" x14ac:dyDescent="0.3">
      <c r="A205" t="s">
        <v>196</v>
      </c>
      <c r="B205">
        <v>2017</v>
      </c>
      <c r="C205">
        <v>3</v>
      </c>
      <c r="D205" t="s">
        <v>1224</v>
      </c>
      <c r="E205" t="s">
        <v>116</v>
      </c>
      <c r="F205" t="s">
        <v>142</v>
      </c>
      <c r="G205" t="s">
        <v>100</v>
      </c>
      <c r="H205" t="s">
        <v>72</v>
      </c>
      <c r="I205" t="s">
        <v>1126</v>
      </c>
      <c r="J205" t="s">
        <v>1126</v>
      </c>
      <c r="K205">
        <v>3000</v>
      </c>
      <c r="L205">
        <v>4500</v>
      </c>
      <c r="M205" s="1">
        <v>10.3</v>
      </c>
      <c r="N205" s="1">
        <v>9.8000000000000007</v>
      </c>
      <c r="O205">
        <v>44</v>
      </c>
      <c r="P205">
        <v>37</v>
      </c>
      <c r="Q205">
        <v>24</v>
      </c>
      <c r="R205">
        <v>35</v>
      </c>
      <c r="S205">
        <v>51.470000000000006</v>
      </c>
      <c r="T205">
        <v>166</v>
      </c>
      <c r="U205">
        <v>1</v>
      </c>
      <c r="V205">
        <v>20</v>
      </c>
      <c r="W205">
        <v>33</v>
      </c>
      <c r="X205">
        <v>60.61</v>
      </c>
      <c r="Y205">
        <v>48.53</v>
      </c>
      <c r="Z205">
        <v>244</v>
      </c>
      <c r="AA205">
        <v>4</v>
      </c>
      <c r="AB205">
        <v>0</v>
      </c>
      <c r="AC205">
        <v>0</v>
      </c>
      <c r="AD205">
        <v>0</v>
      </c>
      <c r="AE205">
        <v>244</v>
      </c>
      <c r="AF205">
        <v>410</v>
      </c>
      <c r="AG205">
        <v>0</v>
      </c>
      <c r="AH205">
        <v>0</v>
      </c>
      <c r="AI205">
        <v>0</v>
      </c>
      <c r="AJ205">
        <v>-3</v>
      </c>
      <c r="AK205">
        <v>9</v>
      </c>
      <c r="AL205">
        <v>70</v>
      </c>
      <c r="AM205">
        <v>3</v>
      </c>
      <c r="AN205">
        <v>12</v>
      </c>
      <c r="AO205">
        <v>25</v>
      </c>
      <c r="AP205">
        <v>2</v>
      </c>
      <c r="AQ205">
        <v>2</v>
      </c>
      <c r="AR205">
        <v>100</v>
      </c>
      <c r="AS205">
        <v>34.049999999999997</v>
      </c>
      <c r="AT205">
        <v>56.75</v>
      </c>
      <c r="AU205">
        <v>4</v>
      </c>
      <c r="AV205">
        <v>40.5</v>
      </c>
      <c r="AW205">
        <v>3</v>
      </c>
      <c r="AX205">
        <v>38</v>
      </c>
      <c r="AY205">
        <v>2</v>
      </c>
      <c r="AZ205">
        <v>7</v>
      </c>
      <c r="BA205" t="s">
        <v>1335</v>
      </c>
      <c r="BB205" t="s">
        <v>72</v>
      </c>
      <c r="BC205">
        <v>12</v>
      </c>
      <c r="BD205">
        <v>0.16</v>
      </c>
    </row>
    <row r="206" spans="1:56" x14ac:dyDescent="0.3">
      <c r="A206" t="s">
        <v>196</v>
      </c>
      <c r="B206">
        <v>2017</v>
      </c>
      <c r="C206">
        <v>3</v>
      </c>
      <c r="D206" t="s">
        <v>1189</v>
      </c>
      <c r="E206" t="s">
        <v>116</v>
      </c>
      <c r="F206" t="s">
        <v>142</v>
      </c>
      <c r="G206" t="s">
        <v>100</v>
      </c>
      <c r="H206" t="s">
        <v>72</v>
      </c>
      <c r="I206" t="s">
        <v>1126</v>
      </c>
      <c r="J206" t="s">
        <v>1126</v>
      </c>
      <c r="K206">
        <v>6000</v>
      </c>
      <c r="L206">
        <v>7400</v>
      </c>
      <c r="M206" s="1">
        <v>17</v>
      </c>
      <c r="N206" s="1">
        <v>15.5</v>
      </c>
      <c r="O206">
        <v>44</v>
      </c>
      <c r="P206">
        <v>37</v>
      </c>
      <c r="Q206">
        <v>24</v>
      </c>
      <c r="R206">
        <v>35</v>
      </c>
      <c r="S206">
        <v>51.470000000000006</v>
      </c>
      <c r="T206">
        <v>166</v>
      </c>
      <c r="U206">
        <v>1</v>
      </c>
      <c r="V206">
        <v>20</v>
      </c>
      <c r="W206">
        <v>33</v>
      </c>
      <c r="X206">
        <v>60.61</v>
      </c>
      <c r="Y206">
        <v>48.53</v>
      </c>
      <c r="Z206">
        <v>244</v>
      </c>
      <c r="AA206">
        <v>4</v>
      </c>
      <c r="AB206">
        <v>0</v>
      </c>
      <c r="AC206">
        <v>0</v>
      </c>
      <c r="AD206">
        <v>0</v>
      </c>
      <c r="AE206">
        <v>244</v>
      </c>
      <c r="AF206">
        <v>410</v>
      </c>
      <c r="AG206">
        <v>0</v>
      </c>
      <c r="AH206">
        <v>0</v>
      </c>
      <c r="AI206">
        <v>0</v>
      </c>
      <c r="AJ206">
        <v>-3</v>
      </c>
      <c r="AK206">
        <v>9</v>
      </c>
      <c r="AL206">
        <v>70</v>
      </c>
      <c r="AM206">
        <v>3</v>
      </c>
      <c r="AN206">
        <v>12</v>
      </c>
      <c r="AO206">
        <v>25</v>
      </c>
      <c r="AP206">
        <v>2</v>
      </c>
      <c r="AQ206">
        <v>2</v>
      </c>
      <c r="AR206">
        <v>100</v>
      </c>
      <c r="AS206">
        <v>34.049999999999997</v>
      </c>
      <c r="AT206">
        <v>56.75</v>
      </c>
      <c r="AU206">
        <v>4</v>
      </c>
      <c r="AV206">
        <v>40.5</v>
      </c>
      <c r="AW206">
        <v>3</v>
      </c>
      <c r="AX206">
        <v>38</v>
      </c>
      <c r="AY206">
        <v>2</v>
      </c>
      <c r="AZ206">
        <v>7</v>
      </c>
      <c r="BA206" t="s">
        <v>1337</v>
      </c>
      <c r="BB206" t="s">
        <v>72</v>
      </c>
      <c r="BC206">
        <v>37</v>
      </c>
      <c r="BD206">
        <v>0.51</v>
      </c>
    </row>
    <row r="207" spans="1:56" x14ac:dyDescent="0.3">
      <c r="A207" t="s">
        <v>204</v>
      </c>
      <c r="B207">
        <v>2017</v>
      </c>
      <c r="C207">
        <v>3</v>
      </c>
      <c r="D207" t="s">
        <v>1249</v>
      </c>
      <c r="E207" t="s">
        <v>71</v>
      </c>
      <c r="F207" t="s">
        <v>139</v>
      </c>
      <c r="G207" t="s">
        <v>106</v>
      </c>
      <c r="H207" t="s">
        <v>122</v>
      </c>
      <c r="I207" t="s">
        <v>1126</v>
      </c>
      <c r="J207" t="s">
        <v>1126</v>
      </c>
      <c r="K207">
        <v>3000</v>
      </c>
      <c r="L207">
        <v>4500</v>
      </c>
      <c r="M207" s="1">
        <v>0</v>
      </c>
      <c r="N207" s="1">
        <v>0</v>
      </c>
      <c r="O207">
        <v>24</v>
      </c>
      <c r="P207">
        <v>14</v>
      </c>
      <c r="Q207">
        <v>16</v>
      </c>
      <c r="R207">
        <v>25</v>
      </c>
      <c r="S207">
        <v>54.35</v>
      </c>
      <c r="T207">
        <v>189</v>
      </c>
      <c r="U207">
        <v>1</v>
      </c>
      <c r="V207">
        <v>16</v>
      </c>
      <c r="W207">
        <v>21</v>
      </c>
      <c r="X207">
        <v>76.19</v>
      </c>
      <c r="Y207">
        <v>45.65</v>
      </c>
      <c r="Z207">
        <v>155</v>
      </c>
      <c r="AA207">
        <v>2</v>
      </c>
      <c r="AB207">
        <v>0</v>
      </c>
      <c r="AC207">
        <v>5</v>
      </c>
      <c r="AD207">
        <v>33</v>
      </c>
      <c r="AE207">
        <v>122</v>
      </c>
      <c r="AF207">
        <v>311</v>
      </c>
      <c r="AG207">
        <v>2</v>
      </c>
      <c r="AH207">
        <v>0</v>
      </c>
      <c r="AI207">
        <v>0</v>
      </c>
      <c r="AJ207">
        <v>-3</v>
      </c>
      <c r="AK207">
        <v>13</v>
      </c>
      <c r="AL207">
        <v>122</v>
      </c>
      <c r="AM207">
        <v>4</v>
      </c>
      <c r="AN207">
        <v>12</v>
      </c>
      <c r="AO207">
        <v>33.33</v>
      </c>
      <c r="AP207">
        <v>0</v>
      </c>
      <c r="AQ207">
        <v>1</v>
      </c>
      <c r="AR207">
        <v>0</v>
      </c>
      <c r="AS207">
        <v>30.433333333333334</v>
      </c>
      <c r="AT207">
        <v>50.72</v>
      </c>
      <c r="AU207">
        <v>-3</v>
      </c>
      <c r="AV207">
        <v>45.5</v>
      </c>
      <c r="AW207">
        <v>-3</v>
      </c>
      <c r="AX207">
        <v>47.5</v>
      </c>
      <c r="AY207">
        <v>2</v>
      </c>
      <c r="AZ207">
        <v>10</v>
      </c>
      <c r="BA207" t="s">
        <v>1335</v>
      </c>
      <c r="BB207" t="s">
        <v>122</v>
      </c>
      <c r="BC207">
        <v>1</v>
      </c>
      <c r="BD207">
        <v>0.02</v>
      </c>
    </row>
    <row r="208" spans="1:56" x14ac:dyDescent="0.3">
      <c r="A208" t="s">
        <v>204</v>
      </c>
      <c r="B208">
        <v>2017</v>
      </c>
      <c r="C208">
        <v>3</v>
      </c>
      <c r="D208" t="s">
        <v>1223</v>
      </c>
      <c r="E208" t="s">
        <v>71</v>
      </c>
      <c r="F208" t="s">
        <v>139</v>
      </c>
      <c r="G208" t="s">
        <v>106</v>
      </c>
      <c r="H208" t="s">
        <v>122</v>
      </c>
      <c r="I208" t="s">
        <v>1126</v>
      </c>
      <c r="J208" t="s">
        <v>1126</v>
      </c>
      <c r="K208">
        <v>3000</v>
      </c>
      <c r="L208">
        <v>4500</v>
      </c>
      <c r="M208" s="1">
        <v>2.1</v>
      </c>
      <c r="N208" s="1">
        <v>1.6</v>
      </c>
      <c r="O208">
        <v>24</v>
      </c>
      <c r="P208">
        <v>14</v>
      </c>
      <c r="Q208">
        <v>16</v>
      </c>
      <c r="R208">
        <v>25</v>
      </c>
      <c r="S208">
        <v>54.35</v>
      </c>
      <c r="T208">
        <v>189</v>
      </c>
      <c r="U208">
        <v>1</v>
      </c>
      <c r="V208">
        <v>16</v>
      </c>
      <c r="W208">
        <v>21</v>
      </c>
      <c r="X208">
        <v>76.19</v>
      </c>
      <c r="Y208">
        <v>45.65</v>
      </c>
      <c r="Z208">
        <v>155</v>
      </c>
      <c r="AA208">
        <v>2</v>
      </c>
      <c r="AB208">
        <v>0</v>
      </c>
      <c r="AC208">
        <v>5</v>
      </c>
      <c r="AD208">
        <v>33</v>
      </c>
      <c r="AE208">
        <v>122</v>
      </c>
      <c r="AF208">
        <v>311</v>
      </c>
      <c r="AG208">
        <v>2</v>
      </c>
      <c r="AH208">
        <v>0</v>
      </c>
      <c r="AI208">
        <v>0</v>
      </c>
      <c r="AJ208">
        <v>-3</v>
      </c>
      <c r="AK208">
        <v>13</v>
      </c>
      <c r="AL208">
        <v>122</v>
      </c>
      <c r="AM208">
        <v>4</v>
      </c>
      <c r="AN208">
        <v>12</v>
      </c>
      <c r="AO208">
        <v>33.33</v>
      </c>
      <c r="AP208">
        <v>0</v>
      </c>
      <c r="AQ208">
        <v>1</v>
      </c>
      <c r="AR208">
        <v>0</v>
      </c>
      <c r="AS208">
        <v>30.433333333333334</v>
      </c>
      <c r="AT208">
        <v>50.72</v>
      </c>
      <c r="AU208">
        <v>-3</v>
      </c>
      <c r="AV208">
        <v>45.5</v>
      </c>
      <c r="AW208">
        <v>-3</v>
      </c>
      <c r="AX208">
        <v>47.5</v>
      </c>
      <c r="AY208">
        <v>2</v>
      </c>
      <c r="AZ208">
        <v>10</v>
      </c>
      <c r="BA208" t="s">
        <v>1335</v>
      </c>
      <c r="BB208" t="s">
        <v>122</v>
      </c>
      <c r="BC208">
        <v>9</v>
      </c>
      <c r="BD208">
        <v>0.17</v>
      </c>
    </row>
    <row r="209" spans="1:56" x14ac:dyDescent="0.3">
      <c r="A209" t="s">
        <v>204</v>
      </c>
      <c r="B209">
        <v>2017</v>
      </c>
      <c r="C209">
        <v>3</v>
      </c>
      <c r="D209" t="s">
        <v>1207</v>
      </c>
      <c r="E209" t="s">
        <v>71</v>
      </c>
      <c r="F209" t="s">
        <v>139</v>
      </c>
      <c r="G209" t="s">
        <v>106</v>
      </c>
      <c r="H209" t="s">
        <v>122</v>
      </c>
      <c r="I209" t="s">
        <v>1126</v>
      </c>
      <c r="J209" t="s">
        <v>1126</v>
      </c>
      <c r="K209">
        <v>4000</v>
      </c>
      <c r="L209">
        <v>5100</v>
      </c>
      <c r="M209" s="1">
        <v>3.3</v>
      </c>
      <c r="N209" s="1">
        <v>2.2999999999999998</v>
      </c>
      <c r="O209">
        <v>24</v>
      </c>
      <c r="P209">
        <v>14</v>
      </c>
      <c r="Q209">
        <v>16</v>
      </c>
      <c r="R209">
        <v>25</v>
      </c>
      <c r="S209">
        <v>54.35</v>
      </c>
      <c r="T209">
        <v>189</v>
      </c>
      <c r="U209">
        <v>1</v>
      </c>
      <c r="V209">
        <v>16</v>
      </c>
      <c r="W209">
        <v>21</v>
      </c>
      <c r="X209">
        <v>76.19</v>
      </c>
      <c r="Y209">
        <v>45.65</v>
      </c>
      <c r="Z209">
        <v>155</v>
      </c>
      <c r="AA209">
        <v>2</v>
      </c>
      <c r="AB209">
        <v>0</v>
      </c>
      <c r="AC209">
        <v>5</v>
      </c>
      <c r="AD209">
        <v>33</v>
      </c>
      <c r="AE209">
        <v>122</v>
      </c>
      <c r="AF209">
        <v>311</v>
      </c>
      <c r="AG209">
        <v>2</v>
      </c>
      <c r="AH209">
        <v>0</v>
      </c>
      <c r="AI209">
        <v>0</v>
      </c>
      <c r="AJ209">
        <v>-3</v>
      </c>
      <c r="AK209">
        <v>13</v>
      </c>
      <c r="AL209">
        <v>122</v>
      </c>
      <c r="AM209">
        <v>4</v>
      </c>
      <c r="AN209">
        <v>12</v>
      </c>
      <c r="AO209">
        <v>33.33</v>
      </c>
      <c r="AP209">
        <v>0</v>
      </c>
      <c r="AQ209">
        <v>1</v>
      </c>
      <c r="AR209">
        <v>0</v>
      </c>
      <c r="AS209">
        <v>30.433333333333334</v>
      </c>
      <c r="AT209">
        <v>50.72</v>
      </c>
      <c r="AU209">
        <v>-3</v>
      </c>
      <c r="AV209">
        <v>45.5</v>
      </c>
      <c r="AW209">
        <v>-3</v>
      </c>
      <c r="AX209">
        <v>47.5</v>
      </c>
      <c r="AY209">
        <v>2</v>
      </c>
      <c r="AZ209">
        <v>10</v>
      </c>
      <c r="BA209" t="s">
        <v>1335</v>
      </c>
      <c r="BB209" t="s">
        <v>122</v>
      </c>
      <c r="BC209">
        <v>14</v>
      </c>
      <c r="BD209">
        <v>0.26</v>
      </c>
    </row>
    <row r="210" spans="1:56" x14ac:dyDescent="0.3">
      <c r="A210" t="s">
        <v>204</v>
      </c>
      <c r="B210">
        <v>2017</v>
      </c>
      <c r="C210">
        <v>3</v>
      </c>
      <c r="D210" t="s">
        <v>1188</v>
      </c>
      <c r="E210" t="s">
        <v>71</v>
      </c>
      <c r="F210" t="s">
        <v>139</v>
      </c>
      <c r="G210" t="s">
        <v>106</v>
      </c>
      <c r="H210" t="s">
        <v>122</v>
      </c>
      <c r="I210" t="s">
        <v>1126</v>
      </c>
      <c r="J210" t="s">
        <v>1126</v>
      </c>
      <c r="K210">
        <v>8000</v>
      </c>
      <c r="L210">
        <v>8300</v>
      </c>
      <c r="M210" s="1">
        <v>28.3</v>
      </c>
      <c r="N210" s="1">
        <v>24.8</v>
      </c>
      <c r="O210">
        <v>24</v>
      </c>
      <c r="P210">
        <v>14</v>
      </c>
      <c r="Q210">
        <v>16</v>
      </c>
      <c r="R210">
        <v>25</v>
      </c>
      <c r="S210">
        <v>54.35</v>
      </c>
      <c r="T210">
        <v>189</v>
      </c>
      <c r="U210">
        <v>1</v>
      </c>
      <c r="V210">
        <v>16</v>
      </c>
      <c r="W210">
        <v>21</v>
      </c>
      <c r="X210">
        <v>76.19</v>
      </c>
      <c r="Y210">
        <v>45.65</v>
      </c>
      <c r="Z210">
        <v>155</v>
      </c>
      <c r="AA210">
        <v>2</v>
      </c>
      <c r="AB210">
        <v>0</v>
      </c>
      <c r="AC210">
        <v>5</v>
      </c>
      <c r="AD210">
        <v>33</v>
      </c>
      <c r="AE210">
        <v>122</v>
      </c>
      <c r="AF210">
        <v>311</v>
      </c>
      <c r="AG210">
        <v>2</v>
      </c>
      <c r="AH210">
        <v>0</v>
      </c>
      <c r="AI210">
        <v>0</v>
      </c>
      <c r="AJ210">
        <v>-3</v>
      </c>
      <c r="AK210">
        <v>13</v>
      </c>
      <c r="AL210">
        <v>122</v>
      </c>
      <c r="AM210">
        <v>4</v>
      </c>
      <c r="AN210">
        <v>12</v>
      </c>
      <c r="AO210">
        <v>33.33</v>
      </c>
      <c r="AP210">
        <v>0</v>
      </c>
      <c r="AQ210">
        <v>1</v>
      </c>
      <c r="AR210">
        <v>0</v>
      </c>
      <c r="AS210">
        <v>30.433333333333334</v>
      </c>
      <c r="AT210">
        <v>50.72</v>
      </c>
      <c r="AU210">
        <v>-3</v>
      </c>
      <c r="AV210">
        <v>45.5</v>
      </c>
      <c r="AW210">
        <v>-3</v>
      </c>
      <c r="AX210">
        <v>47.5</v>
      </c>
      <c r="AY210">
        <v>2</v>
      </c>
      <c r="AZ210">
        <v>10</v>
      </c>
      <c r="BA210" t="s">
        <v>1337</v>
      </c>
      <c r="BB210" t="s">
        <v>122</v>
      </c>
      <c r="BC210">
        <v>37</v>
      </c>
      <c r="BD210">
        <v>0.7</v>
      </c>
    </row>
    <row r="211" spans="1:56" x14ac:dyDescent="0.3">
      <c r="A211" t="s">
        <v>184</v>
      </c>
      <c r="B211">
        <v>2017</v>
      </c>
      <c r="C211">
        <v>3</v>
      </c>
      <c r="D211" t="s">
        <v>1231</v>
      </c>
      <c r="E211" t="s">
        <v>106</v>
      </c>
      <c r="F211" t="s">
        <v>14</v>
      </c>
      <c r="G211" t="s">
        <v>71</v>
      </c>
      <c r="H211" t="s">
        <v>72</v>
      </c>
      <c r="I211" t="s">
        <v>1126</v>
      </c>
      <c r="J211" t="s">
        <v>1126</v>
      </c>
      <c r="K211">
        <v>3000</v>
      </c>
      <c r="L211">
        <v>4500</v>
      </c>
      <c r="M211" s="1">
        <v>1.6</v>
      </c>
      <c r="N211" s="1">
        <v>1.1000000000000001</v>
      </c>
      <c r="O211">
        <v>10</v>
      </c>
      <c r="P211">
        <v>-14</v>
      </c>
      <c r="Q211">
        <v>24</v>
      </c>
      <c r="R211">
        <v>26</v>
      </c>
      <c r="S211">
        <v>39.39</v>
      </c>
      <c r="T211">
        <v>104</v>
      </c>
      <c r="U211">
        <v>1</v>
      </c>
      <c r="V211">
        <v>20</v>
      </c>
      <c r="W211">
        <v>40</v>
      </c>
      <c r="X211">
        <v>50</v>
      </c>
      <c r="Y211">
        <v>60.61</v>
      </c>
      <c r="Z211">
        <v>237</v>
      </c>
      <c r="AA211">
        <v>0</v>
      </c>
      <c r="AB211">
        <v>3</v>
      </c>
      <c r="AC211">
        <v>2</v>
      </c>
      <c r="AD211">
        <v>11</v>
      </c>
      <c r="AE211">
        <v>226</v>
      </c>
      <c r="AF211">
        <v>330</v>
      </c>
      <c r="AG211">
        <v>0</v>
      </c>
      <c r="AH211">
        <v>0</v>
      </c>
      <c r="AI211">
        <v>3</v>
      </c>
      <c r="AJ211">
        <v>3</v>
      </c>
      <c r="AK211">
        <v>8</v>
      </c>
      <c r="AL211">
        <v>61</v>
      </c>
      <c r="AM211">
        <v>5</v>
      </c>
      <c r="AN211">
        <v>13</v>
      </c>
      <c r="AO211">
        <v>38.46</v>
      </c>
      <c r="AP211">
        <v>0</v>
      </c>
      <c r="AQ211">
        <v>0</v>
      </c>
      <c r="AR211">
        <v>0</v>
      </c>
      <c r="AS211">
        <v>29.566666666666666</v>
      </c>
      <c r="AT211">
        <v>49.28</v>
      </c>
      <c r="AU211">
        <v>3</v>
      </c>
      <c r="AV211">
        <v>45.5</v>
      </c>
      <c r="AW211">
        <v>3</v>
      </c>
      <c r="AX211">
        <v>47.5</v>
      </c>
      <c r="AY211">
        <v>5</v>
      </c>
      <c r="AZ211">
        <v>24</v>
      </c>
      <c r="BA211" t="s">
        <v>1335</v>
      </c>
      <c r="BB211" t="s">
        <v>72</v>
      </c>
      <c r="BC211">
        <v>6</v>
      </c>
      <c r="BD211">
        <v>0.08</v>
      </c>
    </row>
    <row r="212" spans="1:56" x14ac:dyDescent="0.3">
      <c r="A212" t="s">
        <v>184</v>
      </c>
      <c r="B212">
        <v>2017</v>
      </c>
      <c r="C212">
        <v>3</v>
      </c>
      <c r="D212" t="s">
        <v>1208</v>
      </c>
      <c r="E212" t="s">
        <v>106</v>
      </c>
      <c r="F212" t="s">
        <v>14</v>
      </c>
      <c r="G212" t="s">
        <v>71</v>
      </c>
      <c r="H212" t="s">
        <v>72</v>
      </c>
      <c r="I212" t="s">
        <v>1126</v>
      </c>
      <c r="J212" t="s">
        <v>1126</v>
      </c>
      <c r="K212">
        <v>4000</v>
      </c>
      <c r="L212">
        <v>5000</v>
      </c>
      <c r="M212" s="1">
        <v>7.4</v>
      </c>
      <c r="N212" s="1">
        <v>5.4</v>
      </c>
      <c r="O212">
        <v>10</v>
      </c>
      <c r="P212">
        <v>-14</v>
      </c>
      <c r="Q212">
        <v>24</v>
      </c>
      <c r="R212">
        <v>26</v>
      </c>
      <c r="S212">
        <v>39.39</v>
      </c>
      <c r="T212">
        <v>104</v>
      </c>
      <c r="U212">
        <v>1</v>
      </c>
      <c r="V212">
        <v>20</v>
      </c>
      <c r="W212">
        <v>40</v>
      </c>
      <c r="X212">
        <v>50</v>
      </c>
      <c r="Y212">
        <v>60.61</v>
      </c>
      <c r="Z212">
        <v>237</v>
      </c>
      <c r="AA212">
        <v>0</v>
      </c>
      <c r="AB212">
        <v>3</v>
      </c>
      <c r="AC212">
        <v>2</v>
      </c>
      <c r="AD212">
        <v>11</v>
      </c>
      <c r="AE212">
        <v>226</v>
      </c>
      <c r="AF212">
        <v>330</v>
      </c>
      <c r="AG212">
        <v>0</v>
      </c>
      <c r="AH212">
        <v>0</v>
      </c>
      <c r="AI212">
        <v>3</v>
      </c>
      <c r="AJ212">
        <v>3</v>
      </c>
      <c r="AK212">
        <v>8</v>
      </c>
      <c r="AL212">
        <v>61</v>
      </c>
      <c r="AM212">
        <v>5</v>
      </c>
      <c r="AN212">
        <v>13</v>
      </c>
      <c r="AO212">
        <v>38.46</v>
      </c>
      <c r="AP212">
        <v>0</v>
      </c>
      <c r="AQ212">
        <v>0</v>
      </c>
      <c r="AR212">
        <v>0</v>
      </c>
      <c r="AS212">
        <v>29.566666666666666</v>
      </c>
      <c r="AT212">
        <v>49.28</v>
      </c>
      <c r="AU212">
        <v>3</v>
      </c>
      <c r="AV212">
        <v>45.5</v>
      </c>
      <c r="AW212">
        <v>3</v>
      </c>
      <c r="AX212">
        <v>47.5</v>
      </c>
      <c r="AY212">
        <v>5</v>
      </c>
      <c r="AZ212">
        <v>24</v>
      </c>
      <c r="BA212" t="s">
        <v>1335</v>
      </c>
      <c r="BB212" t="s">
        <v>72</v>
      </c>
      <c r="BC212">
        <v>33</v>
      </c>
      <c r="BD212">
        <v>0.45</v>
      </c>
    </row>
    <row r="213" spans="1:56" x14ac:dyDescent="0.3">
      <c r="A213" t="s">
        <v>184</v>
      </c>
      <c r="B213">
        <v>2017</v>
      </c>
      <c r="C213">
        <v>3</v>
      </c>
      <c r="D213" t="s">
        <v>1187</v>
      </c>
      <c r="E213" t="s">
        <v>106</v>
      </c>
      <c r="F213" t="s">
        <v>14</v>
      </c>
      <c r="G213" t="s">
        <v>71</v>
      </c>
      <c r="H213" t="s">
        <v>72</v>
      </c>
      <c r="I213" t="s">
        <v>1126</v>
      </c>
      <c r="J213" t="s">
        <v>1126</v>
      </c>
      <c r="K213">
        <v>7600</v>
      </c>
      <c r="L213">
        <v>7600</v>
      </c>
      <c r="M213" s="1">
        <v>13.9</v>
      </c>
      <c r="N213" s="1">
        <v>13.9</v>
      </c>
      <c r="O213">
        <v>10</v>
      </c>
      <c r="P213">
        <v>-14</v>
      </c>
      <c r="Q213">
        <v>24</v>
      </c>
      <c r="R213">
        <v>26</v>
      </c>
      <c r="S213">
        <v>39.39</v>
      </c>
      <c r="T213">
        <v>104</v>
      </c>
      <c r="U213">
        <v>1</v>
      </c>
      <c r="V213">
        <v>20</v>
      </c>
      <c r="W213">
        <v>40</v>
      </c>
      <c r="X213">
        <v>50</v>
      </c>
      <c r="Y213">
        <v>60.61</v>
      </c>
      <c r="Z213">
        <v>237</v>
      </c>
      <c r="AA213">
        <v>0</v>
      </c>
      <c r="AB213">
        <v>3</v>
      </c>
      <c r="AC213">
        <v>2</v>
      </c>
      <c r="AD213">
        <v>11</v>
      </c>
      <c r="AE213">
        <v>226</v>
      </c>
      <c r="AF213">
        <v>330</v>
      </c>
      <c r="AG213">
        <v>0</v>
      </c>
      <c r="AH213">
        <v>0</v>
      </c>
      <c r="AI213">
        <v>3</v>
      </c>
      <c r="AJ213">
        <v>3</v>
      </c>
      <c r="AK213">
        <v>8</v>
      </c>
      <c r="AL213">
        <v>61</v>
      </c>
      <c r="AM213">
        <v>5</v>
      </c>
      <c r="AN213">
        <v>13</v>
      </c>
      <c r="AO213">
        <v>38.46</v>
      </c>
      <c r="AP213">
        <v>0</v>
      </c>
      <c r="AQ213">
        <v>0</v>
      </c>
      <c r="AR213">
        <v>0</v>
      </c>
      <c r="AS213">
        <v>29.566666666666666</v>
      </c>
      <c r="AT213">
        <v>49.28</v>
      </c>
      <c r="AU213">
        <v>3</v>
      </c>
      <c r="AV213">
        <v>45.5</v>
      </c>
      <c r="AW213">
        <v>3</v>
      </c>
      <c r="AX213">
        <v>47.5</v>
      </c>
      <c r="AY213">
        <v>5</v>
      </c>
      <c r="AZ213">
        <v>24</v>
      </c>
      <c r="BA213" t="s">
        <v>1337</v>
      </c>
      <c r="BB213" t="s">
        <v>72</v>
      </c>
      <c r="BC213">
        <v>33</v>
      </c>
      <c r="BD213">
        <v>0.45</v>
      </c>
    </row>
    <row r="214" spans="1:56" x14ac:dyDescent="0.3">
      <c r="A214" t="s">
        <v>209</v>
      </c>
      <c r="B214">
        <v>2017</v>
      </c>
      <c r="C214">
        <v>3</v>
      </c>
      <c r="D214" t="s">
        <v>1130</v>
      </c>
      <c r="E214" t="s">
        <v>111</v>
      </c>
      <c r="F214" t="s">
        <v>112</v>
      </c>
      <c r="G214" t="s">
        <v>102</v>
      </c>
      <c r="H214" t="s">
        <v>122</v>
      </c>
      <c r="I214" t="s">
        <v>1126</v>
      </c>
      <c r="J214" t="s">
        <v>1126</v>
      </c>
      <c r="K214">
        <v>6800</v>
      </c>
      <c r="L214">
        <v>7900</v>
      </c>
      <c r="M214" s="1">
        <v>40.9</v>
      </c>
      <c r="N214" s="1">
        <v>35.4</v>
      </c>
      <c r="O214">
        <v>41</v>
      </c>
      <c r="P214">
        <v>2</v>
      </c>
      <c r="Q214">
        <v>26</v>
      </c>
      <c r="R214">
        <v>32</v>
      </c>
      <c r="S214">
        <v>53.33</v>
      </c>
      <c r="T214">
        <v>126</v>
      </c>
      <c r="U214">
        <v>2</v>
      </c>
      <c r="V214">
        <v>22</v>
      </c>
      <c r="W214">
        <v>28</v>
      </c>
      <c r="X214">
        <v>78.569999999999993</v>
      </c>
      <c r="Y214">
        <v>46.67</v>
      </c>
      <c r="Z214">
        <v>292</v>
      </c>
      <c r="AA214">
        <v>3</v>
      </c>
      <c r="AB214">
        <v>0</v>
      </c>
      <c r="AC214">
        <v>0</v>
      </c>
      <c r="AD214">
        <v>0</v>
      </c>
      <c r="AE214">
        <v>292</v>
      </c>
      <c r="AF214">
        <v>418</v>
      </c>
      <c r="AG214">
        <v>3</v>
      </c>
      <c r="AH214">
        <v>2</v>
      </c>
      <c r="AI214">
        <v>2</v>
      </c>
      <c r="AJ214">
        <v>0</v>
      </c>
      <c r="AK214">
        <v>7</v>
      </c>
      <c r="AL214">
        <v>52</v>
      </c>
      <c r="AM214">
        <v>8</v>
      </c>
      <c r="AN214">
        <v>12</v>
      </c>
      <c r="AO214">
        <v>66.67</v>
      </c>
      <c r="AP214">
        <v>0</v>
      </c>
      <c r="AQ214">
        <v>0</v>
      </c>
      <c r="AR214">
        <v>0</v>
      </c>
      <c r="AS214">
        <v>29.716666666666665</v>
      </c>
      <c r="AT214">
        <v>49.53</v>
      </c>
      <c r="AU214">
        <v>-2.5</v>
      </c>
      <c r="AV214">
        <v>42</v>
      </c>
      <c r="AW214">
        <v>-3</v>
      </c>
      <c r="AX214">
        <v>40.5</v>
      </c>
      <c r="AY214">
        <v>4</v>
      </c>
      <c r="AZ214">
        <v>39</v>
      </c>
      <c r="BA214" t="s">
        <v>1337</v>
      </c>
      <c r="BB214" t="s">
        <v>122</v>
      </c>
      <c r="BC214">
        <v>63</v>
      </c>
      <c r="BD214">
        <v>0.94</v>
      </c>
    </row>
    <row r="215" spans="1:56" x14ac:dyDescent="0.3">
      <c r="A215" t="s">
        <v>202</v>
      </c>
      <c r="B215">
        <v>2017</v>
      </c>
      <c r="C215">
        <v>3</v>
      </c>
      <c r="D215" t="s">
        <v>1240</v>
      </c>
      <c r="E215" t="s">
        <v>156</v>
      </c>
      <c r="F215" t="s">
        <v>3</v>
      </c>
      <c r="G215" t="s">
        <v>90</v>
      </c>
      <c r="H215" t="s">
        <v>122</v>
      </c>
      <c r="I215" t="s">
        <v>1126</v>
      </c>
      <c r="J215" t="s">
        <v>1126</v>
      </c>
      <c r="K215">
        <v>3800</v>
      </c>
      <c r="L215">
        <v>4500</v>
      </c>
      <c r="M215" s="1">
        <v>2.1</v>
      </c>
      <c r="N215" s="1">
        <v>1.6</v>
      </c>
      <c r="O215">
        <v>6</v>
      </c>
      <c r="P215">
        <v>-14</v>
      </c>
      <c r="Q215">
        <v>16</v>
      </c>
      <c r="R215">
        <v>15</v>
      </c>
      <c r="S215">
        <v>25</v>
      </c>
      <c r="T215">
        <v>30</v>
      </c>
      <c r="U215">
        <v>0</v>
      </c>
      <c r="V215">
        <v>26</v>
      </c>
      <c r="W215">
        <v>45</v>
      </c>
      <c r="X215">
        <v>57.78</v>
      </c>
      <c r="Y215">
        <v>75</v>
      </c>
      <c r="Z215">
        <v>220</v>
      </c>
      <c r="AA215">
        <v>1</v>
      </c>
      <c r="AB215">
        <v>2</v>
      </c>
      <c r="AC215">
        <v>3</v>
      </c>
      <c r="AD215">
        <v>25</v>
      </c>
      <c r="AE215">
        <v>195</v>
      </c>
      <c r="AF215">
        <v>225</v>
      </c>
      <c r="AG215">
        <v>1</v>
      </c>
      <c r="AH215">
        <v>0</v>
      </c>
      <c r="AI215">
        <v>2</v>
      </c>
      <c r="AJ215">
        <v>1</v>
      </c>
      <c r="AK215">
        <v>8</v>
      </c>
      <c r="AL215">
        <v>51</v>
      </c>
      <c r="AM215">
        <v>1</v>
      </c>
      <c r="AN215">
        <v>12</v>
      </c>
      <c r="AO215">
        <v>8.33</v>
      </c>
      <c r="AP215">
        <v>0</v>
      </c>
      <c r="AQ215">
        <v>3</v>
      </c>
      <c r="AR215">
        <v>0</v>
      </c>
      <c r="AS215">
        <v>23.866666666666667</v>
      </c>
      <c r="AT215">
        <v>39.78</v>
      </c>
      <c r="AU215">
        <v>-6.5</v>
      </c>
      <c r="AV215">
        <v>41</v>
      </c>
      <c r="AW215">
        <v>-5.5</v>
      </c>
      <c r="AX215">
        <v>43.5</v>
      </c>
      <c r="AY215">
        <v>2</v>
      </c>
      <c r="AZ215">
        <v>20</v>
      </c>
      <c r="BA215" t="s">
        <v>1335</v>
      </c>
      <c r="BB215" t="s">
        <v>122</v>
      </c>
      <c r="BC215">
        <v>10</v>
      </c>
      <c r="BD215">
        <v>0.16</v>
      </c>
    </row>
    <row r="216" spans="1:56" x14ac:dyDescent="0.3">
      <c r="A216" t="s">
        <v>202</v>
      </c>
      <c r="B216">
        <v>2017</v>
      </c>
      <c r="C216">
        <v>3</v>
      </c>
      <c r="D216" t="s">
        <v>1238</v>
      </c>
      <c r="E216" t="s">
        <v>156</v>
      </c>
      <c r="F216" t="s">
        <v>3</v>
      </c>
      <c r="G216" t="s">
        <v>90</v>
      </c>
      <c r="H216" t="s">
        <v>122</v>
      </c>
      <c r="I216" t="s">
        <v>1126</v>
      </c>
      <c r="J216" t="s">
        <v>1126</v>
      </c>
      <c r="K216">
        <v>7700</v>
      </c>
      <c r="L216">
        <v>8200</v>
      </c>
      <c r="M216" s="1">
        <v>4.5</v>
      </c>
      <c r="N216" s="1">
        <v>3.5</v>
      </c>
      <c r="O216">
        <v>6</v>
      </c>
      <c r="P216">
        <v>-14</v>
      </c>
      <c r="Q216">
        <v>16</v>
      </c>
      <c r="R216">
        <v>15</v>
      </c>
      <c r="S216">
        <v>25</v>
      </c>
      <c r="T216">
        <v>30</v>
      </c>
      <c r="U216">
        <v>0</v>
      </c>
      <c r="V216">
        <v>26</v>
      </c>
      <c r="W216">
        <v>45</v>
      </c>
      <c r="X216">
        <v>57.78</v>
      </c>
      <c r="Y216">
        <v>75</v>
      </c>
      <c r="Z216">
        <v>220</v>
      </c>
      <c r="AA216">
        <v>1</v>
      </c>
      <c r="AB216">
        <v>2</v>
      </c>
      <c r="AC216">
        <v>3</v>
      </c>
      <c r="AD216">
        <v>25</v>
      </c>
      <c r="AE216">
        <v>195</v>
      </c>
      <c r="AF216">
        <v>225</v>
      </c>
      <c r="AG216">
        <v>1</v>
      </c>
      <c r="AH216">
        <v>0</v>
      </c>
      <c r="AI216">
        <v>2</v>
      </c>
      <c r="AJ216">
        <v>1</v>
      </c>
      <c r="AK216">
        <v>8</v>
      </c>
      <c r="AL216">
        <v>51</v>
      </c>
      <c r="AM216">
        <v>1</v>
      </c>
      <c r="AN216">
        <v>12</v>
      </c>
      <c r="AO216">
        <v>8.33</v>
      </c>
      <c r="AP216">
        <v>0</v>
      </c>
      <c r="AQ216">
        <v>3</v>
      </c>
      <c r="AR216">
        <v>0</v>
      </c>
      <c r="AS216">
        <v>23.866666666666667</v>
      </c>
      <c r="AT216">
        <v>39.78</v>
      </c>
      <c r="AU216">
        <v>-6.5</v>
      </c>
      <c r="AV216">
        <v>41</v>
      </c>
      <c r="AW216">
        <v>-5.5</v>
      </c>
      <c r="AX216">
        <v>43.5</v>
      </c>
      <c r="AY216">
        <v>2</v>
      </c>
      <c r="AZ216">
        <v>20</v>
      </c>
      <c r="BA216" t="s">
        <v>1337</v>
      </c>
      <c r="BB216" t="s">
        <v>122</v>
      </c>
      <c r="BC216">
        <v>33</v>
      </c>
      <c r="BD216">
        <v>0.52</v>
      </c>
    </row>
    <row r="217" spans="1:56" x14ac:dyDescent="0.3">
      <c r="A217" t="s">
        <v>202</v>
      </c>
      <c r="B217">
        <v>2017</v>
      </c>
      <c r="C217">
        <v>3</v>
      </c>
      <c r="D217" t="s">
        <v>1239</v>
      </c>
      <c r="E217" t="s">
        <v>156</v>
      </c>
      <c r="F217" t="s">
        <v>3</v>
      </c>
      <c r="G217" t="s">
        <v>90</v>
      </c>
      <c r="H217" t="s">
        <v>122</v>
      </c>
      <c r="I217" t="s">
        <v>1126</v>
      </c>
      <c r="J217" t="s">
        <v>1126</v>
      </c>
      <c r="K217">
        <v>4000</v>
      </c>
      <c r="L217">
        <v>4600</v>
      </c>
      <c r="M217" s="1">
        <v>1.2</v>
      </c>
      <c r="N217" s="1">
        <v>0.7</v>
      </c>
      <c r="O217">
        <v>6</v>
      </c>
      <c r="P217">
        <v>-14</v>
      </c>
      <c r="Q217">
        <v>16</v>
      </c>
      <c r="R217">
        <v>15</v>
      </c>
      <c r="S217">
        <v>25</v>
      </c>
      <c r="T217">
        <v>30</v>
      </c>
      <c r="U217">
        <v>0</v>
      </c>
      <c r="V217">
        <v>26</v>
      </c>
      <c r="W217">
        <v>45</v>
      </c>
      <c r="X217">
        <v>57.78</v>
      </c>
      <c r="Y217">
        <v>75</v>
      </c>
      <c r="Z217">
        <v>220</v>
      </c>
      <c r="AA217">
        <v>1</v>
      </c>
      <c r="AB217">
        <v>2</v>
      </c>
      <c r="AC217">
        <v>3</v>
      </c>
      <c r="AD217">
        <v>25</v>
      </c>
      <c r="AE217">
        <v>195</v>
      </c>
      <c r="AF217">
        <v>225</v>
      </c>
      <c r="AG217">
        <v>1</v>
      </c>
      <c r="AH217">
        <v>0</v>
      </c>
      <c r="AI217">
        <v>2</v>
      </c>
      <c r="AJ217">
        <v>1</v>
      </c>
      <c r="AK217">
        <v>8</v>
      </c>
      <c r="AL217">
        <v>51</v>
      </c>
      <c r="AM217">
        <v>1</v>
      </c>
      <c r="AN217">
        <v>12</v>
      </c>
      <c r="AO217">
        <v>8.33</v>
      </c>
      <c r="AP217">
        <v>0</v>
      </c>
      <c r="AQ217">
        <v>3</v>
      </c>
      <c r="AR217">
        <v>0</v>
      </c>
      <c r="AS217">
        <v>23.866666666666667</v>
      </c>
      <c r="AT217">
        <v>39.78</v>
      </c>
      <c r="AU217">
        <v>-6.5</v>
      </c>
      <c r="AV217">
        <v>41</v>
      </c>
      <c r="AW217">
        <v>-5.5</v>
      </c>
      <c r="AX217">
        <v>43.5</v>
      </c>
      <c r="AY217">
        <v>2</v>
      </c>
      <c r="AZ217">
        <v>20</v>
      </c>
      <c r="BA217" t="s">
        <v>1335</v>
      </c>
      <c r="BB217" t="s">
        <v>122</v>
      </c>
      <c r="BC217">
        <v>20</v>
      </c>
      <c r="BD217">
        <v>0.32</v>
      </c>
    </row>
    <row r="218" spans="1:56" x14ac:dyDescent="0.3">
      <c r="A218" t="s">
        <v>195</v>
      </c>
      <c r="B218">
        <v>2017</v>
      </c>
      <c r="C218">
        <v>3</v>
      </c>
      <c r="D218" t="s">
        <v>1243</v>
      </c>
      <c r="E218" t="s">
        <v>95</v>
      </c>
      <c r="F218" t="s">
        <v>12</v>
      </c>
      <c r="G218" t="s">
        <v>153</v>
      </c>
      <c r="H218" t="s">
        <v>72</v>
      </c>
      <c r="I218" t="s">
        <v>1126</v>
      </c>
      <c r="J218" t="s">
        <v>1126</v>
      </c>
      <c r="K218">
        <v>3000</v>
      </c>
      <c r="L218">
        <v>4500</v>
      </c>
      <c r="M218" s="1">
        <v>2.2000000000000002</v>
      </c>
      <c r="N218" s="1">
        <v>1.7</v>
      </c>
      <c r="O218">
        <v>34</v>
      </c>
      <c r="P218">
        <v>17</v>
      </c>
      <c r="Q218">
        <v>25</v>
      </c>
      <c r="R218">
        <v>37</v>
      </c>
      <c r="S218">
        <v>52.86</v>
      </c>
      <c r="T218">
        <v>125</v>
      </c>
      <c r="U218">
        <v>1</v>
      </c>
      <c r="V218">
        <v>25</v>
      </c>
      <c r="W218">
        <v>33</v>
      </c>
      <c r="X218">
        <v>75.760000000000005</v>
      </c>
      <c r="Y218">
        <v>47.14</v>
      </c>
      <c r="Z218">
        <v>369</v>
      </c>
      <c r="AA218">
        <v>3</v>
      </c>
      <c r="AB218">
        <v>0</v>
      </c>
      <c r="AC218">
        <v>0</v>
      </c>
      <c r="AD218">
        <v>0</v>
      </c>
      <c r="AE218">
        <v>369</v>
      </c>
      <c r="AF218">
        <v>494</v>
      </c>
      <c r="AG218">
        <v>0</v>
      </c>
      <c r="AH218">
        <v>0</v>
      </c>
      <c r="AI218">
        <v>0</v>
      </c>
      <c r="AJ218">
        <v>-3</v>
      </c>
      <c r="AK218">
        <v>5</v>
      </c>
      <c r="AL218">
        <v>53</v>
      </c>
      <c r="AM218">
        <v>7</v>
      </c>
      <c r="AN218">
        <v>13</v>
      </c>
      <c r="AO218">
        <v>53.849999999999994</v>
      </c>
      <c r="AP218">
        <v>0</v>
      </c>
      <c r="AQ218">
        <v>0</v>
      </c>
      <c r="AR218">
        <v>0</v>
      </c>
      <c r="AS218">
        <v>37.766666666666666</v>
      </c>
      <c r="AT218">
        <v>62.94</v>
      </c>
      <c r="AU218">
        <v>-1.5</v>
      </c>
      <c r="AV218">
        <v>41</v>
      </c>
      <c r="AW218">
        <v>-1</v>
      </c>
      <c r="AX218">
        <v>41</v>
      </c>
      <c r="AY218">
        <v>2</v>
      </c>
      <c r="AZ218">
        <v>17</v>
      </c>
      <c r="BA218" t="s">
        <v>1335</v>
      </c>
      <c r="BB218" t="s">
        <v>72</v>
      </c>
      <c r="BC218">
        <v>22</v>
      </c>
      <c r="BD218">
        <v>0.3</v>
      </c>
    </row>
    <row r="219" spans="1:56" x14ac:dyDescent="0.3">
      <c r="A219" t="s">
        <v>195</v>
      </c>
      <c r="B219">
        <v>2017</v>
      </c>
      <c r="C219">
        <v>3</v>
      </c>
      <c r="D219" t="s">
        <v>1131</v>
      </c>
      <c r="E219" t="s">
        <v>95</v>
      </c>
      <c r="F219" t="s">
        <v>12</v>
      </c>
      <c r="G219" t="s">
        <v>153</v>
      </c>
      <c r="H219" t="s">
        <v>72</v>
      </c>
      <c r="I219" t="s">
        <v>1126</v>
      </c>
      <c r="J219" t="s">
        <v>1126</v>
      </c>
      <c r="K219">
        <v>5900</v>
      </c>
      <c r="L219">
        <v>6500</v>
      </c>
      <c r="M219" s="1">
        <v>27.9</v>
      </c>
      <c r="N219" s="1">
        <v>25.4</v>
      </c>
      <c r="O219">
        <v>34</v>
      </c>
      <c r="P219">
        <v>17</v>
      </c>
      <c r="Q219">
        <v>25</v>
      </c>
      <c r="R219">
        <v>37</v>
      </c>
      <c r="S219">
        <v>52.86</v>
      </c>
      <c r="T219">
        <v>125</v>
      </c>
      <c r="U219">
        <v>1</v>
      </c>
      <c r="V219">
        <v>25</v>
      </c>
      <c r="W219">
        <v>33</v>
      </c>
      <c r="X219">
        <v>75.760000000000005</v>
      </c>
      <c r="Y219">
        <v>47.14</v>
      </c>
      <c r="Z219">
        <v>369</v>
      </c>
      <c r="AA219">
        <v>3</v>
      </c>
      <c r="AB219">
        <v>0</v>
      </c>
      <c r="AC219">
        <v>0</v>
      </c>
      <c r="AD219">
        <v>0</v>
      </c>
      <c r="AE219">
        <v>369</v>
      </c>
      <c r="AF219">
        <v>494</v>
      </c>
      <c r="AG219">
        <v>0</v>
      </c>
      <c r="AH219">
        <v>0</v>
      </c>
      <c r="AI219">
        <v>0</v>
      </c>
      <c r="AJ219">
        <v>-3</v>
      </c>
      <c r="AK219">
        <v>5</v>
      </c>
      <c r="AL219">
        <v>53</v>
      </c>
      <c r="AM219">
        <v>7</v>
      </c>
      <c r="AN219">
        <v>13</v>
      </c>
      <c r="AO219">
        <v>53.849999999999994</v>
      </c>
      <c r="AP219">
        <v>0</v>
      </c>
      <c r="AQ219">
        <v>0</v>
      </c>
      <c r="AR219">
        <v>0</v>
      </c>
      <c r="AS219">
        <v>37.766666666666666</v>
      </c>
      <c r="AT219">
        <v>62.94</v>
      </c>
      <c r="AU219">
        <v>-1.5</v>
      </c>
      <c r="AV219">
        <v>41</v>
      </c>
      <c r="AW219">
        <v>-1</v>
      </c>
      <c r="AX219">
        <v>41</v>
      </c>
      <c r="AY219">
        <v>2</v>
      </c>
      <c r="AZ219">
        <v>17</v>
      </c>
      <c r="BA219" t="s">
        <v>1337</v>
      </c>
      <c r="BB219" t="s">
        <v>72</v>
      </c>
      <c r="BC219">
        <v>54</v>
      </c>
      <c r="BD219">
        <v>0.73</v>
      </c>
    </row>
    <row r="220" spans="1:56" x14ac:dyDescent="0.3">
      <c r="A220" t="s">
        <v>195</v>
      </c>
      <c r="B220">
        <v>2017</v>
      </c>
      <c r="C220">
        <v>3</v>
      </c>
      <c r="D220" t="s">
        <v>1162</v>
      </c>
      <c r="E220" t="s">
        <v>95</v>
      </c>
      <c r="F220" t="s">
        <v>12</v>
      </c>
      <c r="G220" t="s">
        <v>153</v>
      </c>
      <c r="H220" t="s">
        <v>72</v>
      </c>
      <c r="I220" t="s">
        <v>1126</v>
      </c>
      <c r="J220" t="s">
        <v>1126</v>
      </c>
      <c r="K220">
        <v>4000</v>
      </c>
      <c r="L220">
        <v>4800</v>
      </c>
      <c r="M220" s="1">
        <v>2.4</v>
      </c>
      <c r="N220" s="1">
        <v>1.4</v>
      </c>
      <c r="O220">
        <v>34</v>
      </c>
      <c r="P220">
        <v>17</v>
      </c>
      <c r="Q220">
        <v>25</v>
      </c>
      <c r="R220">
        <v>37</v>
      </c>
      <c r="S220">
        <v>52.86</v>
      </c>
      <c r="T220">
        <v>125</v>
      </c>
      <c r="U220">
        <v>1</v>
      </c>
      <c r="V220">
        <v>25</v>
      </c>
      <c r="W220">
        <v>33</v>
      </c>
      <c r="X220">
        <v>75.760000000000005</v>
      </c>
      <c r="Y220">
        <v>47.14</v>
      </c>
      <c r="Z220">
        <v>369</v>
      </c>
      <c r="AA220">
        <v>3</v>
      </c>
      <c r="AB220">
        <v>0</v>
      </c>
      <c r="AC220">
        <v>0</v>
      </c>
      <c r="AD220">
        <v>0</v>
      </c>
      <c r="AE220">
        <v>369</v>
      </c>
      <c r="AF220">
        <v>494</v>
      </c>
      <c r="AG220">
        <v>0</v>
      </c>
      <c r="AH220">
        <v>0</v>
      </c>
      <c r="AI220">
        <v>0</v>
      </c>
      <c r="AJ220">
        <v>-3</v>
      </c>
      <c r="AK220">
        <v>5</v>
      </c>
      <c r="AL220">
        <v>53</v>
      </c>
      <c r="AM220">
        <v>7</v>
      </c>
      <c r="AN220">
        <v>13</v>
      </c>
      <c r="AO220">
        <v>53.849999999999994</v>
      </c>
      <c r="AP220">
        <v>0</v>
      </c>
      <c r="AQ220">
        <v>0</v>
      </c>
      <c r="AR220">
        <v>0</v>
      </c>
      <c r="AS220">
        <v>37.766666666666666</v>
      </c>
      <c r="AT220">
        <v>62.94</v>
      </c>
      <c r="AU220">
        <v>-1.5</v>
      </c>
      <c r="AV220">
        <v>41</v>
      </c>
      <c r="AW220">
        <v>-1</v>
      </c>
      <c r="AX220">
        <v>41</v>
      </c>
      <c r="AY220">
        <v>2</v>
      </c>
      <c r="AZ220">
        <v>17</v>
      </c>
      <c r="BA220" t="s">
        <v>1335</v>
      </c>
      <c r="BB220" t="s">
        <v>72</v>
      </c>
      <c r="BC220">
        <v>14</v>
      </c>
      <c r="BD220">
        <v>0.19</v>
      </c>
    </row>
    <row r="221" spans="1:56" x14ac:dyDescent="0.3">
      <c r="A221" t="s">
        <v>195</v>
      </c>
      <c r="B221">
        <v>2017</v>
      </c>
      <c r="C221">
        <v>3</v>
      </c>
      <c r="D221" t="s">
        <v>1149</v>
      </c>
      <c r="E221" t="s">
        <v>95</v>
      </c>
      <c r="F221" t="s">
        <v>12</v>
      </c>
      <c r="G221" t="s">
        <v>153</v>
      </c>
      <c r="H221" t="s">
        <v>72</v>
      </c>
      <c r="I221" t="s">
        <v>1126</v>
      </c>
      <c r="J221" t="s">
        <v>1126</v>
      </c>
      <c r="K221">
        <v>3200</v>
      </c>
      <c r="L221">
        <v>5000</v>
      </c>
      <c r="M221" s="1">
        <v>0.5</v>
      </c>
      <c r="N221" s="1">
        <v>0.5</v>
      </c>
      <c r="O221">
        <v>34</v>
      </c>
      <c r="P221">
        <v>17</v>
      </c>
      <c r="Q221">
        <v>25</v>
      </c>
      <c r="R221">
        <v>37</v>
      </c>
      <c r="S221">
        <v>52.86</v>
      </c>
      <c r="T221">
        <v>125</v>
      </c>
      <c r="U221">
        <v>1</v>
      </c>
      <c r="V221">
        <v>25</v>
      </c>
      <c r="W221">
        <v>33</v>
      </c>
      <c r="X221">
        <v>75.760000000000005</v>
      </c>
      <c r="Y221">
        <v>47.14</v>
      </c>
      <c r="Z221">
        <v>369</v>
      </c>
      <c r="AA221">
        <v>3</v>
      </c>
      <c r="AB221">
        <v>0</v>
      </c>
      <c r="AC221">
        <v>0</v>
      </c>
      <c r="AD221">
        <v>0</v>
      </c>
      <c r="AE221">
        <v>369</v>
      </c>
      <c r="AF221">
        <v>494</v>
      </c>
      <c r="AG221">
        <v>0</v>
      </c>
      <c r="AH221">
        <v>0</v>
      </c>
      <c r="AI221">
        <v>0</v>
      </c>
      <c r="AJ221">
        <v>-3</v>
      </c>
      <c r="AK221">
        <v>5</v>
      </c>
      <c r="AL221">
        <v>53</v>
      </c>
      <c r="AM221">
        <v>7</v>
      </c>
      <c r="AN221">
        <v>13</v>
      </c>
      <c r="AO221">
        <v>53.849999999999994</v>
      </c>
      <c r="AP221">
        <v>0</v>
      </c>
      <c r="AQ221">
        <v>0</v>
      </c>
      <c r="AR221">
        <v>0</v>
      </c>
      <c r="AS221">
        <v>37.766666666666666</v>
      </c>
      <c r="AT221">
        <v>62.94</v>
      </c>
      <c r="AU221">
        <v>-1.5</v>
      </c>
      <c r="AV221">
        <v>41</v>
      </c>
      <c r="AW221">
        <v>-1</v>
      </c>
      <c r="AX221">
        <v>41</v>
      </c>
      <c r="AY221">
        <v>2</v>
      </c>
      <c r="AZ221">
        <v>17</v>
      </c>
      <c r="BA221" t="s">
        <v>1335</v>
      </c>
      <c r="BB221" t="s">
        <v>72</v>
      </c>
      <c r="BC221">
        <v>8</v>
      </c>
      <c r="BD221">
        <v>0.11</v>
      </c>
    </row>
    <row r="222" spans="1:56" x14ac:dyDescent="0.3">
      <c r="A222" t="s">
        <v>181</v>
      </c>
      <c r="B222">
        <v>2017</v>
      </c>
      <c r="C222">
        <v>3</v>
      </c>
      <c r="D222" t="s">
        <v>1156</v>
      </c>
      <c r="E222" t="s">
        <v>69</v>
      </c>
      <c r="F222" t="s">
        <v>70</v>
      </c>
      <c r="G222" t="s">
        <v>115</v>
      </c>
      <c r="H222" t="s">
        <v>72</v>
      </c>
      <c r="I222" t="s">
        <v>1126</v>
      </c>
      <c r="J222" t="s">
        <v>1126</v>
      </c>
      <c r="K222">
        <v>3400</v>
      </c>
      <c r="L222">
        <v>4700</v>
      </c>
      <c r="M222" s="1">
        <v>4.7</v>
      </c>
      <c r="N222" s="1">
        <v>3.2</v>
      </c>
      <c r="O222">
        <v>36</v>
      </c>
      <c r="P222">
        <v>3</v>
      </c>
      <c r="Q222">
        <v>21</v>
      </c>
      <c r="R222">
        <v>20</v>
      </c>
      <c r="S222">
        <v>36.36</v>
      </c>
      <c r="T222">
        <v>59</v>
      </c>
      <c r="U222">
        <v>0</v>
      </c>
      <c r="V222">
        <v>25</v>
      </c>
      <c r="W222">
        <v>35</v>
      </c>
      <c r="X222">
        <v>71.430000000000007</v>
      </c>
      <c r="Y222">
        <v>63.639999999999993</v>
      </c>
      <c r="Z222">
        <v>378</v>
      </c>
      <c r="AA222">
        <v>5</v>
      </c>
      <c r="AB222">
        <v>0</v>
      </c>
      <c r="AC222">
        <v>5</v>
      </c>
      <c r="AD222">
        <v>41</v>
      </c>
      <c r="AE222">
        <v>337</v>
      </c>
      <c r="AF222">
        <v>396</v>
      </c>
      <c r="AG222">
        <v>4</v>
      </c>
      <c r="AH222">
        <v>1</v>
      </c>
      <c r="AI222">
        <v>1</v>
      </c>
      <c r="AJ222">
        <v>-1</v>
      </c>
      <c r="AK222">
        <v>5</v>
      </c>
      <c r="AL222">
        <v>69</v>
      </c>
      <c r="AM222">
        <v>6</v>
      </c>
      <c r="AN222">
        <v>13</v>
      </c>
      <c r="AO222">
        <v>46.150000000000006</v>
      </c>
      <c r="AP222">
        <v>0</v>
      </c>
      <c r="AQ222">
        <v>0</v>
      </c>
      <c r="AR222">
        <v>0</v>
      </c>
      <c r="AS222">
        <v>26.366666666666667</v>
      </c>
      <c r="AT222">
        <v>43.94</v>
      </c>
      <c r="AU222">
        <v>-12</v>
      </c>
      <c r="AV222">
        <v>44</v>
      </c>
      <c r="AW222">
        <v>-13.5</v>
      </c>
      <c r="AX222">
        <v>44.5</v>
      </c>
      <c r="AY222">
        <v>2</v>
      </c>
      <c r="AZ222">
        <v>33</v>
      </c>
      <c r="BA222" t="s">
        <v>1335</v>
      </c>
      <c r="BB222" t="s">
        <v>72</v>
      </c>
      <c r="BC222">
        <v>12</v>
      </c>
      <c r="BD222">
        <v>0.18</v>
      </c>
    </row>
    <row r="223" spans="1:56" x14ac:dyDescent="0.3">
      <c r="A223" t="s">
        <v>181</v>
      </c>
      <c r="B223">
        <v>2017</v>
      </c>
      <c r="C223">
        <v>3</v>
      </c>
      <c r="D223" t="s">
        <v>1169</v>
      </c>
      <c r="E223" t="s">
        <v>69</v>
      </c>
      <c r="F223" t="s">
        <v>70</v>
      </c>
      <c r="G223" t="s">
        <v>115</v>
      </c>
      <c r="H223" t="s">
        <v>72</v>
      </c>
      <c r="I223" t="s">
        <v>1126</v>
      </c>
      <c r="J223" t="s">
        <v>1126</v>
      </c>
      <c r="K223">
        <v>3000</v>
      </c>
      <c r="L223">
        <v>4500</v>
      </c>
      <c r="M223" s="1">
        <v>0</v>
      </c>
      <c r="N223" s="1">
        <v>0</v>
      </c>
      <c r="O223">
        <v>36</v>
      </c>
      <c r="P223">
        <v>3</v>
      </c>
      <c r="Q223">
        <v>21</v>
      </c>
      <c r="R223">
        <v>20</v>
      </c>
      <c r="S223">
        <v>36.36</v>
      </c>
      <c r="T223">
        <v>59</v>
      </c>
      <c r="U223">
        <v>0</v>
      </c>
      <c r="V223">
        <v>25</v>
      </c>
      <c r="W223">
        <v>35</v>
      </c>
      <c r="X223">
        <v>71.430000000000007</v>
      </c>
      <c r="Y223">
        <v>63.639999999999993</v>
      </c>
      <c r="Z223">
        <v>378</v>
      </c>
      <c r="AA223">
        <v>5</v>
      </c>
      <c r="AB223">
        <v>0</v>
      </c>
      <c r="AC223">
        <v>5</v>
      </c>
      <c r="AD223">
        <v>41</v>
      </c>
      <c r="AE223">
        <v>337</v>
      </c>
      <c r="AF223">
        <v>396</v>
      </c>
      <c r="AG223">
        <v>4</v>
      </c>
      <c r="AH223">
        <v>1</v>
      </c>
      <c r="AI223">
        <v>1</v>
      </c>
      <c r="AJ223">
        <v>-1</v>
      </c>
      <c r="AK223">
        <v>5</v>
      </c>
      <c r="AL223">
        <v>69</v>
      </c>
      <c r="AM223">
        <v>6</v>
      </c>
      <c r="AN223">
        <v>13</v>
      </c>
      <c r="AO223">
        <v>46.150000000000006</v>
      </c>
      <c r="AP223">
        <v>0</v>
      </c>
      <c r="AQ223">
        <v>0</v>
      </c>
      <c r="AR223">
        <v>0</v>
      </c>
      <c r="AS223">
        <v>26.366666666666667</v>
      </c>
      <c r="AT223">
        <v>43.94</v>
      </c>
      <c r="AU223">
        <v>-12</v>
      </c>
      <c r="AV223">
        <v>44</v>
      </c>
      <c r="AW223">
        <v>-13.5</v>
      </c>
      <c r="AX223">
        <v>44.5</v>
      </c>
      <c r="AY223">
        <v>2</v>
      </c>
      <c r="AZ223">
        <v>33</v>
      </c>
      <c r="BA223" t="s">
        <v>1335</v>
      </c>
      <c r="BB223" t="s">
        <v>72</v>
      </c>
      <c r="BC223">
        <v>15</v>
      </c>
      <c r="BD223">
        <v>0.23</v>
      </c>
    </row>
    <row r="224" spans="1:56" x14ac:dyDescent="0.3">
      <c r="A224" t="s">
        <v>181</v>
      </c>
      <c r="B224">
        <v>2017</v>
      </c>
      <c r="C224">
        <v>3</v>
      </c>
      <c r="D224" t="s">
        <v>1152</v>
      </c>
      <c r="E224" t="s">
        <v>69</v>
      </c>
      <c r="F224" t="s">
        <v>70</v>
      </c>
      <c r="G224" t="s">
        <v>115</v>
      </c>
      <c r="H224" t="s">
        <v>72</v>
      </c>
      <c r="I224" t="s">
        <v>1126</v>
      </c>
      <c r="J224" t="s">
        <v>1126</v>
      </c>
      <c r="K224">
        <v>5400</v>
      </c>
      <c r="L224">
        <v>5600</v>
      </c>
      <c r="M224" s="1">
        <v>3.8</v>
      </c>
      <c r="N224" s="1">
        <v>3.3</v>
      </c>
      <c r="O224">
        <v>36</v>
      </c>
      <c r="P224">
        <v>3</v>
      </c>
      <c r="Q224">
        <v>21</v>
      </c>
      <c r="R224">
        <v>20</v>
      </c>
      <c r="S224">
        <v>36.36</v>
      </c>
      <c r="T224">
        <v>59</v>
      </c>
      <c r="U224">
        <v>0</v>
      </c>
      <c r="V224">
        <v>25</v>
      </c>
      <c r="W224">
        <v>35</v>
      </c>
      <c r="X224">
        <v>71.430000000000007</v>
      </c>
      <c r="Y224">
        <v>63.639999999999993</v>
      </c>
      <c r="Z224">
        <v>378</v>
      </c>
      <c r="AA224">
        <v>5</v>
      </c>
      <c r="AB224">
        <v>0</v>
      </c>
      <c r="AC224">
        <v>5</v>
      </c>
      <c r="AD224">
        <v>41</v>
      </c>
      <c r="AE224">
        <v>337</v>
      </c>
      <c r="AF224">
        <v>396</v>
      </c>
      <c r="AG224">
        <v>4</v>
      </c>
      <c r="AH224">
        <v>1</v>
      </c>
      <c r="AI224">
        <v>1</v>
      </c>
      <c r="AJ224">
        <v>-1</v>
      </c>
      <c r="AK224">
        <v>5</v>
      </c>
      <c r="AL224">
        <v>69</v>
      </c>
      <c r="AM224">
        <v>6</v>
      </c>
      <c r="AN224">
        <v>13</v>
      </c>
      <c r="AO224">
        <v>46.150000000000006</v>
      </c>
      <c r="AP224">
        <v>0</v>
      </c>
      <c r="AQ224">
        <v>0</v>
      </c>
      <c r="AR224">
        <v>0</v>
      </c>
      <c r="AS224">
        <v>26.366666666666667</v>
      </c>
      <c r="AT224">
        <v>43.94</v>
      </c>
      <c r="AU224">
        <v>-12</v>
      </c>
      <c r="AV224">
        <v>44</v>
      </c>
      <c r="AW224">
        <v>-13.5</v>
      </c>
      <c r="AX224">
        <v>44.5</v>
      </c>
      <c r="AY224">
        <v>2</v>
      </c>
      <c r="AZ224">
        <v>33</v>
      </c>
      <c r="BA224" t="s">
        <v>1335</v>
      </c>
      <c r="BB224" t="s">
        <v>72</v>
      </c>
      <c r="BC224">
        <v>32</v>
      </c>
      <c r="BD224">
        <v>0.49</v>
      </c>
    </row>
    <row r="225" spans="1:56" x14ac:dyDescent="0.3">
      <c r="A225" t="s">
        <v>181</v>
      </c>
      <c r="B225">
        <v>2017</v>
      </c>
      <c r="C225">
        <v>3</v>
      </c>
      <c r="D225" t="s">
        <v>1137</v>
      </c>
      <c r="E225" t="s">
        <v>69</v>
      </c>
      <c r="F225" t="s">
        <v>70</v>
      </c>
      <c r="G225" t="s">
        <v>115</v>
      </c>
      <c r="H225" t="s">
        <v>72</v>
      </c>
      <c r="I225" t="s">
        <v>1126</v>
      </c>
      <c r="J225" t="s">
        <v>1126</v>
      </c>
      <c r="K225">
        <v>5700</v>
      </c>
      <c r="L225">
        <v>6800</v>
      </c>
      <c r="M225" s="1">
        <v>3.1</v>
      </c>
      <c r="N225" s="1">
        <v>3.1</v>
      </c>
      <c r="O225">
        <v>36</v>
      </c>
      <c r="P225">
        <v>3</v>
      </c>
      <c r="Q225">
        <v>21</v>
      </c>
      <c r="R225">
        <v>20</v>
      </c>
      <c r="S225">
        <v>36.36</v>
      </c>
      <c r="T225">
        <v>59</v>
      </c>
      <c r="U225">
        <v>0</v>
      </c>
      <c r="V225">
        <v>25</v>
      </c>
      <c r="W225">
        <v>35</v>
      </c>
      <c r="X225">
        <v>71.430000000000007</v>
      </c>
      <c r="Y225">
        <v>63.639999999999993</v>
      </c>
      <c r="Z225">
        <v>378</v>
      </c>
      <c r="AA225">
        <v>5</v>
      </c>
      <c r="AB225">
        <v>0</v>
      </c>
      <c r="AC225">
        <v>5</v>
      </c>
      <c r="AD225">
        <v>41</v>
      </c>
      <c r="AE225">
        <v>337</v>
      </c>
      <c r="AF225">
        <v>396</v>
      </c>
      <c r="AG225">
        <v>4</v>
      </c>
      <c r="AH225">
        <v>1</v>
      </c>
      <c r="AI225">
        <v>1</v>
      </c>
      <c r="AJ225">
        <v>-1</v>
      </c>
      <c r="AK225">
        <v>5</v>
      </c>
      <c r="AL225">
        <v>69</v>
      </c>
      <c r="AM225">
        <v>6</v>
      </c>
      <c r="AN225">
        <v>13</v>
      </c>
      <c r="AO225">
        <v>46.150000000000006</v>
      </c>
      <c r="AP225">
        <v>0</v>
      </c>
      <c r="AQ225">
        <v>0</v>
      </c>
      <c r="AR225">
        <v>0</v>
      </c>
      <c r="AS225">
        <v>26.366666666666667</v>
      </c>
      <c r="AT225">
        <v>43.94</v>
      </c>
      <c r="AU225">
        <v>-12</v>
      </c>
      <c r="AV225">
        <v>44</v>
      </c>
      <c r="AW225">
        <v>-13.5</v>
      </c>
      <c r="AX225">
        <v>44.5</v>
      </c>
      <c r="AY225">
        <v>2</v>
      </c>
      <c r="AZ225">
        <v>33</v>
      </c>
      <c r="BA225" t="s">
        <v>1337</v>
      </c>
      <c r="BB225" t="s">
        <v>72</v>
      </c>
      <c r="BC225">
        <v>21</v>
      </c>
      <c r="BD225">
        <v>0.32</v>
      </c>
    </row>
    <row r="226" spans="1:56" x14ac:dyDescent="0.3">
      <c r="A226" t="s">
        <v>197</v>
      </c>
      <c r="B226">
        <v>2017</v>
      </c>
      <c r="C226">
        <v>3</v>
      </c>
      <c r="D226" t="s">
        <v>1216</v>
      </c>
      <c r="E226" t="s">
        <v>96</v>
      </c>
      <c r="F226" t="s">
        <v>8</v>
      </c>
      <c r="G226" t="s">
        <v>103</v>
      </c>
      <c r="H226" t="s">
        <v>122</v>
      </c>
      <c r="I226" t="s">
        <v>1126</v>
      </c>
      <c r="J226" t="s">
        <v>1126</v>
      </c>
      <c r="K226">
        <v>4000</v>
      </c>
      <c r="L226">
        <v>5200</v>
      </c>
      <c r="M226" s="1">
        <v>13.2</v>
      </c>
      <c r="N226" s="1">
        <v>11.7</v>
      </c>
      <c r="O226">
        <v>34</v>
      </c>
      <c r="P226">
        <v>21</v>
      </c>
      <c r="Q226">
        <v>21</v>
      </c>
      <c r="R226">
        <v>27</v>
      </c>
      <c r="S226">
        <v>48.209999999999994</v>
      </c>
      <c r="T226">
        <v>149</v>
      </c>
      <c r="U226">
        <v>1</v>
      </c>
      <c r="V226">
        <v>22</v>
      </c>
      <c r="W226">
        <v>29</v>
      </c>
      <c r="X226">
        <v>75.86</v>
      </c>
      <c r="Y226">
        <v>51.790000000000006</v>
      </c>
      <c r="Z226">
        <v>220</v>
      </c>
      <c r="AA226">
        <v>3</v>
      </c>
      <c r="AB226">
        <v>0</v>
      </c>
      <c r="AC226">
        <v>1</v>
      </c>
      <c r="AD226">
        <v>7</v>
      </c>
      <c r="AE226">
        <v>213</v>
      </c>
      <c r="AF226">
        <v>362</v>
      </c>
      <c r="AG226">
        <v>0</v>
      </c>
      <c r="AH226">
        <v>0</v>
      </c>
      <c r="AI226">
        <v>0</v>
      </c>
      <c r="AJ226">
        <v>-3</v>
      </c>
      <c r="AK226">
        <v>1</v>
      </c>
      <c r="AL226">
        <v>10</v>
      </c>
      <c r="AM226">
        <v>6</v>
      </c>
      <c r="AN226">
        <v>12</v>
      </c>
      <c r="AO226">
        <v>50</v>
      </c>
      <c r="AP226">
        <v>0</v>
      </c>
      <c r="AQ226">
        <v>0</v>
      </c>
      <c r="AR226">
        <v>0</v>
      </c>
      <c r="AS226">
        <v>31.15</v>
      </c>
      <c r="AT226">
        <v>51.959999999999994</v>
      </c>
      <c r="AU226">
        <v>6</v>
      </c>
      <c r="AV226">
        <v>49</v>
      </c>
      <c r="AW226">
        <v>5.5</v>
      </c>
      <c r="AX226">
        <v>46.5</v>
      </c>
      <c r="AY226">
        <v>4</v>
      </c>
      <c r="AZ226">
        <v>13</v>
      </c>
      <c r="BA226" t="s">
        <v>1335</v>
      </c>
      <c r="BB226" t="s">
        <v>122</v>
      </c>
      <c r="BC226">
        <v>17</v>
      </c>
      <c r="BD226">
        <v>0.28999999999999998</v>
      </c>
    </row>
    <row r="227" spans="1:56" x14ac:dyDescent="0.3">
      <c r="A227" t="s">
        <v>197</v>
      </c>
      <c r="B227">
        <v>2017</v>
      </c>
      <c r="C227">
        <v>3</v>
      </c>
      <c r="D227" t="s">
        <v>1197</v>
      </c>
      <c r="E227" t="s">
        <v>96</v>
      </c>
      <c r="F227" t="s">
        <v>8</v>
      </c>
      <c r="G227" t="s">
        <v>103</v>
      </c>
      <c r="H227" t="s">
        <v>122</v>
      </c>
      <c r="I227" t="s">
        <v>1126</v>
      </c>
      <c r="J227" t="s">
        <v>1126</v>
      </c>
      <c r="K227">
        <v>4500</v>
      </c>
      <c r="L227">
        <v>5800</v>
      </c>
      <c r="M227" s="1">
        <v>10.6</v>
      </c>
      <c r="N227" s="1">
        <v>9.6</v>
      </c>
      <c r="O227">
        <v>34</v>
      </c>
      <c r="P227">
        <v>21</v>
      </c>
      <c r="Q227">
        <v>21</v>
      </c>
      <c r="R227">
        <v>27</v>
      </c>
      <c r="S227">
        <v>48.209999999999994</v>
      </c>
      <c r="T227">
        <v>149</v>
      </c>
      <c r="U227">
        <v>1</v>
      </c>
      <c r="V227">
        <v>22</v>
      </c>
      <c r="W227">
        <v>29</v>
      </c>
      <c r="X227">
        <v>75.86</v>
      </c>
      <c r="Y227">
        <v>51.790000000000006</v>
      </c>
      <c r="Z227">
        <v>220</v>
      </c>
      <c r="AA227">
        <v>3</v>
      </c>
      <c r="AB227">
        <v>0</v>
      </c>
      <c r="AC227">
        <v>1</v>
      </c>
      <c r="AD227">
        <v>7</v>
      </c>
      <c r="AE227">
        <v>213</v>
      </c>
      <c r="AF227">
        <v>362</v>
      </c>
      <c r="AG227">
        <v>0</v>
      </c>
      <c r="AH227">
        <v>0</v>
      </c>
      <c r="AI227">
        <v>0</v>
      </c>
      <c r="AJ227">
        <v>-3</v>
      </c>
      <c r="AK227">
        <v>1</v>
      </c>
      <c r="AL227">
        <v>10</v>
      </c>
      <c r="AM227">
        <v>6</v>
      </c>
      <c r="AN227">
        <v>12</v>
      </c>
      <c r="AO227">
        <v>50</v>
      </c>
      <c r="AP227">
        <v>0</v>
      </c>
      <c r="AQ227">
        <v>0</v>
      </c>
      <c r="AR227">
        <v>0</v>
      </c>
      <c r="AS227">
        <v>31.15</v>
      </c>
      <c r="AT227">
        <v>51.959999999999994</v>
      </c>
      <c r="AU227">
        <v>6</v>
      </c>
      <c r="AV227">
        <v>49</v>
      </c>
      <c r="AW227">
        <v>5.5</v>
      </c>
      <c r="AX227">
        <v>46.5</v>
      </c>
      <c r="AY227">
        <v>4</v>
      </c>
      <c r="AZ227">
        <v>13</v>
      </c>
      <c r="BA227" t="s">
        <v>1337</v>
      </c>
      <c r="BB227" t="s">
        <v>122</v>
      </c>
      <c r="BC227">
        <v>29</v>
      </c>
      <c r="BD227">
        <v>0.5</v>
      </c>
    </row>
    <row r="228" spans="1:56" x14ac:dyDescent="0.3">
      <c r="A228" t="s">
        <v>207</v>
      </c>
      <c r="B228">
        <v>2017</v>
      </c>
      <c r="C228">
        <v>3</v>
      </c>
      <c r="D228" t="s">
        <v>1220</v>
      </c>
      <c r="E228" t="s">
        <v>86</v>
      </c>
      <c r="F228" t="s">
        <v>135</v>
      </c>
      <c r="G228" t="s">
        <v>83</v>
      </c>
      <c r="H228" t="s">
        <v>122</v>
      </c>
      <c r="I228" t="s">
        <v>1126</v>
      </c>
      <c r="J228" t="s">
        <v>1126</v>
      </c>
      <c r="K228">
        <v>3400</v>
      </c>
      <c r="L228">
        <v>4900</v>
      </c>
      <c r="M228" s="1">
        <v>4.3</v>
      </c>
      <c r="N228" s="1">
        <v>3.8</v>
      </c>
      <c r="O228">
        <v>24</v>
      </c>
      <c r="P228">
        <v>-3</v>
      </c>
      <c r="Q228">
        <v>21</v>
      </c>
      <c r="R228">
        <v>17</v>
      </c>
      <c r="S228">
        <v>26.56</v>
      </c>
      <c r="T228">
        <v>49</v>
      </c>
      <c r="U228">
        <v>0</v>
      </c>
      <c r="V228">
        <v>35</v>
      </c>
      <c r="W228">
        <v>47</v>
      </c>
      <c r="X228">
        <v>74.47</v>
      </c>
      <c r="Y228">
        <v>73.440000000000012</v>
      </c>
      <c r="Z228">
        <v>366</v>
      </c>
      <c r="AA228">
        <v>3</v>
      </c>
      <c r="AB228">
        <v>2</v>
      </c>
      <c r="AC228">
        <v>0</v>
      </c>
      <c r="AD228">
        <v>0</v>
      </c>
      <c r="AE228">
        <v>366</v>
      </c>
      <c r="AF228">
        <v>415</v>
      </c>
      <c r="AG228">
        <v>0</v>
      </c>
      <c r="AH228">
        <v>0</v>
      </c>
      <c r="AI228">
        <v>2</v>
      </c>
      <c r="AJ228">
        <v>1</v>
      </c>
      <c r="AK228">
        <v>10</v>
      </c>
      <c r="AL228">
        <v>137</v>
      </c>
      <c r="AM228">
        <v>3</v>
      </c>
      <c r="AN228">
        <v>10</v>
      </c>
      <c r="AO228">
        <v>30</v>
      </c>
      <c r="AP228">
        <v>0</v>
      </c>
      <c r="AQ228">
        <v>2</v>
      </c>
      <c r="AR228">
        <v>0</v>
      </c>
      <c r="AS228">
        <v>22.466666666666665</v>
      </c>
      <c r="AT228">
        <v>37.44</v>
      </c>
      <c r="AU228">
        <v>5</v>
      </c>
      <c r="AV228">
        <v>43</v>
      </c>
      <c r="AW228">
        <v>5</v>
      </c>
      <c r="AX228">
        <v>42</v>
      </c>
      <c r="AY228">
        <v>3</v>
      </c>
      <c r="AZ228">
        <v>27</v>
      </c>
      <c r="BA228" t="s">
        <v>1335</v>
      </c>
      <c r="BB228" t="s">
        <v>122</v>
      </c>
      <c r="BC228">
        <v>16</v>
      </c>
      <c r="BD228">
        <v>0.23</v>
      </c>
    </row>
    <row r="229" spans="1:56" x14ac:dyDescent="0.3">
      <c r="A229" t="s">
        <v>207</v>
      </c>
      <c r="B229">
        <v>2017</v>
      </c>
      <c r="C229">
        <v>3</v>
      </c>
      <c r="D229" t="s">
        <v>1203</v>
      </c>
      <c r="E229" t="s">
        <v>86</v>
      </c>
      <c r="F229" t="s">
        <v>135</v>
      </c>
      <c r="G229" t="s">
        <v>83</v>
      </c>
      <c r="H229" t="s">
        <v>122</v>
      </c>
      <c r="I229" t="s">
        <v>1126</v>
      </c>
      <c r="J229" t="s">
        <v>1126</v>
      </c>
      <c r="K229">
        <v>3800</v>
      </c>
      <c r="L229">
        <v>5900</v>
      </c>
      <c r="M229" s="1">
        <v>5</v>
      </c>
      <c r="N229" s="1">
        <v>4</v>
      </c>
      <c r="O229">
        <v>24</v>
      </c>
      <c r="P229">
        <v>-3</v>
      </c>
      <c r="Q229">
        <v>21</v>
      </c>
      <c r="R229">
        <v>17</v>
      </c>
      <c r="S229">
        <v>26.56</v>
      </c>
      <c r="T229">
        <v>49</v>
      </c>
      <c r="U229">
        <v>0</v>
      </c>
      <c r="V229">
        <v>35</v>
      </c>
      <c r="W229">
        <v>47</v>
      </c>
      <c r="X229">
        <v>74.47</v>
      </c>
      <c r="Y229">
        <v>73.440000000000012</v>
      </c>
      <c r="Z229">
        <v>366</v>
      </c>
      <c r="AA229">
        <v>3</v>
      </c>
      <c r="AB229">
        <v>2</v>
      </c>
      <c r="AC229">
        <v>0</v>
      </c>
      <c r="AD229">
        <v>0</v>
      </c>
      <c r="AE229">
        <v>366</v>
      </c>
      <c r="AF229">
        <v>415</v>
      </c>
      <c r="AG229">
        <v>0</v>
      </c>
      <c r="AH229">
        <v>0</v>
      </c>
      <c r="AI229">
        <v>2</v>
      </c>
      <c r="AJ229">
        <v>1</v>
      </c>
      <c r="AK229">
        <v>10</v>
      </c>
      <c r="AL229">
        <v>137</v>
      </c>
      <c r="AM229">
        <v>3</v>
      </c>
      <c r="AN229">
        <v>10</v>
      </c>
      <c r="AO229">
        <v>30</v>
      </c>
      <c r="AP229">
        <v>0</v>
      </c>
      <c r="AQ229">
        <v>2</v>
      </c>
      <c r="AR229">
        <v>0</v>
      </c>
      <c r="AS229">
        <v>22.466666666666665</v>
      </c>
      <c r="AT229">
        <v>37.44</v>
      </c>
      <c r="AU229">
        <v>5</v>
      </c>
      <c r="AV229">
        <v>43</v>
      </c>
      <c r="AW229">
        <v>5</v>
      </c>
      <c r="AX229">
        <v>42</v>
      </c>
      <c r="AY229">
        <v>3</v>
      </c>
      <c r="AZ229">
        <v>27</v>
      </c>
      <c r="BA229" t="s">
        <v>1337</v>
      </c>
      <c r="BB229" t="s">
        <v>122</v>
      </c>
      <c r="BC229">
        <v>34</v>
      </c>
      <c r="BD229">
        <v>0.49</v>
      </c>
    </row>
    <row r="230" spans="1:56" x14ac:dyDescent="0.3">
      <c r="A230" t="s">
        <v>207</v>
      </c>
      <c r="B230">
        <v>2017</v>
      </c>
      <c r="C230">
        <v>3</v>
      </c>
      <c r="D230" t="s">
        <v>1211</v>
      </c>
      <c r="E230" t="s">
        <v>86</v>
      </c>
      <c r="F230" t="s">
        <v>135</v>
      </c>
      <c r="G230" t="s">
        <v>83</v>
      </c>
      <c r="H230" t="s">
        <v>122</v>
      </c>
      <c r="I230" t="s">
        <v>1126</v>
      </c>
      <c r="J230" t="s">
        <v>1126</v>
      </c>
      <c r="K230">
        <v>4000</v>
      </c>
      <c r="L230">
        <v>4800</v>
      </c>
      <c r="M230" s="1">
        <v>4.3</v>
      </c>
      <c r="N230" s="1">
        <v>3.3</v>
      </c>
      <c r="O230">
        <v>24</v>
      </c>
      <c r="P230">
        <v>-3</v>
      </c>
      <c r="Q230">
        <v>21</v>
      </c>
      <c r="R230">
        <v>17</v>
      </c>
      <c r="S230">
        <v>26.56</v>
      </c>
      <c r="T230">
        <v>49</v>
      </c>
      <c r="U230">
        <v>0</v>
      </c>
      <c r="V230">
        <v>35</v>
      </c>
      <c r="W230">
        <v>47</v>
      </c>
      <c r="X230">
        <v>74.47</v>
      </c>
      <c r="Y230">
        <v>73.440000000000012</v>
      </c>
      <c r="Z230">
        <v>366</v>
      </c>
      <c r="AA230">
        <v>3</v>
      </c>
      <c r="AB230">
        <v>2</v>
      </c>
      <c r="AC230">
        <v>0</v>
      </c>
      <c r="AD230">
        <v>0</v>
      </c>
      <c r="AE230">
        <v>366</v>
      </c>
      <c r="AF230">
        <v>415</v>
      </c>
      <c r="AG230">
        <v>0</v>
      </c>
      <c r="AH230">
        <v>0</v>
      </c>
      <c r="AI230">
        <v>2</v>
      </c>
      <c r="AJ230">
        <v>1</v>
      </c>
      <c r="AK230">
        <v>10</v>
      </c>
      <c r="AL230">
        <v>137</v>
      </c>
      <c r="AM230">
        <v>3</v>
      </c>
      <c r="AN230">
        <v>10</v>
      </c>
      <c r="AO230">
        <v>30</v>
      </c>
      <c r="AP230">
        <v>0</v>
      </c>
      <c r="AQ230">
        <v>2</v>
      </c>
      <c r="AR230">
        <v>0</v>
      </c>
      <c r="AS230">
        <v>22.466666666666665</v>
      </c>
      <c r="AT230">
        <v>37.44</v>
      </c>
      <c r="AU230">
        <v>5</v>
      </c>
      <c r="AV230">
        <v>43</v>
      </c>
      <c r="AW230">
        <v>5</v>
      </c>
      <c r="AX230">
        <v>42</v>
      </c>
      <c r="AY230">
        <v>3</v>
      </c>
      <c r="AZ230">
        <v>27</v>
      </c>
      <c r="BA230" t="s">
        <v>1335</v>
      </c>
      <c r="BB230" t="s">
        <v>122</v>
      </c>
      <c r="BC230">
        <v>19</v>
      </c>
      <c r="BD230">
        <v>0.28000000000000003</v>
      </c>
    </row>
    <row r="231" spans="1:56" x14ac:dyDescent="0.3">
      <c r="A231" t="s">
        <v>194</v>
      </c>
      <c r="B231">
        <v>2017</v>
      </c>
      <c r="C231">
        <v>3</v>
      </c>
      <c r="D231" t="s">
        <v>1196</v>
      </c>
      <c r="E231" t="s">
        <v>90</v>
      </c>
      <c r="F231" t="s">
        <v>144</v>
      </c>
      <c r="G231" t="s">
        <v>156</v>
      </c>
      <c r="H231" t="s">
        <v>72</v>
      </c>
      <c r="I231" t="s">
        <v>1126</v>
      </c>
      <c r="J231" t="s">
        <v>1126</v>
      </c>
      <c r="K231">
        <v>4200</v>
      </c>
      <c r="L231">
        <v>6000</v>
      </c>
      <c r="M231" s="1">
        <v>9.6999999999999993</v>
      </c>
      <c r="N231" s="1">
        <v>9.6999999999999993</v>
      </c>
      <c r="O231">
        <v>20</v>
      </c>
      <c r="P231">
        <v>14</v>
      </c>
      <c r="Q231">
        <v>16</v>
      </c>
      <c r="R231">
        <v>34</v>
      </c>
      <c r="S231">
        <v>59.650000000000006</v>
      </c>
      <c r="T231">
        <v>103</v>
      </c>
      <c r="U231">
        <v>1</v>
      </c>
      <c r="V231">
        <v>18</v>
      </c>
      <c r="W231">
        <v>23</v>
      </c>
      <c r="X231">
        <v>78.259999999999991</v>
      </c>
      <c r="Y231">
        <v>40.35</v>
      </c>
      <c r="Z231">
        <v>249</v>
      </c>
      <c r="AA231">
        <v>1</v>
      </c>
      <c r="AB231">
        <v>0</v>
      </c>
      <c r="AC231">
        <v>2</v>
      </c>
      <c r="AD231">
        <v>16</v>
      </c>
      <c r="AE231">
        <v>233</v>
      </c>
      <c r="AF231">
        <v>336</v>
      </c>
      <c r="AG231">
        <v>3</v>
      </c>
      <c r="AH231">
        <v>1</v>
      </c>
      <c r="AI231">
        <v>1</v>
      </c>
      <c r="AJ231">
        <v>-1</v>
      </c>
      <c r="AK231">
        <v>10</v>
      </c>
      <c r="AL231">
        <v>94</v>
      </c>
      <c r="AM231">
        <v>4</v>
      </c>
      <c r="AN231">
        <v>13</v>
      </c>
      <c r="AO231">
        <v>30.769999999999996</v>
      </c>
      <c r="AP231">
        <v>0</v>
      </c>
      <c r="AQ231">
        <v>0</v>
      </c>
      <c r="AR231">
        <v>0</v>
      </c>
      <c r="AS231">
        <v>36.133333333333333</v>
      </c>
      <c r="AT231">
        <v>60.22</v>
      </c>
      <c r="AU231">
        <v>6.5</v>
      </c>
      <c r="AV231">
        <v>41</v>
      </c>
      <c r="AW231">
        <v>5.5</v>
      </c>
      <c r="AX231">
        <v>43.5</v>
      </c>
      <c r="AY231">
        <v>3</v>
      </c>
      <c r="AZ231">
        <v>6</v>
      </c>
      <c r="BA231" t="s">
        <v>1335</v>
      </c>
      <c r="BB231" t="s">
        <v>72</v>
      </c>
      <c r="BC231">
        <v>28</v>
      </c>
      <c r="BD231">
        <v>0.44</v>
      </c>
    </row>
    <row r="232" spans="1:56" x14ac:dyDescent="0.3">
      <c r="A232" t="s">
        <v>194</v>
      </c>
      <c r="B232">
        <v>2017</v>
      </c>
      <c r="C232">
        <v>3</v>
      </c>
      <c r="D232" t="s">
        <v>1217</v>
      </c>
      <c r="E232" t="s">
        <v>90</v>
      </c>
      <c r="F232" t="s">
        <v>144</v>
      </c>
      <c r="G232" t="s">
        <v>156</v>
      </c>
      <c r="H232" t="s">
        <v>72</v>
      </c>
      <c r="I232" t="s">
        <v>1126</v>
      </c>
      <c r="J232" t="s">
        <v>1126</v>
      </c>
      <c r="K232">
        <v>3500</v>
      </c>
      <c r="L232">
        <v>4500</v>
      </c>
      <c r="M232" s="1">
        <v>2.4</v>
      </c>
      <c r="N232" s="1">
        <v>1.4</v>
      </c>
      <c r="O232">
        <v>20</v>
      </c>
      <c r="P232">
        <v>14</v>
      </c>
      <c r="Q232">
        <v>16</v>
      </c>
      <c r="R232">
        <v>34</v>
      </c>
      <c r="S232">
        <v>59.650000000000006</v>
      </c>
      <c r="T232">
        <v>103</v>
      </c>
      <c r="U232">
        <v>1</v>
      </c>
      <c r="V232">
        <v>18</v>
      </c>
      <c r="W232">
        <v>23</v>
      </c>
      <c r="X232">
        <v>78.259999999999991</v>
      </c>
      <c r="Y232">
        <v>40.35</v>
      </c>
      <c r="Z232">
        <v>249</v>
      </c>
      <c r="AA232">
        <v>1</v>
      </c>
      <c r="AB232">
        <v>0</v>
      </c>
      <c r="AC232">
        <v>2</v>
      </c>
      <c r="AD232">
        <v>16</v>
      </c>
      <c r="AE232">
        <v>233</v>
      </c>
      <c r="AF232">
        <v>336</v>
      </c>
      <c r="AG232">
        <v>3</v>
      </c>
      <c r="AH232">
        <v>1</v>
      </c>
      <c r="AI232">
        <v>1</v>
      </c>
      <c r="AJ232">
        <v>-1</v>
      </c>
      <c r="AK232">
        <v>10</v>
      </c>
      <c r="AL232">
        <v>94</v>
      </c>
      <c r="AM232">
        <v>4</v>
      </c>
      <c r="AN232">
        <v>13</v>
      </c>
      <c r="AO232">
        <v>30.769999999999996</v>
      </c>
      <c r="AP232">
        <v>0</v>
      </c>
      <c r="AQ232">
        <v>0</v>
      </c>
      <c r="AR232">
        <v>0</v>
      </c>
      <c r="AS232">
        <v>36.133333333333333</v>
      </c>
      <c r="AT232">
        <v>60.22</v>
      </c>
      <c r="AU232">
        <v>6.5</v>
      </c>
      <c r="AV232">
        <v>41</v>
      </c>
      <c r="AW232">
        <v>5.5</v>
      </c>
      <c r="AX232">
        <v>43.5</v>
      </c>
      <c r="AY232">
        <v>3</v>
      </c>
      <c r="AZ232">
        <v>6</v>
      </c>
      <c r="BA232" t="s">
        <v>1335</v>
      </c>
      <c r="BB232" t="s">
        <v>72</v>
      </c>
      <c r="BC232">
        <v>12</v>
      </c>
      <c r="BD232">
        <v>0.19</v>
      </c>
    </row>
    <row r="233" spans="1:56" x14ac:dyDescent="0.3">
      <c r="A233" t="s">
        <v>194</v>
      </c>
      <c r="B233">
        <v>2017</v>
      </c>
      <c r="C233">
        <v>3</v>
      </c>
      <c r="D233" t="s">
        <v>1198</v>
      </c>
      <c r="E233" t="s">
        <v>90</v>
      </c>
      <c r="F233" t="s">
        <v>144</v>
      </c>
      <c r="G233" t="s">
        <v>156</v>
      </c>
      <c r="H233" t="s">
        <v>72</v>
      </c>
      <c r="I233" t="s">
        <v>1126</v>
      </c>
      <c r="J233" t="s">
        <v>1126</v>
      </c>
      <c r="K233">
        <v>4300</v>
      </c>
      <c r="L233">
        <v>5500</v>
      </c>
      <c r="M233" s="1">
        <v>2.5</v>
      </c>
      <c r="N233" s="1">
        <v>2.5</v>
      </c>
      <c r="O233">
        <v>20</v>
      </c>
      <c r="P233">
        <v>14</v>
      </c>
      <c r="Q233">
        <v>16</v>
      </c>
      <c r="R233">
        <v>34</v>
      </c>
      <c r="S233">
        <v>59.650000000000006</v>
      </c>
      <c r="T233">
        <v>103</v>
      </c>
      <c r="U233">
        <v>1</v>
      </c>
      <c r="V233">
        <v>18</v>
      </c>
      <c r="W233">
        <v>23</v>
      </c>
      <c r="X233">
        <v>78.259999999999991</v>
      </c>
      <c r="Y233">
        <v>40.35</v>
      </c>
      <c r="Z233">
        <v>249</v>
      </c>
      <c r="AA233">
        <v>1</v>
      </c>
      <c r="AB233">
        <v>0</v>
      </c>
      <c r="AC233">
        <v>2</v>
      </c>
      <c r="AD233">
        <v>16</v>
      </c>
      <c r="AE233">
        <v>233</v>
      </c>
      <c r="AF233">
        <v>336</v>
      </c>
      <c r="AG233">
        <v>3</v>
      </c>
      <c r="AH233">
        <v>1</v>
      </c>
      <c r="AI233">
        <v>1</v>
      </c>
      <c r="AJ233">
        <v>-1</v>
      </c>
      <c r="AK233">
        <v>10</v>
      </c>
      <c r="AL233">
        <v>94</v>
      </c>
      <c r="AM233">
        <v>4</v>
      </c>
      <c r="AN233">
        <v>13</v>
      </c>
      <c r="AO233">
        <v>30.769999999999996</v>
      </c>
      <c r="AP233">
        <v>0</v>
      </c>
      <c r="AQ233">
        <v>0</v>
      </c>
      <c r="AR233">
        <v>0</v>
      </c>
      <c r="AS233">
        <v>36.133333333333333</v>
      </c>
      <c r="AT233">
        <v>60.22</v>
      </c>
      <c r="AU233">
        <v>6.5</v>
      </c>
      <c r="AV233">
        <v>41</v>
      </c>
      <c r="AW233">
        <v>5.5</v>
      </c>
      <c r="AX233">
        <v>43.5</v>
      </c>
      <c r="AY233">
        <v>3</v>
      </c>
      <c r="AZ233">
        <v>6</v>
      </c>
      <c r="BA233" t="s">
        <v>1337</v>
      </c>
      <c r="BB233" t="s">
        <v>72</v>
      </c>
      <c r="BC233">
        <v>23</v>
      </c>
      <c r="BD233">
        <v>0.37</v>
      </c>
    </row>
    <row r="234" spans="1:56" x14ac:dyDescent="0.3">
      <c r="A234" t="s">
        <v>199</v>
      </c>
      <c r="B234">
        <v>2017</v>
      </c>
      <c r="C234">
        <v>3</v>
      </c>
      <c r="D234" t="s">
        <v>1205</v>
      </c>
      <c r="E234" t="s">
        <v>80</v>
      </c>
      <c r="F234" t="s">
        <v>130</v>
      </c>
      <c r="G234" t="s">
        <v>82</v>
      </c>
      <c r="H234" t="s">
        <v>122</v>
      </c>
      <c r="I234" t="s">
        <v>1126</v>
      </c>
      <c r="J234" t="s">
        <v>1126</v>
      </c>
      <c r="K234">
        <v>4000</v>
      </c>
      <c r="L234">
        <v>5100</v>
      </c>
      <c r="M234" s="1">
        <v>7.4</v>
      </c>
      <c r="N234" s="1">
        <v>4.9000000000000004</v>
      </c>
      <c r="O234">
        <v>10</v>
      </c>
      <c r="P234">
        <v>-17</v>
      </c>
      <c r="Q234">
        <v>7</v>
      </c>
      <c r="R234">
        <v>13</v>
      </c>
      <c r="S234">
        <v>29.549999999999997</v>
      </c>
      <c r="T234">
        <v>32</v>
      </c>
      <c r="U234">
        <v>0</v>
      </c>
      <c r="V234">
        <v>19</v>
      </c>
      <c r="W234">
        <v>31</v>
      </c>
      <c r="X234">
        <v>61.29</v>
      </c>
      <c r="Y234">
        <v>70.45</v>
      </c>
      <c r="Z234">
        <v>118</v>
      </c>
      <c r="AA234">
        <v>1</v>
      </c>
      <c r="AB234">
        <v>2</v>
      </c>
      <c r="AC234">
        <v>4</v>
      </c>
      <c r="AD234">
        <v>22</v>
      </c>
      <c r="AE234">
        <v>96</v>
      </c>
      <c r="AF234">
        <v>128</v>
      </c>
      <c r="AG234">
        <v>1</v>
      </c>
      <c r="AH234">
        <v>1</v>
      </c>
      <c r="AI234">
        <v>3</v>
      </c>
      <c r="AJ234">
        <v>1</v>
      </c>
      <c r="AK234">
        <v>4</v>
      </c>
      <c r="AL234">
        <v>35</v>
      </c>
      <c r="AM234">
        <v>0</v>
      </c>
      <c r="AN234">
        <v>11</v>
      </c>
      <c r="AO234">
        <v>0</v>
      </c>
      <c r="AP234">
        <v>1</v>
      </c>
      <c r="AQ234">
        <v>2</v>
      </c>
      <c r="AR234">
        <v>50</v>
      </c>
      <c r="AS234">
        <v>21.9</v>
      </c>
      <c r="AT234">
        <v>36.5</v>
      </c>
      <c r="AU234">
        <v>-3.5</v>
      </c>
      <c r="AV234">
        <v>53.5</v>
      </c>
      <c r="AW234">
        <v>-3.5</v>
      </c>
      <c r="AX234">
        <v>53.5</v>
      </c>
      <c r="AY234">
        <v>1</v>
      </c>
      <c r="AZ234">
        <v>27</v>
      </c>
      <c r="BA234" t="s">
        <v>1335</v>
      </c>
      <c r="BB234" t="s">
        <v>122</v>
      </c>
      <c r="BC234">
        <v>16</v>
      </c>
      <c r="BD234">
        <v>0.31</v>
      </c>
    </row>
    <row r="235" spans="1:56" x14ac:dyDescent="0.3">
      <c r="A235" t="s">
        <v>199</v>
      </c>
      <c r="B235">
        <v>2017</v>
      </c>
      <c r="C235">
        <v>3</v>
      </c>
      <c r="D235" t="s">
        <v>1210</v>
      </c>
      <c r="E235" t="s">
        <v>80</v>
      </c>
      <c r="F235" t="s">
        <v>130</v>
      </c>
      <c r="G235" t="s">
        <v>82</v>
      </c>
      <c r="H235" t="s">
        <v>122</v>
      </c>
      <c r="I235" t="s">
        <v>1126</v>
      </c>
      <c r="J235" t="s">
        <v>1126</v>
      </c>
      <c r="K235">
        <v>4100</v>
      </c>
      <c r="L235">
        <v>5000</v>
      </c>
      <c r="M235" s="1">
        <v>1.8</v>
      </c>
      <c r="N235" s="1">
        <v>1.3</v>
      </c>
      <c r="O235">
        <v>10</v>
      </c>
      <c r="P235">
        <v>-17</v>
      </c>
      <c r="Q235">
        <v>7</v>
      </c>
      <c r="R235">
        <v>13</v>
      </c>
      <c r="S235">
        <v>29.549999999999997</v>
      </c>
      <c r="T235">
        <v>32</v>
      </c>
      <c r="U235">
        <v>0</v>
      </c>
      <c r="V235">
        <v>19</v>
      </c>
      <c r="W235">
        <v>31</v>
      </c>
      <c r="X235">
        <v>61.29</v>
      </c>
      <c r="Y235">
        <v>70.45</v>
      </c>
      <c r="Z235">
        <v>118</v>
      </c>
      <c r="AA235">
        <v>1</v>
      </c>
      <c r="AB235">
        <v>2</v>
      </c>
      <c r="AC235">
        <v>4</v>
      </c>
      <c r="AD235">
        <v>22</v>
      </c>
      <c r="AE235">
        <v>96</v>
      </c>
      <c r="AF235">
        <v>128</v>
      </c>
      <c r="AG235">
        <v>1</v>
      </c>
      <c r="AH235">
        <v>1</v>
      </c>
      <c r="AI235">
        <v>3</v>
      </c>
      <c r="AJ235">
        <v>1</v>
      </c>
      <c r="AK235">
        <v>4</v>
      </c>
      <c r="AL235">
        <v>35</v>
      </c>
      <c r="AM235">
        <v>0</v>
      </c>
      <c r="AN235">
        <v>11</v>
      </c>
      <c r="AO235">
        <v>0</v>
      </c>
      <c r="AP235">
        <v>1</v>
      </c>
      <c r="AQ235">
        <v>2</v>
      </c>
      <c r="AR235">
        <v>50</v>
      </c>
      <c r="AS235">
        <v>21.9</v>
      </c>
      <c r="AT235">
        <v>36.5</v>
      </c>
      <c r="AU235">
        <v>-3.5</v>
      </c>
      <c r="AV235">
        <v>53.5</v>
      </c>
      <c r="AW235">
        <v>-3.5</v>
      </c>
      <c r="AX235">
        <v>53.5</v>
      </c>
      <c r="AY235">
        <v>1</v>
      </c>
      <c r="AZ235">
        <v>27</v>
      </c>
      <c r="BA235" t="s">
        <v>1335</v>
      </c>
      <c r="BB235" t="s">
        <v>122</v>
      </c>
      <c r="BC235">
        <v>6</v>
      </c>
      <c r="BD235">
        <v>0.12</v>
      </c>
    </row>
    <row r="236" spans="1:56" x14ac:dyDescent="0.3">
      <c r="A236" t="s">
        <v>199</v>
      </c>
      <c r="B236">
        <v>2017</v>
      </c>
      <c r="C236">
        <v>3</v>
      </c>
      <c r="D236" t="s">
        <v>1192</v>
      </c>
      <c r="E236" t="s">
        <v>80</v>
      </c>
      <c r="F236" t="s">
        <v>130</v>
      </c>
      <c r="G236" t="s">
        <v>82</v>
      </c>
      <c r="H236" t="s">
        <v>122</v>
      </c>
      <c r="I236" t="s">
        <v>1126</v>
      </c>
      <c r="J236" t="s">
        <v>1126</v>
      </c>
      <c r="K236">
        <v>6000</v>
      </c>
      <c r="L236">
        <v>6700</v>
      </c>
      <c r="M236" s="1">
        <v>3.6</v>
      </c>
      <c r="N236" s="1">
        <v>3.1</v>
      </c>
      <c r="O236">
        <v>10</v>
      </c>
      <c r="P236">
        <v>-17</v>
      </c>
      <c r="Q236">
        <v>7</v>
      </c>
      <c r="R236">
        <v>13</v>
      </c>
      <c r="S236">
        <v>29.549999999999997</v>
      </c>
      <c r="T236">
        <v>32</v>
      </c>
      <c r="U236">
        <v>0</v>
      </c>
      <c r="V236">
        <v>19</v>
      </c>
      <c r="W236">
        <v>31</v>
      </c>
      <c r="X236">
        <v>61.29</v>
      </c>
      <c r="Y236">
        <v>70.45</v>
      </c>
      <c r="Z236">
        <v>118</v>
      </c>
      <c r="AA236">
        <v>1</v>
      </c>
      <c r="AB236">
        <v>2</v>
      </c>
      <c r="AC236">
        <v>4</v>
      </c>
      <c r="AD236">
        <v>22</v>
      </c>
      <c r="AE236">
        <v>96</v>
      </c>
      <c r="AF236">
        <v>128</v>
      </c>
      <c r="AG236">
        <v>1</v>
      </c>
      <c r="AH236">
        <v>1</v>
      </c>
      <c r="AI236">
        <v>3</v>
      </c>
      <c r="AJ236">
        <v>1</v>
      </c>
      <c r="AK236">
        <v>4</v>
      </c>
      <c r="AL236">
        <v>35</v>
      </c>
      <c r="AM236">
        <v>0</v>
      </c>
      <c r="AN236">
        <v>11</v>
      </c>
      <c r="AO236">
        <v>0</v>
      </c>
      <c r="AP236">
        <v>1</v>
      </c>
      <c r="AQ236">
        <v>2</v>
      </c>
      <c r="AR236">
        <v>50</v>
      </c>
      <c r="AS236">
        <v>21.9</v>
      </c>
      <c r="AT236">
        <v>36.5</v>
      </c>
      <c r="AU236">
        <v>-3.5</v>
      </c>
      <c r="AV236">
        <v>53.5</v>
      </c>
      <c r="AW236">
        <v>-3.5</v>
      </c>
      <c r="AX236">
        <v>53.5</v>
      </c>
      <c r="AY236">
        <v>1</v>
      </c>
      <c r="AZ236">
        <v>27</v>
      </c>
      <c r="BA236" t="s">
        <v>1337</v>
      </c>
      <c r="BB236" t="s">
        <v>122</v>
      </c>
      <c r="BC236">
        <v>16</v>
      </c>
      <c r="BD236">
        <v>0.31</v>
      </c>
    </row>
    <row r="237" spans="1:56" x14ac:dyDescent="0.3">
      <c r="A237" t="s">
        <v>189</v>
      </c>
      <c r="B237">
        <v>2017</v>
      </c>
      <c r="C237">
        <v>3</v>
      </c>
      <c r="D237" t="s">
        <v>1247</v>
      </c>
      <c r="E237" t="s">
        <v>83</v>
      </c>
      <c r="F237" t="s">
        <v>1</v>
      </c>
      <c r="G237" t="s">
        <v>86</v>
      </c>
      <c r="H237" t="s">
        <v>72</v>
      </c>
      <c r="I237" t="s">
        <v>1126</v>
      </c>
      <c r="J237" t="s">
        <v>1126</v>
      </c>
      <c r="K237">
        <v>3000</v>
      </c>
      <c r="L237">
        <v>4500</v>
      </c>
      <c r="M237" s="1">
        <v>8.1999999999999993</v>
      </c>
      <c r="N237" s="1">
        <v>8.1999999999999993</v>
      </c>
      <c r="O237">
        <v>27</v>
      </c>
      <c r="P237">
        <v>3</v>
      </c>
      <c r="Q237">
        <v>24</v>
      </c>
      <c r="R237">
        <v>39</v>
      </c>
      <c r="S237">
        <v>55.71</v>
      </c>
      <c r="T237">
        <v>193</v>
      </c>
      <c r="U237">
        <v>2</v>
      </c>
      <c r="V237">
        <v>21</v>
      </c>
      <c r="W237">
        <v>31</v>
      </c>
      <c r="X237">
        <v>67.739999999999995</v>
      </c>
      <c r="Y237">
        <v>44.29</v>
      </c>
      <c r="Z237">
        <v>176</v>
      </c>
      <c r="AA237">
        <v>1</v>
      </c>
      <c r="AB237">
        <v>0</v>
      </c>
      <c r="AC237">
        <v>3</v>
      </c>
      <c r="AD237">
        <v>15</v>
      </c>
      <c r="AE237">
        <v>161</v>
      </c>
      <c r="AF237">
        <v>354</v>
      </c>
      <c r="AG237">
        <v>1</v>
      </c>
      <c r="AH237">
        <v>1</v>
      </c>
      <c r="AI237">
        <v>1</v>
      </c>
      <c r="AJ237">
        <v>-1</v>
      </c>
      <c r="AK237">
        <v>9</v>
      </c>
      <c r="AL237">
        <v>103</v>
      </c>
      <c r="AM237">
        <v>5</v>
      </c>
      <c r="AN237">
        <v>14</v>
      </c>
      <c r="AO237">
        <v>35.709999999999994</v>
      </c>
      <c r="AP237">
        <v>2</v>
      </c>
      <c r="AQ237">
        <v>3</v>
      </c>
      <c r="AR237">
        <v>66.67</v>
      </c>
      <c r="AS237">
        <v>37.533333333333331</v>
      </c>
      <c r="AT237">
        <v>62.56</v>
      </c>
      <c r="AU237">
        <v>-5</v>
      </c>
      <c r="AV237">
        <v>43</v>
      </c>
      <c r="AW237">
        <v>-5</v>
      </c>
      <c r="AX237">
        <v>42</v>
      </c>
      <c r="AY237">
        <v>0</v>
      </c>
      <c r="AZ237">
        <v>24</v>
      </c>
      <c r="BA237" t="s">
        <v>1335</v>
      </c>
      <c r="BB237" t="s">
        <v>72</v>
      </c>
      <c r="BC237">
        <v>7</v>
      </c>
      <c r="BD237">
        <v>0.09</v>
      </c>
    </row>
    <row r="238" spans="1:56" x14ac:dyDescent="0.3">
      <c r="A238" t="s">
        <v>189</v>
      </c>
      <c r="B238">
        <v>2017</v>
      </c>
      <c r="C238">
        <v>3</v>
      </c>
      <c r="D238" t="s">
        <v>1209</v>
      </c>
      <c r="E238" t="s">
        <v>83</v>
      </c>
      <c r="F238" t="s">
        <v>1</v>
      </c>
      <c r="G238" t="s">
        <v>86</v>
      </c>
      <c r="H238" t="s">
        <v>72</v>
      </c>
      <c r="I238" t="s">
        <v>1126</v>
      </c>
      <c r="J238" t="s">
        <v>1126</v>
      </c>
      <c r="K238">
        <v>3900</v>
      </c>
      <c r="L238">
        <v>5200</v>
      </c>
      <c r="M238" s="1">
        <v>1.1000000000000001</v>
      </c>
      <c r="N238" s="1">
        <v>1.1000000000000001</v>
      </c>
      <c r="O238">
        <v>27</v>
      </c>
      <c r="P238">
        <v>3</v>
      </c>
      <c r="Q238">
        <v>24</v>
      </c>
      <c r="R238">
        <v>39</v>
      </c>
      <c r="S238">
        <v>55.71</v>
      </c>
      <c r="T238">
        <v>193</v>
      </c>
      <c r="U238">
        <v>2</v>
      </c>
      <c r="V238">
        <v>21</v>
      </c>
      <c r="W238">
        <v>31</v>
      </c>
      <c r="X238">
        <v>67.739999999999995</v>
      </c>
      <c r="Y238">
        <v>44.29</v>
      </c>
      <c r="Z238">
        <v>176</v>
      </c>
      <c r="AA238">
        <v>1</v>
      </c>
      <c r="AB238">
        <v>0</v>
      </c>
      <c r="AC238">
        <v>3</v>
      </c>
      <c r="AD238">
        <v>15</v>
      </c>
      <c r="AE238">
        <v>161</v>
      </c>
      <c r="AF238">
        <v>354</v>
      </c>
      <c r="AG238">
        <v>1</v>
      </c>
      <c r="AH238">
        <v>1</v>
      </c>
      <c r="AI238">
        <v>1</v>
      </c>
      <c r="AJ238">
        <v>-1</v>
      </c>
      <c r="AK238">
        <v>9</v>
      </c>
      <c r="AL238">
        <v>103</v>
      </c>
      <c r="AM238">
        <v>5</v>
      </c>
      <c r="AN238">
        <v>14</v>
      </c>
      <c r="AO238">
        <v>35.709999999999994</v>
      </c>
      <c r="AP238">
        <v>2</v>
      </c>
      <c r="AQ238">
        <v>3</v>
      </c>
      <c r="AR238">
        <v>66.67</v>
      </c>
      <c r="AS238">
        <v>37.533333333333331</v>
      </c>
      <c r="AT238">
        <v>62.56</v>
      </c>
      <c r="AU238">
        <v>-5</v>
      </c>
      <c r="AV238">
        <v>43</v>
      </c>
      <c r="AW238">
        <v>-5</v>
      </c>
      <c r="AX238">
        <v>42</v>
      </c>
      <c r="AY238">
        <v>0</v>
      </c>
      <c r="AZ238">
        <v>24</v>
      </c>
      <c r="BA238" t="s">
        <v>1335</v>
      </c>
      <c r="BB238" t="s">
        <v>72</v>
      </c>
      <c r="BC238">
        <v>5</v>
      </c>
      <c r="BD238">
        <v>7.0000000000000007E-2</v>
      </c>
    </row>
    <row r="239" spans="1:56" x14ac:dyDescent="0.3">
      <c r="A239" t="s">
        <v>189</v>
      </c>
      <c r="B239">
        <v>2017</v>
      </c>
      <c r="C239">
        <v>3</v>
      </c>
      <c r="D239" t="s">
        <v>1200</v>
      </c>
      <c r="E239" t="s">
        <v>83</v>
      </c>
      <c r="F239" t="s">
        <v>1</v>
      </c>
      <c r="G239" t="s">
        <v>86</v>
      </c>
      <c r="H239" t="s">
        <v>72</v>
      </c>
      <c r="I239" t="s">
        <v>1126</v>
      </c>
      <c r="J239" t="s">
        <v>1126</v>
      </c>
      <c r="K239">
        <v>3900</v>
      </c>
      <c r="L239">
        <v>5500</v>
      </c>
      <c r="M239" s="1">
        <v>12.7</v>
      </c>
      <c r="N239" s="1">
        <v>12.7</v>
      </c>
      <c r="O239">
        <v>27</v>
      </c>
      <c r="P239">
        <v>3</v>
      </c>
      <c r="Q239">
        <v>24</v>
      </c>
      <c r="R239">
        <v>39</v>
      </c>
      <c r="S239">
        <v>55.71</v>
      </c>
      <c r="T239">
        <v>193</v>
      </c>
      <c r="U239">
        <v>2</v>
      </c>
      <c r="V239">
        <v>21</v>
      </c>
      <c r="W239">
        <v>31</v>
      </c>
      <c r="X239">
        <v>67.739999999999995</v>
      </c>
      <c r="Y239">
        <v>44.29</v>
      </c>
      <c r="Z239">
        <v>176</v>
      </c>
      <c r="AA239">
        <v>1</v>
      </c>
      <c r="AB239">
        <v>0</v>
      </c>
      <c r="AC239">
        <v>3</v>
      </c>
      <c r="AD239">
        <v>15</v>
      </c>
      <c r="AE239">
        <v>161</v>
      </c>
      <c r="AF239">
        <v>354</v>
      </c>
      <c r="AG239">
        <v>1</v>
      </c>
      <c r="AH239">
        <v>1</v>
      </c>
      <c r="AI239">
        <v>1</v>
      </c>
      <c r="AJ239">
        <v>-1</v>
      </c>
      <c r="AK239">
        <v>9</v>
      </c>
      <c r="AL239">
        <v>103</v>
      </c>
      <c r="AM239">
        <v>5</v>
      </c>
      <c r="AN239">
        <v>14</v>
      </c>
      <c r="AO239">
        <v>35.709999999999994</v>
      </c>
      <c r="AP239">
        <v>2</v>
      </c>
      <c r="AQ239">
        <v>3</v>
      </c>
      <c r="AR239">
        <v>66.67</v>
      </c>
      <c r="AS239">
        <v>37.533333333333331</v>
      </c>
      <c r="AT239">
        <v>62.56</v>
      </c>
      <c r="AU239">
        <v>-5</v>
      </c>
      <c r="AV239">
        <v>43</v>
      </c>
      <c r="AW239">
        <v>-5</v>
      </c>
      <c r="AX239">
        <v>42</v>
      </c>
      <c r="AY239">
        <v>0</v>
      </c>
      <c r="AZ239">
        <v>24</v>
      </c>
      <c r="BA239" t="s">
        <v>1337</v>
      </c>
      <c r="BB239" t="s">
        <v>72</v>
      </c>
      <c r="BC239">
        <v>22</v>
      </c>
      <c r="BD239">
        <v>0.28999999999999998</v>
      </c>
    </row>
    <row r="240" spans="1:56" x14ac:dyDescent="0.3">
      <c r="A240" t="s">
        <v>189</v>
      </c>
      <c r="B240">
        <v>2017</v>
      </c>
      <c r="C240">
        <v>3</v>
      </c>
      <c r="D240" t="s">
        <v>1212</v>
      </c>
      <c r="E240" t="s">
        <v>83</v>
      </c>
      <c r="F240" t="s">
        <v>1</v>
      </c>
      <c r="G240" t="s">
        <v>86</v>
      </c>
      <c r="H240" t="s">
        <v>72</v>
      </c>
      <c r="I240" t="s">
        <v>1126</v>
      </c>
      <c r="J240" t="s">
        <v>1126</v>
      </c>
      <c r="K240">
        <v>3800</v>
      </c>
      <c r="L240">
        <v>4800</v>
      </c>
      <c r="M240" s="1">
        <v>9</v>
      </c>
      <c r="N240" s="1">
        <v>8.5</v>
      </c>
      <c r="O240">
        <v>27</v>
      </c>
      <c r="P240">
        <v>3</v>
      </c>
      <c r="Q240">
        <v>24</v>
      </c>
      <c r="R240">
        <v>39</v>
      </c>
      <c r="S240">
        <v>55.71</v>
      </c>
      <c r="T240">
        <v>193</v>
      </c>
      <c r="U240">
        <v>2</v>
      </c>
      <c r="V240">
        <v>21</v>
      </c>
      <c r="W240">
        <v>31</v>
      </c>
      <c r="X240">
        <v>67.739999999999995</v>
      </c>
      <c r="Y240">
        <v>44.29</v>
      </c>
      <c r="Z240">
        <v>176</v>
      </c>
      <c r="AA240">
        <v>1</v>
      </c>
      <c r="AB240">
        <v>0</v>
      </c>
      <c r="AC240">
        <v>3</v>
      </c>
      <c r="AD240">
        <v>15</v>
      </c>
      <c r="AE240">
        <v>161</v>
      </c>
      <c r="AF240">
        <v>354</v>
      </c>
      <c r="AG240">
        <v>1</v>
      </c>
      <c r="AH240">
        <v>1</v>
      </c>
      <c r="AI240">
        <v>1</v>
      </c>
      <c r="AJ240">
        <v>-1</v>
      </c>
      <c r="AK240">
        <v>9</v>
      </c>
      <c r="AL240">
        <v>103</v>
      </c>
      <c r="AM240">
        <v>5</v>
      </c>
      <c r="AN240">
        <v>14</v>
      </c>
      <c r="AO240">
        <v>35.709999999999994</v>
      </c>
      <c r="AP240">
        <v>2</v>
      </c>
      <c r="AQ240">
        <v>3</v>
      </c>
      <c r="AR240">
        <v>66.67</v>
      </c>
      <c r="AS240">
        <v>37.533333333333331</v>
      </c>
      <c r="AT240">
        <v>62.56</v>
      </c>
      <c r="AU240">
        <v>-5</v>
      </c>
      <c r="AV240">
        <v>43</v>
      </c>
      <c r="AW240">
        <v>-5</v>
      </c>
      <c r="AX240">
        <v>42</v>
      </c>
      <c r="AY240">
        <v>0</v>
      </c>
      <c r="AZ240">
        <v>24</v>
      </c>
      <c r="BA240" t="s">
        <v>1335</v>
      </c>
      <c r="BB240" t="s">
        <v>72</v>
      </c>
      <c r="BC240">
        <v>43</v>
      </c>
      <c r="BD240">
        <v>0.56999999999999995</v>
      </c>
    </row>
    <row r="241" spans="1:56" x14ac:dyDescent="0.3">
      <c r="A241" t="s">
        <v>201</v>
      </c>
      <c r="B241">
        <v>2017</v>
      </c>
      <c r="C241">
        <v>3</v>
      </c>
      <c r="D241" t="s">
        <v>1184</v>
      </c>
      <c r="E241" t="s">
        <v>119</v>
      </c>
      <c r="F241" t="s">
        <v>121</v>
      </c>
      <c r="G241" t="s">
        <v>108</v>
      </c>
      <c r="H241" t="s">
        <v>122</v>
      </c>
      <c r="I241" t="s">
        <v>1126</v>
      </c>
      <c r="J241" t="s">
        <v>1126</v>
      </c>
      <c r="K241">
        <v>8800</v>
      </c>
      <c r="L241">
        <v>8700</v>
      </c>
      <c r="M241" s="1">
        <v>21.8</v>
      </c>
      <c r="N241" s="1">
        <v>18.8</v>
      </c>
      <c r="O241">
        <v>17</v>
      </c>
      <c r="P241">
        <v>-6</v>
      </c>
      <c r="Q241">
        <v>19</v>
      </c>
      <c r="R241">
        <v>17</v>
      </c>
      <c r="S241">
        <v>30.36</v>
      </c>
      <c r="T241">
        <v>70</v>
      </c>
      <c r="U241">
        <v>1</v>
      </c>
      <c r="V241">
        <v>22</v>
      </c>
      <c r="W241">
        <v>39</v>
      </c>
      <c r="X241">
        <v>56.410000000000004</v>
      </c>
      <c r="Y241">
        <v>69.64</v>
      </c>
      <c r="Z241">
        <v>235</v>
      </c>
      <c r="AA241">
        <v>1</v>
      </c>
      <c r="AB241">
        <v>0</v>
      </c>
      <c r="AC241">
        <v>3</v>
      </c>
      <c r="AD241">
        <v>23</v>
      </c>
      <c r="AE241">
        <v>212</v>
      </c>
      <c r="AF241">
        <v>282</v>
      </c>
      <c r="AG241">
        <v>2</v>
      </c>
      <c r="AH241">
        <v>2</v>
      </c>
      <c r="AI241">
        <v>2</v>
      </c>
      <c r="AJ241">
        <v>0</v>
      </c>
      <c r="AK241">
        <v>6</v>
      </c>
      <c r="AL241">
        <v>40</v>
      </c>
      <c r="AM241">
        <v>4</v>
      </c>
      <c r="AN241">
        <v>11</v>
      </c>
      <c r="AO241">
        <v>36.36</v>
      </c>
      <c r="AP241">
        <v>0</v>
      </c>
      <c r="AQ241">
        <v>0</v>
      </c>
      <c r="AR241">
        <v>0</v>
      </c>
      <c r="AS241">
        <v>27.566666666666666</v>
      </c>
      <c r="AT241">
        <v>44.79</v>
      </c>
      <c r="AU241">
        <v>-8</v>
      </c>
      <c r="AV241">
        <v>46</v>
      </c>
      <c r="AW241">
        <v>-6.5</v>
      </c>
      <c r="AX241">
        <v>43.5</v>
      </c>
      <c r="AY241">
        <v>2</v>
      </c>
      <c r="AZ241">
        <v>23</v>
      </c>
      <c r="BA241" t="s">
        <v>1337</v>
      </c>
      <c r="BB241" t="s">
        <v>122</v>
      </c>
      <c r="BC241">
        <v>62</v>
      </c>
      <c r="BD241">
        <v>0.97</v>
      </c>
    </row>
    <row r="242" spans="1:56" x14ac:dyDescent="0.3">
      <c r="A242" t="s">
        <v>201</v>
      </c>
      <c r="B242">
        <v>2017</v>
      </c>
      <c r="C242">
        <v>3</v>
      </c>
      <c r="D242" t="s">
        <v>1229</v>
      </c>
      <c r="E242" t="s">
        <v>119</v>
      </c>
      <c r="F242" t="s">
        <v>121</v>
      </c>
      <c r="G242" t="s">
        <v>108</v>
      </c>
      <c r="H242" t="s">
        <v>122</v>
      </c>
      <c r="I242" t="s">
        <v>1126</v>
      </c>
      <c r="J242" t="s">
        <v>1126</v>
      </c>
      <c r="K242">
        <v>3000</v>
      </c>
      <c r="L242">
        <v>4500</v>
      </c>
      <c r="M242" s="1">
        <v>0.3</v>
      </c>
      <c r="N242" s="1">
        <v>0.3</v>
      </c>
      <c r="O242">
        <v>17</v>
      </c>
      <c r="P242">
        <v>-6</v>
      </c>
      <c r="Q242">
        <v>19</v>
      </c>
      <c r="R242">
        <v>17</v>
      </c>
      <c r="S242">
        <v>30.36</v>
      </c>
      <c r="T242">
        <v>70</v>
      </c>
      <c r="U242">
        <v>1</v>
      </c>
      <c r="V242">
        <v>22</v>
      </c>
      <c r="W242">
        <v>39</v>
      </c>
      <c r="X242">
        <v>56.410000000000004</v>
      </c>
      <c r="Y242">
        <v>69.64</v>
      </c>
      <c r="Z242">
        <v>235</v>
      </c>
      <c r="AA242">
        <v>1</v>
      </c>
      <c r="AB242">
        <v>0</v>
      </c>
      <c r="AC242">
        <v>3</v>
      </c>
      <c r="AD242">
        <v>23</v>
      </c>
      <c r="AE242">
        <v>212</v>
      </c>
      <c r="AF242">
        <v>282</v>
      </c>
      <c r="AG242">
        <v>2</v>
      </c>
      <c r="AH242">
        <v>2</v>
      </c>
      <c r="AI242">
        <v>2</v>
      </c>
      <c r="AJ242">
        <v>0</v>
      </c>
      <c r="AK242">
        <v>6</v>
      </c>
      <c r="AL242">
        <v>40</v>
      </c>
      <c r="AM242">
        <v>4</v>
      </c>
      <c r="AN242">
        <v>11</v>
      </c>
      <c r="AO242">
        <v>36.36</v>
      </c>
      <c r="AP242">
        <v>0</v>
      </c>
      <c r="AQ242">
        <v>0</v>
      </c>
      <c r="AR242">
        <v>0</v>
      </c>
      <c r="AS242">
        <v>27.566666666666666</v>
      </c>
      <c r="AT242">
        <v>44.79</v>
      </c>
      <c r="AU242">
        <v>-8</v>
      </c>
      <c r="AV242">
        <v>46</v>
      </c>
      <c r="AW242">
        <v>-6.5</v>
      </c>
      <c r="AX242">
        <v>43.5</v>
      </c>
      <c r="AY242">
        <v>2</v>
      </c>
      <c r="AZ242">
        <v>23</v>
      </c>
      <c r="BA242" t="s">
        <v>1335</v>
      </c>
      <c r="BB242" t="s">
        <v>122</v>
      </c>
      <c r="BC242">
        <v>1</v>
      </c>
      <c r="BD242">
        <v>0.02</v>
      </c>
    </row>
    <row r="243" spans="1:56" x14ac:dyDescent="0.3">
      <c r="A243" t="s">
        <v>200</v>
      </c>
      <c r="B243">
        <v>2017</v>
      </c>
      <c r="C243">
        <v>3</v>
      </c>
      <c r="D243" t="s">
        <v>1204</v>
      </c>
      <c r="E243" t="s">
        <v>76</v>
      </c>
      <c r="F243" t="s">
        <v>128</v>
      </c>
      <c r="G243" t="s">
        <v>78</v>
      </c>
      <c r="H243" t="s">
        <v>122</v>
      </c>
      <c r="I243" t="s">
        <v>1126</v>
      </c>
      <c r="J243" t="s">
        <v>1126</v>
      </c>
      <c r="K243">
        <v>3700</v>
      </c>
      <c r="L243">
        <v>5000</v>
      </c>
      <c r="M243" s="1">
        <v>10.4</v>
      </c>
      <c r="N243" s="1">
        <v>8.9</v>
      </c>
      <c r="O243">
        <v>27</v>
      </c>
      <c r="P243">
        <v>-6</v>
      </c>
      <c r="Q243">
        <v>24</v>
      </c>
      <c r="R243">
        <v>22</v>
      </c>
      <c r="S243">
        <v>30.990000000000002</v>
      </c>
      <c r="T243">
        <v>69</v>
      </c>
      <c r="U243">
        <v>0</v>
      </c>
      <c r="V243">
        <v>29</v>
      </c>
      <c r="W243">
        <v>49</v>
      </c>
      <c r="X243">
        <v>59.18</v>
      </c>
      <c r="Y243">
        <v>69.010000000000005</v>
      </c>
      <c r="Z243">
        <v>373</v>
      </c>
      <c r="AA243">
        <v>4</v>
      </c>
      <c r="AB243">
        <v>0</v>
      </c>
      <c r="AC243">
        <v>1</v>
      </c>
      <c r="AD243">
        <v>9</v>
      </c>
      <c r="AE243">
        <v>364</v>
      </c>
      <c r="AF243">
        <v>433</v>
      </c>
      <c r="AG243">
        <v>3</v>
      </c>
      <c r="AH243">
        <v>0</v>
      </c>
      <c r="AI243">
        <v>0</v>
      </c>
      <c r="AJ243">
        <v>0</v>
      </c>
      <c r="AK243">
        <v>11</v>
      </c>
      <c r="AL243">
        <v>98</v>
      </c>
      <c r="AM243">
        <v>4</v>
      </c>
      <c r="AN243">
        <v>14</v>
      </c>
      <c r="AO243">
        <v>28.57</v>
      </c>
      <c r="AP243">
        <v>1</v>
      </c>
      <c r="AQ243">
        <v>2</v>
      </c>
      <c r="AR243">
        <v>50</v>
      </c>
      <c r="AS243">
        <v>27.316666666666666</v>
      </c>
      <c r="AT243">
        <v>45.53</v>
      </c>
      <c r="AU243">
        <v>2.5</v>
      </c>
      <c r="AV243">
        <v>44</v>
      </c>
      <c r="AW243">
        <v>2.5</v>
      </c>
      <c r="AX243">
        <v>42</v>
      </c>
      <c r="AY243">
        <v>0</v>
      </c>
      <c r="AZ243">
        <v>33</v>
      </c>
      <c r="BA243" t="s">
        <v>1335</v>
      </c>
      <c r="BB243" t="s">
        <v>122</v>
      </c>
      <c r="BC243">
        <v>27</v>
      </c>
      <c r="BD243">
        <v>0.37</v>
      </c>
    </row>
    <row r="244" spans="1:56" x14ac:dyDescent="0.3">
      <c r="A244" t="s">
        <v>200</v>
      </c>
      <c r="B244">
        <v>2017</v>
      </c>
      <c r="C244">
        <v>3</v>
      </c>
      <c r="D244" t="s">
        <v>1235</v>
      </c>
      <c r="E244" t="s">
        <v>76</v>
      </c>
      <c r="F244" t="s">
        <v>128</v>
      </c>
      <c r="G244" t="s">
        <v>78</v>
      </c>
      <c r="H244" t="s">
        <v>122</v>
      </c>
      <c r="I244" t="s">
        <v>1126</v>
      </c>
      <c r="J244" t="s">
        <v>1126</v>
      </c>
      <c r="K244">
        <v>4900</v>
      </c>
      <c r="L244">
        <v>6000</v>
      </c>
      <c r="M244" s="1">
        <v>13.2</v>
      </c>
      <c r="N244" s="1">
        <v>12.2</v>
      </c>
      <c r="O244">
        <v>27</v>
      </c>
      <c r="P244">
        <v>-6</v>
      </c>
      <c r="Q244">
        <v>24</v>
      </c>
      <c r="R244">
        <v>22</v>
      </c>
      <c r="S244">
        <v>30.990000000000002</v>
      </c>
      <c r="T244">
        <v>69</v>
      </c>
      <c r="U244">
        <v>0</v>
      </c>
      <c r="V244">
        <v>29</v>
      </c>
      <c r="W244">
        <v>49</v>
      </c>
      <c r="X244">
        <v>59.18</v>
      </c>
      <c r="Y244">
        <v>69.010000000000005</v>
      </c>
      <c r="Z244">
        <v>373</v>
      </c>
      <c r="AA244">
        <v>4</v>
      </c>
      <c r="AB244">
        <v>0</v>
      </c>
      <c r="AC244">
        <v>1</v>
      </c>
      <c r="AD244">
        <v>9</v>
      </c>
      <c r="AE244">
        <v>364</v>
      </c>
      <c r="AF244">
        <v>433</v>
      </c>
      <c r="AG244">
        <v>3</v>
      </c>
      <c r="AH244">
        <v>0</v>
      </c>
      <c r="AI244">
        <v>0</v>
      </c>
      <c r="AJ244">
        <v>0</v>
      </c>
      <c r="AK244">
        <v>11</v>
      </c>
      <c r="AL244">
        <v>98</v>
      </c>
      <c r="AM244">
        <v>4</v>
      </c>
      <c r="AN244">
        <v>14</v>
      </c>
      <c r="AO244">
        <v>28.57</v>
      </c>
      <c r="AP244">
        <v>1</v>
      </c>
      <c r="AQ244">
        <v>2</v>
      </c>
      <c r="AR244">
        <v>50</v>
      </c>
      <c r="AS244">
        <v>27.316666666666666</v>
      </c>
      <c r="AT244">
        <v>45.53</v>
      </c>
      <c r="AU244">
        <v>2.5</v>
      </c>
      <c r="AV244">
        <v>44</v>
      </c>
      <c r="AW244">
        <v>2.5</v>
      </c>
      <c r="AX244">
        <v>42</v>
      </c>
      <c r="AY244">
        <v>0</v>
      </c>
      <c r="AZ244">
        <v>33</v>
      </c>
      <c r="BA244" t="s">
        <v>1337</v>
      </c>
      <c r="BB244" t="s">
        <v>122</v>
      </c>
      <c r="BC244">
        <v>41</v>
      </c>
      <c r="BD244">
        <v>0.56000000000000005</v>
      </c>
    </row>
    <row r="245" spans="1:56" x14ac:dyDescent="0.3">
      <c r="A245" t="s">
        <v>200</v>
      </c>
      <c r="B245">
        <v>2017</v>
      </c>
      <c r="C245">
        <v>3</v>
      </c>
      <c r="D245" t="s">
        <v>1233</v>
      </c>
      <c r="E245" t="s">
        <v>76</v>
      </c>
      <c r="F245" t="s">
        <v>128</v>
      </c>
      <c r="G245" t="s">
        <v>78</v>
      </c>
      <c r="H245" t="s">
        <v>122</v>
      </c>
      <c r="I245" t="s">
        <v>1126</v>
      </c>
      <c r="J245" t="s">
        <v>1126</v>
      </c>
      <c r="K245">
        <v>4000</v>
      </c>
      <c r="L245">
        <v>5400</v>
      </c>
      <c r="M245" s="1">
        <v>0</v>
      </c>
      <c r="N245" s="1">
        <v>0</v>
      </c>
      <c r="O245">
        <v>27</v>
      </c>
      <c r="P245">
        <v>-6</v>
      </c>
      <c r="Q245">
        <v>24</v>
      </c>
      <c r="R245">
        <v>22</v>
      </c>
      <c r="S245">
        <v>30.990000000000002</v>
      </c>
      <c r="T245">
        <v>69</v>
      </c>
      <c r="U245">
        <v>0</v>
      </c>
      <c r="V245">
        <v>29</v>
      </c>
      <c r="W245">
        <v>49</v>
      </c>
      <c r="X245">
        <v>59.18</v>
      </c>
      <c r="Y245">
        <v>69.010000000000005</v>
      </c>
      <c r="Z245">
        <v>373</v>
      </c>
      <c r="AA245">
        <v>4</v>
      </c>
      <c r="AB245">
        <v>0</v>
      </c>
      <c r="AC245">
        <v>1</v>
      </c>
      <c r="AD245">
        <v>9</v>
      </c>
      <c r="AE245">
        <v>364</v>
      </c>
      <c r="AF245">
        <v>433</v>
      </c>
      <c r="AG245">
        <v>3</v>
      </c>
      <c r="AH245">
        <v>0</v>
      </c>
      <c r="AI245">
        <v>0</v>
      </c>
      <c r="AJ245">
        <v>0</v>
      </c>
      <c r="AK245">
        <v>11</v>
      </c>
      <c r="AL245">
        <v>98</v>
      </c>
      <c r="AM245">
        <v>4</v>
      </c>
      <c r="AN245">
        <v>14</v>
      </c>
      <c r="AO245">
        <v>28.57</v>
      </c>
      <c r="AP245">
        <v>1</v>
      </c>
      <c r="AQ245">
        <v>2</v>
      </c>
      <c r="AR245">
        <v>50</v>
      </c>
      <c r="AS245">
        <v>27.316666666666666</v>
      </c>
      <c r="AT245">
        <v>45.53</v>
      </c>
      <c r="AU245">
        <v>2.5</v>
      </c>
      <c r="AV245">
        <v>44</v>
      </c>
      <c r="AW245">
        <v>2.5</v>
      </c>
      <c r="AX245">
        <v>42</v>
      </c>
      <c r="AY245">
        <v>0</v>
      </c>
      <c r="AZ245">
        <v>33</v>
      </c>
      <c r="BA245" t="s">
        <v>1335</v>
      </c>
      <c r="BB245" t="s">
        <v>122</v>
      </c>
      <c r="BC245">
        <v>1</v>
      </c>
      <c r="BD245">
        <v>0.01</v>
      </c>
    </row>
    <row r="246" spans="1:56" x14ac:dyDescent="0.3">
      <c r="A246" t="s">
        <v>192</v>
      </c>
      <c r="B246">
        <v>2017</v>
      </c>
      <c r="C246">
        <v>3</v>
      </c>
      <c r="D246" t="s">
        <v>1140</v>
      </c>
      <c r="E246" t="s">
        <v>102</v>
      </c>
      <c r="F246" t="s">
        <v>2</v>
      </c>
      <c r="G246" t="s">
        <v>111</v>
      </c>
      <c r="H246" t="s">
        <v>72</v>
      </c>
      <c r="I246" t="s">
        <v>1126</v>
      </c>
      <c r="J246" t="s">
        <v>1126</v>
      </c>
      <c r="K246">
        <v>5200</v>
      </c>
      <c r="L246">
        <v>6600</v>
      </c>
      <c r="M246" s="1">
        <v>24.4</v>
      </c>
      <c r="N246" s="1">
        <v>22.9</v>
      </c>
      <c r="O246">
        <v>39</v>
      </c>
      <c r="P246">
        <v>-2</v>
      </c>
      <c r="Q246">
        <v>25</v>
      </c>
      <c r="R246">
        <v>33</v>
      </c>
      <c r="S246">
        <v>47.14</v>
      </c>
      <c r="T246">
        <v>113</v>
      </c>
      <c r="U246">
        <v>3</v>
      </c>
      <c r="V246">
        <v>23</v>
      </c>
      <c r="W246">
        <v>37</v>
      </c>
      <c r="X246">
        <v>62.160000000000004</v>
      </c>
      <c r="Y246">
        <v>52.86</v>
      </c>
      <c r="Z246">
        <v>332</v>
      </c>
      <c r="AA246">
        <v>2</v>
      </c>
      <c r="AB246">
        <v>1</v>
      </c>
      <c r="AC246">
        <v>4</v>
      </c>
      <c r="AD246">
        <v>24</v>
      </c>
      <c r="AE246">
        <v>308</v>
      </c>
      <c r="AF246">
        <v>421</v>
      </c>
      <c r="AG246">
        <v>1</v>
      </c>
      <c r="AH246">
        <v>1</v>
      </c>
      <c r="AI246">
        <v>2</v>
      </c>
      <c r="AJ246">
        <v>0</v>
      </c>
      <c r="AK246">
        <v>10</v>
      </c>
      <c r="AL246">
        <v>55</v>
      </c>
      <c r="AM246">
        <v>9</v>
      </c>
      <c r="AN246">
        <v>18</v>
      </c>
      <c r="AO246">
        <v>50</v>
      </c>
      <c r="AP246">
        <v>2</v>
      </c>
      <c r="AQ246">
        <v>3</v>
      </c>
      <c r="AR246">
        <v>66.67</v>
      </c>
      <c r="AS246">
        <v>30.283333333333335</v>
      </c>
      <c r="AT246">
        <v>50.470000000000006</v>
      </c>
      <c r="AU246">
        <v>2.5</v>
      </c>
      <c r="AV246">
        <v>42</v>
      </c>
      <c r="AW246">
        <v>3</v>
      </c>
      <c r="AX246">
        <v>40.5</v>
      </c>
      <c r="AY246">
        <v>0</v>
      </c>
      <c r="AZ246">
        <v>41</v>
      </c>
      <c r="BA246" t="s">
        <v>1337</v>
      </c>
      <c r="BB246" t="s">
        <v>72</v>
      </c>
      <c r="BC246">
        <v>61</v>
      </c>
      <c r="BD246">
        <v>0.74</v>
      </c>
    </row>
    <row r="247" spans="1:56" x14ac:dyDescent="0.3">
      <c r="A247" t="s">
        <v>192</v>
      </c>
      <c r="B247">
        <v>2017</v>
      </c>
      <c r="C247">
        <v>3</v>
      </c>
      <c r="D247" t="s">
        <v>1165</v>
      </c>
      <c r="E247" t="s">
        <v>102</v>
      </c>
      <c r="F247" t="s">
        <v>2</v>
      </c>
      <c r="G247" t="s">
        <v>111</v>
      </c>
      <c r="H247" t="s">
        <v>72</v>
      </c>
      <c r="I247" t="s">
        <v>1126</v>
      </c>
      <c r="J247" t="s">
        <v>1126</v>
      </c>
      <c r="K247">
        <v>3800</v>
      </c>
      <c r="L247">
        <v>4800</v>
      </c>
      <c r="M247" s="1">
        <v>5.9</v>
      </c>
      <c r="N247" s="1">
        <v>4.4000000000000004</v>
      </c>
      <c r="O247">
        <v>39</v>
      </c>
      <c r="P247">
        <v>-2</v>
      </c>
      <c r="Q247">
        <v>25</v>
      </c>
      <c r="R247">
        <v>33</v>
      </c>
      <c r="S247">
        <v>47.14</v>
      </c>
      <c r="T247">
        <v>113</v>
      </c>
      <c r="U247">
        <v>3</v>
      </c>
      <c r="V247">
        <v>23</v>
      </c>
      <c r="W247">
        <v>37</v>
      </c>
      <c r="X247">
        <v>62.160000000000004</v>
      </c>
      <c r="Y247">
        <v>52.86</v>
      </c>
      <c r="Z247">
        <v>332</v>
      </c>
      <c r="AA247">
        <v>2</v>
      </c>
      <c r="AB247">
        <v>1</v>
      </c>
      <c r="AC247">
        <v>4</v>
      </c>
      <c r="AD247">
        <v>24</v>
      </c>
      <c r="AE247">
        <v>308</v>
      </c>
      <c r="AF247">
        <v>421</v>
      </c>
      <c r="AG247">
        <v>1</v>
      </c>
      <c r="AH247">
        <v>1</v>
      </c>
      <c r="AI247">
        <v>2</v>
      </c>
      <c r="AJ247">
        <v>0</v>
      </c>
      <c r="AK247">
        <v>10</v>
      </c>
      <c r="AL247">
        <v>55</v>
      </c>
      <c r="AM247">
        <v>9</v>
      </c>
      <c r="AN247">
        <v>18</v>
      </c>
      <c r="AO247">
        <v>50</v>
      </c>
      <c r="AP247">
        <v>2</v>
      </c>
      <c r="AQ247">
        <v>3</v>
      </c>
      <c r="AR247">
        <v>66.67</v>
      </c>
      <c r="AS247">
        <v>30.283333333333335</v>
      </c>
      <c r="AT247">
        <v>50.470000000000006</v>
      </c>
      <c r="AU247">
        <v>2.5</v>
      </c>
      <c r="AV247">
        <v>42</v>
      </c>
      <c r="AW247">
        <v>3</v>
      </c>
      <c r="AX247">
        <v>40.5</v>
      </c>
      <c r="AY247">
        <v>0</v>
      </c>
      <c r="AZ247">
        <v>41</v>
      </c>
      <c r="BA247" t="s">
        <v>1335</v>
      </c>
      <c r="BB247" t="s">
        <v>72</v>
      </c>
      <c r="BC247">
        <v>16</v>
      </c>
      <c r="BD247">
        <v>0.2</v>
      </c>
    </row>
    <row r="248" spans="1:56" x14ac:dyDescent="0.3">
      <c r="A248" t="s">
        <v>192</v>
      </c>
      <c r="B248">
        <v>2017</v>
      </c>
      <c r="C248">
        <v>3</v>
      </c>
      <c r="D248" t="s">
        <v>1181</v>
      </c>
      <c r="E248" t="s">
        <v>102</v>
      </c>
      <c r="F248" t="s">
        <v>2</v>
      </c>
      <c r="G248" t="s">
        <v>111</v>
      </c>
      <c r="H248" t="s">
        <v>72</v>
      </c>
      <c r="I248" t="s">
        <v>1126</v>
      </c>
      <c r="J248" t="s">
        <v>1126</v>
      </c>
      <c r="K248">
        <v>3000</v>
      </c>
      <c r="L248">
        <v>4500</v>
      </c>
      <c r="M248" s="1">
        <v>0.1</v>
      </c>
      <c r="N248" s="1">
        <v>-0.9</v>
      </c>
      <c r="O248">
        <v>39</v>
      </c>
      <c r="P248">
        <v>-2</v>
      </c>
      <c r="Q248">
        <v>25</v>
      </c>
      <c r="R248">
        <v>33</v>
      </c>
      <c r="S248">
        <v>47.14</v>
      </c>
      <c r="T248">
        <v>113</v>
      </c>
      <c r="U248">
        <v>3</v>
      </c>
      <c r="V248">
        <v>23</v>
      </c>
      <c r="W248">
        <v>37</v>
      </c>
      <c r="X248">
        <v>62.160000000000004</v>
      </c>
      <c r="Y248">
        <v>52.86</v>
      </c>
      <c r="Z248">
        <v>332</v>
      </c>
      <c r="AA248">
        <v>2</v>
      </c>
      <c r="AB248">
        <v>1</v>
      </c>
      <c r="AC248">
        <v>4</v>
      </c>
      <c r="AD248">
        <v>24</v>
      </c>
      <c r="AE248">
        <v>308</v>
      </c>
      <c r="AF248">
        <v>421</v>
      </c>
      <c r="AG248">
        <v>1</v>
      </c>
      <c r="AH248">
        <v>1</v>
      </c>
      <c r="AI248">
        <v>2</v>
      </c>
      <c r="AJ248">
        <v>0</v>
      </c>
      <c r="AK248">
        <v>10</v>
      </c>
      <c r="AL248">
        <v>55</v>
      </c>
      <c r="AM248">
        <v>9</v>
      </c>
      <c r="AN248">
        <v>18</v>
      </c>
      <c r="AO248">
        <v>50</v>
      </c>
      <c r="AP248">
        <v>2</v>
      </c>
      <c r="AQ248">
        <v>3</v>
      </c>
      <c r="AR248">
        <v>66.67</v>
      </c>
      <c r="AS248">
        <v>30.283333333333335</v>
      </c>
      <c r="AT248">
        <v>50.470000000000006</v>
      </c>
      <c r="AU248">
        <v>2.5</v>
      </c>
      <c r="AV248">
        <v>42</v>
      </c>
      <c r="AW248">
        <v>3</v>
      </c>
      <c r="AX248">
        <v>40.5</v>
      </c>
      <c r="AY248">
        <v>0</v>
      </c>
      <c r="AZ248">
        <v>41</v>
      </c>
      <c r="BA248" t="s">
        <v>1335</v>
      </c>
      <c r="BB248" t="s">
        <v>72</v>
      </c>
      <c r="BC248">
        <v>8</v>
      </c>
      <c r="BD248">
        <v>0.1</v>
      </c>
    </row>
    <row r="249" spans="1:56" x14ac:dyDescent="0.3">
      <c r="A249" t="s">
        <v>203</v>
      </c>
      <c r="B249">
        <v>2017</v>
      </c>
      <c r="C249">
        <v>3</v>
      </c>
      <c r="D249" t="s">
        <v>1236</v>
      </c>
      <c r="E249" t="s">
        <v>153</v>
      </c>
      <c r="F249" t="s">
        <v>154</v>
      </c>
      <c r="G249" t="s">
        <v>95</v>
      </c>
      <c r="H249" t="s">
        <v>122</v>
      </c>
      <c r="I249" t="s">
        <v>1126</v>
      </c>
      <c r="J249" t="s">
        <v>1126</v>
      </c>
      <c r="K249">
        <v>3900</v>
      </c>
      <c r="L249">
        <v>5500</v>
      </c>
      <c r="M249" s="1">
        <v>2.2999999999999998</v>
      </c>
      <c r="N249" s="1">
        <v>1.8</v>
      </c>
      <c r="O249">
        <v>17</v>
      </c>
      <c r="P249">
        <v>-17</v>
      </c>
      <c r="Q249">
        <v>20</v>
      </c>
      <c r="R249">
        <v>9</v>
      </c>
      <c r="S249">
        <v>18.37</v>
      </c>
      <c r="T249">
        <v>26</v>
      </c>
      <c r="U249">
        <v>0</v>
      </c>
      <c r="V249">
        <v>28</v>
      </c>
      <c r="W249">
        <v>40</v>
      </c>
      <c r="X249">
        <v>70</v>
      </c>
      <c r="Y249">
        <v>81.63</v>
      </c>
      <c r="Z249">
        <v>328</v>
      </c>
      <c r="AA249">
        <v>2</v>
      </c>
      <c r="AB249">
        <v>3</v>
      </c>
      <c r="AC249">
        <v>2</v>
      </c>
      <c r="AD249">
        <v>12</v>
      </c>
      <c r="AE249">
        <v>316</v>
      </c>
      <c r="AF249">
        <v>342</v>
      </c>
      <c r="AG249">
        <v>2</v>
      </c>
      <c r="AH249">
        <v>0</v>
      </c>
      <c r="AI249">
        <v>3</v>
      </c>
      <c r="AJ249">
        <v>3</v>
      </c>
      <c r="AK249">
        <v>7</v>
      </c>
      <c r="AL249">
        <v>37</v>
      </c>
      <c r="AM249">
        <v>1</v>
      </c>
      <c r="AN249">
        <v>6</v>
      </c>
      <c r="AO249">
        <v>16.669999999999998</v>
      </c>
      <c r="AP249">
        <v>0</v>
      </c>
      <c r="AQ249">
        <v>0</v>
      </c>
      <c r="AR249">
        <v>0</v>
      </c>
      <c r="AS249">
        <v>22.233333333333334</v>
      </c>
      <c r="AT249">
        <v>37.059999999999995</v>
      </c>
      <c r="AU249">
        <v>1.5</v>
      </c>
      <c r="AV249">
        <v>41</v>
      </c>
      <c r="AW249">
        <v>1</v>
      </c>
      <c r="AX249">
        <v>41</v>
      </c>
      <c r="AY249">
        <v>0</v>
      </c>
      <c r="AZ249">
        <v>34</v>
      </c>
      <c r="BA249" t="s">
        <v>1335</v>
      </c>
      <c r="BB249" t="s">
        <v>122</v>
      </c>
      <c r="BC249">
        <v>26</v>
      </c>
      <c r="BD249">
        <v>0.49</v>
      </c>
    </row>
    <row r="250" spans="1:56" x14ac:dyDescent="0.3">
      <c r="A250" t="s">
        <v>203</v>
      </c>
      <c r="B250">
        <v>2017</v>
      </c>
      <c r="C250">
        <v>3</v>
      </c>
      <c r="D250" t="s">
        <v>1234</v>
      </c>
      <c r="E250" t="s">
        <v>153</v>
      </c>
      <c r="F250" t="s">
        <v>154</v>
      </c>
      <c r="G250" t="s">
        <v>95</v>
      </c>
      <c r="H250" t="s">
        <v>122</v>
      </c>
      <c r="I250" t="s">
        <v>1126</v>
      </c>
      <c r="J250" t="s">
        <v>1126</v>
      </c>
      <c r="K250">
        <v>4600</v>
      </c>
      <c r="L250">
        <v>6600</v>
      </c>
      <c r="M250" s="1">
        <v>1.5</v>
      </c>
      <c r="N250" s="1">
        <v>1.5</v>
      </c>
      <c r="O250">
        <v>17</v>
      </c>
      <c r="P250">
        <v>-17</v>
      </c>
      <c r="Q250">
        <v>20</v>
      </c>
      <c r="R250">
        <v>9</v>
      </c>
      <c r="S250">
        <v>18.37</v>
      </c>
      <c r="T250">
        <v>26</v>
      </c>
      <c r="U250">
        <v>0</v>
      </c>
      <c r="V250">
        <v>28</v>
      </c>
      <c r="W250">
        <v>40</v>
      </c>
      <c r="X250">
        <v>70</v>
      </c>
      <c r="Y250">
        <v>81.63</v>
      </c>
      <c r="Z250">
        <v>328</v>
      </c>
      <c r="AA250">
        <v>2</v>
      </c>
      <c r="AB250">
        <v>3</v>
      </c>
      <c r="AC250">
        <v>2</v>
      </c>
      <c r="AD250">
        <v>12</v>
      </c>
      <c r="AE250">
        <v>316</v>
      </c>
      <c r="AF250">
        <v>342</v>
      </c>
      <c r="AG250">
        <v>2</v>
      </c>
      <c r="AH250">
        <v>0</v>
      </c>
      <c r="AI250">
        <v>3</v>
      </c>
      <c r="AJ250">
        <v>3</v>
      </c>
      <c r="AK250">
        <v>7</v>
      </c>
      <c r="AL250">
        <v>37</v>
      </c>
      <c r="AM250">
        <v>1</v>
      </c>
      <c r="AN250">
        <v>6</v>
      </c>
      <c r="AO250">
        <v>16.669999999999998</v>
      </c>
      <c r="AP250">
        <v>0</v>
      </c>
      <c r="AQ250">
        <v>0</v>
      </c>
      <c r="AR250">
        <v>0</v>
      </c>
      <c r="AS250">
        <v>22.233333333333334</v>
      </c>
      <c r="AT250">
        <v>37.059999999999995</v>
      </c>
      <c r="AU250">
        <v>1.5</v>
      </c>
      <c r="AV250">
        <v>41</v>
      </c>
      <c r="AW250">
        <v>1</v>
      </c>
      <c r="AX250">
        <v>41</v>
      </c>
      <c r="AY250">
        <v>0</v>
      </c>
      <c r="AZ250">
        <v>34</v>
      </c>
      <c r="BA250" t="s">
        <v>1337</v>
      </c>
      <c r="BB250" t="s">
        <v>122</v>
      </c>
      <c r="BC250">
        <v>25</v>
      </c>
      <c r="BD250">
        <v>0.47</v>
      </c>
    </row>
    <row r="251" spans="1:56" x14ac:dyDescent="0.3">
      <c r="A251" t="s">
        <v>187</v>
      </c>
      <c r="B251">
        <v>2017</v>
      </c>
      <c r="C251">
        <v>3</v>
      </c>
      <c r="D251" t="s">
        <v>1128</v>
      </c>
      <c r="E251" t="s">
        <v>78</v>
      </c>
      <c r="F251" t="s">
        <v>79</v>
      </c>
      <c r="G251" t="s">
        <v>76</v>
      </c>
      <c r="H251" t="s">
        <v>72</v>
      </c>
      <c r="I251" t="s">
        <v>1126</v>
      </c>
      <c r="J251" t="s">
        <v>1126</v>
      </c>
      <c r="K251">
        <v>5500</v>
      </c>
      <c r="L251">
        <v>6500</v>
      </c>
      <c r="M251" s="1">
        <v>22</v>
      </c>
      <c r="N251" s="1">
        <v>18.5</v>
      </c>
      <c r="O251">
        <v>33</v>
      </c>
      <c r="P251">
        <v>6</v>
      </c>
      <c r="Q251">
        <v>21</v>
      </c>
      <c r="R251">
        <v>35</v>
      </c>
      <c r="S251">
        <v>52.239999999999995</v>
      </c>
      <c r="T251">
        <v>195</v>
      </c>
      <c r="U251">
        <v>1</v>
      </c>
      <c r="V251">
        <v>20</v>
      </c>
      <c r="W251">
        <v>32</v>
      </c>
      <c r="X251">
        <v>62.5</v>
      </c>
      <c r="Y251">
        <v>47.760000000000005</v>
      </c>
      <c r="Z251">
        <v>225</v>
      </c>
      <c r="AA251">
        <v>2</v>
      </c>
      <c r="AB251">
        <v>0</v>
      </c>
      <c r="AC251">
        <v>0</v>
      </c>
      <c r="AD251">
        <v>0</v>
      </c>
      <c r="AE251">
        <v>225</v>
      </c>
      <c r="AF251">
        <v>420</v>
      </c>
      <c r="AG251">
        <v>0</v>
      </c>
      <c r="AH251">
        <v>0</v>
      </c>
      <c r="AI251">
        <v>0</v>
      </c>
      <c r="AJ251">
        <v>0</v>
      </c>
      <c r="AK251">
        <v>5</v>
      </c>
      <c r="AL251">
        <v>45</v>
      </c>
      <c r="AM251">
        <v>4</v>
      </c>
      <c r="AN251">
        <v>14</v>
      </c>
      <c r="AO251">
        <v>28.57</v>
      </c>
      <c r="AP251">
        <v>0</v>
      </c>
      <c r="AQ251">
        <v>0</v>
      </c>
      <c r="AR251">
        <v>0</v>
      </c>
      <c r="AS251">
        <v>32.68333333333333</v>
      </c>
      <c r="AT251">
        <v>54.47</v>
      </c>
      <c r="AU251">
        <v>-2.5</v>
      </c>
      <c r="AV251">
        <v>44</v>
      </c>
      <c r="AW251">
        <v>-2.5</v>
      </c>
      <c r="AX251">
        <v>42</v>
      </c>
      <c r="AY251">
        <v>1</v>
      </c>
      <c r="AZ251">
        <v>27</v>
      </c>
      <c r="BA251" t="s">
        <v>1337</v>
      </c>
      <c r="BB251" t="s">
        <v>72</v>
      </c>
      <c r="BC251">
        <v>48</v>
      </c>
      <c r="BD251">
        <v>0.66</v>
      </c>
    </row>
    <row r="252" spans="1:56" x14ac:dyDescent="0.3">
      <c r="A252" t="s">
        <v>187</v>
      </c>
      <c r="B252">
        <v>2017</v>
      </c>
      <c r="C252">
        <v>3</v>
      </c>
      <c r="D252" t="s">
        <v>1134</v>
      </c>
      <c r="E252" t="s">
        <v>78</v>
      </c>
      <c r="F252" t="s">
        <v>79</v>
      </c>
      <c r="G252" t="s">
        <v>76</v>
      </c>
      <c r="H252" t="s">
        <v>72</v>
      </c>
      <c r="I252" t="s">
        <v>1126</v>
      </c>
      <c r="J252" t="s">
        <v>1126</v>
      </c>
      <c r="K252">
        <v>5300</v>
      </c>
      <c r="L252">
        <v>6400</v>
      </c>
      <c r="M252" s="1">
        <v>7.4</v>
      </c>
      <c r="N252" s="1">
        <v>6.9</v>
      </c>
      <c r="O252">
        <v>33</v>
      </c>
      <c r="P252">
        <v>6</v>
      </c>
      <c r="Q252">
        <v>21</v>
      </c>
      <c r="R252">
        <v>35</v>
      </c>
      <c r="S252">
        <v>52.239999999999995</v>
      </c>
      <c r="T252">
        <v>195</v>
      </c>
      <c r="U252">
        <v>1</v>
      </c>
      <c r="V252">
        <v>20</v>
      </c>
      <c r="W252">
        <v>32</v>
      </c>
      <c r="X252">
        <v>62.5</v>
      </c>
      <c r="Y252">
        <v>47.760000000000005</v>
      </c>
      <c r="Z252">
        <v>225</v>
      </c>
      <c r="AA252">
        <v>2</v>
      </c>
      <c r="AB252">
        <v>0</v>
      </c>
      <c r="AC252">
        <v>0</v>
      </c>
      <c r="AD252">
        <v>0</v>
      </c>
      <c r="AE252">
        <v>225</v>
      </c>
      <c r="AF252">
        <v>420</v>
      </c>
      <c r="AG252">
        <v>0</v>
      </c>
      <c r="AH252">
        <v>0</v>
      </c>
      <c r="AI252">
        <v>0</v>
      </c>
      <c r="AJ252">
        <v>0</v>
      </c>
      <c r="AK252">
        <v>5</v>
      </c>
      <c r="AL252">
        <v>45</v>
      </c>
      <c r="AM252">
        <v>4</v>
      </c>
      <c r="AN252">
        <v>14</v>
      </c>
      <c r="AO252">
        <v>28.57</v>
      </c>
      <c r="AP252">
        <v>0</v>
      </c>
      <c r="AQ252">
        <v>0</v>
      </c>
      <c r="AR252">
        <v>0</v>
      </c>
      <c r="AS252">
        <v>32.68333333333333</v>
      </c>
      <c r="AT252">
        <v>54.47</v>
      </c>
      <c r="AU252">
        <v>-2.5</v>
      </c>
      <c r="AV252">
        <v>44</v>
      </c>
      <c r="AW252">
        <v>-2.5</v>
      </c>
      <c r="AX252">
        <v>42</v>
      </c>
      <c r="AY252">
        <v>1</v>
      </c>
      <c r="AZ252">
        <v>27</v>
      </c>
      <c r="BA252" t="s">
        <v>1335</v>
      </c>
      <c r="BB252" t="s">
        <v>72</v>
      </c>
      <c r="BC252">
        <v>30</v>
      </c>
      <c r="BD252">
        <v>0.41</v>
      </c>
    </row>
    <row r="253" spans="1:56" x14ac:dyDescent="0.3">
      <c r="A253" t="s">
        <v>186</v>
      </c>
      <c r="B253">
        <v>2017</v>
      </c>
      <c r="C253">
        <v>3</v>
      </c>
      <c r="D253" t="s">
        <v>1157</v>
      </c>
      <c r="E253" t="s">
        <v>82</v>
      </c>
      <c r="F253" t="s">
        <v>5</v>
      </c>
      <c r="G253" t="s">
        <v>80</v>
      </c>
      <c r="H253" t="s">
        <v>72</v>
      </c>
      <c r="I253" t="s">
        <v>1126</v>
      </c>
      <c r="J253" t="s">
        <v>1126</v>
      </c>
      <c r="K253">
        <v>4500</v>
      </c>
      <c r="L253">
        <v>5600</v>
      </c>
      <c r="M253" s="1">
        <v>33.799999999999997</v>
      </c>
      <c r="N253" s="1">
        <v>27.8</v>
      </c>
      <c r="O253">
        <v>27</v>
      </c>
      <c r="P253">
        <v>17</v>
      </c>
      <c r="Q253">
        <v>18</v>
      </c>
      <c r="R253">
        <v>34</v>
      </c>
      <c r="S253">
        <v>53.13</v>
      </c>
      <c r="T253">
        <v>116</v>
      </c>
      <c r="U253">
        <v>0</v>
      </c>
      <c r="V253">
        <v>25</v>
      </c>
      <c r="W253">
        <v>30</v>
      </c>
      <c r="X253">
        <v>83.33</v>
      </c>
      <c r="Y253">
        <v>46.88</v>
      </c>
      <c r="Z253">
        <v>365</v>
      </c>
      <c r="AA253">
        <v>3</v>
      </c>
      <c r="AB253">
        <v>0</v>
      </c>
      <c r="AC253">
        <v>1</v>
      </c>
      <c r="AD253">
        <v>9</v>
      </c>
      <c r="AE253">
        <v>356</v>
      </c>
      <c r="AF253">
        <v>472</v>
      </c>
      <c r="AG253">
        <v>2</v>
      </c>
      <c r="AH253">
        <v>2</v>
      </c>
      <c r="AI253">
        <v>2</v>
      </c>
      <c r="AJ253">
        <v>-1</v>
      </c>
      <c r="AK253">
        <v>10</v>
      </c>
      <c r="AL253">
        <v>77</v>
      </c>
      <c r="AM253">
        <v>7</v>
      </c>
      <c r="AN253">
        <v>15</v>
      </c>
      <c r="AO253">
        <v>46.67</v>
      </c>
      <c r="AP253">
        <v>0</v>
      </c>
      <c r="AQ253">
        <v>0</v>
      </c>
      <c r="AR253">
        <v>0</v>
      </c>
      <c r="AS253">
        <v>38.1</v>
      </c>
      <c r="AT253">
        <v>63.5</v>
      </c>
      <c r="AU253">
        <v>3.5</v>
      </c>
      <c r="AV253">
        <v>53.5</v>
      </c>
      <c r="AW253">
        <v>3.5</v>
      </c>
      <c r="AX253">
        <v>53.5</v>
      </c>
      <c r="AY253">
        <v>4</v>
      </c>
      <c r="AZ253">
        <v>10</v>
      </c>
      <c r="BA253" t="s">
        <v>1335</v>
      </c>
      <c r="BB253" t="s">
        <v>72</v>
      </c>
      <c r="BC253">
        <v>28</v>
      </c>
      <c r="BD253">
        <v>0.41</v>
      </c>
    </row>
    <row r="254" spans="1:56" x14ac:dyDescent="0.3">
      <c r="A254" t="s">
        <v>186</v>
      </c>
      <c r="B254">
        <v>2017</v>
      </c>
      <c r="C254">
        <v>3</v>
      </c>
      <c r="D254" t="s">
        <v>1248</v>
      </c>
      <c r="E254" t="s">
        <v>82</v>
      </c>
      <c r="F254" t="s">
        <v>5</v>
      </c>
      <c r="G254" t="s">
        <v>80</v>
      </c>
      <c r="H254" t="s">
        <v>72</v>
      </c>
      <c r="I254" t="s">
        <v>1126</v>
      </c>
      <c r="J254" t="s">
        <v>1126</v>
      </c>
      <c r="K254">
        <v>3000</v>
      </c>
      <c r="L254">
        <v>4500</v>
      </c>
      <c r="M254" s="1">
        <v>2.7</v>
      </c>
      <c r="N254" s="1">
        <v>2.7</v>
      </c>
      <c r="O254">
        <v>27</v>
      </c>
      <c r="P254">
        <v>17</v>
      </c>
      <c r="Q254">
        <v>18</v>
      </c>
      <c r="R254">
        <v>34</v>
      </c>
      <c r="S254">
        <v>53.13</v>
      </c>
      <c r="T254">
        <v>116</v>
      </c>
      <c r="U254">
        <v>0</v>
      </c>
      <c r="V254">
        <v>25</v>
      </c>
      <c r="W254">
        <v>30</v>
      </c>
      <c r="X254">
        <v>83.33</v>
      </c>
      <c r="Y254">
        <v>46.88</v>
      </c>
      <c r="Z254">
        <v>365</v>
      </c>
      <c r="AA254">
        <v>3</v>
      </c>
      <c r="AB254">
        <v>0</v>
      </c>
      <c r="AC254">
        <v>1</v>
      </c>
      <c r="AD254">
        <v>9</v>
      </c>
      <c r="AE254">
        <v>356</v>
      </c>
      <c r="AF254">
        <v>472</v>
      </c>
      <c r="AG254">
        <v>2</v>
      </c>
      <c r="AH254">
        <v>2</v>
      </c>
      <c r="AI254">
        <v>2</v>
      </c>
      <c r="AJ254">
        <v>-1</v>
      </c>
      <c r="AK254">
        <v>10</v>
      </c>
      <c r="AL254">
        <v>77</v>
      </c>
      <c r="AM254">
        <v>7</v>
      </c>
      <c r="AN254">
        <v>15</v>
      </c>
      <c r="AO254">
        <v>46.67</v>
      </c>
      <c r="AP254">
        <v>0</v>
      </c>
      <c r="AQ254">
        <v>0</v>
      </c>
      <c r="AR254">
        <v>0</v>
      </c>
      <c r="AS254">
        <v>38.1</v>
      </c>
      <c r="AT254">
        <v>63.5</v>
      </c>
      <c r="AU254">
        <v>3.5</v>
      </c>
      <c r="AV254">
        <v>53.5</v>
      </c>
      <c r="AW254">
        <v>3.5</v>
      </c>
      <c r="AX254">
        <v>53.5</v>
      </c>
      <c r="AY254">
        <v>4</v>
      </c>
      <c r="AZ254">
        <v>10</v>
      </c>
      <c r="BA254" t="s">
        <v>1335</v>
      </c>
      <c r="BB254" t="s">
        <v>72</v>
      </c>
      <c r="BC254">
        <v>10</v>
      </c>
      <c r="BD254">
        <v>0.15</v>
      </c>
    </row>
    <row r="255" spans="1:56" x14ac:dyDescent="0.3">
      <c r="A255" t="s">
        <v>186</v>
      </c>
      <c r="B255">
        <v>2017</v>
      </c>
      <c r="C255">
        <v>3</v>
      </c>
      <c r="D255" t="s">
        <v>1148</v>
      </c>
      <c r="E255" t="s">
        <v>82</v>
      </c>
      <c r="F255" t="s">
        <v>5</v>
      </c>
      <c r="G255" t="s">
        <v>80</v>
      </c>
      <c r="H255" t="s">
        <v>72</v>
      </c>
      <c r="I255" t="s">
        <v>1126</v>
      </c>
      <c r="J255" t="s">
        <v>1126</v>
      </c>
      <c r="K255">
        <v>4500</v>
      </c>
      <c r="L255">
        <v>5600</v>
      </c>
      <c r="M255" s="1">
        <v>5.5</v>
      </c>
      <c r="N255" s="1">
        <v>4</v>
      </c>
      <c r="O255">
        <v>27</v>
      </c>
      <c r="P255">
        <v>17</v>
      </c>
      <c r="Q255">
        <v>18</v>
      </c>
      <c r="R255">
        <v>34</v>
      </c>
      <c r="S255">
        <v>53.13</v>
      </c>
      <c r="T255">
        <v>116</v>
      </c>
      <c r="U255">
        <v>0</v>
      </c>
      <c r="V255">
        <v>25</v>
      </c>
      <c r="W255">
        <v>30</v>
      </c>
      <c r="X255">
        <v>83.33</v>
      </c>
      <c r="Y255">
        <v>46.88</v>
      </c>
      <c r="Z255">
        <v>365</v>
      </c>
      <c r="AA255">
        <v>3</v>
      </c>
      <c r="AB255">
        <v>0</v>
      </c>
      <c r="AC255">
        <v>1</v>
      </c>
      <c r="AD255">
        <v>9</v>
      </c>
      <c r="AE255">
        <v>356</v>
      </c>
      <c r="AF255">
        <v>472</v>
      </c>
      <c r="AG255">
        <v>2</v>
      </c>
      <c r="AH255">
        <v>2</v>
      </c>
      <c r="AI255">
        <v>2</v>
      </c>
      <c r="AJ255">
        <v>-1</v>
      </c>
      <c r="AK255">
        <v>10</v>
      </c>
      <c r="AL255">
        <v>77</v>
      </c>
      <c r="AM255">
        <v>7</v>
      </c>
      <c r="AN255">
        <v>15</v>
      </c>
      <c r="AO255">
        <v>46.67</v>
      </c>
      <c r="AP255">
        <v>0</v>
      </c>
      <c r="AQ255">
        <v>0</v>
      </c>
      <c r="AR255">
        <v>0</v>
      </c>
      <c r="AS255">
        <v>38.1</v>
      </c>
      <c r="AT255">
        <v>63.5</v>
      </c>
      <c r="AU255">
        <v>3.5</v>
      </c>
      <c r="AV255">
        <v>53.5</v>
      </c>
      <c r="AW255">
        <v>3.5</v>
      </c>
      <c r="AX255">
        <v>53.5</v>
      </c>
      <c r="AY255">
        <v>4</v>
      </c>
      <c r="AZ255">
        <v>10</v>
      </c>
      <c r="BA255" t="s">
        <v>1337</v>
      </c>
      <c r="BB255" t="s">
        <v>72</v>
      </c>
      <c r="BC255">
        <v>30</v>
      </c>
      <c r="BD255">
        <v>0.44</v>
      </c>
    </row>
    <row r="256" spans="1:56" x14ac:dyDescent="0.3">
      <c r="A256" t="s">
        <v>220</v>
      </c>
      <c r="B256">
        <v>2017</v>
      </c>
      <c r="C256">
        <v>4</v>
      </c>
      <c r="D256" t="s">
        <v>1219</v>
      </c>
      <c r="E256" t="s">
        <v>93</v>
      </c>
      <c r="F256" t="s">
        <v>132</v>
      </c>
      <c r="G256" t="s">
        <v>102</v>
      </c>
      <c r="H256" t="s">
        <v>72</v>
      </c>
      <c r="I256" t="s">
        <v>1126</v>
      </c>
      <c r="J256" t="s">
        <v>1126</v>
      </c>
      <c r="K256">
        <v>3800</v>
      </c>
      <c r="L256">
        <v>4800</v>
      </c>
      <c r="M256" s="1">
        <v>19.399999999999999</v>
      </c>
      <c r="N256" s="1">
        <v>14.9</v>
      </c>
      <c r="O256">
        <v>18</v>
      </c>
      <c r="P256">
        <v>3</v>
      </c>
      <c r="Q256">
        <v>25</v>
      </c>
      <c r="R256">
        <v>22</v>
      </c>
      <c r="S256">
        <v>30.14</v>
      </c>
      <c r="T256">
        <v>51</v>
      </c>
      <c r="U256">
        <v>0</v>
      </c>
      <c r="V256">
        <v>33</v>
      </c>
      <c r="W256">
        <v>51</v>
      </c>
      <c r="X256">
        <v>64.710000000000008</v>
      </c>
      <c r="Y256">
        <v>69.86</v>
      </c>
      <c r="Z256">
        <v>357</v>
      </c>
      <c r="AA256">
        <v>1</v>
      </c>
      <c r="AB256">
        <v>1</v>
      </c>
      <c r="AC256">
        <v>6</v>
      </c>
      <c r="AD256">
        <v>40</v>
      </c>
      <c r="AE256">
        <v>317</v>
      </c>
      <c r="AF256">
        <v>368</v>
      </c>
      <c r="AG256">
        <v>0</v>
      </c>
      <c r="AH256">
        <v>0</v>
      </c>
      <c r="AI256">
        <v>1</v>
      </c>
      <c r="AJ256">
        <v>0</v>
      </c>
      <c r="AK256">
        <v>10</v>
      </c>
      <c r="AL256">
        <v>80</v>
      </c>
      <c r="AM256">
        <v>5</v>
      </c>
      <c r="AN256">
        <v>16</v>
      </c>
      <c r="AO256">
        <v>31.25</v>
      </c>
      <c r="AP256">
        <v>0</v>
      </c>
      <c r="AQ256">
        <v>0</v>
      </c>
      <c r="AR256">
        <v>0</v>
      </c>
      <c r="AS256">
        <v>36.25</v>
      </c>
      <c r="AT256">
        <v>52.180000000000007</v>
      </c>
      <c r="AU256">
        <v>-7</v>
      </c>
      <c r="AV256">
        <v>44.5</v>
      </c>
      <c r="AW256">
        <v>-6.5</v>
      </c>
      <c r="AX256">
        <v>43</v>
      </c>
      <c r="AY256">
        <v>3</v>
      </c>
      <c r="AZ256">
        <v>15</v>
      </c>
      <c r="BA256" t="s">
        <v>1335</v>
      </c>
      <c r="BB256" t="s">
        <v>72</v>
      </c>
      <c r="BC256">
        <v>46</v>
      </c>
      <c r="BD256">
        <v>0.53</v>
      </c>
    </row>
    <row r="257" spans="1:56" x14ac:dyDescent="0.3">
      <c r="A257" t="s">
        <v>220</v>
      </c>
      <c r="B257">
        <v>2017</v>
      </c>
      <c r="C257">
        <v>4</v>
      </c>
      <c r="D257" t="s">
        <v>1245</v>
      </c>
      <c r="E257" t="s">
        <v>93</v>
      </c>
      <c r="F257" t="s">
        <v>132</v>
      </c>
      <c r="G257" t="s">
        <v>102</v>
      </c>
      <c r="H257" t="s">
        <v>72</v>
      </c>
      <c r="I257" t="s">
        <v>1126</v>
      </c>
      <c r="J257" t="s">
        <v>1126</v>
      </c>
      <c r="K257">
        <v>4200</v>
      </c>
      <c r="L257">
        <v>5900</v>
      </c>
      <c r="M257" s="1">
        <v>9.3000000000000007</v>
      </c>
      <c r="N257" s="1">
        <v>7.8</v>
      </c>
      <c r="O257">
        <v>18</v>
      </c>
      <c r="P257">
        <v>3</v>
      </c>
      <c r="Q257">
        <v>25</v>
      </c>
      <c r="R257">
        <v>22</v>
      </c>
      <c r="S257">
        <v>30.14</v>
      </c>
      <c r="T257">
        <v>51</v>
      </c>
      <c r="U257">
        <v>0</v>
      </c>
      <c r="V257">
        <v>33</v>
      </c>
      <c r="W257">
        <v>51</v>
      </c>
      <c r="X257">
        <v>64.710000000000008</v>
      </c>
      <c r="Y257">
        <v>69.86</v>
      </c>
      <c r="Z257">
        <v>357</v>
      </c>
      <c r="AA257">
        <v>1</v>
      </c>
      <c r="AB257">
        <v>1</v>
      </c>
      <c r="AC257">
        <v>6</v>
      </c>
      <c r="AD257">
        <v>40</v>
      </c>
      <c r="AE257">
        <v>317</v>
      </c>
      <c r="AF257">
        <v>368</v>
      </c>
      <c r="AG257">
        <v>0</v>
      </c>
      <c r="AH257">
        <v>0</v>
      </c>
      <c r="AI257">
        <v>1</v>
      </c>
      <c r="AJ257">
        <v>0</v>
      </c>
      <c r="AK257">
        <v>10</v>
      </c>
      <c r="AL257">
        <v>80</v>
      </c>
      <c r="AM257">
        <v>5</v>
      </c>
      <c r="AN257">
        <v>16</v>
      </c>
      <c r="AO257">
        <v>31.25</v>
      </c>
      <c r="AP257">
        <v>0</v>
      </c>
      <c r="AQ257">
        <v>0</v>
      </c>
      <c r="AR257">
        <v>0</v>
      </c>
      <c r="AS257">
        <v>36.25</v>
      </c>
      <c r="AT257">
        <v>52.180000000000007</v>
      </c>
      <c r="AU257">
        <v>-7</v>
      </c>
      <c r="AV257">
        <v>44.5</v>
      </c>
      <c r="AW257">
        <v>-6.5</v>
      </c>
      <c r="AX257">
        <v>43</v>
      </c>
      <c r="AY257">
        <v>3</v>
      </c>
      <c r="AZ257">
        <v>15</v>
      </c>
      <c r="BA257" t="s">
        <v>1337</v>
      </c>
      <c r="BB257" t="s">
        <v>72</v>
      </c>
      <c r="BC257">
        <v>35</v>
      </c>
      <c r="BD257">
        <v>0.41</v>
      </c>
    </row>
    <row r="258" spans="1:56" x14ac:dyDescent="0.3">
      <c r="A258" t="s">
        <v>220</v>
      </c>
      <c r="B258">
        <v>2017</v>
      </c>
      <c r="C258">
        <v>4</v>
      </c>
      <c r="D258" t="s">
        <v>1254</v>
      </c>
      <c r="E258" t="s">
        <v>93</v>
      </c>
      <c r="F258" t="s">
        <v>132</v>
      </c>
      <c r="G258" t="s">
        <v>102</v>
      </c>
      <c r="H258" t="s">
        <v>72</v>
      </c>
      <c r="I258" t="s">
        <v>1126</v>
      </c>
      <c r="J258" t="s">
        <v>1126</v>
      </c>
      <c r="K258">
        <v>3000</v>
      </c>
      <c r="L258">
        <v>4500</v>
      </c>
      <c r="M258" s="1">
        <v>0.1</v>
      </c>
      <c r="N258" s="1">
        <v>0.1</v>
      </c>
      <c r="O258">
        <v>18</v>
      </c>
      <c r="P258">
        <v>3</v>
      </c>
      <c r="Q258">
        <v>25</v>
      </c>
      <c r="R258">
        <v>22</v>
      </c>
      <c r="S258">
        <v>30.14</v>
      </c>
      <c r="T258">
        <v>51</v>
      </c>
      <c r="U258">
        <v>0</v>
      </c>
      <c r="V258">
        <v>33</v>
      </c>
      <c r="W258">
        <v>51</v>
      </c>
      <c r="X258">
        <v>64.710000000000008</v>
      </c>
      <c r="Y258">
        <v>69.86</v>
      </c>
      <c r="Z258">
        <v>357</v>
      </c>
      <c r="AA258">
        <v>1</v>
      </c>
      <c r="AB258">
        <v>1</v>
      </c>
      <c r="AC258">
        <v>6</v>
      </c>
      <c r="AD258">
        <v>40</v>
      </c>
      <c r="AE258">
        <v>317</v>
      </c>
      <c r="AF258">
        <v>368</v>
      </c>
      <c r="AG258">
        <v>0</v>
      </c>
      <c r="AH258">
        <v>0</v>
      </c>
      <c r="AI258">
        <v>1</v>
      </c>
      <c r="AJ258">
        <v>0</v>
      </c>
      <c r="AK258">
        <v>10</v>
      </c>
      <c r="AL258">
        <v>80</v>
      </c>
      <c r="AM258">
        <v>5</v>
      </c>
      <c r="AN258">
        <v>16</v>
      </c>
      <c r="AO258">
        <v>31.25</v>
      </c>
      <c r="AP258">
        <v>0</v>
      </c>
      <c r="AQ258">
        <v>0</v>
      </c>
      <c r="AR258">
        <v>0</v>
      </c>
      <c r="AS258">
        <v>36.25</v>
      </c>
      <c r="AT258">
        <v>52.180000000000007</v>
      </c>
      <c r="AU258">
        <v>-7</v>
      </c>
      <c r="AV258">
        <v>44.5</v>
      </c>
      <c r="AW258">
        <v>-6.5</v>
      </c>
      <c r="AX258">
        <v>43</v>
      </c>
      <c r="AY258">
        <v>3</v>
      </c>
      <c r="AZ258">
        <v>15</v>
      </c>
      <c r="BA258" t="s">
        <v>1335</v>
      </c>
      <c r="BB258" t="s">
        <v>72</v>
      </c>
      <c r="BC258">
        <v>4</v>
      </c>
      <c r="BD258">
        <v>0.05</v>
      </c>
    </row>
    <row r="259" spans="1:56" x14ac:dyDescent="0.3">
      <c r="A259" t="s">
        <v>220</v>
      </c>
      <c r="B259">
        <v>2017</v>
      </c>
      <c r="C259">
        <v>4</v>
      </c>
      <c r="D259" t="s">
        <v>1213</v>
      </c>
      <c r="E259" t="s">
        <v>93</v>
      </c>
      <c r="F259" t="s">
        <v>132</v>
      </c>
      <c r="G259" t="s">
        <v>102</v>
      </c>
      <c r="H259" t="s">
        <v>72</v>
      </c>
      <c r="I259" t="s">
        <v>1126</v>
      </c>
      <c r="J259" t="s">
        <v>1126</v>
      </c>
      <c r="K259">
        <v>3900</v>
      </c>
      <c r="L259">
        <v>5900</v>
      </c>
      <c r="M259" s="1">
        <v>1.9</v>
      </c>
      <c r="N259" s="1">
        <v>1.4</v>
      </c>
      <c r="O259">
        <v>18</v>
      </c>
      <c r="P259">
        <v>3</v>
      </c>
      <c r="Q259">
        <v>25</v>
      </c>
      <c r="R259">
        <v>22</v>
      </c>
      <c r="S259">
        <v>30.14</v>
      </c>
      <c r="T259">
        <v>51</v>
      </c>
      <c r="U259">
        <v>0</v>
      </c>
      <c r="V259">
        <v>33</v>
      </c>
      <c r="W259">
        <v>51</v>
      </c>
      <c r="X259">
        <v>64.710000000000008</v>
      </c>
      <c r="Y259">
        <v>69.86</v>
      </c>
      <c r="Z259">
        <v>357</v>
      </c>
      <c r="AA259">
        <v>1</v>
      </c>
      <c r="AB259">
        <v>1</v>
      </c>
      <c r="AC259">
        <v>6</v>
      </c>
      <c r="AD259">
        <v>40</v>
      </c>
      <c r="AE259">
        <v>317</v>
      </c>
      <c r="AF259">
        <v>368</v>
      </c>
      <c r="AG259">
        <v>0</v>
      </c>
      <c r="AH259">
        <v>0</v>
      </c>
      <c r="AI259">
        <v>1</v>
      </c>
      <c r="AJ259">
        <v>0</v>
      </c>
      <c r="AK259">
        <v>10</v>
      </c>
      <c r="AL259">
        <v>80</v>
      </c>
      <c r="AM259">
        <v>5</v>
      </c>
      <c r="AN259">
        <v>16</v>
      </c>
      <c r="AO259">
        <v>31.25</v>
      </c>
      <c r="AP259">
        <v>0</v>
      </c>
      <c r="AQ259">
        <v>0</v>
      </c>
      <c r="AR259">
        <v>0</v>
      </c>
      <c r="AS259">
        <v>36.25</v>
      </c>
      <c r="AT259">
        <v>52.180000000000007</v>
      </c>
      <c r="AU259">
        <v>-7</v>
      </c>
      <c r="AV259">
        <v>44.5</v>
      </c>
      <c r="AW259">
        <v>-6.5</v>
      </c>
      <c r="AX259">
        <v>43</v>
      </c>
      <c r="AY259">
        <v>3</v>
      </c>
      <c r="AZ259">
        <v>15</v>
      </c>
      <c r="BA259" t="s">
        <v>1335</v>
      </c>
      <c r="BB259" t="s">
        <v>72</v>
      </c>
      <c r="BC259">
        <v>2</v>
      </c>
      <c r="BD259">
        <v>0.02</v>
      </c>
    </row>
    <row r="260" spans="1:56" x14ac:dyDescent="0.3">
      <c r="A260" t="s">
        <v>215</v>
      </c>
      <c r="B260">
        <v>2017</v>
      </c>
      <c r="C260">
        <v>4</v>
      </c>
      <c r="D260" t="s">
        <v>1226</v>
      </c>
      <c r="E260" t="s">
        <v>109</v>
      </c>
      <c r="F260" t="s">
        <v>11</v>
      </c>
      <c r="G260" t="s">
        <v>88</v>
      </c>
      <c r="H260" t="s">
        <v>72</v>
      </c>
      <c r="I260" t="s">
        <v>1126</v>
      </c>
      <c r="J260" t="s">
        <v>1126</v>
      </c>
      <c r="K260">
        <v>3000</v>
      </c>
      <c r="L260">
        <v>4500</v>
      </c>
      <c r="M260" s="1">
        <v>2.1</v>
      </c>
      <c r="N260" s="1">
        <v>1.6</v>
      </c>
      <c r="O260">
        <v>17</v>
      </c>
      <c r="P260">
        <v>-6</v>
      </c>
      <c r="Q260">
        <v>25</v>
      </c>
      <c r="R260">
        <v>29</v>
      </c>
      <c r="S260">
        <v>40.849999999999994</v>
      </c>
      <c r="T260">
        <v>149</v>
      </c>
      <c r="U260">
        <v>1</v>
      </c>
      <c r="V260">
        <v>24</v>
      </c>
      <c r="W260">
        <v>42</v>
      </c>
      <c r="X260">
        <v>57.14</v>
      </c>
      <c r="Y260">
        <v>59.150000000000006</v>
      </c>
      <c r="Z260">
        <v>242</v>
      </c>
      <c r="AA260">
        <v>1</v>
      </c>
      <c r="AB260">
        <v>2</v>
      </c>
      <c r="AC260">
        <v>1</v>
      </c>
      <c r="AD260">
        <v>0</v>
      </c>
      <c r="AE260">
        <v>242</v>
      </c>
      <c r="AF260">
        <v>391</v>
      </c>
      <c r="AG260">
        <v>3</v>
      </c>
      <c r="AH260">
        <v>1</v>
      </c>
      <c r="AI260">
        <v>3</v>
      </c>
      <c r="AJ260">
        <v>3</v>
      </c>
      <c r="AK260">
        <v>4</v>
      </c>
      <c r="AL260">
        <v>45</v>
      </c>
      <c r="AM260">
        <v>5</v>
      </c>
      <c r="AN260">
        <v>13</v>
      </c>
      <c r="AO260">
        <v>38.46</v>
      </c>
      <c r="AP260">
        <v>1</v>
      </c>
      <c r="AQ260">
        <v>2</v>
      </c>
      <c r="AR260">
        <v>50</v>
      </c>
      <c r="AS260">
        <v>31.25</v>
      </c>
      <c r="AT260">
        <v>52.080000000000005</v>
      </c>
      <c r="AU260">
        <v>-8</v>
      </c>
      <c r="AV260">
        <v>49</v>
      </c>
      <c r="AW260">
        <v>-8</v>
      </c>
      <c r="AX260">
        <v>47.5</v>
      </c>
      <c r="AY260">
        <v>3</v>
      </c>
      <c r="AZ260">
        <v>23</v>
      </c>
      <c r="BA260" t="s">
        <v>1337</v>
      </c>
      <c r="BB260" t="s">
        <v>72</v>
      </c>
      <c r="BC260">
        <v>15</v>
      </c>
      <c r="BD260">
        <v>0.2</v>
      </c>
    </row>
    <row r="261" spans="1:56" x14ac:dyDescent="0.3">
      <c r="A261" t="s">
        <v>215</v>
      </c>
      <c r="B261">
        <v>2017</v>
      </c>
      <c r="C261">
        <v>4</v>
      </c>
      <c r="D261" t="s">
        <v>1186</v>
      </c>
      <c r="E261" t="s">
        <v>109</v>
      </c>
      <c r="F261" t="s">
        <v>11</v>
      </c>
      <c r="G261" t="s">
        <v>88</v>
      </c>
      <c r="H261" t="s">
        <v>72</v>
      </c>
      <c r="I261" t="s">
        <v>1126</v>
      </c>
      <c r="J261" t="s">
        <v>1126</v>
      </c>
      <c r="K261">
        <v>7300</v>
      </c>
      <c r="L261">
        <v>8500</v>
      </c>
      <c r="M261" s="1">
        <v>15.8</v>
      </c>
      <c r="N261" s="1">
        <v>14.8</v>
      </c>
      <c r="O261">
        <v>17</v>
      </c>
      <c r="P261">
        <v>-6</v>
      </c>
      <c r="Q261">
        <v>25</v>
      </c>
      <c r="R261">
        <v>29</v>
      </c>
      <c r="S261">
        <v>40.849999999999994</v>
      </c>
      <c r="T261">
        <v>149</v>
      </c>
      <c r="U261">
        <v>1</v>
      </c>
      <c r="V261">
        <v>24</v>
      </c>
      <c r="W261">
        <v>42</v>
      </c>
      <c r="X261">
        <v>57.14</v>
      </c>
      <c r="Y261">
        <v>59.150000000000006</v>
      </c>
      <c r="Z261">
        <v>242</v>
      </c>
      <c r="AA261">
        <v>1</v>
      </c>
      <c r="AB261">
        <v>2</v>
      </c>
      <c r="AC261">
        <v>1</v>
      </c>
      <c r="AD261">
        <v>0</v>
      </c>
      <c r="AE261">
        <v>242</v>
      </c>
      <c r="AF261">
        <v>391</v>
      </c>
      <c r="AG261">
        <v>3</v>
      </c>
      <c r="AH261">
        <v>1</v>
      </c>
      <c r="AI261">
        <v>3</v>
      </c>
      <c r="AJ261">
        <v>3</v>
      </c>
      <c r="AK261">
        <v>4</v>
      </c>
      <c r="AL261">
        <v>45</v>
      </c>
      <c r="AM261">
        <v>5</v>
      </c>
      <c r="AN261">
        <v>13</v>
      </c>
      <c r="AO261">
        <v>38.46</v>
      </c>
      <c r="AP261">
        <v>1</v>
      </c>
      <c r="AQ261">
        <v>2</v>
      </c>
      <c r="AR261">
        <v>50</v>
      </c>
      <c r="AS261">
        <v>31.25</v>
      </c>
      <c r="AT261">
        <v>52.080000000000005</v>
      </c>
      <c r="AU261">
        <v>-8</v>
      </c>
      <c r="AV261">
        <v>49</v>
      </c>
      <c r="AW261">
        <v>-8</v>
      </c>
      <c r="AX261">
        <v>47.5</v>
      </c>
      <c r="AY261">
        <v>3</v>
      </c>
      <c r="AZ261">
        <v>23</v>
      </c>
      <c r="BA261" t="s">
        <v>1337</v>
      </c>
      <c r="BB261" t="s">
        <v>72</v>
      </c>
      <c r="BC261">
        <v>49</v>
      </c>
      <c r="BD261">
        <v>0.65</v>
      </c>
    </row>
    <row r="262" spans="1:56" x14ac:dyDescent="0.3">
      <c r="A262" t="s">
        <v>215</v>
      </c>
      <c r="B262">
        <v>2017</v>
      </c>
      <c r="C262">
        <v>4</v>
      </c>
      <c r="D262" t="s">
        <v>1191</v>
      </c>
      <c r="E262" t="s">
        <v>109</v>
      </c>
      <c r="F262" t="s">
        <v>11</v>
      </c>
      <c r="G262" t="s">
        <v>88</v>
      </c>
      <c r="H262" t="s">
        <v>72</v>
      </c>
      <c r="I262" t="s">
        <v>1126</v>
      </c>
      <c r="J262" t="s">
        <v>1126</v>
      </c>
      <c r="K262">
        <v>5000</v>
      </c>
      <c r="L262">
        <v>5400</v>
      </c>
      <c r="M262" s="1">
        <v>18.399999999999999</v>
      </c>
      <c r="N262" s="1">
        <v>16.399999999999999</v>
      </c>
      <c r="O262">
        <v>17</v>
      </c>
      <c r="P262">
        <v>-6</v>
      </c>
      <c r="Q262">
        <v>25</v>
      </c>
      <c r="R262">
        <v>29</v>
      </c>
      <c r="S262">
        <v>40.849999999999994</v>
      </c>
      <c r="T262">
        <v>149</v>
      </c>
      <c r="U262">
        <v>1</v>
      </c>
      <c r="V262">
        <v>24</v>
      </c>
      <c r="W262">
        <v>42</v>
      </c>
      <c r="X262">
        <v>57.14</v>
      </c>
      <c r="Y262">
        <v>59.150000000000006</v>
      </c>
      <c r="Z262">
        <v>242</v>
      </c>
      <c r="AA262">
        <v>1</v>
      </c>
      <c r="AB262">
        <v>2</v>
      </c>
      <c r="AC262">
        <v>1</v>
      </c>
      <c r="AD262">
        <v>0</v>
      </c>
      <c r="AE262">
        <v>242</v>
      </c>
      <c r="AF262">
        <v>391</v>
      </c>
      <c r="AG262">
        <v>3</v>
      </c>
      <c r="AH262">
        <v>1</v>
      </c>
      <c r="AI262">
        <v>3</v>
      </c>
      <c r="AJ262">
        <v>3</v>
      </c>
      <c r="AK262">
        <v>4</v>
      </c>
      <c r="AL262">
        <v>45</v>
      </c>
      <c r="AM262">
        <v>5</v>
      </c>
      <c r="AN262">
        <v>13</v>
      </c>
      <c r="AO262">
        <v>38.46</v>
      </c>
      <c r="AP262">
        <v>1</v>
      </c>
      <c r="AQ262">
        <v>2</v>
      </c>
      <c r="AR262">
        <v>50</v>
      </c>
      <c r="AS262">
        <v>31.25</v>
      </c>
      <c r="AT262">
        <v>52.080000000000005</v>
      </c>
      <c r="AU262">
        <v>-8</v>
      </c>
      <c r="AV262">
        <v>49</v>
      </c>
      <c r="AW262">
        <v>-8</v>
      </c>
      <c r="AX262">
        <v>47.5</v>
      </c>
      <c r="AY262">
        <v>3</v>
      </c>
      <c r="AZ262">
        <v>23</v>
      </c>
      <c r="BA262" t="s">
        <v>1335</v>
      </c>
      <c r="BB262" t="s">
        <v>72</v>
      </c>
      <c r="BC262">
        <v>27</v>
      </c>
      <c r="BD262">
        <v>0.36</v>
      </c>
    </row>
    <row r="263" spans="1:56" x14ac:dyDescent="0.3">
      <c r="A263" t="s">
        <v>227</v>
      </c>
      <c r="B263">
        <v>2017</v>
      </c>
      <c r="C263">
        <v>4</v>
      </c>
      <c r="D263" t="s">
        <v>1252</v>
      </c>
      <c r="E263" t="s">
        <v>100</v>
      </c>
      <c r="F263" t="s">
        <v>137</v>
      </c>
      <c r="G263" t="s">
        <v>119</v>
      </c>
      <c r="H263" t="s">
        <v>72</v>
      </c>
      <c r="I263" t="s">
        <v>1126</v>
      </c>
      <c r="J263" t="s">
        <v>1126</v>
      </c>
      <c r="K263">
        <v>3700</v>
      </c>
      <c r="L263">
        <v>5200</v>
      </c>
      <c r="M263" s="1">
        <v>7.2</v>
      </c>
      <c r="N263" s="1">
        <v>6.2</v>
      </c>
      <c r="O263">
        <v>9</v>
      </c>
      <c r="P263">
        <v>-17</v>
      </c>
      <c r="Q263">
        <v>18</v>
      </c>
      <c r="R263">
        <v>15</v>
      </c>
      <c r="S263">
        <v>23.44</v>
      </c>
      <c r="T263">
        <v>82</v>
      </c>
      <c r="U263">
        <v>0</v>
      </c>
      <c r="V263">
        <v>31</v>
      </c>
      <c r="W263">
        <v>49</v>
      </c>
      <c r="X263">
        <v>63.27</v>
      </c>
      <c r="Y263">
        <v>76.559999999999988</v>
      </c>
      <c r="Z263">
        <v>235</v>
      </c>
      <c r="AA263">
        <v>1</v>
      </c>
      <c r="AB263">
        <v>2</v>
      </c>
      <c r="AC263">
        <v>4</v>
      </c>
      <c r="AD263">
        <v>29</v>
      </c>
      <c r="AE263">
        <v>206</v>
      </c>
      <c r="AF263">
        <v>288</v>
      </c>
      <c r="AG263">
        <v>3</v>
      </c>
      <c r="AH263">
        <v>1</v>
      </c>
      <c r="AI263">
        <v>3</v>
      </c>
      <c r="AJ263">
        <v>2</v>
      </c>
      <c r="AK263">
        <v>6</v>
      </c>
      <c r="AL263">
        <v>55</v>
      </c>
      <c r="AM263">
        <v>5</v>
      </c>
      <c r="AN263">
        <v>13</v>
      </c>
      <c r="AO263">
        <v>38.46</v>
      </c>
      <c r="AP263">
        <v>0</v>
      </c>
      <c r="AQ263">
        <v>2</v>
      </c>
      <c r="AR263">
        <v>0</v>
      </c>
      <c r="AS263">
        <v>24.516666666666666</v>
      </c>
      <c r="AT263">
        <v>40.86</v>
      </c>
      <c r="AU263">
        <v>2</v>
      </c>
      <c r="AV263">
        <v>45</v>
      </c>
      <c r="AW263">
        <v>3.5</v>
      </c>
      <c r="AX263">
        <v>42</v>
      </c>
      <c r="AY263">
        <v>1</v>
      </c>
      <c r="AZ263">
        <v>26</v>
      </c>
      <c r="BA263" t="s">
        <v>1337</v>
      </c>
      <c r="BB263" t="s">
        <v>72</v>
      </c>
      <c r="BC263">
        <v>17</v>
      </c>
      <c r="BD263">
        <v>0.25</v>
      </c>
    </row>
    <row r="264" spans="1:56" x14ac:dyDescent="0.3">
      <c r="A264" t="s">
        <v>227</v>
      </c>
      <c r="B264">
        <v>2017</v>
      </c>
      <c r="C264">
        <v>4</v>
      </c>
      <c r="D264" t="s">
        <v>1221</v>
      </c>
      <c r="E264" t="s">
        <v>100</v>
      </c>
      <c r="F264" t="s">
        <v>137</v>
      </c>
      <c r="G264" t="s">
        <v>119</v>
      </c>
      <c r="H264" t="s">
        <v>72</v>
      </c>
      <c r="I264" t="s">
        <v>1126</v>
      </c>
      <c r="J264" t="s">
        <v>1126</v>
      </c>
      <c r="K264">
        <v>4700</v>
      </c>
      <c r="L264">
        <v>5500</v>
      </c>
      <c r="M264" s="1">
        <v>10.4</v>
      </c>
      <c r="N264" s="1">
        <v>7.4</v>
      </c>
      <c r="O264">
        <v>9</v>
      </c>
      <c r="P264">
        <v>-17</v>
      </c>
      <c r="Q264">
        <v>18</v>
      </c>
      <c r="R264">
        <v>15</v>
      </c>
      <c r="S264">
        <v>23.44</v>
      </c>
      <c r="T264">
        <v>82</v>
      </c>
      <c r="U264">
        <v>0</v>
      </c>
      <c r="V264">
        <v>31</v>
      </c>
      <c r="W264">
        <v>49</v>
      </c>
      <c r="X264">
        <v>63.27</v>
      </c>
      <c r="Y264">
        <v>76.559999999999988</v>
      </c>
      <c r="Z264">
        <v>235</v>
      </c>
      <c r="AA264">
        <v>1</v>
      </c>
      <c r="AB264">
        <v>2</v>
      </c>
      <c r="AC264">
        <v>4</v>
      </c>
      <c r="AD264">
        <v>29</v>
      </c>
      <c r="AE264">
        <v>206</v>
      </c>
      <c r="AF264">
        <v>288</v>
      </c>
      <c r="AG264">
        <v>3</v>
      </c>
      <c r="AH264">
        <v>1</v>
      </c>
      <c r="AI264">
        <v>3</v>
      </c>
      <c r="AJ264">
        <v>2</v>
      </c>
      <c r="AK264">
        <v>6</v>
      </c>
      <c r="AL264">
        <v>55</v>
      </c>
      <c r="AM264">
        <v>5</v>
      </c>
      <c r="AN264">
        <v>13</v>
      </c>
      <c r="AO264">
        <v>38.46</v>
      </c>
      <c r="AP264">
        <v>0</v>
      </c>
      <c r="AQ264">
        <v>2</v>
      </c>
      <c r="AR264">
        <v>0</v>
      </c>
      <c r="AS264">
        <v>24.516666666666666</v>
      </c>
      <c r="AT264">
        <v>40.86</v>
      </c>
      <c r="AU264">
        <v>2</v>
      </c>
      <c r="AV264">
        <v>45</v>
      </c>
      <c r="AW264">
        <v>3.5</v>
      </c>
      <c r="AX264">
        <v>42</v>
      </c>
      <c r="AY264">
        <v>1</v>
      </c>
      <c r="AZ264">
        <v>26</v>
      </c>
      <c r="BA264" t="s">
        <v>1335</v>
      </c>
      <c r="BB264" t="s">
        <v>72</v>
      </c>
      <c r="BC264">
        <v>40</v>
      </c>
      <c r="BD264">
        <v>0.57999999999999996</v>
      </c>
    </row>
    <row r="265" spans="1:56" x14ac:dyDescent="0.3">
      <c r="A265" t="s">
        <v>227</v>
      </c>
      <c r="B265">
        <v>2017</v>
      </c>
      <c r="C265">
        <v>4</v>
      </c>
      <c r="D265" t="s">
        <v>1199</v>
      </c>
      <c r="E265" t="s">
        <v>100</v>
      </c>
      <c r="F265" t="s">
        <v>137</v>
      </c>
      <c r="G265" t="s">
        <v>119</v>
      </c>
      <c r="H265" t="s">
        <v>72</v>
      </c>
      <c r="I265" t="s">
        <v>1126</v>
      </c>
      <c r="J265" t="s">
        <v>1126</v>
      </c>
      <c r="K265">
        <v>4100</v>
      </c>
      <c r="L265">
        <v>5900</v>
      </c>
      <c r="M265" s="1">
        <v>-0.7</v>
      </c>
      <c r="N265" s="1">
        <v>-0.7</v>
      </c>
      <c r="O265">
        <v>9</v>
      </c>
      <c r="P265">
        <v>-17</v>
      </c>
      <c r="Q265">
        <v>18</v>
      </c>
      <c r="R265">
        <v>15</v>
      </c>
      <c r="S265">
        <v>23.44</v>
      </c>
      <c r="T265">
        <v>82</v>
      </c>
      <c r="U265">
        <v>0</v>
      </c>
      <c r="V265">
        <v>31</v>
      </c>
      <c r="W265">
        <v>49</v>
      </c>
      <c r="X265">
        <v>63.27</v>
      </c>
      <c r="Y265">
        <v>76.559999999999988</v>
      </c>
      <c r="Z265">
        <v>235</v>
      </c>
      <c r="AA265">
        <v>1</v>
      </c>
      <c r="AB265">
        <v>2</v>
      </c>
      <c r="AC265">
        <v>4</v>
      </c>
      <c r="AD265">
        <v>29</v>
      </c>
      <c r="AE265">
        <v>206</v>
      </c>
      <c r="AF265">
        <v>288</v>
      </c>
      <c r="AG265">
        <v>3</v>
      </c>
      <c r="AH265">
        <v>1</v>
      </c>
      <c r="AI265">
        <v>3</v>
      </c>
      <c r="AJ265">
        <v>2</v>
      </c>
      <c r="AK265">
        <v>6</v>
      </c>
      <c r="AL265">
        <v>55</v>
      </c>
      <c r="AM265">
        <v>5</v>
      </c>
      <c r="AN265">
        <v>13</v>
      </c>
      <c r="AO265">
        <v>38.46</v>
      </c>
      <c r="AP265">
        <v>0</v>
      </c>
      <c r="AQ265">
        <v>2</v>
      </c>
      <c r="AR265">
        <v>0</v>
      </c>
      <c r="AS265">
        <v>24.516666666666666</v>
      </c>
      <c r="AT265">
        <v>40.86</v>
      </c>
      <c r="AU265">
        <v>2</v>
      </c>
      <c r="AV265">
        <v>45</v>
      </c>
      <c r="AW265">
        <v>3.5</v>
      </c>
      <c r="AX265">
        <v>42</v>
      </c>
      <c r="AY265">
        <v>1</v>
      </c>
      <c r="AZ265">
        <v>26</v>
      </c>
      <c r="BA265" t="s">
        <v>1335</v>
      </c>
      <c r="BB265" t="s">
        <v>72</v>
      </c>
      <c r="BC265">
        <v>11</v>
      </c>
      <c r="BD265">
        <v>0.16</v>
      </c>
    </row>
    <row r="266" spans="1:56" x14ac:dyDescent="0.3">
      <c r="A266" t="s">
        <v>241</v>
      </c>
      <c r="B266">
        <v>2017</v>
      </c>
      <c r="C266">
        <v>4</v>
      </c>
      <c r="D266" t="s">
        <v>1125</v>
      </c>
      <c r="E266" t="s">
        <v>88</v>
      </c>
      <c r="F266" t="s">
        <v>89</v>
      </c>
      <c r="G266" t="s">
        <v>109</v>
      </c>
      <c r="H266" t="s">
        <v>122</v>
      </c>
      <c r="I266" t="s">
        <v>1126</v>
      </c>
      <c r="J266" t="s">
        <v>1126</v>
      </c>
      <c r="K266">
        <v>8400</v>
      </c>
      <c r="L266">
        <v>8300</v>
      </c>
      <c r="M266" s="1">
        <v>13.8</v>
      </c>
      <c r="N266" s="1">
        <v>12.3</v>
      </c>
      <c r="O266">
        <v>23</v>
      </c>
      <c r="P266">
        <v>6</v>
      </c>
      <c r="Q266">
        <v>15</v>
      </c>
      <c r="R266">
        <v>36</v>
      </c>
      <c r="S266">
        <v>64.290000000000006</v>
      </c>
      <c r="T266">
        <v>117</v>
      </c>
      <c r="U266">
        <v>0</v>
      </c>
      <c r="V266">
        <v>12</v>
      </c>
      <c r="W266">
        <v>20</v>
      </c>
      <c r="X266">
        <v>60</v>
      </c>
      <c r="Y266">
        <v>35.709999999999994</v>
      </c>
      <c r="Z266">
        <v>182</v>
      </c>
      <c r="AA266">
        <v>1</v>
      </c>
      <c r="AB266">
        <v>0</v>
      </c>
      <c r="AC266">
        <v>3</v>
      </c>
      <c r="AD266">
        <v>18</v>
      </c>
      <c r="AE266">
        <v>164</v>
      </c>
      <c r="AF266">
        <v>281</v>
      </c>
      <c r="AG266">
        <v>1</v>
      </c>
      <c r="AH266">
        <v>0</v>
      </c>
      <c r="AI266">
        <v>0</v>
      </c>
      <c r="AJ266">
        <v>-3</v>
      </c>
      <c r="AK266">
        <v>9</v>
      </c>
      <c r="AL266">
        <v>55</v>
      </c>
      <c r="AM266">
        <v>6</v>
      </c>
      <c r="AN266">
        <v>13</v>
      </c>
      <c r="AO266">
        <v>46.150000000000006</v>
      </c>
      <c r="AP266">
        <v>0</v>
      </c>
      <c r="AQ266">
        <v>0</v>
      </c>
      <c r="AR266">
        <v>0</v>
      </c>
      <c r="AS266">
        <v>28.75</v>
      </c>
      <c r="AT266">
        <v>47.92</v>
      </c>
      <c r="AU266">
        <v>8</v>
      </c>
      <c r="AV266">
        <v>49</v>
      </c>
      <c r="AW266">
        <v>8</v>
      </c>
      <c r="AX266">
        <v>47.5</v>
      </c>
      <c r="AY266">
        <v>1</v>
      </c>
      <c r="AZ266">
        <v>17</v>
      </c>
      <c r="BA266" t="s">
        <v>1337</v>
      </c>
      <c r="BB266" t="s">
        <v>122</v>
      </c>
      <c r="BC266">
        <v>43</v>
      </c>
      <c r="BD266">
        <v>0.72</v>
      </c>
    </row>
    <row r="267" spans="1:56" x14ac:dyDescent="0.3">
      <c r="A267" t="s">
        <v>241</v>
      </c>
      <c r="B267">
        <v>2017</v>
      </c>
      <c r="C267">
        <v>4</v>
      </c>
      <c r="D267" t="s">
        <v>1163</v>
      </c>
      <c r="E267" t="s">
        <v>88</v>
      </c>
      <c r="F267" t="s">
        <v>89</v>
      </c>
      <c r="G267" t="s">
        <v>109</v>
      </c>
      <c r="H267" t="s">
        <v>122</v>
      </c>
      <c r="I267" t="s">
        <v>1126</v>
      </c>
      <c r="J267" t="s">
        <v>1126</v>
      </c>
      <c r="K267">
        <v>3800</v>
      </c>
      <c r="L267">
        <v>4800</v>
      </c>
      <c r="M267" s="1">
        <v>3.1</v>
      </c>
      <c r="N267" s="1">
        <v>3.1</v>
      </c>
      <c r="O267">
        <v>23</v>
      </c>
      <c r="P267">
        <v>6</v>
      </c>
      <c r="Q267">
        <v>15</v>
      </c>
      <c r="R267">
        <v>36</v>
      </c>
      <c r="S267">
        <v>64.290000000000006</v>
      </c>
      <c r="T267">
        <v>117</v>
      </c>
      <c r="U267">
        <v>0</v>
      </c>
      <c r="V267">
        <v>12</v>
      </c>
      <c r="W267">
        <v>20</v>
      </c>
      <c r="X267">
        <v>60</v>
      </c>
      <c r="Y267">
        <v>35.709999999999994</v>
      </c>
      <c r="Z267">
        <v>182</v>
      </c>
      <c r="AA267">
        <v>1</v>
      </c>
      <c r="AB267">
        <v>0</v>
      </c>
      <c r="AC267">
        <v>3</v>
      </c>
      <c r="AD267">
        <v>18</v>
      </c>
      <c r="AE267">
        <v>164</v>
      </c>
      <c r="AF267">
        <v>281</v>
      </c>
      <c r="AG267">
        <v>1</v>
      </c>
      <c r="AH267">
        <v>0</v>
      </c>
      <c r="AI267">
        <v>0</v>
      </c>
      <c r="AJ267">
        <v>-3</v>
      </c>
      <c r="AK267">
        <v>9</v>
      </c>
      <c r="AL267">
        <v>55</v>
      </c>
      <c r="AM267">
        <v>6</v>
      </c>
      <c r="AN267">
        <v>13</v>
      </c>
      <c r="AO267">
        <v>46.150000000000006</v>
      </c>
      <c r="AP267">
        <v>0</v>
      </c>
      <c r="AQ267">
        <v>0</v>
      </c>
      <c r="AR267">
        <v>0</v>
      </c>
      <c r="AS267">
        <v>28.75</v>
      </c>
      <c r="AT267">
        <v>47.92</v>
      </c>
      <c r="AU267">
        <v>8</v>
      </c>
      <c r="AV267">
        <v>49</v>
      </c>
      <c r="AW267">
        <v>8</v>
      </c>
      <c r="AX267">
        <v>47.5</v>
      </c>
      <c r="AY267">
        <v>1</v>
      </c>
      <c r="AZ267">
        <v>17</v>
      </c>
      <c r="BA267" t="s">
        <v>1335</v>
      </c>
      <c r="BB267" t="s">
        <v>122</v>
      </c>
      <c r="BC267">
        <v>15</v>
      </c>
      <c r="BD267">
        <v>0.25</v>
      </c>
    </row>
    <row r="268" spans="1:56" x14ac:dyDescent="0.3">
      <c r="A268" t="s">
        <v>235</v>
      </c>
      <c r="B268">
        <v>2017</v>
      </c>
      <c r="C268">
        <v>4</v>
      </c>
      <c r="D268" t="s">
        <v>1190</v>
      </c>
      <c r="E268" t="s">
        <v>103</v>
      </c>
      <c r="F268" t="s">
        <v>125</v>
      </c>
      <c r="G268" t="s">
        <v>69</v>
      </c>
      <c r="H268" t="s">
        <v>122</v>
      </c>
      <c r="I268" t="s">
        <v>1126</v>
      </c>
      <c r="J268" t="s">
        <v>1126</v>
      </c>
      <c r="K268">
        <v>6800</v>
      </c>
      <c r="L268">
        <v>6400</v>
      </c>
      <c r="M268" s="1">
        <v>8.9</v>
      </c>
      <c r="N268" s="1">
        <v>6.9</v>
      </c>
      <c r="O268">
        <v>33</v>
      </c>
      <c r="P268">
        <v>3</v>
      </c>
      <c r="Q268">
        <v>28</v>
      </c>
      <c r="R268">
        <v>29</v>
      </c>
      <c r="S268">
        <v>50</v>
      </c>
      <c r="T268">
        <v>140</v>
      </c>
      <c r="U268">
        <v>1</v>
      </c>
      <c r="V268">
        <v>22</v>
      </c>
      <c r="W268">
        <v>29</v>
      </c>
      <c r="X268">
        <v>75.86</v>
      </c>
      <c r="Y268">
        <v>50</v>
      </c>
      <c r="Z268">
        <v>316</v>
      </c>
      <c r="AA268">
        <v>3</v>
      </c>
      <c r="AB268">
        <v>1</v>
      </c>
      <c r="AC268">
        <v>2</v>
      </c>
      <c r="AD268">
        <v>12</v>
      </c>
      <c r="AE268">
        <v>304</v>
      </c>
      <c r="AF268">
        <v>444</v>
      </c>
      <c r="AG268">
        <v>1</v>
      </c>
      <c r="AH268">
        <v>1</v>
      </c>
      <c r="AI268">
        <v>2</v>
      </c>
      <c r="AJ268">
        <v>2</v>
      </c>
      <c r="AK268">
        <v>1</v>
      </c>
      <c r="AL268">
        <v>33</v>
      </c>
      <c r="AM268">
        <v>6</v>
      </c>
      <c r="AN268">
        <v>9</v>
      </c>
      <c r="AO268">
        <v>66.67</v>
      </c>
      <c r="AP268">
        <v>0</v>
      </c>
      <c r="AQ268">
        <v>0</v>
      </c>
      <c r="AR268">
        <v>0</v>
      </c>
      <c r="AS268">
        <v>28.883333333333333</v>
      </c>
      <c r="AT268">
        <v>48.14</v>
      </c>
      <c r="AU268">
        <v>8.5</v>
      </c>
      <c r="AV268">
        <v>48</v>
      </c>
      <c r="AW268">
        <v>9</v>
      </c>
      <c r="AX268">
        <v>48</v>
      </c>
      <c r="AY268">
        <v>3</v>
      </c>
      <c r="AZ268">
        <v>30</v>
      </c>
      <c r="BA268" t="s">
        <v>1335</v>
      </c>
      <c r="BB268" t="s">
        <v>122</v>
      </c>
      <c r="BC268">
        <v>48</v>
      </c>
      <c r="BD268">
        <v>0.76</v>
      </c>
    </row>
    <row r="269" spans="1:56" x14ac:dyDescent="0.3">
      <c r="A269" t="s">
        <v>235</v>
      </c>
      <c r="B269">
        <v>2017</v>
      </c>
      <c r="C269">
        <v>4</v>
      </c>
      <c r="D269" t="s">
        <v>1214</v>
      </c>
      <c r="E269" t="s">
        <v>103</v>
      </c>
      <c r="F269" t="s">
        <v>125</v>
      </c>
      <c r="G269" t="s">
        <v>69</v>
      </c>
      <c r="H269" t="s">
        <v>122</v>
      </c>
      <c r="I269" t="s">
        <v>1126</v>
      </c>
      <c r="J269" t="s">
        <v>1126</v>
      </c>
      <c r="K269">
        <v>3000</v>
      </c>
      <c r="L269">
        <v>4500</v>
      </c>
      <c r="M269" s="1">
        <v>12.4</v>
      </c>
      <c r="N269" s="1">
        <v>10.9</v>
      </c>
      <c r="O269">
        <v>33</v>
      </c>
      <c r="P269">
        <v>3</v>
      </c>
      <c r="Q269">
        <v>28</v>
      </c>
      <c r="R269">
        <v>29</v>
      </c>
      <c r="S269">
        <v>50</v>
      </c>
      <c r="T269">
        <v>140</v>
      </c>
      <c r="U269">
        <v>1</v>
      </c>
      <c r="V269">
        <v>22</v>
      </c>
      <c r="W269">
        <v>29</v>
      </c>
      <c r="X269">
        <v>75.86</v>
      </c>
      <c r="Y269">
        <v>50</v>
      </c>
      <c r="Z269">
        <v>316</v>
      </c>
      <c r="AA269">
        <v>3</v>
      </c>
      <c r="AB269">
        <v>1</v>
      </c>
      <c r="AC269">
        <v>2</v>
      </c>
      <c r="AD269">
        <v>12</v>
      </c>
      <c r="AE269">
        <v>304</v>
      </c>
      <c r="AF269">
        <v>444</v>
      </c>
      <c r="AG269">
        <v>1</v>
      </c>
      <c r="AH269">
        <v>1</v>
      </c>
      <c r="AI269">
        <v>2</v>
      </c>
      <c r="AJ269">
        <v>2</v>
      </c>
      <c r="AK269">
        <v>1</v>
      </c>
      <c r="AL269">
        <v>33</v>
      </c>
      <c r="AM269">
        <v>6</v>
      </c>
      <c r="AN269">
        <v>9</v>
      </c>
      <c r="AO269">
        <v>66.67</v>
      </c>
      <c r="AP269">
        <v>0</v>
      </c>
      <c r="AQ269">
        <v>0</v>
      </c>
      <c r="AR269">
        <v>0</v>
      </c>
      <c r="AS269">
        <v>28.883333333333333</v>
      </c>
      <c r="AT269">
        <v>48.14</v>
      </c>
      <c r="AU269">
        <v>8.5</v>
      </c>
      <c r="AV269">
        <v>48</v>
      </c>
      <c r="AW269">
        <v>9</v>
      </c>
      <c r="AX269">
        <v>48</v>
      </c>
      <c r="AY269">
        <v>3</v>
      </c>
      <c r="AZ269">
        <v>30</v>
      </c>
      <c r="BA269" t="s">
        <v>1335</v>
      </c>
      <c r="BB269" t="s">
        <v>122</v>
      </c>
      <c r="BC269">
        <v>6</v>
      </c>
      <c r="BD269">
        <v>0.1</v>
      </c>
    </row>
    <row r="270" spans="1:56" x14ac:dyDescent="0.3">
      <c r="A270" t="s">
        <v>235</v>
      </c>
      <c r="B270">
        <v>2017</v>
      </c>
      <c r="C270">
        <v>4</v>
      </c>
      <c r="D270" t="s">
        <v>1195</v>
      </c>
      <c r="E270" t="s">
        <v>103</v>
      </c>
      <c r="F270" t="s">
        <v>125</v>
      </c>
      <c r="G270" t="s">
        <v>69</v>
      </c>
      <c r="H270" t="s">
        <v>122</v>
      </c>
      <c r="I270" t="s">
        <v>1126</v>
      </c>
      <c r="J270" t="s">
        <v>1126</v>
      </c>
      <c r="K270">
        <v>4300</v>
      </c>
      <c r="L270">
        <v>5800</v>
      </c>
      <c r="M270" s="1">
        <v>5.8</v>
      </c>
      <c r="N270" s="1">
        <v>4.8</v>
      </c>
      <c r="O270">
        <v>33</v>
      </c>
      <c r="P270">
        <v>3</v>
      </c>
      <c r="Q270">
        <v>28</v>
      </c>
      <c r="R270">
        <v>29</v>
      </c>
      <c r="S270">
        <v>50</v>
      </c>
      <c r="T270">
        <v>140</v>
      </c>
      <c r="U270">
        <v>1</v>
      </c>
      <c r="V270">
        <v>22</v>
      </c>
      <c r="W270">
        <v>29</v>
      </c>
      <c r="X270">
        <v>75.86</v>
      </c>
      <c r="Y270">
        <v>50</v>
      </c>
      <c r="Z270">
        <v>316</v>
      </c>
      <c r="AA270">
        <v>3</v>
      </c>
      <c r="AB270">
        <v>1</v>
      </c>
      <c r="AC270">
        <v>2</v>
      </c>
      <c r="AD270">
        <v>12</v>
      </c>
      <c r="AE270">
        <v>304</v>
      </c>
      <c r="AF270">
        <v>444</v>
      </c>
      <c r="AG270">
        <v>1</v>
      </c>
      <c r="AH270">
        <v>1</v>
      </c>
      <c r="AI270">
        <v>2</v>
      </c>
      <c r="AJ270">
        <v>2</v>
      </c>
      <c r="AK270">
        <v>1</v>
      </c>
      <c r="AL270">
        <v>33</v>
      </c>
      <c r="AM270">
        <v>6</v>
      </c>
      <c r="AN270">
        <v>9</v>
      </c>
      <c r="AO270">
        <v>66.67</v>
      </c>
      <c r="AP270">
        <v>0</v>
      </c>
      <c r="AQ270">
        <v>0</v>
      </c>
      <c r="AR270">
        <v>0</v>
      </c>
      <c r="AS270">
        <v>28.883333333333333</v>
      </c>
      <c r="AT270">
        <v>48.14</v>
      </c>
      <c r="AU270">
        <v>8.5</v>
      </c>
      <c r="AV270">
        <v>48</v>
      </c>
      <c r="AW270">
        <v>9</v>
      </c>
      <c r="AX270">
        <v>48</v>
      </c>
      <c r="AY270">
        <v>3</v>
      </c>
      <c r="AZ270">
        <v>30</v>
      </c>
      <c r="BA270" t="s">
        <v>1337</v>
      </c>
      <c r="BB270" t="s">
        <v>122</v>
      </c>
      <c r="BC270">
        <v>28</v>
      </c>
      <c r="BD270">
        <v>0.44</v>
      </c>
    </row>
    <row r="271" spans="1:56" x14ac:dyDescent="0.3">
      <c r="A271" t="s">
        <v>244</v>
      </c>
      <c r="B271">
        <v>2017</v>
      </c>
      <c r="C271">
        <v>4</v>
      </c>
      <c r="D271" t="s">
        <v>1158</v>
      </c>
      <c r="E271" t="s">
        <v>108</v>
      </c>
      <c r="F271" t="s">
        <v>13</v>
      </c>
      <c r="G271" t="s">
        <v>74</v>
      </c>
      <c r="H271" t="s">
        <v>122</v>
      </c>
      <c r="I271" t="s">
        <v>1126</v>
      </c>
      <c r="J271" t="s">
        <v>1126</v>
      </c>
      <c r="K271">
        <v>3000</v>
      </c>
      <c r="L271">
        <v>4700</v>
      </c>
      <c r="M271" s="1">
        <v>2.6</v>
      </c>
      <c r="N271" s="1">
        <v>2.6</v>
      </c>
      <c r="O271">
        <v>14</v>
      </c>
      <c r="P271">
        <v>-21</v>
      </c>
      <c r="Q271">
        <v>20</v>
      </c>
      <c r="R271">
        <v>30</v>
      </c>
      <c r="S271">
        <v>47.620000000000005</v>
      </c>
      <c r="T271">
        <v>103</v>
      </c>
      <c r="U271">
        <v>1</v>
      </c>
      <c r="V271">
        <v>21</v>
      </c>
      <c r="W271">
        <v>33</v>
      </c>
      <c r="X271">
        <v>63.639999999999993</v>
      </c>
      <c r="Y271">
        <v>52.38</v>
      </c>
      <c r="Z271">
        <v>218</v>
      </c>
      <c r="AA271">
        <v>1</v>
      </c>
      <c r="AB271">
        <v>2</v>
      </c>
      <c r="AC271">
        <v>1</v>
      </c>
      <c r="AD271">
        <v>13</v>
      </c>
      <c r="AE271">
        <v>205</v>
      </c>
      <c r="AF271">
        <v>308</v>
      </c>
      <c r="AG271">
        <v>2</v>
      </c>
      <c r="AH271">
        <v>2</v>
      </c>
      <c r="AI271">
        <v>4</v>
      </c>
      <c r="AJ271">
        <v>4</v>
      </c>
      <c r="AK271">
        <v>8</v>
      </c>
      <c r="AL271">
        <v>62</v>
      </c>
      <c r="AM271">
        <v>5</v>
      </c>
      <c r="AN271">
        <v>12</v>
      </c>
      <c r="AO271">
        <v>41.67</v>
      </c>
      <c r="AP271">
        <v>2</v>
      </c>
      <c r="AQ271">
        <v>2</v>
      </c>
      <c r="AR271">
        <v>100</v>
      </c>
      <c r="AS271">
        <v>31.85</v>
      </c>
      <c r="AT271">
        <v>53.080000000000005</v>
      </c>
      <c r="AU271">
        <v>7.5</v>
      </c>
      <c r="AV271">
        <v>45.5</v>
      </c>
      <c r="AW271">
        <v>7</v>
      </c>
      <c r="AX271">
        <v>44.5</v>
      </c>
      <c r="AY271">
        <v>2</v>
      </c>
      <c r="AZ271">
        <v>35</v>
      </c>
      <c r="BA271" t="s">
        <v>1335</v>
      </c>
      <c r="BB271" t="s">
        <v>122</v>
      </c>
      <c r="BC271">
        <v>16</v>
      </c>
      <c r="BD271">
        <v>0.24</v>
      </c>
    </row>
    <row r="272" spans="1:56" x14ac:dyDescent="0.3">
      <c r="A272" t="s">
        <v>244</v>
      </c>
      <c r="B272">
        <v>2017</v>
      </c>
      <c r="C272">
        <v>4</v>
      </c>
      <c r="D272" t="s">
        <v>1129</v>
      </c>
      <c r="E272" t="s">
        <v>108</v>
      </c>
      <c r="F272" t="s">
        <v>13</v>
      </c>
      <c r="G272" t="s">
        <v>74</v>
      </c>
      <c r="H272" t="s">
        <v>122</v>
      </c>
      <c r="I272" t="s">
        <v>1126</v>
      </c>
      <c r="J272" t="s">
        <v>1126</v>
      </c>
      <c r="K272">
        <v>5800</v>
      </c>
      <c r="L272">
        <v>7300</v>
      </c>
      <c r="M272" s="1">
        <v>14.3</v>
      </c>
      <c r="N272" s="1">
        <v>13.3</v>
      </c>
      <c r="O272">
        <v>14</v>
      </c>
      <c r="P272">
        <v>-21</v>
      </c>
      <c r="Q272">
        <v>20</v>
      </c>
      <c r="R272">
        <v>30</v>
      </c>
      <c r="S272">
        <v>47.620000000000005</v>
      </c>
      <c r="T272">
        <v>103</v>
      </c>
      <c r="U272">
        <v>1</v>
      </c>
      <c r="V272">
        <v>21</v>
      </c>
      <c r="W272">
        <v>33</v>
      </c>
      <c r="X272">
        <v>63.639999999999993</v>
      </c>
      <c r="Y272">
        <v>52.38</v>
      </c>
      <c r="Z272">
        <v>218</v>
      </c>
      <c r="AA272">
        <v>1</v>
      </c>
      <c r="AB272">
        <v>2</v>
      </c>
      <c r="AC272">
        <v>1</v>
      </c>
      <c r="AD272">
        <v>13</v>
      </c>
      <c r="AE272">
        <v>205</v>
      </c>
      <c r="AF272">
        <v>308</v>
      </c>
      <c r="AG272">
        <v>2</v>
      </c>
      <c r="AH272">
        <v>2</v>
      </c>
      <c r="AI272">
        <v>4</v>
      </c>
      <c r="AJ272">
        <v>4</v>
      </c>
      <c r="AK272">
        <v>8</v>
      </c>
      <c r="AL272">
        <v>62</v>
      </c>
      <c r="AM272">
        <v>5</v>
      </c>
      <c r="AN272">
        <v>12</v>
      </c>
      <c r="AO272">
        <v>41.67</v>
      </c>
      <c r="AP272">
        <v>2</v>
      </c>
      <c r="AQ272">
        <v>2</v>
      </c>
      <c r="AR272">
        <v>100</v>
      </c>
      <c r="AS272">
        <v>31.85</v>
      </c>
      <c r="AT272">
        <v>53.080000000000005</v>
      </c>
      <c r="AU272">
        <v>7.5</v>
      </c>
      <c r="AV272">
        <v>45.5</v>
      </c>
      <c r="AW272">
        <v>7</v>
      </c>
      <c r="AX272">
        <v>44.5</v>
      </c>
      <c r="AY272">
        <v>2</v>
      </c>
      <c r="AZ272">
        <v>35</v>
      </c>
      <c r="BA272" t="s">
        <v>1337</v>
      </c>
      <c r="BB272" t="s">
        <v>122</v>
      </c>
      <c r="BC272">
        <v>35</v>
      </c>
      <c r="BD272">
        <v>0.51</v>
      </c>
    </row>
    <row r="273" spans="1:56" x14ac:dyDescent="0.3">
      <c r="A273" t="s">
        <v>244</v>
      </c>
      <c r="B273">
        <v>2017</v>
      </c>
      <c r="C273">
        <v>4</v>
      </c>
      <c r="D273" t="s">
        <v>1174</v>
      </c>
      <c r="E273" t="s">
        <v>108</v>
      </c>
      <c r="F273" t="s">
        <v>13</v>
      </c>
      <c r="G273" t="s">
        <v>74</v>
      </c>
      <c r="H273" t="s">
        <v>122</v>
      </c>
      <c r="I273" t="s">
        <v>1126</v>
      </c>
      <c r="J273" t="s">
        <v>1126</v>
      </c>
      <c r="K273">
        <v>5500</v>
      </c>
      <c r="L273">
        <v>6000</v>
      </c>
      <c r="M273" s="1">
        <v>8.8000000000000007</v>
      </c>
      <c r="N273" s="1">
        <v>6.8</v>
      </c>
      <c r="O273">
        <v>14</v>
      </c>
      <c r="P273">
        <v>-21</v>
      </c>
      <c r="Q273">
        <v>20</v>
      </c>
      <c r="R273">
        <v>30</v>
      </c>
      <c r="S273">
        <v>47.620000000000005</v>
      </c>
      <c r="T273">
        <v>103</v>
      </c>
      <c r="U273">
        <v>1</v>
      </c>
      <c r="V273">
        <v>21</v>
      </c>
      <c r="W273">
        <v>33</v>
      </c>
      <c r="X273">
        <v>63.639999999999993</v>
      </c>
      <c r="Y273">
        <v>52.38</v>
      </c>
      <c r="Z273">
        <v>218</v>
      </c>
      <c r="AA273">
        <v>1</v>
      </c>
      <c r="AB273">
        <v>2</v>
      </c>
      <c r="AC273">
        <v>1</v>
      </c>
      <c r="AD273">
        <v>13</v>
      </c>
      <c r="AE273">
        <v>205</v>
      </c>
      <c r="AF273">
        <v>308</v>
      </c>
      <c r="AG273">
        <v>2</v>
      </c>
      <c r="AH273">
        <v>2</v>
      </c>
      <c r="AI273">
        <v>4</v>
      </c>
      <c r="AJ273">
        <v>4</v>
      </c>
      <c r="AK273">
        <v>8</v>
      </c>
      <c r="AL273">
        <v>62</v>
      </c>
      <c r="AM273">
        <v>5</v>
      </c>
      <c r="AN273">
        <v>12</v>
      </c>
      <c r="AO273">
        <v>41.67</v>
      </c>
      <c r="AP273">
        <v>2</v>
      </c>
      <c r="AQ273">
        <v>2</v>
      </c>
      <c r="AR273">
        <v>100</v>
      </c>
      <c r="AS273">
        <v>31.85</v>
      </c>
      <c r="AT273">
        <v>53.080000000000005</v>
      </c>
      <c r="AU273">
        <v>7.5</v>
      </c>
      <c r="AV273">
        <v>45.5</v>
      </c>
      <c r="AW273">
        <v>7</v>
      </c>
      <c r="AX273">
        <v>44.5</v>
      </c>
      <c r="AY273">
        <v>2</v>
      </c>
      <c r="AZ273">
        <v>35</v>
      </c>
      <c r="BA273" t="s">
        <v>1335</v>
      </c>
      <c r="BB273" t="s">
        <v>122</v>
      </c>
      <c r="BC273">
        <v>18</v>
      </c>
      <c r="BD273">
        <v>0.26</v>
      </c>
    </row>
    <row r="274" spans="1:56" x14ac:dyDescent="0.3">
      <c r="A274" t="s">
        <v>237</v>
      </c>
      <c r="B274">
        <v>2017</v>
      </c>
      <c r="C274">
        <v>4</v>
      </c>
      <c r="D274" t="s">
        <v>1142</v>
      </c>
      <c r="E274" t="s">
        <v>98</v>
      </c>
      <c r="F274" t="s">
        <v>99</v>
      </c>
      <c r="G274" t="s">
        <v>118</v>
      </c>
      <c r="H274" t="s">
        <v>122</v>
      </c>
      <c r="I274" t="s">
        <v>1126</v>
      </c>
      <c r="J274" t="s">
        <v>1126</v>
      </c>
      <c r="K274">
        <v>4300</v>
      </c>
      <c r="L274">
        <v>5400</v>
      </c>
      <c r="M274" s="1">
        <v>16.899999999999999</v>
      </c>
      <c r="N274" s="1">
        <v>15.4</v>
      </c>
      <c r="O274">
        <v>31</v>
      </c>
      <c r="P274">
        <v>24</v>
      </c>
      <c r="Q274">
        <v>25</v>
      </c>
      <c r="R274">
        <v>30</v>
      </c>
      <c r="S274">
        <v>50</v>
      </c>
      <c r="T274">
        <v>86</v>
      </c>
      <c r="U274">
        <v>0</v>
      </c>
      <c r="V274">
        <v>25</v>
      </c>
      <c r="W274">
        <v>30</v>
      </c>
      <c r="X274">
        <v>83.33</v>
      </c>
      <c r="Y274">
        <v>50</v>
      </c>
      <c r="Z274">
        <v>286</v>
      </c>
      <c r="AA274">
        <v>4</v>
      </c>
      <c r="AB274">
        <v>0</v>
      </c>
      <c r="AC274">
        <v>3</v>
      </c>
      <c r="AD274">
        <v>22</v>
      </c>
      <c r="AE274">
        <v>264</v>
      </c>
      <c r="AF274">
        <v>350</v>
      </c>
      <c r="AG274">
        <v>3</v>
      </c>
      <c r="AH274">
        <v>1</v>
      </c>
      <c r="AI274">
        <v>1</v>
      </c>
      <c r="AJ274">
        <v>0</v>
      </c>
      <c r="AK274">
        <v>8</v>
      </c>
      <c r="AL274">
        <v>66</v>
      </c>
      <c r="AM274">
        <v>6</v>
      </c>
      <c r="AN274">
        <v>11</v>
      </c>
      <c r="AO274">
        <v>54.55</v>
      </c>
      <c r="AP274">
        <v>0</v>
      </c>
      <c r="AQ274">
        <v>0</v>
      </c>
      <c r="AR274">
        <v>0</v>
      </c>
      <c r="AS274">
        <v>35.033333333333331</v>
      </c>
      <c r="AT274">
        <v>58.39</v>
      </c>
      <c r="AU274">
        <v>-3.5</v>
      </c>
      <c r="AV274">
        <v>40</v>
      </c>
      <c r="AW274">
        <v>-3</v>
      </c>
      <c r="AX274">
        <v>41.5</v>
      </c>
      <c r="AY274">
        <v>2</v>
      </c>
      <c r="AZ274">
        <v>7</v>
      </c>
      <c r="BA274" t="s">
        <v>1335</v>
      </c>
      <c r="BB274" t="s">
        <v>122</v>
      </c>
      <c r="BC274">
        <v>21</v>
      </c>
      <c r="BD274">
        <v>0.33</v>
      </c>
    </row>
    <row r="275" spans="1:56" x14ac:dyDescent="0.3">
      <c r="A275" t="s">
        <v>237</v>
      </c>
      <c r="B275">
        <v>2017</v>
      </c>
      <c r="C275">
        <v>4</v>
      </c>
      <c r="D275" t="s">
        <v>1143</v>
      </c>
      <c r="E275" t="s">
        <v>98</v>
      </c>
      <c r="F275" t="s">
        <v>99</v>
      </c>
      <c r="G275" t="s">
        <v>118</v>
      </c>
      <c r="H275" t="s">
        <v>122</v>
      </c>
      <c r="I275" t="s">
        <v>1126</v>
      </c>
      <c r="J275" t="s">
        <v>1126</v>
      </c>
      <c r="K275">
        <v>3700</v>
      </c>
      <c r="L275">
        <v>5200</v>
      </c>
      <c r="M275" s="1">
        <v>3.6</v>
      </c>
      <c r="N275" s="1">
        <v>3.1</v>
      </c>
      <c r="O275">
        <v>31</v>
      </c>
      <c r="P275">
        <v>24</v>
      </c>
      <c r="Q275">
        <v>25</v>
      </c>
      <c r="R275">
        <v>30</v>
      </c>
      <c r="S275">
        <v>50</v>
      </c>
      <c r="T275">
        <v>86</v>
      </c>
      <c r="U275">
        <v>0</v>
      </c>
      <c r="V275">
        <v>25</v>
      </c>
      <c r="W275">
        <v>30</v>
      </c>
      <c r="X275">
        <v>83.33</v>
      </c>
      <c r="Y275">
        <v>50</v>
      </c>
      <c r="Z275">
        <v>286</v>
      </c>
      <c r="AA275">
        <v>4</v>
      </c>
      <c r="AB275">
        <v>0</v>
      </c>
      <c r="AC275">
        <v>3</v>
      </c>
      <c r="AD275">
        <v>22</v>
      </c>
      <c r="AE275">
        <v>264</v>
      </c>
      <c r="AF275">
        <v>350</v>
      </c>
      <c r="AG275">
        <v>3</v>
      </c>
      <c r="AH275">
        <v>1</v>
      </c>
      <c r="AI275">
        <v>1</v>
      </c>
      <c r="AJ275">
        <v>0</v>
      </c>
      <c r="AK275">
        <v>8</v>
      </c>
      <c r="AL275">
        <v>66</v>
      </c>
      <c r="AM275">
        <v>6</v>
      </c>
      <c r="AN275">
        <v>11</v>
      </c>
      <c r="AO275">
        <v>54.55</v>
      </c>
      <c r="AP275">
        <v>0</v>
      </c>
      <c r="AQ275">
        <v>0</v>
      </c>
      <c r="AR275">
        <v>0</v>
      </c>
      <c r="AS275">
        <v>35.033333333333331</v>
      </c>
      <c r="AT275">
        <v>58.39</v>
      </c>
      <c r="AU275">
        <v>-3.5</v>
      </c>
      <c r="AV275">
        <v>40</v>
      </c>
      <c r="AW275">
        <v>-3</v>
      </c>
      <c r="AX275">
        <v>41.5</v>
      </c>
      <c r="AY275">
        <v>2</v>
      </c>
      <c r="AZ275">
        <v>7</v>
      </c>
      <c r="BA275" t="s">
        <v>1337</v>
      </c>
      <c r="BB275" t="s">
        <v>122</v>
      </c>
      <c r="BC275">
        <v>12</v>
      </c>
      <c r="BD275">
        <v>0.19</v>
      </c>
    </row>
    <row r="276" spans="1:56" x14ac:dyDescent="0.3">
      <c r="A276" t="s">
        <v>237</v>
      </c>
      <c r="B276">
        <v>2017</v>
      </c>
      <c r="C276">
        <v>4</v>
      </c>
      <c r="D276" t="s">
        <v>1133</v>
      </c>
      <c r="E276" t="s">
        <v>98</v>
      </c>
      <c r="F276" t="s">
        <v>99</v>
      </c>
      <c r="G276" t="s">
        <v>118</v>
      </c>
      <c r="H276" t="s">
        <v>122</v>
      </c>
      <c r="I276" t="s">
        <v>1126</v>
      </c>
      <c r="J276" t="s">
        <v>1126</v>
      </c>
      <c r="K276">
        <v>5700</v>
      </c>
      <c r="L276">
        <v>5600</v>
      </c>
      <c r="M276" s="1">
        <v>8.8000000000000007</v>
      </c>
      <c r="N276" s="1">
        <v>6.8</v>
      </c>
      <c r="O276">
        <v>31</v>
      </c>
      <c r="P276">
        <v>24</v>
      </c>
      <c r="Q276">
        <v>25</v>
      </c>
      <c r="R276">
        <v>30</v>
      </c>
      <c r="S276">
        <v>50</v>
      </c>
      <c r="T276">
        <v>86</v>
      </c>
      <c r="U276">
        <v>0</v>
      </c>
      <c r="V276">
        <v>25</v>
      </c>
      <c r="W276">
        <v>30</v>
      </c>
      <c r="X276">
        <v>83.33</v>
      </c>
      <c r="Y276">
        <v>50</v>
      </c>
      <c r="Z276">
        <v>286</v>
      </c>
      <c r="AA276">
        <v>4</v>
      </c>
      <c r="AB276">
        <v>0</v>
      </c>
      <c r="AC276">
        <v>3</v>
      </c>
      <c r="AD276">
        <v>22</v>
      </c>
      <c r="AE276">
        <v>264</v>
      </c>
      <c r="AF276">
        <v>350</v>
      </c>
      <c r="AG276">
        <v>3</v>
      </c>
      <c r="AH276">
        <v>1</v>
      </c>
      <c r="AI276">
        <v>1</v>
      </c>
      <c r="AJ276">
        <v>0</v>
      </c>
      <c r="AK276">
        <v>8</v>
      </c>
      <c r="AL276">
        <v>66</v>
      </c>
      <c r="AM276">
        <v>6</v>
      </c>
      <c r="AN276">
        <v>11</v>
      </c>
      <c r="AO276">
        <v>54.55</v>
      </c>
      <c r="AP276">
        <v>0</v>
      </c>
      <c r="AQ276">
        <v>0</v>
      </c>
      <c r="AR276">
        <v>0</v>
      </c>
      <c r="AS276">
        <v>35.033333333333331</v>
      </c>
      <c r="AT276">
        <v>58.39</v>
      </c>
      <c r="AU276">
        <v>-3.5</v>
      </c>
      <c r="AV276">
        <v>40</v>
      </c>
      <c r="AW276">
        <v>-3</v>
      </c>
      <c r="AX276">
        <v>41.5</v>
      </c>
      <c r="AY276">
        <v>2</v>
      </c>
      <c r="AZ276">
        <v>7</v>
      </c>
      <c r="BA276" t="s">
        <v>1335</v>
      </c>
      <c r="BB276" t="s">
        <v>122</v>
      </c>
      <c r="BC276">
        <v>31</v>
      </c>
      <c r="BD276">
        <v>0.48</v>
      </c>
    </row>
    <row r="277" spans="1:56" x14ac:dyDescent="0.3">
      <c r="A277" t="s">
        <v>224</v>
      </c>
      <c r="B277">
        <v>2017</v>
      </c>
      <c r="C277">
        <v>4</v>
      </c>
      <c r="D277" t="s">
        <v>1141</v>
      </c>
      <c r="E277" t="s">
        <v>118</v>
      </c>
      <c r="F277" t="s">
        <v>6</v>
      </c>
      <c r="G277" t="s">
        <v>98</v>
      </c>
      <c r="H277" t="s">
        <v>72</v>
      </c>
      <c r="I277" t="s">
        <v>1126</v>
      </c>
      <c r="J277" t="s">
        <v>1126</v>
      </c>
      <c r="K277">
        <v>4500</v>
      </c>
      <c r="L277">
        <v>5900</v>
      </c>
      <c r="M277" s="1">
        <v>21</v>
      </c>
      <c r="N277" s="1">
        <v>16.5</v>
      </c>
      <c r="O277">
        <v>7</v>
      </c>
      <c r="P277">
        <v>-24</v>
      </c>
      <c r="Q277">
        <v>16</v>
      </c>
      <c r="R277">
        <v>17</v>
      </c>
      <c r="S277">
        <v>28.810000000000002</v>
      </c>
      <c r="T277">
        <v>45</v>
      </c>
      <c r="U277">
        <v>1</v>
      </c>
      <c r="V277">
        <v>21</v>
      </c>
      <c r="W277">
        <v>42</v>
      </c>
      <c r="X277">
        <v>50</v>
      </c>
      <c r="Y277">
        <v>71.19</v>
      </c>
      <c r="Z277">
        <v>183</v>
      </c>
      <c r="AA277">
        <v>0</v>
      </c>
      <c r="AB277">
        <v>1</v>
      </c>
      <c r="AC277">
        <v>2</v>
      </c>
      <c r="AD277">
        <v>13</v>
      </c>
      <c r="AE277">
        <v>170</v>
      </c>
      <c r="AF277">
        <v>215</v>
      </c>
      <c r="AG277">
        <v>1</v>
      </c>
      <c r="AH277">
        <v>0</v>
      </c>
      <c r="AI277">
        <v>1</v>
      </c>
      <c r="AJ277">
        <v>0</v>
      </c>
      <c r="AK277">
        <v>4</v>
      </c>
      <c r="AL277">
        <v>28</v>
      </c>
      <c r="AM277">
        <v>5</v>
      </c>
      <c r="AN277">
        <v>16</v>
      </c>
      <c r="AO277">
        <v>31.25</v>
      </c>
      <c r="AP277">
        <v>1</v>
      </c>
      <c r="AQ277">
        <v>2</v>
      </c>
      <c r="AR277">
        <v>50</v>
      </c>
      <c r="AS277">
        <v>24.966666666666665</v>
      </c>
      <c r="AT277">
        <v>41.61</v>
      </c>
      <c r="AU277">
        <v>3.5</v>
      </c>
      <c r="AV277">
        <v>40</v>
      </c>
      <c r="AW277">
        <v>3</v>
      </c>
      <c r="AX277">
        <v>41.5</v>
      </c>
      <c r="AY277">
        <v>3</v>
      </c>
      <c r="AZ277">
        <v>31</v>
      </c>
      <c r="BA277" t="s">
        <v>1335</v>
      </c>
      <c r="BB277" t="s">
        <v>72</v>
      </c>
      <c r="BC277">
        <v>36</v>
      </c>
      <c r="BD277">
        <v>0.55000000000000004</v>
      </c>
    </row>
    <row r="278" spans="1:56" x14ac:dyDescent="0.3">
      <c r="A278" t="s">
        <v>224</v>
      </c>
      <c r="B278">
        <v>2017</v>
      </c>
      <c r="C278">
        <v>4</v>
      </c>
      <c r="D278" t="s">
        <v>1135</v>
      </c>
      <c r="E278" t="s">
        <v>118</v>
      </c>
      <c r="F278" t="s">
        <v>6</v>
      </c>
      <c r="G278" t="s">
        <v>98</v>
      </c>
      <c r="H278" t="s">
        <v>72</v>
      </c>
      <c r="I278" t="s">
        <v>1126</v>
      </c>
      <c r="J278" t="s">
        <v>1126</v>
      </c>
      <c r="K278">
        <v>4800</v>
      </c>
      <c r="L278">
        <v>6400</v>
      </c>
      <c r="M278" s="1">
        <v>3.7</v>
      </c>
      <c r="N278" s="1">
        <v>3.2</v>
      </c>
      <c r="O278">
        <v>7</v>
      </c>
      <c r="P278">
        <v>-24</v>
      </c>
      <c r="Q278">
        <v>16</v>
      </c>
      <c r="R278">
        <v>17</v>
      </c>
      <c r="S278">
        <v>28.810000000000002</v>
      </c>
      <c r="T278">
        <v>45</v>
      </c>
      <c r="U278">
        <v>1</v>
      </c>
      <c r="V278">
        <v>21</v>
      </c>
      <c r="W278">
        <v>42</v>
      </c>
      <c r="X278">
        <v>50</v>
      </c>
      <c r="Y278">
        <v>71.19</v>
      </c>
      <c r="Z278">
        <v>183</v>
      </c>
      <c r="AA278">
        <v>0</v>
      </c>
      <c r="AB278">
        <v>1</v>
      </c>
      <c r="AC278">
        <v>2</v>
      </c>
      <c r="AD278">
        <v>13</v>
      </c>
      <c r="AE278">
        <v>170</v>
      </c>
      <c r="AF278">
        <v>215</v>
      </c>
      <c r="AG278">
        <v>1</v>
      </c>
      <c r="AH278">
        <v>0</v>
      </c>
      <c r="AI278">
        <v>1</v>
      </c>
      <c r="AJ278">
        <v>0</v>
      </c>
      <c r="AK278">
        <v>4</v>
      </c>
      <c r="AL278">
        <v>28</v>
      </c>
      <c r="AM278">
        <v>5</v>
      </c>
      <c r="AN278">
        <v>16</v>
      </c>
      <c r="AO278">
        <v>31.25</v>
      </c>
      <c r="AP278">
        <v>1</v>
      </c>
      <c r="AQ278">
        <v>2</v>
      </c>
      <c r="AR278">
        <v>50</v>
      </c>
      <c r="AS278">
        <v>24.966666666666665</v>
      </c>
      <c r="AT278">
        <v>41.61</v>
      </c>
      <c r="AU278">
        <v>3.5</v>
      </c>
      <c r="AV278">
        <v>40</v>
      </c>
      <c r="AW278">
        <v>3</v>
      </c>
      <c r="AX278">
        <v>41.5</v>
      </c>
      <c r="AY278">
        <v>3</v>
      </c>
      <c r="AZ278">
        <v>31</v>
      </c>
      <c r="BA278" t="s">
        <v>1337</v>
      </c>
      <c r="BB278" t="s">
        <v>72</v>
      </c>
      <c r="BC278">
        <v>22</v>
      </c>
      <c r="BD278">
        <v>0.34</v>
      </c>
    </row>
    <row r="279" spans="1:56" x14ac:dyDescent="0.3">
      <c r="A279" t="s">
        <v>224</v>
      </c>
      <c r="B279">
        <v>2017</v>
      </c>
      <c r="C279">
        <v>4</v>
      </c>
      <c r="D279" t="s">
        <v>1176</v>
      </c>
      <c r="E279" t="s">
        <v>118</v>
      </c>
      <c r="F279" t="s">
        <v>6</v>
      </c>
      <c r="G279" t="s">
        <v>98</v>
      </c>
      <c r="H279" t="s">
        <v>72</v>
      </c>
      <c r="I279" t="s">
        <v>1126</v>
      </c>
      <c r="J279" t="s">
        <v>1126</v>
      </c>
      <c r="K279">
        <v>3000</v>
      </c>
      <c r="L279">
        <v>4500</v>
      </c>
      <c r="M279" s="1">
        <v>0.2</v>
      </c>
      <c r="N279" s="1">
        <v>0.2</v>
      </c>
      <c r="O279">
        <v>7</v>
      </c>
      <c r="P279">
        <v>-24</v>
      </c>
      <c r="Q279">
        <v>16</v>
      </c>
      <c r="R279">
        <v>17</v>
      </c>
      <c r="S279">
        <v>28.810000000000002</v>
      </c>
      <c r="T279">
        <v>45</v>
      </c>
      <c r="U279">
        <v>1</v>
      </c>
      <c r="V279">
        <v>21</v>
      </c>
      <c r="W279">
        <v>42</v>
      </c>
      <c r="X279">
        <v>50</v>
      </c>
      <c r="Y279">
        <v>71.19</v>
      </c>
      <c r="Z279">
        <v>183</v>
      </c>
      <c r="AA279">
        <v>0</v>
      </c>
      <c r="AB279">
        <v>1</v>
      </c>
      <c r="AC279">
        <v>2</v>
      </c>
      <c r="AD279">
        <v>13</v>
      </c>
      <c r="AE279">
        <v>170</v>
      </c>
      <c r="AF279">
        <v>215</v>
      </c>
      <c r="AG279">
        <v>1</v>
      </c>
      <c r="AH279">
        <v>0</v>
      </c>
      <c r="AI279">
        <v>1</v>
      </c>
      <c r="AJ279">
        <v>0</v>
      </c>
      <c r="AK279">
        <v>4</v>
      </c>
      <c r="AL279">
        <v>28</v>
      </c>
      <c r="AM279">
        <v>5</v>
      </c>
      <c r="AN279">
        <v>16</v>
      </c>
      <c r="AO279">
        <v>31.25</v>
      </c>
      <c r="AP279">
        <v>1</v>
      </c>
      <c r="AQ279">
        <v>2</v>
      </c>
      <c r="AR279">
        <v>50</v>
      </c>
      <c r="AS279">
        <v>24.966666666666665</v>
      </c>
      <c r="AT279">
        <v>41.61</v>
      </c>
      <c r="AU279">
        <v>3.5</v>
      </c>
      <c r="AV279">
        <v>40</v>
      </c>
      <c r="AW279">
        <v>3</v>
      </c>
      <c r="AX279">
        <v>41.5</v>
      </c>
      <c r="AY279">
        <v>3</v>
      </c>
      <c r="AZ279">
        <v>31</v>
      </c>
      <c r="BA279" t="s">
        <v>1335</v>
      </c>
      <c r="BB279" t="s">
        <v>72</v>
      </c>
      <c r="BC279">
        <v>8</v>
      </c>
      <c r="BD279">
        <v>0.12</v>
      </c>
    </row>
    <row r="280" spans="1:56" x14ac:dyDescent="0.3">
      <c r="A280" t="s">
        <v>219</v>
      </c>
      <c r="B280">
        <v>2017</v>
      </c>
      <c r="C280">
        <v>4</v>
      </c>
      <c r="D280" t="s">
        <v>1144</v>
      </c>
      <c r="E280" t="s">
        <v>85</v>
      </c>
      <c r="F280" t="s">
        <v>7</v>
      </c>
      <c r="G280" t="s">
        <v>111</v>
      </c>
      <c r="H280" t="s">
        <v>72</v>
      </c>
      <c r="I280" t="s">
        <v>1126</v>
      </c>
      <c r="J280" t="s">
        <v>1126</v>
      </c>
      <c r="K280">
        <v>5100</v>
      </c>
      <c r="L280">
        <v>4500</v>
      </c>
      <c r="M280" s="1">
        <v>7.6</v>
      </c>
      <c r="N280" s="1">
        <v>7.6</v>
      </c>
      <c r="O280">
        <v>30</v>
      </c>
      <c r="P280">
        <v>-5</v>
      </c>
      <c r="Q280">
        <v>22</v>
      </c>
      <c r="R280">
        <v>27</v>
      </c>
      <c r="S280">
        <v>42.86</v>
      </c>
      <c r="T280">
        <v>189</v>
      </c>
      <c r="U280">
        <v>1</v>
      </c>
      <c r="V280">
        <v>20</v>
      </c>
      <c r="W280">
        <v>36</v>
      </c>
      <c r="X280">
        <v>55.559999999999995</v>
      </c>
      <c r="Y280">
        <v>57.14</v>
      </c>
      <c r="Z280">
        <v>252</v>
      </c>
      <c r="AA280">
        <v>3</v>
      </c>
      <c r="AB280">
        <v>1</v>
      </c>
      <c r="AC280">
        <v>2</v>
      </c>
      <c r="AD280">
        <v>1</v>
      </c>
      <c r="AE280">
        <v>251</v>
      </c>
      <c r="AF280">
        <v>440</v>
      </c>
      <c r="AG280">
        <v>1</v>
      </c>
      <c r="AH280">
        <v>1</v>
      </c>
      <c r="AI280">
        <v>2</v>
      </c>
      <c r="AJ280">
        <v>2</v>
      </c>
      <c r="AK280">
        <v>4</v>
      </c>
      <c r="AL280">
        <v>45</v>
      </c>
      <c r="AM280">
        <v>7</v>
      </c>
      <c r="AN280">
        <v>14</v>
      </c>
      <c r="AO280">
        <v>50</v>
      </c>
      <c r="AP280">
        <v>1</v>
      </c>
      <c r="AQ280">
        <v>2</v>
      </c>
      <c r="AR280">
        <v>50</v>
      </c>
      <c r="AS280">
        <v>29.466666666666665</v>
      </c>
      <c r="AT280">
        <v>49.11</v>
      </c>
      <c r="AU280">
        <v>-8</v>
      </c>
      <c r="AV280">
        <v>46</v>
      </c>
      <c r="AW280">
        <v>-5</v>
      </c>
      <c r="AX280">
        <v>50.5</v>
      </c>
      <c r="AY280">
        <v>1</v>
      </c>
      <c r="AZ280">
        <v>35</v>
      </c>
      <c r="BA280" t="s">
        <v>1335</v>
      </c>
      <c r="BB280" t="s">
        <v>72</v>
      </c>
      <c r="BC280">
        <v>3</v>
      </c>
      <c r="BD280">
        <v>0.04</v>
      </c>
    </row>
    <row r="281" spans="1:56" x14ac:dyDescent="0.3">
      <c r="A281" t="s">
        <v>219</v>
      </c>
      <c r="B281">
        <v>2017</v>
      </c>
      <c r="C281">
        <v>4</v>
      </c>
      <c r="D281" t="s">
        <v>1127</v>
      </c>
      <c r="E281" t="s">
        <v>85</v>
      </c>
      <c r="F281" t="s">
        <v>7</v>
      </c>
      <c r="G281" t="s">
        <v>111</v>
      </c>
      <c r="H281" t="s">
        <v>72</v>
      </c>
      <c r="I281" t="s">
        <v>1126</v>
      </c>
      <c r="J281" t="s">
        <v>1126</v>
      </c>
      <c r="K281">
        <v>8200</v>
      </c>
      <c r="L281">
        <v>8500</v>
      </c>
      <c r="M281" s="1">
        <v>29.9</v>
      </c>
      <c r="N281" s="1">
        <v>27.9</v>
      </c>
      <c r="O281">
        <v>30</v>
      </c>
      <c r="P281">
        <v>-5</v>
      </c>
      <c r="Q281">
        <v>22</v>
      </c>
      <c r="R281">
        <v>27</v>
      </c>
      <c r="S281">
        <v>42.86</v>
      </c>
      <c r="T281">
        <v>189</v>
      </c>
      <c r="U281">
        <v>1</v>
      </c>
      <c r="V281">
        <v>20</v>
      </c>
      <c r="W281">
        <v>36</v>
      </c>
      <c r="X281">
        <v>55.559999999999995</v>
      </c>
      <c r="Y281">
        <v>57.14</v>
      </c>
      <c r="Z281">
        <v>252</v>
      </c>
      <c r="AA281">
        <v>3</v>
      </c>
      <c r="AB281">
        <v>1</v>
      </c>
      <c r="AC281">
        <v>2</v>
      </c>
      <c r="AD281">
        <v>1</v>
      </c>
      <c r="AE281">
        <v>251</v>
      </c>
      <c r="AF281">
        <v>440</v>
      </c>
      <c r="AG281">
        <v>1</v>
      </c>
      <c r="AH281">
        <v>1</v>
      </c>
      <c r="AI281">
        <v>2</v>
      </c>
      <c r="AJ281">
        <v>2</v>
      </c>
      <c r="AK281">
        <v>4</v>
      </c>
      <c r="AL281">
        <v>45</v>
      </c>
      <c r="AM281">
        <v>7</v>
      </c>
      <c r="AN281">
        <v>14</v>
      </c>
      <c r="AO281">
        <v>50</v>
      </c>
      <c r="AP281">
        <v>1</v>
      </c>
      <c r="AQ281">
        <v>2</v>
      </c>
      <c r="AR281">
        <v>50</v>
      </c>
      <c r="AS281">
        <v>29.466666666666665</v>
      </c>
      <c r="AT281">
        <v>49.11</v>
      </c>
      <c r="AU281">
        <v>-8</v>
      </c>
      <c r="AV281">
        <v>46</v>
      </c>
      <c r="AW281">
        <v>-5</v>
      </c>
      <c r="AX281">
        <v>50.5</v>
      </c>
      <c r="AY281">
        <v>1</v>
      </c>
      <c r="AZ281">
        <v>35</v>
      </c>
      <c r="BA281" t="s">
        <v>1337</v>
      </c>
      <c r="BB281" t="s">
        <v>72</v>
      </c>
      <c r="BC281">
        <v>64</v>
      </c>
      <c r="BD281">
        <v>0.9</v>
      </c>
    </row>
    <row r="282" spans="1:56" x14ac:dyDescent="0.3">
      <c r="A282" t="s">
        <v>219</v>
      </c>
      <c r="B282">
        <v>2017</v>
      </c>
      <c r="C282">
        <v>4</v>
      </c>
      <c r="D282" t="s">
        <v>1155</v>
      </c>
      <c r="E282" t="s">
        <v>85</v>
      </c>
      <c r="F282" t="s">
        <v>7</v>
      </c>
      <c r="G282" t="s">
        <v>111</v>
      </c>
      <c r="H282" t="s">
        <v>72</v>
      </c>
      <c r="I282" t="s">
        <v>1126</v>
      </c>
      <c r="J282" t="s">
        <v>1126</v>
      </c>
      <c r="K282">
        <v>3300</v>
      </c>
      <c r="L282">
        <v>4500</v>
      </c>
      <c r="M282" s="1">
        <v>0</v>
      </c>
      <c r="N282" s="1">
        <v>0</v>
      </c>
      <c r="O282">
        <v>30</v>
      </c>
      <c r="P282">
        <v>-5</v>
      </c>
      <c r="Q282">
        <v>22</v>
      </c>
      <c r="R282">
        <v>27</v>
      </c>
      <c r="S282">
        <v>42.86</v>
      </c>
      <c r="T282">
        <v>189</v>
      </c>
      <c r="U282">
        <v>1</v>
      </c>
      <c r="V282">
        <v>20</v>
      </c>
      <c r="W282">
        <v>36</v>
      </c>
      <c r="X282">
        <v>55.559999999999995</v>
      </c>
      <c r="Y282">
        <v>57.14</v>
      </c>
      <c r="Z282">
        <v>252</v>
      </c>
      <c r="AA282">
        <v>3</v>
      </c>
      <c r="AB282">
        <v>1</v>
      </c>
      <c r="AC282">
        <v>2</v>
      </c>
      <c r="AD282">
        <v>1</v>
      </c>
      <c r="AE282">
        <v>251</v>
      </c>
      <c r="AF282">
        <v>440</v>
      </c>
      <c r="AG282">
        <v>1</v>
      </c>
      <c r="AH282">
        <v>1</v>
      </c>
      <c r="AI282">
        <v>2</v>
      </c>
      <c r="AJ282">
        <v>2</v>
      </c>
      <c r="AK282">
        <v>4</v>
      </c>
      <c r="AL282">
        <v>45</v>
      </c>
      <c r="AM282">
        <v>7</v>
      </c>
      <c r="AN282">
        <v>14</v>
      </c>
      <c r="AO282">
        <v>50</v>
      </c>
      <c r="AP282">
        <v>1</v>
      </c>
      <c r="AQ282">
        <v>2</v>
      </c>
      <c r="AR282">
        <v>50</v>
      </c>
      <c r="AS282">
        <v>29.466666666666665</v>
      </c>
      <c r="AT282">
        <v>49.11</v>
      </c>
      <c r="AU282">
        <v>-8</v>
      </c>
      <c r="AV282">
        <v>46</v>
      </c>
      <c r="AW282">
        <v>-5</v>
      </c>
      <c r="AX282">
        <v>50.5</v>
      </c>
      <c r="AY282">
        <v>1</v>
      </c>
      <c r="AZ282">
        <v>35</v>
      </c>
      <c r="BA282" t="s">
        <v>1335</v>
      </c>
      <c r="BB282" t="s">
        <v>72</v>
      </c>
      <c r="BC282">
        <v>1</v>
      </c>
      <c r="BD282">
        <v>0.01</v>
      </c>
    </row>
    <row r="283" spans="1:56" x14ac:dyDescent="0.3">
      <c r="A283" t="s">
        <v>223</v>
      </c>
      <c r="B283">
        <v>2017</v>
      </c>
      <c r="C283">
        <v>4</v>
      </c>
      <c r="D283" t="s">
        <v>1139</v>
      </c>
      <c r="E283" t="s">
        <v>105</v>
      </c>
      <c r="F283" t="s">
        <v>9</v>
      </c>
      <c r="G283" t="s">
        <v>80</v>
      </c>
      <c r="H283" t="s">
        <v>72</v>
      </c>
      <c r="I283" t="s">
        <v>1126</v>
      </c>
      <c r="J283" t="s">
        <v>1126</v>
      </c>
      <c r="K283">
        <v>5600</v>
      </c>
      <c r="L283">
        <v>6900</v>
      </c>
      <c r="M283" s="1">
        <v>15.2</v>
      </c>
      <c r="N283" s="1">
        <v>13.2</v>
      </c>
      <c r="O283">
        <v>16</v>
      </c>
      <c r="P283">
        <v>6</v>
      </c>
      <c r="Q283">
        <v>16</v>
      </c>
      <c r="R283">
        <v>32</v>
      </c>
      <c r="S283">
        <v>55.169999999999995</v>
      </c>
      <c r="T283">
        <v>143</v>
      </c>
      <c r="U283">
        <v>0</v>
      </c>
      <c r="V283">
        <v>16</v>
      </c>
      <c r="W283">
        <v>26</v>
      </c>
      <c r="X283">
        <v>61.539999999999992</v>
      </c>
      <c r="Y283">
        <v>44.83</v>
      </c>
      <c r="Z283">
        <v>179</v>
      </c>
      <c r="AA283">
        <v>1</v>
      </c>
      <c r="AB283">
        <v>0</v>
      </c>
      <c r="AC283">
        <v>4</v>
      </c>
      <c r="AD283">
        <v>24</v>
      </c>
      <c r="AE283">
        <v>155</v>
      </c>
      <c r="AF283">
        <v>298</v>
      </c>
      <c r="AG283">
        <v>2</v>
      </c>
      <c r="AH283">
        <v>0</v>
      </c>
      <c r="AI283">
        <v>0</v>
      </c>
      <c r="AJ283">
        <v>-1</v>
      </c>
      <c r="AK283">
        <v>6</v>
      </c>
      <c r="AL283">
        <v>40</v>
      </c>
      <c r="AM283">
        <v>5</v>
      </c>
      <c r="AN283">
        <v>16</v>
      </c>
      <c r="AO283">
        <v>31.25</v>
      </c>
      <c r="AP283">
        <v>0</v>
      </c>
      <c r="AQ283">
        <v>0</v>
      </c>
      <c r="AR283">
        <v>0</v>
      </c>
      <c r="AS283">
        <v>32.950000000000003</v>
      </c>
      <c r="AT283">
        <v>54.92</v>
      </c>
      <c r="AU283">
        <v>-2.5</v>
      </c>
      <c r="AV283">
        <v>47</v>
      </c>
      <c r="AW283">
        <v>-3.5</v>
      </c>
      <c r="AX283">
        <v>43.5</v>
      </c>
      <c r="AY283">
        <v>3</v>
      </c>
      <c r="AZ283">
        <v>10</v>
      </c>
      <c r="BA283" t="s">
        <v>1337</v>
      </c>
      <c r="BB283" t="s">
        <v>72</v>
      </c>
      <c r="BC283">
        <v>44</v>
      </c>
      <c r="BD283">
        <v>0.69</v>
      </c>
    </row>
    <row r="284" spans="1:56" x14ac:dyDescent="0.3">
      <c r="A284" t="s">
        <v>223</v>
      </c>
      <c r="B284">
        <v>2017</v>
      </c>
      <c r="C284">
        <v>4</v>
      </c>
      <c r="D284" t="s">
        <v>1253</v>
      </c>
      <c r="E284" t="s">
        <v>105</v>
      </c>
      <c r="F284" t="s">
        <v>9</v>
      </c>
      <c r="G284" t="s">
        <v>80</v>
      </c>
      <c r="H284" t="s">
        <v>72</v>
      </c>
      <c r="I284" t="s">
        <v>1126</v>
      </c>
      <c r="J284" t="s">
        <v>1126</v>
      </c>
      <c r="K284">
        <v>3500</v>
      </c>
      <c r="L284">
        <v>4600</v>
      </c>
      <c r="M284" s="1">
        <v>1.4</v>
      </c>
      <c r="N284" s="1">
        <v>1.4</v>
      </c>
      <c r="O284">
        <v>16</v>
      </c>
      <c r="P284">
        <v>6</v>
      </c>
      <c r="Q284">
        <v>16</v>
      </c>
      <c r="R284">
        <v>32</v>
      </c>
      <c r="S284">
        <v>55.169999999999995</v>
      </c>
      <c r="T284">
        <v>143</v>
      </c>
      <c r="U284">
        <v>0</v>
      </c>
      <c r="V284">
        <v>16</v>
      </c>
      <c r="W284">
        <v>26</v>
      </c>
      <c r="X284">
        <v>61.539999999999992</v>
      </c>
      <c r="Y284">
        <v>44.83</v>
      </c>
      <c r="Z284">
        <v>179</v>
      </c>
      <c r="AA284">
        <v>1</v>
      </c>
      <c r="AB284">
        <v>0</v>
      </c>
      <c r="AC284">
        <v>4</v>
      </c>
      <c r="AD284">
        <v>24</v>
      </c>
      <c r="AE284">
        <v>155</v>
      </c>
      <c r="AF284">
        <v>298</v>
      </c>
      <c r="AG284">
        <v>2</v>
      </c>
      <c r="AH284">
        <v>0</v>
      </c>
      <c r="AI284">
        <v>0</v>
      </c>
      <c r="AJ284">
        <v>-1</v>
      </c>
      <c r="AK284">
        <v>6</v>
      </c>
      <c r="AL284">
        <v>40</v>
      </c>
      <c r="AM284">
        <v>5</v>
      </c>
      <c r="AN284">
        <v>16</v>
      </c>
      <c r="AO284">
        <v>31.25</v>
      </c>
      <c r="AP284">
        <v>0</v>
      </c>
      <c r="AQ284">
        <v>0</v>
      </c>
      <c r="AR284">
        <v>0</v>
      </c>
      <c r="AS284">
        <v>32.950000000000003</v>
      </c>
      <c r="AT284">
        <v>54.92</v>
      </c>
      <c r="AU284">
        <v>-2.5</v>
      </c>
      <c r="AV284">
        <v>47</v>
      </c>
      <c r="AW284">
        <v>-3.5</v>
      </c>
      <c r="AX284">
        <v>43.5</v>
      </c>
      <c r="AY284">
        <v>3</v>
      </c>
      <c r="AZ284">
        <v>10</v>
      </c>
      <c r="BA284" t="s">
        <v>1335</v>
      </c>
      <c r="BB284" t="s">
        <v>72</v>
      </c>
      <c r="BC284">
        <v>8</v>
      </c>
      <c r="BD284">
        <v>0.12</v>
      </c>
    </row>
    <row r="285" spans="1:56" x14ac:dyDescent="0.3">
      <c r="A285" t="s">
        <v>223</v>
      </c>
      <c r="B285">
        <v>2017</v>
      </c>
      <c r="C285">
        <v>4</v>
      </c>
      <c r="D285" t="s">
        <v>1150</v>
      </c>
      <c r="E285" t="s">
        <v>105</v>
      </c>
      <c r="F285" t="s">
        <v>9</v>
      </c>
      <c r="G285" t="s">
        <v>80</v>
      </c>
      <c r="H285" t="s">
        <v>72</v>
      </c>
      <c r="I285" t="s">
        <v>1126</v>
      </c>
      <c r="J285" t="s">
        <v>1126</v>
      </c>
      <c r="K285">
        <v>4200</v>
      </c>
      <c r="L285">
        <v>5800</v>
      </c>
      <c r="M285" s="1">
        <v>5.7</v>
      </c>
      <c r="N285" s="1">
        <v>5.2</v>
      </c>
      <c r="O285">
        <v>16</v>
      </c>
      <c r="P285">
        <v>6</v>
      </c>
      <c r="Q285">
        <v>16</v>
      </c>
      <c r="R285">
        <v>32</v>
      </c>
      <c r="S285">
        <v>55.169999999999995</v>
      </c>
      <c r="T285">
        <v>143</v>
      </c>
      <c r="U285">
        <v>0</v>
      </c>
      <c r="V285">
        <v>16</v>
      </c>
      <c r="W285">
        <v>26</v>
      </c>
      <c r="X285">
        <v>61.539999999999992</v>
      </c>
      <c r="Y285">
        <v>44.83</v>
      </c>
      <c r="Z285">
        <v>179</v>
      </c>
      <c r="AA285">
        <v>1</v>
      </c>
      <c r="AB285">
        <v>0</v>
      </c>
      <c r="AC285">
        <v>4</v>
      </c>
      <c r="AD285">
        <v>24</v>
      </c>
      <c r="AE285">
        <v>155</v>
      </c>
      <c r="AF285">
        <v>298</v>
      </c>
      <c r="AG285">
        <v>2</v>
      </c>
      <c r="AH285">
        <v>0</v>
      </c>
      <c r="AI285">
        <v>0</v>
      </c>
      <c r="AJ285">
        <v>-1</v>
      </c>
      <c r="AK285">
        <v>6</v>
      </c>
      <c r="AL285">
        <v>40</v>
      </c>
      <c r="AM285">
        <v>5</v>
      </c>
      <c r="AN285">
        <v>16</v>
      </c>
      <c r="AO285">
        <v>31.25</v>
      </c>
      <c r="AP285">
        <v>0</v>
      </c>
      <c r="AQ285">
        <v>0</v>
      </c>
      <c r="AR285">
        <v>0</v>
      </c>
      <c r="AS285">
        <v>32.950000000000003</v>
      </c>
      <c r="AT285">
        <v>54.92</v>
      </c>
      <c r="AU285">
        <v>-2.5</v>
      </c>
      <c r="AV285">
        <v>47</v>
      </c>
      <c r="AW285">
        <v>-3.5</v>
      </c>
      <c r="AX285">
        <v>43.5</v>
      </c>
      <c r="AY285">
        <v>3</v>
      </c>
      <c r="AZ285">
        <v>10</v>
      </c>
      <c r="BA285" t="s">
        <v>1335</v>
      </c>
      <c r="BB285" t="s">
        <v>72</v>
      </c>
      <c r="BC285">
        <v>11</v>
      </c>
      <c r="BD285">
        <v>0.17</v>
      </c>
    </row>
    <row r="286" spans="1:56" x14ac:dyDescent="0.3">
      <c r="A286" t="s">
        <v>234</v>
      </c>
      <c r="B286">
        <v>2017</v>
      </c>
      <c r="C286">
        <v>4</v>
      </c>
      <c r="D286" t="s">
        <v>1146</v>
      </c>
      <c r="E286" t="s">
        <v>92</v>
      </c>
      <c r="F286" t="s">
        <v>4</v>
      </c>
      <c r="G286" t="s">
        <v>95</v>
      </c>
      <c r="H286" t="s">
        <v>122</v>
      </c>
      <c r="I286" t="s">
        <v>1126</v>
      </c>
      <c r="J286" t="s">
        <v>1126</v>
      </c>
      <c r="K286">
        <v>4200</v>
      </c>
      <c r="L286">
        <v>6300</v>
      </c>
      <c r="M286" s="1">
        <v>19.899999999999999</v>
      </c>
      <c r="N286" s="1">
        <v>18.399999999999999</v>
      </c>
      <c r="O286">
        <v>14</v>
      </c>
      <c r="P286">
        <v>7</v>
      </c>
      <c r="Q286">
        <v>19</v>
      </c>
      <c r="R286">
        <v>31</v>
      </c>
      <c r="S286">
        <v>50</v>
      </c>
      <c r="T286">
        <v>97</v>
      </c>
      <c r="U286">
        <v>1</v>
      </c>
      <c r="V286">
        <v>19</v>
      </c>
      <c r="W286">
        <v>31</v>
      </c>
      <c r="X286">
        <v>61.29</v>
      </c>
      <c r="Y286">
        <v>50</v>
      </c>
      <c r="Z286">
        <v>209</v>
      </c>
      <c r="AA286">
        <v>0</v>
      </c>
      <c r="AB286">
        <v>0</v>
      </c>
      <c r="AC286">
        <v>6</v>
      </c>
      <c r="AD286">
        <v>55</v>
      </c>
      <c r="AE286">
        <v>154</v>
      </c>
      <c r="AF286">
        <v>251</v>
      </c>
      <c r="AG286">
        <v>1</v>
      </c>
      <c r="AH286">
        <v>0</v>
      </c>
      <c r="AI286">
        <v>0</v>
      </c>
      <c r="AJ286">
        <v>-3</v>
      </c>
      <c r="AK286">
        <v>6</v>
      </c>
      <c r="AL286">
        <v>60</v>
      </c>
      <c r="AM286">
        <v>3</v>
      </c>
      <c r="AN286">
        <v>13</v>
      </c>
      <c r="AO286">
        <v>23.080000000000002</v>
      </c>
      <c r="AP286">
        <v>0</v>
      </c>
      <c r="AQ286">
        <v>0</v>
      </c>
      <c r="AR286">
        <v>0</v>
      </c>
      <c r="AS286">
        <v>36.450000000000003</v>
      </c>
      <c r="AT286">
        <v>60.750000000000007</v>
      </c>
      <c r="AU286">
        <v>1</v>
      </c>
      <c r="AV286">
        <v>43.5</v>
      </c>
      <c r="AW286">
        <v>3</v>
      </c>
      <c r="AX286">
        <v>43.5</v>
      </c>
      <c r="AY286">
        <v>2</v>
      </c>
      <c r="AZ286">
        <v>7</v>
      </c>
      <c r="BA286" t="s">
        <v>1337</v>
      </c>
      <c r="BB286" t="s">
        <v>122</v>
      </c>
      <c r="BC286">
        <v>33</v>
      </c>
      <c r="BD286">
        <v>0.47</v>
      </c>
    </row>
    <row r="287" spans="1:56" x14ac:dyDescent="0.3">
      <c r="A287" t="s">
        <v>234</v>
      </c>
      <c r="B287">
        <v>2017</v>
      </c>
      <c r="C287">
        <v>4</v>
      </c>
      <c r="D287" t="s">
        <v>1138</v>
      </c>
      <c r="E287" t="s">
        <v>92</v>
      </c>
      <c r="F287" t="s">
        <v>4</v>
      </c>
      <c r="G287" t="s">
        <v>95</v>
      </c>
      <c r="H287" t="s">
        <v>122</v>
      </c>
      <c r="I287" t="s">
        <v>1126</v>
      </c>
      <c r="J287" t="s">
        <v>1126</v>
      </c>
      <c r="K287">
        <v>4500</v>
      </c>
      <c r="L287">
        <v>5400</v>
      </c>
      <c r="M287" s="1">
        <v>2.2000000000000002</v>
      </c>
      <c r="N287" s="1">
        <v>1.7</v>
      </c>
      <c r="O287">
        <v>14</v>
      </c>
      <c r="P287">
        <v>7</v>
      </c>
      <c r="Q287">
        <v>19</v>
      </c>
      <c r="R287">
        <v>31</v>
      </c>
      <c r="S287">
        <v>50</v>
      </c>
      <c r="T287">
        <v>97</v>
      </c>
      <c r="U287">
        <v>1</v>
      </c>
      <c r="V287">
        <v>19</v>
      </c>
      <c r="W287">
        <v>31</v>
      </c>
      <c r="X287">
        <v>61.29</v>
      </c>
      <c r="Y287">
        <v>50</v>
      </c>
      <c r="Z287">
        <v>209</v>
      </c>
      <c r="AA287">
        <v>0</v>
      </c>
      <c r="AB287">
        <v>0</v>
      </c>
      <c r="AC287">
        <v>6</v>
      </c>
      <c r="AD287">
        <v>55</v>
      </c>
      <c r="AE287">
        <v>154</v>
      </c>
      <c r="AF287">
        <v>251</v>
      </c>
      <c r="AG287">
        <v>1</v>
      </c>
      <c r="AH287">
        <v>0</v>
      </c>
      <c r="AI287">
        <v>0</v>
      </c>
      <c r="AJ287">
        <v>-3</v>
      </c>
      <c r="AK287">
        <v>6</v>
      </c>
      <c r="AL287">
        <v>60</v>
      </c>
      <c r="AM287">
        <v>3</v>
      </c>
      <c r="AN287">
        <v>13</v>
      </c>
      <c r="AO287">
        <v>23.080000000000002</v>
      </c>
      <c r="AP287">
        <v>0</v>
      </c>
      <c r="AQ287">
        <v>0</v>
      </c>
      <c r="AR287">
        <v>0</v>
      </c>
      <c r="AS287">
        <v>36.450000000000003</v>
      </c>
      <c r="AT287">
        <v>60.750000000000007</v>
      </c>
      <c r="AU287">
        <v>1</v>
      </c>
      <c r="AV287">
        <v>43.5</v>
      </c>
      <c r="AW287">
        <v>3</v>
      </c>
      <c r="AX287">
        <v>43.5</v>
      </c>
      <c r="AY287">
        <v>2</v>
      </c>
      <c r="AZ287">
        <v>7</v>
      </c>
      <c r="BA287" t="s">
        <v>1335</v>
      </c>
      <c r="BB287" t="s">
        <v>122</v>
      </c>
      <c r="BC287">
        <v>18</v>
      </c>
      <c r="BD287">
        <v>0.26</v>
      </c>
    </row>
    <row r="288" spans="1:56" x14ac:dyDescent="0.3">
      <c r="A288" t="s">
        <v>234</v>
      </c>
      <c r="B288">
        <v>2017</v>
      </c>
      <c r="C288">
        <v>4</v>
      </c>
      <c r="D288" t="s">
        <v>1246</v>
      </c>
      <c r="E288" t="s">
        <v>92</v>
      </c>
      <c r="F288" t="s">
        <v>4</v>
      </c>
      <c r="G288" t="s">
        <v>95</v>
      </c>
      <c r="H288" t="s">
        <v>122</v>
      </c>
      <c r="I288" t="s">
        <v>1126</v>
      </c>
      <c r="J288" t="s">
        <v>1126</v>
      </c>
      <c r="K288">
        <v>3300</v>
      </c>
      <c r="L288">
        <v>4800</v>
      </c>
      <c r="M288" s="1">
        <v>0</v>
      </c>
      <c r="N288" s="1">
        <v>0</v>
      </c>
      <c r="O288">
        <v>14</v>
      </c>
      <c r="P288">
        <v>7</v>
      </c>
      <c r="Q288">
        <v>19</v>
      </c>
      <c r="R288">
        <v>31</v>
      </c>
      <c r="S288">
        <v>50</v>
      </c>
      <c r="T288">
        <v>97</v>
      </c>
      <c r="U288">
        <v>1</v>
      </c>
      <c r="V288">
        <v>19</v>
      </c>
      <c r="W288">
        <v>31</v>
      </c>
      <c r="X288">
        <v>61.29</v>
      </c>
      <c r="Y288">
        <v>50</v>
      </c>
      <c r="Z288">
        <v>209</v>
      </c>
      <c r="AA288">
        <v>0</v>
      </c>
      <c r="AB288">
        <v>0</v>
      </c>
      <c r="AC288">
        <v>6</v>
      </c>
      <c r="AD288">
        <v>55</v>
      </c>
      <c r="AE288">
        <v>154</v>
      </c>
      <c r="AF288">
        <v>251</v>
      </c>
      <c r="AG288">
        <v>1</v>
      </c>
      <c r="AH288">
        <v>0</v>
      </c>
      <c r="AI288">
        <v>0</v>
      </c>
      <c r="AJ288">
        <v>-3</v>
      </c>
      <c r="AK288">
        <v>6</v>
      </c>
      <c r="AL288">
        <v>60</v>
      </c>
      <c r="AM288">
        <v>3</v>
      </c>
      <c r="AN288">
        <v>13</v>
      </c>
      <c r="AO288">
        <v>23.080000000000002</v>
      </c>
      <c r="AP288">
        <v>0</v>
      </c>
      <c r="AQ288">
        <v>0</v>
      </c>
      <c r="AR288">
        <v>0</v>
      </c>
      <c r="AS288">
        <v>36.450000000000003</v>
      </c>
      <c r="AT288">
        <v>60.750000000000007</v>
      </c>
      <c r="AU288">
        <v>1</v>
      </c>
      <c r="AV288">
        <v>43.5</v>
      </c>
      <c r="AW288">
        <v>3</v>
      </c>
      <c r="AX288">
        <v>43.5</v>
      </c>
      <c r="AY288">
        <v>2</v>
      </c>
      <c r="AZ288">
        <v>7</v>
      </c>
      <c r="BA288" t="s">
        <v>1335</v>
      </c>
      <c r="BB288" t="s">
        <v>122</v>
      </c>
      <c r="BC288">
        <v>19</v>
      </c>
      <c r="BD288">
        <v>0.27</v>
      </c>
    </row>
    <row r="289" spans="1:56" x14ac:dyDescent="0.3">
      <c r="A289" t="s">
        <v>214</v>
      </c>
      <c r="B289">
        <v>2017</v>
      </c>
      <c r="C289">
        <v>4</v>
      </c>
      <c r="D289" t="s">
        <v>1241</v>
      </c>
      <c r="E289" t="s">
        <v>74</v>
      </c>
      <c r="F289" t="s">
        <v>75</v>
      </c>
      <c r="G289" t="s">
        <v>108</v>
      </c>
      <c r="H289" t="s">
        <v>72</v>
      </c>
      <c r="I289" t="s">
        <v>1126</v>
      </c>
      <c r="J289" t="s">
        <v>1126</v>
      </c>
      <c r="K289">
        <v>3700</v>
      </c>
      <c r="L289">
        <v>4500</v>
      </c>
      <c r="M289" s="1">
        <v>10.9</v>
      </c>
      <c r="N289" s="1">
        <v>10.9</v>
      </c>
      <c r="O289">
        <v>35</v>
      </c>
      <c r="P289">
        <v>21</v>
      </c>
      <c r="Q289">
        <v>17</v>
      </c>
      <c r="R289">
        <v>24</v>
      </c>
      <c r="S289">
        <v>47.06</v>
      </c>
      <c r="T289">
        <v>91</v>
      </c>
      <c r="U289">
        <v>1</v>
      </c>
      <c r="V289">
        <v>19</v>
      </c>
      <c r="W289">
        <v>27</v>
      </c>
      <c r="X289">
        <v>70.37</v>
      </c>
      <c r="Y289">
        <v>52.94</v>
      </c>
      <c r="Z289">
        <v>179</v>
      </c>
      <c r="AA289">
        <v>4</v>
      </c>
      <c r="AB289">
        <v>0</v>
      </c>
      <c r="AC289">
        <v>2</v>
      </c>
      <c r="AD289">
        <v>10</v>
      </c>
      <c r="AE289">
        <v>169</v>
      </c>
      <c r="AF289">
        <v>260</v>
      </c>
      <c r="AG289">
        <v>0</v>
      </c>
      <c r="AH289">
        <v>0</v>
      </c>
      <c r="AI289">
        <v>0</v>
      </c>
      <c r="AJ289">
        <v>-4</v>
      </c>
      <c r="AK289">
        <v>7</v>
      </c>
      <c r="AL289">
        <v>55</v>
      </c>
      <c r="AM289">
        <v>7</v>
      </c>
      <c r="AN289">
        <v>14</v>
      </c>
      <c r="AO289">
        <v>50</v>
      </c>
      <c r="AP289">
        <v>1</v>
      </c>
      <c r="AQ289">
        <v>1</v>
      </c>
      <c r="AR289">
        <v>100</v>
      </c>
      <c r="AS289">
        <v>28.15</v>
      </c>
      <c r="AT289">
        <v>46.92</v>
      </c>
      <c r="AU289">
        <v>-7.5</v>
      </c>
      <c r="AV289">
        <v>45.5</v>
      </c>
      <c r="AW289">
        <v>-7</v>
      </c>
      <c r="AX289">
        <v>44.5</v>
      </c>
      <c r="AY289">
        <v>1</v>
      </c>
      <c r="AZ289">
        <v>14</v>
      </c>
      <c r="BA289" t="s">
        <v>1335</v>
      </c>
      <c r="BB289" t="s">
        <v>72</v>
      </c>
      <c r="BC289">
        <v>30</v>
      </c>
      <c r="BD289">
        <v>0.55000000000000004</v>
      </c>
    </row>
    <row r="290" spans="1:56" x14ac:dyDescent="0.3">
      <c r="A290" t="s">
        <v>214</v>
      </c>
      <c r="B290">
        <v>2017</v>
      </c>
      <c r="C290">
        <v>4</v>
      </c>
      <c r="D290" t="s">
        <v>1153</v>
      </c>
      <c r="E290" t="s">
        <v>74</v>
      </c>
      <c r="F290" t="s">
        <v>75</v>
      </c>
      <c r="G290" t="s">
        <v>108</v>
      </c>
      <c r="H290" t="s">
        <v>72</v>
      </c>
      <c r="I290" t="s">
        <v>1126</v>
      </c>
      <c r="J290" t="s">
        <v>1126</v>
      </c>
      <c r="K290">
        <v>4400</v>
      </c>
      <c r="L290">
        <v>5400</v>
      </c>
      <c r="M290" s="1">
        <v>2.2999999999999998</v>
      </c>
      <c r="N290" s="1">
        <v>1.8</v>
      </c>
      <c r="O290">
        <v>35</v>
      </c>
      <c r="P290">
        <v>21</v>
      </c>
      <c r="Q290">
        <v>17</v>
      </c>
      <c r="R290">
        <v>24</v>
      </c>
      <c r="S290">
        <v>47.06</v>
      </c>
      <c r="T290">
        <v>91</v>
      </c>
      <c r="U290">
        <v>1</v>
      </c>
      <c r="V290">
        <v>19</v>
      </c>
      <c r="W290">
        <v>27</v>
      </c>
      <c r="X290">
        <v>70.37</v>
      </c>
      <c r="Y290">
        <v>52.94</v>
      </c>
      <c r="Z290">
        <v>179</v>
      </c>
      <c r="AA290">
        <v>4</v>
      </c>
      <c r="AB290">
        <v>0</v>
      </c>
      <c r="AC290">
        <v>2</v>
      </c>
      <c r="AD290">
        <v>10</v>
      </c>
      <c r="AE290">
        <v>169</v>
      </c>
      <c r="AF290">
        <v>260</v>
      </c>
      <c r="AG290">
        <v>0</v>
      </c>
      <c r="AH290">
        <v>0</v>
      </c>
      <c r="AI290">
        <v>0</v>
      </c>
      <c r="AJ290">
        <v>-4</v>
      </c>
      <c r="AK290">
        <v>7</v>
      </c>
      <c r="AL290">
        <v>55</v>
      </c>
      <c r="AM290">
        <v>7</v>
      </c>
      <c r="AN290">
        <v>14</v>
      </c>
      <c r="AO290">
        <v>50</v>
      </c>
      <c r="AP290">
        <v>1</v>
      </c>
      <c r="AQ290">
        <v>1</v>
      </c>
      <c r="AR290">
        <v>100</v>
      </c>
      <c r="AS290">
        <v>28.15</v>
      </c>
      <c r="AT290">
        <v>46.92</v>
      </c>
      <c r="AU290">
        <v>-7.5</v>
      </c>
      <c r="AV290">
        <v>45.5</v>
      </c>
      <c r="AW290">
        <v>-7</v>
      </c>
      <c r="AX290">
        <v>44.5</v>
      </c>
      <c r="AY290">
        <v>1</v>
      </c>
      <c r="AZ290">
        <v>14</v>
      </c>
      <c r="BA290" t="s">
        <v>1335</v>
      </c>
      <c r="BB290" t="s">
        <v>72</v>
      </c>
      <c r="BC290">
        <v>12</v>
      </c>
      <c r="BD290">
        <v>0.22</v>
      </c>
    </row>
    <row r="291" spans="1:56" x14ac:dyDescent="0.3">
      <c r="A291" t="s">
        <v>225</v>
      </c>
      <c r="B291">
        <v>2017</v>
      </c>
      <c r="C291">
        <v>4</v>
      </c>
      <c r="D291" t="s">
        <v>1251</v>
      </c>
      <c r="E291" t="s">
        <v>115</v>
      </c>
      <c r="F291" t="s">
        <v>0</v>
      </c>
      <c r="G291" t="s">
        <v>78</v>
      </c>
      <c r="H291" t="s">
        <v>72</v>
      </c>
      <c r="I291" t="s">
        <v>1126</v>
      </c>
      <c r="J291" t="s">
        <v>1126</v>
      </c>
      <c r="K291">
        <v>3800</v>
      </c>
      <c r="L291">
        <v>4500</v>
      </c>
      <c r="M291" s="1">
        <v>1.2</v>
      </c>
      <c r="N291" s="1">
        <v>1.2</v>
      </c>
      <c r="O291">
        <v>57</v>
      </c>
      <c r="P291">
        <v>43</v>
      </c>
      <c r="Q291">
        <v>33</v>
      </c>
      <c r="R291">
        <v>42</v>
      </c>
      <c r="S291">
        <v>55.26</v>
      </c>
      <c r="T291">
        <v>173</v>
      </c>
      <c r="U291">
        <v>2</v>
      </c>
      <c r="V291">
        <v>25</v>
      </c>
      <c r="W291">
        <v>34</v>
      </c>
      <c r="X291">
        <v>73.53</v>
      </c>
      <c r="Y291">
        <v>44.74</v>
      </c>
      <c r="Z291">
        <v>283</v>
      </c>
      <c r="AA291">
        <v>4</v>
      </c>
      <c r="AB291">
        <v>1</v>
      </c>
      <c r="AC291">
        <v>2</v>
      </c>
      <c r="AD291">
        <v>11</v>
      </c>
      <c r="AE291">
        <v>272</v>
      </c>
      <c r="AF291">
        <v>445</v>
      </c>
      <c r="AG291">
        <v>0</v>
      </c>
      <c r="AH291">
        <v>0</v>
      </c>
      <c r="AI291">
        <v>1</v>
      </c>
      <c r="AJ291">
        <v>-4</v>
      </c>
      <c r="AK291">
        <v>3</v>
      </c>
      <c r="AL291">
        <v>20</v>
      </c>
      <c r="AM291">
        <v>6</v>
      </c>
      <c r="AN291">
        <v>12</v>
      </c>
      <c r="AO291">
        <v>50</v>
      </c>
      <c r="AP291">
        <v>1</v>
      </c>
      <c r="AQ291">
        <v>1</v>
      </c>
      <c r="AR291">
        <v>100</v>
      </c>
      <c r="AS291">
        <v>39.68333333333333</v>
      </c>
      <c r="AT291">
        <v>66.14</v>
      </c>
      <c r="AU291">
        <v>1</v>
      </c>
      <c r="AV291">
        <v>44</v>
      </c>
      <c r="AW291">
        <v>2.5</v>
      </c>
      <c r="AX291">
        <v>43.5</v>
      </c>
      <c r="AY291">
        <v>2</v>
      </c>
      <c r="AZ291">
        <v>14</v>
      </c>
      <c r="BA291" t="s">
        <v>1335</v>
      </c>
      <c r="BB291" t="s">
        <v>72</v>
      </c>
      <c r="BC291">
        <v>4</v>
      </c>
      <c r="BD291">
        <v>0.05</v>
      </c>
    </row>
    <row r="292" spans="1:56" x14ac:dyDescent="0.3">
      <c r="A292" t="s">
        <v>225</v>
      </c>
      <c r="B292">
        <v>2017</v>
      </c>
      <c r="C292">
        <v>4</v>
      </c>
      <c r="D292" t="s">
        <v>1151</v>
      </c>
      <c r="E292" t="s">
        <v>115</v>
      </c>
      <c r="F292" t="s">
        <v>0</v>
      </c>
      <c r="G292" t="s">
        <v>78</v>
      </c>
      <c r="H292" t="s">
        <v>72</v>
      </c>
      <c r="I292" t="s">
        <v>1126</v>
      </c>
      <c r="J292" t="s">
        <v>1126</v>
      </c>
      <c r="K292">
        <v>4000</v>
      </c>
      <c r="L292">
        <v>4900</v>
      </c>
      <c r="M292" s="1">
        <v>4.5</v>
      </c>
      <c r="N292" s="1">
        <v>4.5</v>
      </c>
      <c r="O292">
        <v>57</v>
      </c>
      <c r="P292">
        <v>43</v>
      </c>
      <c r="Q292">
        <v>33</v>
      </c>
      <c r="R292">
        <v>42</v>
      </c>
      <c r="S292">
        <v>55.26</v>
      </c>
      <c r="T292">
        <v>173</v>
      </c>
      <c r="U292">
        <v>2</v>
      </c>
      <c r="V292">
        <v>25</v>
      </c>
      <c r="W292">
        <v>34</v>
      </c>
      <c r="X292">
        <v>73.53</v>
      </c>
      <c r="Y292">
        <v>44.74</v>
      </c>
      <c r="Z292">
        <v>283</v>
      </c>
      <c r="AA292">
        <v>4</v>
      </c>
      <c r="AB292">
        <v>1</v>
      </c>
      <c r="AC292">
        <v>2</v>
      </c>
      <c r="AD292">
        <v>11</v>
      </c>
      <c r="AE292">
        <v>272</v>
      </c>
      <c r="AF292">
        <v>445</v>
      </c>
      <c r="AG292">
        <v>0</v>
      </c>
      <c r="AH292">
        <v>0</v>
      </c>
      <c r="AI292">
        <v>1</v>
      </c>
      <c r="AJ292">
        <v>-4</v>
      </c>
      <c r="AK292">
        <v>3</v>
      </c>
      <c r="AL292">
        <v>20</v>
      </c>
      <c r="AM292">
        <v>6</v>
      </c>
      <c r="AN292">
        <v>12</v>
      </c>
      <c r="AO292">
        <v>50</v>
      </c>
      <c r="AP292">
        <v>1</v>
      </c>
      <c r="AQ292">
        <v>1</v>
      </c>
      <c r="AR292">
        <v>100</v>
      </c>
      <c r="AS292">
        <v>39.68333333333333</v>
      </c>
      <c r="AT292">
        <v>66.14</v>
      </c>
      <c r="AU292">
        <v>1</v>
      </c>
      <c r="AV292">
        <v>44</v>
      </c>
      <c r="AW292">
        <v>2.5</v>
      </c>
      <c r="AX292">
        <v>43.5</v>
      </c>
      <c r="AY292">
        <v>2</v>
      </c>
      <c r="AZ292">
        <v>14</v>
      </c>
      <c r="BA292" t="s">
        <v>1335</v>
      </c>
      <c r="BB292" t="s">
        <v>72</v>
      </c>
      <c r="BC292">
        <v>24</v>
      </c>
      <c r="BD292">
        <v>0.28999999999999998</v>
      </c>
    </row>
    <row r="293" spans="1:56" x14ac:dyDescent="0.3">
      <c r="A293" t="s">
        <v>225</v>
      </c>
      <c r="B293">
        <v>2017</v>
      </c>
      <c r="C293">
        <v>4</v>
      </c>
      <c r="D293" t="s">
        <v>1136</v>
      </c>
      <c r="E293" t="s">
        <v>115</v>
      </c>
      <c r="F293" t="s">
        <v>0</v>
      </c>
      <c r="G293" t="s">
        <v>78</v>
      </c>
      <c r="H293" t="s">
        <v>72</v>
      </c>
      <c r="I293" t="s">
        <v>1126</v>
      </c>
      <c r="J293" t="s">
        <v>1126</v>
      </c>
      <c r="K293">
        <v>4500</v>
      </c>
      <c r="L293">
        <v>6000</v>
      </c>
      <c r="M293" s="1">
        <v>29.1</v>
      </c>
      <c r="N293" s="1">
        <v>27.1</v>
      </c>
      <c r="O293">
        <v>57</v>
      </c>
      <c r="P293">
        <v>43</v>
      </c>
      <c r="Q293">
        <v>33</v>
      </c>
      <c r="R293">
        <v>42</v>
      </c>
      <c r="S293">
        <v>55.26</v>
      </c>
      <c r="T293">
        <v>173</v>
      </c>
      <c r="U293">
        <v>2</v>
      </c>
      <c r="V293">
        <v>25</v>
      </c>
      <c r="W293">
        <v>34</v>
      </c>
      <c r="X293">
        <v>73.53</v>
      </c>
      <c r="Y293">
        <v>44.74</v>
      </c>
      <c r="Z293">
        <v>283</v>
      </c>
      <c r="AA293">
        <v>4</v>
      </c>
      <c r="AB293">
        <v>1</v>
      </c>
      <c r="AC293">
        <v>2</v>
      </c>
      <c r="AD293">
        <v>11</v>
      </c>
      <c r="AE293">
        <v>272</v>
      </c>
      <c r="AF293">
        <v>445</v>
      </c>
      <c r="AG293">
        <v>0</v>
      </c>
      <c r="AH293">
        <v>0</v>
      </c>
      <c r="AI293">
        <v>1</v>
      </c>
      <c r="AJ293">
        <v>-4</v>
      </c>
      <c r="AK293">
        <v>3</v>
      </c>
      <c r="AL293">
        <v>20</v>
      </c>
      <c r="AM293">
        <v>6</v>
      </c>
      <c r="AN293">
        <v>12</v>
      </c>
      <c r="AO293">
        <v>50</v>
      </c>
      <c r="AP293">
        <v>1</v>
      </c>
      <c r="AQ293">
        <v>1</v>
      </c>
      <c r="AR293">
        <v>100</v>
      </c>
      <c r="AS293">
        <v>39.68333333333333</v>
      </c>
      <c r="AT293">
        <v>66.14</v>
      </c>
      <c r="AU293">
        <v>1</v>
      </c>
      <c r="AV293">
        <v>44</v>
      </c>
      <c r="AW293">
        <v>2.5</v>
      </c>
      <c r="AX293">
        <v>43.5</v>
      </c>
      <c r="AY293">
        <v>2</v>
      </c>
      <c r="AZ293">
        <v>14</v>
      </c>
      <c r="BA293" t="s">
        <v>1337</v>
      </c>
      <c r="BB293" t="s">
        <v>72</v>
      </c>
      <c r="BC293">
        <v>57</v>
      </c>
      <c r="BD293">
        <v>0.68</v>
      </c>
    </row>
    <row r="294" spans="1:56" x14ac:dyDescent="0.3">
      <c r="A294" t="s">
        <v>225</v>
      </c>
      <c r="B294">
        <v>2017</v>
      </c>
      <c r="C294">
        <v>4</v>
      </c>
      <c r="D294" t="s">
        <v>1172</v>
      </c>
      <c r="E294" t="s">
        <v>115</v>
      </c>
      <c r="F294" t="s">
        <v>0</v>
      </c>
      <c r="G294" t="s">
        <v>78</v>
      </c>
      <c r="H294" t="s">
        <v>72</v>
      </c>
      <c r="I294" t="s">
        <v>1126</v>
      </c>
      <c r="J294" t="s">
        <v>1126</v>
      </c>
      <c r="K294">
        <v>3000</v>
      </c>
      <c r="L294">
        <v>4500</v>
      </c>
      <c r="M294" s="1">
        <v>0</v>
      </c>
      <c r="N294" s="1">
        <v>0</v>
      </c>
      <c r="O294">
        <v>57</v>
      </c>
      <c r="P294">
        <v>43</v>
      </c>
      <c r="Q294">
        <v>33</v>
      </c>
      <c r="R294">
        <v>42</v>
      </c>
      <c r="S294">
        <v>55.26</v>
      </c>
      <c r="T294">
        <v>173</v>
      </c>
      <c r="U294">
        <v>2</v>
      </c>
      <c r="V294">
        <v>25</v>
      </c>
      <c r="W294">
        <v>34</v>
      </c>
      <c r="X294">
        <v>73.53</v>
      </c>
      <c r="Y294">
        <v>44.74</v>
      </c>
      <c r="Z294">
        <v>283</v>
      </c>
      <c r="AA294">
        <v>4</v>
      </c>
      <c r="AB294">
        <v>1</v>
      </c>
      <c r="AC294">
        <v>2</v>
      </c>
      <c r="AD294">
        <v>11</v>
      </c>
      <c r="AE294">
        <v>272</v>
      </c>
      <c r="AF294">
        <v>445</v>
      </c>
      <c r="AG294">
        <v>0</v>
      </c>
      <c r="AH294">
        <v>0</v>
      </c>
      <c r="AI294">
        <v>1</v>
      </c>
      <c r="AJ294">
        <v>-4</v>
      </c>
      <c r="AK294">
        <v>3</v>
      </c>
      <c r="AL294">
        <v>20</v>
      </c>
      <c r="AM294">
        <v>6</v>
      </c>
      <c r="AN294">
        <v>12</v>
      </c>
      <c r="AO294">
        <v>50</v>
      </c>
      <c r="AP294">
        <v>1</v>
      </c>
      <c r="AQ294">
        <v>1</v>
      </c>
      <c r="AR294">
        <v>100</v>
      </c>
      <c r="AS294">
        <v>39.68333333333333</v>
      </c>
      <c r="AT294">
        <v>66.14</v>
      </c>
      <c r="AU294">
        <v>1</v>
      </c>
      <c r="AV294">
        <v>44</v>
      </c>
      <c r="AW294">
        <v>2.5</v>
      </c>
      <c r="AX294">
        <v>43.5</v>
      </c>
      <c r="AY294">
        <v>2</v>
      </c>
      <c r="AZ294">
        <v>14</v>
      </c>
      <c r="BA294" t="s">
        <v>1335</v>
      </c>
      <c r="BB294" t="s">
        <v>72</v>
      </c>
      <c r="BC294">
        <v>1</v>
      </c>
      <c r="BD294">
        <v>0.01</v>
      </c>
    </row>
    <row r="295" spans="1:56" x14ac:dyDescent="0.3">
      <c r="A295" t="s">
        <v>242</v>
      </c>
      <c r="B295">
        <v>2017</v>
      </c>
      <c r="C295">
        <v>4</v>
      </c>
      <c r="D295" t="s">
        <v>1202</v>
      </c>
      <c r="E295" t="s">
        <v>113</v>
      </c>
      <c r="F295" t="s">
        <v>10</v>
      </c>
      <c r="G295" t="s">
        <v>76</v>
      </c>
      <c r="H295" t="s">
        <v>122</v>
      </c>
      <c r="I295" t="s">
        <v>1126</v>
      </c>
      <c r="J295" t="s">
        <v>1126</v>
      </c>
      <c r="K295">
        <v>4000</v>
      </c>
      <c r="L295">
        <v>5900</v>
      </c>
      <c r="M295" s="1">
        <v>11</v>
      </c>
      <c r="N295" s="1">
        <v>9.5</v>
      </c>
      <c r="O295">
        <v>18</v>
      </c>
      <c r="P295">
        <v>-28</v>
      </c>
      <c r="Q295">
        <v>16</v>
      </c>
      <c r="R295">
        <v>25</v>
      </c>
      <c r="S295">
        <v>46.300000000000004</v>
      </c>
      <c r="T295">
        <v>98</v>
      </c>
      <c r="U295">
        <v>1</v>
      </c>
      <c r="V295">
        <v>16</v>
      </c>
      <c r="W295">
        <v>29</v>
      </c>
      <c r="X295">
        <v>55.169999999999995</v>
      </c>
      <c r="Y295">
        <v>53.7</v>
      </c>
      <c r="Z295">
        <v>157</v>
      </c>
      <c r="AA295">
        <v>1</v>
      </c>
      <c r="AB295">
        <v>1</v>
      </c>
      <c r="AC295">
        <v>3</v>
      </c>
      <c r="AD295">
        <v>18</v>
      </c>
      <c r="AE295">
        <v>139</v>
      </c>
      <c r="AF295">
        <v>237</v>
      </c>
      <c r="AG295">
        <v>2</v>
      </c>
      <c r="AH295">
        <v>1</v>
      </c>
      <c r="AI295">
        <v>2</v>
      </c>
      <c r="AJ295">
        <v>0</v>
      </c>
      <c r="AK295">
        <v>5</v>
      </c>
      <c r="AL295">
        <v>31</v>
      </c>
      <c r="AM295">
        <v>6</v>
      </c>
      <c r="AN295">
        <v>14</v>
      </c>
      <c r="AO295">
        <v>42.86</v>
      </c>
      <c r="AP295">
        <v>0</v>
      </c>
      <c r="AQ295">
        <v>0</v>
      </c>
      <c r="AR295">
        <v>0</v>
      </c>
      <c r="AS295">
        <v>27.8</v>
      </c>
      <c r="AT295">
        <v>46.33</v>
      </c>
      <c r="AU295">
        <v>13.5</v>
      </c>
      <c r="AV295">
        <v>41</v>
      </c>
      <c r="AW295">
        <v>12.5</v>
      </c>
      <c r="AX295">
        <v>41.5</v>
      </c>
      <c r="AY295">
        <v>3</v>
      </c>
      <c r="AZ295">
        <v>40</v>
      </c>
      <c r="BA295" t="s">
        <v>1337</v>
      </c>
      <c r="BB295" t="s">
        <v>122</v>
      </c>
      <c r="BC295">
        <v>35</v>
      </c>
      <c r="BD295">
        <v>0.57999999999999996</v>
      </c>
    </row>
    <row r="296" spans="1:56" x14ac:dyDescent="0.3">
      <c r="A296" t="s">
        <v>242</v>
      </c>
      <c r="B296">
        <v>2017</v>
      </c>
      <c r="C296">
        <v>4</v>
      </c>
      <c r="D296" t="s">
        <v>1258</v>
      </c>
      <c r="E296" t="s">
        <v>113</v>
      </c>
      <c r="F296" t="s">
        <v>10</v>
      </c>
      <c r="G296" t="s">
        <v>76</v>
      </c>
      <c r="H296" t="s">
        <v>122</v>
      </c>
      <c r="I296" t="s">
        <v>1126</v>
      </c>
      <c r="J296" t="s">
        <v>1126</v>
      </c>
      <c r="K296">
        <v>3000</v>
      </c>
      <c r="L296">
        <v>4500</v>
      </c>
      <c r="M296" s="1">
        <v>1.1000000000000001</v>
      </c>
      <c r="N296" s="1">
        <v>1.1000000000000001</v>
      </c>
      <c r="O296">
        <v>18</v>
      </c>
      <c r="P296">
        <v>-28</v>
      </c>
      <c r="Q296">
        <v>16</v>
      </c>
      <c r="R296">
        <v>25</v>
      </c>
      <c r="S296">
        <v>46.300000000000004</v>
      </c>
      <c r="T296">
        <v>98</v>
      </c>
      <c r="U296">
        <v>1</v>
      </c>
      <c r="V296">
        <v>16</v>
      </c>
      <c r="W296">
        <v>29</v>
      </c>
      <c r="X296">
        <v>55.169999999999995</v>
      </c>
      <c r="Y296">
        <v>53.7</v>
      </c>
      <c r="Z296">
        <v>157</v>
      </c>
      <c r="AA296">
        <v>1</v>
      </c>
      <c r="AB296">
        <v>1</v>
      </c>
      <c r="AC296">
        <v>3</v>
      </c>
      <c r="AD296">
        <v>18</v>
      </c>
      <c r="AE296">
        <v>139</v>
      </c>
      <c r="AF296">
        <v>237</v>
      </c>
      <c r="AG296">
        <v>2</v>
      </c>
      <c r="AH296">
        <v>1</v>
      </c>
      <c r="AI296">
        <v>2</v>
      </c>
      <c r="AJ296">
        <v>0</v>
      </c>
      <c r="AK296">
        <v>5</v>
      </c>
      <c r="AL296">
        <v>31</v>
      </c>
      <c r="AM296">
        <v>6</v>
      </c>
      <c r="AN296">
        <v>14</v>
      </c>
      <c r="AO296">
        <v>42.86</v>
      </c>
      <c r="AP296">
        <v>0</v>
      </c>
      <c r="AQ296">
        <v>0</v>
      </c>
      <c r="AR296">
        <v>0</v>
      </c>
      <c r="AS296">
        <v>27.8</v>
      </c>
      <c r="AT296">
        <v>46.33</v>
      </c>
      <c r="AU296">
        <v>13.5</v>
      </c>
      <c r="AV296">
        <v>41</v>
      </c>
      <c r="AW296">
        <v>12.5</v>
      </c>
      <c r="AX296">
        <v>41.5</v>
      </c>
      <c r="AY296">
        <v>3</v>
      </c>
      <c r="AZ296">
        <v>40</v>
      </c>
      <c r="BA296" t="s">
        <v>1335</v>
      </c>
      <c r="BB296" t="s">
        <v>122</v>
      </c>
      <c r="BC296">
        <v>4</v>
      </c>
      <c r="BD296">
        <v>7.0000000000000007E-2</v>
      </c>
    </row>
    <row r="297" spans="1:56" x14ac:dyDescent="0.3">
      <c r="A297" t="s">
        <v>242</v>
      </c>
      <c r="B297">
        <v>2017</v>
      </c>
      <c r="C297">
        <v>4</v>
      </c>
      <c r="D297" t="s">
        <v>1206</v>
      </c>
      <c r="E297" t="s">
        <v>113</v>
      </c>
      <c r="F297" t="s">
        <v>10</v>
      </c>
      <c r="G297" t="s">
        <v>76</v>
      </c>
      <c r="H297" t="s">
        <v>122</v>
      </c>
      <c r="I297" t="s">
        <v>1126</v>
      </c>
      <c r="J297" t="s">
        <v>1126</v>
      </c>
      <c r="K297">
        <v>3700</v>
      </c>
      <c r="L297">
        <v>4500</v>
      </c>
      <c r="M297" s="1">
        <v>6.8</v>
      </c>
      <c r="N297" s="1">
        <v>6.8</v>
      </c>
      <c r="O297">
        <v>18</v>
      </c>
      <c r="P297">
        <v>-28</v>
      </c>
      <c r="Q297">
        <v>16</v>
      </c>
      <c r="R297">
        <v>25</v>
      </c>
      <c r="S297">
        <v>46.300000000000004</v>
      </c>
      <c r="T297">
        <v>98</v>
      </c>
      <c r="U297">
        <v>1</v>
      </c>
      <c r="V297">
        <v>16</v>
      </c>
      <c r="W297">
        <v>29</v>
      </c>
      <c r="X297">
        <v>55.169999999999995</v>
      </c>
      <c r="Y297">
        <v>53.7</v>
      </c>
      <c r="Z297">
        <v>157</v>
      </c>
      <c r="AA297">
        <v>1</v>
      </c>
      <c r="AB297">
        <v>1</v>
      </c>
      <c r="AC297">
        <v>3</v>
      </c>
      <c r="AD297">
        <v>18</v>
      </c>
      <c r="AE297">
        <v>139</v>
      </c>
      <c r="AF297">
        <v>237</v>
      </c>
      <c r="AG297">
        <v>2</v>
      </c>
      <c r="AH297">
        <v>1</v>
      </c>
      <c r="AI297">
        <v>2</v>
      </c>
      <c r="AJ297">
        <v>0</v>
      </c>
      <c r="AK297">
        <v>5</v>
      </c>
      <c r="AL297">
        <v>31</v>
      </c>
      <c r="AM297">
        <v>6</v>
      </c>
      <c r="AN297">
        <v>14</v>
      </c>
      <c r="AO297">
        <v>42.86</v>
      </c>
      <c r="AP297">
        <v>0</v>
      </c>
      <c r="AQ297">
        <v>0</v>
      </c>
      <c r="AR297">
        <v>0</v>
      </c>
      <c r="AS297">
        <v>27.8</v>
      </c>
      <c r="AT297">
        <v>46.33</v>
      </c>
      <c r="AU297">
        <v>13.5</v>
      </c>
      <c r="AV297">
        <v>41</v>
      </c>
      <c r="AW297">
        <v>12.5</v>
      </c>
      <c r="AX297">
        <v>41.5</v>
      </c>
      <c r="AY297">
        <v>3</v>
      </c>
      <c r="AZ297">
        <v>40</v>
      </c>
      <c r="BA297" t="s">
        <v>1335</v>
      </c>
      <c r="BB297" t="s">
        <v>122</v>
      </c>
      <c r="BC297">
        <v>19</v>
      </c>
      <c r="BD297">
        <v>0.32</v>
      </c>
    </row>
    <row r="298" spans="1:56" x14ac:dyDescent="0.3">
      <c r="A298" t="s">
        <v>240</v>
      </c>
      <c r="B298">
        <v>2017</v>
      </c>
      <c r="C298">
        <v>4</v>
      </c>
      <c r="D298" t="s">
        <v>1215</v>
      </c>
      <c r="E298" t="s">
        <v>116</v>
      </c>
      <c r="F298" t="s">
        <v>142</v>
      </c>
      <c r="G298" t="s">
        <v>90</v>
      </c>
      <c r="H298" t="s">
        <v>122</v>
      </c>
      <c r="I298" t="s">
        <v>1126</v>
      </c>
      <c r="J298" t="s">
        <v>1126</v>
      </c>
      <c r="K298">
        <v>3800</v>
      </c>
      <c r="L298">
        <v>4800</v>
      </c>
      <c r="M298" s="1">
        <v>5.4</v>
      </c>
      <c r="N298" s="1">
        <v>4.9000000000000004</v>
      </c>
      <c r="O298">
        <v>20</v>
      </c>
      <c r="P298">
        <v>-3</v>
      </c>
      <c r="Q298">
        <v>20</v>
      </c>
      <c r="R298">
        <v>39</v>
      </c>
      <c r="S298">
        <v>52.7</v>
      </c>
      <c r="T298">
        <v>175</v>
      </c>
      <c r="U298">
        <v>0</v>
      </c>
      <c r="V298">
        <v>15</v>
      </c>
      <c r="W298">
        <v>35</v>
      </c>
      <c r="X298">
        <v>42.86</v>
      </c>
      <c r="Y298">
        <v>47.3</v>
      </c>
      <c r="Z298">
        <v>140</v>
      </c>
      <c r="AA298">
        <v>1</v>
      </c>
      <c r="AB298">
        <v>1</v>
      </c>
      <c r="AC298">
        <v>1</v>
      </c>
      <c r="AD298">
        <v>4</v>
      </c>
      <c r="AE298">
        <v>136</v>
      </c>
      <c r="AF298">
        <v>311</v>
      </c>
      <c r="AG298">
        <v>0</v>
      </c>
      <c r="AH298">
        <v>0</v>
      </c>
      <c r="AI298">
        <v>1</v>
      </c>
      <c r="AJ298">
        <v>-1</v>
      </c>
      <c r="AK298">
        <v>6</v>
      </c>
      <c r="AL298">
        <v>47</v>
      </c>
      <c r="AM298">
        <v>4</v>
      </c>
      <c r="AN298">
        <v>15</v>
      </c>
      <c r="AO298">
        <v>26.669999999999998</v>
      </c>
      <c r="AP298">
        <v>0</v>
      </c>
      <c r="AQ298">
        <v>0</v>
      </c>
      <c r="AR298">
        <v>0</v>
      </c>
      <c r="AS298">
        <v>35.133333333333333</v>
      </c>
      <c r="AT298">
        <v>50.529999999999994</v>
      </c>
      <c r="AU298">
        <v>-3.5</v>
      </c>
      <c r="AV298">
        <v>40</v>
      </c>
      <c r="AW298">
        <v>-4</v>
      </c>
      <c r="AX298">
        <v>38.5</v>
      </c>
      <c r="AY298">
        <v>5</v>
      </c>
      <c r="AZ298">
        <v>23</v>
      </c>
      <c r="BA298" t="s">
        <v>1335</v>
      </c>
      <c r="BB298" t="s">
        <v>122</v>
      </c>
      <c r="BC298">
        <v>34</v>
      </c>
      <c r="BD298">
        <v>0.44</v>
      </c>
    </row>
    <row r="299" spans="1:56" x14ac:dyDescent="0.3">
      <c r="A299" t="s">
        <v>240</v>
      </c>
      <c r="B299">
        <v>2017</v>
      </c>
      <c r="C299">
        <v>4</v>
      </c>
      <c r="D299" t="s">
        <v>1224</v>
      </c>
      <c r="E299" t="s">
        <v>116</v>
      </c>
      <c r="F299" t="s">
        <v>142</v>
      </c>
      <c r="G299" t="s">
        <v>90</v>
      </c>
      <c r="H299" t="s">
        <v>122</v>
      </c>
      <c r="I299" t="s">
        <v>1126</v>
      </c>
      <c r="J299" t="s">
        <v>1126</v>
      </c>
      <c r="K299">
        <v>3700</v>
      </c>
      <c r="L299">
        <v>4500</v>
      </c>
      <c r="M299" s="1">
        <v>1.4</v>
      </c>
      <c r="N299" s="1">
        <v>0.9</v>
      </c>
      <c r="O299">
        <v>20</v>
      </c>
      <c r="P299">
        <v>-3</v>
      </c>
      <c r="Q299">
        <v>20</v>
      </c>
      <c r="R299">
        <v>39</v>
      </c>
      <c r="S299">
        <v>52.7</v>
      </c>
      <c r="T299">
        <v>175</v>
      </c>
      <c r="U299">
        <v>0</v>
      </c>
      <c r="V299">
        <v>15</v>
      </c>
      <c r="W299">
        <v>35</v>
      </c>
      <c r="X299">
        <v>42.86</v>
      </c>
      <c r="Y299">
        <v>47.3</v>
      </c>
      <c r="Z299">
        <v>140</v>
      </c>
      <c r="AA299">
        <v>1</v>
      </c>
      <c r="AB299">
        <v>1</v>
      </c>
      <c r="AC299">
        <v>1</v>
      </c>
      <c r="AD299">
        <v>4</v>
      </c>
      <c r="AE299">
        <v>136</v>
      </c>
      <c r="AF299">
        <v>311</v>
      </c>
      <c r="AG299">
        <v>0</v>
      </c>
      <c r="AH299">
        <v>0</v>
      </c>
      <c r="AI299">
        <v>1</v>
      </c>
      <c r="AJ299">
        <v>-1</v>
      </c>
      <c r="AK299">
        <v>6</v>
      </c>
      <c r="AL299">
        <v>47</v>
      </c>
      <c r="AM299">
        <v>4</v>
      </c>
      <c r="AN299">
        <v>15</v>
      </c>
      <c r="AO299">
        <v>26.669999999999998</v>
      </c>
      <c r="AP299">
        <v>0</v>
      </c>
      <c r="AQ299">
        <v>0</v>
      </c>
      <c r="AR299">
        <v>0</v>
      </c>
      <c r="AS299">
        <v>35.133333333333333</v>
      </c>
      <c r="AT299">
        <v>50.529999999999994</v>
      </c>
      <c r="AU299">
        <v>-3.5</v>
      </c>
      <c r="AV299">
        <v>40</v>
      </c>
      <c r="AW299">
        <v>-4</v>
      </c>
      <c r="AX299">
        <v>38.5</v>
      </c>
      <c r="AY299">
        <v>5</v>
      </c>
      <c r="AZ299">
        <v>23</v>
      </c>
      <c r="BA299" t="s">
        <v>1335</v>
      </c>
      <c r="BB299" t="s">
        <v>122</v>
      </c>
      <c r="BC299">
        <v>5</v>
      </c>
      <c r="BD299">
        <v>0.06</v>
      </c>
    </row>
    <row r="300" spans="1:56" x14ac:dyDescent="0.3">
      <c r="A300" t="s">
        <v>240</v>
      </c>
      <c r="B300">
        <v>2017</v>
      </c>
      <c r="C300">
        <v>4</v>
      </c>
      <c r="D300" t="s">
        <v>1189</v>
      </c>
      <c r="E300" t="s">
        <v>116</v>
      </c>
      <c r="F300" t="s">
        <v>142</v>
      </c>
      <c r="G300" t="s">
        <v>90</v>
      </c>
      <c r="H300" t="s">
        <v>122</v>
      </c>
      <c r="I300" t="s">
        <v>1126</v>
      </c>
      <c r="J300" t="s">
        <v>1126</v>
      </c>
      <c r="K300">
        <v>6700</v>
      </c>
      <c r="L300">
        <v>7700</v>
      </c>
      <c r="M300" s="1">
        <v>24.5</v>
      </c>
      <c r="N300" s="1">
        <v>22.5</v>
      </c>
      <c r="O300">
        <v>20</v>
      </c>
      <c r="P300">
        <v>-3</v>
      </c>
      <c r="Q300">
        <v>20</v>
      </c>
      <c r="R300">
        <v>39</v>
      </c>
      <c r="S300">
        <v>52.7</v>
      </c>
      <c r="T300">
        <v>175</v>
      </c>
      <c r="U300">
        <v>0</v>
      </c>
      <c r="V300">
        <v>15</v>
      </c>
      <c r="W300">
        <v>35</v>
      </c>
      <c r="X300">
        <v>42.86</v>
      </c>
      <c r="Y300">
        <v>47.3</v>
      </c>
      <c r="Z300">
        <v>140</v>
      </c>
      <c r="AA300">
        <v>1</v>
      </c>
      <c r="AB300">
        <v>1</v>
      </c>
      <c r="AC300">
        <v>1</v>
      </c>
      <c r="AD300">
        <v>4</v>
      </c>
      <c r="AE300">
        <v>136</v>
      </c>
      <c r="AF300">
        <v>311</v>
      </c>
      <c r="AG300">
        <v>0</v>
      </c>
      <c r="AH300">
        <v>0</v>
      </c>
      <c r="AI300">
        <v>1</v>
      </c>
      <c r="AJ300">
        <v>-1</v>
      </c>
      <c r="AK300">
        <v>6</v>
      </c>
      <c r="AL300">
        <v>47</v>
      </c>
      <c r="AM300">
        <v>4</v>
      </c>
      <c r="AN300">
        <v>15</v>
      </c>
      <c r="AO300">
        <v>26.669999999999998</v>
      </c>
      <c r="AP300">
        <v>0</v>
      </c>
      <c r="AQ300">
        <v>0</v>
      </c>
      <c r="AR300">
        <v>0</v>
      </c>
      <c r="AS300">
        <v>35.133333333333333</v>
      </c>
      <c r="AT300">
        <v>50.529999999999994</v>
      </c>
      <c r="AU300">
        <v>-3.5</v>
      </c>
      <c r="AV300">
        <v>40</v>
      </c>
      <c r="AW300">
        <v>-4</v>
      </c>
      <c r="AX300">
        <v>38.5</v>
      </c>
      <c r="AY300">
        <v>5</v>
      </c>
      <c r="AZ300">
        <v>23</v>
      </c>
      <c r="BA300" t="s">
        <v>1337</v>
      </c>
      <c r="BB300" t="s">
        <v>122</v>
      </c>
      <c r="BC300">
        <v>39</v>
      </c>
      <c r="BD300">
        <v>0.5</v>
      </c>
    </row>
    <row r="301" spans="1:56" x14ac:dyDescent="0.3">
      <c r="A301" t="s">
        <v>217</v>
      </c>
      <c r="B301">
        <v>2017</v>
      </c>
      <c r="C301">
        <v>4</v>
      </c>
      <c r="D301" t="s">
        <v>1249</v>
      </c>
      <c r="E301" t="s">
        <v>71</v>
      </c>
      <c r="F301" t="s">
        <v>139</v>
      </c>
      <c r="G301" t="s">
        <v>82</v>
      </c>
      <c r="H301" t="s">
        <v>72</v>
      </c>
      <c r="I301" t="s">
        <v>1126</v>
      </c>
      <c r="J301" t="s">
        <v>1126</v>
      </c>
      <c r="K301">
        <v>3000</v>
      </c>
      <c r="L301">
        <v>4500</v>
      </c>
      <c r="M301" s="1">
        <v>0</v>
      </c>
      <c r="N301" s="1">
        <v>0</v>
      </c>
      <c r="O301">
        <v>29</v>
      </c>
      <c r="P301">
        <v>9</v>
      </c>
      <c r="Q301">
        <v>29</v>
      </c>
      <c r="R301">
        <v>31</v>
      </c>
      <c r="S301">
        <v>45.59</v>
      </c>
      <c r="T301">
        <v>168</v>
      </c>
      <c r="U301">
        <v>1</v>
      </c>
      <c r="V301">
        <v>27</v>
      </c>
      <c r="W301">
        <v>37</v>
      </c>
      <c r="X301">
        <v>72.97</v>
      </c>
      <c r="Y301">
        <v>54.410000000000004</v>
      </c>
      <c r="Z301">
        <v>293</v>
      </c>
      <c r="AA301">
        <v>1</v>
      </c>
      <c r="AB301">
        <v>0</v>
      </c>
      <c r="AC301">
        <v>4</v>
      </c>
      <c r="AD301">
        <v>32</v>
      </c>
      <c r="AE301">
        <v>261</v>
      </c>
      <c r="AF301">
        <v>429</v>
      </c>
      <c r="AG301">
        <v>2</v>
      </c>
      <c r="AH301">
        <v>0</v>
      </c>
      <c r="AI301">
        <v>0</v>
      </c>
      <c r="AJ301">
        <v>-1</v>
      </c>
      <c r="AK301">
        <v>3</v>
      </c>
      <c r="AL301">
        <v>15</v>
      </c>
      <c r="AM301">
        <v>8</v>
      </c>
      <c r="AN301">
        <v>13</v>
      </c>
      <c r="AO301">
        <v>61.539999999999992</v>
      </c>
      <c r="AP301">
        <v>0</v>
      </c>
      <c r="AQ301">
        <v>0</v>
      </c>
      <c r="AR301">
        <v>0</v>
      </c>
      <c r="AS301">
        <v>37.15</v>
      </c>
      <c r="AT301">
        <v>61.919999999999995</v>
      </c>
      <c r="AU301">
        <v>-7</v>
      </c>
      <c r="AV301">
        <v>49</v>
      </c>
      <c r="AW301">
        <v>-6.5</v>
      </c>
      <c r="AX301">
        <v>47.5</v>
      </c>
      <c r="AY301">
        <v>0</v>
      </c>
      <c r="AZ301">
        <v>20</v>
      </c>
      <c r="BA301" t="s">
        <v>1335</v>
      </c>
      <c r="BB301" t="s">
        <v>72</v>
      </c>
      <c r="BC301">
        <v>3</v>
      </c>
      <c r="BD301">
        <v>0.04</v>
      </c>
    </row>
    <row r="302" spans="1:56" x14ac:dyDescent="0.3">
      <c r="A302" t="s">
        <v>217</v>
      </c>
      <c r="B302">
        <v>2017</v>
      </c>
      <c r="C302">
        <v>4</v>
      </c>
      <c r="D302" t="s">
        <v>1223</v>
      </c>
      <c r="E302" t="s">
        <v>71</v>
      </c>
      <c r="F302" t="s">
        <v>139</v>
      </c>
      <c r="G302" t="s">
        <v>82</v>
      </c>
      <c r="H302" t="s">
        <v>72</v>
      </c>
      <c r="I302" t="s">
        <v>1126</v>
      </c>
      <c r="J302" t="s">
        <v>1126</v>
      </c>
      <c r="K302">
        <v>3000</v>
      </c>
      <c r="L302">
        <v>4500</v>
      </c>
      <c r="M302" s="1">
        <v>0</v>
      </c>
      <c r="N302" s="1">
        <v>0</v>
      </c>
      <c r="O302">
        <v>29</v>
      </c>
      <c r="P302">
        <v>9</v>
      </c>
      <c r="Q302">
        <v>29</v>
      </c>
      <c r="R302">
        <v>31</v>
      </c>
      <c r="S302">
        <v>45.59</v>
      </c>
      <c r="T302">
        <v>168</v>
      </c>
      <c r="U302">
        <v>1</v>
      </c>
      <c r="V302">
        <v>27</v>
      </c>
      <c r="W302">
        <v>37</v>
      </c>
      <c r="X302">
        <v>72.97</v>
      </c>
      <c r="Y302">
        <v>54.410000000000004</v>
      </c>
      <c r="Z302">
        <v>293</v>
      </c>
      <c r="AA302">
        <v>1</v>
      </c>
      <c r="AB302">
        <v>0</v>
      </c>
      <c r="AC302">
        <v>4</v>
      </c>
      <c r="AD302">
        <v>32</v>
      </c>
      <c r="AE302">
        <v>261</v>
      </c>
      <c r="AF302">
        <v>429</v>
      </c>
      <c r="AG302">
        <v>2</v>
      </c>
      <c r="AH302">
        <v>0</v>
      </c>
      <c r="AI302">
        <v>0</v>
      </c>
      <c r="AJ302">
        <v>-1</v>
      </c>
      <c r="AK302">
        <v>3</v>
      </c>
      <c r="AL302">
        <v>15</v>
      </c>
      <c r="AM302">
        <v>8</v>
      </c>
      <c r="AN302">
        <v>13</v>
      </c>
      <c r="AO302">
        <v>61.539999999999992</v>
      </c>
      <c r="AP302">
        <v>0</v>
      </c>
      <c r="AQ302">
        <v>0</v>
      </c>
      <c r="AR302">
        <v>0</v>
      </c>
      <c r="AS302">
        <v>37.15</v>
      </c>
      <c r="AT302">
        <v>61.919999999999995</v>
      </c>
      <c r="AU302">
        <v>-7</v>
      </c>
      <c r="AV302">
        <v>49</v>
      </c>
      <c r="AW302">
        <v>-6.5</v>
      </c>
      <c r="AX302">
        <v>47.5</v>
      </c>
      <c r="AY302">
        <v>0</v>
      </c>
      <c r="AZ302">
        <v>20</v>
      </c>
      <c r="BA302" t="s">
        <v>1335</v>
      </c>
      <c r="BB302" t="s">
        <v>72</v>
      </c>
      <c r="BC302">
        <v>12</v>
      </c>
      <c r="BD302">
        <v>0.16</v>
      </c>
    </row>
    <row r="303" spans="1:56" x14ac:dyDescent="0.3">
      <c r="A303" t="s">
        <v>217</v>
      </c>
      <c r="B303">
        <v>2017</v>
      </c>
      <c r="C303">
        <v>4</v>
      </c>
      <c r="D303" t="s">
        <v>1207</v>
      </c>
      <c r="E303" t="s">
        <v>71</v>
      </c>
      <c r="F303" t="s">
        <v>139</v>
      </c>
      <c r="G303" t="s">
        <v>82</v>
      </c>
      <c r="H303" t="s">
        <v>72</v>
      </c>
      <c r="I303" t="s">
        <v>1126</v>
      </c>
      <c r="J303" t="s">
        <v>1126</v>
      </c>
      <c r="K303">
        <v>4000</v>
      </c>
      <c r="L303">
        <v>5200</v>
      </c>
      <c r="M303" s="1">
        <v>8.5</v>
      </c>
      <c r="N303" s="1">
        <v>6</v>
      </c>
      <c r="O303">
        <v>29</v>
      </c>
      <c r="P303">
        <v>9</v>
      </c>
      <c r="Q303">
        <v>29</v>
      </c>
      <c r="R303">
        <v>31</v>
      </c>
      <c r="S303">
        <v>45.59</v>
      </c>
      <c r="T303">
        <v>168</v>
      </c>
      <c r="U303">
        <v>1</v>
      </c>
      <c r="V303">
        <v>27</v>
      </c>
      <c r="W303">
        <v>37</v>
      </c>
      <c r="X303">
        <v>72.97</v>
      </c>
      <c r="Y303">
        <v>54.410000000000004</v>
      </c>
      <c r="Z303">
        <v>293</v>
      </c>
      <c r="AA303">
        <v>1</v>
      </c>
      <c r="AB303">
        <v>0</v>
      </c>
      <c r="AC303">
        <v>4</v>
      </c>
      <c r="AD303">
        <v>32</v>
      </c>
      <c r="AE303">
        <v>261</v>
      </c>
      <c r="AF303">
        <v>429</v>
      </c>
      <c r="AG303">
        <v>2</v>
      </c>
      <c r="AH303">
        <v>0</v>
      </c>
      <c r="AI303">
        <v>0</v>
      </c>
      <c r="AJ303">
        <v>-1</v>
      </c>
      <c r="AK303">
        <v>3</v>
      </c>
      <c r="AL303">
        <v>15</v>
      </c>
      <c r="AM303">
        <v>8</v>
      </c>
      <c r="AN303">
        <v>13</v>
      </c>
      <c r="AO303">
        <v>61.539999999999992</v>
      </c>
      <c r="AP303">
        <v>0</v>
      </c>
      <c r="AQ303">
        <v>0</v>
      </c>
      <c r="AR303">
        <v>0</v>
      </c>
      <c r="AS303">
        <v>37.15</v>
      </c>
      <c r="AT303">
        <v>61.919999999999995</v>
      </c>
      <c r="AU303">
        <v>-7</v>
      </c>
      <c r="AV303">
        <v>49</v>
      </c>
      <c r="AW303">
        <v>-6.5</v>
      </c>
      <c r="AX303">
        <v>47.5</v>
      </c>
      <c r="AY303">
        <v>0</v>
      </c>
      <c r="AZ303">
        <v>20</v>
      </c>
      <c r="BA303" t="s">
        <v>1335</v>
      </c>
      <c r="BB303" t="s">
        <v>72</v>
      </c>
      <c r="BC303">
        <v>20</v>
      </c>
      <c r="BD303">
        <v>0.26</v>
      </c>
    </row>
    <row r="304" spans="1:56" x14ac:dyDescent="0.3">
      <c r="A304" t="s">
        <v>217</v>
      </c>
      <c r="B304">
        <v>2017</v>
      </c>
      <c r="C304">
        <v>4</v>
      </c>
      <c r="D304" t="s">
        <v>1188</v>
      </c>
      <c r="E304" t="s">
        <v>71</v>
      </c>
      <c r="F304" t="s">
        <v>139</v>
      </c>
      <c r="G304" t="s">
        <v>82</v>
      </c>
      <c r="H304" t="s">
        <v>72</v>
      </c>
      <c r="I304" t="s">
        <v>1126</v>
      </c>
      <c r="J304" t="s">
        <v>1126</v>
      </c>
      <c r="K304">
        <v>8500</v>
      </c>
      <c r="L304">
        <v>8900</v>
      </c>
      <c r="M304" s="1">
        <v>19.100000000000001</v>
      </c>
      <c r="N304" s="1">
        <v>14.1</v>
      </c>
      <c r="O304">
        <v>29</v>
      </c>
      <c r="P304">
        <v>9</v>
      </c>
      <c r="Q304">
        <v>29</v>
      </c>
      <c r="R304">
        <v>31</v>
      </c>
      <c r="S304">
        <v>45.59</v>
      </c>
      <c r="T304">
        <v>168</v>
      </c>
      <c r="U304">
        <v>1</v>
      </c>
      <c r="V304">
        <v>27</v>
      </c>
      <c r="W304">
        <v>37</v>
      </c>
      <c r="X304">
        <v>72.97</v>
      </c>
      <c r="Y304">
        <v>54.410000000000004</v>
      </c>
      <c r="Z304">
        <v>293</v>
      </c>
      <c r="AA304">
        <v>1</v>
      </c>
      <c r="AB304">
        <v>0</v>
      </c>
      <c r="AC304">
        <v>4</v>
      </c>
      <c r="AD304">
        <v>32</v>
      </c>
      <c r="AE304">
        <v>261</v>
      </c>
      <c r="AF304">
        <v>429</v>
      </c>
      <c r="AG304">
        <v>2</v>
      </c>
      <c r="AH304">
        <v>0</v>
      </c>
      <c r="AI304">
        <v>0</v>
      </c>
      <c r="AJ304">
        <v>-1</v>
      </c>
      <c r="AK304">
        <v>3</v>
      </c>
      <c r="AL304">
        <v>15</v>
      </c>
      <c r="AM304">
        <v>8</v>
      </c>
      <c r="AN304">
        <v>13</v>
      </c>
      <c r="AO304">
        <v>61.539999999999992</v>
      </c>
      <c r="AP304">
        <v>0</v>
      </c>
      <c r="AQ304">
        <v>0</v>
      </c>
      <c r="AR304">
        <v>0</v>
      </c>
      <c r="AS304">
        <v>37.15</v>
      </c>
      <c r="AT304">
        <v>61.919999999999995</v>
      </c>
      <c r="AU304">
        <v>-7</v>
      </c>
      <c r="AV304">
        <v>49</v>
      </c>
      <c r="AW304">
        <v>-6.5</v>
      </c>
      <c r="AX304">
        <v>47.5</v>
      </c>
      <c r="AY304">
        <v>0</v>
      </c>
      <c r="AZ304">
        <v>20</v>
      </c>
      <c r="BA304" t="s">
        <v>1337</v>
      </c>
      <c r="BB304" t="s">
        <v>72</v>
      </c>
      <c r="BC304">
        <v>50</v>
      </c>
      <c r="BD304">
        <v>0.66</v>
      </c>
    </row>
    <row r="305" spans="1:56" x14ac:dyDescent="0.3">
      <c r="A305" t="s">
        <v>218</v>
      </c>
      <c r="B305">
        <v>2017</v>
      </c>
      <c r="C305">
        <v>4</v>
      </c>
      <c r="D305" t="s">
        <v>1231</v>
      </c>
      <c r="E305" t="s">
        <v>106</v>
      </c>
      <c r="F305" t="s">
        <v>14</v>
      </c>
      <c r="G305" t="s">
        <v>83</v>
      </c>
      <c r="H305" t="s">
        <v>72</v>
      </c>
      <c r="I305" t="s">
        <v>1126</v>
      </c>
      <c r="J305" t="s">
        <v>1126</v>
      </c>
      <c r="K305">
        <v>3000</v>
      </c>
      <c r="L305">
        <v>4500</v>
      </c>
      <c r="M305" s="1">
        <v>13.8</v>
      </c>
      <c r="N305" s="1">
        <v>12.8</v>
      </c>
      <c r="O305">
        <v>24</v>
      </c>
      <c r="P305">
        <v>-2</v>
      </c>
      <c r="Q305">
        <v>18</v>
      </c>
      <c r="R305">
        <v>13</v>
      </c>
      <c r="S305">
        <v>25.490000000000002</v>
      </c>
      <c r="T305">
        <v>58</v>
      </c>
      <c r="U305">
        <v>1</v>
      </c>
      <c r="V305">
        <v>22</v>
      </c>
      <c r="W305">
        <v>38</v>
      </c>
      <c r="X305">
        <v>57.89</v>
      </c>
      <c r="Y305">
        <v>74.510000000000005</v>
      </c>
      <c r="Z305">
        <v>347</v>
      </c>
      <c r="AA305">
        <v>2</v>
      </c>
      <c r="AB305">
        <v>0</v>
      </c>
      <c r="AC305">
        <v>2</v>
      </c>
      <c r="AD305">
        <v>5</v>
      </c>
      <c r="AE305">
        <v>342</v>
      </c>
      <c r="AF305">
        <v>400</v>
      </c>
      <c r="AG305">
        <v>2</v>
      </c>
      <c r="AH305">
        <v>1</v>
      </c>
      <c r="AI305">
        <v>1</v>
      </c>
      <c r="AJ305">
        <v>1</v>
      </c>
      <c r="AK305">
        <v>9</v>
      </c>
      <c r="AL305">
        <v>39</v>
      </c>
      <c r="AM305">
        <v>5</v>
      </c>
      <c r="AN305">
        <v>10</v>
      </c>
      <c r="AO305">
        <v>50</v>
      </c>
      <c r="AP305">
        <v>0</v>
      </c>
      <c r="AQ305">
        <v>0</v>
      </c>
      <c r="AR305">
        <v>0</v>
      </c>
      <c r="AS305">
        <v>20.7</v>
      </c>
      <c r="AT305">
        <v>34.5</v>
      </c>
      <c r="AU305">
        <v>-1</v>
      </c>
      <c r="AV305">
        <v>46.5</v>
      </c>
      <c r="AW305">
        <v>-2</v>
      </c>
      <c r="AX305">
        <v>47.5</v>
      </c>
      <c r="AY305">
        <v>1</v>
      </c>
      <c r="AZ305">
        <v>26</v>
      </c>
      <c r="BA305" t="s">
        <v>1335</v>
      </c>
      <c r="BB305" t="s">
        <v>72</v>
      </c>
      <c r="BC305">
        <v>3</v>
      </c>
      <c r="BD305">
        <v>0.05</v>
      </c>
    </row>
    <row r="306" spans="1:56" x14ac:dyDescent="0.3">
      <c r="A306" t="s">
        <v>218</v>
      </c>
      <c r="B306">
        <v>2017</v>
      </c>
      <c r="C306">
        <v>4</v>
      </c>
      <c r="D306" t="s">
        <v>1208</v>
      </c>
      <c r="E306" t="s">
        <v>106</v>
      </c>
      <c r="F306" t="s">
        <v>14</v>
      </c>
      <c r="G306" t="s">
        <v>83</v>
      </c>
      <c r="H306" t="s">
        <v>72</v>
      </c>
      <c r="I306" t="s">
        <v>1126</v>
      </c>
      <c r="J306" t="s">
        <v>1126</v>
      </c>
      <c r="K306">
        <v>4400</v>
      </c>
      <c r="L306">
        <v>5400</v>
      </c>
      <c r="M306" s="1">
        <v>1.3</v>
      </c>
      <c r="N306" s="1">
        <v>0.8</v>
      </c>
      <c r="O306">
        <v>24</v>
      </c>
      <c r="P306">
        <v>-2</v>
      </c>
      <c r="Q306">
        <v>18</v>
      </c>
      <c r="R306">
        <v>13</v>
      </c>
      <c r="S306">
        <v>25.490000000000002</v>
      </c>
      <c r="T306">
        <v>58</v>
      </c>
      <c r="U306">
        <v>1</v>
      </c>
      <c r="V306">
        <v>22</v>
      </c>
      <c r="W306">
        <v>38</v>
      </c>
      <c r="X306">
        <v>57.89</v>
      </c>
      <c r="Y306">
        <v>74.510000000000005</v>
      </c>
      <c r="Z306">
        <v>347</v>
      </c>
      <c r="AA306">
        <v>2</v>
      </c>
      <c r="AB306">
        <v>0</v>
      </c>
      <c r="AC306">
        <v>2</v>
      </c>
      <c r="AD306">
        <v>5</v>
      </c>
      <c r="AE306">
        <v>342</v>
      </c>
      <c r="AF306">
        <v>400</v>
      </c>
      <c r="AG306">
        <v>2</v>
      </c>
      <c r="AH306">
        <v>1</v>
      </c>
      <c r="AI306">
        <v>1</v>
      </c>
      <c r="AJ306">
        <v>1</v>
      </c>
      <c r="AK306">
        <v>9</v>
      </c>
      <c r="AL306">
        <v>39</v>
      </c>
      <c r="AM306">
        <v>5</v>
      </c>
      <c r="AN306">
        <v>10</v>
      </c>
      <c r="AO306">
        <v>50</v>
      </c>
      <c r="AP306">
        <v>0</v>
      </c>
      <c r="AQ306">
        <v>0</v>
      </c>
      <c r="AR306">
        <v>0</v>
      </c>
      <c r="AS306">
        <v>20.7</v>
      </c>
      <c r="AT306">
        <v>34.5</v>
      </c>
      <c r="AU306">
        <v>-1</v>
      </c>
      <c r="AV306">
        <v>46.5</v>
      </c>
      <c r="AW306">
        <v>-2</v>
      </c>
      <c r="AX306">
        <v>47.5</v>
      </c>
      <c r="AY306">
        <v>1</v>
      </c>
      <c r="AZ306">
        <v>26</v>
      </c>
      <c r="BA306" t="s">
        <v>1335</v>
      </c>
      <c r="BB306" t="s">
        <v>72</v>
      </c>
      <c r="BC306">
        <v>12</v>
      </c>
      <c r="BD306">
        <v>0.21</v>
      </c>
    </row>
    <row r="307" spans="1:56" x14ac:dyDescent="0.3">
      <c r="A307" t="s">
        <v>218</v>
      </c>
      <c r="B307">
        <v>2017</v>
      </c>
      <c r="C307">
        <v>4</v>
      </c>
      <c r="D307" t="s">
        <v>1187</v>
      </c>
      <c r="E307" t="s">
        <v>106</v>
      </c>
      <c r="F307" t="s">
        <v>14</v>
      </c>
      <c r="G307" t="s">
        <v>83</v>
      </c>
      <c r="H307" t="s">
        <v>72</v>
      </c>
      <c r="I307" t="s">
        <v>1126</v>
      </c>
      <c r="J307" t="s">
        <v>1126</v>
      </c>
      <c r="K307">
        <v>7000</v>
      </c>
      <c r="L307">
        <v>7500</v>
      </c>
      <c r="M307" s="1">
        <v>3.9</v>
      </c>
      <c r="N307" s="1">
        <v>3.4</v>
      </c>
      <c r="O307">
        <v>24</v>
      </c>
      <c r="P307">
        <v>-2</v>
      </c>
      <c r="Q307">
        <v>18</v>
      </c>
      <c r="R307">
        <v>13</v>
      </c>
      <c r="S307">
        <v>25.490000000000002</v>
      </c>
      <c r="T307">
        <v>58</v>
      </c>
      <c r="U307">
        <v>1</v>
      </c>
      <c r="V307">
        <v>22</v>
      </c>
      <c r="W307">
        <v>38</v>
      </c>
      <c r="X307">
        <v>57.89</v>
      </c>
      <c r="Y307">
        <v>74.510000000000005</v>
      </c>
      <c r="Z307">
        <v>347</v>
      </c>
      <c r="AA307">
        <v>2</v>
      </c>
      <c r="AB307">
        <v>0</v>
      </c>
      <c r="AC307">
        <v>2</v>
      </c>
      <c r="AD307">
        <v>5</v>
      </c>
      <c r="AE307">
        <v>342</v>
      </c>
      <c r="AF307">
        <v>400</v>
      </c>
      <c r="AG307">
        <v>2</v>
      </c>
      <c r="AH307">
        <v>1</v>
      </c>
      <c r="AI307">
        <v>1</v>
      </c>
      <c r="AJ307">
        <v>1</v>
      </c>
      <c r="AK307">
        <v>9</v>
      </c>
      <c r="AL307">
        <v>39</v>
      </c>
      <c r="AM307">
        <v>5</v>
      </c>
      <c r="AN307">
        <v>10</v>
      </c>
      <c r="AO307">
        <v>50</v>
      </c>
      <c r="AP307">
        <v>0</v>
      </c>
      <c r="AQ307">
        <v>0</v>
      </c>
      <c r="AR307">
        <v>0</v>
      </c>
      <c r="AS307">
        <v>20.7</v>
      </c>
      <c r="AT307">
        <v>34.5</v>
      </c>
      <c r="AU307">
        <v>-1</v>
      </c>
      <c r="AV307">
        <v>46.5</v>
      </c>
      <c r="AW307">
        <v>-2</v>
      </c>
      <c r="AX307">
        <v>47.5</v>
      </c>
      <c r="AY307">
        <v>1</v>
      </c>
      <c r="AZ307">
        <v>26</v>
      </c>
      <c r="BA307" t="s">
        <v>1337</v>
      </c>
      <c r="BB307" t="s">
        <v>72</v>
      </c>
      <c r="BC307">
        <v>42</v>
      </c>
      <c r="BD307">
        <v>0.74</v>
      </c>
    </row>
    <row r="308" spans="1:56" x14ac:dyDescent="0.3">
      <c r="A308" t="s">
        <v>239</v>
      </c>
      <c r="B308">
        <v>2017</v>
      </c>
      <c r="C308">
        <v>4</v>
      </c>
      <c r="D308" t="s">
        <v>1154</v>
      </c>
      <c r="E308" t="s">
        <v>111</v>
      </c>
      <c r="F308" t="s">
        <v>112</v>
      </c>
      <c r="G308" t="s">
        <v>85</v>
      </c>
      <c r="H308" t="s">
        <v>122</v>
      </c>
      <c r="I308" t="s">
        <v>1126</v>
      </c>
      <c r="J308" t="s">
        <v>1126</v>
      </c>
      <c r="K308">
        <v>3900</v>
      </c>
      <c r="L308">
        <v>4500</v>
      </c>
      <c r="M308" s="1">
        <v>2.4</v>
      </c>
      <c r="N308" s="1">
        <v>1.9</v>
      </c>
      <c r="O308">
        <v>35</v>
      </c>
      <c r="P308">
        <v>5</v>
      </c>
      <c r="Q308">
        <v>24</v>
      </c>
      <c r="R308">
        <v>31</v>
      </c>
      <c r="S308">
        <v>46.27</v>
      </c>
      <c r="T308">
        <v>168</v>
      </c>
      <c r="U308">
        <v>0</v>
      </c>
      <c r="V308">
        <v>21</v>
      </c>
      <c r="W308">
        <v>36</v>
      </c>
      <c r="X308">
        <v>58.330000000000005</v>
      </c>
      <c r="Y308">
        <v>53.73</v>
      </c>
      <c r="Z308">
        <v>255</v>
      </c>
      <c r="AA308">
        <v>2</v>
      </c>
      <c r="AB308">
        <v>0</v>
      </c>
      <c r="AC308">
        <v>1</v>
      </c>
      <c r="AD308">
        <v>11</v>
      </c>
      <c r="AE308">
        <v>244</v>
      </c>
      <c r="AF308">
        <v>412</v>
      </c>
      <c r="AG308">
        <v>1</v>
      </c>
      <c r="AH308">
        <v>0</v>
      </c>
      <c r="AI308">
        <v>0</v>
      </c>
      <c r="AJ308">
        <v>-2</v>
      </c>
      <c r="AK308">
        <v>7</v>
      </c>
      <c r="AL308">
        <v>41</v>
      </c>
      <c r="AM308">
        <v>5</v>
      </c>
      <c r="AN308">
        <v>13</v>
      </c>
      <c r="AO308">
        <v>38.46</v>
      </c>
      <c r="AP308">
        <v>0</v>
      </c>
      <c r="AQ308">
        <v>0</v>
      </c>
      <c r="AR308">
        <v>0</v>
      </c>
      <c r="AS308">
        <v>30.533333333333335</v>
      </c>
      <c r="AT308">
        <v>50.89</v>
      </c>
      <c r="AU308">
        <v>8</v>
      </c>
      <c r="AV308">
        <v>46</v>
      </c>
      <c r="AW308">
        <v>5</v>
      </c>
      <c r="AX308">
        <v>50.5</v>
      </c>
      <c r="AY308">
        <v>2</v>
      </c>
      <c r="AZ308">
        <v>30</v>
      </c>
      <c r="BA308" t="s">
        <v>1335</v>
      </c>
      <c r="BB308" t="s">
        <v>122</v>
      </c>
      <c r="BC308">
        <v>7</v>
      </c>
      <c r="BD308">
        <v>0.1</v>
      </c>
    </row>
    <row r="309" spans="1:56" x14ac:dyDescent="0.3">
      <c r="A309" t="s">
        <v>239</v>
      </c>
      <c r="B309">
        <v>2017</v>
      </c>
      <c r="C309">
        <v>4</v>
      </c>
      <c r="D309" t="s">
        <v>1130</v>
      </c>
      <c r="E309" t="s">
        <v>111</v>
      </c>
      <c r="F309" t="s">
        <v>112</v>
      </c>
      <c r="G309" t="s">
        <v>85</v>
      </c>
      <c r="H309" t="s">
        <v>122</v>
      </c>
      <c r="I309" t="s">
        <v>1126</v>
      </c>
      <c r="J309" t="s">
        <v>1126</v>
      </c>
      <c r="K309">
        <v>7800</v>
      </c>
      <c r="L309">
        <v>8000</v>
      </c>
      <c r="M309" s="1">
        <v>37.5</v>
      </c>
      <c r="N309" s="1">
        <v>31</v>
      </c>
      <c r="O309">
        <v>35</v>
      </c>
      <c r="P309">
        <v>5</v>
      </c>
      <c r="Q309">
        <v>24</v>
      </c>
      <c r="R309">
        <v>31</v>
      </c>
      <c r="S309">
        <v>46.27</v>
      </c>
      <c r="T309">
        <v>168</v>
      </c>
      <c r="U309">
        <v>0</v>
      </c>
      <c r="V309">
        <v>21</v>
      </c>
      <c r="W309">
        <v>36</v>
      </c>
      <c r="X309">
        <v>58.330000000000005</v>
      </c>
      <c r="Y309">
        <v>53.73</v>
      </c>
      <c r="Z309">
        <v>255</v>
      </c>
      <c r="AA309">
        <v>2</v>
      </c>
      <c r="AB309">
        <v>0</v>
      </c>
      <c r="AC309">
        <v>1</v>
      </c>
      <c r="AD309">
        <v>11</v>
      </c>
      <c r="AE309">
        <v>244</v>
      </c>
      <c r="AF309">
        <v>412</v>
      </c>
      <c r="AG309">
        <v>1</v>
      </c>
      <c r="AH309">
        <v>0</v>
      </c>
      <c r="AI309">
        <v>0</v>
      </c>
      <c r="AJ309">
        <v>-2</v>
      </c>
      <c r="AK309">
        <v>7</v>
      </c>
      <c r="AL309">
        <v>41</v>
      </c>
      <c r="AM309">
        <v>5</v>
      </c>
      <c r="AN309">
        <v>13</v>
      </c>
      <c r="AO309">
        <v>38.46</v>
      </c>
      <c r="AP309">
        <v>0</v>
      </c>
      <c r="AQ309">
        <v>0</v>
      </c>
      <c r="AR309">
        <v>0</v>
      </c>
      <c r="AS309">
        <v>30.533333333333335</v>
      </c>
      <c r="AT309">
        <v>50.89</v>
      </c>
      <c r="AU309">
        <v>8</v>
      </c>
      <c r="AV309">
        <v>46</v>
      </c>
      <c r="AW309">
        <v>5</v>
      </c>
      <c r="AX309">
        <v>50.5</v>
      </c>
      <c r="AY309">
        <v>2</v>
      </c>
      <c r="AZ309">
        <v>30</v>
      </c>
      <c r="BA309" t="s">
        <v>1337</v>
      </c>
      <c r="BB309" t="s">
        <v>122</v>
      </c>
      <c r="BC309">
        <v>55</v>
      </c>
      <c r="BD309">
        <v>0.8</v>
      </c>
    </row>
    <row r="310" spans="1:56" x14ac:dyDescent="0.3">
      <c r="A310" t="s">
        <v>222</v>
      </c>
      <c r="B310">
        <v>2017</v>
      </c>
      <c r="C310">
        <v>4</v>
      </c>
      <c r="D310" t="s">
        <v>1240</v>
      </c>
      <c r="E310" t="s">
        <v>156</v>
      </c>
      <c r="F310" t="s">
        <v>3</v>
      </c>
      <c r="G310" t="s">
        <v>96</v>
      </c>
      <c r="H310" t="s">
        <v>72</v>
      </c>
      <c r="I310" t="s">
        <v>1126</v>
      </c>
      <c r="J310" t="s">
        <v>1126</v>
      </c>
      <c r="K310">
        <v>3800</v>
      </c>
      <c r="L310">
        <v>4500</v>
      </c>
      <c r="M310" s="1">
        <v>0.1</v>
      </c>
      <c r="N310" s="1">
        <v>0.1</v>
      </c>
      <c r="O310">
        <v>0</v>
      </c>
      <c r="P310">
        <v>-20</v>
      </c>
      <c r="Q310">
        <v>11</v>
      </c>
      <c r="R310">
        <v>15</v>
      </c>
      <c r="S310">
        <v>34.880000000000003</v>
      </c>
      <c r="T310">
        <v>58</v>
      </c>
      <c r="U310">
        <v>0</v>
      </c>
      <c r="V310">
        <v>20</v>
      </c>
      <c r="W310">
        <v>28</v>
      </c>
      <c r="X310">
        <v>71.430000000000007</v>
      </c>
      <c r="Y310">
        <v>65.12</v>
      </c>
      <c r="Z310">
        <v>164</v>
      </c>
      <c r="AA310">
        <v>0</v>
      </c>
      <c r="AB310">
        <v>1</v>
      </c>
      <c r="AC310">
        <v>4</v>
      </c>
      <c r="AD310">
        <v>36</v>
      </c>
      <c r="AE310">
        <v>128</v>
      </c>
      <c r="AF310">
        <v>186</v>
      </c>
      <c r="AG310">
        <v>2</v>
      </c>
      <c r="AH310">
        <v>0</v>
      </c>
      <c r="AI310">
        <v>1</v>
      </c>
      <c r="AJ310">
        <v>1</v>
      </c>
      <c r="AK310">
        <v>11</v>
      </c>
      <c r="AL310">
        <v>90</v>
      </c>
      <c r="AM310">
        <v>1</v>
      </c>
      <c r="AN310">
        <v>8</v>
      </c>
      <c r="AO310">
        <v>12.5</v>
      </c>
      <c r="AP310">
        <v>0</v>
      </c>
      <c r="AQ310">
        <v>1</v>
      </c>
      <c r="AR310">
        <v>0</v>
      </c>
      <c r="AS310">
        <v>25.533333333333335</v>
      </c>
      <c r="AT310">
        <v>42.559999999999995</v>
      </c>
      <c r="AU310">
        <v>2.5</v>
      </c>
      <c r="AV310">
        <v>50</v>
      </c>
      <c r="AW310">
        <v>4</v>
      </c>
      <c r="AX310">
        <v>52</v>
      </c>
      <c r="AY310">
        <v>1</v>
      </c>
      <c r="AZ310">
        <v>20</v>
      </c>
      <c r="BA310" t="s">
        <v>1335</v>
      </c>
      <c r="BB310" t="s">
        <v>72</v>
      </c>
      <c r="BC310">
        <v>11</v>
      </c>
      <c r="BD310">
        <v>0.21</v>
      </c>
    </row>
    <row r="311" spans="1:56" x14ac:dyDescent="0.3">
      <c r="A311" t="s">
        <v>222</v>
      </c>
      <c r="B311">
        <v>2017</v>
      </c>
      <c r="C311">
        <v>4</v>
      </c>
      <c r="D311" t="s">
        <v>1238</v>
      </c>
      <c r="E311" t="s">
        <v>156</v>
      </c>
      <c r="F311" t="s">
        <v>3</v>
      </c>
      <c r="G311" t="s">
        <v>96</v>
      </c>
      <c r="H311" t="s">
        <v>72</v>
      </c>
      <c r="I311" t="s">
        <v>1126</v>
      </c>
      <c r="J311" t="s">
        <v>1126</v>
      </c>
      <c r="K311">
        <v>7400</v>
      </c>
      <c r="L311">
        <v>7800</v>
      </c>
      <c r="M311" s="1">
        <v>6.4</v>
      </c>
      <c r="N311" s="1">
        <v>5.9</v>
      </c>
      <c r="O311">
        <v>0</v>
      </c>
      <c r="P311">
        <v>-20</v>
      </c>
      <c r="Q311">
        <v>11</v>
      </c>
      <c r="R311">
        <v>15</v>
      </c>
      <c r="S311">
        <v>34.880000000000003</v>
      </c>
      <c r="T311">
        <v>58</v>
      </c>
      <c r="U311">
        <v>0</v>
      </c>
      <c r="V311">
        <v>20</v>
      </c>
      <c r="W311">
        <v>28</v>
      </c>
      <c r="X311">
        <v>71.430000000000007</v>
      </c>
      <c r="Y311">
        <v>65.12</v>
      </c>
      <c r="Z311">
        <v>164</v>
      </c>
      <c r="AA311">
        <v>0</v>
      </c>
      <c r="AB311">
        <v>1</v>
      </c>
      <c r="AC311">
        <v>4</v>
      </c>
      <c r="AD311">
        <v>36</v>
      </c>
      <c r="AE311">
        <v>128</v>
      </c>
      <c r="AF311">
        <v>186</v>
      </c>
      <c r="AG311">
        <v>2</v>
      </c>
      <c r="AH311">
        <v>0</v>
      </c>
      <c r="AI311">
        <v>1</v>
      </c>
      <c r="AJ311">
        <v>1</v>
      </c>
      <c r="AK311">
        <v>11</v>
      </c>
      <c r="AL311">
        <v>90</v>
      </c>
      <c r="AM311">
        <v>1</v>
      </c>
      <c r="AN311">
        <v>8</v>
      </c>
      <c r="AO311">
        <v>12.5</v>
      </c>
      <c r="AP311">
        <v>0</v>
      </c>
      <c r="AQ311">
        <v>1</v>
      </c>
      <c r="AR311">
        <v>0</v>
      </c>
      <c r="AS311">
        <v>25.533333333333335</v>
      </c>
      <c r="AT311">
        <v>42.559999999999995</v>
      </c>
      <c r="AU311">
        <v>2.5</v>
      </c>
      <c r="AV311">
        <v>50</v>
      </c>
      <c r="AW311">
        <v>4</v>
      </c>
      <c r="AX311">
        <v>52</v>
      </c>
      <c r="AY311">
        <v>1</v>
      </c>
      <c r="AZ311">
        <v>20</v>
      </c>
      <c r="BA311" t="s">
        <v>1337</v>
      </c>
      <c r="BB311" t="s">
        <v>72</v>
      </c>
      <c r="BC311">
        <v>32</v>
      </c>
      <c r="BD311">
        <v>0.62</v>
      </c>
    </row>
    <row r="312" spans="1:56" x14ac:dyDescent="0.3">
      <c r="A312" t="s">
        <v>222</v>
      </c>
      <c r="B312">
        <v>2017</v>
      </c>
      <c r="C312">
        <v>4</v>
      </c>
      <c r="D312" t="s">
        <v>1239</v>
      </c>
      <c r="E312" t="s">
        <v>156</v>
      </c>
      <c r="F312" t="s">
        <v>3</v>
      </c>
      <c r="G312" t="s">
        <v>96</v>
      </c>
      <c r="H312" t="s">
        <v>72</v>
      </c>
      <c r="I312" t="s">
        <v>1126</v>
      </c>
      <c r="J312" t="s">
        <v>1126</v>
      </c>
      <c r="K312">
        <v>4000</v>
      </c>
      <c r="L312">
        <v>4500</v>
      </c>
      <c r="M312" s="1">
        <v>3.1</v>
      </c>
      <c r="N312" s="1">
        <v>2.1</v>
      </c>
      <c r="O312">
        <v>0</v>
      </c>
      <c r="P312">
        <v>-20</v>
      </c>
      <c r="Q312">
        <v>11</v>
      </c>
      <c r="R312">
        <v>15</v>
      </c>
      <c r="S312">
        <v>34.880000000000003</v>
      </c>
      <c r="T312">
        <v>58</v>
      </c>
      <c r="U312">
        <v>0</v>
      </c>
      <c r="V312">
        <v>20</v>
      </c>
      <c r="W312">
        <v>28</v>
      </c>
      <c r="X312">
        <v>71.430000000000007</v>
      </c>
      <c r="Y312">
        <v>65.12</v>
      </c>
      <c r="Z312">
        <v>164</v>
      </c>
      <c r="AA312">
        <v>0</v>
      </c>
      <c r="AB312">
        <v>1</v>
      </c>
      <c r="AC312">
        <v>4</v>
      </c>
      <c r="AD312">
        <v>36</v>
      </c>
      <c r="AE312">
        <v>128</v>
      </c>
      <c r="AF312">
        <v>186</v>
      </c>
      <c r="AG312">
        <v>2</v>
      </c>
      <c r="AH312">
        <v>0</v>
      </c>
      <c r="AI312">
        <v>1</v>
      </c>
      <c r="AJ312">
        <v>1</v>
      </c>
      <c r="AK312">
        <v>11</v>
      </c>
      <c r="AL312">
        <v>90</v>
      </c>
      <c r="AM312">
        <v>1</v>
      </c>
      <c r="AN312">
        <v>8</v>
      </c>
      <c r="AO312">
        <v>12.5</v>
      </c>
      <c r="AP312">
        <v>0</v>
      </c>
      <c r="AQ312">
        <v>1</v>
      </c>
      <c r="AR312">
        <v>0</v>
      </c>
      <c r="AS312">
        <v>25.533333333333335</v>
      </c>
      <c r="AT312">
        <v>42.559999999999995</v>
      </c>
      <c r="AU312">
        <v>2.5</v>
      </c>
      <c r="AV312">
        <v>50</v>
      </c>
      <c r="AW312">
        <v>4</v>
      </c>
      <c r="AX312">
        <v>52</v>
      </c>
      <c r="AY312">
        <v>1</v>
      </c>
      <c r="AZ312">
        <v>20</v>
      </c>
      <c r="BA312" t="s">
        <v>1335</v>
      </c>
      <c r="BB312" t="s">
        <v>72</v>
      </c>
      <c r="BC312">
        <v>9</v>
      </c>
      <c r="BD312">
        <v>0.17</v>
      </c>
    </row>
    <row r="313" spans="1:56" x14ac:dyDescent="0.3">
      <c r="A313" t="s">
        <v>226</v>
      </c>
      <c r="B313">
        <v>2017</v>
      </c>
      <c r="C313">
        <v>4</v>
      </c>
      <c r="D313" t="s">
        <v>1243</v>
      </c>
      <c r="E313" t="s">
        <v>95</v>
      </c>
      <c r="F313" t="s">
        <v>12</v>
      </c>
      <c r="G313" t="s">
        <v>92</v>
      </c>
      <c r="H313" t="s">
        <v>72</v>
      </c>
      <c r="I313" t="s">
        <v>1126</v>
      </c>
      <c r="J313" t="s">
        <v>1126</v>
      </c>
      <c r="K313">
        <v>3000</v>
      </c>
      <c r="L313">
        <v>4500</v>
      </c>
      <c r="M313" s="1">
        <v>0</v>
      </c>
      <c r="N313" s="1">
        <v>0</v>
      </c>
      <c r="O313">
        <v>7</v>
      </c>
      <c r="P313">
        <v>-7</v>
      </c>
      <c r="Q313">
        <v>15</v>
      </c>
      <c r="R313">
        <v>22</v>
      </c>
      <c r="S313">
        <v>42.309999999999995</v>
      </c>
      <c r="T313">
        <v>87</v>
      </c>
      <c r="U313">
        <v>1</v>
      </c>
      <c r="V313">
        <v>16</v>
      </c>
      <c r="W313">
        <v>30</v>
      </c>
      <c r="X313">
        <v>53.33</v>
      </c>
      <c r="Y313">
        <v>57.69</v>
      </c>
      <c r="Z313">
        <v>219</v>
      </c>
      <c r="AA313">
        <v>0</v>
      </c>
      <c r="AB313">
        <v>0</v>
      </c>
      <c r="AC313">
        <v>2</v>
      </c>
      <c r="AD313">
        <v>22</v>
      </c>
      <c r="AE313">
        <v>197</v>
      </c>
      <c r="AF313">
        <v>284</v>
      </c>
      <c r="AG313">
        <v>3</v>
      </c>
      <c r="AH313">
        <v>3</v>
      </c>
      <c r="AI313">
        <v>3</v>
      </c>
      <c r="AJ313">
        <v>3</v>
      </c>
      <c r="AK313">
        <v>2</v>
      </c>
      <c r="AL313">
        <v>10</v>
      </c>
      <c r="AM313">
        <v>3</v>
      </c>
      <c r="AN313">
        <v>10</v>
      </c>
      <c r="AO313">
        <v>30</v>
      </c>
      <c r="AP313">
        <v>0</v>
      </c>
      <c r="AQ313">
        <v>1</v>
      </c>
      <c r="AR313">
        <v>0</v>
      </c>
      <c r="AS313">
        <v>23.55</v>
      </c>
      <c r="AT313">
        <v>39.25</v>
      </c>
      <c r="AU313">
        <v>-1</v>
      </c>
      <c r="AV313">
        <v>43.5</v>
      </c>
      <c r="AW313">
        <v>-3</v>
      </c>
      <c r="AX313">
        <v>43.5</v>
      </c>
      <c r="AY313">
        <v>5</v>
      </c>
      <c r="AZ313">
        <v>14</v>
      </c>
      <c r="BA313" t="s">
        <v>1335</v>
      </c>
      <c r="BB313" t="s">
        <v>72</v>
      </c>
      <c r="BC313">
        <v>7</v>
      </c>
      <c r="BD313">
        <v>0.12</v>
      </c>
    </row>
    <row r="314" spans="1:56" x14ac:dyDescent="0.3">
      <c r="A314" t="s">
        <v>226</v>
      </c>
      <c r="B314">
        <v>2017</v>
      </c>
      <c r="C314">
        <v>4</v>
      </c>
      <c r="D314" t="s">
        <v>1131</v>
      </c>
      <c r="E314" t="s">
        <v>95</v>
      </c>
      <c r="F314" t="s">
        <v>12</v>
      </c>
      <c r="G314" t="s">
        <v>92</v>
      </c>
      <c r="H314" t="s">
        <v>72</v>
      </c>
      <c r="I314" t="s">
        <v>1126</v>
      </c>
      <c r="J314" t="s">
        <v>1126</v>
      </c>
      <c r="K314">
        <v>6500</v>
      </c>
      <c r="L314">
        <v>7500</v>
      </c>
      <c r="M314" s="1">
        <v>13.4</v>
      </c>
      <c r="N314" s="1">
        <v>11.9</v>
      </c>
      <c r="O314">
        <v>7</v>
      </c>
      <c r="P314">
        <v>-7</v>
      </c>
      <c r="Q314">
        <v>15</v>
      </c>
      <c r="R314">
        <v>22</v>
      </c>
      <c r="S314">
        <v>42.309999999999995</v>
      </c>
      <c r="T314">
        <v>87</v>
      </c>
      <c r="U314">
        <v>1</v>
      </c>
      <c r="V314">
        <v>16</v>
      </c>
      <c r="W314">
        <v>30</v>
      </c>
      <c r="X314">
        <v>53.33</v>
      </c>
      <c r="Y314">
        <v>57.69</v>
      </c>
      <c r="Z314">
        <v>219</v>
      </c>
      <c r="AA314">
        <v>0</v>
      </c>
      <c r="AB314">
        <v>0</v>
      </c>
      <c r="AC314">
        <v>2</v>
      </c>
      <c r="AD314">
        <v>22</v>
      </c>
      <c r="AE314">
        <v>197</v>
      </c>
      <c r="AF314">
        <v>284</v>
      </c>
      <c r="AG314">
        <v>3</v>
      </c>
      <c r="AH314">
        <v>3</v>
      </c>
      <c r="AI314">
        <v>3</v>
      </c>
      <c r="AJ314">
        <v>3</v>
      </c>
      <c r="AK314">
        <v>2</v>
      </c>
      <c r="AL314">
        <v>10</v>
      </c>
      <c r="AM314">
        <v>3</v>
      </c>
      <c r="AN314">
        <v>10</v>
      </c>
      <c r="AO314">
        <v>30</v>
      </c>
      <c r="AP314">
        <v>0</v>
      </c>
      <c r="AQ314">
        <v>1</v>
      </c>
      <c r="AR314">
        <v>0</v>
      </c>
      <c r="AS314">
        <v>23.55</v>
      </c>
      <c r="AT314">
        <v>39.25</v>
      </c>
      <c r="AU314">
        <v>-1</v>
      </c>
      <c r="AV314">
        <v>43.5</v>
      </c>
      <c r="AW314">
        <v>-3</v>
      </c>
      <c r="AX314">
        <v>43.5</v>
      </c>
      <c r="AY314">
        <v>5</v>
      </c>
      <c r="AZ314">
        <v>14</v>
      </c>
      <c r="BA314" t="s">
        <v>1337</v>
      </c>
      <c r="BB314" t="s">
        <v>72</v>
      </c>
      <c r="BC314">
        <v>27</v>
      </c>
      <c r="BD314">
        <v>0.48</v>
      </c>
    </row>
    <row r="315" spans="1:56" x14ac:dyDescent="0.3">
      <c r="A315" t="s">
        <v>226</v>
      </c>
      <c r="B315">
        <v>2017</v>
      </c>
      <c r="C315">
        <v>4</v>
      </c>
      <c r="D315" t="s">
        <v>1162</v>
      </c>
      <c r="E315" t="s">
        <v>95</v>
      </c>
      <c r="F315" t="s">
        <v>12</v>
      </c>
      <c r="G315" t="s">
        <v>92</v>
      </c>
      <c r="H315" t="s">
        <v>72</v>
      </c>
      <c r="I315" t="s">
        <v>1126</v>
      </c>
      <c r="J315" t="s">
        <v>1126</v>
      </c>
      <c r="K315">
        <v>4000</v>
      </c>
      <c r="L315">
        <v>4600</v>
      </c>
      <c r="M315" s="1">
        <v>-1</v>
      </c>
      <c r="N315" s="1">
        <v>-2</v>
      </c>
      <c r="O315">
        <v>7</v>
      </c>
      <c r="P315">
        <v>-7</v>
      </c>
      <c r="Q315">
        <v>15</v>
      </c>
      <c r="R315">
        <v>22</v>
      </c>
      <c r="S315">
        <v>42.309999999999995</v>
      </c>
      <c r="T315">
        <v>87</v>
      </c>
      <c r="U315">
        <v>1</v>
      </c>
      <c r="V315">
        <v>16</v>
      </c>
      <c r="W315">
        <v>30</v>
      </c>
      <c r="X315">
        <v>53.33</v>
      </c>
      <c r="Y315">
        <v>57.69</v>
      </c>
      <c r="Z315">
        <v>219</v>
      </c>
      <c r="AA315">
        <v>0</v>
      </c>
      <c r="AB315">
        <v>0</v>
      </c>
      <c r="AC315">
        <v>2</v>
      </c>
      <c r="AD315">
        <v>22</v>
      </c>
      <c r="AE315">
        <v>197</v>
      </c>
      <c r="AF315">
        <v>284</v>
      </c>
      <c r="AG315">
        <v>3</v>
      </c>
      <c r="AH315">
        <v>3</v>
      </c>
      <c r="AI315">
        <v>3</v>
      </c>
      <c r="AJ315">
        <v>3</v>
      </c>
      <c r="AK315">
        <v>2</v>
      </c>
      <c r="AL315">
        <v>10</v>
      </c>
      <c r="AM315">
        <v>3</v>
      </c>
      <c r="AN315">
        <v>10</v>
      </c>
      <c r="AO315">
        <v>30</v>
      </c>
      <c r="AP315">
        <v>0</v>
      </c>
      <c r="AQ315">
        <v>1</v>
      </c>
      <c r="AR315">
        <v>0</v>
      </c>
      <c r="AS315">
        <v>23.55</v>
      </c>
      <c r="AT315">
        <v>39.25</v>
      </c>
      <c r="AU315">
        <v>-1</v>
      </c>
      <c r="AV315">
        <v>43.5</v>
      </c>
      <c r="AW315">
        <v>-3</v>
      </c>
      <c r="AX315">
        <v>43.5</v>
      </c>
      <c r="AY315">
        <v>5</v>
      </c>
      <c r="AZ315">
        <v>14</v>
      </c>
      <c r="BA315" t="s">
        <v>1335</v>
      </c>
      <c r="BB315" t="s">
        <v>72</v>
      </c>
      <c r="BC315">
        <v>10</v>
      </c>
      <c r="BD315">
        <v>0.18</v>
      </c>
    </row>
    <row r="316" spans="1:56" x14ac:dyDescent="0.3">
      <c r="A316" t="s">
        <v>226</v>
      </c>
      <c r="B316">
        <v>2017</v>
      </c>
      <c r="C316">
        <v>4</v>
      </c>
      <c r="D316" t="s">
        <v>1149</v>
      </c>
      <c r="E316" t="s">
        <v>95</v>
      </c>
      <c r="F316" t="s">
        <v>12</v>
      </c>
      <c r="G316" t="s">
        <v>92</v>
      </c>
      <c r="H316" t="s">
        <v>72</v>
      </c>
      <c r="I316" t="s">
        <v>1126</v>
      </c>
      <c r="J316" t="s">
        <v>1126</v>
      </c>
      <c r="K316">
        <v>3200</v>
      </c>
      <c r="L316">
        <v>4900</v>
      </c>
      <c r="M316" s="1">
        <v>4.9000000000000004</v>
      </c>
      <c r="N316" s="1">
        <v>3.9</v>
      </c>
      <c r="O316">
        <v>7</v>
      </c>
      <c r="P316">
        <v>-7</v>
      </c>
      <c r="Q316">
        <v>15</v>
      </c>
      <c r="R316">
        <v>22</v>
      </c>
      <c r="S316">
        <v>42.309999999999995</v>
      </c>
      <c r="T316">
        <v>87</v>
      </c>
      <c r="U316">
        <v>1</v>
      </c>
      <c r="V316">
        <v>16</v>
      </c>
      <c r="W316">
        <v>30</v>
      </c>
      <c r="X316">
        <v>53.33</v>
      </c>
      <c r="Y316">
        <v>57.69</v>
      </c>
      <c r="Z316">
        <v>219</v>
      </c>
      <c r="AA316">
        <v>0</v>
      </c>
      <c r="AB316">
        <v>0</v>
      </c>
      <c r="AC316">
        <v>2</v>
      </c>
      <c r="AD316">
        <v>22</v>
      </c>
      <c r="AE316">
        <v>197</v>
      </c>
      <c r="AF316">
        <v>284</v>
      </c>
      <c r="AG316">
        <v>3</v>
      </c>
      <c r="AH316">
        <v>3</v>
      </c>
      <c r="AI316">
        <v>3</v>
      </c>
      <c r="AJ316">
        <v>3</v>
      </c>
      <c r="AK316">
        <v>2</v>
      </c>
      <c r="AL316">
        <v>10</v>
      </c>
      <c r="AM316">
        <v>3</v>
      </c>
      <c r="AN316">
        <v>10</v>
      </c>
      <c r="AO316">
        <v>30</v>
      </c>
      <c r="AP316">
        <v>0</v>
      </c>
      <c r="AQ316">
        <v>1</v>
      </c>
      <c r="AR316">
        <v>0</v>
      </c>
      <c r="AS316">
        <v>23.55</v>
      </c>
      <c r="AT316">
        <v>39.25</v>
      </c>
      <c r="AU316">
        <v>-1</v>
      </c>
      <c r="AV316">
        <v>43.5</v>
      </c>
      <c r="AW316">
        <v>-3</v>
      </c>
      <c r="AX316">
        <v>43.5</v>
      </c>
      <c r="AY316">
        <v>5</v>
      </c>
      <c r="AZ316">
        <v>14</v>
      </c>
      <c r="BA316" t="s">
        <v>1335</v>
      </c>
      <c r="BB316" t="s">
        <v>72</v>
      </c>
      <c r="BC316">
        <v>19</v>
      </c>
      <c r="BD316">
        <v>0.34</v>
      </c>
    </row>
    <row r="317" spans="1:56" x14ac:dyDescent="0.3">
      <c r="A317" t="s">
        <v>213</v>
      </c>
      <c r="B317">
        <v>2017</v>
      </c>
      <c r="C317">
        <v>4</v>
      </c>
      <c r="D317" t="s">
        <v>1156</v>
      </c>
      <c r="E317" t="s">
        <v>69</v>
      </c>
      <c r="F317" t="s">
        <v>70</v>
      </c>
      <c r="G317" t="s">
        <v>103</v>
      </c>
      <c r="H317" t="s">
        <v>72</v>
      </c>
      <c r="I317" t="s">
        <v>1126</v>
      </c>
      <c r="J317" t="s">
        <v>1126</v>
      </c>
      <c r="K317">
        <v>3400</v>
      </c>
      <c r="L317">
        <v>4800</v>
      </c>
      <c r="M317" s="1">
        <v>9.6999999999999993</v>
      </c>
      <c r="N317" s="1">
        <v>9.1999999999999993</v>
      </c>
      <c r="O317">
        <v>30</v>
      </c>
      <c r="P317">
        <v>-3</v>
      </c>
      <c r="Q317">
        <v>24</v>
      </c>
      <c r="R317">
        <v>19</v>
      </c>
      <c r="S317">
        <v>29.69</v>
      </c>
      <c r="T317">
        <v>80</v>
      </c>
      <c r="U317">
        <v>1</v>
      </c>
      <c r="V317">
        <v>32</v>
      </c>
      <c r="W317">
        <v>45</v>
      </c>
      <c r="X317">
        <v>71.11</v>
      </c>
      <c r="Y317">
        <v>70.309999999999988</v>
      </c>
      <c r="Z317">
        <v>307</v>
      </c>
      <c r="AA317">
        <v>2</v>
      </c>
      <c r="AB317">
        <v>0</v>
      </c>
      <c r="AC317">
        <v>3</v>
      </c>
      <c r="AD317">
        <v>14</v>
      </c>
      <c r="AE317">
        <v>293</v>
      </c>
      <c r="AF317">
        <v>373</v>
      </c>
      <c r="AG317">
        <v>0</v>
      </c>
      <c r="AH317">
        <v>0</v>
      </c>
      <c r="AI317">
        <v>0</v>
      </c>
      <c r="AJ317">
        <v>-2</v>
      </c>
      <c r="AK317">
        <v>7</v>
      </c>
      <c r="AL317">
        <v>55</v>
      </c>
      <c r="AM317">
        <v>7</v>
      </c>
      <c r="AN317">
        <v>14</v>
      </c>
      <c r="AO317">
        <v>50</v>
      </c>
      <c r="AP317">
        <v>2</v>
      </c>
      <c r="AQ317">
        <v>2</v>
      </c>
      <c r="AR317">
        <v>100</v>
      </c>
      <c r="AS317">
        <v>31.116666666666667</v>
      </c>
      <c r="AT317">
        <v>51.859999999999992</v>
      </c>
      <c r="AU317">
        <v>-8.5</v>
      </c>
      <c r="AV317">
        <v>48</v>
      </c>
      <c r="AW317">
        <v>-9</v>
      </c>
      <c r="AX317">
        <v>48</v>
      </c>
      <c r="AY317">
        <v>2</v>
      </c>
      <c r="AZ317">
        <v>33</v>
      </c>
      <c r="BA317" t="s">
        <v>1335</v>
      </c>
      <c r="BB317" t="s">
        <v>72</v>
      </c>
      <c r="BC317">
        <v>14</v>
      </c>
      <c r="BD317">
        <v>0.2</v>
      </c>
    </row>
    <row r="318" spans="1:56" x14ac:dyDescent="0.3">
      <c r="A318" t="s">
        <v>213</v>
      </c>
      <c r="B318">
        <v>2017</v>
      </c>
      <c r="C318">
        <v>4</v>
      </c>
      <c r="D318" t="s">
        <v>1169</v>
      </c>
      <c r="E318" t="s">
        <v>69</v>
      </c>
      <c r="F318" t="s">
        <v>70</v>
      </c>
      <c r="G318" t="s">
        <v>103</v>
      </c>
      <c r="H318" t="s">
        <v>72</v>
      </c>
      <c r="I318" t="s">
        <v>1126</v>
      </c>
      <c r="J318" t="s">
        <v>1126</v>
      </c>
      <c r="K318">
        <v>3000</v>
      </c>
      <c r="L318">
        <v>4500</v>
      </c>
      <c r="M318" s="1">
        <v>3.4</v>
      </c>
      <c r="N318" s="1">
        <v>2.4</v>
      </c>
      <c r="O318">
        <v>30</v>
      </c>
      <c r="P318">
        <v>-3</v>
      </c>
      <c r="Q318">
        <v>24</v>
      </c>
      <c r="R318">
        <v>19</v>
      </c>
      <c r="S318">
        <v>29.69</v>
      </c>
      <c r="T318">
        <v>80</v>
      </c>
      <c r="U318">
        <v>1</v>
      </c>
      <c r="V318">
        <v>32</v>
      </c>
      <c r="W318">
        <v>45</v>
      </c>
      <c r="X318">
        <v>71.11</v>
      </c>
      <c r="Y318">
        <v>70.309999999999988</v>
      </c>
      <c r="Z318">
        <v>307</v>
      </c>
      <c r="AA318">
        <v>2</v>
      </c>
      <c r="AB318">
        <v>0</v>
      </c>
      <c r="AC318">
        <v>3</v>
      </c>
      <c r="AD318">
        <v>14</v>
      </c>
      <c r="AE318">
        <v>293</v>
      </c>
      <c r="AF318">
        <v>373</v>
      </c>
      <c r="AG318">
        <v>0</v>
      </c>
      <c r="AH318">
        <v>0</v>
      </c>
      <c r="AI318">
        <v>0</v>
      </c>
      <c r="AJ318">
        <v>-2</v>
      </c>
      <c r="AK318">
        <v>7</v>
      </c>
      <c r="AL318">
        <v>55</v>
      </c>
      <c r="AM318">
        <v>7</v>
      </c>
      <c r="AN318">
        <v>14</v>
      </c>
      <c r="AO318">
        <v>50</v>
      </c>
      <c r="AP318">
        <v>2</v>
      </c>
      <c r="AQ318">
        <v>2</v>
      </c>
      <c r="AR318">
        <v>100</v>
      </c>
      <c r="AS318">
        <v>31.116666666666667</v>
      </c>
      <c r="AT318">
        <v>51.859999999999992</v>
      </c>
      <c r="AU318">
        <v>-8.5</v>
      </c>
      <c r="AV318">
        <v>48</v>
      </c>
      <c r="AW318">
        <v>-9</v>
      </c>
      <c r="AX318">
        <v>48</v>
      </c>
      <c r="AY318">
        <v>2</v>
      </c>
      <c r="AZ318">
        <v>33</v>
      </c>
      <c r="BA318" t="s">
        <v>1335</v>
      </c>
      <c r="BB318" t="s">
        <v>72</v>
      </c>
      <c r="BC318">
        <v>16</v>
      </c>
      <c r="BD318">
        <v>0.23</v>
      </c>
    </row>
    <row r="319" spans="1:56" x14ac:dyDescent="0.3">
      <c r="A319" t="s">
        <v>213</v>
      </c>
      <c r="B319">
        <v>2017</v>
      </c>
      <c r="C319">
        <v>4</v>
      </c>
      <c r="D319" t="s">
        <v>1152</v>
      </c>
      <c r="E319" t="s">
        <v>69</v>
      </c>
      <c r="F319" t="s">
        <v>70</v>
      </c>
      <c r="G319" t="s">
        <v>103</v>
      </c>
      <c r="H319" t="s">
        <v>72</v>
      </c>
      <c r="I319" t="s">
        <v>1126</v>
      </c>
      <c r="J319" t="s">
        <v>1126</v>
      </c>
      <c r="K319">
        <v>5000</v>
      </c>
      <c r="L319">
        <v>5500</v>
      </c>
      <c r="M319" s="1">
        <v>15.4</v>
      </c>
      <c r="N319" s="1">
        <v>10.4</v>
      </c>
      <c r="O319">
        <v>30</v>
      </c>
      <c r="P319">
        <v>-3</v>
      </c>
      <c r="Q319">
        <v>24</v>
      </c>
      <c r="R319">
        <v>19</v>
      </c>
      <c r="S319">
        <v>29.69</v>
      </c>
      <c r="T319">
        <v>80</v>
      </c>
      <c r="U319">
        <v>1</v>
      </c>
      <c r="V319">
        <v>32</v>
      </c>
      <c r="W319">
        <v>45</v>
      </c>
      <c r="X319">
        <v>71.11</v>
      </c>
      <c r="Y319">
        <v>70.309999999999988</v>
      </c>
      <c r="Z319">
        <v>307</v>
      </c>
      <c r="AA319">
        <v>2</v>
      </c>
      <c r="AB319">
        <v>0</v>
      </c>
      <c r="AC319">
        <v>3</v>
      </c>
      <c r="AD319">
        <v>14</v>
      </c>
      <c r="AE319">
        <v>293</v>
      </c>
      <c r="AF319">
        <v>373</v>
      </c>
      <c r="AG319">
        <v>0</v>
      </c>
      <c r="AH319">
        <v>0</v>
      </c>
      <c r="AI319">
        <v>0</v>
      </c>
      <c r="AJ319">
        <v>-2</v>
      </c>
      <c r="AK319">
        <v>7</v>
      </c>
      <c r="AL319">
        <v>55</v>
      </c>
      <c r="AM319">
        <v>7</v>
      </c>
      <c r="AN319">
        <v>14</v>
      </c>
      <c r="AO319">
        <v>50</v>
      </c>
      <c r="AP319">
        <v>2</v>
      </c>
      <c r="AQ319">
        <v>2</v>
      </c>
      <c r="AR319">
        <v>100</v>
      </c>
      <c r="AS319">
        <v>31.116666666666667</v>
      </c>
      <c r="AT319">
        <v>51.859999999999992</v>
      </c>
      <c r="AU319">
        <v>-8.5</v>
      </c>
      <c r="AV319">
        <v>48</v>
      </c>
      <c r="AW319">
        <v>-9</v>
      </c>
      <c r="AX319">
        <v>48</v>
      </c>
      <c r="AY319">
        <v>2</v>
      </c>
      <c r="AZ319">
        <v>33</v>
      </c>
      <c r="BA319" t="s">
        <v>1337</v>
      </c>
      <c r="BB319" t="s">
        <v>72</v>
      </c>
      <c r="BC319">
        <v>43</v>
      </c>
      <c r="BD319">
        <v>0.61</v>
      </c>
    </row>
    <row r="320" spans="1:56" x14ac:dyDescent="0.3">
      <c r="A320" t="s">
        <v>213</v>
      </c>
      <c r="B320">
        <v>2017</v>
      </c>
      <c r="C320">
        <v>4</v>
      </c>
      <c r="D320" t="s">
        <v>1137</v>
      </c>
      <c r="E320" t="s">
        <v>69</v>
      </c>
      <c r="F320" t="s">
        <v>70</v>
      </c>
      <c r="G320" t="s">
        <v>103</v>
      </c>
      <c r="H320" t="s">
        <v>72</v>
      </c>
      <c r="I320" t="s">
        <v>1126</v>
      </c>
      <c r="J320" t="s">
        <v>1126</v>
      </c>
      <c r="K320">
        <v>5400</v>
      </c>
      <c r="L320">
        <v>6000</v>
      </c>
      <c r="M320" s="1">
        <v>4.9000000000000004</v>
      </c>
      <c r="N320" s="1">
        <v>4.9000000000000004</v>
      </c>
      <c r="O320">
        <v>30</v>
      </c>
      <c r="P320">
        <v>-3</v>
      </c>
      <c r="Q320">
        <v>24</v>
      </c>
      <c r="R320">
        <v>19</v>
      </c>
      <c r="S320">
        <v>29.69</v>
      </c>
      <c r="T320">
        <v>80</v>
      </c>
      <c r="U320">
        <v>1</v>
      </c>
      <c r="V320">
        <v>32</v>
      </c>
      <c r="W320">
        <v>45</v>
      </c>
      <c r="X320">
        <v>71.11</v>
      </c>
      <c r="Y320">
        <v>70.309999999999988</v>
      </c>
      <c r="Z320">
        <v>307</v>
      </c>
      <c r="AA320">
        <v>2</v>
      </c>
      <c r="AB320">
        <v>0</v>
      </c>
      <c r="AC320">
        <v>3</v>
      </c>
      <c r="AD320">
        <v>14</v>
      </c>
      <c r="AE320">
        <v>293</v>
      </c>
      <c r="AF320">
        <v>373</v>
      </c>
      <c r="AG320">
        <v>0</v>
      </c>
      <c r="AH320">
        <v>0</v>
      </c>
      <c r="AI320">
        <v>0</v>
      </c>
      <c r="AJ320">
        <v>-2</v>
      </c>
      <c r="AK320">
        <v>7</v>
      </c>
      <c r="AL320">
        <v>55</v>
      </c>
      <c r="AM320">
        <v>7</v>
      </c>
      <c r="AN320">
        <v>14</v>
      </c>
      <c r="AO320">
        <v>50</v>
      </c>
      <c r="AP320">
        <v>2</v>
      </c>
      <c r="AQ320">
        <v>2</v>
      </c>
      <c r="AR320">
        <v>100</v>
      </c>
      <c r="AS320">
        <v>31.116666666666667</v>
      </c>
      <c r="AT320">
        <v>51.859999999999992</v>
      </c>
      <c r="AU320">
        <v>-8.5</v>
      </c>
      <c r="AV320">
        <v>48</v>
      </c>
      <c r="AW320">
        <v>-9</v>
      </c>
      <c r="AX320">
        <v>48</v>
      </c>
      <c r="AY320">
        <v>2</v>
      </c>
      <c r="AZ320">
        <v>33</v>
      </c>
      <c r="BA320" t="s">
        <v>1335</v>
      </c>
      <c r="BB320" t="s">
        <v>72</v>
      </c>
      <c r="BC320">
        <v>18</v>
      </c>
      <c r="BD320">
        <v>0.26</v>
      </c>
    </row>
    <row r="321" spans="1:56" x14ac:dyDescent="0.3">
      <c r="A321" t="s">
        <v>229</v>
      </c>
      <c r="B321">
        <v>2017</v>
      </c>
      <c r="C321">
        <v>4</v>
      </c>
      <c r="D321" t="s">
        <v>1216</v>
      </c>
      <c r="E321" t="s">
        <v>96</v>
      </c>
      <c r="F321" t="s">
        <v>8</v>
      </c>
      <c r="G321" t="s">
        <v>156</v>
      </c>
      <c r="H321" t="s">
        <v>122</v>
      </c>
      <c r="I321" t="s">
        <v>1126</v>
      </c>
      <c r="J321" t="s">
        <v>1126</v>
      </c>
      <c r="K321">
        <v>3900</v>
      </c>
      <c r="L321">
        <v>5300</v>
      </c>
      <c r="M321" s="1">
        <v>25.6</v>
      </c>
      <c r="N321" s="1">
        <v>20.6</v>
      </c>
      <c r="O321">
        <v>20</v>
      </c>
      <c r="P321">
        <v>20</v>
      </c>
      <c r="Q321">
        <v>22</v>
      </c>
      <c r="R321">
        <v>28</v>
      </c>
      <c r="S321">
        <v>40.58</v>
      </c>
      <c r="T321">
        <v>86</v>
      </c>
      <c r="U321">
        <v>0</v>
      </c>
      <c r="V321">
        <v>29</v>
      </c>
      <c r="W321">
        <v>41</v>
      </c>
      <c r="X321">
        <v>70.73</v>
      </c>
      <c r="Y321">
        <v>59.419999999999995</v>
      </c>
      <c r="Z321">
        <v>268</v>
      </c>
      <c r="AA321">
        <v>2</v>
      </c>
      <c r="AB321">
        <v>0</v>
      </c>
      <c r="AC321">
        <v>1</v>
      </c>
      <c r="AD321">
        <v>7</v>
      </c>
      <c r="AE321">
        <v>261</v>
      </c>
      <c r="AF321">
        <v>347</v>
      </c>
      <c r="AG321">
        <v>2</v>
      </c>
      <c r="AH321">
        <v>0</v>
      </c>
      <c r="AI321">
        <v>0</v>
      </c>
      <c r="AJ321">
        <v>-1</v>
      </c>
      <c r="AK321">
        <v>8</v>
      </c>
      <c r="AL321">
        <v>71</v>
      </c>
      <c r="AM321">
        <v>6</v>
      </c>
      <c r="AN321">
        <v>13</v>
      </c>
      <c r="AO321">
        <v>46.150000000000006</v>
      </c>
      <c r="AP321">
        <v>1</v>
      </c>
      <c r="AQ321">
        <v>2</v>
      </c>
      <c r="AR321">
        <v>50</v>
      </c>
      <c r="AS321">
        <v>34.466666666666669</v>
      </c>
      <c r="AT321">
        <v>57.440000000000005</v>
      </c>
      <c r="AU321">
        <v>-2.5</v>
      </c>
      <c r="AV321">
        <v>50</v>
      </c>
      <c r="AW321">
        <v>-4</v>
      </c>
      <c r="AX321">
        <v>52</v>
      </c>
      <c r="AY321">
        <v>4</v>
      </c>
      <c r="AZ321">
        <v>0</v>
      </c>
      <c r="BA321" t="s">
        <v>1335</v>
      </c>
      <c r="BB321" t="s">
        <v>122</v>
      </c>
      <c r="BC321">
        <v>26</v>
      </c>
      <c r="BD321">
        <v>0.35</v>
      </c>
    </row>
    <row r="322" spans="1:56" x14ac:dyDescent="0.3">
      <c r="A322" t="s">
        <v>229</v>
      </c>
      <c r="B322">
        <v>2017</v>
      </c>
      <c r="C322">
        <v>4</v>
      </c>
      <c r="D322" t="s">
        <v>1197</v>
      </c>
      <c r="E322" t="s">
        <v>96</v>
      </c>
      <c r="F322" t="s">
        <v>8</v>
      </c>
      <c r="G322" t="s">
        <v>156</v>
      </c>
      <c r="H322" t="s">
        <v>122</v>
      </c>
      <c r="I322" t="s">
        <v>1126</v>
      </c>
      <c r="J322" t="s">
        <v>1126</v>
      </c>
      <c r="K322">
        <v>4600</v>
      </c>
      <c r="L322">
        <v>6000</v>
      </c>
      <c r="M322" s="1">
        <v>10.199999999999999</v>
      </c>
      <c r="N322" s="1">
        <v>8.1999999999999993</v>
      </c>
      <c r="O322">
        <v>20</v>
      </c>
      <c r="P322">
        <v>20</v>
      </c>
      <c r="Q322">
        <v>22</v>
      </c>
      <c r="R322">
        <v>28</v>
      </c>
      <c r="S322">
        <v>40.58</v>
      </c>
      <c r="T322">
        <v>86</v>
      </c>
      <c r="U322">
        <v>0</v>
      </c>
      <c r="V322">
        <v>29</v>
      </c>
      <c r="W322">
        <v>41</v>
      </c>
      <c r="X322">
        <v>70.73</v>
      </c>
      <c r="Y322">
        <v>59.419999999999995</v>
      </c>
      <c r="Z322">
        <v>268</v>
      </c>
      <c r="AA322">
        <v>2</v>
      </c>
      <c r="AB322">
        <v>0</v>
      </c>
      <c r="AC322">
        <v>1</v>
      </c>
      <c r="AD322">
        <v>7</v>
      </c>
      <c r="AE322">
        <v>261</v>
      </c>
      <c r="AF322">
        <v>347</v>
      </c>
      <c r="AG322">
        <v>2</v>
      </c>
      <c r="AH322">
        <v>0</v>
      </c>
      <c r="AI322">
        <v>0</v>
      </c>
      <c r="AJ322">
        <v>-1</v>
      </c>
      <c r="AK322">
        <v>8</v>
      </c>
      <c r="AL322">
        <v>71</v>
      </c>
      <c r="AM322">
        <v>6</v>
      </c>
      <c r="AN322">
        <v>13</v>
      </c>
      <c r="AO322">
        <v>46.150000000000006</v>
      </c>
      <c r="AP322">
        <v>1</v>
      </c>
      <c r="AQ322">
        <v>2</v>
      </c>
      <c r="AR322">
        <v>50</v>
      </c>
      <c r="AS322">
        <v>34.466666666666669</v>
      </c>
      <c r="AT322">
        <v>57.440000000000005</v>
      </c>
      <c r="AU322">
        <v>-2.5</v>
      </c>
      <c r="AV322">
        <v>50</v>
      </c>
      <c r="AW322">
        <v>-4</v>
      </c>
      <c r="AX322">
        <v>52</v>
      </c>
      <c r="AY322">
        <v>4</v>
      </c>
      <c r="AZ322">
        <v>0</v>
      </c>
      <c r="BA322" t="s">
        <v>1337</v>
      </c>
      <c r="BB322" t="s">
        <v>122</v>
      </c>
      <c r="BC322">
        <v>46</v>
      </c>
      <c r="BD322">
        <v>0.62</v>
      </c>
    </row>
    <row r="323" spans="1:56" x14ac:dyDescent="0.3">
      <c r="A323" t="s">
        <v>238</v>
      </c>
      <c r="B323">
        <v>2017</v>
      </c>
      <c r="C323">
        <v>4</v>
      </c>
      <c r="D323" t="s">
        <v>1203</v>
      </c>
      <c r="E323" t="s">
        <v>86</v>
      </c>
      <c r="F323" t="s">
        <v>135</v>
      </c>
      <c r="G323" t="s">
        <v>153</v>
      </c>
      <c r="H323" t="s">
        <v>122</v>
      </c>
      <c r="I323" t="s">
        <v>1126</v>
      </c>
      <c r="J323" t="s">
        <v>1126</v>
      </c>
      <c r="K323">
        <v>3500</v>
      </c>
      <c r="L323">
        <v>5100</v>
      </c>
      <c r="M323" s="1">
        <v>2.9</v>
      </c>
      <c r="N323" s="1">
        <v>2.4</v>
      </c>
      <c r="O323">
        <v>23</v>
      </c>
      <c r="P323">
        <v>-2</v>
      </c>
      <c r="Q323">
        <v>24</v>
      </c>
      <c r="R323">
        <v>28</v>
      </c>
      <c r="S323">
        <v>36.36</v>
      </c>
      <c r="T323">
        <v>91</v>
      </c>
      <c r="U323">
        <v>1</v>
      </c>
      <c r="V323">
        <v>30</v>
      </c>
      <c r="W323">
        <v>49</v>
      </c>
      <c r="X323">
        <v>61.22</v>
      </c>
      <c r="Y323">
        <v>63.639999999999993</v>
      </c>
      <c r="Z323">
        <v>288</v>
      </c>
      <c r="AA323">
        <v>2</v>
      </c>
      <c r="AB323">
        <v>0</v>
      </c>
      <c r="AC323">
        <v>0</v>
      </c>
      <c r="AD323">
        <v>0</v>
      </c>
      <c r="AE323">
        <v>288</v>
      </c>
      <c r="AF323">
        <v>379</v>
      </c>
      <c r="AG323">
        <v>1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8</v>
      </c>
      <c r="AN323">
        <v>17</v>
      </c>
      <c r="AO323">
        <v>47.06</v>
      </c>
      <c r="AP323">
        <v>0</v>
      </c>
      <c r="AQ323">
        <v>1</v>
      </c>
      <c r="AR323">
        <v>0</v>
      </c>
      <c r="AS323">
        <v>34.216666666666669</v>
      </c>
      <c r="AT323">
        <v>57.03</v>
      </c>
      <c r="AU323">
        <v>4.5</v>
      </c>
      <c r="AV323">
        <v>43.5</v>
      </c>
      <c r="AW323">
        <v>2.5</v>
      </c>
      <c r="AX323">
        <v>46.5</v>
      </c>
      <c r="AY323">
        <v>1</v>
      </c>
      <c r="AZ323">
        <v>25</v>
      </c>
      <c r="BA323" t="s">
        <v>1337</v>
      </c>
      <c r="BB323" t="s">
        <v>122</v>
      </c>
      <c r="BC323">
        <v>27</v>
      </c>
      <c r="BD323">
        <v>0.34</v>
      </c>
    </row>
    <row r="324" spans="1:56" x14ac:dyDescent="0.3">
      <c r="A324" t="s">
        <v>238</v>
      </c>
      <c r="B324">
        <v>2017</v>
      </c>
      <c r="C324">
        <v>4</v>
      </c>
      <c r="D324" t="s">
        <v>1211</v>
      </c>
      <c r="E324" t="s">
        <v>86</v>
      </c>
      <c r="F324" t="s">
        <v>135</v>
      </c>
      <c r="G324" t="s">
        <v>153</v>
      </c>
      <c r="H324" t="s">
        <v>122</v>
      </c>
      <c r="I324" t="s">
        <v>1126</v>
      </c>
      <c r="J324" t="s">
        <v>1126</v>
      </c>
      <c r="K324">
        <v>3600</v>
      </c>
      <c r="L324">
        <v>4700</v>
      </c>
      <c r="M324" s="1">
        <v>3.5</v>
      </c>
      <c r="N324" s="1">
        <v>3</v>
      </c>
      <c r="O324">
        <v>23</v>
      </c>
      <c r="P324">
        <v>-2</v>
      </c>
      <c r="Q324">
        <v>24</v>
      </c>
      <c r="R324">
        <v>28</v>
      </c>
      <c r="S324">
        <v>36.36</v>
      </c>
      <c r="T324">
        <v>91</v>
      </c>
      <c r="U324">
        <v>1</v>
      </c>
      <c r="V324">
        <v>30</v>
      </c>
      <c r="W324">
        <v>49</v>
      </c>
      <c r="X324">
        <v>61.22</v>
      </c>
      <c r="Y324">
        <v>63.639999999999993</v>
      </c>
      <c r="Z324">
        <v>288</v>
      </c>
      <c r="AA324">
        <v>2</v>
      </c>
      <c r="AB324">
        <v>0</v>
      </c>
      <c r="AC324">
        <v>0</v>
      </c>
      <c r="AD324">
        <v>0</v>
      </c>
      <c r="AE324">
        <v>288</v>
      </c>
      <c r="AF324">
        <v>379</v>
      </c>
      <c r="AG324">
        <v>1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8</v>
      </c>
      <c r="AN324">
        <v>17</v>
      </c>
      <c r="AO324">
        <v>47.06</v>
      </c>
      <c r="AP324">
        <v>0</v>
      </c>
      <c r="AQ324">
        <v>1</v>
      </c>
      <c r="AR324">
        <v>0</v>
      </c>
      <c r="AS324">
        <v>34.216666666666669</v>
      </c>
      <c r="AT324">
        <v>57.03</v>
      </c>
      <c r="AU324">
        <v>4.5</v>
      </c>
      <c r="AV324">
        <v>43.5</v>
      </c>
      <c r="AW324">
        <v>2.5</v>
      </c>
      <c r="AX324">
        <v>46.5</v>
      </c>
      <c r="AY324">
        <v>1</v>
      </c>
      <c r="AZ324">
        <v>25</v>
      </c>
      <c r="BA324" t="s">
        <v>1335</v>
      </c>
      <c r="BB324" t="s">
        <v>122</v>
      </c>
      <c r="BC324">
        <v>22</v>
      </c>
      <c r="BD324">
        <v>0.28000000000000003</v>
      </c>
    </row>
    <row r="325" spans="1:56" x14ac:dyDescent="0.3">
      <c r="A325" t="s">
        <v>238</v>
      </c>
      <c r="B325">
        <v>2017</v>
      </c>
      <c r="C325">
        <v>4</v>
      </c>
      <c r="D325" t="s">
        <v>1257</v>
      </c>
      <c r="E325" t="s">
        <v>86</v>
      </c>
      <c r="F325" t="s">
        <v>135</v>
      </c>
      <c r="G325" t="s">
        <v>153</v>
      </c>
      <c r="H325" t="s">
        <v>122</v>
      </c>
      <c r="I325" t="s">
        <v>1126</v>
      </c>
      <c r="J325" t="s">
        <v>1126</v>
      </c>
      <c r="K325">
        <v>3000</v>
      </c>
      <c r="L325">
        <v>4500</v>
      </c>
      <c r="M325" s="1">
        <v>13</v>
      </c>
      <c r="N325" s="1">
        <v>12</v>
      </c>
      <c r="O325">
        <v>23</v>
      </c>
      <c r="P325">
        <v>-2</v>
      </c>
      <c r="Q325">
        <v>24</v>
      </c>
      <c r="R325">
        <v>28</v>
      </c>
      <c r="S325">
        <v>36.36</v>
      </c>
      <c r="T325">
        <v>91</v>
      </c>
      <c r="U325">
        <v>1</v>
      </c>
      <c r="V325">
        <v>30</v>
      </c>
      <c r="W325">
        <v>49</v>
      </c>
      <c r="X325">
        <v>61.22</v>
      </c>
      <c r="Y325">
        <v>63.639999999999993</v>
      </c>
      <c r="Z325">
        <v>288</v>
      </c>
      <c r="AA325">
        <v>2</v>
      </c>
      <c r="AB325">
        <v>0</v>
      </c>
      <c r="AC325">
        <v>0</v>
      </c>
      <c r="AD325">
        <v>0</v>
      </c>
      <c r="AE325">
        <v>288</v>
      </c>
      <c r="AF325">
        <v>379</v>
      </c>
      <c r="AG325">
        <v>1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8</v>
      </c>
      <c r="AN325">
        <v>17</v>
      </c>
      <c r="AO325">
        <v>47.06</v>
      </c>
      <c r="AP325">
        <v>0</v>
      </c>
      <c r="AQ325">
        <v>1</v>
      </c>
      <c r="AR325">
        <v>0</v>
      </c>
      <c r="AS325">
        <v>34.216666666666669</v>
      </c>
      <c r="AT325">
        <v>57.03</v>
      </c>
      <c r="AU325">
        <v>4.5</v>
      </c>
      <c r="AV325">
        <v>43.5</v>
      </c>
      <c r="AW325">
        <v>2.5</v>
      </c>
      <c r="AX325">
        <v>46.5</v>
      </c>
      <c r="AY325">
        <v>1</v>
      </c>
      <c r="AZ325">
        <v>25</v>
      </c>
      <c r="BA325" t="s">
        <v>1335</v>
      </c>
      <c r="BB325" t="s">
        <v>122</v>
      </c>
      <c r="BC325">
        <v>31</v>
      </c>
      <c r="BD325">
        <v>0.39</v>
      </c>
    </row>
    <row r="326" spans="1:56" x14ac:dyDescent="0.3">
      <c r="A326" t="s">
        <v>228</v>
      </c>
      <c r="B326">
        <v>2017</v>
      </c>
      <c r="C326">
        <v>4</v>
      </c>
      <c r="D326" t="s">
        <v>1196</v>
      </c>
      <c r="E326" t="s">
        <v>90</v>
      </c>
      <c r="F326" t="s">
        <v>144</v>
      </c>
      <c r="G326" t="s">
        <v>116</v>
      </c>
      <c r="H326" t="s">
        <v>72</v>
      </c>
      <c r="I326" t="s">
        <v>1126</v>
      </c>
      <c r="J326" t="s">
        <v>1126</v>
      </c>
      <c r="K326">
        <v>4600</v>
      </c>
      <c r="L326">
        <v>6100</v>
      </c>
      <c r="M326" s="1">
        <v>32</v>
      </c>
      <c r="N326" s="1">
        <v>27</v>
      </c>
      <c r="O326">
        <v>23</v>
      </c>
      <c r="P326">
        <v>3</v>
      </c>
      <c r="Q326">
        <v>18</v>
      </c>
      <c r="R326">
        <v>32</v>
      </c>
      <c r="S326">
        <v>50</v>
      </c>
      <c r="T326">
        <v>256</v>
      </c>
      <c r="U326">
        <v>2</v>
      </c>
      <c r="V326">
        <v>23</v>
      </c>
      <c r="W326">
        <v>32</v>
      </c>
      <c r="X326">
        <v>71.88</v>
      </c>
      <c r="Y326">
        <v>50</v>
      </c>
      <c r="Z326">
        <v>255</v>
      </c>
      <c r="AA326">
        <v>0</v>
      </c>
      <c r="AB326">
        <v>1</v>
      </c>
      <c r="AC326">
        <v>5</v>
      </c>
      <c r="AD326">
        <v>40</v>
      </c>
      <c r="AE326">
        <v>215</v>
      </c>
      <c r="AF326">
        <v>471</v>
      </c>
      <c r="AG326">
        <v>3</v>
      </c>
      <c r="AH326">
        <v>1</v>
      </c>
      <c r="AI326">
        <v>2</v>
      </c>
      <c r="AJ326">
        <v>1</v>
      </c>
      <c r="AK326">
        <v>10</v>
      </c>
      <c r="AL326">
        <v>70</v>
      </c>
      <c r="AM326">
        <v>6</v>
      </c>
      <c r="AN326">
        <v>17</v>
      </c>
      <c r="AO326">
        <v>35.29</v>
      </c>
      <c r="AP326">
        <v>1</v>
      </c>
      <c r="AQ326">
        <v>1</v>
      </c>
      <c r="AR326">
        <v>100</v>
      </c>
      <c r="AS326">
        <v>34.4</v>
      </c>
      <c r="AT326">
        <v>49.47</v>
      </c>
      <c r="AU326">
        <v>3.5</v>
      </c>
      <c r="AV326">
        <v>40</v>
      </c>
      <c r="AW326">
        <v>4</v>
      </c>
      <c r="AX326">
        <v>38.5</v>
      </c>
      <c r="AY326">
        <v>1</v>
      </c>
      <c r="AZ326">
        <v>20</v>
      </c>
      <c r="BA326" t="s">
        <v>1337</v>
      </c>
      <c r="BB326" t="s">
        <v>72</v>
      </c>
      <c r="BC326">
        <v>46</v>
      </c>
      <c r="BD326">
        <v>0.66</v>
      </c>
    </row>
    <row r="327" spans="1:56" x14ac:dyDescent="0.3">
      <c r="A327" t="s">
        <v>228</v>
      </c>
      <c r="B327">
        <v>2017</v>
      </c>
      <c r="C327">
        <v>4</v>
      </c>
      <c r="D327" t="s">
        <v>1217</v>
      </c>
      <c r="E327" t="s">
        <v>90</v>
      </c>
      <c r="F327" t="s">
        <v>144</v>
      </c>
      <c r="G327" t="s">
        <v>116</v>
      </c>
      <c r="H327" t="s">
        <v>72</v>
      </c>
      <c r="I327" t="s">
        <v>1126</v>
      </c>
      <c r="J327" t="s">
        <v>1126</v>
      </c>
      <c r="K327">
        <v>3600</v>
      </c>
      <c r="L327">
        <v>4500</v>
      </c>
      <c r="M327" s="1">
        <v>21.1</v>
      </c>
      <c r="N327" s="1">
        <v>20.100000000000001</v>
      </c>
      <c r="O327">
        <v>23</v>
      </c>
      <c r="P327">
        <v>3</v>
      </c>
      <c r="Q327">
        <v>18</v>
      </c>
      <c r="R327">
        <v>32</v>
      </c>
      <c r="S327">
        <v>50</v>
      </c>
      <c r="T327">
        <v>256</v>
      </c>
      <c r="U327">
        <v>2</v>
      </c>
      <c r="V327">
        <v>23</v>
      </c>
      <c r="W327">
        <v>32</v>
      </c>
      <c r="X327">
        <v>71.88</v>
      </c>
      <c r="Y327">
        <v>50</v>
      </c>
      <c r="Z327">
        <v>255</v>
      </c>
      <c r="AA327">
        <v>0</v>
      </c>
      <c r="AB327">
        <v>1</v>
      </c>
      <c r="AC327">
        <v>5</v>
      </c>
      <c r="AD327">
        <v>40</v>
      </c>
      <c r="AE327">
        <v>215</v>
      </c>
      <c r="AF327">
        <v>471</v>
      </c>
      <c r="AG327">
        <v>3</v>
      </c>
      <c r="AH327">
        <v>1</v>
      </c>
      <c r="AI327">
        <v>2</v>
      </c>
      <c r="AJ327">
        <v>1</v>
      </c>
      <c r="AK327">
        <v>10</v>
      </c>
      <c r="AL327">
        <v>70</v>
      </c>
      <c r="AM327">
        <v>6</v>
      </c>
      <c r="AN327">
        <v>17</v>
      </c>
      <c r="AO327">
        <v>35.29</v>
      </c>
      <c r="AP327">
        <v>1</v>
      </c>
      <c r="AQ327">
        <v>1</v>
      </c>
      <c r="AR327">
        <v>100</v>
      </c>
      <c r="AS327">
        <v>34.4</v>
      </c>
      <c r="AT327">
        <v>49.47</v>
      </c>
      <c r="AU327">
        <v>3.5</v>
      </c>
      <c r="AV327">
        <v>40</v>
      </c>
      <c r="AW327">
        <v>4</v>
      </c>
      <c r="AX327">
        <v>38.5</v>
      </c>
      <c r="AY327">
        <v>1</v>
      </c>
      <c r="AZ327">
        <v>20</v>
      </c>
      <c r="BA327" t="s">
        <v>1335</v>
      </c>
      <c r="BB327" t="s">
        <v>72</v>
      </c>
      <c r="BC327">
        <v>19</v>
      </c>
      <c r="BD327">
        <v>0.27</v>
      </c>
    </row>
    <row r="328" spans="1:56" x14ac:dyDescent="0.3">
      <c r="A328" t="s">
        <v>236</v>
      </c>
      <c r="B328">
        <v>2017</v>
      </c>
      <c r="C328">
        <v>4</v>
      </c>
      <c r="D328" t="s">
        <v>1205</v>
      </c>
      <c r="E328" t="s">
        <v>80</v>
      </c>
      <c r="F328" t="s">
        <v>130</v>
      </c>
      <c r="G328" t="s">
        <v>105</v>
      </c>
      <c r="H328" t="s">
        <v>122</v>
      </c>
      <c r="I328" t="s">
        <v>1126</v>
      </c>
      <c r="J328" t="s">
        <v>1126</v>
      </c>
      <c r="K328">
        <v>3800</v>
      </c>
      <c r="L328">
        <v>5000</v>
      </c>
      <c r="M328" s="1">
        <v>0.4</v>
      </c>
      <c r="N328" s="1">
        <v>0.4</v>
      </c>
      <c r="O328">
        <v>10</v>
      </c>
      <c r="P328">
        <v>-6</v>
      </c>
      <c r="Q328">
        <v>11</v>
      </c>
      <c r="R328">
        <v>15</v>
      </c>
      <c r="S328">
        <v>30</v>
      </c>
      <c r="T328">
        <v>24</v>
      </c>
      <c r="U328">
        <v>0</v>
      </c>
      <c r="V328">
        <v>21</v>
      </c>
      <c r="W328">
        <v>35</v>
      </c>
      <c r="X328">
        <v>60</v>
      </c>
      <c r="Y328">
        <v>70</v>
      </c>
      <c r="Z328">
        <v>249</v>
      </c>
      <c r="AA328">
        <v>1</v>
      </c>
      <c r="AB328">
        <v>1</v>
      </c>
      <c r="AC328">
        <v>3</v>
      </c>
      <c r="AD328">
        <v>19</v>
      </c>
      <c r="AE328">
        <v>230</v>
      </c>
      <c r="AF328">
        <v>254</v>
      </c>
      <c r="AG328">
        <v>0</v>
      </c>
      <c r="AH328">
        <v>0</v>
      </c>
      <c r="AI328">
        <v>1</v>
      </c>
      <c r="AJ328">
        <v>1</v>
      </c>
      <c r="AK328">
        <v>7</v>
      </c>
      <c r="AL328">
        <v>75</v>
      </c>
      <c r="AM328">
        <v>2</v>
      </c>
      <c r="AN328">
        <v>12</v>
      </c>
      <c r="AO328">
        <v>16.669999999999998</v>
      </c>
      <c r="AP328">
        <v>0</v>
      </c>
      <c r="AQ328">
        <v>3</v>
      </c>
      <c r="AR328">
        <v>0</v>
      </c>
      <c r="AS328">
        <v>27.05</v>
      </c>
      <c r="AT328">
        <v>45.08</v>
      </c>
      <c r="AU328">
        <v>2.5</v>
      </c>
      <c r="AV328">
        <v>47</v>
      </c>
      <c r="AW328">
        <v>3.5</v>
      </c>
      <c r="AX328">
        <v>43.5</v>
      </c>
      <c r="AY328">
        <v>4</v>
      </c>
      <c r="AZ328">
        <v>16</v>
      </c>
      <c r="BA328" t="s">
        <v>1335</v>
      </c>
      <c r="BB328" t="s">
        <v>122</v>
      </c>
      <c r="BC328">
        <v>6</v>
      </c>
      <c r="BD328">
        <v>0.11</v>
      </c>
    </row>
    <row r="329" spans="1:56" x14ac:dyDescent="0.3">
      <c r="A329" t="s">
        <v>236</v>
      </c>
      <c r="B329">
        <v>2017</v>
      </c>
      <c r="C329">
        <v>4</v>
      </c>
      <c r="D329" t="s">
        <v>1210</v>
      </c>
      <c r="E329" t="s">
        <v>80</v>
      </c>
      <c r="F329" t="s">
        <v>130</v>
      </c>
      <c r="G329" t="s">
        <v>105</v>
      </c>
      <c r="H329" t="s">
        <v>122</v>
      </c>
      <c r="I329" t="s">
        <v>1126</v>
      </c>
      <c r="J329" t="s">
        <v>1126</v>
      </c>
      <c r="K329">
        <v>3900</v>
      </c>
      <c r="L329">
        <v>5100</v>
      </c>
      <c r="M329" s="1">
        <v>3.7</v>
      </c>
      <c r="N329" s="1">
        <v>3.2</v>
      </c>
      <c r="O329">
        <v>10</v>
      </c>
      <c r="P329">
        <v>-6</v>
      </c>
      <c r="Q329">
        <v>11</v>
      </c>
      <c r="R329">
        <v>15</v>
      </c>
      <c r="S329">
        <v>30</v>
      </c>
      <c r="T329">
        <v>24</v>
      </c>
      <c r="U329">
        <v>0</v>
      </c>
      <c r="V329">
        <v>21</v>
      </c>
      <c r="W329">
        <v>35</v>
      </c>
      <c r="X329">
        <v>60</v>
      </c>
      <c r="Y329">
        <v>70</v>
      </c>
      <c r="Z329">
        <v>249</v>
      </c>
      <c r="AA329">
        <v>1</v>
      </c>
      <c r="AB329">
        <v>1</v>
      </c>
      <c r="AC329">
        <v>3</v>
      </c>
      <c r="AD329">
        <v>19</v>
      </c>
      <c r="AE329">
        <v>230</v>
      </c>
      <c r="AF329">
        <v>254</v>
      </c>
      <c r="AG329">
        <v>0</v>
      </c>
      <c r="AH329">
        <v>0</v>
      </c>
      <c r="AI329">
        <v>1</v>
      </c>
      <c r="AJ329">
        <v>1</v>
      </c>
      <c r="AK329">
        <v>7</v>
      </c>
      <c r="AL329">
        <v>75</v>
      </c>
      <c r="AM329">
        <v>2</v>
      </c>
      <c r="AN329">
        <v>12</v>
      </c>
      <c r="AO329">
        <v>16.669999999999998</v>
      </c>
      <c r="AP329">
        <v>0</v>
      </c>
      <c r="AQ329">
        <v>3</v>
      </c>
      <c r="AR329">
        <v>0</v>
      </c>
      <c r="AS329">
        <v>27.05</v>
      </c>
      <c r="AT329">
        <v>45.08</v>
      </c>
      <c r="AU329">
        <v>2.5</v>
      </c>
      <c r="AV329">
        <v>47</v>
      </c>
      <c r="AW329">
        <v>3.5</v>
      </c>
      <c r="AX329">
        <v>43.5</v>
      </c>
      <c r="AY329">
        <v>4</v>
      </c>
      <c r="AZ329">
        <v>16</v>
      </c>
      <c r="BA329" t="s">
        <v>1335</v>
      </c>
      <c r="BB329" t="s">
        <v>122</v>
      </c>
      <c r="BC329">
        <v>6</v>
      </c>
      <c r="BD329">
        <v>0.11</v>
      </c>
    </row>
    <row r="330" spans="1:56" x14ac:dyDescent="0.3">
      <c r="A330" t="s">
        <v>236</v>
      </c>
      <c r="B330">
        <v>2017</v>
      </c>
      <c r="C330">
        <v>4</v>
      </c>
      <c r="D330" t="s">
        <v>1192</v>
      </c>
      <c r="E330" t="s">
        <v>80</v>
      </c>
      <c r="F330" t="s">
        <v>130</v>
      </c>
      <c r="G330" t="s">
        <v>105</v>
      </c>
      <c r="H330" t="s">
        <v>122</v>
      </c>
      <c r="I330" t="s">
        <v>1126</v>
      </c>
      <c r="J330" t="s">
        <v>1126</v>
      </c>
      <c r="K330">
        <v>5000</v>
      </c>
      <c r="L330">
        <v>6500</v>
      </c>
      <c r="M330" s="1">
        <v>1.2</v>
      </c>
      <c r="N330" s="1">
        <v>1.2</v>
      </c>
      <c r="O330">
        <v>10</v>
      </c>
      <c r="P330">
        <v>-6</v>
      </c>
      <c r="Q330">
        <v>11</v>
      </c>
      <c r="R330">
        <v>15</v>
      </c>
      <c r="S330">
        <v>30</v>
      </c>
      <c r="T330">
        <v>24</v>
      </c>
      <c r="U330">
        <v>0</v>
      </c>
      <c r="V330">
        <v>21</v>
      </c>
      <c r="W330">
        <v>35</v>
      </c>
      <c r="X330">
        <v>60</v>
      </c>
      <c r="Y330">
        <v>70</v>
      </c>
      <c r="Z330">
        <v>249</v>
      </c>
      <c r="AA330">
        <v>1</v>
      </c>
      <c r="AB330">
        <v>1</v>
      </c>
      <c r="AC330">
        <v>3</v>
      </c>
      <c r="AD330">
        <v>19</v>
      </c>
      <c r="AE330">
        <v>230</v>
      </c>
      <c r="AF330">
        <v>254</v>
      </c>
      <c r="AG330">
        <v>0</v>
      </c>
      <c r="AH330">
        <v>0</v>
      </c>
      <c r="AI330">
        <v>1</v>
      </c>
      <c r="AJ330">
        <v>1</v>
      </c>
      <c r="AK330">
        <v>7</v>
      </c>
      <c r="AL330">
        <v>75</v>
      </c>
      <c r="AM330">
        <v>2</v>
      </c>
      <c r="AN330">
        <v>12</v>
      </c>
      <c r="AO330">
        <v>16.669999999999998</v>
      </c>
      <c r="AP330">
        <v>0</v>
      </c>
      <c r="AQ330">
        <v>3</v>
      </c>
      <c r="AR330">
        <v>0</v>
      </c>
      <c r="AS330">
        <v>27.05</v>
      </c>
      <c r="AT330">
        <v>45.08</v>
      </c>
      <c r="AU330">
        <v>2.5</v>
      </c>
      <c r="AV330">
        <v>47</v>
      </c>
      <c r="AW330">
        <v>3.5</v>
      </c>
      <c r="AX330">
        <v>43.5</v>
      </c>
      <c r="AY330">
        <v>4</v>
      </c>
      <c r="AZ330">
        <v>16</v>
      </c>
      <c r="BA330" t="s">
        <v>1337</v>
      </c>
      <c r="BB330" t="s">
        <v>122</v>
      </c>
      <c r="BC330">
        <v>23</v>
      </c>
      <c r="BD330">
        <v>0.43</v>
      </c>
    </row>
    <row r="331" spans="1:56" x14ac:dyDescent="0.3">
      <c r="A331" t="s">
        <v>230</v>
      </c>
      <c r="B331">
        <v>2017</v>
      </c>
      <c r="C331">
        <v>4</v>
      </c>
      <c r="D331" t="s">
        <v>1247</v>
      </c>
      <c r="E331" t="s">
        <v>83</v>
      </c>
      <c r="F331" t="s">
        <v>1</v>
      </c>
      <c r="G331" t="s">
        <v>106</v>
      </c>
      <c r="H331" t="s">
        <v>122</v>
      </c>
      <c r="I331" t="s">
        <v>1126</v>
      </c>
      <c r="J331" t="s">
        <v>1126</v>
      </c>
      <c r="K331">
        <v>3800</v>
      </c>
      <c r="L331">
        <v>4500</v>
      </c>
      <c r="M331" s="1">
        <v>3</v>
      </c>
      <c r="N331" s="1">
        <v>3</v>
      </c>
      <c r="O331">
        <v>26</v>
      </c>
      <c r="P331">
        <v>2</v>
      </c>
      <c r="Q331">
        <v>26</v>
      </c>
      <c r="R331">
        <v>42</v>
      </c>
      <c r="S331">
        <v>57.53</v>
      </c>
      <c r="T331">
        <v>214</v>
      </c>
      <c r="U331">
        <v>1</v>
      </c>
      <c r="V331">
        <v>17</v>
      </c>
      <c r="W331">
        <v>31</v>
      </c>
      <c r="X331">
        <v>54.84</v>
      </c>
      <c r="Y331">
        <v>42.47</v>
      </c>
      <c r="Z331">
        <v>242</v>
      </c>
      <c r="AA331">
        <v>1</v>
      </c>
      <c r="AB331">
        <v>0</v>
      </c>
      <c r="AC331">
        <v>1</v>
      </c>
      <c r="AD331">
        <v>2</v>
      </c>
      <c r="AE331">
        <v>240</v>
      </c>
      <c r="AF331">
        <v>454</v>
      </c>
      <c r="AG331">
        <v>1</v>
      </c>
      <c r="AH331">
        <v>0</v>
      </c>
      <c r="AI331">
        <v>0</v>
      </c>
      <c r="AJ331">
        <v>-1</v>
      </c>
      <c r="AK331">
        <v>9</v>
      </c>
      <c r="AL331">
        <v>58</v>
      </c>
      <c r="AM331">
        <v>9</v>
      </c>
      <c r="AN331">
        <v>16</v>
      </c>
      <c r="AO331">
        <v>56.25</v>
      </c>
      <c r="AP331">
        <v>1</v>
      </c>
      <c r="AQ331">
        <v>1</v>
      </c>
      <c r="AR331">
        <v>100</v>
      </c>
      <c r="AS331">
        <v>39.299999999999997</v>
      </c>
      <c r="AT331">
        <v>65.5</v>
      </c>
      <c r="AU331">
        <v>1</v>
      </c>
      <c r="AV331">
        <v>46.5</v>
      </c>
      <c r="AW331">
        <v>2</v>
      </c>
      <c r="AX331">
        <v>47.5</v>
      </c>
      <c r="AY331">
        <v>2</v>
      </c>
      <c r="AZ331">
        <v>24</v>
      </c>
      <c r="BA331" t="s">
        <v>1335</v>
      </c>
      <c r="BB331" t="s">
        <v>122</v>
      </c>
      <c r="BC331">
        <v>19</v>
      </c>
      <c r="BD331">
        <v>0.24</v>
      </c>
    </row>
    <row r="332" spans="1:56" x14ac:dyDescent="0.3">
      <c r="A332" t="s">
        <v>230</v>
      </c>
      <c r="B332">
        <v>2017</v>
      </c>
      <c r="C332">
        <v>4</v>
      </c>
      <c r="D332" t="s">
        <v>1200</v>
      </c>
      <c r="E332" t="s">
        <v>83</v>
      </c>
      <c r="F332" t="s">
        <v>1</v>
      </c>
      <c r="G332" t="s">
        <v>106</v>
      </c>
      <c r="H332" t="s">
        <v>122</v>
      </c>
      <c r="I332" t="s">
        <v>1126</v>
      </c>
      <c r="J332" t="s">
        <v>1126</v>
      </c>
      <c r="K332">
        <v>3900</v>
      </c>
      <c r="L332">
        <v>6100</v>
      </c>
      <c r="M332" s="1">
        <v>19.600000000000001</v>
      </c>
      <c r="N332" s="1">
        <v>16.100000000000001</v>
      </c>
      <c r="O332">
        <v>26</v>
      </c>
      <c r="P332">
        <v>2</v>
      </c>
      <c r="Q332">
        <v>26</v>
      </c>
      <c r="R332">
        <v>42</v>
      </c>
      <c r="S332">
        <v>57.53</v>
      </c>
      <c r="T332">
        <v>214</v>
      </c>
      <c r="U332">
        <v>1</v>
      </c>
      <c r="V332">
        <v>17</v>
      </c>
      <c r="W332">
        <v>31</v>
      </c>
      <c r="X332">
        <v>54.84</v>
      </c>
      <c r="Y332">
        <v>42.47</v>
      </c>
      <c r="Z332">
        <v>242</v>
      </c>
      <c r="AA332">
        <v>1</v>
      </c>
      <c r="AB332">
        <v>0</v>
      </c>
      <c r="AC332">
        <v>1</v>
      </c>
      <c r="AD332">
        <v>2</v>
      </c>
      <c r="AE332">
        <v>240</v>
      </c>
      <c r="AF332">
        <v>454</v>
      </c>
      <c r="AG332">
        <v>1</v>
      </c>
      <c r="AH332">
        <v>0</v>
      </c>
      <c r="AI332">
        <v>0</v>
      </c>
      <c r="AJ332">
        <v>-1</v>
      </c>
      <c r="AK332">
        <v>9</v>
      </c>
      <c r="AL332">
        <v>58</v>
      </c>
      <c r="AM332">
        <v>9</v>
      </c>
      <c r="AN332">
        <v>16</v>
      </c>
      <c r="AO332">
        <v>56.25</v>
      </c>
      <c r="AP332">
        <v>1</v>
      </c>
      <c r="AQ332">
        <v>1</v>
      </c>
      <c r="AR332">
        <v>100</v>
      </c>
      <c r="AS332">
        <v>39.299999999999997</v>
      </c>
      <c r="AT332">
        <v>65.5</v>
      </c>
      <c r="AU332">
        <v>1</v>
      </c>
      <c r="AV332">
        <v>46.5</v>
      </c>
      <c r="AW332">
        <v>2</v>
      </c>
      <c r="AX332">
        <v>47.5</v>
      </c>
      <c r="AY332">
        <v>2</v>
      </c>
      <c r="AZ332">
        <v>24</v>
      </c>
      <c r="BA332" t="s">
        <v>1335</v>
      </c>
      <c r="BB332" t="s">
        <v>122</v>
      </c>
      <c r="BC332">
        <v>26</v>
      </c>
      <c r="BD332">
        <v>0.33</v>
      </c>
    </row>
    <row r="333" spans="1:56" x14ac:dyDescent="0.3">
      <c r="A333" t="s">
        <v>230</v>
      </c>
      <c r="B333">
        <v>2017</v>
      </c>
      <c r="C333">
        <v>4</v>
      </c>
      <c r="D333" t="s">
        <v>1212</v>
      </c>
      <c r="E333" t="s">
        <v>83</v>
      </c>
      <c r="F333" t="s">
        <v>1</v>
      </c>
      <c r="G333" t="s">
        <v>106</v>
      </c>
      <c r="H333" t="s">
        <v>122</v>
      </c>
      <c r="I333" t="s">
        <v>1126</v>
      </c>
      <c r="J333" t="s">
        <v>1126</v>
      </c>
      <c r="K333">
        <v>4100</v>
      </c>
      <c r="L333">
        <v>5300</v>
      </c>
      <c r="M333" s="1">
        <v>17.899999999999999</v>
      </c>
      <c r="N333" s="1">
        <v>15.9</v>
      </c>
      <c r="O333">
        <v>26</v>
      </c>
      <c r="P333">
        <v>2</v>
      </c>
      <c r="Q333">
        <v>26</v>
      </c>
      <c r="R333">
        <v>42</v>
      </c>
      <c r="S333">
        <v>57.53</v>
      </c>
      <c r="T333">
        <v>214</v>
      </c>
      <c r="U333">
        <v>1</v>
      </c>
      <c r="V333">
        <v>17</v>
      </c>
      <c r="W333">
        <v>31</v>
      </c>
      <c r="X333">
        <v>54.84</v>
      </c>
      <c r="Y333">
        <v>42.47</v>
      </c>
      <c r="Z333">
        <v>242</v>
      </c>
      <c r="AA333">
        <v>1</v>
      </c>
      <c r="AB333">
        <v>0</v>
      </c>
      <c r="AC333">
        <v>1</v>
      </c>
      <c r="AD333">
        <v>2</v>
      </c>
      <c r="AE333">
        <v>240</v>
      </c>
      <c r="AF333">
        <v>454</v>
      </c>
      <c r="AG333">
        <v>1</v>
      </c>
      <c r="AH333">
        <v>0</v>
      </c>
      <c r="AI333">
        <v>0</v>
      </c>
      <c r="AJ333">
        <v>-1</v>
      </c>
      <c r="AK333">
        <v>9</v>
      </c>
      <c r="AL333">
        <v>58</v>
      </c>
      <c r="AM333">
        <v>9</v>
      </c>
      <c r="AN333">
        <v>16</v>
      </c>
      <c r="AO333">
        <v>56.25</v>
      </c>
      <c r="AP333">
        <v>1</v>
      </c>
      <c r="AQ333">
        <v>1</v>
      </c>
      <c r="AR333">
        <v>100</v>
      </c>
      <c r="AS333">
        <v>39.299999999999997</v>
      </c>
      <c r="AT333">
        <v>65.5</v>
      </c>
      <c r="AU333">
        <v>1</v>
      </c>
      <c r="AV333">
        <v>46.5</v>
      </c>
      <c r="AW333">
        <v>2</v>
      </c>
      <c r="AX333">
        <v>47.5</v>
      </c>
      <c r="AY333">
        <v>2</v>
      </c>
      <c r="AZ333">
        <v>24</v>
      </c>
      <c r="BA333" t="s">
        <v>1337</v>
      </c>
      <c r="BB333" t="s">
        <v>122</v>
      </c>
      <c r="BC333">
        <v>35</v>
      </c>
      <c r="BD333">
        <v>0.44</v>
      </c>
    </row>
    <row r="334" spans="1:56" x14ac:dyDescent="0.3">
      <c r="A334" t="s">
        <v>233</v>
      </c>
      <c r="B334">
        <v>2017</v>
      </c>
      <c r="C334">
        <v>4</v>
      </c>
      <c r="D334" t="s">
        <v>1201</v>
      </c>
      <c r="E334" t="s">
        <v>119</v>
      </c>
      <c r="F334" t="s">
        <v>121</v>
      </c>
      <c r="G334" t="s">
        <v>100</v>
      </c>
      <c r="H334" t="s">
        <v>122</v>
      </c>
      <c r="I334" t="s">
        <v>1126</v>
      </c>
      <c r="J334" t="s">
        <v>1126</v>
      </c>
      <c r="K334">
        <v>4500</v>
      </c>
      <c r="L334">
        <v>4900</v>
      </c>
      <c r="M334" s="1">
        <v>2.6</v>
      </c>
      <c r="N334" s="1">
        <v>2.6</v>
      </c>
      <c r="O334">
        <v>26</v>
      </c>
      <c r="P334">
        <v>17</v>
      </c>
      <c r="Q334">
        <v>22</v>
      </c>
      <c r="R334">
        <v>42</v>
      </c>
      <c r="S334">
        <v>58.330000000000005</v>
      </c>
      <c r="T334">
        <v>173</v>
      </c>
      <c r="U334">
        <v>2</v>
      </c>
      <c r="V334">
        <v>18</v>
      </c>
      <c r="W334">
        <v>30</v>
      </c>
      <c r="X334">
        <v>60</v>
      </c>
      <c r="Y334">
        <v>41.67</v>
      </c>
      <c r="Z334">
        <v>216</v>
      </c>
      <c r="AA334">
        <v>1</v>
      </c>
      <c r="AB334">
        <v>1</v>
      </c>
      <c r="AC334">
        <v>1</v>
      </c>
      <c r="AD334">
        <v>8</v>
      </c>
      <c r="AE334">
        <v>208</v>
      </c>
      <c r="AF334">
        <v>381</v>
      </c>
      <c r="AG334">
        <v>1</v>
      </c>
      <c r="AH334">
        <v>0</v>
      </c>
      <c r="AI334">
        <v>1</v>
      </c>
      <c r="AJ334">
        <v>-2</v>
      </c>
      <c r="AK334">
        <v>8</v>
      </c>
      <c r="AL334">
        <v>60</v>
      </c>
      <c r="AM334">
        <v>7</v>
      </c>
      <c r="AN334">
        <v>15</v>
      </c>
      <c r="AO334">
        <v>46.67</v>
      </c>
      <c r="AP334">
        <v>0</v>
      </c>
      <c r="AQ334">
        <v>0</v>
      </c>
      <c r="AR334">
        <v>0</v>
      </c>
      <c r="AS334">
        <v>35.483333333333334</v>
      </c>
      <c r="AT334">
        <v>59.14</v>
      </c>
      <c r="AU334">
        <v>-2</v>
      </c>
      <c r="AV334">
        <v>45</v>
      </c>
      <c r="AW334">
        <v>-3.5</v>
      </c>
      <c r="AX334">
        <v>42</v>
      </c>
      <c r="AY334">
        <v>4</v>
      </c>
      <c r="AZ334">
        <v>9</v>
      </c>
      <c r="BA334" t="s">
        <v>1335</v>
      </c>
      <c r="BB334" t="s">
        <v>122</v>
      </c>
      <c r="BC334">
        <v>6</v>
      </c>
      <c r="BD334">
        <v>0.08</v>
      </c>
    </row>
    <row r="335" spans="1:56" x14ac:dyDescent="0.3">
      <c r="A335" t="s">
        <v>233</v>
      </c>
      <c r="B335">
        <v>2017</v>
      </c>
      <c r="C335">
        <v>4</v>
      </c>
      <c r="D335" t="s">
        <v>1184</v>
      </c>
      <c r="E335" t="s">
        <v>119</v>
      </c>
      <c r="F335" t="s">
        <v>121</v>
      </c>
      <c r="G335" t="s">
        <v>100</v>
      </c>
      <c r="H335" t="s">
        <v>122</v>
      </c>
      <c r="I335" t="s">
        <v>1126</v>
      </c>
      <c r="J335" t="s">
        <v>1126</v>
      </c>
      <c r="K335">
        <v>8700</v>
      </c>
      <c r="L335">
        <v>8600</v>
      </c>
      <c r="M335" s="1">
        <v>37.6</v>
      </c>
      <c r="N335" s="1">
        <v>32.6</v>
      </c>
      <c r="O335">
        <v>26</v>
      </c>
      <c r="P335">
        <v>17</v>
      </c>
      <c r="Q335">
        <v>22</v>
      </c>
      <c r="R335">
        <v>42</v>
      </c>
      <c r="S335">
        <v>58.330000000000005</v>
      </c>
      <c r="T335">
        <v>173</v>
      </c>
      <c r="U335">
        <v>2</v>
      </c>
      <c r="V335">
        <v>18</v>
      </c>
      <c r="W335">
        <v>30</v>
      </c>
      <c r="X335">
        <v>60</v>
      </c>
      <c r="Y335">
        <v>41.67</v>
      </c>
      <c r="Z335">
        <v>216</v>
      </c>
      <c r="AA335">
        <v>1</v>
      </c>
      <c r="AB335">
        <v>1</v>
      </c>
      <c r="AC335">
        <v>1</v>
      </c>
      <c r="AD335">
        <v>8</v>
      </c>
      <c r="AE335">
        <v>208</v>
      </c>
      <c r="AF335">
        <v>381</v>
      </c>
      <c r="AG335">
        <v>1</v>
      </c>
      <c r="AH335">
        <v>0</v>
      </c>
      <c r="AI335">
        <v>1</v>
      </c>
      <c r="AJ335">
        <v>-2</v>
      </c>
      <c r="AK335">
        <v>8</v>
      </c>
      <c r="AL335">
        <v>60</v>
      </c>
      <c r="AM335">
        <v>7</v>
      </c>
      <c r="AN335">
        <v>15</v>
      </c>
      <c r="AO335">
        <v>46.67</v>
      </c>
      <c r="AP335">
        <v>0</v>
      </c>
      <c r="AQ335">
        <v>0</v>
      </c>
      <c r="AR335">
        <v>0</v>
      </c>
      <c r="AS335">
        <v>35.483333333333334</v>
      </c>
      <c r="AT335">
        <v>59.14</v>
      </c>
      <c r="AU335">
        <v>-2</v>
      </c>
      <c r="AV335">
        <v>45</v>
      </c>
      <c r="AW335">
        <v>-3.5</v>
      </c>
      <c r="AX335">
        <v>42</v>
      </c>
      <c r="AY335">
        <v>4</v>
      </c>
      <c r="AZ335">
        <v>9</v>
      </c>
      <c r="BA335" t="s">
        <v>1337</v>
      </c>
      <c r="BB335" t="s">
        <v>122</v>
      </c>
      <c r="BC335">
        <v>69</v>
      </c>
      <c r="BD335">
        <v>0.91</v>
      </c>
    </row>
    <row r="336" spans="1:56" x14ac:dyDescent="0.3">
      <c r="A336" t="s">
        <v>233</v>
      </c>
      <c r="B336">
        <v>2017</v>
      </c>
      <c r="C336">
        <v>4</v>
      </c>
      <c r="D336" t="s">
        <v>1229</v>
      </c>
      <c r="E336" t="s">
        <v>119</v>
      </c>
      <c r="F336" t="s">
        <v>121</v>
      </c>
      <c r="G336" t="s">
        <v>100</v>
      </c>
      <c r="H336" t="s">
        <v>122</v>
      </c>
      <c r="I336" t="s">
        <v>1126</v>
      </c>
      <c r="J336" t="s">
        <v>1126</v>
      </c>
      <c r="K336">
        <v>3000</v>
      </c>
      <c r="L336">
        <v>4500</v>
      </c>
      <c r="M336" s="1">
        <v>0.1</v>
      </c>
      <c r="N336" s="1">
        <v>0.1</v>
      </c>
      <c r="O336">
        <v>26</v>
      </c>
      <c r="P336">
        <v>17</v>
      </c>
      <c r="Q336">
        <v>22</v>
      </c>
      <c r="R336">
        <v>42</v>
      </c>
      <c r="S336">
        <v>58.330000000000005</v>
      </c>
      <c r="T336">
        <v>173</v>
      </c>
      <c r="U336">
        <v>2</v>
      </c>
      <c r="V336">
        <v>18</v>
      </c>
      <c r="W336">
        <v>30</v>
      </c>
      <c r="X336">
        <v>60</v>
      </c>
      <c r="Y336">
        <v>41.67</v>
      </c>
      <c r="Z336">
        <v>216</v>
      </c>
      <c r="AA336">
        <v>1</v>
      </c>
      <c r="AB336">
        <v>1</v>
      </c>
      <c r="AC336">
        <v>1</v>
      </c>
      <c r="AD336">
        <v>8</v>
      </c>
      <c r="AE336">
        <v>208</v>
      </c>
      <c r="AF336">
        <v>381</v>
      </c>
      <c r="AG336">
        <v>1</v>
      </c>
      <c r="AH336">
        <v>0</v>
      </c>
      <c r="AI336">
        <v>1</v>
      </c>
      <c r="AJ336">
        <v>-2</v>
      </c>
      <c r="AK336">
        <v>8</v>
      </c>
      <c r="AL336">
        <v>60</v>
      </c>
      <c r="AM336">
        <v>7</v>
      </c>
      <c r="AN336">
        <v>15</v>
      </c>
      <c r="AO336">
        <v>46.67</v>
      </c>
      <c r="AP336">
        <v>0</v>
      </c>
      <c r="AQ336">
        <v>0</v>
      </c>
      <c r="AR336">
        <v>0</v>
      </c>
      <c r="AS336">
        <v>35.483333333333334</v>
      </c>
      <c r="AT336">
        <v>59.14</v>
      </c>
      <c r="AU336">
        <v>-2</v>
      </c>
      <c r="AV336">
        <v>45</v>
      </c>
      <c r="AW336">
        <v>-3.5</v>
      </c>
      <c r="AX336">
        <v>42</v>
      </c>
      <c r="AY336">
        <v>4</v>
      </c>
      <c r="AZ336">
        <v>9</v>
      </c>
      <c r="BA336" t="s">
        <v>1335</v>
      </c>
      <c r="BB336" t="s">
        <v>122</v>
      </c>
      <c r="BC336">
        <v>1</v>
      </c>
      <c r="BD336">
        <v>0.01</v>
      </c>
    </row>
    <row r="337" spans="1:56" x14ac:dyDescent="0.3">
      <c r="A337" t="s">
        <v>216</v>
      </c>
      <c r="B337">
        <v>2017</v>
      </c>
      <c r="C337">
        <v>4</v>
      </c>
      <c r="D337" t="s">
        <v>1235</v>
      </c>
      <c r="E337" t="s">
        <v>76</v>
      </c>
      <c r="F337" t="s">
        <v>128</v>
      </c>
      <c r="G337" t="s">
        <v>113</v>
      </c>
      <c r="H337" t="s">
        <v>72</v>
      </c>
      <c r="I337" t="s">
        <v>1126</v>
      </c>
      <c r="J337" t="s">
        <v>1126</v>
      </c>
      <c r="K337">
        <v>5400</v>
      </c>
      <c r="L337">
        <v>6600</v>
      </c>
      <c r="M337" s="1">
        <v>9.6</v>
      </c>
      <c r="N337" s="1">
        <v>8.1</v>
      </c>
      <c r="O337">
        <v>46</v>
      </c>
      <c r="P337">
        <v>28</v>
      </c>
      <c r="Q337">
        <v>22</v>
      </c>
      <c r="R337">
        <v>33</v>
      </c>
      <c r="S337">
        <v>55.93</v>
      </c>
      <c r="T337">
        <v>194</v>
      </c>
      <c r="U337">
        <v>2</v>
      </c>
      <c r="V337">
        <v>21</v>
      </c>
      <c r="W337">
        <v>26</v>
      </c>
      <c r="X337">
        <v>80.77</v>
      </c>
      <c r="Y337">
        <v>44.07</v>
      </c>
      <c r="Z337">
        <v>295</v>
      </c>
      <c r="AA337">
        <v>2</v>
      </c>
      <c r="AB337">
        <v>2</v>
      </c>
      <c r="AC337">
        <v>3</v>
      </c>
      <c r="AD337">
        <v>12</v>
      </c>
      <c r="AE337">
        <v>283</v>
      </c>
      <c r="AF337">
        <v>477</v>
      </c>
      <c r="AG337">
        <v>0</v>
      </c>
      <c r="AH337">
        <v>0</v>
      </c>
      <c r="AI337">
        <v>2</v>
      </c>
      <c r="AJ337">
        <v>0</v>
      </c>
      <c r="AK337">
        <v>6</v>
      </c>
      <c r="AL337">
        <v>45</v>
      </c>
      <c r="AM337">
        <v>10</v>
      </c>
      <c r="AN337">
        <v>15</v>
      </c>
      <c r="AO337">
        <v>66.67</v>
      </c>
      <c r="AP337">
        <v>1</v>
      </c>
      <c r="AQ337">
        <v>1</v>
      </c>
      <c r="AR337">
        <v>100</v>
      </c>
      <c r="AS337">
        <v>32.200000000000003</v>
      </c>
      <c r="AT337">
        <v>53.669999999999995</v>
      </c>
      <c r="AU337">
        <v>-13.5</v>
      </c>
      <c r="AV337">
        <v>41</v>
      </c>
      <c r="AW337">
        <v>-12.5</v>
      </c>
      <c r="AX337">
        <v>41.5</v>
      </c>
      <c r="AY337">
        <v>3</v>
      </c>
      <c r="AZ337">
        <v>16</v>
      </c>
      <c r="BA337" t="s">
        <v>1337</v>
      </c>
      <c r="BB337" t="s">
        <v>72</v>
      </c>
      <c r="BC337">
        <v>35</v>
      </c>
      <c r="BD337">
        <v>0.51</v>
      </c>
    </row>
    <row r="338" spans="1:56" x14ac:dyDescent="0.3">
      <c r="A338" t="s">
        <v>216</v>
      </c>
      <c r="B338">
        <v>2017</v>
      </c>
      <c r="C338">
        <v>4</v>
      </c>
      <c r="D338" t="s">
        <v>1194</v>
      </c>
      <c r="E338" t="s">
        <v>76</v>
      </c>
      <c r="F338" t="s">
        <v>128</v>
      </c>
      <c r="G338" t="s">
        <v>113</v>
      </c>
      <c r="H338" t="s">
        <v>72</v>
      </c>
      <c r="I338" t="s">
        <v>1126</v>
      </c>
      <c r="J338" t="s">
        <v>1126</v>
      </c>
      <c r="K338">
        <v>3400</v>
      </c>
      <c r="L338">
        <v>4600</v>
      </c>
      <c r="M338" s="1">
        <v>5.2</v>
      </c>
      <c r="N338" s="1">
        <v>5.2</v>
      </c>
      <c r="O338">
        <v>46</v>
      </c>
      <c r="P338">
        <v>28</v>
      </c>
      <c r="Q338">
        <v>22</v>
      </c>
      <c r="R338">
        <v>33</v>
      </c>
      <c r="S338">
        <v>55.93</v>
      </c>
      <c r="T338">
        <v>194</v>
      </c>
      <c r="U338">
        <v>2</v>
      </c>
      <c r="V338">
        <v>21</v>
      </c>
      <c r="W338">
        <v>26</v>
      </c>
      <c r="X338">
        <v>80.77</v>
      </c>
      <c r="Y338">
        <v>44.07</v>
      </c>
      <c r="Z338">
        <v>295</v>
      </c>
      <c r="AA338">
        <v>2</v>
      </c>
      <c r="AB338">
        <v>2</v>
      </c>
      <c r="AC338">
        <v>3</v>
      </c>
      <c r="AD338">
        <v>12</v>
      </c>
      <c r="AE338">
        <v>283</v>
      </c>
      <c r="AF338">
        <v>477</v>
      </c>
      <c r="AG338">
        <v>0</v>
      </c>
      <c r="AH338">
        <v>0</v>
      </c>
      <c r="AI338">
        <v>2</v>
      </c>
      <c r="AJ338">
        <v>0</v>
      </c>
      <c r="AK338">
        <v>6</v>
      </c>
      <c r="AL338">
        <v>45</v>
      </c>
      <c r="AM338">
        <v>10</v>
      </c>
      <c r="AN338">
        <v>15</v>
      </c>
      <c r="AO338">
        <v>66.67</v>
      </c>
      <c r="AP338">
        <v>1</v>
      </c>
      <c r="AQ338">
        <v>1</v>
      </c>
      <c r="AR338">
        <v>100</v>
      </c>
      <c r="AS338">
        <v>32.200000000000003</v>
      </c>
      <c r="AT338">
        <v>53.669999999999995</v>
      </c>
      <c r="AU338">
        <v>-13.5</v>
      </c>
      <c r="AV338">
        <v>41</v>
      </c>
      <c r="AW338">
        <v>-12.5</v>
      </c>
      <c r="AX338">
        <v>41.5</v>
      </c>
      <c r="AY338">
        <v>3</v>
      </c>
      <c r="AZ338">
        <v>16</v>
      </c>
      <c r="BA338" t="s">
        <v>1335</v>
      </c>
      <c r="BB338" t="s">
        <v>72</v>
      </c>
      <c r="BC338">
        <v>23</v>
      </c>
      <c r="BD338">
        <v>0.34</v>
      </c>
    </row>
    <row r="339" spans="1:56" x14ac:dyDescent="0.3">
      <c r="A339" t="s">
        <v>243</v>
      </c>
      <c r="B339">
        <v>2017</v>
      </c>
      <c r="C339">
        <v>4</v>
      </c>
      <c r="D339" t="s">
        <v>1140</v>
      </c>
      <c r="E339" t="s">
        <v>102</v>
      </c>
      <c r="F339" t="s">
        <v>2</v>
      </c>
      <c r="G339" t="s">
        <v>93</v>
      </c>
      <c r="H339" t="s">
        <v>122</v>
      </c>
      <c r="I339" t="s">
        <v>1126</v>
      </c>
      <c r="J339" t="s">
        <v>1126</v>
      </c>
      <c r="K339">
        <v>6600</v>
      </c>
      <c r="L339">
        <v>6800</v>
      </c>
      <c r="M339" s="1">
        <v>14.5</v>
      </c>
      <c r="N339" s="1">
        <v>12</v>
      </c>
      <c r="O339">
        <v>15</v>
      </c>
      <c r="P339">
        <v>-3</v>
      </c>
      <c r="Q339">
        <v>20</v>
      </c>
      <c r="R339">
        <v>27</v>
      </c>
      <c r="S339">
        <v>35.53</v>
      </c>
      <c r="T339">
        <v>95</v>
      </c>
      <c r="U339">
        <v>0</v>
      </c>
      <c r="V339">
        <v>24</v>
      </c>
      <c r="W339">
        <v>49</v>
      </c>
      <c r="X339">
        <v>48.980000000000004</v>
      </c>
      <c r="Y339">
        <v>64.47</v>
      </c>
      <c r="Z339">
        <v>234</v>
      </c>
      <c r="AA339">
        <v>0</v>
      </c>
      <c r="AB339">
        <v>1</v>
      </c>
      <c r="AC339">
        <v>3</v>
      </c>
      <c r="AD339">
        <v>24</v>
      </c>
      <c r="AE339">
        <v>210</v>
      </c>
      <c r="AF339">
        <v>305</v>
      </c>
      <c r="AG339">
        <v>1</v>
      </c>
      <c r="AH339">
        <v>0</v>
      </c>
      <c r="AI339">
        <v>1</v>
      </c>
      <c r="AJ339">
        <v>0</v>
      </c>
      <c r="AK339">
        <v>13</v>
      </c>
      <c r="AL339">
        <v>113</v>
      </c>
      <c r="AM339">
        <v>5</v>
      </c>
      <c r="AN339">
        <v>19</v>
      </c>
      <c r="AO339">
        <v>26.32</v>
      </c>
      <c r="AP339">
        <v>1</v>
      </c>
      <c r="AQ339">
        <v>1</v>
      </c>
      <c r="AR339">
        <v>100</v>
      </c>
      <c r="AS339">
        <v>33.216666666666669</v>
      </c>
      <c r="AT339">
        <v>47.82</v>
      </c>
      <c r="AU339">
        <v>7</v>
      </c>
      <c r="AV339">
        <v>44.5</v>
      </c>
      <c r="AW339">
        <v>6.5</v>
      </c>
      <c r="AX339">
        <v>43</v>
      </c>
      <c r="AY339">
        <v>6</v>
      </c>
      <c r="AZ339">
        <v>18</v>
      </c>
      <c r="BA339" t="s">
        <v>1337</v>
      </c>
      <c r="BB339" t="s">
        <v>122</v>
      </c>
      <c r="BC339">
        <v>58</v>
      </c>
      <c r="BD339">
        <v>0.69</v>
      </c>
    </row>
    <row r="340" spans="1:56" x14ac:dyDescent="0.3">
      <c r="A340" t="s">
        <v>243</v>
      </c>
      <c r="B340">
        <v>2017</v>
      </c>
      <c r="C340">
        <v>4</v>
      </c>
      <c r="D340" t="s">
        <v>1165</v>
      </c>
      <c r="E340" t="s">
        <v>102</v>
      </c>
      <c r="F340" t="s">
        <v>2</v>
      </c>
      <c r="G340" t="s">
        <v>93</v>
      </c>
      <c r="H340" t="s">
        <v>122</v>
      </c>
      <c r="I340" t="s">
        <v>1126</v>
      </c>
      <c r="J340" t="s">
        <v>1126</v>
      </c>
      <c r="K340">
        <v>3800</v>
      </c>
      <c r="L340">
        <v>5000</v>
      </c>
      <c r="M340" s="1">
        <v>3</v>
      </c>
      <c r="N340" s="1">
        <v>2.5</v>
      </c>
      <c r="O340">
        <v>15</v>
      </c>
      <c r="P340">
        <v>-3</v>
      </c>
      <c r="Q340">
        <v>20</v>
      </c>
      <c r="R340">
        <v>27</v>
      </c>
      <c r="S340">
        <v>35.53</v>
      </c>
      <c r="T340">
        <v>95</v>
      </c>
      <c r="U340">
        <v>0</v>
      </c>
      <c r="V340">
        <v>24</v>
      </c>
      <c r="W340">
        <v>49</v>
      </c>
      <c r="X340">
        <v>48.980000000000004</v>
      </c>
      <c r="Y340">
        <v>64.47</v>
      </c>
      <c r="Z340">
        <v>234</v>
      </c>
      <c r="AA340">
        <v>0</v>
      </c>
      <c r="AB340">
        <v>1</v>
      </c>
      <c r="AC340">
        <v>3</v>
      </c>
      <c r="AD340">
        <v>24</v>
      </c>
      <c r="AE340">
        <v>210</v>
      </c>
      <c r="AF340">
        <v>305</v>
      </c>
      <c r="AG340">
        <v>1</v>
      </c>
      <c r="AH340">
        <v>0</v>
      </c>
      <c r="AI340">
        <v>1</v>
      </c>
      <c r="AJ340">
        <v>0</v>
      </c>
      <c r="AK340">
        <v>13</v>
      </c>
      <c r="AL340">
        <v>113</v>
      </c>
      <c r="AM340">
        <v>5</v>
      </c>
      <c r="AN340">
        <v>19</v>
      </c>
      <c r="AO340">
        <v>26.32</v>
      </c>
      <c r="AP340">
        <v>1</v>
      </c>
      <c r="AQ340">
        <v>1</v>
      </c>
      <c r="AR340">
        <v>100</v>
      </c>
      <c r="AS340">
        <v>33.216666666666669</v>
      </c>
      <c r="AT340">
        <v>47.82</v>
      </c>
      <c r="AU340">
        <v>7</v>
      </c>
      <c r="AV340">
        <v>44.5</v>
      </c>
      <c r="AW340">
        <v>6.5</v>
      </c>
      <c r="AX340">
        <v>43</v>
      </c>
      <c r="AY340">
        <v>6</v>
      </c>
      <c r="AZ340">
        <v>18</v>
      </c>
      <c r="BA340" t="s">
        <v>1335</v>
      </c>
      <c r="BB340" t="s">
        <v>122</v>
      </c>
      <c r="BC340">
        <v>26</v>
      </c>
      <c r="BD340">
        <v>0.31</v>
      </c>
    </row>
    <row r="341" spans="1:56" x14ac:dyDescent="0.3">
      <c r="A341" t="s">
        <v>221</v>
      </c>
      <c r="B341">
        <v>2017</v>
      </c>
      <c r="C341">
        <v>4</v>
      </c>
      <c r="D341" t="s">
        <v>1236</v>
      </c>
      <c r="E341" t="s">
        <v>153</v>
      </c>
      <c r="F341" t="s">
        <v>154</v>
      </c>
      <c r="G341" t="s">
        <v>86</v>
      </c>
      <c r="H341" t="s">
        <v>72</v>
      </c>
      <c r="I341" t="s">
        <v>1126</v>
      </c>
      <c r="J341" t="s">
        <v>1126</v>
      </c>
      <c r="K341">
        <v>3900</v>
      </c>
      <c r="L341">
        <v>5300</v>
      </c>
      <c r="M341" s="1">
        <v>3.1</v>
      </c>
      <c r="N341" s="1">
        <v>2.6</v>
      </c>
      <c r="O341">
        <v>25</v>
      </c>
      <c r="P341">
        <v>2</v>
      </c>
      <c r="Q341">
        <v>20</v>
      </c>
      <c r="R341">
        <v>23</v>
      </c>
      <c r="S341">
        <v>37.700000000000003</v>
      </c>
      <c r="T341">
        <v>111</v>
      </c>
      <c r="U341">
        <v>0</v>
      </c>
      <c r="V341">
        <v>22</v>
      </c>
      <c r="W341">
        <v>38</v>
      </c>
      <c r="X341">
        <v>57.89</v>
      </c>
      <c r="Y341">
        <v>62.3</v>
      </c>
      <c r="Z341">
        <v>332</v>
      </c>
      <c r="AA341">
        <v>3</v>
      </c>
      <c r="AB341">
        <v>0</v>
      </c>
      <c r="AC341">
        <v>1</v>
      </c>
      <c r="AD341">
        <v>9</v>
      </c>
      <c r="AE341">
        <v>323</v>
      </c>
      <c r="AF341">
        <v>434</v>
      </c>
      <c r="AG341">
        <v>1</v>
      </c>
      <c r="AH341">
        <v>0</v>
      </c>
      <c r="AI341">
        <v>0</v>
      </c>
      <c r="AJ341">
        <v>0</v>
      </c>
      <c r="AK341">
        <v>4</v>
      </c>
      <c r="AL341">
        <v>19</v>
      </c>
      <c r="AM341">
        <v>3</v>
      </c>
      <c r="AN341">
        <v>11</v>
      </c>
      <c r="AO341">
        <v>27.27</v>
      </c>
      <c r="AP341">
        <v>0</v>
      </c>
      <c r="AQ341">
        <v>1</v>
      </c>
      <c r="AR341">
        <v>0</v>
      </c>
      <c r="AS341">
        <v>25.783333333333335</v>
      </c>
      <c r="AT341">
        <v>42.970000000000006</v>
      </c>
      <c r="AU341">
        <v>-4.5</v>
      </c>
      <c r="AV341">
        <v>43.5</v>
      </c>
      <c r="AW341">
        <v>-2.5</v>
      </c>
      <c r="AX341">
        <v>46.5</v>
      </c>
      <c r="AY341">
        <v>0</v>
      </c>
      <c r="AZ341">
        <v>23</v>
      </c>
      <c r="BA341" t="s">
        <v>1335</v>
      </c>
      <c r="BB341" t="s">
        <v>72</v>
      </c>
      <c r="BC341">
        <v>22</v>
      </c>
      <c r="BD341">
        <v>0.34</v>
      </c>
    </row>
    <row r="342" spans="1:56" x14ac:dyDescent="0.3">
      <c r="A342" t="s">
        <v>221</v>
      </c>
      <c r="B342">
        <v>2017</v>
      </c>
      <c r="C342">
        <v>4</v>
      </c>
      <c r="D342" t="s">
        <v>1234</v>
      </c>
      <c r="E342" t="s">
        <v>153</v>
      </c>
      <c r="F342" t="s">
        <v>154</v>
      </c>
      <c r="G342" t="s">
        <v>86</v>
      </c>
      <c r="H342" t="s">
        <v>72</v>
      </c>
      <c r="I342" t="s">
        <v>1126</v>
      </c>
      <c r="J342" t="s">
        <v>1126</v>
      </c>
      <c r="K342">
        <v>4400</v>
      </c>
      <c r="L342">
        <v>5300</v>
      </c>
      <c r="M342" s="1">
        <v>12.8</v>
      </c>
      <c r="N342" s="1">
        <v>11.8</v>
      </c>
      <c r="O342">
        <v>25</v>
      </c>
      <c r="P342">
        <v>2</v>
      </c>
      <c r="Q342">
        <v>20</v>
      </c>
      <c r="R342">
        <v>23</v>
      </c>
      <c r="S342">
        <v>37.700000000000003</v>
      </c>
      <c r="T342">
        <v>111</v>
      </c>
      <c r="U342">
        <v>0</v>
      </c>
      <c r="V342">
        <v>22</v>
      </c>
      <c r="W342">
        <v>38</v>
      </c>
      <c r="X342">
        <v>57.89</v>
      </c>
      <c r="Y342">
        <v>62.3</v>
      </c>
      <c r="Z342">
        <v>332</v>
      </c>
      <c r="AA342">
        <v>3</v>
      </c>
      <c r="AB342">
        <v>0</v>
      </c>
      <c r="AC342">
        <v>1</v>
      </c>
      <c r="AD342">
        <v>9</v>
      </c>
      <c r="AE342">
        <v>323</v>
      </c>
      <c r="AF342">
        <v>434</v>
      </c>
      <c r="AG342">
        <v>1</v>
      </c>
      <c r="AH342">
        <v>0</v>
      </c>
      <c r="AI342">
        <v>0</v>
      </c>
      <c r="AJ342">
        <v>0</v>
      </c>
      <c r="AK342">
        <v>4</v>
      </c>
      <c r="AL342">
        <v>19</v>
      </c>
      <c r="AM342">
        <v>3</v>
      </c>
      <c r="AN342">
        <v>11</v>
      </c>
      <c r="AO342">
        <v>27.27</v>
      </c>
      <c r="AP342">
        <v>0</v>
      </c>
      <c r="AQ342">
        <v>1</v>
      </c>
      <c r="AR342">
        <v>0</v>
      </c>
      <c r="AS342">
        <v>25.783333333333335</v>
      </c>
      <c r="AT342">
        <v>42.970000000000006</v>
      </c>
      <c r="AU342">
        <v>-4.5</v>
      </c>
      <c r="AV342">
        <v>43.5</v>
      </c>
      <c r="AW342">
        <v>-2.5</v>
      </c>
      <c r="AX342">
        <v>46.5</v>
      </c>
      <c r="AY342">
        <v>0</v>
      </c>
      <c r="AZ342">
        <v>23</v>
      </c>
      <c r="BA342" t="s">
        <v>1337</v>
      </c>
      <c r="BB342" t="s">
        <v>72</v>
      </c>
      <c r="BC342">
        <v>38</v>
      </c>
      <c r="BD342">
        <v>0.59</v>
      </c>
    </row>
    <row r="343" spans="1:56" x14ac:dyDescent="0.3">
      <c r="A343" t="s">
        <v>221</v>
      </c>
      <c r="B343">
        <v>2017</v>
      </c>
      <c r="C343">
        <v>4</v>
      </c>
      <c r="D343" t="s">
        <v>1237</v>
      </c>
      <c r="E343" t="s">
        <v>153</v>
      </c>
      <c r="F343" t="s">
        <v>154</v>
      </c>
      <c r="G343" t="s">
        <v>86</v>
      </c>
      <c r="H343" t="s">
        <v>72</v>
      </c>
      <c r="I343" t="s">
        <v>1126</v>
      </c>
      <c r="J343" t="s">
        <v>1126</v>
      </c>
      <c r="K343">
        <v>3000</v>
      </c>
      <c r="L343">
        <v>4500</v>
      </c>
      <c r="M343" s="1">
        <v>0.2</v>
      </c>
      <c r="N343" s="1">
        <v>0.2</v>
      </c>
      <c r="O343">
        <v>25</v>
      </c>
      <c r="P343">
        <v>2</v>
      </c>
      <c r="Q343">
        <v>20</v>
      </c>
      <c r="R343">
        <v>23</v>
      </c>
      <c r="S343">
        <v>37.700000000000003</v>
      </c>
      <c r="T343">
        <v>111</v>
      </c>
      <c r="U343">
        <v>0</v>
      </c>
      <c r="V343">
        <v>22</v>
      </c>
      <c r="W343">
        <v>38</v>
      </c>
      <c r="X343">
        <v>57.89</v>
      </c>
      <c r="Y343">
        <v>62.3</v>
      </c>
      <c r="Z343">
        <v>332</v>
      </c>
      <c r="AA343">
        <v>3</v>
      </c>
      <c r="AB343">
        <v>0</v>
      </c>
      <c r="AC343">
        <v>1</v>
      </c>
      <c r="AD343">
        <v>9</v>
      </c>
      <c r="AE343">
        <v>323</v>
      </c>
      <c r="AF343">
        <v>434</v>
      </c>
      <c r="AG343">
        <v>1</v>
      </c>
      <c r="AH343">
        <v>0</v>
      </c>
      <c r="AI343">
        <v>0</v>
      </c>
      <c r="AJ343">
        <v>0</v>
      </c>
      <c r="AK343">
        <v>4</v>
      </c>
      <c r="AL343">
        <v>19</v>
      </c>
      <c r="AM343">
        <v>3</v>
      </c>
      <c r="AN343">
        <v>11</v>
      </c>
      <c r="AO343">
        <v>27.27</v>
      </c>
      <c r="AP343">
        <v>0</v>
      </c>
      <c r="AQ343">
        <v>1</v>
      </c>
      <c r="AR343">
        <v>0</v>
      </c>
      <c r="AS343">
        <v>25.783333333333335</v>
      </c>
      <c r="AT343">
        <v>42.970000000000006</v>
      </c>
      <c r="AU343">
        <v>-4.5</v>
      </c>
      <c r="AV343">
        <v>43.5</v>
      </c>
      <c r="AW343">
        <v>-2.5</v>
      </c>
      <c r="AX343">
        <v>46.5</v>
      </c>
      <c r="AY343">
        <v>0</v>
      </c>
      <c r="AZ343">
        <v>23</v>
      </c>
      <c r="BA343" t="s">
        <v>1335</v>
      </c>
      <c r="BB343" t="s">
        <v>72</v>
      </c>
      <c r="BC343">
        <v>4</v>
      </c>
      <c r="BD343">
        <v>0.06</v>
      </c>
    </row>
    <row r="344" spans="1:56" x14ac:dyDescent="0.3">
      <c r="A344" t="s">
        <v>232</v>
      </c>
      <c r="B344">
        <v>2017</v>
      </c>
      <c r="C344">
        <v>4</v>
      </c>
      <c r="D344" t="s">
        <v>1242</v>
      </c>
      <c r="E344" t="s">
        <v>78</v>
      </c>
      <c r="F344" t="s">
        <v>79</v>
      </c>
      <c r="G344" t="s">
        <v>115</v>
      </c>
      <c r="H344" t="s">
        <v>122</v>
      </c>
      <c r="I344" t="s">
        <v>1126</v>
      </c>
      <c r="J344" t="s">
        <v>1126</v>
      </c>
      <c r="K344">
        <v>3000</v>
      </c>
      <c r="L344">
        <v>4500</v>
      </c>
      <c r="M344" s="1">
        <v>0.3</v>
      </c>
      <c r="N344" s="1">
        <v>0.3</v>
      </c>
      <c r="O344">
        <v>14</v>
      </c>
      <c r="P344">
        <v>-43</v>
      </c>
      <c r="Q344">
        <v>9</v>
      </c>
      <c r="R344">
        <v>19</v>
      </c>
      <c r="S344">
        <v>48.72</v>
      </c>
      <c r="T344">
        <v>86</v>
      </c>
      <c r="U344">
        <v>2</v>
      </c>
      <c r="V344">
        <v>10</v>
      </c>
      <c r="W344">
        <v>20</v>
      </c>
      <c r="X344">
        <v>50</v>
      </c>
      <c r="Y344">
        <v>51.28</v>
      </c>
      <c r="Z344">
        <v>117</v>
      </c>
      <c r="AA344">
        <v>0</v>
      </c>
      <c r="AB344">
        <v>4</v>
      </c>
      <c r="AC344">
        <v>2</v>
      </c>
      <c r="AD344">
        <v>8</v>
      </c>
      <c r="AE344">
        <v>109</v>
      </c>
      <c r="AF344">
        <v>195</v>
      </c>
      <c r="AG344">
        <v>1</v>
      </c>
      <c r="AH344">
        <v>1</v>
      </c>
      <c r="AI344">
        <v>5</v>
      </c>
      <c r="AJ344">
        <v>4</v>
      </c>
      <c r="AK344">
        <v>6</v>
      </c>
      <c r="AL344">
        <v>88</v>
      </c>
      <c r="AM344">
        <v>2</v>
      </c>
      <c r="AN344">
        <v>8</v>
      </c>
      <c r="AO344">
        <v>25</v>
      </c>
      <c r="AP344">
        <v>0</v>
      </c>
      <c r="AQ344">
        <v>0</v>
      </c>
      <c r="AR344">
        <v>0</v>
      </c>
      <c r="AS344">
        <v>20.316666666666666</v>
      </c>
      <c r="AT344">
        <v>33.86</v>
      </c>
      <c r="AU344">
        <v>-1</v>
      </c>
      <c r="AV344">
        <v>44</v>
      </c>
      <c r="AW344">
        <v>-2.5</v>
      </c>
      <c r="AX344">
        <v>43.5</v>
      </c>
      <c r="AY344">
        <v>2</v>
      </c>
      <c r="AZ344">
        <v>51</v>
      </c>
      <c r="BA344" t="s">
        <v>1335</v>
      </c>
      <c r="BB344" t="s">
        <v>122</v>
      </c>
      <c r="BC344">
        <v>2</v>
      </c>
      <c r="BD344">
        <v>0.05</v>
      </c>
    </row>
    <row r="345" spans="1:56" x14ac:dyDescent="0.3">
      <c r="A345" t="s">
        <v>232</v>
      </c>
      <c r="B345">
        <v>2017</v>
      </c>
      <c r="C345">
        <v>4</v>
      </c>
      <c r="D345" t="s">
        <v>1128</v>
      </c>
      <c r="E345" t="s">
        <v>78</v>
      </c>
      <c r="F345" t="s">
        <v>79</v>
      </c>
      <c r="G345" t="s">
        <v>115</v>
      </c>
      <c r="H345" t="s">
        <v>122</v>
      </c>
      <c r="I345" t="s">
        <v>1126</v>
      </c>
      <c r="J345" t="s">
        <v>1126</v>
      </c>
      <c r="K345">
        <v>6000</v>
      </c>
      <c r="L345">
        <v>6500</v>
      </c>
      <c r="M345" s="1">
        <v>5.5</v>
      </c>
      <c r="N345" s="1">
        <v>4.5</v>
      </c>
      <c r="O345">
        <v>14</v>
      </c>
      <c r="P345">
        <v>-43</v>
      </c>
      <c r="Q345">
        <v>9</v>
      </c>
      <c r="R345">
        <v>19</v>
      </c>
      <c r="S345">
        <v>48.72</v>
      </c>
      <c r="T345">
        <v>86</v>
      </c>
      <c r="U345">
        <v>2</v>
      </c>
      <c r="V345">
        <v>10</v>
      </c>
      <c r="W345">
        <v>20</v>
      </c>
      <c r="X345">
        <v>50</v>
      </c>
      <c r="Y345">
        <v>51.28</v>
      </c>
      <c r="Z345">
        <v>117</v>
      </c>
      <c r="AA345">
        <v>0</v>
      </c>
      <c r="AB345">
        <v>4</v>
      </c>
      <c r="AC345">
        <v>2</v>
      </c>
      <c r="AD345">
        <v>8</v>
      </c>
      <c r="AE345">
        <v>109</v>
      </c>
      <c r="AF345">
        <v>195</v>
      </c>
      <c r="AG345">
        <v>1</v>
      </c>
      <c r="AH345">
        <v>1</v>
      </c>
      <c r="AI345">
        <v>5</v>
      </c>
      <c r="AJ345">
        <v>4</v>
      </c>
      <c r="AK345">
        <v>6</v>
      </c>
      <c r="AL345">
        <v>88</v>
      </c>
      <c r="AM345">
        <v>2</v>
      </c>
      <c r="AN345">
        <v>8</v>
      </c>
      <c r="AO345">
        <v>25</v>
      </c>
      <c r="AP345">
        <v>0</v>
      </c>
      <c r="AQ345">
        <v>0</v>
      </c>
      <c r="AR345">
        <v>0</v>
      </c>
      <c r="AS345">
        <v>20.316666666666666</v>
      </c>
      <c r="AT345">
        <v>33.86</v>
      </c>
      <c r="AU345">
        <v>-1</v>
      </c>
      <c r="AV345">
        <v>44</v>
      </c>
      <c r="AW345">
        <v>-2.5</v>
      </c>
      <c r="AX345">
        <v>43.5</v>
      </c>
      <c r="AY345">
        <v>2</v>
      </c>
      <c r="AZ345">
        <v>51</v>
      </c>
      <c r="BA345" t="s">
        <v>1337</v>
      </c>
      <c r="BB345" t="s">
        <v>122</v>
      </c>
      <c r="BC345">
        <v>23</v>
      </c>
      <c r="BD345">
        <v>0.56000000000000005</v>
      </c>
    </row>
    <row r="346" spans="1:56" x14ac:dyDescent="0.3">
      <c r="A346" t="s">
        <v>232</v>
      </c>
      <c r="B346">
        <v>2017</v>
      </c>
      <c r="C346">
        <v>4</v>
      </c>
      <c r="D346" t="s">
        <v>1134</v>
      </c>
      <c r="E346" t="s">
        <v>78</v>
      </c>
      <c r="F346" t="s">
        <v>79</v>
      </c>
      <c r="G346" t="s">
        <v>115</v>
      </c>
      <c r="H346" t="s">
        <v>122</v>
      </c>
      <c r="I346" t="s">
        <v>1126</v>
      </c>
      <c r="J346" t="s">
        <v>1126</v>
      </c>
      <c r="K346">
        <v>5300</v>
      </c>
      <c r="L346">
        <v>6500</v>
      </c>
      <c r="M346" s="1">
        <v>0.7</v>
      </c>
      <c r="N346" s="1">
        <v>0.7</v>
      </c>
      <c r="O346">
        <v>14</v>
      </c>
      <c r="P346">
        <v>-43</v>
      </c>
      <c r="Q346">
        <v>9</v>
      </c>
      <c r="R346">
        <v>19</v>
      </c>
      <c r="S346">
        <v>48.72</v>
      </c>
      <c r="T346">
        <v>86</v>
      </c>
      <c r="U346">
        <v>2</v>
      </c>
      <c r="V346">
        <v>10</v>
      </c>
      <c r="W346">
        <v>20</v>
      </c>
      <c r="X346">
        <v>50</v>
      </c>
      <c r="Y346">
        <v>51.28</v>
      </c>
      <c r="Z346">
        <v>117</v>
      </c>
      <c r="AA346">
        <v>0</v>
      </c>
      <c r="AB346">
        <v>4</v>
      </c>
      <c r="AC346">
        <v>2</v>
      </c>
      <c r="AD346">
        <v>8</v>
      </c>
      <c r="AE346">
        <v>109</v>
      </c>
      <c r="AF346">
        <v>195</v>
      </c>
      <c r="AG346">
        <v>1</v>
      </c>
      <c r="AH346">
        <v>1</v>
      </c>
      <c r="AI346">
        <v>5</v>
      </c>
      <c r="AJ346">
        <v>4</v>
      </c>
      <c r="AK346">
        <v>6</v>
      </c>
      <c r="AL346">
        <v>88</v>
      </c>
      <c r="AM346">
        <v>2</v>
      </c>
      <c r="AN346">
        <v>8</v>
      </c>
      <c r="AO346">
        <v>25</v>
      </c>
      <c r="AP346">
        <v>0</v>
      </c>
      <c r="AQ346">
        <v>0</v>
      </c>
      <c r="AR346">
        <v>0</v>
      </c>
      <c r="AS346">
        <v>20.316666666666666</v>
      </c>
      <c r="AT346">
        <v>33.86</v>
      </c>
      <c r="AU346">
        <v>-1</v>
      </c>
      <c r="AV346">
        <v>44</v>
      </c>
      <c r="AW346">
        <v>-2.5</v>
      </c>
      <c r="AX346">
        <v>43.5</v>
      </c>
      <c r="AY346">
        <v>2</v>
      </c>
      <c r="AZ346">
        <v>51</v>
      </c>
      <c r="BA346" t="s">
        <v>1335</v>
      </c>
      <c r="BB346" t="s">
        <v>122</v>
      </c>
      <c r="BC346">
        <v>18</v>
      </c>
      <c r="BD346">
        <v>0.44</v>
      </c>
    </row>
    <row r="347" spans="1:56" x14ac:dyDescent="0.3">
      <c r="A347" t="s">
        <v>231</v>
      </c>
      <c r="B347">
        <v>2017</v>
      </c>
      <c r="C347">
        <v>4</v>
      </c>
      <c r="D347" t="s">
        <v>1157</v>
      </c>
      <c r="E347" t="s">
        <v>82</v>
      </c>
      <c r="F347" t="s">
        <v>5</v>
      </c>
      <c r="G347" t="s">
        <v>71</v>
      </c>
      <c r="H347" t="s">
        <v>122</v>
      </c>
      <c r="I347" t="s">
        <v>1126</v>
      </c>
      <c r="J347" t="s">
        <v>1126</v>
      </c>
      <c r="K347">
        <v>5200</v>
      </c>
      <c r="L347">
        <v>5800</v>
      </c>
      <c r="M347" s="1">
        <v>2.7</v>
      </c>
      <c r="N347" s="1">
        <v>1.2</v>
      </c>
      <c r="O347">
        <v>20</v>
      </c>
      <c r="P347">
        <v>-9</v>
      </c>
      <c r="Q347">
        <v>15</v>
      </c>
      <c r="R347">
        <v>26</v>
      </c>
      <c r="S347">
        <v>52</v>
      </c>
      <c r="T347">
        <v>111</v>
      </c>
      <c r="U347">
        <v>0</v>
      </c>
      <c r="V347">
        <v>14</v>
      </c>
      <c r="W347">
        <v>24</v>
      </c>
      <c r="X347">
        <v>58.330000000000005</v>
      </c>
      <c r="Y347">
        <v>48</v>
      </c>
      <c r="Z347">
        <v>220</v>
      </c>
      <c r="AA347">
        <v>2</v>
      </c>
      <c r="AB347">
        <v>0</v>
      </c>
      <c r="AC347">
        <v>0</v>
      </c>
      <c r="AD347">
        <v>0</v>
      </c>
      <c r="AE347">
        <v>220</v>
      </c>
      <c r="AF347">
        <v>331</v>
      </c>
      <c r="AG347">
        <v>3</v>
      </c>
      <c r="AH347">
        <v>1</v>
      </c>
      <c r="AI347">
        <v>1</v>
      </c>
      <c r="AJ347">
        <v>1</v>
      </c>
      <c r="AK347">
        <v>7</v>
      </c>
      <c r="AL347">
        <v>44</v>
      </c>
      <c r="AM347">
        <v>4</v>
      </c>
      <c r="AN347">
        <v>11</v>
      </c>
      <c r="AO347">
        <v>36.36</v>
      </c>
      <c r="AP347">
        <v>1</v>
      </c>
      <c r="AQ347">
        <v>1</v>
      </c>
      <c r="AR347">
        <v>100</v>
      </c>
      <c r="AS347">
        <v>22.85</v>
      </c>
      <c r="AT347">
        <v>38.080000000000005</v>
      </c>
      <c r="AU347">
        <v>7</v>
      </c>
      <c r="AV347">
        <v>49</v>
      </c>
      <c r="AW347">
        <v>6.5</v>
      </c>
      <c r="AX347">
        <v>47.5</v>
      </c>
      <c r="AY347">
        <v>4</v>
      </c>
      <c r="AZ347">
        <v>29</v>
      </c>
      <c r="BA347" t="s">
        <v>1335</v>
      </c>
      <c r="BB347" t="s">
        <v>122</v>
      </c>
      <c r="BC347">
        <v>26</v>
      </c>
      <c r="BD347">
        <v>0.52</v>
      </c>
    </row>
    <row r="348" spans="1:56" x14ac:dyDescent="0.3">
      <c r="A348" t="s">
        <v>231</v>
      </c>
      <c r="B348">
        <v>2017</v>
      </c>
      <c r="C348">
        <v>4</v>
      </c>
      <c r="D348" t="s">
        <v>1147</v>
      </c>
      <c r="E348" t="s">
        <v>82</v>
      </c>
      <c r="F348" t="s">
        <v>5</v>
      </c>
      <c r="G348" t="s">
        <v>71</v>
      </c>
      <c r="H348" t="s">
        <v>122</v>
      </c>
      <c r="I348" t="s">
        <v>1126</v>
      </c>
      <c r="J348" t="s">
        <v>1126</v>
      </c>
      <c r="K348">
        <v>4200</v>
      </c>
      <c r="L348">
        <v>5500</v>
      </c>
      <c r="M348" s="1">
        <v>2.2999999999999998</v>
      </c>
      <c r="N348" s="1">
        <v>2.2999999999999998</v>
      </c>
      <c r="O348">
        <v>20</v>
      </c>
      <c r="P348">
        <v>-9</v>
      </c>
      <c r="Q348">
        <v>15</v>
      </c>
      <c r="R348">
        <v>26</v>
      </c>
      <c r="S348">
        <v>52</v>
      </c>
      <c r="T348">
        <v>111</v>
      </c>
      <c r="U348">
        <v>0</v>
      </c>
      <c r="V348">
        <v>14</v>
      </c>
      <c r="W348">
        <v>24</v>
      </c>
      <c r="X348">
        <v>58.330000000000005</v>
      </c>
      <c r="Y348">
        <v>48</v>
      </c>
      <c r="Z348">
        <v>220</v>
      </c>
      <c r="AA348">
        <v>2</v>
      </c>
      <c r="AB348">
        <v>0</v>
      </c>
      <c r="AC348">
        <v>0</v>
      </c>
      <c r="AD348">
        <v>0</v>
      </c>
      <c r="AE348">
        <v>220</v>
      </c>
      <c r="AF348">
        <v>331</v>
      </c>
      <c r="AG348">
        <v>3</v>
      </c>
      <c r="AH348">
        <v>1</v>
      </c>
      <c r="AI348">
        <v>1</v>
      </c>
      <c r="AJ348">
        <v>1</v>
      </c>
      <c r="AK348">
        <v>7</v>
      </c>
      <c r="AL348">
        <v>44</v>
      </c>
      <c r="AM348">
        <v>4</v>
      </c>
      <c r="AN348">
        <v>11</v>
      </c>
      <c r="AO348">
        <v>36.36</v>
      </c>
      <c r="AP348">
        <v>1</v>
      </c>
      <c r="AQ348">
        <v>1</v>
      </c>
      <c r="AR348">
        <v>100</v>
      </c>
      <c r="AS348">
        <v>22.85</v>
      </c>
      <c r="AT348">
        <v>38.080000000000005</v>
      </c>
      <c r="AU348">
        <v>7</v>
      </c>
      <c r="AV348">
        <v>49</v>
      </c>
      <c r="AW348">
        <v>6.5</v>
      </c>
      <c r="AX348">
        <v>47.5</v>
      </c>
      <c r="AY348">
        <v>4</v>
      </c>
      <c r="AZ348">
        <v>29</v>
      </c>
      <c r="BA348" t="s">
        <v>1337</v>
      </c>
      <c r="BB348" t="s">
        <v>122</v>
      </c>
      <c r="BC348">
        <v>12</v>
      </c>
      <c r="BD348">
        <v>0.24</v>
      </c>
    </row>
    <row r="349" spans="1:56" x14ac:dyDescent="0.3">
      <c r="A349" t="s">
        <v>231</v>
      </c>
      <c r="B349">
        <v>2017</v>
      </c>
      <c r="C349">
        <v>4</v>
      </c>
      <c r="D349" t="s">
        <v>1148</v>
      </c>
      <c r="E349" t="s">
        <v>82</v>
      </c>
      <c r="F349" t="s">
        <v>5</v>
      </c>
      <c r="G349" t="s">
        <v>71</v>
      </c>
      <c r="H349" t="s">
        <v>122</v>
      </c>
      <c r="I349" t="s">
        <v>1126</v>
      </c>
      <c r="J349" t="s">
        <v>1126</v>
      </c>
      <c r="K349">
        <v>4100</v>
      </c>
      <c r="L349">
        <v>5500</v>
      </c>
      <c r="M349" s="1">
        <v>2.7</v>
      </c>
      <c r="N349" s="1">
        <v>2.7</v>
      </c>
      <c r="O349">
        <v>20</v>
      </c>
      <c r="P349">
        <v>-9</v>
      </c>
      <c r="Q349">
        <v>15</v>
      </c>
      <c r="R349">
        <v>26</v>
      </c>
      <c r="S349">
        <v>52</v>
      </c>
      <c r="T349">
        <v>111</v>
      </c>
      <c r="U349">
        <v>0</v>
      </c>
      <c r="V349">
        <v>14</v>
      </c>
      <c r="W349">
        <v>24</v>
      </c>
      <c r="X349">
        <v>58.330000000000005</v>
      </c>
      <c r="Y349">
        <v>48</v>
      </c>
      <c r="Z349">
        <v>220</v>
      </c>
      <c r="AA349">
        <v>2</v>
      </c>
      <c r="AB349">
        <v>0</v>
      </c>
      <c r="AC349">
        <v>0</v>
      </c>
      <c r="AD349">
        <v>0</v>
      </c>
      <c r="AE349">
        <v>220</v>
      </c>
      <c r="AF349">
        <v>331</v>
      </c>
      <c r="AG349">
        <v>3</v>
      </c>
      <c r="AH349">
        <v>1</v>
      </c>
      <c r="AI349">
        <v>1</v>
      </c>
      <c r="AJ349">
        <v>1</v>
      </c>
      <c r="AK349">
        <v>7</v>
      </c>
      <c r="AL349">
        <v>44</v>
      </c>
      <c r="AM349">
        <v>4</v>
      </c>
      <c r="AN349">
        <v>11</v>
      </c>
      <c r="AO349">
        <v>36.36</v>
      </c>
      <c r="AP349">
        <v>1</v>
      </c>
      <c r="AQ349">
        <v>1</v>
      </c>
      <c r="AR349">
        <v>100</v>
      </c>
      <c r="AS349">
        <v>22.85</v>
      </c>
      <c r="AT349">
        <v>38.080000000000005</v>
      </c>
      <c r="AU349">
        <v>7</v>
      </c>
      <c r="AV349">
        <v>49</v>
      </c>
      <c r="AW349">
        <v>6.5</v>
      </c>
      <c r="AX349">
        <v>47.5</v>
      </c>
      <c r="AY349">
        <v>4</v>
      </c>
      <c r="AZ349">
        <v>29</v>
      </c>
      <c r="BA349" t="s">
        <v>1335</v>
      </c>
      <c r="BB349" t="s">
        <v>122</v>
      </c>
      <c r="BC349">
        <v>12</v>
      </c>
      <c r="BD349">
        <v>0.24</v>
      </c>
    </row>
    <row r="350" spans="1:56" x14ac:dyDescent="0.3">
      <c r="A350" t="s">
        <v>259</v>
      </c>
      <c r="B350">
        <v>2017</v>
      </c>
      <c r="C350">
        <v>5</v>
      </c>
      <c r="D350" t="s">
        <v>1219</v>
      </c>
      <c r="E350" t="s">
        <v>93</v>
      </c>
      <c r="F350" t="s">
        <v>132</v>
      </c>
      <c r="G350" t="s">
        <v>83</v>
      </c>
      <c r="H350" t="s">
        <v>122</v>
      </c>
      <c r="I350" t="s">
        <v>1126</v>
      </c>
      <c r="J350" t="s">
        <v>1126</v>
      </c>
      <c r="K350">
        <v>4600</v>
      </c>
      <c r="L350">
        <v>5400</v>
      </c>
      <c r="M350" s="1">
        <v>15.3</v>
      </c>
      <c r="N350" s="1">
        <v>10.8</v>
      </c>
      <c r="O350">
        <v>7</v>
      </c>
      <c r="P350">
        <v>-27</v>
      </c>
      <c r="Q350">
        <v>16</v>
      </c>
      <c r="R350">
        <v>14</v>
      </c>
      <c r="S350">
        <v>24.14</v>
      </c>
      <c r="T350">
        <v>31</v>
      </c>
      <c r="U350">
        <v>0</v>
      </c>
      <c r="V350">
        <v>28</v>
      </c>
      <c r="W350">
        <v>44</v>
      </c>
      <c r="X350">
        <v>63.639999999999993</v>
      </c>
      <c r="Y350">
        <v>75.86</v>
      </c>
      <c r="Z350">
        <v>291</v>
      </c>
      <c r="AA350">
        <v>1</v>
      </c>
      <c r="AB350">
        <v>0</v>
      </c>
      <c r="AC350">
        <v>2</v>
      </c>
      <c r="AD350">
        <v>15</v>
      </c>
      <c r="AE350">
        <v>276</v>
      </c>
      <c r="AF350">
        <v>307</v>
      </c>
      <c r="AG350">
        <v>1</v>
      </c>
      <c r="AH350">
        <v>1</v>
      </c>
      <c r="AI350">
        <v>1</v>
      </c>
      <c r="AJ350">
        <v>0</v>
      </c>
      <c r="AK350">
        <v>7</v>
      </c>
      <c r="AL350">
        <v>61</v>
      </c>
      <c r="AM350">
        <v>4</v>
      </c>
      <c r="AN350">
        <v>14</v>
      </c>
      <c r="AO350">
        <v>28.57</v>
      </c>
      <c r="AP350">
        <v>2</v>
      </c>
      <c r="AQ350">
        <v>3</v>
      </c>
      <c r="AR350">
        <v>66.67</v>
      </c>
      <c r="AS350">
        <v>24.216666666666665</v>
      </c>
      <c r="AT350">
        <v>40.36</v>
      </c>
      <c r="AU350">
        <v>6</v>
      </c>
      <c r="AV350">
        <v>45.5</v>
      </c>
      <c r="AW350">
        <v>6</v>
      </c>
      <c r="AX350">
        <v>44.5</v>
      </c>
      <c r="AY350">
        <v>1</v>
      </c>
      <c r="AZ350">
        <v>34</v>
      </c>
      <c r="BA350" t="s">
        <v>1335</v>
      </c>
      <c r="BB350" t="s">
        <v>122</v>
      </c>
      <c r="BC350">
        <v>31</v>
      </c>
      <c r="BD350">
        <v>0.52</v>
      </c>
    </row>
    <row r="351" spans="1:56" x14ac:dyDescent="0.3">
      <c r="A351" t="s">
        <v>259</v>
      </c>
      <c r="B351">
        <v>2017</v>
      </c>
      <c r="C351">
        <v>5</v>
      </c>
      <c r="D351" t="s">
        <v>1245</v>
      </c>
      <c r="E351" t="s">
        <v>93</v>
      </c>
      <c r="F351" t="s">
        <v>132</v>
      </c>
      <c r="G351" t="s">
        <v>83</v>
      </c>
      <c r="H351" t="s">
        <v>122</v>
      </c>
      <c r="I351" t="s">
        <v>1126</v>
      </c>
      <c r="J351" t="s">
        <v>1126</v>
      </c>
      <c r="K351">
        <v>3900</v>
      </c>
      <c r="L351">
        <v>5700</v>
      </c>
      <c r="M351" s="1">
        <v>3.9</v>
      </c>
      <c r="N351" s="1">
        <v>3.4</v>
      </c>
      <c r="O351">
        <v>7</v>
      </c>
      <c r="P351">
        <v>-27</v>
      </c>
      <c r="Q351">
        <v>16</v>
      </c>
      <c r="R351">
        <v>14</v>
      </c>
      <c r="S351">
        <v>24.14</v>
      </c>
      <c r="T351">
        <v>31</v>
      </c>
      <c r="U351">
        <v>0</v>
      </c>
      <c r="V351">
        <v>28</v>
      </c>
      <c r="W351">
        <v>44</v>
      </c>
      <c r="X351">
        <v>63.639999999999993</v>
      </c>
      <c r="Y351">
        <v>75.86</v>
      </c>
      <c r="Z351">
        <v>291</v>
      </c>
      <c r="AA351">
        <v>1</v>
      </c>
      <c r="AB351">
        <v>0</v>
      </c>
      <c r="AC351">
        <v>2</v>
      </c>
      <c r="AD351">
        <v>15</v>
      </c>
      <c r="AE351">
        <v>276</v>
      </c>
      <c r="AF351">
        <v>307</v>
      </c>
      <c r="AG351">
        <v>1</v>
      </c>
      <c r="AH351">
        <v>1</v>
      </c>
      <c r="AI351">
        <v>1</v>
      </c>
      <c r="AJ351">
        <v>0</v>
      </c>
      <c r="AK351">
        <v>7</v>
      </c>
      <c r="AL351">
        <v>61</v>
      </c>
      <c r="AM351">
        <v>4</v>
      </c>
      <c r="AN351">
        <v>14</v>
      </c>
      <c r="AO351">
        <v>28.57</v>
      </c>
      <c r="AP351">
        <v>2</v>
      </c>
      <c r="AQ351">
        <v>3</v>
      </c>
      <c r="AR351">
        <v>66.67</v>
      </c>
      <c r="AS351">
        <v>24.216666666666665</v>
      </c>
      <c r="AT351">
        <v>40.36</v>
      </c>
      <c r="AU351">
        <v>6</v>
      </c>
      <c r="AV351">
        <v>45.5</v>
      </c>
      <c r="AW351">
        <v>6</v>
      </c>
      <c r="AX351">
        <v>44.5</v>
      </c>
      <c r="AY351">
        <v>1</v>
      </c>
      <c r="AZ351">
        <v>34</v>
      </c>
      <c r="BA351" t="s">
        <v>1337</v>
      </c>
      <c r="BB351" t="s">
        <v>122</v>
      </c>
      <c r="BC351">
        <v>24</v>
      </c>
      <c r="BD351">
        <v>0.4</v>
      </c>
    </row>
    <row r="352" spans="1:56" x14ac:dyDescent="0.3">
      <c r="A352" t="s">
        <v>259</v>
      </c>
      <c r="B352">
        <v>2017</v>
      </c>
      <c r="C352">
        <v>5</v>
      </c>
      <c r="D352" t="s">
        <v>1254</v>
      </c>
      <c r="E352" t="s">
        <v>93</v>
      </c>
      <c r="F352" t="s">
        <v>132</v>
      </c>
      <c r="G352" t="s">
        <v>83</v>
      </c>
      <c r="H352" t="s">
        <v>122</v>
      </c>
      <c r="I352" t="s">
        <v>1126</v>
      </c>
      <c r="J352" t="s">
        <v>1126</v>
      </c>
      <c r="K352">
        <v>3000</v>
      </c>
      <c r="L352">
        <v>4500</v>
      </c>
      <c r="M352" s="1">
        <v>1.6</v>
      </c>
      <c r="N352" s="1">
        <v>1.1000000000000001</v>
      </c>
      <c r="O352">
        <v>7</v>
      </c>
      <c r="P352">
        <v>-27</v>
      </c>
      <c r="Q352">
        <v>16</v>
      </c>
      <c r="R352">
        <v>14</v>
      </c>
      <c r="S352">
        <v>24.14</v>
      </c>
      <c r="T352">
        <v>31</v>
      </c>
      <c r="U352">
        <v>0</v>
      </c>
      <c r="V352">
        <v>28</v>
      </c>
      <c r="W352">
        <v>44</v>
      </c>
      <c r="X352">
        <v>63.639999999999993</v>
      </c>
      <c r="Y352">
        <v>75.86</v>
      </c>
      <c r="Z352">
        <v>291</v>
      </c>
      <c r="AA352">
        <v>1</v>
      </c>
      <c r="AB352">
        <v>0</v>
      </c>
      <c r="AC352">
        <v>2</v>
      </c>
      <c r="AD352">
        <v>15</v>
      </c>
      <c r="AE352">
        <v>276</v>
      </c>
      <c r="AF352">
        <v>307</v>
      </c>
      <c r="AG352">
        <v>1</v>
      </c>
      <c r="AH352">
        <v>1</v>
      </c>
      <c r="AI352">
        <v>1</v>
      </c>
      <c r="AJ352">
        <v>0</v>
      </c>
      <c r="AK352">
        <v>7</v>
      </c>
      <c r="AL352">
        <v>61</v>
      </c>
      <c r="AM352">
        <v>4</v>
      </c>
      <c r="AN352">
        <v>14</v>
      </c>
      <c r="AO352">
        <v>28.57</v>
      </c>
      <c r="AP352">
        <v>2</v>
      </c>
      <c r="AQ352">
        <v>3</v>
      </c>
      <c r="AR352">
        <v>66.67</v>
      </c>
      <c r="AS352">
        <v>24.216666666666665</v>
      </c>
      <c r="AT352">
        <v>40.36</v>
      </c>
      <c r="AU352">
        <v>6</v>
      </c>
      <c r="AV352">
        <v>45.5</v>
      </c>
      <c r="AW352">
        <v>6</v>
      </c>
      <c r="AX352">
        <v>44.5</v>
      </c>
      <c r="AY352">
        <v>1</v>
      </c>
      <c r="AZ352">
        <v>34</v>
      </c>
      <c r="BA352" t="s">
        <v>1335</v>
      </c>
      <c r="BB352" t="s">
        <v>122</v>
      </c>
      <c r="BC352">
        <v>3</v>
      </c>
      <c r="BD352">
        <v>0.05</v>
      </c>
    </row>
    <row r="353" spans="1:56" x14ac:dyDescent="0.3">
      <c r="A353" t="s">
        <v>259</v>
      </c>
      <c r="B353">
        <v>2017</v>
      </c>
      <c r="C353">
        <v>5</v>
      </c>
      <c r="D353" t="s">
        <v>1213</v>
      </c>
      <c r="E353" t="s">
        <v>93</v>
      </c>
      <c r="F353" t="s">
        <v>132</v>
      </c>
      <c r="G353" t="s">
        <v>83</v>
      </c>
      <c r="H353" t="s">
        <v>122</v>
      </c>
      <c r="I353" t="s">
        <v>1126</v>
      </c>
      <c r="J353" t="s">
        <v>1126</v>
      </c>
      <c r="K353">
        <v>3500</v>
      </c>
      <c r="L353">
        <v>5200</v>
      </c>
      <c r="M353" s="1">
        <v>-0.2</v>
      </c>
      <c r="N353" s="1">
        <v>-0.2</v>
      </c>
      <c r="O353">
        <v>7</v>
      </c>
      <c r="P353">
        <v>-27</v>
      </c>
      <c r="Q353">
        <v>16</v>
      </c>
      <c r="R353">
        <v>14</v>
      </c>
      <c r="S353">
        <v>24.14</v>
      </c>
      <c r="T353">
        <v>31</v>
      </c>
      <c r="U353">
        <v>0</v>
      </c>
      <c r="V353">
        <v>28</v>
      </c>
      <c r="W353">
        <v>44</v>
      </c>
      <c r="X353">
        <v>63.639999999999993</v>
      </c>
      <c r="Y353">
        <v>75.86</v>
      </c>
      <c r="Z353">
        <v>291</v>
      </c>
      <c r="AA353">
        <v>1</v>
      </c>
      <c r="AB353">
        <v>0</v>
      </c>
      <c r="AC353">
        <v>2</v>
      </c>
      <c r="AD353">
        <v>15</v>
      </c>
      <c r="AE353">
        <v>276</v>
      </c>
      <c r="AF353">
        <v>307</v>
      </c>
      <c r="AG353">
        <v>1</v>
      </c>
      <c r="AH353">
        <v>1</v>
      </c>
      <c r="AI353">
        <v>1</v>
      </c>
      <c r="AJ353">
        <v>0</v>
      </c>
      <c r="AK353">
        <v>7</v>
      </c>
      <c r="AL353">
        <v>61</v>
      </c>
      <c r="AM353">
        <v>4</v>
      </c>
      <c r="AN353">
        <v>14</v>
      </c>
      <c r="AO353">
        <v>28.57</v>
      </c>
      <c r="AP353">
        <v>2</v>
      </c>
      <c r="AQ353">
        <v>3</v>
      </c>
      <c r="AR353">
        <v>66.67</v>
      </c>
      <c r="AS353">
        <v>24.216666666666665</v>
      </c>
      <c r="AT353">
        <v>40.36</v>
      </c>
      <c r="AU353">
        <v>6</v>
      </c>
      <c r="AV353">
        <v>45.5</v>
      </c>
      <c r="AW353">
        <v>6</v>
      </c>
      <c r="AX353">
        <v>44.5</v>
      </c>
      <c r="AY353">
        <v>1</v>
      </c>
      <c r="AZ353">
        <v>34</v>
      </c>
      <c r="BA353" t="s">
        <v>1335</v>
      </c>
      <c r="BB353" t="s">
        <v>122</v>
      </c>
      <c r="BC353">
        <v>5</v>
      </c>
      <c r="BD353">
        <v>0.08</v>
      </c>
    </row>
    <row r="354" spans="1:56" x14ac:dyDescent="0.3">
      <c r="A354" t="s">
        <v>263</v>
      </c>
      <c r="B354">
        <v>2017</v>
      </c>
      <c r="C354">
        <v>5</v>
      </c>
      <c r="D354" t="s">
        <v>1252</v>
      </c>
      <c r="E354" t="s">
        <v>100</v>
      </c>
      <c r="F354" t="s">
        <v>137</v>
      </c>
      <c r="G354" t="s">
        <v>80</v>
      </c>
      <c r="H354" t="s">
        <v>122</v>
      </c>
      <c r="I354" t="s">
        <v>1126</v>
      </c>
      <c r="J354" t="s">
        <v>1126</v>
      </c>
      <c r="K354">
        <v>4000</v>
      </c>
      <c r="L354">
        <v>5700</v>
      </c>
      <c r="M354" s="1">
        <v>5.5</v>
      </c>
      <c r="N354" s="1">
        <v>5.5</v>
      </c>
      <c r="O354">
        <v>30</v>
      </c>
      <c r="P354">
        <v>13</v>
      </c>
      <c r="Q354">
        <v>19</v>
      </c>
      <c r="R354">
        <v>39</v>
      </c>
      <c r="S354">
        <v>60</v>
      </c>
      <c r="T354">
        <v>143</v>
      </c>
      <c r="U354">
        <v>2</v>
      </c>
      <c r="V354">
        <v>19</v>
      </c>
      <c r="W354">
        <v>26</v>
      </c>
      <c r="X354">
        <v>73.08</v>
      </c>
      <c r="Y354">
        <v>40</v>
      </c>
      <c r="Z354">
        <v>222</v>
      </c>
      <c r="AA354">
        <v>0</v>
      </c>
      <c r="AB354">
        <v>0</v>
      </c>
      <c r="AC354">
        <v>0</v>
      </c>
      <c r="AD354">
        <v>0</v>
      </c>
      <c r="AE354">
        <v>222</v>
      </c>
      <c r="AF354">
        <v>365</v>
      </c>
      <c r="AG354">
        <v>1</v>
      </c>
      <c r="AH354">
        <v>0</v>
      </c>
      <c r="AI354">
        <v>0</v>
      </c>
      <c r="AJ354">
        <v>-1</v>
      </c>
      <c r="AK354">
        <v>1</v>
      </c>
      <c r="AL354">
        <v>5</v>
      </c>
      <c r="AM354">
        <v>7</v>
      </c>
      <c r="AN354">
        <v>14</v>
      </c>
      <c r="AO354">
        <v>50</v>
      </c>
      <c r="AP354">
        <v>0</v>
      </c>
      <c r="AQ354">
        <v>0</v>
      </c>
      <c r="AR354">
        <v>0</v>
      </c>
      <c r="AS354">
        <v>33.716666666666669</v>
      </c>
      <c r="AT354">
        <v>56.19</v>
      </c>
      <c r="AU354">
        <v>0</v>
      </c>
      <c r="AV354">
        <v>40</v>
      </c>
      <c r="AW354">
        <v>3</v>
      </c>
      <c r="AX354">
        <v>40.5</v>
      </c>
      <c r="AY354">
        <v>3</v>
      </c>
      <c r="AZ354">
        <v>17</v>
      </c>
      <c r="BA354" t="s">
        <v>1335</v>
      </c>
      <c r="BB354" t="s">
        <v>122</v>
      </c>
      <c r="BC354">
        <v>16</v>
      </c>
      <c r="BD354">
        <v>0.24</v>
      </c>
    </row>
    <row r="355" spans="1:56" x14ac:dyDescent="0.3">
      <c r="A355" t="s">
        <v>263</v>
      </c>
      <c r="B355">
        <v>2017</v>
      </c>
      <c r="C355">
        <v>5</v>
      </c>
      <c r="D355" t="s">
        <v>1221</v>
      </c>
      <c r="E355" t="s">
        <v>100</v>
      </c>
      <c r="F355" t="s">
        <v>137</v>
      </c>
      <c r="G355" t="s">
        <v>80</v>
      </c>
      <c r="H355" t="s">
        <v>122</v>
      </c>
      <c r="I355" t="s">
        <v>1126</v>
      </c>
      <c r="J355" t="s">
        <v>1126</v>
      </c>
      <c r="K355">
        <v>4500</v>
      </c>
      <c r="L355">
        <v>5100</v>
      </c>
      <c r="M355" s="1">
        <v>18.5</v>
      </c>
      <c r="N355" s="1">
        <v>16.5</v>
      </c>
      <c r="O355">
        <v>30</v>
      </c>
      <c r="P355">
        <v>13</v>
      </c>
      <c r="Q355">
        <v>19</v>
      </c>
      <c r="R355">
        <v>39</v>
      </c>
      <c r="S355">
        <v>60</v>
      </c>
      <c r="T355">
        <v>143</v>
      </c>
      <c r="U355">
        <v>2</v>
      </c>
      <c r="V355">
        <v>19</v>
      </c>
      <c r="W355">
        <v>26</v>
      </c>
      <c r="X355">
        <v>73.08</v>
      </c>
      <c r="Y355">
        <v>40</v>
      </c>
      <c r="Z355">
        <v>222</v>
      </c>
      <c r="AA355">
        <v>0</v>
      </c>
      <c r="AB355">
        <v>0</v>
      </c>
      <c r="AC355">
        <v>0</v>
      </c>
      <c r="AD355">
        <v>0</v>
      </c>
      <c r="AE355">
        <v>222</v>
      </c>
      <c r="AF355">
        <v>365</v>
      </c>
      <c r="AG355">
        <v>1</v>
      </c>
      <c r="AH355">
        <v>0</v>
      </c>
      <c r="AI355">
        <v>0</v>
      </c>
      <c r="AJ355">
        <v>-1</v>
      </c>
      <c r="AK355">
        <v>1</v>
      </c>
      <c r="AL355">
        <v>5</v>
      </c>
      <c r="AM355">
        <v>7</v>
      </c>
      <c r="AN355">
        <v>14</v>
      </c>
      <c r="AO355">
        <v>50</v>
      </c>
      <c r="AP355">
        <v>0</v>
      </c>
      <c r="AQ355">
        <v>0</v>
      </c>
      <c r="AR355">
        <v>0</v>
      </c>
      <c r="AS355">
        <v>33.716666666666669</v>
      </c>
      <c r="AT355">
        <v>56.19</v>
      </c>
      <c r="AU355">
        <v>0</v>
      </c>
      <c r="AV355">
        <v>40</v>
      </c>
      <c r="AW355">
        <v>3</v>
      </c>
      <c r="AX355">
        <v>40.5</v>
      </c>
      <c r="AY355">
        <v>3</v>
      </c>
      <c r="AZ355">
        <v>17</v>
      </c>
      <c r="BA355" t="s">
        <v>1335</v>
      </c>
      <c r="BB355" t="s">
        <v>122</v>
      </c>
      <c r="BC355">
        <v>47</v>
      </c>
      <c r="BD355">
        <v>0.71</v>
      </c>
    </row>
    <row r="356" spans="1:56" x14ac:dyDescent="0.3">
      <c r="A356" t="s">
        <v>263</v>
      </c>
      <c r="B356">
        <v>2017</v>
      </c>
      <c r="C356">
        <v>5</v>
      </c>
      <c r="D356" t="s">
        <v>1199</v>
      </c>
      <c r="E356" t="s">
        <v>100</v>
      </c>
      <c r="F356" t="s">
        <v>137</v>
      </c>
      <c r="G356" t="s">
        <v>80</v>
      </c>
      <c r="H356" t="s">
        <v>122</v>
      </c>
      <c r="I356" t="s">
        <v>1126</v>
      </c>
      <c r="J356" t="s">
        <v>1126</v>
      </c>
      <c r="K356">
        <v>4000</v>
      </c>
      <c r="L356">
        <v>5400</v>
      </c>
      <c r="M356" s="1">
        <v>1.7</v>
      </c>
      <c r="N356" s="1">
        <v>1.7</v>
      </c>
      <c r="O356">
        <v>30</v>
      </c>
      <c r="P356">
        <v>13</v>
      </c>
      <c r="Q356">
        <v>19</v>
      </c>
      <c r="R356">
        <v>39</v>
      </c>
      <c r="S356">
        <v>60</v>
      </c>
      <c r="T356">
        <v>143</v>
      </c>
      <c r="U356">
        <v>2</v>
      </c>
      <c r="V356">
        <v>19</v>
      </c>
      <c r="W356">
        <v>26</v>
      </c>
      <c r="X356">
        <v>73.08</v>
      </c>
      <c r="Y356">
        <v>40</v>
      </c>
      <c r="Z356">
        <v>222</v>
      </c>
      <c r="AA356">
        <v>0</v>
      </c>
      <c r="AB356">
        <v>0</v>
      </c>
      <c r="AC356">
        <v>0</v>
      </c>
      <c r="AD356">
        <v>0</v>
      </c>
      <c r="AE356">
        <v>222</v>
      </c>
      <c r="AF356">
        <v>365</v>
      </c>
      <c r="AG356">
        <v>1</v>
      </c>
      <c r="AH356">
        <v>0</v>
      </c>
      <c r="AI356">
        <v>0</v>
      </c>
      <c r="AJ356">
        <v>-1</v>
      </c>
      <c r="AK356">
        <v>1</v>
      </c>
      <c r="AL356">
        <v>5</v>
      </c>
      <c r="AM356">
        <v>7</v>
      </c>
      <c r="AN356">
        <v>14</v>
      </c>
      <c r="AO356">
        <v>50</v>
      </c>
      <c r="AP356">
        <v>0</v>
      </c>
      <c r="AQ356">
        <v>0</v>
      </c>
      <c r="AR356">
        <v>0</v>
      </c>
      <c r="AS356">
        <v>33.716666666666669</v>
      </c>
      <c r="AT356">
        <v>56.19</v>
      </c>
      <c r="AU356">
        <v>0</v>
      </c>
      <c r="AV356">
        <v>40</v>
      </c>
      <c r="AW356">
        <v>3</v>
      </c>
      <c r="AX356">
        <v>40.5</v>
      </c>
      <c r="AY356">
        <v>3</v>
      </c>
      <c r="AZ356">
        <v>17</v>
      </c>
      <c r="BA356" t="s">
        <v>1337</v>
      </c>
      <c r="BB356" t="s">
        <v>122</v>
      </c>
      <c r="BC356">
        <v>3</v>
      </c>
      <c r="BD356">
        <v>0.05</v>
      </c>
    </row>
    <row r="357" spans="1:56" x14ac:dyDescent="0.3">
      <c r="A357" t="s">
        <v>261</v>
      </c>
      <c r="B357">
        <v>2017</v>
      </c>
      <c r="C357">
        <v>5</v>
      </c>
      <c r="D357" t="s">
        <v>1125</v>
      </c>
      <c r="E357" t="s">
        <v>88</v>
      </c>
      <c r="F357" t="s">
        <v>89</v>
      </c>
      <c r="G357" t="s">
        <v>98</v>
      </c>
      <c r="H357" t="s">
        <v>122</v>
      </c>
      <c r="I357" t="s">
        <v>1126</v>
      </c>
      <c r="J357" t="s">
        <v>1126</v>
      </c>
      <c r="K357">
        <v>7800</v>
      </c>
      <c r="L357">
        <v>8200</v>
      </c>
      <c r="M357" s="1">
        <v>14.9</v>
      </c>
      <c r="N357" s="1">
        <v>11.9</v>
      </c>
      <c r="O357">
        <v>16</v>
      </c>
      <c r="P357">
        <v>-4</v>
      </c>
      <c r="Q357">
        <v>17</v>
      </c>
      <c r="R357">
        <v>24</v>
      </c>
      <c r="S357">
        <v>39.340000000000003</v>
      </c>
      <c r="T357">
        <v>82</v>
      </c>
      <c r="U357">
        <v>0</v>
      </c>
      <c r="V357">
        <v>20</v>
      </c>
      <c r="W357">
        <v>37</v>
      </c>
      <c r="X357">
        <v>54.05</v>
      </c>
      <c r="Y357">
        <v>60.660000000000004</v>
      </c>
      <c r="Z357">
        <v>166</v>
      </c>
      <c r="AA357">
        <v>1</v>
      </c>
      <c r="AB357">
        <v>1</v>
      </c>
      <c r="AC357">
        <v>6</v>
      </c>
      <c r="AD357">
        <v>27</v>
      </c>
      <c r="AE357">
        <v>139</v>
      </c>
      <c r="AF357">
        <v>221</v>
      </c>
      <c r="AG357">
        <v>1</v>
      </c>
      <c r="AH357">
        <v>0</v>
      </c>
      <c r="AI357">
        <v>1</v>
      </c>
      <c r="AJ357">
        <v>-2</v>
      </c>
      <c r="AK357">
        <v>6</v>
      </c>
      <c r="AL357">
        <v>71</v>
      </c>
      <c r="AM357">
        <v>6</v>
      </c>
      <c r="AN357">
        <v>18</v>
      </c>
      <c r="AO357">
        <v>33.33</v>
      </c>
      <c r="AP357">
        <v>0</v>
      </c>
      <c r="AQ357">
        <v>0</v>
      </c>
      <c r="AR357">
        <v>0</v>
      </c>
      <c r="AS357">
        <v>29.983333333333334</v>
      </c>
      <c r="AT357">
        <v>49.97</v>
      </c>
      <c r="AU357">
        <v>2.5</v>
      </c>
      <c r="AV357">
        <v>38.5</v>
      </c>
      <c r="AW357">
        <v>3</v>
      </c>
      <c r="AX357">
        <v>39.5</v>
      </c>
      <c r="AY357">
        <v>1</v>
      </c>
      <c r="AZ357">
        <v>20</v>
      </c>
      <c r="BA357" t="s">
        <v>1337</v>
      </c>
      <c r="BB357" t="s">
        <v>122</v>
      </c>
      <c r="BC357">
        <v>54</v>
      </c>
      <c r="BD357">
        <v>0.77</v>
      </c>
    </row>
    <row r="358" spans="1:56" x14ac:dyDescent="0.3">
      <c r="A358" t="s">
        <v>261</v>
      </c>
      <c r="B358">
        <v>2017</v>
      </c>
      <c r="C358">
        <v>5</v>
      </c>
      <c r="D358" t="s">
        <v>1163</v>
      </c>
      <c r="E358" t="s">
        <v>88</v>
      </c>
      <c r="F358" t="s">
        <v>89</v>
      </c>
      <c r="G358" t="s">
        <v>98</v>
      </c>
      <c r="H358" t="s">
        <v>122</v>
      </c>
      <c r="I358" t="s">
        <v>1126</v>
      </c>
      <c r="J358" t="s">
        <v>1126</v>
      </c>
      <c r="K358">
        <v>3800</v>
      </c>
      <c r="L358">
        <v>4700</v>
      </c>
      <c r="M358" s="1">
        <v>6.4</v>
      </c>
      <c r="N358" s="1">
        <v>4.9000000000000004</v>
      </c>
      <c r="O358">
        <v>16</v>
      </c>
      <c r="P358">
        <v>-4</v>
      </c>
      <c r="Q358">
        <v>17</v>
      </c>
      <c r="R358">
        <v>24</v>
      </c>
      <c r="S358">
        <v>39.340000000000003</v>
      </c>
      <c r="T358">
        <v>82</v>
      </c>
      <c r="U358">
        <v>0</v>
      </c>
      <c r="V358">
        <v>20</v>
      </c>
      <c r="W358">
        <v>37</v>
      </c>
      <c r="X358">
        <v>54.05</v>
      </c>
      <c r="Y358">
        <v>60.660000000000004</v>
      </c>
      <c r="Z358">
        <v>166</v>
      </c>
      <c r="AA358">
        <v>1</v>
      </c>
      <c r="AB358">
        <v>1</v>
      </c>
      <c r="AC358">
        <v>6</v>
      </c>
      <c r="AD358">
        <v>27</v>
      </c>
      <c r="AE358">
        <v>139</v>
      </c>
      <c r="AF358">
        <v>221</v>
      </c>
      <c r="AG358">
        <v>1</v>
      </c>
      <c r="AH358">
        <v>0</v>
      </c>
      <c r="AI358">
        <v>1</v>
      </c>
      <c r="AJ358">
        <v>-2</v>
      </c>
      <c r="AK358">
        <v>6</v>
      </c>
      <c r="AL358">
        <v>71</v>
      </c>
      <c r="AM358">
        <v>6</v>
      </c>
      <c r="AN358">
        <v>18</v>
      </c>
      <c r="AO358">
        <v>33.33</v>
      </c>
      <c r="AP358">
        <v>0</v>
      </c>
      <c r="AQ358">
        <v>0</v>
      </c>
      <c r="AR358">
        <v>0</v>
      </c>
      <c r="AS358">
        <v>29.983333333333334</v>
      </c>
      <c r="AT358">
        <v>49.97</v>
      </c>
      <c r="AU358">
        <v>2.5</v>
      </c>
      <c r="AV358">
        <v>38.5</v>
      </c>
      <c r="AW358">
        <v>3</v>
      </c>
      <c r="AX358">
        <v>39.5</v>
      </c>
      <c r="AY358">
        <v>1</v>
      </c>
      <c r="AZ358">
        <v>20</v>
      </c>
      <c r="BA358" t="s">
        <v>1335</v>
      </c>
      <c r="BB358" t="s">
        <v>122</v>
      </c>
      <c r="BC358">
        <v>16</v>
      </c>
      <c r="BD358">
        <v>0.23</v>
      </c>
    </row>
    <row r="359" spans="1:56" x14ac:dyDescent="0.3">
      <c r="A359" t="s">
        <v>258</v>
      </c>
      <c r="B359">
        <v>2017</v>
      </c>
      <c r="C359">
        <v>5</v>
      </c>
      <c r="D359" t="s">
        <v>1190</v>
      </c>
      <c r="E359" t="s">
        <v>103</v>
      </c>
      <c r="F359" t="s">
        <v>125</v>
      </c>
      <c r="G359" t="s">
        <v>92</v>
      </c>
      <c r="H359" t="s">
        <v>122</v>
      </c>
      <c r="I359" t="s">
        <v>1126</v>
      </c>
      <c r="J359" t="s">
        <v>1126</v>
      </c>
      <c r="K359">
        <v>5700</v>
      </c>
      <c r="L359">
        <v>6200</v>
      </c>
      <c r="M359" s="1">
        <v>14.8</v>
      </c>
      <c r="N359" s="1">
        <v>12.3</v>
      </c>
      <c r="O359">
        <v>27</v>
      </c>
      <c r="P359">
        <v>3</v>
      </c>
      <c r="Q359">
        <v>16</v>
      </c>
      <c r="R359">
        <v>28</v>
      </c>
      <c r="S359">
        <v>45.9</v>
      </c>
      <c r="T359">
        <v>28</v>
      </c>
      <c r="U359">
        <v>0</v>
      </c>
      <c r="V359">
        <v>26</v>
      </c>
      <c r="W359">
        <v>33</v>
      </c>
      <c r="X359">
        <v>78.790000000000006</v>
      </c>
      <c r="Y359">
        <v>54.1</v>
      </c>
      <c r="Z359">
        <v>355</v>
      </c>
      <c r="AA359">
        <v>3</v>
      </c>
      <c r="AB359">
        <v>0</v>
      </c>
      <c r="AC359">
        <v>3</v>
      </c>
      <c r="AD359">
        <v>21</v>
      </c>
      <c r="AE359">
        <v>334</v>
      </c>
      <c r="AF359">
        <v>362</v>
      </c>
      <c r="AG359">
        <v>1</v>
      </c>
      <c r="AH359">
        <v>0</v>
      </c>
      <c r="AI359">
        <v>0</v>
      </c>
      <c r="AJ359">
        <v>-1</v>
      </c>
      <c r="AK359">
        <v>11</v>
      </c>
      <c r="AL359">
        <v>100</v>
      </c>
      <c r="AM359">
        <v>7</v>
      </c>
      <c r="AN359">
        <v>16</v>
      </c>
      <c r="AO359">
        <v>43.75</v>
      </c>
      <c r="AP359">
        <v>0</v>
      </c>
      <c r="AQ359">
        <v>0</v>
      </c>
      <c r="AR359">
        <v>0</v>
      </c>
      <c r="AS359">
        <v>35.383333333333333</v>
      </c>
      <c r="AT359">
        <v>58.97</v>
      </c>
      <c r="AU359">
        <v>3</v>
      </c>
      <c r="AV359">
        <v>43.5</v>
      </c>
      <c r="AW359">
        <v>2</v>
      </c>
      <c r="AX359">
        <v>41.5</v>
      </c>
      <c r="AY359">
        <v>6</v>
      </c>
      <c r="AZ359">
        <v>24</v>
      </c>
      <c r="BA359" t="s">
        <v>1337</v>
      </c>
      <c r="BB359" t="s">
        <v>122</v>
      </c>
      <c r="BC359">
        <v>37</v>
      </c>
      <c r="BD359">
        <v>0.56000000000000005</v>
      </c>
    </row>
    <row r="360" spans="1:56" x14ac:dyDescent="0.3">
      <c r="A360" t="s">
        <v>258</v>
      </c>
      <c r="B360">
        <v>2017</v>
      </c>
      <c r="C360">
        <v>5</v>
      </c>
      <c r="D360" t="s">
        <v>1214</v>
      </c>
      <c r="E360" t="s">
        <v>103</v>
      </c>
      <c r="F360" t="s">
        <v>125</v>
      </c>
      <c r="G360" t="s">
        <v>92</v>
      </c>
      <c r="H360" t="s">
        <v>122</v>
      </c>
      <c r="I360" t="s">
        <v>1126</v>
      </c>
      <c r="J360" t="s">
        <v>1126</v>
      </c>
      <c r="K360">
        <v>3000</v>
      </c>
      <c r="L360">
        <v>4500</v>
      </c>
      <c r="M360" s="1">
        <v>0</v>
      </c>
      <c r="N360" s="1">
        <v>0</v>
      </c>
      <c r="O360">
        <v>27</v>
      </c>
      <c r="P360">
        <v>3</v>
      </c>
      <c r="Q360">
        <v>16</v>
      </c>
      <c r="R360">
        <v>28</v>
      </c>
      <c r="S360">
        <v>45.9</v>
      </c>
      <c r="T360">
        <v>28</v>
      </c>
      <c r="U360">
        <v>0</v>
      </c>
      <c r="V360">
        <v>26</v>
      </c>
      <c r="W360">
        <v>33</v>
      </c>
      <c r="X360">
        <v>78.790000000000006</v>
      </c>
      <c r="Y360">
        <v>54.1</v>
      </c>
      <c r="Z360">
        <v>355</v>
      </c>
      <c r="AA360">
        <v>3</v>
      </c>
      <c r="AB360">
        <v>0</v>
      </c>
      <c r="AC360">
        <v>3</v>
      </c>
      <c r="AD360">
        <v>21</v>
      </c>
      <c r="AE360">
        <v>334</v>
      </c>
      <c r="AF360">
        <v>362</v>
      </c>
      <c r="AG360">
        <v>1</v>
      </c>
      <c r="AH360">
        <v>0</v>
      </c>
      <c r="AI360">
        <v>0</v>
      </c>
      <c r="AJ360">
        <v>-1</v>
      </c>
      <c r="AK360">
        <v>11</v>
      </c>
      <c r="AL360">
        <v>100</v>
      </c>
      <c r="AM360">
        <v>7</v>
      </c>
      <c r="AN360">
        <v>16</v>
      </c>
      <c r="AO360">
        <v>43.75</v>
      </c>
      <c r="AP360">
        <v>0</v>
      </c>
      <c r="AQ360">
        <v>0</v>
      </c>
      <c r="AR360">
        <v>0</v>
      </c>
      <c r="AS360">
        <v>35.383333333333333</v>
      </c>
      <c r="AT360">
        <v>58.97</v>
      </c>
      <c r="AU360">
        <v>3</v>
      </c>
      <c r="AV360">
        <v>43.5</v>
      </c>
      <c r="AW360">
        <v>2</v>
      </c>
      <c r="AX360">
        <v>41.5</v>
      </c>
      <c r="AY360">
        <v>6</v>
      </c>
      <c r="AZ360">
        <v>24</v>
      </c>
      <c r="BA360" t="s">
        <v>1335</v>
      </c>
      <c r="BB360" t="s">
        <v>122</v>
      </c>
      <c r="BC360">
        <v>3</v>
      </c>
      <c r="BD360">
        <v>0.05</v>
      </c>
    </row>
    <row r="361" spans="1:56" x14ac:dyDescent="0.3">
      <c r="A361" t="s">
        <v>258</v>
      </c>
      <c r="B361">
        <v>2017</v>
      </c>
      <c r="C361">
        <v>5</v>
      </c>
      <c r="D361" t="s">
        <v>1195</v>
      </c>
      <c r="E361" t="s">
        <v>103</v>
      </c>
      <c r="F361" t="s">
        <v>125</v>
      </c>
      <c r="G361" t="s">
        <v>92</v>
      </c>
      <c r="H361" t="s">
        <v>122</v>
      </c>
      <c r="I361" t="s">
        <v>1126</v>
      </c>
      <c r="J361" t="s">
        <v>1126</v>
      </c>
      <c r="K361">
        <v>3900</v>
      </c>
      <c r="L361">
        <v>5700</v>
      </c>
      <c r="M361" s="1">
        <v>7.4</v>
      </c>
      <c r="N361" s="1">
        <v>5.9</v>
      </c>
      <c r="O361">
        <v>27</v>
      </c>
      <c r="P361">
        <v>3</v>
      </c>
      <c r="Q361">
        <v>16</v>
      </c>
      <c r="R361">
        <v>28</v>
      </c>
      <c r="S361">
        <v>45.9</v>
      </c>
      <c r="T361">
        <v>28</v>
      </c>
      <c r="U361">
        <v>0</v>
      </c>
      <c r="V361">
        <v>26</v>
      </c>
      <c r="W361">
        <v>33</v>
      </c>
      <c r="X361">
        <v>78.790000000000006</v>
      </c>
      <c r="Y361">
        <v>54.1</v>
      </c>
      <c r="Z361">
        <v>355</v>
      </c>
      <c r="AA361">
        <v>3</v>
      </c>
      <c r="AB361">
        <v>0</v>
      </c>
      <c r="AC361">
        <v>3</v>
      </c>
      <c r="AD361">
        <v>21</v>
      </c>
      <c r="AE361">
        <v>334</v>
      </c>
      <c r="AF361">
        <v>362</v>
      </c>
      <c r="AG361">
        <v>1</v>
      </c>
      <c r="AH361">
        <v>0</v>
      </c>
      <c r="AI361">
        <v>0</v>
      </c>
      <c r="AJ361">
        <v>-1</v>
      </c>
      <c r="AK361">
        <v>11</v>
      </c>
      <c r="AL361">
        <v>100</v>
      </c>
      <c r="AM361">
        <v>7</v>
      </c>
      <c r="AN361">
        <v>16</v>
      </c>
      <c r="AO361">
        <v>43.75</v>
      </c>
      <c r="AP361">
        <v>0</v>
      </c>
      <c r="AQ361">
        <v>0</v>
      </c>
      <c r="AR361">
        <v>0</v>
      </c>
      <c r="AS361">
        <v>35.383333333333333</v>
      </c>
      <c r="AT361">
        <v>58.97</v>
      </c>
      <c r="AU361">
        <v>3</v>
      </c>
      <c r="AV361">
        <v>43.5</v>
      </c>
      <c r="AW361">
        <v>2</v>
      </c>
      <c r="AX361">
        <v>41.5</v>
      </c>
      <c r="AY361">
        <v>6</v>
      </c>
      <c r="AZ361">
        <v>24</v>
      </c>
      <c r="BA361" t="s">
        <v>1337</v>
      </c>
      <c r="BB361" t="s">
        <v>122</v>
      </c>
      <c r="BC361">
        <v>40</v>
      </c>
      <c r="BD361">
        <v>0.61</v>
      </c>
    </row>
    <row r="362" spans="1:56" x14ac:dyDescent="0.3">
      <c r="A362" t="s">
        <v>250</v>
      </c>
      <c r="B362">
        <v>2017</v>
      </c>
      <c r="C362">
        <v>5</v>
      </c>
      <c r="D362" t="s">
        <v>1142</v>
      </c>
      <c r="E362" t="s">
        <v>98</v>
      </c>
      <c r="F362" t="s">
        <v>99</v>
      </c>
      <c r="G362" t="s">
        <v>88</v>
      </c>
      <c r="H362" t="s">
        <v>72</v>
      </c>
      <c r="I362" t="s">
        <v>1126</v>
      </c>
      <c r="J362" t="s">
        <v>1126</v>
      </c>
      <c r="K362">
        <v>4100</v>
      </c>
      <c r="L362">
        <v>5700</v>
      </c>
      <c r="M362" s="1">
        <v>5.2</v>
      </c>
      <c r="N362" s="1">
        <v>4.2</v>
      </c>
      <c r="O362">
        <v>20</v>
      </c>
      <c r="P362">
        <v>4</v>
      </c>
      <c r="Q362">
        <v>18</v>
      </c>
      <c r="R362">
        <v>27</v>
      </c>
      <c r="S362">
        <v>42.86</v>
      </c>
      <c r="T362">
        <v>65</v>
      </c>
      <c r="U362">
        <v>1</v>
      </c>
      <c r="V362">
        <v>22</v>
      </c>
      <c r="W362">
        <v>36</v>
      </c>
      <c r="X362">
        <v>61.11</v>
      </c>
      <c r="Y362">
        <v>57.14</v>
      </c>
      <c r="Z362">
        <v>328</v>
      </c>
      <c r="AA362">
        <v>1</v>
      </c>
      <c r="AB362">
        <v>2</v>
      </c>
      <c r="AC362">
        <v>1</v>
      </c>
      <c r="AD362">
        <v>5</v>
      </c>
      <c r="AE362">
        <v>323</v>
      </c>
      <c r="AF362">
        <v>388</v>
      </c>
      <c r="AG362">
        <v>2</v>
      </c>
      <c r="AH362">
        <v>1</v>
      </c>
      <c r="AI362">
        <v>3</v>
      </c>
      <c r="AJ362">
        <v>2</v>
      </c>
      <c r="AK362">
        <v>6</v>
      </c>
      <c r="AL362">
        <v>71</v>
      </c>
      <c r="AM362">
        <v>6</v>
      </c>
      <c r="AN362">
        <v>15</v>
      </c>
      <c r="AO362">
        <v>40</v>
      </c>
      <c r="AP362">
        <v>0</v>
      </c>
      <c r="AQ362">
        <v>0</v>
      </c>
      <c r="AR362">
        <v>0</v>
      </c>
      <c r="AS362">
        <v>30.016666666666666</v>
      </c>
      <c r="AT362">
        <v>50.029999999999994</v>
      </c>
      <c r="AU362">
        <v>-2.5</v>
      </c>
      <c r="AV362">
        <v>38.5</v>
      </c>
      <c r="AW362">
        <v>-3</v>
      </c>
      <c r="AX362">
        <v>39.5</v>
      </c>
      <c r="AY362">
        <v>6</v>
      </c>
      <c r="AZ362">
        <v>16</v>
      </c>
      <c r="BA362" t="s">
        <v>1335</v>
      </c>
      <c r="BB362" t="s">
        <v>72</v>
      </c>
      <c r="BC362">
        <v>22</v>
      </c>
      <c r="BD362">
        <v>0.33</v>
      </c>
    </row>
    <row r="363" spans="1:56" x14ac:dyDescent="0.3">
      <c r="A363" t="s">
        <v>250</v>
      </c>
      <c r="B363">
        <v>2017</v>
      </c>
      <c r="C363">
        <v>5</v>
      </c>
      <c r="D363" t="s">
        <v>1143</v>
      </c>
      <c r="E363" t="s">
        <v>98</v>
      </c>
      <c r="F363" t="s">
        <v>99</v>
      </c>
      <c r="G363" t="s">
        <v>88</v>
      </c>
      <c r="H363" t="s">
        <v>72</v>
      </c>
      <c r="I363" t="s">
        <v>1126</v>
      </c>
      <c r="J363" t="s">
        <v>1126</v>
      </c>
      <c r="K363">
        <v>3400</v>
      </c>
      <c r="L363">
        <v>5500</v>
      </c>
      <c r="M363" s="1">
        <v>1.6</v>
      </c>
      <c r="N363" s="1">
        <v>1.6</v>
      </c>
      <c r="O363">
        <v>20</v>
      </c>
      <c r="P363">
        <v>4</v>
      </c>
      <c r="Q363">
        <v>18</v>
      </c>
      <c r="R363">
        <v>27</v>
      </c>
      <c r="S363">
        <v>42.86</v>
      </c>
      <c r="T363">
        <v>65</v>
      </c>
      <c r="U363">
        <v>1</v>
      </c>
      <c r="V363">
        <v>22</v>
      </c>
      <c r="W363">
        <v>36</v>
      </c>
      <c r="X363">
        <v>61.11</v>
      </c>
      <c r="Y363">
        <v>57.14</v>
      </c>
      <c r="Z363">
        <v>328</v>
      </c>
      <c r="AA363">
        <v>1</v>
      </c>
      <c r="AB363">
        <v>2</v>
      </c>
      <c r="AC363">
        <v>1</v>
      </c>
      <c r="AD363">
        <v>5</v>
      </c>
      <c r="AE363">
        <v>323</v>
      </c>
      <c r="AF363">
        <v>388</v>
      </c>
      <c r="AG363">
        <v>2</v>
      </c>
      <c r="AH363">
        <v>1</v>
      </c>
      <c r="AI363">
        <v>3</v>
      </c>
      <c r="AJ363">
        <v>2</v>
      </c>
      <c r="AK363">
        <v>6</v>
      </c>
      <c r="AL363">
        <v>71</v>
      </c>
      <c r="AM363">
        <v>6</v>
      </c>
      <c r="AN363">
        <v>15</v>
      </c>
      <c r="AO363">
        <v>40</v>
      </c>
      <c r="AP363">
        <v>0</v>
      </c>
      <c r="AQ363">
        <v>0</v>
      </c>
      <c r="AR363">
        <v>0</v>
      </c>
      <c r="AS363">
        <v>30.016666666666666</v>
      </c>
      <c r="AT363">
        <v>50.029999999999994</v>
      </c>
      <c r="AU363">
        <v>-2.5</v>
      </c>
      <c r="AV363">
        <v>38.5</v>
      </c>
      <c r="AW363">
        <v>-3</v>
      </c>
      <c r="AX363">
        <v>39.5</v>
      </c>
      <c r="AY363">
        <v>6</v>
      </c>
      <c r="AZ363">
        <v>16</v>
      </c>
      <c r="BA363" t="s">
        <v>1337</v>
      </c>
      <c r="BB363" t="s">
        <v>72</v>
      </c>
      <c r="BC363">
        <v>11</v>
      </c>
      <c r="BD363">
        <v>0.17</v>
      </c>
    </row>
    <row r="364" spans="1:56" x14ac:dyDescent="0.3">
      <c r="A364" t="s">
        <v>250</v>
      </c>
      <c r="B364">
        <v>2017</v>
      </c>
      <c r="C364">
        <v>5</v>
      </c>
      <c r="D364" t="s">
        <v>1133</v>
      </c>
      <c r="E364" t="s">
        <v>98</v>
      </c>
      <c r="F364" t="s">
        <v>99</v>
      </c>
      <c r="G364" t="s">
        <v>88</v>
      </c>
      <c r="H364" t="s">
        <v>72</v>
      </c>
      <c r="I364" t="s">
        <v>1126</v>
      </c>
      <c r="J364" t="s">
        <v>1126</v>
      </c>
      <c r="K364">
        <v>5500</v>
      </c>
      <c r="L364">
        <v>5900</v>
      </c>
      <c r="M364" s="1">
        <v>11.1</v>
      </c>
      <c r="N364" s="1">
        <v>11.1</v>
      </c>
      <c r="O364">
        <v>20</v>
      </c>
      <c r="P364">
        <v>4</v>
      </c>
      <c r="Q364">
        <v>18</v>
      </c>
      <c r="R364">
        <v>27</v>
      </c>
      <c r="S364">
        <v>42.86</v>
      </c>
      <c r="T364">
        <v>65</v>
      </c>
      <c r="U364">
        <v>1</v>
      </c>
      <c r="V364">
        <v>22</v>
      </c>
      <c r="W364">
        <v>36</v>
      </c>
      <c r="X364">
        <v>61.11</v>
      </c>
      <c r="Y364">
        <v>57.14</v>
      </c>
      <c r="Z364">
        <v>328</v>
      </c>
      <c r="AA364">
        <v>1</v>
      </c>
      <c r="AB364">
        <v>2</v>
      </c>
      <c r="AC364">
        <v>1</v>
      </c>
      <c r="AD364">
        <v>5</v>
      </c>
      <c r="AE364">
        <v>323</v>
      </c>
      <c r="AF364">
        <v>388</v>
      </c>
      <c r="AG364">
        <v>2</v>
      </c>
      <c r="AH364">
        <v>1</v>
      </c>
      <c r="AI364">
        <v>3</v>
      </c>
      <c r="AJ364">
        <v>2</v>
      </c>
      <c r="AK364">
        <v>6</v>
      </c>
      <c r="AL364">
        <v>71</v>
      </c>
      <c r="AM364">
        <v>6</v>
      </c>
      <c r="AN364">
        <v>15</v>
      </c>
      <c r="AO364">
        <v>40</v>
      </c>
      <c r="AP364">
        <v>0</v>
      </c>
      <c r="AQ364">
        <v>0</v>
      </c>
      <c r="AR364">
        <v>0</v>
      </c>
      <c r="AS364">
        <v>30.016666666666666</v>
      </c>
      <c r="AT364">
        <v>50.029999999999994</v>
      </c>
      <c r="AU364">
        <v>-2.5</v>
      </c>
      <c r="AV364">
        <v>38.5</v>
      </c>
      <c r="AW364">
        <v>-3</v>
      </c>
      <c r="AX364">
        <v>39.5</v>
      </c>
      <c r="AY364">
        <v>6</v>
      </c>
      <c r="AZ364">
        <v>16</v>
      </c>
      <c r="BA364" t="s">
        <v>1335</v>
      </c>
      <c r="BB364" t="s">
        <v>72</v>
      </c>
      <c r="BC364">
        <v>36</v>
      </c>
      <c r="BD364">
        <v>0.55000000000000004</v>
      </c>
    </row>
    <row r="365" spans="1:56" x14ac:dyDescent="0.3">
      <c r="A365" t="s">
        <v>252</v>
      </c>
      <c r="B365">
        <v>2017</v>
      </c>
      <c r="C365">
        <v>5</v>
      </c>
      <c r="D365" t="s">
        <v>1141</v>
      </c>
      <c r="E365" t="s">
        <v>118</v>
      </c>
      <c r="F365" t="s">
        <v>6</v>
      </c>
      <c r="G365" t="s">
        <v>90</v>
      </c>
      <c r="H365" t="s">
        <v>72</v>
      </c>
      <c r="I365" t="s">
        <v>1126</v>
      </c>
      <c r="J365" t="s">
        <v>1126</v>
      </c>
      <c r="K365">
        <v>4900</v>
      </c>
      <c r="L365">
        <v>6000</v>
      </c>
      <c r="M365" s="1">
        <v>17.3</v>
      </c>
      <c r="N365" s="1">
        <v>15.8</v>
      </c>
      <c r="O365">
        <v>14</v>
      </c>
      <c r="P365">
        <v>-3</v>
      </c>
      <c r="Q365">
        <v>22</v>
      </c>
      <c r="R365">
        <v>33</v>
      </c>
      <c r="S365">
        <v>47.83</v>
      </c>
      <c r="T365">
        <v>140</v>
      </c>
      <c r="U365">
        <v>0</v>
      </c>
      <c r="V365">
        <v>24</v>
      </c>
      <c r="W365">
        <v>36</v>
      </c>
      <c r="X365">
        <v>66.67</v>
      </c>
      <c r="Y365">
        <v>52.17</v>
      </c>
      <c r="Z365">
        <v>281</v>
      </c>
      <c r="AA365">
        <v>2</v>
      </c>
      <c r="AB365">
        <v>2</v>
      </c>
      <c r="AC365">
        <v>1</v>
      </c>
      <c r="AD365">
        <v>2</v>
      </c>
      <c r="AE365">
        <v>279</v>
      </c>
      <c r="AF365">
        <v>419</v>
      </c>
      <c r="AG365">
        <v>2</v>
      </c>
      <c r="AH365">
        <v>1</v>
      </c>
      <c r="AI365">
        <v>3</v>
      </c>
      <c r="AJ365">
        <v>2</v>
      </c>
      <c r="AK365">
        <v>6</v>
      </c>
      <c r="AL365">
        <v>60</v>
      </c>
      <c r="AM365">
        <v>6</v>
      </c>
      <c r="AN365">
        <v>14</v>
      </c>
      <c r="AO365">
        <v>42.86</v>
      </c>
      <c r="AP365">
        <v>1</v>
      </c>
      <c r="AQ365">
        <v>2</v>
      </c>
      <c r="AR365">
        <v>50</v>
      </c>
      <c r="AS365">
        <v>34.43333333333333</v>
      </c>
      <c r="AT365">
        <v>57.389999999999993</v>
      </c>
      <c r="AU365">
        <v>-2</v>
      </c>
      <c r="AV365">
        <v>39.5</v>
      </c>
      <c r="AW365">
        <v>1.5</v>
      </c>
      <c r="AX365">
        <v>41.5</v>
      </c>
      <c r="AY365">
        <v>3</v>
      </c>
      <c r="AZ365">
        <v>17</v>
      </c>
      <c r="BA365" t="s">
        <v>1335</v>
      </c>
      <c r="BB365" t="s">
        <v>72</v>
      </c>
      <c r="BC365">
        <v>40</v>
      </c>
      <c r="BD365">
        <v>0.53</v>
      </c>
    </row>
    <row r="366" spans="1:56" x14ac:dyDescent="0.3">
      <c r="A366" t="s">
        <v>252</v>
      </c>
      <c r="B366">
        <v>2017</v>
      </c>
      <c r="C366">
        <v>5</v>
      </c>
      <c r="D366" t="s">
        <v>1135</v>
      </c>
      <c r="E366" t="s">
        <v>118</v>
      </c>
      <c r="F366" t="s">
        <v>6</v>
      </c>
      <c r="G366" t="s">
        <v>90</v>
      </c>
      <c r="H366" t="s">
        <v>72</v>
      </c>
      <c r="I366" t="s">
        <v>1126</v>
      </c>
      <c r="J366" t="s">
        <v>1126</v>
      </c>
      <c r="K366">
        <v>4700</v>
      </c>
      <c r="L366">
        <v>6100</v>
      </c>
      <c r="M366" s="1">
        <v>8.6999999999999993</v>
      </c>
      <c r="N366" s="1">
        <v>7.7</v>
      </c>
      <c r="O366">
        <v>14</v>
      </c>
      <c r="P366">
        <v>-3</v>
      </c>
      <c r="Q366">
        <v>22</v>
      </c>
      <c r="R366">
        <v>33</v>
      </c>
      <c r="S366">
        <v>47.83</v>
      </c>
      <c r="T366">
        <v>140</v>
      </c>
      <c r="U366">
        <v>0</v>
      </c>
      <c r="V366">
        <v>24</v>
      </c>
      <c r="W366">
        <v>36</v>
      </c>
      <c r="X366">
        <v>66.67</v>
      </c>
      <c r="Y366">
        <v>52.17</v>
      </c>
      <c r="Z366">
        <v>281</v>
      </c>
      <c r="AA366">
        <v>2</v>
      </c>
      <c r="AB366">
        <v>2</v>
      </c>
      <c r="AC366">
        <v>1</v>
      </c>
      <c r="AD366">
        <v>2</v>
      </c>
      <c r="AE366">
        <v>279</v>
      </c>
      <c r="AF366">
        <v>419</v>
      </c>
      <c r="AG366">
        <v>2</v>
      </c>
      <c r="AH366">
        <v>1</v>
      </c>
      <c r="AI366">
        <v>3</v>
      </c>
      <c r="AJ366">
        <v>2</v>
      </c>
      <c r="AK366">
        <v>6</v>
      </c>
      <c r="AL366">
        <v>60</v>
      </c>
      <c r="AM366">
        <v>6</v>
      </c>
      <c r="AN366">
        <v>14</v>
      </c>
      <c r="AO366">
        <v>42.86</v>
      </c>
      <c r="AP366">
        <v>1</v>
      </c>
      <c r="AQ366">
        <v>2</v>
      </c>
      <c r="AR366">
        <v>50</v>
      </c>
      <c r="AS366">
        <v>34.43333333333333</v>
      </c>
      <c r="AT366">
        <v>57.389999999999993</v>
      </c>
      <c r="AU366">
        <v>-2</v>
      </c>
      <c r="AV366">
        <v>39.5</v>
      </c>
      <c r="AW366">
        <v>1.5</v>
      </c>
      <c r="AX366">
        <v>41.5</v>
      </c>
      <c r="AY366">
        <v>3</v>
      </c>
      <c r="AZ366">
        <v>17</v>
      </c>
      <c r="BA366" t="s">
        <v>1337</v>
      </c>
      <c r="BB366" t="s">
        <v>72</v>
      </c>
      <c r="BC366">
        <v>36</v>
      </c>
      <c r="BD366">
        <v>0.47</v>
      </c>
    </row>
    <row r="367" spans="1:56" x14ac:dyDescent="0.3">
      <c r="A367" t="s">
        <v>245</v>
      </c>
      <c r="B367">
        <v>2017</v>
      </c>
      <c r="C367">
        <v>5</v>
      </c>
      <c r="D367" t="s">
        <v>1144</v>
      </c>
      <c r="E367" t="s">
        <v>85</v>
      </c>
      <c r="F367" t="s">
        <v>7</v>
      </c>
      <c r="G367" t="s">
        <v>74</v>
      </c>
      <c r="H367" t="s">
        <v>72</v>
      </c>
      <c r="I367" t="s">
        <v>1126</v>
      </c>
      <c r="J367" t="s">
        <v>1126</v>
      </c>
      <c r="K367">
        <v>5000</v>
      </c>
      <c r="L367">
        <v>4800</v>
      </c>
      <c r="M367" s="1">
        <v>1</v>
      </c>
      <c r="N367" s="1">
        <v>1</v>
      </c>
      <c r="O367">
        <v>31</v>
      </c>
      <c r="P367">
        <v>-4</v>
      </c>
      <c r="Q367">
        <v>26</v>
      </c>
      <c r="R367">
        <v>35</v>
      </c>
      <c r="S367">
        <v>49.3</v>
      </c>
      <c r="T367">
        <v>163</v>
      </c>
      <c r="U367">
        <v>1</v>
      </c>
      <c r="V367">
        <v>25</v>
      </c>
      <c r="W367">
        <v>36</v>
      </c>
      <c r="X367">
        <v>69.44</v>
      </c>
      <c r="Y367">
        <v>50.7</v>
      </c>
      <c r="Z367">
        <v>251</v>
      </c>
      <c r="AA367">
        <v>3</v>
      </c>
      <c r="AB367">
        <v>1</v>
      </c>
      <c r="AC367">
        <v>1</v>
      </c>
      <c r="AD367">
        <v>6</v>
      </c>
      <c r="AE367">
        <v>245</v>
      </c>
      <c r="AF367">
        <v>408</v>
      </c>
      <c r="AG367">
        <v>3</v>
      </c>
      <c r="AH367">
        <v>2</v>
      </c>
      <c r="AI367">
        <v>3</v>
      </c>
      <c r="AJ367">
        <v>2</v>
      </c>
      <c r="AK367">
        <v>7</v>
      </c>
      <c r="AL367">
        <v>70</v>
      </c>
      <c r="AM367">
        <v>7</v>
      </c>
      <c r="AN367">
        <v>12</v>
      </c>
      <c r="AO367">
        <v>58.330000000000005</v>
      </c>
      <c r="AP367">
        <v>3</v>
      </c>
      <c r="AQ367">
        <v>3</v>
      </c>
      <c r="AR367">
        <v>100</v>
      </c>
      <c r="AS367">
        <v>35.1</v>
      </c>
      <c r="AT367">
        <v>58.5</v>
      </c>
      <c r="AU367">
        <v>-2.5</v>
      </c>
      <c r="AV367">
        <v>53.5</v>
      </c>
      <c r="AW367">
        <v>-2.5</v>
      </c>
      <c r="AX367">
        <v>52</v>
      </c>
      <c r="AY367">
        <v>4</v>
      </c>
      <c r="AZ367">
        <v>29</v>
      </c>
      <c r="BA367" t="s">
        <v>1335</v>
      </c>
      <c r="BB367" t="s">
        <v>72</v>
      </c>
      <c r="BC367">
        <v>5</v>
      </c>
      <c r="BD367">
        <v>7.0000000000000007E-2</v>
      </c>
    </row>
    <row r="368" spans="1:56" x14ac:dyDescent="0.3">
      <c r="A368" t="s">
        <v>245</v>
      </c>
      <c r="B368">
        <v>2017</v>
      </c>
      <c r="C368">
        <v>5</v>
      </c>
      <c r="D368" t="s">
        <v>1127</v>
      </c>
      <c r="E368" t="s">
        <v>85</v>
      </c>
      <c r="F368" t="s">
        <v>7</v>
      </c>
      <c r="G368" t="s">
        <v>74</v>
      </c>
      <c r="H368" t="s">
        <v>72</v>
      </c>
      <c r="I368" t="s">
        <v>1126</v>
      </c>
      <c r="J368" t="s">
        <v>1126</v>
      </c>
      <c r="K368">
        <v>8800</v>
      </c>
      <c r="L368">
        <v>8900</v>
      </c>
      <c r="M368" s="1">
        <v>17.2</v>
      </c>
      <c r="N368" s="1">
        <v>13.7</v>
      </c>
      <c r="O368">
        <v>31</v>
      </c>
      <c r="P368">
        <v>-4</v>
      </c>
      <c r="Q368">
        <v>26</v>
      </c>
      <c r="R368">
        <v>35</v>
      </c>
      <c r="S368">
        <v>49.3</v>
      </c>
      <c r="T368">
        <v>163</v>
      </c>
      <c r="U368">
        <v>1</v>
      </c>
      <c r="V368">
        <v>25</v>
      </c>
      <c r="W368">
        <v>36</v>
      </c>
      <c r="X368">
        <v>69.44</v>
      </c>
      <c r="Y368">
        <v>50.7</v>
      </c>
      <c r="Z368">
        <v>251</v>
      </c>
      <c r="AA368">
        <v>3</v>
      </c>
      <c r="AB368">
        <v>1</v>
      </c>
      <c r="AC368">
        <v>1</v>
      </c>
      <c r="AD368">
        <v>6</v>
      </c>
      <c r="AE368">
        <v>245</v>
      </c>
      <c r="AF368">
        <v>408</v>
      </c>
      <c r="AG368">
        <v>3</v>
      </c>
      <c r="AH368">
        <v>2</v>
      </c>
      <c r="AI368">
        <v>3</v>
      </c>
      <c r="AJ368">
        <v>2</v>
      </c>
      <c r="AK368">
        <v>7</v>
      </c>
      <c r="AL368">
        <v>70</v>
      </c>
      <c r="AM368">
        <v>7</v>
      </c>
      <c r="AN368">
        <v>12</v>
      </c>
      <c r="AO368">
        <v>58.330000000000005</v>
      </c>
      <c r="AP368">
        <v>3</v>
      </c>
      <c r="AQ368">
        <v>3</v>
      </c>
      <c r="AR368">
        <v>100</v>
      </c>
      <c r="AS368">
        <v>35.1</v>
      </c>
      <c r="AT368">
        <v>58.5</v>
      </c>
      <c r="AU368">
        <v>-2.5</v>
      </c>
      <c r="AV368">
        <v>53.5</v>
      </c>
      <c r="AW368">
        <v>-2.5</v>
      </c>
      <c r="AX368">
        <v>52</v>
      </c>
      <c r="AY368">
        <v>4</v>
      </c>
      <c r="AZ368">
        <v>29</v>
      </c>
      <c r="BA368" t="s">
        <v>1337</v>
      </c>
      <c r="BB368" t="s">
        <v>72</v>
      </c>
      <c r="BC368">
        <v>64</v>
      </c>
      <c r="BD368">
        <v>0.86</v>
      </c>
    </row>
    <row r="369" spans="1:56" x14ac:dyDescent="0.3">
      <c r="A369" t="s">
        <v>245</v>
      </c>
      <c r="B369">
        <v>2017</v>
      </c>
      <c r="C369">
        <v>5</v>
      </c>
      <c r="D369" t="s">
        <v>1155</v>
      </c>
      <c r="E369" t="s">
        <v>85</v>
      </c>
      <c r="F369" t="s">
        <v>7</v>
      </c>
      <c r="G369" t="s">
        <v>74</v>
      </c>
      <c r="H369" t="s">
        <v>72</v>
      </c>
      <c r="I369" t="s">
        <v>1126</v>
      </c>
      <c r="J369" t="s">
        <v>1126</v>
      </c>
      <c r="K369">
        <v>3300</v>
      </c>
      <c r="L369">
        <v>4500</v>
      </c>
      <c r="M369" s="1">
        <v>2.8</v>
      </c>
      <c r="N369" s="1">
        <v>2.2999999999999998</v>
      </c>
      <c r="O369">
        <v>31</v>
      </c>
      <c r="P369">
        <v>-4</v>
      </c>
      <c r="Q369">
        <v>26</v>
      </c>
      <c r="R369">
        <v>35</v>
      </c>
      <c r="S369">
        <v>49.3</v>
      </c>
      <c r="T369">
        <v>163</v>
      </c>
      <c r="U369">
        <v>1</v>
      </c>
      <c r="V369">
        <v>25</v>
      </c>
      <c r="W369">
        <v>36</v>
      </c>
      <c r="X369">
        <v>69.44</v>
      </c>
      <c r="Y369">
        <v>50.7</v>
      </c>
      <c r="Z369">
        <v>251</v>
      </c>
      <c r="AA369">
        <v>3</v>
      </c>
      <c r="AB369">
        <v>1</v>
      </c>
      <c r="AC369">
        <v>1</v>
      </c>
      <c r="AD369">
        <v>6</v>
      </c>
      <c r="AE369">
        <v>245</v>
      </c>
      <c r="AF369">
        <v>408</v>
      </c>
      <c r="AG369">
        <v>3</v>
      </c>
      <c r="AH369">
        <v>2</v>
      </c>
      <c r="AI369">
        <v>3</v>
      </c>
      <c r="AJ369">
        <v>2</v>
      </c>
      <c r="AK369">
        <v>7</v>
      </c>
      <c r="AL369">
        <v>70</v>
      </c>
      <c r="AM369">
        <v>7</v>
      </c>
      <c r="AN369">
        <v>12</v>
      </c>
      <c r="AO369">
        <v>58.330000000000005</v>
      </c>
      <c r="AP369">
        <v>3</v>
      </c>
      <c r="AQ369">
        <v>3</v>
      </c>
      <c r="AR369">
        <v>100</v>
      </c>
      <c r="AS369">
        <v>35.1</v>
      </c>
      <c r="AT369">
        <v>58.5</v>
      </c>
      <c r="AU369">
        <v>-2.5</v>
      </c>
      <c r="AV369">
        <v>53.5</v>
      </c>
      <c r="AW369">
        <v>-2.5</v>
      </c>
      <c r="AX369">
        <v>52</v>
      </c>
      <c r="AY369">
        <v>4</v>
      </c>
      <c r="AZ369">
        <v>29</v>
      </c>
      <c r="BA369" t="s">
        <v>1335</v>
      </c>
      <c r="BB369" t="s">
        <v>72</v>
      </c>
      <c r="BC369">
        <v>3</v>
      </c>
      <c r="BD369">
        <v>0.04</v>
      </c>
    </row>
    <row r="370" spans="1:56" x14ac:dyDescent="0.3">
      <c r="A370" t="s">
        <v>248</v>
      </c>
      <c r="B370">
        <v>2017</v>
      </c>
      <c r="C370">
        <v>5</v>
      </c>
      <c r="D370" t="s">
        <v>1146</v>
      </c>
      <c r="E370" t="s">
        <v>92</v>
      </c>
      <c r="F370" t="s">
        <v>4</v>
      </c>
      <c r="G370" t="s">
        <v>103</v>
      </c>
      <c r="H370" t="s">
        <v>72</v>
      </c>
      <c r="I370" t="s">
        <v>1126</v>
      </c>
      <c r="J370" t="s">
        <v>1126</v>
      </c>
      <c r="K370">
        <v>4700</v>
      </c>
      <c r="L370">
        <v>6000</v>
      </c>
      <c r="M370" s="1">
        <v>4.4000000000000004</v>
      </c>
      <c r="N370" s="1">
        <v>3.9</v>
      </c>
      <c r="O370">
        <v>24</v>
      </c>
      <c r="P370">
        <v>-3</v>
      </c>
      <c r="Q370">
        <v>19</v>
      </c>
      <c r="R370">
        <v>15</v>
      </c>
      <c r="S370">
        <v>30</v>
      </c>
      <c r="T370">
        <v>50</v>
      </c>
      <c r="U370">
        <v>1</v>
      </c>
      <c r="V370">
        <v>23</v>
      </c>
      <c r="W370">
        <v>35</v>
      </c>
      <c r="X370">
        <v>65.710000000000008</v>
      </c>
      <c r="Y370">
        <v>70</v>
      </c>
      <c r="Z370">
        <v>229</v>
      </c>
      <c r="AA370">
        <v>2</v>
      </c>
      <c r="AB370">
        <v>0</v>
      </c>
      <c r="AC370">
        <v>6</v>
      </c>
      <c r="AD370">
        <v>37</v>
      </c>
      <c r="AE370">
        <v>192</v>
      </c>
      <c r="AF370">
        <v>242</v>
      </c>
      <c r="AG370">
        <v>2</v>
      </c>
      <c r="AH370">
        <v>1</v>
      </c>
      <c r="AI370">
        <v>1</v>
      </c>
      <c r="AJ370">
        <v>1</v>
      </c>
      <c r="AK370">
        <v>1</v>
      </c>
      <c r="AL370">
        <v>10</v>
      </c>
      <c r="AM370">
        <v>5</v>
      </c>
      <c r="AN370">
        <v>13</v>
      </c>
      <c r="AO370">
        <v>38.46</v>
      </c>
      <c r="AP370">
        <v>0</v>
      </c>
      <c r="AQ370">
        <v>1</v>
      </c>
      <c r="AR370">
        <v>0</v>
      </c>
      <c r="AS370">
        <v>24.616666666666667</v>
      </c>
      <c r="AT370">
        <v>41.03</v>
      </c>
      <c r="AU370">
        <v>-3</v>
      </c>
      <c r="AV370">
        <v>43.5</v>
      </c>
      <c r="AW370">
        <v>-2</v>
      </c>
      <c r="AX370">
        <v>41.5</v>
      </c>
      <c r="AY370">
        <v>2</v>
      </c>
      <c r="AZ370">
        <v>27</v>
      </c>
      <c r="BA370" t="s">
        <v>1337</v>
      </c>
      <c r="BB370" t="s">
        <v>72</v>
      </c>
      <c r="BC370">
        <v>22</v>
      </c>
      <c r="BD370">
        <v>0.36</v>
      </c>
    </row>
    <row r="371" spans="1:56" x14ac:dyDescent="0.3">
      <c r="A371" t="s">
        <v>248</v>
      </c>
      <c r="B371">
        <v>2017</v>
      </c>
      <c r="C371">
        <v>5</v>
      </c>
      <c r="D371" t="s">
        <v>1138</v>
      </c>
      <c r="E371" t="s">
        <v>92</v>
      </c>
      <c r="F371" t="s">
        <v>4</v>
      </c>
      <c r="G371" t="s">
        <v>103</v>
      </c>
      <c r="H371" t="s">
        <v>72</v>
      </c>
      <c r="I371" t="s">
        <v>1126</v>
      </c>
      <c r="J371" t="s">
        <v>1126</v>
      </c>
      <c r="K371">
        <v>4100</v>
      </c>
      <c r="L371">
        <v>5200</v>
      </c>
      <c r="M371" s="1">
        <v>9.3000000000000007</v>
      </c>
      <c r="N371" s="1">
        <v>7.3</v>
      </c>
      <c r="O371">
        <v>24</v>
      </c>
      <c r="P371">
        <v>-3</v>
      </c>
      <c r="Q371">
        <v>19</v>
      </c>
      <c r="R371">
        <v>15</v>
      </c>
      <c r="S371">
        <v>30</v>
      </c>
      <c r="T371">
        <v>50</v>
      </c>
      <c r="U371">
        <v>1</v>
      </c>
      <c r="V371">
        <v>23</v>
      </c>
      <c r="W371">
        <v>35</v>
      </c>
      <c r="X371">
        <v>65.710000000000008</v>
      </c>
      <c r="Y371">
        <v>70</v>
      </c>
      <c r="Z371">
        <v>229</v>
      </c>
      <c r="AA371">
        <v>2</v>
      </c>
      <c r="AB371">
        <v>0</v>
      </c>
      <c r="AC371">
        <v>6</v>
      </c>
      <c r="AD371">
        <v>37</v>
      </c>
      <c r="AE371">
        <v>192</v>
      </c>
      <c r="AF371">
        <v>242</v>
      </c>
      <c r="AG371">
        <v>2</v>
      </c>
      <c r="AH371">
        <v>1</v>
      </c>
      <c r="AI371">
        <v>1</v>
      </c>
      <c r="AJ371">
        <v>1</v>
      </c>
      <c r="AK371">
        <v>1</v>
      </c>
      <c r="AL371">
        <v>10</v>
      </c>
      <c r="AM371">
        <v>5</v>
      </c>
      <c r="AN371">
        <v>13</v>
      </c>
      <c r="AO371">
        <v>38.46</v>
      </c>
      <c r="AP371">
        <v>0</v>
      </c>
      <c r="AQ371">
        <v>1</v>
      </c>
      <c r="AR371">
        <v>0</v>
      </c>
      <c r="AS371">
        <v>24.616666666666667</v>
      </c>
      <c r="AT371">
        <v>41.03</v>
      </c>
      <c r="AU371">
        <v>-3</v>
      </c>
      <c r="AV371">
        <v>43.5</v>
      </c>
      <c r="AW371">
        <v>-2</v>
      </c>
      <c r="AX371">
        <v>41.5</v>
      </c>
      <c r="AY371">
        <v>2</v>
      </c>
      <c r="AZ371">
        <v>27</v>
      </c>
      <c r="BA371" t="s">
        <v>1335</v>
      </c>
      <c r="BB371" t="s">
        <v>72</v>
      </c>
      <c r="BC371">
        <v>30</v>
      </c>
      <c r="BD371">
        <v>0.49</v>
      </c>
    </row>
    <row r="372" spans="1:56" x14ac:dyDescent="0.3">
      <c r="A372" t="s">
        <v>248</v>
      </c>
      <c r="B372">
        <v>2017</v>
      </c>
      <c r="C372">
        <v>5</v>
      </c>
      <c r="D372" t="s">
        <v>1246</v>
      </c>
      <c r="E372" t="s">
        <v>92</v>
      </c>
      <c r="F372" t="s">
        <v>4</v>
      </c>
      <c r="G372" t="s">
        <v>103</v>
      </c>
      <c r="H372" t="s">
        <v>72</v>
      </c>
      <c r="I372" t="s">
        <v>1126</v>
      </c>
      <c r="J372" t="s">
        <v>1126</v>
      </c>
      <c r="K372">
        <v>3300</v>
      </c>
      <c r="L372">
        <v>4900</v>
      </c>
      <c r="M372" s="1">
        <v>7.1</v>
      </c>
      <c r="N372" s="1">
        <v>7.1</v>
      </c>
      <c r="O372">
        <v>24</v>
      </c>
      <c r="P372">
        <v>-3</v>
      </c>
      <c r="Q372">
        <v>19</v>
      </c>
      <c r="R372">
        <v>15</v>
      </c>
      <c r="S372">
        <v>30</v>
      </c>
      <c r="T372">
        <v>50</v>
      </c>
      <c r="U372">
        <v>1</v>
      </c>
      <c r="V372">
        <v>23</v>
      </c>
      <c r="W372">
        <v>35</v>
      </c>
      <c r="X372">
        <v>65.710000000000008</v>
      </c>
      <c r="Y372">
        <v>70</v>
      </c>
      <c r="Z372">
        <v>229</v>
      </c>
      <c r="AA372">
        <v>2</v>
      </c>
      <c r="AB372">
        <v>0</v>
      </c>
      <c r="AC372">
        <v>6</v>
      </c>
      <c r="AD372">
        <v>37</v>
      </c>
      <c r="AE372">
        <v>192</v>
      </c>
      <c r="AF372">
        <v>242</v>
      </c>
      <c r="AG372">
        <v>2</v>
      </c>
      <c r="AH372">
        <v>1</v>
      </c>
      <c r="AI372">
        <v>1</v>
      </c>
      <c r="AJ372">
        <v>1</v>
      </c>
      <c r="AK372">
        <v>1</v>
      </c>
      <c r="AL372">
        <v>10</v>
      </c>
      <c r="AM372">
        <v>5</v>
      </c>
      <c r="AN372">
        <v>13</v>
      </c>
      <c r="AO372">
        <v>38.46</v>
      </c>
      <c r="AP372">
        <v>0</v>
      </c>
      <c r="AQ372">
        <v>1</v>
      </c>
      <c r="AR372">
        <v>0</v>
      </c>
      <c r="AS372">
        <v>24.616666666666667</v>
      </c>
      <c r="AT372">
        <v>41.03</v>
      </c>
      <c r="AU372">
        <v>-3</v>
      </c>
      <c r="AV372">
        <v>43.5</v>
      </c>
      <c r="AW372">
        <v>-2</v>
      </c>
      <c r="AX372">
        <v>41.5</v>
      </c>
      <c r="AY372">
        <v>2</v>
      </c>
      <c r="AZ372">
        <v>27</v>
      </c>
      <c r="BA372" t="s">
        <v>1335</v>
      </c>
      <c r="BB372" t="s">
        <v>72</v>
      </c>
      <c r="BC372">
        <v>9</v>
      </c>
      <c r="BD372">
        <v>0.15</v>
      </c>
    </row>
    <row r="373" spans="1:56" x14ac:dyDescent="0.3">
      <c r="A373" t="s">
        <v>256</v>
      </c>
      <c r="B373">
        <v>2017</v>
      </c>
      <c r="C373">
        <v>5</v>
      </c>
      <c r="D373" t="s">
        <v>1241</v>
      </c>
      <c r="E373" t="s">
        <v>74</v>
      </c>
      <c r="F373" t="s">
        <v>75</v>
      </c>
      <c r="G373" t="s">
        <v>85</v>
      </c>
      <c r="H373" t="s">
        <v>122</v>
      </c>
      <c r="I373" t="s">
        <v>1126</v>
      </c>
      <c r="J373" t="s">
        <v>1126</v>
      </c>
      <c r="K373">
        <v>5100</v>
      </c>
      <c r="L373">
        <v>5900</v>
      </c>
      <c r="M373" s="1">
        <v>23.4</v>
      </c>
      <c r="N373" s="1">
        <v>19.899999999999999</v>
      </c>
      <c r="O373">
        <v>35</v>
      </c>
      <c r="P373">
        <v>4</v>
      </c>
      <c r="Q373">
        <v>25</v>
      </c>
      <c r="R373">
        <v>25</v>
      </c>
      <c r="S373">
        <v>46.300000000000004</v>
      </c>
      <c r="T373">
        <v>160</v>
      </c>
      <c r="U373">
        <v>1</v>
      </c>
      <c r="V373">
        <v>19</v>
      </c>
      <c r="W373">
        <v>29</v>
      </c>
      <c r="X373">
        <v>65.52</v>
      </c>
      <c r="Y373">
        <v>53.7</v>
      </c>
      <c r="Z373">
        <v>221</v>
      </c>
      <c r="AA373">
        <v>3</v>
      </c>
      <c r="AB373">
        <v>0</v>
      </c>
      <c r="AC373">
        <v>4</v>
      </c>
      <c r="AD373">
        <v>39</v>
      </c>
      <c r="AE373">
        <v>182</v>
      </c>
      <c r="AF373">
        <v>342</v>
      </c>
      <c r="AG373">
        <v>1</v>
      </c>
      <c r="AH373">
        <v>1</v>
      </c>
      <c r="AI373">
        <v>1</v>
      </c>
      <c r="AJ373">
        <v>-2</v>
      </c>
      <c r="AK373">
        <v>6</v>
      </c>
      <c r="AL373">
        <v>38</v>
      </c>
      <c r="AM373">
        <v>3</v>
      </c>
      <c r="AN373">
        <v>7</v>
      </c>
      <c r="AO373">
        <v>42.86</v>
      </c>
      <c r="AP373">
        <v>1</v>
      </c>
      <c r="AQ373">
        <v>1</v>
      </c>
      <c r="AR373">
        <v>100</v>
      </c>
      <c r="AS373">
        <v>24.9</v>
      </c>
      <c r="AT373">
        <v>41.5</v>
      </c>
      <c r="AU373">
        <v>2.5</v>
      </c>
      <c r="AV373">
        <v>53.5</v>
      </c>
      <c r="AW373">
        <v>2.5</v>
      </c>
      <c r="AX373">
        <v>52</v>
      </c>
      <c r="AY373">
        <v>1</v>
      </c>
      <c r="AZ373">
        <v>31</v>
      </c>
      <c r="BA373" t="s">
        <v>1337</v>
      </c>
      <c r="BB373" t="s">
        <v>122</v>
      </c>
      <c r="BC373">
        <v>53</v>
      </c>
      <c r="BD373">
        <v>0.88</v>
      </c>
    </row>
    <row r="374" spans="1:56" x14ac:dyDescent="0.3">
      <c r="A374" t="s">
        <v>256</v>
      </c>
      <c r="B374">
        <v>2017</v>
      </c>
      <c r="C374">
        <v>5</v>
      </c>
      <c r="D374" t="s">
        <v>1153</v>
      </c>
      <c r="E374" t="s">
        <v>74</v>
      </c>
      <c r="F374" t="s">
        <v>75</v>
      </c>
      <c r="G374" t="s">
        <v>85</v>
      </c>
      <c r="H374" t="s">
        <v>122</v>
      </c>
      <c r="I374" t="s">
        <v>1126</v>
      </c>
      <c r="J374" t="s">
        <v>1126</v>
      </c>
      <c r="K374">
        <v>5000</v>
      </c>
      <c r="L374">
        <v>5800</v>
      </c>
      <c r="M374" s="1">
        <v>0.1</v>
      </c>
      <c r="N374" s="1">
        <v>0.1</v>
      </c>
      <c r="O374">
        <v>35</v>
      </c>
      <c r="P374">
        <v>4</v>
      </c>
      <c r="Q374">
        <v>25</v>
      </c>
      <c r="R374">
        <v>25</v>
      </c>
      <c r="S374">
        <v>46.300000000000004</v>
      </c>
      <c r="T374">
        <v>160</v>
      </c>
      <c r="U374">
        <v>1</v>
      </c>
      <c r="V374">
        <v>19</v>
      </c>
      <c r="W374">
        <v>29</v>
      </c>
      <c r="X374">
        <v>65.52</v>
      </c>
      <c r="Y374">
        <v>53.7</v>
      </c>
      <c r="Z374">
        <v>221</v>
      </c>
      <c r="AA374">
        <v>3</v>
      </c>
      <c r="AB374">
        <v>0</v>
      </c>
      <c r="AC374">
        <v>4</v>
      </c>
      <c r="AD374">
        <v>39</v>
      </c>
      <c r="AE374">
        <v>182</v>
      </c>
      <c r="AF374">
        <v>342</v>
      </c>
      <c r="AG374">
        <v>1</v>
      </c>
      <c r="AH374">
        <v>1</v>
      </c>
      <c r="AI374">
        <v>1</v>
      </c>
      <c r="AJ374">
        <v>-2</v>
      </c>
      <c r="AK374">
        <v>6</v>
      </c>
      <c r="AL374">
        <v>38</v>
      </c>
      <c r="AM374">
        <v>3</v>
      </c>
      <c r="AN374">
        <v>7</v>
      </c>
      <c r="AO374">
        <v>42.86</v>
      </c>
      <c r="AP374">
        <v>1</v>
      </c>
      <c r="AQ374">
        <v>1</v>
      </c>
      <c r="AR374">
        <v>100</v>
      </c>
      <c r="AS374">
        <v>24.9</v>
      </c>
      <c r="AT374">
        <v>41.5</v>
      </c>
      <c r="AU374">
        <v>2.5</v>
      </c>
      <c r="AV374">
        <v>53.5</v>
      </c>
      <c r="AW374">
        <v>2.5</v>
      </c>
      <c r="AX374">
        <v>52</v>
      </c>
      <c r="AY374">
        <v>1</v>
      </c>
      <c r="AZ374">
        <v>31</v>
      </c>
      <c r="BA374" t="s">
        <v>1335</v>
      </c>
      <c r="BB374" t="s">
        <v>122</v>
      </c>
      <c r="BC374">
        <v>2</v>
      </c>
      <c r="BD374">
        <v>0.03</v>
      </c>
    </row>
    <row r="375" spans="1:56" x14ac:dyDescent="0.3">
      <c r="A375" t="s">
        <v>251</v>
      </c>
      <c r="B375">
        <v>2017</v>
      </c>
      <c r="C375">
        <v>5</v>
      </c>
      <c r="D375" t="s">
        <v>1202</v>
      </c>
      <c r="E375" t="s">
        <v>113</v>
      </c>
      <c r="F375" t="s">
        <v>10</v>
      </c>
      <c r="G375" t="s">
        <v>102</v>
      </c>
      <c r="H375" t="s">
        <v>72</v>
      </c>
      <c r="I375" t="s">
        <v>1126</v>
      </c>
      <c r="J375" t="s">
        <v>1126</v>
      </c>
      <c r="K375">
        <v>4400</v>
      </c>
      <c r="L375">
        <v>6000</v>
      </c>
      <c r="M375" s="1">
        <v>11.6</v>
      </c>
      <c r="N375" s="1">
        <v>10.1</v>
      </c>
      <c r="O375">
        <v>26</v>
      </c>
      <c r="P375">
        <v>3</v>
      </c>
      <c r="Q375">
        <v>25</v>
      </c>
      <c r="R375">
        <v>35</v>
      </c>
      <c r="S375">
        <v>50.72</v>
      </c>
      <c r="T375">
        <v>159</v>
      </c>
      <c r="U375">
        <v>2</v>
      </c>
      <c r="V375">
        <v>22</v>
      </c>
      <c r="W375">
        <v>34</v>
      </c>
      <c r="X375">
        <v>64.710000000000008</v>
      </c>
      <c r="Y375">
        <v>49.28</v>
      </c>
      <c r="Z375">
        <v>314</v>
      </c>
      <c r="AA375">
        <v>0</v>
      </c>
      <c r="AB375">
        <v>1</v>
      </c>
      <c r="AC375">
        <v>4</v>
      </c>
      <c r="AD375">
        <v>26</v>
      </c>
      <c r="AE375">
        <v>288</v>
      </c>
      <c r="AF375">
        <v>447</v>
      </c>
      <c r="AG375">
        <v>3</v>
      </c>
      <c r="AH375">
        <v>0</v>
      </c>
      <c r="AI375">
        <v>1</v>
      </c>
      <c r="AJ375">
        <v>1</v>
      </c>
      <c r="AK375">
        <v>7</v>
      </c>
      <c r="AL375">
        <v>62</v>
      </c>
      <c r="AM375">
        <v>8</v>
      </c>
      <c r="AN375">
        <v>16</v>
      </c>
      <c r="AO375">
        <v>50</v>
      </c>
      <c r="AP375">
        <v>0</v>
      </c>
      <c r="AQ375">
        <v>0</v>
      </c>
      <c r="AR375">
        <v>0</v>
      </c>
      <c r="AS375">
        <v>37.283333333333331</v>
      </c>
      <c r="AT375">
        <v>54.53</v>
      </c>
      <c r="AU375">
        <v>-1.5</v>
      </c>
      <c r="AV375">
        <v>43</v>
      </c>
      <c r="AW375">
        <v>-1</v>
      </c>
      <c r="AX375">
        <v>44</v>
      </c>
      <c r="AY375">
        <v>2</v>
      </c>
      <c r="AZ375">
        <v>23</v>
      </c>
      <c r="BA375" t="s">
        <v>1337</v>
      </c>
      <c r="BB375" t="s">
        <v>72</v>
      </c>
      <c r="BC375">
        <v>39</v>
      </c>
      <c r="BD375">
        <v>0.51</v>
      </c>
    </row>
    <row r="376" spans="1:56" x14ac:dyDescent="0.3">
      <c r="A376" t="s">
        <v>251</v>
      </c>
      <c r="B376">
        <v>2017</v>
      </c>
      <c r="C376">
        <v>5</v>
      </c>
      <c r="D376" t="s">
        <v>1218</v>
      </c>
      <c r="E376" t="s">
        <v>113</v>
      </c>
      <c r="F376" t="s">
        <v>10</v>
      </c>
      <c r="G376" t="s">
        <v>102</v>
      </c>
      <c r="H376" t="s">
        <v>72</v>
      </c>
      <c r="I376" t="s">
        <v>1126</v>
      </c>
      <c r="J376" t="s">
        <v>1126</v>
      </c>
      <c r="K376">
        <v>3800</v>
      </c>
      <c r="L376">
        <v>4700</v>
      </c>
      <c r="M376" s="1">
        <v>16.3</v>
      </c>
      <c r="N376" s="1">
        <v>15.8</v>
      </c>
      <c r="O376">
        <v>26</v>
      </c>
      <c r="P376">
        <v>3</v>
      </c>
      <c r="Q376">
        <v>25</v>
      </c>
      <c r="R376">
        <v>35</v>
      </c>
      <c r="S376">
        <v>50.72</v>
      </c>
      <c r="T376">
        <v>159</v>
      </c>
      <c r="U376">
        <v>2</v>
      </c>
      <c r="V376">
        <v>22</v>
      </c>
      <c r="W376">
        <v>34</v>
      </c>
      <c r="X376">
        <v>64.710000000000008</v>
      </c>
      <c r="Y376">
        <v>49.28</v>
      </c>
      <c r="Z376">
        <v>314</v>
      </c>
      <c r="AA376">
        <v>0</v>
      </c>
      <c r="AB376">
        <v>1</v>
      </c>
      <c r="AC376">
        <v>4</v>
      </c>
      <c r="AD376">
        <v>26</v>
      </c>
      <c r="AE376">
        <v>288</v>
      </c>
      <c r="AF376">
        <v>447</v>
      </c>
      <c r="AG376">
        <v>3</v>
      </c>
      <c r="AH376">
        <v>0</v>
      </c>
      <c r="AI376">
        <v>1</v>
      </c>
      <c r="AJ376">
        <v>1</v>
      </c>
      <c r="AK376">
        <v>7</v>
      </c>
      <c r="AL376">
        <v>62</v>
      </c>
      <c r="AM376">
        <v>8</v>
      </c>
      <c r="AN376">
        <v>16</v>
      </c>
      <c r="AO376">
        <v>50</v>
      </c>
      <c r="AP376">
        <v>0</v>
      </c>
      <c r="AQ376">
        <v>0</v>
      </c>
      <c r="AR376">
        <v>0</v>
      </c>
      <c r="AS376">
        <v>37.283333333333331</v>
      </c>
      <c r="AT376">
        <v>54.53</v>
      </c>
      <c r="AU376">
        <v>-1.5</v>
      </c>
      <c r="AV376">
        <v>43</v>
      </c>
      <c r="AW376">
        <v>-1</v>
      </c>
      <c r="AX376">
        <v>44</v>
      </c>
      <c r="AY376">
        <v>2</v>
      </c>
      <c r="AZ376">
        <v>23</v>
      </c>
      <c r="BA376" t="s">
        <v>1335</v>
      </c>
      <c r="BB376" t="s">
        <v>72</v>
      </c>
      <c r="BC376">
        <v>17</v>
      </c>
      <c r="BD376">
        <v>0.22</v>
      </c>
    </row>
    <row r="377" spans="1:56" x14ac:dyDescent="0.3">
      <c r="A377" t="s">
        <v>251</v>
      </c>
      <c r="B377">
        <v>2017</v>
      </c>
      <c r="C377">
        <v>5</v>
      </c>
      <c r="D377" t="s">
        <v>1206</v>
      </c>
      <c r="E377" t="s">
        <v>113</v>
      </c>
      <c r="F377" t="s">
        <v>10</v>
      </c>
      <c r="G377" t="s">
        <v>102</v>
      </c>
      <c r="H377" t="s">
        <v>72</v>
      </c>
      <c r="I377" t="s">
        <v>1126</v>
      </c>
      <c r="J377" t="s">
        <v>1126</v>
      </c>
      <c r="K377">
        <v>3700</v>
      </c>
      <c r="L377">
        <v>4500</v>
      </c>
      <c r="M377" s="1">
        <v>3.9</v>
      </c>
      <c r="N377" s="1">
        <v>2.9</v>
      </c>
      <c r="O377">
        <v>26</v>
      </c>
      <c r="P377">
        <v>3</v>
      </c>
      <c r="Q377">
        <v>25</v>
      </c>
      <c r="R377">
        <v>35</v>
      </c>
      <c r="S377">
        <v>50.72</v>
      </c>
      <c r="T377">
        <v>159</v>
      </c>
      <c r="U377">
        <v>2</v>
      </c>
      <c r="V377">
        <v>22</v>
      </c>
      <c r="W377">
        <v>34</v>
      </c>
      <c r="X377">
        <v>64.710000000000008</v>
      </c>
      <c r="Y377">
        <v>49.28</v>
      </c>
      <c r="Z377">
        <v>314</v>
      </c>
      <c r="AA377">
        <v>0</v>
      </c>
      <c r="AB377">
        <v>1</v>
      </c>
      <c r="AC377">
        <v>4</v>
      </c>
      <c r="AD377">
        <v>26</v>
      </c>
      <c r="AE377">
        <v>288</v>
      </c>
      <c r="AF377">
        <v>447</v>
      </c>
      <c r="AG377">
        <v>3</v>
      </c>
      <c r="AH377">
        <v>0</v>
      </c>
      <c r="AI377">
        <v>1</v>
      </c>
      <c r="AJ377">
        <v>1</v>
      </c>
      <c r="AK377">
        <v>7</v>
      </c>
      <c r="AL377">
        <v>62</v>
      </c>
      <c r="AM377">
        <v>8</v>
      </c>
      <c r="AN377">
        <v>16</v>
      </c>
      <c r="AO377">
        <v>50</v>
      </c>
      <c r="AP377">
        <v>0</v>
      </c>
      <c r="AQ377">
        <v>0</v>
      </c>
      <c r="AR377">
        <v>0</v>
      </c>
      <c r="AS377">
        <v>37.283333333333331</v>
      </c>
      <c r="AT377">
        <v>54.53</v>
      </c>
      <c r="AU377">
        <v>-1.5</v>
      </c>
      <c r="AV377">
        <v>43</v>
      </c>
      <c r="AW377">
        <v>-1</v>
      </c>
      <c r="AX377">
        <v>44</v>
      </c>
      <c r="AY377">
        <v>2</v>
      </c>
      <c r="AZ377">
        <v>23</v>
      </c>
      <c r="BA377" t="s">
        <v>1335</v>
      </c>
      <c r="BB377" t="s">
        <v>72</v>
      </c>
      <c r="BC377">
        <v>21</v>
      </c>
      <c r="BD377">
        <v>0.28000000000000003</v>
      </c>
    </row>
    <row r="378" spans="1:56" x14ac:dyDescent="0.3">
      <c r="A378" t="s">
        <v>262</v>
      </c>
      <c r="B378">
        <v>2017</v>
      </c>
      <c r="C378">
        <v>5</v>
      </c>
      <c r="D378" t="s">
        <v>1215</v>
      </c>
      <c r="E378" t="s">
        <v>116</v>
      </c>
      <c r="F378" t="s">
        <v>142</v>
      </c>
      <c r="G378" t="s">
        <v>119</v>
      </c>
      <c r="H378" t="s">
        <v>122</v>
      </c>
      <c r="I378" t="s">
        <v>1126</v>
      </c>
      <c r="J378" t="s">
        <v>1126</v>
      </c>
      <c r="K378">
        <v>3800</v>
      </c>
      <c r="L378">
        <v>4700</v>
      </c>
      <c r="M378" s="1">
        <v>4.0999999999999996</v>
      </c>
      <c r="N378" s="1">
        <v>4.0999999999999996</v>
      </c>
      <c r="O378">
        <v>30</v>
      </c>
      <c r="P378">
        <v>21</v>
      </c>
      <c r="Q378">
        <v>15</v>
      </c>
      <c r="R378">
        <v>37</v>
      </c>
      <c r="S378">
        <v>72.55</v>
      </c>
      <c r="T378">
        <v>231</v>
      </c>
      <c r="U378">
        <v>2</v>
      </c>
      <c r="V378">
        <v>8</v>
      </c>
      <c r="W378">
        <v>14</v>
      </c>
      <c r="X378">
        <v>57.14</v>
      </c>
      <c r="Y378">
        <v>27.450000000000003</v>
      </c>
      <c r="Z378">
        <v>95</v>
      </c>
      <c r="AA378">
        <v>0</v>
      </c>
      <c r="AB378">
        <v>1</v>
      </c>
      <c r="AC378">
        <v>2</v>
      </c>
      <c r="AD378">
        <v>13</v>
      </c>
      <c r="AE378">
        <v>82</v>
      </c>
      <c r="AF378">
        <v>313</v>
      </c>
      <c r="AG378">
        <v>0</v>
      </c>
      <c r="AH378">
        <v>0</v>
      </c>
      <c r="AI378">
        <v>1</v>
      </c>
      <c r="AJ378">
        <v>-4</v>
      </c>
      <c r="AK378">
        <v>4</v>
      </c>
      <c r="AL378">
        <v>19</v>
      </c>
      <c r="AM378">
        <v>6</v>
      </c>
      <c r="AN378">
        <v>12</v>
      </c>
      <c r="AO378">
        <v>50</v>
      </c>
      <c r="AP378">
        <v>0</v>
      </c>
      <c r="AQ378">
        <v>0</v>
      </c>
      <c r="AR378">
        <v>0</v>
      </c>
      <c r="AS378">
        <v>28.866666666666667</v>
      </c>
      <c r="AT378">
        <v>48.11</v>
      </c>
      <c r="AU378">
        <v>8.5</v>
      </c>
      <c r="AV378">
        <v>44.5</v>
      </c>
      <c r="AW378">
        <v>7</v>
      </c>
      <c r="AX378">
        <v>41</v>
      </c>
      <c r="AY378">
        <v>2</v>
      </c>
      <c r="AZ378">
        <v>9</v>
      </c>
      <c r="BA378" t="s">
        <v>1335</v>
      </c>
      <c r="BB378" t="s">
        <v>122</v>
      </c>
      <c r="BC378">
        <v>15</v>
      </c>
      <c r="BD378">
        <v>0.28000000000000003</v>
      </c>
    </row>
    <row r="379" spans="1:56" x14ac:dyDescent="0.3">
      <c r="A379" t="s">
        <v>262</v>
      </c>
      <c r="B379">
        <v>2017</v>
      </c>
      <c r="C379">
        <v>5</v>
      </c>
      <c r="D379" t="s">
        <v>1224</v>
      </c>
      <c r="E379" t="s">
        <v>116</v>
      </c>
      <c r="F379" t="s">
        <v>142</v>
      </c>
      <c r="G379" t="s">
        <v>119</v>
      </c>
      <c r="H379" t="s">
        <v>122</v>
      </c>
      <c r="I379" t="s">
        <v>1126</v>
      </c>
      <c r="J379" t="s">
        <v>1126</v>
      </c>
      <c r="K379">
        <v>3500</v>
      </c>
      <c r="L379">
        <v>4500</v>
      </c>
      <c r="M379" s="1">
        <v>0</v>
      </c>
      <c r="N379" s="1">
        <v>0</v>
      </c>
      <c r="O379">
        <v>30</v>
      </c>
      <c r="P379">
        <v>21</v>
      </c>
      <c r="Q379">
        <v>15</v>
      </c>
      <c r="R379">
        <v>37</v>
      </c>
      <c r="S379">
        <v>72.55</v>
      </c>
      <c r="T379">
        <v>231</v>
      </c>
      <c r="U379">
        <v>2</v>
      </c>
      <c r="V379">
        <v>8</v>
      </c>
      <c r="W379">
        <v>14</v>
      </c>
      <c r="X379">
        <v>57.14</v>
      </c>
      <c r="Y379">
        <v>27.450000000000003</v>
      </c>
      <c r="Z379">
        <v>95</v>
      </c>
      <c r="AA379">
        <v>0</v>
      </c>
      <c r="AB379">
        <v>1</v>
      </c>
      <c r="AC379">
        <v>2</v>
      </c>
      <c r="AD379">
        <v>13</v>
      </c>
      <c r="AE379">
        <v>82</v>
      </c>
      <c r="AF379">
        <v>313</v>
      </c>
      <c r="AG379">
        <v>0</v>
      </c>
      <c r="AH379">
        <v>0</v>
      </c>
      <c r="AI379">
        <v>1</v>
      </c>
      <c r="AJ379">
        <v>-4</v>
      </c>
      <c r="AK379">
        <v>4</v>
      </c>
      <c r="AL379">
        <v>19</v>
      </c>
      <c r="AM379">
        <v>6</v>
      </c>
      <c r="AN379">
        <v>12</v>
      </c>
      <c r="AO379">
        <v>50</v>
      </c>
      <c r="AP379">
        <v>0</v>
      </c>
      <c r="AQ379">
        <v>0</v>
      </c>
      <c r="AR379">
        <v>0</v>
      </c>
      <c r="AS379">
        <v>28.866666666666667</v>
      </c>
      <c r="AT379">
        <v>48.11</v>
      </c>
      <c r="AU379">
        <v>8.5</v>
      </c>
      <c r="AV379">
        <v>44.5</v>
      </c>
      <c r="AW379">
        <v>7</v>
      </c>
      <c r="AX379">
        <v>41</v>
      </c>
      <c r="AY379">
        <v>2</v>
      </c>
      <c r="AZ379">
        <v>9</v>
      </c>
      <c r="BA379" t="s">
        <v>1335</v>
      </c>
      <c r="BB379" t="s">
        <v>122</v>
      </c>
      <c r="BC379">
        <v>1</v>
      </c>
      <c r="BD379">
        <v>0.02</v>
      </c>
    </row>
    <row r="380" spans="1:56" x14ac:dyDescent="0.3">
      <c r="A380" t="s">
        <v>262</v>
      </c>
      <c r="B380">
        <v>2017</v>
      </c>
      <c r="C380">
        <v>5</v>
      </c>
      <c r="D380" t="s">
        <v>1189</v>
      </c>
      <c r="E380" t="s">
        <v>116</v>
      </c>
      <c r="F380" t="s">
        <v>142</v>
      </c>
      <c r="G380" t="s">
        <v>119</v>
      </c>
      <c r="H380" t="s">
        <v>122</v>
      </c>
      <c r="I380" t="s">
        <v>1126</v>
      </c>
      <c r="J380" t="s">
        <v>1126</v>
      </c>
      <c r="K380">
        <v>7000</v>
      </c>
      <c r="L380">
        <v>7600</v>
      </c>
      <c r="M380" s="1">
        <v>34.4</v>
      </c>
      <c r="N380" s="1">
        <v>30.9</v>
      </c>
      <c r="O380">
        <v>30</v>
      </c>
      <c r="P380">
        <v>21</v>
      </c>
      <c r="Q380">
        <v>15</v>
      </c>
      <c r="R380">
        <v>37</v>
      </c>
      <c r="S380">
        <v>72.55</v>
      </c>
      <c r="T380">
        <v>231</v>
      </c>
      <c r="U380">
        <v>2</v>
      </c>
      <c r="V380">
        <v>8</v>
      </c>
      <c r="W380">
        <v>14</v>
      </c>
      <c r="X380">
        <v>57.14</v>
      </c>
      <c r="Y380">
        <v>27.450000000000003</v>
      </c>
      <c r="Z380">
        <v>95</v>
      </c>
      <c r="AA380">
        <v>0</v>
      </c>
      <c r="AB380">
        <v>1</v>
      </c>
      <c r="AC380">
        <v>2</v>
      </c>
      <c r="AD380">
        <v>13</v>
      </c>
      <c r="AE380">
        <v>82</v>
      </c>
      <c r="AF380">
        <v>313</v>
      </c>
      <c r="AG380">
        <v>0</v>
      </c>
      <c r="AH380">
        <v>0</v>
      </c>
      <c r="AI380">
        <v>1</v>
      </c>
      <c r="AJ380">
        <v>-4</v>
      </c>
      <c r="AK380">
        <v>4</v>
      </c>
      <c r="AL380">
        <v>19</v>
      </c>
      <c r="AM380">
        <v>6</v>
      </c>
      <c r="AN380">
        <v>12</v>
      </c>
      <c r="AO380">
        <v>50</v>
      </c>
      <c r="AP380">
        <v>0</v>
      </c>
      <c r="AQ380">
        <v>0</v>
      </c>
      <c r="AR380">
        <v>0</v>
      </c>
      <c r="AS380">
        <v>28.866666666666667</v>
      </c>
      <c r="AT380">
        <v>48.11</v>
      </c>
      <c r="AU380">
        <v>8.5</v>
      </c>
      <c r="AV380">
        <v>44.5</v>
      </c>
      <c r="AW380">
        <v>7</v>
      </c>
      <c r="AX380">
        <v>41</v>
      </c>
      <c r="AY380">
        <v>2</v>
      </c>
      <c r="AZ380">
        <v>9</v>
      </c>
      <c r="BA380" t="s">
        <v>1337</v>
      </c>
      <c r="BB380" t="s">
        <v>122</v>
      </c>
      <c r="BC380">
        <v>39</v>
      </c>
      <c r="BD380">
        <v>0.72</v>
      </c>
    </row>
    <row r="381" spans="1:56" x14ac:dyDescent="0.3">
      <c r="A381" t="s">
        <v>260</v>
      </c>
      <c r="B381">
        <v>2017</v>
      </c>
      <c r="C381">
        <v>5</v>
      </c>
      <c r="D381" t="s">
        <v>1231</v>
      </c>
      <c r="E381" t="s">
        <v>106</v>
      </c>
      <c r="F381" t="s">
        <v>14</v>
      </c>
      <c r="G381" t="s">
        <v>86</v>
      </c>
      <c r="H381" t="s">
        <v>122</v>
      </c>
      <c r="I381" t="s">
        <v>1126</v>
      </c>
      <c r="J381" t="s">
        <v>1126</v>
      </c>
      <c r="K381">
        <v>3000</v>
      </c>
      <c r="L381">
        <v>4500</v>
      </c>
      <c r="M381" s="1">
        <v>5.8</v>
      </c>
      <c r="N381" s="1">
        <v>4.3</v>
      </c>
      <c r="O381">
        <v>27</v>
      </c>
      <c r="P381">
        <v>5</v>
      </c>
      <c r="Q381">
        <v>21</v>
      </c>
      <c r="R381">
        <v>29</v>
      </c>
      <c r="S381">
        <v>39.729999999999997</v>
      </c>
      <c r="T381">
        <v>124</v>
      </c>
      <c r="U381">
        <v>0</v>
      </c>
      <c r="V381">
        <v>21</v>
      </c>
      <c r="W381">
        <v>44</v>
      </c>
      <c r="X381">
        <v>47.73</v>
      </c>
      <c r="Y381">
        <v>60.27</v>
      </c>
      <c r="Z381">
        <v>258</v>
      </c>
      <c r="AA381">
        <v>3</v>
      </c>
      <c r="AB381">
        <v>1</v>
      </c>
      <c r="AC381">
        <v>0</v>
      </c>
      <c r="AD381">
        <v>0</v>
      </c>
      <c r="AE381">
        <v>258</v>
      </c>
      <c r="AF381">
        <v>382</v>
      </c>
      <c r="AG381">
        <v>2</v>
      </c>
      <c r="AH381">
        <v>0</v>
      </c>
      <c r="AI381">
        <v>1</v>
      </c>
      <c r="AJ381">
        <v>-1</v>
      </c>
      <c r="AK381">
        <v>11</v>
      </c>
      <c r="AL381">
        <v>87</v>
      </c>
      <c r="AM381">
        <v>8</v>
      </c>
      <c r="AN381">
        <v>18</v>
      </c>
      <c r="AO381">
        <v>44.440000000000005</v>
      </c>
      <c r="AP381">
        <v>0</v>
      </c>
      <c r="AQ381">
        <v>0</v>
      </c>
      <c r="AR381">
        <v>0</v>
      </c>
      <c r="AS381">
        <v>31.75</v>
      </c>
      <c r="AT381">
        <v>52.92</v>
      </c>
      <c r="AU381">
        <v>3</v>
      </c>
      <c r="AV381">
        <v>44</v>
      </c>
      <c r="AW381">
        <v>3</v>
      </c>
      <c r="AX381">
        <v>46</v>
      </c>
      <c r="AY381">
        <v>5</v>
      </c>
      <c r="AZ381">
        <v>20</v>
      </c>
      <c r="BA381" t="s">
        <v>1335</v>
      </c>
      <c r="BB381" t="s">
        <v>122</v>
      </c>
      <c r="BC381">
        <v>13</v>
      </c>
      <c r="BD381">
        <v>0.17</v>
      </c>
    </row>
    <row r="382" spans="1:56" x14ac:dyDescent="0.3">
      <c r="A382" t="s">
        <v>260</v>
      </c>
      <c r="B382">
        <v>2017</v>
      </c>
      <c r="C382">
        <v>5</v>
      </c>
      <c r="D382" t="s">
        <v>1187</v>
      </c>
      <c r="E382" t="s">
        <v>106</v>
      </c>
      <c r="F382" t="s">
        <v>14</v>
      </c>
      <c r="G382" t="s">
        <v>86</v>
      </c>
      <c r="H382" t="s">
        <v>122</v>
      </c>
      <c r="I382" t="s">
        <v>1126</v>
      </c>
      <c r="J382" t="s">
        <v>1126</v>
      </c>
      <c r="K382">
        <v>6000</v>
      </c>
      <c r="L382">
        <v>7100</v>
      </c>
      <c r="M382" s="1">
        <v>37.299999999999997</v>
      </c>
      <c r="N382" s="1">
        <v>31.3</v>
      </c>
      <c r="O382">
        <v>27</v>
      </c>
      <c r="P382">
        <v>5</v>
      </c>
      <c r="Q382">
        <v>21</v>
      </c>
      <c r="R382">
        <v>29</v>
      </c>
      <c r="S382">
        <v>39.729999999999997</v>
      </c>
      <c r="T382">
        <v>124</v>
      </c>
      <c r="U382">
        <v>0</v>
      </c>
      <c r="V382">
        <v>21</v>
      </c>
      <c r="W382">
        <v>44</v>
      </c>
      <c r="X382">
        <v>47.73</v>
      </c>
      <c r="Y382">
        <v>60.27</v>
      </c>
      <c r="Z382">
        <v>258</v>
      </c>
      <c r="AA382">
        <v>3</v>
      </c>
      <c r="AB382">
        <v>1</v>
      </c>
      <c r="AC382">
        <v>0</v>
      </c>
      <c r="AD382">
        <v>0</v>
      </c>
      <c r="AE382">
        <v>258</v>
      </c>
      <c r="AF382">
        <v>382</v>
      </c>
      <c r="AG382">
        <v>2</v>
      </c>
      <c r="AH382">
        <v>0</v>
      </c>
      <c r="AI382">
        <v>1</v>
      </c>
      <c r="AJ382">
        <v>-1</v>
      </c>
      <c r="AK382">
        <v>11</v>
      </c>
      <c r="AL382">
        <v>87</v>
      </c>
      <c r="AM382">
        <v>8</v>
      </c>
      <c r="AN382">
        <v>18</v>
      </c>
      <c r="AO382">
        <v>44.440000000000005</v>
      </c>
      <c r="AP382">
        <v>0</v>
      </c>
      <c r="AQ382">
        <v>0</v>
      </c>
      <c r="AR382">
        <v>0</v>
      </c>
      <c r="AS382">
        <v>31.75</v>
      </c>
      <c r="AT382">
        <v>52.92</v>
      </c>
      <c r="AU382">
        <v>3</v>
      </c>
      <c r="AV382">
        <v>44</v>
      </c>
      <c r="AW382">
        <v>3</v>
      </c>
      <c r="AX382">
        <v>46</v>
      </c>
      <c r="AY382">
        <v>5</v>
      </c>
      <c r="AZ382">
        <v>20</v>
      </c>
      <c r="BA382" t="s">
        <v>1337</v>
      </c>
      <c r="BB382" t="s">
        <v>122</v>
      </c>
      <c r="BC382">
        <v>65</v>
      </c>
      <c r="BD382">
        <v>0.83</v>
      </c>
    </row>
    <row r="383" spans="1:56" x14ac:dyDescent="0.3">
      <c r="A383" t="s">
        <v>253</v>
      </c>
      <c r="B383">
        <v>2017</v>
      </c>
      <c r="C383">
        <v>5</v>
      </c>
      <c r="D383" t="s">
        <v>1154</v>
      </c>
      <c r="E383" t="s">
        <v>111</v>
      </c>
      <c r="F383" t="s">
        <v>112</v>
      </c>
      <c r="G383" t="s">
        <v>76</v>
      </c>
      <c r="H383" t="s">
        <v>72</v>
      </c>
      <c r="I383" t="s">
        <v>1126</v>
      </c>
      <c r="J383" t="s">
        <v>1126</v>
      </c>
      <c r="K383">
        <v>3900</v>
      </c>
      <c r="L383">
        <v>4500</v>
      </c>
      <c r="M383" s="1">
        <v>4.9000000000000004</v>
      </c>
      <c r="N383" s="1">
        <v>3.9</v>
      </c>
      <c r="O383">
        <v>10</v>
      </c>
      <c r="P383">
        <v>-6</v>
      </c>
      <c r="Q383">
        <v>21</v>
      </c>
      <c r="R383">
        <v>22</v>
      </c>
      <c r="S383">
        <v>31.879999999999995</v>
      </c>
      <c r="T383">
        <v>100</v>
      </c>
      <c r="U383">
        <v>1</v>
      </c>
      <c r="V383">
        <v>22</v>
      </c>
      <c r="W383">
        <v>47</v>
      </c>
      <c r="X383">
        <v>46.81</v>
      </c>
      <c r="Y383">
        <v>68.12</v>
      </c>
      <c r="Z383">
        <v>288</v>
      </c>
      <c r="AA383">
        <v>0</v>
      </c>
      <c r="AB383">
        <v>2</v>
      </c>
      <c r="AC383">
        <v>2</v>
      </c>
      <c r="AD383">
        <v>13</v>
      </c>
      <c r="AE383">
        <v>275</v>
      </c>
      <c r="AF383">
        <v>375</v>
      </c>
      <c r="AG383">
        <v>4</v>
      </c>
      <c r="AH383">
        <v>3</v>
      </c>
      <c r="AI383">
        <v>5</v>
      </c>
      <c r="AJ383">
        <v>3</v>
      </c>
      <c r="AK383">
        <v>5</v>
      </c>
      <c r="AL383">
        <v>45</v>
      </c>
      <c r="AM383">
        <v>8</v>
      </c>
      <c r="AN383">
        <v>15</v>
      </c>
      <c r="AO383">
        <v>53.33</v>
      </c>
      <c r="AP383">
        <v>0</v>
      </c>
      <c r="AQ383">
        <v>1</v>
      </c>
      <c r="AR383">
        <v>0</v>
      </c>
      <c r="AS383">
        <v>28.733333333333334</v>
      </c>
      <c r="AT383">
        <v>47.89</v>
      </c>
      <c r="AU383">
        <v>-1</v>
      </c>
      <c r="AV383">
        <v>46</v>
      </c>
      <c r="AW383">
        <v>-2.5</v>
      </c>
      <c r="AX383">
        <v>46.5</v>
      </c>
      <c r="AY383">
        <v>3</v>
      </c>
      <c r="AZ383">
        <v>16</v>
      </c>
      <c r="BA383" t="s">
        <v>1335</v>
      </c>
      <c r="BB383" t="s">
        <v>72</v>
      </c>
      <c r="BC383">
        <v>9</v>
      </c>
      <c r="BD383">
        <v>0.12</v>
      </c>
    </row>
    <row r="384" spans="1:56" x14ac:dyDescent="0.3">
      <c r="A384" t="s">
        <v>253</v>
      </c>
      <c r="B384">
        <v>2017</v>
      </c>
      <c r="C384">
        <v>5</v>
      </c>
      <c r="D384" t="s">
        <v>1130</v>
      </c>
      <c r="E384" t="s">
        <v>111</v>
      </c>
      <c r="F384" t="s">
        <v>112</v>
      </c>
      <c r="G384" t="s">
        <v>76</v>
      </c>
      <c r="H384" t="s">
        <v>72</v>
      </c>
      <c r="I384" t="s">
        <v>1126</v>
      </c>
      <c r="J384" t="s">
        <v>1126</v>
      </c>
      <c r="K384">
        <v>8000</v>
      </c>
      <c r="L384">
        <v>7800</v>
      </c>
      <c r="M384" s="1">
        <v>6</v>
      </c>
      <c r="N384" s="1">
        <v>4</v>
      </c>
      <c r="O384">
        <v>10</v>
      </c>
      <c r="P384">
        <v>-6</v>
      </c>
      <c r="Q384">
        <v>21</v>
      </c>
      <c r="R384">
        <v>22</v>
      </c>
      <c r="S384">
        <v>31.879999999999995</v>
      </c>
      <c r="T384">
        <v>100</v>
      </c>
      <c r="U384">
        <v>1</v>
      </c>
      <c r="V384">
        <v>22</v>
      </c>
      <c r="W384">
        <v>47</v>
      </c>
      <c r="X384">
        <v>46.81</v>
      </c>
      <c r="Y384">
        <v>68.12</v>
      </c>
      <c r="Z384">
        <v>288</v>
      </c>
      <c r="AA384">
        <v>0</v>
      </c>
      <c r="AB384">
        <v>2</v>
      </c>
      <c r="AC384">
        <v>2</v>
      </c>
      <c r="AD384">
        <v>13</v>
      </c>
      <c r="AE384">
        <v>275</v>
      </c>
      <c r="AF384">
        <v>375</v>
      </c>
      <c r="AG384">
        <v>4</v>
      </c>
      <c r="AH384">
        <v>3</v>
      </c>
      <c r="AI384">
        <v>5</v>
      </c>
      <c r="AJ384">
        <v>3</v>
      </c>
      <c r="AK384">
        <v>5</v>
      </c>
      <c r="AL384">
        <v>45</v>
      </c>
      <c r="AM384">
        <v>8</v>
      </c>
      <c r="AN384">
        <v>15</v>
      </c>
      <c r="AO384">
        <v>53.33</v>
      </c>
      <c r="AP384">
        <v>0</v>
      </c>
      <c r="AQ384">
        <v>1</v>
      </c>
      <c r="AR384">
        <v>0</v>
      </c>
      <c r="AS384">
        <v>28.733333333333334</v>
      </c>
      <c r="AT384">
        <v>47.89</v>
      </c>
      <c r="AU384">
        <v>-1</v>
      </c>
      <c r="AV384">
        <v>46</v>
      </c>
      <c r="AW384">
        <v>-2.5</v>
      </c>
      <c r="AX384">
        <v>46.5</v>
      </c>
      <c r="AY384">
        <v>3</v>
      </c>
      <c r="AZ384">
        <v>16</v>
      </c>
      <c r="BA384" t="s">
        <v>1337</v>
      </c>
      <c r="BB384" t="s">
        <v>72</v>
      </c>
      <c r="BC384">
        <v>56</v>
      </c>
      <c r="BD384">
        <v>0.76</v>
      </c>
    </row>
    <row r="385" spans="1:56" x14ac:dyDescent="0.3">
      <c r="A385" t="s">
        <v>254</v>
      </c>
      <c r="B385">
        <v>2017</v>
      </c>
      <c r="C385">
        <v>5</v>
      </c>
      <c r="D385" t="s">
        <v>1240</v>
      </c>
      <c r="E385" t="s">
        <v>156</v>
      </c>
      <c r="F385" t="s">
        <v>3</v>
      </c>
      <c r="G385" t="s">
        <v>78</v>
      </c>
      <c r="H385" t="s">
        <v>72</v>
      </c>
      <c r="I385" t="s">
        <v>1126</v>
      </c>
      <c r="J385" t="s">
        <v>1126</v>
      </c>
      <c r="K385">
        <v>3800</v>
      </c>
      <c r="L385">
        <v>4500</v>
      </c>
      <c r="M385" s="1">
        <v>3.8</v>
      </c>
      <c r="N385" s="1">
        <v>3.3</v>
      </c>
      <c r="O385">
        <v>16</v>
      </c>
      <c r="P385">
        <v>6</v>
      </c>
      <c r="Q385">
        <v>12</v>
      </c>
      <c r="R385">
        <v>31</v>
      </c>
      <c r="S385">
        <v>53.449999999999996</v>
      </c>
      <c r="T385">
        <v>100</v>
      </c>
      <c r="U385">
        <v>0</v>
      </c>
      <c r="V385">
        <v>12</v>
      </c>
      <c r="W385">
        <v>27</v>
      </c>
      <c r="X385">
        <v>44.440000000000005</v>
      </c>
      <c r="Y385">
        <v>46.550000000000004</v>
      </c>
      <c r="Z385">
        <v>92</v>
      </c>
      <c r="AA385">
        <v>1</v>
      </c>
      <c r="AB385">
        <v>1</v>
      </c>
      <c r="AC385">
        <v>1</v>
      </c>
      <c r="AD385">
        <v>14</v>
      </c>
      <c r="AE385">
        <v>78</v>
      </c>
      <c r="AF385">
        <v>178</v>
      </c>
      <c r="AG385">
        <v>1</v>
      </c>
      <c r="AH385">
        <v>1</v>
      </c>
      <c r="AI385">
        <v>2</v>
      </c>
      <c r="AJ385">
        <v>0</v>
      </c>
      <c r="AK385">
        <v>5</v>
      </c>
      <c r="AL385">
        <v>23</v>
      </c>
      <c r="AM385">
        <v>5</v>
      </c>
      <c r="AN385">
        <v>15</v>
      </c>
      <c r="AO385">
        <v>33.33</v>
      </c>
      <c r="AP385">
        <v>0</v>
      </c>
      <c r="AQ385">
        <v>0</v>
      </c>
      <c r="AR385">
        <v>0</v>
      </c>
      <c r="AS385">
        <v>29.75</v>
      </c>
      <c r="AT385">
        <v>49.58</v>
      </c>
      <c r="AU385">
        <v>3</v>
      </c>
      <c r="AV385">
        <v>43.5</v>
      </c>
      <c r="AW385">
        <v>-1</v>
      </c>
      <c r="AX385">
        <v>41.5</v>
      </c>
      <c r="AY385">
        <v>6</v>
      </c>
      <c r="AZ385">
        <v>10</v>
      </c>
      <c r="BA385" t="s">
        <v>1335</v>
      </c>
      <c r="BB385" t="s">
        <v>72</v>
      </c>
      <c r="BC385">
        <v>10</v>
      </c>
      <c r="BD385">
        <v>0.17</v>
      </c>
    </row>
    <row r="386" spans="1:56" x14ac:dyDescent="0.3">
      <c r="A386" t="s">
        <v>254</v>
      </c>
      <c r="B386">
        <v>2017</v>
      </c>
      <c r="C386">
        <v>5</v>
      </c>
      <c r="D386" t="s">
        <v>1238</v>
      </c>
      <c r="E386" t="s">
        <v>156</v>
      </c>
      <c r="F386" t="s">
        <v>3</v>
      </c>
      <c r="G386" t="s">
        <v>78</v>
      </c>
      <c r="H386" t="s">
        <v>72</v>
      </c>
      <c r="I386" t="s">
        <v>1126</v>
      </c>
      <c r="J386" t="s">
        <v>1126</v>
      </c>
      <c r="K386">
        <v>6600</v>
      </c>
      <c r="L386">
        <v>7300</v>
      </c>
      <c r="M386" s="1">
        <v>8.9</v>
      </c>
      <c r="N386" s="1">
        <v>6.9</v>
      </c>
      <c r="O386">
        <v>16</v>
      </c>
      <c r="P386">
        <v>6</v>
      </c>
      <c r="Q386">
        <v>12</v>
      </c>
      <c r="R386">
        <v>31</v>
      </c>
      <c r="S386">
        <v>53.449999999999996</v>
      </c>
      <c r="T386">
        <v>100</v>
      </c>
      <c r="U386">
        <v>0</v>
      </c>
      <c r="V386">
        <v>12</v>
      </c>
      <c r="W386">
        <v>27</v>
      </c>
      <c r="X386">
        <v>44.440000000000005</v>
      </c>
      <c r="Y386">
        <v>46.550000000000004</v>
      </c>
      <c r="Z386">
        <v>92</v>
      </c>
      <c r="AA386">
        <v>1</v>
      </c>
      <c r="AB386">
        <v>1</v>
      </c>
      <c r="AC386">
        <v>1</v>
      </c>
      <c r="AD386">
        <v>14</v>
      </c>
      <c r="AE386">
        <v>78</v>
      </c>
      <c r="AF386">
        <v>178</v>
      </c>
      <c r="AG386">
        <v>1</v>
      </c>
      <c r="AH386">
        <v>1</v>
      </c>
      <c r="AI386">
        <v>2</v>
      </c>
      <c r="AJ386">
        <v>0</v>
      </c>
      <c r="AK386">
        <v>5</v>
      </c>
      <c r="AL386">
        <v>23</v>
      </c>
      <c r="AM386">
        <v>5</v>
      </c>
      <c r="AN386">
        <v>15</v>
      </c>
      <c r="AO386">
        <v>33.33</v>
      </c>
      <c r="AP386">
        <v>0</v>
      </c>
      <c r="AQ386">
        <v>0</v>
      </c>
      <c r="AR386">
        <v>0</v>
      </c>
      <c r="AS386">
        <v>29.75</v>
      </c>
      <c r="AT386">
        <v>49.58</v>
      </c>
      <c r="AU386">
        <v>3</v>
      </c>
      <c r="AV386">
        <v>43.5</v>
      </c>
      <c r="AW386">
        <v>-1</v>
      </c>
      <c r="AX386">
        <v>41.5</v>
      </c>
      <c r="AY386">
        <v>6</v>
      </c>
      <c r="AZ386">
        <v>10</v>
      </c>
      <c r="BA386" t="s">
        <v>1337</v>
      </c>
      <c r="BB386" t="s">
        <v>72</v>
      </c>
      <c r="BC386">
        <v>46</v>
      </c>
      <c r="BD386">
        <v>0.78</v>
      </c>
    </row>
    <row r="387" spans="1:56" x14ac:dyDescent="0.3">
      <c r="A387" t="s">
        <v>254</v>
      </c>
      <c r="B387">
        <v>2017</v>
      </c>
      <c r="C387">
        <v>5</v>
      </c>
      <c r="D387" t="s">
        <v>1239</v>
      </c>
      <c r="E387" t="s">
        <v>156</v>
      </c>
      <c r="F387" t="s">
        <v>3</v>
      </c>
      <c r="G387" t="s">
        <v>78</v>
      </c>
      <c r="H387" t="s">
        <v>72</v>
      </c>
      <c r="I387" t="s">
        <v>1126</v>
      </c>
      <c r="J387" t="s">
        <v>1126</v>
      </c>
      <c r="K387">
        <v>4000</v>
      </c>
      <c r="L387">
        <v>4500</v>
      </c>
      <c r="M387" s="1">
        <v>0</v>
      </c>
      <c r="N387" s="1">
        <v>0</v>
      </c>
      <c r="O387">
        <v>16</v>
      </c>
      <c r="P387">
        <v>6</v>
      </c>
      <c r="Q387">
        <v>12</v>
      </c>
      <c r="R387">
        <v>31</v>
      </c>
      <c r="S387">
        <v>53.449999999999996</v>
      </c>
      <c r="T387">
        <v>100</v>
      </c>
      <c r="U387">
        <v>0</v>
      </c>
      <c r="V387">
        <v>12</v>
      </c>
      <c r="W387">
        <v>27</v>
      </c>
      <c r="X387">
        <v>44.440000000000005</v>
      </c>
      <c r="Y387">
        <v>46.550000000000004</v>
      </c>
      <c r="Z387">
        <v>92</v>
      </c>
      <c r="AA387">
        <v>1</v>
      </c>
      <c r="AB387">
        <v>1</v>
      </c>
      <c r="AC387">
        <v>1</v>
      </c>
      <c r="AD387">
        <v>14</v>
      </c>
      <c r="AE387">
        <v>78</v>
      </c>
      <c r="AF387">
        <v>178</v>
      </c>
      <c r="AG387">
        <v>1</v>
      </c>
      <c r="AH387">
        <v>1</v>
      </c>
      <c r="AI387">
        <v>2</v>
      </c>
      <c r="AJ387">
        <v>0</v>
      </c>
      <c r="AK387">
        <v>5</v>
      </c>
      <c r="AL387">
        <v>23</v>
      </c>
      <c r="AM387">
        <v>5</v>
      </c>
      <c r="AN387">
        <v>15</v>
      </c>
      <c r="AO387">
        <v>33.33</v>
      </c>
      <c r="AP387">
        <v>0</v>
      </c>
      <c r="AQ387">
        <v>0</v>
      </c>
      <c r="AR387">
        <v>0</v>
      </c>
      <c r="AS387">
        <v>29.75</v>
      </c>
      <c r="AT387">
        <v>49.58</v>
      </c>
      <c r="AU387">
        <v>3</v>
      </c>
      <c r="AV387">
        <v>43.5</v>
      </c>
      <c r="AW387">
        <v>-1</v>
      </c>
      <c r="AX387">
        <v>41.5</v>
      </c>
      <c r="AY387">
        <v>6</v>
      </c>
      <c r="AZ387">
        <v>10</v>
      </c>
      <c r="BA387" t="s">
        <v>1335</v>
      </c>
      <c r="BB387" t="s">
        <v>72</v>
      </c>
      <c r="BC387">
        <v>2</v>
      </c>
      <c r="BD387">
        <v>0.03</v>
      </c>
    </row>
    <row r="388" spans="1:56" x14ac:dyDescent="0.3">
      <c r="A388" t="s">
        <v>249</v>
      </c>
      <c r="B388">
        <v>2017</v>
      </c>
      <c r="C388">
        <v>5</v>
      </c>
      <c r="D388" t="s">
        <v>1220</v>
      </c>
      <c r="E388" t="s">
        <v>86</v>
      </c>
      <c r="F388" t="s">
        <v>135</v>
      </c>
      <c r="G388" t="s">
        <v>106</v>
      </c>
      <c r="H388" t="s">
        <v>72</v>
      </c>
      <c r="I388" t="s">
        <v>1126</v>
      </c>
      <c r="J388" t="s">
        <v>1126</v>
      </c>
      <c r="K388">
        <v>3400</v>
      </c>
      <c r="L388">
        <v>5100</v>
      </c>
      <c r="M388" s="1">
        <v>14.2</v>
      </c>
      <c r="N388" s="1">
        <v>13.7</v>
      </c>
      <c r="O388">
        <v>22</v>
      </c>
      <c r="P388">
        <v>-5</v>
      </c>
      <c r="Q388">
        <v>18</v>
      </c>
      <c r="R388">
        <v>25</v>
      </c>
      <c r="S388">
        <v>40.98</v>
      </c>
      <c r="T388">
        <v>152</v>
      </c>
      <c r="U388">
        <v>1</v>
      </c>
      <c r="V388">
        <v>21</v>
      </c>
      <c r="W388">
        <v>36</v>
      </c>
      <c r="X388">
        <v>58.330000000000005</v>
      </c>
      <c r="Y388">
        <v>59.019999999999996</v>
      </c>
      <c r="Z388">
        <v>225</v>
      </c>
      <c r="AA388">
        <v>2</v>
      </c>
      <c r="AB388">
        <v>1</v>
      </c>
      <c r="AC388">
        <v>5</v>
      </c>
      <c r="AD388">
        <v>42</v>
      </c>
      <c r="AE388">
        <v>183</v>
      </c>
      <c r="AF388">
        <v>335</v>
      </c>
      <c r="AG388">
        <v>2</v>
      </c>
      <c r="AH388">
        <v>1</v>
      </c>
      <c r="AI388">
        <v>2</v>
      </c>
      <c r="AJ388">
        <v>1</v>
      </c>
      <c r="AK388">
        <v>10</v>
      </c>
      <c r="AL388">
        <v>67</v>
      </c>
      <c r="AM388">
        <v>5</v>
      </c>
      <c r="AN388">
        <v>15</v>
      </c>
      <c r="AO388">
        <v>33.33</v>
      </c>
      <c r="AP388">
        <v>0</v>
      </c>
      <c r="AQ388">
        <v>1</v>
      </c>
      <c r="AR388">
        <v>0</v>
      </c>
      <c r="AS388">
        <v>28.25</v>
      </c>
      <c r="AT388">
        <v>47.08</v>
      </c>
      <c r="AU388">
        <v>-3</v>
      </c>
      <c r="AV388">
        <v>44</v>
      </c>
      <c r="AW388">
        <v>-3</v>
      </c>
      <c r="AX388">
        <v>46</v>
      </c>
      <c r="AY388">
        <v>0</v>
      </c>
      <c r="AZ388">
        <v>27</v>
      </c>
      <c r="BA388" t="s">
        <v>1337</v>
      </c>
      <c r="BB388" t="s">
        <v>72</v>
      </c>
      <c r="BC388">
        <v>20</v>
      </c>
      <c r="BD388">
        <v>0.28999999999999998</v>
      </c>
    </row>
    <row r="389" spans="1:56" x14ac:dyDescent="0.3">
      <c r="A389" t="s">
        <v>249</v>
      </c>
      <c r="B389">
        <v>2017</v>
      </c>
      <c r="C389">
        <v>5</v>
      </c>
      <c r="D389" t="s">
        <v>1211</v>
      </c>
      <c r="E389" t="s">
        <v>86</v>
      </c>
      <c r="F389" t="s">
        <v>135</v>
      </c>
      <c r="G389" t="s">
        <v>106</v>
      </c>
      <c r="H389" t="s">
        <v>72</v>
      </c>
      <c r="I389" t="s">
        <v>1126</v>
      </c>
      <c r="J389" t="s">
        <v>1126</v>
      </c>
      <c r="K389">
        <v>3400</v>
      </c>
      <c r="L389">
        <v>4900</v>
      </c>
      <c r="M389" s="1">
        <v>8.5</v>
      </c>
      <c r="N389" s="1">
        <v>6.5</v>
      </c>
      <c r="O389">
        <v>22</v>
      </c>
      <c r="P389">
        <v>-5</v>
      </c>
      <c r="Q389">
        <v>18</v>
      </c>
      <c r="R389">
        <v>25</v>
      </c>
      <c r="S389">
        <v>40.98</v>
      </c>
      <c r="T389">
        <v>152</v>
      </c>
      <c r="U389">
        <v>1</v>
      </c>
      <c r="V389">
        <v>21</v>
      </c>
      <c r="W389">
        <v>36</v>
      </c>
      <c r="X389">
        <v>58.330000000000005</v>
      </c>
      <c r="Y389">
        <v>59.019999999999996</v>
      </c>
      <c r="Z389">
        <v>225</v>
      </c>
      <c r="AA389">
        <v>2</v>
      </c>
      <c r="AB389">
        <v>1</v>
      </c>
      <c r="AC389">
        <v>5</v>
      </c>
      <c r="AD389">
        <v>42</v>
      </c>
      <c r="AE389">
        <v>183</v>
      </c>
      <c r="AF389">
        <v>335</v>
      </c>
      <c r="AG389">
        <v>2</v>
      </c>
      <c r="AH389">
        <v>1</v>
      </c>
      <c r="AI389">
        <v>2</v>
      </c>
      <c r="AJ389">
        <v>1</v>
      </c>
      <c r="AK389">
        <v>10</v>
      </c>
      <c r="AL389">
        <v>67</v>
      </c>
      <c r="AM389">
        <v>5</v>
      </c>
      <c r="AN389">
        <v>15</v>
      </c>
      <c r="AO389">
        <v>33.33</v>
      </c>
      <c r="AP389">
        <v>0</v>
      </c>
      <c r="AQ389">
        <v>1</v>
      </c>
      <c r="AR389">
        <v>0</v>
      </c>
      <c r="AS389">
        <v>28.25</v>
      </c>
      <c r="AT389">
        <v>47.08</v>
      </c>
      <c r="AU389">
        <v>-3</v>
      </c>
      <c r="AV389">
        <v>44</v>
      </c>
      <c r="AW389">
        <v>-3</v>
      </c>
      <c r="AX389">
        <v>46</v>
      </c>
      <c r="AY389">
        <v>0</v>
      </c>
      <c r="AZ389">
        <v>27</v>
      </c>
      <c r="BA389" t="s">
        <v>1335</v>
      </c>
      <c r="BB389" t="s">
        <v>72</v>
      </c>
      <c r="BC389">
        <v>23</v>
      </c>
      <c r="BD389">
        <v>0.33</v>
      </c>
    </row>
    <row r="390" spans="1:56" x14ac:dyDescent="0.3">
      <c r="A390" t="s">
        <v>249</v>
      </c>
      <c r="B390">
        <v>2017</v>
      </c>
      <c r="C390">
        <v>5</v>
      </c>
      <c r="D390" t="s">
        <v>1257</v>
      </c>
      <c r="E390" t="s">
        <v>86</v>
      </c>
      <c r="F390" t="s">
        <v>135</v>
      </c>
      <c r="G390" t="s">
        <v>106</v>
      </c>
      <c r="H390" t="s">
        <v>72</v>
      </c>
      <c r="I390" t="s">
        <v>1126</v>
      </c>
      <c r="J390" t="s">
        <v>1126</v>
      </c>
      <c r="K390">
        <v>3900</v>
      </c>
      <c r="L390">
        <v>5200</v>
      </c>
      <c r="M390" s="1">
        <v>13.2</v>
      </c>
      <c r="N390" s="1">
        <v>10.7</v>
      </c>
      <c r="O390">
        <v>22</v>
      </c>
      <c r="P390">
        <v>-5</v>
      </c>
      <c r="Q390">
        <v>18</v>
      </c>
      <c r="R390">
        <v>25</v>
      </c>
      <c r="S390">
        <v>40.98</v>
      </c>
      <c r="T390">
        <v>152</v>
      </c>
      <c r="U390">
        <v>1</v>
      </c>
      <c r="V390">
        <v>21</v>
      </c>
      <c r="W390">
        <v>36</v>
      </c>
      <c r="X390">
        <v>58.330000000000005</v>
      </c>
      <c r="Y390">
        <v>59.019999999999996</v>
      </c>
      <c r="Z390">
        <v>225</v>
      </c>
      <c r="AA390">
        <v>2</v>
      </c>
      <c r="AB390">
        <v>1</v>
      </c>
      <c r="AC390">
        <v>5</v>
      </c>
      <c r="AD390">
        <v>42</v>
      </c>
      <c r="AE390">
        <v>183</v>
      </c>
      <c r="AF390">
        <v>335</v>
      </c>
      <c r="AG390">
        <v>2</v>
      </c>
      <c r="AH390">
        <v>1</v>
      </c>
      <c r="AI390">
        <v>2</v>
      </c>
      <c r="AJ390">
        <v>1</v>
      </c>
      <c r="AK390">
        <v>10</v>
      </c>
      <c r="AL390">
        <v>67</v>
      </c>
      <c r="AM390">
        <v>5</v>
      </c>
      <c r="AN390">
        <v>15</v>
      </c>
      <c r="AO390">
        <v>33.33</v>
      </c>
      <c r="AP390">
        <v>0</v>
      </c>
      <c r="AQ390">
        <v>1</v>
      </c>
      <c r="AR390">
        <v>0</v>
      </c>
      <c r="AS390">
        <v>28.25</v>
      </c>
      <c r="AT390">
        <v>47.08</v>
      </c>
      <c r="AU390">
        <v>-3</v>
      </c>
      <c r="AV390">
        <v>44</v>
      </c>
      <c r="AW390">
        <v>-3</v>
      </c>
      <c r="AX390">
        <v>46</v>
      </c>
      <c r="AY390">
        <v>0</v>
      </c>
      <c r="AZ390">
        <v>27</v>
      </c>
      <c r="BA390" t="s">
        <v>1335</v>
      </c>
      <c r="BB390" t="s">
        <v>72</v>
      </c>
      <c r="BC390">
        <v>27</v>
      </c>
      <c r="BD390">
        <v>0.39</v>
      </c>
    </row>
    <row r="391" spans="1:56" x14ac:dyDescent="0.3">
      <c r="A391" t="s">
        <v>266</v>
      </c>
      <c r="B391">
        <v>2017</v>
      </c>
      <c r="C391">
        <v>5</v>
      </c>
      <c r="D391" t="s">
        <v>1196</v>
      </c>
      <c r="E391" t="s">
        <v>90</v>
      </c>
      <c r="F391" t="s">
        <v>144</v>
      </c>
      <c r="G391" t="s">
        <v>118</v>
      </c>
      <c r="H391" t="s">
        <v>122</v>
      </c>
      <c r="I391" t="s">
        <v>1126</v>
      </c>
      <c r="J391" t="s">
        <v>1126</v>
      </c>
      <c r="K391">
        <v>6200</v>
      </c>
      <c r="L391">
        <v>6600</v>
      </c>
      <c r="M391" s="1">
        <v>7.3</v>
      </c>
      <c r="N391" s="1">
        <v>5.3</v>
      </c>
      <c r="O391">
        <v>17</v>
      </c>
      <c r="P391">
        <v>3</v>
      </c>
      <c r="Q391">
        <v>14</v>
      </c>
      <c r="R391">
        <v>18</v>
      </c>
      <c r="S391">
        <v>37.5</v>
      </c>
      <c r="T391">
        <v>34</v>
      </c>
      <c r="U391">
        <v>0</v>
      </c>
      <c r="V391">
        <v>23</v>
      </c>
      <c r="W391">
        <v>30</v>
      </c>
      <c r="X391">
        <v>76.67</v>
      </c>
      <c r="Y391">
        <v>62.5</v>
      </c>
      <c r="Z391">
        <v>194</v>
      </c>
      <c r="AA391">
        <v>2</v>
      </c>
      <c r="AB391">
        <v>1</v>
      </c>
      <c r="AC391">
        <v>3</v>
      </c>
      <c r="AD391">
        <v>16</v>
      </c>
      <c r="AE391">
        <v>178</v>
      </c>
      <c r="AF391">
        <v>212</v>
      </c>
      <c r="AG391">
        <v>1</v>
      </c>
      <c r="AH391">
        <v>0</v>
      </c>
      <c r="AI391">
        <v>1</v>
      </c>
      <c r="AJ391">
        <v>-2</v>
      </c>
      <c r="AK391">
        <v>9</v>
      </c>
      <c r="AL391">
        <v>80</v>
      </c>
      <c r="AM391">
        <v>4</v>
      </c>
      <c r="AN391">
        <v>12</v>
      </c>
      <c r="AO391">
        <v>33.33</v>
      </c>
      <c r="AP391">
        <v>0</v>
      </c>
      <c r="AQ391">
        <v>0</v>
      </c>
      <c r="AR391">
        <v>0</v>
      </c>
      <c r="AS391">
        <v>25.566666666666666</v>
      </c>
      <c r="AT391">
        <v>42.61</v>
      </c>
      <c r="AU391">
        <v>2</v>
      </c>
      <c r="AV391">
        <v>39.5</v>
      </c>
      <c r="AW391">
        <v>-1.5</v>
      </c>
      <c r="AX391">
        <v>41.5</v>
      </c>
      <c r="AY391">
        <v>1</v>
      </c>
      <c r="AZ391">
        <v>14</v>
      </c>
      <c r="BA391" t="s">
        <v>1337</v>
      </c>
      <c r="BB391" t="s">
        <v>122</v>
      </c>
      <c r="BC391">
        <v>17</v>
      </c>
      <c r="BD391">
        <v>0.32</v>
      </c>
    </row>
    <row r="392" spans="1:56" x14ac:dyDescent="0.3">
      <c r="A392" t="s">
        <v>266</v>
      </c>
      <c r="B392">
        <v>2017</v>
      </c>
      <c r="C392">
        <v>5</v>
      </c>
      <c r="D392" t="s">
        <v>1217</v>
      </c>
      <c r="E392" t="s">
        <v>90</v>
      </c>
      <c r="F392" t="s">
        <v>144</v>
      </c>
      <c r="G392" t="s">
        <v>118</v>
      </c>
      <c r="H392" t="s">
        <v>122</v>
      </c>
      <c r="I392" t="s">
        <v>1126</v>
      </c>
      <c r="J392" t="s">
        <v>1126</v>
      </c>
      <c r="K392">
        <v>4300</v>
      </c>
      <c r="L392">
        <v>5200</v>
      </c>
      <c r="M392" s="1">
        <v>5</v>
      </c>
      <c r="N392" s="1">
        <v>4</v>
      </c>
      <c r="O392">
        <v>17</v>
      </c>
      <c r="P392">
        <v>3</v>
      </c>
      <c r="Q392">
        <v>14</v>
      </c>
      <c r="R392">
        <v>18</v>
      </c>
      <c r="S392">
        <v>37.5</v>
      </c>
      <c r="T392">
        <v>34</v>
      </c>
      <c r="U392">
        <v>0</v>
      </c>
      <c r="V392">
        <v>23</v>
      </c>
      <c r="W392">
        <v>30</v>
      </c>
      <c r="X392">
        <v>76.67</v>
      </c>
      <c r="Y392">
        <v>62.5</v>
      </c>
      <c r="Z392">
        <v>194</v>
      </c>
      <c r="AA392">
        <v>2</v>
      </c>
      <c r="AB392">
        <v>1</v>
      </c>
      <c r="AC392">
        <v>3</v>
      </c>
      <c r="AD392">
        <v>16</v>
      </c>
      <c r="AE392">
        <v>178</v>
      </c>
      <c r="AF392">
        <v>212</v>
      </c>
      <c r="AG392">
        <v>1</v>
      </c>
      <c r="AH392">
        <v>0</v>
      </c>
      <c r="AI392">
        <v>1</v>
      </c>
      <c r="AJ392">
        <v>-2</v>
      </c>
      <c r="AK392">
        <v>9</v>
      </c>
      <c r="AL392">
        <v>80</v>
      </c>
      <c r="AM392">
        <v>4</v>
      </c>
      <c r="AN392">
        <v>12</v>
      </c>
      <c r="AO392">
        <v>33.33</v>
      </c>
      <c r="AP392">
        <v>0</v>
      </c>
      <c r="AQ392">
        <v>0</v>
      </c>
      <c r="AR392">
        <v>0</v>
      </c>
      <c r="AS392">
        <v>25.566666666666666</v>
      </c>
      <c r="AT392">
        <v>42.61</v>
      </c>
      <c r="AU392">
        <v>2</v>
      </c>
      <c r="AV392">
        <v>39.5</v>
      </c>
      <c r="AW392">
        <v>-1.5</v>
      </c>
      <c r="AX392">
        <v>41.5</v>
      </c>
      <c r="AY392">
        <v>1</v>
      </c>
      <c r="AZ392">
        <v>14</v>
      </c>
      <c r="BA392" t="s">
        <v>1335</v>
      </c>
      <c r="BB392" t="s">
        <v>122</v>
      </c>
      <c r="BC392">
        <v>36</v>
      </c>
      <c r="BD392">
        <v>0.68</v>
      </c>
    </row>
    <row r="393" spans="1:56" x14ac:dyDescent="0.3">
      <c r="A393" t="s">
        <v>255</v>
      </c>
      <c r="B393">
        <v>2017</v>
      </c>
      <c r="C393">
        <v>5</v>
      </c>
      <c r="D393" t="s">
        <v>1210</v>
      </c>
      <c r="E393" t="s">
        <v>80</v>
      </c>
      <c r="F393" t="s">
        <v>130</v>
      </c>
      <c r="G393" t="s">
        <v>100</v>
      </c>
      <c r="H393" t="s">
        <v>72</v>
      </c>
      <c r="I393" t="s">
        <v>1126</v>
      </c>
      <c r="J393" t="s">
        <v>1126</v>
      </c>
      <c r="K393">
        <v>3900</v>
      </c>
      <c r="L393">
        <v>5100</v>
      </c>
      <c r="M393" s="1">
        <v>3.7</v>
      </c>
      <c r="N393" s="1">
        <v>3.7</v>
      </c>
      <c r="O393">
        <v>17</v>
      </c>
      <c r="P393">
        <v>-13</v>
      </c>
      <c r="Q393">
        <v>15</v>
      </c>
      <c r="R393">
        <v>25</v>
      </c>
      <c r="S393">
        <v>49.02</v>
      </c>
      <c r="T393">
        <v>108</v>
      </c>
      <c r="U393">
        <v>1</v>
      </c>
      <c r="V393">
        <v>13</v>
      </c>
      <c r="W393">
        <v>26</v>
      </c>
      <c r="X393">
        <v>50</v>
      </c>
      <c r="Y393">
        <v>50.980000000000004</v>
      </c>
      <c r="Z393">
        <v>159</v>
      </c>
      <c r="AA393">
        <v>1</v>
      </c>
      <c r="AB393">
        <v>0</v>
      </c>
      <c r="AC393">
        <v>3</v>
      </c>
      <c r="AD393">
        <v>22</v>
      </c>
      <c r="AE393">
        <v>137</v>
      </c>
      <c r="AF393">
        <v>245</v>
      </c>
      <c r="AG393">
        <v>1</v>
      </c>
      <c r="AH393">
        <v>1</v>
      </c>
      <c r="AI393">
        <v>1</v>
      </c>
      <c r="AJ393">
        <v>1</v>
      </c>
      <c r="AK393">
        <v>3</v>
      </c>
      <c r="AL393">
        <v>24</v>
      </c>
      <c r="AM393">
        <v>6</v>
      </c>
      <c r="AN393">
        <v>12</v>
      </c>
      <c r="AO393">
        <v>50</v>
      </c>
      <c r="AP393">
        <v>0</v>
      </c>
      <c r="AQ393">
        <v>1</v>
      </c>
      <c r="AR393">
        <v>0</v>
      </c>
      <c r="AS393">
        <v>26.283333333333335</v>
      </c>
      <c r="AT393">
        <v>43.81</v>
      </c>
      <c r="AU393">
        <v>0</v>
      </c>
      <c r="AV393">
        <v>40</v>
      </c>
      <c r="AW393">
        <v>-3</v>
      </c>
      <c r="AX393">
        <v>40.5</v>
      </c>
      <c r="AY393">
        <v>0</v>
      </c>
      <c r="AZ393">
        <v>30</v>
      </c>
      <c r="BA393" t="s">
        <v>1335</v>
      </c>
      <c r="BB393" t="s">
        <v>72</v>
      </c>
      <c r="BC393">
        <v>25</v>
      </c>
      <c r="BD393">
        <v>0.45</v>
      </c>
    </row>
    <row r="394" spans="1:56" x14ac:dyDescent="0.3">
      <c r="A394" t="s">
        <v>255</v>
      </c>
      <c r="B394">
        <v>2017</v>
      </c>
      <c r="C394">
        <v>5</v>
      </c>
      <c r="D394" t="s">
        <v>1192</v>
      </c>
      <c r="E394" t="s">
        <v>80</v>
      </c>
      <c r="F394" t="s">
        <v>130</v>
      </c>
      <c r="G394" t="s">
        <v>100</v>
      </c>
      <c r="H394" t="s">
        <v>72</v>
      </c>
      <c r="I394" t="s">
        <v>1126</v>
      </c>
      <c r="J394" t="s">
        <v>1126</v>
      </c>
      <c r="K394">
        <v>5100</v>
      </c>
      <c r="L394">
        <v>6100</v>
      </c>
      <c r="M394" s="1">
        <v>12.3</v>
      </c>
      <c r="N394" s="1">
        <v>11.8</v>
      </c>
      <c r="O394">
        <v>17</v>
      </c>
      <c r="P394">
        <v>-13</v>
      </c>
      <c r="Q394">
        <v>15</v>
      </c>
      <c r="R394">
        <v>25</v>
      </c>
      <c r="S394">
        <v>49.02</v>
      </c>
      <c r="T394">
        <v>108</v>
      </c>
      <c r="U394">
        <v>1</v>
      </c>
      <c r="V394">
        <v>13</v>
      </c>
      <c r="W394">
        <v>26</v>
      </c>
      <c r="X394">
        <v>50</v>
      </c>
      <c r="Y394">
        <v>50.980000000000004</v>
      </c>
      <c r="Z394">
        <v>159</v>
      </c>
      <c r="AA394">
        <v>1</v>
      </c>
      <c r="AB394">
        <v>0</v>
      </c>
      <c r="AC394">
        <v>3</v>
      </c>
      <c r="AD394">
        <v>22</v>
      </c>
      <c r="AE394">
        <v>137</v>
      </c>
      <c r="AF394">
        <v>245</v>
      </c>
      <c r="AG394">
        <v>1</v>
      </c>
      <c r="AH394">
        <v>1</v>
      </c>
      <c r="AI394">
        <v>1</v>
      </c>
      <c r="AJ394">
        <v>1</v>
      </c>
      <c r="AK394">
        <v>3</v>
      </c>
      <c r="AL394">
        <v>24</v>
      </c>
      <c r="AM394">
        <v>6</v>
      </c>
      <c r="AN394">
        <v>12</v>
      </c>
      <c r="AO394">
        <v>50</v>
      </c>
      <c r="AP394">
        <v>0</v>
      </c>
      <c r="AQ394">
        <v>1</v>
      </c>
      <c r="AR394">
        <v>0</v>
      </c>
      <c r="AS394">
        <v>26.283333333333335</v>
      </c>
      <c r="AT394">
        <v>43.81</v>
      </c>
      <c r="AU394">
        <v>0</v>
      </c>
      <c r="AV394">
        <v>40</v>
      </c>
      <c r="AW394">
        <v>-3</v>
      </c>
      <c r="AX394">
        <v>40.5</v>
      </c>
      <c r="AY394">
        <v>0</v>
      </c>
      <c r="AZ394">
        <v>30</v>
      </c>
      <c r="BA394" t="s">
        <v>1337</v>
      </c>
      <c r="BB394" t="s">
        <v>72</v>
      </c>
      <c r="BC394">
        <v>27</v>
      </c>
      <c r="BD394">
        <v>0.48</v>
      </c>
    </row>
    <row r="395" spans="1:56" x14ac:dyDescent="0.3">
      <c r="A395" t="s">
        <v>246</v>
      </c>
      <c r="B395">
        <v>2017</v>
      </c>
      <c r="C395">
        <v>5</v>
      </c>
      <c r="D395" t="s">
        <v>1247</v>
      </c>
      <c r="E395" t="s">
        <v>83</v>
      </c>
      <c r="F395" t="s">
        <v>1</v>
      </c>
      <c r="G395" t="s">
        <v>93</v>
      </c>
      <c r="H395" t="s">
        <v>72</v>
      </c>
      <c r="I395" t="s">
        <v>1126</v>
      </c>
      <c r="J395" t="s">
        <v>1126</v>
      </c>
      <c r="K395">
        <v>3800</v>
      </c>
      <c r="L395">
        <v>4500</v>
      </c>
      <c r="M395" s="1">
        <v>4.9000000000000004</v>
      </c>
      <c r="N395" s="1">
        <v>4.4000000000000004</v>
      </c>
      <c r="O395">
        <v>34</v>
      </c>
      <c r="P395">
        <v>27</v>
      </c>
      <c r="Q395">
        <v>19</v>
      </c>
      <c r="R395">
        <v>33</v>
      </c>
      <c r="S395">
        <v>52.38</v>
      </c>
      <c r="T395">
        <v>122</v>
      </c>
      <c r="U395">
        <v>0</v>
      </c>
      <c r="V395">
        <v>21</v>
      </c>
      <c r="W395">
        <v>30</v>
      </c>
      <c r="X395">
        <v>70</v>
      </c>
      <c r="Y395">
        <v>47.620000000000005</v>
      </c>
      <c r="Z395">
        <v>304</v>
      </c>
      <c r="AA395">
        <v>4</v>
      </c>
      <c r="AB395">
        <v>1</v>
      </c>
      <c r="AC395">
        <v>1</v>
      </c>
      <c r="AD395">
        <v>7</v>
      </c>
      <c r="AE395">
        <v>297</v>
      </c>
      <c r="AF395">
        <v>419</v>
      </c>
      <c r="AG395">
        <v>0</v>
      </c>
      <c r="AH395">
        <v>0</v>
      </c>
      <c r="AI395">
        <v>1</v>
      </c>
      <c r="AJ395">
        <v>0</v>
      </c>
      <c r="AK395">
        <v>5</v>
      </c>
      <c r="AL395">
        <v>60</v>
      </c>
      <c r="AM395">
        <v>9</v>
      </c>
      <c r="AN395">
        <v>14</v>
      </c>
      <c r="AO395">
        <v>64.290000000000006</v>
      </c>
      <c r="AP395">
        <v>0</v>
      </c>
      <c r="AQ395">
        <v>0</v>
      </c>
      <c r="AR395">
        <v>0</v>
      </c>
      <c r="AS395">
        <v>35.783333333333331</v>
      </c>
      <c r="AT395">
        <v>59.64</v>
      </c>
      <c r="AU395">
        <v>-6</v>
      </c>
      <c r="AV395">
        <v>45.5</v>
      </c>
      <c r="AW395">
        <v>-6</v>
      </c>
      <c r="AX395">
        <v>44.5</v>
      </c>
      <c r="AY395">
        <v>2</v>
      </c>
      <c r="AZ395">
        <v>7</v>
      </c>
      <c r="BA395" t="s">
        <v>1335</v>
      </c>
      <c r="BB395" t="s">
        <v>72</v>
      </c>
      <c r="BC395">
        <v>23</v>
      </c>
      <c r="BD395">
        <v>0.34</v>
      </c>
    </row>
    <row r="396" spans="1:56" x14ac:dyDescent="0.3">
      <c r="A396" t="s">
        <v>246</v>
      </c>
      <c r="B396">
        <v>2017</v>
      </c>
      <c r="C396">
        <v>5</v>
      </c>
      <c r="D396" t="s">
        <v>1200</v>
      </c>
      <c r="E396" t="s">
        <v>83</v>
      </c>
      <c r="F396" t="s">
        <v>1</v>
      </c>
      <c r="G396" t="s">
        <v>93</v>
      </c>
      <c r="H396" t="s">
        <v>72</v>
      </c>
      <c r="I396" t="s">
        <v>1126</v>
      </c>
      <c r="J396" t="s">
        <v>1126</v>
      </c>
      <c r="K396">
        <v>4200</v>
      </c>
      <c r="L396">
        <v>5900</v>
      </c>
      <c r="M396" s="1">
        <v>7.4</v>
      </c>
      <c r="N396" s="1">
        <v>7.4</v>
      </c>
      <c r="O396">
        <v>34</v>
      </c>
      <c r="P396">
        <v>27</v>
      </c>
      <c r="Q396">
        <v>19</v>
      </c>
      <c r="R396">
        <v>33</v>
      </c>
      <c r="S396">
        <v>52.38</v>
      </c>
      <c r="T396">
        <v>122</v>
      </c>
      <c r="U396">
        <v>0</v>
      </c>
      <c r="V396">
        <v>21</v>
      </c>
      <c r="W396">
        <v>30</v>
      </c>
      <c r="X396">
        <v>70</v>
      </c>
      <c r="Y396">
        <v>47.620000000000005</v>
      </c>
      <c r="Z396">
        <v>304</v>
      </c>
      <c r="AA396">
        <v>4</v>
      </c>
      <c r="AB396">
        <v>1</v>
      </c>
      <c r="AC396">
        <v>1</v>
      </c>
      <c r="AD396">
        <v>7</v>
      </c>
      <c r="AE396">
        <v>297</v>
      </c>
      <c r="AF396">
        <v>419</v>
      </c>
      <c r="AG396">
        <v>0</v>
      </c>
      <c r="AH396">
        <v>0</v>
      </c>
      <c r="AI396">
        <v>1</v>
      </c>
      <c r="AJ396">
        <v>0</v>
      </c>
      <c r="AK396">
        <v>5</v>
      </c>
      <c r="AL396">
        <v>60</v>
      </c>
      <c r="AM396">
        <v>9</v>
      </c>
      <c r="AN396">
        <v>14</v>
      </c>
      <c r="AO396">
        <v>64.290000000000006</v>
      </c>
      <c r="AP396">
        <v>0</v>
      </c>
      <c r="AQ396">
        <v>0</v>
      </c>
      <c r="AR396">
        <v>0</v>
      </c>
      <c r="AS396">
        <v>35.783333333333331</v>
      </c>
      <c r="AT396">
        <v>59.64</v>
      </c>
      <c r="AU396">
        <v>-6</v>
      </c>
      <c r="AV396">
        <v>45.5</v>
      </c>
      <c r="AW396">
        <v>-6</v>
      </c>
      <c r="AX396">
        <v>44.5</v>
      </c>
      <c r="AY396">
        <v>2</v>
      </c>
      <c r="AZ396">
        <v>7</v>
      </c>
      <c r="BA396" t="s">
        <v>1337</v>
      </c>
      <c r="BB396" t="s">
        <v>72</v>
      </c>
      <c r="BC396">
        <v>26</v>
      </c>
      <c r="BD396">
        <v>0.39</v>
      </c>
    </row>
    <row r="397" spans="1:56" x14ac:dyDescent="0.3">
      <c r="A397" t="s">
        <v>247</v>
      </c>
      <c r="B397">
        <v>2017</v>
      </c>
      <c r="C397">
        <v>5</v>
      </c>
      <c r="D397" t="s">
        <v>1201</v>
      </c>
      <c r="E397" t="s">
        <v>119</v>
      </c>
      <c r="F397" t="s">
        <v>121</v>
      </c>
      <c r="G397" t="s">
        <v>116</v>
      </c>
      <c r="H397" t="s">
        <v>72</v>
      </c>
      <c r="I397" t="s">
        <v>1126</v>
      </c>
      <c r="J397" t="s">
        <v>1126</v>
      </c>
      <c r="K397">
        <v>4500</v>
      </c>
      <c r="L397">
        <v>5000</v>
      </c>
      <c r="M397" s="1">
        <v>0.9</v>
      </c>
      <c r="N397" s="1">
        <v>0.9</v>
      </c>
      <c r="O397">
        <v>9</v>
      </c>
      <c r="P397">
        <v>-21</v>
      </c>
      <c r="Q397">
        <v>21</v>
      </c>
      <c r="R397">
        <v>20</v>
      </c>
      <c r="S397">
        <v>26.669999999999998</v>
      </c>
      <c r="T397">
        <v>70</v>
      </c>
      <c r="U397">
        <v>0</v>
      </c>
      <c r="V397">
        <v>33</v>
      </c>
      <c r="W397">
        <v>55</v>
      </c>
      <c r="X397">
        <v>60</v>
      </c>
      <c r="Y397">
        <v>73.33</v>
      </c>
      <c r="Z397">
        <v>312</v>
      </c>
      <c r="AA397">
        <v>0</v>
      </c>
      <c r="AB397">
        <v>5</v>
      </c>
      <c r="AC397">
        <v>2</v>
      </c>
      <c r="AD397">
        <v>11</v>
      </c>
      <c r="AE397">
        <v>301</v>
      </c>
      <c r="AF397">
        <v>371</v>
      </c>
      <c r="AG397">
        <v>0</v>
      </c>
      <c r="AH397">
        <v>0</v>
      </c>
      <c r="AI397">
        <v>5</v>
      </c>
      <c r="AJ397">
        <v>4</v>
      </c>
      <c r="AK397">
        <v>5</v>
      </c>
      <c r="AL397">
        <v>37</v>
      </c>
      <c r="AM397">
        <v>7</v>
      </c>
      <c r="AN397">
        <v>15</v>
      </c>
      <c r="AO397">
        <v>46.67</v>
      </c>
      <c r="AP397">
        <v>0</v>
      </c>
      <c r="AQ397">
        <v>0</v>
      </c>
      <c r="AR397">
        <v>0</v>
      </c>
      <c r="AS397">
        <v>31.133333333333333</v>
      </c>
      <c r="AT397">
        <v>51.89</v>
      </c>
      <c r="AU397">
        <v>-8.5</v>
      </c>
      <c r="AV397">
        <v>44.5</v>
      </c>
      <c r="AW397">
        <v>-7</v>
      </c>
      <c r="AX397">
        <v>41</v>
      </c>
      <c r="AY397">
        <v>2</v>
      </c>
      <c r="AZ397">
        <v>18</v>
      </c>
      <c r="BA397" t="s">
        <v>1335</v>
      </c>
      <c r="BB397" t="s">
        <v>72</v>
      </c>
      <c r="BC397">
        <v>6</v>
      </c>
      <c r="BD397">
        <v>0.08</v>
      </c>
    </row>
    <row r="398" spans="1:56" x14ac:dyDescent="0.3">
      <c r="A398" t="s">
        <v>247</v>
      </c>
      <c r="B398">
        <v>2017</v>
      </c>
      <c r="C398">
        <v>5</v>
      </c>
      <c r="D398" t="s">
        <v>1184</v>
      </c>
      <c r="E398" t="s">
        <v>119</v>
      </c>
      <c r="F398" t="s">
        <v>121</v>
      </c>
      <c r="G398" t="s">
        <v>116</v>
      </c>
      <c r="H398" t="s">
        <v>72</v>
      </c>
      <c r="I398" t="s">
        <v>1126</v>
      </c>
      <c r="J398" t="s">
        <v>1126</v>
      </c>
      <c r="K398">
        <v>9500</v>
      </c>
      <c r="L398">
        <v>9500</v>
      </c>
      <c r="M398" s="1">
        <v>19.3</v>
      </c>
      <c r="N398" s="1">
        <v>14.3</v>
      </c>
      <c r="O398">
        <v>9</v>
      </c>
      <c r="P398">
        <v>-21</v>
      </c>
      <c r="Q398">
        <v>21</v>
      </c>
      <c r="R398">
        <v>20</v>
      </c>
      <c r="S398">
        <v>26.669999999999998</v>
      </c>
      <c r="T398">
        <v>70</v>
      </c>
      <c r="U398">
        <v>0</v>
      </c>
      <c r="V398">
        <v>33</v>
      </c>
      <c r="W398">
        <v>55</v>
      </c>
      <c r="X398">
        <v>60</v>
      </c>
      <c r="Y398">
        <v>73.33</v>
      </c>
      <c r="Z398">
        <v>312</v>
      </c>
      <c r="AA398">
        <v>0</v>
      </c>
      <c r="AB398">
        <v>5</v>
      </c>
      <c r="AC398">
        <v>2</v>
      </c>
      <c r="AD398">
        <v>11</v>
      </c>
      <c r="AE398">
        <v>301</v>
      </c>
      <c r="AF398">
        <v>371</v>
      </c>
      <c r="AG398">
        <v>0</v>
      </c>
      <c r="AH398">
        <v>0</v>
      </c>
      <c r="AI398">
        <v>5</v>
      </c>
      <c r="AJ398">
        <v>4</v>
      </c>
      <c r="AK398">
        <v>5</v>
      </c>
      <c r="AL398">
        <v>37</v>
      </c>
      <c r="AM398">
        <v>7</v>
      </c>
      <c r="AN398">
        <v>15</v>
      </c>
      <c r="AO398">
        <v>46.67</v>
      </c>
      <c r="AP398">
        <v>0</v>
      </c>
      <c r="AQ398">
        <v>0</v>
      </c>
      <c r="AR398">
        <v>0</v>
      </c>
      <c r="AS398">
        <v>31.133333333333333</v>
      </c>
      <c r="AT398">
        <v>51.89</v>
      </c>
      <c r="AU398">
        <v>-8.5</v>
      </c>
      <c r="AV398">
        <v>44.5</v>
      </c>
      <c r="AW398">
        <v>-7</v>
      </c>
      <c r="AX398">
        <v>41</v>
      </c>
      <c r="AY398">
        <v>2</v>
      </c>
      <c r="AZ398">
        <v>18</v>
      </c>
      <c r="BA398" t="s">
        <v>1337</v>
      </c>
      <c r="BB398" t="s">
        <v>72</v>
      </c>
      <c r="BC398">
        <v>73</v>
      </c>
      <c r="BD398">
        <v>0.92</v>
      </c>
    </row>
    <row r="399" spans="1:56" x14ac:dyDescent="0.3">
      <c r="A399" t="s">
        <v>257</v>
      </c>
      <c r="B399">
        <v>2017</v>
      </c>
      <c r="C399">
        <v>5</v>
      </c>
      <c r="D399" t="s">
        <v>1194</v>
      </c>
      <c r="E399" t="s">
        <v>76</v>
      </c>
      <c r="F399" t="s">
        <v>128</v>
      </c>
      <c r="G399" t="s">
        <v>111</v>
      </c>
      <c r="H399" t="s">
        <v>122</v>
      </c>
      <c r="I399" t="s">
        <v>1126</v>
      </c>
      <c r="J399" t="s">
        <v>1126</v>
      </c>
      <c r="K399">
        <v>3400</v>
      </c>
      <c r="L399">
        <v>4600</v>
      </c>
      <c r="M399" s="1">
        <v>3.8</v>
      </c>
      <c r="N399" s="1">
        <v>3.3</v>
      </c>
      <c r="O399">
        <v>16</v>
      </c>
      <c r="P399">
        <v>6</v>
      </c>
      <c r="Q399">
        <v>15</v>
      </c>
      <c r="R399">
        <v>25</v>
      </c>
      <c r="S399">
        <v>39.68</v>
      </c>
      <c r="T399">
        <v>62</v>
      </c>
      <c r="U399">
        <v>0</v>
      </c>
      <c r="V399">
        <v>24</v>
      </c>
      <c r="W399">
        <v>38</v>
      </c>
      <c r="X399">
        <v>63.160000000000004</v>
      </c>
      <c r="Y399">
        <v>60.319999999999993</v>
      </c>
      <c r="Z399">
        <v>198</v>
      </c>
      <c r="AA399">
        <v>1</v>
      </c>
      <c r="AB399">
        <v>2</v>
      </c>
      <c r="AC399">
        <v>3</v>
      </c>
      <c r="AD399">
        <v>19</v>
      </c>
      <c r="AE399">
        <v>179</v>
      </c>
      <c r="AF399">
        <v>241</v>
      </c>
      <c r="AG399">
        <v>0</v>
      </c>
      <c r="AH399">
        <v>0</v>
      </c>
      <c r="AI399">
        <v>2</v>
      </c>
      <c r="AJ399">
        <v>-3</v>
      </c>
      <c r="AK399">
        <v>7</v>
      </c>
      <c r="AL399">
        <v>40</v>
      </c>
      <c r="AM399">
        <v>8</v>
      </c>
      <c r="AN399">
        <v>17</v>
      </c>
      <c r="AO399">
        <v>47.06</v>
      </c>
      <c r="AP399">
        <v>0</v>
      </c>
      <c r="AQ399">
        <v>0</v>
      </c>
      <c r="AR399">
        <v>0</v>
      </c>
      <c r="AS399">
        <v>31.266666666666666</v>
      </c>
      <c r="AT399">
        <v>52.11</v>
      </c>
      <c r="AU399">
        <v>1</v>
      </c>
      <c r="AV399">
        <v>46</v>
      </c>
      <c r="AW399">
        <v>2.5</v>
      </c>
      <c r="AX399">
        <v>46.5</v>
      </c>
      <c r="AY399">
        <v>2</v>
      </c>
      <c r="AZ399">
        <v>10</v>
      </c>
      <c r="BA399" t="s">
        <v>1337</v>
      </c>
      <c r="BB399" t="s">
        <v>122</v>
      </c>
      <c r="BC399">
        <v>19</v>
      </c>
      <c r="BD399">
        <v>0.28000000000000003</v>
      </c>
    </row>
    <row r="400" spans="1:56" x14ac:dyDescent="0.3">
      <c r="A400" t="s">
        <v>257</v>
      </c>
      <c r="B400">
        <v>2017</v>
      </c>
      <c r="C400">
        <v>5</v>
      </c>
      <c r="D400" t="s">
        <v>1233</v>
      </c>
      <c r="E400" t="s">
        <v>76</v>
      </c>
      <c r="F400" t="s">
        <v>128</v>
      </c>
      <c r="G400" t="s">
        <v>111</v>
      </c>
      <c r="H400" t="s">
        <v>122</v>
      </c>
      <c r="I400" t="s">
        <v>1126</v>
      </c>
      <c r="J400" t="s">
        <v>1126</v>
      </c>
      <c r="K400">
        <v>3700</v>
      </c>
      <c r="L400">
        <v>4800</v>
      </c>
      <c r="M400" s="1">
        <v>5.5</v>
      </c>
      <c r="N400" s="1">
        <v>4.5</v>
      </c>
      <c r="O400">
        <v>16</v>
      </c>
      <c r="P400">
        <v>6</v>
      </c>
      <c r="Q400">
        <v>15</v>
      </c>
      <c r="R400">
        <v>25</v>
      </c>
      <c r="S400">
        <v>39.68</v>
      </c>
      <c r="T400">
        <v>62</v>
      </c>
      <c r="U400">
        <v>0</v>
      </c>
      <c r="V400">
        <v>24</v>
      </c>
      <c r="W400">
        <v>38</v>
      </c>
      <c r="X400">
        <v>63.160000000000004</v>
      </c>
      <c r="Y400">
        <v>60.319999999999993</v>
      </c>
      <c r="Z400">
        <v>198</v>
      </c>
      <c r="AA400">
        <v>1</v>
      </c>
      <c r="AB400">
        <v>2</v>
      </c>
      <c r="AC400">
        <v>3</v>
      </c>
      <c r="AD400">
        <v>19</v>
      </c>
      <c r="AE400">
        <v>179</v>
      </c>
      <c r="AF400">
        <v>241</v>
      </c>
      <c r="AG400">
        <v>0</v>
      </c>
      <c r="AH400">
        <v>0</v>
      </c>
      <c r="AI400">
        <v>2</v>
      </c>
      <c r="AJ400">
        <v>-3</v>
      </c>
      <c r="AK400">
        <v>7</v>
      </c>
      <c r="AL400">
        <v>40</v>
      </c>
      <c r="AM400">
        <v>8</v>
      </c>
      <c r="AN400">
        <v>17</v>
      </c>
      <c r="AO400">
        <v>47.06</v>
      </c>
      <c r="AP400">
        <v>0</v>
      </c>
      <c r="AQ400">
        <v>0</v>
      </c>
      <c r="AR400">
        <v>0</v>
      </c>
      <c r="AS400">
        <v>31.266666666666666</v>
      </c>
      <c r="AT400">
        <v>52.11</v>
      </c>
      <c r="AU400">
        <v>1</v>
      </c>
      <c r="AV400">
        <v>46</v>
      </c>
      <c r="AW400">
        <v>2.5</v>
      </c>
      <c r="AX400">
        <v>46.5</v>
      </c>
      <c r="AY400">
        <v>2</v>
      </c>
      <c r="AZ400">
        <v>10</v>
      </c>
      <c r="BA400" t="s">
        <v>1335</v>
      </c>
      <c r="BB400" t="s">
        <v>122</v>
      </c>
      <c r="BC400">
        <v>32</v>
      </c>
      <c r="BD400">
        <v>0.47</v>
      </c>
    </row>
    <row r="401" spans="1:56" x14ac:dyDescent="0.3">
      <c r="A401" t="s">
        <v>264</v>
      </c>
      <c r="B401">
        <v>2017</v>
      </c>
      <c r="C401">
        <v>5</v>
      </c>
      <c r="D401" t="s">
        <v>1140</v>
      </c>
      <c r="E401" t="s">
        <v>102</v>
      </c>
      <c r="F401" t="s">
        <v>2</v>
      </c>
      <c r="G401" t="s">
        <v>113</v>
      </c>
      <c r="H401" t="s">
        <v>122</v>
      </c>
      <c r="I401" t="s">
        <v>1126</v>
      </c>
      <c r="J401" t="s">
        <v>1126</v>
      </c>
      <c r="K401">
        <v>6900</v>
      </c>
      <c r="L401">
        <v>7200</v>
      </c>
      <c r="M401" s="1">
        <v>2.8</v>
      </c>
      <c r="N401" s="1">
        <v>2.2999999999999998</v>
      </c>
      <c r="O401">
        <v>23</v>
      </c>
      <c r="P401">
        <v>-3</v>
      </c>
      <c r="Q401">
        <v>23</v>
      </c>
      <c r="R401">
        <v>22</v>
      </c>
      <c r="S401">
        <v>32.35</v>
      </c>
      <c r="T401">
        <v>66</v>
      </c>
      <c r="U401">
        <v>0</v>
      </c>
      <c r="V401">
        <v>29</v>
      </c>
      <c r="W401">
        <v>46</v>
      </c>
      <c r="X401">
        <v>63.04</v>
      </c>
      <c r="Y401">
        <v>67.650000000000006</v>
      </c>
      <c r="Z401">
        <v>353</v>
      </c>
      <c r="AA401">
        <v>2</v>
      </c>
      <c r="AB401">
        <v>0</v>
      </c>
      <c r="AC401">
        <v>2</v>
      </c>
      <c r="AD401">
        <v>17</v>
      </c>
      <c r="AE401">
        <v>336</v>
      </c>
      <c r="AF401">
        <v>402</v>
      </c>
      <c r="AG401">
        <v>2</v>
      </c>
      <c r="AH401">
        <v>0</v>
      </c>
      <c r="AI401">
        <v>0</v>
      </c>
      <c r="AJ401">
        <v>-1</v>
      </c>
      <c r="AK401">
        <v>10</v>
      </c>
      <c r="AL401">
        <v>77</v>
      </c>
      <c r="AM401">
        <v>4</v>
      </c>
      <c r="AN401">
        <v>14</v>
      </c>
      <c r="AO401">
        <v>28.57</v>
      </c>
      <c r="AP401">
        <v>2</v>
      </c>
      <c r="AQ401">
        <v>2</v>
      </c>
      <c r="AR401">
        <v>100</v>
      </c>
      <c r="AS401">
        <v>31.083333333333332</v>
      </c>
      <c r="AT401">
        <v>45.47</v>
      </c>
      <c r="AU401">
        <v>1.5</v>
      </c>
      <c r="AV401">
        <v>43</v>
      </c>
      <c r="AW401">
        <v>1</v>
      </c>
      <c r="AX401">
        <v>44</v>
      </c>
      <c r="AY401">
        <v>4</v>
      </c>
      <c r="AZ401">
        <v>26</v>
      </c>
      <c r="BA401" t="s">
        <v>1337</v>
      </c>
      <c r="BB401" t="s">
        <v>122</v>
      </c>
      <c r="BC401">
        <v>33</v>
      </c>
      <c r="BD401">
        <v>0.46</v>
      </c>
    </row>
    <row r="402" spans="1:56" x14ac:dyDescent="0.3">
      <c r="A402" t="s">
        <v>264</v>
      </c>
      <c r="B402">
        <v>2017</v>
      </c>
      <c r="C402">
        <v>5</v>
      </c>
      <c r="D402" t="s">
        <v>1165</v>
      </c>
      <c r="E402" t="s">
        <v>102</v>
      </c>
      <c r="F402" t="s">
        <v>2</v>
      </c>
      <c r="G402" t="s">
        <v>113</v>
      </c>
      <c r="H402" t="s">
        <v>122</v>
      </c>
      <c r="I402" t="s">
        <v>1126</v>
      </c>
      <c r="J402" t="s">
        <v>1126</v>
      </c>
      <c r="K402">
        <v>3800</v>
      </c>
      <c r="L402">
        <v>5500</v>
      </c>
      <c r="M402" s="1">
        <v>10.1</v>
      </c>
      <c r="N402" s="1">
        <v>8.6</v>
      </c>
      <c r="O402">
        <v>23</v>
      </c>
      <c r="P402">
        <v>-3</v>
      </c>
      <c r="Q402">
        <v>23</v>
      </c>
      <c r="R402">
        <v>22</v>
      </c>
      <c r="S402">
        <v>32.35</v>
      </c>
      <c r="T402">
        <v>66</v>
      </c>
      <c r="U402">
        <v>0</v>
      </c>
      <c r="V402">
        <v>29</v>
      </c>
      <c r="W402">
        <v>46</v>
      </c>
      <c r="X402">
        <v>63.04</v>
      </c>
      <c r="Y402">
        <v>67.650000000000006</v>
      </c>
      <c r="Z402">
        <v>353</v>
      </c>
      <c r="AA402">
        <v>2</v>
      </c>
      <c r="AB402">
        <v>0</v>
      </c>
      <c r="AC402">
        <v>2</v>
      </c>
      <c r="AD402">
        <v>17</v>
      </c>
      <c r="AE402">
        <v>336</v>
      </c>
      <c r="AF402">
        <v>402</v>
      </c>
      <c r="AG402">
        <v>2</v>
      </c>
      <c r="AH402">
        <v>0</v>
      </c>
      <c r="AI402">
        <v>0</v>
      </c>
      <c r="AJ402">
        <v>-1</v>
      </c>
      <c r="AK402">
        <v>10</v>
      </c>
      <c r="AL402">
        <v>77</v>
      </c>
      <c r="AM402">
        <v>4</v>
      </c>
      <c r="AN402">
        <v>14</v>
      </c>
      <c r="AO402">
        <v>28.57</v>
      </c>
      <c r="AP402">
        <v>2</v>
      </c>
      <c r="AQ402">
        <v>2</v>
      </c>
      <c r="AR402">
        <v>100</v>
      </c>
      <c r="AS402">
        <v>31.083333333333332</v>
      </c>
      <c r="AT402">
        <v>45.47</v>
      </c>
      <c r="AU402">
        <v>1.5</v>
      </c>
      <c r="AV402">
        <v>43</v>
      </c>
      <c r="AW402">
        <v>1</v>
      </c>
      <c r="AX402">
        <v>44</v>
      </c>
      <c r="AY402">
        <v>4</v>
      </c>
      <c r="AZ402">
        <v>26</v>
      </c>
      <c r="BA402" t="s">
        <v>1335</v>
      </c>
      <c r="BB402" t="s">
        <v>122</v>
      </c>
      <c r="BC402">
        <v>35</v>
      </c>
      <c r="BD402">
        <v>0.49</v>
      </c>
    </row>
    <row r="403" spans="1:56" x14ac:dyDescent="0.3">
      <c r="A403" t="s">
        <v>264</v>
      </c>
      <c r="B403">
        <v>2017</v>
      </c>
      <c r="C403">
        <v>5</v>
      </c>
      <c r="D403" t="s">
        <v>1181</v>
      </c>
      <c r="E403" t="s">
        <v>102</v>
      </c>
      <c r="F403" t="s">
        <v>2</v>
      </c>
      <c r="G403" t="s">
        <v>113</v>
      </c>
      <c r="H403" t="s">
        <v>122</v>
      </c>
      <c r="I403" t="s">
        <v>1126</v>
      </c>
      <c r="J403" t="s">
        <v>1126</v>
      </c>
      <c r="K403">
        <v>3000</v>
      </c>
      <c r="L403">
        <v>4500</v>
      </c>
      <c r="M403" s="1">
        <v>0.3</v>
      </c>
      <c r="N403" s="1">
        <v>0.3</v>
      </c>
      <c r="O403">
        <v>23</v>
      </c>
      <c r="P403">
        <v>-3</v>
      </c>
      <c r="Q403">
        <v>23</v>
      </c>
      <c r="R403">
        <v>22</v>
      </c>
      <c r="S403">
        <v>32.35</v>
      </c>
      <c r="T403">
        <v>66</v>
      </c>
      <c r="U403">
        <v>0</v>
      </c>
      <c r="V403">
        <v>29</v>
      </c>
      <c r="W403">
        <v>46</v>
      </c>
      <c r="X403">
        <v>63.04</v>
      </c>
      <c r="Y403">
        <v>67.650000000000006</v>
      </c>
      <c r="Z403">
        <v>353</v>
      </c>
      <c r="AA403">
        <v>2</v>
      </c>
      <c r="AB403">
        <v>0</v>
      </c>
      <c r="AC403">
        <v>2</v>
      </c>
      <c r="AD403">
        <v>17</v>
      </c>
      <c r="AE403">
        <v>336</v>
      </c>
      <c r="AF403">
        <v>402</v>
      </c>
      <c r="AG403">
        <v>2</v>
      </c>
      <c r="AH403">
        <v>0</v>
      </c>
      <c r="AI403">
        <v>0</v>
      </c>
      <c r="AJ403">
        <v>-1</v>
      </c>
      <c r="AK403">
        <v>10</v>
      </c>
      <c r="AL403">
        <v>77</v>
      </c>
      <c r="AM403">
        <v>4</v>
      </c>
      <c r="AN403">
        <v>14</v>
      </c>
      <c r="AO403">
        <v>28.57</v>
      </c>
      <c r="AP403">
        <v>2</v>
      </c>
      <c r="AQ403">
        <v>2</v>
      </c>
      <c r="AR403">
        <v>100</v>
      </c>
      <c r="AS403">
        <v>31.083333333333332</v>
      </c>
      <c r="AT403">
        <v>45.47</v>
      </c>
      <c r="AU403">
        <v>1.5</v>
      </c>
      <c r="AV403">
        <v>43</v>
      </c>
      <c r="AW403">
        <v>1</v>
      </c>
      <c r="AX403">
        <v>44</v>
      </c>
      <c r="AY403">
        <v>4</v>
      </c>
      <c r="AZ403">
        <v>26</v>
      </c>
      <c r="BA403" t="s">
        <v>1335</v>
      </c>
      <c r="BB403" t="s">
        <v>122</v>
      </c>
      <c r="BC403">
        <v>4</v>
      </c>
      <c r="BD403">
        <v>0.06</v>
      </c>
    </row>
    <row r="404" spans="1:56" x14ac:dyDescent="0.3">
      <c r="A404" t="s">
        <v>265</v>
      </c>
      <c r="B404">
        <v>2017</v>
      </c>
      <c r="C404">
        <v>5</v>
      </c>
      <c r="D404" t="s">
        <v>1242</v>
      </c>
      <c r="E404" t="s">
        <v>78</v>
      </c>
      <c r="F404" t="s">
        <v>79</v>
      </c>
      <c r="G404" t="s">
        <v>156</v>
      </c>
      <c r="H404" t="s">
        <v>122</v>
      </c>
      <c r="I404" t="s">
        <v>1126</v>
      </c>
      <c r="J404" t="s">
        <v>1126</v>
      </c>
      <c r="K404">
        <v>3000</v>
      </c>
      <c r="L404">
        <v>4500</v>
      </c>
      <c r="M404" s="1">
        <v>0</v>
      </c>
      <c r="N404" s="1">
        <v>0</v>
      </c>
      <c r="O404">
        <v>10</v>
      </c>
      <c r="P404">
        <v>-6</v>
      </c>
      <c r="Q404">
        <v>14</v>
      </c>
      <c r="R404">
        <v>20</v>
      </c>
      <c r="S404">
        <v>38.46</v>
      </c>
      <c r="T404">
        <v>69</v>
      </c>
      <c r="U404">
        <v>0</v>
      </c>
      <c r="V404">
        <v>21</v>
      </c>
      <c r="W404">
        <v>32</v>
      </c>
      <c r="X404">
        <v>65.63</v>
      </c>
      <c r="Y404">
        <v>61.539999999999992</v>
      </c>
      <c r="Z404">
        <v>141</v>
      </c>
      <c r="AA404">
        <v>1</v>
      </c>
      <c r="AB404">
        <v>0</v>
      </c>
      <c r="AC404">
        <v>6</v>
      </c>
      <c r="AD404">
        <v>22</v>
      </c>
      <c r="AE404">
        <v>119</v>
      </c>
      <c r="AF404">
        <v>188</v>
      </c>
      <c r="AG404">
        <v>2</v>
      </c>
      <c r="AH404">
        <v>2</v>
      </c>
      <c r="AI404">
        <v>2</v>
      </c>
      <c r="AJ404">
        <v>0</v>
      </c>
      <c r="AK404">
        <v>11</v>
      </c>
      <c r="AL404">
        <v>77</v>
      </c>
      <c r="AM404">
        <v>2</v>
      </c>
      <c r="AN404">
        <v>13</v>
      </c>
      <c r="AO404">
        <v>15.379999999999999</v>
      </c>
      <c r="AP404">
        <v>0</v>
      </c>
      <c r="AQ404">
        <v>0</v>
      </c>
      <c r="AR404">
        <v>0</v>
      </c>
      <c r="AS404">
        <v>30.25</v>
      </c>
      <c r="AT404">
        <v>50.42</v>
      </c>
      <c r="AU404">
        <v>-3</v>
      </c>
      <c r="AV404">
        <v>43.5</v>
      </c>
      <c r="AW404">
        <v>1</v>
      </c>
      <c r="AX404">
        <v>41.5</v>
      </c>
      <c r="AY404">
        <v>1</v>
      </c>
      <c r="AZ404">
        <v>16</v>
      </c>
      <c r="BA404" t="s">
        <v>1335</v>
      </c>
      <c r="BB404" t="s">
        <v>122</v>
      </c>
      <c r="BC404">
        <v>2</v>
      </c>
      <c r="BD404">
        <v>0.03</v>
      </c>
    </row>
    <row r="405" spans="1:56" x14ac:dyDescent="0.3">
      <c r="A405" t="s">
        <v>265</v>
      </c>
      <c r="B405">
        <v>2017</v>
      </c>
      <c r="C405">
        <v>5</v>
      </c>
      <c r="D405" t="s">
        <v>1128</v>
      </c>
      <c r="E405" t="s">
        <v>78</v>
      </c>
      <c r="F405" t="s">
        <v>79</v>
      </c>
      <c r="G405" t="s">
        <v>156</v>
      </c>
      <c r="H405" t="s">
        <v>122</v>
      </c>
      <c r="I405" t="s">
        <v>1126</v>
      </c>
      <c r="J405" t="s">
        <v>1126</v>
      </c>
      <c r="K405">
        <v>5400</v>
      </c>
      <c r="L405">
        <v>6400</v>
      </c>
      <c r="M405" s="1">
        <v>9.9</v>
      </c>
      <c r="N405" s="1">
        <v>6.9</v>
      </c>
      <c r="O405">
        <v>10</v>
      </c>
      <c r="P405">
        <v>-6</v>
      </c>
      <c r="Q405">
        <v>14</v>
      </c>
      <c r="R405">
        <v>20</v>
      </c>
      <c r="S405">
        <v>38.46</v>
      </c>
      <c r="T405">
        <v>69</v>
      </c>
      <c r="U405">
        <v>0</v>
      </c>
      <c r="V405">
        <v>21</v>
      </c>
      <c r="W405">
        <v>32</v>
      </c>
      <c r="X405">
        <v>65.63</v>
      </c>
      <c r="Y405">
        <v>61.539999999999992</v>
      </c>
      <c r="Z405">
        <v>141</v>
      </c>
      <c r="AA405">
        <v>1</v>
      </c>
      <c r="AB405">
        <v>0</v>
      </c>
      <c r="AC405">
        <v>6</v>
      </c>
      <c r="AD405">
        <v>22</v>
      </c>
      <c r="AE405">
        <v>119</v>
      </c>
      <c r="AF405">
        <v>188</v>
      </c>
      <c r="AG405">
        <v>2</v>
      </c>
      <c r="AH405">
        <v>2</v>
      </c>
      <c r="AI405">
        <v>2</v>
      </c>
      <c r="AJ405">
        <v>0</v>
      </c>
      <c r="AK405">
        <v>11</v>
      </c>
      <c r="AL405">
        <v>77</v>
      </c>
      <c r="AM405">
        <v>2</v>
      </c>
      <c r="AN405">
        <v>13</v>
      </c>
      <c r="AO405">
        <v>15.379999999999999</v>
      </c>
      <c r="AP405">
        <v>0</v>
      </c>
      <c r="AQ405">
        <v>0</v>
      </c>
      <c r="AR405">
        <v>0</v>
      </c>
      <c r="AS405">
        <v>30.25</v>
      </c>
      <c r="AT405">
        <v>50.42</v>
      </c>
      <c r="AU405">
        <v>-3</v>
      </c>
      <c r="AV405">
        <v>43.5</v>
      </c>
      <c r="AW405">
        <v>1</v>
      </c>
      <c r="AX405">
        <v>41.5</v>
      </c>
      <c r="AY405">
        <v>1</v>
      </c>
      <c r="AZ405">
        <v>16</v>
      </c>
      <c r="BA405" t="s">
        <v>1337</v>
      </c>
      <c r="BB405" t="s">
        <v>122</v>
      </c>
      <c r="BC405">
        <v>49</v>
      </c>
      <c r="BD405">
        <v>0.83</v>
      </c>
    </row>
    <row r="406" spans="1:56" x14ac:dyDescent="0.3">
      <c r="A406" t="s">
        <v>265</v>
      </c>
      <c r="B406">
        <v>2017</v>
      </c>
      <c r="C406">
        <v>5</v>
      </c>
      <c r="D406" t="s">
        <v>1134</v>
      </c>
      <c r="E406" t="s">
        <v>78</v>
      </c>
      <c r="F406" t="s">
        <v>79</v>
      </c>
      <c r="G406" t="s">
        <v>156</v>
      </c>
      <c r="H406" t="s">
        <v>122</v>
      </c>
      <c r="I406" t="s">
        <v>1126</v>
      </c>
      <c r="J406" t="s">
        <v>1126</v>
      </c>
      <c r="K406">
        <v>5200</v>
      </c>
      <c r="L406">
        <v>5800</v>
      </c>
      <c r="M406" s="1">
        <v>0.9</v>
      </c>
      <c r="N406" s="1">
        <v>0.9</v>
      </c>
      <c r="O406">
        <v>10</v>
      </c>
      <c r="P406">
        <v>-6</v>
      </c>
      <c r="Q406">
        <v>14</v>
      </c>
      <c r="R406">
        <v>20</v>
      </c>
      <c r="S406">
        <v>38.46</v>
      </c>
      <c r="T406">
        <v>69</v>
      </c>
      <c r="U406">
        <v>0</v>
      </c>
      <c r="V406">
        <v>21</v>
      </c>
      <c r="W406">
        <v>32</v>
      </c>
      <c r="X406">
        <v>65.63</v>
      </c>
      <c r="Y406">
        <v>61.539999999999992</v>
      </c>
      <c r="Z406">
        <v>141</v>
      </c>
      <c r="AA406">
        <v>1</v>
      </c>
      <c r="AB406">
        <v>0</v>
      </c>
      <c r="AC406">
        <v>6</v>
      </c>
      <c r="AD406">
        <v>22</v>
      </c>
      <c r="AE406">
        <v>119</v>
      </c>
      <c r="AF406">
        <v>188</v>
      </c>
      <c r="AG406">
        <v>2</v>
      </c>
      <c r="AH406">
        <v>2</v>
      </c>
      <c r="AI406">
        <v>2</v>
      </c>
      <c r="AJ406">
        <v>0</v>
      </c>
      <c r="AK406">
        <v>11</v>
      </c>
      <c r="AL406">
        <v>77</v>
      </c>
      <c r="AM406">
        <v>2</v>
      </c>
      <c r="AN406">
        <v>13</v>
      </c>
      <c r="AO406">
        <v>15.379999999999999</v>
      </c>
      <c r="AP406">
        <v>0</v>
      </c>
      <c r="AQ406">
        <v>0</v>
      </c>
      <c r="AR406">
        <v>0</v>
      </c>
      <c r="AS406">
        <v>30.25</v>
      </c>
      <c r="AT406">
        <v>50.42</v>
      </c>
      <c r="AU406">
        <v>-3</v>
      </c>
      <c r="AV406">
        <v>43.5</v>
      </c>
      <c r="AW406">
        <v>1</v>
      </c>
      <c r="AX406">
        <v>41.5</v>
      </c>
      <c r="AY406">
        <v>1</v>
      </c>
      <c r="AZ406">
        <v>16</v>
      </c>
      <c r="BA406" t="s">
        <v>1335</v>
      </c>
      <c r="BB406" t="s">
        <v>122</v>
      </c>
      <c r="BC406">
        <v>11</v>
      </c>
      <c r="BD406">
        <v>0.19</v>
      </c>
    </row>
    <row r="407" spans="1:56" x14ac:dyDescent="0.3">
      <c r="A407" t="s">
        <v>274</v>
      </c>
      <c r="B407">
        <v>2017</v>
      </c>
      <c r="C407">
        <v>6</v>
      </c>
      <c r="D407" t="s">
        <v>1259</v>
      </c>
      <c r="E407" t="s">
        <v>93</v>
      </c>
      <c r="F407" t="s">
        <v>132</v>
      </c>
      <c r="G407" t="s">
        <v>153</v>
      </c>
      <c r="H407" t="s">
        <v>72</v>
      </c>
      <c r="I407" t="s">
        <v>1126</v>
      </c>
      <c r="J407" t="s">
        <v>1126</v>
      </c>
      <c r="K407">
        <v>3400</v>
      </c>
      <c r="L407">
        <v>5000</v>
      </c>
      <c r="M407" s="1">
        <v>28.4</v>
      </c>
      <c r="N407" s="1">
        <v>25.4</v>
      </c>
      <c r="O407">
        <v>38</v>
      </c>
      <c r="P407">
        <v>5</v>
      </c>
      <c r="Q407">
        <v>23</v>
      </c>
      <c r="R407">
        <v>35</v>
      </c>
      <c r="S407">
        <v>61.4</v>
      </c>
      <c r="T407">
        <v>160</v>
      </c>
      <c r="U407">
        <v>2</v>
      </c>
      <c r="V407">
        <v>18</v>
      </c>
      <c r="W407">
        <v>22</v>
      </c>
      <c r="X407">
        <v>81.820000000000007</v>
      </c>
      <c r="Y407">
        <v>38.6</v>
      </c>
      <c r="Z407">
        <v>283</v>
      </c>
      <c r="AA407">
        <v>3</v>
      </c>
      <c r="AB407">
        <v>1</v>
      </c>
      <c r="AC407">
        <v>2</v>
      </c>
      <c r="AD407">
        <v>11</v>
      </c>
      <c r="AE407">
        <v>272</v>
      </c>
      <c r="AF407">
        <v>432</v>
      </c>
      <c r="AG407">
        <v>3</v>
      </c>
      <c r="AH407">
        <v>1</v>
      </c>
      <c r="AI407">
        <v>2</v>
      </c>
      <c r="AJ407">
        <v>0</v>
      </c>
      <c r="AK407">
        <v>7</v>
      </c>
      <c r="AL407">
        <v>61</v>
      </c>
      <c r="AM407">
        <v>4</v>
      </c>
      <c r="AN407">
        <v>9</v>
      </c>
      <c r="AO407">
        <v>44.440000000000005</v>
      </c>
      <c r="AP407">
        <v>0</v>
      </c>
      <c r="AQ407">
        <v>1</v>
      </c>
      <c r="AR407">
        <v>0</v>
      </c>
      <c r="AS407">
        <v>32.383333333333333</v>
      </c>
      <c r="AT407">
        <v>53.97</v>
      </c>
      <c r="AU407">
        <v>2</v>
      </c>
      <c r="AV407">
        <v>44.5</v>
      </c>
      <c r="AW407">
        <v>2.5</v>
      </c>
      <c r="AX407">
        <v>46</v>
      </c>
      <c r="AY407">
        <v>1</v>
      </c>
      <c r="AZ407">
        <v>33</v>
      </c>
      <c r="BA407" t="s">
        <v>1337</v>
      </c>
      <c r="BB407" t="s">
        <v>72</v>
      </c>
      <c r="BC407">
        <v>48</v>
      </c>
      <c r="BD407">
        <v>0.74</v>
      </c>
    </row>
    <row r="408" spans="1:56" x14ac:dyDescent="0.3">
      <c r="A408" t="s">
        <v>274</v>
      </c>
      <c r="B408">
        <v>2017</v>
      </c>
      <c r="C408">
        <v>6</v>
      </c>
      <c r="D408" t="s">
        <v>1219</v>
      </c>
      <c r="E408" t="s">
        <v>93</v>
      </c>
      <c r="F408" t="s">
        <v>132</v>
      </c>
      <c r="G408" t="s">
        <v>153</v>
      </c>
      <c r="H408" t="s">
        <v>72</v>
      </c>
      <c r="I408" t="s">
        <v>1126</v>
      </c>
      <c r="J408" t="s">
        <v>1126</v>
      </c>
      <c r="K408">
        <v>5300</v>
      </c>
      <c r="L408">
        <v>5500</v>
      </c>
      <c r="M408" s="1">
        <v>0</v>
      </c>
      <c r="N408" s="1">
        <v>0</v>
      </c>
      <c r="O408">
        <v>38</v>
      </c>
      <c r="P408">
        <v>5</v>
      </c>
      <c r="Q408">
        <v>23</v>
      </c>
      <c r="R408">
        <v>35</v>
      </c>
      <c r="S408">
        <v>61.4</v>
      </c>
      <c r="T408">
        <v>160</v>
      </c>
      <c r="U408">
        <v>2</v>
      </c>
      <c r="V408">
        <v>18</v>
      </c>
      <c r="W408">
        <v>22</v>
      </c>
      <c r="X408">
        <v>81.820000000000007</v>
      </c>
      <c r="Y408">
        <v>38.6</v>
      </c>
      <c r="Z408">
        <v>283</v>
      </c>
      <c r="AA408">
        <v>3</v>
      </c>
      <c r="AB408">
        <v>1</v>
      </c>
      <c r="AC408">
        <v>2</v>
      </c>
      <c r="AD408">
        <v>11</v>
      </c>
      <c r="AE408">
        <v>272</v>
      </c>
      <c r="AF408">
        <v>432</v>
      </c>
      <c r="AG408">
        <v>3</v>
      </c>
      <c r="AH408">
        <v>1</v>
      </c>
      <c r="AI408">
        <v>2</v>
      </c>
      <c r="AJ408">
        <v>0</v>
      </c>
      <c r="AK408">
        <v>7</v>
      </c>
      <c r="AL408">
        <v>61</v>
      </c>
      <c r="AM408">
        <v>4</v>
      </c>
      <c r="AN408">
        <v>9</v>
      </c>
      <c r="AO408">
        <v>44.440000000000005</v>
      </c>
      <c r="AP408">
        <v>0</v>
      </c>
      <c r="AQ408">
        <v>1</v>
      </c>
      <c r="AR408">
        <v>0</v>
      </c>
      <c r="AS408">
        <v>32.383333333333333</v>
      </c>
      <c r="AT408">
        <v>53.97</v>
      </c>
      <c r="AU408">
        <v>2</v>
      </c>
      <c r="AV408">
        <v>44.5</v>
      </c>
      <c r="AW408">
        <v>2.5</v>
      </c>
      <c r="AX408">
        <v>46</v>
      </c>
      <c r="AY408">
        <v>1</v>
      </c>
      <c r="AZ408">
        <v>33</v>
      </c>
      <c r="BA408" t="s">
        <v>1335</v>
      </c>
      <c r="BB408" t="s">
        <v>72</v>
      </c>
      <c r="BC408">
        <v>13</v>
      </c>
      <c r="BD408">
        <v>0.2</v>
      </c>
    </row>
    <row r="409" spans="1:56" x14ac:dyDescent="0.3">
      <c r="A409" t="s">
        <v>274</v>
      </c>
      <c r="B409">
        <v>2017</v>
      </c>
      <c r="C409">
        <v>6</v>
      </c>
      <c r="D409" t="s">
        <v>1254</v>
      </c>
      <c r="E409" t="s">
        <v>93</v>
      </c>
      <c r="F409" t="s">
        <v>132</v>
      </c>
      <c r="G409" t="s">
        <v>153</v>
      </c>
      <c r="H409" t="s">
        <v>72</v>
      </c>
      <c r="I409" t="s">
        <v>1126</v>
      </c>
      <c r="J409" t="s">
        <v>1126</v>
      </c>
      <c r="K409">
        <v>3000</v>
      </c>
      <c r="L409">
        <v>4500</v>
      </c>
      <c r="M409" s="1">
        <v>0</v>
      </c>
      <c r="N409" s="1">
        <v>0</v>
      </c>
      <c r="O409">
        <v>38</v>
      </c>
      <c r="P409">
        <v>5</v>
      </c>
      <c r="Q409">
        <v>23</v>
      </c>
      <c r="R409">
        <v>35</v>
      </c>
      <c r="S409">
        <v>61.4</v>
      </c>
      <c r="T409">
        <v>160</v>
      </c>
      <c r="U409">
        <v>2</v>
      </c>
      <c r="V409">
        <v>18</v>
      </c>
      <c r="W409">
        <v>22</v>
      </c>
      <c r="X409">
        <v>81.820000000000007</v>
      </c>
      <c r="Y409">
        <v>38.6</v>
      </c>
      <c r="Z409">
        <v>283</v>
      </c>
      <c r="AA409">
        <v>3</v>
      </c>
      <c r="AB409">
        <v>1</v>
      </c>
      <c r="AC409">
        <v>2</v>
      </c>
      <c r="AD409">
        <v>11</v>
      </c>
      <c r="AE409">
        <v>272</v>
      </c>
      <c r="AF409">
        <v>432</v>
      </c>
      <c r="AG409">
        <v>3</v>
      </c>
      <c r="AH409">
        <v>1</v>
      </c>
      <c r="AI409">
        <v>2</v>
      </c>
      <c r="AJ409">
        <v>0</v>
      </c>
      <c r="AK409">
        <v>7</v>
      </c>
      <c r="AL409">
        <v>61</v>
      </c>
      <c r="AM409">
        <v>4</v>
      </c>
      <c r="AN409">
        <v>9</v>
      </c>
      <c r="AO409">
        <v>44.440000000000005</v>
      </c>
      <c r="AP409">
        <v>0</v>
      </c>
      <c r="AQ409">
        <v>1</v>
      </c>
      <c r="AR409">
        <v>0</v>
      </c>
      <c r="AS409">
        <v>32.383333333333333</v>
      </c>
      <c r="AT409">
        <v>53.97</v>
      </c>
      <c r="AU409">
        <v>2</v>
      </c>
      <c r="AV409">
        <v>44.5</v>
      </c>
      <c r="AW409">
        <v>2.5</v>
      </c>
      <c r="AX409">
        <v>46</v>
      </c>
      <c r="AY409">
        <v>1</v>
      </c>
      <c r="AZ409">
        <v>33</v>
      </c>
      <c r="BA409" t="s">
        <v>1335</v>
      </c>
      <c r="BB409" t="s">
        <v>72</v>
      </c>
      <c r="BC409">
        <v>4</v>
      </c>
      <c r="BD409">
        <v>0.06</v>
      </c>
    </row>
    <row r="410" spans="1:56" x14ac:dyDescent="0.3">
      <c r="A410" t="s">
        <v>274</v>
      </c>
      <c r="B410">
        <v>2017</v>
      </c>
      <c r="C410">
        <v>6</v>
      </c>
      <c r="D410" t="s">
        <v>1213</v>
      </c>
      <c r="E410" t="s">
        <v>93</v>
      </c>
      <c r="F410" t="s">
        <v>132</v>
      </c>
      <c r="G410" t="s">
        <v>153</v>
      </c>
      <c r="H410" t="s">
        <v>72</v>
      </c>
      <c r="I410" t="s">
        <v>1126</v>
      </c>
      <c r="J410" t="s">
        <v>1126</v>
      </c>
      <c r="K410">
        <v>3200</v>
      </c>
      <c r="L410">
        <v>5000</v>
      </c>
      <c r="M410" s="1">
        <v>1.4</v>
      </c>
      <c r="N410" s="1">
        <v>1.4</v>
      </c>
      <c r="O410">
        <v>38</v>
      </c>
      <c r="P410">
        <v>5</v>
      </c>
      <c r="Q410">
        <v>23</v>
      </c>
      <c r="R410">
        <v>35</v>
      </c>
      <c r="S410">
        <v>61.4</v>
      </c>
      <c r="T410">
        <v>160</v>
      </c>
      <c r="U410">
        <v>2</v>
      </c>
      <c r="V410">
        <v>18</v>
      </c>
      <c r="W410">
        <v>22</v>
      </c>
      <c r="X410">
        <v>81.820000000000007</v>
      </c>
      <c r="Y410">
        <v>38.6</v>
      </c>
      <c r="Z410">
        <v>283</v>
      </c>
      <c r="AA410">
        <v>3</v>
      </c>
      <c r="AB410">
        <v>1</v>
      </c>
      <c r="AC410">
        <v>2</v>
      </c>
      <c r="AD410">
        <v>11</v>
      </c>
      <c r="AE410">
        <v>272</v>
      </c>
      <c r="AF410">
        <v>432</v>
      </c>
      <c r="AG410">
        <v>3</v>
      </c>
      <c r="AH410">
        <v>1</v>
      </c>
      <c r="AI410">
        <v>2</v>
      </c>
      <c r="AJ410">
        <v>0</v>
      </c>
      <c r="AK410">
        <v>7</v>
      </c>
      <c r="AL410">
        <v>61</v>
      </c>
      <c r="AM410">
        <v>4</v>
      </c>
      <c r="AN410">
        <v>9</v>
      </c>
      <c r="AO410">
        <v>44.440000000000005</v>
      </c>
      <c r="AP410">
        <v>0</v>
      </c>
      <c r="AQ410">
        <v>1</v>
      </c>
      <c r="AR410">
        <v>0</v>
      </c>
      <c r="AS410">
        <v>32.383333333333333</v>
      </c>
      <c r="AT410">
        <v>53.97</v>
      </c>
      <c r="AU410">
        <v>2</v>
      </c>
      <c r="AV410">
        <v>44.5</v>
      </c>
      <c r="AW410">
        <v>2.5</v>
      </c>
      <c r="AX410">
        <v>46</v>
      </c>
      <c r="AY410">
        <v>1</v>
      </c>
      <c r="AZ410">
        <v>33</v>
      </c>
      <c r="BA410" t="s">
        <v>1335</v>
      </c>
      <c r="BB410" t="s">
        <v>72</v>
      </c>
      <c r="BC410">
        <v>4</v>
      </c>
      <c r="BD410">
        <v>0.06</v>
      </c>
    </row>
    <row r="411" spans="1:56" x14ac:dyDescent="0.3">
      <c r="A411" t="s">
        <v>268</v>
      </c>
      <c r="B411">
        <v>2017</v>
      </c>
      <c r="C411">
        <v>6</v>
      </c>
      <c r="D411" t="s">
        <v>1226</v>
      </c>
      <c r="E411" t="s">
        <v>109</v>
      </c>
      <c r="F411" t="s">
        <v>11</v>
      </c>
      <c r="G411" t="s">
        <v>156</v>
      </c>
      <c r="H411" t="s">
        <v>72</v>
      </c>
      <c r="I411" t="s">
        <v>1126</v>
      </c>
      <c r="J411" t="s">
        <v>1126</v>
      </c>
      <c r="K411">
        <v>3000</v>
      </c>
      <c r="L411">
        <v>4500</v>
      </c>
      <c r="M411" s="1">
        <v>0</v>
      </c>
      <c r="N411" s="1">
        <v>0</v>
      </c>
      <c r="O411">
        <v>17</v>
      </c>
      <c r="P411">
        <v>-3</v>
      </c>
      <c r="Q411">
        <v>19</v>
      </c>
      <c r="R411">
        <v>19</v>
      </c>
      <c r="S411">
        <v>35.19</v>
      </c>
      <c r="T411">
        <v>100</v>
      </c>
      <c r="U411">
        <v>1</v>
      </c>
      <c r="V411">
        <v>24</v>
      </c>
      <c r="W411">
        <v>35</v>
      </c>
      <c r="X411">
        <v>68.569999999999993</v>
      </c>
      <c r="Y411">
        <v>64.81</v>
      </c>
      <c r="Z411">
        <v>248</v>
      </c>
      <c r="AA411">
        <v>1</v>
      </c>
      <c r="AB411">
        <v>1</v>
      </c>
      <c r="AC411">
        <v>2</v>
      </c>
      <c r="AD411">
        <v>9</v>
      </c>
      <c r="AE411">
        <v>239</v>
      </c>
      <c r="AF411">
        <v>339</v>
      </c>
      <c r="AG411">
        <v>1</v>
      </c>
      <c r="AH411">
        <v>0</v>
      </c>
      <c r="AI411">
        <v>1</v>
      </c>
      <c r="AJ411">
        <v>0</v>
      </c>
      <c r="AK411">
        <v>6</v>
      </c>
      <c r="AL411">
        <v>73</v>
      </c>
      <c r="AM411">
        <v>6</v>
      </c>
      <c r="AN411">
        <v>11</v>
      </c>
      <c r="AO411">
        <v>54.55</v>
      </c>
      <c r="AP411">
        <v>0</v>
      </c>
      <c r="AQ411">
        <v>1</v>
      </c>
      <c r="AR411">
        <v>0</v>
      </c>
      <c r="AS411">
        <v>25.6</v>
      </c>
      <c r="AT411">
        <v>42.67</v>
      </c>
      <c r="AU411">
        <v>-10</v>
      </c>
      <c r="AV411">
        <v>47.5</v>
      </c>
      <c r="AW411">
        <v>-14</v>
      </c>
      <c r="AX411">
        <v>46</v>
      </c>
      <c r="AY411">
        <v>0</v>
      </c>
      <c r="AZ411">
        <v>20</v>
      </c>
      <c r="BA411" t="s">
        <v>1335</v>
      </c>
      <c r="BB411" t="s">
        <v>72</v>
      </c>
      <c r="BC411">
        <v>5</v>
      </c>
      <c r="BD411">
        <v>0.09</v>
      </c>
    </row>
    <row r="412" spans="1:56" x14ac:dyDescent="0.3">
      <c r="A412" t="s">
        <v>268</v>
      </c>
      <c r="B412">
        <v>2017</v>
      </c>
      <c r="C412">
        <v>6</v>
      </c>
      <c r="D412" t="s">
        <v>1186</v>
      </c>
      <c r="E412" t="s">
        <v>109</v>
      </c>
      <c r="F412" t="s">
        <v>11</v>
      </c>
      <c r="G412" t="s">
        <v>156</v>
      </c>
      <c r="H412" t="s">
        <v>72</v>
      </c>
      <c r="I412" t="s">
        <v>1126</v>
      </c>
      <c r="J412" t="s">
        <v>1126</v>
      </c>
      <c r="K412">
        <v>7400</v>
      </c>
      <c r="L412">
        <v>8500</v>
      </c>
      <c r="M412" s="1">
        <v>9.9</v>
      </c>
      <c r="N412" s="1">
        <v>8.9</v>
      </c>
      <c r="O412">
        <v>17</v>
      </c>
      <c r="P412">
        <v>-3</v>
      </c>
      <c r="Q412">
        <v>19</v>
      </c>
      <c r="R412">
        <v>19</v>
      </c>
      <c r="S412">
        <v>35.19</v>
      </c>
      <c r="T412">
        <v>100</v>
      </c>
      <c r="U412">
        <v>1</v>
      </c>
      <c r="V412">
        <v>24</v>
      </c>
      <c r="W412">
        <v>35</v>
      </c>
      <c r="X412">
        <v>68.569999999999993</v>
      </c>
      <c r="Y412">
        <v>64.81</v>
      </c>
      <c r="Z412">
        <v>248</v>
      </c>
      <c r="AA412">
        <v>1</v>
      </c>
      <c r="AB412">
        <v>1</v>
      </c>
      <c r="AC412">
        <v>2</v>
      </c>
      <c r="AD412">
        <v>9</v>
      </c>
      <c r="AE412">
        <v>239</v>
      </c>
      <c r="AF412">
        <v>339</v>
      </c>
      <c r="AG412">
        <v>1</v>
      </c>
      <c r="AH412">
        <v>0</v>
      </c>
      <c r="AI412">
        <v>1</v>
      </c>
      <c r="AJ412">
        <v>0</v>
      </c>
      <c r="AK412">
        <v>6</v>
      </c>
      <c r="AL412">
        <v>73</v>
      </c>
      <c r="AM412">
        <v>6</v>
      </c>
      <c r="AN412">
        <v>11</v>
      </c>
      <c r="AO412">
        <v>54.55</v>
      </c>
      <c r="AP412">
        <v>0</v>
      </c>
      <c r="AQ412">
        <v>1</v>
      </c>
      <c r="AR412">
        <v>0</v>
      </c>
      <c r="AS412">
        <v>25.6</v>
      </c>
      <c r="AT412">
        <v>42.67</v>
      </c>
      <c r="AU412">
        <v>-10</v>
      </c>
      <c r="AV412">
        <v>47.5</v>
      </c>
      <c r="AW412">
        <v>-14</v>
      </c>
      <c r="AX412">
        <v>46</v>
      </c>
      <c r="AY412">
        <v>0</v>
      </c>
      <c r="AZ412">
        <v>20</v>
      </c>
      <c r="BA412" t="s">
        <v>1337</v>
      </c>
      <c r="BB412" t="s">
        <v>72</v>
      </c>
      <c r="BC412">
        <v>42</v>
      </c>
      <c r="BD412">
        <v>0.74</v>
      </c>
    </row>
    <row r="413" spans="1:56" x14ac:dyDescent="0.3">
      <c r="A413" t="s">
        <v>268</v>
      </c>
      <c r="B413">
        <v>2017</v>
      </c>
      <c r="C413">
        <v>6</v>
      </c>
      <c r="D413" t="s">
        <v>1191</v>
      </c>
      <c r="E413" t="s">
        <v>109</v>
      </c>
      <c r="F413" t="s">
        <v>11</v>
      </c>
      <c r="G413" t="s">
        <v>156</v>
      </c>
      <c r="H413" t="s">
        <v>72</v>
      </c>
      <c r="I413" t="s">
        <v>1126</v>
      </c>
      <c r="J413" t="s">
        <v>1126</v>
      </c>
      <c r="K413">
        <v>5000</v>
      </c>
      <c r="L413">
        <v>5900</v>
      </c>
      <c r="M413" s="1">
        <v>10.6</v>
      </c>
      <c r="N413" s="1">
        <v>10.1</v>
      </c>
      <c r="O413">
        <v>17</v>
      </c>
      <c r="P413">
        <v>-3</v>
      </c>
      <c r="Q413">
        <v>19</v>
      </c>
      <c r="R413">
        <v>19</v>
      </c>
      <c r="S413">
        <v>35.19</v>
      </c>
      <c r="T413">
        <v>100</v>
      </c>
      <c r="U413">
        <v>1</v>
      </c>
      <c r="V413">
        <v>24</v>
      </c>
      <c r="W413">
        <v>35</v>
      </c>
      <c r="X413">
        <v>68.569999999999993</v>
      </c>
      <c r="Y413">
        <v>64.81</v>
      </c>
      <c r="Z413">
        <v>248</v>
      </c>
      <c r="AA413">
        <v>1</v>
      </c>
      <c r="AB413">
        <v>1</v>
      </c>
      <c r="AC413">
        <v>2</v>
      </c>
      <c r="AD413">
        <v>9</v>
      </c>
      <c r="AE413">
        <v>239</v>
      </c>
      <c r="AF413">
        <v>339</v>
      </c>
      <c r="AG413">
        <v>1</v>
      </c>
      <c r="AH413">
        <v>0</v>
      </c>
      <c r="AI413">
        <v>1</v>
      </c>
      <c r="AJ413">
        <v>0</v>
      </c>
      <c r="AK413">
        <v>6</v>
      </c>
      <c r="AL413">
        <v>73</v>
      </c>
      <c r="AM413">
        <v>6</v>
      </c>
      <c r="AN413">
        <v>11</v>
      </c>
      <c r="AO413">
        <v>54.55</v>
      </c>
      <c r="AP413">
        <v>0</v>
      </c>
      <c r="AQ413">
        <v>1</v>
      </c>
      <c r="AR413">
        <v>0</v>
      </c>
      <c r="AS413">
        <v>25.6</v>
      </c>
      <c r="AT413">
        <v>42.67</v>
      </c>
      <c r="AU413">
        <v>-10</v>
      </c>
      <c r="AV413">
        <v>47.5</v>
      </c>
      <c r="AW413">
        <v>-14</v>
      </c>
      <c r="AX413">
        <v>46</v>
      </c>
      <c r="AY413">
        <v>0</v>
      </c>
      <c r="AZ413">
        <v>20</v>
      </c>
      <c r="BA413" t="s">
        <v>1335</v>
      </c>
      <c r="BB413" t="s">
        <v>72</v>
      </c>
      <c r="BC413">
        <v>18</v>
      </c>
      <c r="BD413">
        <v>0.32</v>
      </c>
    </row>
    <row r="414" spans="1:56" x14ac:dyDescent="0.3">
      <c r="A414" t="s">
        <v>277</v>
      </c>
      <c r="B414">
        <v>2017</v>
      </c>
      <c r="C414">
        <v>6</v>
      </c>
      <c r="D414" t="s">
        <v>1252</v>
      </c>
      <c r="E414" t="s">
        <v>100</v>
      </c>
      <c r="F414" t="s">
        <v>137</v>
      </c>
      <c r="G414" t="s">
        <v>108</v>
      </c>
      <c r="H414" t="s">
        <v>72</v>
      </c>
      <c r="I414" t="s">
        <v>1126</v>
      </c>
      <c r="J414" t="s">
        <v>1126</v>
      </c>
      <c r="K414">
        <v>4400</v>
      </c>
      <c r="L414">
        <v>5600</v>
      </c>
      <c r="M414" s="1">
        <v>7.4</v>
      </c>
      <c r="N414" s="1">
        <v>7.4</v>
      </c>
      <c r="O414">
        <v>24</v>
      </c>
      <c r="P414">
        <v>-3</v>
      </c>
      <c r="Q414">
        <v>16</v>
      </c>
      <c r="R414">
        <v>26</v>
      </c>
      <c r="S414">
        <v>38.81</v>
      </c>
      <c r="T414">
        <v>125</v>
      </c>
      <c r="U414">
        <v>0</v>
      </c>
      <c r="V414">
        <v>24</v>
      </c>
      <c r="W414">
        <v>41</v>
      </c>
      <c r="X414">
        <v>58.540000000000006</v>
      </c>
      <c r="Y414">
        <v>61.19</v>
      </c>
      <c r="Z414">
        <v>180</v>
      </c>
      <c r="AA414">
        <v>0</v>
      </c>
      <c r="AB414">
        <v>2</v>
      </c>
      <c r="AC414">
        <v>3</v>
      </c>
      <c r="AD414">
        <v>14</v>
      </c>
      <c r="AE414">
        <v>166</v>
      </c>
      <c r="AF414">
        <v>291</v>
      </c>
      <c r="AG414">
        <v>1</v>
      </c>
      <c r="AH414">
        <v>1</v>
      </c>
      <c r="AI414">
        <v>3</v>
      </c>
      <c r="AJ414">
        <v>1</v>
      </c>
      <c r="AK414">
        <v>8</v>
      </c>
      <c r="AL414">
        <v>69</v>
      </c>
      <c r="AM414">
        <v>3</v>
      </c>
      <c r="AN414">
        <v>18</v>
      </c>
      <c r="AO414">
        <v>16.669999999999998</v>
      </c>
      <c r="AP414">
        <v>1</v>
      </c>
      <c r="AQ414">
        <v>1</v>
      </c>
      <c r="AR414">
        <v>100</v>
      </c>
      <c r="AS414">
        <v>31.15</v>
      </c>
      <c r="AT414">
        <v>44.5</v>
      </c>
      <c r="AU414">
        <v>-7</v>
      </c>
      <c r="AV414">
        <v>40</v>
      </c>
      <c r="AW414">
        <v>-5</v>
      </c>
      <c r="AX414">
        <v>39.5</v>
      </c>
      <c r="AY414">
        <v>4</v>
      </c>
      <c r="AZ414">
        <v>21</v>
      </c>
      <c r="BA414" t="s">
        <v>1337</v>
      </c>
      <c r="BB414" t="s">
        <v>72</v>
      </c>
      <c r="BC414">
        <v>22</v>
      </c>
      <c r="BD414">
        <v>0.3</v>
      </c>
    </row>
    <row r="415" spans="1:56" x14ac:dyDescent="0.3">
      <c r="A415" t="s">
        <v>277</v>
      </c>
      <c r="B415">
        <v>2017</v>
      </c>
      <c r="C415">
        <v>6</v>
      </c>
      <c r="D415" t="s">
        <v>1221</v>
      </c>
      <c r="E415" t="s">
        <v>100</v>
      </c>
      <c r="F415" t="s">
        <v>137</v>
      </c>
      <c r="G415" t="s">
        <v>108</v>
      </c>
      <c r="H415" t="s">
        <v>72</v>
      </c>
      <c r="I415" t="s">
        <v>1126</v>
      </c>
      <c r="J415" t="s">
        <v>1126</v>
      </c>
      <c r="K415">
        <v>5400</v>
      </c>
      <c r="L415">
        <v>5800</v>
      </c>
      <c r="M415" s="1">
        <v>9.6</v>
      </c>
      <c r="N415" s="1">
        <v>8.1</v>
      </c>
      <c r="O415">
        <v>24</v>
      </c>
      <c r="P415">
        <v>-3</v>
      </c>
      <c r="Q415">
        <v>16</v>
      </c>
      <c r="R415">
        <v>26</v>
      </c>
      <c r="S415">
        <v>38.81</v>
      </c>
      <c r="T415">
        <v>125</v>
      </c>
      <c r="U415">
        <v>0</v>
      </c>
      <c r="V415">
        <v>24</v>
      </c>
      <c r="W415">
        <v>41</v>
      </c>
      <c r="X415">
        <v>58.540000000000006</v>
      </c>
      <c r="Y415">
        <v>61.19</v>
      </c>
      <c r="Z415">
        <v>180</v>
      </c>
      <c r="AA415">
        <v>0</v>
      </c>
      <c r="AB415">
        <v>2</v>
      </c>
      <c r="AC415">
        <v>3</v>
      </c>
      <c r="AD415">
        <v>14</v>
      </c>
      <c r="AE415">
        <v>166</v>
      </c>
      <c r="AF415">
        <v>291</v>
      </c>
      <c r="AG415">
        <v>1</v>
      </c>
      <c r="AH415">
        <v>1</v>
      </c>
      <c r="AI415">
        <v>3</v>
      </c>
      <c r="AJ415">
        <v>1</v>
      </c>
      <c r="AK415">
        <v>8</v>
      </c>
      <c r="AL415">
        <v>69</v>
      </c>
      <c r="AM415">
        <v>3</v>
      </c>
      <c r="AN415">
        <v>18</v>
      </c>
      <c r="AO415">
        <v>16.669999999999998</v>
      </c>
      <c r="AP415">
        <v>1</v>
      </c>
      <c r="AQ415">
        <v>1</v>
      </c>
      <c r="AR415">
        <v>100</v>
      </c>
      <c r="AS415">
        <v>31.15</v>
      </c>
      <c r="AT415">
        <v>44.5</v>
      </c>
      <c r="AU415">
        <v>-7</v>
      </c>
      <c r="AV415">
        <v>40</v>
      </c>
      <c r="AW415">
        <v>-5</v>
      </c>
      <c r="AX415">
        <v>39.5</v>
      </c>
      <c r="AY415">
        <v>4</v>
      </c>
      <c r="AZ415">
        <v>21</v>
      </c>
      <c r="BA415" t="s">
        <v>1335</v>
      </c>
      <c r="BB415" t="s">
        <v>72</v>
      </c>
      <c r="BC415">
        <v>47</v>
      </c>
      <c r="BD415">
        <v>0.64</v>
      </c>
    </row>
    <row r="416" spans="1:56" x14ac:dyDescent="0.3">
      <c r="A416" t="s">
        <v>270</v>
      </c>
      <c r="B416">
        <v>2017</v>
      </c>
      <c r="C416">
        <v>6</v>
      </c>
      <c r="D416" t="s">
        <v>1256</v>
      </c>
      <c r="E416" t="s">
        <v>103</v>
      </c>
      <c r="F416" t="s">
        <v>125</v>
      </c>
      <c r="G416" t="s">
        <v>83</v>
      </c>
      <c r="H416" t="s">
        <v>72</v>
      </c>
      <c r="I416" t="s">
        <v>1126</v>
      </c>
      <c r="J416" t="s">
        <v>1126</v>
      </c>
      <c r="K416">
        <v>3000</v>
      </c>
      <c r="L416">
        <v>4500</v>
      </c>
      <c r="M416" s="1">
        <v>0</v>
      </c>
      <c r="N416" s="1">
        <v>0</v>
      </c>
      <c r="O416">
        <v>23</v>
      </c>
      <c r="P416">
        <v>-5</v>
      </c>
      <c r="Q416">
        <v>23</v>
      </c>
      <c r="R416">
        <v>25</v>
      </c>
      <c r="S416">
        <v>32.47</v>
      </c>
      <c r="T416">
        <v>80</v>
      </c>
      <c r="U416">
        <v>1</v>
      </c>
      <c r="V416">
        <v>28</v>
      </c>
      <c r="W416">
        <v>52</v>
      </c>
      <c r="X416">
        <v>53.849999999999994</v>
      </c>
      <c r="Y416">
        <v>67.53</v>
      </c>
      <c r="Z416">
        <v>239</v>
      </c>
      <c r="AA416">
        <v>1</v>
      </c>
      <c r="AB416">
        <v>3</v>
      </c>
      <c r="AC416">
        <v>2</v>
      </c>
      <c r="AD416">
        <v>14</v>
      </c>
      <c r="AE416">
        <v>225</v>
      </c>
      <c r="AF416">
        <v>305</v>
      </c>
      <c r="AG416">
        <v>1</v>
      </c>
      <c r="AH416">
        <v>0</v>
      </c>
      <c r="AI416">
        <v>3</v>
      </c>
      <c r="AJ416">
        <v>2</v>
      </c>
      <c r="AK416">
        <v>1</v>
      </c>
      <c r="AL416">
        <v>1</v>
      </c>
      <c r="AM416">
        <v>4</v>
      </c>
      <c r="AN416">
        <v>16</v>
      </c>
      <c r="AO416">
        <v>25</v>
      </c>
      <c r="AP416">
        <v>1</v>
      </c>
      <c r="AQ416">
        <v>3</v>
      </c>
      <c r="AR416">
        <v>33.33</v>
      </c>
      <c r="AS416">
        <v>31.433333333333334</v>
      </c>
      <c r="AT416">
        <v>52.83</v>
      </c>
      <c r="AU416">
        <v>-3</v>
      </c>
      <c r="AV416">
        <v>45</v>
      </c>
      <c r="AW416">
        <v>-3</v>
      </c>
      <c r="AX416">
        <v>43.5</v>
      </c>
      <c r="AY416">
        <v>3</v>
      </c>
      <c r="AZ416">
        <v>28</v>
      </c>
      <c r="BA416" t="s">
        <v>1335</v>
      </c>
      <c r="BB416" t="s">
        <v>72</v>
      </c>
      <c r="BC416">
        <v>1</v>
      </c>
      <c r="BD416">
        <v>0.01</v>
      </c>
    </row>
    <row r="417" spans="1:56" x14ac:dyDescent="0.3">
      <c r="A417" t="s">
        <v>270</v>
      </c>
      <c r="B417">
        <v>2017</v>
      </c>
      <c r="C417">
        <v>6</v>
      </c>
      <c r="D417" t="s">
        <v>1190</v>
      </c>
      <c r="E417" t="s">
        <v>103</v>
      </c>
      <c r="F417" t="s">
        <v>125</v>
      </c>
      <c r="G417" t="s">
        <v>83</v>
      </c>
      <c r="H417" t="s">
        <v>72</v>
      </c>
      <c r="I417" t="s">
        <v>1126</v>
      </c>
      <c r="J417" t="s">
        <v>1126</v>
      </c>
      <c r="K417">
        <v>5900</v>
      </c>
      <c r="L417">
        <v>6500</v>
      </c>
      <c r="M417" s="1">
        <v>22.4</v>
      </c>
      <c r="N417" s="1">
        <v>17.399999999999999</v>
      </c>
      <c r="O417">
        <v>23</v>
      </c>
      <c r="P417">
        <v>-5</v>
      </c>
      <c r="Q417">
        <v>23</v>
      </c>
      <c r="R417">
        <v>25</v>
      </c>
      <c r="S417">
        <v>32.47</v>
      </c>
      <c r="T417">
        <v>80</v>
      </c>
      <c r="U417">
        <v>1</v>
      </c>
      <c r="V417">
        <v>28</v>
      </c>
      <c r="W417">
        <v>52</v>
      </c>
      <c r="X417">
        <v>53.849999999999994</v>
      </c>
      <c r="Y417">
        <v>67.53</v>
      </c>
      <c r="Z417">
        <v>239</v>
      </c>
      <c r="AA417">
        <v>1</v>
      </c>
      <c r="AB417">
        <v>3</v>
      </c>
      <c r="AC417">
        <v>2</v>
      </c>
      <c r="AD417">
        <v>14</v>
      </c>
      <c r="AE417">
        <v>225</v>
      </c>
      <c r="AF417">
        <v>305</v>
      </c>
      <c r="AG417">
        <v>1</v>
      </c>
      <c r="AH417">
        <v>0</v>
      </c>
      <c r="AI417">
        <v>3</v>
      </c>
      <c r="AJ417">
        <v>2</v>
      </c>
      <c r="AK417">
        <v>1</v>
      </c>
      <c r="AL417">
        <v>1</v>
      </c>
      <c r="AM417">
        <v>4</v>
      </c>
      <c r="AN417">
        <v>16</v>
      </c>
      <c r="AO417">
        <v>25</v>
      </c>
      <c r="AP417">
        <v>1</v>
      </c>
      <c r="AQ417">
        <v>3</v>
      </c>
      <c r="AR417">
        <v>33.33</v>
      </c>
      <c r="AS417">
        <v>31.433333333333334</v>
      </c>
      <c r="AT417">
        <v>52.83</v>
      </c>
      <c r="AU417">
        <v>-3</v>
      </c>
      <c r="AV417">
        <v>45</v>
      </c>
      <c r="AW417">
        <v>-3</v>
      </c>
      <c r="AX417">
        <v>43.5</v>
      </c>
      <c r="AY417">
        <v>3</v>
      </c>
      <c r="AZ417">
        <v>28</v>
      </c>
      <c r="BA417" t="s">
        <v>1335</v>
      </c>
      <c r="BB417" t="s">
        <v>72</v>
      </c>
      <c r="BC417">
        <v>61</v>
      </c>
      <c r="BD417">
        <v>0.74</v>
      </c>
    </row>
    <row r="418" spans="1:56" x14ac:dyDescent="0.3">
      <c r="A418" t="s">
        <v>270</v>
      </c>
      <c r="B418">
        <v>2017</v>
      </c>
      <c r="C418">
        <v>6</v>
      </c>
      <c r="D418" t="s">
        <v>1214</v>
      </c>
      <c r="E418" t="s">
        <v>103</v>
      </c>
      <c r="F418" t="s">
        <v>125</v>
      </c>
      <c r="G418" t="s">
        <v>83</v>
      </c>
      <c r="H418" t="s">
        <v>72</v>
      </c>
      <c r="I418" t="s">
        <v>1126</v>
      </c>
      <c r="J418" t="s">
        <v>1126</v>
      </c>
      <c r="K418">
        <v>3000</v>
      </c>
      <c r="L418">
        <v>4500</v>
      </c>
      <c r="M418" s="1">
        <v>-0.3</v>
      </c>
      <c r="N418" s="1">
        <v>-0.3</v>
      </c>
      <c r="O418">
        <v>23</v>
      </c>
      <c r="P418">
        <v>-5</v>
      </c>
      <c r="Q418">
        <v>23</v>
      </c>
      <c r="R418">
        <v>25</v>
      </c>
      <c r="S418">
        <v>32.47</v>
      </c>
      <c r="T418">
        <v>80</v>
      </c>
      <c r="U418">
        <v>1</v>
      </c>
      <c r="V418">
        <v>28</v>
      </c>
      <c r="W418">
        <v>52</v>
      </c>
      <c r="X418">
        <v>53.849999999999994</v>
      </c>
      <c r="Y418">
        <v>67.53</v>
      </c>
      <c r="Z418">
        <v>239</v>
      </c>
      <c r="AA418">
        <v>1</v>
      </c>
      <c r="AB418">
        <v>3</v>
      </c>
      <c r="AC418">
        <v>2</v>
      </c>
      <c r="AD418">
        <v>14</v>
      </c>
      <c r="AE418">
        <v>225</v>
      </c>
      <c r="AF418">
        <v>305</v>
      </c>
      <c r="AG418">
        <v>1</v>
      </c>
      <c r="AH418">
        <v>0</v>
      </c>
      <c r="AI418">
        <v>3</v>
      </c>
      <c r="AJ418">
        <v>2</v>
      </c>
      <c r="AK418">
        <v>1</v>
      </c>
      <c r="AL418">
        <v>1</v>
      </c>
      <c r="AM418">
        <v>4</v>
      </c>
      <c r="AN418">
        <v>16</v>
      </c>
      <c r="AO418">
        <v>25</v>
      </c>
      <c r="AP418">
        <v>1</v>
      </c>
      <c r="AQ418">
        <v>3</v>
      </c>
      <c r="AR418">
        <v>33.33</v>
      </c>
      <c r="AS418">
        <v>31.433333333333334</v>
      </c>
      <c r="AT418">
        <v>52.83</v>
      </c>
      <c r="AU418">
        <v>-3</v>
      </c>
      <c r="AV418">
        <v>45</v>
      </c>
      <c r="AW418">
        <v>-3</v>
      </c>
      <c r="AX418">
        <v>43.5</v>
      </c>
      <c r="AY418">
        <v>3</v>
      </c>
      <c r="AZ418">
        <v>28</v>
      </c>
      <c r="BA418" t="s">
        <v>1335</v>
      </c>
      <c r="BB418" t="s">
        <v>72</v>
      </c>
      <c r="BC418">
        <v>2</v>
      </c>
      <c r="BD418">
        <v>0.02</v>
      </c>
    </row>
    <row r="419" spans="1:56" x14ac:dyDescent="0.3">
      <c r="A419" t="s">
        <v>270</v>
      </c>
      <c r="B419">
        <v>2017</v>
      </c>
      <c r="C419">
        <v>6</v>
      </c>
      <c r="D419" t="s">
        <v>1195</v>
      </c>
      <c r="E419" t="s">
        <v>103</v>
      </c>
      <c r="F419" t="s">
        <v>125</v>
      </c>
      <c r="G419" t="s">
        <v>83</v>
      </c>
      <c r="H419" t="s">
        <v>72</v>
      </c>
      <c r="I419" t="s">
        <v>1126</v>
      </c>
      <c r="J419" t="s">
        <v>1126</v>
      </c>
      <c r="K419">
        <v>4000</v>
      </c>
      <c r="L419">
        <v>5400</v>
      </c>
      <c r="M419" s="1">
        <v>-0.4</v>
      </c>
      <c r="N419" s="1">
        <v>-0.4</v>
      </c>
      <c r="O419">
        <v>23</v>
      </c>
      <c r="P419">
        <v>-5</v>
      </c>
      <c r="Q419">
        <v>23</v>
      </c>
      <c r="R419">
        <v>25</v>
      </c>
      <c r="S419">
        <v>32.47</v>
      </c>
      <c r="T419">
        <v>80</v>
      </c>
      <c r="U419">
        <v>1</v>
      </c>
      <c r="V419">
        <v>28</v>
      </c>
      <c r="W419">
        <v>52</v>
      </c>
      <c r="X419">
        <v>53.849999999999994</v>
      </c>
      <c r="Y419">
        <v>67.53</v>
      </c>
      <c r="Z419">
        <v>239</v>
      </c>
      <c r="AA419">
        <v>1</v>
      </c>
      <c r="AB419">
        <v>3</v>
      </c>
      <c r="AC419">
        <v>2</v>
      </c>
      <c r="AD419">
        <v>14</v>
      </c>
      <c r="AE419">
        <v>225</v>
      </c>
      <c r="AF419">
        <v>305</v>
      </c>
      <c r="AG419">
        <v>1</v>
      </c>
      <c r="AH419">
        <v>0</v>
      </c>
      <c r="AI419">
        <v>3</v>
      </c>
      <c r="AJ419">
        <v>2</v>
      </c>
      <c r="AK419">
        <v>1</v>
      </c>
      <c r="AL419">
        <v>1</v>
      </c>
      <c r="AM419">
        <v>4</v>
      </c>
      <c r="AN419">
        <v>16</v>
      </c>
      <c r="AO419">
        <v>25</v>
      </c>
      <c r="AP419">
        <v>1</v>
      </c>
      <c r="AQ419">
        <v>3</v>
      </c>
      <c r="AR419">
        <v>33.33</v>
      </c>
      <c r="AS419">
        <v>31.433333333333334</v>
      </c>
      <c r="AT419">
        <v>52.83</v>
      </c>
      <c r="AU419">
        <v>-3</v>
      </c>
      <c r="AV419">
        <v>45</v>
      </c>
      <c r="AW419">
        <v>-3</v>
      </c>
      <c r="AX419">
        <v>43.5</v>
      </c>
      <c r="AY419">
        <v>3</v>
      </c>
      <c r="AZ419">
        <v>28</v>
      </c>
      <c r="BA419" t="s">
        <v>1337</v>
      </c>
      <c r="BB419" t="s">
        <v>72</v>
      </c>
      <c r="BC419">
        <v>27</v>
      </c>
      <c r="BD419">
        <v>0.33</v>
      </c>
    </row>
    <row r="420" spans="1:56" x14ac:dyDescent="0.3">
      <c r="A420" t="s">
        <v>291</v>
      </c>
      <c r="B420">
        <v>2017</v>
      </c>
      <c r="C420">
        <v>6</v>
      </c>
      <c r="D420" t="s">
        <v>1158</v>
      </c>
      <c r="E420" t="s">
        <v>108</v>
      </c>
      <c r="F420" t="s">
        <v>13</v>
      </c>
      <c r="G420" t="s">
        <v>100</v>
      </c>
      <c r="H420" t="s">
        <v>122</v>
      </c>
      <c r="I420" t="s">
        <v>1126</v>
      </c>
      <c r="J420" t="s">
        <v>1126</v>
      </c>
      <c r="K420">
        <v>3000</v>
      </c>
      <c r="L420">
        <v>4900</v>
      </c>
      <c r="M420" s="1">
        <v>0</v>
      </c>
      <c r="N420" s="1">
        <v>0</v>
      </c>
      <c r="O420">
        <v>27</v>
      </c>
      <c r="P420">
        <v>3</v>
      </c>
      <c r="Q420">
        <v>18</v>
      </c>
      <c r="R420">
        <v>54</v>
      </c>
      <c r="S420">
        <v>76.06</v>
      </c>
      <c r="T420">
        <v>231</v>
      </c>
      <c r="U420">
        <v>0</v>
      </c>
      <c r="V420">
        <v>9</v>
      </c>
      <c r="W420">
        <v>17</v>
      </c>
      <c r="X420">
        <v>52.94</v>
      </c>
      <c r="Y420">
        <v>23.94</v>
      </c>
      <c r="Z420">
        <v>134</v>
      </c>
      <c r="AA420">
        <v>2</v>
      </c>
      <c r="AB420">
        <v>0</v>
      </c>
      <c r="AC420">
        <v>4</v>
      </c>
      <c r="AD420">
        <v>23</v>
      </c>
      <c r="AE420">
        <v>111</v>
      </c>
      <c r="AF420">
        <v>342</v>
      </c>
      <c r="AG420">
        <v>4</v>
      </c>
      <c r="AH420">
        <v>2</v>
      </c>
      <c r="AI420">
        <v>2</v>
      </c>
      <c r="AJ420">
        <v>-1</v>
      </c>
      <c r="AK420">
        <v>5</v>
      </c>
      <c r="AL420">
        <v>44</v>
      </c>
      <c r="AM420">
        <v>5</v>
      </c>
      <c r="AN420">
        <v>17</v>
      </c>
      <c r="AO420">
        <v>29.409999999999997</v>
      </c>
      <c r="AP420">
        <v>0</v>
      </c>
      <c r="AQ420">
        <v>0</v>
      </c>
      <c r="AR420">
        <v>0</v>
      </c>
      <c r="AS420">
        <v>38.85</v>
      </c>
      <c r="AT420">
        <v>55.500000000000007</v>
      </c>
      <c r="AU420">
        <v>7</v>
      </c>
      <c r="AV420">
        <v>40</v>
      </c>
      <c r="AW420">
        <v>5</v>
      </c>
      <c r="AX420">
        <v>39.5</v>
      </c>
      <c r="AY420">
        <v>3</v>
      </c>
      <c r="AZ420">
        <v>12</v>
      </c>
      <c r="BA420" t="s">
        <v>1335</v>
      </c>
      <c r="BB420" t="s">
        <v>122</v>
      </c>
      <c r="BC420">
        <v>1</v>
      </c>
      <c r="BD420">
        <v>0.01</v>
      </c>
    </row>
    <row r="421" spans="1:56" x14ac:dyDescent="0.3">
      <c r="A421" t="s">
        <v>291</v>
      </c>
      <c r="B421">
        <v>2017</v>
      </c>
      <c r="C421">
        <v>6</v>
      </c>
      <c r="D421" t="s">
        <v>1129</v>
      </c>
      <c r="E421" t="s">
        <v>108</v>
      </c>
      <c r="F421" t="s">
        <v>13</v>
      </c>
      <c r="G421" t="s">
        <v>100</v>
      </c>
      <c r="H421" t="s">
        <v>122</v>
      </c>
      <c r="I421" t="s">
        <v>1126</v>
      </c>
      <c r="J421" t="s">
        <v>1126</v>
      </c>
      <c r="K421">
        <v>5900</v>
      </c>
      <c r="L421">
        <v>6900</v>
      </c>
      <c r="M421" s="1">
        <v>21.6</v>
      </c>
      <c r="N421" s="1">
        <v>18.100000000000001</v>
      </c>
      <c r="O421">
        <v>27</v>
      </c>
      <c r="P421">
        <v>3</v>
      </c>
      <c r="Q421">
        <v>18</v>
      </c>
      <c r="R421">
        <v>54</v>
      </c>
      <c r="S421">
        <v>76.06</v>
      </c>
      <c r="T421">
        <v>231</v>
      </c>
      <c r="U421">
        <v>0</v>
      </c>
      <c r="V421">
        <v>9</v>
      </c>
      <c r="W421">
        <v>17</v>
      </c>
      <c r="X421">
        <v>52.94</v>
      </c>
      <c r="Y421">
        <v>23.94</v>
      </c>
      <c r="Z421">
        <v>134</v>
      </c>
      <c r="AA421">
        <v>2</v>
      </c>
      <c r="AB421">
        <v>0</v>
      </c>
      <c r="AC421">
        <v>4</v>
      </c>
      <c r="AD421">
        <v>23</v>
      </c>
      <c r="AE421">
        <v>111</v>
      </c>
      <c r="AF421">
        <v>342</v>
      </c>
      <c r="AG421">
        <v>4</v>
      </c>
      <c r="AH421">
        <v>2</v>
      </c>
      <c r="AI421">
        <v>2</v>
      </c>
      <c r="AJ421">
        <v>-1</v>
      </c>
      <c r="AK421">
        <v>5</v>
      </c>
      <c r="AL421">
        <v>44</v>
      </c>
      <c r="AM421">
        <v>5</v>
      </c>
      <c r="AN421">
        <v>17</v>
      </c>
      <c r="AO421">
        <v>29.409999999999997</v>
      </c>
      <c r="AP421">
        <v>0</v>
      </c>
      <c r="AQ421">
        <v>0</v>
      </c>
      <c r="AR421">
        <v>0</v>
      </c>
      <c r="AS421">
        <v>38.85</v>
      </c>
      <c r="AT421">
        <v>55.500000000000007</v>
      </c>
      <c r="AU421">
        <v>7</v>
      </c>
      <c r="AV421">
        <v>40</v>
      </c>
      <c r="AW421">
        <v>5</v>
      </c>
      <c r="AX421">
        <v>39.5</v>
      </c>
      <c r="AY421">
        <v>3</v>
      </c>
      <c r="AZ421">
        <v>12</v>
      </c>
      <c r="BA421" t="s">
        <v>1337</v>
      </c>
      <c r="BB421" t="s">
        <v>122</v>
      </c>
      <c r="BC421">
        <v>54</v>
      </c>
      <c r="BD421">
        <v>0.68</v>
      </c>
    </row>
    <row r="422" spans="1:56" x14ac:dyDescent="0.3">
      <c r="A422" t="s">
        <v>291</v>
      </c>
      <c r="B422">
        <v>2017</v>
      </c>
      <c r="C422">
        <v>6</v>
      </c>
      <c r="D422" t="s">
        <v>1174</v>
      </c>
      <c r="E422" t="s">
        <v>108</v>
      </c>
      <c r="F422" t="s">
        <v>13</v>
      </c>
      <c r="G422" t="s">
        <v>100</v>
      </c>
      <c r="H422" t="s">
        <v>122</v>
      </c>
      <c r="I422" t="s">
        <v>1126</v>
      </c>
      <c r="J422" t="s">
        <v>1126</v>
      </c>
      <c r="K422">
        <v>5100</v>
      </c>
      <c r="L422">
        <v>5500</v>
      </c>
      <c r="M422" s="1">
        <v>9.44</v>
      </c>
      <c r="N422" s="1">
        <v>7.94</v>
      </c>
      <c r="O422">
        <v>27</v>
      </c>
      <c r="P422">
        <v>3</v>
      </c>
      <c r="Q422">
        <v>18</v>
      </c>
      <c r="R422">
        <v>54</v>
      </c>
      <c r="S422">
        <v>76.06</v>
      </c>
      <c r="T422">
        <v>231</v>
      </c>
      <c r="U422">
        <v>0</v>
      </c>
      <c r="V422">
        <v>9</v>
      </c>
      <c r="W422">
        <v>17</v>
      </c>
      <c r="X422">
        <v>52.94</v>
      </c>
      <c r="Y422">
        <v>23.94</v>
      </c>
      <c r="Z422">
        <v>134</v>
      </c>
      <c r="AA422">
        <v>2</v>
      </c>
      <c r="AB422">
        <v>0</v>
      </c>
      <c r="AC422">
        <v>4</v>
      </c>
      <c r="AD422">
        <v>23</v>
      </c>
      <c r="AE422">
        <v>111</v>
      </c>
      <c r="AF422">
        <v>342</v>
      </c>
      <c r="AG422">
        <v>4</v>
      </c>
      <c r="AH422">
        <v>2</v>
      </c>
      <c r="AI422">
        <v>2</v>
      </c>
      <c r="AJ422">
        <v>-1</v>
      </c>
      <c r="AK422">
        <v>5</v>
      </c>
      <c r="AL422">
        <v>44</v>
      </c>
      <c r="AM422">
        <v>5</v>
      </c>
      <c r="AN422">
        <v>17</v>
      </c>
      <c r="AO422">
        <v>29.409999999999997</v>
      </c>
      <c r="AP422">
        <v>0</v>
      </c>
      <c r="AQ422">
        <v>0</v>
      </c>
      <c r="AR422">
        <v>0</v>
      </c>
      <c r="AS422">
        <v>38.85</v>
      </c>
      <c r="AT422">
        <v>55.500000000000007</v>
      </c>
      <c r="AU422">
        <v>7</v>
      </c>
      <c r="AV422">
        <v>40</v>
      </c>
      <c r="AW422">
        <v>5</v>
      </c>
      <c r="AX422">
        <v>39.5</v>
      </c>
      <c r="AY422">
        <v>3</v>
      </c>
      <c r="AZ422">
        <v>12</v>
      </c>
      <c r="BA422" t="s">
        <v>1335</v>
      </c>
      <c r="BB422" t="s">
        <v>122</v>
      </c>
      <c r="BC422">
        <v>26</v>
      </c>
      <c r="BD422">
        <v>0.32</v>
      </c>
    </row>
    <row r="423" spans="1:56" x14ac:dyDescent="0.3">
      <c r="A423" t="s">
        <v>294</v>
      </c>
      <c r="B423">
        <v>2017</v>
      </c>
      <c r="C423">
        <v>6</v>
      </c>
      <c r="D423" t="s">
        <v>1141</v>
      </c>
      <c r="E423" t="s">
        <v>118</v>
      </c>
      <c r="F423" t="s">
        <v>6</v>
      </c>
      <c r="G423" t="s">
        <v>115</v>
      </c>
      <c r="H423" t="s">
        <v>122</v>
      </c>
      <c r="I423" t="s">
        <v>1126</v>
      </c>
      <c r="J423" t="s">
        <v>1126</v>
      </c>
      <c r="K423">
        <v>5100</v>
      </c>
      <c r="L423">
        <v>5600</v>
      </c>
      <c r="M423" s="1">
        <v>6.9</v>
      </c>
      <c r="N423" s="1">
        <v>5.4</v>
      </c>
      <c r="O423">
        <v>17</v>
      </c>
      <c r="P423">
        <v>-16</v>
      </c>
      <c r="Q423">
        <v>16</v>
      </c>
      <c r="R423">
        <v>22</v>
      </c>
      <c r="S423">
        <v>37.29</v>
      </c>
      <c r="T423">
        <v>134</v>
      </c>
      <c r="U423">
        <v>0</v>
      </c>
      <c r="V423">
        <v>20</v>
      </c>
      <c r="W423">
        <v>37</v>
      </c>
      <c r="X423">
        <v>54.05</v>
      </c>
      <c r="Y423">
        <v>62.71</v>
      </c>
      <c r="Z423">
        <v>140</v>
      </c>
      <c r="AA423">
        <v>1</v>
      </c>
      <c r="AB423">
        <v>3</v>
      </c>
      <c r="AC423">
        <v>4</v>
      </c>
      <c r="AD423">
        <v>27</v>
      </c>
      <c r="AE423">
        <v>113</v>
      </c>
      <c r="AF423">
        <v>247</v>
      </c>
      <c r="AG423">
        <v>1</v>
      </c>
      <c r="AH423">
        <v>0</v>
      </c>
      <c r="AI423">
        <v>3</v>
      </c>
      <c r="AJ423">
        <v>2</v>
      </c>
      <c r="AK423">
        <v>11</v>
      </c>
      <c r="AL423">
        <v>72</v>
      </c>
      <c r="AM423">
        <v>3</v>
      </c>
      <c r="AN423">
        <v>14</v>
      </c>
      <c r="AO423">
        <v>21.43</v>
      </c>
      <c r="AP423">
        <v>0</v>
      </c>
      <c r="AQ423">
        <v>0</v>
      </c>
      <c r="AR423">
        <v>0</v>
      </c>
      <c r="AS423">
        <v>30.933333333333334</v>
      </c>
      <c r="AT423">
        <v>51.559999999999995</v>
      </c>
      <c r="AU423">
        <v>9</v>
      </c>
      <c r="AV423">
        <v>44</v>
      </c>
      <c r="AW423">
        <v>7.5</v>
      </c>
      <c r="AX423">
        <v>46</v>
      </c>
      <c r="AY423">
        <v>1</v>
      </c>
      <c r="AZ423">
        <v>25</v>
      </c>
      <c r="BA423" t="s">
        <v>1335</v>
      </c>
      <c r="BB423" t="s">
        <v>122</v>
      </c>
      <c r="BC423">
        <v>30</v>
      </c>
      <c r="BD423">
        <v>0.45</v>
      </c>
    </row>
    <row r="424" spans="1:56" x14ac:dyDescent="0.3">
      <c r="A424" t="s">
        <v>294</v>
      </c>
      <c r="B424">
        <v>2017</v>
      </c>
      <c r="C424">
        <v>6</v>
      </c>
      <c r="D424" t="s">
        <v>1135</v>
      </c>
      <c r="E424" t="s">
        <v>118</v>
      </c>
      <c r="F424" t="s">
        <v>6</v>
      </c>
      <c r="G424" t="s">
        <v>115</v>
      </c>
      <c r="H424" t="s">
        <v>122</v>
      </c>
      <c r="I424" t="s">
        <v>1126</v>
      </c>
      <c r="J424" t="s">
        <v>1126</v>
      </c>
      <c r="K424">
        <v>4200</v>
      </c>
      <c r="L424">
        <v>5400</v>
      </c>
      <c r="M424" s="1">
        <v>9.3000000000000007</v>
      </c>
      <c r="N424" s="1">
        <v>8.3000000000000007</v>
      </c>
      <c r="O424">
        <v>17</v>
      </c>
      <c r="P424">
        <v>-16</v>
      </c>
      <c r="Q424">
        <v>16</v>
      </c>
      <c r="R424">
        <v>22</v>
      </c>
      <c r="S424">
        <v>37.29</v>
      </c>
      <c r="T424">
        <v>134</v>
      </c>
      <c r="U424">
        <v>0</v>
      </c>
      <c r="V424">
        <v>20</v>
      </c>
      <c r="W424">
        <v>37</v>
      </c>
      <c r="X424">
        <v>54.05</v>
      </c>
      <c r="Y424">
        <v>62.71</v>
      </c>
      <c r="Z424">
        <v>140</v>
      </c>
      <c r="AA424">
        <v>1</v>
      </c>
      <c r="AB424">
        <v>3</v>
      </c>
      <c r="AC424">
        <v>4</v>
      </c>
      <c r="AD424">
        <v>27</v>
      </c>
      <c r="AE424">
        <v>113</v>
      </c>
      <c r="AF424">
        <v>247</v>
      </c>
      <c r="AG424">
        <v>1</v>
      </c>
      <c r="AH424">
        <v>0</v>
      </c>
      <c r="AI424">
        <v>3</v>
      </c>
      <c r="AJ424">
        <v>2</v>
      </c>
      <c r="AK424">
        <v>11</v>
      </c>
      <c r="AL424">
        <v>72</v>
      </c>
      <c r="AM424">
        <v>3</v>
      </c>
      <c r="AN424">
        <v>14</v>
      </c>
      <c r="AO424">
        <v>21.43</v>
      </c>
      <c r="AP424">
        <v>0</v>
      </c>
      <c r="AQ424">
        <v>0</v>
      </c>
      <c r="AR424">
        <v>0</v>
      </c>
      <c r="AS424">
        <v>30.933333333333334</v>
      </c>
      <c r="AT424">
        <v>51.559999999999995</v>
      </c>
      <c r="AU424">
        <v>9</v>
      </c>
      <c r="AV424">
        <v>44</v>
      </c>
      <c r="AW424">
        <v>7.5</v>
      </c>
      <c r="AX424">
        <v>46</v>
      </c>
      <c r="AY424">
        <v>1</v>
      </c>
      <c r="AZ424">
        <v>25</v>
      </c>
      <c r="BA424" t="s">
        <v>1337</v>
      </c>
      <c r="BB424" t="s">
        <v>122</v>
      </c>
      <c r="BC424">
        <v>32</v>
      </c>
      <c r="BD424">
        <v>0.48</v>
      </c>
    </row>
    <row r="425" spans="1:56" x14ac:dyDescent="0.3">
      <c r="A425" t="s">
        <v>294</v>
      </c>
      <c r="B425">
        <v>2017</v>
      </c>
      <c r="C425">
        <v>6</v>
      </c>
      <c r="D425" t="s">
        <v>1176</v>
      </c>
      <c r="E425" t="s">
        <v>118</v>
      </c>
      <c r="F425" t="s">
        <v>6</v>
      </c>
      <c r="G425" t="s">
        <v>115</v>
      </c>
      <c r="H425" t="s">
        <v>122</v>
      </c>
      <c r="I425" t="s">
        <v>1126</v>
      </c>
      <c r="J425" t="s">
        <v>1126</v>
      </c>
      <c r="K425">
        <v>3000</v>
      </c>
      <c r="L425">
        <v>4500</v>
      </c>
      <c r="M425" s="1">
        <v>0</v>
      </c>
      <c r="N425" s="1">
        <v>0</v>
      </c>
      <c r="O425">
        <v>17</v>
      </c>
      <c r="P425">
        <v>-16</v>
      </c>
      <c r="Q425">
        <v>16</v>
      </c>
      <c r="R425">
        <v>22</v>
      </c>
      <c r="S425">
        <v>37.29</v>
      </c>
      <c r="T425">
        <v>134</v>
      </c>
      <c r="U425">
        <v>0</v>
      </c>
      <c r="V425">
        <v>20</v>
      </c>
      <c r="W425">
        <v>37</v>
      </c>
      <c r="X425">
        <v>54.05</v>
      </c>
      <c r="Y425">
        <v>62.71</v>
      </c>
      <c r="Z425">
        <v>140</v>
      </c>
      <c r="AA425">
        <v>1</v>
      </c>
      <c r="AB425">
        <v>3</v>
      </c>
      <c r="AC425">
        <v>4</v>
      </c>
      <c r="AD425">
        <v>27</v>
      </c>
      <c r="AE425">
        <v>113</v>
      </c>
      <c r="AF425">
        <v>247</v>
      </c>
      <c r="AG425">
        <v>1</v>
      </c>
      <c r="AH425">
        <v>0</v>
      </c>
      <c r="AI425">
        <v>3</v>
      </c>
      <c r="AJ425">
        <v>2</v>
      </c>
      <c r="AK425">
        <v>11</v>
      </c>
      <c r="AL425">
        <v>72</v>
      </c>
      <c r="AM425">
        <v>3</v>
      </c>
      <c r="AN425">
        <v>14</v>
      </c>
      <c r="AO425">
        <v>21.43</v>
      </c>
      <c r="AP425">
        <v>0</v>
      </c>
      <c r="AQ425">
        <v>0</v>
      </c>
      <c r="AR425">
        <v>0</v>
      </c>
      <c r="AS425">
        <v>30.933333333333334</v>
      </c>
      <c r="AT425">
        <v>51.559999999999995</v>
      </c>
      <c r="AU425">
        <v>9</v>
      </c>
      <c r="AV425">
        <v>44</v>
      </c>
      <c r="AW425">
        <v>7.5</v>
      </c>
      <c r="AX425">
        <v>46</v>
      </c>
      <c r="AY425">
        <v>1</v>
      </c>
      <c r="AZ425">
        <v>25</v>
      </c>
      <c r="BA425" t="s">
        <v>1335</v>
      </c>
      <c r="BB425" t="s">
        <v>122</v>
      </c>
      <c r="BC425">
        <v>5</v>
      </c>
      <c r="BD425">
        <v>7.0000000000000007E-2</v>
      </c>
    </row>
    <row r="426" spans="1:56" x14ac:dyDescent="0.3">
      <c r="A426" t="s">
        <v>276</v>
      </c>
      <c r="B426">
        <v>2017</v>
      </c>
      <c r="C426">
        <v>6</v>
      </c>
      <c r="D426" t="s">
        <v>1139</v>
      </c>
      <c r="E426" t="s">
        <v>105</v>
      </c>
      <c r="F426" t="s">
        <v>9</v>
      </c>
      <c r="G426" t="s">
        <v>86</v>
      </c>
      <c r="H426" t="s">
        <v>72</v>
      </c>
      <c r="I426" t="s">
        <v>1126</v>
      </c>
      <c r="J426" t="s">
        <v>1126</v>
      </c>
      <c r="K426">
        <v>6600</v>
      </c>
      <c r="L426">
        <v>7000</v>
      </c>
      <c r="M426" s="1">
        <v>1.7</v>
      </c>
      <c r="N426" s="1">
        <v>1.7</v>
      </c>
      <c r="O426">
        <v>10</v>
      </c>
      <c r="P426">
        <v>-13</v>
      </c>
      <c r="Q426">
        <v>20</v>
      </c>
      <c r="R426">
        <v>17</v>
      </c>
      <c r="S426">
        <v>23.94</v>
      </c>
      <c r="T426">
        <v>46</v>
      </c>
      <c r="U426">
        <v>0</v>
      </c>
      <c r="V426">
        <v>31</v>
      </c>
      <c r="W426">
        <v>54</v>
      </c>
      <c r="X426">
        <v>57.410000000000004</v>
      </c>
      <c r="Y426">
        <v>76.06</v>
      </c>
      <c r="Z426">
        <v>394</v>
      </c>
      <c r="AA426">
        <v>1</v>
      </c>
      <c r="AB426">
        <v>2</v>
      </c>
      <c r="AC426">
        <v>4</v>
      </c>
      <c r="AD426">
        <v>28</v>
      </c>
      <c r="AE426">
        <v>366</v>
      </c>
      <c r="AF426">
        <v>412</v>
      </c>
      <c r="AG426">
        <v>3</v>
      </c>
      <c r="AH426">
        <v>1</v>
      </c>
      <c r="AI426">
        <v>3</v>
      </c>
      <c r="AJ426">
        <v>3</v>
      </c>
      <c r="AK426">
        <v>5</v>
      </c>
      <c r="AL426">
        <v>46</v>
      </c>
      <c r="AM426">
        <v>5</v>
      </c>
      <c r="AN426">
        <v>17</v>
      </c>
      <c r="AO426">
        <v>29.409999999999997</v>
      </c>
      <c r="AP426">
        <v>0</v>
      </c>
      <c r="AQ426">
        <v>2</v>
      </c>
      <c r="AR426">
        <v>0</v>
      </c>
      <c r="AS426">
        <v>29.4</v>
      </c>
      <c r="AT426">
        <v>49</v>
      </c>
      <c r="AU426">
        <v>-10</v>
      </c>
      <c r="AV426">
        <v>41</v>
      </c>
      <c r="AW426">
        <v>-13.5</v>
      </c>
      <c r="AX426">
        <v>37.5</v>
      </c>
      <c r="AY426">
        <v>3</v>
      </c>
      <c r="AZ426">
        <v>17</v>
      </c>
      <c r="BA426" t="s">
        <v>1337</v>
      </c>
      <c r="BB426" t="s">
        <v>72</v>
      </c>
      <c r="BC426">
        <v>38</v>
      </c>
      <c r="BD426">
        <v>0.47</v>
      </c>
    </row>
    <row r="427" spans="1:56" x14ac:dyDescent="0.3">
      <c r="A427" t="s">
        <v>276</v>
      </c>
      <c r="B427">
        <v>2017</v>
      </c>
      <c r="C427">
        <v>6</v>
      </c>
      <c r="D427" t="s">
        <v>1253</v>
      </c>
      <c r="E427" t="s">
        <v>105</v>
      </c>
      <c r="F427" t="s">
        <v>9</v>
      </c>
      <c r="G427" t="s">
        <v>86</v>
      </c>
      <c r="H427" t="s">
        <v>72</v>
      </c>
      <c r="I427" t="s">
        <v>1126</v>
      </c>
      <c r="J427" t="s">
        <v>1126</v>
      </c>
      <c r="K427">
        <v>3500</v>
      </c>
      <c r="L427">
        <v>4700</v>
      </c>
      <c r="M427" s="1">
        <v>12</v>
      </c>
      <c r="N427" s="1">
        <v>10</v>
      </c>
      <c r="O427">
        <v>10</v>
      </c>
      <c r="P427">
        <v>-13</v>
      </c>
      <c r="Q427">
        <v>20</v>
      </c>
      <c r="R427">
        <v>17</v>
      </c>
      <c r="S427">
        <v>23.94</v>
      </c>
      <c r="T427">
        <v>46</v>
      </c>
      <c r="U427">
        <v>0</v>
      </c>
      <c r="V427">
        <v>31</v>
      </c>
      <c r="W427">
        <v>54</v>
      </c>
      <c r="X427">
        <v>57.410000000000004</v>
      </c>
      <c r="Y427">
        <v>76.06</v>
      </c>
      <c r="Z427">
        <v>394</v>
      </c>
      <c r="AA427">
        <v>1</v>
      </c>
      <c r="AB427">
        <v>2</v>
      </c>
      <c r="AC427">
        <v>4</v>
      </c>
      <c r="AD427">
        <v>28</v>
      </c>
      <c r="AE427">
        <v>366</v>
      </c>
      <c r="AF427">
        <v>412</v>
      </c>
      <c r="AG427">
        <v>3</v>
      </c>
      <c r="AH427">
        <v>1</v>
      </c>
      <c r="AI427">
        <v>3</v>
      </c>
      <c r="AJ427">
        <v>3</v>
      </c>
      <c r="AK427">
        <v>5</v>
      </c>
      <c r="AL427">
        <v>46</v>
      </c>
      <c r="AM427">
        <v>5</v>
      </c>
      <c r="AN427">
        <v>17</v>
      </c>
      <c r="AO427">
        <v>29.409999999999997</v>
      </c>
      <c r="AP427">
        <v>0</v>
      </c>
      <c r="AQ427">
        <v>2</v>
      </c>
      <c r="AR427">
        <v>0</v>
      </c>
      <c r="AS427">
        <v>29.4</v>
      </c>
      <c r="AT427">
        <v>49</v>
      </c>
      <c r="AU427">
        <v>-10</v>
      </c>
      <c r="AV427">
        <v>41</v>
      </c>
      <c r="AW427">
        <v>-13.5</v>
      </c>
      <c r="AX427">
        <v>37.5</v>
      </c>
      <c r="AY427">
        <v>3</v>
      </c>
      <c r="AZ427">
        <v>17</v>
      </c>
      <c r="BA427" t="s">
        <v>1335</v>
      </c>
      <c r="BB427" t="s">
        <v>72</v>
      </c>
      <c r="BC427">
        <v>23</v>
      </c>
      <c r="BD427">
        <v>0.28000000000000003</v>
      </c>
    </row>
    <row r="428" spans="1:56" x14ac:dyDescent="0.3">
      <c r="A428" t="s">
        <v>276</v>
      </c>
      <c r="B428">
        <v>2017</v>
      </c>
      <c r="C428">
        <v>6</v>
      </c>
      <c r="D428" t="s">
        <v>1150</v>
      </c>
      <c r="E428" t="s">
        <v>105</v>
      </c>
      <c r="F428" t="s">
        <v>9</v>
      </c>
      <c r="G428" t="s">
        <v>86</v>
      </c>
      <c r="H428" t="s">
        <v>72</v>
      </c>
      <c r="I428" t="s">
        <v>1126</v>
      </c>
      <c r="J428" t="s">
        <v>1126</v>
      </c>
      <c r="K428">
        <v>4100</v>
      </c>
      <c r="L428">
        <v>5400</v>
      </c>
      <c r="M428" s="1">
        <v>3.1</v>
      </c>
      <c r="N428" s="1">
        <v>2.6</v>
      </c>
      <c r="O428">
        <v>10</v>
      </c>
      <c r="P428">
        <v>-13</v>
      </c>
      <c r="Q428">
        <v>20</v>
      </c>
      <c r="R428">
        <v>17</v>
      </c>
      <c r="S428">
        <v>23.94</v>
      </c>
      <c r="T428">
        <v>46</v>
      </c>
      <c r="U428">
        <v>0</v>
      </c>
      <c r="V428">
        <v>31</v>
      </c>
      <c r="W428">
        <v>54</v>
      </c>
      <c r="X428">
        <v>57.410000000000004</v>
      </c>
      <c r="Y428">
        <v>76.06</v>
      </c>
      <c r="Z428">
        <v>394</v>
      </c>
      <c r="AA428">
        <v>1</v>
      </c>
      <c r="AB428">
        <v>2</v>
      </c>
      <c r="AC428">
        <v>4</v>
      </c>
      <c r="AD428">
        <v>28</v>
      </c>
      <c r="AE428">
        <v>366</v>
      </c>
      <c r="AF428">
        <v>412</v>
      </c>
      <c r="AG428">
        <v>3</v>
      </c>
      <c r="AH428">
        <v>1</v>
      </c>
      <c r="AI428">
        <v>3</v>
      </c>
      <c r="AJ428">
        <v>3</v>
      </c>
      <c r="AK428">
        <v>5</v>
      </c>
      <c r="AL428">
        <v>46</v>
      </c>
      <c r="AM428">
        <v>5</v>
      </c>
      <c r="AN428">
        <v>17</v>
      </c>
      <c r="AO428">
        <v>29.409999999999997</v>
      </c>
      <c r="AP428">
        <v>0</v>
      </c>
      <c r="AQ428">
        <v>2</v>
      </c>
      <c r="AR428">
        <v>0</v>
      </c>
      <c r="AS428">
        <v>29.4</v>
      </c>
      <c r="AT428">
        <v>49</v>
      </c>
      <c r="AU428">
        <v>-10</v>
      </c>
      <c r="AV428">
        <v>41</v>
      </c>
      <c r="AW428">
        <v>-13.5</v>
      </c>
      <c r="AX428">
        <v>37.5</v>
      </c>
      <c r="AY428">
        <v>3</v>
      </c>
      <c r="AZ428">
        <v>17</v>
      </c>
      <c r="BA428" t="s">
        <v>1335</v>
      </c>
      <c r="BB428" t="s">
        <v>72</v>
      </c>
      <c r="BC428">
        <v>20</v>
      </c>
      <c r="BD428">
        <v>0.25</v>
      </c>
    </row>
    <row r="429" spans="1:56" x14ac:dyDescent="0.3">
      <c r="A429" t="s">
        <v>285</v>
      </c>
      <c r="B429">
        <v>2017</v>
      </c>
      <c r="C429">
        <v>6</v>
      </c>
      <c r="D429" t="s">
        <v>1146</v>
      </c>
      <c r="E429" t="s">
        <v>92</v>
      </c>
      <c r="F429" t="s">
        <v>4</v>
      </c>
      <c r="G429" t="s">
        <v>96</v>
      </c>
      <c r="H429" t="s">
        <v>122</v>
      </c>
      <c r="I429" t="s">
        <v>1126</v>
      </c>
      <c r="J429" t="s">
        <v>1126</v>
      </c>
      <c r="K429">
        <v>4900</v>
      </c>
      <c r="L429">
        <v>6400</v>
      </c>
      <c r="M429" s="1">
        <v>5.4</v>
      </c>
      <c r="N429" s="1">
        <v>5.4</v>
      </c>
      <c r="O429">
        <v>38</v>
      </c>
      <c r="P429">
        <v>-14</v>
      </c>
      <c r="Q429">
        <v>18</v>
      </c>
      <c r="R429">
        <v>19</v>
      </c>
      <c r="S429">
        <v>26.76</v>
      </c>
      <c r="T429">
        <v>66</v>
      </c>
      <c r="U429">
        <v>0</v>
      </c>
      <c r="V429">
        <v>25</v>
      </c>
      <c r="W429">
        <v>52</v>
      </c>
      <c r="X429">
        <v>48.08</v>
      </c>
      <c r="Y429">
        <v>73.240000000000009</v>
      </c>
      <c r="Z429">
        <v>312</v>
      </c>
      <c r="AA429">
        <v>3</v>
      </c>
      <c r="AB429">
        <v>3</v>
      </c>
      <c r="AC429">
        <v>5</v>
      </c>
      <c r="AD429">
        <v>31</v>
      </c>
      <c r="AE429">
        <v>281</v>
      </c>
      <c r="AF429">
        <v>347</v>
      </c>
      <c r="AG429">
        <v>3</v>
      </c>
      <c r="AH429">
        <v>2</v>
      </c>
      <c r="AI429">
        <v>5</v>
      </c>
      <c r="AJ429">
        <v>2</v>
      </c>
      <c r="AK429">
        <v>7</v>
      </c>
      <c r="AL429">
        <v>46</v>
      </c>
      <c r="AM429">
        <v>9</v>
      </c>
      <c r="AN429">
        <v>18</v>
      </c>
      <c r="AO429">
        <v>50</v>
      </c>
      <c r="AP429">
        <v>0</v>
      </c>
      <c r="AQ429">
        <v>1</v>
      </c>
      <c r="AR429">
        <v>0</v>
      </c>
      <c r="AS429">
        <v>27.816666666666666</v>
      </c>
      <c r="AT429">
        <v>46.36</v>
      </c>
      <c r="AU429">
        <v>3</v>
      </c>
      <c r="AV429">
        <v>51</v>
      </c>
      <c r="AW429">
        <v>5</v>
      </c>
      <c r="AX429">
        <v>50</v>
      </c>
      <c r="AY429">
        <v>0</v>
      </c>
      <c r="AZ429">
        <v>40</v>
      </c>
      <c r="BA429" t="s">
        <v>1337</v>
      </c>
      <c r="BB429" t="s">
        <v>122</v>
      </c>
      <c r="BC429">
        <v>37</v>
      </c>
      <c r="BD429">
        <v>0.46</v>
      </c>
    </row>
    <row r="430" spans="1:56" x14ac:dyDescent="0.3">
      <c r="A430" t="s">
        <v>285</v>
      </c>
      <c r="B430">
        <v>2017</v>
      </c>
      <c r="C430">
        <v>6</v>
      </c>
      <c r="D430" t="s">
        <v>1138</v>
      </c>
      <c r="E430" t="s">
        <v>92</v>
      </c>
      <c r="F430" t="s">
        <v>4</v>
      </c>
      <c r="G430" t="s">
        <v>96</v>
      </c>
      <c r="H430" t="s">
        <v>122</v>
      </c>
      <c r="I430" t="s">
        <v>1126</v>
      </c>
      <c r="J430" t="s">
        <v>1126</v>
      </c>
      <c r="K430">
        <v>4300</v>
      </c>
      <c r="L430">
        <v>4900</v>
      </c>
      <c r="M430" s="1">
        <v>10.3</v>
      </c>
      <c r="N430" s="1">
        <v>7.8</v>
      </c>
      <c r="O430">
        <v>38</v>
      </c>
      <c r="P430">
        <v>-14</v>
      </c>
      <c r="Q430">
        <v>18</v>
      </c>
      <c r="R430">
        <v>19</v>
      </c>
      <c r="S430">
        <v>26.76</v>
      </c>
      <c r="T430">
        <v>66</v>
      </c>
      <c r="U430">
        <v>0</v>
      </c>
      <c r="V430">
        <v>25</v>
      </c>
      <c r="W430">
        <v>52</v>
      </c>
      <c r="X430">
        <v>48.08</v>
      </c>
      <c r="Y430">
        <v>73.240000000000009</v>
      </c>
      <c r="Z430">
        <v>312</v>
      </c>
      <c r="AA430">
        <v>3</v>
      </c>
      <c r="AB430">
        <v>3</v>
      </c>
      <c r="AC430">
        <v>5</v>
      </c>
      <c r="AD430">
        <v>31</v>
      </c>
      <c r="AE430">
        <v>281</v>
      </c>
      <c r="AF430">
        <v>347</v>
      </c>
      <c r="AG430">
        <v>3</v>
      </c>
      <c r="AH430">
        <v>2</v>
      </c>
      <c r="AI430">
        <v>5</v>
      </c>
      <c r="AJ430">
        <v>2</v>
      </c>
      <c r="AK430">
        <v>7</v>
      </c>
      <c r="AL430">
        <v>46</v>
      </c>
      <c r="AM430">
        <v>9</v>
      </c>
      <c r="AN430">
        <v>18</v>
      </c>
      <c r="AO430">
        <v>50</v>
      </c>
      <c r="AP430">
        <v>0</v>
      </c>
      <c r="AQ430">
        <v>1</v>
      </c>
      <c r="AR430">
        <v>0</v>
      </c>
      <c r="AS430">
        <v>27.816666666666666</v>
      </c>
      <c r="AT430">
        <v>46.36</v>
      </c>
      <c r="AU430">
        <v>3</v>
      </c>
      <c r="AV430">
        <v>51</v>
      </c>
      <c r="AW430">
        <v>5</v>
      </c>
      <c r="AX430">
        <v>50</v>
      </c>
      <c r="AY430">
        <v>0</v>
      </c>
      <c r="AZ430">
        <v>40</v>
      </c>
      <c r="BA430" t="s">
        <v>1335</v>
      </c>
      <c r="BB430" t="s">
        <v>122</v>
      </c>
      <c r="BC430">
        <v>35</v>
      </c>
      <c r="BD430">
        <v>0.43</v>
      </c>
    </row>
    <row r="431" spans="1:56" x14ac:dyDescent="0.3">
      <c r="A431" t="s">
        <v>285</v>
      </c>
      <c r="B431">
        <v>2017</v>
      </c>
      <c r="C431">
        <v>6</v>
      </c>
      <c r="D431" t="s">
        <v>1246</v>
      </c>
      <c r="E431" t="s">
        <v>92</v>
      </c>
      <c r="F431" t="s">
        <v>4</v>
      </c>
      <c r="G431" t="s">
        <v>96</v>
      </c>
      <c r="H431" t="s">
        <v>122</v>
      </c>
      <c r="I431" t="s">
        <v>1126</v>
      </c>
      <c r="J431" t="s">
        <v>1126</v>
      </c>
      <c r="K431">
        <v>3600</v>
      </c>
      <c r="L431">
        <v>5200</v>
      </c>
      <c r="M431" s="1">
        <v>0</v>
      </c>
      <c r="N431" s="1">
        <v>0</v>
      </c>
      <c r="O431">
        <v>38</v>
      </c>
      <c r="P431">
        <v>-14</v>
      </c>
      <c r="Q431">
        <v>18</v>
      </c>
      <c r="R431">
        <v>19</v>
      </c>
      <c r="S431">
        <v>26.76</v>
      </c>
      <c r="T431">
        <v>66</v>
      </c>
      <c r="U431">
        <v>0</v>
      </c>
      <c r="V431">
        <v>25</v>
      </c>
      <c r="W431">
        <v>52</v>
      </c>
      <c r="X431">
        <v>48.08</v>
      </c>
      <c r="Y431">
        <v>73.240000000000009</v>
      </c>
      <c r="Z431">
        <v>312</v>
      </c>
      <c r="AA431">
        <v>3</v>
      </c>
      <c r="AB431">
        <v>3</v>
      </c>
      <c r="AC431">
        <v>5</v>
      </c>
      <c r="AD431">
        <v>31</v>
      </c>
      <c r="AE431">
        <v>281</v>
      </c>
      <c r="AF431">
        <v>347</v>
      </c>
      <c r="AG431">
        <v>3</v>
      </c>
      <c r="AH431">
        <v>2</v>
      </c>
      <c r="AI431">
        <v>5</v>
      </c>
      <c r="AJ431">
        <v>2</v>
      </c>
      <c r="AK431">
        <v>7</v>
      </c>
      <c r="AL431">
        <v>46</v>
      </c>
      <c r="AM431">
        <v>9</v>
      </c>
      <c r="AN431">
        <v>18</v>
      </c>
      <c r="AO431">
        <v>50</v>
      </c>
      <c r="AP431">
        <v>0</v>
      </c>
      <c r="AQ431">
        <v>1</v>
      </c>
      <c r="AR431">
        <v>0</v>
      </c>
      <c r="AS431">
        <v>27.816666666666666</v>
      </c>
      <c r="AT431">
        <v>46.36</v>
      </c>
      <c r="AU431">
        <v>3</v>
      </c>
      <c r="AV431">
        <v>51</v>
      </c>
      <c r="AW431">
        <v>5</v>
      </c>
      <c r="AX431">
        <v>50</v>
      </c>
      <c r="AY431">
        <v>0</v>
      </c>
      <c r="AZ431">
        <v>40</v>
      </c>
      <c r="BA431" t="s">
        <v>1335</v>
      </c>
      <c r="BB431" t="s">
        <v>122</v>
      </c>
      <c r="BC431">
        <v>9</v>
      </c>
      <c r="BD431">
        <v>0.11</v>
      </c>
    </row>
    <row r="432" spans="1:56" x14ac:dyDescent="0.3">
      <c r="A432" t="s">
        <v>282</v>
      </c>
      <c r="B432">
        <v>2017</v>
      </c>
      <c r="C432">
        <v>6</v>
      </c>
      <c r="D432" t="s">
        <v>1241</v>
      </c>
      <c r="E432" t="s">
        <v>74</v>
      </c>
      <c r="F432" t="s">
        <v>75</v>
      </c>
      <c r="G432" t="s">
        <v>95</v>
      </c>
      <c r="H432" t="s">
        <v>122</v>
      </c>
      <c r="I432" t="s">
        <v>1126</v>
      </c>
      <c r="J432" t="s">
        <v>1126</v>
      </c>
      <c r="K432">
        <v>5600</v>
      </c>
      <c r="L432">
        <v>6800</v>
      </c>
      <c r="M432" s="1">
        <v>5.2</v>
      </c>
      <c r="N432" s="1">
        <v>4.7</v>
      </c>
      <c r="O432">
        <v>10</v>
      </c>
      <c r="P432">
        <v>-13</v>
      </c>
      <c r="Q432">
        <v>14</v>
      </c>
      <c r="R432">
        <v>24</v>
      </c>
      <c r="S432">
        <v>39.340000000000003</v>
      </c>
      <c r="T432">
        <v>72</v>
      </c>
      <c r="U432">
        <v>0</v>
      </c>
      <c r="V432">
        <v>20</v>
      </c>
      <c r="W432">
        <v>37</v>
      </c>
      <c r="X432">
        <v>54.05</v>
      </c>
      <c r="Y432">
        <v>60.660000000000004</v>
      </c>
      <c r="Z432">
        <v>175</v>
      </c>
      <c r="AA432">
        <v>1</v>
      </c>
      <c r="AB432">
        <v>3</v>
      </c>
      <c r="AC432">
        <v>4</v>
      </c>
      <c r="AD432">
        <v>20</v>
      </c>
      <c r="AE432">
        <v>155</v>
      </c>
      <c r="AF432">
        <v>227</v>
      </c>
      <c r="AG432">
        <v>2</v>
      </c>
      <c r="AH432">
        <v>0</v>
      </c>
      <c r="AI432">
        <v>3</v>
      </c>
      <c r="AJ432">
        <v>1</v>
      </c>
      <c r="AK432">
        <v>8</v>
      </c>
      <c r="AL432">
        <v>92</v>
      </c>
      <c r="AM432">
        <v>4</v>
      </c>
      <c r="AN432">
        <v>17</v>
      </c>
      <c r="AO432">
        <v>23.53</v>
      </c>
      <c r="AP432">
        <v>2</v>
      </c>
      <c r="AQ432">
        <v>3</v>
      </c>
      <c r="AR432">
        <v>66.67</v>
      </c>
      <c r="AS432">
        <v>27.85</v>
      </c>
      <c r="AT432">
        <v>46.42</v>
      </c>
      <c r="AU432">
        <v>-3.5</v>
      </c>
      <c r="AV432">
        <v>47</v>
      </c>
      <c r="AW432">
        <v>-3</v>
      </c>
      <c r="AX432">
        <v>46.5</v>
      </c>
      <c r="AY432">
        <v>0</v>
      </c>
      <c r="AZ432">
        <v>23</v>
      </c>
      <c r="BA432" t="s">
        <v>1335</v>
      </c>
      <c r="BB432" t="s">
        <v>122</v>
      </c>
      <c r="BC432">
        <v>43</v>
      </c>
      <c r="BD432">
        <v>0.65</v>
      </c>
    </row>
    <row r="433" spans="1:56" x14ac:dyDescent="0.3">
      <c r="A433" t="s">
        <v>271</v>
      </c>
      <c r="B433">
        <v>2017</v>
      </c>
      <c r="C433">
        <v>6</v>
      </c>
      <c r="D433" t="s">
        <v>1151</v>
      </c>
      <c r="E433" t="s">
        <v>115</v>
      </c>
      <c r="F433" t="s">
        <v>0</v>
      </c>
      <c r="G433" t="s">
        <v>118</v>
      </c>
      <c r="H433" t="s">
        <v>72</v>
      </c>
      <c r="I433" t="s">
        <v>1126</v>
      </c>
      <c r="J433" t="s">
        <v>1126</v>
      </c>
      <c r="K433">
        <v>4200</v>
      </c>
      <c r="L433">
        <v>5600</v>
      </c>
      <c r="M433" s="1">
        <v>5.9</v>
      </c>
      <c r="N433" s="1">
        <v>5.9</v>
      </c>
      <c r="O433">
        <v>33</v>
      </c>
      <c r="P433">
        <v>16</v>
      </c>
      <c r="Q433">
        <v>18</v>
      </c>
      <c r="R433">
        <v>33</v>
      </c>
      <c r="S433">
        <v>53.23</v>
      </c>
      <c r="T433">
        <v>123</v>
      </c>
      <c r="U433">
        <v>0</v>
      </c>
      <c r="V433">
        <v>17</v>
      </c>
      <c r="W433">
        <v>29</v>
      </c>
      <c r="X433">
        <v>58.620000000000005</v>
      </c>
      <c r="Y433">
        <v>46.77</v>
      </c>
      <c r="Z433">
        <v>225</v>
      </c>
      <c r="AA433">
        <v>3</v>
      </c>
      <c r="AB433">
        <v>1</v>
      </c>
      <c r="AC433">
        <v>1</v>
      </c>
      <c r="AD433">
        <v>8</v>
      </c>
      <c r="AE433">
        <v>217</v>
      </c>
      <c r="AF433">
        <v>340</v>
      </c>
      <c r="AG433">
        <v>0</v>
      </c>
      <c r="AH433">
        <v>0</v>
      </c>
      <c r="AI433">
        <v>1</v>
      </c>
      <c r="AJ433">
        <v>-2</v>
      </c>
      <c r="AK433">
        <v>4</v>
      </c>
      <c r="AL433">
        <v>44</v>
      </c>
      <c r="AM433">
        <v>5</v>
      </c>
      <c r="AN433">
        <v>13</v>
      </c>
      <c r="AO433">
        <v>38.46</v>
      </c>
      <c r="AP433">
        <v>0</v>
      </c>
      <c r="AQ433">
        <v>0</v>
      </c>
      <c r="AR433">
        <v>0</v>
      </c>
      <c r="AS433">
        <v>29.066666666666666</v>
      </c>
      <c r="AT433">
        <v>48.44</v>
      </c>
      <c r="AU433">
        <v>-9</v>
      </c>
      <c r="AV433">
        <v>44</v>
      </c>
      <c r="AW433">
        <v>-7.5</v>
      </c>
      <c r="AX433">
        <v>46</v>
      </c>
      <c r="AY433">
        <v>4</v>
      </c>
      <c r="AZ433">
        <v>11</v>
      </c>
      <c r="BA433" t="s">
        <v>1335</v>
      </c>
      <c r="BB433" t="s">
        <v>72</v>
      </c>
      <c r="BC433">
        <v>23</v>
      </c>
      <c r="BD433">
        <v>0.35</v>
      </c>
    </row>
    <row r="434" spans="1:56" x14ac:dyDescent="0.3">
      <c r="A434" t="s">
        <v>271</v>
      </c>
      <c r="B434">
        <v>2017</v>
      </c>
      <c r="C434">
        <v>6</v>
      </c>
      <c r="D434" t="s">
        <v>1136</v>
      </c>
      <c r="E434" t="s">
        <v>115</v>
      </c>
      <c r="F434" t="s">
        <v>0</v>
      </c>
      <c r="G434" t="s">
        <v>118</v>
      </c>
      <c r="H434" t="s">
        <v>72</v>
      </c>
      <c r="I434" t="s">
        <v>1126</v>
      </c>
      <c r="J434" t="s">
        <v>1126</v>
      </c>
      <c r="K434">
        <v>5400</v>
      </c>
      <c r="L434">
        <v>6800</v>
      </c>
      <c r="M434" s="1">
        <v>11.1</v>
      </c>
      <c r="N434" s="1">
        <v>9.6</v>
      </c>
      <c r="O434">
        <v>33</v>
      </c>
      <c r="P434">
        <v>16</v>
      </c>
      <c r="Q434">
        <v>18</v>
      </c>
      <c r="R434">
        <v>33</v>
      </c>
      <c r="S434">
        <v>53.23</v>
      </c>
      <c r="T434">
        <v>123</v>
      </c>
      <c r="U434">
        <v>0</v>
      </c>
      <c r="V434">
        <v>17</v>
      </c>
      <c r="W434">
        <v>29</v>
      </c>
      <c r="X434">
        <v>58.620000000000005</v>
      </c>
      <c r="Y434">
        <v>46.77</v>
      </c>
      <c r="Z434">
        <v>225</v>
      </c>
      <c r="AA434">
        <v>3</v>
      </c>
      <c r="AB434">
        <v>1</v>
      </c>
      <c r="AC434">
        <v>1</v>
      </c>
      <c r="AD434">
        <v>8</v>
      </c>
      <c r="AE434">
        <v>217</v>
      </c>
      <c r="AF434">
        <v>340</v>
      </c>
      <c r="AG434">
        <v>0</v>
      </c>
      <c r="AH434">
        <v>0</v>
      </c>
      <c r="AI434">
        <v>1</v>
      </c>
      <c r="AJ434">
        <v>-2</v>
      </c>
      <c r="AK434">
        <v>4</v>
      </c>
      <c r="AL434">
        <v>44</v>
      </c>
      <c r="AM434">
        <v>5</v>
      </c>
      <c r="AN434">
        <v>13</v>
      </c>
      <c r="AO434">
        <v>38.46</v>
      </c>
      <c r="AP434">
        <v>0</v>
      </c>
      <c r="AQ434">
        <v>0</v>
      </c>
      <c r="AR434">
        <v>0</v>
      </c>
      <c r="AS434">
        <v>29.066666666666666</v>
      </c>
      <c r="AT434">
        <v>48.44</v>
      </c>
      <c r="AU434">
        <v>-9</v>
      </c>
      <c r="AV434">
        <v>44</v>
      </c>
      <c r="AW434">
        <v>-7.5</v>
      </c>
      <c r="AX434">
        <v>46</v>
      </c>
      <c r="AY434">
        <v>4</v>
      </c>
      <c r="AZ434">
        <v>11</v>
      </c>
      <c r="BA434" t="s">
        <v>1337</v>
      </c>
      <c r="BB434" t="s">
        <v>72</v>
      </c>
      <c r="BC434">
        <v>44</v>
      </c>
      <c r="BD434">
        <v>0.67</v>
      </c>
    </row>
    <row r="435" spans="1:56" x14ac:dyDescent="0.3">
      <c r="A435" t="s">
        <v>287</v>
      </c>
      <c r="B435">
        <v>2017</v>
      </c>
      <c r="C435">
        <v>6</v>
      </c>
      <c r="D435" t="s">
        <v>1202</v>
      </c>
      <c r="E435" t="s">
        <v>113</v>
      </c>
      <c r="F435" t="s">
        <v>10</v>
      </c>
      <c r="G435" t="s">
        <v>78</v>
      </c>
      <c r="H435" t="s">
        <v>122</v>
      </c>
      <c r="I435" t="s">
        <v>1126</v>
      </c>
      <c r="J435" t="s">
        <v>1126</v>
      </c>
      <c r="K435">
        <v>4500</v>
      </c>
      <c r="L435">
        <v>5800</v>
      </c>
      <c r="M435" s="1">
        <v>8.6999999999999993</v>
      </c>
      <c r="N435" s="1">
        <v>7.7</v>
      </c>
      <c r="O435">
        <v>22</v>
      </c>
      <c r="P435">
        <v>-14</v>
      </c>
      <c r="Q435">
        <v>18</v>
      </c>
      <c r="R435">
        <v>20</v>
      </c>
      <c r="S435">
        <v>35.089999999999996</v>
      </c>
      <c r="T435">
        <v>85</v>
      </c>
      <c r="U435">
        <v>0</v>
      </c>
      <c r="V435">
        <v>21</v>
      </c>
      <c r="W435">
        <v>37</v>
      </c>
      <c r="X435">
        <v>56.76</v>
      </c>
      <c r="Y435">
        <v>64.91</v>
      </c>
      <c r="Z435">
        <v>212</v>
      </c>
      <c r="AA435">
        <v>1</v>
      </c>
      <c r="AB435">
        <v>0</v>
      </c>
      <c r="AC435">
        <v>0</v>
      </c>
      <c r="AD435">
        <v>0</v>
      </c>
      <c r="AE435">
        <v>212</v>
      </c>
      <c r="AF435">
        <v>297</v>
      </c>
      <c r="AG435">
        <v>1</v>
      </c>
      <c r="AH435">
        <v>1</v>
      </c>
      <c r="AI435">
        <v>1</v>
      </c>
      <c r="AJ435">
        <v>0</v>
      </c>
      <c r="AK435">
        <v>5</v>
      </c>
      <c r="AL435">
        <v>51</v>
      </c>
      <c r="AM435">
        <v>2</v>
      </c>
      <c r="AN435">
        <v>9</v>
      </c>
      <c r="AO435">
        <v>22.220000000000002</v>
      </c>
      <c r="AP435">
        <v>0</v>
      </c>
      <c r="AQ435">
        <v>1</v>
      </c>
      <c r="AR435">
        <v>0</v>
      </c>
      <c r="AS435">
        <v>24.116666666666667</v>
      </c>
      <c r="AT435">
        <v>40.19</v>
      </c>
      <c r="AU435">
        <v>8</v>
      </c>
      <c r="AV435">
        <v>49</v>
      </c>
      <c r="AW435">
        <v>6.5</v>
      </c>
      <c r="AX435">
        <v>46.5</v>
      </c>
      <c r="AY435">
        <v>1</v>
      </c>
      <c r="AZ435">
        <v>36</v>
      </c>
      <c r="BA435" t="s">
        <v>1337</v>
      </c>
      <c r="BB435" t="s">
        <v>122</v>
      </c>
      <c r="BC435">
        <v>23</v>
      </c>
      <c r="BD435">
        <v>0.4</v>
      </c>
    </row>
    <row r="436" spans="1:56" x14ac:dyDescent="0.3">
      <c r="A436" t="s">
        <v>287</v>
      </c>
      <c r="B436">
        <v>2017</v>
      </c>
      <c r="C436">
        <v>6</v>
      </c>
      <c r="D436" t="s">
        <v>1218</v>
      </c>
      <c r="E436" t="s">
        <v>113</v>
      </c>
      <c r="F436" t="s">
        <v>10</v>
      </c>
      <c r="G436" t="s">
        <v>78</v>
      </c>
      <c r="H436" t="s">
        <v>122</v>
      </c>
      <c r="I436" t="s">
        <v>1126</v>
      </c>
      <c r="J436" t="s">
        <v>1126</v>
      </c>
      <c r="K436">
        <v>3900</v>
      </c>
      <c r="L436">
        <v>5600</v>
      </c>
      <c r="M436" s="1">
        <v>1.8</v>
      </c>
      <c r="N436" s="1">
        <v>1.8</v>
      </c>
      <c r="O436">
        <v>22</v>
      </c>
      <c r="P436">
        <v>-14</v>
      </c>
      <c r="Q436">
        <v>18</v>
      </c>
      <c r="R436">
        <v>20</v>
      </c>
      <c r="S436">
        <v>35.089999999999996</v>
      </c>
      <c r="T436">
        <v>85</v>
      </c>
      <c r="U436">
        <v>0</v>
      </c>
      <c r="V436">
        <v>21</v>
      </c>
      <c r="W436">
        <v>37</v>
      </c>
      <c r="X436">
        <v>56.76</v>
      </c>
      <c r="Y436">
        <v>64.91</v>
      </c>
      <c r="Z436">
        <v>212</v>
      </c>
      <c r="AA436">
        <v>1</v>
      </c>
      <c r="AB436">
        <v>0</v>
      </c>
      <c r="AC436">
        <v>0</v>
      </c>
      <c r="AD436">
        <v>0</v>
      </c>
      <c r="AE436">
        <v>212</v>
      </c>
      <c r="AF436">
        <v>297</v>
      </c>
      <c r="AG436">
        <v>1</v>
      </c>
      <c r="AH436">
        <v>1</v>
      </c>
      <c r="AI436">
        <v>1</v>
      </c>
      <c r="AJ436">
        <v>0</v>
      </c>
      <c r="AK436">
        <v>5</v>
      </c>
      <c r="AL436">
        <v>51</v>
      </c>
      <c r="AM436">
        <v>2</v>
      </c>
      <c r="AN436">
        <v>9</v>
      </c>
      <c r="AO436">
        <v>22.220000000000002</v>
      </c>
      <c r="AP436">
        <v>0</v>
      </c>
      <c r="AQ436">
        <v>1</v>
      </c>
      <c r="AR436">
        <v>0</v>
      </c>
      <c r="AS436">
        <v>24.116666666666667</v>
      </c>
      <c r="AT436">
        <v>40.19</v>
      </c>
      <c r="AU436">
        <v>8</v>
      </c>
      <c r="AV436">
        <v>49</v>
      </c>
      <c r="AW436">
        <v>6.5</v>
      </c>
      <c r="AX436">
        <v>46.5</v>
      </c>
      <c r="AY436">
        <v>1</v>
      </c>
      <c r="AZ436">
        <v>36</v>
      </c>
      <c r="BA436" t="s">
        <v>1335</v>
      </c>
      <c r="BB436" t="s">
        <v>122</v>
      </c>
      <c r="BC436">
        <v>14</v>
      </c>
      <c r="BD436">
        <v>0.24</v>
      </c>
    </row>
    <row r="437" spans="1:56" x14ac:dyDescent="0.3">
      <c r="A437" t="s">
        <v>287</v>
      </c>
      <c r="B437">
        <v>2017</v>
      </c>
      <c r="C437">
        <v>6</v>
      </c>
      <c r="D437" t="s">
        <v>1206</v>
      </c>
      <c r="E437" t="s">
        <v>113</v>
      </c>
      <c r="F437" t="s">
        <v>10</v>
      </c>
      <c r="G437" t="s">
        <v>78</v>
      </c>
      <c r="H437" t="s">
        <v>122</v>
      </c>
      <c r="I437" t="s">
        <v>1126</v>
      </c>
      <c r="J437" t="s">
        <v>1126</v>
      </c>
      <c r="K437">
        <v>3700</v>
      </c>
      <c r="L437">
        <v>4500</v>
      </c>
      <c r="M437" s="1">
        <v>8</v>
      </c>
      <c r="N437" s="1">
        <v>6</v>
      </c>
      <c r="O437">
        <v>22</v>
      </c>
      <c r="P437">
        <v>-14</v>
      </c>
      <c r="Q437">
        <v>18</v>
      </c>
      <c r="R437">
        <v>20</v>
      </c>
      <c r="S437">
        <v>35.089999999999996</v>
      </c>
      <c r="T437">
        <v>85</v>
      </c>
      <c r="U437">
        <v>0</v>
      </c>
      <c r="V437">
        <v>21</v>
      </c>
      <c r="W437">
        <v>37</v>
      </c>
      <c r="X437">
        <v>56.76</v>
      </c>
      <c r="Y437">
        <v>64.91</v>
      </c>
      <c r="Z437">
        <v>212</v>
      </c>
      <c r="AA437">
        <v>1</v>
      </c>
      <c r="AB437">
        <v>0</v>
      </c>
      <c r="AC437">
        <v>0</v>
      </c>
      <c r="AD437">
        <v>0</v>
      </c>
      <c r="AE437">
        <v>212</v>
      </c>
      <c r="AF437">
        <v>297</v>
      </c>
      <c r="AG437">
        <v>1</v>
      </c>
      <c r="AH437">
        <v>1</v>
      </c>
      <c r="AI437">
        <v>1</v>
      </c>
      <c r="AJ437">
        <v>0</v>
      </c>
      <c r="AK437">
        <v>5</v>
      </c>
      <c r="AL437">
        <v>51</v>
      </c>
      <c r="AM437">
        <v>2</v>
      </c>
      <c r="AN437">
        <v>9</v>
      </c>
      <c r="AO437">
        <v>22.220000000000002</v>
      </c>
      <c r="AP437">
        <v>0</v>
      </c>
      <c r="AQ437">
        <v>1</v>
      </c>
      <c r="AR437">
        <v>0</v>
      </c>
      <c r="AS437">
        <v>24.116666666666667</v>
      </c>
      <c r="AT437">
        <v>40.19</v>
      </c>
      <c r="AU437">
        <v>8</v>
      </c>
      <c r="AV437">
        <v>49</v>
      </c>
      <c r="AW437">
        <v>6.5</v>
      </c>
      <c r="AX437">
        <v>46.5</v>
      </c>
      <c r="AY437">
        <v>1</v>
      </c>
      <c r="AZ437">
        <v>36</v>
      </c>
      <c r="BA437" t="s">
        <v>1335</v>
      </c>
      <c r="BB437" t="s">
        <v>122</v>
      </c>
      <c r="BC437">
        <v>21</v>
      </c>
      <c r="BD437">
        <v>0.36</v>
      </c>
    </row>
    <row r="438" spans="1:56" x14ac:dyDescent="0.3">
      <c r="A438" t="s">
        <v>280</v>
      </c>
      <c r="B438">
        <v>2017</v>
      </c>
      <c r="C438">
        <v>6</v>
      </c>
      <c r="D438" t="s">
        <v>1215</v>
      </c>
      <c r="E438" t="s">
        <v>116</v>
      </c>
      <c r="F438" t="s">
        <v>142</v>
      </c>
      <c r="G438" t="s">
        <v>111</v>
      </c>
      <c r="H438" t="s">
        <v>72</v>
      </c>
      <c r="I438" t="s">
        <v>1126</v>
      </c>
      <c r="J438" t="s">
        <v>1126</v>
      </c>
      <c r="K438">
        <v>3800</v>
      </c>
      <c r="L438">
        <v>4900</v>
      </c>
      <c r="M438" s="1">
        <v>22.7</v>
      </c>
      <c r="N438" s="1">
        <v>18.2</v>
      </c>
      <c r="O438">
        <v>17</v>
      </c>
      <c r="P438">
        <v>-10</v>
      </c>
      <c r="Q438">
        <v>19</v>
      </c>
      <c r="R438">
        <v>26</v>
      </c>
      <c r="S438">
        <v>42.620000000000005</v>
      </c>
      <c r="T438">
        <v>169</v>
      </c>
      <c r="U438">
        <v>1</v>
      </c>
      <c r="V438">
        <v>23</v>
      </c>
      <c r="W438">
        <v>35</v>
      </c>
      <c r="X438">
        <v>65.710000000000008</v>
      </c>
      <c r="Y438">
        <v>57.379999999999995</v>
      </c>
      <c r="Z438">
        <v>241</v>
      </c>
      <c r="AA438">
        <v>1</v>
      </c>
      <c r="AB438">
        <v>1</v>
      </c>
      <c r="AC438">
        <v>5</v>
      </c>
      <c r="AD438">
        <v>21</v>
      </c>
      <c r="AE438">
        <v>220</v>
      </c>
      <c r="AF438">
        <v>389</v>
      </c>
      <c r="AG438">
        <v>2</v>
      </c>
      <c r="AH438">
        <v>0</v>
      </c>
      <c r="AI438">
        <v>1</v>
      </c>
      <c r="AJ438">
        <v>0</v>
      </c>
      <c r="AK438">
        <v>5</v>
      </c>
      <c r="AL438">
        <v>40</v>
      </c>
      <c r="AM438">
        <v>4</v>
      </c>
      <c r="AN438">
        <v>15</v>
      </c>
      <c r="AO438">
        <v>26.669999999999998</v>
      </c>
      <c r="AP438">
        <v>1</v>
      </c>
      <c r="AQ438">
        <v>1</v>
      </c>
      <c r="AR438">
        <v>100</v>
      </c>
      <c r="AS438">
        <v>31.983333333333334</v>
      </c>
      <c r="AT438">
        <v>53.31</v>
      </c>
      <c r="AU438">
        <v>0</v>
      </c>
      <c r="AV438">
        <v>44</v>
      </c>
      <c r="AW438">
        <v>-1</v>
      </c>
      <c r="AX438">
        <v>42</v>
      </c>
      <c r="AY438">
        <v>3</v>
      </c>
      <c r="AZ438">
        <v>15</v>
      </c>
      <c r="BA438" t="s">
        <v>1335</v>
      </c>
      <c r="BB438" t="s">
        <v>72</v>
      </c>
      <c r="BC438">
        <v>28</v>
      </c>
      <c r="BD438">
        <v>0.41</v>
      </c>
    </row>
    <row r="439" spans="1:56" x14ac:dyDescent="0.3">
      <c r="A439" t="s">
        <v>280</v>
      </c>
      <c r="B439">
        <v>2017</v>
      </c>
      <c r="C439">
        <v>6</v>
      </c>
      <c r="D439" t="s">
        <v>1224</v>
      </c>
      <c r="E439" t="s">
        <v>116</v>
      </c>
      <c r="F439" t="s">
        <v>142</v>
      </c>
      <c r="G439" t="s">
        <v>111</v>
      </c>
      <c r="H439" t="s">
        <v>72</v>
      </c>
      <c r="I439" t="s">
        <v>1126</v>
      </c>
      <c r="J439" t="s">
        <v>1126</v>
      </c>
      <c r="K439">
        <v>3300</v>
      </c>
      <c r="L439">
        <v>4500</v>
      </c>
      <c r="M439" s="1">
        <v>0</v>
      </c>
      <c r="N439" s="1">
        <v>0</v>
      </c>
      <c r="O439">
        <v>17</v>
      </c>
      <c r="P439">
        <v>-10</v>
      </c>
      <c r="Q439">
        <v>19</v>
      </c>
      <c r="R439">
        <v>26</v>
      </c>
      <c r="S439">
        <v>42.620000000000005</v>
      </c>
      <c r="T439">
        <v>169</v>
      </c>
      <c r="U439">
        <v>1</v>
      </c>
      <c r="V439">
        <v>23</v>
      </c>
      <c r="W439">
        <v>35</v>
      </c>
      <c r="X439">
        <v>65.710000000000008</v>
      </c>
      <c r="Y439">
        <v>57.379999999999995</v>
      </c>
      <c r="Z439">
        <v>241</v>
      </c>
      <c r="AA439">
        <v>1</v>
      </c>
      <c r="AB439">
        <v>1</v>
      </c>
      <c r="AC439">
        <v>5</v>
      </c>
      <c r="AD439">
        <v>21</v>
      </c>
      <c r="AE439">
        <v>220</v>
      </c>
      <c r="AF439">
        <v>389</v>
      </c>
      <c r="AG439">
        <v>2</v>
      </c>
      <c r="AH439">
        <v>0</v>
      </c>
      <c r="AI439">
        <v>1</v>
      </c>
      <c r="AJ439">
        <v>0</v>
      </c>
      <c r="AK439">
        <v>5</v>
      </c>
      <c r="AL439">
        <v>40</v>
      </c>
      <c r="AM439">
        <v>4</v>
      </c>
      <c r="AN439">
        <v>15</v>
      </c>
      <c r="AO439">
        <v>26.669999999999998</v>
      </c>
      <c r="AP439">
        <v>1</v>
      </c>
      <c r="AQ439">
        <v>1</v>
      </c>
      <c r="AR439">
        <v>100</v>
      </c>
      <c r="AS439">
        <v>31.983333333333334</v>
      </c>
      <c r="AT439">
        <v>53.31</v>
      </c>
      <c r="AU439">
        <v>0</v>
      </c>
      <c r="AV439">
        <v>44</v>
      </c>
      <c r="AW439">
        <v>-1</v>
      </c>
      <c r="AX439">
        <v>42</v>
      </c>
      <c r="AY439">
        <v>3</v>
      </c>
      <c r="AZ439">
        <v>15</v>
      </c>
      <c r="BA439" t="s">
        <v>1335</v>
      </c>
      <c r="BB439" t="s">
        <v>72</v>
      </c>
      <c r="BC439">
        <v>2</v>
      </c>
      <c r="BD439">
        <v>0.03</v>
      </c>
    </row>
    <row r="440" spans="1:56" x14ac:dyDescent="0.3">
      <c r="A440" t="s">
        <v>280</v>
      </c>
      <c r="B440">
        <v>2017</v>
      </c>
      <c r="C440">
        <v>6</v>
      </c>
      <c r="D440" t="s">
        <v>1189</v>
      </c>
      <c r="E440" t="s">
        <v>116</v>
      </c>
      <c r="F440" t="s">
        <v>142</v>
      </c>
      <c r="G440" t="s">
        <v>111</v>
      </c>
      <c r="H440" t="s">
        <v>72</v>
      </c>
      <c r="I440" t="s">
        <v>1126</v>
      </c>
      <c r="J440" t="s">
        <v>1126</v>
      </c>
      <c r="K440">
        <v>8000</v>
      </c>
      <c r="L440">
        <v>8600</v>
      </c>
      <c r="M440" s="1">
        <v>24.8</v>
      </c>
      <c r="N440" s="1">
        <v>20.8</v>
      </c>
      <c r="O440">
        <v>17</v>
      </c>
      <c r="P440">
        <v>-10</v>
      </c>
      <c r="Q440">
        <v>19</v>
      </c>
      <c r="R440">
        <v>26</v>
      </c>
      <c r="S440">
        <v>42.620000000000005</v>
      </c>
      <c r="T440">
        <v>169</v>
      </c>
      <c r="U440">
        <v>1</v>
      </c>
      <c r="V440">
        <v>23</v>
      </c>
      <c r="W440">
        <v>35</v>
      </c>
      <c r="X440">
        <v>65.710000000000008</v>
      </c>
      <c r="Y440">
        <v>57.379999999999995</v>
      </c>
      <c r="Z440">
        <v>241</v>
      </c>
      <c r="AA440">
        <v>1</v>
      </c>
      <c r="AB440">
        <v>1</v>
      </c>
      <c r="AC440">
        <v>5</v>
      </c>
      <c r="AD440">
        <v>21</v>
      </c>
      <c r="AE440">
        <v>220</v>
      </c>
      <c r="AF440">
        <v>389</v>
      </c>
      <c r="AG440">
        <v>2</v>
      </c>
      <c r="AH440">
        <v>0</v>
      </c>
      <c r="AI440">
        <v>1</v>
      </c>
      <c r="AJ440">
        <v>0</v>
      </c>
      <c r="AK440">
        <v>5</v>
      </c>
      <c r="AL440">
        <v>40</v>
      </c>
      <c r="AM440">
        <v>4</v>
      </c>
      <c r="AN440">
        <v>15</v>
      </c>
      <c r="AO440">
        <v>26.669999999999998</v>
      </c>
      <c r="AP440">
        <v>1</v>
      </c>
      <c r="AQ440">
        <v>1</v>
      </c>
      <c r="AR440">
        <v>100</v>
      </c>
      <c r="AS440">
        <v>31.983333333333334</v>
      </c>
      <c r="AT440">
        <v>53.31</v>
      </c>
      <c r="AU440">
        <v>0</v>
      </c>
      <c r="AV440">
        <v>44</v>
      </c>
      <c r="AW440">
        <v>-1</v>
      </c>
      <c r="AX440">
        <v>42</v>
      </c>
      <c r="AY440">
        <v>3</v>
      </c>
      <c r="AZ440">
        <v>15</v>
      </c>
      <c r="BA440" t="s">
        <v>1337</v>
      </c>
      <c r="BB440" t="s">
        <v>72</v>
      </c>
      <c r="BC440">
        <v>41</v>
      </c>
      <c r="BD440">
        <v>0.59</v>
      </c>
    </row>
    <row r="441" spans="1:56" x14ac:dyDescent="0.3">
      <c r="A441" t="s">
        <v>272</v>
      </c>
      <c r="B441">
        <v>2017</v>
      </c>
      <c r="C441">
        <v>6</v>
      </c>
      <c r="D441" t="s">
        <v>1249</v>
      </c>
      <c r="E441" t="s">
        <v>71</v>
      </c>
      <c r="F441" t="s">
        <v>139</v>
      </c>
      <c r="G441" t="s">
        <v>119</v>
      </c>
      <c r="H441" t="s">
        <v>72</v>
      </c>
      <c r="I441" t="s">
        <v>1126</v>
      </c>
      <c r="J441" t="s">
        <v>1126</v>
      </c>
      <c r="K441">
        <v>3000</v>
      </c>
      <c r="L441">
        <v>4500</v>
      </c>
      <c r="M441" s="1">
        <v>0.3</v>
      </c>
      <c r="N441" s="1">
        <v>0.3</v>
      </c>
      <c r="O441">
        <v>13</v>
      </c>
      <c r="P441">
        <v>-6</v>
      </c>
      <c r="Q441">
        <v>12</v>
      </c>
      <c r="R441">
        <v>15</v>
      </c>
      <c r="S441">
        <v>30.61</v>
      </c>
      <c r="T441">
        <v>28</v>
      </c>
      <c r="U441">
        <v>0</v>
      </c>
      <c r="V441">
        <v>19</v>
      </c>
      <c r="W441">
        <v>34</v>
      </c>
      <c r="X441">
        <v>55.879999999999995</v>
      </c>
      <c r="Y441">
        <v>69.39</v>
      </c>
      <c r="Z441">
        <v>246</v>
      </c>
      <c r="AA441">
        <v>1</v>
      </c>
      <c r="AB441">
        <v>0</v>
      </c>
      <c r="AC441">
        <v>3</v>
      </c>
      <c r="AD441">
        <v>23</v>
      </c>
      <c r="AE441">
        <v>223</v>
      </c>
      <c r="AF441">
        <v>251</v>
      </c>
      <c r="AG441">
        <v>1</v>
      </c>
      <c r="AH441">
        <v>0</v>
      </c>
      <c r="AI441">
        <v>0</v>
      </c>
      <c r="AJ441">
        <v>-1</v>
      </c>
      <c r="AK441">
        <v>7</v>
      </c>
      <c r="AL441">
        <v>48</v>
      </c>
      <c r="AM441">
        <v>3</v>
      </c>
      <c r="AN441">
        <v>11</v>
      </c>
      <c r="AO441">
        <v>27.27</v>
      </c>
      <c r="AP441">
        <v>0</v>
      </c>
      <c r="AQ441">
        <v>2</v>
      </c>
      <c r="AR441">
        <v>0</v>
      </c>
      <c r="AS441">
        <v>23.35</v>
      </c>
      <c r="AT441">
        <v>38.92</v>
      </c>
      <c r="AU441">
        <v>-4</v>
      </c>
      <c r="AV441">
        <v>47</v>
      </c>
      <c r="AW441">
        <v>-3</v>
      </c>
      <c r="AX441">
        <v>46</v>
      </c>
      <c r="AY441">
        <v>1</v>
      </c>
      <c r="AZ441">
        <v>17</v>
      </c>
      <c r="BA441" t="s">
        <v>1335</v>
      </c>
      <c r="BB441" t="s">
        <v>72</v>
      </c>
      <c r="BC441">
        <v>5</v>
      </c>
      <c r="BD441">
        <v>0.09</v>
      </c>
    </row>
    <row r="442" spans="1:56" x14ac:dyDescent="0.3">
      <c r="A442" t="s">
        <v>272</v>
      </c>
      <c r="B442">
        <v>2017</v>
      </c>
      <c r="C442">
        <v>6</v>
      </c>
      <c r="D442" t="s">
        <v>1223</v>
      </c>
      <c r="E442" t="s">
        <v>71</v>
      </c>
      <c r="F442" t="s">
        <v>139</v>
      </c>
      <c r="G442" t="s">
        <v>119</v>
      </c>
      <c r="H442" t="s">
        <v>72</v>
      </c>
      <c r="I442" t="s">
        <v>1126</v>
      </c>
      <c r="J442" t="s">
        <v>1126</v>
      </c>
      <c r="K442">
        <v>3000</v>
      </c>
      <c r="L442">
        <v>4500</v>
      </c>
      <c r="M442" s="1">
        <v>0</v>
      </c>
      <c r="N442" s="1">
        <v>0</v>
      </c>
      <c r="O442">
        <v>13</v>
      </c>
      <c r="P442">
        <v>-6</v>
      </c>
      <c r="Q442">
        <v>12</v>
      </c>
      <c r="R442">
        <v>15</v>
      </c>
      <c r="S442">
        <v>30.61</v>
      </c>
      <c r="T442">
        <v>28</v>
      </c>
      <c r="U442">
        <v>0</v>
      </c>
      <c r="V442">
        <v>19</v>
      </c>
      <c r="W442">
        <v>34</v>
      </c>
      <c r="X442">
        <v>55.879999999999995</v>
      </c>
      <c r="Y442">
        <v>69.39</v>
      </c>
      <c r="Z442">
        <v>246</v>
      </c>
      <c r="AA442">
        <v>1</v>
      </c>
      <c r="AB442">
        <v>0</v>
      </c>
      <c r="AC442">
        <v>3</v>
      </c>
      <c r="AD442">
        <v>23</v>
      </c>
      <c r="AE442">
        <v>223</v>
      </c>
      <c r="AF442">
        <v>251</v>
      </c>
      <c r="AG442">
        <v>1</v>
      </c>
      <c r="AH442">
        <v>0</v>
      </c>
      <c r="AI442">
        <v>0</v>
      </c>
      <c r="AJ442">
        <v>-1</v>
      </c>
      <c r="AK442">
        <v>7</v>
      </c>
      <c r="AL442">
        <v>48</v>
      </c>
      <c r="AM442">
        <v>3</v>
      </c>
      <c r="AN442">
        <v>11</v>
      </c>
      <c r="AO442">
        <v>27.27</v>
      </c>
      <c r="AP442">
        <v>0</v>
      </c>
      <c r="AQ442">
        <v>2</v>
      </c>
      <c r="AR442">
        <v>0</v>
      </c>
      <c r="AS442">
        <v>23.35</v>
      </c>
      <c r="AT442">
        <v>38.92</v>
      </c>
      <c r="AU442">
        <v>-4</v>
      </c>
      <c r="AV442">
        <v>47</v>
      </c>
      <c r="AW442">
        <v>-3</v>
      </c>
      <c r="AX442">
        <v>46</v>
      </c>
      <c r="AY442">
        <v>1</v>
      </c>
      <c r="AZ442">
        <v>17</v>
      </c>
      <c r="BA442" t="s">
        <v>1337</v>
      </c>
      <c r="BB442" t="s">
        <v>72</v>
      </c>
      <c r="BC442">
        <v>9</v>
      </c>
      <c r="BD442">
        <v>0.17</v>
      </c>
    </row>
    <row r="443" spans="1:56" x14ac:dyDescent="0.3">
      <c r="A443" t="s">
        <v>272</v>
      </c>
      <c r="B443">
        <v>2017</v>
      </c>
      <c r="C443">
        <v>6</v>
      </c>
      <c r="D443" t="s">
        <v>1207</v>
      </c>
      <c r="E443" t="s">
        <v>71</v>
      </c>
      <c r="F443" t="s">
        <v>139</v>
      </c>
      <c r="G443" t="s">
        <v>119</v>
      </c>
      <c r="H443" t="s">
        <v>72</v>
      </c>
      <c r="I443" t="s">
        <v>1126</v>
      </c>
      <c r="J443" t="s">
        <v>1126</v>
      </c>
      <c r="K443">
        <v>4000</v>
      </c>
      <c r="L443">
        <v>5600</v>
      </c>
      <c r="M443" s="1">
        <v>1.9</v>
      </c>
      <c r="N443" s="1">
        <v>1.4</v>
      </c>
      <c r="O443">
        <v>13</v>
      </c>
      <c r="P443">
        <v>-6</v>
      </c>
      <c r="Q443">
        <v>12</v>
      </c>
      <c r="R443">
        <v>15</v>
      </c>
      <c r="S443">
        <v>30.61</v>
      </c>
      <c r="T443">
        <v>28</v>
      </c>
      <c r="U443">
        <v>0</v>
      </c>
      <c r="V443">
        <v>19</v>
      </c>
      <c r="W443">
        <v>34</v>
      </c>
      <c r="X443">
        <v>55.879999999999995</v>
      </c>
      <c r="Y443">
        <v>69.39</v>
      </c>
      <c r="Z443">
        <v>246</v>
      </c>
      <c r="AA443">
        <v>1</v>
      </c>
      <c r="AB443">
        <v>0</v>
      </c>
      <c r="AC443">
        <v>3</v>
      </c>
      <c r="AD443">
        <v>23</v>
      </c>
      <c r="AE443">
        <v>223</v>
      </c>
      <c r="AF443">
        <v>251</v>
      </c>
      <c r="AG443">
        <v>1</v>
      </c>
      <c r="AH443">
        <v>0</v>
      </c>
      <c r="AI443">
        <v>0</v>
      </c>
      <c r="AJ443">
        <v>-1</v>
      </c>
      <c r="AK443">
        <v>7</v>
      </c>
      <c r="AL443">
        <v>48</v>
      </c>
      <c r="AM443">
        <v>3</v>
      </c>
      <c r="AN443">
        <v>11</v>
      </c>
      <c r="AO443">
        <v>27.27</v>
      </c>
      <c r="AP443">
        <v>0</v>
      </c>
      <c r="AQ443">
        <v>2</v>
      </c>
      <c r="AR443">
        <v>0</v>
      </c>
      <c r="AS443">
        <v>23.35</v>
      </c>
      <c r="AT443">
        <v>38.92</v>
      </c>
      <c r="AU443">
        <v>-4</v>
      </c>
      <c r="AV443">
        <v>47</v>
      </c>
      <c r="AW443">
        <v>-3</v>
      </c>
      <c r="AX443">
        <v>46</v>
      </c>
      <c r="AY443">
        <v>1</v>
      </c>
      <c r="AZ443">
        <v>17</v>
      </c>
      <c r="BA443" t="s">
        <v>1335</v>
      </c>
      <c r="BB443" t="s">
        <v>72</v>
      </c>
      <c r="BC443">
        <v>3</v>
      </c>
      <c r="BD443">
        <v>0.06</v>
      </c>
    </row>
    <row r="444" spans="1:56" x14ac:dyDescent="0.3">
      <c r="A444" t="s">
        <v>272</v>
      </c>
      <c r="B444">
        <v>2017</v>
      </c>
      <c r="C444">
        <v>6</v>
      </c>
      <c r="D444" t="s">
        <v>1188</v>
      </c>
      <c r="E444" t="s">
        <v>71</v>
      </c>
      <c r="F444" t="s">
        <v>139</v>
      </c>
      <c r="G444" t="s">
        <v>119</v>
      </c>
      <c r="H444" t="s">
        <v>72</v>
      </c>
      <c r="I444" t="s">
        <v>1126</v>
      </c>
      <c r="J444" t="s">
        <v>1126</v>
      </c>
      <c r="K444">
        <v>8200</v>
      </c>
      <c r="L444">
        <v>9300</v>
      </c>
      <c r="M444" s="1">
        <v>16</v>
      </c>
      <c r="N444" s="1">
        <v>13.5</v>
      </c>
      <c r="O444">
        <v>13</v>
      </c>
      <c r="P444">
        <v>-6</v>
      </c>
      <c r="Q444">
        <v>12</v>
      </c>
      <c r="R444">
        <v>15</v>
      </c>
      <c r="S444">
        <v>30.61</v>
      </c>
      <c r="T444">
        <v>28</v>
      </c>
      <c r="U444">
        <v>0</v>
      </c>
      <c r="V444">
        <v>19</v>
      </c>
      <c r="W444">
        <v>34</v>
      </c>
      <c r="X444">
        <v>55.879999999999995</v>
      </c>
      <c r="Y444">
        <v>69.39</v>
      </c>
      <c r="Z444">
        <v>246</v>
      </c>
      <c r="AA444">
        <v>1</v>
      </c>
      <c r="AB444">
        <v>0</v>
      </c>
      <c r="AC444">
        <v>3</v>
      </c>
      <c r="AD444">
        <v>23</v>
      </c>
      <c r="AE444">
        <v>223</v>
      </c>
      <c r="AF444">
        <v>251</v>
      </c>
      <c r="AG444">
        <v>1</v>
      </c>
      <c r="AH444">
        <v>0</v>
      </c>
      <c r="AI444">
        <v>0</v>
      </c>
      <c r="AJ444">
        <v>-1</v>
      </c>
      <c r="AK444">
        <v>7</v>
      </c>
      <c r="AL444">
        <v>48</v>
      </c>
      <c r="AM444">
        <v>3</v>
      </c>
      <c r="AN444">
        <v>11</v>
      </c>
      <c r="AO444">
        <v>27.27</v>
      </c>
      <c r="AP444">
        <v>0</v>
      </c>
      <c r="AQ444">
        <v>2</v>
      </c>
      <c r="AR444">
        <v>0</v>
      </c>
      <c r="AS444">
        <v>23.35</v>
      </c>
      <c r="AT444">
        <v>38.92</v>
      </c>
      <c r="AU444">
        <v>-4</v>
      </c>
      <c r="AV444">
        <v>47</v>
      </c>
      <c r="AW444">
        <v>-3</v>
      </c>
      <c r="AX444">
        <v>46</v>
      </c>
      <c r="AY444">
        <v>1</v>
      </c>
      <c r="AZ444">
        <v>17</v>
      </c>
      <c r="BA444" t="s">
        <v>1337</v>
      </c>
      <c r="BB444" t="s">
        <v>72</v>
      </c>
      <c r="BC444">
        <v>42</v>
      </c>
      <c r="BD444">
        <v>0.78</v>
      </c>
    </row>
    <row r="445" spans="1:56" x14ac:dyDescent="0.3">
      <c r="A445" t="s">
        <v>284</v>
      </c>
      <c r="B445">
        <v>2017</v>
      </c>
      <c r="C445">
        <v>6</v>
      </c>
      <c r="D445" t="s">
        <v>1231</v>
      </c>
      <c r="E445" t="s">
        <v>106</v>
      </c>
      <c r="F445" t="s">
        <v>14</v>
      </c>
      <c r="G445" t="s">
        <v>80</v>
      </c>
      <c r="H445" t="s">
        <v>122</v>
      </c>
      <c r="I445" t="s">
        <v>1126</v>
      </c>
      <c r="J445" t="s">
        <v>1126</v>
      </c>
      <c r="K445">
        <v>3000</v>
      </c>
      <c r="L445">
        <v>4500</v>
      </c>
      <c r="M445" s="1">
        <v>1.9</v>
      </c>
      <c r="N445" s="1">
        <v>1.4</v>
      </c>
      <c r="O445">
        <v>17</v>
      </c>
      <c r="P445">
        <v>1</v>
      </c>
      <c r="Q445">
        <v>20</v>
      </c>
      <c r="R445">
        <v>28</v>
      </c>
      <c r="S445">
        <v>43.75</v>
      </c>
      <c r="T445">
        <v>80</v>
      </c>
      <c r="U445">
        <v>1</v>
      </c>
      <c r="V445">
        <v>25</v>
      </c>
      <c r="W445">
        <v>36</v>
      </c>
      <c r="X445">
        <v>69.44</v>
      </c>
      <c r="Y445">
        <v>56.25</v>
      </c>
      <c r="Z445">
        <v>268</v>
      </c>
      <c r="AA445">
        <v>1</v>
      </c>
      <c r="AB445">
        <v>0</v>
      </c>
      <c r="AC445">
        <v>1</v>
      </c>
      <c r="AD445">
        <v>5</v>
      </c>
      <c r="AE445">
        <v>263</v>
      </c>
      <c r="AF445">
        <v>343</v>
      </c>
      <c r="AG445">
        <v>1</v>
      </c>
      <c r="AH445">
        <v>1</v>
      </c>
      <c r="AI445">
        <v>1</v>
      </c>
      <c r="AJ445">
        <v>-1</v>
      </c>
      <c r="AK445">
        <v>4</v>
      </c>
      <c r="AL445">
        <v>32</v>
      </c>
      <c r="AM445">
        <v>6</v>
      </c>
      <c r="AN445">
        <v>14</v>
      </c>
      <c r="AO445">
        <v>42.86</v>
      </c>
      <c r="AP445">
        <v>1</v>
      </c>
      <c r="AQ445">
        <v>2</v>
      </c>
      <c r="AR445">
        <v>50</v>
      </c>
      <c r="AS445">
        <v>32.049999999999997</v>
      </c>
      <c r="AT445">
        <v>53.42</v>
      </c>
      <c r="AU445">
        <v>4</v>
      </c>
      <c r="AV445">
        <v>51</v>
      </c>
      <c r="AW445">
        <v>3</v>
      </c>
      <c r="AX445">
        <v>47.5</v>
      </c>
      <c r="AY445">
        <v>1</v>
      </c>
      <c r="AZ445">
        <v>16</v>
      </c>
      <c r="BA445" t="s">
        <v>1335</v>
      </c>
      <c r="BB445" t="s">
        <v>122</v>
      </c>
      <c r="BC445">
        <v>7</v>
      </c>
      <c r="BD445">
        <v>0.11</v>
      </c>
    </row>
    <row r="446" spans="1:56" x14ac:dyDescent="0.3">
      <c r="A446" t="s">
        <v>284</v>
      </c>
      <c r="B446">
        <v>2017</v>
      </c>
      <c r="C446">
        <v>6</v>
      </c>
      <c r="D446" t="s">
        <v>1187</v>
      </c>
      <c r="E446" t="s">
        <v>106</v>
      </c>
      <c r="F446" t="s">
        <v>14</v>
      </c>
      <c r="G446" t="s">
        <v>80</v>
      </c>
      <c r="H446" t="s">
        <v>122</v>
      </c>
      <c r="I446" t="s">
        <v>1126</v>
      </c>
      <c r="J446" t="s">
        <v>1126</v>
      </c>
      <c r="K446">
        <v>7800</v>
      </c>
      <c r="L446">
        <v>8400</v>
      </c>
      <c r="M446" s="1">
        <v>36</v>
      </c>
      <c r="N446" s="1">
        <v>31.5</v>
      </c>
      <c r="O446">
        <v>17</v>
      </c>
      <c r="P446">
        <v>1</v>
      </c>
      <c r="Q446">
        <v>20</v>
      </c>
      <c r="R446">
        <v>28</v>
      </c>
      <c r="S446">
        <v>43.75</v>
      </c>
      <c r="T446">
        <v>80</v>
      </c>
      <c r="U446">
        <v>1</v>
      </c>
      <c r="V446">
        <v>25</v>
      </c>
      <c r="W446">
        <v>36</v>
      </c>
      <c r="X446">
        <v>69.44</v>
      </c>
      <c r="Y446">
        <v>56.25</v>
      </c>
      <c r="Z446">
        <v>268</v>
      </c>
      <c r="AA446">
        <v>1</v>
      </c>
      <c r="AB446">
        <v>0</v>
      </c>
      <c r="AC446">
        <v>1</v>
      </c>
      <c r="AD446">
        <v>5</v>
      </c>
      <c r="AE446">
        <v>263</v>
      </c>
      <c r="AF446">
        <v>343</v>
      </c>
      <c r="AG446">
        <v>1</v>
      </c>
      <c r="AH446">
        <v>1</v>
      </c>
      <c r="AI446">
        <v>1</v>
      </c>
      <c r="AJ446">
        <v>-1</v>
      </c>
      <c r="AK446">
        <v>4</v>
      </c>
      <c r="AL446">
        <v>32</v>
      </c>
      <c r="AM446">
        <v>6</v>
      </c>
      <c r="AN446">
        <v>14</v>
      </c>
      <c r="AO446">
        <v>42.86</v>
      </c>
      <c r="AP446">
        <v>1</v>
      </c>
      <c r="AQ446">
        <v>2</v>
      </c>
      <c r="AR446">
        <v>50</v>
      </c>
      <c r="AS446">
        <v>32.049999999999997</v>
      </c>
      <c r="AT446">
        <v>53.42</v>
      </c>
      <c r="AU446">
        <v>4</v>
      </c>
      <c r="AV446">
        <v>51</v>
      </c>
      <c r="AW446">
        <v>3</v>
      </c>
      <c r="AX446">
        <v>47.5</v>
      </c>
      <c r="AY446">
        <v>1</v>
      </c>
      <c r="AZ446">
        <v>16</v>
      </c>
      <c r="BA446" t="s">
        <v>1337</v>
      </c>
      <c r="BB446" t="s">
        <v>122</v>
      </c>
      <c r="BC446">
        <v>58</v>
      </c>
      <c r="BD446">
        <v>0.89</v>
      </c>
    </row>
    <row r="447" spans="1:56" x14ac:dyDescent="0.3">
      <c r="A447" t="s">
        <v>290</v>
      </c>
      <c r="B447">
        <v>2017</v>
      </c>
      <c r="C447">
        <v>6</v>
      </c>
      <c r="D447" t="s">
        <v>1154</v>
      </c>
      <c r="E447" t="s">
        <v>111</v>
      </c>
      <c r="F447" t="s">
        <v>112</v>
      </c>
      <c r="G447" t="s">
        <v>116</v>
      </c>
      <c r="H447" t="s">
        <v>122</v>
      </c>
      <c r="I447" t="s">
        <v>1126</v>
      </c>
      <c r="J447" t="s">
        <v>1126</v>
      </c>
      <c r="K447">
        <v>3900</v>
      </c>
      <c r="L447">
        <v>4500</v>
      </c>
      <c r="M447" s="1">
        <v>1.7</v>
      </c>
      <c r="N447" s="1">
        <v>1.7</v>
      </c>
      <c r="O447">
        <v>27</v>
      </c>
      <c r="P447">
        <v>10</v>
      </c>
      <c r="Q447">
        <v>12</v>
      </c>
      <c r="R447">
        <v>32</v>
      </c>
      <c r="S447">
        <v>60.38</v>
      </c>
      <c r="T447">
        <v>142</v>
      </c>
      <c r="U447">
        <v>0</v>
      </c>
      <c r="V447">
        <v>11</v>
      </c>
      <c r="W447">
        <v>21</v>
      </c>
      <c r="X447">
        <v>52.38</v>
      </c>
      <c r="Y447">
        <v>39.619999999999997</v>
      </c>
      <c r="Z447">
        <v>124</v>
      </c>
      <c r="AA447">
        <v>1</v>
      </c>
      <c r="AB447">
        <v>0</v>
      </c>
      <c r="AC447">
        <v>3</v>
      </c>
      <c r="AD447">
        <v>17</v>
      </c>
      <c r="AE447">
        <v>107</v>
      </c>
      <c r="AF447">
        <v>249</v>
      </c>
      <c r="AG447">
        <v>2</v>
      </c>
      <c r="AH447">
        <v>1</v>
      </c>
      <c r="AI447">
        <v>1</v>
      </c>
      <c r="AJ447">
        <v>0</v>
      </c>
      <c r="AK447">
        <v>7</v>
      </c>
      <c r="AL447">
        <v>70</v>
      </c>
      <c r="AM447">
        <v>4</v>
      </c>
      <c r="AN447">
        <v>13</v>
      </c>
      <c r="AO447">
        <v>30.769999999999996</v>
      </c>
      <c r="AP447">
        <v>0</v>
      </c>
      <c r="AQ447">
        <v>0</v>
      </c>
      <c r="AR447">
        <v>0</v>
      </c>
      <c r="AS447">
        <v>28.016666666666666</v>
      </c>
      <c r="AT447">
        <v>46.69</v>
      </c>
      <c r="AU447">
        <v>0</v>
      </c>
      <c r="AV447">
        <v>44</v>
      </c>
      <c r="AW447">
        <v>1</v>
      </c>
      <c r="AX447">
        <v>42</v>
      </c>
      <c r="AY447">
        <v>5</v>
      </c>
      <c r="AZ447">
        <v>17</v>
      </c>
      <c r="BA447" t="s">
        <v>1335</v>
      </c>
      <c r="BB447" t="s">
        <v>122</v>
      </c>
      <c r="BC447">
        <v>12</v>
      </c>
      <c r="BD447">
        <v>0.2</v>
      </c>
    </row>
    <row r="448" spans="1:56" x14ac:dyDescent="0.3">
      <c r="A448" t="s">
        <v>290</v>
      </c>
      <c r="B448">
        <v>2017</v>
      </c>
      <c r="C448">
        <v>6</v>
      </c>
      <c r="D448" t="s">
        <v>1130</v>
      </c>
      <c r="E448" t="s">
        <v>111</v>
      </c>
      <c r="F448" t="s">
        <v>112</v>
      </c>
      <c r="G448" t="s">
        <v>116</v>
      </c>
      <c r="H448" t="s">
        <v>122</v>
      </c>
      <c r="I448" t="s">
        <v>1126</v>
      </c>
      <c r="J448" t="s">
        <v>1126</v>
      </c>
      <c r="K448">
        <v>7700</v>
      </c>
      <c r="L448">
        <v>8400</v>
      </c>
      <c r="M448" s="1">
        <v>16</v>
      </c>
      <c r="N448" s="1">
        <v>12.5</v>
      </c>
      <c r="O448">
        <v>27</v>
      </c>
      <c r="P448">
        <v>10</v>
      </c>
      <c r="Q448">
        <v>12</v>
      </c>
      <c r="R448">
        <v>32</v>
      </c>
      <c r="S448">
        <v>60.38</v>
      </c>
      <c r="T448">
        <v>142</v>
      </c>
      <c r="U448">
        <v>0</v>
      </c>
      <c r="V448">
        <v>11</v>
      </c>
      <c r="W448">
        <v>21</v>
      </c>
      <c r="X448">
        <v>52.38</v>
      </c>
      <c r="Y448">
        <v>39.619999999999997</v>
      </c>
      <c r="Z448">
        <v>124</v>
      </c>
      <c r="AA448">
        <v>1</v>
      </c>
      <c r="AB448">
        <v>0</v>
      </c>
      <c r="AC448">
        <v>3</v>
      </c>
      <c r="AD448">
        <v>17</v>
      </c>
      <c r="AE448">
        <v>107</v>
      </c>
      <c r="AF448">
        <v>249</v>
      </c>
      <c r="AG448">
        <v>2</v>
      </c>
      <c r="AH448">
        <v>1</v>
      </c>
      <c r="AI448">
        <v>1</v>
      </c>
      <c r="AJ448">
        <v>0</v>
      </c>
      <c r="AK448">
        <v>7</v>
      </c>
      <c r="AL448">
        <v>70</v>
      </c>
      <c r="AM448">
        <v>4</v>
      </c>
      <c r="AN448">
        <v>13</v>
      </c>
      <c r="AO448">
        <v>30.769999999999996</v>
      </c>
      <c r="AP448">
        <v>0</v>
      </c>
      <c r="AQ448">
        <v>0</v>
      </c>
      <c r="AR448">
        <v>0</v>
      </c>
      <c r="AS448">
        <v>28.016666666666666</v>
      </c>
      <c r="AT448">
        <v>46.69</v>
      </c>
      <c r="AU448">
        <v>0</v>
      </c>
      <c r="AV448">
        <v>44</v>
      </c>
      <c r="AW448">
        <v>1</v>
      </c>
      <c r="AX448">
        <v>42</v>
      </c>
      <c r="AY448">
        <v>5</v>
      </c>
      <c r="AZ448">
        <v>17</v>
      </c>
      <c r="BA448" t="s">
        <v>1337</v>
      </c>
      <c r="BB448" t="s">
        <v>122</v>
      </c>
      <c r="BC448">
        <v>49</v>
      </c>
      <c r="BD448">
        <v>0.83</v>
      </c>
    </row>
    <row r="449" spans="1:56" x14ac:dyDescent="0.3">
      <c r="A449" t="s">
        <v>292</v>
      </c>
      <c r="B449">
        <v>2017</v>
      </c>
      <c r="C449">
        <v>6</v>
      </c>
      <c r="D449" t="s">
        <v>1240</v>
      </c>
      <c r="E449" t="s">
        <v>156</v>
      </c>
      <c r="F449" t="s">
        <v>3</v>
      </c>
      <c r="G449" t="s">
        <v>109</v>
      </c>
      <c r="H449" t="s">
        <v>122</v>
      </c>
      <c r="I449" t="s">
        <v>1126</v>
      </c>
      <c r="J449" t="s">
        <v>1126</v>
      </c>
      <c r="K449">
        <v>3700</v>
      </c>
      <c r="L449">
        <v>4500</v>
      </c>
      <c r="M449" s="1">
        <v>5.3</v>
      </c>
      <c r="N449" s="1">
        <v>3.8</v>
      </c>
      <c r="O449">
        <v>20</v>
      </c>
      <c r="P449">
        <v>3</v>
      </c>
      <c r="Q449">
        <v>20</v>
      </c>
      <c r="R449">
        <v>31</v>
      </c>
      <c r="S449">
        <v>48.44</v>
      </c>
      <c r="T449">
        <v>138</v>
      </c>
      <c r="U449">
        <v>0</v>
      </c>
      <c r="V449">
        <v>19</v>
      </c>
      <c r="W449">
        <v>33</v>
      </c>
      <c r="X449">
        <v>57.58</v>
      </c>
      <c r="Y449">
        <v>51.559999999999995</v>
      </c>
      <c r="Z449">
        <v>151</v>
      </c>
      <c r="AA449">
        <v>2</v>
      </c>
      <c r="AB449">
        <v>1</v>
      </c>
      <c r="AC449">
        <v>0</v>
      </c>
      <c r="AD449">
        <v>0</v>
      </c>
      <c r="AE449">
        <v>151</v>
      </c>
      <c r="AF449">
        <v>289</v>
      </c>
      <c r="AG449">
        <v>0</v>
      </c>
      <c r="AH449">
        <v>0</v>
      </c>
      <c r="AI449">
        <v>1</v>
      </c>
      <c r="AJ449">
        <v>0</v>
      </c>
      <c r="AK449">
        <v>4</v>
      </c>
      <c r="AL449">
        <v>42</v>
      </c>
      <c r="AM449">
        <v>5</v>
      </c>
      <c r="AN449">
        <v>12</v>
      </c>
      <c r="AO449">
        <v>41.67</v>
      </c>
      <c r="AP449">
        <v>2</v>
      </c>
      <c r="AQ449">
        <v>3</v>
      </c>
      <c r="AR449">
        <v>66.67</v>
      </c>
      <c r="AS449">
        <v>34.4</v>
      </c>
      <c r="AT449">
        <v>57.330000000000005</v>
      </c>
      <c r="AU449">
        <v>10</v>
      </c>
      <c r="AV449">
        <v>47.5</v>
      </c>
      <c r="AW449">
        <v>14</v>
      </c>
      <c r="AX449">
        <v>46</v>
      </c>
      <c r="AY449">
        <v>2</v>
      </c>
      <c r="AZ449">
        <v>17</v>
      </c>
      <c r="BA449" t="s">
        <v>1335</v>
      </c>
      <c r="BB449" t="s">
        <v>122</v>
      </c>
      <c r="BC449">
        <v>18</v>
      </c>
      <c r="BD449">
        <v>0.27</v>
      </c>
    </row>
    <row r="450" spans="1:56" x14ac:dyDescent="0.3">
      <c r="A450" t="s">
        <v>292</v>
      </c>
      <c r="B450">
        <v>2017</v>
      </c>
      <c r="C450">
        <v>6</v>
      </c>
      <c r="D450" t="s">
        <v>1238</v>
      </c>
      <c r="E450" t="s">
        <v>156</v>
      </c>
      <c r="F450" t="s">
        <v>3</v>
      </c>
      <c r="G450" t="s">
        <v>109</v>
      </c>
      <c r="H450" t="s">
        <v>122</v>
      </c>
      <c r="I450" t="s">
        <v>1126</v>
      </c>
      <c r="J450" t="s">
        <v>1126</v>
      </c>
      <c r="K450">
        <v>5700</v>
      </c>
      <c r="L450">
        <v>6900</v>
      </c>
      <c r="M450" s="1">
        <v>16</v>
      </c>
      <c r="N450" s="1">
        <v>13</v>
      </c>
      <c r="O450">
        <v>20</v>
      </c>
      <c r="P450">
        <v>3</v>
      </c>
      <c r="Q450">
        <v>20</v>
      </c>
      <c r="R450">
        <v>31</v>
      </c>
      <c r="S450">
        <v>48.44</v>
      </c>
      <c r="T450">
        <v>138</v>
      </c>
      <c r="U450">
        <v>0</v>
      </c>
      <c r="V450">
        <v>19</v>
      </c>
      <c r="W450">
        <v>33</v>
      </c>
      <c r="X450">
        <v>57.58</v>
      </c>
      <c r="Y450">
        <v>51.559999999999995</v>
      </c>
      <c r="Z450">
        <v>151</v>
      </c>
      <c r="AA450">
        <v>2</v>
      </c>
      <c r="AB450">
        <v>1</v>
      </c>
      <c r="AC450">
        <v>0</v>
      </c>
      <c r="AD450">
        <v>0</v>
      </c>
      <c r="AE450">
        <v>151</v>
      </c>
      <c r="AF450">
        <v>289</v>
      </c>
      <c r="AG450">
        <v>0</v>
      </c>
      <c r="AH450">
        <v>0</v>
      </c>
      <c r="AI450">
        <v>1</v>
      </c>
      <c r="AJ450">
        <v>0</v>
      </c>
      <c r="AK450">
        <v>4</v>
      </c>
      <c r="AL450">
        <v>42</v>
      </c>
      <c r="AM450">
        <v>5</v>
      </c>
      <c r="AN450">
        <v>12</v>
      </c>
      <c r="AO450">
        <v>41.67</v>
      </c>
      <c r="AP450">
        <v>2</v>
      </c>
      <c r="AQ450">
        <v>3</v>
      </c>
      <c r="AR450">
        <v>66.67</v>
      </c>
      <c r="AS450">
        <v>34.4</v>
      </c>
      <c r="AT450">
        <v>57.330000000000005</v>
      </c>
      <c r="AU450">
        <v>10</v>
      </c>
      <c r="AV450">
        <v>47.5</v>
      </c>
      <c r="AW450">
        <v>14</v>
      </c>
      <c r="AX450">
        <v>46</v>
      </c>
      <c r="AY450">
        <v>2</v>
      </c>
      <c r="AZ450">
        <v>17</v>
      </c>
      <c r="BA450" t="s">
        <v>1337</v>
      </c>
      <c r="BB450" t="s">
        <v>122</v>
      </c>
      <c r="BC450">
        <v>48</v>
      </c>
      <c r="BD450">
        <v>0.72</v>
      </c>
    </row>
    <row r="451" spans="1:56" x14ac:dyDescent="0.3">
      <c r="A451" t="s">
        <v>292</v>
      </c>
      <c r="B451">
        <v>2017</v>
      </c>
      <c r="C451">
        <v>6</v>
      </c>
      <c r="D451" t="s">
        <v>1239</v>
      </c>
      <c r="E451" t="s">
        <v>156</v>
      </c>
      <c r="F451" t="s">
        <v>3</v>
      </c>
      <c r="G451" t="s">
        <v>109</v>
      </c>
      <c r="H451" t="s">
        <v>122</v>
      </c>
      <c r="I451" t="s">
        <v>1126</v>
      </c>
      <c r="J451" t="s">
        <v>1126</v>
      </c>
      <c r="K451">
        <v>4000</v>
      </c>
      <c r="L451">
        <v>4500</v>
      </c>
      <c r="M451" s="1">
        <v>0</v>
      </c>
      <c r="N451" s="1">
        <v>0</v>
      </c>
      <c r="O451">
        <v>20</v>
      </c>
      <c r="P451">
        <v>3</v>
      </c>
      <c r="Q451">
        <v>20</v>
      </c>
      <c r="R451">
        <v>31</v>
      </c>
      <c r="S451">
        <v>48.44</v>
      </c>
      <c r="T451">
        <v>138</v>
      </c>
      <c r="U451">
        <v>0</v>
      </c>
      <c r="V451">
        <v>19</v>
      </c>
      <c r="W451">
        <v>33</v>
      </c>
      <c r="X451">
        <v>57.58</v>
      </c>
      <c r="Y451">
        <v>51.559999999999995</v>
      </c>
      <c r="Z451">
        <v>151</v>
      </c>
      <c r="AA451">
        <v>2</v>
      </c>
      <c r="AB451">
        <v>1</v>
      </c>
      <c r="AC451">
        <v>0</v>
      </c>
      <c r="AD451">
        <v>0</v>
      </c>
      <c r="AE451">
        <v>151</v>
      </c>
      <c r="AF451">
        <v>289</v>
      </c>
      <c r="AG451">
        <v>0</v>
      </c>
      <c r="AH451">
        <v>0</v>
      </c>
      <c r="AI451">
        <v>1</v>
      </c>
      <c r="AJ451">
        <v>0</v>
      </c>
      <c r="AK451">
        <v>4</v>
      </c>
      <c r="AL451">
        <v>42</v>
      </c>
      <c r="AM451">
        <v>5</v>
      </c>
      <c r="AN451">
        <v>12</v>
      </c>
      <c r="AO451">
        <v>41.67</v>
      </c>
      <c r="AP451">
        <v>2</v>
      </c>
      <c r="AQ451">
        <v>3</v>
      </c>
      <c r="AR451">
        <v>66.67</v>
      </c>
      <c r="AS451">
        <v>34.4</v>
      </c>
      <c r="AT451">
        <v>57.330000000000005</v>
      </c>
      <c r="AU451">
        <v>10</v>
      </c>
      <c r="AV451">
        <v>47.5</v>
      </c>
      <c r="AW451">
        <v>14</v>
      </c>
      <c r="AX451">
        <v>46</v>
      </c>
      <c r="AY451">
        <v>2</v>
      </c>
      <c r="AZ451">
        <v>17</v>
      </c>
      <c r="BA451" t="s">
        <v>1335</v>
      </c>
      <c r="BB451" t="s">
        <v>122</v>
      </c>
      <c r="BC451">
        <v>1</v>
      </c>
      <c r="BD451">
        <v>0.01</v>
      </c>
    </row>
    <row r="452" spans="1:56" x14ac:dyDescent="0.3">
      <c r="A452" t="s">
        <v>279</v>
      </c>
      <c r="B452">
        <v>2017</v>
      </c>
      <c r="C452">
        <v>6</v>
      </c>
      <c r="D452" t="s">
        <v>1243</v>
      </c>
      <c r="E452" t="s">
        <v>95</v>
      </c>
      <c r="F452" t="s">
        <v>12</v>
      </c>
      <c r="G452" t="s">
        <v>74</v>
      </c>
      <c r="H452" t="s">
        <v>72</v>
      </c>
      <c r="I452" t="s">
        <v>1126</v>
      </c>
      <c r="J452" t="s">
        <v>1126</v>
      </c>
      <c r="K452">
        <v>3000</v>
      </c>
      <c r="L452">
        <v>4500</v>
      </c>
      <c r="M452" s="1">
        <v>0</v>
      </c>
      <c r="N452" s="1">
        <v>0</v>
      </c>
      <c r="O452">
        <v>23</v>
      </c>
      <c r="P452">
        <v>13</v>
      </c>
      <c r="Q452">
        <v>24</v>
      </c>
      <c r="R452">
        <v>33</v>
      </c>
      <c r="S452">
        <v>46.48</v>
      </c>
      <c r="T452">
        <v>112</v>
      </c>
      <c r="U452">
        <v>1</v>
      </c>
      <c r="V452">
        <v>24</v>
      </c>
      <c r="W452">
        <v>38</v>
      </c>
      <c r="X452">
        <v>63.160000000000004</v>
      </c>
      <c r="Y452">
        <v>53.52</v>
      </c>
      <c r="Z452">
        <v>239</v>
      </c>
      <c r="AA452">
        <v>1</v>
      </c>
      <c r="AB452">
        <v>1</v>
      </c>
      <c r="AC452">
        <v>0</v>
      </c>
      <c r="AD452">
        <v>0</v>
      </c>
      <c r="AE452">
        <v>239</v>
      </c>
      <c r="AF452">
        <v>351</v>
      </c>
      <c r="AG452">
        <v>2</v>
      </c>
      <c r="AH452">
        <v>1</v>
      </c>
      <c r="AI452">
        <v>2</v>
      </c>
      <c r="AJ452">
        <v>-1</v>
      </c>
      <c r="AK452">
        <v>7</v>
      </c>
      <c r="AL452">
        <v>65</v>
      </c>
      <c r="AM452">
        <v>4</v>
      </c>
      <c r="AN452">
        <v>12</v>
      </c>
      <c r="AO452">
        <v>33.33</v>
      </c>
      <c r="AP452">
        <v>0</v>
      </c>
      <c r="AQ452">
        <v>1</v>
      </c>
      <c r="AR452">
        <v>0</v>
      </c>
      <c r="AS452">
        <v>32.15</v>
      </c>
      <c r="AT452">
        <v>53.580000000000005</v>
      </c>
      <c r="AU452">
        <v>3.5</v>
      </c>
      <c r="AV452">
        <v>47</v>
      </c>
      <c r="AW452">
        <v>3</v>
      </c>
      <c r="AX452">
        <v>46.5</v>
      </c>
      <c r="AY452">
        <v>4</v>
      </c>
      <c r="AZ452">
        <v>10</v>
      </c>
      <c r="BA452" t="s">
        <v>1335</v>
      </c>
      <c r="BB452" t="s">
        <v>72</v>
      </c>
      <c r="BC452">
        <v>6</v>
      </c>
      <c r="BD452">
        <v>0.08</v>
      </c>
    </row>
    <row r="453" spans="1:56" x14ac:dyDescent="0.3">
      <c r="A453" t="s">
        <v>279</v>
      </c>
      <c r="B453">
        <v>2017</v>
      </c>
      <c r="C453">
        <v>6</v>
      </c>
      <c r="D453" t="s">
        <v>1162</v>
      </c>
      <c r="E453" t="s">
        <v>95</v>
      </c>
      <c r="F453" t="s">
        <v>12</v>
      </c>
      <c r="G453" t="s">
        <v>74</v>
      </c>
      <c r="H453" t="s">
        <v>72</v>
      </c>
      <c r="I453" t="s">
        <v>1126</v>
      </c>
      <c r="J453" t="s">
        <v>1126</v>
      </c>
      <c r="K453">
        <v>4100</v>
      </c>
      <c r="L453">
        <v>5600</v>
      </c>
      <c r="M453" s="1">
        <v>25.9</v>
      </c>
      <c r="N453" s="1">
        <v>22.4</v>
      </c>
      <c r="O453">
        <v>23</v>
      </c>
      <c r="P453">
        <v>13</v>
      </c>
      <c r="Q453">
        <v>24</v>
      </c>
      <c r="R453">
        <v>33</v>
      </c>
      <c r="S453">
        <v>46.48</v>
      </c>
      <c r="T453">
        <v>112</v>
      </c>
      <c r="U453">
        <v>1</v>
      </c>
      <c r="V453">
        <v>24</v>
      </c>
      <c r="W453">
        <v>38</v>
      </c>
      <c r="X453">
        <v>63.160000000000004</v>
      </c>
      <c r="Y453">
        <v>53.52</v>
      </c>
      <c r="Z453">
        <v>239</v>
      </c>
      <c r="AA453">
        <v>1</v>
      </c>
      <c r="AB453">
        <v>1</v>
      </c>
      <c r="AC453">
        <v>0</v>
      </c>
      <c r="AD453">
        <v>0</v>
      </c>
      <c r="AE453">
        <v>239</v>
      </c>
      <c r="AF453">
        <v>351</v>
      </c>
      <c r="AG453">
        <v>2</v>
      </c>
      <c r="AH453">
        <v>1</v>
      </c>
      <c r="AI453">
        <v>2</v>
      </c>
      <c r="AJ453">
        <v>-1</v>
      </c>
      <c r="AK453">
        <v>7</v>
      </c>
      <c r="AL453">
        <v>65</v>
      </c>
      <c r="AM453">
        <v>4</v>
      </c>
      <c r="AN453">
        <v>12</v>
      </c>
      <c r="AO453">
        <v>33.33</v>
      </c>
      <c r="AP453">
        <v>0</v>
      </c>
      <c r="AQ453">
        <v>1</v>
      </c>
      <c r="AR453">
        <v>0</v>
      </c>
      <c r="AS453">
        <v>32.15</v>
      </c>
      <c r="AT453">
        <v>53.580000000000005</v>
      </c>
      <c r="AU453">
        <v>3.5</v>
      </c>
      <c r="AV453">
        <v>47</v>
      </c>
      <c r="AW453">
        <v>3</v>
      </c>
      <c r="AX453">
        <v>46.5</v>
      </c>
      <c r="AY453">
        <v>4</v>
      </c>
      <c r="AZ453">
        <v>10</v>
      </c>
      <c r="BA453" t="s">
        <v>1335</v>
      </c>
      <c r="BB453" t="s">
        <v>72</v>
      </c>
      <c r="BC453">
        <v>44</v>
      </c>
      <c r="BD453">
        <v>0.56999999999999995</v>
      </c>
    </row>
    <row r="454" spans="1:56" x14ac:dyDescent="0.3">
      <c r="A454" t="s">
        <v>279</v>
      </c>
      <c r="B454">
        <v>2017</v>
      </c>
      <c r="C454">
        <v>6</v>
      </c>
      <c r="D454" t="s">
        <v>1149</v>
      </c>
      <c r="E454" t="s">
        <v>95</v>
      </c>
      <c r="F454" t="s">
        <v>12</v>
      </c>
      <c r="G454" t="s">
        <v>74</v>
      </c>
      <c r="H454" t="s">
        <v>72</v>
      </c>
      <c r="I454" t="s">
        <v>1126</v>
      </c>
      <c r="J454" t="s">
        <v>1126</v>
      </c>
      <c r="K454">
        <v>4700</v>
      </c>
      <c r="L454">
        <v>6100</v>
      </c>
      <c r="M454" s="1">
        <v>4.7</v>
      </c>
      <c r="N454" s="1">
        <v>4.2</v>
      </c>
      <c r="O454">
        <v>23</v>
      </c>
      <c r="P454">
        <v>13</v>
      </c>
      <c r="Q454">
        <v>24</v>
      </c>
      <c r="R454">
        <v>33</v>
      </c>
      <c r="S454">
        <v>46.48</v>
      </c>
      <c r="T454">
        <v>112</v>
      </c>
      <c r="U454">
        <v>1</v>
      </c>
      <c r="V454">
        <v>24</v>
      </c>
      <c r="W454">
        <v>38</v>
      </c>
      <c r="X454">
        <v>63.160000000000004</v>
      </c>
      <c r="Y454">
        <v>53.52</v>
      </c>
      <c r="Z454">
        <v>239</v>
      </c>
      <c r="AA454">
        <v>1</v>
      </c>
      <c r="AB454">
        <v>1</v>
      </c>
      <c r="AC454">
        <v>0</v>
      </c>
      <c r="AD454">
        <v>0</v>
      </c>
      <c r="AE454">
        <v>239</v>
      </c>
      <c r="AF454">
        <v>351</v>
      </c>
      <c r="AG454">
        <v>2</v>
      </c>
      <c r="AH454">
        <v>1</v>
      </c>
      <c r="AI454">
        <v>2</v>
      </c>
      <c r="AJ454">
        <v>-1</v>
      </c>
      <c r="AK454">
        <v>7</v>
      </c>
      <c r="AL454">
        <v>65</v>
      </c>
      <c r="AM454">
        <v>4</v>
      </c>
      <c r="AN454">
        <v>12</v>
      </c>
      <c r="AO454">
        <v>33.33</v>
      </c>
      <c r="AP454">
        <v>0</v>
      </c>
      <c r="AQ454">
        <v>1</v>
      </c>
      <c r="AR454">
        <v>0</v>
      </c>
      <c r="AS454">
        <v>32.15</v>
      </c>
      <c r="AT454">
        <v>53.580000000000005</v>
      </c>
      <c r="AU454">
        <v>3.5</v>
      </c>
      <c r="AV454">
        <v>47</v>
      </c>
      <c r="AW454">
        <v>3</v>
      </c>
      <c r="AX454">
        <v>46.5</v>
      </c>
      <c r="AY454">
        <v>4</v>
      </c>
      <c r="AZ454">
        <v>10</v>
      </c>
      <c r="BA454" t="s">
        <v>1337</v>
      </c>
      <c r="BB454" t="s">
        <v>72</v>
      </c>
      <c r="BC454">
        <v>33</v>
      </c>
      <c r="BD454">
        <v>0.43</v>
      </c>
    </row>
    <row r="455" spans="1:56" x14ac:dyDescent="0.3">
      <c r="A455" t="s">
        <v>281</v>
      </c>
      <c r="B455">
        <v>2017</v>
      </c>
      <c r="C455">
        <v>6</v>
      </c>
      <c r="D455" t="s">
        <v>1156</v>
      </c>
      <c r="E455" t="s">
        <v>69</v>
      </c>
      <c r="F455" t="s">
        <v>70</v>
      </c>
      <c r="G455" t="s">
        <v>90</v>
      </c>
      <c r="H455" t="s">
        <v>122</v>
      </c>
      <c r="I455" t="s">
        <v>1126</v>
      </c>
      <c r="J455" t="s">
        <v>1126</v>
      </c>
      <c r="K455">
        <v>3800</v>
      </c>
      <c r="L455">
        <v>5300</v>
      </c>
      <c r="M455" s="1">
        <v>11.2</v>
      </c>
      <c r="N455" s="1">
        <v>11.2</v>
      </c>
      <c r="O455">
        <v>24</v>
      </c>
      <c r="P455">
        <v>7</v>
      </c>
      <c r="Q455">
        <v>23</v>
      </c>
      <c r="R455">
        <v>25</v>
      </c>
      <c r="S455">
        <v>39.68</v>
      </c>
      <c r="T455">
        <v>118</v>
      </c>
      <c r="U455">
        <v>1</v>
      </c>
      <c r="V455">
        <v>20</v>
      </c>
      <c r="W455">
        <v>38</v>
      </c>
      <c r="X455">
        <v>52.629999999999995</v>
      </c>
      <c r="Y455">
        <v>60.319999999999993</v>
      </c>
      <c r="Z455">
        <v>257</v>
      </c>
      <c r="AA455">
        <v>2</v>
      </c>
      <c r="AB455">
        <v>1</v>
      </c>
      <c r="AC455">
        <v>0</v>
      </c>
      <c r="AD455">
        <v>0</v>
      </c>
      <c r="AE455">
        <v>257</v>
      </c>
      <c r="AF455">
        <v>375</v>
      </c>
      <c r="AG455">
        <v>1</v>
      </c>
      <c r="AH455">
        <v>1</v>
      </c>
      <c r="AI455">
        <v>2</v>
      </c>
      <c r="AJ455">
        <v>-1</v>
      </c>
      <c r="AK455">
        <v>6</v>
      </c>
      <c r="AL455">
        <v>45</v>
      </c>
      <c r="AM455">
        <v>7</v>
      </c>
      <c r="AN455">
        <v>13</v>
      </c>
      <c r="AO455">
        <v>53.849999999999994</v>
      </c>
      <c r="AP455">
        <v>0</v>
      </c>
      <c r="AQ455">
        <v>0</v>
      </c>
      <c r="AR455">
        <v>0</v>
      </c>
      <c r="AS455">
        <v>26.333333333333332</v>
      </c>
      <c r="AT455">
        <v>43.89</v>
      </c>
      <c r="AU455">
        <v>-9.5</v>
      </c>
      <c r="AV455">
        <v>47</v>
      </c>
      <c r="AW455">
        <v>-9</v>
      </c>
      <c r="AX455">
        <v>48.5</v>
      </c>
      <c r="AY455">
        <v>4</v>
      </c>
      <c r="AZ455">
        <v>17</v>
      </c>
      <c r="BA455" t="s">
        <v>1337</v>
      </c>
      <c r="BB455" t="s">
        <v>122</v>
      </c>
      <c r="BC455">
        <v>29</v>
      </c>
      <c r="BD455">
        <v>0.43</v>
      </c>
    </row>
    <row r="456" spans="1:56" x14ac:dyDescent="0.3">
      <c r="A456" t="s">
        <v>281</v>
      </c>
      <c r="B456">
        <v>2017</v>
      </c>
      <c r="C456">
        <v>6</v>
      </c>
      <c r="D456" t="s">
        <v>1169</v>
      </c>
      <c r="E456" t="s">
        <v>69</v>
      </c>
      <c r="F456" t="s">
        <v>70</v>
      </c>
      <c r="G456" t="s">
        <v>90</v>
      </c>
      <c r="H456" t="s">
        <v>122</v>
      </c>
      <c r="I456" t="s">
        <v>1126</v>
      </c>
      <c r="J456" t="s">
        <v>1126</v>
      </c>
      <c r="K456">
        <v>3000</v>
      </c>
      <c r="L456">
        <v>4500</v>
      </c>
      <c r="M456" s="1">
        <v>0</v>
      </c>
      <c r="N456" s="1">
        <v>0</v>
      </c>
      <c r="O456">
        <v>24</v>
      </c>
      <c r="P456">
        <v>7</v>
      </c>
      <c r="Q456">
        <v>23</v>
      </c>
      <c r="R456">
        <v>25</v>
      </c>
      <c r="S456">
        <v>39.68</v>
      </c>
      <c r="T456">
        <v>118</v>
      </c>
      <c r="U456">
        <v>1</v>
      </c>
      <c r="V456">
        <v>20</v>
      </c>
      <c r="W456">
        <v>38</v>
      </c>
      <c r="X456">
        <v>52.629999999999995</v>
      </c>
      <c r="Y456">
        <v>60.319999999999993</v>
      </c>
      <c r="Z456">
        <v>257</v>
      </c>
      <c r="AA456">
        <v>2</v>
      </c>
      <c r="AB456">
        <v>1</v>
      </c>
      <c r="AC456">
        <v>0</v>
      </c>
      <c r="AD456">
        <v>0</v>
      </c>
      <c r="AE456">
        <v>257</v>
      </c>
      <c r="AF456">
        <v>375</v>
      </c>
      <c r="AG456">
        <v>1</v>
      </c>
      <c r="AH456">
        <v>1</v>
      </c>
      <c r="AI456">
        <v>2</v>
      </c>
      <c r="AJ456">
        <v>-1</v>
      </c>
      <c r="AK456">
        <v>6</v>
      </c>
      <c r="AL456">
        <v>45</v>
      </c>
      <c r="AM456">
        <v>7</v>
      </c>
      <c r="AN456">
        <v>13</v>
      </c>
      <c r="AO456">
        <v>53.849999999999994</v>
      </c>
      <c r="AP456">
        <v>0</v>
      </c>
      <c r="AQ456">
        <v>0</v>
      </c>
      <c r="AR456">
        <v>0</v>
      </c>
      <c r="AS456">
        <v>26.333333333333332</v>
      </c>
      <c r="AT456">
        <v>43.89</v>
      </c>
      <c r="AU456">
        <v>-9.5</v>
      </c>
      <c r="AV456">
        <v>47</v>
      </c>
      <c r="AW456">
        <v>-9</v>
      </c>
      <c r="AX456">
        <v>48.5</v>
      </c>
      <c r="AY456">
        <v>4</v>
      </c>
      <c r="AZ456">
        <v>17</v>
      </c>
      <c r="BA456" t="s">
        <v>1335</v>
      </c>
      <c r="BB456" t="s">
        <v>122</v>
      </c>
      <c r="BC456">
        <v>25</v>
      </c>
      <c r="BD456">
        <v>0.37</v>
      </c>
    </row>
    <row r="457" spans="1:56" x14ac:dyDescent="0.3">
      <c r="A457" t="s">
        <v>281</v>
      </c>
      <c r="B457">
        <v>2017</v>
      </c>
      <c r="C457">
        <v>6</v>
      </c>
      <c r="D457" t="s">
        <v>1152</v>
      </c>
      <c r="E457" t="s">
        <v>69</v>
      </c>
      <c r="F457" t="s">
        <v>70</v>
      </c>
      <c r="G457" t="s">
        <v>90</v>
      </c>
      <c r="H457" t="s">
        <v>122</v>
      </c>
      <c r="I457" t="s">
        <v>1126</v>
      </c>
      <c r="J457" t="s">
        <v>1126</v>
      </c>
      <c r="K457">
        <v>5200</v>
      </c>
      <c r="L457">
        <v>5400</v>
      </c>
      <c r="M457" s="1">
        <v>8.5</v>
      </c>
      <c r="N457" s="1">
        <v>6.5</v>
      </c>
      <c r="O457">
        <v>24</v>
      </c>
      <c r="P457">
        <v>7</v>
      </c>
      <c r="Q457">
        <v>23</v>
      </c>
      <c r="R457">
        <v>25</v>
      </c>
      <c r="S457">
        <v>39.68</v>
      </c>
      <c r="T457">
        <v>118</v>
      </c>
      <c r="U457">
        <v>1</v>
      </c>
      <c r="V457">
        <v>20</v>
      </c>
      <c r="W457">
        <v>38</v>
      </c>
      <c r="X457">
        <v>52.629999999999995</v>
      </c>
      <c r="Y457">
        <v>60.319999999999993</v>
      </c>
      <c r="Z457">
        <v>257</v>
      </c>
      <c r="AA457">
        <v>2</v>
      </c>
      <c r="AB457">
        <v>1</v>
      </c>
      <c r="AC457">
        <v>0</v>
      </c>
      <c r="AD457">
        <v>0</v>
      </c>
      <c r="AE457">
        <v>257</v>
      </c>
      <c r="AF457">
        <v>375</v>
      </c>
      <c r="AG457">
        <v>1</v>
      </c>
      <c r="AH457">
        <v>1</v>
      </c>
      <c r="AI457">
        <v>2</v>
      </c>
      <c r="AJ457">
        <v>-1</v>
      </c>
      <c r="AK457">
        <v>6</v>
      </c>
      <c r="AL457">
        <v>45</v>
      </c>
      <c r="AM457">
        <v>7</v>
      </c>
      <c r="AN457">
        <v>13</v>
      </c>
      <c r="AO457">
        <v>53.849999999999994</v>
      </c>
      <c r="AP457">
        <v>0</v>
      </c>
      <c r="AQ457">
        <v>0</v>
      </c>
      <c r="AR457">
        <v>0</v>
      </c>
      <c r="AS457">
        <v>26.333333333333332</v>
      </c>
      <c r="AT457">
        <v>43.89</v>
      </c>
      <c r="AU457">
        <v>-9.5</v>
      </c>
      <c r="AV457">
        <v>47</v>
      </c>
      <c r="AW457">
        <v>-9</v>
      </c>
      <c r="AX457">
        <v>48.5</v>
      </c>
      <c r="AY457">
        <v>4</v>
      </c>
      <c r="AZ457">
        <v>17</v>
      </c>
      <c r="BA457" t="s">
        <v>1335</v>
      </c>
      <c r="BB457" t="s">
        <v>122</v>
      </c>
      <c r="BC457">
        <v>29</v>
      </c>
      <c r="BD457">
        <v>0.43</v>
      </c>
    </row>
    <row r="458" spans="1:56" x14ac:dyDescent="0.3">
      <c r="A458" t="s">
        <v>281</v>
      </c>
      <c r="B458">
        <v>2017</v>
      </c>
      <c r="C458">
        <v>6</v>
      </c>
      <c r="D458" t="s">
        <v>1137</v>
      </c>
      <c r="E458" t="s">
        <v>69</v>
      </c>
      <c r="F458" t="s">
        <v>70</v>
      </c>
      <c r="G458" t="s">
        <v>90</v>
      </c>
      <c r="H458" t="s">
        <v>122</v>
      </c>
      <c r="I458" t="s">
        <v>1126</v>
      </c>
      <c r="J458" t="s">
        <v>1126</v>
      </c>
      <c r="K458">
        <v>5500</v>
      </c>
      <c r="L458">
        <v>6200</v>
      </c>
      <c r="M458" s="1">
        <v>3.4</v>
      </c>
      <c r="N458" s="1">
        <v>2.4</v>
      </c>
      <c r="O458">
        <v>24</v>
      </c>
      <c r="P458">
        <v>7</v>
      </c>
      <c r="Q458">
        <v>23</v>
      </c>
      <c r="R458">
        <v>25</v>
      </c>
      <c r="S458">
        <v>39.68</v>
      </c>
      <c r="T458">
        <v>118</v>
      </c>
      <c r="U458">
        <v>1</v>
      </c>
      <c r="V458">
        <v>20</v>
      </c>
      <c r="W458">
        <v>38</v>
      </c>
      <c r="X458">
        <v>52.629999999999995</v>
      </c>
      <c r="Y458">
        <v>60.319999999999993</v>
      </c>
      <c r="Z458">
        <v>257</v>
      </c>
      <c r="AA458">
        <v>2</v>
      </c>
      <c r="AB458">
        <v>1</v>
      </c>
      <c r="AC458">
        <v>0</v>
      </c>
      <c r="AD458">
        <v>0</v>
      </c>
      <c r="AE458">
        <v>257</v>
      </c>
      <c r="AF458">
        <v>375</v>
      </c>
      <c r="AG458">
        <v>1</v>
      </c>
      <c r="AH458">
        <v>1</v>
      </c>
      <c r="AI458">
        <v>2</v>
      </c>
      <c r="AJ458">
        <v>-1</v>
      </c>
      <c r="AK458">
        <v>6</v>
      </c>
      <c r="AL458">
        <v>45</v>
      </c>
      <c r="AM458">
        <v>7</v>
      </c>
      <c r="AN458">
        <v>13</v>
      </c>
      <c r="AO458">
        <v>53.849999999999994</v>
      </c>
      <c r="AP458">
        <v>0</v>
      </c>
      <c r="AQ458">
        <v>0</v>
      </c>
      <c r="AR458">
        <v>0</v>
      </c>
      <c r="AS458">
        <v>26.333333333333332</v>
      </c>
      <c r="AT458">
        <v>43.89</v>
      </c>
      <c r="AU458">
        <v>-9.5</v>
      </c>
      <c r="AV458">
        <v>47</v>
      </c>
      <c r="AW458">
        <v>-9</v>
      </c>
      <c r="AX458">
        <v>48.5</v>
      </c>
      <c r="AY458">
        <v>4</v>
      </c>
      <c r="AZ458">
        <v>17</v>
      </c>
      <c r="BA458" t="s">
        <v>1335</v>
      </c>
      <c r="BB458" t="s">
        <v>122</v>
      </c>
      <c r="BC458">
        <v>13</v>
      </c>
      <c r="BD458">
        <v>0.19</v>
      </c>
    </row>
    <row r="459" spans="1:56" x14ac:dyDescent="0.3">
      <c r="A459" t="s">
        <v>267</v>
      </c>
      <c r="B459">
        <v>2017</v>
      </c>
      <c r="C459">
        <v>6</v>
      </c>
      <c r="D459" t="s">
        <v>1216</v>
      </c>
      <c r="E459" t="s">
        <v>96</v>
      </c>
      <c r="F459" t="s">
        <v>8</v>
      </c>
      <c r="G459" t="s">
        <v>92</v>
      </c>
      <c r="H459" t="s">
        <v>72</v>
      </c>
      <c r="I459" t="s">
        <v>1126</v>
      </c>
      <c r="J459" t="s">
        <v>1126</v>
      </c>
      <c r="K459">
        <v>4500</v>
      </c>
      <c r="L459">
        <v>5800</v>
      </c>
      <c r="M459" s="1">
        <v>12.7</v>
      </c>
      <c r="N459" s="1">
        <v>10.7</v>
      </c>
      <c r="O459">
        <v>52</v>
      </c>
      <c r="P459">
        <v>14</v>
      </c>
      <c r="Q459">
        <v>19</v>
      </c>
      <c r="R459">
        <v>37</v>
      </c>
      <c r="S459">
        <v>54.410000000000004</v>
      </c>
      <c r="T459">
        <v>193</v>
      </c>
      <c r="U459">
        <v>2</v>
      </c>
      <c r="V459">
        <v>21</v>
      </c>
      <c r="W459">
        <v>31</v>
      </c>
      <c r="X459">
        <v>67.739999999999995</v>
      </c>
      <c r="Y459">
        <v>45.59</v>
      </c>
      <c r="Z459">
        <v>186</v>
      </c>
      <c r="AA459">
        <v>2</v>
      </c>
      <c r="AB459">
        <v>2</v>
      </c>
      <c r="AC459">
        <v>0</v>
      </c>
      <c r="AD459">
        <v>0</v>
      </c>
      <c r="AE459">
        <v>186</v>
      </c>
      <c r="AF459">
        <v>379</v>
      </c>
      <c r="AG459">
        <v>2</v>
      </c>
      <c r="AH459">
        <v>1</v>
      </c>
      <c r="AI459">
        <v>3</v>
      </c>
      <c r="AJ459">
        <v>-2</v>
      </c>
      <c r="AK459">
        <v>13</v>
      </c>
      <c r="AL459">
        <v>118</v>
      </c>
      <c r="AM459">
        <v>2</v>
      </c>
      <c r="AN459">
        <v>12</v>
      </c>
      <c r="AO459">
        <v>16.669999999999998</v>
      </c>
      <c r="AP459">
        <v>1</v>
      </c>
      <c r="AQ459">
        <v>1</v>
      </c>
      <c r="AR459">
        <v>100</v>
      </c>
      <c r="AS459">
        <v>32.18333333333333</v>
      </c>
      <c r="AT459">
        <v>53.64</v>
      </c>
      <c r="AU459">
        <v>-3</v>
      </c>
      <c r="AV459">
        <v>51</v>
      </c>
      <c r="AW459">
        <v>-5</v>
      </c>
      <c r="AX459">
        <v>50</v>
      </c>
      <c r="AY459">
        <v>5</v>
      </c>
      <c r="AZ459">
        <v>26</v>
      </c>
      <c r="BA459" t="s">
        <v>1337</v>
      </c>
      <c r="BB459" t="s">
        <v>72</v>
      </c>
      <c r="BC459">
        <v>30</v>
      </c>
      <c r="BD459">
        <v>0.42</v>
      </c>
    </row>
    <row r="460" spans="1:56" x14ac:dyDescent="0.3">
      <c r="A460" t="s">
        <v>267</v>
      </c>
      <c r="B460">
        <v>2017</v>
      </c>
      <c r="C460">
        <v>6</v>
      </c>
      <c r="D460" t="s">
        <v>1197</v>
      </c>
      <c r="E460" t="s">
        <v>96</v>
      </c>
      <c r="F460" t="s">
        <v>8</v>
      </c>
      <c r="G460" t="s">
        <v>92</v>
      </c>
      <c r="H460" t="s">
        <v>72</v>
      </c>
      <c r="I460" t="s">
        <v>1126</v>
      </c>
      <c r="J460" t="s">
        <v>1126</v>
      </c>
      <c r="K460">
        <v>4400</v>
      </c>
      <c r="L460">
        <v>5900</v>
      </c>
      <c r="M460" s="1">
        <v>34</v>
      </c>
      <c r="N460" s="1">
        <v>27.5</v>
      </c>
      <c r="O460">
        <v>52</v>
      </c>
      <c r="P460">
        <v>14</v>
      </c>
      <c r="Q460">
        <v>19</v>
      </c>
      <c r="R460">
        <v>37</v>
      </c>
      <c r="S460">
        <v>54.410000000000004</v>
      </c>
      <c r="T460">
        <v>193</v>
      </c>
      <c r="U460">
        <v>2</v>
      </c>
      <c r="V460">
        <v>21</v>
      </c>
      <c r="W460">
        <v>31</v>
      </c>
      <c r="X460">
        <v>67.739999999999995</v>
      </c>
      <c r="Y460">
        <v>45.59</v>
      </c>
      <c r="Z460">
        <v>186</v>
      </c>
      <c r="AA460">
        <v>2</v>
      </c>
      <c r="AB460">
        <v>2</v>
      </c>
      <c r="AC460">
        <v>0</v>
      </c>
      <c r="AD460">
        <v>0</v>
      </c>
      <c r="AE460">
        <v>186</v>
      </c>
      <c r="AF460">
        <v>379</v>
      </c>
      <c r="AG460">
        <v>2</v>
      </c>
      <c r="AH460">
        <v>1</v>
      </c>
      <c r="AI460">
        <v>3</v>
      </c>
      <c r="AJ460">
        <v>-2</v>
      </c>
      <c r="AK460">
        <v>13</v>
      </c>
      <c r="AL460">
        <v>118</v>
      </c>
      <c r="AM460">
        <v>2</v>
      </c>
      <c r="AN460">
        <v>12</v>
      </c>
      <c r="AO460">
        <v>16.669999999999998</v>
      </c>
      <c r="AP460">
        <v>1</v>
      </c>
      <c r="AQ460">
        <v>1</v>
      </c>
      <c r="AR460">
        <v>100</v>
      </c>
      <c r="AS460">
        <v>32.18333333333333</v>
      </c>
      <c r="AT460">
        <v>53.64</v>
      </c>
      <c r="AU460">
        <v>-3</v>
      </c>
      <c r="AV460">
        <v>51</v>
      </c>
      <c r="AW460">
        <v>-5</v>
      </c>
      <c r="AX460">
        <v>50</v>
      </c>
      <c r="AY460">
        <v>5</v>
      </c>
      <c r="AZ460">
        <v>26</v>
      </c>
      <c r="BA460" t="s">
        <v>1335</v>
      </c>
      <c r="BB460" t="s">
        <v>72</v>
      </c>
      <c r="BC460">
        <v>47</v>
      </c>
      <c r="BD460">
        <v>0.66</v>
      </c>
    </row>
    <row r="461" spans="1:56" x14ac:dyDescent="0.3">
      <c r="A461" t="s">
        <v>293</v>
      </c>
      <c r="B461">
        <v>2017</v>
      </c>
      <c r="C461">
        <v>6</v>
      </c>
      <c r="D461" t="s">
        <v>1220</v>
      </c>
      <c r="E461" t="s">
        <v>86</v>
      </c>
      <c r="F461" t="s">
        <v>135</v>
      </c>
      <c r="G461" t="s">
        <v>105</v>
      </c>
      <c r="H461" t="s">
        <v>122</v>
      </c>
      <c r="I461" t="s">
        <v>1126</v>
      </c>
      <c r="J461" t="s">
        <v>1126</v>
      </c>
      <c r="K461">
        <v>3700</v>
      </c>
      <c r="L461">
        <v>5500</v>
      </c>
      <c r="M461" s="1">
        <v>17</v>
      </c>
      <c r="N461" s="1">
        <v>13.5</v>
      </c>
      <c r="O461">
        <v>23</v>
      </c>
      <c r="P461">
        <v>13</v>
      </c>
      <c r="Q461">
        <v>12</v>
      </c>
      <c r="R461">
        <v>32</v>
      </c>
      <c r="S461">
        <v>62.749999999999993</v>
      </c>
      <c r="T461">
        <v>148</v>
      </c>
      <c r="U461">
        <v>0</v>
      </c>
      <c r="V461">
        <v>11</v>
      </c>
      <c r="W461">
        <v>19</v>
      </c>
      <c r="X461">
        <v>57.89</v>
      </c>
      <c r="Y461">
        <v>37.25</v>
      </c>
      <c r="Z461">
        <v>128</v>
      </c>
      <c r="AA461">
        <v>1</v>
      </c>
      <c r="AB461">
        <v>0</v>
      </c>
      <c r="AC461">
        <v>3</v>
      </c>
      <c r="AD461">
        <v>10</v>
      </c>
      <c r="AE461">
        <v>118</v>
      </c>
      <c r="AF461">
        <v>266</v>
      </c>
      <c r="AG461">
        <v>1</v>
      </c>
      <c r="AH461">
        <v>0</v>
      </c>
      <c r="AI461">
        <v>0</v>
      </c>
      <c r="AJ461">
        <v>-3</v>
      </c>
      <c r="AK461">
        <v>5</v>
      </c>
      <c r="AL461">
        <v>77</v>
      </c>
      <c r="AM461">
        <v>4</v>
      </c>
      <c r="AN461">
        <v>14</v>
      </c>
      <c r="AO461">
        <v>28.57</v>
      </c>
      <c r="AP461">
        <v>0</v>
      </c>
      <c r="AQ461">
        <v>0</v>
      </c>
      <c r="AR461">
        <v>0</v>
      </c>
      <c r="AS461">
        <v>30.6</v>
      </c>
      <c r="AT461">
        <v>51</v>
      </c>
      <c r="AU461">
        <v>10</v>
      </c>
      <c r="AV461">
        <v>41</v>
      </c>
      <c r="AW461">
        <v>13.5</v>
      </c>
      <c r="AX461">
        <v>37.5</v>
      </c>
      <c r="AY461">
        <v>4</v>
      </c>
      <c r="AZ461">
        <v>10</v>
      </c>
      <c r="BA461" t="s">
        <v>1337</v>
      </c>
      <c r="BB461" t="s">
        <v>122</v>
      </c>
      <c r="BC461">
        <v>27</v>
      </c>
      <c r="BD461">
        <v>0.5</v>
      </c>
    </row>
    <row r="462" spans="1:56" x14ac:dyDescent="0.3">
      <c r="A462" t="s">
        <v>293</v>
      </c>
      <c r="B462">
        <v>2017</v>
      </c>
      <c r="C462">
        <v>6</v>
      </c>
      <c r="D462" t="s">
        <v>1211</v>
      </c>
      <c r="E462" t="s">
        <v>86</v>
      </c>
      <c r="F462" t="s">
        <v>135</v>
      </c>
      <c r="G462" t="s">
        <v>105</v>
      </c>
      <c r="H462" t="s">
        <v>122</v>
      </c>
      <c r="I462" t="s">
        <v>1126</v>
      </c>
      <c r="J462" t="s">
        <v>1126</v>
      </c>
      <c r="K462">
        <v>3600</v>
      </c>
      <c r="L462">
        <v>5000</v>
      </c>
      <c r="M462" s="1">
        <v>0.4</v>
      </c>
      <c r="N462" s="1">
        <v>0.4</v>
      </c>
      <c r="O462">
        <v>23</v>
      </c>
      <c r="P462">
        <v>13</v>
      </c>
      <c r="Q462">
        <v>12</v>
      </c>
      <c r="R462">
        <v>32</v>
      </c>
      <c r="S462">
        <v>62.749999999999993</v>
      </c>
      <c r="T462">
        <v>148</v>
      </c>
      <c r="U462">
        <v>0</v>
      </c>
      <c r="V462">
        <v>11</v>
      </c>
      <c r="W462">
        <v>19</v>
      </c>
      <c r="X462">
        <v>57.89</v>
      </c>
      <c r="Y462">
        <v>37.25</v>
      </c>
      <c r="Z462">
        <v>128</v>
      </c>
      <c r="AA462">
        <v>1</v>
      </c>
      <c r="AB462">
        <v>0</v>
      </c>
      <c r="AC462">
        <v>3</v>
      </c>
      <c r="AD462">
        <v>10</v>
      </c>
      <c r="AE462">
        <v>118</v>
      </c>
      <c r="AF462">
        <v>266</v>
      </c>
      <c r="AG462">
        <v>1</v>
      </c>
      <c r="AH462">
        <v>0</v>
      </c>
      <c r="AI462">
        <v>0</v>
      </c>
      <c r="AJ462">
        <v>-3</v>
      </c>
      <c r="AK462">
        <v>5</v>
      </c>
      <c r="AL462">
        <v>77</v>
      </c>
      <c r="AM462">
        <v>4</v>
      </c>
      <c r="AN462">
        <v>14</v>
      </c>
      <c r="AO462">
        <v>28.57</v>
      </c>
      <c r="AP462">
        <v>0</v>
      </c>
      <c r="AQ462">
        <v>0</v>
      </c>
      <c r="AR462">
        <v>0</v>
      </c>
      <c r="AS462">
        <v>30.6</v>
      </c>
      <c r="AT462">
        <v>51</v>
      </c>
      <c r="AU462">
        <v>10</v>
      </c>
      <c r="AV462">
        <v>41</v>
      </c>
      <c r="AW462">
        <v>13.5</v>
      </c>
      <c r="AX462">
        <v>37.5</v>
      </c>
      <c r="AY462">
        <v>4</v>
      </c>
      <c r="AZ462">
        <v>10</v>
      </c>
      <c r="BA462" t="s">
        <v>1335</v>
      </c>
      <c r="BB462" t="s">
        <v>122</v>
      </c>
      <c r="BC462">
        <v>12</v>
      </c>
      <c r="BD462">
        <v>0.22</v>
      </c>
    </row>
    <row r="463" spans="1:56" x14ac:dyDescent="0.3">
      <c r="A463" t="s">
        <v>293</v>
      </c>
      <c r="B463">
        <v>2017</v>
      </c>
      <c r="C463">
        <v>6</v>
      </c>
      <c r="D463" t="s">
        <v>1257</v>
      </c>
      <c r="E463" t="s">
        <v>86</v>
      </c>
      <c r="F463" t="s">
        <v>135</v>
      </c>
      <c r="G463" t="s">
        <v>105</v>
      </c>
      <c r="H463" t="s">
        <v>122</v>
      </c>
      <c r="I463" t="s">
        <v>1126</v>
      </c>
      <c r="J463" t="s">
        <v>1126</v>
      </c>
      <c r="K463">
        <v>3900</v>
      </c>
      <c r="L463">
        <v>5600</v>
      </c>
      <c r="M463" s="1">
        <v>5.2</v>
      </c>
      <c r="N463" s="1">
        <v>4.2</v>
      </c>
      <c r="O463">
        <v>23</v>
      </c>
      <c r="P463">
        <v>13</v>
      </c>
      <c r="Q463">
        <v>12</v>
      </c>
      <c r="R463">
        <v>32</v>
      </c>
      <c r="S463">
        <v>62.749999999999993</v>
      </c>
      <c r="T463">
        <v>148</v>
      </c>
      <c r="U463">
        <v>0</v>
      </c>
      <c r="V463">
        <v>11</v>
      </c>
      <c r="W463">
        <v>19</v>
      </c>
      <c r="X463">
        <v>57.89</v>
      </c>
      <c r="Y463">
        <v>37.25</v>
      </c>
      <c r="Z463">
        <v>128</v>
      </c>
      <c r="AA463">
        <v>1</v>
      </c>
      <c r="AB463">
        <v>0</v>
      </c>
      <c r="AC463">
        <v>3</v>
      </c>
      <c r="AD463">
        <v>10</v>
      </c>
      <c r="AE463">
        <v>118</v>
      </c>
      <c r="AF463">
        <v>266</v>
      </c>
      <c r="AG463">
        <v>1</v>
      </c>
      <c r="AH463">
        <v>0</v>
      </c>
      <c r="AI463">
        <v>0</v>
      </c>
      <c r="AJ463">
        <v>-3</v>
      </c>
      <c r="AK463">
        <v>5</v>
      </c>
      <c r="AL463">
        <v>77</v>
      </c>
      <c r="AM463">
        <v>4</v>
      </c>
      <c r="AN463">
        <v>14</v>
      </c>
      <c r="AO463">
        <v>28.57</v>
      </c>
      <c r="AP463">
        <v>0</v>
      </c>
      <c r="AQ463">
        <v>0</v>
      </c>
      <c r="AR463">
        <v>0</v>
      </c>
      <c r="AS463">
        <v>30.6</v>
      </c>
      <c r="AT463">
        <v>51</v>
      </c>
      <c r="AU463">
        <v>10</v>
      </c>
      <c r="AV463">
        <v>41</v>
      </c>
      <c r="AW463">
        <v>13.5</v>
      </c>
      <c r="AX463">
        <v>37.5</v>
      </c>
      <c r="AY463">
        <v>4</v>
      </c>
      <c r="AZ463">
        <v>10</v>
      </c>
      <c r="BA463" t="s">
        <v>1335</v>
      </c>
      <c r="BB463" t="s">
        <v>122</v>
      </c>
      <c r="BC463">
        <v>15</v>
      </c>
      <c r="BD463">
        <v>0.28000000000000003</v>
      </c>
    </row>
    <row r="464" spans="1:56" x14ac:dyDescent="0.3">
      <c r="A464" t="s">
        <v>278</v>
      </c>
      <c r="B464">
        <v>2017</v>
      </c>
      <c r="C464">
        <v>6</v>
      </c>
      <c r="D464" t="s">
        <v>1217</v>
      </c>
      <c r="E464" t="s">
        <v>90</v>
      </c>
      <c r="F464" t="s">
        <v>144</v>
      </c>
      <c r="G464" t="s">
        <v>69</v>
      </c>
      <c r="H464" t="s">
        <v>72</v>
      </c>
      <c r="I464" t="s">
        <v>1126</v>
      </c>
      <c r="J464" t="s">
        <v>1126</v>
      </c>
      <c r="K464">
        <v>4600</v>
      </c>
      <c r="L464">
        <v>5700</v>
      </c>
      <c r="M464" s="1">
        <v>2.2000000000000002</v>
      </c>
      <c r="N464" s="1">
        <v>2.2000000000000002</v>
      </c>
      <c r="O464">
        <v>17</v>
      </c>
      <c r="P464">
        <v>-7</v>
      </c>
      <c r="Q464">
        <v>23</v>
      </c>
      <c r="R464">
        <v>24</v>
      </c>
      <c r="S464">
        <v>33.800000000000004</v>
      </c>
      <c r="T464">
        <v>74</v>
      </c>
      <c r="U464">
        <v>0</v>
      </c>
      <c r="V464">
        <v>31</v>
      </c>
      <c r="W464">
        <v>47</v>
      </c>
      <c r="X464">
        <v>65.959999999999994</v>
      </c>
      <c r="Y464">
        <v>66.2</v>
      </c>
      <c r="Z464">
        <v>354</v>
      </c>
      <c r="AA464">
        <v>2</v>
      </c>
      <c r="AB464">
        <v>2</v>
      </c>
      <c r="AC464">
        <v>4</v>
      </c>
      <c r="AD464">
        <v>20</v>
      </c>
      <c r="AE464">
        <v>334</v>
      </c>
      <c r="AF464">
        <v>408</v>
      </c>
      <c r="AG464">
        <v>1</v>
      </c>
      <c r="AH464">
        <v>1</v>
      </c>
      <c r="AI464">
        <v>3</v>
      </c>
      <c r="AJ464">
        <v>1</v>
      </c>
      <c r="AK464">
        <v>6</v>
      </c>
      <c r="AL464">
        <v>69</v>
      </c>
      <c r="AM464">
        <v>9</v>
      </c>
      <c r="AN464">
        <v>17</v>
      </c>
      <c r="AO464">
        <v>52.94</v>
      </c>
      <c r="AP464">
        <v>1</v>
      </c>
      <c r="AQ464">
        <v>3</v>
      </c>
      <c r="AR464">
        <v>33.33</v>
      </c>
      <c r="AS464">
        <v>33.666666666666664</v>
      </c>
      <c r="AT464">
        <v>56.110000000000007</v>
      </c>
      <c r="AU464">
        <v>9.5</v>
      </c>
      <c r="AV464">
        <v>47</v>
      </c>
      <c r="AW464">
        <v>9</v>
      </c>
      <c r="AX464">
        <v>48.5</v>
      </c>
      <c r="AY464">
        <v>0</v>
      </c>
      <c r="AZ464">
        <v>24</v>
      </c>
      <c r="BA464" t="s">
        <v>1337</v>
      </c>
      <c r="BB464" t="s">
        <v>72</v>
      </c>
      <c r="BC464">
        <v>25</v>
      </c>
      <c r="BD464">
        <v>0.33</v>
      </c>
    </row>
    <row r="465" spans="1:56" x14ac:dyDescent="0.3">
      <c r="A465" t="s">
        <v>278</v>
      </c>
      <c r="B465">
        <v>2017</v>
      </c>
      <c r="C465">
        <v>6</v>
      </c>
      <c r="D465" t="s">
        <v>1198</v>
      </c>
      <c r="E465" t="s">
        <v>90</v>
      </c>
      <c r="F465" t="s">
        <v>144</v>
      </c>
      <c r="G465" t="s">
        <v>69</v>
      </c>
      <c r="H465" t="s">
        <v>72</v>
      </c>
      <c r="I465" t="s">
        <v>1126</v>
      </c>
      <c r="J465" t="s">
        <v>1126</v>
      </c>
      <c r="K465">
        <v>3900</v>
      </c>
      <c r="L465">
        <v>5600</v>
      </c>
      <c r="M465" s="1">
        <v>16.100000000000001</v>
      </c>
      <c r="N465" s="1">
        <v>12.1</v>
      </c>
      <c r="O465">
        <v>17</v>
      </c>
      <c r="P465">
        <v>-7</v>
      </c>
      <c r="Q465">
        <v>23</v>
      </c>
      <c r="R465">
        <v>24</v>
      </c>
      <c r="S465">
        <v>33.800000000000004</v>
      </c>
      <c r="T465">
        <v>74</v>
      </c>
      <c r="U465">
        <v>0</v>
      </c>
      <c r="V465">
        <v>31</v>
      </c>
      <c r="W465">
        <v>47</v>
      </c>
      <c r="X465">
        <v>65.959999999999994</v>
      </c>
      <c r="Y465">
        <v>66.2</v>
      </c>
      <c r="Z465">
        <v>354</v>
      </c>
      <c r="AA465">
        <v>2</v>
      </c>
      <c r="AB465">
        <v>2</v>
      </c>
      <c r="AC465">
        <v>4</v>
      </c>
      <c r="AD465">
        <v>20</v>
      </c>
      <c r="AE465">
        <v>334</v>
      </c>
      <c r="AF465">
        <v>408</v>
      </c>
      <c r="AG465">
        <v>1</v>
      </c>
      <c r="AH465">
        <v>1</v>
      </c>
      <c r="AI465">
        <v>3</v>
      </c>
      <c r="AJ465">
        <v>1</v>
      </c>
      <c r="AK465">
        <v>6</v>
      </c>
      <c r="AL465">
        <v>69</v>
      </c>
      <c r="AM465">
        <v>9</v>
      </c>
      <c r="AN465">
        <v>17</v>
      </c>
      <c r="AO465">
        <v>52.94</v>
      </c>
      <c r="AP465">
        <v>1</v>
      </c>
      <c r="AQ465">
        <v>3</v>
      </c>
      <c r="AR465">
        <v>33.33</v>
      </c>
      <c r="AS465">
        <v>33.666666666666664</v>
      </c>
      <c r="AT465">
        <v>56.110000000000007</v>
      </c>
      <c r="AU465">
        <v>9.5</v>
      </c>
      <c r="AV465">
        <v>47</v>
      </c>
      <c r="AW465">
        <v>9</v>
      </c>
      <c r="AX465">
        <v>48.5</v>
      </c>
      <c r="AY465">
        <v>0</v>
      </c>
      <c r="AZ465">
        <v>24</v>
      </c>
      <c r="BA465" t="s">
        <v>1335</v>
      </c>
      <c r="BB465" t="s">
        <v>72</v>
      </c>
      <c r="BC465">
        <v>44</v>
      </c>
      <c r="BD465">
        <v>0.57999999999999996</v>
      </c>
    </row>
    <row r="466" spans="1:56" x14ac:dyDescent="0.3">
      <c r="A466" t="s">
        <v>275</v>
      </c>
      <c r="B466">
        <v>2017</v>
      </c>
      <c r="C466">
        <v>6</v>
      </c>
      <c r="D466" t="s">
        <v>1205</v>
      </c>
      <c r="E466" t="s">
        <v>80</v>
      </c>
      <c r="F466" t="s">
        <v>130</v>
      </c>
      <c r="G466" t="s">
        <v>106</v>
      </c>
      <c r="H466" t="s">
        <v>72</v>
      </c>
      <c r="I466" t="s">
        <v>1126</v>
      </c>
      <c r="J466" t="s">
        <v>1126</v>
      </c>
      <c r="K466">
        <v>3700</v>
      </c>
      <c r="L466">
        <v>4800</v>
      </c>
      <c r="M466" s="1">
        <v>1.2</v>
      </c>
      <c r="N466" s="1">
        <v>0.7</v>
      </c>
      <c r="O466">
        <v>16</v>
      </c>
      <c r="P466">
        <v>-1</v>
      </c>
      <c r="Q466">
        <v>15</v>
      </c>
      <c r="R466">
        <v>22</v>
      </c>
      <c r="S466">
        <v>42.309999999999995</v>
      </c>
      <c r="T466">
        <v>109</v>
      </c>
      <c r="U466">
        <v>1</v>
      </c>
      <c r="V466">
        <v>21</v>
      </c>
      <c r="W466">
        <v>30</v>
      </c>
      <c r="X466">
        <v>70</v>
      </c>
      <c r="Y466">
        <v>57.69</v>
      </c>
      <c r="Z466">
        <v>171</v>
      </c>
      <c r="AA466">
        <v>1</v>
      </c>
      <c r="AB466">
        <v>2</v>
      </c>
      <c r="AC466">
        <v>1</v>
      </c>
      <c r="AD466">
        <v>6</v>
      </c>
      <c r="AE466">
        <v>165</v>
      </c>
      <c r="AF466">
        <v>274</v>
      </c>
      <c r="AG466">
        <v>3</v>
      </c>
      <c r="AH466">
        <v>0</v>
      </c>
      <c r="AI466">
        <v>2</v>
      </c>
      <c r="AJ466">
        <v>1</v>
      </c>
      <c r="AK466">
        <v>5</v>
      </c>
      <c r="AL466">
        <v>40</v>
      </c>
      <c r="AM466">
        <v>6</v>
      </c>
      <c r="AN466">
        <v>12</v>
      </c>
      <c r="AO466">
        <v>50</v>
      </c>
      <c r="AP466">
        <v>0</v>
      </c>
      <c r="AQ466">
        <v>1</v>
      </c>
      <c r="AR466">
        <v>0</v>
      </c>
      <c r="AS466">
        <v>27.95</v>
      </c>
      <c r="AT466">
        <v>46.58</v>
      </c>
      <c r="AU466">
        <v>-4</v>
      </c>
      <c r="AV466">
        <v>51</v>
      </c>
      <c r="AW466">
        <v>-3</v>
      </c>
      <c r="AX466">
        <v>47.5</v>
      </c>
      <c r="AY466">
        <v>1</v>
      </c>
      <c r="AZ466">
        <v>17</v>
      </c>
      <c r="BA466" t="s">
        <v>1335</v>
      </c>
      <c r="BB466" t="s">
        <v>72</v>
      </c>
      <c r="BC466">
        <v>5</v>
      </c>
      <c r="BD466">
        <v>0.09</v>
      </c>
    </row>
    <row r="467" spans="1:56" x14ac:dyDescent="0.3">
      <c r="A467" t="s">
        <v>275</v>
      </c>
      <c r="B467">
        <v>2017</v>
      </c>
      <c r="C467">
        <v>6</v>
      </c>
      <c r="D467" t="s">
        <v>1210</v>
      </c>
      <c r="E467" t="s">
        <v>80</v>
      </c>
      <c r="F467" t="s">
        <v>130</v>
      </c>
      <c r="G467" t="s">
        <v>106</v>
      </c>
      <c r="H467" t="s">
        <v>72</v>
      </c>
      <c r="I467" t="s">
        <v>1126</v>
      </c>
      <c r="J467" t="s">
        <v>1126</v>
      </c>
      <c r="K467">
        <v>3900</v>
      </c>
      <c r="L467">
        <v>5000</v>
      </c>
      <c r="M467" s="1">
        <v>5.6</v>
      </c>
      <c r="N467" s="1">
        <v>4.0999999999999996</v>
      </c>
      <c r="O467">
        <v>16</v>
      </c>
      <c r="P467">
        <v>-1</v>
      </c>
      <c r="Q467">
        <v>15</v>
      </c>
      <c r="R467">
        <v>22</v>
      </c>
      <c r="S467">
        <v>42.309999999999995</v>
      </c>
      <c r="T467">
        <v>109</v>
      </c>
      <c r="U467">
        <v>1</v>
      </c>
      <c r="V467">
        <v>21</v>
      </c>
      <c r="W467">
        <v>30</v>
      </c>
      <c r="X467">
        <v>70</v>
      </c>
      <c r="Y467">
        <v>57.69</v>
      </c>
      <c r="Z467">
        <v>171</v>
      </c>
      <c r="AA467">
        <v>1</v>
      </c>
      <c r="AB467">
        <v>2</v>
      </c>
      <c r="AC467">
        <v>1</v>
      </c>
      <c r="AD467">
        <v>6</v>
      </c>
      <c r="AE467">
        <v>165</v>
      </c>
      <c r="AF467">
        <v>274</v>
      </c>
      <c r="AG467">
        <v>3</v>
      </c>
      <c r="AH467">
        <v>0</v>
      </c>
      <c r="AI467">
        <v>2</v>
      </c>
      <c r="AJ467">
        <v>1</v>
      </c>
      <c r="AK467">
        <v>5</v>
      </c>
      <c r="AL467">
        <v>40</v>
      </c>
      <c r="AM467">
        <v>6</v>
      </c>
      <c r="AN467">
        <v>12</v>
      </c>
      <c r="AO467">
        <v>50</v>
      </c>
      <c r="AP467">
        <v>0</v>
      </c>
      <c r="AQ467">
        <v>1</v>
      </c>
      <c r="AR467">
        <v>0</v>
      </c>
      <c r="AS467">
        <v>27.95</v>
      </c>
      <c r="AT467">
        <v>46.58</v>
      </c>
      <c r="AU467">
        <v>-4</v>
      </c>
      <c r="AV467">
        <v>51</v>
      </c>
      <c r="AW467">
        <v>-3</v>
      </c>
      <c r="AX467">
        <v>47.5</v>
      </c>
      <c r="AY467">
        <v>1</v>
      </c>
      <c r="AZ467">
        <v>17</v>
      </c>
      <c r="BA467" t="s">
        <v>1335</v>
      </c>
      <c r="BB467" t="s">
        <v>72</v>
      </c>
      <c r="BC467">
        <v>17</v>
      </c>
      <c r="BD467">
        <v>0.28999999999999998</v>
      </c>
    </row>
    <row r="468" spans="1:56" x14ac:dyDescent="0.3">
      <c r="A468" t="s">
        <v>275</v>
      </c>
      <c r="B468">
        <v>2017</v>
      </c>
      <c r="C468">
        <v>6</v>
      </c>
      <c r="D468" t="s">
        <v>1192</v>
      </c>
      <c r="E468" t="s">
        <v>80</v>
      </c>
      <c r="F468" t="s">
        <v>130</v>
      </c>
      <c r="G468" t="s">
        <v>106</v>
      </c>
      <c r="H468" t="s">
        <v>72</v>
      </c>
      <c r="I468" t="s">
        <v>1126</v>
      </c>
      <c r="J468" t="s">
        <v>1126</v>
      </c>
      <c r="K468">
        <v>5000</v>
      </c>
      <c r="L468">
        <v>6000</v>
      </c>
      <c r="M468" s="1">
        <v>6.3</v>
      </c>
      <c r="N468" s="1">
        <v>6.3</v>
      </c>
      <c r="O468">
        <v>16</v>
      </c>
      <c r="P468">
        <v>-1</v>
      </c>
      <c r="Q468">
        <v>15</v>
      </c>
      <c r="R468">
        <v>22</v>
      </c>
      <c r="S468">
        <v>42.309999999999995</v>
      </c>
      <c r="T468">
        <v>109</v>
      </c>
      <c r="U468">
        <v>1</v>
      </c>
      <c r="V468">
        <v>21</v>
      </c>
      <c r="W468">
        <v>30</v>
      </c>
      <c r="X468">
        <v>70</v>
      </c>
      <c r="Y468">
        <v>57.69</v>
      </c>
      <c r="Z468">
        <v>171</v>
      </c>
      <c r="AA468">
        <v>1</v>
      </c>
      <c r="AB468">
        <v>2</v>
      </c>
      <c r="AC468">
        <v>1</v>
      </c>
      <c r="AD468">
        <v>6</v>
      </c>
      <c r="AE468">
        <v>165</v>
      </c>
      <c r="AF468">
        <v>274</v>
      </c>
      <c r="AG468">
        <v>3</v>
      </c>
      <c r="AH468">
        <v>0</v>
      </c>
      <c r="AI468">
        <v>2</v>
      </c>
      <c r="AJ468">
        <v>1</v>
      </c>
      <c r="AK468">
        <v>5</v>
      </c>
      <c r="AL468">
        <v>40</v>
      </c>
      <c r="AM468">
        <v>6</v>
      </c>
      <c r="AN468">
        <v>12</v>
      </c>
      <c r="AO468">
        <v>50</v>
      </c>
      <c r="AP468">
        <v>0</v>
      </c>
      <c r="AQ468">
        <v>1</v>
      </c>
      <c r="AR468">
        <v>0</v>
      </c>
      <c r="AS468">
        <v>27.95</v>
      </c>
      <c r="AT468">
        <v>46.58</v>
      </c>
      <c r="AU468">
        <v>-4</v>
      </c>
      <c r="AV468">
        <v>51</v>
      </c>
      <c r="AW468">
        <v>-3</v>
      </c>
      <c r="AX468">
        <v>47.5</v>
      </c>
      <c r="AY468">
        <v>1</v>
      </c>
      <c r="AZ468">
        <v>17</v>
      </c>
      <c r="BA468" t="s">
        <v>1337</v>
      </c>
      <c r="BB468" t="s">
        <v>72</v>
      </c>
      <c r="BC468">
        <v>30</v>
      </c>
      <c r="BD468">
        <v>0.52</v>
      </c>
    </row>
    <row r="469" spans="1:56" x14ac:dyDescent="0.3">
      <c r="A469" t="s">
        <v>283</v>
      </c>
      <c r="B469">
        <v>2017</v>
      </c>
      <c r="C469">
        <v>6</v>
      </c>
      <c r="D469" t="s">
        <v>1247</v>
      </c>
      <c r="E469" t="s">
        <v>83</v>
      </c>
      <c r="F469" t="s">
        <v>1</v>
      </c>
      <c r="G469" t="s">
        <v>103</v>
      </c>
      <c r="H469" t="s">
        <v>122</v>
      </c>
      <c r="I469" t="s">
        <v>1126</v>
      </c>
      <c r="J469" t="s">
        <v>1126</v>
      </c>
      <c r="K469">
        <v>4100</v>
      </c>
      <c r="L469">
        <v>4500</v>
      </c>
      <c r="M469" s="1">
        <v>0.2</v>
      </c>
      <c r="N469" s="1">
        <v>0.2</v>
      </c>
      <c r="O469">
        <v>28</v>
      </c>
      <c r="P469">
        <v>5</v>
      </c>
      <c r="Q469">
        <v>15</v>
      </c>
      <c r="R469">
        <v>27</v>
      </c>
      <c r="S469">
        <v>47.370000000000005</v>
      </c>
      <c r="T469">
        <v>101</v>
      </c>
      <c r="U469">
        <v>0</v>
      </c>
      <c r="V469">
        <v>16</v>
      </c>
      <c r="W469">
        <v>30</v>
      </c>
      <c r="X469">
        <v>53.33</v>
      </c>
      <c r="Y469">
        <v>52.629999999999995</v>
      </c>
      <c r="Z469">
        <v>222</v>
      </c>
      <c r="AA469">
        <v>3</v>
      </c>
      <c r="AB469">
        <v>0</v>
      </c>
      <c r="AC469">
        <v>3</v>
      </c>
      <c r="AD469">
        <v>13</v>
      </c>
      <c r="AE469">
        <v>209</v>
      </c>
      <c r="AF469">
        <v>310</v>
      </c>
      <c r="AG469">
        <v>2</v>
      </c>
      <c r="AH469">
        <v>1</v>
      </c>
      <c r="AI469">
        <v>1</v>
      </c>
      <c r="AJ469">
        <v>-2</v>
      </c>
      <c r="AK469">
        <v>10</v>
      </c>
      <c r="AL469">
        <v>126</v>
      </c>
      <c r="AM469">
        <v>5</v>
      </c>
      <c r="AN469">
        <v>14</v>
      </c>
      <c r="AO469">
        <v>35.709999999999994</v>
      </c>
      <c r="AP469">
        <v>1</v>
      </c>
      <c r="AQ469">
        <v>1</v>
      </c>
      <c r="AR469">
        <v>100</v>
      </c>
      <c r="AS469">
        <v>28.066666666666666</v>
      </c>
      <c r="AT469">
        <v>47.17</v>
      </c>
      <c r="AU469">
        <v>3</v>
      </c>
      <c r="AV469">
        <v>45</v>
      </c>
      <c r="AW469">
        <v>3</v>
      </c>
      <c r="AX469">
        <v>43.5</v>
      </c>
      <c r="AY469">
        <v>2</v>
      </c>
      <c r="AZ469">
        <v>23</v>
      </c>
      <c r="BA469" t="s">
        <v>1335</v>
      </c>
      <c r="BB469" t="s">
        <v>122</v>
      </c>
      <c r="BC469">
        <v>10</v>
      </c>
      <c r="BD469">
        <v>0.16</v>
      </c>
    </row>
    <row r="470" spans="1:56" x14ac:dyDescent="0.3">
      <c r="A470" t="s">
        <v>283</v>
      </c>
      <c r="B470">
        <v>2017</v>
      </c>
      <c r="C470">
        <v>6</v>
      </c>
      <c r="D470" t="s">
        <v>1200</v>
      </c>
      <c r="E470" t="s">
        <v>83</v>
      </c>
      <c r="F470" t="s">
        <v>1</v>
      </c>
      <c r="G470" t="s">
        <v>103</v>
      </c>
      <c r="H470" t="s">
        <v>122</v>
      </c>
      <c r="I470" t="s">
        <v>1126</v>
      </c>
      <c r="J470" t="s">
        <v>1126</v>
      </c>
      <c r="K470">
        <v>4700</v>
      </c>
      <c r="L470">
        <v>5600</v>
      </c>
      <c r="M470" s="1">
        <v>8.6999999999999993</v>
      </c>
      <c r="N470" s="1">
        <v>8.6999999999999993</v>
      </c>
      <c r="O470">
        <v>28</v>
      </c>
      <c r="P470">
        <v>5</v>
      </c>
      <c r="Q470">
        <v>15</v>
      </c>
      <c r="R470">
        <v>27</v>
      </c>
      <c r="S470">
        <v>47.370000000000005</v>
      </c>
      <c r="T470">
        <v>101</v>
      </c>
      <c r="U470">
        <v>0</v>
      </c>
      <c r="V470">
        <v>16</v>
      </c>
      <c r="W470">
        <v>30</v>
      </c>
      <c r="X470">
        <v>53.33</v>
      </c>
      <c r="Y470">
        <v>52.629999999999995</v>
      </c>
      <c r="Z470">
        <v>222</v>
      </c>
      <c r="AA470">
        <v>3</v>
      </c>
      <c r="AB470">
        <v>0</v>
      </c>
      <c r="AC470">
        <v>3</v>
      </c>
      <c r="AD470">
        <v>13</v>
      </c>
      <c r="AE470">
        <v>209</v>
      </c>
      <c r="AF470">
        <v>310</v>
      </c>
      <c r="AG470">
        <v>2</v>
      </c>
      <c r="AH470">
        <v>1</v>
      </c>
      <c r="AI470">
        <v>1</v>
      </c>
      <c r="AJ470">
        <v>-2</v>
      </c>
      <c r="AK470">
        <v>10</v>
      </c>
      <c r="AL470">
        <v>126</v>
      </c>
      <c r="AM470">
        <v>5</v>
      </c>
      <c r="AN470">
        <v>14</v>
      </c>
      <c r="AO470">
        <v>35.709999999999994</v>
      </c>
      <c r="AP470">
        <v>1</v>
      </c>
      <c r="AQ470">
        <v>1</v>
      </c>
      <c r="AR470">
        <v>100</v>
      </c>
      <c r="AS470">
        <v>28.066666666666666</v>
      </c>
      <c r="AT470">
        <v>47.17</v>
      </c>
      <c r="AU470">
        <v>3</v>
      </c>
      <c r="AV470">
        <v>45</v>
      </c>
      <c r="AW470">
        <v>3</v>
      </c>
      <c r="AX470">
        <v>43.5</v>
      </c>
      <c r="AY470">
        <v>2</v>
      </c>
      <c r="AZ470">
        <v>23</v>
      </c>
      <c r="BA470" t="s">
        <v>1337</v>
      </c>
      <c r="BB470" t="s">
        <v>122</v>
      </c>
      <c r="BC470">
        <v>30</v>
      </c>
      <c r="BD470">
        <v>0.48</v>
      </c>
    </row>
    <row r="471" spans="1:56" x14ac:dyDescent="0.3">
      <c r="A471" t="s">
        <v>288</v>
      </c>
      <c r="B471">
        <v>2017</v>
      </c>
      <c r="C471">
        <v>6</v>
      </c>
      <c r="D471" t="s">
        <v>1201</v>
      </c>
      <c r="E471" t="s">
        <v>119</v>
      </c>
      <c r="F471" t="s">
        <v>121</v>
      </c>
      <c r="G471" t="s">
        <v>71</v>
      </c>
      <c r="H471" t="s">
        <v>122</v>
      </c>
      <c r="I471" t="s">
        <v>1126</v>
      </c>
      <c r="J471" t="s">
        <v>1126</v>
      </c>
      <c r="K471">
        <v>4500</v>
      </c>
      <c r="L471">
        <v>5000</v>
      </c>
      <c r="M471" s="1">
        <v>1.4</v>
      </c>
      <c r="N471" s="1">
        <v>1.4</v>
      </c>
      <c r="O471">
        <v>19</v>
      </c>
      <c r="P471">
        <v>6</v>
      </c>
      <c r="Q471">
        <v>23</v>
      </c>
      <c r="R471">
        <v>37</v>
      </c>
      <c r="S471">
        <v>59.68</v>
      </c>
      <c r="T471">
        <v>194</v>
      </c>
      <c r="U471">
        <v>1</v>
      </c>
      <c r="V471">
        <v>17</v>
      </c>
      <c r="W471">
        <v>25</v>
      </c>
      <c r="X471">
        <v>68</v>
      </c>
      <c r="Y471">
        <v>40.32</v>
      </c>
      <c r="Z471">
        <v>252</v>
      </c>
      <c r="AA471">
        <v>1</v>
      </c>
      <c r="AB471">
        <v>1</v>
      </c>
      <c r="AC471">
        <v>1</v>
      </c>
      <c r="AD471">
        <v>7</v>
      </c>
      <c r="AE471">
        <v>245</v>
      </c>
      <c r="AF471">
        <v>439</v>
      </c>
      <c r="AG471">
        <v>1</v>
      </c>
      <c r="AH471">
        <v>0</v>
      </c>
      <c r="AI471">
        <v>1</v>
      </c>
      <c r="AJ471">
        <v>1</v>
      </c>
      <c r="AK471">
        <v>6</v>
      </c>
      <c r="AL471">
        <v>57</v>
      </c>
      <c r="AM471">
        <v>4</v>
      </c>
      <c r="AN471">
        <v>11</v>
      </c>
      <c r="AO471">
        <v>36.36</v>
      </c>
      <c r="AP471">
        <v>0</v>
      </c>
      <c r="AQ471">
        <v>0</v>
      </c>
      <c r="AR471">
        <v>0</v>
      </c>
      <c r="AS471">
        <v>36.65</v>
      </c>
      <c r="AT471">
        <v>61.08</v>
      </c>
      <c r="AU471">
        <v>4</v>
      </c>
      <c r="AV471">
        <v>47</v>
      </c>
      <c r="AW471">
        <v>3</v>
      </c>
      <c r="AX471">
        <v>46</v>
      </c>
      <c r="AY471">
        <v>3</v>
      </c>
      <c r="AZ471">
        <v>13</v>
      </c>
      <c r="BA471" t="s">
        <v>1335</v>
      </c>
      <c r="BB471" t="s">
        <v>122</v>
      </c>
      <c r="BC471">
        <v>5</v>
      </c>
      <c r="BD471">
        <v>0.08</v>
      </c>
    </row>
    <row r="472" spans="1:56" x14ac:dyDescent="0.3">
      <c r="A472" t="s">
        <v>288</v>
      </c>
      <c r="B472">
        <v>2017</v>
      </c>
      <c r="C472">
        <v>6</v>
      </c>
      <c r="D472" t="s">
        <v>1184</v>
      </c>
      <c r="E472" t="s">
        <v>119</v>
      </c>
      <c r="F472" t="s">
        <v>121</v>
      </c>
      <c r="G472" t="s">
        <v>71</v>
      </c>
      <c r="H472" t="s">
        <v>122</v>
      </c>
      <c r="I472" t="s">
        <v>1126</v>
      </c>
      <c r="J472" t="s">
        <v>1126</v>
      </c>
      <c r="K472">
        <v>9600</v>
      </c>
      <c r="L472">
        <v>9000</v>
      </c>
      <c r="M472" s="1">
        <v>31.1</v>
      </c>
      <c r="N472" s="1">
        <v>26.6</v>
      </c>
      <c r="O472">
        <v>19</v>
      </c>
      <c r="P472">
        <v>6</v>
      </c>
      <c r="Q472">
        <v>23</v>
      </c>
      <c r="R472">
        <v>37</v>
      </c>
      <c r="S472">
        <v>59.68</v>
      </c>
      <c r="T472">
        <v>194</v>
      </c>
      <c r="U472">
        <v>1</v>
      </c>
      <c r="V472">
        <v>17</v>
      </c>
      <c r="W472">
        <v>25</v>
      </c>
      <c r="X472">
        <v>68</v>
      </c>
      <c r="Y472">
        <v>40.32</v>
      </c>
      <c r="Z472">
        <v>252</v>
      </c>
      <c r="AA472">
        <v>1</v>
      </c>
      <c r="AB472">
        <v>1</v>
      </c>
      <c r="AC472">
        <v>1</v>
      </c>
      <c r="AD472">
        <v>7</v>
      </c>
      <c r="AE472">
        <v>245</v>
      </c>
      <c r="AF472">
        <v>439</v>
      </c>
      <c r="AG472">
        <v>1</v>
      </c>
      <c r="AH472">
        <v>0</v>
      </c>
      <c r="AI472">
        <v>1</v>
      </c>
      <c r="AJ472">
        <v>1</v>
      </c>
      <c r="AK472">
        <v>6</v>
      </c>
      <c r="AL472">
        <v>57</v>
      </c>
      <c r="AM472">
        <v>4</v>
      </c>
      <c r="AN472">
        <v>11</v>
      </c>
      <c r="AO472">
        <v>36.36</v>
      </c>
      <c r="AP472">
        <v>0</v>
      </c>
      <c r="AQ472">
        <v>0</v>
      </c>
      <c r="AR472">
        <v>0</v>
      </c>
      <c r="AS472">
        <v>36.65</v>
      </c>
      <c r="AT472">
        <v>61.08</v>
      </c>
      <c r="AU472">
        <v>4</v>
      </c>
      <c r="AV472">
        <v>47</v>
      </c>
      <c r="AW472">
        <v>3</v>
      </c>
      <c r="AX472">
        <v>46</v>
      </c>
      <c r="AY472">
        <v>3</v>
      </c>
      <c r="AZ472">
        <v>13</v>
      </c>
      <c r="BA472" t="s">
        <v>1337</v>
      </c>
      <c r="BB472" t="s">
        <v>122</v>
      </c>
      <c r="BC472">
        <v>58</v>
      </c>
      <c r="BD472">
        <v>0.91</v>
      </c>
    </row>
    <row r="473" spans="1:56" x14ac:dyDescent="0.3">
      <c r="A473" t="s">
        <v>288</v>
      </c>
      <c r="B473">
        <v>2017</v>
      </c>
      <c r="C473">
        <v>6</v>
      </c>
      <c r="D473" t="s">
        <v>1229</v>
      </c>
      <c r="E473" t="s">
        <v>119</v>
      </c>
      <c r="F473" t="s">
        <v>121</v>
      </c>
      <c r="G473" t="s">
        <v>71</v>
      </c>
      <c r="H473" t="s">
        <v>122</v>
      </c>
      <c r="I473" t="s">
        <v>1126</v>
      </c>
      <c r="J473" t="s">
        <v>1126</v>
      </c>
      <c r="K473">
        <v>3000</v>
      </c>
      <c r="L473">
        <v>4500</v>
      </c>
      <c r="M473" s="1">
        <v>0.3</v>
      </c>
      <c r="N473" s="1">
        <v>0.3</v>
      </c>
      <c r="O473">
        <v>19</v>
      </c>
      <c r="P473">
        <v>6</v>
      </c>
      <c r="Q473">
        <v>23</v>
      </c>
      <c r="R473">
        <v>37</v>
      </c>
      <c r="S473">
        <v>59.68</v>
      </c>
      <c r="T473">
        <v>194</v>
      </c>
      <c r="U473">
        <v>1</v>
      </c>
      <c r="V473">
        <v>17</v>
      </c>
      <c r="W473">
        <v>25</v>
      </c>
      <c r="X473">
        <v>68</v>
      </c>
      <c r="Y473">
        <v>40.32</v>
      </c>
      <c r="Z473">
        <v>252</v>
      </c>
      <c r="AA473">
        <v>1</v>
      </c>
      <c r="AB473">
        <v>1</v>
      </c>
      <c r="AC473">
        <v>1</v>
      </c>
      <c r="AD473">
        <v>7</v>
      </c>
      <c r="AE473">
        <v>245</v>
      </c>
      <c r="AF473">
        <v>439</v>
      </c>
      <c r="AG473">
        <v>1</v>
      </c>
      <c r="AH473">
        <v>0</v>
      </c>
      <c r="AI473">
        <v>1</v>
      </c>
      <c r="AJ473">
        <v>1</v>
      </c>
      <c r="AK473">
        <v>6</v>
      </c>
      <c r="AL473">
        <v>57</v>
      </c>
      <c r="AM473">
        <v>4</v>
      </c>
      <c r="AN473">
        <v>11</v>
      </c>
      <c r="AO473">
        <v>36.36</v>
      </c>
      <c r="AP473">
        <v>0</v>
      </c>
      <c r="AQ473">
        <v>0</v>
      </c>
      <c r="AR473">
        <v>0</v>
      </c>
      <c r="AS473">
        <v>36.65</v>
      </c>
      <c r="AT473">
        <v>61.08</v>
      </c>
      <c r="AU473">
        <v>4</v>
      </c>
      <c r="AV473">
        <v>47</v>
      </c>
      <c r="AW473">
        <v>3</v>
      </c>
      <c r="AX473">
        <v>46</v>
      </c>
      <c r="AY473">
        <v>3</v>
      </c>
      <c r="AZ473">
        <v>13</v>
      </c>
      <c r="BA473" t="s">
        <v>1335</v>
      </c>
      <c r="BB473" t="s">
        <v>122</v>
      </c>
      <c r="BC473">
        <v>1</v>
      </c>
      <c r="BD473">
        <v>0.02</v>
      </c>
    </row>
    <row r="474" spans="1:56" x14ac:dyDescent="0.3">
      <c r="A474" t="s">
        <v>289</v>
      </c>
      <c r="B474">
        <v>2017</v>
      </c>
      <c r="C474">
        <v>6</v>
      </c>
      <c r="D474" t="s">
        <v>1140</v>
      </c>
      <c r="E474" t="s">
        <v>102</v>
      </c>
      <c r="F474" t="s">
        <v>2</v>
      </c>
      <c r="G474" t="s">
        <v>82</v>
      </c>
      <c r="H474" t="s">
        <v>122</v>
      </c>
      <c r="I474" t="s">
        <v>1126</v>
      </c>
      <c r="J474" t="s">
        <v>1126</v>
      </c>
      <c r="K474">
        <v>6200</v>
      </c>
      <c r="L474">
        <v>6700</v>
      </c>
      <c r="M474" s="1">
        <v>24.5</v>
      </c>
      <c r="N474" s="1">
        <v>22</v>
      </c>
      <c r="O474">
        <v>24</v>
      </c>
      <c r="P474">
        <v>-2</v>
      </c>
      <c r="Q474">
        <v>21</v>
      </c>
      <c r="R474">
        <v>20</v>
      </c>
      <c r="S474">
        <v>29.849999999999998</v>
      </c>
      <c r="T474">
        <v>85</v>
      </c>
      <c r="U474">
        <v>2</v>
      </c>
      <c r="V474">
        <v>23</v>
      </c>
      <c r="W474">
        <v>47</v>
      </c>
      <c r="X474">
        <v>48.94</v>
      </c>
      <c r="Y474">
        <v>70.150000000000006</v>
      </c>
      <c r="Z474">
        <v>279</v>
      </c>
      <c r="AA474">
        <v>1</v>
      </c>
      <c r="AB474">
        <v>1</v>
      </c>
      <c r="AC474">
        <v>3</v>
      </c>
      <c r="AD474">
        <v>29</v>
      </c>
      <c r="AE474">
        <v>250</v>
      </c>
      <c r="AF474">
        <v>335</v>
      </c>
      <c r="AG474">
        <v>0</v>
      </c>
      <c r="AH474">
        <v>0</v>
      </c>
      <c r="AI474">
        <v>1</v>
      </c>
      <c r="AJ474">
        <v>-1</v>
      </c>
      <c r="AK474">
        <v>7</v>
      </c>
      <c r="AL474">
        <v>40</v>
      </c>
      <c r="AM474">
        <v>6</v>
      </c>
      <c r="AN474">
        <v>17</v>
      </c>
      <c r="AO474">
        <v>35.29</v>
      </c>
      <c r="AP474">
        <v>1</v>
      </c>
      <c r="AQ474">
        <v>2</v>
      </c>
      <c r="AR474">
        <v>50</v>
      </c>
      <c r="AS474">
        <v>23.133333333333333</v>
      </c>
      <c r="AT474">
        <v>38.56</v>
      </c>
      <c r="AU474">
        <v>10</v>
      </c>
      <c r="AV474">
        <v>46.5</v>
      </c>
      <c r="AW474">
        <v>11</v>
      </c>
      <c r="AX474">
        <v>46</v>
      </c>
      <c r="AY474">
        <v>1</v>
      </c>
      <c r="AZ474">
        <v>26</v>
      </c>
      <c r="BA474" t="s">
        <v>1337</v>
      </c>
      <c r="BB474" t="s">
        <v>122</v>
      </c>
      <c r="BC474">
        <v>56</v>
      </c>
      <c r="BD474">
        <v>0.78</v>
      </c>
    </row>
    <row r="475" spans="1:56" x14ac:dyDescent="0.3">
      <c r="A475" t="s">
        <v>289</v>
      </c>
      <c r="B475">
        <v>2017</v>
      </c>
      <c r="C475">
        <v>6</v>
      </c>
      <c r="D475" t="s">
        <v>1165</v>
      </c>
      <c r="E475" t="s">
        <v>102</v>
      </c>
      <c r="F475" t="s">
        <v>2</v>
      </c>
      <c r="G475" t="s">
        <v>82</v>
      </c>
      <c r="H475" t="s">
        <v>122</v>
      </c>
      <c r="I475" t="s">
        <v>1126</v>
      </c>
      <c r="J475" t="s">
        <v>1126</v>
      </c>
      <c r="K475">
        <v>4700</v>
      </c>
      <c r="L475">
        <v>5300</v>
      </c>
      <c r="M475" s="1">
        <v>5.6</v>
      </c>
      <c r="N475" s="1">
        <v>4.5999999999999996</v>
      </c>
      <c r="O475">
        <v>24</v>
      </c>
      <c r="P475">
        <v>-2</v>
      </c>
      <c r="Q475">
        <v>21</v>
      </c>
      <c r="R475">
        <v>20</v>
      </c>
      <c r="S475">
        <v>29.849999999999998</v>
      </c>
      <c r="T475">
        <v>85</v>
      </c>
      <c r="U475">
        <v>2</v>
      </c>
      <c r="V475">
        <v>23</v>
      </c>
      <c r="W475">
        <v>47</v>
      </c>
      <c r="X475">
        <v>48.94</v>
      </c>
      <c r="Y475">
        <v>70.150000000000006</v>
      </c>
      <c r="Z475">
        <v>279</v>
      </c>
      <c r="AA475">
        <v>1</v>
      </c>
      <c r="AB475">
        <v>1</v>
      </c>
      <c r="AC475">
        <v>3</v>
      </c>
      <c r="AD475">
        <v>29</v>
      </c>
      <c r="AE475">
        <v>250</v>
      </c>
      <c r="AF475">
        <v>335</v>
      </c>
      <c r="AG475">
        <v>0</v>
      </c>
      <c r="AH475">
        <v>0</v>
      </c>
      <c r="AI475">
        <v>1</v>
      </c>
      <c r="AJ475">
        <v>-1</v>
      </c>
      <c r="AK475">
        <v>7</v>
      </c>
      <c r="AL475">
        <v>40</v>
      </c>
      <c r="AM475">
        <v>6</v>
      </c>
      <c r="AN475">
        <v>17</v>
      </c>
      <c r="AO475">
        <v>35.29</v>
      </c>
      <c r="AP475">
        <v>1</v>
      </c>
      <c r="AQ475">
        <v>2</v>
      </c>
      <c r="AR475">
        <v>50</v>
      </c>
      <c r="AS475">
        <v>23.133333333333333</v>
      </c>
      <c r="AT475">
        <v>38.56</v>
      </c>
      <c r="AU475">
        <v>10</v>
      </c>
      <c r="AV475">
        <v>46.5</v>
      </c>
      <c r="AW475">
        <v>11</v>
      </c>
      <c r="AX475">
        <v>46</v>
      </c>
      <c r="AY475">
        <v>1</v>
      </c>
      <c r="AZ475">
        <v>26</v>
      </c>
      <c r="BA475" t="s">
        <v>1335</v>
      </c>
      <c r="BB475" t="s">
        <v>122</v>
      </c>
      <c r="BC475">
        <v>17</v>
      </c>
      <c r="BD475">
        <v>0.24</v>
      </c>
    </row>
    <row r="476" spans="1:56" x14ac:dyDescent="0.3">
      <c r="A476" t="s">
        <v>289</v>
      </c>
      <c r="B476">
        <v>2017</v>
      </c>
      <c r="C476">
        <v>6</v>
      </c>
      <c r="D476" t="s">
        <v>1181</v>
      </c>
      <c r="E476" t="s">
        <v>102</v>
      </c>
      <c r="F476" t="s">
        <v>2</v>
      </c>
      <c r="G476" t="s">
        <v>82</v>
      </c>
      <c r="H476" t="s">
        <v>122</v>
      </c>
      <c r="I476" t="s">
        <v>1126</v>
      </c>
      <c r="J476" t="s">
        <v>1126</v>
      </c>
      <c r="K476">
        <v>3000</v>
      </c>
      <c r="L476">
        <v>4500</v>
      </c>
      <c r="M476" s="1">
        <v>1.6</v>
      </c>
      <c r="N476" s="1">
        <v>1.6</v>
      </c>
      <c r="O476">
        <v>24</v>
      </c>
      <c r="P476">
        <v>-2</v>
      </c>
      <c r="Q476">
        <v>21</v>
      </c>
      <c r="R476">
        <v>20</v>
      </c>
      <c r="S476">
        <v>29.849999999999998</v>
      </c>
      <c r="T476">
        <v>85</v>
      </c>
      <c r="U476">
        <v>2</v>
      </c>
      <c r="V476">
        <v>23</v>
      </c>
      <c r="W476">
        <v>47</v>
      </c>
      <c r="X476">
        <v>48.94</v>
      </c>
      <c r="Y476">
        <v>70.150000000000006</v>
      </c>
      <c r="Z476">
        <v>279</v>
      </c>
      <c r="AA476">
        <v>1</v>
      </c>
      <c r="AB476">
        <v>1</v>
      </c>
      <c r="AC476">
        <v>3</v>
      </c>
      <c r="AD476">
        <v>29</v>
      </c>
      <c r="AE476">
        <v>250</v>
      </c>
      <c r="AF476">
        <v>335</v>
      </c>
      <c r="AG476">
        <v>0</v>
      </c>
      <c r="AH476">
        <v>0</v>
      </c>
      <c r="AI476">
        <v>1</v>
      </c>
      <c r="AJ476">
        <v>-1</v>
      </c>
      <c r="AK476">
        <v>7</v>
      </c>
      <c r="AL476">
        <v>40</v>
      </c>
      <c r="AM476">
        <v>6</v>
      </c>
      <c r="AN476">
        <v>17</v>
      </c>
      <c r="AO476">
        <v>35.29</v>
      </c>
      <c r="AP476">
        <v>1</v>
      </c>
      <c r="AQ476">
        <v>2</v>
      </c>
      <c r="AR476">
        <v>50</v>
      </c>
      <c r="AS476">
        <v>23.133333333333333</v>
      </c>
      <c r="AT476">
        <v>38.56</v>
      </c>
      <c r="AU476">
        <v>10</v>
      </c>
      <c r="AV476">
        <v>46.5</v>
      </c>
      <c r="AW476">
        <v>11</v>
      </c>
      <c r="AX476">
        <v>46</v>
      </c>
      <c r="AY476">
        <v>1</v>
      </c>
      <c r="AZ476">
        <v>26</v>
      </c>
      <c r="BA476" t="s">
        <v>1335</v>
      </c>
      <c r="BB476" t="s">
        <v>122</v>
      </c>
      <c r="BC476">
        <v>1</v>
      </c>
      <c r="BD476">
        <v>0.01</v>
      </c>
    </row>
    <row r="477" spans="1:56" x14ac:dyDescent="0.3">
      <c r="A477" t="s">
        <v>286</v>
      </c>
      <c r="B477">
        <v>2017</v>
      </c>
      <c r="C477">
        <v>6</v>
      </c>
      <c r="D477" t="s">
        <v>1236</v>
      </c>
      <c r="E477" t="s">
        <v>153</v>
      </c>
      <c r="F477" t="s">
        <v>154</v>
      </c>
      <c r="G477" t="s">
        <v>93</v>
      </c>
      <c r="H477" t="s">
        <v>122</v>
      </c>
      <c r="I477" t="s">
        <v>1126</v>
      </c>
      <c r="J477" t="s">
        <v>1126</v>
      </c>
      <c r="K477">
        <v>3500</v>
      </c>
      <c r="L477">
        <v>4800</v>
      </c>
      <c r="M477" s="1">
        <v>8.5</v>
      </c>
      <c r="N477" s="1">
        <v>6.5</v>
      </c>
      <c r="O477">
        <v>33</v>
      </c>
      <c r="P477">
        <v>-5</v>
      </c>
      <c r="Q477">
        <v>21</v>
      </c>
      <c r="R477">
        <v>21</v>
      </c>
      <c r="S477">
        <v>33.33</v>
      </c>
      <c r="T477">
        <v>68</v>
      </c>
      <c r="U477">
        <v>1</v>
      </c>
      <c r="V477">
        <v>27</v>
      </c>
      <c r="W477">
        <v>42</v>
      </c>
      <c r="X477">
        <v>64.290000000000006</v>
      </c>
      <c r="Y477">
        <v>66.67</v>
      </c>
      <c r="Z477">
        <v>351</v>
      </c>
      <c r="AA477">
        <v>3</v>
      </c>
      <c r="AB477">
        <v>2</v>
      </c>
      <c r="AC477">
        <v>1</v>
      </c>
      <c r="AD477">
        <v>5</v>
      </c>
      <c r="AE477">
        <v>346</v>
      </c>
      <c r="AF477">
        <v>414</v>
      </c>
      <c r="AG477">
        <v>0</v>
      </c>
      <c r="AH477">
        <v>0</v>
      </c>
      <c r="AI477">
        <v>2</v>
      </c>
      <c r="AJ477">
        <v>0</v>
      </c>
      <c r="AK477">
        <v>9</v>
      </c>
      <c r="AL477">
        <v>49</v>
      </c>
      <c r="AM477">
        <v>7</v>
      </c>
      <c r="AN477">
        <v>14</v>
      </c>
      <c r="AO477">
        <v>50</v>
      </c>
      <c r="AP477">
        <v>2</v>
      </c>
      <c r="AQ477">
        <v>3</v>
      </c>
      <c r="AR477">
        <v>66.67</v>
      </c>
      <c r="AS477">
        <v>27.616666666666667</v>
      </c>
      <c r="AT477">
        <v>46.03</v>
      </c>
      <c r="AU477">
        <v>-2</v>
      </c>
      <c r="AV477">
        <v>44.5</v>
      </c>
      <c r="AW477">
        <v>-2.5</v>
      </c>
      <c r="AX477">
        <v>46</v>
      </c>
      <c r="AY477">
        <v>2</v>
      </c>
      <c r="AZ477">
        <v>38</v>
      </c>
      <c r="BA477" t="s">
        <v>1335</v>
      </c>
      <c r="BB477" t="s">
        <v>122</v>
      </c>
      <c r="BC477">
        <v>27</v>
      </c>
      <c r="BD477">
        <v>0.39</v>
      </c>
    </row>
    <row r="478" spans="1:56" x14ac:dyDescent="0.3">
      <c r="A478" t="s">
        <v>286</v>
      </c>
      <c r="B478">
        <v>2017</v>
      </c>
      <c r="C478">
        <v>6</v>
      </c>
      <c r="D478" t="s">
        <v>1260</v>
      </c>
      <c r="E478" t="s">
        <v>153</v>
      </c>
      <c r="F478" t="s">
        <v>154</v>
      </c>
      <c r="G478" t="s">
        <v>93</v>
      </c>
      <c r="H478" t="s">
        <v>122</v>
      </c>
      <c r="I478" t="s">
        <v>1126</v>
      </c>
      <c r="J478" t="s">
        <v>1126</v>
      </c>
      <c r="K478">
        <v>5800</v>
      </c>
      <c r="L478">
        <v>6800</v>
      </c>
      <c r="M478" s="1">
        <v>15.4</v>
      </c>
      <c r="N478" s="1">
        <v>14.9</v>
      </c>
      <c r="O478">
        <v>33</v>
      </c>
      <c r="P478">
        <v>-5</v>
      </c>
      <c r="Q478">
        <v>21</v>
      </c>
      <c r="R478">
        <v>21</v>
      </c>
      <c r="S478">
        <v>33.33</v>
      </c>
      <c r="T478">
        <v>68</v>
      </c>
      <c r="U478">
        <v>1</v>
      </c>
      <c r="V478">
        <v>27</v>
      </c>
      <c r="W478">
        <v>42</v>
      </c>
      <c r="X478">
        <v>64.290000000000006</v>
      </c>
      <c r="Y478">
        <v>66.67</v>
      </c>
      <c r="Z478">
        <v>351</v>
      </c>
      <c r="AA478">
        <v>3</v>
      </c>
      <c r="AB478">
        <v>2</v>
      </c>
      <c r="AC478">
        <v>1</v>
      </c>
      <c r="AD478">
        <v>5</v>
      </c>
      <c r="AE478">
        <v>346</v>
      </c>
      <c r="AF478">
        <v>414</v>
      </c>
      <c r="AG478">
        <v>0</v>
      </c>
      <c r="AH478">
        <v>0</v>
      </c>
      <c r="AI478">
        <v>2</v>
      </c>
      <c r="AJ478">
        <v>0</v>
      </c>
      <c r="AK478">
        <v>9</v>
      </c>
      <c r="AL478">
        <v>49</v>
      </c>
      <c r="AM478">
        <v>7</v>
      </c>
      <c r="AN478">
        <v>14</v>
      </c>
      <c r="AO478">
        <v>50</v>
      </c>
      <c r="AP478">
        <v>2</v>
      </c>
      <c r="AQ478">
        <v>3</v>
      </c>
      <c r="AR478">
        <v>66.67</v>
      </c>
      <c r="AS478">
        <v>27.616666666666667</v>
      </c>
      <c r="AT478">
        <v>46.03</v>
      </c>
      <c r="AU478">
        <v>-2</v>
      </c>
      <c r="AV478">
        <v>44.5</v>
      </c>
      <c r="AW478">
        <v>-2.5</v>
      </c>
      <c r="AX478">
        <v>46</v>
      </c>
      <c r="AY478">
        <v>2</v>
      </c>
      <c r="AZ478">
        <v>38</v>
      </c>
      <c r="BA478" t="s">
        <v>1337</v>
      </c>
      <c r="BB478" t="s">
        <v>122</v>
      </c>
      <c r="BC478">
        <v>37</v>
      </c>
      <c r="BD478">
        <v>0.53</v>
      </c>
    </row>
    <row r="479" spans="1:56" x14ac:dyDescent="0.3">
      <c r="A479" t="s">
        <v>286</v>
      </c>
      <c r="B479">
        <v>2017</v>
      </c>
      <c r="C479">
        <v>6</v>
      </c>
      <c r="D479" t="s">
        <v>1234</v>
      </c>
      <c r="E479" t="s">
        <v>153</v>
      </c>
      <c r="F479" t="s">
        <v>154</v>
      </c>
      <c r="G479" t="s">
        <v>93</v>
      </c>
      <c r="H479" t="s">
        <v>122</v>
      </c>
      <c r="I479" t="s">
        <v>1126</v>
      </c>
      <c r="J479" t="s">
        <v>1126</v>
      </c>
      <c r="K479">
        <v>4000</v>
      </c>
      <c r="L479">
        <v>4700</v>
      </c>
      <c r="M479" s="1">
        <v>1.7</v>
      </c>
      <c r="N479" s="1">
        <v>1.2</v>
      </c>
      <c r="O479">
        <v>33</v>
      </c>
      <c r="P479">
        <v>-5</v>
      </c>
      <c r="Q479">
        <v>21</v>
      </c>
      <c r="R479">
        <v>21</v>
      </c>
      <c r="S479">
        <v>33.33</v>
      </c>
      <c r="T479">
        <v>68</v>
      </c>
      <c r="U479">
        <v>1</v>
      </c>
      <c r="V479">
        <v>27</v>
      </c>
      <c r="W479">
        <v>42</v>
      </c>
      <c r="X479">
        <v>64.290000000000006</v>
      </c>
      <c r="Y479">
        <v>66.67</v>
      </c>
      <c r="Z479">
        <v>351</v>
      </c>
      <c r="AA479">
        <v>3</v>
      </c>
      <c r="AB479">
        <v>2</v>
      </c>
      <c r="AC479">
        <v>1</v>
      </c>
      <c r="AD479">
        <v>5</v>
      </c>
      <c r="AE479">
        <v>346</v>
      </c>
      <c r="AF479">
        <v>414</v>
      </c>
      <c r="AG479">
        <v>0</v>
      </c>
      <c r="AH479">
        <v>0</v>
      </c>
      <c r="AI479">
        <v>2</v>
      </c>
      <c r="AJ479">
        <v>0</v>
      </c>
      <c r="AK479">
        <v>9</v>
      </c>
      <c r="AL479">
        <v>49</v>
      </c>
      <c r="AM479">
        <v>7</v>
      </c>
      <c r="AN479">
        <v>14</v>
      </c>
      <c r="AO479">
        <v>50</v>
      </c>
      <c r="AP479">
        <v>2</v>
      </c>
      <c r="AQ479">
        <v>3</v>
      </c>
      <c r="AR479">
        <v>66.67</v>
      </c>
      <c r="AS479">
        <v>27.616666666666667</v>
      </c>
      <c r="AT479">
        <v>46.03</v>
      </c>
      <c r="AU479">
        <v>-2</v>
      </c>
      <c r="AV479">
        <v>44.5</v>
      </c>
      <c r="AW479">
        <v>-2.5</v>
      </c>
      <c r="AX479">
        <v>46</v>
      </c>
      <c r="AY479">
        <v>2</v>
      </c>
      <c r="AZ479">
        <v>38</v>
      </c>
      <c r="BA479" t="s">
        <v>1335</v>
      </c>
      <c r="BB479" t="s">
        <v>122</v>
      </c>
      <c r="BC479">
        <v>6</v>
      </c>
      <c r="BD479">
        <v>0.09</v>
      </c>
    </row>
    <row r="480" spans="1:56" x14ac:dyDescent="0.3">
      <c r="A480" t="s">
        <v>273</v>
      </c>
      <c r="B480">
        <v>2017</v>
      </c>
      <c r="C480">
        <v>6</v>
      </c>
      <c r="D480" t="s">
        <v>1128</v>
      </c>
      <c r="E480" t="s">
        <v>78</v>
      </c>
      <c r="F480" t="s">
        <v>79</v>
      </c>
      <c r="G480" t="s">
        <v>113</v>
      </c>
      <c r="H480" t="s">
        <v>72</v>
      </c>
      <c r="I480" t="s">
        <v>1126</v>
      </c>
      <c r="J480" t="s">
        <v>1126</v>
      </c>
      <c r="K480">
        <v>5200</v>
      </c>
      <c r="L480">
        <v>6300</v>
      </c>
      <c r="M480" s="1">
        <v>18.7</v>
      </c>
      <c r="N480" s="1">
        <v>16.7</v>
      </c>
      <c r="O480">
        <v>36</v>
      </c>
      <c r="P480">
        <v>14</v>
      </c>
      <c r="Q480">
        <v>25</v>
      </c>
      <c r="R480">
        <v>34</v>
      </c>
      <c r="S480">
        <v>51.519999999999996</v>
      </c>
      <c r="T480">
        <v>168</v>
      </c>
      <c r="U480">
        <v>2</v>
      </c>
      <c r="V480">
        <v>23</v>
      </c>
      <c r="W480">
        <v>32</v>
      </c>
      <c r="X480">
        <v>71.88</v>
      </c>
      <c r="Y480">
        <v>48.480000000000004</v>
      </c>
      <c r="Z480">
        <v>306</v>
      </c>
      <c r="AA480">
        <v>1</v>
      </c>
      <c r="AB480">
        <v>1</v>
      </c>
      <c r="AC480">
        <v>1</v>
      </c>
      <c r="AD480">
        <v>1</v>
      </c>
      <c r="AE480">
        <v>305</v>
      </c>
      <c r="AF480">
        <v>473</v>
      </c>
      <c r="AG480">
        <v>0</v>
      </c>
      <c r="AH480">
        <v>0</v>
      </c>
      <c r="AI480">
        <v>1</v>
      </c>
      <c r="AJ480">
        <v>0</v>
      </c>
      <c r="AK480">
        <v>4</v>
      </c>
      <c r="AL480">
        <v>45</v>
      </c>
      <c r="AM480">
        <v>6</v>
      </c>
      <c r="AN480">
        <v>13</v>
      </c>
      <c r="AO480">
        <v>46.150000000000006</v>
      </c>
      <c r="AP480">
        <v>1</v>
      </c>
      <c r="AQ480">
        <v>1</v>
      </c>
      <c r="AR480">
        <v>100</v>
      </c>
      <c r="AS480">
        <v>35.883333333333333</v>
      </c>
      <c r="AT480">
        <v>59.809999999999995</v>
      </c>
      <c r="AU480">
        <v>-8</v>
      </c>
      <c r="AV480">
        <v>49</v>
      </c>
      <c r="AW480">
        <v>-6.5</v>
      </c>
      <c r="AX480">
        <v>46.5</v>
      </c>
      <c r="AY480">
        <v>0</v>
      </c>
      <c r="AZ480">
        <v>16</v>
      </c>
      <c r="BA480" t="s">
        <v>1337</v>
      </c>
      <c r="BB480" t="s">
        <v>72</v>
      </c>
      <c r="BC480">
        <v>38</v>
      </c>
      <c r="BD480">
        <v>0.54</v>
      </c>
    </row>
    <row r="481" spans="1:56" x14ac:dyDescent="0.3">
      <c r="A481" t="s">
        <v>273</v>
      </c>
      <c r="B481">
        <v>2017</v>
      </c>
      <c r="C481">
        <v>6</v>
      </c>
      <c r="D481" t="s">
        <v>1134</v>
      </c>
      <c r="E481" t="s">
        <v>78</v>
      </c>
      <c r="F481" t="s">
        <v>79</v>
      </c>
      <c r="G481" t="s">
        <v>113</v>
      </c>
      <c r="H481" t="s">
        <v>72</v>
      </c>
      <c r="I481" t="s">
        <v>1126</v>
      </c>
      <c r="J481" t="s">
        <v>1126</v>
      </c>
      <c r="K481">
        <v>5000</v>
      </c>
      <c r="L481">
        <v>5400</v>
      </c>
      <c r="M481" s="1">
        <v>24.5</v>
      </c>
      <c r="N481" s="1">
        <v>21</v>
      </c>
      <c r="O481">
        <v>36</v>
      </c>
      <c r="P481">
        <v>14</v>
      </c>
      <c r="Q481">
        <v>25</v>
      </c>
      <c r="R481">
        <v>34</v>
      </c>
      <c r="S481">
        <v>51.519999999999996</v>
      </c>
      <c r="T481">
        <v>168</v>
      </c>
      <c r="U481">
        <v>2</v>
      </c>
      <c r="V481">
        <v>23</v>
      </c>
      <c r="W481">
        <v>32</v>
      </c>
      <c r="X481">
        <v>71.88</v>
      </c>
      <c r="Y481">
        <v>48.480000000000004</v>
      </c>
      <c r="Z481">
        <v>306</v>
      </c>
      <c r="AA481">
        <v>1</v>
      </c>
      <c r="AB481">
        <v>1</v>
      </c>
      <c r="AC481">
        <v>1</v>
      </c>
      <c r="AD481">
        <v>1</v>
      </c>
      <c r="AE481">
        <v>305</v>
      </c>
      <c r="AF481">
        <v>473</v>
      </c>
      <c r="AG481">
        <v>0</v>
      </c>
      <c r="AH481">
        <v>0</v>
      </c>
      <c r="AI481">
        <v>1</v>
      </c>
      <c r="AJ481">
        <v>0</v>
      </c>
      <c r="AK481">
        <v>4</v>
      </c>
      <c r="AL481">
        <v>45</v>
      </c>
      <c r="AM481">
        <v>6</v>
      </c>
      <c r="AN481">
        <v>13</v>
      </c>
      <c r="AO481">
        <v>46.150000000000006</v>
      </c>
      <c r="AP481">
        <v>1</v>
      </c>
      <c r="AQ481">
        <v>1</v>
      </c>
      <c r="AR481">
        <v>100</v>
      </c>
      <c r="AS481">
        <v>35.883333333333333</v>
      </c>
      <c r="AT481">
        <v>59.809999999999995</v>
      </c>
      <c r="AU481">
        <v>-8</v>
      </c>
      <c r="AV481">
        <v>49</v>
      </c>
      <c r="AW481">
        <v>-6.5</v>
      </c>
      <c r="AX481">
        <v>46.5</v>
      </c>
      <c r="AY481">
        <v>0</v>
      </c>
      <c r="AZ481">
        <v>16</v>
      </c>
      <c r="BA481" t="s">
        <v>1335</v>
      </c>
      <c r="BB481" t="s">
        <v>72</v>
      </c>
      <c r="BC481">
        <v>40</v>
      </c>
      <c r="BD481">
        <v>0.56999999999999995</v>
      </c>
    </row>
    <row r="482" spans="1:56" x14ac:dyDescent="0.3">
      <c r="A482" t="s">
        <v>269</v>
      </c>
      <c r="B482">
        <v>2017</v>
      </c>
      <c r="C482">
        <v>6</v>
      </c>
      <c r="D482" t="s">
        <v>1157</v>
      </c>
      <c r="E482" t="s">
        <v>82</v>
      </c>
      <c r="F482" t="s">
        <v>5</v>
      </c>
      <c r="G482" t="s">
        <v>102</v>
      </c>
      <c r="H482" t="s">
        <v>72</v>
      </c>
      <c r="I482" t="s">
        <v>1126</v>
      </c>
      <c r="J482" t="s">
        <v>1126</v>
      </c>
      <c r="K482">
        <v>5000</v>
      </c>
      <c r="L482">
        <v>6000</v>
      </c>
      <c r="M482" s="1">
        <v>20.8</v>
      </c>
      <c r="N482" s="1">
        <v>15.8</v>
      </c>
      <c r="O482">
        <v>26</v>
      </c>
      <c r="P482">
        <v>2</v>
      </c>
      <c r="Q482">
        <v>25</v>
      </c>
      <c r="R482">
        <v>33</v>
      </c>
      <c r="S482">
        <v>47.14</v>
      </c>
      <c r="T482">
        <v>94</v>
      </c>
      <c r="U482">
        <v>1</v>
      </c>
      <c r="V482">
        <v>25</v>
      </c>
      <c r="W482">
        <v>37</v>
      </c>
      <c r="X482">
        <v>67.569999999999993</v>
      </c>
      <c r="Y482">
        <v>52.86</v>
      </c>
      <c r="Z482">
        <v>330</v>
      </c>
      <c r="AA482">
        <v>2</v>
      </c>
      <c r="AB482">
        <v>1</v>
      </c>
      <c r="AC482">
        <v>1</v>
      </c>
      <c r="AD482">
        <v>5</v>
      </c>
      <c r="AE482">
        <v>325</v>
      </c>
      <c r="AF482">
        <v>419</v>
      </c>
      <c r="AG482">
        <v>2</v>
      </c>
      <c r="AH482">
        <v>1</v>
      </c>
      <c r="AI482">
        <v>2</v>
      </c>
      <c r="AJ482">
        <v>1</v>
      </c>
      <c r="AK482">
        <v>5</v>
      </c>
      <c r="AL482">
        <v>43</v>
      </c>
      <c r="AM482">
        <v>7</v>
      </c>
      <c r="AN482">
        <v>14</v>
      </c>
      <c r="AO482">
        <v>50</v>
      </c>
      <c r="AP482">
        <v>0</v>
      </c>
      <c r="AQ482">
        <v>0</v>
      </c>
      <c r="AR482">
        <v>0</v>
      </c>
      <c r="AS482">
        <v>36.866666666666667</v>
      </c>
      <c r="AT482">
        <v>61.44</v>
      </c>
      <c r="AU482">
        <v>-10</v>
      </c>
      <c r="AV482">
        <v>46.5</v>
      </c>
      <c r="AW482">
        <v>-11</v>
      </c>
      <c r="AX482">
        <v>46</v>
      </c>
      <c r="AY482">
        <v>3</v>
      </c>
      <c r="AZ482">
        <v>24</v>
      </c>
      <c r="BA482" t="s">
        <v>1337</v>
      </c>
      <c r="BB482" t="s">
        <v>72</v>
      </c>
      <c r="BC482">
        <v>45</v>
      </c>
      <c r="BD482">
        <v>0.61</v>
      </c>
    </row>
    <row r="483" spans="1:56" x14ac:dyDescent="0.3">
      <c r="A483" t="s">
        <v>269</v>
      </c>
      <c r="B483">
        <v>2017</v>
      </c>
      <c r="C483">
        <v>6</v>
      </c>
      <c r="D483" t="s">
        <v>1248</v>
      </c>
      <c r="E483" t="s">
        <v>82</v>
      </c>
      <c r="F483" t="s">
        <v>5</v>
      </c>
      <c r="G483" t="s">
        <v>102</v>
      </c>
      <c r="H483" t="s">
        <v>72</v>
      </c>
      <c r="I483" t="s">
        <v>1126</v>
      </c>
      <c r="J483" t="s">
        <v>1126</v>
      </c>
      <c r="K483">
        <v>3000</v>
      </c>
      <c r="L483">
        <v>4500</v>
      </c>
      <c r="M483" s="1">
        <v>2.2999999999999998</v>
      </c>
      <c r="N483" s="1">
        <v>1.8</v>
      </c>
      <c r="O483">
        <v>26</v>
      </c>
      <c r="P483">
        <v>2</v>
      </c>
      <c r="Q483">
        <v>25</v>
      </c>
      <c r="R483">
        <v>33</v>
      </c>
      <c r="S483">
        <v>47.14</v>
      </c>
      <c r="T483">
        <v>94</v>
      </c>
      <c r="U483">
        <v>1</v>
      </c>
      <c r="V483">
        <v>25</v>
      </c>
      <c r="W483">
        <v>37</v>
      </c>
      <c r="X483">
        <v>67.569999999999993</v>
      </c>
      <c r="Y483">
        <v>52.86</v>
      </c>
      <c r="Z483">
        <v>330</v>
      </c>
      <c r="AA483">
        <v>2</v>
      </c>
      <c r="AB483">
        <v>1</v>
      </c>
      <c r="AC483">
        <v>1</v>
      </c>
      <c r="AD483">
        <v>5</v>
      </c>
      <c r="AE483">
        <v>325</v>
      </c>
      <c r="AF483">
        <v>419</v>
      </c>
      <c r="AG483">
        <v>2</v>
      </c>
      <c r="AH483">
        <v>1</v>
      </c>
      <c r="AI483">
        <v>2</v>
      </c>
      <c r="AJ483">
        <v>1</v>
      </c>
      <c r="AK483">
        <v>5</v>
      </c>
      <c r="AL483">
        <v>43</v>
      </c>
      <c r="AM483">
        <v>7</v>
      </c>
      <c r="AN483">
        <v>14</v>
      </c>
      <c r="AO483">
        <v>50</v>
      </c>
      <c r="AP483">
        <v>0</v>
      </c>
      <c r="AQ483">
        <v>0</v>
      </c>
      <c r="AR483">
        <v>0</v>
      </c>
      <c r="AS483">
        <v>36.866666666666667</v>
      </c>
      <c r="AT483">
        <v>61.44</v>
      </c>
      <c r="AU483">
        <v>-10</v>
      </c>
      <c r="AV483">
        <v>46.5</v>
      </c>
      <c r="AW483">
        <v>-11</v>
      </c>
      <c r="AX483">
        <v>46</v>
      </c>
      <c r="AY483">
        <v>3</v>
      </c>
      <c r="AZ483">
        <v>24</v>
      </c>
      <c r="BA483" t="s">
        <v>1335</v>
      </c>
      <c r="BB483" t="s">
        <v>72</v>
      </c>
      <c r="BC483">
        <v>4</v>
      </c>
      <c r="BD483">
        <v>0.05</v>
      </c>
    </row>
    <row r="484" spans="1:56" x14ac:dyDescent="0.3">
      <c r="A484" t="s">
        <v>269</v>
      </c>
      <c r="B484">
        <v>2017</v>
      </c>
      <c r="C484">
        <v>6</v>
      </c>
      <c r="D484" t="s">
        <v>1148</v>
      </c>
      <c r="E484" t="s">
        <v>82</v>
      </c>
      <c r="F484" t="s">
        <v>5</v>
      </c>
      <c r="G484" t="s">
        <v>102</v>
      </c>
      <c r="H484" t="s">
        <v>72</v>
      </c>
      <c r="I484" t="s">
        <v>1126</v>
      </c>
      <c r="J484" t="s">
        <v>1126</v>
      </c>
      <c r="K484">
        <v>4400</v>
      </c>
      <c r="L484">
        <v>4900</v>
      </c>
      <c r="M484" s="1">
        <v>13.7</v>
      </c>
      <c r="N484" s="1">
        <v>12.2</v>
      </c>
      <c r="O484">
        <v>26</v>
      </c>
      <c r="P484">
        <v>2</v>
      </c>
      <c r="Q484">
        <v>25</v>
      </c>
      <c r="R484">
        <v>33</v>
      </c>
      <c r="S484">
        <v>47.14</v>
      </c>
      <c r="T484">
        <v>94</v>
      </c>
      <c r="U484">
        <v>1</v>
      </c>
      <c r="V484">
        <v>25</v>
      </c>
      <c r="W484">
        <v>37</v>
      </c>
      <c r="X484">
        <v>67.569999999999993</v>
      </c>
      <c r="Y484">
        <v>52.86</v>
      </c>
      <c r="Z484">
        <v>330</v>
      </c>
      <c r="AA484">
        <v>2</v>
      </c>
      <c r="AB484">
        <v>1</v>
      </c>
      <c r="AC484">
        <v>1</v>
      </c>
      <c r="AD484">
        <v>5</v>
      </c>
      <c r="AE484">
        <v>325</v>
      </c>
      <c r="AF484">
        <v>419</v>
      </c>
      <c r="AG484">
        <v>2</v>
      </c>
      <c r="AH484">
        <v>1</v>
      </c>
      <c r="AI484">
        <v>2</v>
      </c>
      <c r="AJ484">
        <v>1</v>
      </c>
      <c r="AK484">
        <v>5</v>
      </c>
      <c r="AL484">
        <v>43</v>
      </c>
      <c r="AM484">
        <v>7</v>
      </c>
      <c r="AN484">
        <v>14</v>
      </c>
      <c r="AO484">
        <v>50</v>
      </c>
      <c r="AP484">
        <v>0</v>
      </c>
      <c r="AQ484">
        <v>0</v>
      </c>
      <c r="AR484">
        <v>0</v>
      </c>
      <c r="AS484">
        <v>36.866666666666667</v>
      </c>
      <c r="AT484">
        <v>61.44</v>
      </c>
      <c r="AU484">
        <v>-10</v>
      </c>
      <c r="AV484">
        <v>46.5</v>
      </c>
      <c r="AW484">
        <v>-11</v>
      </c>
      <c r="AX484">
        <v>46</v>
      </c>
      <c r="AY484">
        <v>3</v>
      </c>
      <c r="AZ484">
        <v>24</v>
      </c>
      <c r="BA484" t="s">
        <v>1335</v>
      </c>
      <c r="BB484" t="s">
        <v>72</v>
      </c>
      <c r="BC484">
        <v>25</v>
      </c>
      <c r="BD484">
        <v>0.34</v>
      </c>
    </row>
    <row r="485" spans="1:56" x14ac:dyDescent="0.3">
      <c r="A485" t="s">
        <v>315</v>
      </c>
      <c r="B485">
        <v>2017</v>
      </c>
      <c r="C485">
        <v>7</v>
      </c>
      <c r="D485" t="s">
        <v>1259</v>
      </c>
      <c r="E485" t="s">
        <v>93</v>
      </c>
      <c r="F485" t="s">
        <v>132</v>
      </c>
      <c r="G485" t="s">
        <v>111</v>
      </c>
      <c r="H485" t="s">
        <v>122</v>
      </c>
      <c r="I485" t="s">
        <v>1126</v>
      </c>
      <c r="J485" t="s">
        <v>1126</v>
      </c>
      <c r="K485">
        <v>5800</v>
      </c>
      <c r="L485">
        <v>6300</v>
      </c>
      <c r="M485" s="1">
        <v>4.3</v>
      </c>
      <c r="N485" s="1">
        <v>3.8</v>
      </c>
      <c r="O485">
        <v>0</v>
      </c>
      <c r="P485">
        <v>-33</v>
      </c>
      <c r="Q485">
        <v>10</v>
      </c>
      <c r="R485">
        <v>12</v>
      </c>
      <c r="S485">
        <v>27.27</v>
      </c>
      <c r="T485">
        <v>25</v>
      </c>
      <c r="U485">
        <v>0</v>
      </c>
      <c r="V485">
        <v>15</v>
      </c>
      <c r="W485">
        <v>32</v>
      </c>
      <c r="X485">
        <v>46.88</v>
      </c>
      <c r="Y485">
        <v>72.72999999999999</v>
      </c>
      <c r="Z485">
        <v>184</v>
      </c>
      <c r="AA485">
        <v>0</v>
      </c>
      <c r="AB485">
        <v>2</v>
      </c>
      <c r="AC485">
        <v>3</v>
      </c>
      <c r="AD485">
        <v>16</v>
      </c>
      <c r="AE485">
        <v>168</v>
      </c>
      <c r="AF485">
        <v>193</v>
      </c>
      <c r="AG485">
        <v>1</v>
      </c>
      <c r="AH485">
        <v>0</v>
      </c>
      <c r="AI485">
        <v>2</v>
      </c>
      <c r="AJ485">
        <v>1</v>
      </c>
      <c r="AK485">
        <v>10</v>
      </c>
      <c r="AL485">
        <v>65</v>
      </c>
      <c r="AM485">
        <v>3</v>
      </c>
      <c r="AN485">
        <v>12</v>
      </c>
      <c r="AO485">
        <v>25</v>
      </c>
      <c r="AP485">
        <v>1</v>
      </c>
      <c r="AQ485">
        <v>2</v>
      </c>
      <c r="AR485">
        <v>50</v>
      </c>
      <c r="AS485">
        <v>20.983333333333334</v>
      </c>
      <c r="AT485">
        <v>34.97</v>
      </c>
      <c r="AU485">
        <v>3</v>
      </c>
      <c r="AV485">
        <v>47.5</v>
      </c>
      <c r="AW485">
        <v>3</v>
      </c>
      <c r="AX485">
        <v>45.5</v>
      </c>
      <c r="AY485">
        <v>1</v>
      </c>
      <c r="AZ485">
        <v>33</v>
      </c>
      <c r="BA485" t="s">
        <v>1337</v>
      </c>
      <c r="BB485" t="s">
        <v>122</v>
      </c>
      <c r="BC485">
        <v>26</v>
      </c>
      <c r="BD485">
        <v>0.53</v>
      </c>
    </row>
    <row r="486" spans="1:56" x14ac:dyDescent="0.3">
      <c r="A486" t="s">
        <v>315</v>
      </c>
      <c r="B486">
        <v>2017</v>
      </c>
      <c r="C486">
        <v>7</v>
      </c>
      <c r="D486" t="s">
        <v>1213</v>
      </c>
      <c r="E486" t="s">
        <v>93</v>
      </c>
      <c r="F486" t="s">
        <v>132</v>
      </c>
      <c r="G486" t="s">
        <v>111</v>
      </c>
      <c r="H486" t="s">
        <v>122</v>
      </c>
      <c r="I486" t="s">
        <v>1126</v>
      </c>
      <c r="J486" t="s">
        <v>1126</v>
      </c>
      <c r="K486">
        <v>3200</v>
      </c>
      <c r="L486">
        <v>4900</v>
      </c>
      <c r="M486" s="1">
        <v>4.7</v>
      </c>
      <c r="N486" s="1">
        <v>3.7</v>
      </c>
      <c r="O486">
        <v>0</v>
      </c>
      <c r="P486">
        <v>-33</v>
      </c>
      <c r="Q486">
        <v>10</v>
      </c>
      <c r="R486">
        <v>12</v>
      </c>
      <c r="S486">
        <v>27.27</v>
      </c>
      <c r="T486">
        <v>25</v>
      </c>
      <c r="U486">
        <v>0</v>
      </c>
      <c r="V486">
        <v>15</v>
      </c>
      <c r="W486">
        <v>32</v>
      </c>
      <c r="X486">
        <v>46.88</v>
      </c>
      <c r="Y486">
        <v>72.72999999999999</v>
      </c>
      <c r="Z486">
        <v>184</v>
      </c>
      <c r="AA486">
        <v>0</v>
      </c>
      <c r="AB486">
        <v>2</v>
      </c>
      <c r="AC486">
        <v>3</v>
      </c>
      <c r="AD486">
        <v>16</v>
      </c>
      <c r="AE486">
        <v>168</v>
      </c>
      <c r="AF486">
        <v>193</v>
      </c>
      <c r="AG486">
        <v>1</v>
      </c>
      <c r="AH486">
        <v>0</v>
      </c>
      <c r="AI486">
        <v>2</v>
      </c>
      <c r="AJ486">
        <v>1</v>
      </c>
      <c r="AK486">
        <v>10</v>
      </c>
      <c r="AL486">
        <v>65</v>
      </c>
      <c r="AM486">
        <v>3</v>
      </c>
      <c r="AN486">
        <v>12</v>
      </c>
      <c r="AO486">
        <v>25</v>
      </c>
      <c r="AP486">
        <v>1</v>
      </c>
      <c r="AQ486">
        <v>2</v>
      </c>
      <c r="AR486">
        <v>50</v>
      </c>
      <c r="AS486">
        <v>20.983333333333334</v>
      </c>
      <c r="AT486">
        <v>34.97</v>
      </c>
      <c r="AU486">
        <v>3</v>
      </c>
      <c r="AV486">
        <v>47.5</v>
      </c>
      <c r="AW486">
        <v>3</v>
      </c>
      <c r="AX486">
        <v>45.5</v>
      </c>
      <c r="AY486">
        <v>1</v>
      </c>
      <c r="AZ486">
        <v>33</v>
      </c>
      <c r="BA486" t="s">
        <v>1335</v>
      </c>
      <c r="BB486" t="s">
        <v>122</v>
      </c>
      <c r="BC486">
        <v>14</v>
      </c>
      <c r="BD486">
        <v>0.28999999999999998</v>
      </c>
    </row>
    <row r="487" spans="1:56" x14ac:dyDescent="0.3">
      <c r="A487" t="s">
        <v>311</v>
      </c>
      <c r="B487">
        <v>2017</v>
      </c>
      <c r="C487">
        <v>7</v>
      </c>
      <c r="D487" t="s">
        <v>1226</v>
      </c>
      <c r="E487" t="s">
        <v>109</v>
      </c>
      <c r="F487" t="s">
        <v>11</v>
      </c>
      <c r="G487" t="s">
        <v>69</v>
      </c>
      <c r="H487" t="s">
        <v>122</v>
      </c>
      <c r="I487" t="s">
        <v>1126</v>
      </c>
      <c r="J487" t="s">
        <v>1126</v>
      </c>
      <c r="K487">
        <v>3000</v>
      </c>
      <c r="L487">
        <v>4500</v>
      </c>
      <c r="M487" s="1">
        <v>0</v>
      </c>
      <c r="N487" s="1">
        <v>0</v>
      </c>
      <c r="O487">
        <v>7</v>
      </c>
      <c r="P487">
        <v>-16</v>
      </c>
      <c r="Q487">
        <v>21</v>
      </c>
      <c r="R487">
        <v>22</v>
      </c>
      <c r="S487">
        <v>40</v>
      </c>
      <c r="T487">
        <v>120</v>
      </c>
      <c r="U487">
        <v>0</v>
      </c>
      <c r="V487">
        <v>23</v>
      </c>
      <c r="W487">
        <v>33</v>
      </c>
      <c r="X487">
        <v>69.699999999999989</v>
      </c>
      <c r="Y487">
        <v>60</v>
      </c>
      <c r="Z487">
        <v>233</v>
      </c>
      <c r="AA487">
        <v>1</v>
      </c>
      <c r="AB487">
        <v>0</v>
      </c>
      <c r="AC487">
        <v>1</v>
      </c>
      <c r="AD487">
        <v>10</v>
      </c>
      <c r="AE487">
        <v>223</v>
      </c>
      <c r="AF487">
        <v>343</v>
      </c>
      <c r="AG487">
        <v>0</v>
      </c>
      <c r="AH487">
        <v>0</v>
      </c>
      <c r="AI487">
        <v>0</v>
      </c>
      <c r="AJ487">
        <v>0</v>
      </c>
      <c r="AK487">
        <v>6</v>
      </c>
      <c r="AL487">
        <v>40</v>
      </c>
      <c r="AM487">
        <v>2</v>
      </c>
      <c r="AN487">
        <v>9</v>
      </c>
      <c r="AO487">
        <v>22.220000000000002</v>
      </c>
      <c r="AP487">
        <v>1</v>
      </c>
      <c r="AQ487">
        <v>3</v>
      </c>
      <c r="AR487">
        <v>33.33</v>
      </c>
      <c r="AS487">
        <v>25.916666666666668</v>
      </c>
      <c r="AT487">
        <v>43.19</v>
      </c>
      <c r="AU487">
        <v>4.5</v>
      </c>
      <c r="AV487">
        <v>53.5</v>
      </c>
      <c r="AW487">
        <v>2.5</v>
      </c>
      <c r="AX487">
        <v>56.5</v>
      </c>
      <c r="AY487">
        <v>2</v>
      </c>
      <c r="AZ487">
        <v>23</v>
      </c>
      <c r="BA487" t="s">
        <v>1337</v>
      </c>
      <c r="BB487" t="s">
        <v>122</v>
      </c>
      <c r="BC487">
        <v>5</v>
      </c>
      <c r="BD487">
        <v>0.09</v>
      </c>
    </row>
    <row r="488" spans="1:56" x14ac:dyDescent="0.3">
      <c r="A488" t="s">
        <v>311</v>
      </c>
      <c r="B488">
        <v>2017</v>
      </c>
      <c r="C488">
        <v>7</v>
      </c>
      <c r="D488" t="s">
        <v>1186</v>
      </c>
      <c r="E488" t="s">
        <v>109</v>
      </c>
      <c r="F488" t="s">
        <v>11</v>
      </c>
      <c r="G488" t="s">
        <v>69</v>
      </c>
      <c r="H488" t="s">
        <v>122</v>
      </c>
      <c r="I488" t="s">
        <v>1126</v>
      </c>
      <c r="J488" t="s">
        <v>1126</v>
      </c>
      <c r="K488">
        <v>7300</v>
      </c>
      <c r="L488">
        <v>7800</v>
      </c>
      <c r="M488" s="1">
        <v>12</v>
      </c>
      <c r="N488" s="1">
        <v>10.5</v>
      </c>
      <c r="O488">
        <v>7</v>
      </c>
      <c r="P488">
        <v>-16</v>
      </c>
      <c r="Q488">
        <v>21</v>
      </c>
      <c r="R488">
        <v>22</v>
      </c>
      <c r="S488">
        <v>40</v>
      </c>
      <c r="T488">
        <v>120</v>
      </c>
      <c r="U488">
        <v>0</v>
      </c>
      <c r="V488">
        <v>23</v>
      </c>
      <c r="W488">
        <v>33</v>
      </c>
      <c r="X488">
        <v>69.699999999999989</v>
      </c>
      <c r="Y488">
        <v>60</v>
      </c>
      <c r="Z488">
        <v>233</v>
      </c>
      <c r="AA488">
        <v>1</v>
      </c>
      <c r="AB488">
        <v>0</v>
      </c>
      <c r="AC488">
        <v>1</v>
      </c>
      <c r="AD488">
        <v>10</v>
      </c>
      <c r="AE488">
        <v>223</v>
      </c>
      <c r="AF488">
        <v>343</v>
      </c>
      <c r="AG488">
        <v>0</v>
      </c>
      <c r="AH488">
        <v>0</v>
      </c>
      <c r="AI488">
        <v>0</v>
      </c>
      <c r="AJ488">
        <v>0</v>
      </c>
      <c r="AK488">
        <v>6</v>
      </c>
      <c r="AL488">
        <v>40</v>
      </c>
      <c r="AM488">
        <v>2</v>
      </c>
      <c r="AN488">
        <v>9</v>
      </c>
      <c r="AO488">
        <v>22.220000000000002</v>
      </c>
      <c r="AP488">
        <v>1</v>
      </c>
      <c r="AQ488">
        <v>3</v>
      </c>
      <c r="AR488">
        <v>33.33</v>
      </c>
      <c r="AS488">
        <v>25.916666666666668</v>
      </c>
      <c r="AT488">
        <v>43.19</v>
      </c>
      <c r="AU488">
        <v>4.5</v>
      </c>
      <c r="AV488">
        <v>53.5</v>
      </c>
      <c r="AW488">
        <v>2.5</v>
      </c>
      <c r="AX488">
        <v>56.5</v>
      </c>
      <c r="AY488">
        <v>2</v>
      </c>
      <c r="AZ488">
        <v>23</v>
      </c>
      <c r="BA488" t="s">
        <v>1337</v>
      </c>
      <c r="BB488" t="s">
        <v>122</v>
      </c>
      <c r="BC488">
        <v>41</v>
      </c>
      <c r="BD488">
        <v>0.72</v>
      </c>
    </row>
    <row r="489" spans="1:56" x14ac:dyDescent="0.3">
      <c r="A489" t="s">
        <v>311</v>
      </c>
      <c r="B489">
        <v>2017</v>
      </c>
      <c r="C489">
        <v>7</v>
      </c>
      <c r="D489" t="s">
        <v>1191</v>
      </c>
      <c r="E489" t="s">
        <v>109</v>
      </c>
      <c r="F489" t="s">
        <v>11</v>
      </c>
      <c r="G489" t="s">
        <v>69</v>
      </c>
      <c r="H489" t="s">
        <v>122</v>
      </c>
      <c r="I489" t="s">
        <v>1126</v>
      </c>
      <c r="J489" t="s">
        <v>1126</v>
      </c>
      <c r="K489">
        <v>4800</v>
      </c>
      <c r="L489">
        <v>6400</v>
      </c>
      <c r="M489" s="1">
        <v>1.6</v>
      </c>
      <c r="N489" s="1">
        <v>1.6</v>
      </c>
      <c r="O489">
        <v>7</v>
      </c>
      <c r="P489">
        <v>-16</v>
      </c>
      <c r="Q489">
        <v>21</v>
      </c>
      <c r="R489">
        <v>22</v>
      </c>
      <c r="S489">
        <v>40</v>
      </c>
      <c r="T489">
        <v>120</v>
      </c>
      <c r="U489">
        <v>0</v>
      </c>
      <c r="V489">
        <v>23</v>
      </c>
      <c r="W489">
        <v>33</v>
      </c>
      <c r="X489">
        <v>69.699999999999989</v>
      </c>
      <c r="Y489">
        <v>60</v>
      </c>
      <c r="Z489">
        <v>233</v>
      </c>
      <c r="AA489">
        <v>1</v>
      </c>
      <c r="AB489">
        <v>0</v>
      </c>
      <c r="AC489">
        <v>1</v>
      </c>
      <c r="AD489">
        <v>10</v>
      </c>
      <c r="AE489">
        <v>223</v>
      </c>
      <c r="AF489">
        <v>343</v>
      </c>
      <c r="AG489">
        <v>0</v>
      </c>
      <c r="AH489">
        <v>0</v>
      </c>
      <c r="AI489">
        <v>0</v>
      </c>
      <c r="AJ489">
        <v>0</v>
      </c>
      <c r="AK489">
        <v>6</v>
      </c>
      <c r="AL489">
        <v>40</v>
      </c>
      <c r="AM489">
        <v>2</v>
      </c>
      <c r="AN489">
        <v>9</v>
      </c>
      <c r="AO489">
        <v>22.220000000000002</v>
      </c>
      <c r="AP489">
        <v>1</v>
      </c>
      <c r="AQ489">
        <v>3</v>
      </c>
      <c r="AR489">
        <v>33.33</v>
      </c>
      <c r="AS489">
        <v>25.916666666666668</v>
      </c>
      <c r="AT489">
        <v>43.19</v>
      </c>
      <c r="AU489">
        <v>4.5</v>
      </c>
      <c r="AV489">
        <v>53.5</v>
      </c>
      <c r="AW489">
        <v>2.5</v>
      </c>
      <c r="AX489">
        <v>56.5</v>
      </c>
      <c r="AY489">
        <v>2</v>
      </c>
      <c r="AZ489">
        <v>23</v>
      </c>
      <c r="BA489" t="s">
        <v>1335</v>
      </c>
      <c r="BB489" t="s">
        <v>122</v>
      </c>
      <c r="BC489">
        <v>19</v>
      </c>
      <c r="BD489">
        <v>0.33</v>
      </c>
    </row>
    <row r="490" spans="1:56" x14ac:dyDescent="0.3">
      <c r="A490" t="s">
        <v>324</v>
      </c>
      <c r="B490">
        <v>2017</v>
      </c>
      <c r="C490">
        <v>7</v>
      </c>
      <c r="D490" t="s">
        <v>1252</v>
      </c>
      <c r="E490" t="s">
        <v>100</v>
      </c>
      <c r="F490" t="s">
        <v>137</v>
      </c>
      <c r="G490" t="s">
        <v>95</v>
      </c>
      <c r="H490" t="s">
        <v>122</v>
      </c>
      <c r="I490" t="s">
        <v>1126</v>
      </c>
      <c r="J490" t="s">
        <v>1126</v>
      </c>
      <c r="K490">
        <v>4000</v>
      </c>
      <c r="L490">
        <v>5800</v>
      </c>
      <c r="M490" s="1">
        <v>3</v>
      </c>
      <c r="N490" s="1">
        <v>3</v>
      </c>
      <c r="O490">
        <v>16</v>
      </c>
      <c r="P490">
        <v>-8</v>
      </c>
      <c r="Q490">
        <v>16</v>
      </c>
      <c r="R490">
        <v>20</v>
      </c>
      <c r="S490">
        <v>33.900000000000006</v>
      </c>
      <c r="T490">
        <v>64</v>
      </c>
      <c r="U490">
        <v>0</v>
      </c>
      <c r="V490">
        <v>27</v>
      </c>
      <c r="W490">
        <v>39</v>
      </c>
      <c r="X490">
        <v>69.23</v>
      </c>
      <c r="Y490">
        <v>66.100000000000009</v>
      </c>
      <c r="Z490">
        <v>186</v>
      </c>
      <c r="AA490">
        <v>1</v>
      </c>
      <c r="AB490">
        <v>0</v>
      </c>
      <c r="AC490">
        <v>5</v>
      </c>
      <c r="AD490">
        <v>42</v>
      </c>
      <c r="AE490">
        <v>144</v>
      </c>
      <c r="AF490">
        <v>208</v>
      </c>
      <c r="AG490">
        <v>3</v>
      </c>
      <c r="AH490">
        <v>0</v>
      </c>
      <c r="AI490">
        <v>0</v>
      </c>
      <c r="AJ490">
        <v>-1</v>
      </c>
      <c r="AK490">
        <v>3</v>
      </c>
      <c r="AL490">
        <v>15</v>
      </c>
      <c r="AM490">
        <v>6</v>
      </c>
      <c r="AN490">
        <v>16</v>
      </c>
      <c r="AO490">
        <v>37.5</v>
      </c>
      <c r="AP490">
        <v>1</v>
      </c>
      <c r="AQ490">
        <v>1</v>
      </c>
      <c r="AR490">
        <v>100</v>
      </c>
      <c r="AS490">
        <v>27.983333333333334</v>
      </c>
      <c r="AT490">
        <v>46.64</v>
      </c>
      <c r="AU490">
        <v>4.5</v>
      </c>
      <c r="AV490">
        <v>39.5</v>
      </c>
      <c r="AW490">
        <v>5</v>
      </c>
      <c r="AX490">
        <v>37.5</v>
      </c>
      <c r="AY490">
        <v>0</v>
      </c>
      <c r="AZ490">
        <v>24</v>
      </c>
      <c r="BA490" t="s">
        <v>1337</v>
      </c>
      <c r="BB490" t="s">
        <v>122</v>
      </c>
      <c r="BC490">
        <v>16</v>
      </c>
      <c r="BD490">
        <v>0.25</v>
      </c>
    </row>
    <row r="491" spans="1:56" x14ac:dyDescent="0.3">
      <c r="A491" t="s">
        <v>324</v>
      </c>
      <c r="B491">
        <v>2017</v>
      </c>
      <c r="C491">
        <v>7</v>
      </c>
      <c r="D491" t="s">
        <v>1264</v>
      </c>
      <c r="E491" t="s">
        <v>100</v>
      </c>
      <c r="F491" t="s">
        <v>137</v>
      </c>
      <c r="G491" t="s">
        <v>95</v>
      </c>
      <c r="H491" t="s">
        <v>122</v>
      </c>
      <c r="I491" t="s">
        <v>1126</v>
      </c>
      <c r="J491" t="s">
        <v>1126</v>
      </c>
      <c r="K491">
        <v>3000</v>
      </c>
      <c r="L491">
        <v>4600</v>
      </c>
      <c r="M491" s="1">
        <v>2.8</v>
      </c>
      <c r="N491" s="1">
        <v>1.8</v>
      </c>
      <c r="O491">
        <v>16</v>
      </c>
      <c r="P491">
        <v>-8</v>
      </c>
      <c r="Q491">
        <v>16</v>
      </c>
      <c r="R491">
        <v>20</v>
      </c>
      <c r="S491">
        <v>33.900000000000006</v>
      </c>
      <c r="T491">
        <v>64</v>
      </c>
      <c r="U491">
        <v>0</v>
      </c>
      <c r="V491">
        <v>27</v>
      </c>
      <c r="W491">
        <v>39</v>
      </c>
      <c r="X491">
        <v>69.23</v>
      </c>
      <c r="Y491">
        <v>66.100000000000009</v>
      </c>
      <c r="Z491">
        <v>186</v>
      </c>
      <c r="AA491">
        <v>1</v>
      </c>
      <c r="AB491">
        <v>0</v>
      </c>
      <c r="AC491">
        <v>5</v>
      </c>
      <c r="AD491">
        <v>42</v>
      </c>
      <c r="AE491">
        <v>144</v>
      </c>
      <c r="AF491">
        <v>208</v>
      </c>
      <c r="AG491">
        <v>3</v>
      </c>
      <c r="AH491">
        <v>0</v>
      </c>
      <c r="AI491">
        <v>0</v>
      </c>
      <c r="AJ491">
        <v>-1</v>
      </c>
      <c r="AK491">
        <v>3</v>
      </c>
      <c r="AL491">
        <v>15</v>
      </c>
      <c r="AM491">
        <v>6</v>
      </c>
      <c r="AN491">
        <v>16</v>
      </c>
      <c r="AO491">
        <v>37.5</v>
      </c>
      <c r="AP491">
        <v>1</v>
      </c>
      <c r="AQ491">
        <v>1</v>
      </c>
      <c r="AR491">
        <v>100</v>
      </c>
      <c r="AS491">
        <v>27.983333333333334</v>
      </c>
      <c r="AT491">
        <v>46.64</v>
      </c>
      <c r="AU491">
        <v>4.5</v>
      </c>
      <c r="AV491">
        <v>39.5</v>
      </c>
      <c r="AW491">
        <v>5</v>
      </c>
      <c r="AX491">
        <v>37.5</v>
      </c>
      <c r="AY491">
        <v>0</v>
      </c>
      <c r="AZ491">
        <v>24</v>
      </c>
      <c r="BA491" t="s">
        <v>1335</v>
      </c>
      <c r="BB491" t="s">
        <v>122</v>
      </c>
      <c r="BC491">
        <v>9</v>
      </c>
      <c r="BD491">
        <v>0.14000000000000001</v>
      </c>
    </row>
    <row r="492" spans="1:56" x14ac:dyDescent="0.3">
      <c r="A492" t="s">
        <v>324</v>
      </c>
      <c r="B492">
        <v>2017</v>
      </c>
      <c r="C492">
        <v>7</v>
      </c>
      <c r="D492" t="s">
        <v>1221</v>
      </c>
      <c r="E492" t="s">
        <v>100</v>
      </c>
      <c r="F492" t="s">
        <v>137</v>
      </c>
      <c r="G492" t="s">
        <v>95</v>
      </c>
      <c r="H492" t="s">
        <v>122</v>
      </c>
      <c r="I492" t="s">
        <v>1126</v>
      </c>
      <c r="J492" t="s">
        <v>1126</v>
      </c>
      <c r="K492">
        <v>5300</v>
      </c>
      <c r="L492">
        <v>6000</v>
      </c>
      <c r="M492" s="1">
        <v>12.9</v>
      </c>
      <c r="N492" s="1">
        <v>8.9</v>
      </c>
      <c r="O492">
        <v>16</v>
      </c>
      <c r="P492">
        <v>-8</v>
      </c>
      <c r="Q492">
        <v>16</v>
      </c>
      <c r="R492">
        <v>20</v>
      </c>
      <c r="S492">
        <v>33.900000000000006</v>
      </c>
      <c r="T492">
        <v>64</v>
      </c>
      <c r="U492">
        <v>0</v>
      </c>
      <c r="V492">
        <v>27</v>
      </c>
      <c r="W492">
        <v>39</v>
      </c>
      <c r="X492">
        <v>69.23</v>
      </c>
      <c r="Y492">
        <v>66.100000000000009</v>
      </c>
      <c r="Z492">
        <v>186</v>
      </c>
      <c r="AA492">
        <v>1</v>
      </c>
      <c r="AB492">
        <v>0</v>
      </c>
      <c r="AC492">
        <v>5</v>
      </c>
      <c r="AD492">
        <v>42</v>
      </c>
      <c r="AE492">
        <v>144</v>
      </c>
      <c r="AF492">
        <v>208</v>
      </c>
      <c r="AG492">
        <v>3</v>
      </c>
      <c r="AH492">
        <v>0</v>
      </c>
      <c r="AI492">
        <v>0</v>
      </c>
      <c r="AJ492">
        <v>-1</v>
      </c>
      <c r="AK492">
        <v>3</v>
      </c>
      <c r="AL492">
        <v>15</v>
      </c>
      <c r="AM492">
        <v>6</v>
      </c>
      <c r="AN492">
        <v>16</v>
      </c>
      <c r="AO492">
        <v>37.5</v>
      </c>
      <c r="AP492">
        <v>1</v>
      </c>
      <c r="AQ492">
        <v>1</v>
      </c>
      <c r="AR492">
        <v>100</v>
      </c>
      <c r="AS492">
        <v>27.983333333333334</v>
      </c>
      <c r="AT492">
        <v>46.64</v>
      </c>
      <c r="AU492">
        <v>4.5</v>
      </c>
      <c r="AV492">
        <v>39.5</v>
      </c>
      <c r="AW492">
        <v>5</v>
      </c>
      <c r="AX492">
        <v>37.5</v>
      </c>
      <c r="AY492">
        <v>0</v>
      </c>
      <c r="AZ492">
        <v>24</v>
      </c>
      <c r="BA492" t="s">
        <v>1335</v>
      </c>
      <c r="BB492" t="s">
        <v>122</v>
      </c>
      <c r="BC492">
        <v>41</v>
      </c>
      <c r="BD492">
        <v>0.63</v>
      </c>
    </row>
    <row r="493" spans="1:56" x14ac:dyDescent="0.3">
      <c r="A493" t="s">
        <v>301</v>
      </c>
      <c r="B493">
        <v>2017</v>
      </c>
      <c r="C493">
        <v>7</v>
      </c>
      <c r="D493" t="s">
        <v>1125</v>
      </c>
      <c r="E493" t="s">
        <v>88</v>
      </c>
      <c r="F493" t="s">
        <v>89</v>
      </c>
      <c r="G493" t="s">
        <v>153</v>
      </c>
      <c r="H493" t="s">
        <v>72</v>
      </c>
      <c r="I493" t="s">
        <v>1126</v>
      </c>
      <c r="J493" t="s">
        <v>1126</v>
      </c>
      <c r="K493">
        <v>7400</v>
      </c>
      <c r="L493">
        <v>7900</v>
      </c>
      <c r="M493" s="1">
        <v>28.2</v>
      </c>
      <c r="N493" s="1">
        <v>24.7</v>
      </c>
      <c r="O493">
        <v>30</v>
      </c>
      <c r="P493">
        <v>3</v>
      </c>
      <c r="Q493">
        <v>23</v>
      </c>
      <c r="R493">
        <v>33</v>
      </c>
      <c r="S493">
        <v>50</v>
      </c>
      <c r="T493">
        <v>173</v>
      </c>
      <c r="U493">
        <v>2</v>
      </c>
      <c r="V493">
        <v>20</v>
      </c>
      <c r="W493">
        <v>33</v>
      </c>
      <c r="X493">
        <v>60.61</v>
      </c>
      <c r="Y493">
        <v>50</v>
      </c>
      <c r="Z493">
        <v>268</v>
      </c>
      <c r="AA493">
        <v>1</v>
      </c>
      <c r="AB493">
        <v>0</v>
      </c>
      <c r="AC493">
        <v>1</v>
      </c>
      <c r="AD493">
        <v>7</v>
      </c>
      <c r="AE493">
        <v>261</v>
      </c>
      <c r="AF493">
        <v>434</v>
      </c>
      <c r="AG493">
        <v>1</v>
      </c>
      <c r="AH493">
        <v>1</v>
      </c>
      <c r="AI493">
        <v>1</v>
      </c>
      <c r="AJ493">
        <v>-2</v>
      </c>
      <c r="AK493">
        <v>4</v>
      </c>
      <c r="AL493">
        <v>35</v>
      </c>
      <c r="AM493">
        <v>10</v>
      </c>
      <c r="AN493">
        <v>16</v>
      </c>
      <c r="AO493">
        <v>62.5</v>
      </c>
      <c r="AP493">
        <v>0</v>
      </c>
      <c r="AQ493">
        <v>0</v>
      </c>
      <c r="AR493">
        <v>0</v>
      </c>
      <c r="AS493">
        <v>26.833333333333332</v>
      </c>
      <c r="AT493">
        <v>44.72</v>
      </c>
      <c r="AU493">
        <v>-3</v>
      </c>
      <c r="AV493">
        <v>44</v>
      </c>
      <c r="AW493">
        <v>-3</v>
      </c>
      <c r="AX493">
        <v>46.5</v>
      </c>
      <c r="AY493">
        <v>1</v>
      </c>
      <c r="AZ493">
        <v>27</v>
      </c>
      <c r="BA493" t="s">
        <v>1337</v>
      </c>
      <c r="BB493" t="s">
        <v>72</v>
      </c>
      <c r="BC493">
        <v>57</v>
      </c>
      <c r="BD493">
        <v>0.84</v>
      </c>
    </row>
    <row r="494" spans="1:56" x14ac:dyDescent="0.3">
      <c r="A494" t="s">
        <v>301</v>
      </c>
      <c r="B494">
        <v>2017</v>
      </c>
      <c r="C494">
        <v>7</v>
      </c>
      <c r="D494" t="s">
        <v>1163</v>
      </c>
      <c r="E494" t="s">
        <v>88</v>
      </c>
      <c r="F494" t="s">
        <v>89</v>
      </c>
      <c r="G494" t="s">
        <v>153</v>
      </c>
      <c r="H494" t="s">
        <v>72</v>
      </c>
      <c r="I494" t="s">
        <v>1126</v>
      </c>
      <c r="J494" t="s">
        <v>1126</v>
      </c>
      <c r="K494">
        <v>3800</v>
      </c>
      <c r="L494">
        <v>4600</v>
      </c>
      <c r="M494" s="1">
        <v>4</v>
      </c>
      <c r="N494" s="1">
        <v>3.5</v>
      </c>
      <c r="O494">
        <v>30</v>
      </c>
      <c r="P494">
        <v>3</v>
      </c>
      <c r="Q494">
        <v>23</v>
      </c>
      <c r="R494">
        <v>33</v>
      </c>
      <c r="S494">
        <v>50</v>
      </c>
      <c r="T494">
        <v>173</v>
      </c>
      <c r="U494">
        <v>2</v>
      </c>
      <c r="V494">
        <v>20</v>
      </c>
      <c r="W494">
        <v>33</v>
      </c>
      <c r="X494">
        <v>60.61</v>
      </c>
      <c r="Y494">
        <v>50</v>
      </c>
      <c r="Z494">
        <v>268</v>
      </c>
      <c r="AA494">
        <v>1</v>
      </c>
      <c r="AB494">
        <v>0</v>
      </c>
      <c r="AC494">
        <v>1</v>
      </c>
      <c r="AD494">
        <v>7</v>
      </c>
      <c r="AE494">
        <v>261</v>
      </c>
      <c r="AF494">
        <v>434</v>
      </c>
      <c r="AG494">
        <v>1</v>
      </c>
      <c r="AH494">
        <v>1</v>
      </c>
      <c r="AI494">
        <v>1</v>
      </c>
      <c r="AJ494">
        <v>-2</v>
      </c>
      <c r="AK494">
        <v>4</v>
      </c>
      <c r="AL494">
        <v>35</v>
      </c>
      <c r="AM494">
        <v>10</v>
      </c>
      <c r="AN494">
        <v>16</v>
      </c>
      <c r="AO494">
        <v>62.5</v>
      </c>
      <c r="AP494">
        <v>0</v>
      </c>
      <c r="AQ494">
        <v>0</v>
      </c>
      <c r="AR494">
        <v>0</v>
      </c>
      <c r="AS494">
        <v>26.833333333333332</v>
      </c>
      <c r="AT494">
        <v>44.72</v>
      </c>
      <c r="AU494">
        <v>-3</v>
      </c>
      <c r="AV494">
        <v>44</v>
      </c>
      <c r="AW494">
        <v>-3</v>
      </c>
      <c r="AX494">
        <v>46.5</v>
      </c>
      <c r="AY494">
        <v>1</v>
      </c>
      <c r="AZ494">
        <v>27</v>
      </c>
      <c r="BA494" t="s">
        <v>1335</v>
      </c>
      <c r="BB494" t="s">
        <v>72</v>
      </c>
      <c r="BC494">
        <v>10</v>
      </c>
      <c r="BD494">
        <v>0.15</v>
      </c>
    </row>
    <row r="495" spans="1:56" x14ac:dyDescent="0.3">
      <c r="A495" t="s">
        <v>301</v>
      </c>
      <c r="B495">
        <v>2017</v>
      </c>
      <c r="C495">
        <v>7</v>
      </c>
      <c r="D495" t="s">
        <v>1179</v>
      </c>
      <c r="E495" t="s">
        <v>88</v>
      </c>
      <c r="F495" t="s">
        <v>89</v>
      </c>
      <c r="G495" t="s">
        <v>153</v>
      </c>
      <c r="H495" t="s">
        <v>72</v>
      </c>
      <c r="I495" t="s">
        <v>1126</v>
      </c>
      <c r="J495" t="s">
        <v>1126</v>
      </c>
      <c r="K495">
        <v>3000</v>
      </c>
      <c r="L495">
        <v>4500</v>
      </c>
      <c r="M495" s="1">
        <v>2.1</v>
      </c>
      <c r="N495" s="1">
        <v>1.6</v>
      </c>
      <c r="O495">
        <v>30</v>
      </c>
      <c r="P495">
        <v>3</v>
      </c>
      <c r="Q495">
        <v>23</v>
      </c>
      <c r="R495">
        <v>33</v>
      </c>
      <c r="S495">
        <v>50</v>
      </c>
      <c r="T495">
        <v>173</v>
      </c>
      <c r="U495">
        <v>2</v>
      </c>
      <c r="V495">
        <v>20</v>
      </c>
      <c r="W495">
        <v>33</v>
      </c>
      <c r="X495">
        <v>60.61</v>
      </c>
      <c r="Y495">
        <v>50</v>
      </c>
      <c r="Z495">
        <v>268</v>
      </c>
      <c r="AA495">
        <v>1</v>
      </c>
      <c r="AB495">
        <v>0</v>
      </c>
      <c r="AC495">
        <v>1</v>
      </c>
      <c r="AD495">
        <v>7</v>
      </c>
      <c r="AE495">
        <v>261</v>
      </c>
      <c r="AF495">
        <v>434</v>
      </c>
      <c r="AG495">
        <v>1</v>
      </c>
      <c r="AH495">
        <v>1</v>
      </c>
      <c r="AI495">
        <v>1</v>
      </c>
      <c r="AJ495">
        <v>-2</v>
      </c>
      <c r="AK495">
        <v>4</v>
      </c>
      <c r="AL495">
        <v>35</v>
      </c>
      <c r="AM495">
        <v>10</v>
      </c>
      <c r="AN495">
        <v>16</v>
      </c>
      <c r="AO495">
        <v>62.5</v>
      </c>
      <c r="AP495">
        <v>0</v>
      </c>
      <c r="AQ495">
        <v>0</v>
      </c>
      <c r="AR495">
        <v>0</v>
      </c>
      <c r="AS495">
        <v>26.833333333333332</v>
      </c>
      <c r="AT495">
        <v>44.72</v>
      </c>
      <c r="AU495">
        <v>-3</v>
      </c>
      <c r="AV495">
        <v>44</v>
      </c>
      <c r="AW495">
        <v>-3</v>
      </c>
      <c r="AX495">
        <v>46.5</v>
      </c>
      <c r="AY495">
        <v>1</v>
      </c>
      <c r="AZ495">
        <v>27</v>
      </c>
      <c r="BA495" t="s">
        <v>1335</v>
      </c>
      <c r="BB495" t="s">
        <v>72</v>
      </c>
      <c r="BC495">
        <v>2</v>
      </c>
      <c r="BD495">
        <v>0.03</v>
      </c>
    </row>
    <row r="496" spans="1:56" x14ac:dyDescent="0.3">
      <c r="A496" t="s">
        <v>313</v>
      </c>
      <c r="B496">
        <v>2017</v>
      </c>
      <c r="C496">
        <v>7</v>
      </c>
      <c r="D496" t="s">
        <v>1190</v>
      </c>
      <c r="E496" t="s">
        <v>103</v>
      </c>
      <c r="F496" t="s">
        <v>125</v>
      </c>
      <c r="G496" t="s">
        <v>108</v>
      </c>
      <c r="H496" t="s">
        <v>122</v>
      </c>
      <c r="I496" t="s">
        <v>1126</v>
      </c>
      <c r="J496" t="s">
        <v>1126</v>
      </c>
      <c r="K496">
        <v>6100</v>
      </c>
      <c r="L496">
        <v>6800</v>
      </c>
      <c r="M496" s="1">
        <v>11.6</v>
      </c>
      <c r="N496" s="1">
        <v>8.1</v>
      </c>
      <c r="O496">
        <v>3</v>
      </c>
      <c r="P496">
        <v>-14</v>
      </c>
      <c r="Q496">
        <v>20</v>
      </c>
      <c r="R496">
        <v>30</v>
      </c>
      <c r="S496">
        <v>46.88</v>
      </c>
      <c r="T496">
        <v>108</v>
      </c>
      <c r="U496">
        <v>0</v>
      </c>
      <c r="V496">
        <v>21</v>
      </c>
      <c r="W496">
        <v>34</v>
      </c>
      <c r="X496">
        <v>61.760000000000005</v>
      </c>
      <c r="Y496">
        <v>53.13</v>
      </c>
      <c r="Z496">
        <v>211</v>
      </c>
      <c r="AA496">
        <v>0</v>
      </c>
      <c r="AB496">
        <v>2</v>
      </c>
      <c r="AC496">
        <v>5</v>
      </c>
      <c r="AD496">
        <v>26</v>
      </c>
      <c r="AE496">
        <v>185</v>
      </c>
      <c r="AF496">
        <v>293</v>
      </c>
      <c r="AG496">
        <v>1</v>
      </c>
      <c r="AH496">
        <v>1</v>
      </c>
      <c r="AI496">
        <v>3</v>
      </c>
      <c r="AJ496">
        <v>3</v>
      </c>
      <c r="AK496">
        <v>4</v>
      </c>
      <c r="AL496">
        <v>35</v>
      </c>
      <c r="AM496">
        <v>6</v>
      </c>
      <c r="AN496">
        <v>15</v>
      </c>
      <c r="AO496">
        <v>40</v>
      </c>
      <c r="AP496">
        <v>0</v>
      </c>
      <c r="AQ496">
        <v>1</v>
      </c>
      <c r="AR496">
        <v>0</v>
      </c>
      <c r="AS496">
        <v>38.583333333333336</v>
      </c>
      <c r="AT496">
        <v>64.31</v>
      </c>
      <c r="AU496">
        <v>-4</v>
      </c>
      <c r="AV496">
        <v>41</v>
      </c>
      <c r="AW496">
        <v>-3</v>
      </c>
      <c r="AX496">
        <v>39.5</v>
      </c>
      <c r="AY496">
        <v>4</v>
      </c>
      <c r="AZ496">
        <v>11</v>
      </c>
      <c r="BA496" t="s">
        <v>1337</v>
      </c>
      <c r="BB496" t="s">
        <v>122</v>
      </c>
      <c r="BC496">
        <v>53</v>
      </c>
      <c r="BD496">
        <v>0.74</v>
      </c>
    </row>
    <row r="497" spans="1:56" x14ac:dyDescent="0.3">
      <c r="A497" t="s">
        <v>313</v>
      </c>
      <c r="B497">
        <v>2017</v>
      </c>
      <c r="C497">
        <v>7</v>
      </c>
      <c r="D497" t="s">
        <v>1195</v>
      </c>
      <c r="E497" t="s">
        <v>103</v>
      </c>
      <c r="F497" t="s">
        <v>125</v>
      </c>
      <c r="G497" t="s">
        <v>108</v>
      </c>
      <c r="H497" t="s">
        <v>122</v>
      </c>
      <c r="I497" t="s">
        <v>1126</v>
      </c>
      <c r="J497" t="s">
        <v>1126</v>
      </c>
      <c r="K497">
        <v>3800</v>
      </c>
      <c r="L497">
        <v>5500</v>
      </c>
      <c r="M497" s="1">
        <v>4.8</v>
      </c>
      <c r="N497" s="1">
        <v>4.8</v>
      </c>
      <c r="O497">
        <v>3</v>
      </c>
      <c r="P497">
        <v>-14</v>
      </c>
      <c r="Q497">
        <v>20</v>
      </c>
      <c r="R497">
        <v>30</v>
      </c>
      <c r="S497">
        <v>46.88</v>
      </c>
      <c r="T497">
        <v>108</v>
      </c>
      <c r="U497">
        <v>0</v>
      </c>
      <c r="V497">
        <v>21</v>
      </c>
      <c r="W497">
        <v>34</v>
      </c>
      <c r="X497">
        <v>61.760000000000005</v>
      </c>
      <c r="Y497">
        <v>53.13</v>
      </c>
      <c r="Z497">
        <v>211</v>
      </c>
      <c r="AA497">
        <v>0</v>
      </c>
      <c r="AB497">
        <v>2</v>
      </c>
      <c r="AC497">
        <v>5</v>
      </c>
      <c r="AD497">
        <v>26</v>
      </c>
      <c r="AE497">
        <v>185</v>
      </c>
      <c r="AF497">
        <v>293</v>
      </c>
      <c r="AG497">
        <v>1</v>
      </c>
      <c r="AH497">
        <v>1</v>
      </c>
      <c r="AI497">
        <v>3</v>
      </c>
      <c r="AJ497">
        <v>3</v>
      </c>
      <c r="AK497">
        <v>4</v>
      </c>
      <c r="AL497">
        <v>35</v>
      </c>
      <c r="AM497">
        <v>6</v>
      </c>
      <c r="AN497">
        <v>15</v>
      </c>
      <c r="AO497">
        <v>40</v>
      </c>
      <c r="AP497">
        <v>0</v>
      </c>
      <c r="AQ497">
        <v>1</v>
      </c>
      <c r="AR497">
        <v>0</v>
      </c>
      <c r="AS497">
        <v>38.583333333333336</v>
      </c>
      <c r="AT497">
        <v>64.31</v>
      </c>
      <c r="AU497">
        <v>-4</v>
      </c>
      <c r="AV497">
        <v>41</v>
      </c>
      <c r="AW497">
        <v>-3</v>
      </c>
      <c r="AX497">
        <v>39.5</v>
      </c>
      <c r="AY497">
        <v>4</v>
      </c>
      <c r="AZ497">
        <v>11</v>
      </c>
      <c r="BA497" t="s">
        <v>1335</v>
      </c>
      <c r="BB497" t="s">
        <v>122</v>
      </c>
      <c r="BC497">
        <v>28</v>
      </c>
      <c r="BD497">
        <v>0.39</v>
      </c>
    </row>
    <row r="498" spans="1:56" x14ac:dyDescent="0.3">
      <c r="A498" t="s">
        <v>309</v>
      </c>
      <c r="B498">
        <v>2017</v>
      </c>
      <c r="C498">
        <v>7</v>
      </c>
      <c r="D498" t="s">
        <v>1129</v>
      </c>
      <c r="E498" t="s">
        <v>108</v>
      </c>
      <c r="F498" t="s">
        <v>13</v>
      </c>
      <c r="G498" t="s">
        <v>103</v>
      </c>
      <c r="H498" t="s">
        <v>72</v>
      </c>
      <c r="I498" t="s">
        <v>1126</v>
      </c>
      <c r="J498" t="s">
        <v>1126</v>
      </c>
      <c r="K498">
        <v>6400</v>
      </c>
      <c r="L498">
        <v>6800</v>
      </c>
      <c r="M498" s="1">
        <v>6.5</v>
      </c>
      <c r="N498" s="1">
        <v>6.5</v>
      </c>
      <c r="O498">
        <v>17</v>
      </c>
      <c r="P498">
        <v>14</v>
      </c>
      <c r="Q498">
        <v>5</v>
      </c>
      <c r="R498">
        <v>26</v>
      </c>
      <c r="S498">
        <v>78.790000000000006</v>
      </c>
      <c r="T498">
        <v>68</v>
      </c>
      <c r="U498">
        <v>0</v>
      </c>
      <c r="V498">
        <v>4</v>
      </c>
      <c r="W498">
        <v>7</v>
      </c>
      <c r="X498">
        <v>57.14</v>
      </c>
      <c r="Y498">
        <v>21.21</v>
      </c>
      <c r="Z498">
        <v>107</v>
      </c>
      <c r="AA498">
        <v>0</v>
      </c>
      <c r="AB498">
        <v>0</v>
      </c>
      <c r="AC498">
        <v>4</v>
      </c>
      <c r="AD498">
        <v>22</v>
      </c>
      <c r="AE498">
        <v>85</v>
      </c>
      <c r="AF498">
        <v>153</v>
      </c>
      <c r="AG498">
        <v>0</v>
      </c>
      <c r="AH498">
        <v>0</v>
      </c>
      <c r="AI498">
        <v>0</v>
      </c>
      <c r="AJ498">
        <v>-3</v>
      </c>
      <c r="AK498">
        <v>5</v>
      </c>
      <c r="AL498">
        <v>40</v>
      </c>
      <c r="AM498">
        <v>2</v>
      </c>
      <c r="AN498">
        <v>11</v>
      </c>
      <c r="AO498">
        <v>18.18</v>
      </c>
      <c r="AP498">
        <v>0</v>
      </c>
      <c r="AQ498">
        <v>0</v>
      </c>
      <c r="AR498">
        <v>0</v>
      </c>
      <c r="AS498">
        <v>21.416666666666668</v>
      </c>
      <c r="AT498">
        <v>35.69</v>
      </c>
      <c r="AU498">
        <v>4</v>
      </c>
      <c r="AV498">
        <v>41</v>
      </c>
      <c r="AW498">
        <v>3</v>
      </c>
      <c r="AX498">
        <v>39.5</v>
      </c>
      <c r="AY498">
        <v>5</v>
      </c>
      <c r="AZ498">
        <v>3</v>
      </c>
      <c r="BA498" t="s">
        <v>1337</v>
      </c>
      <c r="BB498" t="s">
        <v>72</v>
      </c>
      <c r="BC498">
        <v>34</v>
      </c>
      <c r="BD498">
        <v>0.89</v>
      </c>
    </row>
    <row r="499" spans="1:56" x14ac:dyDescent="0.3">
      <c r="A499" t="s">
        <v>309</v>
      </c>
      <c r="B499">
        <v>2017</v>
      </c>
      <c r="C499">
        <v>7</v>
      </c>
      <c r="D499" t="s">
        <v>1174</v>
      </c>
      <c r="E499" t="s">
        <v>108</v>
      </c>
      <c r="F499" t="s">
        <v>13</v>
      </c>
      <c r="G499" t="s">
        <v>103</v>
      </c>
      <c r="H499" t="s">
        <v>72</v>
      </c>
      <c r="I499" t="s">
        <v>1126</v>
      </c>
      <c r="J499" t="s">
        <v>1126</v>
      </c>
      <c r="K499">
        <v>4700</v>
      </c>
      <c r="L499">
        <v>5300</v>
      </c>
      <c r="M499" s="1">
        <v>8</v>
      </c>
      <c r="N499" s="1">
        <v>7.5</v>
      </c>
      <c r="O499">
        <v>17</v>
      </c>
      <c r="P499">
        <v>14</v>
      </c>
      <c r="Q499">
        <v>5</v>
      </c>
      <c r="R499">
        <v>26</v>
      </c>
      <c r="S499">
        <v>78.790000000000006</v>
      </c>
      <c r="T499">
        <v>68</v>
      </c>
      <c r="U499">
        <v>0</v>
      </c>
      <c r="V499">
        <v>4</v>
      </c>
      <c r="W499">
        <v>7</v>
      </c>
      <c r="X499">
        <v>57.14</v>
      </c>
      <c r="Y499">
        <v>21.21</v>
      </c>
      <c r="Z499">
        <v>107</v>
      </c>
      <c r="AA499">
        <v>0</v>
      </c>
      <c r="AB499">
        <v>0</v>
      </c>
      <c r="AC499">
        <v>4</v>
      </c>
      <c r="AD499">
        <v>22</v>
      </c>
      <c r="AE499">
        <v>85</v>
      </c>
      <c r="AF499">
        <v>153</v>
      </c>
      <c r="AG499">
        <v>0</v>
      </c>
      <c r="AH499">
        <v>0</v>
      </c>
      <c r="AI499">
        <v>0</v>
      </c>
      <c r="AJ499">
        <v>-3</v>
      </c>
      <c r="AK499">
        <v>5</v>
      </c>
      <c r="AL499">
        <v>40</v>
      </c>
      <c r="AM499">
        <v>2</v>
      </c>
      <c r="AN499">
        <v>11</v>
      </c>
      <c r="AO499">
        <v>18.18</v>
      </c>
      <c r="AP499">
        <v>0</v>
      </c>
      <c r="AQ499">
        <v>0</v>
      </c>
      <c r="AR499">
        <v>0</v>
      </c>
      <c r="AS499">
        <v>21.416666666666668</v>
      </c>
      <c r="AT499">
        <v>35.69</v>
      </c>
      <c r="AU499">
        <v>4</v>
      </c>
      <c r="AV499">
        <v>41</v>
      </c>
      <c r="AW499">
        <v>3</v>
      </c>
      <c r="AX499">
        <v>39.5</v>
      </c>
      <c r="AY499">
        <v>5</v>
      </c>
      <c r="AZ499">
        <v>3</v>
      </c>
      <c r="BA499" t="s">
        <v>1335</v>
      </c>
      <c r="BB499" t="s">
        <v>72</v>
      </c>
      <c r="BC499">
        <v>7</v>
      </c>
      <c r="BD499">
        <v>0.18</v>
      </c>
    </row>
    <row r="500" spans="1:56" x14ac:dyDescent="0.3">
      <c r="A500" t="s">
        <v>320</v>
      </c>
      <c r="B500">
        <v>2017</v>
      </c>
      <c r="C500">
        <v>7</v>
      </c>
      <c r="D500" t="s">
        <v>1142</v>
      </c>
      <c r="E500" t="s">
        <v>98</v>
      </c>
      <c r="F500" t="s">
        <v>99</v>
      </c>
      <c r="G500" t="s">
        <v>119</v>
      </c>
      <c r="H500" t="s">
        <v>122</v>
      </c>
      <c r="I500" t="s">
        <v>1126</v>
      </c>
      <c r="J500" t="s">
        <v>1126</v>
      </c>
      <c r="K500">
        <v>3800</v>
      </c>
      <c r="L500">
        <v>5300</v>
      </c>
      <c r="M500" s="1">
        <v>1.7</v>
      </c>
      <c r="N500" s="1">
        <v>1.2</v>
      </c>
      <c r="O500">
        <v>14</v>
      </c>
      <c r="P500">
        <v>-15</v>
      </c>
      <c r="Q500">
        <v>11</v>
      </c>
      <c r="R500">
        <v>17</v>
      </c>
      <c r="S500">
        <v>36.17</v>
      </c>
      <c r="T500">
        <v>71</v>
      </c>
      <c r="U500">
        <v>0</v>
      </c>
      <c r="V500">
        <v>17</v>
      </c>
      <c r="W500">
        <v>30</v>
      </c>
      <c r="X500">
        <v>56.67</v>
      </c>
      <c r="Y500">
        <v>63.83</v>
      </c>
      <c r="Z500">
        <v>140</v>
      </c>
      <c r="AA500">
        <v>2</v>
      </c>
      <c r="AB500">
        <v>2</v>
      </c>
      <c r="AC500">
        <v>4</v>
      </c>
      <c r="AD500">
        <v>32</v>
      </c>
      <c r="AE500">
        <v>108</v>
      </c>
      <c r="AF500">
        <v>179</v>
      </c>
      <c r="AG500">
        <v>1</v>
      </c>
      <c r="AH500">
        <v>0</v>
      </c>
      <c r="AI500">
        <v>2</v>
      </c>
      <c r="AJ500">
        <v>2</v>
      </c>
      <c r="AK500">
        <v>5</v>
      </c>
      <c r="AL500">
        <v>54</v>
      </c>
      <c r="AM500">
        <v>3</v>
      </c>
      <c r="AN500">
        <v>11</v>
      </c>
      <c r="AO500">
        <v>27.27</v>
      </c>
      <c r="AP500">
        <v>1</v>
      </c>
      <c r="AQ500">
        <v>2</v>
      </c>
      <c r="AR500">
        <v>50</v>
      </c>
      <c r="AS500">
        <v>24.75</v>
      </c>
      <c r="AT500">
        <v>41.25</v>
      </c>
      <c r="AU500">
        <v>6</v>
      </c>
      <c r="AV500">
        <v>42</v>
      </c>
      <c r="AW500">
        <v>4</v>
      </c>
      <c r="AX500">
        <v>40</v>
      </c>
      <c r="AY500">
        <v>0</v>
      </c>
      <c r="AZ500">
        <v>29</v>
      </c>
      <c r="BA500" t="s">
        <v>1335</v>
      </c>
      <c r="BB500" t="s">
        <v>122</v>
      </c>
      <c r="BC500">
        <v>23</v>
      </c>
      <c r="BD500">
        <v>0.45</v>
      </c>
    </row>
    <row r="501" spans="1:56" x14ac:dyDescent="0.3">
      <c r="A501" t="s">
        <v>320</v>
      </c>
      <c r="B501">
        <v>2017</v>
      </c>
      <c r="C501">
        <v>7</v>
      </c>
      <c r="D501" t="s">
        <v>1143</v>
      </c>
      <c r="E501" t="s">
        <v>98</v>
      </c>
      <c r="F501" t="s">
        <v>99</v>
      </c>
      <c r="G501" t="s">
        <v>119</v>
      </c>
      <c r="H501" t="s">
        <v>122</v>
      </c>
      <c r="I501" t="s">
        <v>1126</v>
      </c>
      <c r="J501" t="s">
        <v>1126</v>
      </c>
      <c r="K501">
        <v>3400</v>
      </c>
      <c r="L501">
        <v>5400</v>
      </c>
      <c r="M501" s="1">
        <v>0.7</v>
      </c>
      <c r="N501" s="1">
        <v>0.7</v>
      </c>
      <c r="O501">
        <v>14</v>
      </c>
      <c r="P501">
        <v>-15</v>
      </c>
      <c r="Q501">
        <v>11</v>
      </c>
      <c r="R501">
        <v>17</v>
      </c>
      <c r="S501">
        <v>36.17</v>
      </c>
      <c r="T501">
        <v>71</v>
      </c>
      <c r="U501">
        <v>0</v>
      </c>
      <c r="V501">
        <v>17</v>
      </c>
      <c r="W501">
        <v>30</v>
      </c>
      <c r="X501">
        <v>56.67</v>
      </c>
      <c r="Y501">
        <v>63.83</v>
      </c>
      <c r="Z501">
        <v>140</v>
      </c>
      <c r="AA501">
        <v>2</v>
      </c>
      <c r="AB501">
        <v>2</v>
      </c>
      <c r="AC501">
        <v>4</v>
      </c>
      <c r="AD501">
        <v>32</v>
      </c>
      <c r="AE501">
        <v>108</v>
      </c>
      <c r="AF501">
        <v>179</v>
      </c>
      <c r="AG501">
        <v>1</v>
      </c>
      <c r="AH501">
        <v>0</v>
      </c>
      <c r="AI501">
        <v>2</v>
      </c>
      <c r="AJ501">
        <v>2</v>
      </c>
      <c r="AK501">
        <v>5</v>
      </c>
      <c r="AL501">
        <v>54</v>
      </c>
      <c r="AM501">
        <v>3</v>
      </c>
      <c r="AN501">
        <v>11</v>
      </c>
      <c r="AO501">
        <v>27.27</v>
      </c>
      <c r="AP501">
        <v>1</v>
      </c>
      <c r="AQ501">
        <v>2</v>
      </c>
      <c r="AR501">
        <v>50</v>
      </c>
      <c r="AS501">
        <v>24.75</v>
      </c>
      <c r="AT501">
        <v>41.25</v>
      </c>
      <c r="AU501">
        <v>6</v>
      </c>
      <c r="AV501">
        <v>42</v>
      </c>
      <c r="AW501">
        <v>4</v>
      </c>
      <c r="AX501">
        <v>40</v>
      </c>
      <c r="AY501">
        <v>0</v>
      </c>
      <c r="AZ501">
        <v>29</v>
      </c>
      <c r="BA501" t="s">
        <v>1337</v>
      </c>
      <c r="BB501" t="s">
        <v>122</v>
      </c>
      <c r="BC501">
        <v>8</v>
      </c>
      <c r="BD501">
        <v>0.16</v>
      </c>
    </row>
    <row r="502" spans="1:56" x14ac:dyDescent="0.3">
      <c r="A502" t="s">
        <v>320</v>
      </c>
      <c r="B502">
        <v>2017</v>
      </c>
      <c r="C502">
        <v>7</v>
      </c>
      <c r="D502" t="s">
        <v>1133</v>
      </c>
      <c r="E502" t="s">
        <v>98</v>
      </c>
      <c r="F502" t="s">
        <v>99</v>
      </c>
      <c r="G502" t="s">
        <v>119</v>
      </c>
      <c r="H502" t="s">
        <v>122</v>
      </c>
      <c r="I502" t="s">
        <v>1126</v>
      </c>
      <c r="J502" t="s">
        <v>1126</v>
      </c>
      <c r="K502">
        <v>5000</v>
      </c>
      <c r="L502">
        <v>5600</v>
      </c>
      <c r="M502" s="1">
        <v>9.8000000000000007</v>
      </c>
      <c r="N502" s="1">
        <v>8.3000000000000007</v>
      </c>
      <c r="O502">
        <v>14</v>
      </c>
      <c r="P502">
        <v>-15</v>
      </c>
      <c r="Q502">
        <v>11</v>
      </c>
      <c r="R502">
        <v>17</v>
      </c>
      <c r="S502">
        <v>36.17</v>
      </c>
      <c r="T502">
        <v>71</v>
      </c>
      <c r="U502">
        <v>0</v>
      </c>
      <c r="V502">
        <v>17</v>
      </c>
      <c r="W502">
        <v>30</v>
      </c>
      <c r="X502">
        <v>56.67</v>
      </c>
      <c r="Y502">
        <v>63.83</v>
      </c>
      <c r="Z502">
        <v>140</v>
      </c>
      <c r="AA502">
        <v>2</v>
      </c>
      <c r="AB502">
        <v>2</v>
      </c>
      <c r="AC502">
        <v>4</v>
      </c>
      <c r="AD502">
        <v>32</v>
      </c>
      <c r="AE502">
        <v>108</v>
      </c>
      <c r="AF502">
        <v>179</v>
      </c>
      <c r="AG502">
        <v>1</v>
      </c>
      <c r="AH502">
        <v>0</v>
      </c>
      <c r="AI502">
        <v>2</v>
      </c>
      <c r="AJ502">
        <v>2</v>
      </c>
      <c r="AK502">
        <v>5</v>
      </c>
      <c r="AL502">
        <v>54</v>
      </c>
      <c r="AM502">
        <v>3</v>
      </c>
      <c r="AN502">
        <v>11</v>
      </c>
      <c r="AO502">
        <v>27.27</v>
      </c>
      <c r="AP502">
        <v>1</v>
      </c>
      <c r="AQ502">
        <v>2</v>
      </c>
      <c r="AR502">
        <v>50</v>
      </c>
      <c r="AS502">
        <v>24.75</v>
      </c>
      <c r="AT502">
        <v>41.25</v>
      </c>
      <c r="AU502">
        <v>6</v>
      </c>
      <c r="AV502">
        <v>42</v>
      </c>
      <c r="AW502">
        <v>4</v>
      </c>
      <c r="AX502">
        <v>40</v>
      </c>
      <c r="AY502">
        <v>0</v>
      </c>
      <c r="AZ502">
        <v>29</v>
      </c>
      <c r="BA502" t="s">
        <v>1335</v>
      </c>
      <c r="BB502" t="s">
        <v>122</v>
      </c>
      <c r="BC502">
        <v>22</v>
      </c>
      <c r="BD502">
        <v>0.43</v>
      </c>
    </row>
    <row r="503" spans="1:56" x14ac:dyDescent="0.3">
      <c r="A503" t="s">
        <v>305</v>
      </c>
      <c r="B503">
        <v>2017</v>
      </c>
      <c r="C503">
        <v>7</v>
      </c>
      <c r="D503" t="s">
        <v>1141</v>
      </c>
      <c r="E503" t="s">
        <v>118</v>
      </c>
      <c r="F503" t="s">
        <v>6</v>
      </c>
      <c r="G503" t="s">
        <v>78</v>
      </c>
      <c r="H503" t="s">
        <v>72</v>
      </c>
      <c r="I503" t="s">
        <v>1126</v>
      </c>
      <c r="J503" t="s">
        <v>1126</v>
      </c>
      <c r="K503">
        <v>4900</v>
      </c>
      <c r="L503">
        <v>5500</v>
      </c>
      <c r="M503" s="1">
        <v>13.1</v>
      </c>
      <c r="N503" s="1">
        <v>10.1</v>
      </c>
      <c r="O503">
        <v>9</v>
      </c>
      <c r="P503">
        <v>-3</v>
      </c>
      <c r="Q503">
        <v>19</v>
      </c>
      <c r="R503">
        <v>26</v>
      </c>
      <c r="S503">
        <v>40</v>
      </c>
      <c r="T503">
        <v>66</v>
      </c>
      <c r="U503">
        <v>0</v>
      </c>
      <c r="V503">
        <v>22</v>
      </c>
      <c r="W503">
        <v>39</v>
      </c>
      <c r="X503">
        <v>56.410000000000004</v>
      </c>
      <c r="Y503">
        <v>60</v>
      </c>
      <c r="Z503">
        <v>235</v>
      </c>
      <c r="AA503">
        <v>0</v>
      </c>
      <c r="AB503">
        <v>3</v>
      </c>
      <c r="AC503">
        <v>2</v>
      </c>
      <c r="AD503">
        <v>17</v>
      </c>
      <c r="AE503">
        <v>218</v>
      </c>
      <c r="AF503">
        <v>284</v>
      </c>
      <c r="AG503">
        <v>0</v>
      </c>
      <c r="AH503">
        <v>0</v>
      </c>
      <c r="AI503">
        <v>3</v>
      </c>
      <c r="AJ503">
        <v>2</v>
      </c>
      <c r="AK503">
        <v>12</v>
      </c>
      <c r="AL503">
        <v>81</v>
      </c>
      <c r="AM503">
        <v>3</v>
      </c>
      <c r="AN503">
        <v>13</v>
      </c>
      <c r="AO503">
        <v>23.080000000000002</v>
      </c>
      <c r="AP503">
        <v>1</v>
      </c>
      <c r="AQ503">
        <v>2</v>
      </c>
      <c r="AR503">
        <v>50</v>
      </c>
      <c r="AS503">
        <v>32.700000000000003</v>
      </c>
      <c r="AT503">
        <v>46.71</v>
      </c>
      <c r="AU503">
        <v>5</v>
      </c>
      <c r="AV503">
        <v>46.5</v>
      </c>
      <c r="AW503">
        <v>5.5</v>
      </c>
      <c r="AX503">
        <v>42.5</v>
      </c>
      <c r="AY503">
        <v>2</v>
      </c>
      <c r="AZ503">
        <v>12</v>
      </c>
      <c r="BA503" t="s">
        <v>1335</v>
      </c>
      <c r="BB503" t="s">
        <v>72</v>
      </c>
      <c r="BC503">
        <v>36</v>
      </c>
      <c r="BD503">
        <v>0.49</v>
      </c>
    </row>
    <row r="504" spans="1:56" x14ac:dyDescent="0.3">
      <c r="A504" t="s">
        <v>305</v>
      </c>
      <c r="B504">
        <v>2017</v>
      </c>
      <c r="C504">
        <v>7</v>
      </c>
      <c r="D504" t="s">
        <v>1135</v>
      </c>
      <c r="E504" t="s">
        <v>118</v>
      </c>
      <c r="F504" t="s">
        <v>6</v>
      </c>
      <c r="G504" t="s">
        <v>78</v>
      </c>
      <c r="H504" t="s">
        <v>72</v>
      </c>
      <c r="I504" t="s">
        <v>1126</v>
      </c>
      <c r="J504" t="s">
        <v>1126</v>
      </c>
      <c r="K504">
        <v>4000</v>
      </c>
      <c r="L504">
        <v>5100</v>
      </c>
      <c r="M504" s="1">
        <v>11.1</v>
      </c>
      <c r="N504" s="1">
        <v>9.1</v>
      </c>
      <c r="O504">
        <v>9</v>
      </c>
      <c r="P504">
        <v>-3</v>
      </c>
      <c r="Q504">
        <v>19</v>
      </c>
      <c r="R504">
        <v>26</v>
      </c>
      <c r="S504">
        <v>40</v>
      </c>
      <c r="T504">
        <v>66</v>
      </c>
      <c r="U504">
        <v>0</v>
      </c>
      <c r="V504">
        <v>22</v>
      </c>
      <c r="W504">
        <v>39</v>
      </c>
      <c r="X504">
        <v>56.410000000000004</v>
      </c>
      <c r="Y504">
        <v>60</v>
      </c>
      <c r="Z504">
        <v>235</v>
      </c>
      <c r="AA504">
        <v>0</v>
      </c>
      <c r="AB504">
        <v>3</v>
      </c>
      <c r="AC504">
        <v>2</v>
      </c>
      <c r="AD504">
        <v>17</v>
      </c>
      <c r="AE504">
        <v>218</v>
      </c>
      <c r="AF504">
        <v>284</v>
      </c>
      <c r="AG504">
        <v>0</v>
      </c>
      <c r="AH504">
        <v>0</v>
      </c>
      <c r="AI504">
        <v>3</v>
      </c>
      <c r="AJ504">
        <v>2</v>
      </c>
      <c r="AK504">
        <v>12</v>
      </c>
      <c r="AL504">
        <v>81</v>
      </c>
      <c r="AM504">
        <v>3</v>
      </c>
      <c r="AN504">
        <v>13</v>
      </c>
      <c r="AO504">
        <v>23.080000000000002</v>
      </c>
      <c r="AP504">
        <v>1</v>
      </c>
      <c r="AQ504">
        <v>2</v>
      </c>
      <c r="AR504">
        <v>50</v>
      </c>
      <c r="AS504">
        <v>32.700000000000003</v>
      </c>
      <c r="AT504">
        <v>46.71</v>
      </c>
      <c r="AU504">
        <v>5</v>
      </c>
      <c r="AV504">
        <v>46.5</v>
      </c>
      <c r="AW504">
        <v>5.5</v>
      </c>
      <c r="AX504">
        <v>42.5</v>
      </c>
      <c r="AY504">
        <v>2</v>
      </c>
      <c r="AZ504">
        <v>12</v>
      </c>
      <c r="BA504" t="s">
        <v>1337</v>
      </c>
      <c r="BB504" t="s">
        <v>72</v>
      </c>
      <c r="BC504">
        <v>39</v>
      </c>
      <c r="BD504">
        <v>0.53</v>
      </c>
    </row>
    <row r="505" spans="1:56" x14ac:dyDescent="0.3">
      <c r="A505" t="s">
        <v>312</v>
      </c>
      <c r="B505">
        <v>2017</v>
      </c>
      <c r="C505">
        <v>7</v>
      </c>
      <c r="D505" t="s">
        <v>1144</v>
      </c>
      <c r="E505" t="s">
        <v>85</v>
      </c>
      <c r="F505" t="s">
        <v>7</v>
      </c>
      <c r="G505" t="s">
        <v>102</v>
      </c>
      <c r="H505" t="s">
        <v>122</v>
      </c>
      <c r="I505" t="s">
        <v>1126</v>
      </c>
      <c r="J505" t="s">
        <v>1126</v>
      </c>
      <c r="K505">
        <v>5400</v>
      </c>
      <c r="L505">
        <v>5700</v>
      </c>
      <c r="M505" s="1">
        <v>3.4</v>
      </c>
      <c r="N505" s="1">
        <v>2.9</v>
      </c>
      <c r="O505">
        <v>40</v>
      </c>
      <c r="P505">
        <v>30</v>
      </c>
      <c r="Q505">
        <v>27</v>
      </c>
      <c r="R505">
        <v>43</v>
      </c>
      <c r="S505">
        <v>61.429999999999993</v>
      </c>
      <c r="T505">
        <v>265</v>
      </c>
      <c r="U505">
        <v>3</v>
      </c>
      <c r="V505">
        <v>17</v>
      </c>
      <c r="W505">
        <v>27</v>
      </c>
      <c r="X505">
        <v>62.960000000000008</v>
      </c>
      <c r="Y505">
        <v>38.57</v>
      </c>
      <c r="Z505">
        <v>236</v>
      </c>
      <c r="AA505">
        <v>3</v>
      </c>
      <c r="AB505">
        <v>0</v>
      </c>
      <c r="AC505">
        <v>0</v>
      </c>
      <c r="AD505">
        <v>0</v>
      </c>
      <c r="AE505">
        <v>236</v>
      </c>
      <c r="AF505">
        <v>501</v>
      </c>
      <c r="AG505">
        <v>0</v>
      </c>
      <c r="AH505">
        <v>0</v>
      </c>
      <c r="AI505">
        <v>0</v>
      </c>
      <c r="AJ505">
        <v>-3</v>
      </c>
      <c r="AK505">
        <v>5</v>
      </c>
      <c r="AL505">
        <v>36</v>
      </c>
      <c r="AM505">
        <v>7</v>
      </c>
      <c r="AN505">
        <v>11</v>
      </c>
      <c r="AO505">
        <v>63.639999999999993</v>
      </c>
      <c r="AP505">
        <v>0</v>
      </c>
      <c r="AQ505">
        <v>1</v>
      </c>
      <c r="AR505">
        <v>0</v>
      </c>
      <c r="AS505">
        <v>32.833333333333336</v>
      </c>
      <c r="AT505">
        <v>54.72</v>
      </c>
      <c r="AU505">
        <v>-6</v>
      </c>
      <c r="AV505">
        <v>47</v>
      </c>
      <c r="AW505">
        <v>-6.5</v>
      </c>
      <c r="AX505">
        <v>47.5</v>
      </c>
      <c r="AY505">
        <v>5</v>
      </c>
      <c r="AZ505">
        <v>10</v>
      </c>
      <c r="BA505" t="s">
        <v>1335</v>
      </c>
      <c r="BB505" t="s">
        <v>122</v>
      </c>
      <c r="BC505">
        <v>9</v>
      </c>
      <c r="BD505">
        <v>0.12</v>
      </c>
    </row>
    <row r="506" spans="1:56" x14ac:dyDescent="0.3">
      <c r="A506" t="s">
        <v>312</v>
      </c>
      <c r="B506">
        <v>2017</v>
      </c>
      <c r="C506">
        <v>7</v>
      </c>
      <c r="D506" t="s">
        <v>1127</v>
      </c>
      <c r="E506" t="s">
        <v>85</v>
      </c>
      <c r="F506" t="s">
        <v>7</v>
      </c>
      <c r="G506" t="s">
        <v>102</v>
      </c>
      <c r="H506" t="s">
        <v>122</v>
      </c>
      <c r="I506" t="s">
        <v>1126</v>
      </c>
      <c r="J506" t="s">
        <v>1126</v>
      </c>
      <c r="K506">
        <v>9000</v>
      </c>
      <c r="L506">
        <v>8700</v>
      </c>
      <c r="M506" s="1">
        <v>43.9</v>
      </c>
      <c r="N506" s="1">
        <v>40.4</v>
      </c>
      <c r="O506">
        <v>40</v>
      </c>
      <c r="P506">
        <v>30</v>
      </c>
      <c r="Q506">
        <v>27</v>
      </c>
      <c r="R506">
        <v>43</v>
      </c>
      <c r="S506">
        <v>61.429999999999993</v>
      </c>
      <c r="T506">
        <v>265</v>
      </c>
      <c r="U506">
        <v>3</v>
      </c>
      <c r="V506">
        <v>17</v>
      </c>
      <c r="W506">
        <v>27</v>
      </c>
      <c r="X506">
        <v>62.960000000000008</v>
      </c>
      <c r="Y506">
        <v>38.57</v>
      </c>
      <c r="Z506">
        <v>236</v>
      </c>
      <c r="AA506">
        <v>3</v>
      </c>
      <c r="AB506">
        <v>0</v>
      </c>
      <c r="AC506">
        <v>0</v>
      </c>
      <c r="AD506">
        <v>0</v>
      </c>
      <c r="AE506">
        <v>236</v>
      </c>
      <c r="AF506">
        <v>501</v>
      </c>
      <c r="AG506">
        <v>0</v>
      </c>
      <c r="AH506">
        <v>0</v>
      </c>
      <c r="AI506">
        <v>0</v>
      </c>
      <c r="AJ506">
        <v>-3</v>
      </c>
      <c r="AK506">
        <v>5</v>
      </c>
      <c r="AL506">
        <v>36</v>
      </c>
      <c r="AM506">
        <v>7</v>
      </c>
      <c r="AN506">
        <v>11</v>
      </c>
      <c r="AO506">
        <v>63.639999999999993</v>
      </c>
      <c r="AP506">
        <v>0</v>
      </c>
      <c r="AQ506">
        <v>1</v>
      </c>
      <c r="AR506">
        <v>0</v>
      </c>
      <c r="AS506">
        <v>32.833333333333336</v>
      </c>
      <c r="AT506">
        <v>54.72</v>
      </c>
      <c r="AU506">
        <v>-6</v>
      </c>
      <c r="AV506">
        <v>47</v>
      </c>
      <c r="AW506">
        <v>-6.5</v>
      </c>
      <c r="AX506">
        <v>47.5</v>
      </c>
      <c r="AY506">
        <v>5</v>
      </c>
      <c r="AZ506">
        <v>10</v>
      </c>
      <c r="BA506" t="s">
        <v>1337</v>
      </c>
      <c r="BB506" t="s">
        <v>122</v>
      </c>
      <c r="BC506">
        <v>50</v>
      </c>
      <c r="BD506">
        <v>0.67</v>
      </c>
    </row>
    <row r="507" spans="1:56" x14ac:dyDescent="0.3">
      <c r="A507" t="s">
        <v>312</v>
      </c>
      <c r="B507">
        <v>2017</v>
      </c>
      <c r="C507">
        <v>7</v>
      </c>
      <c r="D507" t="s">
        <v>1155</v>
      </c>
      <c r="E507" t="s">
        <v>85</v>
      </c>
      <c r="F507" t="s">
        <v>7</v>
      </c>
      <c r="G507" t="s">
        <v>102</v>
      </c>
      <c r="H507" t="s">
        <v>122</v>
      </c>
      <c r="I507" t="s">
        <v>1126</v>
      </c>
      <c r="J507" t="s">
        <v>1126</v>
      </c>
      <c r="K507">
        <v>3300</v>
      </c>
      <c r="L507">
        <v>4500</v>
      </c>
      <c r="M507" s="1">
        <v>7.6</v>
      </c>
      <c r="N507" s="1">
        <v>7.1</v>
      </c>
      <c r="O507">
        <v>40</v>
      </c>
      <c r="P507">
        <v>30</v>
      </c>
      <c r="Q507">
        <v>27</v>
      </c>
      <c r="R507">
        <v>43</v>
      </c>
      <c r="S507">
        <v>61.429999999999993</v>
      </c>
      <c r="T507">
        <v>265</v>
      </c>
      <c r="U507">
        <v>3</v>
      </c>
      <c r="V507">
        <v>17</v>
      </c>
      <c r="W507">
        <v>27</v>
      </c>
      <c r="X507">
        <v>62.960000000000008</v>
      </c>
      <c r="Y507">
        <v>38.57</v>
      </c>
      <c r="Z507">
        <v>236</v>
      </c>
      <c r="AA507">
        <v>3</v>
      </c>
      <c r="AB507">
        <v>0</v>
      </c>
      <c r="AC507">
        <v>0</v>
      </c>
      <c r="AD507">
        <v>0</v>
      </c>
      <c r="AE507">
        <v>236</v>
      </c>
      <c r="AF507">
        <v>501</v>
      </c>
      <c r="AG507">
        <v>0</v>
      </c>
      <c r="AH507">
        <v>0</v>
      </c>
      <c r="AI507">
        <v>0</v>
      </c>
      <c r="AJ507">
        <v>-3</v>
      </c>
      <c r="AK507">
        <v>5</v>
      </c>
      <c r="AL507">
        <v>36</v>
      </c>
      <c r="AM507">
        <v>7</v>
      </c>
      <c r="AN507">
        <v>11</v>
      </c>
      <c r="AO507">
        <v>63.639999999999993</v>
      </c>
      <c r="AP507">
        <v>0</v>
      </c>
      <c r="AQ507">
        <v>1</v>
      </c>
      <c r="AR507">
        <v>0</v>
      </c>
      <c r="AS507">
        <v>32.833333333333336</v>
      </c>
      <c r="AT507">
        <v>54.72</v>
      </c>
      <c r="AU507">
        <v>-6</v>
      </c>
      <c r="AV507">
        <v>47</v>
      </c>
      <c r="AW507">
        <v>-6.5</v>
      </c>
      <c r="AX507">
        <v>47.5</v>
      </c>
      <c r="AY507">
        <v>5</v>
      </c>
      <c r="AZ507">
        <v>10</v>
      </c>
      <c r="BA507" t="s">
        <v>1335</v>
      </c>
      <c r="BB507" t="s">
        <v>122</v>
      </c>
      <c r="BC507">
        <v>13</v>
      </c>
      <c r="BD507">
        <v>0.17</v>
      </c>
    </row>
    <row r="508" spans="1:56" x14ac:dyDescent="0.3">
      <c r="A508" t="s">
        <v>321</v>
      </c>
      <c r="B508">
        <v>2017</v>
      </c>
      <c r="C508">
        <v>7</v>
      </c>
      <c r="D508" t="s">
        <v>1139</v>
      </c>
      <c r="E508" t="s">
        <v>105</v>
      </c>
      <c r="F508" t="s">
        <v>9</v>
      </c>
      <c r="G508" t="s">
        <v>106</v>
      </c>
      <c r="H508" t="s">
        <v>122</v>
      </c>
      <c r="I508" t="s">
        <v>1126</v>
      </c>
      <c r="J508" t="s">
        <v>1126</v>
      </c>
      <c r="K508">
        <v>7200</v>
      </c>
      <c r="L508">
        <v>7100</v>
      </c>
      <c r="M508" s="1">
        <v>7.1</v>
      </c>
      <c r="N508" s="1">
        <v>6.6</v>
      </c>
      <c r="O508">
        <v>0</v>
      </c>
      <c r="P508">
        <v>-21</v>
      </c>
      <c r="Q508">
        <v>12</v>
      </c>
      <c r="R508">
        <v>19</v>
      </c>
      <c r="S508">
        <v>35.19</v>
      </c>
      <c r="T508">
        <v>69</v>
      </c>
      <c r="U508">
        <v>0</v>
      </c>
      <c r="V508">
        <v>25</v>
      </c>
      <c r="W508">
        <v>35</v>
      </c>
      <c r="X508">
        <v>71.430000000000007</v>
      </c>
      <c r="Y508">
        <v>64.81</v>
      </c>
      <c r="Z508">
        <v>207</v>
      </c>
      <c r="AA508">
        <v>0</v>
      </c>
      <c r="AB508">
        <v>1</v>
      </c>
      <c r="AC508">
        <v>5</v>
      </c>
      <c r="AD508">
        <v>25</v>
      </c>
      <c r="AE508">
        <v>182</v>
      </c>
      <c r="AF508">
        <v>251</v>
      </c>
      <c r="AG508">
        <v>3</v>
      </c>
      <c r="AH508">
        <v>2</v>
      </c>
      <c r="AI508">
        <v>3</v>
      </c>
      <c r="AJ508">
        <v>3</v>
      </c>
      <c r="AK508">
        <v>10</v>
      </c>
      <c r="AL508">
        <v>68</v>
      </c>
      <c r="AM508">
        <v>3</v>
      </c>
      <c r="AN508">
        <v>14</v>
      </c>
      <c r="AO508">
        <v>21.43</v>
      </c>
      <c r="AP508">
        <v>0</v>
      </c>
      <c r="AQ508">
        <v>2</v>
      </c>
      <c r="AR508">
        <v>0</v>
      </c>
      <c r="AS508">
        <v>31.066666666666666</v>
      </c>
      <c r="AT508">
        <v>51.78</v>
      </c>
      <c r="AU508">
        <v>-1</v>
      </c>
      <c r="AV508">
        <v>43.5</v>
      </c>
      <c r="AW508">
        <v>-1</v>
      </c>
      <c r="AX508">
        <v>41</v>
      </c>
      <c r="AY508">
        <v>3</v>
      </c>
      <c r="AZ508">
        <v>15</v>
      </c>
      <c r="BA508" t="s">
        <v>1337</v>
      </c>
      <c r="BB508" t="s">
        <v>122</v>
      </c>
      <c r="BC508">
        <v>38</v>
      </c>
      <c r="BD508">
        <v>0.59</v>
      </c>
    </row>
    <row r="509" spans="1:56" x14ac:dyDescent="0.3">
      <c r="A509" t="s">
        <v>321</v>
      </c>
      <c r="B509">
        <v>2017</v>
      </c>
      <c r="C509">
        <v>7</v>
      </c>
      <c r="D509" t="s">
        <v>1253</v>
      </c>
      <c r="E509" t="s">
        <v>105</v>
      </c>
      <c r="F509" t="s">
        <v>9</v>
      </c>
      <c r="G509" t="s">
        <v>106</v>
      </c>
      <c r="H509" t="s">
        <v>122</v>
      </c>
      <c r="I509" t="s">
        <v>1126</v>
      </c>
      <c r="J509" t="s">
        <v>1126</v>
      </c>
      <c r="K509">
        <v>3500</v>
      </c>
      <c r="L509">
        <v>4600</v>
      </c>
      <c r="M509" s="1">
        <v>5.8</v>
      </c>
      <c r="N509" s="1">
        <v>4.3</v>
      </c>
      <c r="O509">
        <v>0</v>
      </c>
      <c r="P509">
        <v>-21</v>
      </c>
      <c r="Q509">
        <v>12</v>
      </c>
      <c r="R509">
        <v>19</v>
      </c>
      <c r="S509">
        <v>35.19</v>
      </c>
      <c r="T509">
        <v>69</v>
      </c>
      <c r="U509">
        <v>0</v>
      </c>
      <c r="V509">
        <v>25</v>
      </c>
      <c r="W509">
        <v>35</v>
      </c>
      <c r="X509">
        <v>71.430000000000007</v>
      </c>
      <c r="Y509">
        <v>64.81</v>
      </c>
      <c r="Z509">
        <v>207</v>
      </c>
      <c r="AA509">
        <v>0</v>
      </c>
      <c r="AB509">
        <v>1</v>
      </c>
      <c r="AC509">
        <v>5</v>
      </c>
      <c r="AD509">
        <v>25</v>
      </c>
      <c r="AE509">
        <v>182</v>
      </c>
      <c r="AF509">
        <v>251</v>
      </c>
      <c r="AG509">
        <v>3</v>
      </c>
      <c r="AH509">
        <v>2</v>
      </c>
      <c r="AI509">
        <v>3</v>
      </c>
      <c r="AJ509">
        <v>3</v>
      </c>
      <c r="AK509">
        <v>10</v>
      </c>
      <c r="AL509">
        <v>68</v>
      </c>
      <c r="AM509">
        <v>3</v>
      </c>
      <c r="AN509">
        <v>14</v>
      </c>
      <c r="AO509">
        <v>21.43</v>
      </c>
      <c r="AP509">
        <v>0</v>
      </c>
      <c r="AQ509">
        <v>2</v>
      </c>
      <c r="AR509">
        <v>0</v>
      </c>
      <c r="AS509">
        <v>31.066666666666666</v>
      </c>
      <c r="AT509">
        <v>51.78</v>
      </c>
      <c r="AU509">
        <v>-1</v>
      </c>
      <c r="AV509">
        <v>43.5</v>
      </c>
      <c r="AW509">
        <v>-1</v>
      </c>
      <c r="AX509">
        <v>41</v>
      </c>
      <c r="AY509">
        <v>3</v>
      </c>
      <c r="AZ509">
        <v>15</v>
      </c>
      <c r="BA509" t="s">
        <v>1335</v>
      </c>
      <c r="BB509" t="s">
        <v>122</v>
      </c>
      <c r="BC509">
        <v>11</v>
      </c>
      <c r="BD509">
        <v>0.17</v>
      </c>
    </row>
    <row r="510" spans="1:56" x14ac:dyDescent="0.3">
      <c r="A510" t="s">
        <v>321</v>
      </c>
      <c r="B510">
        <v>2017</v>
      </c>
      <c r="C510">
        <v>7</v>
      </c>
      <c r="D510" t="s">
        <v>1150</v>
      </c>
      <c r="E510" t="s">
        <v>105</v>
      </c>
      <c r="F510" t="s">
        <v>9</v>
      </c>
      <c r="G510" t="s">
        <v>106</v>
      </c>
      <c r="H510" t="s">
        <v>122</v>
      </c>
      <c r="I510" t="s">
        <v>1126</v>
      </c>
      <c r="J510" t="s">
        <v>1126</v>
      </c>
      <c r="K510">
        <v>4100</v>
      </c>
      <c r="L510">
        <v>5300</v>
      </c>
      <c r="M510" s="1">
        <v>6.2</v>
      </c>
      <c r="N510" s="1">
        <v>4.2</v>
      </c>
      <c r="O510">
        <v>0</v>
      </c>
      <c r="P510">
        <v>-21</v>
      </c>
      <c r="Q510">
        <v>12</v>
      </c>
      <c r="R510">
        <v>19</v>
      </c>
      <c r="S510">
        <v>35.19</v>
      </c>
      <c r="T510">
        <v>69</v>
      </c>
      <c r="U510">
        <v>0</v>
      </c>
      <c r="V510">
        <v>25</v>
      </c>
      <c r="W510">
        <v>35</v>
      </c>
      <c r="X510">
        <v>71.430000000000007</v>
      </c>
      <c r="Y510">
        <v>64.81</v>
      </c>
      <c r="Z510">
        <v>207</v>
      </c>
      <c r="AA510">
        <v>0</v>
      </c>
      <c r="AB510">
        <v>1</v>
      </c>
      <c r="AC510">
        <v>5</v>
      </c>
      <c r="AD510">
        <v>25</v>
      </c>
      <c r="AE510">
        <v>182</v>
      </c>
      <c r="AF510">
        <v>251</v>
      </c>
      <c r="AG510">
        <v>3</v>
      </c>
      <c r="AH510">
        <v>2</v>
      </c>
      <c r="AI510">
        <v>3</v>
      </c>
      <c r="AJ510">
        <v>3</v>
      </c>
      <c r="AK510">
        <v>10</v>
      </c>
      <c r="AL510">
        <v>68</v>
      </c>
      <c r="AM510">
        <v>3</v>
      </c>
      <c r="AN510">
        <v>14</v>
      </c>
      <c r="AO510">
        <v>21.43</v>
      </c>
      <c r="AP510">
        <v>0</v>
      </c>
      <c r="AQ510">
        <v>2</v>
      </c>
      <c r="AR510">
        <v>0</v>
      </c>
      <c r="AS510">
        <v>31.066666666666666</v>
      </c>
      <c r="AT510">
        <v>51.78</v>
      </c>
      <c r="AU510">
        <v>-1</v>
      </c>
      <c r="AV510">
        <v>43.5</v>
      </c>
      <c r="AW510">
        <v>-1</v>
      </c>
      <c r="AX510">
        <v>41</v>
      </c>
      <c r="AY510">
        <v>3</v>
      </c>
      <c r="AZ510">
        <v>15</v>
      </c>
      <c r="BA510" t="s">
        <v>1335</v>
      </c>
      <c r="BB510" t="s">
        <v>122</v>
      </c>
      <c r="BC510">
        <v>15</v>
      </c>
      <c r="BD510">
        <v>0.23</v>
      </c>
    </row>
    <row r="511" spans="1:56" x14ac:dyDescent="0.3">
      <c r="A511" t="s">
        <v>302</v>
      </c>
      <c r="B511">
        <v>2017</v>
      </c>
      <c r="C511">
        <v>7</v>
      </c>
      <c r="D511" t="s">
        <v>1241</v>
      </c>
      <c r="E511" t="s">
        <v>74</v>
      </c>
      <c r="F511" t="s">
        <v>75</v>
      </c>
      <c r="G511" t="s">
        <v>96</v>
      </c>
      <c r="H511" t="s">
        <v>72</v>
      </c>
      <c r="I511" t="s">
        <v>1126</v>
      </c>
      <c r="J511" t="s">
        <v>1126</v>
      </c>
      <c r="K511">
        <v>5200</v>
      </c>
      <c r="L511">
        <v>6700</v>
      </c>
      <c r="M511" s="1">
        <v>25.8</v>
      </c>
      <c r="N511" s="1">
        <v>21.3</v>
      </c>
      <c r="O511">
        <v>17</v>
      </c>
      <c r="P511">
        <v>-9</v>
      </c>
      <c r="Q511">
        <v>16</v>
      </c>
      <c r="R511">
        <v>24</v>
      </c>
      <c r="S511">
        <v>48.980000000000004</v>
      </c>
      <c r="T511">
        <v>181</v>
      </c>
      <c r="U511">
        <v>2</v>
      </c>
      <c r="V511">
        <v>12</v>
      </c>
      <c r="W511">
        <v>25</v>
      </c>
      <c r="X511">
        <v>48</v>
      </c>
      <c r="Y511">
        <v>51.019999999999996</v>
      </c>
      <c r="Z511">
        <v>87</v>
      </c>
      <c r="AA511">
        <v>0</v>
      </c>
      <c r="AB511">
        <v>1</v>
      </c>
      <c r="AC511">
        <v>1</v>
      </c>
      <c r="AD511">
        <v>8</v>
      </c>
      <c r="AE511">
        <v>79</v>
      </c>
      <c r="AF511">
        <v>260</v>
      </c>
      <c r="AG511">
        <v>2</v>
      </c>
      <c r="AH511">
        <v>0</v>
      </c>
      <c r="AI511">
        <v>1</v>
      </c>
      <c r="AJ511">
        <v>-1</v>
      </c>
      <c r="AK511">
        <v>8</v>
      </c>
      <c r="AL511">
        <v>54</v>
      </c>
      <c r="AM511">
        <v>4</v>
      </c>
      <c r="AN511">
        <v>11</v>
      </c>
      <c r="AO511">
        <v>36.36</v>
      </c>
      <c r="AP511">
        <v>0</v>
      </c>
      <c r="AQ511">
        <v>0</v>
      </c>
      <c r="AR511">
        <v>0</v>
      </c>
      <c r="AS511">
        <v>23.066666666666666</v>
      </c>
      <c r="AT511">
        <v>38.440000000000005</v>
      </c>
      <c r="AU511">
        <v>4.5</v>
      </c>
      <c r="AV511">
        <v>47.5</v>
      </c>
      <c r="AW511">
        <v>4</v>
      </c>
      <c r="AX511">
        <v>45.5</v>
      </c>
      <c r="AY511">
        <v>1</v>
      </c>
      <c r="AZ511">
        <v>26</v>
      </c>
      <c r="BA511" t="s">
        <v>1337</v>
      </c>
      <c r="BB511" t="s">
        <v>72</v>
      </c>
      <c r="BC511">
        <v>44</v>
      </c>
      <c r="BD511">
        <v>0.8</v>
      </c>
    </row>
    <row r="512" spans="1:56" x14ac:dyDescent="0.3">
      <c r="A512" t="s">
        <v>303</v>
      </c>
      <c r="B512">
        <v>2017</v>
      </c>
      <c r="C512">
        <v>7</v>
      </c>
      <c r="D512" t="s">
        <v>1202</v>
      </c>
      <c r="E512" t="s">
        <v>113</v>
      </c>
      <c r="F512" t="s">
        <v>10</v>
      </c>
      <c r="G512" t="s">
        <v>116</v>
      </c>
      <c r="H512" t="s">
        <v>72</v>
      </c>
      <c r="I512" t="s">
        <v>1126</v>
      </c>
      <c r="J512" t="s">
        <v>1126</v>
      </c>
      <c r="K512">
        <v>4100</v>
      </c>
      <c r="L512">
        <v>5500</v>
      </c>
      <c r="M512" s="1">
        <v>3.4</v>
      </c>
      <c r="N512" s="1">
        <v>3.4</v>
      </c>
      <c r="O512">
        <v>0</v>
      </c>
      <c r="P512">
        <v>-27</v>
      </c>
      <c r="Q512">
        <v>15</v>
      </c>
      <c r="R512">
        <v>20</v>
      </c>
      <c r="S512">
        <v>35.089999999999996</v>
      </c>
      <c r="T512">
        <v>96</v>
      </c>
      <c r="U512">
        <v>0</v>
      </c>
      <c r="V512">
        <v>22</v>
      </c>
      <c r="W512">
        <v>37</v>
      </c>
      <c r="X512">
        <v>59.46</v>
      </c>
      <c r="Y512">
        <v>64.91</v>
      </c>
      <c r="Z512">
        <v>200</v>
      </c>
      <c r="AA512">
        <v>0</v>
      </c>
      <c r="AB512">
        <v>0</v>
      </c>
      <c r="AC512">
        <v>10</v>
      </c>
      <c r="AD512">
        <v>64</v>
      </c>
      <c r="AE512">
        <v>136</v>
      </c>
      <c r="AF512">
        <v>232</v>
      </c>
      <c r="AG512">
        <v>2</v>
      </c>
      <c r="AH512">
        <v>0</v>
      </c>
      <c r="AI512">
        <v>0</v>
      </c>
      <c r="AJ512">
        <v>-2</v>
      </c>
      <c r="AK512">
        <v>5</v>
      </c>
      <c r="AL512">
        <v>55</v>
      </c>
      <c r="AM512">
        <v>5</v>
      </c>
      <c r="AN512">
        <v>15</v>
      </c>
      <c r="AO512">
        <v>33.33</v>
      </c>
      <c r="AP512">
        <v>0</v>
      </c>
      <c r="AQ512">
        <v>3</v>
      </c>
      <c r="AR512">
        <v>0</v>
      </c>
      <c r="AS512">
        <v>27.216666666666665</v>
      </c>
      <c r="AT512">
        <v>45.36</v>
      </c>
      <c r="AU512">
        <v>3</v>
      </c>
      <c r="AV512">
        <v>44.5</v>
      </c>
      <c r="AW512">
        <v>3</v>
      </c>
      <c r="AX512">
        <v>41</v>
      </c>
      <c r="AY512">
        <v>1</v>
      </c>
      <c r="AZ512">
        <v>27</v>
      </c>
      <c r="BA512" t="s">
        <v>1337</v>
      </c>
      <c r="BB512" t="s">
        <v>72</v>
      </c>
      <c r="BC512">
        <v>22</v>
      </c>
      <c r="BD512">
        <v>0.33</v>
      </c>
    </row>
    <row r="513" spans="1:56" x14ac:dyDescent="0.3">
      <c r="A513" t="s">
        <v>303</v>
      </c>
      <c r="B513">
        <v>2017</v>
      </c>
      <c r="C513">
        <v>7</v>
      </c>
      <c r="D513" t="s">
        <v>1218</v>
      </c>
      <c r="E513" t="s">
        <v>113</v>
      </c>
      <c r="F513" t="s">
        <v>10</v>
      </c>
      <c r="G513" t="s">
        <v>116</v>
      </c>
      <c r="H513" t="s">
        <v>72</v>
      </c>
      <c r="I513" t="s">
        <v>1126</v>
      </c>
      <c r="J513" t="s">
        <v>1126</v>
      </c>
      <c r="K513">
        <v>4100</v>
      </c>
      <c r="L513">
        <v>5300</v>
      </c>
      <c r="M513" s="1">
        <v>10.6</v>
      </c>
      <c r="N513" s="1">
        <v>8.6</v>
      </c>
      <c r="O513">
        <v>0</v>
      </c>
      <c r="P513">
        <v>-27</v>
      </c>
      <c r="Q513">
        <v>15</v>
      </c>
      <c r="R513">
        <v>20</v>
      </c>
      <c r="S513">
        <v>35.089999999999996</v>
      </c>
      <c r="T513">
        <v>96</v>
      </c>
      <c r="U513">
        <v>0</v>
      </c>
      <c r="V513">
        <v>22</v>
      </c>
      <c r="W513">
        <v>37</v>
      </c>
      <c r="X513">
        <v>59.46</v>
      </c>
      <c r="Y513">
        <v>64.91</v>
      </c>
      <c r="Z513">
        <v>200</v>
      </c>
      <c r="AA513">
        <v>0</v>
      </c>
      <c r="AB513">
        <v>0</v>
      </c>
      <c r="AC513">
        <v>10</v>
      </c>
      <c r="AD513">
        <v>64</v>
      </c>
      <c r="AE513">
        <v>136</v>
      </c>
      <c r="AF513">
        <v>232</v>
      </c>
      <c r="AG513">
        <v>2</v>
      </c>
      <c r="AH513">
        <v>0</v>
      </c>
      <c r="AI513">
        <v>0</v>
      </c>
      <c r="AJ513">
        <v>-2</v>
      </c>
      <c r="AK513">
        <v>5</v>
      </c>
      <c r="AL513">
        <v>55</v>
      </c>
      <c r="AM513">
        <v>5</v>
      </c>
      <c r="AN513">
        <v>15</v>
      </c>
      <c r="AO513">
        <v>33.33</v>
      </c>
      <c r="AP513">
        <v>0</v>
      </c>
      <c r="AQ513">
        <v>3</v>
      </c>
      <c r="AR513">
        <v>0</v>
      </c>
      <c r="AS513">
        <v>27.216666666666665</v>
      </c>
      <c r="AT513">
        <v>45.36</v>
      </c>
      <c r="AU513">
        <v>3</v>
      </c>
      <c r="AV513">
        <v>44.5</v>
      </c>
      <c r="AW513">
        <v>3</v>
      </c>
      <c r="AX513">
        <v>41</v>
      </c>
      <c r="AY513">
        <v>1</v>
      </c>
      <c r="AZ513">
        <v>27</v>
      </c>
      <c r="BA513" t="s">
        <v>1335</v>
      </c>
      <c r="BB513" t="s">
        <v>72</v>
      </c>
      <c r="BC513">
        <v>32</v>
      </c>
      <c r="BD513">
        <v>0.48</v>
      </c>
    </row>
    <row r="514" spans="1:56" x14ac:dyDescent="0.3">
      <c r="A514" t="s">
        <v>323</v>
      </c>
      <c r="B514">
        <v>2017</v>
      </c>
      <c r="C514">
        <v>7</v>
      </c>
      <c r="D514" t="s">
        <v>1215</v>
      </c>
      <c r="E514" t="s">
        <v>116</v>
      </c>
      <c r="F514" t="s">
        <v>142</v>
      </c>
      <c r="G514" t="s">
        <v>113</v>
      </c>
      <c r="H514" t="s">
        <v>122</v>
      </c>
      <c r="I514" t="s">
        <v>1126</v>
      </c>
      <c r="J514" t="s">
        <v>1126</v>
      </c>
      <c r="K514">
        <v>4800</v>
      </c>
      <c r="L514">
        <v>5900</v>
      </c>
      <c r="M514" s="1">
        <v>9.6999999999999993</v>
      </c>
      <c r="N514" s="1">
        <v>8.6999999999999993</v>
      </c>
      <c r="O514">
        <v>27</v>
      </c>
      <c r="P514">
        <v>27</v>
      </c>
      <c r="Q514">
        <v>23</v>
      </c>
      <c r="R514">
        <v>37</v>
      </c>
      <c r="S514">
        <v>57.809999999999995</v>
      </c>
      <c r="T514">
        <v>188</v>
      </c>
      <c r="U514">
        <v>2</v>
      </c>
      <c r="V514">
        <v>18</v>
      </c>
      <c r="W514">
        <v>27</v>
      </c>
      <c r="X514">
        <v>66.67</v>
      </c>
      <c r="Y514">
        <v>42.19</v>
      </c>
      <c r="Z514">
        <v>330</v>
      </c>
      <c r="AA514">
        <v>1</v>
      </c>
      <c r="AB514">
        <v>0</v>
      </c>
      <c r="AC514">
        <v>1</v>
      </c>
      <c r="AD514">
        <v>0</v>
      </c>
      <c r="AE514">
        <v>330</v>
      </c>
      <c r="AF514">
        <v>518</v>
      </c>
      <c r="AG514">
        <v>3</v>
      </c>
      <c r="AH514">
        <v>2</v>
      </c>
      <c r="AI514">
        <v>2</v>
      </c>
      <c r="AJ514">
        <v>2</v>
      </c>
      <c r="AK514">
        <v>4</v>
      </c>
      <c r="AL514">
        <v>34</v>
      </c>
      <c r="AM514">
        <v>8</v>
      </c>
      <c r="AN514">
        <v>14</v>
      </c>
      <c r="AO514">
        <v>57.14</v>
      </c>
      <c r="AP514">
        <v>0</v>
      </c>
      <c r="AQ514">
        <v>1</v>
      </c>
      <c r="AR514">
        <v>0</v>
      </c>
      <c r="AS514">
        <v>32.783333333333331</v>
      </c>
      <c r="AT514">
        <v>54.64</v>
      </c>
      <c r="AU514">
        <v>-3</v>
      </c>
      <c r="AV514">
        <v>44.5</v>
      </c>
      <c r="AW514">
        <v>-3</v>
      </c>
      <c r="AX514">
        <v>41</v>
      </c>
      <c r="AY514">
        <v>10</v>
      </c>
      <c r="AZ514">
        <v>0</v>
      </c>
      <c r="BA514" t="s">
        <v>1337</v>
      </c>
      <c r="BB514" t="s">
        <v>122</v>
      </c>
      <c r="BC514">
        <v>38</v>
      </c>
      <c r="BD514">
        <v>0.56000000000000005</v>
      </c>
    </row>
    <row r="515" spans="1:56" x14ac:dyDescent="0.3">
      <c r="A515" t="s">
        <v>323</v>
      </c>
      <c r="B515">
        <v>2017</v>
      </c>
      <c r="C515">
        <v>7</v>
      </c>
      <c r="D515" t="s">
        <v>1224</v>
      </c>
      <c r="E515" t="s">
        <v>116</v>
      </c>
      <c r="F515" t="s">
        <v>142</v>
      </c>
      <c r="G515" t="s">
        <v>113</v>
      </c>
      <c r="H515" t="s">
        <v>122</v>
      </c>
      <c r="I515" t="s">
        <v>1126</v>
      </c>
      <c r="J515" t="s">
        <v>1126</v>
      </c>
      <c r="K515">
        <v>3800</v>
      </c>
      <c r="L515">
        <v>4500</v>
      </c>
      <c r="M515" s="1">
        <v>4.5999999999999996</v>
      </c>
      <c r="N515" s="1">
        <v>4.0999999999999996</v>
      </c>
      <c r="O515">
        <v>27</v>
      </c>
      <c r="P515">
        <v>27</v>
      </c>
      <c r="Q515">
        <v>23</v>
      </c>
      <c r="R515">
        <v>37</v>
      </c>
      <c r="S515">
        <v>57.809999999999995</v>
      </c>
      <c r="T515">
        <v>188</v>
      </c>
      <c r="U515">
        <v>2</v>
      </c>
      <c r="V515">
        <v>18</v>
      </c>
      <c r="W515">
        <v>27</v>
      </c>
      <c r="X515">
        <v>66.67</v>
      </c>
      <c r="Y515">
        <v>42.19</v>
      </c>
      <c r="Z515">
        <v>330</v>
      </c>
      <c r="AA515">
        <v>1</v>
      </c>
      <c r="AB515">
        <v>0</v>
      </c>
      <c r="AC515">
        <v>1</v>
      </c>
      <c r="AD515">
        <v>0</v>
      </c>
      <c r="AE515">
        <v>330</v>
      </c>
      <c r="AF515">
        <v>518</v>
      </c>
      <c r="AG515">
        <v>3</v>
      </c>
      <c r="AH515">
        <v>2</v>
      </c>
      <c r="AI515">
        <v>2</v>
      </c>
      <c r="AJ515">
        <v>2</v>
      </c>
      <c r="AK515">
        <v>4</v>
      </c>
      <c r="AL515">
        <v>34</v>
      </c>
      <c r="AM515">
        <v>8</v>
      </c>
      <c r="AN515">
        <v>14</v>
      </c>
      <c r="AO515">
        <v>57.14</v>
      </c>
      <c r="AP515">
        <v>0</v>
      </c>
      <c r="AQ515">
        <v>1</v>
      </c>
      <c r="AR515">
        <v>0</v>
      </c>
      <c r="AS515">
        <v>32.783333333333331</v>
      </c>
      <c r="AT515">
        <v>54.64</v>
      </c>
      <c r="AU515">
        <v>-3</v>
      </c>
      <c r="AV515">
        <v>44.5</v>
      </c>
      <c r="AW515">
        <v>-3</v>
      </c>
      <c r="AX515">
        <v>41</v>
      </c>
      <c r="AY515">
        <v>10</v>
      </c>
      <c r="AZ515">
        <v>0</v>
      </c>
      <c r="BA515" t="s">
        <v>1335</v>
      </c>
      <c r="BB515" t="s">
        <v>122</v>
      </c>
      <c r="BC515">
        <v>8</v>
      </c>
      <c r="BD515">
        <v>0.12</v>
      </c>
    </row>
    <row r="516" spans="1:56" x14ac:dyDescent="0.3">
      <c r="A516" t="s">
        <v>323</v>
      </c>
      <c r="B516">
        <v>2017</v>
      </c>
      <c r="C516">
        <v>7</v>
      </c>
      <c r="D516" t="s">
        <v>1263</v>
      </c>
      <c r="E516" t="s">
        <v>116</v>
      </c>
      <c r="F516" t="s">
        <v>142</v>
      </c>
      <c r="G516" t="s">
        <v>113</v>
      </c>
      <c r="H516" t="s">
        <v>122</v>
      </c>
      <c r="I516" t="s">
        <v>1126</v>
      </c>
      <c r="J516" t="s">
        <v>1126</v>
      </c>
      <c r="K516">
        <v>4300</v>
      </c>
      <c r="L516">
        <v>4500</v>
      </c>
      <c r="M516" s="1">
        <v>24.7</v>
      </c>
      <c r="N516" s="1">
        <v>20.7</v>
      </c>
      <c r="O516">
        <v>27</v>
      </c>
      <c r="P516">
        <v>27</v>
      </c>
      <c r="Q516">
        <v>23</v>
      </c>
      <c r="R516">
        <v>37</v>
      </c>
      <c r="S516">
        <v>57.809999999999995</v>
      </c>
      <c r="T516">
        <v>188</v>
      </c>
      <c r="U516">
        <v>2</v>
      </c>
      <c r="V516">
        <v>18</v>
      </c>
      <c r="W516">
        <v>27</v>
      </c>
      <c r="X516">
        <v>66.67</v>
      </c>
      <c r="Y516">
        <v>42.19</v>
      </c>
      <c r="Z516">
        <v>330</v>
      </c>
      <c r="AA516">
        <v>1</v>
      </c>
      <c r="AB516">
        <v>0</v>
      </c>
      <c r="AC516">
        <v>1</v>
      </c>
      <c r="AD516">
        <v>0</v>
      </c>
      <c r="AE516">
        <v>330</v>
      </c>
      <c r="AF516">
        <v>518</v>
      </c>
      <c r="AG516">
        <v>3</v>
      </c>
      <c r="AH516">
        <v>2</v>
      </c>
      <c r="AI516">
        <v>2</v>
      </c>
      <c r="AJ516">
        <v>2</v>
      </c>
      <c r="AK516">
        <v>4</v>
      </c>
      <c r="AL516">
        <v>34</v>
      </c>
      <c r="AM516">
        <v>8</v>
      </c>
      <c r="AN516">
        <v>14</v>
      </c>
      <c r="AO516">
        <v>57.14</v>
      </c>
      <c r="AP516">
        <v>0</v>
      </c>
      <c r="AQ516">
        <v>1</v>
      </c>
      <c r="AR516">
        <v>0</v>
      </c>
      <c r="AS516">
        <v>32.783333333333331</v>
      </c>
      <c r="AT516">
        <v>54.64</v>
      </c>
      <c r="AU516">
        <v>-3</v>
      </c>
      <c r="AV516">
        <v>44.5</v>
      </c>
      <c r="AW516">
        <v>-3</v>
      </c>
      <c r="AX516">
        <v>41</v>
      </c>
      <c r="AY516">
        <v>10</v>
      </c>
      <c r="AZ516">
        <v>0</v>
      </c>
      <c r="BA516" t="s">
        <v>1335</v>
      </c>
      <c r="BB516" t="s">
        <v>122</v>
      </c>
      <c r="BC516">
        <v>23</v>
      </c>
      <c r="BD516">
        <v>0.34</v>
      </c>
    </row>
    <row r="517" spans="1:56" x14ac:dyDescent="0.3">
      <c r="A517" t="s">
        <v>318</v>
      </c>
      <c r="B517">
        <v>2017</v>
      </c>
      <c r="C517">
        <v>7</v>
      </c>
      <c r="D517" t="s">
        <v>1249</v>
      </c>
      <c r="E517" t="s">
        <v>71</v>
      </c>
      <c r="F517" t="s">
        <v>139</v>
      </c>
      <c r="G517" t="s">
        <v>80</v>
      </c>
      <c r="H517" t="s">
        <v>122</v>
      </c>
      <c r="I517" t="s">
        <v>1126</v>
      </c>
      <c r="J517" t="s">
        <v>1126</v>
      </c>
      <c r="K517">
        <v>3000</v>
      </c>
      <c r="L517">
        <v>4500</v>
      </c>
      <c r="M517" s="1">
        <v>1.1000000000000001</v>
      </c>
      <c r="N517" s="1">
        <v>0.6</v>
      </c>
      <c r="O517">
        <v>30</v>
      </c>
      <c r="P517">
        <v>-1</v>
      </c>
      <c r="Q517">
        <v>19</v>
      </c>
      <c r="R517">
        <v>23</v>
      </c>
      <c r="S517">
        <v>38.979999999999997</v>
      </c>
      <c r="T517">
        <v>94</v>
      </c>
      <c r="U517">
        <v>0</v>
      </c>
      <c r="V517">
        <v>25</v>
      </c>
      <c r="W517">
        <v>36</v>
      </c>
      <c r="X517">
        <v>69.44</v>
      </c>
      <c r="Y517">
        <v>61.019999999999996</v>
      </c>
      <c r="Z517">
        <v>342</v>
      </c>
      <c r="AA517">
        <v>3</v>
      </c>
      <c r="AB517">
        <v>0</v>
      </c>
      <c r="AC517">
        <v>1</v>
      </c>
      <c r="AD517">
        <v>11</v>
      </c>
      <c r="AE517">
        <v>331</v>
      </c>
      <c r="AF517">
        <v>425</v>
      </c>
      <c r="AG517">
        <v>1</v>
      </c>
      <c r="AH517">
        <v>0</v>
      </c>
      <c r="AI517">
        <v>0</v>
      </c>
      <c r="AJ517">
        <v>0</v>
      </c>
      <c r="AK517">
        <v>8</v>
      </c>
      <c r="AL517">
        <v>108</v>
      </c>
      <c r="AM517">
        <v>8</v>
      </c>
      <c r="AN517">
        <v>15</v>
      </c>
      <c r="AO517">
        <v>53.33</v>
      </c>
      <c r="AP517">
        <v>0</v>
      </c>
      <c r="AQ517">
        <v>0</v>
      </c>
      <c r="AR517">
        <v>0</v>
      </c>
      <c r="AS517">
        <v>30.6</v>
      </c>
      <c r="AT517">
        <v>51</v>
      </c>
      <c r="AU517">
        <v>-3</v>
      </c>
      <c r="AV517">
        <v>47.5</v>
      </c>
      <c r="AW517">
        <v>-3</v>
      </c>
      <c r="AX517">
        <v>46</v>
      </c>
      <c r="AY517">
        <v>0</v>
      </c>
      <c r="AZ517">
        <v>31</v>
      </c>
      <c r="BA517" t="s">
        <v>1335</v>
      </c>
      <c r="BB517" t="s">
        <v>122</v>
      </c>
      <c r="BC517">
        <v>4</v>
      </c>
      <c r="BD517">
        <v>0.06</v>
      </c>
    </row>
    <row r="518" spans="1:56" x14ac:dyDescent="0.3">
      <c r="A518" t="s">
        <v>318</v>
      </c>
      <c r="B518">
        <v>2017</v>
      </c>
      <c r="C518">
        <v>7</v>
      </c>
      <c r="D518" t="s">
        <v>1223</v>
      </c>
      <c r="E518" t="s">
        <v>71</v>
      </c>
      <c r="F518" t="s">
        <v>139</v>
      </c>
      <c r="G518" t="s">
        <v>80</v>
      </c>
      <c r="H518" t="s">
        <v>122</v>
      </c>
      <c r="I518" t="s">
        <v>1126</v>
      </c>
      <c r="J518" t="s">
        <v>1126</v>
      </c>
      <c r="K518">
        <v>3000</v>
      </c>
      <c r="L518">
        <v>4500</v>
      </c>
      <c r="M518" s="1">
        <v>0</v>
      </c>
      <c r="N518" s="1">
        <v>0</v>
      </c>
      <c r="O518">
        <v>30</v>
      </c>
      <c r="P518">
        <v>-1</v>
      </c>
      <c r="Q518">
        <v>19</v>
      </c>
      <c r="R518">
        <v>23</v>
      </c>
      <c r="S518">
        <v>38.979999999999997</v>
      </c>
      <c r="T518">
        <v>94</v>
      </c>
      <c r="U518">
        <v>0</v>
      </c>
      <c r="V518">
        <v>25</v>
      </c>
      <c r="W518">
        <v>36</v>
      </c>
      <c r="X518">
        <v>69.44</v>
      </c>
      <c r="Y518">
        <v>61.019999999999996</v>
      </c>
      <c r="Z518">
        <v>342</v>
      </c>
      <c r="AA518">
        <v>3</v>
      </c>
      <c r="AB518">
        <v>0</v>
      </c>
      <c r="AC518">
        <v>1</v>
      </c>
      <c r="AD518">
        <v>11</v>
      </c>
      <c r="AE518">
        <v>331</v>
      </c>
      <c r="AF518">
        <v>425</v>
      </c>
      <c r="AG518">
        <v>1</v>
      </c>
      <c r="AH518">
        <v>0</v>
      </c>
      <c r="AI518">
        <v>0</v>
      </c>
      <c r="AJ518">
        <v>0</v>
      </c>
      <c r="AK518">
        <v>8</v>
      </c>
      <c r="AL518">
        <v>108</v>
      </c>
      <c r="AM518">
        <v>8</v>
      </c>
      <c r="AN518">
        <v>15</v>
      </c>
      <c r="AO518">
        <v>53.33</v>
      </c>
      <c r="AP518">
        <v>0</v>
      </c>
      <c r="AQ518">
        <v>0</v>
      </c>
      <c r="AR518">
        <v>0</v>
      </c>
      <c r="AS518">
        <v>30.6</v>
      </c>
      <c r="AT518">
        <v>51</v>
      </c>
      <c r="AU518">
        <v>-3</v>
      </c>
      <c r="AV518">
        <v>47.5</v>
      </c>
      <c r="AW518">
        <v>-3</v>
      </c>
      <c r="AX518">
        <v>46</v>
      </c>
      <c r="AY518">
        <v>0</v>
      </c>
      <c r="AZ518">
        <v>31</v>
      </c>
      <c r="BA518" t="s">
        <v>1335</v>
      </c>
      <c r="BB518" t="s">
        <v>122</v>
      </c>
      <c r="BC518">
        <v>9</v>
      </c>
      <c r="BD518">
        <v>0.15</v>
      </c>
    </row>
    <row r="519" spans="1:56" x14ac:dyDescent="0.3">
      <c r="A519" t="s">
        <v>318</v>
      </c>
      <c r="B519">
        <v>2017</v>
      </c>
      <c r="C519">
        <v>7</v>
      </c>
      <c r="D519" t="s">
        <v>1188</v>
      </c>
      <c r="E519" t="s">
        <v>71</v>
      </c>
      <c r="F519" t="s">
        <v>139</v>
      </c>
      <c r="G519" t="s">
        <v>80</v>
      </c>
      <c r="H519" t="s">
        <v>122</v>
      </c>
      <c r="I519" t="s">
        <v>1126</v>
      </c>
      <c r="J519" t="s">
        <v>1126</v>
      </c>
      <c r="K519">
        <v>8800</v>
      </c>
      <c r="L519">
        <v>9700</v>
      </c>
      <c r="M519" s="1">
        <v>15.7</v>
      </c>
      <c r="N519" s="1">
        <v>13.7</v>
      </c>
      <c r="O519">
        <v>30</v>
      </c>
      <c r="P519">
        <v>-1</v>
      </c>
      <c r="Q519">
        <v>19</v>
      </c>
      <c r="R519">
        <v>23</v>
      </c>
      <c r="S519">
        <v>38.979999999999997</v>
      </c>
      <c r="T519">
        <v>94</v>
      </c>
      <c r="U519">
        <v>0</v>
      </c>
      <c r="V519">
        <v>25</v>
      </c>
      <c r="W519">
        <v>36</v>
      </c>
      <c r="X519">
        <v>69.44</v>
      </c>
      <c r="Y519">
        <v>61.019999999999996</v>
      </c>
      <c r="Z519">
        <v>342</v>
      </c>
      <c r="AA519">
        <v>3</v>
      </c>
      <c r="AB519">
        <v>0</v>
      </c>
      <c r="AC519">
        <v>1</v>
      </c>
      <c r="AD519">
        <v>11</v>
      </c>
      <c r="AE519">
        <v>331</v>
      </c>
      <c r="AF519">
        <v>425</v>
      </c>
      <c r="AG519">
        <v>1</v>
      </c>
      <c r="AH519">
        <v>0</v>
      </c>
      <c r="AI519">
        <v>0</v>
      </c>
      <c r="AJ519">
        <v>0</v>
      </c>
      <c r="AK519">
        <v>8</v>
      </c>
      <c r="AL519">
        <v>108</v>
      </c>
      <c r="AM519">
        <v>8</v>
      </c>
      <c r="AN519">
        <v>15</v>
      </c>
      <c r="AO519">
        <v>53.33</v>
      </c>
      <c r="AP519">
        <v>0</v>
      </c>
      <c r="AQ519">
        <v>0</v>
      </c>
      <c r="AR519">
        <v>0</v>
      </c>
      <c r="AS519">
        <v>30.6</v>
      </c>
      <c r="AT519">
        <v>51</v>
      </c>
      <c r="AU519">
        <v>-3</v>
      </c>
      <c r="AV519">
        <v>47.5</v>
      </c>
      <c r="AW519">
        <v>-3</v>
      </c>
      <c r="AX519">
        <v>46</v>
      </c>
      <c r="AY519">
        <v>0</v>
      </c>
      <c r="AZ519">
        <v>31</v>
      </c>
      <c r="BA519" t="s">
        <v>1337</v>
      </c>
      <c r="BB519" t="s">
        <v>122</v>
      </c>
      <c r="BC519">
        <v>45</v>
      </c>
      <c r="BD519">
        <v>0.73</v>
      </c>
    </row>
    <row r="520" spans="1:56" x14ac:dyDescent="0.3">
      <c r="A520" t="s">
        <v>300</v>
      </c>
      <c r="B520">
        <v>2017</v>
      </c>
      <c r="C520">
        <v>7</v>
      </c>
      <c r="D520" t="s">
        <v>1231</v>
      </c>
      <c r="E520" t="s">
        <v>106</v>
      </c>
      <c r="F520" t="s">
        <v>14</v>
      </c>
      <c r="G520" t="s">
        <v>105</v>
      </c>
      <c r="H520" t="s">
        <v>72</v>
      </c>
      <c r="I520" t="s">
        <v>1126</v>
      </c>
      <c r="J520" t="s">
        <v>1126</v>
      </c>
      <c r="K520">
        <v>3500</v>
      </c>
      <c r="L520">
        <v>4500</v>
      </c>
      <c r="M520" s="1">
        <v>14.4</v>
      </c>
      <c r="N520" s="1">
        <v>12.4</v>
      </c>
      <c r="O520">
        <v>21</v>
      </c>
      <c r="P520">
        <v>21</v>
      </c>
      <c r="Q520">
        <v>14</v>
      </c>
      <c r="R520">
        <v>26</v>
      </c>
      <c r="S520">
        <v>50</v>
      </c>
      <c r="T520">
        <v>80</v>
      </c>
      <c r="U520">
        <v>0</v>
      </c>
      <c r="V520">
        <v>15</v>
      </c>
      <c r="W520">
        <v>26</v>
      </c>
      <c r="X520">
        <v>57.69</v>
      </c>
      <c r="Y520">
        <v>50</v>
      </c>
      <c r="Z520">
        <v>183</v>
      </c>
      <c r="AA520">
        <v>2</v>
      </c>
      <c r="AB520">
        <v>0</v>
      </c>
      <c r="AC520">
        <v>3</v>
      </c>
      <c r="AD520">
        <v>21</v>
      </c>
      <c r="AE520">
        <v>162</v>
      </c>
      <c r="AF520">
        <v>242</v>
      </c>
      <c r="AG520">
        <v>0</v>
      </c>
      <c r="AH520">
        <v>0</v>
      </c>
      <c r="AI520">
        <v>0</v>
      </c>
      <c r="AJ520">
        <v>-3</v>
      </c>
      <c r="AK520">
        <v>9</v>
      </c>
      <c r="AL520">
        <v>81</v>
      </c>
      <c r="AM520">
        <v>3</v>
      </c>
      <c r="AN520">
        <v>12</v>
      </c>
      <c r="AO520">
        <v>25</v>
      </c>
      <c r="AP520">
        <v>0</v>
      </c>
      <c r="AQ520">
        <v>1</v>
      </c>
      <c r="AR520">
        <v>0</v>
      </c>
      <c r="AS520">
        <v>28.933333333333334</v>
      </c>
      <c r="AT520">
        <v>48.22</v>
      </c>
      <c r="AU520">
        <v>1</v>
      </c>
      <c r="AV520">
        <v>43.5</v>
      </c>
      <c r="AW520">
        <v>1</v>
      </c>
      <c r="AX520">
        <v>41</v>
      </c>
      <c r="AY520">
        <v>5</v>
      </c>
      <c r="AZ520">
        <v>0</v>
      </c>
      <c r="BA520" t="s">
        <v>1335</v>
      </c>
      <c r="BB520" t="s">
        <v>72</v>
      </c>
      <c r="BC520">
        <v>18</v>
      </c>
      <c r="BD520">
        <v>0.31</v>
      </c>
    </row>
    <row r="521" spans="1:56" x14ac:dyDescent="0.3">
      <c r="A521" t="s">
        <v>300</v>
      </c>
      <c r="B521">
        <v>2017</v>
      </c>
      <c r="C521">
        <v>7</v>
      </c>
      <c r="D521" t="s">
        <v>1187</v>
      </c>
      <c r="E521" t="s">
        <v>106</v>
      </c>
      <c r="F521" t="s">
        <v>14</v>
      </c>
      <c r="G521" t="s">
        <v>105</v>
      </c>
      <c r="H521" t="s">
        <v>72</v>
      </c>
      <c r="I521" t="s">
        <v>1126</v>
      </c>
      <c r="J521" t="s">
        <v>1126</v>
      </c>
      <c r="K521">
        <v>7000</v>
      </c>
      <c r="L521">
        <v>7700</v>
      </c>
      <c r="M521" s="1">
        <v>5.4</v>
      </c>
      <c r="N521" s="1">
        <v>4.9000000000000004</v>
      </c>
      <c r="O521">
        <v>21</v>
      </c>
      <c r="P521">
        <v>21</v>
      </c>
      <c r="Q521">
        <v>14</v>
      </c>
      <c r="R521">
        <v>26</v>
      </c>
      <c r="S521">
        <v>50</v>
      </c>
      <c r="T521">
        <v>80</v>
      </c>
      <c r="U521">
        <v>0</v>
      </c>
      <c r="V521">
        <v>15</v>
      </c>
      <c r="W521">
        <v>26</v>
      </c>
      <c r="X521">
        <v>57.69</v>
      </c>
      <c r="Y521">
        <v>50</v>
      </c>
      <c r="Z521">
        <v>183</v>
      </c>
      <c r="AA521">
        <v>2</v>
      </c>
      <c r="AB521">
        <v>0</v>
      </c>
      <c r="AC521">
        <v>3</v>
      </c>
      <c r="AD521">
        <v>21</v>
      </c>
      <c r="AE521">
        <v>162</v>
      </c>
      <c r="AF521">
        <v>242</v>
      </c>
      <c r="AG521">
        <v>0</v>
      </c>
      <c r="AH521">
        <v>0</v>
      </c>
      <c r="AI521">
        <v>0</v>
      </c>
      <c r="AJ521">
        <v>-3</v>
      </c>
      <c r="AK521">
        <v>9</v>
      </c>
      <c r="AL521">
        <v>81</v>
      </c>
      <c r="AM521">
        <v>3</v>
      </c>
      <c r="AN521">
        <v>12</v>
      </c>
      <c r="AO521">
        <v>25</v>
      </c>
      <c r="AP521">
        <v>0</v>
      </c>
      <c r="AQ521">
        <v>1</v>
      </c>
      <c r="AR521">
        <v>0</v>
      </c>
      <c r="AS521">
        <v>28.933333333333334</v>
      </c>
      <c r="AT521">
        <v>48.22</v>
      </c>
      <c r="AU521">
        <v>1</v>
      </c>
      <c r="AV521">
        <v>43.5</v>
      </c>
      <c r="AW521">
        <v>1</v>
      </c>
      <c r="AX521">
        <v>41</v>
      </c>
      <c r="AY521">
        <v>5</v>
      </c>
      <c r="AZ521">
        <v>0</v>
      </c>
      <c r="BA521" t="s">
        <v>1337</v>
      </c>
      <c r="BB521" t="s">
        <v>72</v>
      </c>
      <c r="BC521">
        <v>40</v>
      </c>
      <c r="BD521">
        <v>0.69</v>
      </c>
    </row>
    <row r="522" spans="1:56" x14ac:dyDescent="0.3">
      <c r="A522" t="s">
        <v>299</v>
      </c>
      <c r="B522">
        <v>2017</v>
      </c>
      <c r="C522">
        <v>7</v>
      </c>
      <c r="D522" t="s">
        <v>1154</v>
      </c>
      <c r="E522" t="s">
        <v>111</v>
      </c>
      <c r="F522" t="s">
        <v>112</v>
      </c>
      <c r="G522" t="s">
        <v>93</v>
      </c>
      <c r="H522" t="s">
        <v>72</v>
      </c>
      <c r="I522" t="s">
        <v>1126</v>
      </c>
      <c r="J522" t="s">
        <v>1126</v>
      </c>
      <c r="K522">
        <v>3900</v>
      </c>
      <c r="L522">
        <v>4500</v>
      </c>
      <c r="M522" s="1">
        <v>6.5</v>
      </c>
      <c r="N522" s="1">
        <v>6</v>
      </c>
      <c r="O522">
        <v>33</v>
      </c>
      <c r="P522">
        <v>33</v>
      </c>
      <c r="Q522">
        <v>28</v>
      </c>
      <c r="R522">
        <v>40</v>
      </c>
      <c r="S522">
        <v>51.949999999999996</v>
      </c>
      <c r="T522">
        <v>197</v>
      </c>
      <c r="U522">
        <v>2</v>
      </c>
      <c r="V522">
        <v>22</v>
      </c>
      <c r="W522">
        <v>37</v>
      </c>
      <c r="X522">
        <v>59.46</v>
      </c>
      <c r="Y522">
        <v>48.05</v>
      </c>
      <c r="Z522">
        <v>235</v>
      </c>
      <c r="AA522">
        <v>1</v>
      </c>
      <c r="AB522">
        <v>1</v>
      </c>
      <c r="AC522">
        <v>1</v>
      </c>
      <c r="AD522">
        <v>7</v>
      </c>
      <c r="AE522">
        <v>228</v>
      </c>
      <c r="AF522">
        <v>425</v>
      </c>
      <c r="AG522">
        <v>0</v>
      </c>
      <c r="AH522">
        <v>0</v>
      </c>
      <c r="AI522">
        <v>1</v>
      </c>
      <c r="AJ522">
        <v>-1</v>
      </c>
      <c r="AK522">
        <v>6</v>
      </c>
      <c r="AL522">
        <v>45</v>
      </c>
      <c r="AM522">
        <v>13</v>
      </c>
      <c r="AN522">
        <v>19</v>
      </c>
      <c r="AO522">
        <v>68.42</v>
      </c>
      <c r="AP522">
        <v>0</v>
      </c>
      <c r="AQ522">
        <v>0</v>
      </c>
      <c r="AR522">
        <v>0</v>
      </c>
      <c r="AS522">
        <v>39.016666666666666</v>
      </c>
      <c r="AT522">
        <v>65.03</v>
      </c>
      <c r="AU522">
        <v>-3</v>
      </c>
      <c r="AV522">
        <v>47.5</v>
      </c>
      <c r="AW522">
        <v>-3</v>
      </c>
      <c r="AX522">
        <v>45.5</v>
      </c>
      <c r="AY522">
        <v>3</v>
      </c>
      <c r="AZ522">
        <v>0</v>
      </c>
      <c r="BA522" t="s">
        <v>1335</v>
      </c>
      <c r="BB522" t="s">
        <v>72</v>
      </c>
      <c r="BC522">
        <v>22</v>
      </c>
      <c r="BD522">
        <v>0.28000000000000003</v>
      </c>
    </row>
    <row r="523" spans="1:56" x14ac:dyDescent="0.3">
      <c r="A523" t="s">
        <v>299</v>
      </c>
      <c r="B523">
        <v>2017</v>
      </c>
      <c r="C523">
        <v>7</v>
      </c>
      <c r="D523" t="s">
        <v>1130</v>
      </c>
      <c r="E523" t="s">
        <v>111</v>
      </c>
      <c r="F523" t="s">
        <v>112</v>
      </c>
      <c r="G523" t="s">
        <v>93</v>
      </c>
      <c r="H523" t="s">
        <v>72</v>
      </c>
      <c r="I523" t="s">
        <v>1126</v>
      </c>
      <c r="J523" t="s">
        <v>1126</v>
      </c>
      <c r="K523">
        <v>8200</v>
      </c>
      <c r="L523">
        <v>8400</v>
      </c>
      <c r="M523" s="1">
        <v>28.4</v>
      </c>
      <c r="N523" s="1">
        <v>23.4</v>
      </c>
      <c r="O523">
        <v>33</v>
      </c>
      <c r="P523">
        <v>33</v>
      </c>
      <c r="Q523">
        <v>28</v>
      </c>
      <c r="R523">
        <v>40</v>
      </c>
      <c r="S523">
        <v>51.949999999999996</v>
      </c>
      <c r="T523">
        <v>197</v>
      </c>
      <c r="U523">
        <v>2</v>
      </c>
      <c r="V523">
        <v>22</v>
      </c>
      <c r="W523">
        <v>37</v>
      </c>
      <c r="X523">
        <v>59.46</v>
      </c>
      <c r="Y523">
        <v>48.05</v>
      </c>
      <c r="Z523">
        <v>235</v>
      </c>
      <c r="AA523">
        <v>1</v>
      </c>
      <c r="AB523">
        <v>1</v>
      </c>
      <c r="AC523">
        <v>1</v>
      </c>
      <c r="AD523">
        <v>7</v>
      </c>
      <c r="AE523">
        <v>228</v>
      </c>
      <c r="AF523">
        <v>425</v>
      </c>
      <c r="AG523">
        <v>0</v>
      </c>
      <c r="AH523">
        <v>0</v>
      </c>
      <c r="AI523">
        <v>1</v>
      </c>
      <c r="AJ523">
        <v>-1</v>
      </c>
      <c r="AK523">
        <v>6</v>
      </c>
      <c r="AL523">
        <v>45</v>
      </c>
      <c r="AM523">
        <v>13</v>
      </c>
      <c r="AN523">
        <v>19</v>
      </c>
      <c r="AO523">
        <v>68.42</v>
      </c>
      <c r="AP523">
        <v>0</v>
      </c>
      <c r="AQ523">
        <v>0</v>
      </c>
      <c r="AR523">
        <v>0</v>
      </c>
      <c r="AS523">
        <v>39.016666666666666</v>
      </c>
      <c r="AT523">
        <v>65.03</v>
      </c>
      <c r="AU523">
        <v>-3</v>
      </c>
      <c r="AV523">
        <v>47.5</v>
      </c>
      <c r="AW523">
        <v>-3</v>
      </c>
      <c r="AX523">
        <v>45.5</v>
      </c>
      <c r="AY523">
        <v>3</v>
      </c>
      <c r="AZ523">
        <v>0</v>
      </c>
      <c r="BA523" t="s">
        <v>1337</v>
      </c>
      <c r="BB523" t="s">
        <v>72</v>
      </c>
      <c r="BC523">
        <v>55</v>
      </c>
      <c r="BD523">
        <v>0.69</v>
      </c>
    </row>
    <row r="524" spans="1:56" x14ac:dyDescent="0.3">
      <c r="A524" t="s">
        <v>308</v>
      </c>
      <c r="B524">
        <v>2017</v>
      </c>
      <c r="C524">
        <v>7</v>
      </c>
      <c r="D524" t="s">
        <v>1240</v>
      </c>
      <c r="E524" t="s">
        <v>156</v>
      </c>
      <c r="F524" t="s">
        <v>3</v>
      </c>
      <c r="G524" t="s">
        <v>90</v>
      </c>
      <c r="H524" t="s">
        <v>72</v>
      </c>
      <c r="I524" t="s">
        <v>1126</v>
      </c>
      <c r="J524" t="s">
        <v>1126</v>
      </c>
      <c r="K524">
        <v>3700</v>
      </c>
      <c r="L524">
        <v>4500</v>
      </c>
      <c r="M524" s="1">
        <v>4</v>
      </c>
      <c r="N524" s="1">
        <v>3</v>
      </c>
      <c r="O524">
        <v>31</v>
      </c>
      <c r="P524">
        <v>3</v>
      </c>
      <c r="Q524">
        <v>25</v>
      </c>
      <c r="R524">
        <v>25</v>
      </c>
      <c r="S524">
        <v>40.32</v>
      </c>
      <c r="T524">
        <v>53</v>
      </c>
      <c r="U524">
        <v>0</v>
      </c>
      <c r="V524">
        <v>25</v>
      </c>
      <c r="W524">
        <v>37</v>
      </c>
      <c r="X524">
        <v>67.569999999999993</v>
      </c>
      <c r="Y524">
        <v>59.68</v>
      </c>
      <c r="Z524">
        <v>326</v>
      </c>
      <c r="AA524">
        <v>4</v>
      </c>
      <c r="AB524">
        <v>2</v>
      </c>
      <c r="AC524">
        <v>3</v>
      </c>
      <c r="AD524">
        <v>22</v>
      </c>
      <c r="AE524">
        <v>304</v>
      </c>
      <c r="AF524">
        <v>357</v>
      </c>
      <c r="AG524">
        <v>1</v>
      </c>
      <c r="AH524">
        <v>0</v>
      </c>
      <c r="AI524">
        <v>2</v>
      </c>
      <c r="AJ524">
        <v>0</v>
      </c>
      <c r="AK524">
        <v>9</v>
      </c>
      <c r="AL524">
        <v>76</v>
      </c>
      <c r="AM524">
        <v>5</v>
      </c>
      <c r="AN524">
        <v>13</v>
      </c>
      <c r="AO524">
        <v>38.46</v>
      </c>
      <c r="AP524">
        <v>0</v>
      </c>
      <c r="AQ524">
        <v>0</v>
      </c>
      <c r="AR524">
        <v>0</v>
      </c>
      <c r="AS524">
        <v>31.966666666666665</v>
      </c>
      <c r="AT524">
        <v>53.280000000000008</v>
      </c>
      <c r="AU524">
        <v>-4</v>
      </c>
      <c r="AV524">
        <v>39</v>
      </c>
      <c r="AW524">
        <v>-3</v>
      </c>
      <c r="AX524">
        <v>40</v>
      </c>
      <c r="AY524">
        <v>3</v>
      </c>
      <c r="AZ524">
        <v>28</v>
      </c>
      <c r="BA524" t="s">
        <v>1335</v>
      </c>
      <c r="BB524" t="s">
        <v>72</v>
      </c>
      <c r="BC524">
        <v>22</v>
      </c>
      <c r="BD524">
        <v>0.3</v>
      </c>
    </row>
    <row r="525" spans="1:56" x14ac:dyDescent="0.3">
      <c r="A525" t="s">
        <v>308</v>
      </c>
      <c r="B525">
        <v>2017</v>
      </c>
      <c r="C525">
        <v>7</v>
      </c>
      <c r="D525" t="s">
        <v>1238</v>
      </c>
      <c r="E525" t="s">
        <v>156</v>
      </c>
      <c r="F525" t="s">
        <v>3</v>
      </c>
      <c r="G525" t="s">
        <v>90</v>
      </c>
      <c r="H525" t="s">
        <v>72</v>
      </c>
      <c r="I525" t="s">
        <v>1126</v>
      </c>
      <c r="J525" t="s">
        <v>1126</v>
      </c>
      <c r="K525">
        <v>6200</v>
      </c>
      <c r="L525">
        <v>7400</v>
      </c>
      <c r="M525" s="1">
        <v>10.7</v>
      </c>
      <c r="N525" s="1">
        <v>9.1999999999999993</v>
      </c>
      <c r="O525">
        <v>31</v>
      </c>
      <c r="P525">
        <v>3</v>
      </c>
      <c r="Q525">
        <v>25</v>
      </c>
      <c r="R525">
        <v>25</v>
      </c>
      <c r="S525">
        <v>40.32</v>
      </c>
      <c r="T525">
        <v>53</v>
      </c>
      <c r="U525">
        <v>0</v>
      </c>
      <c r="V525">
        <v>25</v>
      </c>
      <c r="W525">
        <v>37</v>
      </c>
      <c r="X525">
        <v>67.569999999999993</v>
      </c>
      <c r="Y525">
        <v>59.68</v>
      </c>
      <c r="Z525">
        <v>326</v>
      </c>
      <c r="AA525">
        <v>4</v>
      </c>
      <c r="AB525">
        <v>2</v>
      </c>
      <c r="AC525">
        <v>3</v>
      </c>
      <c r="AD525">
        <v>22</v>
      </c>
      <c r="AE525">
        <v>304</v>
      </c>
      <c r="AF525">
        <v>357</v>
      </c>
      <c r="AG525">
        <v>1</v>
      </c>
      <c r="AH525">
        <v>0</v>
      </c>
      <c r="AI525">
        <v>2</v>
      </c>
      <c r="AJ525">
        <v>0</v>
      </c>
      <c r="AK525">
        <v>9</v>
      </c>
      <c r="AL525">
        <v>76</v>
      </c>
      <c r="AM525">
        <v>5</v>
      </c>
      <c r="AN525">
        <v>13</v>
      </c>
      <c r="AO525">
        <v>38.46</v>
      </c>
      <c r="AP525">
        <v>0</v>
      </c>
      <c r="AQ525">
        <v>0</v>
      </c>
      <c r="AR525">
        <v>0</v>
      </c>
      <c r="AS525">
        <v>31.966666666666665</v>
      </c>
      <c r="AT525">
        <v>53.280000000000008</v>
      </c>
      <c r="AU525">
        <v>-4</v>
      </c>
      <c r="AV525">
        <v>39</v>
      </c>
      <c r="AW525">
        <v>-3</v>
      </c>
      <c r="AX525">
        <v>40</v>
      </c>
      <c r="AY525">
        <v>3</v>
      </c>
      <c r="AZ525">
        <v>28</v>
      </c>
      <c r="BA525" t="s">
        <v>1337</v>
      </c>
      <c r="BB525" t="s">
        <v>72</v>
      </c>
      <c r="BC525">
        <v>51</v>
      </c>
      <c r="BD525">
        <v>0.7</v>
      </c>
    </row>
    <row r="526" spans="1:56" x14ac:dyDescent="0.3">
      <c r="A526" t="s">
        <v>304</v>
      </c>
      <c r="B526">
        <v>2017</v>
      </c>
      <c r="C526">
        <v>7</v>
      </c>
      <c r="D526" t="s">
        <v>1243</v>
      </c>
      <c r="E526" t="s">
        <v>95</v>
      </c>
      <c r="F526" t="s">
        <v>12</v>
      </c>
      <c r="G526" t="s">
        <v>100</v>
      </c>
      <c r="H526" t="s">
        <v>72</v>
      </c>
      <c r="I526" t="s">
        <v>1126</v>
      </c>
      <c r="J526" t="s">
        <v>1126</v>
      </c>
      <c r="K526">
        <v>3000</v>
      </c>
      <c r="L526">
        <v>4500</v>
      </c>
      <c r="M526" s="1">
        <v>2.2000000000000002</v>
      </c>
      <c r="N526" s="1">
        <v>1.7</v>
      </c>
      <c r="O526">
        <v>24</v>
      </c>
      <c r="P526">
        <v>8</v>
      </c>
      <c r="Q526">
        <v>17</v>
      </c>
      <c r="R526">
        <v>33</v>
      </c>
      <c r="S526">
        <v>51.559999999999995</v>
      </c>
      <c r="T526">
        <v>169</v>
      </c>
      <c r="U526">
        <v>1</v>
      </c>
      <c r="V526">
        <v>20</v>
      </c>
      <c r="W526">
        <v>31</v>
      </c>
      <c r="X526">
        <v>64.52</v>
      </c>
      <c r="Y526">
        <v>48.44</v>
      </c>
      <c r="Z526">
        <v>188</v>
      </c>
      <c r="AA526">
        <v>0</v>
      </c>
      <c r="AB526">
        <v>1</v>
      </c>
      <c r="AC526">
        <v>0</v>
      </c>
      <c r="AD526">
        <v>0</v>
      </c>
      <c r="AE526">
        <v>188</v>
      </c>
      <c r="AF526">
        <v>357</v>
      </c>
      <c r="AG526">
        <v>0</v>
      </c>
      <c r="AH526">
        <v>0</v>
      </c>
      <c r="AI526">
        <v>1</v>
      </c>
      <c r="AJ526">
        <v>1</v>
      </c>
      <c r="AK526">
        <v>4</v>
      </c>
      <c r="AL526">
        <v>47</v>
      </c>
      <c r="AM526">
        <v>7</v>
      </c>
      <c r="AN526">
        <v>15</v>
      </c>
      <c r="AO526">
        <v>46.67</v>
      </c>
      <c r="AP526">
        <v>0</v>
      </c>
      <c r="AQ526">
        <v>0</v>
      </c>
      <c r="AR526">
        <v>0</v>
      </c>
      <c r="AS526">
        <v>32.016666666666666</v>
      </c>
      <c r="AT526">
        <v>53.36</v>
      </c>
      <c r="AU526">
        <v>-4.5</v>
      </c>
      <c r="AV526">
        <v>39.5</v>
      </c>
      <c r="AW526">
        <v>-5</v>
      </c>
      <c r="AX526">
        <v>37.5</v>
      </c>
      <c r="AY526">
        <v>5</v>
      </c>
      <c r="AZ526">
        <v>16</v>
      </c>
      <c r="BA526" t="s">
        <v>1335</v>
      </c>
      <c r="BB526" t="s">
        <v>72</v>
      </c>
      <c r="BC526">
        <v>12</v>
      </c>
      <c r="BD526">
        <v>0.18</v>
      </c>
    </row>
    <row r="527" spans="1:56" x14ac:dyDescent="0.3">
      <c r="A527" t="s">
        <v>304</v>
      </c>
      <c r="B527">
        <v>2017</v>
      </c>
      <c r="C527">
        <v>7</v>
      </c>
      <c r="D527" t="s">
        <v>1162</v>
      </c>
      <c r="E527" t="s">
        <v>95</v>
      </c>
      <c r="F527" t="s">
        <v>12</v>
      </c>
      <c r="G527" t="s">
        <v>100</v>
      </c>
      <c r="H527" t="s">
        <v>72</v>
      </c>
      <c r="I527" t="s">
        <v>1126</v>
      </c>
      <c r="J527" t="s">
        <v>1126</v>
      </c>
      <c r="K527">
        <v>6300</v>
      </c>
      <c r="L527">
        <v>7000</v>
      </c>
      <c r="M527" s="1">
        <v>8.6999999999999993</v>
      </c>
      <c r="N527" s="1">
        <v>7.2</v>
      </c>
      <c r="O527">
        <v>24</v>
      </c>
      <c r="P527">
        <v>8</v>
      </c>
      <c r="Q527">
        <v>17</v>
      </c>
      <c r="R527">
        <v>33</v>
      </c>
      <c r="S527">
        <v>51.559999999999995</v>
      </c>
      <c r="T527">
        <v>169</v>
      </c>
      <c r="U527">
        <v>1</v>
      </c>
      <c r="V527">
        <v>20</v>
      </c>
      <c r="W527">
        <v>31</v>
      </c>
      <c r="X527">
        <v>64.52</v>
      </c>
      <c r="Y527">
        <v>48.44</v>
      </c>
      <c r="Z527">
        <v>188</v>
      </c>
      <c r="AA527">
        <v>0</v>
      </c>
      <c r="AB527">
        <v>1</v>
      </c>
      <c r="AC527">
        <v>0</v>
      </c>
      <c r="AD527">
        <v>0</v>
      </c>
      <c r="AE527">
        <v>188</v>
      </c>
      <c r="AF527">
        <v>357</v>
      </c>
      <c r="AG527">
        <v>0</v>
      </c>
      <c r="AH527">
        <v>0</v>
      </c>
      <c r="AI527">
        <v>1</v>
      </c>
      <c r="AJ527">
        <v>1</v>
      </c>
      <c r="AK527">
        <v>4</v>
      </c>
      <c r="AL527">
        <v>47</v>
      </c>
      <c r="AM527">
        <v>7</v>
      </c>
      <c r="AN527">
        <v>15</v>
      </c>
      <c r="AO527">
        <v>46.67</v>
      </c>
      <c r="AP527">
        <v>0</v>
      </c>
      <c r="AQ527">
        <v>0</v>
      </c>
      <c r="AR527">
        <v>0</v>
      </c>
      <c r="AS527">
        <v>32.016666666666666</v>
      </c>
      <c r="AT527">
        <v>53.36</v>
      </c>
      <c r="AU527">
        <v>-4.5</v>
      </c>
      <c r="AV527">
        <v>39.5</v>
      </c>
      <c r="AW527">
        <v>-5</v>
      </c>
      <c r="AX527">
        <v>37.5</v>
      </c>
      <c r="AY527">
        <v>5</v>
      </c>
      <c r="AZ527">
        <v>16</v>
      </c>
      <c r="BA527" t="s">
        <v>1335</v>
      </c>
      <c r="BB527" t="s">
        <v>72</v>
      </c>
      <c r="BC527">
        <v>35</v>
      </c>
      <c r="BD527">
        <v>0.53</v>
      </c>
    </row>
    <row r="528" spans="1:56" x14ac:dyDescent="0.3">
      <c r="A528" t="s">
        <v>304</v>
      </c>
      <c r="B528">
        <v>2017</v>
      </c>
      <c r="C528">
        <v>7</v>
      </c>
      <c r="D528" t="s">
        <v>1149</v>
      </c>
      <c r="E528" t="s">
        <v>95</v>
      </c>
      <c r="F528" t="s">
        <v>12</v>
      </c>
      <c r="G528" t="s">
        <v>100</v>
      </c>
      <c r="H528" t="s">
        <v>72</v>
      </c>
      <c r="I528" t="s">
        <v>1126</v>
      </c>
      <c r="J528" t="s">
        <v>1126</v>
      </c>
      <c r="K528">
        <v>4000</v>
      </c>
      <c r="L528">
        <v>5600</v>
      </c>
      <c r="M528" s="1">
        <v>20.3</v>
      </c>
      <c r="N528" s="1">
        <v>17.3</v>
      </c>
      <c r="O528">
        <v>24</v>
      </c>
      <c r="P528">
        <v>8</v>
      </c>
      <c r="Q528">
        <v>17</v>
      </c>
      <c r="R528">
        <v>33</v>
      </c>
      <c r="S528">
        <v>51.559999999999995</v>
      </c>
      <c r="T528">
        <v>169</v>
      </c>
      <c r="U528">
        <v>1</v>
      </c>
      <c r="V528">
        <v>20</v>
      </c>
      <c r="W528">
        <v>31</v>
      </c>
      <c r="X528">
        <v>64.52</v>
      </c>
      <c r="Y528">
        <v>48.44</v>
      </c>
      <c r="Z528">
        <v>188</v>
      </c>
      <c r="AA528">
        <v>0</v>
      </c>
      <c r="AB528">
        <v>1</v>
      </c>
      <c r="AC528">
        <v>0</v>
      </c>
      <c r="AD528">
        <v>0</v>
      </c>
      <c r="AE528">
        <v>188</v>
      </c>
      <c r="AF528">
        <v>357</v>
      </c>
      <c r="AG528">
        <v>0</v>
      </c>
      <c r="AH528">
        <v>0</v>
      </c>
      <c r="AI528">
        <v>1</v>
      </c>
      <c r="AJ528">
        <v>1</v>
      </c>
      <c r="AK528">
        <v>4</v>
      </c>
      <c r="AL528">
        <v>47</v>
      </c>
      <c r="AM528">
        <v>7</v>
      </c>
      <c r="AN528">
        <v>15</v>
      </c>
      <c r="AO528">
        <v>46.67</v>
      </c>
      <c r="AP528">
        <v>0</v>
      </c>
      <c r="AQ528">
        <v>0</v>
      </c>
      <c r="AR528">
        <v>0</v>
      </c>
      <c r="AS528">
        <v>32.016666666666666</v>
      </c>
      <c r="AT528">
        <v>53.36</v>
      </c>
      <c r="AU528">
        <v>-4.5</v>
      </c>
      <c r="AV528">
        <v>39.5</v>
      </c>
      <c r="AW528">
        <v>-5</v>
      </c>
      <c r="AX528">
        <v>37.5</v>
      </c>
      <c r="AY528">
        <v>5</v>
      </c>
      <c r="AZ528">
        <v>16</v>
      </c>
      <c r="BA528" t="s">
        <v>1337</v>
      </c>
      <c r="BB528" t="s">
        <v>72</v>
      </c>
      <c r="BC528">
        <v>31</v>
      </c>
      <c r="BD528">
        <v>0.47</v>
      </c>
    </row>
    <row r="529" spans="1:56" x14ac:dyDescent="0.3">
      <c r="A529" t="s">
        <v>295</v>
      </c>
      <c r="B529">
        <v>2017</v>
      </c>
      <c r="C529">
        <v>7</v>
      </c>
      <c r="D529" t="s">
        <v>1156</v>
      </c>
      <c r="E529" t="s">
        <v>69</v>
      </c>
      <c r="F529" t="s">
        <v>70</v>
      </c>
      <c r="G529" t="s">
        <v>109</v>
      </c>
      <c r="H529" t="s">
        <v>72</v>
      </c>
      <c r="I529" t="s">
        <v>1126</v>
      </c>
      <c r="J529" t="s">
        <v>1126</v>
      </c>
      <c r="K529">
        <v>4700</v>
      </c>
      <c r="L529">
        <v>5500</v>
      </c>
      <c r="M529" s="1">
        <v>9.1999999999999993</v>
      </c>
      <c r="N529" s="1">
        <v>8.6999999999999993</v>
      </c>
      <c r="O529">
        <v>23</v>
      </c>
      <c r="P529">
        <v>16</v>
      </c>
      <c r="Q529">
        <v>25</v>
      </c>
      <c r="R529">
        <v>36</v>
      </c>
      <c r="S529">
        <v>55.379999999999995</v>
      </c>
      <c r="T529">
        <v>162</v>
      </c>
      <c r="U529">
        <v>0</v>
      </c>
      <c r="V529">
        <v>21</v>
      </c>
      <c r="W529">
        <v>29</v>
      </c>
      <c r="X529">
        <v>72.41</v>
      </c>
      <c r="Y529">
        <v>44.62</v>
      </c>
      <c r="Z529">
        <v>249</v>
      </c>
      <c r="AA529">
        <v>2</v>
      </c>
      <c r="AB529">
        <v>0</v>
      </c>
      <c r="AC529">
        <v>2</v>
      </c>
      <c r="AD529">
        <v>8</v>
      </c>
      <c r="AE529">
        <v>241</v>
      </c>
      <c r="AF529">
        <v>403</v>
      </c>
      <c r="AG529">
        <v>1</v>
      </c>
      <c r="AH529">
        <v>0</v>
      </c>
      <c r="AI529">
        <v>0</v>
      </c>
      <c r="AJ529">
        <v>0</v>
      </c>
      <c r="AK529">
        <v>8</v>
      </c>
      <c r="AL529">
        <v>65</v>
      </c>
      <c r="AM529">
        <v>7</v>
      </c>
      <c r="AN529">
        <v>13</v>
      </c>
      <c r="AO529">
        <v>53.849999999999994</v>
      </c>
      <c r="AP529">
        <v>0</v>
      </c>
      <c r="AQ529">
        <v>0</v>
      </c>
      <c r="AR529">
        <v>0</v>
      </c>
      <c r="AS529">
        <v>34.083333333333336</v>
      </c>
      <c r="AT529">
        <v>56.81</v>
      </c>
      <c r="AU529">
        <v>-4.5</v>
      </c>
      <c r="AV529">
        <v>53.5</v>
      </c>
      <c r="AW529">
        <v>-2.5</v>
      </c>
      <c r="AX529">
        <v>56.5</v>
      </c>
      <c r="AY529">
        <v>1</v>
      </c>
      <c r="AZ529">
        <v>7</v>
      </c>
      <c r="BA529" t="s">
        <v>1337</v>
      </c>
      <c r="BB529" t="s">
        <v>72</v>
      </c>
      <c r="BC529">
        <v>26</v>
      </c>
      <c r="BD529">
        <v>0.35</v>
      </c>
    </row>
    <row r="530" spans="1:56" x14ac:dyDescent="0.3">
      <c r="A530" t="s">
        <v>295</v>
      </c>
      <c r="B530">
        <v>2017</v>
      </c>
      <c r="C530">
        <v>7</v>
      </c>
      <c r="D530" t="s">
        <v>1169</v>
      </c>
      <c r="E530" t="s">
        <v>69</v>
      </c>
      <c r="F530" t="s">
        <v>70</v>
      </c>
      <c r="G530" t="s">
        <v>109</v>
      </c>
      <c r="H530" t="s">
        <v>72</v>
      </c>
      <c r="I530" t="s">
        <v>1126</v>
      </c>
      <c r="J530" t="s">
        <v>1126</v>
      </c>
      <c r="K530">
        <v>3000</v>
      </c>
      <c r="L530">
        <v>4500</v>
      </c>
      <c r="M530" s="1">
        <v>0</v>
      </c>
      <c r="N530" s="1">
        <v>0</v>
      </c>
      <c r="O530">
        <v>23</v>
      </c>
      <c r="P530">
        <v>16</v>
      </c>
      <c r="Q530">
        <v>25</v>
      </c>
      <c r="R530">
        <v>36</v>
      </c>
      <c r="S530">
        <v>55.379999999999995</v>
      </c>
      <c r="T530">
        <v>162</v>
      </c>
      <c r="U530">
        <v>0</v>
      </c>
      <c r="V530">
        <v>21</v>
      </c>
      <c r="W530">
        <v>29</v>
      </c>
      <c r="X530">
        <v>72.41</v>
      </c>
      <c r="Y530">
        <v>44.62</v>
      </c>
      <c r="Z530">
        <v>249</v>
      </c>
      <c r="AA530">
        <v>2</v>
      </c>
      <c r="AB530">
        <v>0</v>
      </c>
      <c r="AC530">
        <v>2</v>
      </c>
      <c r="AD530">
        <v>8</v>
      </c>
      <c r="AE530">
        <v>241</v>
      </c>
      <c r="AF530">
        <v>403</v>
      </c>
      <c r="AG530">
        <v>1</v>
      </c>
      <c r="AH530">
        <v>0</v>
      </c>
      <c r="AI530">
        <v>0</v>
      </c>
      <c r="AJ530">
        <v>0</v>
      </c>
      <c r="AK530">
        <v>8</v>
      </c>
      <c r="AL530">
        <v>65</v>
      </c>
      <c r="AM530">
        <v>7</v>
      </c>
      <c r="AN530">
        <v>13</v>
      </c>
      <c r="AO530">
        <v>53.849999999999994</v>
      </c>
      <c r="AP530">
        <v>0</v>
      </c>
      <c r="AQ530">
        <v>0</v>
      </c>
      <c r="AR530">
        <v>0</v>
      </c>
      <c r="AS530">
        <v>34.083333333333336</v>
      </c>
      <c r="AT530">
        <v>56.81</v>
      </c>
      <c r="AU530">
        <v>-4.5</v>
      </c>
      <c r="AV530">
        <v>53.5</v>
      </c>
      <c r="AW530">
        <v>-2.5</v>
      </c>
      <c r="AX530">
        <v>56.5</v>
      </c>
      <c r="AY530">
        <v>1</v>
      </c>
      <c r="AZ530">
        <v>7</v>
      </c>
      <c r="BA530" t="s">
        <v>1337</v>
      </c>
      <c r="BB530" t="s">
        <v>72</v>
      </c>
      <c r="BC530">
        <v>24</v>
      </c>
      <c r="BD530">
        <v>0.32</v>
      </c>
    </row>
    <row r="531" spans="1:56" x14ac:dyDescent="0.3">
      <c r="A531" t="s">
        <v>295</v>
      </c>
      <c r="B531">
        <v>2017</v>
      </c>
      <c r="C531">
        <v>7</v>
      </c>
      <c r="D531" t="s">
        <v>1152</v>
      </c>
      <c r="E531" t="s">
        <v>69</v>
      </c>
      <c r="F531" t="s">
        <v>70</v>
      </c>
      <c r="G531" t="s">
        <v>109</v>
      </c>
      <c r="H531" t="s">
        <v>72</v>
      </c>
      <c r="I531" t="s">
        <v>1126</v>
      </c>
      <c r="J531" t="s">
        <v>1126</v>
      </c>
      <c r="K531">
        <v>5000</v>
      </c>
      <c r="L531">
        <v>4800</v>
      </c>
      <c r="M531" s="1">
        <v>15.7</v>
      </c>
      <c r="N531" s="1">
        <v>13.2</v>
      </c>
      <c r="O531">
        <v>23</v>
      </c>
      <c r="P531">
        <v>16</v>
      </c>
      <c r="Q531">
        <v>25</v>
      </c>
      <c r="R531">
        <v>36</v>
      </c>
      <c r="S531">
        <v>55.379999999999995</v>
      </c>
      <c r="T531">
        <v>162</v>
      </c>
      <c r="U531">
        <v>0</v>
      </c>
      <c r="V531">
        <v>21</v>
      </c>
      <c r="W531">
        <v>29</v>
      </c>
      <c r="X531">
        <v>72.41</v>
      </c>
      <c r="Y531">
        <v>44.62</v>
      </c>
      <c r="Z531">
        <v>249</v>
      </c>
      <c r="AA531">
        <v>2</v>
      </c>
      <c r="AB531">
        <v>0</v>
      </c>
      <c r="AC531">
        <v>2</v>
      </c>
      <c r="AD531">
        <v>8</v>
      </c>
      <c r="AE531">
        <v>241</v>
      </c>
      <c r="AF531">
        <v>403</v>
      </c>
      <c r="AG531">
        <v>1</v>
      </c>
      <c r="AH531">
        <v>0</v>
      </c>
      <c r="AI531">
        <v>0</v>
      </c>
      <c r="AJ531">
        <v>0</v>
      </c>
      <c r="AK531">
        <v>8</v>
      </c>
      <c r="AL531">
        <v>65</v>
      </c>
      <c r="AM531">
        <v>7</v>
      </c>
      <c r="AN531">
        <v>13</v>
      </c>
      <c r="AO531">
        <v>53.849999999999994</v>
      </c>
      <c r="AP531">
        <v>0</v>
      </c>
      <c r="AQ531">
        <v>0</v>
      </c>
      <c r="AR531">
        <v>0</v>
      </c>
      <c r="AS531">
        <v>34.083333333333336</v>
      </c>
      <c r="AT531">
        <v>56.81</v>
      </c>
      <c r="AU531">
        <v>-4.5</v>
      </c>
      <c r="AV531">
        <v>53.5</v>
      </c>
      <c r="AW531">
        <v>-2.5</v>
      </c>
      <c r="AX531">
        <v>56.5</v>
      </c>
      <c r="AY531">
        <v>1</v>
      </c>
      <c r="AZ531">
        <v>7</v>
      </c>
      <c r="BA531" t="s">
        <v>1335</v>
      </c>
      <c r="BB531" t="s">
        <v>72</v>
      </c>
      <c r="BC531">
        <v>23</v>
      </c>
      <c r="BD531">
        <v>0.31</v>
      </c>
    </row>
    <row r="532" spans="1:56" x14ac:dyDescent="0.3">
      <c r="A532" t="s">
        <v>295</v>
      </c>
      <c r="B532">
        <v>2017</v>
      </c>
      <c r="C532">
        <v>7</v>
      </c>
      <c r="D532" t="s">
        <v>1137</v>
      </c>
      <c r="E532" t="s">
        <v>69</v>
      </c>
      <c r="F532" t="s">
        <v>70</v>
      </c>
      <c r="G532" t="s">
        <v>109</v>
      </c>
      <c r="H532" t="s">
        <v>72</v>
      </c>
      <c r="I532" t="s">
        <v>1126</v>
      </c>
      <c r="J532" t="s">
        <v>1126</v>
      </c>
      <c r="K532">
        <v>4500</v>
      </c>
      <c r="L532">
        <v>5800</v>
      </c>
      <c r="M532" s="1">
        <v>3.1</v>
      </c>
      <c r="N532" s="1">
        <v>3.1</v>
      </c>
      <c r="O532">
        <v>23</v>
      </c>
      <c r="P532">
        <v>16</v>
      </c>
      <c r="Q532">
        <v>25</v>
      </c>
      <c r="R532">
        <v>36</v>
      </c>
      <c r="S532">
        <v>55.379999999999995</v>
      </c>
      <c r="T532">
        <v>162</v>
      </c>
      <c r="U532">
        <v>0</v>
      </c>
      <c r="V532">
        <v>21</v>
      </c>
      <c r="W532">
        <v>29</v>
      </c>
      <c r="X532">
        <v>72.41</v>
      </c>
      <c r="Y532">
        <v>44.62</v>
      </c>
      <c r="Z532">
        <v>249</v>
      </c>
      <c r="AA532">
        <v>2</v>
      </c>
      <c r="AB532">
        <v>0</v>
      </c>
      <c r="AC532">
        <v>2</v>
      </c>
      <c r="AD532">
        <v>8</v>
      </c>
      <c r="AE532">
        <v>241</v>
      </c>
      <c r="AF532">
        <v>403</v>
      </c>
      <c r="AG532">
        <v>1</v>
      </c>
      <c r="AH532">
        <v>0</v>
      </c>
      <c r="AI532">
        <v>0</v>
      </c>
      <c r="AJ532">
        <v>0</v>
      </c>
      <c r="AK532">
        <v>8</v>
      </c>
      <c r="AL532">
        <v>65</v>
      </c>
      <c r="AM532">
        <v>7</v>
      </c>
      <c r="AN532">
        <v>13</v>
      </c>
      <c r="AO532">
        <v>53.849999999999994</v>
      </c>
      <c r="AP532">
        <v>0</v>
      </c>
      <c r="AQ532">
        <v>0</v>
      </c>
      <c r="AR532">
        <v>0</v>
      </c>
      <c r="AS532">
        <v>34.083333333333336</v>
      </c>
      <c r="AT532">
        <v>56.81</v>
      </c>
      <c r="AU532">
        <v>-4.5</v>
      </c>
      <c r="AV532">
        <v>53.5</v>
      </c>
      <c r="AW532">
        <v>-2.5</v>
      </c>
      <c r="AX532">
        <v>56.5</v>
      </c>
      <c r="AY532">
        <v>1</v>
      </c>
      <c r="AZ532">
        <v>7</v>
      </c>
      <c r="BA532" t="s">
        <v>1335</v>
      </c>
      <c r="BB532" t="s">
        <v>72</v>
      </c>
      <c r="BC532">
        <v>13</v>
      </c>
      <c r="BD532">
        <v>0.18</v>
      </c>
    </row>
    <row r="533" spans="1:56" x14ac:dyDescent="0.3">
      <c r="A533" t="s">
        <v>295</v>
      </c>
      <c r="B533">
        <v>2017</v>
      </c>
      <c r="C533">
        <v>7</v>
      </c>
      <c r="D533" t="s">
        <v>1145</v>
      </c>
      <c r="E533" t="s">
        <v>69</v>
      </c>
      <c r="F533" t="s">
        <v>70</v>
      </c>
      <c r="G533" t="s">
        <v>109</v>
      </c>
      <c r="H533" t="s">
        <v>72</v>
      </c>
      <c r="I533" t="s">
        <v>1126</v>
      </c>
      <c r="J533" t="s">
        <v>1126</v>
      </c>
      <c r="K533">
        <v>3800</v>
      </c>
      <c r="L533">
        <v>4500</v>
      </c>
      <c r="M533" s="1">
        <v>5.2</v>
      </c>
      <c r="N533" s="1">
        <v>4.7</v>
      </c>
      <c r="O533">
        <v>23</v>
      </c>
      <c r="P533">
        <v>16</v>
      </c>
      <c r="Q533">
        <v>25</v>
      </c>
      <c r="R533">
        <v>36</v>
      </c>
      <c r="S533">
        <v>55.379999999999995</v>
      </c>
      <c r="T533">
        <v>162</v>
      </c>
      <c r="U533">
        <v>0</v>
      </c>
      <c r="V533">
        <v>21</v>
      </c>
      <c r="W533">
        <v>29</v>
      </c>
      <c r="X533">
        <v>72.41</v>
      </c>
      <c r="Y533">
        <v>44.62</v>
      </c>
      <c r="Z533">
        <v>249</v>
      </c>
      <c r="AA533">
        <v>2</v>
      </c>
      <c r="AB533">
        <v>0</v>
      </c>
      <c r="AC533">
        <v>2</v>
      </c>
      <c r="AD533">
        <v>8</v>
      </c>
      <c r="AE533">
        <v>241</v>
      </c>
      <c r="AF533">
        <v>403</v>
      </c>
      <c r="AG533">
        <v>1</v>
      </c>
      <c r="AH533">
        <v>0</v>
      </c>
      <c r="AI533">
        <v>0</v>
      </c>
      <c r="AJ533">
        <v>0</v>
      </c>
      <c r="AK533">
        <v>8</v>
      </c>
      <c r="AL533">
        <v>65</v>
      </c>
      <c r="AM533">
        <v>7</v>
      </c>
      <c r="AN533">
        <v>13</v>
      </c>
      <c r="AO533">
        <v>53.849999999999994</v>
      </c>
      <c r="AP533">
        <v>0</v>
      </c>
      <c r="AQ533">
        <v>0</v>
      </c>
      <c r="AR533">
        <v>0</v>
      </c>
      <c r="AS533">
        <v>34.083333333333336</v>
      </c>
      <c r="AT533">
        <v>56.81</v>
      </c>
      <c r="AU533">
        <v>-4.5</v>
      </c>
      <c r="AV533">
        <v>53.5</v>
      </c>
      <c r="AW533">
        <v>-2.5</v>
      </c>
      <c r="AX533">
        <v>56.5</v>
      </c>
      <c r="AY533">
        <v>1</v>
      </c>
      <c r="AZ533">
        <v>7</v>
      </c>
      <c r="BA533" t="s">
        <v>1335</v>
      </c>
      <c r="BB533" t="s">
        <v>72</v>
      </c>
      <c r="BC533">
        <v>13</v>
      </c>
      <c r="BD533">
        <v>0.18</v>
      </c>
    </row>
    <row r="534" spans="1:56" x14ac:dyDescent="0.3">
      <c r="A534" t="s">
        <v>310</v>
      </c>
      <c r="B534">
        <v>2017</v>
      </c>
      <c r="C534">
        <v>7</v>
      </c>
      <c r="D534" t="s">
        <v>1216</v>
      </c>
      <c r="E534" t="s">
        <v>96</v>
      </c>
      <c r="F534" t="s">
        <v>8</v>
      </c>
      <c r="G534" t="s">
        <v>74</v>
      </c>
      <c r="H534" t="s">
        <v>122</v>
      </c>
      <c r="I534" t="s">
        <v>1126</v>
      </c>
      <c r="J534" t="s">
        <v>1126</v>
      </c>
      <c r="K534">
        <v>5600</v>
      </c>
      <c r="L534">
        <v>6100</v>
      </c>
      <c r="M534" s="1">
        <v>15.7</v>
      </c>
      <c r="N534" s="1">
        <v>13.2</v>
      </c>
      <c r="O534">
        <v>26</v>
      </c>
      <c r="P534">
        <v>9</v>
      </c>
      <c r="Q534">
        <v>25</v>
      </c>
      <c r="R534">
        <v>36</v>
      </c>
      <c r="S534">
        <v>48.65</v>
      </c>
      <c r="T534">
        <v>161</v>
      </c>
      <c r="U534">
        <v>2</v>
      </c>
      <c r="V534">
        <v>27</v>
      </c>
      <c r="W534">
        <v>38</v>
      </c>
      <c r="X534">
        <v>71.05</v>
      </c>
      <c r="Y534">
        <v>51.349999999999994</v>
      </c>
      <c r="Z534">
        <v>331</v>
      </c>
      <c r="AA534">
        <v>1</v>
      </c>
      <c r="AB534">
        <v>2</v>
      </c>
      <c r="AC534">
        <v>1</v>
      </c>
      <c r="AD534">
        <v>7</v>
      </c>
      <c r="AE534">
        <v>324</v>
      </c>
      <c r="AF534">
        <v>485</v>
      </c>
      <c r="AG534">
        <v>1</v>
      </c>
      <c r="AH534">
        <v>0</v>
      </c>
      <c r="AI534">
        <v>2</v>
      </c>
      <c r="AJ534">
        <v>1</v>
      </c>
      <c r="AK534">
        <v>7</v>
      </c>
      <c r="AL534">
        <v>80</v>
      </c>
      <c r="AM534">
        <v>8</v>
      </c>
      <c r="AN534">
        <v>15</v>
      </c>
      <c r="AO534">
        <v>53.33</v>
      </c>
      <c r="AP534">
        <v>1</v>
      </c>
      <c r="AQ534">
        <v>1</v>
      </c>
      <c r="AR534">
        <v>100</v>
      </c>
      <c r="AS534">
        <v>36.93333333333333</v>
      </c>
      <c r="AT534">
        <v>61.56</v>
      </c>
      <c r="AU534">
        <v>-4.5</v>
      </c>
      <c r="AV534">
        <v>47.5</v>
      </c>
      <c r="AW534">
        <v>-4</v>
      </c>
      <c r="AX534">
        <v>45.5</v>
      </c>
      <c r="AY534">
        <v>1</v>
      </c>
      <c r="AZ534">
        <v>17</v>
      </c>
      <c r="BA534" t="s">
        <v>1335</v>
      </c>
      <c r="BB534" t="s">
        <v>122</v>
      </c>
      <c r="BC534">
        <v>37</v>
      </c>
      <c r="BD534">
        <v>0.49</v>
      </c>
    </row>
    <row r="535" spans="1:56" x14ac:dyDescent="0.3">
      <c r="A535" t="s">
        <v>310</v>
      </c>
      <c r="B535">
        <v>2017</v>
      </c>
      <c r="C535">
        <v>7</v>
      </c>
      <c r="D535" t="s">
        <v>1197</v>
      </c>
      <c r="E535" t="s">
        <v>96</v>
      </c>
      <c r="F535" t="s">
        <v>8</v>
      </c>
      <c r="G535" t="s">
        <v>74</v>
      </c>
      <c r="H535" t="s">
        <v>122</v>
      </c>
      <c r="I535" t="s">
        <v>1126</v>
      </c>
      <c r="J535" t="s">
        <v>1126</v>
      </c>
      <c r="K535">
        <v>6700</v>
      </c>
      <c r="L535">
        <v>7100</v>
      </c>
      <c r="M535" s="1">
        <v>24</v>
      </c>
      <c r="N535" s="1">
        <v>19</v>
      </c>
      <c r="O535">
        <v>26</v>
      </c>
      <c r="P535">
        <v>9</v>
      </c>
      <c r="Q535">
        <v>25</v>
      </c>
      <c r="R535">
        <v>36</v>
      </c>
      <c r="S535">
        <v>48.65</v>
      </c>
      <c r="T535">
        <v>161</v>
      </c>
      <c r="U535">
        <v>2</v>
      </c>
      <c r="V535">
        <v>27</v>
      </c>
      <c r="W535">
        <v>38</v>
      </c>
      <c r="X535">
        <v>71.05</v>
      </c>
      <c r="Y535">
        <v>51.349999999999994</v>
      </c>
      <c r="Z535">
        <v>331</v>
      </c>
      <c r="AA535">
        <v>1</v>
      </c>
      <c r="AB535">
        <v>2</v>
      </c>
      <c r="AC535">
        <v>1</v>
      </c>
      <c r="AD535">
        <v>7</v>
      </c>
      <c r="AE535">
        <v>324</v>
      </c>
      <c r="AF535">
        <v>485</v>
      </c>
      <c r="AG535">
        <v>1</v>
      </c>
      <c r="AH535">
        <v>0</v>
      </c>
      <c r="AI535">
        <v>2</v>
      </c>
      <c r="AJ535">
        <v>1</v>
      </c>
      <c r="AK535">
        <v>7</v>
      </c>
      <c r="AL535">
        <v>80</v>
      </c>
      <c r="AM535">
        <v>8</v>
      </c>
      <c r="AN535">
        <v>15</v>
      </c>
      <c r="AO535">
        <v>53.33</v>
      </c>
      <c r="AP535">
        <v>1</v>
      </c>
      <c r="AQ535">
        <v>1</v>
      </c>
      <c r="AR535">
        <v>100</v>
      </c>
      <c r="AS535">
        <v>36.93333333333333</v>
      </c>
      <c r="AT535">
        <v>61.56</v>
      </c>
      <c r="AU535">
        <v>-4.5</v>
      </c>
      <c r="AV535">
        <v>47.5</v>
      </c>
      <c r="AW535">
        <v>-4</v>
      </c>
      <c r="AX535">
        <v>45.5</v>
      </c>
      <c r="AY535">
        <v>1</v>
      </c>
      <c r="AZ535">
        <v>17</v>
      </c>
      <c r="BA535" t="s">
        <v>1337</v>
      </c>
      <c r="BB535" t="s">
        <v>122</v>
      </c>
      <c r="BC535">
        <v>42</v>
      </c>
      <c r="BD535">
        <v>0.55000000000000004</v>
      </c>
    </row>
    <row r="536" spans="1:56" x14ac:dyDescent="0.3">
      <c r="A536" t="s">
        <v>307</v>
      </c>
      <c r="B536">
        <v>2017</v>
      </c>
      <c r="C536">
        <v>7</v>
      </c>
      <c r="D536" t="s">
        <v>1220</v>
      </c>
      <c r="E536" t="s">
        <v>86</v>
      </c>
      <c r="F536" t="s">
        <v>135</v>
      </c>
      <c r="G536" t="s">
        <v>76</v>
      </c>
      <c r="H536" t="s">
        <v>72</v>
      </c>
      <c r="I536" t="s">
        <v>1126</v>
      </c>
      <c r="J536" t="s">
        <v>1126</v>
      </c>
      <c r="K536">
        <v>3700</v>
      </c>
      <c r="L536">
        <v>5200</v>
      </c>
      <c r="M536" s="1">
        <v>7.8</v>
      </c>
      <c r="N536" s="1">
        <v>6.3</v>
      </c>
      <c r="O536">
        <v>7</v>
      </c>
      <c r="P536">
        <v>-17</v>
      </c>
      <c r="Q536">
        <v>14</v>
      </c>
      <c r="R536">
        <v>17</v>
      </c>
      <c r="S536">
        <v>30.36</v>
      </c>
      <c r="T536">
        <v>46</v>
      </c>
      <c r="U536">
        <v>0</v>
      </c>
      <c r="V536">
        <v>19</v>
      </c>
      <c r="W536">
        <v>39</v>
      </c>
      <c r="X536">
        <v>48.72</v>
      </c>
      <c r="Y536">
        <v>69.64</v>
      </c>
      <c r="Z536">
        <v>134</v>
      </c>
      <c r="AA536">
        <v>1</v>
      </c>
      <c r="AB536">
        <v>0</v>
      </c>
      <c r="AC536">
        <v>1</v>
      </c>
      <c r="AD536">
        <v>3</v>
      </c>
      <c r="AE536">
        <v>131</v>
      </c>
      <c r="AF536">
        <v>177</v>
      </c>
      <c r="AG536">
        <v>1</v>
      </c>
      <c r="AH536">
        <v>1</v>
      </c>
      <c r="AI536">
        <v>1</v>
      </c>
      <c r="AJ536">
        <v>0</v>
      </c>
      <c r="AK536">
        <v>7</v>
      </c>
      <c r="AL536">
        <v>28</v>
      </c>
      <c r="AM536">
        <v>2</v>
      </c>
      <c r="AN536">
        <v>12</v>
      </c>
      <c r="AO536">
        <v>16.669999999999998</v>
      </c>
      <c r="AP536">
        <v>0</v>
      </c>
      <c r="AQ536">
        <v>1</v>
      </c>
      <c r="AR536">
        <v>0</v>
      </c>
      <c r="AS536">
        <v>24.566666666666666</v>
      </c>
      <c r="AT536">
        <v>40.94</v>
      </c>
      <c r="AU536">
        <v>6</v>
      </c>
      <c r="AV536">
        <v>39</v>
      </c>
      <c r="AW536">
        <v>4</v>
      </c>
      <c r="AX536">
        <v>39.5</v>
      </c>
      <c r="AY536">
        <v>1</v>
      </c>
      <c r="AZ536">
        <v>24</v>
      </c>
      <c r="BA536" t="s">
        <v>1337</v>
      </c>
      <c r="BB536" t="s">
        <v>72</v>
      </c>
      <c r="BC536">
        <v>21</v>
      </c>
      <c r="BD536">
        <v>0.36</v>
      </c>
    </row>
    <row r="537" spans="1:56" x14ac:dyDescent="0.3">
      <c r="A537" t="s">
        <v>307</v>
      </c>
      <c r="B537">
        <v>2017</v>
      </c>
      <c r="C537">
        <v>7</v>
      </c>
      <c r="D537" t="s">
        <v>1211</v>
      </c>
      <c r="E537" t="s">
        <v>86</v>
      </c>
      <c r="F537" t="s">
        <v>135</v>
      </c>
      <c r="G537" t="s">
        <v>76</v>
      </c>
      <c r="H537" t="s">
        <v>72</v>
      </c>
      <c r="I537" t="s">
        <v>1126</v>
      </c>
      <c r="J537" t="s">
        <v>1126</v>
      </c>
      <c r="K537">
        <v>3600</v>
      </c>
      <c r="L537">
        <v>5100</v>
      </c>
      <c r="M537" s="1">
        <v>3.6</v>
      </c>
      <c r="N537" s="1">
        <v>2.1</v>
      </c>
      <c r="O537">
        <v>7</v>
      </c>
      <c r="P537">
        <v>-17</v>
      </c>
      <c r="Q537">
        <v>14</v>
      </c>
      <c r="R537">
        <v>17</v>
      </c>
      <c r="S537">
        <v>30.36</v>
      </c>
      <c r="T537">
        <v>46</v>
      </c>
      <c r="U537">
        <v>0</v>
      </c>
      <c r="V537">
        <v>19</v>
      </c>
      <c r="W537">
        <v>39</v>
      </c>
      <c r="X537">
        <v>48.72</v>
      </c>
      <c r="Y537">
        <v>69.64</v>
      </c>
      <c r="Z537">
        <v>134</v>
      </c>
      <c r="AA537">
        <v>1</v>
      </c>
      <c r="AB537">
        <v>0</v>
      </c>
      <c r="AC537">
        <v>1</v>
      </c>
      <c r="AD537">
        <v>3</v>
      </c>
      <c r="AE537">
        <v>131</v>
      </c>
      <c r="AF537">
        <v>177</v>
      </c>
      <c r="AG537">
        <v>1</v>
      </c>
      <c r="AH537">
        <v>1</v>
      </c>
      <c r="AI537">
        <v>1</v>
      </c>
      <c r="AJ537">
        <v>0</v>
      </c>
      <c r="AK537">
        <v>7</v>
      </c>
      <c r="AL537">
        <v>28</v>
      </c>
      <c r="AM537">
        <v>2</v>
      </c>
      <c r="AN537">
        <v>12</v>
      </c>
      <c r="AO537">
        <v>16.669999999999998</v>
      </c>
      <c r="AP537">
        <v>0</v>
      </c>
      <c r="AQ537">
        <v>1</v>
      </c>
      <c r="AR537">
        <v>0</v>
      </c>
      <c r="AS537">
        <v>24.566666666666666</v>
      </c>
      <c r="AT537">
        <v>40.94</v>
      </c>
      <c r="AU537">
        <v>6</v>
      </c>
      <c r="AV537">
        <v>39</v>
      </c>
      <c r="AW537">
        <v>4</v>
      </c>
      <c r="AX537">
        <v>39.5</v>
      </c>
      <c r="AY537">
        <v>1</v>
      </c>
      <c r="AZ537">
        <v>24</v>
      </c>
      <c r="BA537" t="s">
        <v>1335</v>
      </c>
      <c r="BB537" t="s">
        <v>72</v>
      </c>
      <c r="BC537">
        <v>16</v>
      </c>
      <c r="BD537">
        <v>0.27</v>
      </c>
    </row>
    <row r="538" spans="1:56" x14ac:dyDescent="0.3">
      <c r="A538" t="s">
        <v>307</v>
      </c>
      <c r="B538">
        <v>2017</v>
      </c>
      <c r="C538">
        <v>7</v>
      </c>
      <c r="D538" t="s">
        <v>1257</v>
      </c>
      <c r="E538" t="s">
        <v>86</v>
      </c>
      <c r="F538" t="s">
        <v>135</v>
      </c>
      <c r="G538" t="s">
        <v>76</v>
      </c>
      <c r="H538" t="s">
        <v>72</v>
      </c>
      <c r="I538" t="s">
        <v>1126</v>
      </c>
      <c r="J538" t="s">
        <v>1126</v>
      </c>
      <c r="K538">
        <v>3900</v>
      </c>
      <c r="L538">
        <v>5400</v>
      </c>
      <c r="M538" s="1">
        <v>4.9000000000000004</v>
      </c>
      <c r="N538" s="1">
        <v>3.9</v>
      </c>
      <c r="O538">
        <v>7</v>
      </c>
      <c r="P538">
        <v>-17</v>
      </c>
      <c r="Q538">
        <v>14</v>
      </c>
      <c r="R538">
        <v>17</v>
      </c>
      <c r="S538">
        <v>30.36</v>
      </c>
      <c r="T538">
        <v>46</v>
      </c>
      <c r="U538">
        <v>0</v>
      </c>
      <c r="V538">
        <v>19</v>
      </c>
      <c r="W538">
        <v>39</v>
      </c>
      <c r="X538">
        <v>48.72</v>
      </c>
      <c r="Y538">
        <v>69.64</v>
      </c>
      <c r="Z538">
        <v>134</v>
      </c>
      <c r="AA538">
        <v>1</v>
      </c>
      <c r="AB538">
        <v>0</v>
      </c>
      <c r="AC538">
        <v>1</v>
      </c>
      <c r="AD538">
        <v>3</v>
      </c>
      <c r="AE538">
        <v>131</v>
      </c>
      <c r="AF538">
        <v>177</v>
      </c>
      <c r="AG538">
        <v>1</v>
      </c>
      <c r="AH538">
        <v>1</v>
      </c>
      <c r="AI538">
        <v>1</v>
      </c>
      <c r="AJ538">
        <v>0</v>
      </c>
      <c r="AK538">
        <v>7</v>
      </c>
      <c r="AL538">
        <v>28</v>
      </c>
      <c r="AM538">
        <v>2</v>
      </c>
      <c r="AN538">
        <v>12</v>
      </c>
      <c r="AO538">
        <v>16.669999999999998</v>
      </c>
      <c r="AP538">
        <v>0</v>
      </c>
      <c r="AQ538">
        <v>1</v>
      </c>
      <c r="AR538">
        <v>0</v>
      </c>
      <c r="AS538">
        <v>24.566666666666666</v>
      </c>
      <c r="AT538">
        <v>40.94</v>
      </c>
      <c r="AU538">
        <v>6</v>
      </c>
      <c r="AV538">
        <v>39</v>
      </c>
      <c r="AW538">
        <v>4</v>
      </c>
      <c r="AX538">
        <v>39.5</v>
      </c>
      <c r="AY538">
        <v>1</v>
      </c>
      <c r="AZ538">
        <v>24</v>
      </c>
      <c r="BA538" t="s">
        <v>1335</v>
      </c>
      <c r="BB538" t="s">
        <v>72</v>
      </c>
      <c r="BC538">
        <v>22</v>
      </c>
      <c r="BD538">
        <v>0.37</v>
      </c>
    </row>
    <row r="539" spans="1:56" x14ac:dyDescent="0.3">
      <c r="A539" t="s">
        <v>322</v>
      </c>
      <c r="B539">
        <v>2017</v>
      </c>
      <c r="C539">
        <v>7</v>
      </c>
      <c r="D539" t="s">
        <v>1196</v>
      </c>
      <c r="E539" t="s">
        <v>90</v>
      </c>
      <c r="F539" t="s">
        <v>144</v>
      </c>
      <c r="G539" t="s">
        <v>156</v>
      </c>
      <c r="H539" t="s">
        <v>122</v>
      </c>
      <c r="I539" t="s">
        <v>1126</v>
      </c>
      <c r="J539" t="s">
        <v>1126</v>
      </c>
      <c r="K539">
        <v>5100</v>
      </c>
      <c r="L539">
        <v>6000</v>
      </c>
      <c r="M539" s="1">
        <v>10.3</v>
      </c>
      <c r="N539" s="1">
        <v>9.3000000000000007</v>
      </c>
      <c r="O539">
        <v>28</v>
      </c>
      <c r="P539">
        <v>-3</v>
      </c>
      <c r="Q539">
        <v>16</v>
      </c>
      <c r="R539">
        <v>22</v>
      </c>
      <c r="S539">
        <v>44.9</v>
      </c>
      <c r="T539">
        <v>92</v>
      </c>
      <c r="U539">
        <v>1</v>
      </c>
      <c r="V539">
        <v>17</v>
      </c>
      <c r="W539">
        <v>27</v>
      </c>
      <c r="X539">
        <v>62.960000000000008</v>
      </c>
      <c r="Y539">
        <v>55.1</v>
      </c>
      <c r="Z539">
        <v>209</v>
      </c>
      <c r="AA539">
        <v>3</v>
      </c>
      <c r="AB539">
        <v>1</v>
      </c>
      <c r="AC539">
        <v>3</v>
      </c>
      <c r="AD539">
        <v>29</v>
      </c>
      <c r="AE539">
        <v>180</v>
      </c>
      <c r="AF539">
        <v>272</v>
      </c>
      <c r="AG539">
        <v>2</v>
      </c>
      <c r="AH539">
        <v>1</v>
      </c>
      <c r="AI539">
        <v>2</v>
      </c>
      <c r="AJ539">
        <v>0</v>
      </c>
      <c r="AK539">
        <v>12</v>
      </c>
      <c r="AL539">
        <v>124</v>
      </c>
      <c r="AM539">
        <v>4</v>
      </c>
      <c r="AN539">
        <v>11</v>
      </c>
      <c r="AO539">
        <v>36.36</v>
      </c>
      <c r="AP539">
        <v>0</v>
      </c>
      <c r="AQ539">
        <v>0</v>
      </c>
      <c r="AR539">
        <v>0</v>
      </c>
      <c r="AS539">
        <v>28.033333333333335</v>
      </c>
      <c r="AT539">
        <v>46.72</v>
      </c>
      <c r="AU539">
        <v>4</v>
      </c>
      <c r="AV539">
        <v>39</v>
      </c>
      <c r="AW539">
        <v>3</v>
      </c>
      <c r="AX539">
        <v>40</v>
      </c>
      <c r="AY539">
        <v>3</v>
      </c>
      <c r="AZ539">
        <v>31</v>
      </c>
      <c r="BA539" t="s">
        <v>1337</v>
      </c>
      <c r="BB539" t="s">
        <v>122</v>
      </c>
      <c r="BC539">
        <v>21</v>
      </c>
      <c r="BD539">
        <v>0.38</v>
      </c>
    </row>
    <row r="540" spans="1:56" x14ac:dyDescent="0.3">
      <c r="A540" t="s">
        <v>322</v>
      </c>
      <c r="B540">
        <v>2017</v>
      </c>
      <c r="C540">
        <v>7</v>
      </c>
      <c r="D540" t="s">
        <v>1217</v>
      </c>
      <c r="E540" t="s">
        <v>90</v>
      </c>
      <c r="F540" t="s">
        <v>144</v>
      </c>
      <c r="G540" t="s">
        <v>156</v>
      </c>
      <c r="H540" t="s">
        <v>122</v>
      </c>
      <c r="I540" t="s">
        <v>1126</v>
      </c>
      <c r="J540" t="s">
        <v>1126</v>
      </c>
      <c r="K540">
        <v>4200</v>
      </c>
      <c r="L540">
        <v>5900</v>
      </c>
      <c r="M540" s="1">
        <v>0.7</v>
      </c>
      <c r="N540" s="1">
        <v>0.7</v>
      </c>
      <c r="O540">
        <v>28</v>
      </c>
      <c r="P540">
        <v>-3</v>
      </c>
      <c r="Q540">
        <v>16</v>
      </c>
      <c r="R540">
        <v>22</v>
      </c>
      <c r="S540">
        <v>44.9</v>
      </c>
      <c r="T540">
        <v>92</v>
      </c>
      <c r="U540">
        <v>1</v>
      </c>
      <c r="V540">
        <v>17</v>
      </c>
      <c r="W540">
        <v>27</v>
      </c>
      <c r="X540">
        <v>62.960000000000008</v>
      </c>
      <c r="Y540">
        <v>55.1</v>
      </c>
      <c r="Z540">
        <v>209</v>
      </c>
      <c r="AA540">
        <v>3</v>
      </c>
      <c r="AB540">
        <v>1</v>
      </c>
      <c r="AC540">
        <v>3</v>
      </c>
      <c r="AD540">
        <v>29</v>
      </c>
      <c r="AE540">
        <v>180</v>
      </c>
      <c r="AF540">
        <v>272</v>
      </c>
      <c r="AG540">
        <v>2</v>
      </c>
      <c r="AH540">
        <v>1</v>
      </c>
      <c r="AI540">
        <v>2</v>
      </c>
      <c r="AJ540">
        <v>0</v>
      </c>
      <c r="AK540">
        <v>12</v>
      </c>
      <c r="AL540">
        <v>124</v>
      </c>
      <c r="AM540">
        <v>4</v>
      </c>
      <c r="AN540">
        <v>11</v>
      </c>
      <c r="AO540">
        <v>36.36</v>
      </c>
      <c r="AP540">
        <v>0</v>
      </c>
      <c r="AQ540">
        <v>0</v>
      </c>
      <c r="AR540">
        <v>0</v>
      </c>
      <c r="AS540">
        <v>28.033333333333335</v>
      </c>
      <c r="AT540">
        <v>46.72</v>
      </c>
      <c r="AU540">
        <v>4</v>
      </c>
      <c r="AV540">
        <v>39</v>
      </c>
      <c r="AW540">
        <v>3</v>
      </c>
      <c r="AX540">
        <v>40</v>
      </c>
      <c r="AY540">
        <v>3</v>
      </c>
      <c r="AZ540">
        <v>31</v>
      </c>
      <c r="BA540" t="s">
        <v>1335</v>
      </c>
      <c r="BB540" t="s">
        <v>122</v>
      </c>
      <c r="BC540">
        <v>7</v>
      </c>
      <c r="BD540">
        <v>0.12</v>
      </c>
    </row>
    <row r="541" spans="1:56" x14ac:dyDescent="0.3">
      <c r="A541" t="s">
        <v>322</v>
      </c>
      <c r="B541">
        <v>2017</v>
      </c>
      <c r="C541">
        <v>7</v>
      </c>
      <c r="D541" t="s">
        <v>1198</v>
      </c>
      <c r="E541" t="s">
        <v>90</v>
      </c>
      <c r="F541" t="s">
        <v>144</v>
      </c>
      <c r="G541" t="s">
        <v>156</v>
      </c>
      <c r="H541" t="s">
        <v>122</v>
      </c>
      <c r="I541" t="s">
        <v>1126</v>
      </c>
      <c r="J541" t="s">
        <v>1126</v>
      </c>
      <c r="K541">
        <v>4500</v>
      </c>
      <c r="L541">
        <v>5500</v>
      </c>
      <c r="M541" s="1">
        <v>13.2</v>
      </c>
      <c r="N541" s="1">
        <v>10.7</v>
      </c>
      <c r="O541">
        <v>28</v>
      </c>
      <c r="P541">
        <v>-3</v>
      </c>
      <c r="Q541">
        <v>16</v>
      </c>
      <c r="R541">
        <v>22</v>
      </c>
      <c r="S541">
        <v>44.9</v>
      </c>
      <c r="T541">
        <v>92</v>
      </c>
      <c r="U541">
        <v>1</v>
      </c>
      <c r="V541">
        <v>17</v>
      </c>
      <c r="W541">
        <v>27</v>
      </c>
      <c r="X541">
        <v>62.960000000000008</v>
      </c>
      <c r="Y541">
        <v>55.1</v>
      </c>
      <c r="Z541">
        <v>209</v>
      </c>
      <c r="AA541">
        <v>3</v>
      </c>
      <c r="AB541">
        <v>1</v>
      </c>
      <c r="AC541">
        <v>3</v>
      </c>
      <c r="AD541">
        <v>29</v>
      </c>
      <c r="AE541">
        <v>180</v>
      </c>
      <c r="AF541">
        <v>272</v>
      </c>
      <c r="AG541">
        <v>2</v>
      </c>
      <c r="AH541">
        <v>1</v>
      </c>
      <c r="AI541">
        <v>2</v>
      </c>
      <c r="AJ541">
        <v>0</v>
      </c>
      <c r="AK541">
        <v>12</v>
      </c>
      <c r="AL541">
        <v>124</v>
      </c>
      <c r="AM541">
        <v>4</v>
      </c>
      <c r="AN541">
        <v>11</v>
      </c>
      <c r="AO541">
        <v>36.36</v>
      </c>
      <c r="AP541">
        <v>0</v>
      </c>
      <c r="AQ541">
        <v>0</v>
      </c>
      <c r="AR541">
        <v>0</v>
      </c>
      <c r="AS541">
        <v>28.033333333333335</v>
      </c>
      <c r="AT541">
        <v>46.72</v>
      </c>
      <c r="AU541">
        <v>4</v>
      </c>
      <c r="AV541">
        <v>39</v>
      </c>
      <c r="AW541">
        <v>3</v>
      </c>
      <c r="AX541">
        <v>40</v>
      </c>
      <c r="AY541">
        <v>3</v>
      </c>
      <c r="AZ541">
        <v>31</v>
      </c>
      <c r="BA541" t="s">
        <v>1335</v>
      </c>
      <c r="BB541" t="s">
        <v>122</v>
      </c>
      <c r="BC541">
        <v>28</v>
      </c>
      <c r="BD541">
        <v>0.5</v>
      </c>
    </row>
    <row r="542" spans="1:56" x14ac:dyDescent="0.3">
      <c r="A542" t="s">
        <v>298</v>
      </c>
      <c r="B542">
        <v>2017</v>
      </c>
      <c r="C542">
        <v>7</v>
      </c>
      <c r="D542" t="s">
        <v>1205</v>
      </c>
      <c r="E542" t="s">
        <v>80</v>
      </c>
      <c r="F542" t="s">
        <v>130</v>
      </c>
      <c r="G542" t="s">
        <v>71</v>
      </c>
      <c r="H542" t="s">
        <v>72</v>
      </c>
      <c r="I542" t="s">
        <v>1126</v>
      </c>
      <c r="J542" t="s">
        <v>1126</v>
      </c>
      <c r="K542">
        <v>3700</v>
      </c>
      <c r="L542">
        <v>4600</v>
      </c>
      <c r="M542" s="1">
        <v>13</v>
      </c>
      <c r="N542" s="1">
        <v>11.5</v>
      </c>
      <c r="O542">
        <v>31</v>
      </c>
      <c r="P542">
        <v>1</v>
      </c>
      <c r="Q542">
        <v>32</v>
      </c>
      <c r="R542">
        <v>21</v>
      </c>
      <c r="S542">
        <v>28.77</v>
      </c>
      <c r="T542">
        <v>88</v>
      </c>
      <c r="U542">
        <v>1</v>
      </c>
      <c r="V542">
        <v>29</v>
      </c>
      <c r="W542">
        <v>52</v>
      </c>
      <c r="X542">
        <v>55.769999999999996</v>
      </c>
      <c r="Y542">
        <v>71.23</v>
      </c>
      <c r="Z542">
        <v>417</v>
      </c>
      <c r="AA542">
        <v>3</v>
      </c>
      <c r="AB542">
        <v>0</v>
      </c>
      <c r="AC542">
        <v>0</v>
      </c>
      <c r="AD542">
        <v>0</v>
      </c>
      <c r="AE542">
        <v>417</v>
      </c>
      <c r="AF542">
        <v>505</v>
      </c>
      <c r="AG542">
        <v>0</v>
      </c>
      <c r="AH542">
        <v>0</v>
      </c>
      <c r="AI542">
        <v>0</v>
      </c>
      <c r="AJ542">
        <v>0</v>
      </c>
      <c r="AK542">
        <v>10</v>
      </c>
      <c r="AL542">
        <v>97</v>
      </c>
      <c r="AM542">
        <v>6</v>
      </c>
      <c r="AN542">
        <v>13</v>
      </c>
      <c r="AO542">
        <v>46.150000000000006</v>
      </c>
      <c r="AP542">
        <v>1</v>
      </c>
      <c r="AQ542">
        <v>1</v>
      </c>
      <c r="AR542">
        <v>100</v>
      </c>
      <c r="AS542">
        <v>29.4</v>
      </c>
      <c r="AT542">
        <v>49</v>
      </c>
      <c r="AU542">
        <v>3</v>
      </c>
      <c r="AV542">
        <v>47.5</v>
      </c>
      <c r="AW542">
        <v>3</v>
      </c>
      <c r="AX542">
        <v>46</v>
      </c>
      <c r="AY542">
        <v>1</v>
      </c>
      <c r="AZ542">
        <v>30</v>
      </c>
      <c r="BA542" t="s">
        <v>1335</v>
      </c>
      <c r="BB542" t="s">
        <v>72</v>
      </c>
      <c r="BC542">
        <v>25</v>
      </c>
      <c r="BD542">
        <v>0.3</v>
      </c>
    </row>
    <row r="543" spans="1:56" x14ac:dyDescent="0.3">
      <c r="A543" t="s">
        <v>298</v>
      </c>
      <c r="B543">
        <v>2017</v>
      </c>
      <c r="C543">
        <v>7</v>
      </c>
      <c r="D543" t="s">
        <v>1210</v>
      </c>
      <c r="E543" t="s">
        <v>80</v>
      </c>
      <c r="F543" t="s">
        <v>130</v>
      </c>
      <c r="G543" t="s">
        <v>71</v>
      </c>
      <c r="H543" t="s">
        <v>72</v>
      </c>
      <c r="I543" t="s">
        <v>1126</v>
      </c>
      <c r="J543" t="s">
        <v>1126</v>
      </c>
      <c r="K543">
        <v>3900</v>
      </c>
      <c r="L543">
        <v>4800</v>
      </c>
      <c r="M543" s="1">
        <v>11.6</v>
      </c>
      <c r="N543" s="1">
        <v>9.6</v>
      </c>
      <c r="O543">
        <v>31</v>
      </c>
      <c r="P543">
        <v>1</v>
      </c>
      <c r="Q543">
        <v>32</v>
      </c>
      <c r="R543">
        <v>21</v>
      </c>
      <c r="S543">
        <v>28.77</v>
      </c>
      <c r="T543">
        <v>88</v>
      </c>
      <c r="U543">
        <v>1</v>
      </c>
      <c r="V543">
        <v>29</v>
      </c>
      <c r="W543">
        <v>52</v>
      </c>
      <c r="X543">
        <v>55.769999999999996</v>
      </c>
      <c r="Y543">
        <v>71.23</v>
      </c>
      <c r="Z543">
        <v>417</v>
      </c>
      <c r="AA543">
        <v>3</v>
      </c>
      <c r="AB543">
        <v>0</v>
      </c>
      <c r="AC543">
        <v>0</v>
      </c>
      <c r="AD543">
        <v>0</v>
      </c>
      <c r="AE543">
        <v>417</v>
      </c>
      <c r="AF543">
        <v>505</v>
      </c>
      <c r="AG543">
        <v>0</v>
      </c>
      <c r="AH543">
        <v>0</v>
      </c>
      <c r="AI543">
        <v>0</v>
      </c>
      <c r="AJ543">
        <v>0</v>
      </c>
      <c r="AK543">
        <v>10</v>
      </c>
      <c r="AL543">
        <v>97</v>
      </c>
      <c r="AM543">
        <v>6</v>
      </c>
      <c r="AN543">
        <v>13</v>
      </c>
      <c r="AO543">
        <v>46.150000000000006</v>
      </c>
      <c r="AP543">
        <v>1</v>
      </c>
      <c r="AQ543">
        <v>1</v>
      </c>
      <c r="AR543">
        <v>100</v>
      </c>
      <c r="AS543">
        <v>29.4</v>
      </c>
      <c r="AT543">
        <v>49</v>
      </c>
      <c r="AU543">
        <v>3</v>
      </c>
      <c r="AV543">
        <v>47.5</v>
      </c>
      <c r="AW543">
        <v>3</v>
      </c>
      <c r="AX543">
        <v>46</v>
      </c>
      <c r="AY543">
        <v>1</v>
      </c>
      <c r="AZ543">
        <v>30</v>
      </c>
      <c r="BA543" t="s">
        <v>1335</v>
      </c>
      <c r="BB543" t="s">
        <v>72</v>
      </c>
      <c r="BC543">
        <v>26</v>
      </c>
      <c r="BD543">
        <v>0.32</v>
      </c>
    </row>
    <row r="544" spans="1:56" x14ac:dyDescent="0.3">
      <c r="A544" t="s">
        <v>298</v>
      </c>
      <c r="B544">
        <v>2017</v>
      </c>
      <c r="C544">
        <v>7</v>
      </c>
      <c r="D544" t="s">
        <v>1192</v>
      </c>
      <c r="E544" t="s">
        <v>80</v>
      </c>
      <c r="F544" t="s">
        <v>130</v>
      </c>
      <c r="G544" t="s">
        <v>71</v>
      </c>
      <c r="H544" t="s">
        <v>72</v>
      </c>
      <c r="I544" t="s">
        <v>1126</v>
      </c>
      <c r="J544" t="s">
        <v>1126</v>
      </c>
      <c r="K544">
        <v>4600</v>
      </c>
      <c r="L544">
        <v>5800</v>
      </c>
      <c r="M544" s="1">
        <v>0.9</v>
      </c>
      <c r="N544" s="1">
        <v>0.9</v>
      </c>
      <c r="O544">
        <v>31</v>
      </c>
      <c r="P544">
        <v>1</v>
      </c>
      <c r="Q544">
        <v>32</v>
      </c>
      <c r="R544">
        <v>21</v>
      </c>
      <c r="S544">
        <v>28.77</v>
      </c>
      <c r="T544">
        <v>88</v>
      </c>
      <c r="U544">
        <v>1</v>
      </c>
      <c r="V544">
        <v>29</v>
      </c>
      <c r="W544">
        <v>52</v>
      </c>
      <c r="X544">
        <v>55.769999999999996</v>
      </c>
      <c r="Y544">
        <v>71.23</v>
      </c>
      <c r="Z544">
        <v>417</v>
      </c>
      <c r="AA544">
        <v>3</v>
      </c>
      <c r="AB544">
        <v>0</v>
      </c>
      <c r="AC544">
        <v>0</v>
      </c>
      <c r="AD544">
        <v>0</v>
      </c>
      <c r="AE544">
        <v>417</v>
      </c>
      <c r="AF544">
        <v>505</v>
      </c>
      <c r="AG544">
        <v>0</v>
      </c>
      <c r="AH544">
        <v>0</v>
      </c>
      <c r="AI544">
        <v>0</v>
      </c>
      <c r="AJ544">
        <v>0</v>
      </c>
      <c r="AK544">
        <v>10</v>
      </c>
      <c r="AL544">
        <v>97</v>
      </c>
      <c r="AM544">
        <v>6</v>
      </c>
      <c r="AN544">
        <v>13</v>
      </c>
      <c r="AO544">
        <v>46.150000000000006</v>
      </c>
      <c r="AP544">
        <v>1</v>
      </c>
      <c r="AQ544">
        <v>1</v>
      </c>
      <c r="AR544">
        <v>100</v>
      </c>
      <c r="AS544">
        <v>29.4</v>
      </c>
      <c r="AT544">
        <v>49</v>
      </c>
      <c r="AU544">
        <v>3</v>
      </c>
      <c r="AV544">
        <v>47.5</v>
      </c>
      <c r="AW544">
        <v>3</v>
      </c>
      <c r="AX544">
        <v>46</v>
      </c>
      <c r="AY544">
        <v>1</v>
      </c>
      <c r="AZ544">
        <v>30</v>
      </c>
      <c r="BA544" t="s">
        <v>1337</v>
      </c>
      <c r="BB544" t="s">
        <v>72</v>
      </c>
      <c r="BC544">
        <v>10</v>
      </c>
      <c r="BD544">
        <v>0.12</v>
      </c>
    </row>
    <row r="545" spans="1:56" x14ac:dyDescent="0.3">
      <c r="A545" t="s">
        <v>296</v>
      </c>
      <c r="B545">
        <v>2017</v>
      </c>
      <c r="C545">
        <v>7</v>
      </c>
      <c r="D545" t="s">
        <v>1247</v>
      </c>
      <c r="E545" t="s">
        <v>83</v>
      </c>
      <c r="F545" t="s">
        <v>1</v>
      </c>
      <c r="G545" t="s">
        <v>82</v>
      </c>
      <c r="H545" t="s">
        <v>72</v>
      </c>
      <c r="I545" t="s">
        <v>1126</v>
      </c>
      <c r="J545" t="s">
        <v>1126</v>
      </c>
      <c r="K545">
        <v>3900</v>
      </c>
      <c r="L545">
        <v>4500</v>
      </c>
      <c r="M545" s="1">
        <v>8.5</v>
      </c>
      <c r="N545" s="1">
        <v>8</v>
      </c>
      <c r="O545">
        <v>34</v>
      </c>
      <c r="P545">
        <v>10</v>
      </c>
      <c r="Q545">
        <v>23</v>
      </c>
      <c r="R545">
        <v>33</v>
      </c>
      <c r="S545">
        <v>56.899999999999991</v>
      </c>
      <c r="T545">
        <v>127</v>
      </c>
      <c r="U545">
        <v>0</v>
      </c>
      <c r="V545">
        <v>17</v>
      </c>
      <c r="W545">
        <v>25</v>
      </c>
      <c r="X545">
        <v>68</v>
      </c>
      <c r="Y545">
        <v>43.1</v>
      </c>
      <c r="Z545">
        <v>268</v>
      </c>
      <c r="AA545">
        <v>4</v>
      </c>
      <c r="AB545">
        <v>1</v>
      </c>
      <c r="AC545">
        <v>3</v>
      </c>
      <c r="AD545">
        <v>24</v>
      </c>
      <c r="AE545">
        <v>244</v>
      </c>
      <c r="AF545">
        <v>371</v>
      </c>
      <c r="AG545">
        <v>2</v>
      </c>
      <c r="AH545">
        <v>0</v>
      </c>
      <c r="AI545">
        <v>1</v>
      </c>
      <c r="AJ545">
        <v>0</v>
      </c>
      <c r="AK545">
        <v>9</v>
      </c>
      <c r="AL545">
        <v>55</v>
      </c>
      <c r="AM545">
        <v>6</v>
      </c>
      <c r="AN545">
        <v>12</v>
      </c>
      <c r="AO545">
        <v>50</v>
      </c>
      <c r="AP545">
        <v>0</v>
      </c>
      <c r="AQ545">
        <v>0</v>
      </c>
      <c r="AR545">
        <v>0</v>
      </c>
      <c r="AS545">
        <v>29.75</v>
      </c>
      <c r="AT545">
        <v>49.58</v>
      </c>
      <c r="AU545">
        <v>-5.5</v>
      </c>
      <c r="AV545">
        <v>48.5</v>
      </c>
      <c r="AW545">
        <v>-4.5</v>
      </c>
      <c r="AX545">
        <v>48.5</v>
      </c>
      <c r="AY545">
        <v>4</v>
      </c>
      <c r="AZ545">
        <v>24</v>
      </c>
      <c r="BA545" t="s">
        <v>1335</v>
      </c>
      <c r="BB545" t="s">
        <v>72</v>
      </c>
      <c r="BC545">
        <v>12</v>
      </c>
      <c r="BD545">
        <v>0.18</v>
      </c>
    </row>
    <row r="546" spans="1:56" x14ac:dyDescent="0.3">
      <c r="A546" t="s">
        <v>296</v>
      </c>
      <c r="B546">
        <v>2017</v>
      </c>
      <c r="C546">
        <v>7</v>
      </c>
      <c r="D546" t="s">
        <v>1261</v>
      </c>
      <c r="E546" t="s">
        <v>83</v>
      </c>
      <c r="F546" t="s">
        <v>1</v>
      </c>
      <c r="G546" t="s">
        <v>82</v>
      </c>
      <c r="H546" t="s">
        <v>72</v>
      </c>
      <c r="I546" t="s">
        <v>1126</v>
      </c>
      <c r="J546" t="s">
        <v>1126</v>
      </c>
      <c r="K546">
        <v>3600</v>
      </c>
      <c r="L546">
        <v>4600</v>
      </c>
      <c r="M546" s="1">
        <v>0.4</v>
      </c>
      <c r="N546" s="1">
        <v>0.4</v>
      </c>
      <c r="O546">
        <v>34</v>
      </c>
      <c r="P546">
        <v>10</v>
      </c>
      <c r="Q546">
        <v>23</v>
      </c>
      <c r="R546">
        <v>33</v>
      </c>
      <c r="S546">
        <v>56.899999999999991</v>
      </c>
      <c r="T546">
        <v>127</v>
      </c>
      <c r="U546">
        <v>0</v>
      </c>
      <c r="V546">
        <v>17</v>
      </c>
      <c r="W546">
        <v>25</v>
      </c>
      <c r="X546">
        <v>68</v>
      </c>
      <c r="Y546">
        <v>43.1</v>
      </c>
      <c r="Z546">
        <v>268</v>
      </c>
      <c r="AA546">
        <v>4</v>
      </c>
      <c r="AB546">
        <v>1</v>
      </c>
      <c r="AC546">
        <v>3</v>
      </c>
      <c r="AD546">
        <v>24</v>
      </c>
      <c r="AE546">
        <v>244</v>
      </c>
      <c r="AF546">
        <v>371</v>
      </c>
      <c r="AG546">
        <v>2</v>
      </c>
      <c r="AH546">
        <v>0</v>
      </c>
      <c r="AI546">
        <v>1</v>
      </c>
      <c r="AJ546">
        <v>0</v>
      </c>
      <c r="AK546">
        <v>9</v>
      </c>
      <c r="AL546">
        <v>55</v>
      </c>
      <c r="AM546">
        <v>6</v>
      </c>
      <c r="AN546">
        <v>12</v>
      </c>
      <c r="AO546">
        <v>50</v>
      </c>
      <c r="AP546">
        <v>0</v>
      </c>
      <c r="AQ546">
        <v>0</v>
      </c>
      <c r="AR546">
        <v>0</v>
      </c>
      <c r="AS546">
        <v>29.75</v>
      </c>
      <c r="AT546">
        <v>49.58</v>
      </c>
      <c r="AU546">
        <v>-5.5</v>
      </c>
      <c r="AV546">
        <v>48.5</v>
      </c>
      <c r="AW546">
        <v>-4.5</v>
      </c>
      <c r="AX546">
        <v>48.5</v>
      </c>
      <c r="AY546">
        <v>4</v>
      </c>
      <c r="AZ546">
        <v>24</v>
      </c>
      <c r="BA546" t="s">
        <v>1335</v>
      </c>
      <c r="BB546" t="s">
        <v>72</v>
      </c>
      <c r="BC546">
        <v>4</v>
      </c>
      <c r="BD546">
        <v>0.06</v>
      </c>
    </row>
    <row r="547" spans="1:56" x14ac:dyDescent="0.3">
      <c r="A547" t="s">
        <v>296</v>
      </c>
      <c r="B547">
        <v>2017</v>
      </c>
      <c r="C547">
        <v>7</v>
      </c>
      <c r="D547" t="s">
        <v>1200</v>
      </c>
      <c r="E547" t="s">
        <v>83</v>
      </c>
      <c r="F547" t="s">
        <v>1</v>
      </c>
      <c r="G547" t="s">
        <v>82</v>
      </c>
      <c r="H547" t="s">
        <v>72</v>
      </c>
      <c r="I547" t="s">
        <v>1126</v>
      </c>
      <c r="J547" t="s">
        <v>1126</v>
      </c>
      <c r="K547">
        <v>4500</v>
      </c>
      <c r="L547">
        <v>5800</v>
      </c>
      <c r="M547" s="1">
        <v>2.9</v>
      </c>
      <c r="N547" s="1">
        <v>2.9</v>
      </c>
      <c r="O547">
        <v>34</v>
      </c>
      <c r="P547">
        <v>10</v>
      </c>
      <c r="Q547">
        <v>23</v>
      </c>
      <c r="R547">
        <v>33</v>
      </c>
      <c r="S547">
        <v>56.899999999999991</v>
      </c>
      <c r="T547">
        <v>127</v>
      </c>
      <c r="U547">
        <v>0</v>
      </c>
      <c r="V547">
        <v>17</v>
      </c>
      <c r="W547">
        <v>25</v>
      </c>
      <c r="X547">
        <v>68</v>
      </c>
      <c r="Y547">
        <v>43.1</v>
      </c>
      <c r="Z547">
        <v>268</v>
      </c>
      <c r="AA547">
        <v>4</v>
      </c>
      <c r="AB547">
        <v>1</v>
      </c>
      <c r="AC547">
        <v>3</v>
      </c>
      <c r="AD547">
        <v>24</v>
      </c>
      <c r="AE547">
        <v>244</v>
      </c>
      <c r="AF547">
        <v>371</v>
      </c>
      <c r="AG547">
        <v>2</v>
      </c>
      <c r="AH547">
        <v>0</v>
      </c>
      <c r="AI547">
        <v>1</v>
      </c>
      <c r="AJ547">
        <v>0</v>
      </c>
      <c r="AK547">
        <v>9</v>
      </c>
      <c r="AL547">
        <v>55</v>
      </c>
      <c r="AM547">
        <v>6</v>
      </c>
      <c r="AN547">
        <v>12</v>
      </c>
      <c r="AO547">
        <v>50</v>
      </c>
      <c r="AP547">
        <v>0</v>
      </c>
      <c r="AQ547">
        <v>0</v>
      </c>
      <c r="AR547">
        <v>0</v>
      </c>
      <c r="AS547">
        <v>29.75</v>
      </c>
      <c r="AT547">
        <v>49.58</v>
      </c>
      <c r="AU547">
        <v>-5.5</v>
      </c>
      <c r="AV547">
        <v>48.5</v>
      </c>
      <c r="AW547">
        <v>-4.5</v>
      </c>
      <c r="AX547">
        <v>48.5</v>
      </c>
      <c r="AY547">
        <v>4</v>
      </c>
      <c r="AZ547">
        <v>24</v>
      </c>
      <c r="BA547" t="s">
        <v>1335</v>
      </c>
      <c r="BB547" t="s">
        <v>72</v>
      </c>
      <c r="BC547">
        <v>25</v>
      </c>
      <c r="BD547">
        <v>0.38</v>
      </c>
    </row>
    <row r="548" spans="1:56" x14ac:dyDescent="0.3">
      <c r="A548" t="s">
        <v>296</v>
      </c>
      <c r="B548">
        <v>2017</v>
      </c>
      <c r="C548">
        <v>7</v>
      </c>
      <c r="D548" t="s">
        <v>1212</v>
      </c>
      <c r="E548" t="s">
        <v>83</v>
      </c>
      <c r="F548" t="s">
        <v>1</v>
      </c>
      <c r="G548" t="s">
        <v>82</v>
      </c>
      <c r="H548" t="s">
        <v>72</v>
      </c>
      <c r="I548" t="s">
        <v>1126</v>
      </c>
      <c r="J548" t="s">
        <v>1126</v>
      </c>
      <c r="K548">
        <v>4700</v>
      </c>
      <c r="L548">
        <v>5200</v>
      </c>
      <c r="M548" s="1">
        <v>5.9</v>
      </c>
      <c r="N548" s="1">
        <v>4.9000000000000004</v>
      </c>
      <c r="O548">
        <v>34</v>
      </c>
      <c r="P548">
        <v>10</v>
      </c>
      <c r="Q548">
        <v>23</v>
      </c>
      <c r="R548">
        <v>33</v>
      </c>
      <c r="S548">
        <v>56.899999999999991</v>
      </c>
      <c r="T548">
        <v>127</v>
      </c>
      <c r="U548">
        <v>0</v>
      </c>
      <c r="V548">
        <v>17</v>
      </c>
      <c r="W548">
        <v>25</v>
      </c>
      <c r="X548">
        <v>68</v>
      </c>
      <c r="Y548">
        <v>43.1</v>
      </c>
      <c r="Z548">
        <v>268</v>
      </c>
      <c r="AA548">
        <v>4</v>
      </c>
      <c r="AB548">
        <v>1</v>
      </c>
      <c r="AC548">
        <v>3</v>
      </c>
      <c r="AD548">
        <v>24</v>
      </c>
      <c r="AE548">
        <v>244</v>
      </c>
      <c r="AF548">
        <v>371</v>
      </c>
      <c r="AG548">
        <v>2</v>
      </c>
      <c r="AH548">
        <v>0</v>
      </c>
      <c r="AI548">
        <v>1</v>
      </c>
      <c r="AJ548">
        <v>0</v>
      </c>
      <c r="AK548">
        <v>9</v>
      </c>
      <c r="AL548">
        <v>55</v>
      </c>
      <c r="AM548">
        <v>6</v>
      </c>
      <c r="AN548">
        <v>12</v>
      </c>
      <c r="AO548">
        <v>50</v>
      </c>
      <c r="AP548">
        <v>0</v>
      </c>
      <c r="AQ548">
        <v>0</v>
      </c>
      <c r="AR548">
        <v>0</v>
      </c>
      <c r="AS548">
        <v>29.75</v>
      </c>
      <c r="AT548">
        <v>49.58</v>
      </c>
      <c r="AU548">
        <v>-5.5</v>
      </c>
      <c r="AV548">
        <v>48.5</v>
      </c>
      <c r="AW548">
        <v>-4.5</v>
      </c>
      <c r="AX548">
        <v>48.5</v>
      </c>
      <c r="AY548">
        <v>4</v>
      </c>
      <c r="AZ548">
        <v>24</v>
      </c>
      <c r="BA548" t="s">
        <v>1337</v>
      </c>
      <c r="BB548" t="s">
        <v>72</v>
      </c>
      <c r="BC548">
        <v>24</v>
      </c>
      <c r="BD548">
        <v>0.37</v>
      </c>
    </row>
    <row r="549" spans="1:56" x14ac:dyDescent="0.3">
      <c r="A549" t="s">
        <v>297</v>
      </c>
      <c r="B549">
        <v>2017</v>
      </c>
      <c r="C549">
        <v>7</v>
      </c>
      <c r="D549" t="s">
        <v>1201</v>
      </c>
      <c r="E549" t="s">
        <v>119</v>
      </c>
      <c r="F549" t="s">
        <v>121</v>
      </c>
      <c r="G549" t="s">
        <v>98</v>
      </c>
      <c r="H549" t="s">
        <v>72</v>
      </c>
      <c r="I549" t="s">
        <v>1126</v>
      </c>
      <c r="J549" t="s">
        <v>1126</v>
      </c>
      <c r="K549">
        <v>4500</v>
      </c>
      <c r="L549">
        <v>4900</v>
      </c>
      <c r="M549" s="1">
        <v>1.9</v>
      </c>
      <c r="N549" s="1">
        <v>1.9</v>
      </c>
      <c r="O549">
        <v>29</v>
      </c>
      <c r="P549">
        <v>15</v>
      </c>
      <c r="Q549">
        <v>21</v>
      </c>
      <c r="R549">
        <v>43</v>
      </c>
      <c r="S549">
        <v>63.239999999999995</v>
      </c>
      <c r="T549">
        <v>152</v>
      </c>
      <c r="U549">
        <v>0</v>
      </c>
      <c r="V549">
        <v>15</v>
      </c>
      <c r="W549">
        <v>25</v>
      </c>
      <c r="X549">
        <v>60</v>
      </c>
      <c r="Y549">
        <v>36.76</v>
      </c>
      <c r="Z549">
        <v>268</v>
      </c>
      <c r="AA549">
        <v>2</v>
      </c>
      <c r="AB549">
        <v>0</v>
      </c>
      <c r="AC549">
        <v>0</v>
      </c>
      <c r="AD549">
        <v>0</v>
      </c>
      <c r="AE549">
        <v>268</v>
      </c>
      <c r="AF549">
        <v>420</v>
      </c>
      <c r="AG549">
        <v>0</v>
      </c>
      <c r="AH549">
        <v>0</v>
      </c>
      <c r="AI549">
        <v>0</v>
      </c>
      <c r="AJ549">
        <v>-2</v>
      </c>
      <c r="AK549">
        <v>1</v>
      </c>
      <c r="AL549">
        <v>5</v>
      </c>
      <c r="AM549">
        <v>2</v>
      </c>
      <c r="AN549">
        <v>11</v>
      </c>
      <c r="AO549">
        <v>18.18</v>
      </c>
      <c r="AP549">
        <v>1</v>
      </c>
      <c r="AQ549">
        <v>3</v>
      </c>
      <c r="AR549">
        <v>33.33</v>
      </c>
      <c r="AS549">
        <v>35.25</v>
      </c>
      <c r="AT549">
        <v>58.75</v>
      </c>
      <c r="AU549">
        <v>-6</v>
      </c>
      <c r="AV549">
        <v>42</v>
      </c>
      <c r="AW549">
        <v>-4</v>
      </c>
      <c r="AX549">
        <v>40</v>
      </c>
      <c r="AY549">
        <v>4</v>
      </c>
      <c r="AZ549">
        <v>14</v>
      </c>
      <c r="BA549" t="s">
        <v>1335</v>
      </c>
      <c r="BB549" t="s">
        <v>72</v>
      </c>
      <c r="BC549">
        <v>6</v>
      </c>
      <c r="BD549">
        <v>0.09</v>
      </c>
    </row>
    <row r="550" spans="1:56" x14ac:dyDescent="0.3">
      <c r="A550" t="s">
        <v>297</v>
      </c>
      <c r="B550">
        <v>2017</v>
      </c>
      <c r="C550">
        <v>7</v>
      </c>
      <c r="D550" t="s">
        <v>1184</v>
      </c>
      <c r="E550" t="s">
        <v>119</v>
      </c>
      <c r="F550" t="s">
        <v>121</v>
      </c>
      <c r="G550" t="s">
        <v>98</v>
      </c>
      <c r="H550" t="s">
        <v>72</v>
      </c>
      <c r="I550" t="s">
        <v>1126</v>
      </c>
      <c r="J550" t="s">
        <v>1126</v>
      </c>
      <c r="K550">
        <v>9100</v>
      </c>
      <c r="L550">
        <v>9700</v>
      </c>
      <c r="M550" s="1">
        <v>25.2</v>
      </c>
      <c r="N550" s="1">
        <v>20.7</v>
      </c>
      <c r="O550">
        <v>29</v>
      </c>
      <c r="P550">
        <v>15</v>
      </c>
      <c r="Q550">
        <v>21</v>
      </c>
      <c r="R550">
        <v>43</v>
      </c>
      <c r="S550">
        <v>63.239999999999995</v>
      </c>
      <c r="T550">
        <v>152</v>
      </c>
      <c r="U550">
        <v>0</v>
      </c>
      <c r="V550">
        <v>15</v>
      </c>
      <c r="W550">
        <v>25</v>
      </c>
      <c r="X550">
        <v>60</v>
      </c>
      <c r="Y550">
        <v>36.76</v>
      </c>
      <c r="Z550">
        <v>268</v>
      </c>
      <c r="AA550">
        <v>2</v>
      </c>
      <c r="AB550">
        <v>0</v>
      </c>
      <c r="AC550">
        <v>0</v>
      </c>
      <c r="AD550">
        <v>0</v>
      </c>
      <c r="AE550">
        <v>268</v>
      </c>
      <c r="AF550">
        <v>420</v>
      </c>
      <c r="AG550">
        <v>0</v>
      </c>
      <c r="AH550">
        <v>0</v>
      </c>
      <c r="AI550">
        <v>0</v>
      </c>
      <c r="AJ550">
        <v>-2</v>
      </c>
      <c r="AK550">
        <v>1</v>
      </c>
      <c r="AL550">
        <v>5</v>
      </c>
      <c r="AM550">
        <v>2</v>
      </c>
      <c r="AN550">
        <v>11</v>
      </c>
      <c r="AO550">
        <v>18.18</v>
      </c>
      <c r="AP550">
        <v>1</v>
      </c>
      <c r="AQ550">
        <v>3</v>
      </c>
      <c r="AR550">
        <v>33.33</v>
      </c>
      <c r="AS550">
        <v>35.25</v>
      </c>
      <c r="AT550">
        <v>58.75</v>
      </c>
      <c r="AU550">
        <v>-6</v>
      </c>
      <c r="AV550">
        <v>42</v>
      </c>
      <c r="AW550">
        <v>-4</v>
      </c>
      <c r="AX550">
        <v>40</v>
      </c>
      <c r="AY550">
        <v>4</v>
      </c>
      <c r="AZ550">
        <v>14</v>
      </c>
      <c r="BA550" t="s">
        <v>1337</v>
      </c>
      <c r="BB550" t="s">
        <v>72</v>
      </c>
      <c r="BC550">
        <v>61</v>
      </c>
      <c r="BD550">
        <v>0.88</v>
      </c>
    </row>
    <row r="551" spans="1:56" x14ac:dyDescent="0.3">
      <c r="A551" t="s">
        <v>297</v>
      </c>
      <c r="B551">
        <v>2017</v>
      </c>
      <c r="C551">
        <v>7</v>
      </c>
      <c r="D551" t="s">
        <v>1229</v>
      </c>
      <c r="E551" t="s">
        <v>119</v>
      </c>
      <c r="F551" t="s">
        <v>121</v>
      </c>
      <c r="G551" t="s">
        <v>98</v>
      </c>
      <c r="H551" t="s">
        <v>72</v>
      </c>
      <c r="I551" t="s">
        <v>1126</v>
      </c>
      <c r="J551" t="s">
        <v>1126</v>
      </c>
      <c r="K551">
        <v>3000</v>
      </c>
      <c r="L551">
        <v>4500</v>
      </c>
      <c r="M551" s="1">
        <v>0</v>
      </c>
      <c r="N551" s="1">
        <v>0</v>
      </c>
      <c r="O551">
        <v>29</v>
      </c>
      <c r="P551">
        <v>15</v>
      </c>
      <c r="Q551">
        <v>21</v>
      </c>
      <c r="R551">
        <v>43</v>
      </c>
      <c r="S551">
        <v>63.239999999999995</v>
      </c>
      <c r="T551">
        <v>152</v>
      </c>
      <c r="U551">
        <v>0</v>
      </c>
      <c r="V551">
        <v>15</v>
      </c>
      <c r="W551">
        <v>25</v>
      </c>
      <c r="X551">
        <v>60</v>
      </c>
      <c r="Y551">
        <v>36.76</v>
      </c>
      <c r="Z551">
        <v>268</v>
      </c>
      <c r="AA551">
        <v>2</v>
      </c>
      <c r="AB551">
        <v>0</v>
      </c>
      <c r="AC551">
        <v>0</v>
      </c>
      <c r="AD551">
        <v>0</v>
      </c>
      <c r="AE551">
        <v>268</v>
      </c>
      <c r="AF551">
        <v>420</v>
      </c>
      <c r="AG551">
        <v>0</v>
      </c>
      <c r="AH551">
        <v>0</v>
      </c>
      <c r="AI551">
        <v>0</v>
      </c>
      <c r="AJ551">
        <v>-2</v>
      </c>
      <c r="AK551">
        <v>1</v>
      </c>
      <c r="AL551">
        <v>5</v>
      </c>
      <c r="AM551">
        <v>2</v>
      </c>
      <c r="AN551">
        <v>11</v>
      </c>
      <c r="AO551">
        <v>18.18</v>
      </c>
      <c r="AP551">
        <v>1</v>
      </c>
      <c r="AQ551">
        <v>3</v>
      </c>
      <c r="AR551">
        <v>33.33</v>
      </c>
      <c r="AS551">
        <v>35.25</v>
      </c>
      <c r="AT551">
        <v>58.75</v>
      </c>
      <c r="AU551">
        <v>-6</v>
      </c>
      <c r="AV551">
        <v>42</v>
      </c>
      <c r="AW551">
        <v>-4</v>
      </c>
      <c r="AX551">
        <v>40</v>
      </c>
      <c r="AY551">
        <v>4</v>
      </c>
      <c r="AZ551">
        <v>14</v>
      </c>
      <c r="BA551" t="s">
        <v>1335</v>
      </c>
      <c r="BB551" t="s">
        <v>72</v>
      </c>
      <c r="BC551">
        <v>2</v>
      </c>
      <c r="BD551">
        <v>0.03</v>
      </c>
    </row>
    <row r="552" spans="1:56" x14ac:dyDescent="0.3">
      <c r="A552" t="s">
        <v>317</v>
      </c>
      <c r="B552">
        <v>2017</v>
      </c>
      <c r="C552">
        <v>7</v>
      </c>
      <c r="D552" t="s">
        <v>1204</v>
      </c>
      <c r="E552" t="s">
        <v>76</v>
      </c>
      <c r="F552" t="s">
        <v>128</v>
      </c>
      <c r="G552" t="s">
        <v>86</v>
      </c>
      <c r="H552" t="s">
        <v>122</v>
      </c>
      <c r="I552" t="s">
        <v>1126</v>
      </c>
      <c r="J552" t="s">
        <v>1126</v>
      </c>
      <c r="K552">
        <v>4100</v>
      </c>
      <c r="L552">
        <v>4800</v>
      </c>
      <c r="M552" s="1">
        <v>0</v>
      </c>
      <c r="N552" s="1">
        <v>0</v>
      </c>
      <c r="O552">
        <v>24</v>
      </c>
      <c r="P552">
        <v>17</v>
      </c>
      <c r="Q552">
        <v>26</v>
      </c>
      <c r="R552">
        <v>31</v>
      </c>
      <c r="S552">
        <v>44.29</v>
      </c>
      <c r="T552">
        <v>104</v>
      </c>
      <c r="U552">
        <v>0</v>
      </c>
      <c r="V552">
        <v>27</v>
      </c>
      <c r="W552">
        <v>39</v>
      </c>
      <c r="X552">
        <v>69.23</v>
      </c>
      <c r="Y552">
        <v>55.71</v>
      </c>
      <c r="Z552">
        <v>334</v>
      </c>
      <c r="AA552">
        <v>3</v>
      </c>
      <c r="AB552">
        <v>0</v>
      </c>
      <c r="AC552">
        <v>1</v>
      </c>
      <c r="AD552">
        <v>13</v>
      </c>
      <c r="AE552">
        <v>321</v>
      </c>
      <c r="AF552">
        <v>425</v>
      </c>
      <c r="AG552">
        <v>1</v>
      </c>
      <c r="AH552">
        <v>1</v>
      </c>
      <c r="AI552">
        <v>1</v>
      </c>
      <c r="AJ552">
        <v>0</v>
      </c>
      <c r="AK552">
        <v>15</v>
      </c>
      <c r="AL552">
        <v>110</v>
      </c>
      <c r="AM552">
        <v>6</v>
      </c>
      <c r="AN552">
        <v>13</v>
      </c>
      <c r="AO552">
        <v>46.150000000000006</v>
      </c>
      <c r="AP552">
        <v>0</v>
      </c>
      <c r="AQ552">
        <v>1</v>
      </c>
      <c r="AR552">
        <v>0</v>
      </c>
      <c r="AS552">
        <v>35.43333333333333</v>
      </c>
      <c r="AT552">
        <v>59.06</v>
      </c>
      <c r="AU552">
        <v>-6</v>
      </c>
      <c r="AV552">
        <v>39</v>
      </c>
      <c r="AW552">
        <v>-4</v>
      </c>
      <c r="AX552">
        <v>39.5</v>
      </c>
      <c r="AY552">
        <v>1</v>
      </c>
      <c r="AZ552">
        <v>7</v>
      </c>
      <c r="BA552" t="s">
        <v>1335</v>
      </c>
      <c r="BB552" t="s">
        <v>122</v>
      </c>
      <c r="BC552">
        <v>2</v>
      </c>
      <c r="BD552">
        <v>0.03</v>
      </c>
    </row>
    <row r="553" spans="1:56" x14ac:dyDescent="0.3">
      <c r="A553" t="s">
        <v>317</v>
      </c>
      <c r="B553">
        <v>2017</v>
      </c>
      <c r="C553">
        <v>7</v>
      </c>
      <c r="D553" t="s">
        <v>1194</v>
      </c>
      <c r="E553" t="s">
        <v>76</v>
      </c>
      <c r="F553" t="s">
        <v>128</v>
      </c>
      <c r="G553" t="s">
        <v>86</v>
      </c>
      <c r="H553" t="s">
        <v>122</v>
      </c>
      <c r="I553" t="s">
        <v>1126</v>
      </c>
      <c r="J553" t="s">
        <v>1126</v>
      </c>
      <c r="K553">
        <v>3900</v>
      </c>
      <c r="L553">
        <v>5300</v>
      </c>
      <c r="M553" s="1">
        <v>5.3</v>
      </c>
      <c r="N553" s="1">
        <v>4.8</v>
      </c>
      <c r="O553">
        <v>24</v>
      </c>
      <c r="P553">
        <v>17</v>
      </c>
      <c r="Q553">
        <v>26</v>
      </c>
      <c r="R553">
        <v>31</v>
      </c>
      <c r="S553">
        <v>44.29</v>
      </c>
      <c r="T553">
        <v>104</v>
      </c>
      <c r="U553">
        <v>0</v>
      </c>
      <c r="V553">
        <v>27</v>
      </c>
      <c r="W553">
        <v>39</v>
      </c>
      <c r="X553">
        <v>69.23</v>
      </c>
      <c r="Y553">
        <v>55.71</v>
      </c>
      <c r="Z553">
        <v>334</v>
      </c>
      <c r="AA553">
        <v>3</v>
      </c>
      <c r="AB553">
        <v>0</v>
      </c>
      <c r="AC553">
        <v>1</v>
      </c>
      <c r="AD553">
        <v>13</v>
      </c>
      <c r="AE553">
        <v>321</v>
      </c>
      <c r="AF553">
        <v>425</v>
      </c>
      <c r="AG553">
        <v>1</v>
      </c>
      <c r="AH553">
        <v>1</v>
      </c>
      <c r="AI553">
        <v>1</v>
      </c>
      <c r="AJ553">
        <v>0</v>
      </c>
      <c r="AK553">
        <v>15</v>
      </c>
      <c r="AL553">
        <v>110</v>
      </c>
      <c r="AM553">
        <v>6</v>
      </c>
      <c r="AN553">
        <v>13</v>
      </c>
      <c r="AO553">
        <v>46.150000000000006</v>
      </c>
      <c r="AP553">
        <v>0</v>
      </c>
      <c r="AQ553">
        <v>1</v>
      </c>
      <c r="AR553">
        <v>0</v>
      </c>
      <c r="AS553">
        <v>35.43333333333333</v>
      </c>
      <c r="AT553">
        <v>59.06</v>
      </c>
      <c r="AU553">
        <v>-6</v>
      </c>
      <c r="AV553">
        <v>39</v>
      </c>
      <c r="AW553">
        <v>-4</v>
      </c>
      <c r="AX553">
        <v>39.5</v>
      </c>
      <c r="AY553">
        <v>1</v>
      </c>
      <c r="AZ553">
        <v>7</v>
      </c>
      <c r="BA553" t="s">
        <v>1335</v>
      </c>
      <c r="BB553" t="s">
        <v>122</v>
      </c>
      <c r="BC553">
        <v>21</v>
      </c>
      <c r="BD553">
        <v>0.28000000000000003</v>
      </c>
    </row>
    <row r="554" spans="1:56" x14ac:dyDescent="0.3">
      <c r="A554" t="s">
        <v>317</v>
      </c>
      <c r="B554">
        <v>2017</v>
      </c>
      <c r="C554">
        <v>7</v>
      </c>
      <c r="D554" t="s">
        <v>1233</v>
      </c>
      <c r="E554" t="s">
        <v>76</v>
      </c>
      <c r="F554" t="s">
        <v>128</v>
      </c>
      <c r="G554" t="s">
        <v>86</v>
      </c>
      <c r="H554" t="s">
        <v>122</v>
      </c>
      <c r="I554" t="s">
        <v>1126</v>
      </c>
      <c r="J554" t="s">
        <v>1126</v>
      </c>
      <c r="K554">
        <v>4100</v>
      </c>
      <c r="L554">
        <v>5600</v>
      </c>
      <c r="M554" s="1">
        <v>5.2</v>
      </c>
      <c r="N554" s="1">
        <v>3.7</v>
      </c>
      <c r="O554">
        <v>24</v>
      </c>
      <c r="P554">
        <v>17</v>
      </c>
      <c r="Q554">
        <v>26</v>
      </c>
      <c r="R554">
        <v>31</v>
      </c>
      <c r="S554">
        <v>44.29</v>
      </c>
      <c r="T554">
        <v>104</v>
      </c>
      <c r="U554">
        <v>0</v>
      </c>
      <c r="V554">
        <v>27</v>
      </c>
      <c r="W554">
        <v>39</v>
      </c>
      <c r="X554">
        <v>69.23</v>
      </c>
      <c r="Y554">
        <v>55.71</v>
      </c>
      <c r="Z554">
        <v>334</v>
      </c>
      <c r="AA554">
        <v>3</v>
      </c>
      <c r="AB554">
        <v>0</v>
      </c>
      <c r="AC554">
        <v>1</v>
      </c>
      <c r="AD554">
        <v>13</v>
      </c>
      <c r="AE554">
        <v>321</v>
      </c>
      <c r="AF554">
        <v>425</v>
      </c>
      <c r="AG554">
        <v>1</v>
      </c>
      <c r="AH554">
        <v>1</v>
      </c>
      <c r="AI554">
        <v>1</v>
      </c>
      <c r="AJ554">
        <v>0</v>
      </c>
      <c r="AK554">
        <v>15</v>
      </c>
      <c r="AL554">
        <v>110</v>
      </c>
      <c r="AM554">
        <v>6</v>
      </c>
      <c r="AN554">
        <v>13</v>
      </c>
      <c r="AO554">
        <v>46.150000000000006</v>
      </c>
      <c r="AP554">
        <v>0</v>
      </c>
      <c r="AQ554">
        <v>1</v>
      </c>
      <c r="AR554">
        <v>0</v>
      </c>
      <c r="AS554">
        <v>35.43333333333333</v>
      </c>
      <c r="AT554">
        <v>59.06</v>
      </c>
      <c r="AU554">
        <v>-6</v>
      </c>
      <c r="AV554">
        <v>39</v>
      </c>
      <c r="AW554">
        <v>-4</v>
      </c>
      <c r="AX554">
        <v>39.5</v>
      </c>
      <c r="AY554">
        <v>1</v>
      </c>
      <c r="AZ554">
        <v>7</v>
      </c>
      <c r="BA554" t="s">
        <v>1337</v>
      </c>
      <c r="BB554" t="s">
        <v>122</v>
      </c>
      <c r="BC554">
        <v>30</v>
      </c>
      <c r="BD554">
        <v>0.39</v>
      </c>
    </row>
    <row r="555" spans="1:56" x14ac:dyDescent="0.3">
      <c r="A555" t="s">
        <v>317</v>
      </c>
      <c r="B555">
        <v>2017</v>
      </c>
      <c r="C555">
        <v>7</v>
      </c>
      <c r="D555" t="s">
        <v>1266</v>
      </c>
      <c r="E555" t="s">
        <v>76</v>
      </c>
      <c r="F555" t="s">
        <v>128</v>
      </c>
      <c r="G555" t="s">
        <v>86</v>
      </c>
      <c r="H555" t="s">
        <v>122</v>
      </c>
      <c r="I555" t="s">
        <v>1126</v>
      </c>
      <c r="J555" t="s">
        <v>1126</v>
      </c>
      <c r="K555">
        <v>3000</v>
      </c>
      <c r="L555">
        <v>4500</v>
      </c>
      <c r="M555" s="1">
        <v>0.9</v>
      </c>
      <c r="N555" s="1">
        <v>0.4</v>
      </c>
      <c r="O555">
        <v>24</v>
      </c>
      <c r="P555">
        <v>17</v>
      </c>
      <c r="Q555">
        <v>26</v>
      </c>
      <c r="R555">
        <v>31</v>
      </c>
      <c r="S555">
        <v>44.29</v>
      </c>
      <c r="T555">
        <v>104</v>
      </c>
      <c r="U555">
        <v>0</v>
      </c>
      <c r="V555">
        <v>27</v>
      </c>
      <c r="W555">
        <v>39</v>
      </c>
      <c r="X555">
        <v>69.23</v>
      </c>
      <c r="Y555">
        <v>55.71</v>
      </c>
      <c r="Z555">
        <v>334</v>
      </c>
      <c r="AA555">
        <v>3</v>
      </c>
      <c r="AB555">
        <v>0</v>
      </c>
      <c r="AC555">
        <v>1</v>
      </c>
      <c r="AD555">
        <v>13</v>
      </c>
      <c r="AE555">
        <v>321</v>
      </c>
      <c r="AF555">
        <v>425</v>
      </c>
      <c r="AG555">
        <v>1</v>
      </c>
      <c r="AH555">
        <v>1</v>
      </c>
      <c r="AI555">
        <v>1</v>
      </c>
      <c r="AJ555">
        <v>0</v>
      </c>
      <c r="AK555">
        <v>15</v>
      </c>
      <c r="AL555">
        <v>110</v>
      </c>
      <c r="AM555">
        <v>6</v>
      </c>
      <c r="AN555">
        <v>13</v>
      </c>
      <c r="AO555">
        <v>46.150000000000006</v>
      </c>
      <c r="AP555">
        <v>0</v>
      </c>
      <c r="AQ555">
        <v>1</v>
      </c>
      <c r="AR555">
        <v>0</v>
      </c>
      <c r="AS555">
        <v>35.43333333333333</v>
      </c>
      <c r="AT555">
        <v>59.06</v>
      </c>
      <c r="AU555">
        <v>-6</v>
      </c>
      <c r="AV555">
        <v>39</v>
      </c>
      <c r="AW555">
        <v>-4</v>
      </c>
      <c r="AX555">
        <v>39.5</v>
      </c>
      <c r="AY555">
        <v>1</v>
      </c>
      <c r="AZ555">
        <v>7</v>
      </c>
      <c r="BA555" t="s">
        <v>1335</v>
      </c>
      <c r="BB555" t="s">
        <v>122</v>
      </c>
      <c r="BC555">
        <v>8</v>
      </c>
      <c r="BD555">
        <v>0.11</v>
      </c>
    </row>
    <row r="556" spans="1:56" x14ac:dyDescent="0.3">
      <c r="A556" t="s">
        <v>306</v>
      </c>
      <c r="B556">
        <v>2017</v>
      </c>
      <c r="C556">
        <v>7</v>
      </c>
      <c r="D556" t="s">
        <v>1140</v>
      </c>
      <c r="E556" t="s">
        <v>102</v>
      </c>
      <c r="F556" t="s">
        <v>2</v>
      </c>
      <c r="G556" t="s">
        <v>85</v>
      </c>
      <c r="H556" t="s">
        <v>72</v>
      </c>
      <c r="I556" t="s">
        <v>1126</v>
      </c>
      <c r="J556" t="s">
        <v>1126</v>
      </c>
      <c r="K556">
        <v>5900</v>
      </c>
      <c r="L556">
        <v>6700</v>
      </c>
      <c r="M556" s="1">
        <v>12.8</v>
      </c>
      <c r="N556" s="1">
        <v>10.8</v>
      </c>
      <c r="O556">
        <v>10</v>
      </c>
      <c r="P556">
        <v>-30</v>
      </c>
      <c r="Q556">
        <v>23</v>
      </c>
      <c r="R556">
        <v>22</v>
      </c>
      <c r="S556">
        <v>36.67</v>
      </c>
      <c r="T556">
        <v>103</v>
      </c>
      <c r="U556">
        <v>1</v>
      </c>
      <c r="V556">
        <v>22</v>
      </c>
      <c r="W556">
        <v>38</v>
      </c>
      <c r="X556">
        <v>57.89</v>
      </c>
      <c r="Y556">
        <v>63.33</v>
      </c>
      <c r="Z556">
        <v>235</v>
      </c>
      <c r="AA556">
        <v>0</v>
      </c>
      <c r="AB556">
        <v>0</v>
      </c>
      <c r="AC556">
        <v>5</v>
      </c>
      <c r="AD556">
        <v>48</v>
      </c>
      <c r="AE556">
        <v>187</v>
      </c>
      <c r="AF556">
        <v>290</v>
      </c>
      <c r="AG556">
        <v>4</v>
      </c>
      <c r="AH556">
        <v>3</v>
      </c>
      <c r="AI556">
        <v>3</v>
      </c>
      <c r="AJ556">
        <v>3</v>
      </c>
      <c r="AK556">
        <v>2</v>
      </c>
      <c r="AL556">
        <v>22</v>
      </c>
      <c r="AM556">
        <v>6</v>
      </c>
      <c r="AN556">
        <v>13</v>
      </c>
      <c r="AO556">
        <v>46.150000000000006</v>
      </c>
      <c r="AP556">
        <v>0</v>
      </c>
      <c r="AQ556">
        <v>2</v>
      </c>
      <c r="AR556">
        <v>0</v>
      </c>
      <c r="AS556">
        <v>27.166666666666668</v>
      </c>
      <c r="AT556">
        <v>45.28</v>
      </c>
      <c r="AU556">
        <v>6</v>
      </c>
      <c r="AV556">
        <v>47</v>
      </c>
      <c r="AW556">
        <v>6.5</v>
      </c>
      <c r="AX556">
        <v>47.5</v>
      </c>
      <c r="AY556">
        <v>0</v>
      </c>
      <c r="AZ556">
        <v>40</v>
      </c>
      <c r="BA556" t="s">
        <v>1337</v>
      </c>
      <c r="BB556" t="s">
        <v>72</v>
      </c>
      <c r="BC556">
        <v>51</v>
      </c>
      <c r="BD556">
        <v>0.77</v>
      </c>
    </row>
    <row r="557" spans="1:56" x14ac:dyDescent="0.3">
      <c r="A557" t="s">
        <v>306</v>
      </c>
      <c r="B557">
        <v>2017</v>
      </c>
      <c r="C557">
        <v>7</v>
      </c>
      <c r="D557" t="s">
        <v>1165</v>
      </c>
      <c r="E557" t="s">
        <v>102</v>
      </c>
      <c r="F557" t="s">
        <v>2</v>
      </c>
      <c r="G557" t="s">
        <v>85</v>
      </c>
      <c r="H557" t="s">
        <v>72</v>
      </c>
      <c r="I557" t="s">
        <v>1126</v>
      </c>
      <c r="J557" t="s">
        <v>1126</v>
      </c>
      <c r="K557">
        <v>4400</v>
      </c>
      <c r="L557">
        <v>5100</v>
      </c>
      <c r="M557" s="1">
        <v>0.5</v>
      </c>
      <c r="N557" s="1">
        <v>0.5</v>
      </c>
      <c r="O557">
        <v>10</v>
      </c>
      <c r="P557">
        <v>-30</v>
      </c>
      <c r="Q557">
        <v>23</v>
      </c>
      <c r="R557">
        <v>22</v>
      </c>
      <c r="S557">
        <v>36.67</v>
      </c>
      <c r="T557">
        <v>103</v>
      </c>
      <c r="U557">
        <v>1</v>
      </c>
      <c r="V557">
        <v>22</v>
      </c>
      <c r="W557">
        <v>38</v>
      </c>
      <c r="X557">
        <v>57.89</v>
      </c>
      <c r="Y557">
        <v>63.33</v>
      </c>
      <c r="Z557">
        <v>235</v>
      </c>
      <c r="AA557">
        <v>0</v>
      </c>
      <c r="AB557">
        <v>0</v>
      </c>
      <c r="AC557">
        <v>5</v>
      </c>
      <c r="AD557">
        <v>48</v>
      </c>
      <c r="AE557">
        <v>187</v>
      </c>
      <c r="AF557">
        <v>290</v>
      </c>
      <c r="AG557">
        <v>4</v>
      </c>
      <c r="AH557">
        <v>3</v>
      </c>
      <c r="AI557">
        <v>3</v>
      </c>
      <c r="AJ557">
        <v>3</v>
      </c>
      <c r="AK557">
        <v>2</v>
      </c>
      <c r="AL557">
        <v>22</v>
      </c>
      <c r="AM557">
        <v>6</v>
      </c>
      <c r="AN557">
        <v>13</v>
      </c>
      <c r="AO557">
        <v>46.150000000000006</v>
      </c>
      <c r="AP557">
        <v>0</v>
      </c>
      <c r="AQ557">
        <v>2</v>
      </c>
      <c r="AR557">
        <v>0</v>
      </c>
      <c r="AS557">
        <v>27.166666666666668</v>
      </c>
      <c r="AT557">
        <v>45.28</v>
      </c>
      <c r="AU557">
        <v>6</v>
      </c>
      <c r="AV557">
        <v>47</v>
      </c>
      <c r="AW557">
        <v>6.5</v>
      </c>
      <c r="AX557">
        <v>47.5</v>
      </c>
      <c r="AY557">
        <v>0</v>
      </c>
      <c r="AZ557">
        <v>40</v>
      </c>
      <c r="BA557" t="s">
        <v>1335</v>
      </c>
      <c r="BB557" t="s">
        <v>72</v>
      </c>
      <c r="BC557">
        <v>15</v>
      </c>
      <c r="BD557">
        <v>0.23</v>
      </c>
    </row>
    <row r="558" spans="1:56" x14ac:dyDescent="0.3">
      <c r="A558" t="s">
        <v>319</v>
      </c>
      <c r="B558">
        <v>2017</v>
      </c>
      <c r="C558">
        <v>7</v>
      </c>
      <c r="D558" t="s">
        <v>1236</v>
      </c>
      <c r="E558" t="s">
        <v>153</v>
      </c>
      <c r="F558" t="s">
        <v>154</v>
      </c>
      <c r="G558" t="s">
        <v>88</v>
      </c>
      <c r="H558" t="s">
        <v>122</v>
      </c>
      <c r="I558" t="s">
        <v>1126</v>
      </c>
      <c r="J558" t="s">
        <v>1126</v>
      </c>
      <c r="K558">
        <v>3500</v>
      </c>
      <c r="L558">
        <v>4700</v>
      </c>
      <c r="M558" s="1">
        <v>3.5</v>
      </c>
      <c r="N558" s="1">
        <v>2.5</v>
      </c>
      <c r="O558">
        <v>27</v>
      </c>
      <c r="P558">
        <v>-3</v>
      </c>
      <c r="Q558">
        <v>27</v>
      </c>
      <c r="R558">
        <v>25</v>
      </c>
      <c r="S558">
        <v>36.230000000000004</v>
      </c>
      <c r="T558">
        <v>69</v>
      </c>
      <c r="U558">
        <v>0</v>
      </c>
      <c r="V558">
        <v>32</v>
      </c>
      <c r="W558">
        <v>44</v>
      </c>
      <c r="X558">
        <v>72.72999999999999</v>
      </c>
      <c r="Y558">
        <v>63.77</v>
      </c>
      <c r="Z558">
        <v>384</v>
      </c>
      <c r="AA558">
        <v>3</v>
      </c>
      <c r="AB558">
        <v>1</v>
      </c>
      <c r="AC558">
        <v>1</v>
      </c>
      <c r="AD558">
        <v>6</v>
      </c>
      <c r="AE558">
        <v>378</v>
      </c>
      <c r="AF558">
        <v>447</v>
      </c>
      <c r="AG558">
        <v>6</v>
      </c>
      <c r="AH558">
        <v>2</v>
      </c>
      <c r="AI558">
        <v>3</v>
      </c>
      <c r="AJ558">
        <v>2</v>
      </c>
      <c r="AK558">
        <v>5</v>
      </c>
      <c r="AL558">
        <v>55</v>
      </c>
      <c r="AM558">
        <v>6</v>
      </c>
      <c r="AN558">
        <v>11</v>
      </c>
      <c r="AO558">
        <v>54.55</v>
      </c>
      <c r="AP558">
        <v>0</v>
      </c>
      <c r="AQ558">
        <v>0</v>
      </c>
      <c r="AR558">
        <v>0</v>
      </c>
      <c r="AS558">
        <v>33.166666666666664</v>
      </c>
      <c r="AT558">
        <v>55.279999999999994</v>
      </c>
      <c r="AU558">
        <v>3</v>
      </c>
      <c r="AV558">
        <v>44</v>
      </c>
      <c r="AW558">
        <v>3</v>
      </c>
      <c r="AX558">
        <v>46.5</v>
      </c>
      <c r="AY558">
        <v>1</v>
      </c>
      <c r="AZ558">
        <v>30</v>
      </c>
      <c r="BA558" t="s">
        <v>1335</v>
      </c>
      <c r="BB558" t="s">
        <v>122</v>
      </c>
      <c r="BC558">
        <v>24</v>
      </c>
      <c r="BD558">
        <v>0.33</v>
      </c>
    </row>
    <row r="559" spans="1:56" x14ac:dyDescent="0.3">
      <c r="A559" t="s">
        <v>319</v>
      </c>
      <c r="B559">
        <v>2017</v>
      </c>
      <c r="C559">
        <v>7</v>
      </c>
      <c r="D559" t="s">
        <v>1260</v>
      </c>
      <c r="E559" t="s">
        <v>153</v>
      </c>
      <c r="F559" t="s">
        <v>154</v>
      </c>
      <c r="G559" t="s">
        <v>88</v>
      </c>
      <c r="H559" t="s">
        <v>122</v>
      </c>
      <c r="I559" t="s">
        <v>1126</v>
      </c>
      <c r="J559" t="s">
        <v>1126</v>
      </c>
      <c r="K559">
        <v>5900</v>
      </c>
      <c r="L559">
        <v>6600</v>
      </c>
      <c r="M559" s="1">
        <v>10</v>
      </c>
      <c r="N559" s="1">
        <v>9</v>
      </c>
      <c r="O559">
        <v>27</v>
      </c>
      <c r="P559">
        <v>-3</v>
      </c>
      <c r="Q559">
        <v>27</v>
      </c>
      <c r="R559">
        <v>25</v>
      </c>
      <c r="S559">
        <v>36.230000000000004</v>
      </c>
      <c r="T559">
        <v>69</v>
      </c>
      <c r="U559">
        <v>0</v>
      </c>
      <c r="V559">
        <v>32</v>
      </c>
      <c r="W559">
        <v>44</v>
      </c>
      <c r="X559">
        <v>72.72999999999999</v>
      </c>
      <c r="Y559">
        <v>63.77</v>
      </c>
      <c r="Z559">
        <v>384</v>
      </c>
      <c r="AA559">
        <v>3</v>
      </c>
      <c r="AB559">
        <v>1</v>
      </c>
      <c r="AC559">
        <v>1</v>
      </c>
      <c r="AD559">
        <v>6</v>
      </c>
      <c r="AE559">
        <v>378</v>
      </c>
      <c r="AF559">
        <v>447</v>
      </c>
      <c r="AG559">
        <v>6</v>
      </c>
      <c r="AH559">
        <v>2</v>
      </c>
      <c r="AI559">
        <v>3</v>
      </c>
      <c r="AJ559">
        <v>2</v>
      </c>
      <c r="AK559">
        <v>5</v>
      </c>
      <c r="AL559">
        <v>55</v>
      </c>
      <c r="AM559">
        <v>6</v>
      </c>
      <c r="AN559">
        <v>11</v>
      </c>
      <c r="AO559">
        <v>54.55</v>
      </c>
      <c r="AP559">
        <v>0</v>
      </c>
      <c r="AQ559">
        <v>0</v>
      </c>
      <c r="AR559">
        <v>0</v>
      </c>
      <c r="AS559">
        <v>33.166666666666664</v>
      </c>
      <c r="AT559">
        <v>55.279999999999994</v>
      </c>
      <c r="AU559">
        <v>3</v>
      </c>
      <c r="AV559">
        <v>44</v>
      </c>
      <c r="AW559">
        <v>3</v>
      </c>
      <c r="AX559">
        <v>46.5</v>
      </c>
      <c r="AY559">
        <v>1</v>
      </c>
      <c r="AZ559">
        <v>30</v>
      </c>
      <c r="BA559" t="s">
        <v>1337</v>
      </c>
      <c r="BB559" t="s">
        <v>122</v>
      </c>
      <c r="BC559">
        <v>43</v>
      </c>
      <c r="BD559">
        <v>0.6</v>
      </c>
    </row>
    <row r="560" spans="1:56" x14ac:dyDescent="0.3">
      <c r="A560" t="s">
        <v>319</v>
      </c>
      <c r="B560">
        <v>2017</v>
      </c>
      <c r="C560">
        <v>7</v>
      </c>
      <c r="D560" t="s">
        <v>1234</v>
      </c>
      <c r="E560" t="s">
        <v>153</v>
      </c>
      <c r="F560" t="s">
        <v>154</v>
      </c>
      <c r="G560" t="s">
        <v>88</v>
      </c>
      <c r="H560" t="s">
        <v>122</v>
      </c>
      <c r="I560" t="s">
        <v>1126</v>
      </c>
      <c r="J560" t="s">
        <v>1126</v>
      </c>
      <c r="K560">
        <v>4000</v>
      </c>
      <c r="L560">
        <v>4600</v>
      </c>
      <c r="M560" s="1">
        <v>2.1</v>
      </c>
      <c r="N560" s="1">
        <v>1.6</v>
      </c>
      <c r="O560">
        <v>27</v>
      </c>
      <c r="P560">
        <v>-3</v>
      </c>
      <c r="Q560">
        <v>27</v>
      </c>
      <c r="R560">
        <v>25</v>
      </c>
      <c r="S560">
        <v>36.230000000000004</v>
      </c>
      <c r="T560">
        <v>69</v>
      </c>
      <c r="U560">
        <v>0</v>
      </c>
      <c r="V560">
        <v>32</v>
      </c>
      <c r="W560">
        <v>44</v>
      </c>
      <c r="X560">
        <v>72.72999999999999</v>
      </c>
      <c r="Y560">
        <v>63.77</v>
      </c>
      <c r="Z560">
        <v>384</v>
      </c>
      <c r="AA560">
        <v>3</v>
      </c>
      <c r="AB560">
        <v>1</v>
      </c>
      <c r="AC560">
        <v>1</v>
      </c>
      <c r="AD560">
        <v>6</v>
      </c>
      <c r="AE560">
        <v>378</v>
      </c>
      <c r="AF560">
        <v>447</v>
      </c>
      <c r="AG560">
        <v>6</v>
      </c>
      <c r="AH560">
        <v>2</v>
      </c>
      <c r="AI560">
        <v>3</v>
      </c>
      <c r="AJ560">
        <v>2</v>
      </c>
      <c r="AK560">
        <v>5</v>
      </c>
      <c r="AL560">
        <v>55</v>
      </c>
      <c r="AM560">
        <v>6</v>
      </c>
      <c r="AN560">
        <v>11</v>
      </c>
      <c r="AO560">
        <v>54.55</v>
      </c>
      <c r="AP560">
        <v>0</v>
      </c>
      <c r="AQ560">
        <v>0</v>
      </c>
      <c r="AR560">
        <v>0</v>
      </c>
      <c r="AS560">
        <v>33.166666666666664</v>
      </c>
      <c r="AT560">
        <v>55.279999999999994</v>
      </c>
      <c r="AU560">
        <v>3</v>
      </c>
      <c r="AV560">
        <v>44</v>
      </c>
      <c r="AW560">
        <v>3</v>
      </c>
      <c r="AX560">
        <v>46.5</v>
      </c>
      <c r="AY560">
        <v>1</v>
      </c>
      <c r="AZ560">
        <v>30</v>
      </c>
      <c r="BA560" t="s">
        <v>1335</v>
      </c>
      <c r="BB560" t="s">
        <v>122</v>
      </c>
      <c r="BC560">
        <v>2</v>
      </c>
      <c r="BD560">
        <v>0.03</v>
      </c>
    </row>
    <row r="561" spans="1:56" x14ac:dyDescent="0.3">
      <c r="A561" t="s">
        <v>319</v>
      </c>
      <c r="B561">
        <v>2017</v>
      </c>
      <c r="C561">
        <v>7</v>
      </c>
      <c r="D561" t="s">
        <v>1237</v>
      </c>
      <c r="E561" t="s">
        <v>153</v>
      </c>
      <c r="F561" t="s">
        <v>154</v>
      </c>
      <c r="G561" t="s">
        <v>88</v>
      </c>
      <c r="H561" t="s">
        <v>122</v>
      </c>
      <c r="I561" t="s">
        <v>1126</v>
      </c>
      <c r="J561" t="s">
        <v>1126</v>
      </c>
      <c r="K561">
        <v>3000</v>
      </c>
      <c r="L561">
        <v>4500</v>
      </c>
      <c r="M561" s="1">
        <v>0</v>
      </c>
      <c r="N561" s="1">
        <v>0</v>
      </c>
      <c r="O561">
        <v>27</v>
      </c>
      <c r="P561">
        <v>-3</v>
      </c>
      <c r="Q561">
        <v>27</v>
      </c>
      <c r="R561">
        <v>25</v>
      </c>
      <c r="S561">
        <v>36.230000000000004</v>
      </c>
      <c r="T561">
        <v>69</v>
      </c>
      <c r="U561">
        <v>0</v>
      </c>
      <c r="V561">
        <v>32</v>
      </c>
      <c r="W561">
        <v>44</v>
      </c>
      <c r="X561">
        <v>72.72999999999999</v>
      </c>
      <c r="Y561">
        <v>63.77</v>
      </c>
      <c r="Z561">
        <v>384</v>
      </c>
      <c r="AA561">
        <v>3</v>
      </c>
      <c r="AB561">
        <v>1</v>
      </c>
      <c r="AC561">
        <v>1</v>
      </c>
      <c r="AD561">
        <v>6</v>
      </c>
      <c r="AE561">
        <v>378</v>
      </c>
      <c r="AF561">
        <v>447</v>
      </c>
      <c r="AG561">
        <v>6</v>
      </c>
      <c r="AH561">
        <v>2</v>
      </c>
      <c r="AI561">
        <v>3</v>
      </c>
      <c r="AJ561">
        <v>2</v>
      </c>
      <c r="AK561">
        <v>5</v>
      </c>
      <c r="AL561">
        <v>55</v>
      </c>
      <c r="AM561">
        <v>6</v>
      </c>
      <c r="AN561">
        <v>11</v>
      </c>
      <c r="AO561">
        <v>54.55</v>
      </c>
      <c r="AP561">
        <v>0</v>
      </c>
      <c r="AQ561">
        <v>0</v>
      </c>
      <c r="AR561">
        <v>0</v>
      </c>
      <c r="AS561">
        <v>33.166666666666664</v>
      </c>
      <c r="AT561">
        <v>55.279999999999994</v>
      </c>
      <c r="AU561">
        <v>3</v>
      </c>
      <c r="AV561">
        <v>44</v>
      </c>
      <c r="AW561">
        <v>3</v>
      </c>
      <c r="AX561">
        <v>46.5</v>
      </c>
      <c r="AY561">
        <v>1</v>
      </c>
      <c r="AZ561">
        <v>30</v>
      </c>
      <c r="BA561" t="s">
        <v>1335</v>
      </c>
      <c r="BB561" t="s">
        <v>122</v>
      </c>
      <c r="BC561">
        <v>3</v>
      </c>
      <c r="BD561">
        <v>0.04</v>
      </c>
    </row>
    <row r="562" spans="1:56" x14ac:dyDescent="0.3">
      <c r="A562" t="s">
        <v>314</v>
      </c>
      <c r="B562">
        <v>2017</v>
      </c>
      <c r="C562">
        <v>7</v>
      </c>
      <c r="D562" t="s">
        <v>1128</v>
      </c>
      <c r="E562" t="s">
        <v>78</v>
      </c>
      <c r="F562" t="s">
        <v>79</v>
      </c>
      <c r="G562" t="s">
        <v>118</v>
      </c>
      <c r="H562" t="s">
        <v>122</v>
      </c>
      <c r="I562" t="s">
        <v>1126</v>
      </c>
      <c r="J562" t="s">
        <v>1126</v>
      </c>
      <c r="K562">
        <v>6200</v>
      </c>
      <c r="L562">
        <v>6500</v>
      </c>
      <c r="M562" s="1">
        <v>10.6</v>
      </c>
      <c r="N562" s="1">
        <v>9.1</v>
      </c>
      <c r="O562">
        <v>12</v>
      </c>
      <c r="P562">
        <v>3</v>
      </c>
      <c r="Q562">
        <v>16</v>
      </c>
      <c r="R562">
        <v>32</v>
      </c>
      <c r="S562">
        <v>48.480000000000004</v>
      </c>
      <c r="T562">
        <v>80</v>
      </c>
      <c r="U562">
        <v>0</v>
      </c>
      <c r="V562">
        <v>21</v>
      </c>
      <c r="W562">
        <v>34</v>
      </c>
      <c r="X562">
        <v>61.760000000000005</v>
      </c>
      <c r="Y562">
        <v>51.519999999999996</v>
      </c>
      <c r="Z562">
        <v>203</v>
      </c>
      <c r="AA562">
        <v>0</v>
      </c>
      <c r="AB562">
        <v>0</v>
      </c>
      <c r="AC562">
        <v>2</v>
      </c>
      <c r="AD562">
        <v>14</v>
      </c>
      <c r="AE562">
        <v>189</v>
      </c>
      <c r="AF562">
        <v>269</v>
      </c>
      <c r="AG562">
        <v>1</v>
      </c>
      <c r="AH562">
        <v>1</v>
      </c>
      <c r="AI562">
        <v>1</v>
      </c>
      <c r="AJ562">
        <v>-2</v>
      </c>
      <c r="AK562">
        <v>5</v>
      </c>
      <c r="AL562">
        <v>35</v>
      </c>
      <c r="AM562">
        <v>5</v>
      </c>
      <c r="AN562">
        <v>17</v>
      </c>
      <c r="AO562">
        <v>29.409999999999997</v>
      </c>
      <c r="AP562">
        <v>0</v>
      </c>
      <c r="AQ562">
        <v>1</v>
      </c>
      <c r="AR562">
        <v>0</v>
      </c>
      <c r="AS562">
        <v>37.299999999999997</v>
      </c>
      <c r="AT562">
        <v>53.290000000000006</v>
      </c>
      <c r="AU562">
        <v>-5</v>
      </c>
      <c r="AV562">
        <v>46.5</v>
      </c>
      <c r="AW562">
        <v>-5.5</v>
      </c>
      <c r="AX562">
        <v>42.5</v>
      </c>
      <c r="AY562">
        <v>2</v>
      </c>
      <c r="AZ562">
        <v>9</v>
      </c>
      <c r="BA562" t="s">
        <v>1337</v>
      </c>
      <c r="BB562" t="s">
        <v>122</v>
      </c>
      <c r="BC562">
        <v>43</v>
      </c>
      <c r="BD562">
        <v>0.6</v>
      </c>
    </row>
    <row r="563" spans="1:56" x14ac:dyDescent="0.3">
      <c r="A563" t="s">
        <v>314</v>
      </c>
      <c r="B563">
        <v>2017</v>
      </c>
      <c r="C563">
        <v>7</v>
      </c>
      <c r="D563" t="s">
        <v>1134</v>
      </c>
      <c r="E563" t="s">
        <v>78</v>
      </c>
      <c r="F563" t="s">
        <v>79</v>
      </c>
      <c r="G563" t="s">
        <v>118</v>
      </c>
      <c r="H563" t="s">
        <v>122</v>
      </c>
      <c r="I563" t="s">
        <v>1126</v>
      </c>
      <c r="J563" t="s">
        <v>1126</v>
      </c>
      <c r="K563">
        <v>5500</v>
      </c>
      <c r="L563">
        <v>5600</v>
      </c>
      <c r="M563" s="1">
        <v>4.4000000000000004</v>
      </c>
      <c r="N563" s="1">
        <v>3.4</v>
      </c>
      <c r="O563">
        <v>12</v>
      </c>
      <c r="P563">
        <v>3</v>
      </c>
      <c r="Q563">
        <v>16</v>
      </c>
      <c r="R563">
        <v>32</v>
      </c>
      <c r="S563">
        <v>48.480000000000004</v>
      </c>
      <c r="T563">
        <v>80</v>
      </c>
      <c r="U563">
        <v>0</v>
      </c>
      <c r="V563">
        <v>21</v>
      </c>
      <c r="W563">
        <v>34</v>
      </c>
      <c r="X563">
        <v>61.760000000000005</v>
      </c>
      <c r="Y563">
        <v>51.519999999999996</v>
      </c>
      <c r="Z563">
        <v>203</v>
      </c>
      <c r="AA563">
        <v>0</v>
      </c>
      <c r="AB563">
        <v>0</v>
      </c>
      <c r="AC563">
        <v>2</v>
      </c>
      <c r="AD563">
        <v>14</v>
      </c>
      <c r="AE563">
        <v>189</v>
      </c>
      <c r="AF563">
        <v>269</v>
      </c>
      <c r="AG563">
        <v>1</v>
      </c>
      <c r="AH563">
        <v>1</v>
      </c>
      <c r="AI563">
        <v>1</v>
      </c>
      <c r="AJ563">
        <v>-2</v>
      </c>
      <c r="AK563">
        <v>5</v>
      </c>
      <c r="AL563">
        <v>35</v>
      </c>
      <c r="AM563">
        <v>5</v>
      </c>
      <c r="AN563">
        <v>17</v>
      </c>
      <c r="AO563">
        <v>29.409999999999997</v>
      </c>
      <c r="AP563">
        <v>0</v>
      </c>
      <c r="AQ563">
        <v>1</v>
      </c>
      <c r="AR563">
        <v>0</v>
      </c>
      <c r="AS563">
        <v>37.299999999999997</v>
      </c>
      <c r="AT563">
        <v>53.290000000000006</v>
      </c>
      <c r="AU563">
        <v>-5</v>
      </c>
      <c r="AV563">
        <v>46.5</v>
      </c>
      <c r="AW563">
        <v>-5.5</v>
      </c>
      <c r="AX563">
        <v>42.5</v>
      </c>
      <c r="AY563">
        <v>2</v>
      </c>
      <c r="AZ563">
        <v>9</v>
      </c>
      <c r="BA563" t="s">
        <v>1335</v>
      </c>
      <c r="BB563" t="s">
        <v>122</v>
      </c>
      <c r="BC563">
        <v>30</v>
      </c>
      <c r="BD563">
        <v>0.42</v>
      </c>
    </row>
    <row r="564" spans="1:56" x14ac:dyDescent="0.3">
      <c r="A564" t="s">
        <v>316</v>
      </c>
      <c r="B564">
        <v>2017</v>
      </c>
      <c r="C564">
        <v>7</v>
      </c>
      <c r="D564" t="s">
        <v>1157</v>
      </c>
      <c r="E564" t="s">
        <v>82</v>
      </c>
      <c r="F564" t="s">
        <v>5</v>
      </c>
      <c r="G564" t="s">
        <v>83</v>
      </c>
      <c r="H564" t="s">
        <v>122</v>
      </c>
      <c r="I564" t="s">
        <v>1126</v>
      </c>
      <c r="J564" t="s">
        <v>1126</v>
      </c>
      <c r="K564">
        <v>5700</v>
      </c>
      <c r="L564">
        <v>6200</v>
      </c>
      <c r="M564" s="1">
        <v>17.399999999999999</v>
      </c>
      <c r="N564" s="1">
        <v>14.9</v>
      </c>
      <c r="O564">
        <v>24</v>
      </c>
      <c r="P564">
        <v>-10</v>
      </c>
      <c r="Q564">
        <v>19</v>
      </c>
      <c r="R564">
        <v>18</v>
      </c>
      <c r="S564">
        <v>31.03</v>
      </c>
      <c r="T564">
        <v>75</v>
      </c>
      <c r="U564">
        <v>0</v>
      </c>
      <c r="V564">
        <v>30</v>
      </c>
      <c r="W564">
        <v>40</v>
      </c>
      <c r="X564">
        <v>75</v>
      </c>
      <c r="Y564">
        <v>68.97</v>
      </c>
      <c r="Z564">
        <v>303</v>
      </c>
      <c r="AA564">
        <v>3</v>
      </c>
      <c r="AB564">
        <v>1</v>
      </c>
      <c r="AC564">
        <v>4</v>
      </c>
      <c r="AD564">
        <v>34</v>
      </c>
      <c r="AE564">
        <v>269</v>
      </c>
      <c r="AF564">
        <v>344</v>
      </c>
      <c r="AG564">
        <v>1</v>
      </c>
      <c r="AH564">
        <v>0</v>
      </c>
      <c r="AI564">
        <v>1</v>
      </c>
      <c r="AJ564">
        <v>0</v>
      </c>
      <c r="AK564">
        <v>5</v>
      </c>
      <c r="AL564">
        <v>55</v>
      </c>
      <c r="AM564">
        <v>4</v>
      </c>
      <c r="AN564">
        <v>12</v>
      </c>
      <c r="AO564">
        <v>33.33</v>
      </c>
      <c r="AP564">
        <v>0</v>
      </c>
      <c r="AQ564">
        <v>1</v>
      </c>
      <c r="AR564">
        <v>0</v>
      </c>
      <c r="AS564">
        <v>30.25</v>
      </c>
      <c r="AT564">
        <v>50.42</v>
      </c>
      <c r="AU564">
        <v>5.5</v>
      </c>
      <c r="AV564">
        <v>48.5</v>
      </c>
      <c r="AW564">
        <v>4.5</v>
      </c>
      <c r="AX564">
        <v>48.5</v>
      </c>
      <c r="AY564">
        <v>3</v>
      </c>
      <c r="AZ564">
        <v>34</v>
      </c>
      <c r="BA564" t="s">
        <v>1335</v>
      </c>
      <c r="BB564" t="s">
        <v>122</v>
      </c>
      <c r="BC564">
        <v>37</v>
      </c>
      <c r="BD564">
        <v>0.57999999999999996</v>
      </c>
    </row>
    <row r="565" spans="1:56" x14ac:dyDescent="0.3">
      <c r="A565" t="s">
        <v>316</v>
      </c>
      <c r="B565">
        <v>2017</v>
      </c>
      <c r="C565">
        <v>7</v>
      </c>
      <c r="D565" t="s">
        <v>1147</v>
      </c>
      <c r="E565" t="s">
        <v>82</v>
      </c>
      <c r="F565" t="s">
        <v>5</v>
      </c>
      <c r="G565" t="s">
        <v>83</v>
      </c>
      <c r="H565" t="s">
        <v>122</v>
      </c>
      <c r="I565" t="s">
        <v>1126</v>
      </c>
      <c r="J565" t="s">
        <v>1126</v>
      </c>
      <c r="K565">
        <v>4200</v>
      </c>
      <c r="L565">
        <v>5400</v>
      </c>
      <c r="M565" s="1">
        <v>5</v>
      </c>
      <c r="N565" s="1">
        <v>4</v>
      </c>
      <c r="O565">
        <v>24</v>
      </c>
      <c r="P565">
        <v>-10</v>
      </c>
      <c r="Q565">
        <v>19</v>
      </c>
      <c r="R565">
        <v>18</v>
      </c>
      <c r="S565">
        <v>31.03</v>
      </c>
      <c r="T565">
        <v>75</v>
      </c>
      <c r="U565">
        <v>0</v>
      </c>
      <c r="V565">
        <v>30</v>
      </c>
      <c r="W565">
        <v>40</v>
      </c>
      <c r="X565">
        <v>75</v>
      </c>
      <c r="Y565">
        <v>68.97</v>
      </c>
      <c r="Z565">
        <v>303</v>
      </c>
      <c r="AA565">
        <v>3</v>
      </c>
      <c r="AB565">
        <v>1</v>
      </c>
      <c r="AC565">
        <v>4</v>
      </c>
      <c r="AD565">
        <v>34</v>
      </c>
      <c r="AE565">
        <v>269</v>
      </c>
      <c r="AF565">
        <v>344</v>
      </c>
      <c r="AG565">
        <v>1</v>
      </c>
      <c r="AH565">
        <v>0</v>
      </c>
      <c r="AI565">
        <v>1</v>
      </c>
      <c r="AJ565">
        <v>0</v>
      </c>
      <c r="AK565">
        <v>5</v>
      </c>
      <c r="AL565">
        <v>55</v>
      </c>
      <c r="AM565">
        <v>4</v>
      </c>
      <c r="AN565">
        <v>12</v>
      </c>
      <c r="AO565">
        <v>33.33</v>
      </c>
      <c r="AP565">
        <v>0</v>
      </c>
      <c r="AQ565">
        <v>1</v>
      </c>
      <c r="AR565">
        <v>0</v>
      </c>
      <c r="AS565">
        <v>30.25</v>
      </c>
      <c r="AT565">
        <v>50.42</v>
      </c>
      <c r="AU565">
        <v>5.5</v>
      </c>
      <c r="AV565">
        <v>48.5</v>
      </c>
      <c r="AW565">
        <v>4.5</v>
      </c>
      <c r="AX565">
        <v>48.5</v>
      </c>
      <c r="AY565">
        <v>3</v>
      </c>
      <c r="AZ565">
        <v>34</v>
      </c>
      <c r="BA565" t="s">
        <v>1337</v>
      </c>
      <c r="BB565" t="s">
        <v>122</v>
      </c>
      <c r="BC565">
        <v>27</v>
      </c>
      <c r="BD565">
        <v>0.42</v>
      </c>
    </row>
    <row r="566" spans="1:56" x14ac:dyDescent="0.3">
      <c r="A566" t="s">
        <v>339</v>
      </c>
      <c r="B566">
        <v>2017</v>
      </c>
      <c r="C566">
        <v>8</v>
      </c>
      <c r="D566" t="s">
        <v>1226</v>
      </c>
      <c r="E566" t="s">
        <v>109</v>
      </c>
      <c r="F566" t="s">
        <v>11</v>
      </c>
      <c r="G566" t="s">
        <v>90</v>
      </c>
      <c r="H566" t="s">
        <v>122</v>
      </c>
      <c r="I566" t="s">
        <v>1126</v>
      </c>
      <c r="J566" t="s">
        <v>1126</v>
      </c>
      <c r="K566">
        <v>3000</v>
      </c>
      <c r="L566">
        <v>4500</v>
      </c>
      <c r="M566" s="1">
        <v>0</v>
      </c>
      <c r="N566" s="1">
        <v>0</v>
      </c>
      <c r="O566">
        <v>25</v>
      </c>
      <c r="P566">
        <v>5</v>
      </c>
      <c r="Q566">
        <v>18</v>
      </c>
      <c r="R566">
        <v>32</v>
      </c>
      <c r="S566">
        <v>52.459999999999994</v>
      </c>
      <c r="T566">
        <v>140</v>
      </c>
      <c r="U566">
        <v>0</v>
      </c>
      <c r="V566">
        <v>18</v>
      </c>
      <c r="W566">
        <v>29</v>
      </c>
      <c r="X566">
        <v>62.07</v>
      </c>
      <c r="Y566">
        <v>47.54</v>
      </c>
      <c r="Z566">
        <v>254</v>
      </c>
      <c r="AA566">
        <v>2</v>
      </c>
      <c r="AB566">
        <v>0</v>
      </c>
      <c r="AC566">
        <v>1</v>
      </c>
      <c r="AD566">
        <v>8</v>
      </c>
      <c r="AE566">
        <v>246</v>
      </c>
      <c r="AF566">
        <v>386</v>
      </c>
      <c r="AG566">
        <v>4</v>
      </c>
      <c r="AH566">
        <v>2</v>
      </c>
      <c r="AI566">
        <v>2</v>
      </c>
      <c r="AJ566">
        <v>1</v>
      </c>
      <c r="AK566">
        <v>6</v>
      </c>
      <c r="AL566">
        <v>68</v>
      </c>
      <c r="AM566">
        <v>5</v>
      </c>
      <c r="AN566">
        <v>14</v>
      </c>
      <c r="AO566">
        <v>35.709999999999994</v>
      </c>
      <c r="AP566">
        <v>0</v>
      </c>
      <c r="AQ566">
        <v>0</v>
      </c>
      <c r="AR566">
        <v>0</v>
      </c>
      <c r="AS566">
        <v>28.316666666666666</v>
      </c>
      <c r="AT566">
        <v>47.19</v>
      </c>
      <c r="AU566">
        <v>-4.5</v>
      </c>
      <c r="AV566">
        <v>47</v>
      </c>
      <c r="AW566">
        <v>-6.5</v>
      </c>
      <c r="AX566">
        <v>44</v>
      </c>
      <c r="AY566">
        <v>3</v>
      </c>
      <c r="AZ566">
        <v>20</v>
      </c>
      <c r="BA566" t="s">
        <v>1335</v>
      </c>
      <c r="BB566" t="s">
        <v>122</v>
      </c>
      <c r="BC566">
        <v>14</v>
      </c>
      <c r="BD566">
        <v>0.21</v>
      </c>
    </row>
    <row r="567" spans="1:56" x14ac:dyDescent="0.3">
      <c r="A567" t="s">
        <v>339</v>
      </c>
      <c r="B567">
        <v>2017</v>
      </c>
      <c r="C567">
        <v>8</v>
      </c>
      <c r="D567" t="s">
        <v>1186</v>
      </c>
      <c r="E567" t="s">
        <v>109</v>
      </c>
      <c r="F567" t="s">
        <v>11</v>
      </c>
      <c r="G567" t="s">
        <v>90</v>
      </c>
      <c r="H567" t="s">
        <v>122</v>
      </c>
      <c r="I567" t="s">
        <v>1126</v>
      </c>
      <c r="J567" t="s">
        <v>1126</v>
      </c>
      <c r="K567">
        <v>7200</v>
      </c>
      <c r="L567">
        <v>8000</v>
      </c>
      <c r="M567" s="1">
        <v>7.1</v>
      </c>
      <c r="N567" s="1">
        <v>6.6</v>
      </c>
      <c r="O567">
        <v>25</v>
      </c>
      <c r="P567">
        <v>5</v>
      </c>
      <c r="Q567">
        <v>18</v>
      </c>
      <c r="R567">
        <v>32</v>
      </c>
      <c r="S567">
        <v>52.459999999999994</v>
      </c>
      <c r="T567">
        <v>140</v>
      </c>
      <c r="U567">
        <v>0</v>
      </c>
      <c r="V567">
        <v>18</v>
      </c>
      <c r="W567">
        <v>29</v>
      </c>
      <c r="X567">
        <v>62.07</v>
      </c>
      <c r="Y567">
        <v>47.54</v>
      </c>
      <c r="Z567">
        <v>254</v>
      </c>
      <c r="AA567">
        <v>2</v>
      </c>
      <c r="AB567">
        <v>0</v>
      </c>
      <c r="AC567">
        <v>1</v>
      </c>
      <c r="AD567">
        <v>8</v>
      </c>
      <c r="AE567">
        <v>246</v>
      </c>
      <c r="AF567">
        <v>386</v>
      </c>
      <c r="AG567">
        <v>4</v>
      </c>
      <c r="AH567">
        <v>2</v>
      </c>
      <c r="AI567">
        <v>2</v>
      </c>
      <c r="AJ567">
        <v>1</v>
      </c>
      <c r="AK567">
        <v>6</v>
      </c>
      <c r="AL567">
        <v>68</v>
      </c>
      <c r="AM567">
        <v>5</v>
      </c>
      <c r="AN567">
        <v>14</v>
      </c>
      <c r="AO567">
        <v>35.709999999999994</v>
      </c>
      <c r="AP567">
        <v>0</v>
      </c>
      <c r="AQ567">
        <v>0</v>
      </c>
      <c r="AR567">
        <v>0</v>
      </c>
      <c r="AS567">
        <v>28.316666666666666</v>
      </c>
      <c r="AT567">
        <v>47.19</v>
      </c>
      <c r="AU567">
        <v>-4.5</v>
      </c>
      <c r="AV567">
        <v>47</v>
      </c>
      <c r="AW567">
        <v>-6.5</v>
      </c>
      <c r="AX567">
        <v>44</v>
      </c>
      <c r="AY567">
        <v>3</v>
      </c>
      <c r="AZ567">
        <v>20</v>
      </c>
      <c r="BA567" t="s">
        <v>1337</v>
      </c>
      <c r="BB567" t="s">
        <v>122</v>
      </c>
      <c r="BC567">
        <v>40</v>
      </c>
      <c r="BD567">
        <v>0.61</v>
      </c>
    </row>
    <row r="568" spans="1:56" x14ac:dyDescent="0.3">
      <c r="A568" t="s">
        <v>339</v>
      </c>
      <c r="B568">
        <v>2017</v>
      </c>
      <c r="C568">
        <v>8</v>
      </c>
      <c r="D568" t="s">
        <v>1191</v>
      </c>
      <c r="E568" t="s">
        <v>109</v>
      </c>
      <c r="F568" t="s">
        <v>11</v>
      </c>
      <c r="G568" t="s">
        <v>90</v>
      </c>
      <c r="H568" t="s">
        <v>122</v>
      </c>
      <c r="I568" t="s">
        <v>1126</v>
      </c>
      <c r="J568" t="s">
        <v>1126</v>
      </c>
      <c r="K568">
        <v>5000</v>
      </c>
      <c r="L568">
        <v>6000</v>
      </c>
      <c r="M568" s="1">
        <v>11.4</v>
      </c>
      <c r="N568" s="1">
        <v>10.9</v>
      </c>
      <c r="O568">
        <v>25</v>
      </c>
      <c r="P568">
        <v>5</v>
      </c>
      <c r="Q568">
        <v>18</v>
      </c>
      <c r="R568">
        <v>32</v>
      </c>
      <c r="S568">
        <v>52.459999999999994</v>
      </c>
      <c r="T568">
        <v>140</v>
      </c>
      <c r="U568">
        <v>0</v>
      </c>
      <c r="V568">
        <v>18</v>
      </c>
      <c r="W568">
        <v>29</v>
      </c>
      <c r="X568">
        <v>62.07</v>
      </c>
      <c r="Y568">
        <v>47.54</v>
      </c>
      <c r="Z568">
        <v>254</v>
      </c>
      <c r="AA568">
        <v>2</v>
      </c>
      <c r="AB568">
        <v>0</v>
      </c>
      <c r="AC568">
        <v>1</v>
      </c>
      <c r="AD568">
        <v>8</v>
      </c>
      <c r="AE568">
        <v>246</v>
      </c>
      <c r="AF568">
        <v>386</v>
      </c>
      <c r="AG568">
        <v>4</v>
      </c>
      <c r="AH568">
        <v>2</v>
      </c>
      <c r="AI568">
        <v>2</v>
      </c>
      <c r="AJ568">
        <v>1</v>
      </c>
      <c r="AK568">
        <v>6</v>
      </c>
      <c r="AL568">
        <v>68</v>
      </c>
      <c r="AM568">
        <v>5</v>
      </c>
      <c r="AN568">
        <v>14</v>
      </c>
      <c r="AO568">
        <v>35.709999999999994</v>
      </c>
      <c r="AP568">
        <v>0</v>
      </c>
      <c r="AQ568">
        <v>0</v>
      </c>
      <c r="AR568">
        <v>0</v>
      </c>
      <c r="AS568">
        <v>28.316666666666666</v>
      </c>
      <c r="AT568">
        <v>47.19</v>
      </c>
      <c r="AU568">
        <v>-4.5</v>
      </c>
      <c r="AV568">
        <v>47</v>
      </c>
      <c r="AW568">
        <v>-6.5</v>
      </c>
      <c r="AX568">
        <v>44</v>
      </c>
      <c r="AY568">
        <v>3</v>
      </c>
      <c r="AZ568">
        <v>20</v>
      </c>
      <c r="BA568" t="s">
        <v>1335</v>
      </c>
      <c r="BB568" t="s">
        <v>122</v>
      </c>
      <c r="BC568">
        <v>29</v>
      </c>
      <c r="BD568">
        <v>0.44</v>
      </c>
    </row>
    <row r="569" spans="1:56" x14ac:dyDescent="0.3">
      <c r="A569" t="s">
        <v>336</v>
      </c>
      <c r="B569">
        <v>2017</v>
      </c>
      <c r="C569">
        <v>8</v>
      </c>
      <c r="D569" t="s">
        <v>1252</v>
      </c>
      <c r="E569" t="s">
        <v>100</v>
      </c>
      <c r="F569" t="s">
        <v>137</v>
      </c>
      <c r="G569" t="s">
        <v>156</v>
      </c>
      <c r="H569" t="s">
        <v>72</v>
      </c>
      <c r="I569" t="s">
        <v>1126</v>
      </c>
      <c r="J569" t="s">
        <v>1126</v>
      </c>
      <c r="K569">
        <v>4000</v>
      </c>
      <c r="L569">
        <v>5600</v>
      </c>
      <c r="M569" s="1">
        <v>19.3</v>
      </c>
      <c r="N569" s="1">
        <v>15.3</v>
      </c>
      <c r="O569">
        <v>40</v>
      </c>
      <c r="P569">
        <v>40</v>
      </c>
      <c r="Q569">
        <v>19</v>
      </c>
      <c r="R569">
        <v>40</v>
      </c>
      <c r="S569">
        <v>64.52</v>
      </c>
      <c r="T569">
        <v>174</v>
      </c>
      <c r="U569">
        <v>0</v>
      </c>
      <c r="V569">
        <v>13</v>
      </c>
      <c r="W569">
        <v>22</v>
      </c>
      <c r="X569">
        <v>59.089999999999996</v>
      </c>
      <c r="Y569">
        <v>35.480000000000004</v>
      </c>
      <c r="Z569">
        <v>121</v>
      </c>
      <c r="AA569">
        <v>2</v>
      </c>
      <c r="AB569">
        <v>0</v>
      </c>
      <c r="AC569">
        <v>0</v>
      </c>
      <c r="AD569">
        <v>0</v>
      </c>
      <c r="AE569">
        <v>121</v>
      </c>
      <c r="AF569">
        <v>295</v>
      </c>
      <c r="AG569">
        <v>1</v>
      </c>
      <c r="AH569">
        <v>0</v>
      </c>
      <c r="AI569">
        <v>0</v>
      </c>
      <c r="AJ569">
        <v>-2</v>
      </c>
      <c r="AK569">
        <v>5</v>
      </c>
      <c r="AL569">
        <v>40</v>
      </c>
      <c r="AM569">
        <v>3</v>
      </c>
      <c r="AN569">
        <v>13</v>
      </c>
      <c r="AO569">
        <v>23.080000000000002</v>
      </c>
      <c r="AP569">
        <v>0</v>
      </c>
      <c r="AQ569">
        <v>0</v>
      </c>
      <c r="AR569">
        <v>0</v>
      </c>
      <c r="AS569">
        <v>31.233333333333334</v>
      </c>
      <c r="AT569">
        <v>52.059999999999995</v>
      </c>
      <c r="AU569">
        <v>-3</v>
      </c>
      <c r="AV569">
        <v>38</v>
      </c>
      <c r="AW569">
        <v>-3</v>
      </c>
      <c r="AX569">
        <v>38</v>
      </c>
      <c r="AY569">
        <v>3</v>
      </c>
      <c r="AZ569">
        <v>0</v>
      </c>
      <c r="BA569" t="s">
        <v>1337</v>
      </c>
      <c r="BB569" t="s">
        <v>72</v>
      </c>
      <c r="BC569">
        <v>32</v>
      </c>
      <c r="BD569">
        <v>0.49</v>
      </c>
    </row>
    <row r="570" spans="1:56" x14ac:dyDescent="0.3">
      <c r="A570" t="s">
        <v>336</v>
      </c>
      <c r="B570">
        <v>2017</v>
      </c>
      <c r="C570">
        <v>8</v>
      </c>
      <c r="D570" t="s">
        <v>1264</v>
      </c>
      <c r="E570" t="s">
        <v>100</v>
      </c>
      <c r="F570" t="s">
        <v>137</v>
      </c>
      <c r="G570" t="s">
        <v>156</v>
      </c>
      <c r="H570" t="s">
        <v>72</v>
      </c>
      <c r="I570" t="s">
        <v>1126</v>
      </c>
      <c r="J570" t="s">
        <v>1126</v>
      </c>
      <c r="K570">
        <v>3000</v>
      </c>
      <c r="L570">
        <v>4600</v>
      </c>
      <c r="M570" s="1">
        <v>0</v>
      </c>
      <c r="N570" s="1">
        <v>0</v>
      </c>
      <c r="O570">
        <v>40</v>
      </c>
      <c r="P570">
        <v>40</v>
      </c>
      <c r="Q570">
        <v>19</v>
      </c>
      <c r="R570">
        <v>40</v>
      </c>
      <c r="S570">
        <v>64.52</v>
      </c>
      <c r="T570">
        <v>174</v>
      </c>
      <c r="U570">
        <v>0</v>
      </c>
      <c r="V570">
        <v>13</v>
      </c>
      <c r="W570">
        <v>22</v>
      </c>
      <c r="X570">
        <v>59.089999999999996</v>
      </c>
      <c r="Y570">
        <v>35.480000000000004</v>
      </c>
      <c r="Z570">
        <v>121</v>
      </c>
      <c r="AA570">
        <v>2</v>
      </c>
      <c r="AB570">
        <v>0</v>
      </c>
      <c r="AC570">
        <v>0</v>
      </c>
      <c r="AD570">
        <v>0</v>
      </c>
      <c r="AE570">
        <v>121</v>
      </c>
      <c r="AF570">
        <v>295</v>
      </c>
      <c r="AG570">
        <v>1</v>
      </c>
      <c r="AH570">
        <v>0</v>
      </c>
      <c r="AI570">
        <v>0</v>
      </c>
      <c r="AJ570">
        <v>-2</v>
      </c>
      <c r="AK570">
        <v>5</v>
      </c>
      <c r="AL570">
        <v>40</v>
      </c>
      <c r="AM570">
        <v>3</v>
      </c>
      <c r="AN570">
        <v>13</v>
      </c>
      <c r="AO570">
        <v>23.080000000000002</v>
      </c>
      <c r="AP570">
        <v>0</v>
      </c>
      <c r="AQ570">
        <v>0</v>
      </c>
      <c r="AR570">
        <v>0</v>
      </c>
      <c r="AS570">
        <v>31.233333333333334</v>
      </c>
      <c r="AT570">
        <v>52.059999999999995</v>
      </c>
      <c r="AU570">
        <v>-3</v>
      </c>
      <c r="AV570">
        <v>38</v>
      </c>
      <c r="AW570">
        <v>-3</v>
      </c>
      <c r="AX570">
        <v>38</v>
      </c>
      <c r="AY570">
        <v>3</v>
      </c>
      <c r="AZ570">
        <v>0</v>
      </c>
      <c r="BA570" t="s">
        <v>1335</v>
      </c>
      <c r="BB570" t="s">
        <v>72</v>
      </c>
      <c r="BC570">
        <v>5</v>
      </c>
      <c r="BD570">
        <v>0.08</v>
      </c>
    </row>
    <row r="571" spans="1:56" x14ac:dyDescent="0.3">
      <c r="A571" t="s">
        <v>336</v>
      </c>
      <c r="B571">
        <v>2017</v>
      </c>
      <c r="C571">
        <v>8</v>
      </c>
      <c r="D571" t="s">
        <v>1221</v>
      </c>
      <c r="E571" t="s">
        <v>100</v>
      </c>
      <c r="F571" t="s">
        <v>137</v>
      </c>
      <c r="G571" t="s">
        <v>156</v>
      </c>
      <c r="H571" t="s">
        <v>72</v>
      </c>
      <c r="I571" t="s">
        <v>1126</v>
      </c>
      <c r="J571" t="s">
        <v>1126</v>
      </c>
      <c r="K571">
        <v>4800</v>
      </c>
      <c r="L571">
        <v>6200</v>
      </c>
      <c r="M571" s="1">
        <v>6.7</v>
      </c>
      <c r="N571" s="1">
        <v>6.2</v>
      </c>
      <c r="O571">
        <v>40</v>
      </c>
      <c r="P571">
        <v>40</v>
      </c>
      <c r="Q571">
        <v>19</v>
      </c>
      <c r="R571">
        <v>40</v>
      </c>
      <c r="S571">
        <v>64.52</v>
      </c>
      <c r="T571">
        <v>174</v>
      </c>
      <c r="U571">
        <v>0</v>
      </c>
      <c r="V571">
        <v>13</v>
      </c>
      <c r="W571">
        <v>22</v>
      </c>
      <c r="X571">
        <v>59.089999999999996</v>
      </c>
      <c r="Y571">
        <v>35.480000000000004</v>
      </c>
      <c r="Z571">
        <v>121</v>
      </c>
      <c r="AA571">
        <v>2</v>
      </c>
      <c r="AB571">
        <v>0</v>
      </c>
      <c r="AC571">
        <v>0</v>
      </c>
      <c r="AD571">
        <v>0</v>
      </c>
      <c r="AE571">
        <v>121</v>
      </c>
      <c r="AF571">
        <v>295</v>
      </c>
      <c r="AG571">
        <v>1</v>
      </c>
      <c r="AH571">
        <v>0</v>
      </c>
      <c r="AI571">
        <v>0</v>
      </c>
      <c r="AJ571">
        <v>-2</v>
      </c>
      <c r="AK571">
        <v>5</v>
      </c>
      <c r="AL571">
        <v>40</v>
      </c>
      <c r="AM571">
        <v>3</v>
      </c>
      <c r="AN571">
        <v>13</v>
      </c>
      <c r="AO571">
        <v>23.080000000000002</v>
      </c>
      <c r="AP571">
        <v>0</v>
      </c>
      <c r="AQ571">
        <v>0</v>
      </c>
      <c r="AR571">
        <v>0</v>
      </c>
      <c r="AS571">
        <v>31.233333333333334</v>
      </c>
      <c r="AT571">
        <v>52.059999999999995</v>
      </c>
      <c r="AU571">
        <v>-3</v>
      </c>
      <c r="AV571">
        <v>38</v>
      </c>
      <c r="AW571">
        <v>-3</v>
      </c>
      <c r="AX571">
        <v>38</v>
      </c>
      <c r="AY571">
        <v>3</v>
      </c>
      <c r="AZ571">
        <v>0</v>
      </c>
      <c r="BA571" t="s">
        <v>1335</v>
      </c>
      <c r="BB571" t="s">
        <v>72</v>
      </c>
      <c r="BC571">
        <v>31</v>
      </c>
      <c r="BD571">
        <v>0.48</v>
      </c>
    </row>
    <row r="572" spans="1:56" x14ac:dyDescent="0.3">
      <c r="A572" t="s">
        <v>333</v>
      </c>
      <c r="B572">
        <v>2017</v>
      </c>
      <c r="C572">
        <v>8</v>
      </c>
      <c r="D572" t="s">
        <v>1125</v>
      </c>
      <c r="E572" t="s">
        <v>88</v>
      </c>
      <c r="F572" t="s">
        <v>89</v>
      </c>
      <c r="G572" t="s">
        <v>80</v>
      </c>
      <c r="H572" t="s">
        <v>72</v>
      </c>
      <c r="I572" t="s">
        <v>1126</v>
      </c>
      <c r="J572" t="s">
        <v>1126</v>
      </c>
      <c r="K572">
        <v>8700</v>
      </c>
      <c r="L572">
        <v>8400</v>
      </c>
      <c r="M572" s="1">
        <v>32.299999999999997</v>
      </c>
      <c r="N572" s="1">
        <v>26.3</v>
      </c>
      <c r="O572">
        <v>34</v>
      </c>
      <c r="P572">
        <v>20</v>
      </c>
      <c r="Q572">
        <v>17</v>
      </c>
      <c r="R572">
        <v>37</v>
      </c>
      <c r="S572">
        <v>57.809999999999995</v>
      </c>
      <c r="T572">
        <v>166</v>
      </c>
      <c r="U572">
        <v>2</v>
      </c>
      <c r="V572">
        <v>20</v>
      </c>
      <c r="W572">
        <v>27</v>
      </c>
      <c r="X572">
        <v>74.070000000000007</v>
      </c>
      <c r="Y572">
        <v>42.19</v>
      </c>
      <c r="Z572">
        <v>165</v>
      </c>
      <c r="AA572">
        <v>1</v>
      </c>
      <c r="AB572">
        <v>0</v>
      </c>
      <c r="AC572">
        <v>0</v>
      </c>
      <c r="AD572">
        <v>0</v>
      </c>
      <c r="AE572">
        <v>165</v>
      </c>
      <c r="AF572">
        <v>331</v>
      </c>
      <c r="AG572">
        <v>0</v>
      </c>
      <c r="AH572">
        <v>0</v>
      </c>
      <c r="AI572">
        <v>0</v>
      </c>
      <c r="AJ572">
        <v>-4</v>
      </c>
      <c r="AK572">
        <v>11</v>
      </c>
      <c r="AL572">
        <v>95</v>
      </c>
      <c r="AM572">
        <v>6</v>
      </c>
      <c r="AN572">
        <v>15</v>
      </c>
      <c r="AO572">
        <v>40</v>
      </c>
      <c r="AP572">
        <v>1</v>
      </c>
      <c r="AQ572">
        <v>1</v>
      </c>
      <c r="AR572">
        <v>100</v>
      </c>
      <c r="AS572">
        <v>35.616666666666667</v>
      </c>
      <c r="AT572">
        <v>59.36</v>
      </c>
      <c r="AU572">
        <v>-3</v>
      </c>
      <c r="AV572">
        <v>44.5</v>
      </c>
      <c r="AW572">
        <v>-2.5</v>
      </c>
      <c r="AX572">
        <v>47</v>
      </c>
      <c r="AY572">
        <v>0</v>
      </c>
      <c r="AZ572">
        <v>14</v>
      </c>
      <c r="BA572" t="s">
        <v>1337</v>
      </c>
      <c r="BB572" t="s">
        <v>72</v>
      </c>
      <c r="BC572">
        <v>50</v>
      </c>
      <c r="BD572">
        <v>0.72</v>
      </c>
    </row>
    <row r="573" spans="1:56" x14ac:dyDescent="0.3">
      <c r="A573" t="s">
        <v>333</v>
      </c>
      <c r="B573">
        <v>2017</v>
      </c>
      <c r="C573">
        <v>8</v>
      </c>
      <c r="D573" t="s">
        <v>1163</v>
      </c>
      <c r="E573" t="s">
        <v>88</v>
      </c>
      <c r="F573" t="s">
        <v>89</v>
      </c>
      <c r="G573" t="s">
        <v>80</v>
      </c>
      <c r="H573" t="s">
        <v>72</v>
      </c>
      <c r="I573" t="s">
        <v>1126</v>
      </c>
      <c r="J573" t="s">
        <v>1126</v>
      </c>
      <c r="K573">
        <v>3800</v>
      </c>
      <c r="L573">
        <v>4700</v>
      </c>
      <c r="M573" s="1">
        <v>2.2000000000000002</v>
      </c>
      <c r="N573" s="1">
        <v>1.7</v>
      </c>
      <c r="O573">
        <v>34</v>
      </c>
      <c r="P573">
        <v>20</v>
      </c>
      <c r="Q573">
        <v>17</v>
      </c>
      <c r="R573">
        <v>37</v>
      </c>
      <c r="S573">
        <v>57.809999999999995</v>
      </c>
      <c r="T573">
        <v>166</v>
      </c>
      <c r="U573">
        <v>2</v>
      </c>
      <c r="V573">
        <v>20</v>
      </c>
      <c r="W573">
        <v>27</v>
      </c>
      <c r="X573">
        <v>74.070000000000007</v>
      </c>
      <c r="Y573">
        <v>42.19</v>
      </c>
      <c r="Z573">
        <v>165</v>
      </c>
      <c r="AA573">
        <v>1</v>
      </c>
      <c r="AB573">
        <v>0</v>
      </c>
      <c r="AC573">
        <v>0</v>
      </c>
      <c r="AD573">
        <v>0</v>
      </c>
      <c r="AE573">
        <v>165</v>
      </c>
      <c r="AF573">
        <v>331</v>
      </c>
      <c r="AG573">
        <v>0</v>
      </c>
      <c r="AH573">
        <v>0</v>
      </c>
      <c r="AI573">
        <v>0</v>
      </c>
      <c r="AJ573">
        <v>-4</v>
      </c>
      <c r="AK573">
        <v>11</v>
      </c>
      <c r="AL573">
        <v>95</v>
      </c>
      <c r="AM573">
        <v>6</v>
      </c>
      <c r="AN573">
        <v>15</v>
      </c>
      <c r="AO573">
        <v>40</v>
      </c>
      <c r="AP573">
        <v>1</v>
      </c>
      <c r="AQ573">
        <v>1</v>
      </c>
      <c r="AR573">
        <v>100</v>
      </c>
      <c r="AS573">
        <v>35.616666666666667</v>
      </c>
      <c r="AT573">
        <v>59.36</v>
      </c>
      <c r="AU573">
        <v>-3</v>
      </c>
      <c r="AV573">
        <v>44.5</v>
      </c>
      <c r="AW573">
        <v>-2.5</v>
      </c>
      <c r="AX573">
        <v>47</v>
      </c>
      <c r="AY573">
        <v>0</v>
      </c>
      <c r="AZ573">
        <v>14</v>
      </c>
      <c r="BA573" t="s">
        <v>1335</v>
      </c>
      <c r="BB573" t="s">
        <v>72</v>
      </c>
      <c r="BC573">
        <v>19</v>
      </c>
      <c r="BD573">
        <v>0.28000000000000003</v>
      </c>
    </row>
    <row r="574" spans="1:56" x14ac:dyDescent="0.3">
      <c r="A574" t="s">
        <v>340</v>
      </c>
      <c r="B574">
        <v>2017</v>
      </c>
      <c r="C574">
        <v>8</v>
      </c>
      <c r="D574" t="s">
        <v>1256</v>
      </c>
      <c r="E574" t="s">
        <v>103</v>
      </c>
      <c r="F574" t="s">
        <v>125</v>
      </c>
      <c r="G574" t="s">
        <v>153</v>
      </c>
      <c r="H574" t="s">
        <v>122</v>
      </c>
      <c r="I574" t="s">
        <v>1126</v>
      </c>
      <c r="J574" t="s">
        <v>1126</v>
      </c>
      <c r="K574">
        <v>3000</v>
      </c>
      <c r="L574">
        <v>4500</v>
      </c>
      <c r="M574" s="1">
        <v>2</v>
      </c>
      <c r="N574" s="1">
        <v>1.5</v>
      </c>
      <c r="O574">
        <v>17</v>
      </c>
      <c r="P574">
        <v>14</v>
      </c>
      <c r="Q574">
        <v>14</v>
      </c>
      <c r="R574">
        <v>31</v>
      </c>
      <c r="S574">
        <v>49.21</v>
      </c>
      <c r="T574">
        <v>100</v>
      </c>
      <c r="U574">
        <v>1</v>
      </c>
      <c r="V574">
        <v>18</v>
      </c>
      <c r="W574">
        <v>32</v>
      </c>
      <c r="X574">
        <v>56.25</v>
      </c>
      <c r="Y574">
        <v>50.79</v>
      </c>
      <c r="Z574">
        <v>154</v>
      </c>
      <c r="AA574">
        <v>1</v>
      </c>
      <c r="AB574">
        <v>1</v>
      </c>
      <c r="AC574">
        <v>0</v>
      </c>
      <c r="AD574">
        <v>0</v>
      </c>
      <c r="AE574">
        <v>154</v>
      </c>
      <c r="AF574">
        <v>254</v>
      </c>
      <c r="AG574">
        <v>1</v>
      </c>
      <c r="AH574">
        <v>0</v>
      </c>
      <c r="AI574">
        <v>1</v>
      </c>
      <c r="AJ574">
        <v>-2</v>
      </c>
      <c r="AK574">
        <v>5</v>
      </c>
      <c r="AL574">
        <v>51</v>
      </c>
      <c r="AM574">
        <v>8</v>
      </c>
      <c r="AN574">
        <v>17</v>
      </c>
      <c r="AO574">
        <v>47.06</v>
      </c>
      <c r="AP574">
        <v>0</v>
      </c>
      <c r="AQ574">
        <v>0</v>
      </c>
      <c r="AR574">
        <v>0</v>
      </c>
      <c r="AS574">
        <v>32.18333333333333</v>
      </c>
      <c r="AT574">
        <v>53.64</v>
      </c>
      <c r="AU574">
        <v>2.5</v>
      </c>
      <c r="AV574">
        <v>44</v>
      </c>
      <c r="AW574">
        <v>1.5</v>
      </c>
      <c r="AX574">
        <v>46</v>
      </c>
      <c r="AY574">
        <v>3</v>
      </c>
      <c r="AZ574">
        <v>3</v>
      </c>
      <c r="BA574" t="s">
        <v>1335</v>
      </c>
      <c r="BB574" t="s">
        <v>122</v>
      </c>
      <c r="BC574">
        <v>10</v>
      </c>
      <c r="BD574">
        <v>0.15</v>
      </c>
    </row>
    <row r="575" spans="1:56" x14ac:dyDescent="0.3">
      <c r="A575" t="s">
        <v>340</v>
      </c>
      <c r="B575">
        <v>2017</v>
      </c>
      <c r="C575">
        <v>8</v>
      </c>
      <c r="D575" t="s">
        <v>1190</v>
      </c>
      <c r="E575" t="s">
        <v>103</v>
      </c>
      <c r="F575" t="s">
        <v>125</v>
      </c>
      <c r="G575" t="s">
        <v>153</v>
      </c>
      <c r="H575" t="s">
        <v>122</v>
      </c>
      <c r="I575" t="s">
        <v>1126</v>
      </c>
      <c r="J575" t="s">
        <v>1126</v>
      </c>
      <c r="K575">
        <v>6200</v>
      </c>
      <c r="L575">
        <v>6300</v>
      </c>
      <c r="M575" s="1">
        <v>10.199999999999999</v>
      </c>
      <c r="N575" s="1">
        <v>7.7</v>
      </c>
      <c r="O575">
        <v>17</v>
      </c>
      <c r="P575">
        <v>14</v>
      </c>
      <c r="Q575">
        <v>14</v>
      </c>
      <c r="R575">
        <v>31</v>
      </c>
      <c r="S575">
        <v>49.21</v>
      </c>
      <c r="T575">
        <v>100</v>
      </c>
      <c r="U575">
        <v>1</v>
      </c>
      <c r="V575">
        <v>18</v>
      </c>
      <c r="W575">
        <v>32</v>
      </c>
      <c r="X575">
        <v>56.25</v>
      </c>
      <c r="Y575">
        <v>50.79</v>
      </c>
      <c r="Z575">
        <v>154</v>
      </c>
      <c r="AA575">
        <v>1</v>
      </c>
      <c r="AB575">
        <v>1</v>
      </c>
      <c r="AC575">
        <v>0</v>
      </c>
      <c r="AD575">
        <v>0</v>
      </c>
      <c r="AE575">
        <v>154</v>
      </c>
      <c r="AF575">
        <v>254</v>
      </c>
      <c r="AG575">
        <v>1</v>
      </c>
      <c r="AH575">
        <v>0</v>
      </c>
      <c r="AI575">
        <v>1</v>
      </c>
      <c r="AJ575">
        <v>-2</v>
      </c>
      <c r="AK575">
        <v>5</v>
      </c>
      <c r="AL575">
        <v>51</v>
      </c>
      <c r="AM575">
        <v>8</v>
      </c>
      <c r="AN575">
        <v>17</v>
      </c>
      <c r="AO575">
        <v>47.06</v>
      </c>
      <c r="AP575">
        <v>0</v>
      </c>
      <c r="AQ575">
        <v>0</v>
      </c>
      <c r="AR575">
        <v>0</v>
      </c>
      <c r="AS575">
        <v>32.18333333333333</v>
      </c>
      <c r="AT575">
        <v>53.64</v>
      </c>
      <c r="AU575">
        <v>2.5</v>
      </c>
      <c r="AV575">
        <v>44</v>
      </c>
      <c r="AW575">
        <v>1.5</v>
      </c>
      <c r="AX575">
        <v>46</v>
      </c>
      <c r="AY575">
        <v>3</v>
      </c>
      <c r="AZ575">
        <v>3</v>
      </c>
      <c r="BA575" t="s">
        <v>1335</v>
      </c>
      <c r="BB575" t="s">
        <v>122</v>
      </c>
      <c r="BC575">
        <v>38</v>
      </c>
      <c r="BD575">
        <v>0.57999999999999996</v>
      </c>
    </row>
    <row r="576" spans="1:56" x14ac:dyDescent="0.3">
      <c r="A576" t="s">
        <v>340</v>
      </c>
      <c r="B576">
        <v>2017</v>
      </c>
      <c r="C576">
        <v>8</v>
      </c>
      <c r="D576" t="s">
        <v>1195</v>
      </c>
      <c r="E576" t="s">
        <v>103</v>
      </c>
      <c r="F576" t="s">
        <v>125</v>
      </c>
      <c r="G576" t="s">
        <v>153</v>
      </c>
      <c r="H576" t="s">
        <v>122</v>
      </c>
      <c r="I576" t="s">
        <v>1126</v>
      </c>
      <c r="J576" t="s">
        <v>1126</v>
      </c>
      <c r="K576">
        <v>3600</v>
      </c>
      <c r="L576">
        <v>5200</v>
      </c>
      <c r="M576" s="1">
        <v>9.4</v>
      </c>
      <c r="N576" s="1">
        <v>9.4</v>
      </c>
      <c r="O576">
        <v>17</v>
      </c>
      <c r="P576">
        <v>14</v>
      </c>
      <c r="Q576">
        <v>14</v>
      </c>
      <c r="R576">
        <v>31</v>
      </c>
      <c r="S576">
        <v>49.21</v>
      </c>
      <c r="T576">
        <v>100</v>
      </c>
      <c r="U576">
        <v>1</v>
      </c>
      <c r="V576">
        <v>18</v>
      </c>
      <c r="W576">
        <v>32</v>
      </c>
      <c r="X576">
        <v>56.25</v>
      </c>
      <c r="Y576">
        <v>50.79</v>
      </c>
      <c r="Z576">
        <v>154</v>
      </c>
      <c r="AA576">
        <v>1</v>
      </c>
      <c r="AB576">
        <v>1</v>
      </c>
      <c r="AC576">
        <v>0</v>
      </c>
      <c r="AD576">
        <v>0</v>
      </c>
      <c r="AE576">
        <v>154</v>
      </c>
      <c r="AF576">
        <v>254</v>
      </c>
      <c r="AG576">
        <v>1</v>
      </c>
      <c r="AH576">
        <v>0</v>
      </c>
      <c r="AI576">
        <v>1</v>
      </c>
      <c r="AJ576">
        <v>-2</v>
      </c>
      <c r="AK576">
        <v>5</v>
      </c>
      <c r="AL576">
        <v>51</v>
      </c>
      <c r="AM576">
        <v>8</v>
      </c>
      <c r="AN576">
        <v>17</v>
      </c>
      <c r="AO576">
        <v>47.06</v>
      </c>
      <c r="AP576">
        <v>0</v>
      </c>
      <c r="AQ576">
        <v>0</v>
      </c>
      <c r="AR576">
        <v>0</v>
      </c>
      <c r="AS576">
        <v>32.18333333333333</v>
      </c>
      <c r="AT576">
        <v>53.64</v>
      </c>
      <c r="AU576">
        <v>2.5</v>
      </c>
      <c r="AV576">
        <v>44</v>
      </c>
      <c r="AW576">
        <v>1.5</v>
      </c>
      <c r="AX576">
        <v>46</v>
      </c>
      <c r="AY576">
        <v>3</v>
      </c>
      <c r="AZ576">
        <v>3</v>
      </c>
      <c r="BA576" t="s">
        <v>1337</v>
      </c>
      <c r="BB576" t="s">
        <v>122</v>
      </c>
      <c r="BC576">
        <v>28</v>
      </c>
      <c r="BD576">
        <v>0.43</v>
      </c>
    </row>
    <row r="577" spans="1:56" x14ac:dyDescent="0.3">
      <c r="A577" t="s">
        <v>349</v>
      </c>
      <c r="B577">
        <v>2017</v>
      </c>
      <c r="C577">
        <v>8</v>
      </c>
      <c r="D577" t="s">
        <v>1158</v>
      </c>
      <c r="E577" t="s">
        <v>108</v>
      </c>
      <c r="F577" t="s">
        <v>13</v>
      </c>
      <c r="G577" t="s">
        <v>96</v>
      </c>
      <c r="H577" t="s">
        <v>122</v>
      </c>
      <c r="I577" t="s">
        <v>1126</v>
      </c>
      <c r="J577" t="s">
        <v>1126</v>
      </c>
      <c r="K577">
        <v>3000</v>
      </c>
      <c r="L577">
        <v>4800</v>
      </c>
      <c r="M577" s="1">
        <v>1</v>
      </c>
      <c r="N577" s="1">
        <v>0.5</v>
      </c>
      <c r="O577">
        <v>12</v>
      </c>
      <c r="P577">
        <v>-8</v>
      </c>
      <c r="Q577">
        <v>17</v>
      </c>
      <c r="R577">
        <v>31</v>
      </c>
      <c r="S577">
        <v>49.21</v>
      </c>
      <c r="T577">
        <v>157</v>
      </c>
      <c r="U577">
        <v>1</v>
      </c>
      <c r="V577">
        <v>14</v>
      </c>
      <c r="W577">
        <v>32</v>
      </c>
      <c r="X577">
        <v>43.75</v>
      </c>
      <c r="Y577">
        <v>50.79</v>
      </c>
      <c r="Z577">
        <v>164</v>
      </c>
      <c r="AA577">
        <v>0</v>
      </c>
      <c r="AB577">
        <v>1</v>
      </c>
      <c r="AC577">
        <v>2</v>
      </c>
      <c r="AD577">
        <v>14</v>
      </c>
      <c r="AE577">
        <v>150</v>
      </c>
      <c r="AF577">
        <v>307</v>
      </c>
      <c r="AG577">
        <v>0</v>
      </c>
      <c r="AH577">
        <v>0</v>
      </c>
      <c r="AI577">
        <v>1</v>
      </c>
      <c r="AJ577">
        <v>-1</v>
      </c>
      <c r="AK577">
        <v>4</v>
      </c>
      <c r="AL577">
        <v>31</v>
      </c>
      <c r="AM577">
        <v>8</v>
      </c>
      <c r="AN577">
        <v>17</v>
      </c>
      <c r="AO577">
        <v>47.06</v>
      </c>
      <c r="AP577">
        <v>0</v>
      </c>
      <c r="AQ577">
        <v>1</v>
      </c>
      <c r="AR577">
        <v>0</v>
      </c>
      <c r="AS577">
        <v>28.616666666666667</v>
      </c>
      <c r="AT577">
        <v>47.69</v>
      </c>
      <c r="AU577">
        <v>9</v>
      </c>
      <c r="AV577">
        <v>50</v>
      </c>
      <c r="AW577">
        <v>7.5</v>
      </c>
      <c r="AX577">
        <v>46</v>
      </c>
      <c r="AY577">
        <v>2</v>
      </c>
      <c r="AZ577">
        <v>20</v>
      </c>
      <c r="BA577" t="s">
        <v>1335</v>
      </c>
      <c r="BB577" t="s">
        <v>122</v>
      </c>
      <c r="BC577">
        <v>3</v>
      </c>
      <c r="BD577">
        <v>0.04</v>
      </c>
    </row>
    <row r="578" spans="1:56" x14ac:dyDescent="0.3">
      <c r="A578" t="s">
        <v>349</v>
      </c>
      <c r="B578">
        <v>2017</v>
      </c>
      <c r="C578">
        <v>8</v>
      </c>
      <c r="D578" t="s">
        <v>1129</v>
      </c>
      <c r="E578" t="s">
        <v>108</v>
      </c>
      <c r="F578" t="s">
        <v>13</v>
      </c>
      <c r="G578" t="s">
        <v>96</v>
      </c>
      <c r="H578" t="s">
        <v>122</v>
      </c>
      <c r="I578" t="s">
        <v>1126</v>
      </c>
      <c r="J578" t="s">
        <v>1126</v>
      </c>
      <c r="K578">
        <v>6800</v>
      </c>
      <c r="L578">
        <v>6900</v>
      </c>
      <c r="M578" s="1">
        <v>18.100000000000001</v>
      </c>
      <c r="N578" s="1">
        <v>13.6</v>
      </c>
      <c r="O578">
        <v>12</v>
      </c>
      <c r="P578">
        <v>-8</v>
      </c>
      <c r="Q578">
        <v>17</v>
      </c>
      <c r="R578">
        <v>31</v>
      </c>
      <c r="S578">
        <v>49.21</v>
      </c>
      <c r="T578">
        <v>157</v>
      </c>
      <c r="U578">
        <v>1</v>
      </c>
      <c r="V578">
        <v>14</v>
      </c>
      <c r="W578">
        <v>32</v>
      </c>
      <c r="X578">
        <v>43.75</v>
      </c>
      <c r="Y578">
        <v>50.79</v>
      </c>
      <c r="Z578">
        <v>164</v>
      </c>
      <c r="AA578">
        <v>0</v>
      </c>
      <c r="AB578">
        <v>1</v>
      </c>
      <c r="AC578">
        <v>2</v>
      </c>
      <c r="AD578">
        <v>14</v>
      </c>
      <c r="AE578">
        <v>150</v>
      </c>
      <c r="AF578">
        <v>307</v>
      </c>
      <c r="AG578">
        <v>0</v>
      </c>
      <c r="AH578">
        <v>0</v>
      </c>
      <c r="AI578">
        <v>1</v>
      </c>
      <c r="AJ578">
        <v>-1</v>
      </c>
      <c r="AK578">
        <v>4</v>
      </c>
      <c r="AL578">
        <v>31</v>
      </c>
      <c r="AM578">
        <v>8</v>
      </c>
      <c r="AN578">
        <v>17</v>
      </c>
      <c r="AO578">
        <v>47.06</v>
      </c>
      <c r="AP578">
        <v>0</v>
      </c>
      <c r="AQ578">
        <v>1</v>
      </c>
      <c r="AR578">
        <v>0</v>
      </c>
      <c r="AS578">
        <v>28.616666666666667</v>
      </c>
      <c r="AT578">
        <v>47.69</v>
      </c>
      <c r="AU578">
        <v>9</v>
      </c>
      <c r="AV578">
        <v>50</v>
      </c>
      <c r="AW578">
        <v>7.5</v>
      </c>
      <c r="AX578">
        <v>46</v>
      </c>
      <c r="AY578">
        <v>2</v>
      </c>
      <c r="AZ578">
        <v>20</v>
      </c>
      <c r="BA578" t="s">
        <v>1337</v>
      </c>
      <c r="BB578" t="s">
        <v>122</v>
      </c>
      <c r="BC578">
        <v>48</v>
      </c>
      <c r="BD578">
        <v>0.72</v>
      </c>
    </row>
    <row r="579" spans="1:56" x14ac:dyDescent="0.3">
      <c r="A579" t="s">
        <v>349</v>
      </c>
      <c r="B579">
        <v>2017</v>
      </c>
      <c r="C579">
        <v>8</v>
      </c>
      <c r="D579" t="s">
        <v>1174</v>
      </c>
      <c r="E579" t="s">
        <v>108</v>
      </c>
      <c r="F579" t="s">
        <v>13</v>
      </c>
      <c r="G579" t="s">
        <v>96</v>
      </c>
      <c r="H579" t="s">
        <v>122</v>
      </c>
      <c r="I579" t="s">
        <v>1126</v>
      </c>
      <c r="J579" t="s">
        <v>1126</v>
      </c>
      <c r="K579">
        <v>4600</v>
      </c>
      <c r="L579">
        <v>5800</v>
      </c>
      <c r="M579" s="1">
        <v>7.8</v>
      </c>
      <c r="N579" s="1">
        <v>7.3</v>
      </c>
      <c r="O579">
        <v>12</v>
      </c>
      <c r="P579">
        <v>-8</v>
      </c>
      <c r="Q579">
        <v>17</v>
      </c>
      <c r="R579">
        <v>31</v>
      </c>
      <c r="S579">
        <v>49.21</v>
      </c>
      <c r="T579">
        <v>157</v>
      </c>
      <c r="U579">
        <v>1</v>
      </c>
      <c r="V579">
        <v>14</v>
      </c>
      <c r="W579">
        <v>32</v>
      </c>
      <c r="X579">
        <v>43.75</v>
      </c>
      <c r="Y579">
        <v>50.79</v>
      </c>
      <c r="Z579">
        <v>164</v>
      </c>
      <c r="AA579">
        <v>0</v>
      </c>
      <c r="AB579">
        <v>1</v>
      </c>
      <c r="AC579">
        <v>2</v>
      </c>
      <c r="AD579">
        <v>14</v>
      </c>
      <c r="AE579">
        <v>150</v>
      </c>
      <c r="AF579">
        <v>307</v>
      </c>
      <c r="AG579">
        <v>0</v>
      </c>
      <c r="AH579">
        <v>0</v>
      </c>
      <c r="AI579">
        <v>1</v>
      </c>
      <c r="AJ579">
        <v>-1</v>
      </c>
      <c r="AK579">
        <v>4</v>
      </c>
      <c r="AL579">
        <v>31</v>
      </c>
      <c r="AM579">
        <v>8</v>
      </c>
      <c r="AN579">
        <v>17</v>
      </c>
      <c r="AO579">
        <v>47.06</v>
      </c>
      <c r="AP579">
        <v>0</v>
      </c>
      <c r="AQ579">
        <v>1</v>
      </c>
      <c r="AR579">
        <v>0</v>
      </c>
      <c r="AS579">
        <v>28.616666666666667</v>
      </c>
      <c r="AT579">
        <v>47.69</v>
      </c>
      <c r="AU579">
        <v>9</v>
      </c>
      <c r="AV579">
        <v>50</v>
      </c>
      <c r="AW579">
        <v>7.5</v>
      </c>
      <c r="AX579">
        <v>46</v>
      </c>
      <c r="AY579">
        <v>2</v>
      </c>
      <c r="AZ579">
        <v>20</v>
      </c>
      <c r="BA579" t="s">
        <v>1335</v>
      </c>
      <c r="BB579" t="s">
        <v>122</v>
      </c>
      <c r="BC579">
        <v>18</v>
      </c>
      <c r="BD579">
        <v>0.27</v>
      </c>
    </row>
    <row r="580" spans="1:56" x14ac:dyDescent="0.3">
      <c r="A580" t="s">
        <v>334</v>
      </c>
      <c r="B580">
        <v>2017</v>
      </c>
      <c r="C580">
        <v>8</v>
      </c>
      <c r="D580" t="s">
        <v>1142</v>
      </c>
      <c r="E580" t="s">
        <v>98</v>
      </c>
      <c r="F580" t="s">
        <v>99</v>
      </c>
      <c r="G580" t="s">
        <v>113</v>
      </c>
      <c r="H580" t="s">
        <v>72</v>
      </c>
      <c r="I580" t="s">
        <v>1126</v>
      </c>
      <c r="J580" t="s">
        <v>1126</v>
      </c>
      <c r="K580">
        <v>3700</v>
      </c>
      <c r="L580">
        <v>5100</v>
      </c>
      <c r="M580" s="1">
        <v>0.5</v>
      </c>
      <c r="N580" s="1">
        <v>0.5</v>
      </c>
      <c r="O580">
        <v>24</v>
      </c>
      <c r="P580">
        <v>1</v>
      </c>
      <c r="Q580">
        <v>17</v>
      </c>
      <c r="R580">
        <v>21</v>
      </c>
      <c r="S580">
        <v>42</v>
      </c>
      <c r="T580">
        <v>58</v>
      </c>
      <c r="U580">
        <v>0</v>
      </c>
      <c r="V580">
        <v>17</v>
      </c>
      <c r="W580">
        <v>29</v>
      </c>
      <c r="X580">
        <v>58.620000000000005</v>
      </c>
      <c r="Y580">
        <v>57.999999999999993</v>
      </c>
      <c r="Z580">
        <v>243</v>
      </c>
      <c r="AA580">
        <v>2</v>
      </c>
      <c r="AB580">
        <v>0</v>
      </c>
      <c r="AC580">
        <v>3</v>
      </c>
      <c r="AD580">
        <v>25</v>
      </c>
      <c r="AE580">
        <v>218</v>
      </c>
      <c r="AF580">
        <v>276</v>
      </c>
      <c r="AG580">
        <v>4</v>
      </c>
      <c r="AH580">
        <v>2</v>
      </c>
      <c r="AI580">
        <v>2</v>
      </c>
      <c r="AJ580">
        <v>1</v>
      </c>
      <c r="AK580">
        <v>5</v>
      </c>
      <c r="AL580">
        <v>54</v>
      </c>
      <c r="AM580">
        <v>4</v>
      </c>
      <c r="AN580">
        <v>11</v>
      </c>
      <c r="AO580">
        <v>36.36</v>
      </c>
      <c r="AP580">
        <v>0</v>
      </c>
      <c r="AQ580">
        <v>0</v>
      </c>
      <c r="AR580">
        <v>0</v>
      </c>
      <c r="AS580">
        <v>26.783333333333335</v>
      </c>
      <c r="AT580">
        <v>44.64</v>
      </c>
      <c r="AU580">
        <v>-10</v>
      </c>
      <c r="AV580">
        <v>41</v>
      </c>
      <c r="AW580">
        <v>-11</v>
      </c>
      <c r="AX580">
        <v>44</v>
      </c>
      <c r="AY580">
        <v>4</v>
      </c>
      <c r="AZ580">
        <v>23</v>
      </c>
      <c r="BA580" t="s">
        <v>1335</v>
      </c>
      <c r="BB580" t="s">
        <v>72</v>
      </c>
      <c r="BC580">
        <v>14</v>
      </c>
      <c r="BD580">
        <v>0.25</v>
      </c>
    </row>
    <row r="581" spans="1:56" x14ac:dyDescent="0.3">
      <c r="A581" t="s">
        <v>334</v>
      </c>
      <c r="B581">
        <v>2017</v>
      </c>
      <c r="C581">
        <v>8</v>
      </c>
      <c r="D581" t="s">
        <v>1143</v>
      </c>
      <c r="E581" t="s">
        <v>98</v>
      </c>
      <c r="F581" t="s">
        <v>99</v>
      </c>
      <c r="G581" t="s">
        <v>113</v>
      </c>
      <c r="H581" t="s">
        <v>72</v>
      </c>
      <c r="I581" t="s">
        <v>1126</v>
      </c>
      <c r="J581" t="s">
        <v>1126</v>
      </c>
      <c r="K581">
        <v>3300</v>
      </c>
      <c r="L581">
        <v>5100</v>
      </c>
      <c r="M581" s="1">
        <v>1.1000000000000001</v>
      </c>
      <c r="N581" s="1">
        <v>1.1000000000000001</v>
      </c>
      <c r="O581">
        <v>24</v>
      </c>
      <c r="P581">
        <v>1</v>
      </c>
      <c r="Q581">
        <v>17</v>
      </c>
      <c r="R581">
        <v>21</v>
      </c>
      <c r="S581">
        <v>42</v>
      </c>
      <c r="T581">
        <v>58</v>
      </c>
      <c r="U581">
        <v>0</v>
      </c>
      <c r="V581">
        <v>17</v>
      </c>
      <c r="W581">
        <v>29</v>
      </c>
      <c r="X581">
        <v>58.620000000000005</v>
      </c>
      <c r="Y581">
        <v>57.999999999999993</v>
      </c>
      <c r="Z581">
        <v>243</v>
      </c>
      <c r="AA581">
        <v>2</v>
      </c>
      <c r="AB581">
        <v>0</v>
      </c>
      <c r="AC581">
        <v>3</v>
      </c>
      <c r="AD581">
        <v>25</v>
      </c>
      <c r="AE581">
        <v>218</v>
      </c>
      <c r="AF581">
        <v>276</v>
      </c>
      <c r="AG581">
        <v>4</v>
      </c>
      <c r="AH581">
        <v>2</v>
      </c>
      <c r="AI581">
        <v>2</v>
      </c>
      <c r="AJ581">
        <v>1</v>
      </c>
      <c r="AK581">
        <v>5</v>
      </c>
      <c r="AL581">
        <v>54</v>
      </c>
      <c r="AM581">
        <v>4</v>
      </c>
      <c r="AN581">
        <v>11</v>
      </c>
      <c r="AO581">
        <v>36.36</v>
      </c>
      <c r="AP581">
        <v>0</v>
      </c>
      <c r="AQ581">
        <v>0</v>
      </c>
      <c r="AR581">
        <v>0</v>
      </c>
      <c r="AS581">
        <v>26.783333333333335</v>
      </c>
      <c r="AT581">
        <v>44.64</v>
      </c>
      <c r="AU581">
        <v>-10</v>
      </c>
      <c r="AV581">
        <v>41</v>
      </c>
      <c r="AW581">
        <v>-11</v>
      </c>
      <c r="AX581">
        <v>44</v>
      </c>
      <c r="AY581">
        <v>4</v>
      </c>
      <c r="AZ581">
        <v>23</v>
      </c>
      <c r="BA581" t="s">
        <v>1337</v>
      </c>
      <c r="BB581" t="s">
        <v>72</v>
      </c>
      <c r="BC581">
        <v>7</v>
      </c>
      <c r="BD581">
        <v>0.12</v>
      </c>
    </row>
    <row r="582" spans="1:56" x14ac:dyDescent="0.3">
      <c r="A582" t="s">
        <v>334</v>
      </c>
      <c r="B582">
        <v>2017</v>
      </c>
      <c r="C582">
        <v>8</v>
      </c>
      <c r="D582" t="s">
        <v>1133</v>
      </c>
      <c r="E582" t="s">
        <v>98</v>
      </c>
      <c r="F582" t="s">
        <v>99</v>
      </c>
      <c r="G582" t="s">
        <v>113</v>
      </c>
      <c r="H582" t="s">
        <v>72</v>
      </c>
      <c r="I582" t="s">
        <v>1126</v>
      </c>
      <c r="J582" t="s">
        <v>1126</v>
      </c>
      <c r="K582">
        <v>4700</v>
      </c>
      <c r="L582">
        <v>5900</v>
      </c>
      <c r="M582" s="1">
        <v>12.9</v>
      </c>
      <c r="N582" s="1">
        <v>10.4</v>
      </c>
      <c r="O582">
        <v>24</v>
      </c>
      <c r="P582">
        <v>1</v>
      </c>
      <c r="Q582">
        <v>17</v>
      </c>
      <c r="R582">
        <v>21</v>
      </c>
      <c r="S582">
        <v>42</v>
      </c>
      <c r="T582">
        <v>58</v>
      </c>
      <c r="U582">
        <v>0</v>
      </c>
      <c r="V582">
        <v>17</v>
      </c>
      <c r="W582">
        <v>29</v>
      </c>
      <c r="X582">
        <v>58.620000000000005</v>
      </c>
      <c r="Y582">
        <v>57.999999999999993</v>
      </c>
      <c r="Z582">
        <v>243</v>
      </c>
      <c r="AA582">
        <v>2</v>
      </c>
      <c r="AB582">
        <v>0</v>
      </c>
      <c r="AC582">
        <v>3</v>
      </c>
      <c r="AD582">
        <v>25</v>
      </c>
      <c r="AE582">
        <v>218</v>
      </c>
      <c r="AF582">
        <v>276</v>
      </c>
      <c r="AG582">
        <v>4</v>
      </c>
      <c r="AH582">
        <v>2</v>
      </c>
      <c r="AI582">
        <v>2</v>
      </c>
      <c r="AJ582">
        <v>1</v>
      </c>
      <c r="AK582">
        <v>5</v>
      </c>
      <c r="AL582">
        <v>54</v>
      </c>
      <c r="AM582">
        <v>4</v>
      </c>
      <c r="AN582">
        <v>11</v>
      </c>
      <c r="AO582">
        <v>36.36</v>
      </c>
      <c r="AP582">
        <v>0</v>
      </c>
      <c r="AQ582">
        <v>0</v>
      </c>
      <c r="AR582">
        <v>0</v>
      </c>
      <c r="AS582">
        <v>26.783333333333335</v>
      </c>
      <c r="AT582">
        <v>44.64</v>
      </c>
      <c r="AU582">
        <v>-10</v>
      </c>
      <c r="AV582">
        <v>41</v>
      </c>
      <c r="AW582">
        <v>-11</v>
      </c>
      <c r="AX582">
        <v>44</v>
      </c>
      <c r="AY582">
        <v>4</v>
      </c>
      <c r="AZ582">
        <v>23</v>
      </c>
      <c r="BA582" t="s">
        <v>1335</v>
      </c>
      <c r="BB582" t="s">
        <v>72</v>
      </c>
      <c r="BC582">
        <v>35</v>
      </c>
      <c r="BD582">
        <v>0.62</v>
      </c>
    </row>
    <row r="583" spans="1:56" x14ac:dyDescent="0.3">
      <c r="A583" t="s">
        <v>337</v>
      </c>
      <c r="B583">
        <v>2017</v>
      </c>
      <c r="C583">
        <v>8</v>
      </c>
      <c r="D583" t="s">
        <v>1141</v>
      </c>
      <c r="E583" t="s">
        <v>118</v>
      </c>
      <c r="F583" t="s">
        <v>6</v>
      </c>
      <c r="G583" t="s">
        <v>95</v>
      </c>
      <c r="H583" t="s">
        <v>72</v>
      </c>
      <c r="I583" t="s">
        <v>1126</v>
      </c>
      <c r="J583" t="s">
        <v>1126</v>
      </c>
      <c r="K583">
        <v>4500</v>
      </c>
      <c r="L583">
        <v>5500</v>
      </c>
      <c r="M583" s="1">
        <v>8.3000000000000007</v>
      </c>
      <c r="N583" s="1">
        <v>6.3</v>
      </c>
      <c r="O583">
        <v>16</v>
      </c>
      <c r="P583">
        <v>-17</v>
      </c>
      <c r="Q583">
        <v>16</v>
      </c>
      <c r="R583">
        <v>22</v>
      </c>
      <c r="S583">
        <v>39.290000000000006</v>
      </c>
      <c r="T583">
        <v>115</v>
      </c>
      <c r="U583">
        <v>2</v>
      </c>
      <c r="V583">
        <v>18</v>
      </c>
      <c r="W583">
        <v>34</v>
      </c>
      <c r="X583">
        <v>52.94</v>
      </c>
      <c r="Y583">
        <v>60.709999999999994</v>
      </c>
      <c r="Z583">
        <v>179</v>
      </c>
      <c r="AA583">
        <v>0</v>
      </c>
      <c r="AB583">
        <v>0</v>
      </c>
      <c r="AC583">
        <v>3</v>
      </c>
      <c r="AD583">
        <v>18</v>
      </c>
      <c r="AE583">
        <v>161</v>
      </c>
      <c r="AF583">
        <v>276</v>
      </c>
      <c r="AG583">
        <v>2</v>
      </c>
      <c r="AH583">
        <v>2</v>
      </c>
      <c r="AI583">
        <v>2</v>
      </c>
      <c r="AJ583">
        <v>1</v>
      </c>
      <c r="AK583">
        <v>5</v>
      </c>
      <c r="AL583">
        <v>74</v>
      </c>
      <c r="AM583">
        <v>4</v>
      </c>
      <c r="AN583">
        <v>13</v>
      </c>
      <c r="AO583">
        <v>30.769999999999996</v>
      </c>
      <c r="AP583">
        <v>0</v>
      </c>
      <c r="AQ583">
        <v>1</v>
      </c>
      <c r="AR583">
        <v>0</v>
      </c>
      <c r="AS583">
        <v>22.133333333333333</v>
      </c>
      <c r="AT583">
        <v>36.89</v>
      </c>
      <c r="AU583">
        <v>8.5</v>
      </c>
      <c r="AV583">
        <v>37.5</v>
      </c>
      <c r="AW583">
        <v>11</v>
      </c>
      <c r="AX583">
        <v>38</v>
      </c>
      <c r="AY583">
        <v>1</v>
      </c>
      <c r="AZ583">
        <v>33</v>
      </c>
      <c r="BA583" t="s">
        <v>1335</v>
      </c>
      <c r="BB583" t="s">
        <v>72</v>
      </c>
      <c r="BC583">
        <v>22</v>
      </c>
      <c r="BD583">
        <v>0.37</v>
      </c>
    </row>
    <row r="584" spans="1:56" x14ac:dyDescent="0.3">
      <c r="A584" t="s">
        <v>337</v>
      </c>
      <c r="B584">
        <v>2017</v>
      </c>
      <c r="C584">
        <v>8</v>
      </c>
      <c r="D584" t="s">
        <v>1135</v>
      </c>
      <c r="E584" t="s">
        <v>118</v>
      </c>
      <c r="F584" t="s">
        <v>6</v>
      </c>
      <c r="G584" t="s">
        <v>95</v>
      </c>
      <c r="H584" t="s">
        <v>72</v>
      </c>
      <c r="I584" t="s">
        <v>1126</v>
      </c>
      <c r="J584" t="s">
        <v>1126</v>
      </c>
      <c r="K584">
        <v>3800</v>
      </c>
      <c r="L584">
        <v>5000</v>
      </c>
      <c r="M584" s="1">
        <v>20.8</v>
      </c>
      <c r="N584" s="1">
        <v>17.8</v>
      </c>
      <c r="O584">
        <v>16</v>
      </c>
      <c r="P584">
        <v>-17</v>
      </c>
      <c r="Q584">
        <v>16</v>
      </c>
      <c r="R584">
        <v>22</v>
      </c>
      <c r="S584">
        <v>39.290000000000006</v>
      </c>
      <c r="T584">
        <v>115</v>
      </c>
      <c r="U584">
        <v>2</v>
      </c>
      <c r="V584">
        <v>18</v>
      </c>
      <c r="W584">
        <v>34</v>
      </c>
      <c r="X584">
        <v>52.94</v>
      </c>
      <c r="Y584">
        <v>60.709999999999994</v>
      </c>
      <c r="Z584">
        <v>179</v>
      </c>
      <c r="AA584">
        <v>0</v>
      </c>
      <c r="AB584">
        <v>0</v>
      </c>
      <c r="AC584">
        <v>3</v>
      </c>
      <c r="AD584">
        <v>18</v>
      </c>
      <c r="AE584">
        <v>161</v>
      </c>
      <c r="AF584">
        <v>276</v>
      </c>
      <c r="AG584">
        <v>2</v>
      </c>
      <c r="AH584">
        <v>2</v>
      </c>
      <c r="AI584">
        <v>2</v>
      </c>
      <c r="AJ584">
        <v>1</v>
      </c>
      <c r="AK584">
        <v>5</v>
      </c>
      <c r="AL584">
        <v>74</v>
      </c>
      <c r="AM584">
        <v>4</v>
      </c>
      <c r="AN584">
        <v>13</v>
      </c>
      <c r="AO584">
        <v>30.769999999999996</v>
      </c>
      <c r="AP584">
        <v>0</v>
      </c>
      <c r="AQ584">
        <v>1</v>
      </c>
      <c r="AR584">
        <v>0</v>
      </c>
      <c r="AS584">
        <v>22.133333333333333</v>
      </c>
      <c r="AT584">
        <v>36.89</v>
      </c>
      <c r="AU584">
        <v>8.5</v>
      </c>
      <c r="AV584">
        <v>37.5</v>
      </c>
      <c r="AW584">
        <v>11</v>
      </c>
      <c r="AX584">
        <v>38</v>
      </c>
      <c r="AY584">
        <v>1</v>
      </c>
      <c r="AZ584">
        <v>33</v>
      </c>
      <c r="BA584" t="s">
        <v>1337</v>
      </c>
      <c r="BB584" t="s">
        <v>72</v>
      </c>
      <c r="BC584">
        <v>33</v>
      </c>
      <c r="BD584">
        <v>0.56000000000000005</v>
      </c>
    </row>
    <row r="585" spans="1:56" x14ac:dyDescent="0.3">
      <c r="A585" t="s">
        <v>337</v>
      </c>
      <c r="B585">
        <v>2017</v>
      </c>
      <c r="C585">
        <v>8</v>
      </c>
      <c r="D585" t="s">
        <v>1176</v>
      </c>
      <c r="E585" t="s">
        <v>118</v>
      </c>
      <c r="F585" t="s">
        <v>6</v>
      </c>
      <c r="G585" t="s">
        <v>95</v>
      </c>
      <c r="H585" t="s">
        <v>72</v>
      </c>
      <c r="I585" t="s">
        <v>1126</v>
      </c>
      <c r="J585" t="s">
        <v>1126</v>
      </c>
      <c r="K585">
        <v>3000</v>
      </c>
      <c r="L585">
        <v>4500</v>
      </c>
      <c r="M585" s="1">
        <v>2.5</v>
      </c>
      <c r="N585" s="1">
        <v>2</v>
      </c>
      <c r="O585">
        <v>16</v>
      </c>
      <c r="P585">
        <v>-17</v>
      </c>
      <c r="Q585">
        <v>16</v>
      </c>
      <c r="R585">
        <v>22</v>
      </c>
      <c r="S585">
        <v>39.290000000000006</v>
      </c>
      <c r="T585">
        <v>115</v>
      </c>
      <c r="U585">
        <v>2</v>
      </c>
      <c r="V585">
        <v>18</v>
      </c>
      <c r="W585">
        <v>34</v>
      </c>
      <c r="X585">
        <v>52.94</v>
      </c>
      <c r="Y585">
        <v>60.709999999999994</v>
      </c>
      <c r="Z585">
        <v>179</v>
      </c>
      <c r="AA585">
        <v>0</v>
      </c>
      <c r="AB585">
        <v>0</v>
      </c>
      <c r="AC585">
        <v>3</v>
      </c>
      <c r="AD585">
        <v>18</v>
      </c>
      <c r="AE585">
        <v>161</v>
      </c>
      <c r="AF585">
        <v>276</v>
      </c>
      <c r="AG585">
        <v>2</v>
      </c>
      <c r="AH585">
        <v>2</v>
      </c>
      <c r="AI585">
        <v>2</v>
      </c>
      <c r="AJ585">
        <v>1</v>
      </c>
      <c r="AK585">
        <v>5</v>
      </c>
      <c r="AL585">
        <v>74</v>
      </c>
      <c r="AM585">
        <v>4</v>
      </c>
      <c r="AN585">
        <v>13</v>
      </c>
      <c r="AO585">
        <v>30.769999999999996</v>
      </c>
      <c r="AP585">
        <v>0</v>
      </c>
      <c r="AQ585">
        <v>1</v>
      </c>
      <c r="AR585">
        <v>0</v>
      </c>
      <c r="AS585">
        <v>22.133333333333333</v>
      </c>
      <c r="AT585">
        <v>36.89</v>
      </c>
      <c r="AU585">
        <v>8.5</v>
      </c>
      <c r="AV585">
        <v>37.5</v>
      </c>
      <c r="AW585">
        <v>11</v>
      </c>
      <c r="AX585">
        <v>38</v>
      </c>
      <c r="AY585">
        <v>1</v>
      </c>
      <c r="AZ585">
        <v>33</v>
      </c>
      <c r="BA585" t="s">
        <v>1335</v>
      </c>
      <c r="BB585" t="s">
        <v>72</v>
      </c>
      <c r="BC585">
        <v>5</v>
      </c>
      <c r="BD585">
        <v>0.08</v>
      </c>
    </row>
    <row r="586" spans="1:56" x14ac:dyDescent="0.3">
      <c r="A586" t="s">
        <v>338</v>
      </c>
      <c r="B586">
        <v>2017</v>
      </c>
      <c r="C586">
        <v>8</v>
      </c>
      <c r="D586" t="s">
        <v>1144</v>
      </c>
      <c r="E586" t="s">
        <v>85</v>
      </c>
      <c r="F586" t="s">
        <v>7</v>
      </c>
      <c r="G586" t="s">
        <v>82</v>
      </c>
      <c r="H586" t="s">
        <v>122</v>
      </c>
      <c r="I586" t="s">
        <v>1126</v>
      </c>
      <c r="J586" t="s">
        <v>1126</v>
      </c>
      <c r="K586">
        <v>5500</v>
      </c>
      <c r="L586">
        <v>5500</v>
      </c>
      <c r="M586" s="1">
        <v>0.3</v>
      </c>
      <c r="N586" s="1">
        <v>0.3</v>
      </c>
      <c r="O586">
        <v>33</v>
      </c>
      <c r="P586">
        <v>14</v>
      </c>
      <c r="Q586">
        <v>18</v>
      </c>
      <c r="R586">
        <v>39</v>
      </c>
      <c r="S586">
        <v>63.93</v>
      </c>
      <c r="T586">
        <v>169</v>
      </c>
      <c r="U586">
        <v>2</v>
      </c>
      <c r="V586">
        <v>14</v>
      </c>
      <c r="W586">
        <v>22</v>
      </c>
      <c r="X586">
        <v>63.639999999999993</v>
      </c>
      <c r="Y586">
        <v>36.07</v>
      </c>
      <c r="Z586">
        <v>143</v>
      </c>
      <c r="AA586">
        <v>0</v>
      </c>
      <c r="AB586">
        <v>0</v>
      </c>
      <c r="AC586">
        <v>2</v>
      </c>
      <c r="AD586">
        <v>5</v>
      </c>
      <c r="AE586">
        <v>138</v>
      </c>
      <c r="AF586">
        <v>307</v>
      </c>
      <c r="AG586">
        <v>1</v>
      </c>
      <c r="AH586">
        <v>1</v>
      </c>
      <c r="AI586">
        <v>1</v>
      </c>
      <c r="AJ586">
        <v>-2</v>
      </c>
      <c r="AK586">
        <v>8</v>
      </c>
      <c r="AL586">
        <v>89</v>
      </c>
      <c r="AM586">
        <v>5</v>
      </c>
      <c r="AN586">
        <v>14</v>
      </c>
      <c r="AO586">
        <v>35.709999999999994</v>
      </c>
      <c r="AP586">
        <v>1</v>
      </c>
      <c r="AQ586">
        <v>1</v>
      </c>
      <c r="AR586">
        <v>100</v>
      </c>
      <c r="AS586">
        <v>33.31666666666667</v>
      </c>
      <c r="AT586">
        <v>55.53</v>
      </c>
      <c r="AU586">
        <v>0</v>
      </c>
      <c r="AV586">
        <v>50.5</v>
      </c>
      <c r="AW586">
        <v>-3</v>
      </c>
      <c r="AX586">
        <v>46</v>
      </c>
      <c r="AY586">
        <v>4</v>
      </c>
      <c r="AZ586">
        <v>19</v>
      </c>
      <c r="BA586" t="s">
        <v>1335</v>
      </c>
      <c r="BB586" t="s">
        <v>122</v>
      </c>
      <c r="BC586">
        <v>6</v>
      </c>
      <c r="BD586">
        <v>0.09</v>
      </c>
    </row>
    <row r="587" spans="1:56" x14ac:dyDescent="0.3">
      <c r="A587" t="s">
        <v>338</v>
      </c>
      <c r="B587">
        <v>2017</v>
      </c>
      <c r="C587">
        <v>8</v>
      </c>
      <c r="D587" t="s">
        <v>1127</v>
      </c>
      <c r="E587" t="s">
        <v>85</v>
      </c>
      <c r="F587" t="s">
        <v>7</v>
      </c>
      <c r="G587" t="s">
        <v>82</v>
      </c>
      <c r="H587" t="s">
        <v>122</v>
      </c>
      <c r="I587" t="s">
        <v>1126</v>
      </c>
      <c r="J587" t="s">
        <v>1126</v>
      </c>
      <c r="K587">
        <v>9200</v>
      </c>
      <c r="L587">
        <v>9000</v>
      </c>
      <c r="M587" s="1">
        <v>30.4</v>
      </c>
      <c r="N587" s="1">
        <v>25.9</v>
      </c>
      <c r="O587">
        <v>33</v>
      </c>
      <c r="P587">
        <v>14</v>
      </c>
      <c r="Q587">
        <v>18</v>
      </c>
      <c r="R587">
        <v>39</v>
      </c>
      <c r="S587">
        <v>63.93</v>
      </c>
      <c r="T587">
        <v>169</v>
      </c>
      <c r="U587">
        <v>2</v>
      </c>
      <c r="V587">
        <v>14</v>
      </c>
      <c r="W587">
        <v>22</v>
      </c>
      <c r="X587">
        <v>63.639999999999993</v>
      </c>
      <c r="Y587">
        <v>36.07</v>
      </c>
      <c r="Z587">
        <v>143</v>
      </c>
      <c r="AA587">
        <v>0</v>
      </c>
      <c r="AB587">
        <v>0</v>
      </c>
      <c r="AC587">
        <v>2</v>
      </c>
      <c r="AD587">
        <v>5</v>
      </c>
      <c r="AE587">
        <v>138</v>
      </c>
      <c r="AF587">
        <v>307</v>
      </c>
      <c r="AG587">
        <v>1</v>
      </c>
      <c r="AH587">
        <v>1</v>
      </c>
      <c r="AI587">
        <v>1</v>
      </c>
      <c r="AJ587">
        <v>-2</v>
      </c>
      <c r="AK587">
        <v>8</v>
      </c>
      <c r="AL587">
        <v>89</v>
      </c>
      <c r="AM587">
        <v>5</v>
      </c>
      <c r="AN587">
        <v>14</v>
      </c>
      <c r="AO587">
        <v>35.709999999999994</v>
      </c>
      <c r="AP587">
        <v>1</v>
      </c>
      <c r="AQ587">
        <v>1</v>
      </c>
      <c r="AR587">
        <v>100</v>
      </c>
      <c r="AS587">
        <v>33.31666666666667</v>
      </c>
      <c r="AT587">
        <v>55.53</v>
      </c>
      <c r="AU587">
        <v>0</v>
      </c>
      <c r="AV587">
        <v>50.5</v>
      </c>
      <c r="AW587">
        <v>-3</v>
      </c>
      <c r="AX587">
        <v>46</v>
      </c>
      <c r="AY587">
        <v>4</v>
      </c>
      <c r="AZ587">
        <v>19</v>
      </c>
      <c r="BA587" t="s">
        <v>1337</v>
      </c>
      <c r="BB587" t="s">
        <v>122</v>
      </c>
      <c r="BC587">
        <v>58</v>
      </c>
      <c r="BD587">
        <v>0.85</v>
      </c>
    </row>
    <row r="588" spans="1:56" x14ac:dyDescent="0.3">
      <c r="A588" t="s">
        <v>338</v>
      </c>
      <c r="B588">
        <v>2017</v>
      </c>
      <c r="C588">
        <v>8</v>
      </c>
      <c r="D588" t="s">
        <v>1155</v>
      </c>
      <c r="E588" t="s">
        <v>85</v>
      </c>
      <c r="F588" t="s">
        <v>7</v>
      </c>
      <c r="G588" t="s">
        <v>82</v>
      </c>
      <c r="H588" t="s">
        <v>122</v>
      </c>
      <c r="I588" t="s">
        <v>1126</v>
      </c>
      <c r="J588" t="s">
        <v>1126</v>
      </c>
      <c r="K588">
        <v>3200</v>
      </c>
      <c r="L588">
        <v>4500</v>
      </c>
      <c r="M588" s="1">
        <v>0</v>
      </c>
      <c r="N588" s="1">
        <v>0</v>
      </c>
      <c r="O588">
        <v>33</v>
      </c>
      <c r="P588">
        <v>14</v>
      </c>
      <c r="Q588">
        <v>18</v>
      </c>
      <c r="R588">
        <v>39</v>
      </c>
      <c r="S588">
        <v>63.93</v>
      </c>
      <c r="T588">
        <v>169</v>
      </c>
      <c r="U588">
        <v>2</v>
      </c>
      <c r="V588">
        <v>14</v>
      </c>
      <c r="W588">
        <v>22</v>
      </c>
      <c r="X588">
        <v>63.639999999999993</v>
      </c>
      <c r="Y588">
        <v>36.07</v>
      </c>
      <c r="Z588">
        <v>143</v>
      </c>
      <c r="AA588">
        <v>0</v>
      </c>
      <c r="AB588">
        <v>0</v>
      </c>
      <c r="AC588">
        <v>2</v>
      </c>
      <c r="AD588">
        <v>5</v>
      </c>
      <c r="AE588">
        <v>138</v>
      </c>
      <c r="AF588">
        <v>307</v>
      </c>
      <c r="AG588">
        <v>1</v>
      </c>
      <c r="AH588">
        <v>1</v>
      </c>
      <c r="AI588">
        <v>1</v>
      </c>
      <c r="AJ588">
        <v>-2</v>
      </c>
      <c r="AK588">
        <v>8</v>
      </c>
      <c r="AL588">
        <v>89</v>
      </c>
      <c r="AM588">
        <v>5</v>
      </c>
      <c r="AN588">
        <v>14</v>
      </c>
      <c r="AO588">
        <v>35.709999999999994</v>
      </c>
      <c r="AP588">
        <v>1</v>
      </c>
      <c r="AQ588">
        <v>1</v>
      </c>
      <c r="AR588">
        <v>100</v>
      </c>
      <c r="AS588">
        <v>33.31666666666667</v>
      </c>
      <c r="AT588">
        <v>55.53</v>
      </c>
      <c r="AU588">
        <v>0</v>
      </c>
      <c r="AV588">
        <v>50.5</v>
      </c>
      <c r="AW588">
        <v>-3</v>
      </c>
      <c r="AX588">
        <v>46</v>
      </c>
      <c r="AY588">
        <v>4</v>
      </c>
      <c r="AZ588">
        <v>19</v>
      </c>
      <c r="BA588" t="s">
        <v>1335</v>
      </c>
      <c r="BB588" t="s">
        <v>122</v>
      </c>
      <c r="BC588">
        <v>3</v>
      </c>
      <c r="BD588">
        <v>0.04</v>
      </c>
    </row>
    <row r="589" spans="1:56" x14ac:dyDescent="0.3">
      <c r="A589" t="s">
        <v>348</v>
      </c>
      <c r="B589">
        <v>2017</v>
      </c>
      <c r="C589">
        <v>8</v>
      </c>
      <c r="D589" t="s">
        <v>1139</v>
      </c>
      <c r="E589" t="s">
        <v>105</v>
      </c>
      <c r="F589" t="s">
        <v>9</v>
      </c>
      <c r="G589" t="s">
        <v>71</v>
      </c>
      <c r="H589" t="s">
        <v>122</v>
      </c>
      <c r="I589" t="s">
        <v>1126</v>
      </c>
      <c r="J589" t="s">
        <v>1126</v>
      </c>
      <c r="K589">
        <v>5700</v>
      </c>
      <c r="L589">
        <v>6600</v>
      </c>
      <c r="M589" s="1">
        <v>9.5</v>
      </c>
      <c r="N589" s="1">
        <v>9</v>
      </c>
      <c r="O589">
        <v>19</v>
      </c>
      <c r="P589">
        <v>-10</v>
      </c>
      <c r="Q589">
        <v>23</v>
      </c>
      <c r="R589">
        <v>31</v>
      </c>
      <c r="S589">
        <v>46.27</v>
      </c>
      <c r="T589">
        <v>177</v>
      </c>
      <c r="U589">
        <v>1</v>
      </c>
      <c r="V589">
        <v>19</v>
      </c>
      <c r="W589">
        <v>36</v>
      </c>
      <c r="X589">
        <v>52.78</v>
      </c>
      <c r="Y589">
        <v>53.73</v>
      </c>
      <c r="Z589">
        <v>198</v>
      </c>
      <c r="AA589">
        <v>1</v>
      </c>
      <c r="AB589">
        <v>3</v>
      </c>
      <c r="AC589">
        <v>3</v>
      </c>
      <c r="AD589">
        <v>11</v>
      </c>
      <c r="AE589">
        <v>187</v>
      </c>
      <c r="AF589">
        <v>364</v>
      </c>
      <c r="AG589">
        <v>2</v>
      </c>
      <c r="AH589">
        <v>2</v>
      </c>
      <c r="AI589">
        <v>5</v>
      </c>
      <c r="AJ589">
        <v>3</v>
      </c>
      <c r="AK589">
        <v>7</v>
      </c>
      <c r="AL589">
        <v>53</v>
      </c>
      <c r="AM589">
        <v>5</v>
      </c>
      <c r="AN589">
        <v>13</v>
      </c>
      <c r="AO589">
        <v>38.46</v>
      </c>
      <c r="AP589">
        <v>0</v>
      </c>
      <c r="AQ589">
        <v>1</v>
      </c>
      <c r="AR589">
        <v>0</v>
      </c>
      <c r="AS589">
        <v>31.383333333333333</v>
      </c>
      <c r="AT589">
        <v>52.31</v>
      </c>
      <c r="AU589">
        <v>7.5</v>
      </c>
      <c r="AV589">
        <v>44</v>
      </c>
      <c r="AW589">
        <v>7</v>
      </c>
      <c r="AX589">
        <v>42</v>
      </c>
      <c r="AY589">
        <v>1</v>
      </c>
      <c r="AZ589">
        <v>29</v>
      </c>
      <c r="BA589" t="s">
        <v>1337</v>
      </c>
      <c r="BB589" t="s">
        <v>122</v>
      </c>
      <c r="BC589">
        <v>35</v>
      </c>
      <c r="BD589">
        <v>0.48</v>
      </c>
    </row>
    <row r="590" spans="1:56" x14ac:dyDescent="0.3">
      <c r="A590" t="s">
        <v>348</v>
      </c>
      <c r="B590">
        <v>2017</v>
      </c>
      <c r="C590">
        <v>8</v>
      </c>
      <c r="D590" t="s">
        <v>1253</v>
      </c>
      <c r="E590" t="s">
        <v>105</v>
      </c>
      <c r="F590" t="s">
        <v>9</v>
      </c>
      <c r="G590" t="s">
        <v>71</v>
      </c>
      <c r="H590" t="s">
        <v>122</v>
      </c>
      <c r="I590" t="s">
        <v>1126</v>
      </c>
      <c r="J590" t="s">
        <v>1126</v>
      </c>
      <c r="K590">
        <v>3500</v>
      </c>
      <c r="L590">
        <v>4800</v>
      </c>
      <c r="M590" s="1">
        <v>14.4</v>
      </c>
      <c r="N590" s="1">
        <v>12.9</v>
      </c>
      <c r="O590">
        <v>19</v>
      </c>
      <c r="P590">
        <v>-10</v>
      </c>
      <c r="Q590">
        <v>23</v>
      </c>
      <c r="R590">
        <v>31</v>
      </c>
      <c r="S590">
        <v>46.27</v>
      </c>
      <c r="T590">
        <v>177</v>
      </c>
      <c r="U590">
        <v>1</v>
      </c>
      <c r="V590">
        <v>19</v>
      </c>
      <c r="W590">
        <v>36</v>
      </c>
      <c r="X590">
        <v>52.78</v>
      </c>
      <c r="Y590">
        <v>53.73</v>
      </c>
      <c r="Z590">
        <v>198</v>
      </c>
      <c r="AA590">
        <v>1</v>
      </c>
      <c r="AB590">
        <v>3</v>
      </c>
      <c r="AC590">
        <v>3</v>
      </c>
      <c r="AD590">
        <v>11</v>
      </c>
      <c r="AE590">
        <v>187</v>
      </c>
      <c r="AF590">
        <v>364</v>
      </c>
      <c r="AG590">
        <v>2</v>
      </c>
      <c r="AH590">
        <v>2</v>
      </c>
      <c r="AI590">
        <v>5</v>
      </c>
      <c r="AJ590">
        <v>3</v>
      </c>
      <c r="AK590">
        <v>7</v>
      </c>
      <c r="AL590">
        <v>53</v>
      </c>
      <c r="AM590">
        <v>5</v>
      </c>
      <c r="AN590">
        <v>13</v>
      </c>
      <c r="AO590">
        <v>38.46</v>
      </c>
      <c r="AP590">
        <v>0</v>
      </c>
      <c r="AQ590">
        <v>1</v>
      </c>
      <c r="AR590">
        <v>0</v>
      </c>
      <c r="AS590">
        <v>31.383333333333333</v>
      </c>
      <c r="AT590">
        <v>52.31</v>
      </c>
      <c r="AU590">
        <v>7.5</v>
      </c>
      <c r="AV590">
        <v>44</v>
      </c>
      <c r="AW590">
        <v>7</v>
      </c>
      <c r="AX590">
        <v>42</v>
      </c>
      <c r="AY590">
        <v>1</v>
      </c>
      <c r="AZ590">
        <v>29</v>
      </c>
      <c r="BA590" t="s">
        <v>1335</v>
      </c>
      <c r="BB590" t="s">
        <v>122</v>
      </c>
      <c r="BC590">
        <v>25</v>
      </c>
      <c r="BD590">
        <v>0.34</v>
      </c>
    </row>
    <row r="591" spans="1:56" x14ac:dyDescent="0.3">
      <c r="A591" t="s">
        <v>348</v>
      </c>
      <c r="B591">
        <v>2017</v>
      </c>
      <c r="C591">
        <v>8</v>
      </c>
      <c r="D591" t="s">
        <v>1150</v>
      </c>
      <c r="E591" t="s">
        <v>105</v>
      </c>
      <c r="F591" t="s">
        <v>9</v>
      </c>
      <c r="G591" t="s">
        <v>71</v>
      </c>
      <c r="H591" t="s">
        <v>122</v>
      </c>
      <c r="I591" t="s">
        <v>1126</v>
      </c>
      <c r="J591" t="s">
        <v>1126</v>
      </c>
      <c r="K591">
        <v>4100</v>
      </c>
      <c r="L591">
        <v>5200</v>
      </c>
      <c r="M591" s="1">
        <v>4.4000000000000004</v>
      </c>
      <c r="N591" s="1">
        <v>2.9</v>
      </c>
      <c r="O591">
        <v>19</v>
      </c>
      <c r="P591">
        <v>-10</v>
      </c>
      <c r="Q591">
        <v>23</v>
      </c>
      <c r="R591">
        <v>31</v>
      </c>
      <c r="S591">
        <v>46.27</v>
      </c>
      <c r="T591">
        <v>177</v>
      </c>
      <c r="U591">
        <v>1</v>
      </c>
      <c r="V591">
        <v>19</v>
      </c>
      <c r="W591">
        <v>36</v>
      </c>
      <c r="X591">
        <v>52.78</v>
      </c>
      <c r="Y591">
        <v>53.73</v>
      </c>
      <c r="Z591">
        <v>198</v>
      </c>
      <c r="AA591">
        <v>1</v>
      </c>
      <c r="AB591">
        <v>3</v>
      </c>
      <c r="AC591">
        <v>3</v>
      </c>
      <c r="AD591">
        <v>11</v>
      </c>
      <c r="AE591">
        <v>187</v>
      </c>
      <c r="AF591">
        <v>364</v>
      </c>
      <c r="AG591">
        <v>2</v>
      </c>
      <c r="AH591">
        <v>2</v>
      </c>
      <c r="AI591">
        <v>5</v>
      </c>
      <c r="AJ591">
        <v>3</v>
      </c>
      <c r="AK591">
        <v>7</v>
      </c>
      <c r="AL591">
        <v>53</v>
      </c>
      <c r="AM591">
        <v>5</v>
      </c>
      <c r="AN591">
        <v>13</v>
      </c>
      <c r="AO591">
        <v>38.46</v>
      </c>
      <c r="AP591">
        <v>0</v>
      </c>
      <c r="AQ591">
        <v>1</v>
      </c>
      <c r="AR591">
        <v>0</v>
      </c>
      <c r="AS591">
        <v>31.383333333333333</v>
      </c>
      <c r="AT591">
        <v>52.31</v>
      </c>
      <c r="AU591">
        <v>7.5</v>
      </c>
      <c r="AV591">
        <v>44</v>
      </c>
      <c r="AW591">
        <v>7</v>
      </c>
      <c r="AX591">
        <v>42</v>
      </c>
      <c r="AY591">
        <v>1</v>
      </c>
      <c r="AZ591">
        <v>29</v>
      </c>
      <c r="BA591" t="s">
        <v>1335</v>
      </c>
      <c r="BB591" t="s">
        <v>122</v>
      </c>
      <c r="BC591">
        <v>13</v>
      </c>
      <c r="BD591">
        <v>0.18</v>
      </c>
    </row>
    <row r="592" spans="1:56" x14ac:dyDescent="0.3">
      <c r="A592" t="s">
        <v>332</v>
      </c>
      <c r="B592">
        <v>2017</v>
      </c>
      <c r="C592">
        <v>8</v>
      </c>
      <c r="D592" t="s">
        <v>1146</v>
      </c>
      <c r="E592" t="s">
        <v>92</v>
      </c>
      <c r="F592" t="s">
        <v>4</v>
      </c>
      <c r="G592" t="s">
        <v>119</v>
      </c>
      <c r="H592" t="s">
        <v>72</v>
      </c>
      <c r="I592" t="s">
        <v>1126</v>
      </c>
      <c r="J592" t="s">
        <v>1126</v>
      </c>
      <c r="K592">
        <v>4200</v>
      </c>
      <c r="L592">
        <v>6000</v>
      </c>
      <c r="M592" s="1">
        <v>6.8</v>
      </c>
      <c r="N592" s="1">
        <v>5.3</v>
      </c>
      <c r="O592">
        <v>15</v>
      </c>
      <c r="P592">
        <v>-5</v>
      </c>
      <c r="Q592">
        <v>21</v>
      </c>
      <c r="R592">
        <v>22</v>
      </c>
      <c r="S592">
        <v>32.840000000000003</v>
      </c>
      <c r="T592">
        <v>71</v>
      </c>
      <c r="U592">
        <v>0</v>
      </c>
      <c r="V592">
        <v>27</v>
      </c>
      <c r="W592">
        <v>45</v>
      </c>
      <c r="X592">
        <v>60</v>
      </c>
      <c r="Y592">
        <v>67.16</v>
      </c>
      <c r="Z592">
        <v>423</v>
      </c>
      <c r="AA592">
        <v>0</v>
      </c>
      <c r="AB592">
        <v>0</v>
      </c>
      <c r="AC592">
        <v>2</v>
      </c>
      <c r="AD592">
        <v>12</v>
      </c>
      <c r="AE592">
        <v>411</v>
      </c>
      <c r="AF592">
        <v>482</v>
      </c>
      <c r="AG592">
        <v>1</v>
      </c>
      <c r="AH592">
        <v>1</v>
      </c>
      <c r="AI592">
        <v>1</v>
      </c>
      <c r="AJ592">
        <v>-1</v>
      </c>
      <c r="AK592">
        <v>6</v>
      </c>
      <c r="AL592">
        <v>57</v>
      </c>
      <c r="AM592">
        <v>2</v>
      </c>
      <c r="AN592">
        <v>12</v>
      </c>
      <c r="AO592">
        <v>16.669999999999998</v>
      </c>
      <c r="AP592">
        <v>0</v>
      </c>
      <c r="AQ592">
        <v>2</v>
      </c>
      <c r="AR592">
        <v>0</v>
      </c>
      <c r="AS592">
        <v>31.616666666666667</v>
      </c>
      <c r="AT592">
        <v>52.690000000000005</v>
      </c>
      <c r="AU592">
        <v>3</v>
      </c>
      <c r="AV592">
        <v>44.5</v>
      </c>
      <c r="AW592">
        <v>3</v>
      </c>
      <c r="AX592">
        <v>44.5</v>
      </c>
      <c r="AY592">
        <v>0</v>
      </c>
      <c r="AZ592">
        <v>20</v>
      </c>
      <c r="BA592" t="s">
        <v>1337</v>
      </c>
      <c r="BB592" t="s">
        <v>72</v>
      </c>
      <c r="BC592">
        <v>32</v>
      </c>
      <c r="BD592">
        <v>0.45</v>
      </c>
    </row>
    <row r="593" spans="1:56" x14ac:dyDescent="0.3">
      <c r="A593" t="s">
        <v>332</v>
      </c>
      <c r="B593">
        <v>2017</v>
      </c>
      <c r="C593">
        <v>8</v>
      </c>
      <c r="D593" t="s">
        <v>1161</v>
      </c>
      <c r="E593" t="s">
        <v>92</v>
      </c>
      <c r="F593" t="s">
        <v>4</v>
      </c>
      <c r="G593" t="s">
        <v>119</v>
      </c>
      <c r="H593" t="s">
        <v>72</v>
      </c>
      <c r="I593" t="s">
        <v>1126</v>
      </c>
      <c r="J593" t="s">
        <v>1126</v>
      </c>
      <c r="K593">
        <v>3600</v>
      </c>
      <c r="L593">
        <v>4500</v>
      </c>
      <c r="M593" s="1">
        <v>2.6</v>
      </c>
      <c r="N593" s="1">
        <v>2.1</v>
      </c>
      <c r="O593">
        <v>15</v>
      </c>
      <c r="P593">
        <v>-5</v>
      </c>
      <c r="Q593">
        <v>21</v>
      </c>
      <c r="R593">
        <v>22</v>
      </c>
      <c r="S593">
        <v>32.840000000000003</v>
      </c>
      <c r="T593">
        <v>71</v>
      </c>
      <c r="U593">
        <v>0</v>
      </c>
      <c r="V593">
        <v>27</v>
      </c>
      <c r="W593">
        <v>45</v>
      </c>
      <c r="X593">
        <v>60</v>
      </c>
      <c r="Y593">
        <v>67.16</v>
      </c>
      <c r="Z593">
        <v>423</v>
      </c>
      <c r="AA593">
        <v>0</v>
      </c>
      <c r="AB593">
        <v>0</v>
      </c>
      <c r="AC593">
        <v>2</v>
      </c>
      <c r="AD593">
        <v>12</v>
      </c>
      <c r="AE593">
        <v>411</v>
      </c>
      <c r="AF593">
        <v>482</v>
      </c>
      <c r="AG593">
        <v>1</v>
      </c>
      <c r="AH593">
        <v>1</v>
      </c>
      <c r="AI593">
        <v>1</v>
      </c>
      <c r="AJ593">
        <v>-1</v>
      </c>
      <c r="AK593">
        <v>6</v>
      </c>
      <c r="AL593">
        <v>57</v>
      </c>
      <c r="AM593">
        <v>2</v>
      </c>
      <c r="AN593">
        <v>12</v>
      </c>
      <c r="AO593">
        <v>16.669999999999998</v>
      </c>
      <c r="AP593">
        <v>0</v>
      </c>
      <c r="AQ593">
        <v>2</v>
      </c>
      <c r="AR593">
        <v>0</v>
      </c>
      <c r="AS593">
        <v>31.616666666666667</v>
      </c>
      <c r="AT593">
        <v>52.690000000000005</v>
      </c>
      <c r="AU593">
        <v>3</v>
      </c>
      <c r="AV593">
        <v>44.5</v>
      </c>
      <c r="AW593">
        <v>3</v>
      </c>
      <c r="AX593">
        <v>44.5</v>
      </c>
      <c r="AY593">
        <v>0</v>
      </c>
      <c r="AZ593">
        <v>20</v>
      </c>
      <c r="BA593" t="s">
        <v>1335</v>
      </c>
      <c r="BB593" t="s">
        <v>72</v>
      </c>
      <c r="BC593">
        <v>14</v>
      </c>
      <c r="BD593">
        <v>0.2</v>
      </c>
    </row>
    <row r="594" spans="1:56" x14ac:dyDescent="0.3">
      <c r="A594" t="s">
        <v>332</v>
      </c>
      <c r="B594">
        <v>2017</v>
      </c>
      <c r="C594">
        <v>8</v>
      </c>
      <c r="D594" t="s">
        <v>1138</v>
      </c>
      <c r="E594" t="s">
        <v>92</v>
      </c>
      <c r="F594" t="s">
        <v>4</v>
      </c>
      <c r="G594" t="s">
        <v>119</v>
      </c>
      <c r="H594" t="s">
        <v>72</v>
      </c>
      <c r="I594" t="s">
        <v>1126</v>
      </c>
      <c r="J594" t="s">
        <v>1126</v>
      </c>
      <c r="K594">
        <v>4300</v>
      </c>
      <c r="L594">
        <v>5300</v>
      </c>
      <c r="M594" s="1">
        <v>6.5</v>
      </c>
      <c r="N594" s="1">
        <v>5.5</v>
      </c>
      <c r="O594">
        <v>15</v>
      </c>
      <c r="P594">
        <v>-5</v>
      </c>
      <c r="Q594">
        <v>21</v>
      </c>
      <c r="R594">
        <v>22</v>
      </c>
      <c r="S594">
        <v>32.840000000000003</v>
      </c>
      <c r="T594">
        <v>71</v>
      </c>
      <c r="U594">
        <v>0</v>
      </c>
      <c r="V594">
        <v>27</v>
      </c>
      <c r="W594">
        <v>45</v>
      </c>
      <c r="X594">
        <v>60</v>
      </c>
      <c r="Y594">
        <v>67.16</v>
      </c>
      <c r="Z594">
        <v>423</v>
      </c>
      <c r="AA594">
        <v>0</v>
      </c>
      <c r="AB594">
        <v>0</v>
      </c>
      <c r="AC594">
        <v>2</v>
      </c>
      <c r="AD594">
        <v>12</v>
      </c>
      <c r="AE594">
        <v>411</v>
      </c>
      <c r="AF594">
        <v>482</v>
      </c>
      <c r="AG594">
        <v>1</v>
      </c>
      <c r="AH594">
        <v>1</v>
      </c>
      <c r="AI594">
        <v>1</v>
      </c>
      <c r="AJ594">
        <v>-1</v>
      </c>
      <c r="AK594">
        <v>6</v>
      </c>
      <c r="AL594">
        <v>57</v>
      </c>
      <c r="AM594">
        <v>2</v>
      </c>
      <c r="AN594">
        <v>12</v>
      </c>
      <c r="AO594">
        <v>16.669999999999998</v>
      </c>
      <c r="AP594">
        <v>0</v>
      </c>
      <c r="AQ594">
        <v>2</v>
      </c>
      <c r="AR594">
        <v>0</v>
      </c>
      <c r="AS594">
        <v>31.616666666666667</v>
      </c>
      <c r="AT594">
        <v>52.690000000000005</v>
      </c>
      <c r="AU594">
        <v>3</v>
      </c>
      <c r="AV594">
        <v>44.5</v>
      </c>
      <c r="AW594">
        <v>3</v>
      </c>
      <c r="AX594">
        <v>44.5</v>
      </c>
      <c r="AY594">
        <v>0</v>
      </c>
      <c r="AZ594">
        <v>20</v>
      </c>
      <c r="BA594" t="s">
        <v>1335</v>
      </c>
      <c r="BB594" t="s">
        <v>72</v>
      </c>
      <c r="BC594">
        <v>30</v>
      </c>
      <c r="BD594">
        <v>0.42</v>
      </c>
    </row>
    <row r="595" spans="1:56" x14ac:dyDescent="0.3">
      <c r="A595" t="s">
        <v>342</v>
      </c>
      <c r="B595">
        <v>2017</v>
      </c>
      <c r="C595">
        <v>8</v>
      </c>
      <c r="D595" t="s">
        <v>1251</v>
      </c>
      <c r="E595" t="s">
        <v>115</v>
      </c>
      <c r="F595" t="s">
        <v>0</v>
      </c>
      <c r="G595" t="s">
        <v>76</v>
      </c>
      <c r="H595" t="s">
        <v>122</v>
      </c>
      <c r="I595" t="s">
        <v>1126</v>
      </c>
      <c r="J595" t="s">
        <v>1126</v>
      </c>
      <c r="K595">
        <v>3700</v>
      </c>
      <c r="L595">
        <v>4500</v>
      </c>
      <c r="M595" s="1">
        <v>2.1</v>
      </c>
      <c r="N595" s="1">
        <v>2.1</v>
      </c>
      <c r="O595">
        <v>38</v>
      </c>
      <c r="P595">
        <v>-3</v>
      </c>
      <c r="Q595">
        <v>25</v>
      </c>
      <c r="R595">
        <v>34</v>
      </c>
      <c r="S595">
        <v>53.13</v>
      </c>
      <c r="T595">
        <v>142</v>
      </c>
      <c r="U595">
        <v>1</v>
      </c>
      <c r="V595">
        <v>19</v>
      </c>
      <c r="W595">
        <v>30</v>
      </c>
      <c r="X595">
        <v>63.33</v>
      </c>
      <c r="Y595">
        <v>46.88</v>
      </c>
      <c r="Z595">
        <v>402</v>
      </c>
      <c r="AA595">
        <v>4</v>
      </c>
      <c r="AB595">
        <v>3</v>
      </c>
      <c r="AC595">
        <v>5</v>
      </c>
      <c r="AD595">
        <v>35</v>
      </c>
      <c r="AE595">
        <v>367</v>
      </c>
      <c r="AF595">
        <v>509</v>
      </c>
      <c r="AG595">
        <v>1</v>
      </c>
      <c r="AH595">
        <v>0</v>
      </c>
      <c r="AI595">
        <v>3</v>
      </c>
      <c r="AJ595">
        <v>2</v>
      </c>
      <c r="AK595">
        <v>8</v>
      </c>
      <c r="AL595">
        <v>93</v>
      </c>
      <c r="AM595">
        <v>2</v>
      </c>
      <c r="AN595">
        <v>10</v>
      </c>
      <c r="AO595">
        <v>20</v>
      </c>
      <c r="AP595">
        <v>1</v>
      </c>
      <c r="AQ595">
        <v>1</v>
      </c>
      <c r="AR595">
        <v>100</v>
      </c>
      <c r="AS595">
        <v>30.366666666666667</v>
      </c>
      <c r="AT595">
        <v>50.61</v>
      </c>
      <c r="AU595">
        <v>6</v>
      </c>
      <c r="AV595">
        <v>43</v>
      </c>
      <c r="AW595">
        <v>6</v>
      </c>
      <c r="AX595">
        <v>45</v>
      </c>
      <c r="AY595">
        <v>2</v>
      </c>
      <c r="AZ595">
        <v>35</v>
      </c>
      <c r="BA595" t="s">
        <v>1335</v>
      </c>
      <c r="BB595" t="s">
        <v>122</v>
      </c>
      <c r="BC595">
        <v>11</v>
      </c>
      <c r="BD595">
        <v>0.15</v>
      </c>
    </row>
    <row r="596" spans="1:56" x14ac:dyDescent="0.3">
      <c r="A596" t="s">
        <v>342</v>
      </c>
      <c r="B596">
        <v>2017</v>
      </c>
      <c r="C596">
        <v>8</v>
      </c>
      <c r="D596" t="s">
        <v>1151</v>
      </c>
      <c r="E596" t="s">
        <v>115</v>
      </c>
      <c r="F596" t="s">
        <v>0</v>
      </c>
      <c r="G596" t="s">
        <v>76</v>
      </c>
      <c r="H596" t="s">
        <v>122</v>
      </c>
      <c r="I596" t="s">
        <v>1126</v>
      </c>
      <c r="J596" t="s">
        <v>1126</v>
      </c>
      <c r="K596">
        <v>4000</v>
      </c>
      <c r="L596">
        <v>5200</v>
      </c>
      <c r="M596" s="1">
        <v>0</v>
      </c>
      <c r="N596" s="1">
        <v>0</v>
      </c>
      <c r="O596">
        <v>38</v>
      </c>
      <c r="P596">
        <v>-3</v>
      </c>
      <c r="Q596">
        <v>25</v>
      </c>
      <c r="R596">
        <v>34</v>
      </c>
      <c r="S596">
        <v>53.13</v>
      </c>
      <c r="T596">
        <v>142</v>
      </c>
      <c r="U596">
        <v>1</v>
      </c>
      <c r="V596">
        <v>19</v>
      </c>
      <c r="W596">
        <v>30</v>
      </c>
      <c r="X596">
        <v>63.33</v>
      </c>
      <c r="Y596">
        <v>46.88</v>
      </c>
      <c r="Z596">
        <v>402</v>
      </c>
      <c r="AA596">
        <v>4</v>
      </c>
      <c r="AB596">
        <v>3</v>
      </c>
      <c r="AC596">
        <v>5</v>
      </c>
      <c r="AD596">
        <v>35</v>
      </c>
      <c r="AE596">
        <v>367</v>
      </c>
      <c r="AF596">
        <v>509</v>
      </c>
      <c r="AG596">
        <v>1</v>
      </c>
      <c r="AH596">
        <v>0</v>
      </c>
      <c r="AI596">
        <v>3</v>
      </c>
      <c r="AJ596">
        <v>2</v>
      </c>
      <c r="AK596">
        <v>8</v>
      </c>
      <c r="AL596">
        <v>93</v>
      </c>
      <c r="AM596">
        <v>2</v>
      </c>
      <c r="AN596">
        <v>10</v>
      </c>
      <c r="AO596">
        <v>20</v>
      </c>
      <c r="AP596">
        <v>1</v>
      </c>
      <c r="AQ596">
        <v>1</v>
      </c>
      <c r="AR596">
        <v>100</v>
      </c>
      <c r="AS596">
        <v>30.366666666666667</v>
      </c>
      <c r="AT596">
        <v>50.61</v>
      </c>
      <c r="AU596">
        <v>6</v>
      </c>
      <c r="AV596">
        <v>43</v>
      </c>
      <c r="AW596">
        <v>6</v>
      </c>
      <c r="AX596">
        <v>45</v>
      </c>
      <c r="AY596">
        <v>2</v>
      </c>
      <c r="AZ596">
        <v>35</v>
      </c>
      <c r="BA596" t="s">
        <v>1335</v>
      </c>
      <c r="BB596" t="s">
        <v>122</v>
      </c>
      <c r="BC596">
        <v>1</v>
      </c>
      <c r="BD596">
        <v>0.01</v>
      </c>
    </row>
    <row r="597" spans="1:56" x14ac:dyDescent="0.3">
      <c r="A597" t="s">
        <v>342</v>
      </c>
      <c r="B597">
        <v>2017</v>
      </c>
      <c r="C597">
        <v>8</v>
      </c>
      <c r="D597" t="s">
        <v>1136</v>
      </c>
      <c r="E597" t="s">
        <v>115</v>
      </c>
      <c r="F597" t="s">
        <v>0</v>
      </c>
      <c r="G597" t="s">
        <v>76</v>
      </c>
      <c r="H597" t="s">
        <v>122</v>
      </c>
      <c r="I597" t="s">
        <v>1126</v>
      </c>
      <c r="J597" t="s">
        <v>1126</v>
      </c>
      <c r="K597">
        <v>5200</v>
      </c>
      <c r="L597">
        <v>6400</v>
      </c>
      <c r="M597" s="1">
        <v>22.3</v>
      </c>
      <c r="N597" s="1">
        <v>20.8</v>
      </c>
      <c r="O597">
        <v>38</v>
      </c>
      <c r="P597">
        <v>-3</v>
      </c>
      <c r="Q597">
        <v>25</v>
      </c>
      <c r="R597">
        <v>34</v>
      </c>
      <c r="S597">
        <v>53.13</v>
      </c>
      <c r="T597">
        <v>142</v>
      </c>
      <c r="U597">
        <v>1</v>
      </c>
      <c r="V597">
        <v>19</v>
      </c>
      <c r="W597">
        <v>30</v>
      </c>
      <c r="X597">
        <v>63.33</v>
      </c>
      <c r="Y597">
        <v>46.88</v>
      </c>
      <c r="Z597">
        <v>402</v>
      </c>
      <c r="AA597">
        <v>4</v>
      </c>
      <c r="AB597">
        <v>3</v>
      </c>
      <c r="AC597">
        <v>5</v>
      </c>
      <c r="AD597">
        <v>35</v>
      </c>
      <c r="AE597">
        <v>367</v>
      </c>
      <c r="AF597">
        <v>509</v>
      </c>
      <c r="AG597">
        <v>1</v>
      </c>
      <c r="AH597">
        <v>0</v>
      </c>
      <c r="AI597">
        <v>3</v>
      </c>
      <c r="AJ597">
        <v>2</v>
      </c>
      <c r="AK597">
        <v>8</v>
      </c>
      <c r="AL597">
        <v>93</v>
      </c>
      <c r="AM597">
        <v>2</v>
      </c>
      <c r="AN597">
        <v>10</v>
      </c>
      <c r="AO597">
        <v>20</v>
      </c>
      <c r="AP597">
        <v>1</v>
      </c>
      <c r="AQ597">
        <v>1</v>
      </c>
      <c r="AR597">
        <v>100</v>
      </c>
      <c r="AS597">
        <v>30.366666666666667</v>
      </c>
      <c r="AT597">
        <v>50.61</v>
      </c>
      <c r="AU597">
        <v>6</v>
      </c>
      <c r="AV597">
        <v>43</v>
      </c>
      <c r="AW597">
        <v>6</v>
      </c>
      <c r="AX597">
        <v>45</v>
      </c>
      <c r="AY597">
        <v>2</v>
      </c>
      <c r="AZ597">
        <v>35</v>
      </c>
      <c r="BA597" t="s">
        <v>1337</v>
      </c>
      <c r="BB597" t="s">
        <v>122</v>
      </c>
      <c r="BC597">
        <v>62</v>
      </c>
      <c r="BD597">
        <v>0.87</v>
      </c>
    </row>
    <row r="598" spans="1:56" x14ac:dyDescent="0.3">
      <c r="A598" t="s">
        <v>347</v>
      </c>
      <c r="B598">
        <v>2017</v>
      </c>
      <c r="C598">
        <v>8</v>
      </c>
      <c r="D598" t="s">
        <v>1202</v>
      </c>
      <c r="E598" t="s">
        <v>113</v>
      </c>
      <c r="F598" t="s">
        <v>10</v>
      </c>
      <c r="G598" t="s">
        <v>98</v>
      </c>
      <c r="H598" t="s">
        <v>122</v>
      </c>
      <c r="I598" t="s">
        <v>1126</v>
      </c>
      <c r="J598" t="s">
        <v>1126</v>
      </c>
      <c r="K598">
        <v>4000</v>
      </c>
      <c r="L598">
        <v>5300</v>
      </c>
      <c r="M598" s="1">
        <v>14.1</v>
      </c>
      <c r="N598" s="1">
        <v>12.1</v>
      </c>
      <c r="O598">
        <v>23</v>
      </c>
      <c r="P598">
        <v>-1</v>
      </c>
      <c r="Q598">
        <v>19</v>
      </c>
      <c r="R598">
        <v>28</v>
      </c>
      <c r="S598">
        <v>41.79</v>
      </c>
      <c r="T598">
        <v>115</v>
      </c>
      <c r="U598">
        <v>0</v>
      </c>
      <c r="V598">
        <v>25</v>
      </c>
      <c r="W598">
        <v>39</v>
      </c>
      <c r="X598">
        <v>64.099999999999994</v>
      </c>
      <c r="Y598">
        <v>58.209999999999994</v>
      </c>
      <c r="Z598">
        <v>233</v>
      </c>
      <c r="AA598">
        <v>2</v>
      </c>
      <c r="AB598">
        <v>1</v>
      </c>
      <c r="AC598">
        <v>4</v>
      </c>
      <c r="AD598">
        <v>17</v>
      </c>
      <c r="AE598">
        <v>216</v>
      </c>
      <c r="AF598">
        <v>331</v>
      </c>
      <c r="AG598">
        <v>0</v>
      </c>
      <c r="AH598">
        <v>0</v>
      </c>
      <c r="AI598">
        <v>1</v>
      </c>
      <c r="AJ598">
        <v>-1</v>
      </c>
      <c r="AK598">
        <v>7</v>
      </c>
      <c r="AL598">
        <v>45</v>
      </c>
      <c r="AM598">
        <v>8</v>
      </c>
      <c r="AN598">
        <v>16</v>
      </c>
      <c r="AO598">
        <v>50</v>
      </c>
      <c r="AP598">
        <v>0</v>
      </c>
      <c r="AQ598">
        <v>1</v>
      </c>
      <c r="AR598">
        <v>0</v>
      </c>
      <c r="AS598">
        <v>33.216666666666669</v>
      </c>
      <c r="AT598">
        <v>55.36</v>
      </c>
      <c r="AU598">
        <v>10</v>
      </c>
      <c r="AV598">
        <v>41</v>
      </c>
      <c r="AW598">
        <v>11</v>
      </c>
      <c r="AX598">
        <v>44</v>
      </c>
      <c r="AY598">
        <v>3</v>
      </c>
      <c r="AZ598">
        <v>18</v>
      </c>
      <c r="BA598" t="s">
        <v>1337</v>
      </c>
      <c r="BB598" t="s">
        <v>122</v>
      </c>
      <c r="BC598">
        <v>36</v>
      </c>
      <c r="BD598">
        <v>0.49</v>
      </c>
    </row>
    <row r="599" spans="1:56" x14ac:dyDescent="0.3">
      <c r="A599" t="s">
        <v>347</v>
      </c>
      <c r="B599">
        <v>2017</v>
      </c>
      <c r="C599">
        <v>8</v>
      </c>
      <c r="D599" t="s">
        <v>1218</v>
      </c>
      <c r="E599" t="s">
        <v>113</v>
      </c>
      <c r="F599" t="s">
        <v>10</v>
      </c>
      <c r="G599" t="s">
        <v>98</v>
      </c>
      <c r="H599" t="s">
        <v>122</v>
      </c>
      <c r="I599" t="s">
        <v>1126</v>
      </c>
      <c r="J599" t="s">
        <v>1126</v>
      </c>
      <c r="K599">
        <v>4000</v>
      </c>
      <c r="L599">
        <v>5600</v>
      </c>
      <c r="M599" s="1">
        <v>15.3</v>
      </c>
      <c r="N599" s="1">
        <v>13.8</v>
      </c>
      <c r="O599">
        <v>23</v>
      </c>
      <c r="P599">
        <v>-1</v>
      </c>
      <c r="Q599">
        <v>19</v>
      </c>
      <c r="R599">
        <v>28</v>
      </c>
      <c r="S599">
        <v>41.79</v>
      </c>
      <c r="T599">
        <v>115</v>
      </c>
      <c r="U599">
        <v>0</v>
      </c>
      <c r="V599">
        <v>25</v>
      </c>
      <c r="W599">
        <v>39</v>
      </c>
      <c r="X599">
        <v>64.099999999999994</v>
      </c>
      <c r="Y599">
        <v>58.209999999999994</v>
      </c>
      <c r="Z599">
        <v>233</v>
      </c>
      <c r="AA599">
        <v>2</v>
      </c>
      <c r="AB599">
        <v>1</v>
      </c>
      <c r="AC599">
        <v>4</v>
      </c>
      <c r="AD599">
        <v>17</v>
      </c>
      <c r="AE599">
        <v>216</v>
      </c>
      <c r="AF599">
        <v>331</v>
      </c>
      <c r="AG599">
        <v>0</v>
      </c>
      <c r="AH599">
        <v>0</v>
      </c>
      <c r="AI599">
        <v>1</v>
      </c>
      <c r="AJ599">
        <v>-1</v>
      </c>
      <c r="AK599">
        <v>7</v>
      </c>
      <c r="AL599">
        <v>45</v>
      </c>
      <c r="AM599">
        <v>8</v>
      </c>
      <c r="AN599">
        <v>16</v>
      </c>
      <c r="AO599">
        <v>50</v>
      </c>
      <c r="AP599">
        <v>0</v>
      </c>
      <c r="AQ599">
        <v>1</v>
      </c>
      <c r="AR599">
        <v>0</v>
      </c>
      <c r="AS599">
        <v>33.216666666666669</v>
      </c>
      <c r="AT599">
        <v>55.36</v>
      </c>
      <c r="AU599">
        <v>10</v>
      </c>
      <c r="AV599">
        <v>41</v>
      </c>
      <c r="AW599">
        <v>11</v>
      </c>
      <c r="AX599">
        <v>44</v>
      </c>
      <c r="AY599">
        <v>3</v>
      </c>
      <c r="AZ599">
        <v>18</v>
      </c>
      <c r="BA599" t="s">
        <v>1335</v>
      </c>
      <c r="BB599" t="s">
        <v>122</v>
      </c>
      <c r="BC599">
        <v>39</v>
      </c>
      <c r="BD599">
        <v>0.53</v>
      </c>
    </row>
    <row r="600" spans="1:56" x14ac:dyDescent="0.3">
      <c r="A600" t="s">
        <v>330</v>
      </c>
      <c r="B600">
        <v>2017</v>
      </c>
      <c r="C600">
        <v>8</v>
      </c>
      <c r="D600" t="s">
        <v>1249</v>
      </c>
      <c r="E600" t="s">
        <v>71</v>
      </c>
      <c r="F600" t="s">
        <v>139</v>
      </c>
      <c r="G600" t="s">
        <v>105</v>
      </c>
      <c r="H600" t="s">
        <v>72</v>
      </c>
      <c r="I600" t="s">
        <v>1126</v>
      </c>
      <c r="J600" t="s">
        <v>1126</v>
      </c>
      <c r="K600">
        <v>3000</v>
      </c>
      <c r="L600">
        <v>4500</v>
      </c>
      <c r="M600" s="1">
        <v>0</v>
      </c>
      <c r="N600" s="1">
        <v>0</v>
      </c>
      <c r="O600">
        <v>29</v>
      </c>
      <c r="P600">
        <v>10</v>
      </c>
      <c r="Q600">
        <v>16</v>
      </c>
      <c r="R600">
        <v>26</v>
      </c>
      <c r="S600">
        <v>44.83</v>
      </c>
      <c r="T600">
        <v>79</v>
      </c>
      <c r="U600">
        <v>0</v>
      </c>
      <c r="V600">
        <v>14</v>
      </c>
      <c r="W600">
        <v>32</v>
      </c>
      <c r="X600">
        <v>43.75</v>
      </c>
      <c r="Y600">
        <v>55.169999999999995</v>
      </c>
      <c r="Z600">
        <v>202</v>
      </c>
      <c r="AA600">
        <v>1</v>
      </c>
      <c r="AB600">
        <v>1</v>
      </c>
      <c r="AC600">
        <v>1</v>
      </c>
      <c r="AD600">
        <v>5</v>
      </c>
      <c r="AE600">
        <v>197</v>
      </c>
      <c r="AF600">
        <v>276</v>
      </c>
      <c r="AG600">
        <v>1</v>
      </c>
      <c r="AH600">
        <v>1</v>
      </c>
      <c r="AI600">
        <v>2</v>
      </c>
      <c r="AJ600">
        <v>-3</v>
      </c>
      <c r="AK600">
        <v>7</v>
      </c>
      <c r="AL600">
        <v>69</v>
      </c>
      <c r="AM600">
        <v>2</v>
      </c>
      <c r="AN600">
        <v>12</v>
      </c>
      <c r="AO600">
        <v>16.669999999999998</v>
      </c>
      <c r="AP600">
        <v>0</v>
      </c>
      <c r="AQ600">
        <v>0</v>
      </c>
      <c r="AR600">
        <v>0</v>
      </c>
      <c r="AS600">
        <v>28.616666666666667</v>
      </c>
      <c r="AT600">
        <v>47.69</v>
      </c>
      <c r="AU600">
        <v>-7.5</v>
      </c>
      <c r="AV600">
        <v>44</v>
      </c>
      <c r="AW600">
        <v>-7</v>
      </c>
      <c r="AX600">
        <v>42</v>
      </c>
      <c r="AY600">
        <v>3</v>
      </c>
      <c r="AZ600">
        <v>19</v>
      </c>
      <c r="BA600" t="s">
        <v>1335</v>
      </c>
      <c r="BB600" t="s">
        <v>72</v>
      </c>
      <c r="BC600">
        <v>1</v>
      </c>
      <c r="BD600">
        <v>0.02</v>
      </c>
    </row>
    <row r="601" spans="1:56" x14ac:dyDescent="0.3">
      <c r="A601" t="s">
        <v>330</v>
      </c>
      <c r="B601">
        <v>2017</v>
      </c>
      <c r="C601">
        <v>8</v>
      </c>
      <c r="D601" t="s">
        <v>1223</v>
      </c>
      <c r="E601" t="s">
        <v>71</v>
      </c>
      <c r="F601" t="s">
        <v>139</v>
      </c>
      <c r="G601" t="s">
        <v>105</v>
      </c>
      <c r="H601" t="s">
        <v>72</v>
      </c>
      <c r="I601" t="s">
        <v>1126</v>
      </c>
      <c r="J601" t="s">
        <v>1126</v>
      </c>
      <c r="K601">
        <v>3000</v>
      </c>
      <c r="L601">
        <v>4500</v>
      </c>
      <c r="M601" s="1">
        <v>0</v>
      </c>
      <c r="N601" s="1">
        <v>0</v>
      </c>
      <c r="O601">
        <v>29</v>
      </c>
      <c r="P601">
        <v>10</v>
      </c>
      <c r="Q601">
        <v>16</v>
      </c>
      <c r="R601">
        <v>26</v>
      </c>
      <c r="S601">
        <v>44.83</v>
      </c>
      <c r="T601">
        <v>79</v>
      </c>
      <c r="U601">
        <v>0</v>
      </c>
      <c r="V601">
        <v>14</v>
      </c>
      <c r="W601">
        <v>32</v>
      </c>
      <c r="X601">
        <v>43.75</v>
      </c>
      <c r="Y601">
        <v>55.169999999999995</v>
      </c>
      <c r="Z601">
        <v>202</v>
      </c>
      <c r="AA601">
        <v>1</v>
      </c>
      <c r="AB601">
        <v>1</v>
      </c>
      <c r="AC601">
        <v>1</v>
      </c>
      <c r="AD601">
        <v>5</v>
      </c>
      <c r="AE601">
        <v>197</v>
      </c>
      <c r="AF601">
        <v>276</v>
      </c>
      <c r="AG601">
        <v>1</v>
      </c>
      <c r="AH601">
        <v>1</v>
      </c>
      <c r="AI601">
        <v>2</v>
      </c>
      <c r="AJ601">
        <v>-3</v>
      </c>
      <c r="AK601">
        <v>7</v>
      </c>
      <c r="AL601">
        <v>69</v>
      </c>
      <c r="AM601">
        <v>2</v>
      </c>
      <c r="AN601">
        <v>12</v>
      </c>
      <c r="AO601">
        <v>16.669999999999998</v>
      </c>
      <c r="AP601">
        <v>0</v>
      </c>
      <c r="AQ601">
        <v>0</v>
      </c>
      <c r="AR601">
        <v>0</v>
      </c>
      <c r="AS601">
        <v>28.616666666666667</v>
      </c>
      <c r="AT601">
        <v>47.69</v>
      </c>
      <c r="AU601">
        <v>-7.5</v>
      </c>
      <c r="AV601">
        <v>44</v>
      </c>
      <c r="AW601">
        <v>-7</v>
      </c>
      <c r="AX601">
        <v>42</v>
      </c>
      <c r="AY601">
        <v>3</v>
      </c>
      <c r="AZ601">
        <v>19</v>
      </c>
      <c r="BA601" t="s">
        <v>1335</v>
      </c>
      <c r="BB601" t="s">
        <v>72</v>
      </c>
      <c r="BC601">
        <v>8</v>
      </c>
      <c r="BD601">
        <v>0.13</v>
      </c>
    </row>
    <row r="602" spans="1:56" x14ac:dyDescent="0.3">
      <c r="A602" t="s">
        <v>330</v>
      </c>
      <c r="B602">
        <v>2017</v>
      </c>
      <c r="C602">
        <v>8</v>
      </c>
      <c r="D602" t="s">
        <v>1207</v>
      </c>
      <c r="E602" t="s">
        <v>71</v>
      </c>
      <c r="F602" t="s">
        <v>139</v>
      </c>
      <c r="G602" t="s">
        <v>105</v>
      </c>
      <c r="H602" t="s">
        <v>72</v>
      </c>
      <c r="I602" t="s">
        <v>1126</v>
      </c>
      <c r="J602" t="s">
        <v>1126</v>
      </c>
      <c r="K602">
        <v>4400</v>
      </c>
      <c r="L602">
        <v>5100</v>
      </c>
      <c r="M602" s="1">
        <v>1.4</v>
      </c>
      <c r="N602" s="1">
        <v>0.9</v>
      </c>
      <c r="O602">
        <v>29</v>
      </c>
      <c r="P602">
        <v>10</v>
      </c>
      <c r="Q602">
        <v>16</v>
      </c>
      <c r="R602">
        <v>26</v>
      </c>
      <c r="S602">
        <v>44.83</v>
      </c>
      <c r="T602">
        <v>79</v>
      </c>
      <c r="U602">
        <v>0</v>
      </c>
      <c r="V602">
        <v>14</v>
      </c>
      <c r="W602">
        <v>32</v>
      </c>
      <c r="X602">
        <v>43.75</v>
      </c>
      <c r="Y602">
        <v>55.169999999999995</v>
      </c>
      <c r="Z602">
        <v>202</v>
      </c>
      <c r="AA602">
        <v>1</v>
      </c>
      <c r="AB602">
        <v>1</v>
      </c>
      <c r="AC602">
        <v>1</v>
      </c>
      <c r="AD602">
        <v>5</v>
      </c>
      <c r="AE602">
        <v>197</v>
      </c>
      <c r="AF602">
        <v>276</v>
      </c>
      <c r="AG602">
        <v>1</v>
      </c>
      <c r="AH602">
        <v>1</v>
      </c>
      <c r="AI602">
        <v>2</v>
      </c>
      <c r="AJ602">
        <v>-3</v>
      </c>
      <c r="AK602">
        <v>7</v>
      </c>
      <c r="AL602">
        <v>69</v>
      </c>
      <c r="AM602">
        <v>2</v>
      </c>
      <c r="AN602">
        <v>12</v>
      </c>
      <c r="AO602">
        <v>16.669999999999998</v>
      </c>
      <c r="AP602">
        <v>0</v>
      </c>
      <c r="AQ602">
        <v>0</v>
      </c>
      <c r="AR602">
        <v>0</v>
      </c>
      <c r="AS602">
        <v>28.616666666666667</v>
      </c>
      <c r="AT602">
        <v>47.69</v>
      </c>
      <c r="AU602">
        <v>-7.5</v>
      </c>
      <c r="AV602">
        <v>44</v>
      </c>
      <c r="AW602">
        <v>-7</v>
      </c>
      <c r="AX602">
        <v>42</v>
      </c>
      <c r="AY602">
        <v>3</v>
      </c>
      <c r="AZ602">
        <v>19</v>
      </c>
      <c r="BA602" t="s">
        <v>1335</v>
      </c>
      <c r="BB602" t="s">
        <v>72</v>
      </c>
      <c r="BC602">
        <v>12</v>
      </c>
      <c r="BD602">
        <v>0.19</v>
      </c>
    </row>
    <row r="603" spans="1:56" x14ac:dyDescent="0.3">
      <c r="A603" t="s">
        <v>330</v>
      </c>
      <c r="B603">
        <v>2017</v>
      </c>
      <c r="C603">
        <v>8</v>
      </c>
      <c r="D603" t="s">
        <v>1188</v>
      </c>
      <c r="E603" t="s">
        <v>71</v>
      </c>
      <c r="F603" t="s">
        <v>139</v>
      </c>
      <c r="G603" t="s">
        <v>105</v>
      </c>
      <c r="H603" t="s">
        <v>72</v>
      </c>
      <c r="I603" t="s">
        <v>1126</v>
      </c>
      <c r="J603" t="s">
        <v>1126</v>
      </c>
      <c r="K603">
        <v>7500</v>
      </c>
      <c r="L603">
        <v>8500</v>
      </c>
      <c r="M603" s="1">
        <v>9.8000000000000007</v>
      </c>
      <c r="N603" s="1">
        <v>8.3000000000000007</v>
      </c>
      <c r="O603">
        <v>29</v>
      </c>
      <c r="P603">
        <v>10</v>
      </c>
      <c r="Q603">
        <v>16</v>
      </c>
      <c r="R603">
        <v>26</v>
      </c>
      <c r="S603">
        <v>44.83</v>
      </c>
      <c r="T603">
        <v>79</v>
      </c>
      <c r="U603">
        <v>0</v>
      </c>
      <c r="V603">
        <v>14</v>
      </c>
      <c r="W603">
        <v>32</v>
      </c>
      <c r="X603">
        <v>43.75</v>
      </c>
      <c r="Y603">
        <v>55.169999999999995</v>
      </c>
      <c r="Z603">
        <v>202</v>
      </c>
      <c r="AA603">
        <v>1</v>
      </c>
      <c r="AB603">
        <v>1</v>
      </c>
      <c r="AC603">
        <v>1</v>
      </c>
      <c r="AD603">
        <v>5</v>
      </c>
      <c r="AE603">
        <v>197</v>
      </c>
      <c r="AF603">
        <v>276</v>
      </c>
      <c r="AG603">
        <v>1</v>
      </c>
      <c r="AH603">
        <v>1</v>
      </c>
      <c r="AI603">
        <v>2</v>
      </c>
      <c r="AJ603">
        <v>-3</v>
      </c>
      <c r="AK603">
        <v>7</v>
      </c>
      <c r="AL603">
        <v>69</v>
      </c>
      <c r="AM603">
        <v>2</v>
      </c>
      <c r="AN603">
        <v>12</v>
      </c>
      <c r="AO603">
        <v>16.669999999999998</v>
      </c>
      <c r="AP603">
        <v>0</v>
      </c>
      <c r="AQ603">
        <v>0</v>
      </c>
      <c r="AR603">
        <v>0</v>
      </c>
      <c r="AS603">
        <v>28.616666666666667</v>
      </c>
      <c r="AT603">
        <v>47.69</v>
      </c>
      <c r="AU603">
        <v>-7.5</v>
      </c>
      <c r="AV603">
        <v>44</v>
      </c>
      <c r="AW603">
        <v>-7</v>
      </c>
      <c r="AX603">
        <v>42</v>
      </c>
      <c r="AY603">
        <v>3</v>
      </c>
      <c r="AZ603">
        <v>19</v>
      </c>
      <c r="BA603" t="s">
        <v>1337</v>
      </c>
      <c r="BB603" t="s">
        <v>72</v>
      </c>
      <c r="BC603">
        <v>46</v>
      </c>
      <c r="BD603">
        <v>0.74</v>
      </c>
    </row>
    <row r="604" spans="1:56" x14ac:dyDescent="0.3">
      <c r="A604" t="s">
        <v>343</v>
      </c>
      <c r="B604">
        <v>2017</v>
      </c>
      <c r="C604">
        <v>8</v>
      </c>
      <c r="D604" t="s">
        <v>1231</v>
      </c>
      <c r="E604" t="s">
        <v>106</v>
      </c>
      <c r="F604" t="s">
        <v>14</v>
      </c>
      <c r="G604" t="s">
        <v>69</v>
      </c>
      <c r="H604" t="s">
        <v>122</v>
      </c>
      <c r="I604" t="s">
        <v>1126</v>
      </c>
      <c r="J604" t="s">
        <v>1126</v>
      </c>
      <c r="K604">
        <v>3500</v>
      </c>
      <c r="L604">
        <v>4500</v>
      </c>
      <c r="M604" s="1">
        <v>3.1</v>
      </c>
      <c r="N604" s="1">
        <v>2.6</v>
      </c>
      <c r="O604">
        <v>13</v>
      </c>
      <c r="P604">
        <v>-8</v>
      </c>
      <c r="Q604">
        <v>16</v>
      </c>
      <c r="R604">
        <v>21</v>
      </c>
      <c r="S604">
        <v>41.18</v>
      </c>
      <c r="T604">
        <v>157</v>
      </c>
      <c r="U604">
        <v>1</v>
      </c>
      <c r="V604">
        <v>17</v>
      </c>
      <c r="W604">
        <v>30</v>
      </c>
      <c r="X604">
        <v>56.67</v>
      </c>
      <c r="Y604">
        <v>58.819999999999993</v>
      </c>
      <c r="Z604">
        <v>212</v>
      </c>
      <c r="AA604">
        <v>1</v>
      </c>
      <c r="AB604">
        <v>1</v>
      </c>
      <c r="AC604">
        <v>1</v>
      </c>
      <c r="AD604">
        <v>20</v>
      </c>
      <c r="AE604">
        <v>192</v>
      </c>
      <c r="AF604">
        <v>349</v>
      </c>
      <c r="AG604">
        <v>2</v>
      </c>
      <c r="AH604">
        <v>0</v>
      </c>
      <c r="AI604">
        <v>1</v>
      </c>
      <c r="AJ604">
        <v>1</v>
      </c>
      <c r="AK604">
        <v>10</v>
      </c>
      <c r="AL604">
        <v>77</v>
      </c>
      <c r="AM604">
        <v>3</v>
      </c>
      <c r="AN604">
        <v>10</v>
      </c>
      <c r="AO604">
        <v>30</v>
      </c>
      <c r="AP604">
        <v>1</v>
      </c>
      <c r="AQ604">
        <v>1</v>
      </c>
      <c r="AR604">
        <v>100</v>
      </c>
      <c r="AS604">
        <v>23.016666666666666</v>
      </c>
      <c r="AT604">
        <v>38.36</v>
      </c>
      <c r="AU604">
        <v>7</v>
      </c>
      <c r="AV604">
        <v>49</v>
      </c>
      <c r="AW604">
        <v>6.5</v>
      </c>
      <c r="AX604">
        <v>49</v>
      </c>
      <c r="AY604">
        <v>3</v>
      </c>
      <c r="AZ604">
        <v>19</v>
      </c>
      <c r="BA604" t="s">
        <v>1335</v>
      </c>
      <c r="BB604" t="s">
        <v>122</v>
      </c>
      <c r="BC604">
        <v>17</v>
      </c>
      <c r="BD604">
        <v>0.3</v>
      </c>
    </row>
    <row r="605" spans="1:56" x14ac:dyDescent="0.3">
      <c r="A605" t="s">
        <v>343</v>
      </c>
      <c r="B605">
        <v>2017</v>
      </c>
      <c r="C605">
        <v>8</v>
      </c>
      <c r="D605" t="s">
        <v>1208</v>
      </c>
      <c r="E605" t="s">
        <v>106</v>
      </c>
      <c r="F605" t="s">
        <v>14</v>
      </c>
      <c r="G605" t="s">
        <v>69</v>
      </c>
      <c r="H605" t="s">
        <v>122</v>
      </c>
      <c r="I605" t="s">
        <v>1126</v>
      </c>
      <c r="J605" t="s">
        <v>1126</v>
      </c>
      <c r="K605">
        <v>3900</v>
      </c>
      <c r="L605">
        <v>5100</v>
      </c>
      <c r="M605" s="1">
        <v>0.3</v>
      </c>
      <c r="N605" s="1">
        <v>0.3</v>
      </c>
      <c r="O605">
        <v>13</v>
      </c>
      <c r="P605">
        <v>-8</v>
      </c>
      <c r="Q605">
        <v>16</v>
      </c>
      <c r="R605">
        <v>21</v>
      </c>
      <c r="S605">
        <v>41.18</v>
      </c>
      <c r="T605">
        <v>157</v>
      </c>
      <c r="U605">
        <v>1</v>
      </c>
      <c r="V605">
        <v>17</v>
      </c>
      <c r="W605">
        <v>30</v>
      </c>
      <c r="X605">
        <v>56.67</v>
      </c>
      <c r="Y605">
        <v>58.819999999999993</v>
      </c>
      <c r="Z605">
        <v>212</v>
      </c>
      <c r="AA605">
        <v>1</v>
      </c>
      <c r="AB605">
        <v>1</v>
      </c>
      <c r="AC605">
        <v>1</v>
      </c>
      <c r="AD605">
        <v>20</v>
      </c>
      <c r="AE605">
        <v>192</v>
      </c>
      <c r="AF605">
        <v>349</v>
      </c>
      <c r="AG605">
        <v>2</v>
      </c>
      <c r="AH605">
        <v>0</v>
      </c>
      <c r="AI605">
        <v>1</v>
      </c>
      <c r="AJ605">
        <v>1</v>
      </c>
      <c r="AK605">
        <v>10</v>
      </c>
      <c r="AL605">
        <v>77</v>
      </c>
      <c r="AM605">
        <v>3</v>
      </c>
      <c r="AN605">
        <v>10</v>
      </c>
      <c r="AO605">
        <v>30</v>
      </c>
      <c r="AP605">
        <v>1</v>
      </c>
      <c r="AQ605">
        <v>1</v>
      </c>
      <c r="AR605">
        <v>100</v>
      </c>
      <c r="AS605">
        <v>23.016666666666666</v>
      </c>
      <c r="AT605">
        <v>38.36</v>
      </c>
      <c r="AU605">
        <v>7</v>
      </c>
      <c r="AV605">
        <v>49</v>
      </c>
      <c r="AW605">
        <v>6.5</v>
      </c>
      <c r="AX605">
        <v>49</v>
      </c>
      <c r="AY605">
        <v>3</v>
      </c>
      <c r="AZ605">
        <v>19</v>
      </c>
      <c r="BA605" t="s">
        <v>1335</v>
      </c>
      <c r="BB605" t="s">
        <v>122</v>
      </c>
      <c r="BC605">
        <v>5</v>
      </c>
      <c r="BD605">
        <v>0.09</v>
      </c>
    </row>
    <row r="606" spans="1:56" x14ac:dyDescent="0.3">
      <c r="A606" t="s">
        <v>343</v>
      </c>
      <c r="B606">
        <v>2017</v>
      </c>
      <c r="C606">
        <v>8</v>
      </c>
      <c r="D606" t="s">
        <v>1187</v>
      </c>
      <c r="E606" t="s">
        <v>106</v>
      </c>
      <c r="F606" t="s">
        <v>14</v>
      </c>
      <c r="G606" t="s">
        <v>69</v>
      </c>
      <c r="H606" t="s">
        <v>122</v>
      </c>
      <c r="I606" t="s">
        <v>1126</v>
      </c>
      <c r="J606" t="s">
        <v>1126</v>
      </c>
      <c r="K606">
        <v>8100</v>
      </c>
      <c r="L606">
        <v>7900</v>
      </c>
      <c r="M606" s="1">
        <v>23.9</v>
      </c>
      <c r="N606" s="1">
        <v>20.399999999999999</v>
      </c>
      <c r="O606">
        <v>13</v>
      </c>
      <c r="P606">
        <v>-8</v>
      </c>
      <c r="Q606">
        <v>16</v>
      </c>
      <c r="R606">
        <v>21</v>
      </c>
      <c r="S606">
        <v>41.18</v>
      </c>
      <c r="T606">
        <v>157</v>
      </c>
      <c r="U606">
        <v>1</v>
      </c>
      <c r="V606">
        <v>17</v>
      </c>
      <c r="W606">
        <v>30</v>
      </c>
      <c r="X606">
        <v>56.67</v>
      </c>
      <c r="Y606">
        <v>58.819999999999993</v>
      </c>
      <c r="Z606">
        <v>212</v>
      </c>
      <c r="AA606">
        <v>1</v>
      </c>
      <c r="AB606">
        <v>1</v>
      </c>
      <c r="AC606">
        <v>1</v>
      </c>
      <c r="AD606">
        <v>20</v>
      </c>
      <c r="AE606">
        <v>192</v>
      </c>
      <c r="AF606">
        <v>349</v>
      </c>
      <c r="AG606">
        <v>2</v>
      </c>
      <c r="AH606">
        <v>0</v>
      </c>
      <c r="AI606">
        <v>1</v>
      </c>
      <c r="AJ606">
        <v>1</v>
      </c>
      <c r="AK606">
        <v>10</v>
      </c>
      <c r="AL606">
        <v>77</v>
      </c>
      <c r="AM606">
        <v>3</v>
      </c>
      <c r="AN606">
        <v>10</v>
      </c>
      <c r="AO606">
        <v>30</v>
      </c>
      <c r="AP606">
        <v>1</v>
      </c>
      <c r="AQ606">
        <v>1</v>
      </c>
      <c r="AR606">
        <v>100</v>
      </c>
      <c r="AS606">
        <v>23.016666666666666</v>
      </c>
      <c r="AT606">
        <v>38.36</v>
      </c>
      <c r="AU606">
        <v>7</v>
      </c>
      <c r="AV606">
        <v>49</v>
      </c>
      <c r="AW606">
        <v>6.5</v>
      </c>
      <c r="AX606">
        <v>49</v>
      </c>
      <c r="AY606">
        <v>3</v>
      </c>
      <c r="AZ606">
        <v>19</v>
      </c>
      <c r="BA606" t="s">
        <v>1337</v>
      </c>
      <c r="BB606" t="s">
        <v>122</v>
      </c>
      <c r="BC606">
        <v>33</v>
      </c>
      <c r="BD606">
        <v>0.59</v>
      </c>
    </row>
    <row r="607" spans="1:56" x14ac:dyDescent="0.3">
      <c r="A607" t="s">
        <v>350</v>
      </c>
      <c r="B607">
        <v>2017</v>
      </c>
      <c r="C607">
        <v>8</v>
      </c>
      <c r="D607" t="s">
        <v>1240</v>
      </c>
      <c r="E607" t="s">
        <v>156</v>
      </c>
      <c r="F607" t="s">
        <v>3</v>
      </c>
      <c r="G607" t="s">
        <v>100</v>
      </c>
      <c r="H607" t="s">
        <v>122</v>
      </c>
      <c r="I607" t="s">
        <v>1126</v>
      </c>
      <c r="J607" t="s">
        <v>1126</v>
      </c>
      <c r="K607">
        <v>3700</v>
      </c>
      <c r="L607">
        <v>4500</v>
      </c>
      <c r="M607" s="1">
        <v>0.9</v>
      </c>
      <c r="N607" s="1">
        <v>0.4</v>
      </c>
      <c r="O607">
        <v>0</v>
      </c>
      <c r="P607">
        <v>-40</v>
      </c>
      <c r="Q607">
        <v>13</v>
      </c>
      <c r="R607">
        <v>19</v>
      </c>
      <c r="S607">
        <v>30.159999999999997</v>
      </c>
      <c r="T607">
        <v>45</v>
      </c>
      <c r="U607">
        <v>0</v>
      </c>
      <c r="V607">
        <v>25</v>
      </c>
      <c r="W607">
        <v>44</v>
      </c>
      <c r="X607">
        <v>56.820000000000007</v>
      </c>
      <c r="Y607">
        <v>69.84</v>
      </c>
      <c r="Z607">
        <v>176</v>
      </c>
      <c r="AA607">
        <v>0</v>
      </c>
      <c r="AB607">
        <v>2</v>
      </c>
      <c r="AC607">
        <v>3</v>
      </c>
      <c r="AD607">
        <v>25</v>
      </c>
      <c r="AE607">
        <v>151</v>
      </c>
      <c r="AF607">
        <v>196</v>
      </c>
      <c r="AG607">
        <v>0</v>
      </c>
      <c r="AH607">
        <v>0</v>
      </c>
      <c r="AI607">
        <v>2</v>
      </c>
      <c r="AJ607">
        <v>2</v>
      </c>
      <c r="AK607">
        <v>7</v>
      </c>
      <c r="AL607">
        <v>43</v>
      </c>
      <c r="AM607">
        <v>4</v>
      </c>
      <c r="AN607">
        <v>15</v>
      </c>
      <c r="AO607">
        <v>26.669999999999998</v>
      </c>
      <c r="AP607">
        <v>0</v>
      </c>
      <c r="AQ607">
        <v>2</v>
      </c>
      <c r="AR607">
        <v>0</v>
      </c>
      <c r="AS607">
        <v>28.766666666666666</v>
      </c>
      <c r="AT607">
        <v>47.94</v>
      </c>
      <c r="AU607">
        <v>3</v>
      </c>
      <c r="AV607">
        <v>38</v>
      </c>
      <c r="AW607">
        <v>3</v>
      </c>
      <c r="AX607">
        <v>38</v>
      </c>
      <c r="AY607">
        <v>0</v>
      </c>
      <c r="AZ607">
        <v>28</v>
      </c>
      <c r="BA607" t="s">
        <v>1335</v>
      </c>
      <c r="BB607" t="s">
        <v>122</v>
      </c>
      <c r="BC607">
        <v>8</v>
      </c>
      <c r="BD607">
        <v>0.12</v>
      </c>
    </row>
    <row r="608" spans="1:56" x14ac:dyDescent="0.3">
      <c r="A608" t="s">
        <v>350</v>
      </c>
      <c r="B608">
        <v>2017</v>
      </c>
      <c r="C608">
        <v>8</v>
      </c>
      <c r="D608" t="s">
        <v>1238</v>
      </c>
      <c r="E608" t="s">
        <v>156</v>
      </c>
      <c r="F608" t="s">
        <v>3</v>
      </c>
      <c r="G608" t="s">
        <v>100</v>
      </c>
      <c r="H608" t="s">
        <v>122</v>
      </c>
      <c r="I608" t="s">
        <v>1126</v>
      </c>
      <c r="J608" t="s">
        <v>1126</v>
      </c>
      <c r="K608">
        <v>5900</v>
      </c>
      <c r="L608">
        <v>6900</v>
      </c>
      <c r="M608" s="1">
        <v>8.1</v>
      </c>
      <c r="N608" s="1">
        <v>6.1</v>
      </c>
      <c r="O608">
        <v>0</v>
      </c>
      <c r="P608">
        <v>-40</v>
      </c>
      <c r="Q608">
        <v>13</v>
      </c>
      <c r="R608">
        <v>19</v>
      </c>
      <c r="S608">
        <v>30.159999999999997</v>
      </c>
      <c r="T608">
        <v>45</v>
      </c>
      <c r="U608">
        <v>0</v>
      </c>
      <c r="V608">
        <v>25</v>
      </c>
      <c r="W608">
        <v>44</v>
      </c>
      <c r="X608">
        <v>56.820000000000007</v>
      </c>
      <c r="Y608">
        <v>69.84</v>
      </c>
      <c r="Z608">
        <v>176</v>
      </c>
      <c r="AA608">
        <v>0</v>
      </c>
      <c r="AB608">
        <v>2</v>
      </c>
      <c r="AC608">
        <v>3</v>
      </c>
      <c r="AD608">
        <v>25</v>
      </c>
      <c r="AE608">
        <v>151</v>
      </c>
      <c r="AF608">
        <v>196</v>
      </c>
      <c r="AG608">
        <v>0</v>
      </c>
      <c r="AH608">
        <v>0</v>
      </c>
      <c r="AI608">
        <v>2</v>
      </c>
      <c r="AJ608">
        <v>2</v>
      </c>
      <c r="AK608">
        <v>7</v>
      </c>
      <c r="AL608">
        <v>43</v>
      </c>
      <c r="AM608">
        <v>4</v>
      </c>
      <c r="AN608">
        <v>15</v>
      </c>
      <c r="AO608">
        <v>26.669999999999998</v>
      </c>
      <c r="AP608">
        <v>0</v>
      </c>
      <c r="AQ608">
        <v>2</v>
      </c>
      <c r="AR608">
        <v>0</v>
      </c>
      <c r="AS608">
        <v>28.766666666666666</v>
      </c>
      <c r="AT608">
        <v>47.94</v>
      </c>
      <c r="AU608">
        <v>3</v>
      </c>
      <c r="AV608">
        <v>38</v>
      </c>
      <c r="AW608">
        <v>3</v>
      </c>
      <c r="AX608">
        <v>38</v>
      </c>
      <c r="AY608">
        <v>0</v>
      </c>
      <c r="AZ608">
        <v>28</v>
      </c>
      <c r="BA608" t="s">
        <v>1337</v>
      </c>
      <c r="BB608" t="s">
        <v>122</v>
      </c>
      <c r="BC608">
        <v>46</v>
      </c>
      <c r="BD608">
        <v>0.7</v>
      </c>
    </row>
    <row r="609" spans="1:56" x14ac:dyDescent="0.3">
      <c r="A609" t="s">
        <v>350</v>
      </c>
      <c r="B609">
        <v>2017</v>
      </c>
      <c r="C609">
        <v>8</v>
      </c>
      <c r="D609" t="s">
        <v>1239</v>
      </c>
      <c r="E609" t="s">
        <v>156</v>
      </c>
      <c r="F609" t="s">
        <v>3</v>
      </c>
      <c r="G609" t="s">
        <v>100</v>
      </c>
      <c r="H609" t="s">
        <v>122</v>
      </c>
      <c r="I609" t="s">
        <v>1126</v>
      </c>
      <c r="J609" t="s">
        <v>1126</v>
      </c>
      <c r="K609">
        <v>4000</v>
      </c>
      <c r="L609">
        <v>4500</v>
      </c>
      <c r="M609" s="1">
        <v>2.2000000000000002</v>
      </c>
      <c r="N609" s="1">
        <v>2.2000000000000002</v>
      </c>
      <c r="O609">
        <v>0</v>
      </c>
      <c r="P609">
        <v>-40</v>
      </c>
      <c r="Q609">
        <v>13</v>
      </c>
      <c r="R609">
        <v>19</v>
      </c>
      <c r="S609">
        <v>30.159999999999997</v>
      </c>
      <c r="T609">
        <v>45</v>
      </c>
      <c r="U609">
        <v>0</v>
      </c>
      <c r="V609">
        <v>25</v>
      </c>
      <c r="W609">
        <v>44</v>
      </c>
      <c r="X609">
        <v>56.820000000000007</v>
      </c>
      <c r="Y609">
        <v>69.84</v>
      </c>
      <c r="Z609">
        <v>176</v>
      </c>
      <c r="AA609">
        <v>0</v>
      </c>
      <c r="AB609">
        <v>2</v>
      </c>
      <c r="AC609">
        <v>3</v>
      </c>
      <c r="AD609">
        <v>25</v>
      </c>
      <c r="AE609">
        <v>151</v>
      </c>
      <c r="AF609">
        <v>196</v>
      </c>
      <c r="AG609">
        <v>0</v>
      </c>
      <c r="AH609">
        <v>0</v>
      </c>
      <c r="AI609">
        <v>2</v>
      </c>
      <c r="AJ609">
        <v>2</v>
      </c>
      <c r="AK609">
        <v>7</v>
      </c>
      <c r="AL609">
        <v>43</v>
      </c>
      <c r="AM609">
        <v>4</v>
      </c>
      <c r="AN609">
        <v>15</v>
      </c>
      <c r="AO609">
        <v>26.669999999999998</v>
      </c>
      <c r="AP609">
        <v>0</v>
      </c>
      <c r="AQ609">
        <v>2</v>
      </c>
      <c r="AR609">
        <v>0</v>
      </c>
      <c r="AS609">
        <v>28.766666666666666</v>
      </c>
      <c r="AT609">
        <v>47.94</v>
      </c>
      <c r="AU609">
        <v>3</v>
      </c>
      <c r="AV609">
        <v>38</v>
      </c>
      <c r="AW609">
        <v>3</v>
      </c>
      <c r="AX609">
        <v>38</v>
      </c>
      <c r="AY609">
        <v>0</v>
      </c>
      <c r="AZ609">
        <v>28</v>
      </c>
      <c r="BA609" t="s">
        <v>1335</v>
      </c>
      <c r="BB609" t="s">
        <v>122</v>
      </c>
      <c r="BC609">
        <v>12</v>
      </c>
      <c r="BD609">
        <v>0.18</v>
      </c>
    </row>
    <row r="610" spans="1:56" x14ac:dyDescent="0.3">
      <c r="A610" t="s">
        <v>345</v>
      </c>
      <c r="B610">
        <v>2017</v>
      </c>
      <c r="C610">
        <v>8</v>
      </c>
      <c r="D610" t="s">
        <v>1243</v>
      </c>
      <c r="E610" t="s">
        <v>95</v>
      </c>
      <c r="F610" t="s">
        <v>12</v>
      </c>
      <c r="G610" t="s">
        <v>118</v>
      </c>
      <c r="H610" t="s">
        <v>122</v>
      </c>
      <c r="I610" t="s">
        <v>1126</v>
      </c>
      <c r="J610" t="s">
        <v>1126</v>
      </c>
      <c r="K610">
        <v>3000</v>
      </c>
      <c r="L610">
        <v>4500</v>
      </c>
      <c r="M610" s="1">
        <v>0</v>
      </c>
      <c r="N610" s="1">
        <v>0</v>
      </c>
      <c r="O610">
        <v>33</v>
      </c>
      <c r="P610">
        <v>17</v>
      </c>
      <c r="Q610">
        <v>26</v>
      </c>
      <c r="R610">
        <v>34</v>
      </c>
      <c r="S610">
        <v>44.16</v>
      </c>
      <c r="T610">
        <v>88</v>
      </c>
      <c r="U610">
        <v>1</v>
      </c>
      <c r="V610">
        <v>27</v>
      </c>
      <c r="W610">
        <v>43</v>
      </c>
      <c r="X610">
        <v>62.79</v>
      </c>
      <c r="Y610">
        <v>55.84</v>
      </c>
      <c r="Z610">
        <v>288</v>
      </c>
      <c r="AA610">
        <v>2</v>
      </c>
      <c r="AB610">
        <v>1</v>
      </c>
      <c r="AC610">
        <v>1</v>
      </c>
      <c r="AD610">
        <v>1</v>
      </c>
      <c r="AE610">
        <v>287</v>
      </c>
      <c r="AF610">
        <v>375</v>
      </c>
      <c r="AG610">
        <v>1</v>
      </c>
      <c r="AH610">
        <v>0</v>
      </c>
      <c r="AI610">
        <v>1</v>
      </c>
      <c r="AJ610">
        <v>-1</v>
      </c>
      <c r="AK610">
        <v>5</v>
      </c>
      <c r="AL610">
        <v>58</v>
      </c>
      <c r="AM610">
        <v>6</v>
      </c>
      <c r="AN610">
        <v>16</v>
      </c>
      <c r="AO610">
        <v>37.5</v>
      </c>
      <c r="AP610">
        <v>0</v>
      </c>
      <c r="AQ610">
        <v>0</v>
      </c>
      <c r="AR610">
        <v>0</v>
      </c>
      <c r="AS610">
        <v>37.866666666666667</v>
      </c>
      <c r="AT610">
        <v>63.11</v>
      </c>
      <c r="AU610">
        <v>-8.5</v>
      </c>
      <c r="AV610">
        <v>37.5</v>
      </c>
      <c r="AW610">
        <v>-11</v>
      </c>
      <c r="AX610">
        <v>38</v>
      </c>
      <c r="AY610">
        <v>3</v>
      </c>
      <c r="AZ610">
        <v>16</v>
      </c>
      <c r="BA610" t="s">
        <v>1335</v>
      </c>
      <c r="BB610" t="s">
        <v>122</v>
      </c>
      <c r="BC610">
        <v>17</v>
      </c>
      <c r="BD610">
        <v>0.2</v>
      </c>
    </row>
    <row r="611" spans="1:56" x14ac:dyDescent="0.3">
      <c r="A611" t="s">
        <v>345</v>
      </c>
      <c r="B611">
        <v>2017</v>
      </c>
      <c r="C611">
        <v>8</v>
      </c>
      <c r="D611" t="s">
        <v>1162</v>
      </c>
      <c r="E611" t="s">
        <v>95</v>
      </c>
      <c r="F611" t="s">
        <v>12</v>
      </c>
      <c r="G611" t="s">
        <v>118</v>
      </c>
      <c r="H611" t="s">
        <v>122</v>
      </c>
      <c r="I611" t="s">
        <v>1126</v>
      </c>
      <c r="J611" t="s">
        <v>1126</v>
      </c>
      <c r="K611">
        <v>6500</v>
      </c>
      <c r="L611">
        <v>6500</v>
      </c>
      <c r="M611" s="1">
        <v>26.2</v>
      </c>
      <c r="N611" s="1">
        <v>23.2</v>
      </c>
      <c r="O611">
        <v>33</v>
      </c>
      <c r="P611">
        <v>17</v>
      </c>
      <c r="Q611">
        <v>26</v>
      </c>
      <c r="R611">
        <v>34</v>
      </c>
      <c r="S611">
        <v>44.16</v>
      </c>
      <c r="T611">
        <v>88</v>
      </c>
      <c r="U611">
        <v>1</v>
      </c>
      <c r="V611">
        <v>27</v>
      </c>
      <c r="W611">
        <v>43</v>
      </c>
      <c r="X611">
        <v>62.79</v>
      </c>
      <c r="Y611">
        <v>55.84</v>
      </c>
      <c r="Z611">
        <v>288</v>
      </c>
      <c r="AA611">
        <v>2</v>
      </c>
      <c r="AB611">
        <v>1</v>
      </c>
      <c r="AC611">
        <v>1</v>
      </c>
      <c r="AD611">
        <v>1</v>
      </c>
      <c r="AE611">
        <v>287</v>
      </c>
      <c r="AF611">
        <v>375</v>
      </c>
      <c r="AG611">
        <v>1</v>
      </c>
      <c r="AH611">
        <v>0</v>
      </c>
      <c r="AI611">
        <v>1</v>
      </c>
      <c r="AJ611">
        <v>-1</v>
      </c>
      <c r="AK611">
        <v>5</v>
      </c>
      <c r="AL611">
        <v>58</v>
      </c>
      <c r="AM611">
        <v>6</v>
      </c>
      <c r="AN611">
        <v>16</v>
      </c>
      <c r="AO611">
        <v>37.5</v>
      </c>
      <c r="AP611">
        <v>0</v>
      </c>
      <c r="AQ611">
        <v>0</v>
      </c>
      <c r="AR611">
        <v>0</v>
      </c>
      <c r="AS611">
        <v>37.866666666666667</v>
      </c>
      <c r="AT611">
        <v>63.11</v>
      </c>
      <c r="AU611">
        <v>-8.5</v>
      </c>
      <c r="AV611">
        <v>37.5</v>
      </c>
      <c r="AW611">
        <v>-11</v>
      </c>
      <c r="AX611">
        <v>38</v>
      </c>
      <c r="AY611">
        <v>3</v>
      </c>
      <c r="AZ611">
        <v>16</v>
      </c>
      <c r="BA611" t="s">
        <v>1335</v>
      </c>
      <c r="BB611" t="s">
        <v>122</v>
      </c>
      <c r="BC611">
        <v>54</v>
      </c>
      <c r="BD611">
        <v>0.64</v>
      </c>
    </row>
    <row r="612" spans="1:56" x14ac:dyDescent="0.3">
      <c r="A612" t="s">
        <v>345</v>
      </c>
      <c r="B612">
        <v>2017</v>
      </c>
      <c r="C612">
        <v>8</v>
      </c>
      <c r="D612" t="s">
        <v>1149</v>
      </c>
      <c r="E612" t="s">
        <v>95</v>
      </c>
      <c r="F612" t="s">
        <v>12</v>
      </c>
      <c r="G612" t="s">
        <v>118</v>
      </c>
      <c r="H612" t="s">
        <v>122</v>
      </c>
      <c r="I612" t="s">
        <v>1126</v>
      </c>
      <c r="J612" t="s">
        <v>1126</v>
      </c>
      <c r="K612">
        <v>5000</v>
      </c>
      <c r="L612">
        <v>6400</v>
      </c>
      <c r="M612" s="1">
        <v>5.7</v>
      </c>
      <c r="N612" s="1">
        <v>5.2</v>
      </c>
      <c r="O612">
        <v>33</v>
      </c>
      <c r="P612">
        <v>17</v>
      </c>
      <c r="Q612">
        <v>26</v>
      </c>
      <c r="R612">
        <v>34</v>
      </c>
      <c r="S612">
        <v>44.16</v>
      </c>
      <c r="T612">
        <v>88</v>
      </c>
      <c r="U612">
        <v>1</v>
      </c>
      <c r="V612">
        <v>27</v>
      </c>
      <c r="W612">
        <v>43</v>
      </c>
      <c r="X612">
        <v>62.79</v>
      </c>
      <c r="Y612">
        <v>55.84</v>
      </c>
      <c r="Z612">
        <v>288</v>
      </c>
      <c r="AA612">
        <v>2</v>
      </c>
      <c r="AB612">
        <v>1</v>
      </c>
      <c r="AC612">
        <v>1</v>
      </c>
      <c r="AD612">
        <v>1</v>
      </c>
      <c r="AE612">
        <v>287</v>
      </c>
      <c r="AF612">
        <v>375</v>
      </c>
      <c r="AG612">
        <v>1</v>
      </c>
      <c r="AH612">
        <v>0</v>
      </c>
      <c r="AI612">
        <v>1</v>
      </c>
      <c r="AJ612">
        <v>-1</v>
      </c>
      <c r="AK612">
        <v>5</v>
      </c>
      <c r="AL612">
        <v>58</v>
      </c>
      <c r="AM612">
        <v>6</v>
      </c>
      <c r="AN612">
        <v>16</v>
      </c>
      <c r="AO612">
        <v>37.5</v>
      </c>
      <c r="AP612">
        <v>0</v>
      </c>
      <c r="AQ612">
        <v>0</v>
      </c>
      <c r="AR612">
        <v>0</v>
      </c>
      <c r="AS612">
        <v>37.866666666666667</v>
      </c>
      <c r="AT612">
        <v>63.11</v>
      </c>
      <c r="AU612">
        <v>-8.5</v>
      </c>
      <c r="AV612">
        <v>37.5</v>
      </c>
      <c r="AW612">
        <v>-11</v>
      </c>
      <c r="AX612">
        <v>38</v>
      </c>
      <c r="AY612">
        <v>3</v>
      </c>
      <c r="AZ612">
        <v>16</v>
      </c>
      <c r="BA612" t="s">
        <v>1337</v>
      </c>
      <c r="BB612" t="s">
        <v>122</v>
      </c>
      <c r="BC612">
        <v>31</v>
      </c>
      <c r="BD612">
        <v>0.36</v>
      </c>
    </row>
    <row r="613" spans="1:56" x14ac:dyDescent="0.3">
      <c r="A613" t="s">
        <v>325</v>
      </c>
      <c r="B613">
        <v>2017</v>
      </c>
      <c r="C613">
        <v>8</v>
      </c>
      <c r="D613" t="s">
        <v>1156</v>
      </c>
      <c r="E613" t="s">
        <v>69</v>
      </c>
      <c r="F613" t="s">
        <v>70</v>
      </c>
      <c r="G613" t="s">
        <v>106</v>
      </c>
      <c r="H613" t="s">
        <v>72</v>
      </c>
      <c r="I613" t="s">
        <v>1126</v>
      </c>
      <c r="J613" t="s">
        <v>1126</v>
      </c>
      <c r="K613">
        <v>4600</v>
      </c>
      <c r="L613">
        <v>5400</v>
      </c>
      <c r="M613" s="1">
        <v>7.4</v>
      </c>
      <c r="N613" s="1">
        <v>6.4</v>
      </c>
      <c r="O613">
        <v>21</v>
      </c>
      <c r="P613">
        <v>8</v>
      </c>
      <c r="Q613">
        <v>27</v>
      </c>
      <c r="R613">
        <v>32</v>
      </c>
      <c r="S613">
        <v>40.510000000000005</v>
      </c>
      <c r="T613">
        <v>97</v>
      </c>
      <c r="U613">
        <v>0</v>
      </c>
      <c r="V613">
        <v>32</v>
      </c>
      <c r="W613">
        <v>47</v>
      </c>
      <c r="X613">
        <v>68.089999999999989</v>
      </c>
      <c r="Y613">
        <v>59.489999999999995</v>
      </c>
      <c r="Z613">
        <v>333</v>
      </c>
      <c r="AA613">
        <v>1</v>
      </c>
      <c r="AB613">
        <v>0</v>
      </c>
      <c r="AC613">
        <v>3</v>
      </c>
      <c r="AD613">
        <v>16</v>
      </c>
      <c r="AE613">
        <v>317</v>
      </c>
      <c r="AF613">
        <v>414</v>
      </c>
      <c r="AG613">
        <v>0</v>
      </c>
      <c r="AH613">
        <v>0</v>
      </c>
      <c r="AI613">
        <v>0</v>
      </c>
      <c r="AJ613">
        <v>-1</v>
      </c>
      <c r="AK613">
        <v>6</v>
      </c>
      <c r="AL613">
        <v>80</v>
      </c>
      <c r="AM613">
        <v>9</v>
      </c>
      <c r="AN613">
        <v>19</v>
      </c>
      <c r="AO613">
        <v>47.370000000000005</v>
      </c>
      <c r="AP613">
        <v>1</v>
      </c>
      <c r="AQ613">
        <v>1</v>
      </c>
      <c r="AR613">
        <v>100</v>
      </c>
      <c r="AS613">
        <v>36.983333333333334</v>
      </c>
      <c r="AT613">
        <v>61.639999999999993</v>
      </c>
      <c r="AU613">
        <v>-7</v>
      </c>
      <c r="AV613">
        <v>49</v>
      </c>
      <c r="AW613">
        <v>-6.5</v>
      </c>
      <c r="AX613">
        <v>49</v>
      </c>
      <c r="AY613">
        <v>0</v>
      </c>
      <c r="AZ613">
        <v>13</v>
      </c>
      <c r="BA613" t="s">
        <v>1337</v>
      </c>
      <c r="BB613" t="s">
        <v>72</v>
      </c>
      <c r="BC613">
        <v>30</v>
      </c>
      <c r="BD613">
        <v>0.35</v>
      </c>
    </row>
    <row r="614" spans="1:56" x14ac:dyDescent="0.3">
      <c r="A614" t="s">
        <v>325</v>
      </c>
      <c r="B614">
        <v>2017</v>
      </c>
      <c r="C614">
        <v>8</v>
      </c>
      <c r="D614" t="s">
        <v>1169</v>
      </c>
      <c r="E614" t="s">
        <v>69</v>
      </c>
      <c r="F614" t="s">
        <v>70</v>
      </c>
      <c r="G614" t="s">
        <v>106</v>
      </c>
      <c r="H614" t="s">
        <v>72</v>
      </c>
      <c r="I614" t="s">
        <v>1126</v>
      </c>
      <c r="J614" t="s">
        <v>1126</v>
      </c>
      <c r="K614">
        <v>3000</v>
      </c>
      <c r="L614">
        <v>4500</v>
      </c>
      <c r="M614" s="1">
        <v>0</v>
      </c>
      <c r="N614" s="1">
        <v>0</v>
      </c>
      <c r="O614">
        <v>21</v>
      </c>
      <c r="P614">
        <v>8</v>
      </c>
      <c r="Q614">
        <v>27</v>
      </c>
      <c r="R614">
        <v>32</v>
      </c>
      <c r="S614">
        <v>40.510000000000005</v>
      </c>
      <c r="T614">
        <v>97</v>
      </c>
      <c r="U614">
        <v>0</v>
      </c>
      <c r="V614">
        <v>32</v>
      </c>
      <c r="W614">
        <v>47</v>
      </c>
      <c r="X614">
        <v>68.089999999999989</v>
      </c>
      <c r="Y614">
        <v>59.489999999999995</v>
      </c>
      <c r="Z614">
        <v>333</v>
      </c>
      <c r="AA614">
        <v>1</v>
      </c>
      <c r="AB614">
        <v>0</v>
      </c>
      <c r="AC614">
        <v>3</v>
      </c>
      <c r="AD614">
        <v>16</v>
      </c>
      <c r="AE614">
        <v>317</v>
      </c>
      <c r="AF614">
        <v>414</v>
      </c>
      <c r="AG614">
        <v>0</v>
      </c>
      <c r="AH614">
        <v>0</v>
      </c>
      <c r="AI614">
        <v>0</v>
      </c>
      <c r="AJ614">
        <v>-1</v>
      </c>
      <c r="AK614">
        <v>6</v>
      </c>
      <c r="AL614">
        <v>80</v>
      </c>
      <c r="AM614">
        <v>9</v>
      </c>
      <c r="AN614">
        <v>19</v>
      </c>
      <c r="AO614">
        <v>47.370000000000005</v>
      </c>
      <c r="AP614">
        <v>1</v>
      </c>
      <c r="AQ614">
        <v>1</v>
      </c>
      <c r="AR614">
        <v>100</v>
      </c>
      <c r="AS614">
        <v>36.983333333333334</v>
      </c>
      <c r="AT614">
        <v>61.639999999999993</v>
      </c>
      <c r="AU614">
        <v>-7</v>
      </c>
      <c r="AV614">
        <v>49</v>
      </c>
      <c r="AW614">
        <v>-6.5</v>
      </c>
      <c r="AX614">
        <v>49</v>
      </c>
      <c r="AY614">
        <v>0</v>
      </c>
      <c r="AZ614">
        <v>13</v>
      </c>
      <c r="BA614" t="s">
        <v>1335</v>
      </c>
      <c r="BB614" t="s">
        <v>72</v>
      </c>
      <c r="BC614">
        <v>29</v>
      </c>
      <c r="BD614">
        <v>0.34</v>
      </c>
    </row>
    <row r="615" spans="1:56" x14ac:dyDescent="0.3">
      <c r="A615" t="s">
        <v>325</v>
      </c>
      <c r="B615">
        <v>2017</v>
      </c>
      <c r="C615">
        <v>8</v>
      </c>
      <c r="D615" t="s">
        <v>1152</v>
      </c>
      <c r="E615" t="s">
        <v>69</v>
      </c>
      <c r="F615" t="s">
        <v>70</v>
      </c>
      <c r="G615" t="s">
        <v>106</v>
      </c>
      <c r="H615" t="s">
        <v>72</v>
      </c>
      <c r="I615" t="s">
        <v>1126</v>
      </c>
      <c r="J615" t="s">
        <v>1126</v>
      </c>
      <c r="K615">
        <v>4900</v>
      </c>
      <c r="L615">
        <v>4900</v>
      </c>
      <c r="M615" s="1">
        <v>13.7</v>
      </c>
      <c r="N615" s="1">
        <v>11.2</v>
      </c>
      <c r="O615">
        <v>21</v>
      </c>
      <c r="P615">
        <v>8</v>
      </c>
      <c r="Q615">
        <v>27</v>
      </c>
      <c r="R615">
        <v>32</v>
      </c>
      <c r="S615">
        <v>40.510000000000005</v>
      </c>
      <c r="T615">
        <v>97</v>
      </c>
      <c r="U615">
        <v>0</v>
      </c>
      <c r="V615">
        <v>32</v>
      </c>
      <c r="W615">
        <v>47</v>
      </c>
      <c r="X615">
        <v>68.089999999999989</v>
      </c>
      <c r="Y615">
        <v>59.489999999999995</v>
      </c>
      <c r="Z615">
        <v>333</v>
      </c>
      <c r="AA615">
        <v>1</v>
      </c>
      <c r="AB615">
        <v>0</v>
      </c>
      <c r="AC615">
        <v>3</v>
      </c>
      <c r="AD615">
        <v>16</v>
      </c>
      <c r="AE615">
        <v>317</v>
      </c>
      <c r="AF615">
        <v>414</v>
      </c>
      <c r="AG615">
        <v>0</v>
      </c>
      <c r="AH615">
        <v>0</v>
      </c>
      <c r="AI615">
        <v>0</v>
      </c>
      <c r="AJ615">
        <v>-1</v>
      </c>
      <c r="AK615">
        <v>6</v>
      </c>
      <c r="AL615">
        <v>80</v>
      </c>
      <c r="AM615">
        <v>9</v>
      </c>
      <c r="AN615">
        <v>19</v>
      </c>
      <c r="AO615">
        <v>47.370000000000005</v>
      </c>
      <c r="AP615">
        <v>1</v>
      </c>
      <c r="AQ615">
        <v>1</v>
      </c>
      <c r="AR615">
        <v>100</v>
      </c>
      <c r="AS615">
        <v>36.983333333333334</v>
      </c>
      <c r="AT615">
        <v>61.639999999999993</v>
      </c>
      <c r="AU615">
        <v>-7</v>
      </c>
      <c r="AV615">
        <v>49</v>
      </c>
      <c r="AW615">
        <v>-6.5</v>
      </c>
      <c r="AX615">
        <v>49</v>
      </c>
      <c r="AY615">
        <v>0</v>
      </c>
      <c r="AZ615">
        <v>13</v>
      </c>
      <c r="BA615" t="s">
        <v>1335</v>
      </c>
      <c r="BB615" t="s">
        <v>72</v>
      </c>
      <c r="BC615">
        <v>20</v>
      </c>
      <c r="BD615">
        <v>0.23</v>
      </c>
    </row>
    <row r="616" spans="1:56" x14ac:dyDescent="0.3">
      <c r="A616" t="s">
        <v>325</v>
      </c>
      <c r="B616">
        <v>2017</v>
      </c>
      <c r="C616">
        <v>8</v>
      </c>
      <c r="D616" t="s">
        <v>1137</v>
      </c>
      <c r="E616" t="s">
        <v>69</v>
      </c>
      <c r="F616" t="s">
        <v>70</v>
      </c>
      <c r="G616" t="s">
        <v>106</v>
      </c>
      <c r="H616" t="s">
        <v>72</v>
      </c>
      <c r="I616" t="s">
        <v>1126</v>
      </c>
      <c r="J616" t="s">
        <v>1126</v>
      </c>
      <c r="K616">
        <v>4200</v>
      </c>
      <c r="L616">
        <v>5400</v>
      </c>
      <c r="M616" s="1">
        <v>3.4</v>
      </c>
      <c r="N616" s="1">
        <v>3.4</v>
      </c>
      <c r="O616">
        <v>21</v>
      </c>
      <c r="P616">
        <v>8</v>
      </c>
      <c r="Q616">
        <v>27</v>
      </c>
      <c r="R616">
        <v>32</v>
      </c>
      <c r="S616">
        <v>40.510000000000005</v>
      </c>
      <c r="T616">
        <v>97</v>
      </c>
      <c r="U616">
        <v>0</v>
      </c>
      <c r="V616">
        <v>32</v>
      </c>
      <c r="W616">
        <v>47</v>
      </c>
      <c r="X616">
        <v>68.089999999999989</v>
      </c>
      <c r="Y616">
        <v>59.489999999999995</v>
      </c>
      <c r="Z616">
        <v>333</v>
      </c>
      <c r="AA616">
        <v>1</v>
      </c>
      <c r="AB616">
        <v>0</v>
      </c>
      <c r="AC616">
        <v>3</v>
      </c>
      <c r="AD616">
        <v>16</v>
      </c>
      <c r="AE616">
        <v>317</v>
      </c>
      <c r="AF616">
        <v>414</v>
      </c>
      <c r="AG616">
        <v>0</v>
      </c>
      <c r="AH616">
        <v>0</v>
      </c>
      <c r="AI616">
        <v>0</v>
      </c>
      <c r="AJ616">
        <v>-1</v>
      </c>
      <c r="AK616">
        <v>6</v>
      </c>
      <c r="AL616">
        <v>80</v>
      </c>
      <c r="AM616">
        <v>9</v>
      </c>
      <c r="AN616">
        <v>19</v>
      </c>
      <c r="AO616">
        <v>47.370000000000005</v>
      </c>
      <c r="AP616">
        <v>1</v>
      </c>
      <c r="AQ616">
        <v>1</v>
      </c>
      <c r="AR616">
        <v>100</v>
      </c>
      <c r="AS616">
        <v>36.983333333333334</v>
      </c>
      <c r="AT616">
        <v>61.639999999999993</v>
      </c>
      <c r="AU616">
        <v>-7</v>
      </c>
      <c r="AV616">
        <v>49</v>
      </c>
      <c r="AW616">
        <v>-6.5</v>
      </c>
      <c r="AX616">
        <v>49</v>
      </c>
      <c r="AY616">
        <v>0</v>
      </c>
      <c r="AZ616">
        <v>13</v>
      </c>
      <c r="BA616" t="s">
        <v>1335</v>
      </c>
      <c r="BB616" t="s">
        <v>72</v>
      </c>
      <c r="BC616">
        <v>13</v>
      </c>
      <c r="BD616">
        <v>0.15</v>
      </c>
    </row>
    <row r="617" spans="1:56" x14ac:dyDescent="0.3">
      <c r="A617" t="s">
        <v>325</v>
      </c>
      <c r="B617">
        <v>2017</v>
      </c>
      <c r="C617">
        <v>8</v>
      </c>
      <c r="D617" t="s">
        <v>1145</v>
      </c>
      <c r="E617" t="s">
        <v>69</v>
      </c>
      <c r="F617" t="s">
        <v>70</v>
      </c>
      <c r="G617" t="s">
        <v>106</v>
      </c>
      <c r="H617" t="s">
        <v>72</v>
      </c>
      <c r="I617" t="s">
        <v>1126</v>
      </c>
      <c r="J617" t="s">
        <v>1126</v>
      </c>
      <c r="K617">
        <v>3600</v>
      </c>
      <c r="L617">
        <v>4700</v>
      </c>
      <c r="M617" s="1">
        <v>15.3</v>
      </c>
      <c r="N617" s="1">
        <v>11.8</v>
      </c>
      <c r="O617">
        <v>21</v>
      </c>
      <c r="P617">
        <v>8</v>
      </c>
      <c r="Q617">
        <v>27</v>
      </c>
      <c r="R617">
        <v>32</v>
      </c>
      <c r="S617">
        <v>40.510000000000005</v>
      </c>
      <c r="T617">
        <v>97</v>
      </c>
      <c r="U617">
        <v>0</v>
      </c>
      <c r="V617">
        <v>32</v>
      </c>
      <c r="W617">
        <v>47</v>
      </c>
      <c r="X617">
        <v>68.089999999999989</v>
      </c>
      <c r="Y617">
        <v>59.489999999999995</v>
      </c>
      <c r="Z617">
        <v>333</v>
      </c>
      <c r="AA617">
        <v>1</v>
      </c>
      <c r="AB617">
        <v>0</v>
      </c>
      <c r="AC617">
        <v>3</v>
      </c>
      <c r="AD617">
        <v>16</v>
      </c>
      <c r="AE617">
        <v>317</v>
      </c>
      <c r="AF617">
        <v>414</v>
      </c>
      <c r="AG617">
        <v>0</v>
      </c>
      <c r="AH617">
        <v>0</v>
      </c>
      <c r="AI617">
        <v>0</v>
      </c>
      <c r="AJ617">
        <v>-1</v>
      </c>
      <c r="AK617">
        <v>6</v>
      </c>
      <c r="AL617">
        <v>80</v>
      </c>
      <c r="AM617">
        <v>9</v>
      </c>
      <c r="AN617">
        <v>19</v>
      </c>
      <c r="AO617">
        <v>47.370000000000005</v>
      </c>
      <c r="AP617">
        <v>1</v>
      </c>
      <c r="AQ617">
        <v>1</v>
      </c>
      <c r="AR617">
        <v>100</v>
      </c>
      <c r="AS617">
        <v>36.983333333333334</v>
      </c>
      <c r="AT617">
        <v>61.639999999999993</v>
      </c>
      <c r="AU617">
        <v>-7</v>
      </c>
      <c r="AV617">
        <v>49</v>
      </c>
      <c r="AW617">
        <v>-6.5</v>
      </c>
      <c r="AX617">
        <v>49</v>
      </c>
      <c r="AY617">
        <v>0</v>
      </c>
      <c r="AZ617">
        <v>13</v>
      </c>
      <c r="BA617" t="s">
        <v>1335</v>
      </c>
      <c r="BB617" t="s">
        <v>72</v>
      </c>
      <c r="BC617">
        <v>27</v>
      </c>
      <c r="BD617">
        <v>0.31</v>
      </c>
    </row>
    <row r="618" spans="1:56" x14ac:dyDescent="0.3">
      <c r="A618" t="s">
        <v>327</v>
      </c>
      <c r="B618">
        <v>2017</v>
      </c>
      <c r="C618">
        <v>8</v>
      </c>
      <c r="D618" t="s">
        <v>1216</v>
      </c>
      <c r="E618" t="s">
        <v>96</v>
      </c>
      <c r="F618" t="s">
        <v>8</v>
      </c>
      <c r="G618" t="s">
        <v>108</v>
      </c>
      <c r="H618" t="s">
        <v>72</v>
      </c>
      <c r="I618" t="s">
        <v>1126</v>
      </c>
      <c r="J618" t="s">
        <v>1126</v>
      </c>
      <c r="K618">
        <v>5900</v>
      </c>
      <c r="L618">
        <v>6400</v>
      </c>
      <c r="M618" s="1">
        <v>16.600000000000001</v>
      </c>
      <c r="N618" s="1">
        <v>15.1</v>
      </c>
      <c r="O618">
        <v>20</v>
      </c>
      <c r="P618">
        <v>8</v>
      </c>
      <c r="Q618">
        <v>19</v>
      </c>
      <c r="R618">
        <v>30</v>
      </c>
      <c r="S618">
        <v>51.72</v>
      </c>
      <c r="T618">
        <v>101</v>
      </c>
      <c r="U618">
        <v>2</v>
      </c>
      <c r="V618">
        <v>23</v>
      </c>
      <c r="W618">
        <v>28</v>
      </c>
      <c r="X618">
        <v>82.14</v>
      </c>
      <c r="Y618">
        <v>48.28</v>
      </c>
      <c r="Z618">
        <v>299</v>
      </c>
      <c r="AA618">
        <v>0</v>
      </c>
      <c r="AB618">
        <v>0</v>
      </c>
      <c r="AC618">
        <v>2</v>
      </c>
      <c r="AD618">
        <v>13</v>
      </c>
      <c r="AE618">
        <v>286</v>
      </c>
      <c r="AF618">
        <v>387</v>
      </c>
      <c r="AG618">
        <v>2</v>
      </c>
      <c r="AH618">
        <v>2</v>
      </c>
      <c r="AI618">
        <v>2</v>
      </c>
      <c r="AJ618">
        <v>1</v>
      </c>
      <c r="AK618">
        <v>7</v>
      </c>
      <c r="AL618">
        <v>51</v>
      </c>
      <c r="AM618">
        <v>2</v>
      </c>
      <c r="AN618">
        <v>9</v>
      </c>
      <c r="AO618">
        <v>22.220000000000002</v>
      </c>
      <c r="AP618">
        <v>0</v>
      </c>
      <c r="AQ618">
        <v>0</v>
      </c>
      <c r="AR618">
        <v>0</v>
      </c>
      <c r="AS618">
        <v>31.383333333333333</v>
      </c>
      <c r="AT618">
        <v>52.31</v>
      </c>
      <c r="AU618">
        <v>-9</v>
      </c>
      <c r="AV618">
        <v>50</v>
      </c>
      <c r="AW618">
        <v>-7.5</v>
      </c>
      <c r="AX618">
        <v>46</v>
      </c>
      <c r="AY618">
        <v>2</v>
      </c>
      <c r="AZ618">
        <v>12</v>
      </c>
      <c r="BA618" t="s">
        <v>1335</v>
      </c>
      <c r="BB618" t="s">
        <v>72</v>
      </c>
      <c r="BC618">
        <v>31</v>
      </c>
      <c r="BD618">
        <v>0.51</v>
      </c>
    </row>
    <row r="619" spans="1:56" x14ac:dyDescent="0.3">
      <c r="A619" t="s">
        <v>327</v>
      </c>
      <c r="B619">
        <v>2017</v>
      </c>
      <c r="C619">
        <v>8</v>
      </c>
      <c r="D619" t="s">
        <v>1197</v>
      </c>
      <c r="E619" t="s">
        <v>96</v>
      </c>
      <c r="F619" t="s">
        <v>8</v>
      </c>
      <c r="G619" t="s">
        <v>108</v>
      </c>
      <c r="H619" t="s">
        <v>72</v>
      </c>
      <c r="I619" t="s">
        <v>1126</v>
      </c>
      <c r="J619" t="s">
        <v>1126</v>
      </c>
      <c r="K619">
        <v>7400</v>
      </c>
      <c r="L619">
        <v>7200</v>
      </c>
      <c r="M619" s="1">
        <v>19.899999999999999</v>
      </c>
      <c r="N619" s="1">
        <v>14.9</v>
      </c>
      <c r="O619">
        <v>20</v>
      </c>
      <c r="P619">
        <v>8</v>
      </c>
      <c r="Q619">
        <v>19</v>
      </c>
      <c r="R619">
        <v>30</v>
      </c>
      <c r="S619">
        <v>51.72</v>
      </c>
      <c r="T619">
        <v>101</v>
      </c>
      <c r="U619">
        <v>2</v>
      </c>
      <c r="V619">
        <v>23</v>
      </c>
      <c r="W619">
        <v>28</v>
      </c>
      <c r="X619">
        <v>82.14</v>
      </c>
      <c r="Y619">
        <v>48.28</v>
      </c>
      <c r="Z619">
        <v>299</v>
      </c>
      <c r="AA619">
        <v>0</v>
      </c>
      <c r="AB619">
        <v>0</v>
      </c>
      <c r="AC619">
        <v>2</v>
      </c>
      <c r="AD619">
        <v>13</v>
      </c>
      <c r="AE619">
        <v>286</v>
      </c>
      <c r="AF619">
        <v>387</v>
      </c>
      <c r="AG619">
        <v>2</v>
      </c>
      <c r="AH619">
        <v>2</v>
      </c>
      <c r="AI619">
        <v>2</v>
      </c>
      <c r="AJ619">
        <v>1</v>
      </c>
      <c r="AK619">
        <v>7</v>
      </c>
      <c r="AL619">
        <v>51</v>
      </c>
      <c r="AM619">
        <v>2</v>
      </c>
      <c r="AN619">
        <v>9</v>
      </c>
      <c r="AO619">
        <v>22.220000000000002</v>
      </c>
      <c r="AP619">
        <v>0</v>
      </c>
      <c r="AQ619">
        <v>0</v>
      </c>
      <c r="AR619">
        <v>0</v>
      </c>
      <c r="AS619">
        <v>31.383333333333333</v>
      </c>
      <c r="AT619">
        <v>52.31</v>
      </c>
      <c r="AU619">
        <v>-9</v>
      </c>
      <c r="AV619">
        <v>50</v>
      </c>
      <c r="AW619">
        <v>-7.5</v>
      </c>
      <c r="AX619">
        <v>46</v>
      </c>
      <c r="AY619">
        <v>2</v>
      </c>
      <c r="AZ619">
        <v>12</v>
      </c>
      <c r="BA619" t="s">
        <v>1337</v>
      </c>
      <c r="BB619" t="s">
        <v>72</v>
      </c>
      <c r="BC619">
        <v>31</v>
      </c>
      <c r="BD619">
        <v>0.51</v>
      </c>
    </row>
    <row r="620" spans="1:56" x14ac:dyDescent="0.3">
      <c r="A620" t="s">
        <v>335</v>
      </c>
      <c r="B620">
        <v>2017</v>
      </c>
      <c r="C620">
        <v>8</v>
      </c>
      <c r="D620" t="s">
        <v>1196</v>
      </c>
      <c r="E620" t="s">
        <v>90</v>
      </c>
      <c r="F620" t="s">
        <v>144</v>
      </c>
      <c r="G620" t="s">
        <v>109</v>
      </c>
      <c r="H620" t="s">
        <v>72</v>
      </c>
      <c r="I620" t="s">
        <v>1126</v>
      </c>
      <c r="J620" t="s">
        <v>1126</v>
      </c>
      <c r="K620">
        <v>4800</v>
      </c>
      <c r="L620">
        <v>6100</v>
      </c>
      <c r="M620" s="1">
        <v>9.1</v>
      </c>
      <c r="N620" s="1">
        <v>7.6</v>
      </c>
      <c r="O620">
        <v>20</v>
      </c>
      <c r="P620">
        <v>-5</v>
      </c>
      <c r="Q620">
        <v>15</v>
      </c>
      <c r="R620">
        <v>22</v>
      </c>
      <c r="S620">
        <v>40</v>
      </c>
      <c r="T620">
        <v>43</v>
      </c>
      <c r="U620">
        <v>0</v>
      </c>
      <c r="V620">
        <v>26</v>
      </c>
      <c r="W620">
        <v>33</v>
      </c>
      <c r="X620">
        <v>78.790000000000006</v>
      </c>
      <c r="Y620">
        <v>60</v>
      </c>
      <c r="Z620">
        <v>257</v>
      </c>
      <c r="AA620">
        <v>2</v>
      </c>
      <c r="AB620">
        <v>0</v>
      </c>
      <c r="AC620">
        <v>3</v>
      </c>
      <c r="AD620">
        <v>21</v>
      </c>
      <c r="AE620">
        <v>236</v>
      </c>
      <c r="AF620">
        <v>279</v>
      </c>
      <c r="AG620">
        <v>3</v>
      </c>
      <c r="AH620">
        <v>1</v>
      </c>
      <c r="AI620">
        <v>1</v>
      </c>
      <c r="AJ620">
        <v>-1</v>
      </c>
      <c r="AK620">
        <v>6</v>
      </c>
      <c r="AL620">
        <v>50</v>
      </c>
      <c r="AM620">
        <v>5</v>
      </c>
      <c r="AN620">
        <v>15</v>
      </c>
      <c r="AO620">
        <v>33.33</v>
      </c>
      <c r="AP620">
        <v>1</v>
      </c>
      <c r="AQ620">
        <v>1</v>
      </c>
      <c r="AR620">
        <v>100</v>
      </c>
      <c r="AS620">
        <v>31.683333333333334</v>
      </c>
      <c r="AT620">
        <v>52.81</v>
      </c>
      <c r="AU620">
        <v>4.5</v>
      </c>
      <c r="AV620">
        <v>47</v>
      </c>
      <c r="AW620">
        <v>6.5</v>
      </c>
      <c r="AX620">
        <v>44</v>
      </c>
      <c r="AY620">
        <v>1</v>
      </c>
      <c r="AZ620">
        <v>25</v>
      </c>
      <c r="BA620" t="s">
        <v>1337</v>
      </c>
      <c r="BB620" t="s">
        <v>72</v>
      </c>
      <c r="BC620">
        <v>29</v>
      </c>
      <c r="BD620">
        <v>0.48</v>
      </c>
    </row>
    <row r="621" spans="1:56" x14ac:dyDescent="0.3">
      <c r="A621" t="s">
        <v>335</v>
      </c>
      <c r="B621">
        <v>2017</v>
      </c>
      <c r="C621">
        <v>8</v>
      </c>
      <c r="D621" t="s">
        <v>1217</v>
      </c>
      <c r="E621" t="s">
        <v>90</v>
      </c>
      <c r="F621" t="s">
        <v>144</v>
      </c>
      <c r="G621" t="s">
        <v>109</v>
      </c>
      <c r="H621" t="s">
        <v>72</v>
      </c>
      <c r="I621" t="s">
        <v>1126</v>
      </c>
      <c r="J621" t="s">
        <v>1126</v>
      </c>
      <c r="K621">
        <v>4000</v>
      </c>
      <c r="L621">
        <v>5100</v>
      </c>
      <c r="M621" s="1">
        <v>0.2</v>
      </c>
      <c r="N621" s="1">
        <v>0.2</v>
      </c>
      <c r="O621">
        <v>20</v>
      </c>
      <c r="P621">
        <v>-5</v>
      </c>
      <c r="Q621">
        <v>15</v>
      </c>
      <c r="R621">
        <v>22</v>
      </c>
      <c r="S621">
        <v>40</v>
      </c>
      <c r="T621">
        <v>43</v>
      </c>
      <c r="U621">
        <v>0</v>
      </c>
      <c r="V621">
        <v>26</v>
      </c>
      <c r="W621">
        <v>33</v>
      </c>
      <c r="X621">
        <v>78.790000000000006</v>
      </c>
      <c r="Y621">
        <v>60</v>
      </c>
      <c r="Z621">
        <v>257</v>
      </c>
      <c r="AA621">
        <v>2</v>
      </c>
      <c r="AB621">
        <v>0</v>
      </c>
      <c r="AC621">
        <v>3</v>
      </c>
      <c r="AD621">
        <v>21</v>
      </c>
      <c r="AE621">
        <v>236</v>
      </c>
      <c r="AF621">
        <v>279</v>
      </c>
      <c r="AG621">
        <v>3</v>
      </c>
      <c r="AH621">
        <v>1</v>
      </c>
      <c r="AI621">
        <v>1</v>
      </c>
      <c r="AJ621">
        <v>-1</v>
      </c>
      <c r="AK621">
        <v>6</v>
      </c>
      <c r="AL621">
        <v>50</v>
      </c>
      <c r="AM621">
        <v>5</v>
      </c>
      <c r="AN621">
        <v>15</v>
      </c>
      <c r="AO621">
        <v>33.33</v>
      </c>
      <c r="AP621">
        <v>1</v>
      </c>
      <c r="AQ621">
        <v>1</v>
      </c>
      <c r="AR621">
        <v>100</v>
      </c>
      <c r="AS621">
        <v>31.683333333333334</v>
      </c>
      <c r="AT621">
        <v>52.81</v>
      </c>
      <c r="AU621">
        <v>4.5</v>
      </c>
      <c r="AV621">
        <v>47</v>
      </c>
      <c r="AW621">
        <v>6.5</v>
      </c>
      <c r="AX621">
        <v>44</v>
      </c>
      <c r="AY621">
        <v>1</v>
      </c>
      <c r="AZ621">
        <v>25</v>
      </c>
      <c r="BA621" t="s">
        <v>1335</v>
      </c>
      <c r="BB621" t="s">
        <v>72</v>
      </c>
      <c r="BC621">
        <v>3</v>
      </c>
      <c r="BD621">
        <v>0.05</v>
      </c>
    </row>
    <row r="622" spans="1:56" x14ac:dyDescent="0.3">
      <c r="A622" t="s">
        <v>335</v>
      </c>
      <c r="B622">
        <v>2017</v>
      </c>
      <c r="C622">
        <v>8</v>
      </c>
      <c r="D622" t="s">
        <v>1198</v>
      </c>
      <c r="E622" t="s">
        <v>90</v>
      </c>
      <c r="F622" t="s">
        <v>144</v>
      </c>
      <c r="G622" t="s">
        <v>109</v>
      </c>
      <c r="H622" t="s">
        <v>72</v>
      </c>
      <c r="I622" t="s">
        <v>1126</v>
      </c>
      <c r="J622" t="s">
        <v>1126</v>
      </c>
      <c r="K622">
        <v>4200</v>
      </c>
      <c r="L622">
        <v>5400</v>
      </c>
      <c r="M622" s="1">
        <v>11.2</v>
      </c>
      <c r="N622" s="1">
        <v>8.1999999999999993</v>
      </c>
      <c r="O622">
        <v>20</v>
      </c>
      <c r="P622">
        <v>-5</v>
      </c>
      <c r="Q622">
        <v>15</v>
      </c>
      <c r="R622">
        <v>22</v>
      </c>
      <c r="S622">
        <v>40</v>
      </c>
      <c r="T622">
        <v>43</v>
      </c>
      <c r="U622">
        <v>0</v>
      </c>
      <c r="V622">
        <v>26</v>
      </c>
      <c r="W622">
        <v>33</v>
      </c>
      <c r="X622">
        <v>78.790000000000006</v>
      </c>
      <c r="Y622">
        <v>60</v>
      </c>
      <c r="Z622">
        <v>257</v>
      </c>
      <c r="AA622">
        <v>2</v>
      </c>
      <c r="AB622">
        <v>0</v>
      </c>
      <c r="AC622">
        <v>3</v>
      </c>
      <c r="AD622">
        <v>21</v>
      </c>
      <c r="AE622">
        <v>236</v>
      </c>
      <c r="AF622">
        <v>279</v>
      </c>
      <c r="AG622">
        <v>3</v>
      </c>
      <c r="AH622">
        <v>1</v>
      </c>
      <c r="AI622">
        <v>1</v>
      </c>
      <c r="AJ622">
        <v>-1</v>
      </c>
      <c r="AK622">
        <v>6</v>
      </c>
      <c r="AL622">
        <v>50</v>
      </c>
      <c r="AM622">
        <v>5</v>
      </c>
      <c r="AN622">
        <v>15</v>
      </c>
      <c r="AO622">
        <v>33.33</v>
      </c>
      <c r="AP622">
        <v>1</v>
      </c>
      <c r="AQ622">
        <v>1</v>
      </c>
      <c r="AR622">
        <v>100</v>
      </c>
      <c r="AS622">
        <v>31.683333333333334</v>
      </c>
      <c r="AT622">
        <v>52.81</v>
      </c>
      <c r="AU622">
        <v>4.5</v>
      </c>
      <c r="AV622">
        <v>47</v>
      </c>
      <c r="AW622">
        <v>6.5</v>
      </c>
      <c r="AX622">
        <v>44</v>
      </c>
      <c r="AY622">
        <v>1</v>
      </c>
      <c r="AZ622">
        <v>25</v>
      </c>
      <c r="BA622" t="s">
        <v>1335</v>
      </c>
      <c r="BB622" t="s">
        <v>72</v>
      </c>
      <c r="BC622">
        <v>29</v>
      </c>
      <c r="BD622">
        <v>0.48</v>
      </c>
    </row>
    <row r="623" spans="1:56" x14ac:dyDescent="0.3">
      <c r="A623" t="s">
        <v>341</v>
      </c>
      <c r="B623">
        <v>2017</v>
      </c>
      <c r="C623">
        <v>8</v>
      </c>
      <c r="D623" t="s">
        <v>1205</v>
      </c>
      <c r="E623" t="s">
        <v>80</v>
      </c>
      <c r="F623" t="s">
        <v>130</v>
      </c>
      <c r="G623" t="s">
        <v>88</v>
      </c>
      <c r="H623" t="s">
        <v>122</v>
      </c>
      <c r="I623" t="s">
        <v>1126</v>
      </c>
      <c r="J623" t="s">
        <v>1126</v>
      </c>
      <c r="K623">
        <v>4100</v>
      </c>
      <c r="L623">
        <v>5700</v>
      </c>
      <c r="M623" s="1">
        <v>21.8</v>
      </c>
      <c r="N623" s="1">
        <v>16.8</v>
      </c>
      <c r="O623">
        <v>14</v>
      </c>
      <c r="P623">
        <v>-20</v>
      </c>
      <c r="Q623">
        <v>23</v>
      </c>
      <c r="R623">
        <v>14</v>
      </c>
      <c r="S623">
        <v>22.220000000000002</v>
      </c>
      <c r="T623">
        <v>54</v>
      </c>
      <c r="U623">
        <v>1</v>
      </c>
      <c r="V623">
        <v>31</v>
      </c>
      <c r="W623">
        <v>49</v>
      </c>
      <c r="X623">
        <v>63.27</v>
      </c>
      <c r="Y623">
        <v>77.78</v>
      </c>
      <c r="Z623">
        <v>313</v>
      </c>
      <c r="AA623">
        <v>1</v>
      </c>
      <c r="AB623">
        <v>2</v>
      </c>
      <c r="AC623">
        <v>0</v>
      </c>
      <c r="AD623">
        <v>0</v>
      </c>
      <c r="AE623">
        <v>313</v>
      </c>
      <c r="AF623">
        <v>367</v>
      </c>
      <c r="AG623">
        <v>4</v>
      </c>
      <c r="AH623">
        <v>2</v>
      </c>
      <c r="AI623">
        <v>4</v>
      </c>
      <c r="AJ623">
        <v>4</v>
      </c>
      <c r="AK623">
        <v>6</v>
      </c>
      <c r="AL623">
        <v>50</v>
      </c>
      <c r="AM623">
        <v>3</v>
      </c>
      <c r="AN623">
        <v>10</v>
      </c>
      <c r="AO623">
        <v>30</v>
      </c>
      <c r="AP623">
        <v>1</v>
      </c>
      <c r="AQ623">
        <v>2</v>
      </c>
      <c r="AR623">
        <v>50</v>
      </c>
      <c r="AS623">
        <v>24.383333333333333</v>
      </c>
      <c r="AT623">
        <v>40.64</v>
      </c>
      <c r="AU623">
        <v>3</v>
      </c>
      <c r="AV623">
        <v>44.5</v>
      </c>
      <c r="AW623">
        <v>2.5</v>
      </c>
      <c r="AX623">
        <v>47</v>
      </c>
      <c r="AY623">
        <v>0</v>
      </c>
      <c r="AZ623">
        <v>34</v>
      </c>
      <c r="BA623" t="s">
        <v>1335</v>
      </c>
      <c r="BB623" t="s">
        <v>122</v>
      </c>
      <c r="BC623">
        <v>32</v>
      </c>
      <c r="BD623">
        <v>0.49</v>
      </c>
    </row>
    <row r="624" spans="1:56" x14ac:dyDescent="0.3">
      <c r="A624" t="s">
        <v>341</v>
      </c>
      <c r="B624">
        <v>2017</v>
      </c>
      <c r="C624">
        <v>8</v>
      </c>
      <c r="D624" t="s">
        <v>1210</v>
      </c>
      <c r="E624" t="s">
        <v>80</v>
      </c>
      <c r="F624" t="s">
        <v>130</v>
      </c>
      <c r="G624" t="s">
        <v>88</v>
      </c>
      <c r="H624" t="s">
        <v>122</v>
      </c>
      <c r="I624" t="s">
        <v>1126</v>
      </c>
      <c r="J624" t="s">
        <v>1126</v>
      </c>
      <c r="K624">
        <v>4300</v>
      </c>
      <c r="L624">
        <v>5300</v>
      </c>
      <c r="M624" s="1">
        <v>9.6</v>
      </c>
      <c r="N624" s="1">
        <v>6.1</v>
      </c>
      <c r="O624">
        <v>14</v>
      </c>
      <c r="P624">
        <v>-20</v>
      </c>
      <c r="Q624">
        <v>23</v>
      </c>
      <c r="R624">
        <v>14</v>
      </c>
      <c r="S624">
        <v>22.220000000000002</v>
      </c>
      <c r="T624">
        <v>54</v>
      </c>
      <c r="U624">
        <v>1</v>
      </c>
      <c r="V624">
        <v>31</v>
      </c>
      <c r="W624">
        <v>49</v>
      </c>
      <c r="X624">
        <v>63.27</v>
      </c>
      <c r="Y624">
        <v>77.78</v>
      </c>
      <c r="Z624">
        <v>313</v>
      </c>
      <c r="AA624">
        <v>1</v>
      </c>
      <c r="AB624">
        <v>2</v>
      </c>
      <c r="AC624">
        <v>0</v>
      </c>
      <c r="AD624">
        <v>0</v>
      </c>
      <c r="AE624">
        <v>313</v>
      </c>
      <c r="AF624">
        <v>367</v>
      </c>
      <c r="AG624">
        <v>4</v>
      </c>
      <c r="AH624">
        <v>2</v>
      </c>
      <c r="AI624">
        <v>4</v>
      </c>
      <c r="AJ624">
        <v>4</v>
      </c>
      <c r="AK624">
        <v>6</v>
      </c>
      <c r="AL624">
        <v>50</v>
      </c>
      <c r="AM624">
        <v>3</v>
      </c>
      <c r="AN624">
        <v>10</v>
      </c>
      <c r="AO624">
        <v>30</v>
      </c>
      <c r="AP624">
        <v>1</v>
      </c>
      <c r="AQ624">
        <v>2</v>
      </c>
      <c r="AR624">
        <v>50</v>
      </c>
      <c r="AS624">
        <v>24.383333333333333</v>
      </c>
      <c r="AT624">
        <v>40.64</v>
      </c>
      <c r="AU624">
        <v>3</v>
      </c>
      <c r="AV624">
        <v>44.5</v>
      </c>
      <c r="AW624">
        <v>2.5</v>
      </c>
      <c r="AX624">
        <v>47</v>
      </c>
      <c r="AY624">
        <v>0</v>
      </c>
      <c r="AZ624">
        <v>34</v>
      </c>
      <c r="BA624" t="s">
        <v>1337</v>
      </c>
      <c r="BB624" t="s">
        <v>122</v>
      </c>
      <c r="BC624">
        <v>26</v>
      </c>
      <c r="BD624">
        <v>0.4</v>
      </c>
    </row>
    <row r="625" spans="1:56" x14ac:dyDescent="0.3">
      <c r="A625" t="s">
        <v>326</v>
      </c>
      <c r="B625">
        <v>2017</v>
      </c>
      <c r="C625">
        <v>8</v>
      </c>
      <c r="D625" t="s">
        <v>1247</v>
      </c>
      <c r="E625" t="s">
        <v>83</v>
      </c>
      <c r="F625" t="s">
        <v>1</v>
      </c>
      <c r="G625" t="s">
        <v>102</v>
      </c>
      <c r="H625" t="s">
        <v>72</v>
      </c>
      <c r="I625" t="s">
        <v>1126</v>
      </c>
      <c r="J625" t="s">
        <v>1126</v>
      </c>
      <c r="K625">
        <v>3900</v>
      </c>
      <c r="L625">
        <v>4500</v>
      </c>
      <c r="M625" s="1">
        <v>5.4</v>
      </c>
      <c r="N625" s="1">
        <v>5.4</v>
      </c>
      <c r="O625">
        <v>33</v>
      </c>
      <c r="P625">
        <v>23</v>
      </c>
      <c r="Q625">
        <v>19</v>
      </c>
      <c r="R625">
        <v>31</v>
      </c>
      <c r="S625">
        <v>49.21</v>
      </c>
      <c r="T625">
        <v>112</v>
      </c>
      <c r="U625">
        <v>1</v>
      </c>
      <c r="V625">
        <v>18</v>
      </c>
      <c r="W625">
        <v>32</v>
      </c>
      <c r="X625">
        <v>56.25</v>
      </c>
      <c r="Y625">
        <v>50.79</v>
      </c>
      <c r="Z625">
        <v>211</v>
      </c>
      <c r="AA625">
        <v>2</v>
      </c>
      <c r="AB625">
        <v>1</v>
      </c>
      <c r="AC625">
        <v>3</v>
      </c>
      <c r="AD625">
        <v>19</v>
      </c>
      <c r="AE625">
        <v>192</v>
      </c>
      <c r="AF625">
        <v>304</v>
      </c>
      <c r="AG625">
        <v>0</v>
      </c>
      <c r="AH625">
        <v>0</v>
      </c>
      <c r="AI625">
        <v>1</v>
      </c>
      <c r="AJ625">
        <v>-1</v>
      </c>
      <c r="AK625">
        <v>4</v>
      </c>
      <c r="AL625">
        <v>35</v>
      </c>
      <c r="AM625">
        <v>4</v>
      </c>
      <c r="AN625">
        <v>14</v>
      </c>
      <c r="AO625">
        <v>28.57</v>
      </c>
      <c r="AP625">
        <v>1</v>
      </c>
      <c r="AQ625">
        <v>1</v>
      </c>
      <c r="AR625">
        <v>100</v>
      </c>
      <c r="AS625">
        <v>32.950000000000003</v>
      </c>
      <c r="AT625">
        <v>54.92</v>
      </c>
      <c r="AU625">
        <v>-13</v>
      </c>
      <c r="AV625">
        <v>47.5</v>
      </c>
      <c r="AW625">
        <v>-13</v>
      </c>
      <c r="AX625">
        <v>45</v>
      </c>
      <c r="AY625">
        <v>4</v>
      </c>
      <c r="AZ625">
        <v>10</v>
      </c>
      <c r="BA625" t="s">
        <v>1335</v>
      </c>
      <c r="BB625" t="s">
        <v>72</v>
      </c>
      <c r="BC625">
        <v>19</v>
      </c>
      <c r="BD625">
        <v>0.27</v>
      </c>
    </row>
    <row r="626" spans="1:56" x14ac:dyDescent="0.3">
      <c r="A626" t="s">
        <v>326</v>
      </c>
      <c r="B626">
        <v>2017</v>
      </c>
      <c r="C626">
        <v>8</v>
      </c>
      <c r="D626" t="s">
        <v>1200</v>
      </c>
      <c r="E626" t="s">
        <v>83</v>
      </c>
      <c r="F626" t="s">
        <v>1</v>
      </c>
      <c r="G626" t="s">
        <v>102</v>
      </c>
      <c r="H626" t="s">
        <v>72</v>
      </c>
      <c r="I626" t="s">
        <v>1126</v>
      </c>
      <c r="J626" t="s">
        <v>1126</v>
      </c>
      <c r="K626">
        <v>5100</v>
      </c>
      <c r="L626">
        <v>6100</v>
      </c>
      <c r="M626" s="1">
        <v>12.2</v>
      </c>
      <c r="N626" s="1">
        <v>11.7</v>
      </c>
      <c r="O626">
        <v>33</v>
      </c>
      <c r="P626">
        <v>23</v>
      </c>
      <c r="Q626">
        <v>19</v>
      </c>
      <c r="R626">
        <v>31</v>
      </c>
      <c r="S626">
        <v>49.21</v>
      </c>
      <c r="T626">
        <v>112</v>
      </c>
      <c r="U626">
        <v>1</v>
      </c>
      <c r="V626">
        <v>18</v>
      </c>
      <c r="W626">
        <v>32</v>
      </c>
      <c r="X626">
        <v>56.25</v>
      </c>
      <c r="Y626">
        <v>50.79</v>
      </c>
      <c r="Z626">
        <v>211</v>
      </c>
      <c r="AA626">
        <v>2</v>
      </c>
      <c r="AB626">
        <v>1</v>
      </c>
      <c r="AC626">
        <v>3</v>
      </c>
      <c r="AD626">
        <v>19</v>
      </c>
      <c r="AE626">
        <v>192</v>
      </c>
      <c r="AF626">
        <v>304</v>
      </c>
      <c r="AG626">
        <v>0</v>
      </c>
      <c r="AH626">
        <v>0</v>
      </c>
      <c r="AI626">
        <v>1</v>
      </c>
      <c r="AJ626">
        <v>-1</v>
      </c>
      <c r="AK626">
        <v>4</v>
      </c>
      <c r="AL626">
        <v>35</v>
      </c>
      <c r="AM626">
        <v>4</v>
      </c>
      <c r="AN626">
        <v>14</v>
      </c>
      <c r="AO626">
        <v>28.57</v>
      </c>
      <c r="AP626">
        <v>1</v>
      </c>
      <c r="AQ626">
        <v>1</v>
      </c>
      <c r="AR626">
        <v>100</v>
      </c>
      <c r="AS626">
        <v>32.950000000000003</v>
      </c>
      <c r="AT626">
        <v>54.92</v>
      </c>
      <c r="AU626">
        <v>-13</v>
      </c>
      <c r="AV626">
        <v>47.5</v>
      </c>
      <c r="AW626">
        <v>-13</v>
      </c>
      <c r="AX626">
        <v>45</v>
      </c>
      <c r="AY626">
        <v>4</v>
      </c>
      <c r="AZ626">
        <v>10</v>
      </c>
      <c r="BA626" t="s">
        <v>1337</v>
      </c>
      <c r="BB626" t="s">
        <v>72</v>
      </c>
      <c r="BC626">
        <v>35</v>
      </c>
      <c r="BD626">
        <v>0.5</v>
      </c>
    </row>
    <row r="627" spans="1:56" x14ac:dyDescent="0.3">
      <c r="A627" t="s">
        <v>326</v>
      </c>
      <c r="B627">
        <v>2017</v>
      </c>
      <c r="C627">
        <v>8</v>
      </c>
      <c r="D627" t="s">
        <v>1212</v>
      </c>
      <c r="E627" t="s">
        <v>83</v>
      </c>
      <c r="F627" t="s">
        <v>1</v>
      </c>
      <c r="G627" t="s">
        <v>102</v>
      </c>
      <c r="H627" t="s">
        <v>72</v>
      </c>
      <c r="I627" t="s">
        <v>1126</v>
      </c>
      <c r="J627" t="s">
        <v>1126</v>
      </c>
      <c r="K627">
        <v>4900</v>
      </c>
      <c r="L627">
        <v>5500</v>
      </c>
      <c r="M627" s="1">
        <v>2.4</v>
      </c>
      <c r="N627" s="1">
        <v>1.9</v>
      </c>
      <c r="O627">
        <v>33</v>
      </c>
      <c r="P627">
        <v>23</v>
      </c>
      <c r="Q627">
        <v>19</v>
      </c>
      <c r="R627">
        <v>31</v>
      </c>
      <c r="S627">
        <v>49.21</v>
      </c>
      <c r="T627">
        <v>112</v>
      </c>
      <c r="U627">
        <v>1</v>
      </c>
      <c r="V627">
        <v>18</v>
      </c>
      <c r="W627">
        <v>32</v>
      </c>
      <c r="X627">
        <v>56.25</v>
      </c>
      <c r="Y627">
        <v>50.79</v>
      </c>
      <c r="Z627">
        <v>211</v>
      </c>
      <c r="AA627">
        <v>2</v>
      </c>
      <c r="AB627">
        <v>1</v>
      </c>
      <c r="AC627">
        <v>3</v>
      </c>
      <c r="AD627">
        <v>19</v>
      </c>
      <c r="AE627">
        <v>192</v>
      </c>
      <c r="AF627">
        <v>304</v>
      </c>
      <c r="AG627">
        <v>0</v>
      </c>
      <c r="AH627">
        <v>0</v>
      </c>
      <c r="AI627">
        <v>1</v>
      </c>
      <c r="AJ627">
        <v>-1</v>
      </c>
      <c r="AK627">
        <v>4</v>
      </c>
      <c r="AL627">
        <v>35</v>
      </c>
      <c r="AM627">
        <v>4</v>
      </c>
      <c r="AN627">
        <v>14</v>
      </c>
      <c r="AO627">
        <v>28.57</v>
      </c>
      <c r="AP627">
        <v>1</v>
      </c>
      <c r="AQ627">
        <v>1</v>
      </c>
      <c r="AR627">
        <v>100</v>
      </c>
      <c r="AS627">
        <v>32.950000000000003</v>
      </c>
      <c r="AT627">
        <v>54.92</v>
      </c>
      <c r="AU627">
        <v>-13</v>
      </c>
      <c r="AV627">
        <v>47.5</v>
      </c>
      <c r="AW627">
        <v>-13</v>
      </c>
      <c r="AX627">
        <v>45</v>
      </c>
      <c r="AY627">
        <v>4</v>
      </c>
      <c r="AZ627">
        <v>10</v>
      </c>
      <c r="BA627" t="s">
        <v>1335</v>
      </c>
      <c r="BB627" t="s">
        <v>72</v>
      </c>
      <c r="BC627">
        <v>13</v>
      </c>
      <c r="BD627">
        <v>0.19</v>
      </c>
    </row>
    <row r="628" spans="1:56" x14ac:dyDescent="0.3">
      <c r="A628" t="s">
        <v>344</v>
      </c>
      <c r="B628">
        <v>2017</v>
      </c>
      <c r="C628">
        <v>8</v>
      </c>
      <c r="D628" t="s">
        <v>1201</v>
      </c>
      <c r="E628" t="s">
        <v>119</v>
      </c>
      <c r="F628" t="s">
        <v>121</v>
      </c>
      <c r="G628" t="s">
        <v>92</v>
      </c>
      <c r="H628" t="s">
        <v>122</v>
      </c>
      <c r="I628" t="s">
        <v>1126</v>
      </c>
      <c r="J628" t="s">
        <v>1126</v>
      </c>
      <c r="K628">
        <v>4500</v>
      </c>
      <c r="L628">
        <v>5000</v>
      </c>
      <c r="M628" s="1">
        <v>0.1</v>
      </c>
      <c r="N628" s="1">
        <v>0.1</v>
      </c>
      <c r="O628">
        <v>20</v>
      </c>
      <c r="P628">
        <v>5</v>
      </c>
      <c r="Q628">
        <v>17</v>
      </c>
      <c r="R628">
        <v>29</v>
      </c>
      <c r="S628">
        <v>48.33</v>
      </c>
      <c r="T628">
        <v>75</v>
      </c>
      <c r="U628">
        <v>1</v>
      </c>
      <c r="V628">
        <v>17</v>
      </c>
      <c r="W628">
        <v>31</v>
      </c>
      <c r="X628">
        <v>54.84</v>
      </c>
      <c r="Y628">
        <v>51.67</v>
      </c>
      <c r="Z628">
        <v>317</v>
      </c>
      <c r="AA628">
        <v>1</v>
      </c>
      <c r="AB628">
        <v>1</v>
      </c>
      <c r="AC628">
        <v>0</v>
      </c>
      <c r="AD628">
        <v>0</v>
      </c>
      <c r="AE628">
        <v>317</v>
      </c>
      <c r="AF628">
        <v>392</v>
      </c>
      <c r="AG628">
        <v>1</v>
      </c>
      <c r="AH628">
        <v>1</v>
      </c>
      <c r="AI628">
        <v>2</v>
      </c>
      <c r="AJ628">
        <v>1</v>
      </c>
      <c r="AK628">
        <v>5</v>
      </c>
      <c r="AL628">
        <v>37</v>
      </c>
      <c r="AM628">
        <v>7</v>
      </c>
      <c r="AN628">
        <v>14</v>
      </c>
      <c r="AO628">
        <v>50</v>
      </c>
      <c r="AP628">
        <v>0</v>
      </c>
      <c r="AQ628">
        <v>0</v>
      </c>
      <c r="AR628">
        <v>0</v>
      </c>
      <c r="AS628">
        <v>28.383333333333333</v>
      </c>
      <c r="AT628">
        <v>47.31</v>
      </c>
      <c r="AU628">
        <v>-3</v>
      </c>
      <c r="AV628">
        <v>44.5</v>
      </c>
      <c r="AW628">
        <v>-3</v>
      </c>
      <c r="AX628">
        <v>44.5</v>
      </c>
      <c r="AY628">
        <v>2</v>
      </c>
      <c r="AZ628">
        <v>15</v>
      </c>
      <c r="BA628" t="s">
        <v>1335</v>
      </c>
      <c r="BB628" t="s">
        <v>122</v>
      </c>
      <c r="BC628">
        <v>4</v>
      </c>
      <c r="BD628">
        <v>0.06</v>
      </c>
    </row>
    <row r="629" spans="1:56" x14ac:dyDescent="0.3">
      <c r="A629" t="s">
        <v>344</v>
      </c>
      <c r="B629">
        <v>2017</v>
      </c>
      <c r="C629">
        <v>8</v>
      </c>
      <c r="D629" t="s">
        <v>1184</v>
      </c>
      <c r="E629" t="s">
        <v>119</v>
      </c>
      <c r="F629" t="s">
        <v>121</v>
      </c>
      <c r="G629" t="s">
        <v>92</v>
      </c>
      <c r="H629" t="s">
        <v>122</v>
      </c>
      <c r="I629" t="s">
        <v>1126</v>
      </c>
      <c r="J629" t="s">
        <v>1126</v>
      </c>
      <c r="K629">
        <v>9300</v>
      </c>
      <c r="L629">
        <v>9400</v>
      </c>
      <c r="M629" s="1">
        <v>15.1</v>
      </c>
      <c r="N629" s="1">
        <v>13.1</v>
      </c>
      <c r="O629">
        <v>20</v>
      </c>
      <c r="P629">
        <v>5</v>
      </c>
      <c r="Q629">
        <v>17</v>
      </c>
      <c r="R629">
        <v>29</v>
      </c>
      <c r="S629">
        <v>48.33</v>
      </c>
      <c r="T629">
        <v>75</v>
      </c>
      <c r="U629">
        <v>1</v>
      </c>
      <c r="V629">
        <v>17</v>
      </c>
      <c r="W629">
        <v>31</v>
      </c>
      <c r="X629">
        <v>54.84</v>
      </c>
      <c r="Y629">
        <v>51.67</v>
      </c>
      <c r="Z629">
        <v>317</v>
      </c>
      <c r="AA629">
        <v>1</v>
      </c>
      <c r="AB629">
        <v>1</v>
      </c>
      <c r="AC629">
        <v>0</v>
      </c>
      <c r="AD629">
        <v>0</v>
      </c>
      <c r="AE629">
        <v>317</v>
      </c>
      <c r="AF629">
        <v>392</v>
      </c>
      <c r="AG629">
        <v>1</v>
      </c>
      <c r="AH629">
        <v>1</v>
      </c>
      <c r="AI629">
        <v>2</v>
      </c>
      <c r="AJ629">
        <v>1</v>
      </c>
      <c r="AK629">
        <v>5</v>
      </c>
      <c r="AL629">
        <v>37</v>
      </c>
      <c r="AM629">
        <v>7</v>
      </c>
      <c r="AN629">
        <v>14</v>
      </c>
      <c r="AO629">
        <v>50</v>
      </c>
      <c r="AP629">
        <v>0</v>
      </c>
      <c r="AQ629">
        <v>0</v>
      </c>
      <c r="AR629">
        <v>0</v>
      </c>
      <c r="AS629">
        <v>28.383333333333333</v>
      </c>
      <c r="AT629">
        <v>47.31</v>
      </c>
      <c r="AU629">
        <v>-3</v>
      </c>
      <c r="AV629">
        <v>44.5</v>
      </c>
      <c r="AW629">
        <v>-3</v>
      </c>
      <c r="AX629">
        <v>44.5</v>
      </c>
      <c r="AY629">
        <v>2</v>
      </c>
      <c r="AZ629">
        <v>15</v>
      </c>
      <c r="BA629" t="s">
        <v>1337</v>
      </c>
      <c r="BB629" t="s">
        <v>122</v>
      </c>
      <c r="BC629">
        <v>60</v>
      </c>
      <c r="BD629">
        <v>0.94</v>
      </c>
    </row>
    <row r="630" spans="1:56" x14ac:dyDescent="0.3">
      <c r="A630" t="s">
        <v>328</v>
      </c>
      <c r="B630">
        <v>2017</v>
      </c>
      <c r="C630">
        <v>8</v>
      </c>
      <c r="D630" t="s">
        <v>1194</v>
      </c>
      <c r="E630" t="s">
        <v>76</v>
      </c>
      <c r="F630" t="s">
        <v>128</v>
      </c>
      <c r="G630" t="s">
        <v>115</v>
      </c>
      <c r="H630" t="s">
        <v>72</v>
      </c>
      <c r="I630" t="s">
        <v>1126</v>
      </c>
      <c r="J630" t="s">
        <v>1126</v>
      </c>
      <c r="K630">
        <v>3500</v>
      </c>
      <c r="L630">
        <v>5400</v>
      </c>
      <c r="M630" s="1">
        <v>0</v>
      </c>
      <c r="N630" s="1">
        <v>0</v>
      </c>
      <c r="O630">
        <v>41</v>
      </c>
      <c r="P630">
        <v>3</v>
      </c>
      <c r="Q630">
        <v>21</v>
      </c>
      <c r="R630">
        <v>21</v>
      </c>
      <c r="S630">
        <v>33.869999999999997</v>
      </c>
      <c r="T630">
        <v>33</v>
      </c>
      <c r="U630">
        <v>0</v>
      </c>
      <c r="V630">
        <v>26</v>
      </c>
      <c r="W630">
        <v>41</v>
      </c>
      <c r="X630">
        <v>63.41</v>
      </c>
      <c r="Y630">
        <v>66.13</v>
      </c>
      <c r="Z630">
        <v>452</v>
      </c>
      <c r="AA630">
        <v>4</v>
      </c>
      <c r="AB630">
        <v>1</v>
      </c>
      <c r="AC630">
        <v>2</v>
      </c>
      <c r="AD630">
        <v>6</v>
      </c>
      <c r="AE630">
        <v>446</v>
      </c>
      <c r="AF630">
        <v>479</v>
      </c>
      <c r="AG630">
        <v>1</v>
      </c>
      <c r="AH630">
        <v>0</v>
      </c>
      <c r="AI630">
        <v>1</v>
      </c>
      <c r="AJ630">
        <v>-2</v>
      </c>
      <c r="AK630">
        <v>10</v>
      </c>
      <c r="AL630">
        <v>120</v>
      </c>
      <c r="AM630">
        <v>5</v>
      </c>
      <c r="AN630">
        <v>12</v>
      </c>
      <c r="AO630">
        <v>41.67</v>
      </c>
      <c r="AP630">
        <v>0</v>
      </c>
      <c r="AQ630">
        <v>0</v>
      </c>
      <c r="AR630">
        <v>0</v>
      </c>
      <c r="AS630">
        <v>29.633333333333333</v>
      </c>
      <c r="AT630">
        <v>49.39</v>
      </c>
      <c r="AU630">
        <v>-6</v>
      </c>
      <c r="AV630">
        <v>43</v>
      </c>
      <c r="AW630">
        <v>-6</v>
      </c>
      <c r="AX630">
        <v>45</v>
      </c>
      <c r="AY630">
        <v>5</v>
      </c>
      <c r="AZ630">
        <v>38</v>
      </c>
      <c r="BA630" t="s">
        <v>1337</v>
      </c>
      <c r="BB630" t="s">
        <v>72</v>
      </c>
      <c r="BC630">
        <v>12</v>
      </c>
      <c r="BD630">
        <v>0.17</v>
      </c>
    </row>
    <row r="631" spans="1:56" x14ac:dyDescent="0.3">
      <c r="A631" t="s">
        <v>328</v>
      </c>
      <c r="B631">
        <v>2017</v>
      </c>
      <c r="C631">
        <v>8</v>
      </c>
      <c r="D631" t="s">
        <v>1233</v>
      </c>
      <c r="E631" t="s">
        <v>76</v>
      </c>
      <c r="F631" t="s">
        <v>128</v>
      </c>
      <c r="G631" t="s">
        <v>115</v>
      </c>
      <c r="H631" t="s">
        <v>72</v>
      </c>
      <c r="I631" t="s">
        <v>1126</v>
      </c>
      <c r="J631" t="s">
        <v>1126</v>
      </c>
      <c r="K631">
        <v>3600</v>
      </c>
      <c r="L631">
        <v>5400</v>
      </c>
      <c r="M631" s="1">
        <v>-0.1</v>
      </c>
      <c r="N631" s="1">
        <v>-0.1</v>
      </c>
      <c r="O631">
        <v>41</v>
      </c>
      <c r="P631">
        <v>3</v>
      </c>
      <c r="Q631">
        <v>21</v>
      </c>
      <c r="R631">
        <v>21</v>
      </c>
      <c r="S631">
        <v>33.869999999999997</v>
      </c>
      <c r="T631">
        <v>33</v>
      </c>
      <c r="U631">
        <v>0</v>
      </c>
      <c r="V631">
        <v>26</v>
      </c>
      <c r="W631">
        <v>41</v>
      </c>
      <c r="X631">
        <v>63.41</v>
      </c>
      <c r="Y631">
        <v>66.13</v>
      </c>
      <c r="Z631">
        <v>452</v>
      </c>
      <c r="AA631">
        <v>4</v>
      </c>
      <c r="AB631">
        <v>1</v>
      </c>
      <c r="AC631">
        <v>2</v>
      </c>
      <c r="AD631">
        <v>6</v>
      </c>
      <c r="AE631">
        <v>446</v>
      </c>
      <c r="AF631">
        <v>479</v>
      </c>
      <c r="AG631">
        <v>1</v>
      </c>
      <c r="AH631">
        <v>0</v>
      </c>
      <c r="AI631">
        <v>1</v>
      </c>
      <c r="AJ631">
        <v>-2</v>
      </c>
      <c r="AK631">
        <v>10</v>
      </c>
      <c r="AL631">
        <v>120</v>
      </c>
      <c r="AM631">
        <v>5</v>
      </c>
      <c r="AN631">
        <v>12</v>
      </c>
      <c r="AO631">
        <v>41.67</v>
      </c>
      <c r="AP631">
        <v>0</v>
      </c>
      <c r="AQ631">
        <v>0</v>
      </c>
      <c r="AR631">
        <v>0</v>
      </c>
      <c r="AS631">
        <v>29.633333333333333</v>
      </c>
      <c r="AT631">
        <v>49.39</v>
      </c>
      <c r="AU631">
        <v>-6</v>
      </c>
      <c r="AV631">
        <v>43</v>
      </c>
      <c r="AW631">
        <v>-6</v>
      </c>
      <c r="AX631">
        <v>45</v>
      </c>
      <c r="AY631">
        <v>5</v>
      </c>
      <c r="AZ631">
        <v>38</v>
      </c>
      <c r="BA631" t="s">
        <v>1335</v>
      </c>
      <c r="BB631" t="s">
        <v>72</v>
      </c>
      <c r="BC631">
        <v>41</v>
      </c>
      <c r="BD631">
        <v>0.59</v>
      </c>
    </row>
    <row r="632" spans="1:56" x14ac:dyDescent="0.3">
      <c r="A632" t="s">
        <v>328</v>
      </c>
      <c r="B632">
        <v>2017</v>
      </c>
      <c r="C632">
        <v>8</v>
      </c>
      <c r="D632" t="s">
        <v>1266</v>
      </c>
      <c r="E632" t="s">
        <v>76</v>
      </c>
      <c r="F632" t="s">
        <v>128</v>
      </c>
      <c r="G632" t="s">
        <v>115</v>
      </c>
      <c r="H632" t="s">
        <v>72</v>
      </c>
      <c r="I632" t="s">
        <v>1126</v>
      </c>
      <c r="J632" t="s">
        <v>1126</v>
      </c>
      <c r="K632">
        <v>3000</v>
      </c>
      <c r="L632">
        <v>4500</v>
      </c>
      <c r="M632" s="1">
        <v>7.6</v>
      </c>
      <c r="N632" s="1">
        <v>7.1</v>
      </c>
      <c r="O632">
        <v>41</v>
      </c>
      <c r="P632">
        <v>3</v>
      </c>
      <c r="Q632">
        <v>21</v>
      </c>
      <c r="R632">
        <v>21</v>
      </c>
      <c r="S632">
        <v>33.869999999999997</v>
      </c>
      <c r="T632">
        <v>33</v>
      </c>
      <c r="U632">
        <v>0</v>
      </c>
      <c r="V632">
        <v>26</v>
      </c>
      <c r="W632">
        <v>41</v>
      </c>
      <c r="X632">
        <v>63.41</v>
      </c>
      <c r="Y632">
        <v>66.13</v>
      </c>
      <c r="Z632">
        <v>452</v>
      </c>
      <c r="AA632">
        <v>4</v>
      </c>
      <c r="AB632">
        <v>1</v>
      </c>
      <c r="AC632">
        <v>2</v>
      </c>
      <c r="AD632">
        <v>6</v>
      </c>
      <c r="AE632">
        <v>446</v>
      </c>
      <c r="AF632">
        <v>479</v>
      </c>
      <c r="AG632">
        <v>1</v>
      </c>
      <c r="AH632">
        <v>0</v>
      </c>
      <c r="AI632">
        <v>1</v>
      </c>
      <c r="AJ632">
        <v>-2</v>
      </c>
      <c r="AK632">
        <v>10</v>
      </c>
      <c r="AL632">
        <v>120</v>
      </c>
      <c r="AM632">
        <v>5</v>
      </c>
      <c r="AN632">
        <v>12</v>
      </c>
      <c r="AO632">
        <v>41.67</v>
      </c>
      <c r="AP632">
        <v>0</v>
      </c>
      <c r="AQ632">
        <v>0</v>
      </c>
      <c r="AR632">
        <v>0</v>
      </c>
      <c r="AS632">
        <v>29.633333333333333</v>
      </c>
      <c r="AT632">
        <v>49.39</v>
      </c>
      <c r="AU632">
        <v>-6</v>
      </c>
      <c r="AV632">
        <v>43</v>
      </c>
      <c r="AW632">
        <v>-6</v>
      </c>
      <c r="AX632">
        <v>45</v>
      </c>
      <c r="AY632">
        <v>5</v>
      </c>
      <c r="AZ632">
        <v>38</v>
      </c>
      <c r="BA632" t="s">
        <v>1337</v>
      </c>
      <c r="BB632" t="s">
        <v>72</v>
      </c>
      <c r="BC632">
        <v>15</v>
      </c>
      <c r="BD632">
        <v>0.22</v>
      </c>
    </row>
    <row r="633" spans="1:56" x14ac:dyDescent="0.3">
      <c r="A633" t="s">
        <v>346</v>
      </c>
      <c r="B633">
        <v>2017</v>
      </c>
      <c r="C633">
        <v>8</v>
      </c>
      <c r="D633" t="s">
        <v>1140</v>
      </c>
      <c r="E633" t="s">
        <v>102</v>
      </c>
      <c r="F633" t="s">
        <v>2</v>
      </c>
      <c r="G633" t="s">
        <v>83</v>
      </c>
      <c r="H633" t="s">
        <v>122</v>
      </c>
      <c r="I633" t="s">
        <v>1126</v>
      </c>
      <c r="J633" t="s">
        <v>1126</v>
      </c>
      <c r="K633">
        <v>6000</v>
      </c>
      <c r="L633">
        <v>6600</v>
      </c>
      <c r="M633" s="1">
        <v>8.6999999999999993</v>
      </c>
      <c r="N633" s="1">
        <v>6.7</v>
      </c>
      <c r="O633">
        <v>10</v>
      </c>
      <c r="P633">
        <v>-23</v>
      </c>
      <c r="Q633">
        <v>14</v>
      </c>
      <c r="R633">
        <v>24</v>
      </c>
      <c r="S633">
        <v>40</v>
      </c>
      <c r="T633">
        <v>94</v>
      </c>
      <c r="U633">
        <v>0</v>
      </c>
      <c r="V633">
        <v>17</v>
      </c>
      <c r="W633">
        <v>36</v>
      </c>
      <c r="X633">
        <v>47.22</v>
      </c>
      <c r="Y633">
        <v>60</v>
      </c>
      <c r="Z633">
        <v>167</v>
      </c>
      <c r="AA633">
        <v>1</v>
      </c>
      <c r="AB633">
        <v>2</v>
      </c>
      <c r="AC633">
        <v>4</v>
      </c>
      <c r="AD633">
        <v>23</v>
      </c>
      <c r="AE633">
        <v>144</v>
      </c>
      <c r="AF633">
        <v>238</v>
      </c>
      <c r="AG633">
        <v>0</v>
      </c>
      <c r="AH633">
        <v>0</v>
      </c>
      <c r="AI633">
        <v>2</v>
      </c>
      <c r="AJ633">
        <v>1</v>
      </c>
      <c r="AK633">
        <v>6</v>
      </c>
      <c r="AL633">
        <v>69</v>
      </c>
      <c r="AM633">
        <v>3</v>
      </c>
      <c r="AN633">
        <v>15</v>
      </c>
      <c r="AO633">
        <v>20</v>
      </c>
      <c r="AP633">
        <v>0</v>
      </c>
      <c r="AQ633">
        <v>0</v>
      </c>
      <c r="AR633">
        <v>0</v>
      </c>
      <c r="AS633">
        <v>27.05</v>
      </c>
      <c r="AT633">
        <v>45.08</v>
      </c>
      <c r="AU633">
        <v>13</v>
      </c>
      <c r="AV633">
        <v>47.5</v>
      </c>
      <c r="AW633">
        <v>13</v>
      </c>
      <c r="AX633">
        <v>45</v>
      </c>
      <c r="AY633">
        <v>3</v>
      </c>
      <c r="AZ633">
        <v>27</v>
      </c>
      <c r="BA633" t="s">
        <v>1337</v>
      </c>
      <c r="BB633" t="s">
        <v>122</v>
      </c>
      <c r="BC633">
        <v>45</v>
      </c>
      <c r="BD633">
        <v>0.68</v>
      </c>
    </row>
    <row r="634" spans="1:56" x14ac:dyDescent="0.3">
      <c r="A634" t="s">
        <v>346</v>
      </c>
      <c r="B634">
        <v>2017</v>
      </c>
      <c r="C634">
        <v>8</v>
      </c>
      <c r="D634" t="s">
        <v>1165</v>
      </c>
      <c r="E634" t="s">
        <v>102</v>
      </c>
      <c r="F634" t="s">
        <v>2</v>
      </c>
      <c r="G634" t="s">
        <v>83</v>
      </c>
      <c r="H634" t="s">
        <v>122</v>
      </c>
      <c r="I634" t="s">
        <v>1126</v>
      </c>
      <c r="J634" t="s">
        <v>1126</v>
      </c>
      <c r="K634">
        <v>4200</v>
      </c>
      <c r="L634">
        <v>5200</v>
      </c>
      <c r="M634" s="1">
        <v>15.6</v>
      </c>
      <c r="N634" s="1">
        <v>13.6</v>
      </c>
      <c r="O634">
        <v>10</v>
      </c>
      <c r="P634">
        <v>-23</v>
      </c>
      <c r="Q634">
        <v>14</v>
      </c>
      <c r="R634">
        <v>24</v>
      </c>
      <c r="S634">
        <v>40</v>
      </c>
      <c r="T634">
        <v>94</v>
      </c>
      <c r="U634">
        <v>0</v>
      </c>
      <c r="V634">
        <v>17</v>
      </c>
      <c r="W634">
        <v>36</v>
      </c>
      <c r="X634">
        <v>47.22</v>
      </c>
      <c r="Y634">
        <v>60</v>
      </c>
      <c r="Z634">
        <v>167</v>
      </c>
      <c r="AA634">
        <v>1</v>
      </c>
      <c r="AB634">
        <v>2</v>
      </c>
      <c r="AC634">
        <v>4</v>
      </c>
      <c r="AD634">
        <v>23</v>
      </c>
      <c r="AE634">
        <v>144</v>
      </c>
      <c r="AF634">
        <v>238</v>
      </c>
      <c r="AG634">
        <v>0</v>
      </c>
      <c r="AH634">
        <v>0</v>
      </c>
      <c r="AI634">
        <v>2</v>
      </c>
      <c r="AJ634">
        <v>1</v>
      </c>
      <c r="AK634">
        <v>6</v>
      </c>
      <c r="AL634">
        <v>69</v>
      </c>
      <c r="AM634">
        <v>3</v>
      </c>
      <c r="AN634">
        <v>15</v>
      </c>
      <c r="AO634">
        <v>20</v>
      </c>
      <c r="AP634">
        <v>0</v>
      </c>
      <c r="AQ634">
        <v>0</v>
      </c>
      <c r="AR634">
        <v>0</v>
      </c>
      <c r="AS634">
        <v>27.05</v>
      </c>
      <c r="AT634">
        <v>45.08</v>
      </c>
      <c r="AU634">
        <v>13</v>
      </c>
      <c r="AV634">
        <v>47.5</v>
      </c>
      <c r="AW634">
        <v>13</v>
      </c>
      <c r="AX634">
        <v>45</v>
      </c>
      <c r="AY634">
        <v>3</v>
      </c>
      <c r="AZ634">
        <v>27</v>
      </c>
      <c r="BA634" t="s">
        <v>1335</v>
      </c>
      <c r="BB634" t="s">
        <v>122</v>
      </c>
      <c r="BC634">
        <v>21</v>
      </c>
      <c r="BD634">
        <v>0.32</v>
      </c>
    </row>
    <row r="635" spans="1:56" x14ac:dyDescent="0.3">
      <c r="A635" t="s">
        <v>331</v>
      </c>
      <c r="B635">
        <v>2017</v>
      </c>
      <c r="C635">
        <v>8</v>
      </c>
      <c r="D635" t="s">
        <v>1236</v>
      </c>
      <c r="E635" t="s">
        <v>153</v>
      </c>
      <c r="F635" t="s">
        <v>154</v>
      </c>
      <c r="G635" t="s">
        <v>103</v>
      </c>
      <c r="H635" t="s">
        <v>72</v>
      </c>
      <c r="I635" t="s">
        <v>1126</v>
      </c>
      <c r="J635" t="s">
        <v>1126</v>
      </c>
      <c r="K635">
        <v>3400</v>
      </c>
      <c r="L635">
        <v>4600</v>
      </c>
      <c r="M635" s="1">
        <v>0</v>
      </c>
      <c r="N635" s="1">
        <v>0</v>
      </c>
      <c r="O635">
        <v>3</v>
      </c>
      <c r="P635">
        <v>-14</v>
      </c>
      <c r="Q635">
        <v>16</v>
      </c>
      <c r="R635">
        <v>22</v>
      </c>
      <c r="S635">
        <v>36.67</v>
      </c>
      <c r="T635">
        <v>85</v>
      </c>
      <c r="U635">
        <v>0</v>
      </c>
      <c r="V635">
        <v>21</v>
      </c>
      <c r="W635">
        <v>38</v>
      </c>
      <c r="X635">
        <v>55.26</v>
      </c>
      <c r="Y635">
        <v>63.33</v>
      </c>
      <c r="Z635">
        <v>210</v>
      </c>
      <c r="AA635">
        <v>0</v>
      </c>
      <c r="AB635">
        <v>2</v>
      </c>
      <c r="AC635">
        <v>3</v>
      </c>
      <c r="AD635">
        <v>16</v>
      </c>
      <c r="AE635">
        <v>194</v>
      </c>
      <c r="AF635">
        <v>279</v>
      </c>
      <c r="AG635">
        <v>1</v>
      </c>
      <c r="AH635">
        <v>1</v>
      </c>
      <c r="AI635">
        <v>3</v>
      </c>
      <c r="AJ635">
        <v>2</v>
      </c>
      <c r="AK635">
        <v>6</v>
      </c>
      <c r="AL635">
        <v>55</v>
      </c>
      <c r="AM635">
        <v>2</v>
      </c>
      <c r="AN635">
        <v>12</v>
      </c>
      <c r="AO635">
        <v>16.669999999999998</v>
      </c>
      <c r="AP635">
        <v>0</v>
      </c>
      <c r="AQ635">
        <v>1</v>
      </c>
      <c r="AR635">
        <v>0</v>
      </c>
      <c r="AS635">
        <v>27.816666666666666</v>
      </c>
      <c r="AT635">
        <v>46.36</v>
      </c>
      <c r="AU635">
        <v>-2.5</v>
      </c>
      <c r="AV635">
        <v>44</v>
      </c>
      <c r="AW635">
        <v>-1.5</v>
      </c>
      <c r="AX635">
        <v>46</v>
      </c>
      <c r="AY635">
        <v>0</v>
      </c>
      <c r="AZ635">
        <v>17</v>
      </c>
      <c r="BA635" t="s">
        <v>1335</v>
      </c>
      <c r="BB635" t="s">
        <v>72</v>
      </c>
      <c r="BC635">
        <v>19</v>
      </c>
      <c r="BD635">
        <v>0.28000000000000003</v>
      </c>
    </row>
    <row r="636" spans="1:56" x14ac:dyDescent="0.3">
      <c r="A636" t="s">
        <v>331</v>
      </c>
      <c r="B636">
        <v>2017</v>
      </c>
      <c r="C636">
        <v>8</v>
      </c>
      <c r="D636" t="s">
        <v>1260</v>
      </c>
      <c r="E636" t="s">
        <v>153</v>
      </c>
      <c r="F636" t="s">
        <v>154</v>
      </c>
      <c r="G636" t="s">
        <v>103</v>
      </c>
      <c r="H636" t="s">
        <v>72</v>
      </c>
      <c r="I636" t="s">
        <v>1126</v>
      </c>
      <c r="J636" t="s">
        <v>1126</v>
      </c>
      <c r="K636">
        <v>5400</v>
      </c>
      <c r="L636">
        <v>6500</v>
      </c>
      <c r="M636" s="1">
        <v>8.5</v>
      </c>
      <c r="N636" s="1">
        <v>8</v>
      </c>
      <c r="O636">
        <v>3</v>
      </c>
      <c r="P636">
        <v>-14</v>
      </c>
      <c r="Q636">
        <v>16</v>
      </c>
      <c r="R636">
        <v>22</v>
      </c>
      <c r="S636">
        <v>36.67</v>
      </c>
      <c r="T636">
        <v>85</v>
      </c>
      <c r="U636">
        <v>0</v>
      </c>
      <c r="V636">
        <v>21</v>
      </c>
      <c r="W636">
        <v>38</v>
      </c>
      <c r="X636">
        <v>55.26</v>
      </c>
      <c r="Y636">
        <v>63.33</v>
      </c>
      <c r="Z636">
        <v>210</v>
      </c>
      <c r="AA636">
        <v>0</v>
      </c>
      <c r="AB636">
        <v>2</v>
      </c>
      <c r="AC636">
        <v>3</v>
      </c>
      <c r="AD636">
        <v>16</v>
      </c>
      <c r="AE636">
        <v>194</v>
      </c>
      <c r="AF636">
        <v>279</v>
      </c>
      <c r="AG636">
        <v>1</v>
      </c>
      <c r="AH636">
        <v>1</v>
      </c>
      <c r="AI636">
        <v>3</v>
      </c>
      <c r="AJ636">
        <v>2</v>
      </c>
      <c r="AK636">
        <v>6</v>
      </c>
      <c r="AL636">
        <v>55</v>
      </c>
      <c r="AM636">
        <v>2</v>
      </c>
      <c r="AN636">
        <v>12</v>
      </c>
      <c r="AO636">
        <v>16.669999999999998</v>
      </c>
      <c r="AP636">
        <v>0</v>
      </c>
      <c r="AQ636">
        <v>1</v>
      </c>
      <c r="AR636">
        <v>0</v>
      </c>
      <c r="AS636">
        <v>27.816666666666666</v>
      </c>
      <c r="AT636">
        <v>46.36</v>
      </c>
      <c r="AU636">
        <v>-2.5</v>
      </c>
      <c r="AV636">
        <v>44</v>
      </c>
      <c r="AW636">
        <v>-1.5</v>
      </c>
      <c r="AX636">
        <v>46</v>
      </c>
      <c r="AY636">
        <v>0</v>
      </c>
      <c r="AZ636">
        <v>17</v>
      </c>
      <c r="BA636" t="s">
        <v>1337</v>
      </c>
      <c r="BB636" t="s">
        <v>72</v>
      </c>
      <c r="BC636">
        <v>39</v>
      </c>
      <c r="BD636">
        <v>0.57999999999999996</v>
      </c>
    </row>
    <row r="637" spans="1:56" x14ac:dyDescent="0.3">
      <c r="A637" t="s">
        <v>331</v>
      </c>
      <c r="B637">
        <v>2017</v>
      </c>
      <c r="C637">
        <v>8</v>
      </c>
      <c r="D637" t="s">
        <v>1234</v>
      </c>
      <c r="E637" t="s">
        <v>153</v>
      </c>
      <c r="F637" t="s">
        <v>154</v>
      </c>
      <c r="G637" t="s">
        <v>103</v>
      </c>
      <c r="H637" t="s">
        <v>72</v>
      </c>
      <c r="I637" t="s">
        <v>1126</v>
      </c>
      <c r="J637" t="s">
        <v>1126</v>
      </c>
      <c r="K637">
        <v>4000</v>
      </c>
      <c r="L637">
        <v>4500</v>
      </c>
      <c r="M637" s="1">
        <v>0.6</v>
      </c>
      <c r="N637" s="1">
        <v>0.1</v>
      </c>
      <c r="O637">
        <v>3</v>
      </c>
      <c r="P637">
        <v>-14</v>
      </c>
      <c r="Q637">
        <v>16</v>
      </c>
      <c r="R637">
        <v>22</v>
      </c>
      <c r="S637">
        <v>36.67</v>
      </c>
      <c r="T637">
        <v>85</v>
      </c>
      <c r="U637">
        <v>0</v>
      </c>
      <c r="V637">
        <v>21</v>
      </c>
      <c r="W637">
        <v>38</v>
      </c>
      <c r="X637">
        <v>55.26</v>
      </c>
      <c r="Y637">
        <v>63.33</v>
      </c>
      <c r="Z637">
        <v>210</v>
      </c>
      <c r="AA637">
        <v>0</v>
      </c>
      <c r="AB637">
        <v>2</v>
      </c>
      <c r="AC637">
        <v>3</v>
      </c>
      <c r="AD637">
        <v>16</v>
      </c>
      <c r="AE637">
        <v>194</v>
      </c>
      <c r="AF637">
        <v>279</v>
      </c>
      <c r="AG637">
        <v>1</v>
      </c>
      <c r="AH637">
        <v>1</v>
      </c>
      <c r="AI637">
        <v>3</v>
      </c>
      <c r="AJ637">
        <v>2</v>
      </c>
      <c r="AK637">
        <v>6</v>
      </c>
      <c r="AL637">
        <v>55</v>
      </c>
      <c r="AM637">
        <v>2</v>
      </c>
      <c r="AN637">
        <v>12</v>
      </c>
      <c r="AO637">
        <v>16.669999999999998</v>
      </c>
      <c r="AP637">
        <v>0</v>
      </c>
      <c r="AQ637">
        <v>1</v>
      </c>
      <c r="AR637">
        <v>0</v>
      </c>
      <c r="AS637">
        <v>27.816666666666666</v>
      </c>
      <c r="AT637">
        <v>46.36</v>
      </c>
      <c r="AU637">
        <v>-2.5</v>
      </c>
      <c r="AV637">
        <v>44</v>
      </c>
      <c r="AW637">
        <v>-1.5</v>
      </c>
      <c r="AX637">
        <v>46</v>
      </c>
      <c r="AY637">
        <v>0</v>
      </c>
      <c r="AZ637">
        <v>17</v>
      </c>
      <c r="BA637" t="s">
        <v>1335</v>
      </c>
      <c r="BB637" t="s">
        <v>72</v>
      </c>
      <c r="BC637">
        <v>6</v>
      </c>
      <c r="BD637">
        <v>0.09</v>
      </c>
    </row>
    <row r="638" spans="1:56" x14ac:dyDescent="0.3">
      <c r="A638" t="s">
        <v>331</v>
      </c>
      <c r="B638">
        <v>2017</v>
      </c>
      <c r="C638">
        <v>8</v>
      </c>
      <c r="D638" t="s">
        <v>1237</v>
      </c>
      <c r="E638" t="s">
        <v>153</v>
      </c>
      <c r="F638" t="s">
        <v>154</v>
      </c>
      <c r="G638" t="s">
        <v>103</v>
      </c>
      <c r="H638" t="s">
        <v>72</v>
      </c>
      <c r="I638" t="s">
        <v>1126</v>
      </c>
      <c r="J638" t="s">
        <v>1126</v>
      </c>
      <c r="K638">
        <v>3000</v>
      </c>
      <c r="L638">
        <v>4500</v>
      </c>
      <c r="M638" s="1">
        <v>0</v>
      </c>
      <c r="N638" s="1">
        <v>0</v>
      </c>
      <c r="O638">
        <v>3</v>
      </c>
      <c r="P638">
        <v>-14</v>
      </c>
      <c r="Q638">
        <v>16</v>
      </c>
      <c r="R638">
        <v>22</v>
      </c>
      <c r="S638">
        <v>36.67</v>
      </c>
      <c r="T638">
        <v>85</v>
      </c>
      <c r="U638">
        <v>0</v>
      </c>
      <c r="V638">
        <v>21</v>
      </c>
      <c r="W638">
        <v>38</v>
      </c>
      <c r="X638">
        <v>55.26</v>
      </c>
      <c r="Y638">
        <v>63.33</v>
      </c>
      <c r="Z638">
        <v>210</v>
      </c>
      <c r="AA638">
        <v>0</v>
      </c>
      <c r="AB638">
        <v>2</v>
      </c>
      <c r="AC638">
        <v>3</v>
      </c>
      <c r="AD638">
        <v>16</v>
      </c>
      <c r="AE638">
        <v>194</v>
      </c>
      <c r="AF638">
        <v>279</v>
      </c>
      <c r="AG638">
        <v>1</v>
      </c>
      <c r="AH638">
        <v>1</v>
      </c>
      <c r="AI638">
        <v>3</v>
      </c>
      <c r="AJ638">
        <v>2</v>
      </c>
      <c r="AK638">
        <v>6</v>
      </c>
      <c r="AL638">
        <v>55</v>
      </c>
      <c r="AM638">
        <v>2</v>
      </c>
      <c r="AN638">
        <v>12</v>
      </c>
      <c r="AO638">
        <v>16.669999999999998</v>
      </c>
      <c r="AP638">
        <v>0</v>
      </c>
      <c r="AQ638">
        <v>1</v>
      </c>
      <c r="AR638">
        <v>0</v>
      </c>
      <c r="AS638">
        <v>27.816666666666666</v>
      </c>
      <c r="AT638">
        <v>46.36</v>
      </c>
      <c r="AU638">
        <v>-2.5</v>
      </c>
      <c r="AV638">
        <v>44</v>
      </c>
      <c r="AW638">
        <v>-1.5</v>
      </c>
      <c r="AX638">
        <v>46</v>
      </c>
      <c r="AY638">
        <v>0</v>
      </c>
      <c r="AZ638">
        <v>17</v>
      </c>
      <c r="BA638" t="s">
        <v>1335</v>
      </c>
      <c r="BB638" t="s">
        <v>72</v>
      </c>
      <c r="BC638">
        <v>3</v>
      </c>
      <c r="BD638">
        <v>0.04</v>
      </c>
    </row>
    <row r="639" spans="1:56" x14ac:dyDescent="0.3">
      <c r="A639" t="s">
        <v>329</v>
      </c>
      <c r="B639">
        <v>2017</v>
      </c>
      <c r="C639">
        <v>8</v>
      </c>
      <c r="D639" t="s">
        <v>1157</v>
      </c>
      <c r="E639" t="s">
        <v>82</v>
      </c>
      <c r="F639" t="s">
        <v>5</v>
      </c>
      <c r="G639" t="s">
        <v>85</v>
      </c>
      <c r="H639" t="s">
        <v>72</v>
      </c>
      <c r="I639" t="s">
        <v>1126</v>
      </c>
      <c r="J639" t="s">
        <v>1126</v>
      </c>
      <c r="K639">
        <v>5800</v>
      </c>
      <c r="L639">
        <v>6000</v>
      </c>
      <c r="M639" s="1">
        <v>16.399999999999999</v>
      </c>
      <c r="N639" s="1">
        <v>11.4</v>
      </c>
      <c r="O639">
        <v>19</v>
      </c>
      <c r="P639">
        <v>-14</v>
      </c>
      <c r="Q639">
        <v>16</v>
      </c>
      <c r="R639">
        <v>15</v>
      </c>
      <c r="S639">
        <v>27.779999999999998</v>
      </c>
      <c r="T639">
        <v>49</v>
      </c>
      <c r="U639">
        <v>1</v>
      </c>
      <c r="V639">
        <v>26</v>
      </c>
      <c r="W639">
        <v>39</v>
      </c>
      <c r="X639">
        <v>66.67</v>
      </c>
      <c r="Y639">
        <v>72.22</v>
      </c>
      <c r="Z639">
        <v>263</v>
      </c>
      <c r="AA639">
        <v>1</v>
      </c>
      <c r="AB639">
        <v>1</v>
      </c>
      <c r="AC639">
        <v>4</v>
      </c>
      <c r="AD639">
        <v>27</v>
      </c>
      <c r="AE639">
        <v>236</v>
      </c>
      <c r="AF639">
        <v>285</v>
      </c>
      <c r="AG639">
        <v>4</v>
      </c>
      <c r="AH639">
        <v>2</v>
      </c>
      <c r="AI639">
        <v>3</v>
      </c>
      <c r="AJ639">
        <v>2</v>
      </c>
      <c r="AK639">
        <v>5</v>
      </c>
      <c r="AL639">
        <v>32</v>
      </c>
      <c r="AM639">
        <v>4</v>
      </c>
      <c r="AN639">
        <v>13</v>
      </c>
      <c r="AO639">
        <v>30.769999999999996</v>
      </c>
      <c r="AP639">
        <v>1</v>
      </c>
      <c r="AQ639">
        <v>1</v>
      </c>
      <c r="AR639">
        <v>100</v>
      </c>
      <c r="AS639">
        <v>26.683333333333334</v>
      </c>
      <c r="AT639">
        <v>44.47</v>
      </c>
      <c r="AU639">
        <v>0</v>
      </c>
      <c r="AV639">
        <v>50.5</v>
      </c>
      <c r="AW639">
        <v>3</v>
      </c>
      <c r="AX639">
        <v>46</v>
      </c>
      <c r="AY639">
        <v>2</v>
      </c>
      <c r="AZ639">
        <v>27</v>
      </c>
      <c r="BA639" t="s">
        <v>1335</v>
      </c>
      <c r="BB639" t="s">
        <v>72</v>
      </c>
      <c r="BC639">
        <v>47</v>
      </c>
      <c r="BD639">
        <v>0.8</v>
      </c>
    </row>
    <row r="640" spans="1:56" x14ac:dyDescent="0.3">
      <c r="A640" t="s">
        <v>329</v>
      </c>
      <c r="B640">
        <v>2017</v>
      </c>
      <c r="C640">
        <v>8</v>
      </c>
      <c r="D640" t="s">
        <v>1147</v>
      </c>
      <c r="E640" t="s">
        <v>82</v>
      </c>
      <c r="F640" t="s">
        <v>5</v>
      </c>
      <c r="G640" t="s">
        <v>85</v>
      </c>
      <c r="H640" t="s">
        <v>72</v>
      </c>
      <c r="I640" t="s">
        <v>1126</v>
      </c>
      <c r="J640" t="s">
        <v>1126</v>
      </c>
      <c r="K640">
        <v>4100</v>
      </c>
      <c r="L640">
        <v>5700</v>
      </c>
      <c r="M640" s="1">
        <v>7.9</v>
      </c>
      <c r="N640" s="1">
        <v>7.9</v>
      </c>
      <c r="O640">
        <v>19</v>
      </c>
      <c r="P640">
        <v>-14</v>
      </c>
      <c r="Q640">
        <v>16</v>
      </c>
      <c r="R640">
        <v>15</v>
      </c>
      <c r="S640">
        <v>27.779999999999998</v>
      </c>
      <c r="T640">
        <v>49</v>
      </c>
      <c r="U640">
        <v>1</v>
      </c>
      <c r="V640">
        <v>26</v>
      </c>
      <c r="W640">
        <v>39</v>
      </c>
      <c r="X640">
        <v>66.67</v>
      </c>
      <c r="Y640">
        <v>72.22</v>
      </c>
      <c r="Z640">
        <v>263</v>
      </c>
      <c r="AA640">
        <v>1</v>
      </c>
      <c r="AB640">
        <v>1</v>
      </c>
      <c r="AC640">
        <v>4</v>
      </c>
      <c r="AD640">
        <v>27</v>
      </c>
      <c r="AE640">
        <v>236</v>
      </c>
      <c r="AF640">
        <v>285</v>
      </c>
      <c r="AG640">
        <v>4</v>
      </c>
      <c r="AH640">
        <v>2</v>
      </c>
      <c r="AI640">
        <v>3</v>
      </c>
      <c r="AJ640">
        <v>2</v>
      </c>
      <c r="AK640">
        <v>5</v>
      </c>
      <c r="AL640">
        <v>32</v>
      </c>
      <c r="AM640">
        <v>4</v>
      </c>
      <c r="AN640">
        <v>13</v>
      </c>
      <c r="AO640">
        <v>30.769999999999996</v>
      </c>
      <c r="AP640">
        <v>1</v>
      </c>
      <c r="AQ640">
        <v>1</v>
      </c>
      <c r="AR640">
        <v>100</v>
      </c>
      <c r="AS640">
        <v>26.683333333333334</v>
      </c>
      <c r="AT640">
        <v>44.47</v>
      </c>
      <c r="AU640">
        <v>0</v>
      </c>
      <c r="AV640">
        <v>50.5</v>
      </c>
      <c r="AW640">
        <v>3</v>
      </c>
      <c r="AX640">
        <v>46</v>
      </c>
      <c r="AY640">
        <v>2</v>
      </c>
      <c r="AZ640">
        <v>27</v>
      </c>
      <c r="BA640" t="s">
        <v>1337</v>
      </c>
      <c r="BB640" t="s">
        <v>72</v>
      </c>
      <c r="BC640">
        <v>12</v>
      </c>
      <c r="BD640">
        <v>0.2</v>
      </c>
    </row>
    <row r="641" spans="1:56" x14ac:dyDescent="0.3">
      <c r="A641" t="s">
        <v>374</v>
      </c>
      <c r="B641">
        <v>2017</v>
      </c>
      <c r="C641">
        <v>9</v>
      </c>
      <c r="D641" t="s">
        <v>1259</v>
      </c>
      <c r="E641" t="s">
        <v>93</v>
      </c>
      <c r="F641" t="s">
        <v>132</v>
      </c>
      <c r="G641" t="s">
        <v>102</v>
      </c>
      <c r="H641" t="s">
        <v>122</v>
      </c>
      <c r="I641" t="s">
        <v>1126</v>
      </c>
      <c r="J641" t="s">
        <v>1126</v>
      </c>
      <c r="K641">
        <v>5600</v>
      </c>
      <c r="L641">
        <v>6800</v>
      </c>
      <c r="M641" s="1">
        <v>20.7</v>
      </c>
      <c r="N641" s="1">
        <v>15.7</v>
      </c>
      <c r="O641">
        <v>20</v>
      </c>
      <c r="P641">
        <v>10</v>
      </c>
      <c r="Q641">
        <v>20</v>
      </c>
      <c r="R641">
        <v>43</v>
      </c>
      <c r="S641">
        <v>58.9</v>
      </c>
      <c r="T641">
        <v>167</v>
      </c>
      <c r="U641">
        <v>0</v>
      </c>
      <c r="V641">
        <v>15</v>
      </c>
      <c r="W641">
        <v>30</v>
      </c>
      <c r="X641">
        <v>50</v>
      </c>
      <c r="Y641">
        <v>41.099999999999994</v>
      </c>
      <c r="Z641">
        <v>201</v>
      </c>
      <c r="AA641">
        <v>2</v>
      </c>
      <c r="AB641">
        <v>1</v>
      </c>
      <c r="AC641">
        <v>0</v>
      </c>
      <c r="AD641">
        <v>0</v>
      </c>
      <c r="AE641">
        <v>201</v>
      </c>
      <c r="AF641">
        <v>368</v>
      </c>
      <c r="AG641">
        <v>1</v>
      </c>
      <c r="AH641">
        <v>1</v>
      </c>
      <c r="AI641">
        <v>2</v>
      </c>
      <c r="AJ641">
        <v>0</v>
      </c>
      <c r="AK641">
        <v>2</v>
      </c>
      <c r="AL641">
        <v>25</v>
      </c>
      <c r="AM641">
        <v>7</v>
      </c>
      <c r="AN641">
        <v>16</v>
      </c>
      <c r="AO641">
        <v>43.75</v>
      </c>
      <c r="AP641">
        <v>0</v>
      </c>
      <c r="AQ641">
        <v>0</v>
      </c>
      <c r="AR641">
        <v>0</v>
      </c>
      <c r="AS641">
        <v>36.366666666666667</v>
      </c>
      <c r="AT641">
        <v>60.61</v>
      </c>
      <c r="AU641">
        <v>-1</v>
      </c>
      <c r="AV641">
        <v>39</v>
      </c>
      <c r="AW641">
        <v>-2.5</v>
      </c>
      <c r="AX641">
        <v>38.5</v>
      </c>
      <c r="AY641">
        <v>5</v>
      </c>
      <c r="AZ641">
        <v>10</v>
      </c>
      <c r="BA641" t="s">
        <v>1337</v>
      </c>
      <c r="BB641" t="s">
        <v>122</v>
      </c>
      <c r="BC641">
        <v>59</v>
      </c>
      <c r="BD641">
        <v>0.77</v>
      </c>
    </row>
    <row r="642" spans="1:56" x14ac:dyDescent="0.3">
      <c r="A642" t="s">
        <v>374</v>
      </c>
      <c r="B642">
        <v>2017</v>
      </c>
      <c r="C642">
        <v>9</v>
      </c>
      <c r="D642" t="s">
        <v>1219</v>
      </c>
      <c r="E642" t="s">
        <v>93</v>
      </c>
      <c r="F642" t="s">
        <v>132</v>
      </c>
      <c r="G642" t="s">
        <v>102</v>
      </c>
      <c r="H642" t="s">
        <v>122</v>
      </c>
      <c r="I642" t="s">
        <v>1126</v>
      </c>
      <c r="J642" t="s">
        <v>1126</v>
      </c>
      <c r="K642">
        <v>3900</v>
      </c>
      <c r="L642">
        <v>5100</v>
      </c>
      <c r="M642" s="1">
        <v>3.4</v>
      </c>
      <c r="N642" s="1">
        <v>2.4</v>
      </c>
      <c r="O642">
        <v>20</v>
      </c>
      <c r="P642">
        <v>10</v>
      </c>
      <c r="Q642">
        <v>20</v>
      </c>
      <c r="R642">
        <v>43</v>
      </c>
      <c r="S642">
        <v>58.9</v>
      </c>
      <c r="T642">
        <v>167</v>
      </c>
      <c r="U642">
        <v>0</v>
      </c>
      <c r="V642">
        <v>15</v>
      </c>
      <c r="W642">
        <v>30</v>
      </c>
      <c r="X642">
        <v>50</v>
      </c>
      <c r="Y642">
        <v>41.099999999999994</v>
      </c>
      <c r="Z642">
        <v>201</v>
      </c>
      <c r="AA642">
        <v>2</v>
      </c>
      <c r="AB642">
        <v>1</v>
      </c>
      <c r="AC642">
        <v>0</v>
      </c>
      <c r="AD642">
        <v>0</v>
      </c>
      <c r="AE642">
        <v>201</v>
      </c>
      <c r="AF642">
        <v>368</v>
      </c>
      <c r="AG642">
        <v>1</v>
      </c>
      <c r="AH642">
        <v>1</v>
      </c>
      <c r="AI642">
        <v>2</v>
      </c>
      <c r="AJ642">
        <v>0</v>
      </c>
      <c r="AK642">
        <v>2</v>
      </c>
      <c r="AL642">
        <v>25</v>
      </c>
      <c r="AM642">
        <v>7</v>
      </c>
      <c r="AN642">
        <v>16</v>
      </c>
      <c r="AO642">
        <v>43.75</v>
      </c>
      <c r="AP642">
        <v>0</v>
      </c>
      <c r="AQ642">
        <v>0</v>
      </c>
      <c r="AR642">
        <v>0</v>
      </c>
      <c r="AS642">
        <v>36.366666666666667</v>
      </c>
      <c r="AT642">
        <v>60.61</v>
      </c>
      <c r="AU642">
        <v>-1</v>
      </c>
      <c r="AV642">
        <v>39</v>
      </c>
      <c r="AW642">
        <v>-2.5</v>
      </c>
      <c r="AX642">
        <v>38.5</v>
      </c>
      <c r="AY642">
        <v>5</v>
      </c>
      <c r="AZ642">
        <v>10</v>
      </c>
      <c r="BA642" t="s">
        <v>1335</v>
      </c>
      <c r="BB642" t="s">
        <v>122</v>
      </c>
      <c r="BC642">
        <v>14</v>
      </c>
      <c r="BD642">
        <v>0.18</v>
      </c>
    </row>
    <row r="643" spans="1:56" x14ac:dyDescent="0.3">
      <c r="A643" t="s">
        <v>374</v>
      </c>
      <c r="B643">
        <v>2017</v>
      </c>
      <c r="C643">
        <v>9</v>
      </c>
      <c r="D643" t="s">
        <v>1254</v>
      </c>
      <c r="E643" t="s">
        <v>93</v>
      </c>
      <c r="F643" t="s">
        <v>132</v>
      </c>
      <c r="G643" t="s">
        <v>102</v>
      </c>
      <c r="H643" t="s">
        <v>122</v>
      </c>
      <c r="I643" t="s">
        <v>1126</v>
      </c>
      <c r="J643" t="s">
        <v>1126</v>
      </c>
      <c r="K643">
        <v>3000</v>
      </c>
      <c r="L643">
        <v>4500</v>
      </c>
      <c r="M643" s="1">
        <v>0</v>
      </c>
      <c r="N643" s="1">
        <v>0</v>
      </c>
      <c r="O643">
        <v>20</v>
      </c>
      <c r="P643">
        <v>10</v>
      </c>
      <c r="Q643">
        <v>20</v>
      </c>
      <c r="R643">
        <v>43</v>
      </c>
      <c r="S643">
        <v>58.9</v>
      </c>
      <c r="T643">
        <v>167</v>
      </c>
      <c r="U643">
        <v>0</v>
      </c>
      <c r="V643">
        <v>15</v>
      </c>
      <c r="W643">
        <v>30</v>
      </c>
      <c r="X643">
        <v>50</v>
      </c>
      <c r="Y643">
        <v>41.099999999999994</v>
      </c>
      <c r="Z643">
        <v>201</v>
      </c>
      <c r="AA643">
        <v>2</v>
      </c>
      <c r="AB643">
        <v>1</v>
      </c>
      <c r="AC643">
        <v>0</v>
      </c>
      <c r="AD643">
        <v>0</v>
      </c>
      <c r="AE643">
        <v>201</v>
      </c>
      <c r="AF643">
        <v>368</v>
      </c>
      <c r="AG643">
        <v>1</v>
      </c>
      <c r="AH643">
        <v>1</v>
      </c>
      <c r="AI643">
        <v>2</v>
      </c>
      <c r="AJ643">
        <v>0</v>
      </c>
      <c r="AK643">
        <v>2</v>
      </c>
      <c r="AL643">
        <v>25</v>
      </c>
      <c r="AM643">
        <v>7</v>
      </c>
      <c r="AN643">
        <v>16</v>
      </c>
      <c r="AO643">
        <v>43.75</v>
      </c>
      <c r="AP643">
        <v>0</v>
      </c>
      <c r="AQ643">
        <v>0</v>
      </c>
      <c r="AR643">
        <v>0</v>
      </c>
      <c r="AS643">
        <v>36.366666666666667</v>
      </c>
      <c r="AT643">
        <v>60.61</v>
      </c>
      <c r="AU643">
        <v>-1</v>
      </c>
      <c r="AV643">
        <v>39</v>
      </c>
      <c r="AW643">
        <v>-2.5</v>
      </c>
      <c r="AX643">
        <v>38.5</v>
      </c>
      <c r="AY643">
        <v>5</v>
      </c>
      <c r="AZ643">
        <v>10</v>
      </c>
      <c r="BA643" t="s">
        <v>1335</v>
      </c>
      <c r="BB643" t="s">
        <v>122</v>
      </c>
      <c r="BC643">
        <v>3</v>
      </c>
      <c r="BD643">
        <v>0.04</v>
      </c>
    </row>
    <row r="644" spans="1:56" x14ac:dyDescent="0.3">
      <c r="A644" t="s">
        <v>374</v>
      </c>
      <c r="B644">
        <v>2017</v>
      </c>
      <c r="C644">
        <v>9</v>
      </c>
      <c r="D644" t="s">
        <v>1213</v>
      </c>
      <c r="E644" t="s">
        <v>93</v>
      </c>
      <c r="F644" t="s">
        <v>132</v>
      </c>
      <c r="G644" t="s">
        <v>102</v>
      </c>
      <c r="H644" t="s">
        <v>122</v>
      </c>
      <c r="I644" t="s">
        <v>1126</v>
      </c>
      <c r="J644" t="s">
        <v>1126</v>
      </c>
      <c r="K644">
        <v>3400</v>
      </c>
      <c r="L644">
        <v>4700</v>
      </c>
      <c r="M644" s="1">
        <v>0.6</v>
      </c>
      <c r="N644" s="1">
        <v>0.6</v>
      </c>
      <c r="O644">
        <v>20</v>
      </c>
      <c r="P644">
        <v>10</v>
      </c>
      <c r="Q644">
        <v>20</v>
      </c>
      <c r="R644">
        <v>43</v>
      </c>
      <c r="S644">
        <v>58.9</v>
      </c>
      <c r="T644">
        <v>167</v>
      </c>
      <c r="U644">
        <v>0</v>
      </c>
      <c r="V644">
        <v>15</v>
      </c>
      <c r="W644">
        <v>30</v>
      </c>
      <c r="X644">
        <v>50</v>
      </c>
      <c r="Y644">
        <v>41.099999999999994</v>
      </c>
      <c r="Z644">
        <v>201</v>
      </c>
      <c r="AA644">
        <v>2</v>
      </c>
      <c r="AB644">
        <v>1</v>
      </c>
      <c r="AC644">
        <v>0</v>
      </c>
      <c r="AD644">
        <v>0</v>
      </c>
      <c r="AE644">
        <v>201</v>
      </c>
      <c r="AF644">
        <v>368</v>
      </c>
      <c r="AG644">
        <v>1</v>
      </c>
      <c r="AH644">
        <v>1</v>
      </c>
      <c r="AI644">
        <v>2</v>
      </c>
      <c r="AJ644">
        <v>0</v>
      </c>
      <c r="AK644">
        <v>2</v>
      </c>
      <c r="AL644">
        <v>25</v>
      </c>
      <c r="AM644">
        <v>7</v>
      </c>
      <c r="AN644">
        <v>16</v>
      </c>
      <c r="AO644">
        <v>43.75</v>
      </c>
      <c r="AP644">
        <v>0</v>
      </c>
      <c r="AQ644">
        <v>0</v>
      </c>
      <c r="AR644">
        <v>0</v>
      </c>
      <c r="AS644">
        <v>36.366666666666667</v>
      </c>
      <c r="AT644">
        <v>60.61</v>
      </c>
      <c r="AU644">
        <v>-1</v>
      </c>
      <c r="AV644">
        <v>39</v>
      </c>
      <c r="AW644">
        <v>-2.5</v>
      </c>
      <c r="AX644">
        <v>38.5</v>
      </c>
      <c r="AY644">
        <v>5</v>
      </c>
      <c r="AZ644">
        <v>10</v>
      </c>
      <c r="BA644" t="s">
        <v>1335</v>
      </c>
      <c r="BB644" t="s">
        <v>122</v>
      </c>
      <c r="BC644">
        <v>4</v>
      </c>
      <c r="BD644">
        <v>0.05</v>
      </c>
    </row>
    <row r="645" spans="1:56" x14ac:dyDescent="0.3">
      <c r="A645" t="s">
        <v>366</v>
      </c>
      <c r="B645">
        <v>2017</v>
      </c>
      <c r="C645">
        <v>9</v>
      </c>
      <c r="D645" t="s">
        <v>1226</v>
      </c>
      <c r="E645" t="s">
        <v>109</v>
      </c>
      <c r="F645" t="s">
        <v>11</v>
      </c>
      <c r="G645" t="s">
        <v>103</v>
      </c>
      <c r="H645" t="s">
        <v>122</v>
      </c>
      <c r="I645" t="s">
        <v>1126</v>
      </c>
      <c r="J645" t="s">
        <v>1126</v>
      </c>
      <c r="K645">
        <v>3000</v>
      </c>
      <c r="L645">
        <v>4500</v>
      </c>
      <c r="M645" s="1">
        <v>1.9</v>
      </c>
      <c r="N645" s="1">
        <v>1.4</v>
      </c>
      <c r="O645">
        <v>17</v>
      </c>
      <c r="P645">
        <v>-3</v>
      </c>
      <c r="Q645">
        <v>17</v>
      </c>
      <c r="R645">
        <v>18</v>
      </c>
      <c r="S645">
        <v>32.14</v>
      </c>
      <c r="T645">
        <v>53</v>
      </c>
      <c r="U645">
        <v>0</v>
      </c>
      <c r="V645">
        <v>24</v>
      </c>
      <c r="W645">
        <v>38</v>
      </c>
      <c r="X645">
        <v>63.160000000000004</v>
      </c>
      <c r="Y645">
        <v>67.86</v>
      </c>
      <c r="Z645">
        <v>313</v>
      </c>
      <c r="AA645">
        <v>2</v>
      </c>
      <c r="AB645">
        <v>1</v>
      </c>
      <c r="AC645">
        <v>2</v>
      </c>
      <c r="AD645">
        <v>11</v>
      </c>
      <c r="AE645">
        <v>302</v>
      </c>
      <c r="AF645">
        <v>355</v>
      </c>
      <c r="AG645">
        <v>1</v>
      </c>
      <c r="AH645">
        <v>0</v>
      </c>
      <c r="AI645">
        <v>1</v>
      </c>
      <c r="AJ645">
        <v>-1</v>
      </c>
      <c r="AK645">
        <v>8</v>
      </c>
      <c r="AL645">
        <v>70</v>
      </c>
      <c r="AM645">
        <v>4</v>
      </c>
      <c r="AN645">
        <v>12</v>
      </c>
      <c r="AO645">
        <v>33.33</v>
      </c>
      <c r="AP645">
        <v>0</v>
      </c>
      <c r="AQ645">
        <v>3</v>
      </c>
      <c r="AR645">
        <v>0</v>
      </c>
      <c r="AS645">
        <v>27.133333333333333</v>
      </c>
      <c r="AT645">
        <v>45.22</v>
      </c>
      <c r="AU645">
        <v>1.5</v>
      </c>
      <c r="AV645">
        <v>44</v>
      </c>
      <c r="AW645">
        <v>-3</v>
      </c>
      <c r="AX645">
        <v>42</v>
      </c>
      <c r="AY645">
        <v>1</v>
      </c>
      <c r="AZ645">
        <v>20</v>
      </c>
      <c r="BA645" t="s">
        <v>1335</v>
      </c>
      <c r="BB645" t="s">
        <v>122</v>
      </c>
      <c r="BC645">
        <v>14</v>
      </c>
      <c r="BD645">
        <v>0.23</v>
      </c>
    </row>
    <row r="646" spans="1:56" x14ac:dyDescent="0.3">
      <c r="A646" t="s">
        <v>366</v>
      </c>
      <c r="B646">
        <v>2017</v>
      </c>
      <c r="C646">
        <v>9</v>
      </c>
      <c r="D646" t="s">
        <v>1186</v>
      </c>
      <c r="E646" t="s">
        <v>109</v>
      </c>
      <c r="F646" t="s">
        <v>11</v>
      </c>
      <c r="G646" t="s">
        <v>103</v>
      </c>
      <c r="H646" t="s">
        <v>122</v>
      </c>
      <c r="I646" t="s">
        <v>1126</v>
      </c>
      <c r="J646" t="s">
        <v>1126</v>
      </c>
      <c r="K646">
        <v>6600</v>
      </c>
      <c r="L646">
        <v>7100</v>
      </c>
      <c r="M646" s="1">
        <v>10.4</v>
      </c>
      <c r="N646" s="1">
        <v>8.4</v>
      </c>
      <c r="O646">
        <v>17</v>
      </c>
      <c r="P646">
        <v>-3</v>
      </c>
      <c r="Q646">
        <v>17</v>
      </c>
      <c r="R646">
        <v>18</v>
      </c>
      <c r="S646">
        <v>32.14</v>
      </c>
      <c r="T646">
        <v>53</v>
      </c>
      <c r="U646">
        <v>0</v>
      </c>
      <c r="V646">
        <v>24</v>
      </c>
      <c r="W646">
        <v>38</v>
      </c>
      <c r="X646">
        <v>63.160000000000004</v>
      </c>
      <c r="Y646">
        <v>67.86</v>
      </c>
      <c r="Z646">
        <v>313</v>
      </c>
      <c r="AA646">
        <v>2</v>
      </c>
      <c r="AB646">
        <v>1</v>
      </c>
      <c r="AC646">
        <v>2</v>
      </c>
      <c r="AD646">
        <v>11</v>
      </c>
      <c r="AE646">
        <v>302</v>
      </c>
      <c r="AF646">
        <v>355</v>
      </c>
      <c r="AG646">
        <v>1</v>
      </c>
      <c r="AH646">
        <v>0</v>
      </c>
      <c r="AI646">
        <v>1</v>
      </c>
      <c r="AJ646">
        <v>-1</v>
      </c>
      <c r="AK646">
        <v>8</v>
      </c>
      <c r="AL646">
        <v>70</v>
      </c>
      <c r="AM646">
        <v>4</v>
      </c>
      <c r="AN646">
        <v>12</v>
      </c>
      <c r="AO646">
        <v>33.33</v>
      </c>
      <c r="AP646">
        <v>0</v>
      </c>
      <c r="AQ646">
        <v>3</v>
      </c>
      <c r="AR646">
        <v>0</v>
      </c>
      <c r="AS646">
        <v>27.133333333333333</v>
      </c>
      <c r="AT646">
        <v>45.22</v>
      </c>
      <c r="AU646">
        <v>1.5</v>
      </c>
      <c r="AV646">
        <v>44</v>
      </c>
      <c r="AW646">
        <v>-3</v>
      </c>
      <c r="AX646">
        <v>42</v>
      </c>
      <c r="AY646">
        <v>1</v>
      </c>
      <c r="AZ646">
        <v>20</v>
      </c>
      <c r="BA646" t="s">
        <v>1337</v>
      </c>
      <c r="BB646" t="s">
        <v>122</v>
      </c>
      <c r="BC646">
        <v>41</v>
      </c>
      <c r="BD646">
        <v>0.68</v>
      </c>
    </row>
    <row r="647" spans="1:56" x14ac:dyDescent="0.3">
      <c r="A647" t="s">
        <v>366</v>
      </c>
      <c r="B647">
        <v>2017</v>
      </c>
      <c r="C647">
        <v>9</v>
      </c>
      <c r="D647" t="s">
        <v>1191</v>
      </c>
      <c r="E647" t="s">
        <v>109</v>
      </c>
      <c r="F647" t="s">
        <v>11</v>
      </c>
      <c r="G647" t="s">
        <v>103</v>
      </c>
      <c r="H647" t="s">
        <v>122</v>
      </c>
      <c r="I647" t="s">
        <v>1126</v>
      </c>
      <c r="J647" t="s">
        <v>1126</v>
      </c>
      <c r="K647">
        <v>4700</v>
      </c>
      <c r="L647">
        <v>5700</v>
      </c>
      <c r="M647" s="1">
        <v>9.4</v>
      </c>
      <c r="N647" s="1">
        <v>8.9</v>
      </c>
      <c r="O647">
        <v>17</v>
      </c>
      <c r="P647">
        <v>-3</v>
      </c>
      <c r="Q647">
        <v>17</v>
      </c>
      <c r="R647">
        <v>18</v>
      </c>
      <c r="S647">
        <v>32.14</v>
      </c>
      <c r="T647">
        <v>53</v>
      </c>
      <c r="U647">
        <v>0</v>
      </c>
      <c r="V647">
        <v>24</v>
      </c>
      <c r="W647">
        <v>38</v>
      </c>
      <c r="X647">
        <v>63.160000000000004</v>
      </c>
      <c r="Y647">
        <v>67.86</v>
      </c>
      <c r="Z647">
        <v>313</v>
      </c>
      <c r="AA647">
        <v>2</v>
      </c>
      <c r="AB647">
        <v>1</v>
      </c>
      <c r="AC647">
        <v>2</v>
      </c>
      <c r="AD647">
        <v>11</v>
      </c>
      <c r="AE647">
        <v>302</v>
      </c>
      <c r="AF647">
        <v>355</v>
      </c>
      <c r="AG647">
        <v>1</v>
      </c>
      <c r="AH647">
        <v>0</v>
      </c>
      <c r="AI647">
        <v>1</v>
      </c>
      <c r="AJ647">
        <v>-1</v>
      </c>
      <c r="AK647">
        <v>8</v>
      </c>
      <c r="AL647">
        <v>70</v>
      </c>
      <c r="AM647">
        <v>4</v>
      </c>
      <c r="AN647">
        <v>12</v>
      </c>
      <c r="AO647">
        <v>33.33</v>
      </c>
      <c r="AP647">
        <v>0</v>
      </c>
      <c r="AQ647">
        <v>3</v>
      </c>
      <c r="AR647">
        <v>0</v>
      </c>
      <c r="AS647">
        <v>27.133333333333333</v>
      </c>
      <c r="AT647">
        <v>45.22</v>
      </c>
      <c r="AU647">
        <v>1.5</v>
      </c>
      <c r="AV647">
        <v>44</v>
      </c>
      <c r="AW647">
        <v>-3</v>
      </c>
      <c r="AX647">
        <v>42</v>
      </c>
      <c r="AY647">
        <v>1</v>
      </c>
      <c r="AZ647">
        <v>20</v>
      </c>
      <c r="BA647" t="s">
        <v>1335</v>
      </c>
      <c r="BB647" t="s">
        <v>122</v>
      </c>
      <c r="BC647">
        <v>19</v>
      </c>
      <c r="BD647">
        <v>0.32</v>
      </c>
    </row>
    <row r="648" spans="1:56" x14ac:dyDescent="0.3">
      <c r="A648" t="s">
        <v>375</v>
      </c>
      <c r="B648">
        <v>2017</v>
      </c>
      <c r="C648">
        <v>9</v>
      </c>
      <c r="D648" t="s">
        <v>1252</v>
      </c>
      <c r="E648" t="s">
        <v>100</v>
      </c>
      <c r="F648" t="s">
        <v>137</v>
      </c>
      <c r="G648" t="s">
        <v>78</v>
      </c>
      <c r="H648" t="s">
        <v>122</v>
      </c>
      <c r="I648" t="s">
        <v>1126</v>
      </c>
      <c r="J648" t="s">
        <v>1126</v>
      </c>
      <c r="K648">
        <v>4600</v>
      </c>
      <c r="L648">
        <v>5900</v>
      </c>
      <c r="M648" s="1">
        <v>5.6</v>
      </c>
      <c r="N648" s="1">
        <v>5.0999999999999996</v>
      </c>
      <c r="O648">
        <v>20</v>
      </c>
      <c r="P648">
        <v>-3</v>
      </c>
      <c r="Q648">
        <v>24</v>
      </c>
      <c r="R648">
        <v>22</v>
      </c>
      <c r="S648">
        <v>29.330000000000002</v>
      </c>
      <c r="T648">
        <v>73</v>
      </c>
      <c r="U648">
        <v>0</v>
      </c>
      <c r="V648">
        <v>35</v>
      </c>
      <c r="W648">
        <v>53</v>
      </c>
      <c r="X648">
        <v>66.039999999999992</v>
      </c>
      <c r="Y648">
        <v>70.67</v>
      </c>
      <c r="Z648">
        <v>277</v>
      </c>
      <c r="AA648">
        <v>2</v>
      </c>
      <c r="AB648">
        <v>2</v>
      </c>
      <c r="AC648">
        <v>2</v>
      </c>
      <c r="AD648">
        <v>9</v>
      </c>
      <c r="AE648">
        <v>268</v>
      </c>
      <c r="AF648">
        <v>341</v>
      </c>
      <c r="AG648">
        <v>1</v>
      </c>
      <c r="AH648">
        <v>0</v>
      </c>
      <c r="AI648">
        <v>2</v>
      </c>
      <c r="AJ648">
        <v>1</v>
      </c>
      <c r="AK648">
        <v>6</v>
      </c>
      <c r="AL648">
        <v>39</v>
      </c>
      <c r="AM648">
        <v>6</v>
      </c>
      <c r="AN648">
        <v>16</v>
      </c>
      <c r="AO648">
        <v>37.5</v>
      </c>
      <c r="AP648">
        <v>3</v>
      </c>
      <c r="AQ648">
        <v>4</v>
      </c>
      <c r="AR648">
        <v>75</v>
      </c>
      <c r="AS648">
        <v>32.366666666666667</v>
      </c>
      <c r="AT648">
        <v>53.94</v>
      </c>
      <c r="AU648">
        <v>4</v>
      </c>
      <c r="AV648">
        <v>43</v>
      </c>
      <c r="AW648">
        <v>3</v>
      </c>
      <c r="AX648">
        <v>41</v>
      </c>
      <c r="AY648">
        <v>3</v>
      </c>
      <c r="AZ648">
        <v>23</v>
      </c>
      <c r="BA648" t="s">
        <v>1337</v>
      </c>
      <c r="BB648" t="s">
        <v>122</v>
      </c>
      <c r="BC648">
        <v>28</v>
      </c>
      <c r="BD648">
        <v>0.37</v>
      </c>
    </row>
    <row r="649" spans="1:56" x14ac:dyDescent="0.3">
      <c r="A649" t="s">
        <v>375</v>
      </c>
      <c r="B649">
        <v>2017</v>
      </c>
      <c r="C649">
        <v>9</v>
      </c>
      <c r="D649" t="s">
        <v>1264</v>
      </c>
      <c r="E649" t="s">
        <v>100</v>
      </c>
      <c r="F649" t="s">
        <v>137</v>
      </c>
      <c r="G649" t="s">
        <v>78</v>
      </c>
      <c r="H649" t="s">
        <v>122</v>
      </c>
      <c r="I649" t="s">
        <v>1126</v>
      </c>
      <c r="J649" t="s">
        <v>1126</v>
      </c>
      <c r="K649">
        <v>3000</v>
      </c>
      <c r="L649">
        <v>4600</v>
      </c>
      <c r="M649" s="1">
        <v>1.1000000000000001</v>
      </c>
      <c r="N649" s="1">
        <v>0.6</v>
      </c>
      <c r="O649">
        <v>20</v>
      </c>
      <c r="P649">
        <v>-3</v>
      </c>
      <c r="Q649">
        <v>24</v>
      </c>
      <c r="R649">
        <v>22</v>
      </c>
      <c r="S649">
        <v>29.330000000000002</v>
      </c>
      <c r="T649">
        <v>73</v>
      </c>
      <c r="U649">
        <v>0</v>
      </c>
      <c r="V649">
        <v>35</v>
      </c>
      <c r="W649">
        <v>53</v>
      </c>
      <c r="X649">
        <v>66.039999999999992</v>
      </c>
      <c r="Y649">
        <v>70.67</v>
      </c>
      <c r="Z649">
        <v>277</v>
      </c>
      <c r="AA649">
        <v>2</v>
      </c>
      <c r="AB649">
        <v>2</v>
      </c>
      <c r="AC649">
        <v>2</v>
      </c>
      <c r="AD649">
        <v>9</v>
      </c>
      <c r="AE649">
        <v>268</v>
      </c>
      <c r="AF649">
        <v>341</v>
      </c>
      <c r="AG649">
        <v>1</v>
      </c>
      <c r="AH649">
        <v>0</v>
      </c>
      <c r="AI649">
        <v>2</v>
      </c>
      <c r="AJ649">
        <v>1</v>
      </c>
      <c r="AK649">
        <v>6</v>
      </c>
      <c r="AL649">
        <v>39</v>
      </c>
      <c r="AM649">
        <v>6</v>
      </c>
      <c r="AN649">
        <v>16</v>
      </c>
      <c r="AO649">
        <v>37.5</v>
      </c>
      <c r="AP649">
        <v>3</v>
      </c>
      <c r="AQ649">
        <v>4</v>
      </c>
      <c r="AR649">
        <v>75</v>
      </c>
      <c r="AS649">
        <v>32.366666666666667</v>
      </c>
      <c r="AT649">
        <v>53.94</v>
      </c>
      <c r="AU649">
        <v>4</v>
      </c>
      <c r="AV649">
        <v>43</v>
      </c>
      <c r="AW649">
        <v>3</v>
      </c>
      <c r="AX649">
        <v>41</v>
      </c>
      <c r="AY649">
        <v>3</v>
      </c>
      <c r="AZ649">
        <v>23</v>
      </c>
      <c r="BA649" t="s">
        <v>1335</v>
      </c>
      <c r="BB649" t="s">
        <v>122</v>
      </c>
      <c r="BC649">
        <v>14</v>
      </c>
      <c r="BD649">
        <v>0.18</v>
      </c>
    </row>
    <row r="650" spans="1:56" x14ac:dyDescent="0.3">
      <c r="A650" t="s">
        <v>375</v>
      </c>
      <c r="B650">
        <v>2017</v>
      </c>
      <c r="C650">
        <v>9</v>
      </c>
      <c r="D650" t="s">
        <v>1221</v>
      </c>
      <c r="E650" t="s">
        <v>100</v>
      </c>
      <c r="F650" t="s">
        <v>137</v>
      </c>
      <c r="G650" t="s">
        <v>78</v>
      </c>
      <c r="H650" t="s">
        <v>122</v>
      </c>
      <c r="I650" t="s">
        <v>1126</v>
      </c>
      <c r="J650" t="s">
        <v>1126</v>
      </c>
      <c r="K650">
        <v>4300</v>
      </c>
      <c r="L650">
        <v>5700</v>
      </c>
      <c r="M650" s="1">
        <v>19.5</v>
      </c>
      <c r="N650" s="1">
        <v>16</v>
      </c>
      <c r="O650">
        <v>20</v>
      </c>
      <c r="P650">
        <v>-3</v>
      </c>
      <c r="Q650">
        <v>24</v>
      </c>
      <c r="R650">
        <v>22</v>
      </c>
      <c r="S650">
        <v>29.330000000000002</v>
      </c>
      <c r="T650">
        <v>73</v>
      </c>
      <c r="U650">
        <v>0</v>
      </c>
      <c r="V650">
        <v>35</v>
      </c>
      <c r="W650">
        <v>53</v>
      </c>
      <c r="X650">
        <v>66.039999999999992</v>
      </c>
      <c r="Y650">
        <v>70.67</v>
      </c>
      <c r="Z650">
        <v>277</v>
      </c>
      <c r="AA650">
        <v>2</v>
      </c>
      <c r="AB650">
        <v>2</v>
      </c>
      <c r="AC650">
        <v>2</v>
      </c>
      <c r="AD650">
        <v>9</v>
      </c>
      <c r="AE650">
        <v>268</v>
      </c>
      <c r="AF650">
        <v>341</v>
      </c>
      <c r="AG650">
        <v>1</v>
      </c>
      <c r="AH650">
        <v>0</v>
      </c>
      <c r="AI650">
        <v>2</v>
      </c>
      <c r="AJ650">
        <v>1</v>
      </c>
      <c r="AK650">
        <v>6</v>
      </c>
      <c r="AL650">
        <v>39</v>
      </c>
      <c r="AM650">
        <v>6</v>
      </c>
      <c r="AN650">
        <v>16</v>
      </c>
      <c r="AO650">
        <v>37.5</v>
      </c>
      <c r="AP650">
        <v>3</v>
      </c>
      <c r="AQ650">
        <v>4</v>
      </c>
      <c r="AR650">
        <v>75</v>
      </c>
      <c r="AS650">
        <v>32.366666666666667</v>
      </c>
      <c r="AT650">
        <v>53.94</v>
      </c>
      <c r="AU650">
        <v>4</v>
      </c>
      <c r="AV650">
        <v>43</v>
      </c>
      <c r="AW650">
        <v>3</v>
      </c>
      <c r="AX650">
        <v>41</v>
      </c>
      <c r="AY650">
        <v>3</v>
      </c>
      <c r="AZ650">
        <v>23</v>
      </c>
      <c r="BA650" t="s">
        <v>1335</v>
      </c>
      <c r="BB650" t="s">
        <v>122</v>
      </c>
      <c r="BC650">
        <v>35</v>
      </c>
      <c r="BD650">
        <v>0.46</v>
      </c>
    </row>
    <row r="651" spans="1:56" x14ac:dyDescent="0.3">
      <c r="A651" t="s">
        <v>368</v>
      </c>
      <c r="B651">
        <v>2017</v>
      </c>
      <c r="C651">
        <v>9</v>
      </c>
      <c r="D651" t="s">
        <v>1125</v>
      </c>
      <c r="E651" t="s">
        <v>88</v>
      </c>
      <c r="F651" t="s">
        <v>89</v>
      </c>
      <c r="G651" t="s">
        <v>90</v>
      </c>
      <c r="H651" t="s">
        <v>122</v>
      </c>
      <c r="I651" t="s">
        <v>1126</v>
      </c>
      <c r="J651" t="s">
        <v>1126</v>
      </c>
      <c r="K651">
        <v>8700</v>
      </c>
      <c r="L651">
        <v>8500</v>
      </c>
      <c r="M651" s="1">
        <v>2.5</v>
      </c>
      <c r="N651" s="1">
        <v>2.5</v>
      </c>
      <c r="O651">
        <v>21</v>
      </c>
      <c r="P651">
        <v>-13</v>
      </c>
      <c r="Q651">
        <v>20</v>
      </c>
      <c r="R651">
        <v>22</v>
      </c>
      <c r="S651">
        <v>35.480000000000004</v>
      </c>
      <c r="T651">
        <v>63</v>
      </c>
      <c r="U651">
        <v>1</v>
      </c>
      <c r="V651">
        <v>29</v>
      </c>
      <c r="W651">
        <v>40</v>
      </c>
      <c r="X651">
        <v>72.5</v>
      </c>
      <c r="Y651">
        <v>64.52</v>
      </c>
      <c r="Z651">
        <v>285</v>
      </c>
      <c r="AA651">
        <v>2</v>
      </c>
      <c r="AB651">
        <v>0</v>
      </c>
      <c r="AC651">
        <v>7</v>
      </c>
      <c r="AD651">
        <v>41</v>
      </c>
      <c r="AE651">
        <v>244</v>
      </c>
      <c r="AF651">
        <v>307</v>
      </c>
      <c r="AG651">
        <v>4</v>
      </c>
      <c r="AH651">
        <v>3</v>
      </c>
      <c r="AI651">
        <v>3</v>
      </c>
      <c r="AJ651">
        <v>3</v>
      </c>
      <c r="AK651">
        <v>11</v>
      </c>
      <c r="AL651">
        <v>99</v>
      </c>
      <c r="AM651">
        <v>7</v>
      </c>
      <c r="AN651">
        <v>17</v>
      </c>
      <c r="AO651">
        <v>41.18</v>
      </c>
      <c r="AP651">
        <v>0</v>
      </c>
      <c r="AQ651">
        <v>1</v>
      </c>
      <c r="AR651">
        <v>0</v>
      </c>
      <c r="AS651">
        <v>26.5</v>
      </c>
      <c r="AT651">
        <v>44.17</v>
      </c>
      <c r="AU651">
        <v>-3.5</v>
      </c>
      <c r="AV651">
        <v>42</v>
      </c>
      <c r="AW651">
        <v>-3</v>
      </c>
      <c r="AX651">
        <v>42.5</v>
      </c>
      <c r="AY651">
        <v>1</v>
      </c>
      <c r="AZ651">
        <v>34</v>
      </c>
      <c r="BA651" t="s">
        <v>1337</v>
      </c>
      <c r="BB651" t="s">
        <v>122</v>
      </c>
      <c r="BC651">
        <v>55</v>
      </c>
      <c r="BD651">
        <v>0.73</v>
      </c>
    </row>
    <row r="652" spans="1:56" x14ac:dyDescent="0.3">
      <c r="A652" t="s">
        <v>368</v>
      </c>
      <c r="B652">
        <v>2017</v>
      </c>
      <c r="C652">
        <v>9</v>
      </c>
      <c r="D652" t="s">
        <v>1163</v>
      </c>
      <c r="E652" t="s">
        <v>88</v>
      </c>
      <c r="F652" t="s">
        <v>89</v>
      </c>
      <c r="G652" t="s">
        <v>90</v>
      </c>
      <c r="H652" t="s">
        <v>122</v>
      </c>
      <c r="I652" t="s">
        <v>1126</v>
      </c>
      <c r="J652" t="s">
        <v>1126</v>
      </c>
      <c r="K652">
        <v>3900</v>
      </c>
      <c r="L652">
        <v>4600</v>
      </c>
      <c r="M652" s="1">
        <v>4.5999999999999996</v>
      </c>
      <c r="N652" s="1">
        <v>3.1</v>
      </c>
      <c r="O652">
        <v>21</v>
      </c>
      <c r="P652">
        <v>-13</v>
      </c>
      <c r="Q652">
        <v>20</v>
      </c>
      <c r="R652">
        <v>22</v>
      </c>
      <c r="S652">
        <v>35.480000000000004</v>
      </c>
      <c r="T652">
        <v>63</v>
      </c>
      <c r="U652">
        <v>1</v>
      </c>
      <c r="V652">
        <v>29</v>
      </c>
      <c r="W652">
        <v>40</v>
      </c>
      <c r="X652">
        <v>72.5</v>
      </c>
      <c r="Y652">
        <v>64.52</v>
      </c>
      <c r="Z652">
        <v>285</v>
      </c>
      <c r="AA652">
        <v>2</v>
      </c>
      <c r="AB652">
        <v>0</v>
      </c>
      <c r="AC652">
        <v>7</v>
      </c>
      <c r="AD652">
        <v>41</v>
      </c>
      <c r="AE652">
        <v>244</v>
      </c>
      <c r="AF652">
        <v>307</v>
      </c>
      <c r="AG652">
        <v>4</v>
      </c>
      <c r="AH652">
        <v>3</v>
      </c>
      <c r="AI652">
        <v>3</v>
      </c>
      <c r="AJ652">
        <v>3</v>
      </c>
      <c r="AK652">
        <v>11</v>
      </c>
      <c r="AL652">
        <v>99</v>
      </c>
      <c r="AM652">
        <v>7</v>
      </c>
      <c r="AN652">
        <v>17</v>
      </c>
      <c r="AO652">
        <v>41.18</v>
      </c>
      <c r="AP652">
        <v>0</v>
      </c>
      <c r="AQ652">
        <v>1</v>
      </c>
      <c r="AR652">
        <v>0</v>
      </c>
      <c r="AS652">
        <v>26.5</v>
      </c>
      <c r="AT652">
        <v>44.17</v>
      </c>
      <c r="AU652">
        <v>-3.5</v>
      </c>
      <c r="AV652">
        <v>42</v>
      </c>
      <c r="AW652">
        <v>-3</v>
      </c>
      <c r="AX652">
        <v>42.5</v>
      </c>
      <c r="AY652">
        <v>1</v>
      </c>
      <c r="AZ652">
        <v>34</v>
      </c>
      <c r="BA652" t="s">
        <v>1335</v>
      </c>
      <c r="BB652" t="s">
        <v>122</v>
      </c>
      <c r="BC652">
        <v>20</v>
      </c>
      <c r="BD652">
        <v>0.27</v>
      </c>
    </row>
    <row r="653" spans="1:56" x14ac:dyDescent="0.3">
      <c r="A653" t="s">
        <v>368</v>
      </c>
      <c r="B653">
        <v>2017</v>
      </c>
      <c r="C653">
        <v>9</v>
      </c>
      <c r="D653" t="s">
        <v>1179</v>
      </c>
      <c r="E653" t="s">
        <v>88</v>
      </c>
      <c r="F653" t="s">
        <v>89</v>
      </c>
      <c r="G653" t="s">
        <v>90</v>
      </c>
      <c r="H653" t="s">
        <v>122</v>
      </c>
      <c r="I653" t="s">
        <v>1126</v>
      </c>
      <c r="J653" t="s">
        <v>1126</v>
      </c>
      <c r="K653">
        <v>3000</v>
      </c>
      <c r="L653">
        <v>4600</v>
      </c>
      <c r="M653" s="1">
        <v>0</v>
      </c>
      <c r="N653" s="1">
        <v>0</v>
      </c>
      <c r="O653">
        <v>21</v>
      </c>
      <c r="P653">
        <v>-13</v>
      </c>
      <c r="Q653">
        <v>20</v>
      </c>
      <c r="R653">
        <v>22</v>
      </c>
      <c r="S653">
        <v>35.480000000000004</v>
      </c>
      <c r="T653">
        <v>63</v>
      </c>
      <c r="U653">
        <v>1</v>
      </c>
      <c r="V653">
        <v>29</v>
      </c>
      <c r="W653">
        <v>40</v>
      </c>
      <c r="X653">
        <v>72.5</v>
      </c>
      <c r="Y653">
        <v>64.52</v>
      </c>
      <c r="Z653">
        <v>285</v>
      </c>
      <c r="AA653">
        <v>2</v>
      </c>
      <c r="AB653">
        <v>0</v>
      </c>
      <c r="AC653">
        <v>7</v>
      </c>
      <c r="AD653">
        <v>41</v>
      </c>
      <c r="AE653">
        <v>244</v>
      </c>
      <c r="AF653">
        <v>307</v>
      </c>
      <c r="AG653">
        <v>4</v>
      </c>
      <c r="AH653">
        <v>3</v>
      </c>
      <c r="AI653">
        <v>3</v>
      </c>
      <c r="AJ653">
        <v>3</v>
      </c>
      <c r="AK653">
        <v>11</v>
      </c>
      <c r="AL653">
        <v>99</v>
      </c>
      <c r="AM653">
        <v>7</v>
      </c>
      <c r="AN653">
        <v>17</v>
      </c>
      <c r="AO653">
        <v>41.18</v>
      </c>
      <c r="AP653">
        <v>0</v>
      </c>
      <c r="AQ653">
        <v>1</v>
      </c>
      <c r="AR653">
        <v>0</v>
      </c>
      <c r="AS653">
        <v>26.5</v>
      </c>
      <c r="AT653">
        <v>44.17</v>
      </c>
      <c r="AU653">
        <v>-3.5</v>
      </c>
      <c r="AV653">
        <v>42</v>
      </c>
      <c r="AW653">
        <v>-3</v>
      </c>
      <c r="AX653">
        <v>42.5</v>
      </c>
      <c r="AY653">
        <v>1</v>
      </c>
      <c r="AZ653">
        <v>34</v>
      </c>
      <c r="BA653" t="s">
        <v>1335</v>
      </c>
      <c r="BB653" t="s">
        <v>122</v>
      </c>
      <c r="BC653">
        <v>1</v>
      </c>
      <c r="BD653">
        <v>0.01</v>
      </c>
    </row>
    <row r="654" spans="1:56" x14ac:dyDescent="0.3">
      <c r="A654" t="s">
        <v>354</v>
      </c>
      <c r="B654">
        <v>2017</v>
      </c>
      <c r="C654">
        <v>9</v>
      </c>
      <c r="D654" t="s">
        <v>1256</v>
      </c>
      <c r="E654" t="s">
        <v>103</v>
      </c>
      <c r="F654" t="s">
        <v>125</v>
      </c>
      <c r="G654" t="s">
        <v>109</v>
      </c>
      <c r="H654" t="s">
        <v>72</v>
      </c>
      <c r="I654" t="s">
        <v>1126</v>
      </c>
      <c r="J654" t="s">
        <v>1126</v>
      </c>
      <c r="K654">
        <v>3000</v>
      </c>
      <c r="L654">
        <v>4700</v>
      </c>
      <c r="M654" s="1">
        <v>0.3</v>
      </c>
      <c r="N654" s="1">
        <v>0.3</v>
      </c>
      <c r="O654">
        <v>20</v>
      </c>
      <c r="P654">
        <v>3</v>
      </c>
      <c r="Q654">
        <v>20</v>
      </c>
      <c r="R654">
        <v>38</v>
      </c>
      <c r="S654">
        <v>61.29</v>
      </c>
      <c r="T654">
        <v>201</v>
      </c>
      <c r="U654">
        <v>2</v>
      </c>
      <c r="V654">
        <v>13</v>
      </c>
      <c r="W654">
        <v>24</v>
      </c>
      <c r="X654">
        <v>54.169999999999995</v>
      </c>
      <c r="Y654">
        <v>38.71</v>
      </c>
      <c r="Z654">
        <v>137</v>
      </c>
      <c r="AA654">
        <v>0</v>
      </c>
      <c r="AB654">
        <v>0</v>
      </c>
      <c r="AC654">
        <v>1</v>
      </c>
      <c r="AD654">
        <v>8</v>
      </c>
      <c r="AE654">
        <v>129</v>
      </c>
      <c r="AF654">
        <v>330</v>
      </c>
      <c r="AG654">
        <v>3</v>
      </c>
      <c r="AH654">
        <v>2</v>
      </c>
      <c r="AI654">
        <v>2</v>
      </c>
      <c r="AJ654">
        <v>1</v>
      </c>
      <c r="AK654">
        <v>5</v>
      </c>
      <c r="AL654">
        <v>29</v>
      </c>
      <c r="AM654">
        <v>4</v>
      </c>
      <c r="AN654">
        <v>13</v>
      </c>
      <c r="AO654">
        <v>30.769999999999996</v>
      </c>
      <c r="AP654">
        <v>1</v>
      </c>
      <c r="AQ654">
        <v>2</v>
      </c>
      <c r="AR654">
        <v>50</v>
      </c>
      <c r="AS654">
        <v>32.866666666666667</v>
      </c>
      <c r="AT654">
        <v>54.779999999999994</v>
      </c>
      <c r="AU654">
        <v>-1.5</v>
      </c>
      <c r="AV654">
        <v>44</v>
      </c>
      <c r="AW654">
        <v>3</v>
      </c>
      <c r="AX654">
        <v>42</v>
      </c>
      <c r="AY654">
        <v>2</v>
      </c>
      <c r="AZ654">
        <v>17</v>
      </c>
      <c r="BA654" t="s">
        <v>1335</v>
      </c>
      <c r="BB654" t="s">
        <v>72</v>
      </c>
      <c r="BC654">
        <v>1</v>
      </c>
      <c r="BD654">
        <v>0.02</v>
      </c>
    </row>
    <row r="655" spans="1:56" x14ac:dyDescent="0.3">
      <c r="A655" t="s">
        <v>354</v>
      </c>
      <c r="B655">
        <v>2017</v>
      </c>
      <c r="C655">
        <v>9</v>
      </c>
      <c r="D655" t="s">
        <v>1190</v>
      </c>
      <c r="E655" t="s">
        <v>103</v>
      </c>
      <c r="F655" t="s">
        <v>125</v>
      </c>
      <c r="G655" t="s">
        <v>109</v>
      </c>
      <c r="H655" t="s">
        <v>72</v>
      </c>
      <c r="I655" t="s">
        <v>1126</v>
      </c>
      <c r="J655" t="s">
        <v>1126</v>
      </c>
      <c r="K655">
        <v>6500</v>
      </c>
      <c r="L655">
        <v>6100</v>
      </c>
      <c r="M655" s="1">
        <v>20.399999999999999</v>
      </c>
      <c r="N655" s="1">
        <v>17.899999999999999</v>
      </c>
      <c r="O655">
        <v>20</v>
      </c>
      <c r="P655">
        <v>3</v>
      </c>
      <c r="Q655">
        <v>20</v>
      </c>
      <c r="R655">
        <v>38</v>
      </c>
      <c r="S655">
        <v>61.29</v>
      </c>
      <c r="T655">
        <v>201</v>
      </c>
      <c r="U655">
        <v>2</v>
      </c>
      <c r="V655">
        <v>13</v>
      </c>
      <c r="W655">
        <v>24</v>
      </c>
      <c r="X655">
        <v>54.169999999999995</v>
      </c>
      <c r="Y655">
        <v>38.71</v>
      </c>
      <c r="Z655">
        <v>137</v>
      </c>
      <c r="AA655">
        <v>0</v>
      </c>
      <c r="AB655">
        <v>0</v>
      </c>
      <c r="AC655">
        <v>1</v>
      </c>
      <c r="AD655">
        <v>8</v>
      </c>
      <c r="AE655">
        <v>129</v>
      </c>
      <c r="AF655">
        <v>330</v>
      </c>
      <c r="AG655">
        <v>3</v>
      </c>
      <c r="AH655">
        <v>2</v>
      </c>
      <c r="AI655">
        <v>2</v>
      </c>
      <c r="AJ655">
        <v>1</v>
      </c>
      <c r="AK655">
        <v>5</v>
      </c>
      <c r="AL655">
        <v>29</v>
      </c>
      <c r="AM655">
        <v>4</v>
      </c>
      <c r="AN655">
        <v>13</v>
      </c>
      <c r="AO655">
        <v>30.769999999999996</v>
      </c>
      <c r="AP655">
        <v>1</v>
      </c>
      <c r="AQ655">
        <v>2</v>
      </c>
      <c r="AR655">
        <v>50</v>
      </c>
      <c r="AS655">
        <v>32.866666666666667</v>
      </c>
      <c r="AT655">
        <v>54.779999999999994</v>
      </c>
      <c r="AU655">
        <v>-1.5</v>
      </c>
      <c r="AV655">
        <v>44</v>
      </c>
      <c r="AW655">
        <v>3</v>
      </c>
      <c r="AX655">
        <v>42</v>
      </c>
      <c r="AY655">
        <v>2</v>
      </c>
      <c r="AZ655">
        <v>17</v>
      </c>
      <c r="BA655" t="s">
        <v>1337</v>
      </c>
      <c r="BB655" t="s">
        <v>72</v>
      </c>
      <c r="BC655">
        <v>53</v>
      </c>
      <c r="BD655">
        <v>0.82</v>
      </c>
    </row>
    <row r="656" spans="1:56" x14ac:dyDescent="0.3">
      <c r="A656" t="s">
        <v>354</v>
      </c>
      <c r="B656">
        <v>2017</v>
      </c>
      <c r="C656">
        <v>9</v>
      </c>
      <c r="D656" t="s">
        <v>1195</v>
      </c>
      <c r="E656" t="s">
        <v>103</v>
      </c>
      <c r="F656" t="s">
        <v>125</v>
      </c>
      <c r="G656" t="s">
        <v>109</v>
      </c>
      <c r="H656" t="s">
        <v>72</v>
      </c>
      <c r="I656" t="s">
        <v>1126</v>
      </c>
      <c r="J656" t="s">
        <v>1126</v>
      </c>
      <c r="K656">
        <v>3500</v>
      </c>
      <c r="L656">
        <v>5300</v>
      </c>
      <c r="M656" s="1">
        <v>0.1</v>
      </c>
      <c r="N656" s="1">
        <v>-1.9</v>
      </c>
      <c r="O656">
        <v>20</v>
      </c>
      <c r="P656">
        <v>3</v>
      </c>
      <c r="Q656">
        <v>20</v>
      </c>
      <c r="R656">
        <v>38</v>
      </c>
      <c r="S656">
        <v>61.29</v>
      </c>
      <c r="T656">
        <v>201</v>
      </c>
      <c r="U656">
        <v>2</v>
      </c>
      <c r="V656">
        <v>13</v>
      </c>
      <c r="W656">
        <v>24</v>
      </c>
      <c r="X656">
        <v>54.169999999999995</v>
      </c>
      <c r="Y656">
        <v>38.71</v>
      </c>
      <c r="Z656">
        <v>137</v>
      </c>
      <c r="AA656">
        <v>0</v>
      </c>
      <c r="AB656">
        <v>0</v>
      </c>
      <c r="AC656">
        <v>1</v>
      </c>
      <c r="AD656">
        <v>8</v>
      </c>
      <c r="AE656">
        <v>129</v>
      </c>
      <c r="AF656">
        <v>330</v>
      </c>
      <c r="AG656">
        <v>3</v>
      </c>
      <c r="AH656">
        <v>2</v>
      </c>
      <c r="AI656">
        <v>2</v>
      </c>
      <c r="AJ656">
        <v>1</v>
      </c>
      <c r="AK656">
        <v>5</v>
      </c>
      <c r="AL656">
        <v>29</v>
      </c>
      <c r="AM656">
        <v>4</v>
      </c>
      <c r="AN656">
        <v>13</v>
      </c>
      <c r="AO656">
        <v>30.769999999999996</v>
      </c>
      <c r="AP656">
        <v>1</v>
      </c>
      <c r="AQ656">
        <v>2</v>
      </c>
      <c r="AR656">
        <v>50</v>
      </c>
      <c r="AS656">
        <v>32.866666666666667</v>
      </c>
      <c r="AT656">
        <v>54.779999999999994</v>
      </c>
      <c r="AU656">
        <v>-1.5</v>
      </c>
      <c r="AV656">
        <v>44</v>
      </c>
      <c r="AW656">
        <v>3</v>
      </c>
      <c r="AX656">
        <v>42</v>
      </c>
      <c r="AY656">
        <v>2</v>
      </c>
      <c r="AZ656">
        <v>17</v>
      </c>
      <c r="BA656" t="s">
        <v>1337</v>
      </c>
      <c r="BB656" t="s">
        <v>72</v>
      </c>
      <c r="BC656">
        <v>21</v>
      </c>
      <c r="BD656">
        <v>0.32</v>
      </c>
    </row>
    <row r="657" spans="1:56" x14ac:dyDescent="0.3">
      <c r="A657" t="s">
        <v>373</v>
      </c>
      <c r="B657">
        <v>2017</v>
      </c>
      <c r="C657">
        <v>9</v>
      </c>
      <c r="D657" t="s">
        <v>1142</v>
      </c>
      <c r="E657" t="s">
        <v>98</v>
      </c>
      <c r="F657" t="s">
        <v>99</v>
      </c>
      <c r="G657" t="s">
        <v>116</v>
      </c>
      <c r="H657" t="s">
        <v>122</v>
      </c>
      <c r="I657" t="s">
        <v>1126</v>
      </c>
      <c r="J657" t="s">
        <v>1126</v>
      </c>
      <c r="K657">
        <v>3300</v>
      </c>
      <c r="L657">
        <v>4800</v>
      </c>
      <c r="M657" s="1">
        <v>0.4</v>
      </c>
      <c r="N657" s="1">
        <v>-0.1</v>
      </c>
      <c r="O657">
        <v>7</v>
      </c>
      <c r="P657">
        <v>-16</v>
      </c>
      <c r="Q657">
        <v>8</v>
      </c>
      <c r="R657">
        <v>17</v>
      </c>
      <c r="S657">
        <v>48.57</v>
      </c>
      <c r="T657">
        <v>29</v>
      </c>
      <c r="U657">
        <v>1</v>
      </c>
      <c r="V657">
        <v>10</v>
      </c>
      <c r="W657">
        <v>18</v>
      </c>
      <c r="X657">
        <v>55.559999999999995</v>
      </c>
      <c r="Y657">
        <v>51.43</v>
      </c>
      <c r="Z657">
        <v>136</v>
      </c>
      <c r="AA657">
        <v>0</v>
      </c>
      <c r="AB657">
        <v>0</v>
      </c>
      <c r="AC657">
        <v>2</v>
      </c>
      <c r="AD657">
        <v>17</v>
      </c>
      <c r="AE657">
        <v>119</v>
      </c>
      <c r="AF657">
        <v>148</v>
      </c>
      <c r="AG657">
        <v>0</v>
      </c>
      <c r="AH657">
        <v>0</v>
      </c>
      <c r="AI657">
        <v>0</v>
      </c>
      <c r="AJ657">
        <v>-1</v>
      </c>
      <c r="AK657">
        <v>8</v>
      </c>
      <c r="AL657">
        <v>78</v>
      </c>
      <c r="AM657">
        <v>1</v>
      </c>
      <c r="AN657">
        <v>8</v>
      </c>
      <c r="AO657">
        <v>12.5</v>
      </c>
      <c r="AP657">
        <v>0</v>
      </c>
      <c r="AQ657">
        <v>0</v>
      </c>
      <c r="AR657">
        <v>0</v>
      </c>
      <c r="AS657">
        <v>19.766666666666666</v>
      </c>
      <c r="AT657">
        <v>32.940000000000005</v>
      </c>
      <c r="AU657">
        <v>3.5</v>
      </c>
      <c r="AV657">
        <v>39.5</v>
      </c>
      <c r="AW657">
        <v>6</v>
      </c>
      <c r="AX657">
        <v>38</v>
      </c>
      <c r="AY657">
        <v>0</v>
      </c>
      <c r="AZ657">
        <v>17</v>
      </c>
      <c r="BA657" t="s">
        <v>1335</v>
      </c>
      <c r="BB657" t="s">
        <v>122</v>
      </c>
      <c r="BC657">
        <v>11</v>
      </c>
      <c r="BD657">
        <v>0.28000000000000003</v>
      </c>
    </row>
    <row r="658" spans="1:56" x14ac:dyDescent="0.3">
      <c r="A658" t="s">
        <v>373</v>
      </c>
      <c r="B658">
        <v>2017</v>
      </c>
      <c r="C658">
        <v>9</v>
      </c>
      <c r="D658" t="s">
        <v>1133</v>
      </c>
      <c r="E658" t="s">
        <v>98</v>
      </c>
      <c r="F658" t="s">
        <v>99</v>
      </c>
      <c r="G658" t="s">
        <v>116</v>
      </c>
      <c r="H658" t="s">
        <v>122</v>
      </c>
      <c r="I658" t="s">
        <v>1126</v>
      </c>
      <c r="J658" t="s">
        <v>1126</v>
      </c>
      <c r="K658">
        <v>5100</v>
      </c>
      <c r="L658">
        <v>6300</v>
      </c>
      <c r="M658" s="1">
        <v>13.6</v>
      </c>
      <c r="N658" s="1">
        <v>12.1</v>
      </c>
      <c r="O658">
        <v>7</v>
      </c>
      <c r="P658">
        <v>-16</v>
      </c>
      <c r="Q658">
        <v>8</v>
      </c>
      <c r="R658">
        <v>17</v>
      </c>
      <c r="S658">
        <v>48.57</v>
      </c>
      <c r="T658">
        <v>29</v>
      </c>
      <c r="U658">
        <v>1</v>
      </c>
      <c r="V658">
        <v>10</v>
      </c>
      <c r="W658">
        <v>18</v>
      </c>
      <c r="X658">
        <v>55.559999999999995</v>
      </c>
      <c r="Y658">
        <v>51.43</v>
      </c>
      <c r="Z658">
        <v>136</v>
      </c>
      <c r="AA658">
        <v>0</v>
      </c>
      <c r="AB658">
        <v>0</v>
      </c>
      <c r="AC658">
        <v>2</v>
      </c>
      <c r="AD658">
        <v>17</v>
      </c>
      <c r="AE658">
        <v>119</v>
      </c>
      <c r="AF658">
        <v>148</v>
      </c>
      <c r="AG658">
        <v>0</v>
      </c>
      <c r="AH658">
        <v>0</v>
      </c>
      <c r="AI658">
        <v>0</v>
      </c>
      <c r="AJ658">
        <v>-1</v>
      </c>
      <c r="AK658">
        <v>8</v>
      </c>
      <c r="AL658">
        <v>78</v>
      </c>
      <c r="AM658">
        <v>1</v>
      </c>
      <c r="AN658">
        <v>8</v>
      </c>
      <c r="AO658">
        <v>12.5</v>
      </c>
      <c r="AP658">
        <v>0</v>
      </c>
      <c r="AQ658">
        <v>0</v>
      </c>
      <c r="AR658">
        <v>0</v>
      </c>
      <c r="AS658">
        <v>19.766666666666666</v>
      </c>
      <c r="AT658">
        <v>32.940000000000005</v>
      </c>
      <c r="AU658">
        <v>3.5</v>
      </c>
      <c r="AV658">
        <v>39.5</v>
      </c>
      <c r="AW658">
        <v>6</v>
      </c>
      <c r="AX658">
        <v>38</v>
      </c>
      <c r="AY658">
        <v>0</v>
      </c>
      <c r="AZ658">
        <v>17</v>
      </c>
      <c r="BA658" t="s">
        <v>1337</v>
      </c>
      <c r="BB658" t="s">
        <v>122</v>
      </c>
      <c r="BC658">
        <v>28</v>
      </c>
      <c r="BD658">
        <v>0.72</v>
      </c>
    </row>
    <row r="659" spans="1:56" x14ac:dyDescent="0.3">
      <c r="A659" t="s">
        <v>353</v>
      </c>
      <c r="B659">
        <v>2017</v>
      </c>
      <c r="C659">
        <v>9</v>
      </c>
      <c r="D659" t="s">
        <v>1144</v>
      </c>
      <c r="E659" t="s">
        <v>85</v>
      </c>
      <c r="F659" t="s">
        <v>7</v>
      </c>
      <c r="G659" t="s">
        <v>71</v>
      </c>
      <c r="H659" t="s">
        <v>72</v>
      </c>
      <c r="I659" t="s">
        <v>1126</v>
      </c>
      <c r="J659" t="s">
        <v>1126</v>
      </c>
      <c r="K659">
        <v>5500</v>
      </c>
      <c r="L659">
        <v>5600</v>
      </c>
      <c r="M659" s="1">
        <v>1.1000000000000001</v>
      </c>
      <c r="N659" s="1">
        <v>1.1000000000000001</v>
      </c>
      <c r="O659">
        <v>28</v>
      </c>
      <c r="P659">
        <v>11</v>
      </c>
      <c r="Q659">
        <v>24</v>
      </c>
      <c r="R659">
        <v>31</v>
      </c>
      <c r="S659">
        <v>48.44</v>
      </c>
      <c r="T659">
        <v>131</v>
      </c>
      <c r="U659">
        <v>2</v>
      </c>
      <c r="V659">
        <v>21</v>
      </c>
      <c r="W659">
        <v>33</v>
      </c>
      <c r="X659">
        <v>63.639999999999993</v>
      </c>
      <c r="Y659">
        <v>51.559999999999995</v>
      </c>
      <c r="Z659">
        <v>249</v>
      </c>
      <c r="AA659">
        <v>2</v>
      </c>
      <c r="AB659">
        <v>0</v>
      </c>
      <c r="AC659">
        <v>1</v>
      </c>
      <c r="AD659">
        <v>5</v>
      </c>
      <c r="AE659">
        <v>244</v>
      </c>
      <c r="AF659">
        <v>375</v>
      </c>
      <c r="AG659">
        <v>0</v>
      </c>
      <c r="AH659">
        <v>0</v>
      </c>
      <c r="AI659">
        <v>0</v>
      </c>
      <c r="AJ659">
        <v>-1</v>
      </c>
      <c r="AK659">
        <v>5</v>
      </c>
      <c r="AL659">
        <v>65</v>
      </c>
      <c r="AM659">
        <v>7</v>
      </c>
      <c r="AN659">
        <v>12</v>
      </c>
      <c r="AO659">
        <v>58.330000000000005</v>
      </c>
      <c r="AP659">
        <v>0</v>
      </c>
      <c r="AQ659">
        <v>0</v>
      </c>
      <c r="AR659">
        <v>0</v>
      </c>
      <c r="AS659">
        <v>31.283333333333335</v>
      </c>
      <c r="AT659">
        <v>52.14</v>
      </c>
      <c r="AU659">
        <v>0</v>
      </c>
      <c r="AV659">
        <v>48.5</v>
      </c>
      <c r="AW659">
        <v>-2.5</v>
      </c>
      <c r="AX659">
        <v>53</v>
      </c>
      <c r="AY659">
        <v>2</v>
      </c>
      <c r="AZ659">
        <v>17</v>
      </c>
      <c r="BA659" t="s">
        <v>1335</v>
      </c>
      <c r="BB659" t="s">
        <v>72</v>
      </c>
      <c r="BC659">
        <v>1</v>
      </c>
      <c r="BD659">
        <v>0.01</v>
      </c>
    </row>
    <row r="660" spans="1:56" x14ac:dyDescent="0.3">
      <c r="A660" t="s">
        <v>353</v>
      </c>
      <c r="B660">
        <v>2017</v>
      </c>
      <c r="C660">
        <v>9</v>
      </c>
      <c r="D660" t="s">
        <v>1127</v>
      </c>
      <c r="E660" t="s">
        <v>85</v>
      </c>
      <c r="F660" t="s">
        <v>7</v>
      </c>
      <c r="G660" t="s">
        <v>71</v>
      </c>
      <c r="H660" t="s">
        <v>72</v>
      </c>
      <c r="I660" t="s">
        <v>1126</v>
      </c>
      <c r="J660" t="s">
        <v>1126</v>
      </c>
      <c r="K660">
        <v>9000</v>
      </c>
      <c r="L660">
        <v>8900</v>
      </c>
      <c r="M660" s="1">
        <v>15.3</v>
      </c>
      <c r="N660" s="1">
        <v>15.3</v>
      </c>
      <c r="O660">
        <v>28</v>
      </c>
      <c r="P660">
        <v>11</v>
      </c>
      <c r="Q660">
        <v>24</v>
      </c>
      <c r="R660">
        <v>31</v>
      </c>
      <c r="S660">
        <v>48.44</v>
      </c>
      <c r="T660">
        <v>131</v>
      </c>
      <c r="U660">
        <v>2</v>
      </c>
      <c r="V660">
        <v>21</v>
      </c>
      <c r="W660">
        <v>33</v>
      </c>
      <c r="X660">
        <v>63.639999999999993</v>
      </c>
      <c r="Y660">
        <v>51.559999999999995</v>
      </c>
      <c r="Z660">
        <v>249</v>
      </c>
      <c r="AA660">
        <v>2</v>
      </c>
      <c r="AB660">
        <v>0</v>
      </c>
      <c r="AC660">
        <v>1</v>
      </c>
      <c r="AD660">
        <v>5</v>
      </c>
      <c r="AE660">
        <v>244</v>
      </c>
      <c r="AF660">
        <v>375</v>
      </c>
      <c r="AG660">
        <v>0</v>
      </c>
      <c r="AH660">
        <v>0</v>
      </c>
      <c r="AI660">
        <v>0</v>
      </c>
      <c r="AJ660">
        <v>-1</v>
      </c>
      <c r="AK660">
        <v>5</v>
      </c>
      <c r="AL660">
        <v>65</v>
      </c>
      <c r="AM660">
        <v>7</v>
      </c>
      <c r="AN660">
        <v>12</v>
      </c>
      <c r="AO660">
        <v>58.330000000000005</v>
      </c>
      <c r="AP660">
        <v>0</v>
      </c>
      <c r="AQ660">
        <v>0</v>
      </c>
      <c r="AR660">
        <v>0</v>
      </c>
      <c r="AS660">
        <v>31.283333333333335</v>
      </c>
      <c r="AT660">
        <v>52.14</v>
      </c>
      <c r="AU660">
        <v>0</v>
      </c>
      <c r="AV660">
        <v>48.5</v>
      </c>
      <c r="AW660">
        <v>-2.5</v>
      </c>
      <c r="AX660">
        <v>53</v>
      </c>
      <c r="AY660">
        <v>2</v>
      </c>
      <c r="AZ660">
        <v>17</v>
      </c>
      <c r="BA660" t="s">
        <v>1337</v>
      </c>
      <c r="BB660" t="s">
        <v>72</v>
      </c>
      <c r="BC660">
        <v>62</v>
      </c>
      <c r="BD660">
        <v>0.93</v>
      </c>
    </row>
    <row r="661" spans="1:56" x14ac:dyDescent="0.3">
      <c r="A661" t="s">
        <v>353</v>
      </c>
      <c r="B661">
        <v>2017</v>
      </c>
      <c r="C661">
        <v>9</v>
      </c>
      <c r="D661" t="s">
        <v>1155</v>
      </c>
      <c r="E661" t="s">
        <v>85</v>
      </c>
      <c r="F661" t="s">
        <v>7</v>
      </c>
      <c r="G661" t="s">
        <v>71</v>
      </c>
      <c r="H661" t="s">
        <v>72</v>
      </c>
      <c r="I661" t="s">
        <v>1126</v>
      </c>
      <c r="J661" t="s">
        <v>1126</v>
      </c>
      <c r="K661">
        <v>3200</v>
      </c>
      <c r="L661">
        <v>4500</v>
      </c>
      <c r="M661" s="1">
        <v>0</v>
      </c>
      <c r="N661" s="1">
        <v>0</v>
      </c>
      <c r="O661">
        <v>28</v>
      </c>
      <c r="P661">
        <v>11</v>
      </c>
      <c r="Q661">
        <v>24</v>
      </c>
      <c r="R661">
        <v>31</v>
      </c>
      <c r="S661">
        <v>48.44</v>
      </c>
      <c r="T661">
        <v>131</v>
      </c>
      <c r="U661">
        <v>2</v>
      </c>
      <c r="V661">
        <v>21</v>
      </c>
      <c r="W661">
        <v>33</v>
      </c>
      <c r="X661">
        <v>63.639999999999993</v>
      </c>
      <c r="Y661">
        <v>51.559999999999995</v>
      </c>
      <c r="Z661">
        <v>249</v>
      </c>
      <c r="AA661">
        <v>2</v>
      </c>
      <c r="AB661">
        <v>0</v>
      </c>
      <c r="AC661">
        <v>1</v>
      </c>
      <c r="AD661">
        <v>5</v>
      </c>
      <c r="AE661">
        <v>244</v>
      </c>
      <c r="AF661">
        <v>375</v>
      </c>
      <c r="AG661">
        <v>0</v>
      </c>
      <c r="AH661">
        <v>0</v>
      </c>
      <c r="AI661">
        <v>0</v>
      </c>
      <c r="AJ661">
        <v>-1</v>
      </c>
      <c r="AK661">
        <v>5</v>
      </c>
      <c r="AL661">
        <v>65</v>
      </c>
      <c r="AM661">
        <v>7</v>
      </c>
      <c r="AN661">
        <v>12</v>
      </c>
      <c r="AO661">
        <v>58.330000000000005</v>
      </c>
      <c r="AP661">
        <v>0</v>
      </c>
      <c r="AQ661">
        <v>0</v>
      </c>
      <c r="AR661">
        <v>0</v>
      </c>
      <c r="AS661">
        <v>31.283333333333335</v>
      </c>
      <c r="AT661">
        <v>52.14</v>
      </c>
      <c r="AU661">
        <v>0</v>
      </c>
      <c r="AV661">
        <v>48.5</v>
      </c>
      <c r="AW661">
        <v>-2.5</v>
      </c>
      <c r="AX661">
        <v>53</v>
      </c>
      <c r="AY661">
        <v>2</v>
      </c>
      <c r="AZ661">
        <v>17</v>
      </c>
      <c r="BA661" t="s">
        <v>1335</v>
      </c>
      <c r="BB661" t="s">
        <v>72</v>
      </c>
      <c r="BC661">
        <v>1</v>
      </c>
      <c r="BD661">
        <v>0.01</v>
      </c>
    </row>
    <row r="662" spans="1:56" x14ac:dyDescent="0.3">
      <c r="A662" t="s">
        <v>376</v>
      </c>
      <c r="B662">
        <v>2017</v>
      </c>
      <c r="C662">
        <v>9</v>
      </c>
      <c r="D662" t="s">
        <v>1139</v>
      </c>
      <c r="E662" t="s">
        <v>105</v>
      </c>
      <c r="F662" t="s">
        <v>9</v>
      </c>
      <c r="G662" t="s">
        <v>83</v>
      </c>
      <c r="H662" t="s">
        <v>122</v>
      </c>
      <c r="I662" t="s">
        <v>1126</v>
      </c>
      <c r="J662" t="s">
        <v>1126</v>
      </c>
      <c r="K662">
        <v>4800</v>
      </c>
      <c r="L662">
        <v>6500</v>
      </c>
      <c r="M662" s="1">
        <v>1.3</v>
      </c>
      <c r="N662" s="1">
        <v>1.3</v>
      </c>
      <c r="O662">
        <v>23</v>
      </c>
      <c r="P662">
        <v>-28</v>
      </c>
      <c r="Q662">
        <v>14</v>
      </c>
      <c r="R662">
        <v>19</v>
      </c>
      <c r="S662">
        <v>33.33</v>
      </c>
      <c r="T662">
        <v>35</v>
      </c>
      <c r="U662">
        <v>0</v>
      </c>
      <c r="V662">
        <v>19</v>
      </c>
      <c r="W662">
        <v>38</v>
      </c>
      <c r="X662">
        <v>50</v>
      </c>
      <c r="Y662">
        <v>66.67</v>
      </c>
      <c r="Z662">
        <v>208</v>
      </c>
      <c r="AA662">
        <v>1</v>
      </c>
      <c r="AB662">
        <v>2</v>
      </c>
      <c r="AC662">
        <v>3</v>
      </c>
      <c r="AD662">
        <v>17</v>
      </c>
      <c r="AE662">
        <v>191</v>
      </c>
      <c r="AF662">
        <v>226</v>
      </c>
      <c r="AG662">
        <v>1</v>
      </c>
      <c r="AH662">
        <v>0</v>
      </c>
      <c r="AI662">
        <v>2</v>
      </c>
      <c r="AJ662">
        <v>1</v>
      </c>
      <c r="AK662">
        <v>14</v>
      </c>
      <c r="AL662">
        <v>105</v>
      </c>
      <c r="AM662">
        <v>3</v>
      </c>
      <c r="AN662">
        <v>13</v>
      </c>
      <c r="AO662">
        <v>23.080000000000002</v>
      </c>
      <c r="AP662">
        <v>1</v>
      </c>
      <c r="AQ662">
        <v>1</v>
      </c>
      <c r="AR662">
        <v>100</v>
      </c>
      <c r="AS662">
        <v>30.1</v>
      </c>
      <c r="AT662">
        <v>50.17</v>
      </c>
      <c r="AU662">
        <v>7.5</v>
      </c>
      <c r="AV662">
        <v>44</v>
      </c>
      <c r="AW662">
        <v>7</v>
      </c>
      <c r="AX662">
        <v>41</v>
      </c>
      <c r="AY662">
        <v>2</v>
      </c>
      <c r="AZ662">
        <v>51</v>
      </c>
      <c r="BA662" t="s">
        <v>1337</v>
      </c>
      <c r="BB662" t="s">
        <v>122</v>
      </c>
      <c r="BC662">
        <v>23</v>
      </c>
      <c r="BD662">
        <v>0.36</v>
      </c>
    </row>
    <row r="663" spans="1:56" x14ac:dyDescent="0.3">
      <c r="A663" t="s">
        <v>376</v>
      </c>
      <c r="B663">
        <v>2017</v>
      </c>
      <c r="C663">
        <v>9</v>
      </c>
      <c r="D663" t="s">
        <v>1253</v>
      </c>
      <c r="E663" t="s">
        <v>105</v>
      </c>
      <c r="F663" t="s">
        <v>9</v>
      </c>
      <c r="G663" t="s">
        <v>83</v>
      </c>
      <c r="H663" t="s">
        <v>122</v>
      </c>
      <c r="I663" t="s">
        <v>1126</v>
      </c>
      <c r="J663" t="s">
        <v>1126</v>
      </c>
      <c r="K663">
        <v>3500</v>
      </c>
      <c r="L663">
        <v>4900</v>
      </c>
      <c r="M663" s="1">
        <v>5</v>
      </c>
      <c r="N663" s="1">
        <v>4</v>
      </c>
      <c r="O663">
        <v>23</v>
      </c>
      <c r="P663">
        <v>-28</v>
      </c>
      <c r="Q663">
        <v>14</v>
      </c>
      <c r="R663">
        <v>19</v>
      </c>
      <c r="S663">
        <v>33.33</v>
      </c>
      <c r="T663">
        <v>35</v>
      </c>
      <c r="U663">
        <v>0</v>
      </c>
      <c r="V663">
        <v>19</v>
      </c>
      <c r="W663">
        <v>38</v>
      </c>
      <c r="X663">
        <v>50</v>
      </c>
      <c r="Y663">
        <v>66.67</v>
      </c>
      <c r="Z663">
        <v>208</v>
      </c>
      <c r="AA663">
        <v>1</v>
      </c>
      <c r="AB663">
        <v>2</v>
      </c>
      <c r="AC663">
        <v>3</v>
      </c>
      <c r="AD663">
        <v>17</v>
      </c>
      <c r="AE663">
        <v>191</v>
      </c>
      <c r="AF663">
        <v>226</v>
      </c>
      <c r="AG663">
        <v>1</v>
      </c>
      <c r="AH663">
        <v>0</v>
      </c>
      <c r="AI663">
        <v>2</v>
      </c>
      <c r="AJ663">
        <v>1</v>
      </c>
      <c r="AK663">
        <v>14</v>
      </c>
      <c r="AL663">
        <v>105</v>
      </c>
      <c r="AM663">
        <v>3</v>
      </c>
      <c r="AN663">
        <v>13</v>
      </c>
      <c r="AO663">
        <v>23.080000000000002</v>
      </c>
      <c r="AP663">
        <v>1</v>
      </c>
      <c r="AQ663">
        <v>1</v>
      </c>
      <c r="AR663">
        <v>100</v>
      </c>
      <c r="AS663">
        <v>30.1</v>
      </c>
      <c r="AT663">
        <v>50.17</v>
      </c>
      <c r="AU663">
        <v>7.5</v>
      </c>
      <c r="AV663">
        <v>44</v>
      </c>
      <c r="AW663">
        <v>7</v>
      </c>
      <c r="AX663">
        <v>41</v>
      </c>
      <c r="AY663">
        <v>2</v>
      </c>
      <c r="AZ663">
        <v>51</v>
      </c>
      <c r="BA663" t="s">
        <v>1335</v>
      </c>
      <c r="BB663" t="s">
        <v>122</v>
      </c>
      <c r="BC663">
        <v>22</v>
      </c>
      <c r="BD663">
        <v>0.34</v>
      </c>
    </row>
    <row r="664" spans="1:56" x14ac:dyDescent="0.3">
      <c r="A664" t="s">
        <v>376</v>
      </c>
      <c r="B664">
        <v>2017</v>
      </c>
      <c r="C664">
        <v>9</v>
      </c>
      <c r="D664" t="s">
        <v>1150</v>
      </c>
      <c r="E664" t="s">
        <v>105</v>
      </c>
      <c r="F664" t="s">
        <v>9</v>
      </c>
      <c r="G664" t="s">
        <v>83</v>
      </c>
      <c r="H664" t="s">
        <v>122</v>
      </c>
      <c r="I664" t="s">
        <v>1126</v>
      </c>
      <c r="J664" t="s">
        <v>1126</v>
      </c>
      <c r="K664">
        <v>4100</v>
      </c>
      <c r="L664">
        <v>5100</v>
      </c>
      <c r="M664" s="1">
        <v>6.4</v>
      </c>
      <c r="N664" s="1">
        <v>4.4000000000000004</v>
      </c>
      <c r="O664">
        <v>23</v>
      </c>
      <c r="P664">
        <v>-28</v>
      </c>
      <c r="Q664">
        <v>14</v>
      </c>
      <c r="R664">
        <v>19</v>
      </c>
      <c r="S664">
        <v>33.33</v>
      </c>
      <c r="T664">
        <v>35</v>
      </c>
      <c r="U664">
        <v>0</v>
      </c>
      <c r="V664">
        <v>19</v>
      </c>
      <c r="W664">
        <v>38</v>
      </c>
      <c r="X664">
        <v>50</v>
      </c>
      <c r="Y664">
        <v>66.67</v>
      </c>
      <c r="Z664">
        <v>208</v>
      </c>
      <c r="AA664">
        <v>1</v>
      </c>
      <c r="AB664">
        <v>2</v>
      </c>
      <c r="AC664">
        <v>3</v>
      </c>
      <c r="AD664">
        <v>17</v>
      </c>
      <c r="AE664">
        <v>191</v>
      </c>
      <c r="AF664">
        <v>226</v>
      </c>
      <c r="AG664">
        <v>1</v>
      </c>
      <c r="AH664">
        <v>0</v>
      </c>
      <c r="AI664">
        <v>2</v>
      </c>
      <c r="AJ664">
        <v>1</v>
      </c>
      <c r="AK664">
        <v>14</v>
      </c>
      <c r="AL664">
        <v>105</v>
      </c>
      <c r="AM664">
        <v>3</v>
      </c>
      <c r="AN664">
        <v>13</v>
      </c>
      <c r="AO664">
        <v>23.080000000000002</v>
      </c>
      <c r="AP664">
        <v>1</v>
      </c>
      <c r="AQ664">
        <v>1</v>
      </c>
      <c r="AR664">
        <v>100</v>
      </c>
      <c r="AS664">
        <v>30.1</v>
      </c>
      <c r="AT664">
        <v>50.17</v>
      </c>
      <c r="AU664">
        <v>7.5</v>
      </c>
      <c r="AV664">
        <v>44</v>
      </c>
      <c r="AW664">
        <v>7</v>
      </c>
      <c r="AX664">
        <v>41</v>
      </c>
      <c r="AY664">
        <v>2</v>
      </c>
      <c r="AZ664">
        <v>51</v>
      </c>
      <c r="BA664" t="s">
        <v>1335</v>
      </c>
      <c r="BB664" t="s">
        <v>122</v>
      </c>
      <c r="BC664">
        <v>19</v>
      </c>
      <c r="BD664">
        <v>0.3</v>
      </c>
    </row>
    <row r="665" spans="1:56" x14ac:dyDescent="0.3">
      <c r="A665" t="s">
        <v>367</v>
      </c>
      <c r="B665">
        <v>2017</v>
      </c>
      <c r="C665">
        <v>9</v>
      </c>
      <c r="D665" t="s">
        <v>1146</v>
      </c>
      <c r="E665" t="s">
        <v>92</v>
      </c>
      <c r="F665" t="s">
        <v>4</v>
      </c>
      <c r="G665" t="s">
        <v>74</v>
      </c>
      <c r="H665" t="s">
        <v>122</v>
      </c>
      <c r="I665" t="s">
        <v>1126</v>
      </c>
      <c r="J665" t="s">
        <v>1126</v>
      </c>
      <c r="K665">
        <v>3900</v>
      </c>
      <c r="L665">
        <v>6200</v>
      </c>
      <c r="M665" s="1">
        <v>11.7</v>
      </c>
      <c r="N665" s="1">
        <v>10.199999999999999</v>
      </c>
      <c r="O665">
        <v>30</v>
      </c>
      <c r="P665">
        <v>13</v>
      </c>
      <c r="Q665">
        <v>24</v>
      </c>
      <c r="R665">
        <v>33</v>
      </c>
      <c r="S665">
        <v>50</v>
      </c>
      <c r="T665">
        <v>64</v>
      </c>
      <c r="U665">
        <v>1</v>
      </c>
      <c r="V665">
        <v>26</v>
      </c>
      <c r="W665">
        <v>33</v>
      </c>
      <c r="X665">
        <v>78.790000000000006</v>
      </c>
      <c r="Y665">
        <v>50</v>
      </c>
      <c r="Z665">
        <v>361</v>
      </c>
      <c r="AA665">
        <v>2</v>
      </c>
      <c r="AB665">
        <v>0</v>
      </c>
      <c r="AC665">
        <v>1</v>
      </c>
      <c r="AD665">
        <v>8</v>
      </c>
      <c r="AE665">
        <v>353</v>
      </c>
      <c r="AF665">
        <v>417</v>
      </c>
      <c r="AG665">
        <v>2</v>
      </c>
      <c r="AH665">
        <v>1</v>
      </c>
      <c r="AI665">
        <v>1</v>
      </c>
      <c r="AJ665">
        <v>1</v>
      </c>
      <c r="AK665">
        <v>2</v>
      </c>
      <c r="AL665">
        <v>19</v>
      </c>
      <c r="AM665">
        <v>8</v>
      </c>
      <c r="AN665">
        <v>13</v>
      </c>
      <c r="AO665">
        <v>61.539999999999992</v>
      </c>
      <c r="AP665">
        <v>0</v>
      </c>
      <c r="AQ665">
        <v>0</v>
      </c>
      <c r="AR665">
        <v>0</v>
      </c>
      <c r="AS665">
        <v>36.916666666666664</v>
      </c>
      <c r="AT665">
        <v>61.529999999999994</v>
      </c>
      <c r="AU665">
        <v>-2</v>
      </c>
      <c r="AV665">
        <v>43</v>
      </c>
      <c r="AW665">
        <v>-2.5</v>
      </c>
      <c r="AX665">
        <v>42.5</v>
      </c>
      <c r="AY665">
        <v>3</v>
      </c>
      <c r="AZ665">
        <v>17</v>
      </c>
      <c r="BA665" t="s">
        <v>1337</v>
      </c>
      <c r="BB665" t="s">
        <v>122</v>
      </c>
      <c r="BC665">
        <v>33</v>
      </c>
      <c r="BD665">
        <v>0.49</v>
      </c>
    </row>
    <row r="666" spans="1:56" x14ac:dyDescent="0.3">
      <c r="A666" t="s">
        <v>367</v>
      </c>
      <c r="B666">
        <v>2017</v>
      </c>
      <c r="C666">
        <v>9</v>
      </c>
      <c r="D666" t="s">
        <v>1161</v>
      </c>
      <c r="E666" t="s">
        <v>92</v>
      </c>
      <c r="F666" t="s">
        <v>4</v>
      </c>
      <c r="G666" t="s">
        <v>74</v>
      </c>
      <c r="H666" t="s">
        <v>122</v>
      </c>
      <c r="I666" t="s">
        <v>1126</v>
      </c>
      <c r="J666" t="s">
        <v>1126</v>
      </c>
      <c r="K666">
        <v>3600</v>
      </c>
      <c r="L666">
        <v>4500</v>
      </c>
      <c r="M666" s="1">
        <v>0.1</v>
      </c>
      <c r="N666" s="1">
        <v>0.1</v>
      </c>
      <c r="O666">
        <v>30</v>
      </c>
      <c r="P666">
        <v>13</v>
      </c>
      <c r="Q666">
        <v>24</v>
      </c>
      <c r="R666">
        <v>33</v>
      </c>
      <c r="S666">
        <v>50</v>
      </c>
      <c r="T666">
        <v>64</v>
      </c>
      <c r="U666">
        <v>1</v>
      </c>
      <c r="V666">
        <v>26</v>
      </c>
      <c r="W666">
        <v>33</v>
      </c>
      <c r="X666">
        <v>78.790000000000006</v>
      </c>
      <c r="Y666">
        <v>50</v>
      </c>
      <c r="Z666">
        <v>361</v>
      </c>
      <c r="AA666">
        <v>2</v>
      </c>
      <c r="AB666">
        <v>0</v>
      </c>
      <c r="AC666">
        <v>1</v>
      </c>
      <c r="AD666">
        <v>8</v>
      </c>
      <c r="AE666">
        <v>353</v>
      </c>
      <c r="AF666">
        <v>417</v>
      </c>
      <c r="AG666">
        <v>2</v>
      </c>
      <c r="AH666">
        <v>1</v>
      </c>
      <c r="AI666">
        <v>1</v>
      </c>
      <c r="AJ666">
        <v>1</v>
      </c>
      <c r="AK666">
        <v>2</v>
      </c>
      <c r="AL666">
        <v>19</v>
      </c>
      <c r="AM666">
        <v>8</v>
      </c>
      <c r="AN666">
        <v>13</v>
      </c>
      <c r="AO666">
        <v>61.539999999999992</v>
      </c>
      <c r="AP666">
        <v>0</v>
      </c>
      <c r="AQ666">
        <v>0</v>
      </c>
      <c r="AR666">
        <v>0</v>
      </c>
      <c r="AS666">
        <v>36.916666666666664</v>
      </c>
      <c r="AT666">
        <v>61.529999999999994</v>
      </c>
      <c r="AU666">
        <v>-2</v>
      </c>
      <c r="AV666">
        <v>43</v>
      </c>
      <c r="AW666">
        <v>-2.5</v>
      </c>
      <c r="AX666">
        <v>42.5</v>
      </c>
      <c r="AY666">
        <v>3</v>
      </c>
      <c r="AZ666">
        <v>17</v>
      </c>
      <c r="BA666" t="s">
        <v>1335</v>
      </c>
      <c r="BB666" t="s">
        <v>122</v>
      </c>
      <c r="BC666">
        <v>11</v>
      </c>
      <c r="BD666">
        <v>0.16</v>
      </c>
    </row>
    <row r="667" spans="1:56" x14ac:dyDescent="0.3">
      <c r="A667" t="s">
        <v>367</v>
      </c>
      <c r="B667">
        <v>2017</v>
      </c>
      <c r="C667">
        <v>9</v>
      </c>
      <c r="D667" t="s">
        <v>1138</v>
      </c>
      <c r="E667" t="s">
        <v>92</v>
      </c>
      <c r="F667" t="s">
        <v>4</v>
      </c>
      <c r="G667" t="s">
        <v>74</v>
      </c>
      <c r="H667" t="s">
        <v>122</v>
      </c>
      <c r="I667" t="s">
        <v>1126</v>
      </c>
      <c r="J667" t="s">
        <v>1126</v>
      </c>
      <c r="K667">
        <v>3900</v>
      </c>
      <c r="L667">
        <v>5200</v>
      </c>
      <c r="M667" s="1">
        <v>11.3</v>
      </c>
      <c r="N667" s="1">
        <v>9.3000000000000007</v>
      </c>
      <c r="O667">
        <v>30</v>
      </c>
      <c r="P667">
        <v>13</v>
      </c>
      <c r="Q667">
        <v>24</v>
      </c>
      <c r="R667">
        <v>33</v>
      </c>
      <c r="S667">
        <v>50</v>
      </c>
      <c r="T667">
        <v>64</v>
      </c>
      <c r="U667">
        <v>1</v>
      </c>
      <c r="V667">
        <v>26</v>
      </c>
      <c r="W667">
        <v>33</v>
      </c>
      <c r="X667">
        <v>78.790000000000006</v>
      </c>
      <c r="Y667">
        <v>50</v>
      </c>
      <c r="Z667">
        <v>361</v>
      </c>
      <c r="AA667">
        <v>2</v>
      </c>
      <c r="AB667">
        <v>0</v>
      </c>
      <c r="AC667">
        <v>1</v>
      </c>
      <c r="AD667">
        <v>8</v>
      </c>
      <c r="AE667">
        <v>353</v>
      </c>
      <c r="AF667">
        <v>417</v>
      </c>
      <c r="AG667">
        <v>2</v>
      </c>
      <c r="AH667">
        <v>1</v>
      </c>
      <c r="AI667">
        <v>1</v>
      </c>
      <c r="AJ667">
        <v>1</v>
      </c>
      <c r="AK667">
        <v>2</v>
      </c>
      <c r="AL667">
        <v>19</v>
      </c>
      <c r="AM667">
        <v>8</v>
      </c>
      <c r="AN667">
        <v>13</v>
      </c>
      <c r="AO667">
        <v>61.539999999999992</v>
      </c>
      <c r="AP667">
        <v>0</v>
      </c>
      <c r="AQ667">
        <v>0</v>
      </c>
      <c r="AR667">
        <v>0</v>
      </c>
      <c r="AS667">
        <v>36.916666666666664</v>
      </c>
      <c r="AT667">
        <v>61.529999999999994</v>
      </c>
      <c r="AU667">
        <v>-2</v>
      </c>
      <c r="AV667">
        <v>43</v>
      </c>
      <c r="AW667">
        <v>-2.5</v>
      </c>
      <c r="AX667">
        <v>42.5</v>
      </c>
      <c r="AY667">
        <v>3</v>
      </c>
      <c r="AZ667">
        <v>17</v>
      </c>
      <c r="BA667" t="s">
        <v>1335</v>
      </c>
      <c r="BB667" t="s">
        <v>122</v>
      </c>
      <c r="BC667">
        <v>25</v>
      </c>
      <c r="BD667">
        <v>0.37</v>
      </c>
    </row>
    <row r="668" spans="1:56" x14ac:dyDescent="0.3">
      <c r="A668" t="s">
        <v>358</v>
      </c>
      <c r="B668">
        <v>2017</v>
      </c>
      <c r="C668">
        <v>9</v>
      </c>
      <c r="D668" t="s">
        <v>1241</v>
      </c>
      <c r="E668" t="s">
        <v>74</v>
      </c>
      <c r="F668" t="s">
        <v>75</v>
      </c>
      <c r="G668" t="s">
        <v>92</v>
      </c>
      <c r="H668" t="s">
        <v>72</v>
      </c>
      <c r="I668" t="s">
        <v>1126</v>
      </c>
      <c r="J668" t="s">
        <v>1126</v>
      </c>
      <c r="K668">
        <v>6000</v>
      </c>
      <c r="L668">
        <v>6900</v>
      </c>
      <c r="M668" s="1">
        <v>3.1</v>
      </c>
      <c r="N668" s="1">
        <v>2.1</v>
      </c>
      <c r="O668">
        <v>17</v>
      </c>
      <c r="P668">
        <v>-13</v>
      </c>
      <c r="Q668">
        <v>21</v>
      </c>
      <c r="R668">
        <v>17</v>
      </c>
      <c r="S668">
        <v>30.91</v>
      </c>
      <c r="T668">
        <v>78</v>
      </c>
      <c r="U668">
        <v>2</v>
      </c>
      <c r="V668">
        <v>26</v>
      </c>
      <c r="W668">
        <v>38</v>
      </c>
      <c r="X668">
        <v>68.42</v>
      </c>
      <c r="Y668">
        <v>69.089999999999989</v>
      </c>
      <c r="Z668">
        <v>245</v>
      </c>
      <c r="AA668">
        <v>0</v>
      </c>
      <c r="AB668">
        <v>0</v>
      </c>
      <c r="AC668">
        <v>3</v>
      </c>
      <c r="AD668">
        <v>12</v>
      </c>
      <c r="AE668">
        <v>233</v>
      </c>
      <c r="AF668">
        <v>311</v>
      </c>
      <c r="AG668">
        <v>0</v>
      </c>
      <c r="AH668">
        <v>0</v>
      </c>
      <c r="AI668">
        <v>0</v>
      </c>
      <c r="AJ668">
        <v>-1</v>
      </c>
      <c r="AK668">
        <v>2</v>
      </c>
      <c r="AL668">
        <v>20</v>
      </c>
      <c r="AM668">
        <v>2</v>
      </c>
      <c r="AN668">
        <v>9</v>
      </c>
      <c r="AO668">
        <v>22.220000000000002</v>
      </c>
      <c r="AP668">
        <v>0</v>
      </c>
      <c r="AQ668">
        <v>2</v>
      </c>
      <c r="AR668">
        <v>0</v>
      </c>
      <c r="AS668">
        <v>23.083333333333332</v>
      </c>
      <c r="AT668">
        <v>38.47</v>
      </c>
      <c r="AU668">
        <v>2</v>
      </c>
      <c r="AV668">
        <v>43</v>
      </c>
      <c r="AW668">
        <v>2.5</v>
      </c>
      <c r="AX668">
        <v>42.5</v>
      </c>
      <c r="AY668">
        <v>1</v>
      </c>
      <c r="AZ668">
        <v>30</v>
      </c>
      <c r="BA668" t="s">
        <v>1337</v>
      </c>
      <c r="BB668" t="s">
        <v>72</v>
      </c>
      <c r="BC668">
        <v>20</v>
      </c>
      <c r="BD668">
        <v>0.34</v>
      </c>
    </row>
    <row r="669" spans="1:56" x14ac:dyDescent="0.3">
      <c r="A669" t="s">
        <v>358</v>
      </c>
      <c r="B669">
        <v>2017</v>
      </c>
      <c r="C669">
        <v>9</v>
      </c>
      <c r="D669" t="s">
        <v>1153</v>
      </c>
      <c r="E669" t="s">
        <v>74</v>
      </c>
      <c r="F669" t="s">
        <v>75</v>
      </c>
      <c r="G669" t="s">
        <v>92</v>
      </c>
      <c r="H669" t="s">
        <v>72</v>
      </c>
      <c r="I669" t="s">
        <v>1126</v>
      </c>
      <c r="J669" t="s">
        <v>1126</v>
      </c>
      <c r="K669">
        <v>4000</v>
      </c>
      <c r="L669">
        <v>4800</v>
      </c>
      <c r="M669" s="1">
        <v>11.2</v>
      </c>
      <c r="N669" s="1">
        <v>10.199999999999999</v>
      </c>
      <c r="O669">
        <v>17</v>
      </c>
      <c r="P669">
        <v>-13</v>
      </c>
      <c r="Q669">
        <v>21</v>
      </c>
      <c r="R669">
        <v>17</v>
      </c>
      <c r="S669">
        <v>30.91</v>
      </c>
      <c r="T669">
        <v>78</v>
      </c>
      <c r="U669">
        <v>2</v>
      </c>
      <c r="V669">
        <v>26</v>
      </c>
      <c r="W669">
        <v>38</v>
      </c>
      <c r="X669">
        <v>68.42</v>
      </c>
      <c r="Y669">
        <v>69.089999999999989</v>
      </c>
      <c r="Z669">
        <v>245</v>
      </c>
      <c r="AA669">
        <v>0</v>
      </c>
      <c r="AB669">
        <v>0</v>
      </c>
      <c r="AC669">
        <v>3</v>
      </c>
      <c r="AD669">
        <v>12</v>
      </c>
      <c r="AE669">
        <v>233</v>
      </c>
      <c r="AF669">
        <v>311</v>
      </c>
      <c r="AG669">
        <v>0</v>
      </c>
      <c r="AH669">
        <v>0</v>
      </c>
      <c r="AI669">
        <v>0</v>
      </c>
      <c r="AJ669">
        <v>-1</v>
      </c>
      <c r="AK669">
        <v>2</v>
      </c>
      <c r="AL669">
        <v>20</v>
      </c>
      <c r="AM669">
        <v>2</v>
      </c>
      <c r="AN669">
        <v>9</v>
      </c>
      <c r="AO669">
        <v>22.220000000000002</v>
      </c>
      <c r="AP669">
        <v>0</v>
      </c>
      <c r="AQ669">
        <v>2</v>
      </c>
      <c r="AR669">
        <v>0</v>
      </c>
      <c r="AS669">
        <v>23.083333333333332</v>
      </c>
      <c r="AT669">
        <v>38.47</v>
      </c>
      <c r="AU669">
        <v>2</v>
      </c>
      <c r="AV669">
        <v>43</v>
      </c>
      <c r="AW669">
        <v>2.5</v>
      </c>
      <c r="AX669">
        <v>42.5</v>
      </c>
      <c r="AY669">
        <v>1</v>
      </c>
      <c r="AZ669">
        <v>30</v>
      </c>
      <c r="BA669" t="s">
        <v>1335</v>
      </c>
      <c r="BB669" t="s">
        <v>72</v>
      </c>
      <c r="BC669">
        <v>9</v>
      </c>
      <c r="BD669">
        <v>0.15</v>
      </c>
    </row>
    <row r="670" spans="1:56" x14ac:dyDescent="0.3">
      <c r="A670" t="s">
        <v>363</v>
      </c>
      <c r="B670">
        <v>2017</v>
      </c>
      <c r="C670">
        <v>9</v>
      </c>
      <c r="D670" t="s">
        <v>1151</v>
      </c>
      <c r="E670" t="s">
        <v>115</v>
      </c>
      <c r="F670" t="s">
        <v>0</v>
      </c>
      <c r="G670" t="s">
        <v>113</v>
      </c>
      <c r="H670" t="s">
        <v>72</v>
      </c>
      <c r="I670" t="s">
        <v>1126</v>
      </c>
      <c r="J670" t="s">
        <v>1126</v>
      </c>
      <c r="K670">
        <v>4000</v>
      </c>
      <c r="L670">
        <v>5000</v>
      </c>
      <c r="M670" s="1">
        <v>3.7</v>
      </c>
      <c r="N670" s="1">
        <v>3.7</v>
      </c>
      <c r="O670">
        <v>14</v>
      </c>
      <c r="P670">
        <v>-6</v>
      </c>
      <c r="Q670">
        <v>19</v>
      </c>
      <c r="R670">
        <v>21</v>
      </c>
      <c r="S670">
        <v>32.31</v>
      </c>
      <c r="T670">
        <v>94</v>
      </c>
      <c r="U670">
        <v>0</v>
      </c>
      <c r="V670">
        <v>19</v>
      </c>
      <c r="W670">
        <v>44</v>
      </c>
      <c r="X670">
        <v>43.18</v>
      </c>
      <c r="Y670">
        <v>67.69</v>
      </c>
      <c r="Z670">
        <v>219</v>
      </c>
      <c r="AA670">
        <v>1</v>
      </c>
      <c r="AB670">
        <v>0</v>
      </c>
      <c r="AC670">
        <v>2</v>
      </c>
      <c r="AD670">
        <v>25</v>
      </c>
      <c r="AE670">
        <v>194</v>
      </c>
      <c r="AF670">
        <v>288</v>
      </c>
      <c r="AG670">
        <v>2</v>
      </c>
      <c r="AH670">
        <v>1</v>
      </c>
      <c r="AI670">
        <v>1</v>
      </c>
      <c r="AJ670">
        <v>0</v>
      </c>
      <c r="AK670">
        <v>7</v>
      </c>
      <c r="AL670">
        <v>74</v>
      </c>
      <c r="AM670">
        <v>4</v>
      </c>
      <c r="AN670">
        <v>14</v>
      </c>
      <c r="AO670">
        <v>28.57</v>
      </c>
      <c r="AP670">
        <v>0</v>
      </c>
      <c r="AQ670">
        <v>1</v>
      </c>
      <c r="AR670">
        <v>0</v>
      </c>
      <c r="AS670">
        <v>29.016666666666666</v>
      </c>
      <c r="AT670">
        <v>48.36</v>
      </c>
      <c r="AU670">
        <v>-13</v>
      </c>
      <c r="AV670">
        <v>48</v>
      </c>
      <c r="AW670">
        <v>-6</v>
      </c>
      <c r="AX670">
        <v>45</v>
      </c>
      <c r="AY670">
        <v>3</v>
      </c>
      <c r="AZ670">
        <v>20</v>
      </c>
      <c r="BA670" t="s">
        <v>1335</v>
      </c>
      <c r="BB670" t="s">
        <v>72</v>
      </c>
      <c r="BC670">
        <v>20</v>
      </c>
      <c r="BD670">
        <v>0.28000000000000003</v>
      </c>
    </row>
    <row r="671" spans="1:56" x14ac:dyDescent="0.3">
      <c r="A671" t="s">
        <v>363</v>
      </c>
      <c r="B671">
        <v>2017</v>
      </c>
      <c r="C671">
        <v>9</v>
      </c>
      <c r="D671" t="s">
        <v>1136</v>
      </c>
      <c r="E671" t="s">
        <v>115</v>
      </c>
      <c r="F671" t="s">
        <v>0</v>
      </c>
      <c r="G671" t="s">
        <v>113</v>
      </c>
      <c r="H671" t="s">
        <v>72</v>
      </c>
      <c r="I671" t="s">
        <v>1126</v>
      </c>
      <c r="J671" t="s">
        <v>1126</v>
      </c>
      <c r="K671">
        <v>6200</v>
      </c>
      <c r="L671">
        <v>7500</v>
      </c>
      <c r="M671" s="1">
        <v>12.1</v>
      </c>
      <c r="N671" s="1">
        <v>10.6</v>
      </c>
      <c r="O671">
        <v>14</v>
      </c>
      <c r="P671">
        <v>-6</v>
      </c>
      <c r="Q671">
        <v>19</v>
      </c>
      <c r="R671">
        <v>21</v>
      </c>
      <c r="S671">
        <v>32.31</v>
      </c>
      <c r="T671">
        <v>94</v>
      </c>
      <c r="U671">
        <v>0</v>
      </c>
      <c r="V671">
        <v>19</v>
      </c>
      <c r="W671">
        <v>44</v>
      </c>
      <c r="X671">
        <v>43.18</v>
      </c>
      <c r="Y671">
        <v>67.69</v>
      </c>
      <c r="Z671">
        <v>219</v>
      </c>
      <c r="AA671">
        <v>1</v>
      </c>
      <c r="AB671">
        <v>0</v>
      </c>
      <c r="AC671">
        <v>2</v>
      </c>
      <c r="AD671">
        <v>25</v>
      </c>
      <c r="AE671">
        <v>194</v>
      </c>
      <c r="AF671">
        <v>288</v>
      </c>
      <c r="AG671">
        <v>2</v>
      </c>
      <c r="AH671">
        <v>1</v>
      </c>
      <c r="AI671">
        <v>1</v>
      </c>
      <c r="AJ671">
        <v>0</v>
      </c>
      <c r="AK671">
        <v>7</v>
      </c>
      <c r="AL671">
        <v>74</v>
      </c>
      <c r="AM671">
        <v>4</v>
      </c>
      <c r="AN671">
        <v>14</v>
      </c>
      <c r="AO671">
        <v>28.57</v>
      </c>
      <c r="AP671">
        <v>0</v>
      </c>
      <c r="AQ671">
        <v>1</v>
      </c>
      <c r="AR671">
        <v>0</v>
      </c>
      <c r="AS671">
        <v>29.016666666666666</v>
      </c>
      <c r="AT671">
        <v>48.36</v>
      </c>
      <c r="AU671">
        <v>-13</v>
      </c>
      <c r="AV671">
        <v>48</v>
      </c>
      <c r="AW671">
        <v>-6</v>
      </c>
      <c r="AX671">
        <v>45</v>
      </c>
      <c r="AY671">
        <v>3</v>
      </c>
      <c r="AZ671">
        <v>20</v>
      </c>
      <c r="BA671" t="s">
        <v>1337</v>
      </c>
      <c r="BB671" t="s">
        <v>72</v>
      </c>
      <c r="BC671">
        <v>52</v>
      </c>
      <c r="BD671">
        <v>0.73</v>
      </c>
    </row>
    <row r="672" spans="1:56" x14ac:dyDescent="0.3">
      <c r="A672" t="s">
        <v>372</v>
      </c>
      <c r="B672">
        <v>2017</v>
      </c>
      <c r="C672">
        <v>9</v>
      </c>
      <c r="D672" t="s">
        <v>1202</v>
      </c>
      <c r="E672" t="s">
        <v>113</v>
      </c>
      <c r="F672" t="s">
        <v>10</v>
      </c>
      <c r="G672" t="s">
        <v>115</v>
      </c>
      <c r="H672" t="s">
        <v>122</v>
      </c>
      <c r="I672" t="s">
        <v>1126</v>
      </c>
      <c r="J672" t="s">
        <v>1126</v>
      </c>
      <c r="K672">
        <v>3900</v>
      </c>
      <c r="L672">
        <v>5300</v>
      </c>
      <c r="M672" s="1">
        <v>10.7</v>
      </c>
      <c r="N672" s="1">
        <v>9.1999999999999993</v>
      </c>
      <c r="O672">
        <v>20</v>
      </c>
      <c r="P672">
        <v>6</v>
      </c>
      <c r="Q672">
        <v>17</v>
      </c>
      <c r="R672">
        <v>28</v>
      </c>
      <c r="S672">
        <v>48.28</v>
      </c>
      <c r="T672">
        <v>92</v>
      </c>
      <c r="U672">
        <v>0</v>
      </c>
      <c r="V672">
        <v>20</v>
      </c>
      <c r="W672">
        <v>30</v>
      </c>
      <c r="X672">
        <v>66.67</v>
      </c>
      <c r="Y672">
        <v>51.72</v>
      </c>
      <c r="Z672">
        <v>308</v>
      </c>
      <c r="AA672">
        <v>2</v>
      </c>
      <c r="AB672">
        <v>0</v>
      </c>
      <c r="AC672">
        <v>3</v>
      </c>
      <c r="AD672">
        <v>29</v>
      </c>
      <c r="AE672">
        <v>279</v>
      </c>
      <c r="AF672">
        <v>371</v>
      </c>
      <c r="AG672">
        <v>1</v>
      </c>
      <c r="AH672">
        <v>1</v>
      </c>
      <c r="AI672">
        <v>1</v>
      </c>
      <c r="AJ672">
        <v>0</v>
      </c>
      <c r="AK672">
        <v>6</v>
      </c>
      <c r="AL672">
        <v>68</v>
      </c>
      <c r="AM672">
        <v>4</v>
      </c>
      <c r="AN672">
        <v>14</v>
      </c>
      <c r="AO672">
        <v>28.57</v>
      </c>
      <c r="AP672">
        <v>0</v>
      </c>
      <c r="AQ672">
        <v>0</v>
      </c>
      <c r="AR672">
        <v>0</v>
      </c>
      <c r="AS672">
        <v>30.983333333333334</v>
      </c>
      <c r="AT672">
        <v>51.64</v>
      </c>
      <c r="AU672">
        <v>13</v>
      </c>
      <c r="AV672">
        <v>48</v>
      </c>
      <c r="AW672">
        <v>6</v>
      </c>
      <c r="AX672">
        <v>45</v>
      </c>
      <c r="AY672">
        <v>2</v>
      </c>
      <c r="AZ672">
        <v>14</v>
      </c>
      <c r="BA672" t="s">
        <v>1337</v>
      </c>
      <c r="BB672" t="s">
        <v>122</v>
      </c>
      <c r="BC672">
        <v>40</v>
      </c>
      <c r="BD672">
        <v>0.61</v>
      </c>
    </row>
    <row r="673" spans="1:56" x14ac:dyDescent="0.3">
      <c r="A673" t="s">
        <v>372</v>
      </c>
      <c r="B673">
        <v>2017</v>
      </c>
      <c r="C673">
        <v>9</v>
      </c>
      <c r="D673" t="s">
        <v>1218</v>
      </c>
      <c r="E673" t="s">
        <v>113</v>
      </c>
      <c r="F673" t="s">
        <v>10</v>
      </c>
      <c r="G673" t="s">
        <v>115</v>
      </c>
      <c r="H673" t="s">
        <v>122</v>
      </c>
      <c r="I673" t="s">
        <v>1126</v>
      </c>
      <c r="J673" t="s">
        <v>1126</v>
      </c>
      <c r="K673">
        <v>4100</v>
      </c>
      <c r="L673">
        <v>5700</v>
      </c>
      <c r="M673" s="1">
        <v>2.9</v>
      </c>
      <c r="N673" s="1">
        <v>2.9</v>
      </c>
      <c r="O673">
        <v>20</v>
      </c>
      <c r="P673">
        <v>6</v>
      </c>
      <c r="Q673">
        <v>17</v>
      </c>
      <c r="R673">
        <v>28</v>
      </c>
      <c r="S673">
        <v>48.28</v>
      </c>
      <c r="T673">
        <v>92</v>
      </c>
      <c r="U673">
        <v>0</v>
      </c>
      <c r="V673">
        <v>20</v>
      </c>
      <c r="W673">
        <v>30</v>
      </c>
      <c r="X673">
        <v>66.67</v>
      </c>
      <c r="Y673">
        <v>51.72</v>
      </c>
      <c r="Z673">
        <v>308</v>
      </c>
      <c r="AA673">
        <v>2</v>
      </c>
      <c r="AB673">
        <v>0</v>
      </c>
      <c r="AC673">
        <v>3</v>
      </c>
      <c r="AD673">
        <v>29</v>
      </c>
      <c r="AE673">
        <v>279</v>
      </c>
      <c r="AF673">
        <v>371</v>
      </c>
      <c r="AG673">
        <v>1</v>
      </c>
      <c r="AH673">
        <v>1</v>
      </c>
      <c r="AI673">
        <v>1</v>
      </c>
      <c r="AJ673">
        <v>0</v>
      </c>
      <c r="AK673">
        <v>6</v>
      </c>
      <c r="AL673">
        <v>68</v>
      </c>
      <c r="AM673">
        <v>4</v>
      </c>
      <c r="AN673">
        <v>14</v>
      </c>
      <c r="AO673">
        <v>28.57</v>
      </c>
      <c r="AP673">
        <v>0</v>
      </c>
      <c r="AQ673">
        <v>0</v>
      </c>
      <c r="AR673">
        <v>0</v>
      </c>
      <c r="AS673">
        <v>30.983333333333334</v>
      </c>
      <c r="AT673">
        <v>51.64</v>
      </c>
      <c r="AU673">
        <v>13</v>
      </c>
      <c r="AV673">
        <v>48</v>
      </c>
      <c r="AW673">
        <v>6</v>
      </c>
      <c r="AX673">
        <v>45</v>
      </c>
      <c r="AY673">
        <v>2</v>
      </c>
      <c r="AZ673">
        <v>14</v>
      </c>
      <c r="BA673" t="s">
        <v>1337</v>
      </c>
      <c r="BB673" t="s">
        <v>122</v>
      </c>
      <c r="BC673">
        <v>27</v>
      </c>
      <c r="BD673">
        <v>0.41</v>
      </c>
    </row>
    <row r="674" spans="1:56" x14ac:dyDescent="0.3">
      <c r="A674" t="s">
        <v>362</v>
      </c>
      <c r="B674">
        <v>2017</v>
      </c>
      <c r="C674">
        <v>9</v>
      </c>
      <c r="D674" t="s">
        <v>1215</v>
      </c>
      <c r="E674" t="s">
        <v>116</v>
      </c>
      <c r="F674" t="s">
        <v>142</v>
      </c>
      <c r="G674" t="s">
        <v>98</v>
      </c>
      <c r="H674" t="s">
        <v>72</v>
      </c>
      <c r="I674" t="s">
        <v>1126</v>
      </c>
      <c r="J674" t="s">
        <v>1126</v>
      </c>
      <c r="K674">
        <v>4400</v>
      </c>
      <c r="L674">
        <v>5200</v>
      </c>
      <c r="M674" s="1">
        <v>13.4</v>
      </c>
      <c r="N674" s="1">
        <v>11.9</v>
      </c>
      <c r="O674">
        <v>23</v>
      </c>
      <c r="P674">
        <v>16</v>
      </c>
      <c r="Q674">
        <v>26</v>
      </c>
      <c r="R674">
        <v>40</v>
      </c>
      <c r="S674">
        <v>51.28</v>
      </c>
      <c r="T674">
        <v>148</v>
      </c>
      <c r="U674">
        <v>0</v>
      </c>
      <c r="V674">
        <v>24</v>
      </c>
      <c r="W674">
        <v>38</v>
      </c>
      <c r="X674">
        <v>63.160000000000004</v>
      </c>
      <c r="Y674">
        <v>48.72</v>
      </c>
      <c r="Z674">
        <v>259</v>
      </c>
      <c r="AA674">
        <v>1</v>
      </c>
      <c r="AB674">
        <v>0</v>
      </c>
      <c r="AC674">
        <v>0</v>
      </c>
      <c r="AD674">
        <v>0</v>
      </c>
      <c r="AE674">
        <v>259</v>
      </c>
      <c r="AF674">
        <v>407</v>
      </c>
      <c r="AG674">
        <v>1</v>
      </c>
      <c r="AH674">
        <v>1</v>
      </c>
      <c r="AI674">
        <v>1</v>
      </c>
      <c r="AJ674">
        <v>1</v>
      </c>
      <c r="AK674">
        <v>5</v>
      </c>
      <c r="AL674">
        <v>50</v>
      </c>
      <c r="AM674">
        <v>12</v>
      </c>
      <c r="AN674">
        <v>18</v>
      </c>
      <c r="AO674">
        <v>66.67</v>
      </c>
      <c r="AP674">
        <v>0</v>
      </c>
      <c r="AQ674">
        <v>1</v>
      </c>
      <c r="AR674">
        <v>0</v>
      </c>
      <c r="AS674">
        <v>40.233333333333334</v>
      </c>
      <c r="AT674">
        <v>67.06</v>
      </c>
      <c r="AU674">
        <v>-3.5</v>
      </c>
      <c r="AV674">
        <v>39.5</v>
      </c>
      <c r="AW674">
        <v>-6</v>
      </c>
      <c r="AX674">
        <v>38</v>
      </c>
      <c r="AY674">
        <v>2</v>
      </c>
      <c r="AZ674">
        <v>7</v>
      </c>
      <c r="BA674" t="s">
        <v>1337</v>
      </c>
      <c r="BB674" t="s">
        <v>72</v>
      </c>
      <c r="BC674">
        <v>39</v>
      </c>
      <c r="BD674">
        <v>0.49</v>
      </c>
    </row>
    <row r="675" spans="1:56" x14ac:dyDescent="0.3">
      <c r="A675" t="s">
        <v>362</v>
      </c>
      <c r="B675">
        <v>2017</v>
      </c>
      <c r="C675">
        <v>9</v>
      </c>
      <c r="D675" t="s">
        <v>1224</v>
      </c>
      <c r="E675" t="s">
        <v>116</v>
      </c>
      <c r="F675" t="s">
        <v>142</v>
      </c>
      <c r="G675" t="s">
        <v>98</v>
      </c>
      <c r="H675" t="s">
        <v>72</v>
      </c>
      <c r="I675" t="s">
        <v>1126</v>
      </c>
      <c r="J675" t="s">
        <v>1126</v>
      </c>
      <c r="K675">
        <v>3300</v>
      </c>
      <c r="L675">
        <v>4500</v>
      </c>
      <c r="M675" s="1">
        <v>1.8</v>
      </c>
      <c r="N675" s="1">
        <v>1.8</v>
      </c>
      <c r="O675">
        <v>23</v>
      </c>
      <c r="P675">
        <v>16</v>
      </c>
      <c r="Q675">
        <v>26</v>
      </c>
      <c r="R675">
        <v>40</v>
      </c>
      <c r="S675">
        <v>51.28</v>
      </c>
      <c r="T675">
        <v>148</v>
      </c>
      <c r="U675">
        <v>0</v>
      </c>
      <c r="V675">
        <v>24</v>
      </c>
      <c r="W675">
        <v>38</v>
      </c>
      <c r="X675">
        <v>63.160000000000004</v>
      </c>
      <c r="Y675">
        <v>48.72</v>
      </c>
      <c r="Z675">
        <v>259</v>
      </c>
      <c r="AA675">
        <v>1</v>
      </c>
      <c r="AB675">
        <v>0</v>
      </c>
      <c r="AC675">
        <v>0</v>
      </c>
      <c r="AD675">
        <v>0</v>
      </c>
      <c r="AE675">
        <v>259</v>
      </c>
      <c r="AF675">
        <v>407</v>
      </c>
      <c r="AG675">
        <v>1</v>
      </c>
      <c r="AH675">
        <v>1</v>
      </c>
      <c r="AI675">
        <v>1</v>
      </c>
      <c r="AJ675">
        <v>1</v>
      </c>
      <c r="AK675">
        <v>5</v>
      </c>
      <c r="AL675">
        <v>50</v>
      </c>
      <c r="AM675">
        <v>12</v>
      </c>
      <c r="AN675">
        <v>18</v>
      </c>
      <c r="AO675">
        <v>66.67</v>
      </c>
      <c r="AP675">
        <v>0</v>
      </c>
      <c r="AQ675">
        <v>1</v>
      </c>
      <c r="AR675">
        <v>0</v>
      </c>
      <c r="AS675">
        <v>40.233333333333334</v>
      </c>
      <c r="AT675">
        <v>67.06</v>
      </c>
      <c r="AU675">
        <v>-3.5</v>
      </c>
      <c r="AV675">
        <v>39.5</v>
      </c>
      <c r="AW675">
        <v>-6</v>
      </c>
      <c r="AX675">
        <v>38</v>
      </c>
      <c r="AY675">
        <v>2</v>
      </c>
      <c r="AZ675">
        <v>7</v>
      </c>
      <c r="BA675" t="s">
        <v>1335</v>
      </c>
      <c r="BB675" t="s">
        <v>72</v>
      </c>
      <c r="BC675">
        <v>6</v>
      </c>
      <c r="BD675">
        <v>0.08</v>
      </c>
    </row>
    <row r="676" spans="1:56" x14ac:dyDescent="0.3">
      <c r="A676" t="s">
        <v>362</v>
      </c>
      <c r="B676">
        <v>2017</v>
      </c>
      <c r="C676">
        <v>9</v>
      </c>
      <c r="D676" t="s">
        <v>1263</v>
      </c>
      <c r="E676" t="s">
        <v>116</v>
      </c>
      <c r="F676" t="s">
        <v>142</v>
      </c>
      <c r="G676" t="s">
        <v>98</v>
      </c>
      <c r="H676" t="s">
        <v>72</v>
      </c>
      <c r="I676" t="s">
        <v>1126</v>
      </c>
      <c r="J676" t="s">
        <v>1126</v>
      </c>
      <c r="K676">
        <v>4500</v>
      </c>
      <c r="L676">
        <v>4800</v>
      </c>
      <c r="M676" s="1">
        <v>6.2</v>
      </c>
      <c r="N676" s="1">
        <v>4.2</v>
      </c>
      <c r="O676">
        <v>23</v>
      </c>
      <c r="P676">
        <v>16</v>
      </c>
      <c r="Q676">
        <v>26</v>
      </c>
      <c r="R676">
        <v>40</v>
      </c>
      <c r="S676">
        <v>51.28</v>
      </c>
      <c r="T676">
        <v>148</v>
      </c>
      <c r="U676">
        <v>0</v>
      </c>
      <c r="V676">
        <v>24</v>
      </c>
      <c r="W676">
        <v>38</v>
      </c>
      <c r="X676">
        <v>63.160000000000004</v>
      </c>
      <c r="Y676">
        <v>48.72</v>
      </c>
      <c r="Z676">
        <v>259</v>
      </c>
      <c r="AA676">
        <v>1</v>
      </c>
      <c r="AB676">
        <v>0</v>
      </c>
      <c r="AC676">
        <v>0</v>
      </c>
      <c r="AD676">
        <v>0</v>
      </c>
      <c r="AE676">
        <v>259</v>
      </c>
      <c r="AF676">
        <v>407</v>
      </c>
      <c r="AG676">
        <v>1</v>
      </c>
      <c r="AH676">
        <v>1</v>
      </c>
      <c r="AI676">
        <v>1</v>
      </c>
      <c r="AJ676">
        <v>1</v>
      </c>
      <c r="AK676">
        <v>5</v>
      </c>
      <c r="AL676">
        <v>50</v>
      </c>
      <c r="AM676">
        <v>12</v>
      </c>
      <c r="AN676">
        <v>18</v>
      </c>
      <c r="AO676">
        <v>66.67</v>
      </c>
      <c r="AP676">
        <v>0</v>
      </c>
      <c r="AQ676">
        <v>1</v>
      </c>
      <c r="AR676">
        <v>0</v>
      </c>
      <c r="AS676">
        <v>40.233333333333334</v>
      </c>
      <c r="AT676">
        <v>67.06</v>
      </c>
      <c r="AU676">
        <v>-3.5</v>
      </c>
      <c r="AV676">
        <v>39.5</v>
      </c>
      <c r="AW676">
        <v>-6</v>
      </c>
      <c r="AX676">
        <v>38</v>
      </c>
      <c r="AY676">
        <v>2</v>
      </c>
      <c r="AZ676">
        <v>7</v>
      </c>
      <c r="BA676" t="s">
        <v>1335</v>
      </c>
      <c r="BB676" t="s">
        <v>72</v>
      </c>
      <c r="BC676">
        <v>35</v>
      </c>
      <c r="BD676">
        <v>0.44</v>
      </c>
    </row>
    <row r="677" spans="1:56" x14ac:dyDescent="0.3">
      <c r="A677" t="s">
        <v>364</v>
      </c>
      <c r="B677">
        <v>2017</v>
      </c>
      <c r="C677">
        <v>9</v>
      </c>
      <c r="D677" t="s">
        <v>1223</v>
      </c>
      <c r="E677" t="s">
        <v>71</v>
      </c>
      <c r="F677" t="s">
        <v>139</v>
      </c>
      <c r="G677" t="s">
        <v>85</v>
      </c>
      <c r="H677" t="s">
        <v>122</v>
      </c>
      <c r="I677" t="s">
        <v>1126</v>
      </c>
      <c r="J677" t="s">
        <v>1126</v>
      </c>
      <c r="K677">
        <v>3000</v>
      </c>
      <c r="L677">
        <v>4500</v>
      </c>
      <c r="M677" s="1">
        <v>0</v>
      </c>
      <c r="N677" s="1">
        <v>0</v>
      </c>
      <c r="O677">
        <v>17</v>
      </c>
      <c r="P677">
        <v>-11</v>
      </c>
      <c r="Q677">
        <v>17</v>
      </c>
      <c r="R677">
        <v>19</v>
      </c>
      <c r="S677">
        <v>35.85</v>
      </c>
      <c r="T677">
        <v>68</v>
      </c>
      <c r="U677">
        <v>0</v>
      </c>
      <c r="V677">
        <v>25</v>
      </c>
      <c r="W677">
        <v>34</v>
      </c>
      <c r="X677">
        <v>73.53</v>
      </c>
      <c r="Y677">
        <v>64.149999999999991</v>
      </c>
      <c r="Z677">
        <v>263</v>
      </c>
      <c r="AA677">
        <v>2</v>
      </c>
      <c r="AB677">
        <v>1</v>
      </c>
      <c r="AC677">
        <v>2</v>
      </c>
      <c r="AD677">
        <v>8</v>
      </c>
      <c r="AE677">
        <v>255</v>
      </c>
      <c r="AF677">
        <v>323</v>
      </c>
      <c r="AG677">
        <v>0</v>
      </c>
      <c r="AH677">
        <v>0</v>
      </c>
      <c r="AI677">
        <v>1</v>
      </c>
      <c r="AJ677">
        <v>1</v>
      </c>
      <c r="AK677">
        <v>8</v>
      </c>
      <c r="AL677">
        <v>52</v>
      </c>
      <c r="AM677">
        <v>4</v>
      </c>
      <c r="AN677">
        <v>11</v>
      </c>
      <c r="AO677">
        <v>36.36</v>
      </c>
      <c r="AP677">
        <v>0</v>
      </c>
      <c r="AQ677">
        <v>1</v>
      </c>
      <c r="AR677">
        <v>0</v>
      </c>
      <c r="AS677">
        <v>28.716666666666665</v>
      </c>
      <c r="AT677">
        <v>47.86</v>
      </c>
      <c r="AU677">
        <v>0</v>
      </c>
      <c r="AV677">
        <v>48.5</v>
      </c>
      <c r="AW677">
        <v>2.5</v>
      </c>
      <c r="AX677">
        <v>53</v>
      </c>
      <c r="AY677">
        <v>1</v>
      </c>
      <c r="AZ677">
        <v>28</v>
      </c>
      <c r="BA677" t="s">
        <v>1335</v>
      </c>
      <c r="BB677" t="s">
        <v>122</v>
      </c>
      <c r="BC677">
        <v>3</v>
      </c>
      <c r="BD677">
        <v>0.05</v>
      </c>
    </row>
    <row r="678" spans="1:56" x14ac:dyDescent="0.3">
      <c r="A678" t="s">
        <v>364</v>
      </c>
      <c r="B678">
        <v>2017</v>
      </c>
      <c r="C678">
        <v>9</v>
      </c>
      <c r="D678" t="s">
        <v>1207</v>
      </c>
      <c r="E678" t="s">
        <v>71</v>
      </c>
      <c r="F678" t="s">
        <v>139</v>
      </c>
      <c r="G678" t="s">
        <v>85</v>
      </c>
      <c r="H678" t="s">
        <v>122</v>
      </c>
      <c r="I678" t="s">
        <v>1126</v>
      </c>
      <c r="J678" t="s">
        <v>1126</v>
      </c>
      <c r="K678">
        <v>4400</v>
      </c>
      <c r="L678">
        <v>4900</v>
      </c>
      <c r="M678" s="1">
        <v>8.3000000000000007</v>
      </c>
      <c r="N678" s="1">
        <v>5.8</v>
      </c>
      <c r="O678">
        <v>17</v>
      </c>
      <c r="P678">
        <v>-11</v>
      </c>
      <c r="Q678">
        <v>17</v>
      </c>
      <c r="R678">
        <v>19</v>
      </c>
      <c r="S678">
        <v>35.85</v>
      </c>
      <c r="T678">
        <v>68</v>
      </c>
      <c r="U678">
        <v>0</v>
      </c>
      <c r="V678">
        <v>25</v>
      </c>
      <c r="W678">
        <v>34</v>
      </c>
      <c r="X678">
        <v>73.53</v>
      </c>
      <c r="Y678">
        <v>64.149999999999991</v>
      </c>
      <c r="Z678">
        <v>263</v>
      </c>
      <c r="AA678">
        <v>2</v>
      </c>
      <c r="AB678">
        <v>1</v>
      </c>
      <c r="AC678">
        <v>2</v>
      </c>
      <c r="AD678">
        <v>8</v>
      </c>
      <c r="AE678">
        <v>255</v>
      </c>
      <c r="AF678">
        <v>323</v>
      </c>
      <c r="AG678">
        <v>0</v>
      </c>
      <c r="AH678">
        <v>0</v>
      </c>
      <c r="AI678">
        <v>1</v>
      </c>
      <c r="AJ678">
        <v>1</v>
      </c>
      <c r="AK678">
        <v>8</v>
      </c>
      <c r="AL678">
        <v>52</v>
      </c>
      <c r="AM678">
        <v>4</v>
      </c>
      <c r="AN678">
        <v>11</v>
      </c>
      <c r="AO678">
        <v>36.36</v>
      </c>
      <c r="AP678">
        <v>0</v>
      </c>
      <c r="AQ678">
        <v>1</v>
      </c>
      <c r="AR678">
        <v>0</v>
      </c>
      <c r="AS678">
        <v>28.716666666666665</v>
      </c>
      <c r="AT678">
        <v>47.86</v>
      </c>
      <c r="AU678">
        <v>0</v>
      </c>
      <c r="AV678">
        <v>48.5</v>
      </c>
      <c r="AW678">
        <v>2.5</v>
      </c>
      <c r="AX678">
        <v>53</v>
      </c>
      <c r="AY678">
        <v>1</v>
      </c>
      <c r="AZ678">
        <v>28</v>
      </c>
      <c r="BA678" t="s">
        <v>1335</v>
      </c>
      <c r="BB678" t="s">
        <v>122</v>
      </c>
      <c r="BC678">
        <v>23</v>
      </c>
      <c r="BD678">
        <v>0.4</v>
      </c>
    </row>
    <row r="679" spans="1:56" x14ac:dyDescent="0.3">
      <c r="A679" t="s">
        <v>364</v>
      </c>
      <c r="B679">
        <v>2017</v>
      </c>
      <c r="C679">
        <v>9</v>
      </c>
      <c r="D679" t="s">
        <v>1188</v>
      </c>
      <c r="E679" t="s">
        <v>71</v>
      </c>
      <c r="F679" t="s">
        <v>139</v>
      </c>
      <c r="G679" t="s">
        <v>85</v>
      </c>
      <c r="H679" t="s">
        <v>122</v>
      </c>
      <c r="I679" t="s">
        <v>1126</v>
      </c>
      <c r="J679" t="s">
        <v>1126</v>
      </c>
      <c r="K679">
        <v>8600</v>
      </c>
      <c r="L679">
        <v>9000</v>
      </c>
      <c r="M679" s="1">
        <v>10.1</v>
      </c>
      <c r="N679" s="1">
        <v>8.1</v>
      </c>
      <c r="O679">
        <v>17</v>
      </c>
      <c r="P679">
        <v>-11</v>
      </c>
      <c r="Q679">
        <v>17</v>
      </c>
      <c r="R679">
        <v>19</v>
      </c>
      <c r="S679">
        <v>35.85</v>
      </c>
      <c r="T679">
        <v>68</v>
      </c>
      <c r="U679">
        <v>0</v>
      </c>
      <c r="V679">
        <v>25</v>
      </c>
      <c r="W679">
        <v>34</v>
      </c>
      <c r="X679">
        <v>73.53</v>
      </c>
      <c r="Y679">
        <v>64.149999999999991</v>
      </c>
      <c r="Z679">
        <v>263</v>
      </c>
      <c r="AA679">
        <v>2</v>
      </c>
      <c r="AB679">
        <v>1</v>
      </c>
      <c r="AC679">
        <v>2</v>
      </c>
      <c r="AD679">
        <v>8</v>
      </c>
      <c r="AE679">
        <v>255</v>
      </c>
      <c r="AF679">
        <v>323</v>
      </c>
      <c r="AG679">
        <v>0</v>
      </c>
      <c r="AH679">
        <v>0</v>
      </c>
      <c r="AI679">
        <v>1</v>
      </c>
      <c r="AJ679">
        <v>1</v>
      </c>
      <c r="AK679">
        <v>8</v>
      </c>
      <c r="AL679">
        <v>52</v>
      </c>
      <c r="AM679">
        <v>4</v>
      </c>
      <c r="AN679">
        <v>11</v>
      </c>
      <c r="AO679">
        <v>36.36</v>
      </c>
      <c r="AP679">
        <v>0</v>
      </c>
      <c r="AQ679">
        <v>1</v>
      </c>
      <c r="AR679">
        <v>0</v>
      </c>
      <c r="AS679">
        <v>28.716666666666665</v>
      </c>
      <c r="AT679">
        <v>47.86</v>
      </c>
      <c r="AU679">
        <v>0</v>
      </c>
      <c r="AV679">
        <v>48.5</v>
      </c>
      <c r="AW679">
        <v>2.5</v>
      </c>
      <c r="AX679">
        <v>53</v>
      </c>
      <c r="AY679">
        <v>1</v>
      </c>
      <c r="AZ679">
        <v>28</v>
      </c>
      <c r="BA679" t="s">
        <v>1337</v>
      </c>
      <c r="BB679" t="s">
        <v>122</v>
      </c>
      <c r="BC679">
        <v>31</v>
      </c>
      <c r="BD679">
        <v>0.54</v>
      </c>
    </row>
    <row r="680" spans="1:56" x14ac:dyDescent="0.3">
      <c r="A680" t="s">
        <v>371</v>
      </c>
      <c r="B680">
        <v>2017</v>
      </c>
      <c r="C680">
        <v>9</v>
      </c>
      <c r="D680" t="s">
        <v>1154</v>
      </c>
      <c r="E680" t="s">
        <v>111</v>
      </c>
      <c r="F680" t="s">
        <v>112</v>
      </c>
      <c r="G680" t="s">
        <v>86</v>
      </c>
      <c r="H680" t="s">
        <v>122</v>
      </c>
      <c r="I680" t="s">
        <v>1126</v>
      </c>
      <c r="J680" t="s">
        <v>1126</v>
      </c>
      <c r="K680">
        <v>3900</v>
      </c>
      <c r="L680">
        <v>4500</v>
      </c>
      <c r="M680" s="1">
        <v>5.7</v>
      </c>
      <c r="N680" s="1">
        <v>5.7</v>
      </c>
      <c r="O680">
        <v>51</v>
      </c>
      <c r="P680">
        <v>34</v>
      </c>
      <c r="Q680">
        <v>20</v>
      </c>
      <c r="R680">
        <v>39</v>
      </c>
      <c r="S680">
        <v>63.93</v>
      </c>
      <c r="T680">
        <v>162</v>
      </c>
      <c r="U680">
        <v>2</v>
      </c>
      <c r="V680">
        <v>14</v>
      </c>
      <c r="W680">
        <v>22</v>
      </c>
      <c r="X680">
        <v>63.639999999999993</v>
      </c>
      <c r="Y680">
        <v>36.07</v>
      </c>
      <c r="Z680">
        <v>311</v>
      </c>
      <c r="AA680">
        <v>4</v>
      </c>
      <c r="AB680">
        <v>0</v>
      </c>
      <c r="AC680">
        <v>0</v>
      </c>
      <c r="AD680">
        <v>0</v>
      </c>
      <c r="AE680">
        <v>311</v>
      </c>
      <c r="AF680">
        <v>473</v>
      </c>
      <c r="AG680">
        <v>1</v>
      </c>
      <c r="AH680">
        <v>0</v>
      </c>
      <c r="AI680">
        <v>0</v>
      </c>
      <c r="AJ680">
        <v>-3</v>
      </c>
      <c r="AK680">
        <v>6</v>
      </c>
      <c r="AL680">
        <v>55</v>
      </c>
      <c r="AM680">
        <v>6</v>
      </c>
      <c r="AN680">
        <v>12</v>
      </c>
      <c r="AO680">
        <v>50</v>
      </c>
      <c r="AP680">
        <v>0</v>
      </c>
      <c r="AQ680">
        <v>1</v>
      </c>
      <c r="AR680">
        <v>0</v>
      </c>
      <c r="AS680">
        <v>30.5</v>
      </c>
      <c r="AT680">
        <v>50.83</v>
      </c>
      <c r="AU680">
        <v>-4</v>
      </c>
      <c r="AV680">
        <v>43.5</v>
      </c>
      <c r="AW680">
        <v>-5.5</v>
      </c>
      <c r="AX680">
        <v>42</v>
      </c>
      <c r="AY680">
        <v>2</v>
      </c>
      <c r="AZ680">
        <v>17</v>
      </c>
      <c r="BA680" t="s">
        <v>1335</v>
      </c>
      <c r="BB680" t="s">
        <v>122</v>
      </c>
      <c r="BC680">
        <v>18</v>
      </c>
      <c r="BD680">
        <v>0.28000000000000003</v>
      </c>
    </row>
    <row r="681" spans="1:56" x14ac:dyDescent="0.3">
      <c r="A681" t="s">
        <v>371</v>
      </c>
      <c r="B681">
        <v>2017</v>
      </c>
      <c r="C681">
        <v>9</v>
      </c>
      <c r="D681" t="s">
        <v>1130</v>
      </c>
      <c r="E681" t="s">
        <v>111</v>
      </c>
      <c r="F681" t="s">
        <v>112</v>
      </c>
      <c r="G681" t="s">
        <v>86</v>
      </c>
      <c r="H681" t="s">
        <v>122</v>
      </c>
      <c r="I681" t="s">
        <v>1126</v>
      </c>
      <c r="J681" t="s">
        <v>1126</v>
      </c>
      <c r="K681">
        <v>8100</v>
      </c>
      <c r="L681">
        <v>9100</v>
      </c>
      <c r="M681" s="1">
        <v>24.4</v>
      </c>
      <c r="N681" s="1">
        <v>23.4</v>
      </c>
      <c r="O681">
        <v>51</v>
      </c>
      <c r="P681">
        <v>34</v>
      </c>
      <c r="Q681">
        <v>20</v>
      </c>
      <c r="R681">
        <v>39</v>
      </c>
      <c r="S681">
        <v>63.93</v>
      </c>
      <c r="T681">
        <v>162</v>
      </c>
      <c r="U681">
        <v>2</v>
      </c>
      <c r="V681">
        <v>14</v>
      </c>
      <c r="W681">
        <v>22</v>
      </c>
      <c r="X681">
        <v>63.639999999999993</v>
      </c>
      <c r="Y681">
        <v>36.07</v>
      </c>
      <c r="Z681">
        <v>311</v>
      </c>
      <c r="AA681">
        <v>4</v>
      </c>
      <c r="AB681">
        <v>0</v>
      </c>
      <c r="AC681">
        <v>0</v>
      </c>
      <c r="AD681">
        <v>0</v>
      </c>
      <c r="AE681">
        <v>311</v>
      </c>
      <c r="AF681">
        <v>473</v>
      </c>
      <c r="AG681">
        <v>1</v>
      </c>
      <c r="AH681">
        <v>0</v>
      </c>
      <c r="AI681">
        <v>0</v>
      </c>
      <c r="AJ681">
        <v>-3</v>
      </c>
      <c r="AK681">
        <v>6</v>
      </c>
      <c r="AL681">
        <v>55</v>
      </c>
      <c r="AM681">
        <v>6</v>
      </c>
      <c r="AN681">
        <v>12</v>
      </c>
      <c r="AO681">
        <v>50</v>
      </c>
      <c r="AP681">
        <v>0</v>
      </c>
      <c r="AQ681">
        <v>1</v>
      </c>
      <c r="AR681">
        <v>0</v>
      </c>
      <c r="AS681">
        <v>30.5</v>
      </c>
      <c r="AT681">
        <v>50.83</v>
      </c>
      <c r="AU681">
        <v>-4</v>
      </c>
      <c r="AV681">
        <v>43.5</v>
      </c>
      <c r="AW681">
        <v>-5.5</v>
      </c>
      <c r="AX681">
        <v>42</v>
      </c>
      <c r="AY681">
        <v>2</v>
      </c>
      <c r="AZ681">
        <v>17</v>
      </c>
      <c r="BA681" t="s">
        <v>1337</v>
      </c>
      <c r="BB681" t="s">
        <v>122</v>
      </c>
      <c r="BC681">
        <v>40</v>
      </c>
      <c r="BD681">
        <v>0.62</v>
      </c>
    </row>
    <row r="682" spans="1:56" x14ac:dyDescent="0.3">
      <c r="A682" t="s">
        <v>359</v>
      </c>
      <c r="B682">
        <v>2017</v>
      </c>
      <c r="C682">
        <v>9</v>
      </c>
      <c r="D682" t="s">
        <v>1240</v>
      </c>
      <c r="E682" t="s">
        <v>156</v>
      </c>
      <c r="F682" t="s">
        <v>3</v>
      </c>
      <c r="G682" t="s">
        <v>80</v>
      </c>
      <c r="H682" t="s">
        <v>72</v>
      </c>
      <c r="I682" t="s">
        <v>1126</v>
      </c>
      <c r="J682" t="s">
        <v>1126</v>
      </c>
      <c r="K682">
        <v>3700</v>
      </c>
      <c r="L682">
        <v>4500</v>
      </c>
      <c r="M682" s="1">
        <v>18.100000000000001</v>
      </c>
      <c r="N682" s="1">
        <v>15.1</v>
      </c>
      <c r="O682">
        <v>24</v>
      </c>
      <c r="P682">
        <v>-3</v>
      </c>
      <c r="Q682">
        <v>23</v>
      </c>
      <c r="R682">
        <v>18</v>
      </c>
      <c r="S682">
        <v>30</v>
      </c>
      <c r="T682">
        <v>86</v>
      </c>
      <c r="U682">
        <v>0</v>
      </c>
      <c r="V682">
        <v>34</v>
      </c>
      <c r="W682">
        <v>42</v>
      </c>
      <c r="X682">
        <v>80.95</v>
      </c>
      <c r="Y682">
        <v>70</v>
      </c>
      <c r="Z682">
        <v>311</v>
      </c>
      <c r="AA682">
        <v>3</v>
      </c>
      <c r="AB682">
        <v>0</v>
      </c>
      <c r="AC682">
        <v>1</v>
      </c>
      <c r="AD682">
        <v>2</v>
      </c>
      <c r="AE682">
        <v>309</v>
      </c>
      <c r="AF682">
        <v>395</v>
      </c>
      <c r="AG682">
        <v>2</v>
      </c>
      <c r="AH682">
        <v>1</v>
      </c>
      <c r="AI682">
        <v>1</v>
      </c>
      <c r="AJ682">
        <v>-1</v>
      </c>
      <c r="AK682">
        <v>11</v>
      </c>
      <c r="AL682">
        <v>107</v>
      </c>
      <c r="AM682">
        <v>5</v>
      </c>
      <c r="AN682">
        <v>12</v>
      </c>
      <c r="AO682">
        <v>41.67</v>
      </c>
      <c r="AP682">
        <v>0</v>
      </c>
      <c r="AQ682">
        <v>1</v>
      </c>
      <c r="AR682">
        <v>0</v>
      </c>
      <c r="AS682">
        <v>29.066666666666666</v>
      </c>
      <c r="AT682">
        <v>48.44</v>
      </c>
      <c r="AU682">
        <v>2.5</v>
      </c>
      <c r="AV682">
        <v>43.5</v>
      </c>
      <c r="AW682">
        <v>3</v>
      </c>
      <c r="AX682">
        <v>44.5</v>
      </c>
      <c r="AY682">
        <v>1</v>
      </c>
      <c r="AZ682">
        <v>27</v>
      </c>
      <c r="BA682" t="s">
        <v>1337</v>
      </c>
      <c r="BB682" t="s">
        <v>72</v>
      </c>
      <c r="BC682">
        <v>30</v>
      </c>
      <c r="BD682">
        <v>0.45</v>
      </c>
    </row>
    <row r="683" spans="1:56" x14ac:dyDescent="0.3">
      <c r="A683" t="s">
        <v>359</v>
      </c>
      <c r="B683">
        <v>2017</v>
      </c>
      <c r="C683">
        <v>9</v>
      </c>
      <c r="D683" t="s">
        <v>1239</v>
      </c>
      <c r="E683" t="s">
        <v>156</v>
      </c>
      <c r="F683" t="s">
        <v>3</v>
      </c>
      <c r="G683" t="s">
        <v>80</v>
      </c>
      <c r="H683" t="s">
        <v>72</v>
      </c>
      <c r="I683" t="s">
        <v>1126</v>
      </c>
      <c r="J683" t="s">
        <v>1126</v>
      </c>
      <c r="K683">
        <v>4000</v>
      </c>
      <c r="L683">
        <v>4500</v>
      </c>
      <c r="M683" s="1">
        <v>17.399999999999999</v>
      </c>
      <c r="N683" s="1">
        <v>13.4</v>
      </c>
      <c r="O683">
        <v>24</v>
      </c>
      <c r="P683">
        <v>-3</v>
      </c>
      <c r="Q683">
        <v>23</v>
      </c>
      <c r="R683">
        <v>18</v>
      </c>
      <c r="S683">
        <v>30</v>
      </c>
      <c r="T683">
        <v>86</v>
      </c>
      <c r="U683">
        <v>0</v>
      </c>
      <c r="V683">
        <v>34</v>
      </c>
      <c r="W683">
        <v>42</v>
      </c>
      <c r="X683">
        <v>80.95</v>
      </c>
      <c r="Y683">
        <v>70</v>
      </c>
      <c r="Z683">
        <v>311</v>
      </c>
      <c r="AA683">
        <v>3</v>
      </c>
      <c r="AB683">
        <v>0</v>
      </c>
      <c r="AC683">
        <v>1</v>
      </c>
      <c r="AD683">
        <v>2</v>
      </c>
      <c r="AE683">
        <v>309</v>
      </c>
      <c r="AF683">
        <v>395</v>
      </c>
      <c r="AG683">
        <v>2</v>
      </c>
      <c r="AH683">
        <v>1</v>
      </c>
      <c r="AI683">
        <v>1</v>
      </c>
      <c r="AJ683">
        <v>-1</v>
      </c>
      <c r="AK683">
        <v>11</v>
      </c>
      <c r="AL683">
        <v>107</v>
      </c>
      <c r="AM683">
        <v>5</v>
      </c>
      <c r="AN683">
        <v>12</v>
      </c>
      <c r="AO683">
        <v>41.67</v>
      </c>
      <c r="AP683">
        <v>0</v>
      </c>
      <c r="AQ683">
        <v>1</v>
      </c>
      <c r="AR683">
        <v>0</v>
      </c>
      <c r="AS683">
        <v>29.066666666666666</v>
      </c>
      <c r="AT683">
        <v>48.44</v>
      </c>
      <c r="AU683">
        <v>2.5</v>
      </c>
      <c r="AV683">
        <v>43.5</v>
      </c>
      <c r="AW683">
        <v>3</v>
      </c>
      <c r="AX683">
        <v>44.5</v>
      </c>
      <c r="AY683">
        <v>1</v>
      </c>
      <c r="AZ683">
        <v>27</v>
      </c>
      <c r="BA683" t="s">
        <v>1335</v>
      </c>
      <c r="BB683" t="s">
        <v>72</v>
      </c>
      <c r="BC683">
        <v>37</v>
      </c>
      <c r="BD683">
        <v>0.55000000000000004</v>
      </c>
    </row>
    <row r="684" spans="1:56" x14ac:dyDescent="0.3">
      <c r="A684" t="s">
        <v>352</v>
      </c>
      <c r="B684">
        <v>2017</v>
      </c>
      <c r="C684">
        <v>9</v>
      </c>
      <c r="D684" t="s">
        <v>1216</v>
      </c>
      <c r="E684" t="s">
        <v>96</v>
      </c>
      <c r="F684" t="s">
        <v>8</v>
      </c>
      <c r="G684" t="s">
        <v>153</v>
      </c>
      <c r="H684" t="s">
        <v>72</v>
      </c>
      <c r="I684" t="s">
        <v>1126</v>
      </c>
      <c r="J684" t="s">
        <v>1126</v>
      </c>
      <c r="K684">
        <v>6300</v>
      </c>
      <c r="L684">
        <v>6600</v>
      </c>
      <c r="M684" s="1">
        <v>32.200000000000003</v>
      </c>
      <c r="N684" s="1">
        <v>28.2</v>
      </c>
      <c r="O684">
        <v>30</v>
      </c>
      <c r="P684">
        <v>20</v>
      </c>
      <c r="Q684">
        <v>21</v>
      </c>
      <c r="R684">
        <v>32</v>
      </c>
      <c r="S684">
        <v>54.24</v>
      </c>
      <c r="T684">
        <v>151</v>
      </c>
      <c r="U684">
        <v>1</v>
      </c>
      <c r="V684">
        <v>22</v>
      </c>
      <c r="W684">
        <v>27</v>
      </c>
      <c r="X684">
        <v>81.47999999999999</v>
      </c>
      <c r="Y684">
        <v>45.76</v>
      </c>
      <c r="Z684">
        <v>263</v>
      </c>
      <c r="AA684">
        <v>2</v>
      </c>
      <c r="AB684">
        <v>0</v>
      </c>
      <c r="AC684">
        <v>1</v>
      </c>
      <c r="AD684">
        <v>7</v>
      </c>
      <c r="AE684">
        <v>256</v>
      </c>
      <c r="AF684">
        <v>407</v>
      </c>
      <c r="AG684">
        <v>4</v>
      </c>
      <c r="AH684">
        <v>2</v>
      </c>
      <c r="AI684">
        <v>2</v>
      </c>
      <c r="AJ684">
        <v>1</v>
      </c>
      <c r="AK684">
        <v>4</v>
      </c>
      <c r="AL684">
        <v>28</v>
      </c>
      <c r="AM684">
        <v>7</v>
      </c>
      <c r="AN684">
        <v>13</v>
      </c>
      <c r="AO684">
        <v>53.849999999999994</v>
      </c>
      <c r="AP684">
        <v>0</v>
      </c>
      <c r="AQ684">
        <v>0</v>
      </c>
      <c r="AR684">
        <v>0</v>
      </c>
      <c r="AS684">
        <v>32.299999999999997</v>
      </c>
      <c r="AT684">
        <v>53.83</v>
      </c>
      <c r="AU684">
        <v>-7</v>
      </c>
      <c r="AV684">
        <v>50</v>
      </c>
      <c r="AW684">
        <v>-7</v>
      </c>
      <c r="AX684">
        <v>55</v>
      </c>
      <c r="AY684">
        <v>4</v>
      </c>
      <c r="AZ684">
        <v>10</v>
      </c>
      <c r="BA684" t="s">
        <v>1335</v>
      </c>
      <c r="BB684" t="s">
        <v>72</v>
      </c>
      <c r="BC684">
        <v>25</v>
      </c>
      <c r="BD684">
        <v>0.42</v>
      </c>
    </row>
    <row r="685" spans="1:56" x14ac:dyDescent="0.3">
      <c r="A685" t="s">
        <v>352</v>
      </c>
      <c r="B685">
        <v>2017</v>
      </c>
      <c r="C685">
        <v>9</v>
      </c>
      <c r="D685" t="s">
        <v>1197</v>
      </c>
      <c r="E685" t="s">
        <v>96</v>
      </c>
      <c r="F685" t="s">
        <v>8</v>
      </c>
      <c r="G685" t="s">
        <v>153</v>
      </c>
      <c r="H685" t="s">
        <v>72</v>
      </c>
      <c r="I685" t="s">
        <v>1126</v>
      </c>
      <c r="J685" t="s">
        <v>1126</v>
      </c>
      <c r="K685">
        <v>7600</v>
      </c>
      <c r="L685">
        <v>7900</v>
      </c>
      <c r="M685" s="1">
        <v>8.9</v>
      </c>
      <c r="N685" s="1">
        <v>8.4</v>
      </c>
      <c r="O685">
        <v>30</v>
      </c>
      <c r="P685">
        <v>20</v>
      </c>
      <c r="Q685">
        <v>21</v>
      </c>
      <c r="R685">
        <v>32</v>
      </c>
      <c r="S685">
        <v>54.24</v>
      </c>
      <c r="T685">
        <v>151</v>
      </c>
      <c r="U685">
        <v>1</v>
      </c>
      <c r="V685">
        <v>22</v>
      </c>
      <c r="W685">
        <v>27</v>
      </c>
      <c r="X685">
        <v>81.47999999999999</v>
      </c>
      <c r="Y685">
        <v>45.76</v>
      </c>
      <c r="Z685">
        <v>263</v>
      </c>
      <c r="AA685">
        <v>2</v>
      </c>
      <c r="AB685">
        <v>0</v>
      </c>
      <c r="AC685">
        <v>1</v>
      </c>
      <c r="AD685">
        <v>7</v>
      </c>
      <c r="AE685">
        <v>256</v>
      </c>
      <c r="AF685">
        <v>407</v>
      </c>
      <c r="AG685">
        <v>4</v>
      </c>
      <c r="AH685">
        <v>2</v>
      </c>
      <c r="AI685">
        <v>2</v>
      </c>
      <c r="AJ685">
        <v>1</v>
      </c>
      <c r="AK685">
        <v>4</v>
      </c>
      <c r="AL685">
        <v>28</v>
      </c>
      <c r="AM685">
        <v>7</v>
      </c>
      <c r="AN685">
        <v>13</v>
      </c>
      <c r="AO685">
        <v>53.849999999999994</v>
      </c>
      <c r="AP685">
        <v>0</v>
      </c>
      <c r="AQ685">
        <v>0</v>
      </c>
      <c r="AR685">
        <v>0</v>
      </c>
      <c r="AS685">
        <v>32.299999999999997</v>
      </c>
      <c r="AT685">
        <v>53.83</v>
      </c>
      <c r="AU685">
        <v>-7</v>
      </c>
      <c r="AV685">
        <v>50</v>
      </c>
      <c r="AW685">
        <v>-7</v>
      </c>
      <c r="AX685">
        <v>55</v>
      </c>
      <c r="AY685">
        <v>4</v>
      </c>
      <c r="AZ685">
        <v>10</v>
      </c>
      <c r="BA685" t="s">
        <v>1337</v>
      </c>
      <c r="BB685" t="s">
        <v>72</v>
      </c>
      <c r="BC685">
        <v>36</v>
      </c>
      <c r="BD685">
        <v>0.6</v>
      </c>
    </row>
    <row r="686" spans="1:56" x14ac:dyDescent="0.3">
      <c r="A686" t="s">
        <v>361</v>
      </c>
      <c r="B686">
        <v>2017</v>
      </c>
      <c r="C686">
        <v>9</v>
      </c>
      <c r="D686" t="s">
        <v>1220</v>
      </c>
      <c r="E686" t="s">
        <v>86</v>
      </c>
      <c r="F686" t="s">
        <v>135</v>
      </c>
      <c r="G686" t="s">
        <v>111</v>
      </c>
      <c r="H686" t="s">
        <v>72</v>
      </c>
      <c r="I686" t="s">
        <v>1126</v>
      </c>
      <c r="J686" t="s">
        <v>1126</v>
      </c>
      <c r="K686">
        <v>3800</v>
      </c>
      <c r="L686">
        <v>5400</v>
      </c>
      <c r="M686" s="1">
        <v>9.9</v>
      </c>
      <c r="N686" s="1">
        <v>8.9</v>
      </c>
      <c r="O686">
        <v>17</v>
      </c>
      <c r="P686">
        <v>-34</v>
      </c>
      <c r="Q686">
        <v>17</v>
      </c>
      <c r="R686">
        <v>26</v>
      </c>
      <c r="S686">
        <v>40.630000000000003</v>
      </c>
      <c r="T686">
        <v>111</v>
      </c>
      <c r="U686">
        <v>0</v>
      </c>
      <c r="V686">
        <v>20</v>
      </c>
      <c r="W686">
        <v>38</v>
      </c>
      <c r="X686">
        <v>52.629999999999995</v>
      </c>
      <c r="Y686">
        <v>59.38</v>
      </c>
      <c r="Z686">
        <v>220</v>
      </c>
      <c r="AA686">
        <v>2</v>
      </c>
      <c r="AB686">
        <v>1</v>
      </c>
      <c r="AC686">
        <v>2</v>
      </c>
      <c r="AD686">
        <v>12</v>
      </c>
      <c r="AE686">
        <v>208</v>
      </c>
      <c r="AF686">
        <v>319</v>
      </c>
      <c r="AG686">
        <v>2</v>
      </c>
      <c r="AH686">
        <v>2</v>
      </c>
      <c r="AI686">
        <v>3</v>
      </c>
      <c r="AJ686">
        <v>3</v>
      </c>
      <c r="AK686">
        <v>4</v>
      </c>
      <c r="AL686">
        <v>52</v>
      </c>
      <c r="AM686">
        <v>8</v>
      </c>
      <c r="AN686">
        <v>16</v>
      </c>
      <c r="AO686">
        <v>50</v>
      </c>
      <c r="AP686">
        <v>0</v>
      </c>
      <c r="AQ686">
        <v>0</v>
      </c>
      <c r="AR686">
        <v>0</v>
      </c>
      <c r="AS686">
        <v>29.5</v>
      </c>
      <c r="AT686">
        <v>49.17</v>
      </c>
      <c r="AU686">
        <v>4</v>
      </c>
      <c r="AV686">
        <v>43.5</v>
      </c>
      <c r="AW686">
        <v>5.5</v>
      </c>
      <c r="AX686">
        <v>42</v>
      </c>
      <c r="AY686">
        <v>0</v>
      </c>
      <c r="AZ686">
        <v>51</v>
      </c>
      <c r="BA686" t="s">
        <v>1337</v>
      </c>
      <c r="BB686" t="s">
        <v>72</v>
      </c>
      <c r="BC686">
        <v>32</v>
      </c>
      <c r="BD686">
        <v>0.47</v>
      </c>
    </row>
    <row r="687" spans="1:56" x14ac:dyDescent="0.3">
      <c r="A687" t="s">
        <v>361</v>
      </c>
      <c r="B687">
        <v>2017</v>
      </c>
      <c r="C687">
        <v>9</v>
      </c>
      <c r="D687" t="s">
        <v>1211</v>
      </c>
      <c r="E687" t="s">
        <v>86</v>
      </c>
      <c r="F687" t="s">
        <v>135</v>
      </c>
      <c r="G687" t="s">
        <v>111</v>
      </c>
      <c r="H687" t="s">
        <v>72</v>
      </c>
      <c r="I687" t="s">
        <v>1126</v>
      </c>
      <c r="J687" t="s">
        <v>1126</v>
      </c>
      <c r="K687">
        <v>3200</v>
      </c>
      <c r="L687">
        <v>5000</v>
      </c>
      <c r="M687" s="1">
        <v>4.4000000000000004</v>
      </c>
      <c r="N687" s="1">
        <v>2.9</v>
      </c>
      <c r="O687">
        <v>17</v>
      </c>
      <c r="P687">
        <v>-34</v>
      </c>
      <c r="Q687">
        <v>17</v>
      </c>
      <c r="R687">
        <v>26</v>
      </c>
      <c r="S687">
        <v>40.630000000000003</v>
      </c>
      <c r="T687">
        <v>111</v>
      </c>
      <c r="U687">
        <v>0</v>
      </c>
      <c r="V687">
        <v>20</v>
      </c>
      <c r="W687">
        <v>38</v>
      </c>
      <c r="X687">
        <v>52.629999999999995</v>
      </c>
      <c r="Y687">
        <v>59.38</v>
      </c>
      <c r="Z687">
        <v>220</v>
      </c>
      <c r="AA687">
        <v>2</v>
      </c>
      <c r="AB687">
        <v>1</v>
      </c>
      <c r="AC687">
        <v>2</v>
      </c>
      <c r="AD687">
        <v>12</v>
      </c>
      <c r="AE687">
        <v>208</v>
      </c>
      <c r="AF687">
        <v>319</v>
      </c>
      <c r="AG687">
        <v>2</v>
      </c>
      <c r="AH687">
        <v>2</v>
      </c>
      <c r="AI687">
        <v>3</v>
      </c>
      <c r="AJ687">
        <v>3</v>
      </c>
      <c r="AK687">
        <v>4</v>
      </c>
      <c r="AL687">
        <v>52</v>
      </c>
      <c r="AM687">
        <v>8</v>
      </c>
      <c r="AN687">
        <v>16</v>
      </c>
      <c r="AO687">
        <v>50</v>
      </c>
      <c r="AP687">
        <v>0</v>
      </c>
      <c r="AQ687">
        <v>0</v>
      </c>
      <c r="AR687">
        <v>0</v>
      </c>
      <c r="AS687">
        <v>29.5</v>
      </c>
      <c r="AT687">
        <v>49.17</v>
      </c>
      <c r="AU687">
        <v>4</v>
      </c>
      <c r="AV687">
        <v>43.5</v>
      </c>
      <c r="AW687">
        <v>5.5</v>
      </c>
      <c r="AX687">
        <v>42</v>
      </c>
      <c r="AY687">
        <v>0</v>
      </c>
      <c r="AZ687">
        <v>51</v>
      </c>
      <c r="BA687" t="s">
        <v>1335</v>
      </c>
      <c r="BB687" t="s">
        <v>72</v>
      </c>
      <c r="BC687">
        <v>19</v>
      </c>
      <c r="BD687">
        <v>0.28000000000000003</v>
      </c>
    </row>
    <row r="688" spans="1:56" x14ac:dyDescent="0.3">
      <c r="A688" t="s">
        <v>361</v>
      </c>
      <c r="B688">
        <v>2017</v>
      </c>
      <c r="C688">
        <v>9</v>
      </c>
      <c r="D688" t="s">
        <v>1257</v>
      </c>
      <c r="E688" t="s">
        <v>86</v>
      </c>
      <c r="F688" t="s">
        <v>135</v>
      </c>
      <c r="G688" t="s">
        <v>111</v>
      </c>
      <c r="H688" t="s">
        <v>72</v>
      </c>
      <c r="I688" t="s">
        <v>1126</v>
      </c>
      <c r="J688" t="s">
        <v>1126</v>
      </c>
      <c r="K688">
        <v>3400</v>
      </c>
      <c r="L688">
        <v>5500</v>
      </c>
      <c r="M688" s="1">
        <v>3.1</v>
      </c>
      <c r="N688" s="1">
        <v>2.1</v>
      </c>
      <c r="O688">
        <v>17</v>
      </c>
      <c r="P688">
        <v>-34</v>
      </c>
      <c r="Q688">
        <v>17</v>
      </c>
      <c r="R688">
        <v>26</v>
      </c>
      <c r="S688">
        <v>40.630000000000003</v>
      </c>
      <c r="T688">
        <v>111</v>
      </c>
      <c r="U688">
        <v>0</v>
      </c>
      <c r="V688">
        <v>20</v>
      </c>
      <c r="W688">
        <v>38</v>
      </c>
      <c r="X688">
        <v>52.629999999999995</v>
      </c>
      <c r="Y688">
        <v>59.38</v>
      </c>
      <c r="Z688">
        <v>220</v>
      </c>
      <c r="AA688">
        <v>2</v>
      </c>
      <c r="AB688">
        <v>1</v>
      </c>
      <c r="AC688">
        <v>2</v>
      </c>
      <c r="AD688">
        <v>12</v>
      </c>
      <c r="AE688">
        <v>208</v>
      </c>
      <c r="AF688">
        <v>319</v>
      </c>
      <c r="AG688">
        <v>2</v>
      </c>
      <c r="AH688">
        <v>2</v>
      </c>
      <c r="AI688">
        <v>3</v>
      </c>
      <c r="AJ688">
        <v>3</v>
      </c>
      <c r="AK688">
        <v>4</v>
      </c>
      <c r="AL688">
        <v>52</v>
      </c>
      <c r="AM688">
        <v>8</v>
      </c>
      <c r="AN688">
        <v>16</v>
      </c>
      <c r="AO688">
        <v>50</v>
      </c>
      <c r="AP688">
        <v>0</v>
      </c>
      <c r="AQ688">
        <v>0</v>
      </c>
      <c r="AR688">
        <v>0</v>
      </c>
      <c r="AS688">
        <v>29.5</v>
      </c>
      <c r="AT688">
        <v>49.17</v>
      </c>
      <c r="AU688">
        <v>4</v>
      </c>
      <c r="AV688">
        <v>43.5</v>
      </c>
      <c r="AW688">
        <v>5.5</v>
      </c>
      <c r="AX688">
        <v>42</v>
      </c>
      <c r="AY688">
        <v>0</v>
      </c>
      <c r="AZ688">
        <v>51</v>
      </c>
      <c r="BA688" t="s">
        <v>1335</v>
      </c>
      <c r="BB688" t="s">
        <v>72</v>
      </c>
      <c r="BC688">
        <v>17</v>
      </c>
      <c r="BD688">
        <v>0.25</v>
      </c>
    </row>
    <row r="689" spans="1:56" x14ac:dyDescent="0.3">
      <c r="A689" t="s">
        <v>357</v>
      </c>
      <c r="B689">
        <v>2017</v>
      </c>
      <c r="C689">
        <v>9</v>
      </c>
      <c r="D689" t="s">
        <v>1196</v>
      </c>
      <c r="E689" t="s">
        <v>90</v>
      </c>
      <c r="F689" t="s">
        <v>144</v>
      </c>
      <c r="G689" t="s">
        <v>88</v>
      </c>
      <c r="H689" t="s">
        <v>72</v>
      </c>
      <c r="I689" t="s">
        <v>1126</v>
      </c>
      <c r="J689" t="s">
        <v>1126</v>
      </c>
      <c r="K689">
        <v>4600</v>
      </c>
      <c r="L689">
        <v>6200</v>
      </c>
      <c r="M689" s="1">
        <v>7.4</v>
      </c>
      <c r="N689" s="1">
        <v>7.4</v>
      </c>
      <c r="O689">
        <v>34</v>
      </c>
      <c r="P689">
        <v>13</v>
      </c>
      <c r="Q689">
        <v>21</v>
      </c>
      <c r="R689">
        <v>41</v>
      </c>
      <c r="S689">
        <v>67.210000000000008</v>
      </c>
      <c r="T689">
        <v>194</v>
      </c>
      <c r="U689">
        <v>3</v>
      </c>
      <c r="V689">
        <v>14</v>
      </c>
      <c r="W689">
        <v>20</v>
      </c>
      <c r="X689">
        <v>70</v>
      </c>
      <c r="Y689">
        <v>32.79</v>
      </c>
      <c r="Z689">
        <v>140</v>
      </c>
      <c r="AA689">
        <v>1</v>
      </c>
      <c r="AB689">
        <v>0</v>
      </c>
      <c r="AC689">
        <v>1</v>
      </c>
      <c r="AD689">
        <v>3</v>
      </c>
      <c r="AE689">
        <v>137</v>
      </c>
      <c r="AF689">
        <v>331</v>
      </c>
      <c r="AG689">
        <v>0</v>
      </c>
      <c r="AH689">
        <v>0</v>
      </c>
      <c r="AI689">
        <v>0</v>
      </c>
      <c r="AJ689">
        <v>-3</v>
      </c>
      <c r="AK689">
        <v>10</v>
      </c>
      <c r="AL689">
        <v>66</v>
      </c>
      <c r="AM689">
        <v>6</v>
      </c>
      <c r="AN689">
        <v>14</v>
      </c>
      <c r="AO689">
        <v>42.86</v>
      </c>
      <c r="AP689">
        <v>0</v>
      </c>
      <c r="AQ689">
        <v>0</v>
      </c>
      <c r="AR689">
        <v>0</v>
      </c>
      <c r="AS689">
        <v>33.5</v>
      </c>
      <c r="AT689">
        <v>55.83</v>
      </c>
      <c r="AU689">
        <v>3.5</v>
      </c>
      <c r="AV689">
        <v>42</v>
      </c>
      <c r="AW689">
        <v>3</v>
      </c>
      <c r="AX689">
        <v>42.5</v>
      </c>
      <c r="AY689">
        <v>7</v>
      </c>
      <c r="AZ689">
        <v>21</v>
      </c>
      <c r="BA689" t="s">
        <v>1335</v>
      </c>
      <c r="BB689" t="s">
        <v>72</v>
      </c>
      <c r="BC689">
        <v>15</v>
      </c>
      <c r="BD689">
        <v>0.22</v>
      </c>
    </row>
    <row r="690" spans="1:56" x14ac:dyDescent="0.3">
      <c r="A690" t="s">
        <v>357</v>
      </c>
      <c r="B690">
        <v>2017</v>
      </c>
      <c r="C690">
        <v>9</v>
      </c>
      <c r="D690" t="s">
        <v>1217</v>
      </c>
      <c r="E690" t="s">
        <v>90</v>
      </c>
      <c r="F690" t="s">
        <v>144</v>
      </c>
      <c r="G690" t="s">
        <v>88</v>
      </c>
      <c r="H690" t="s">
        <v>72</v>
      </c>
      <c r="I690" t="s">
        <v>1126</v>
      </c>
      <c r="J690" t="s">
        <v>1126</v>
      </c>
      <c r="K690">
        <v>3800</v>
      </c>
      <c r="L690">
        <v>4900</v>
      </c>
      <c r="M690" s="1">
        <v>4.9000000000000004</v>
      </c>
      <c r="N690" s="1">
        <v>4.4000000000000004</v>
      </c>
      <c r="O690">
        <v>34</v>
      </c>
      <c r="P690">
        <v>13</v>
      </c>
      <c r="Q690">
        <v>21</v>
      </c>
      <c r="R690">
        <v>41</v>
      </c>
      <c r="S690">
        <v>67.210000000000008</v>
      </c>
      <c r="T690">
        <v>194</v>
      </c>
      <c r="U690">
        <v>3</v>
      </c>
      <c r="V690">
        <v>14</v>
      </c>
      <c r="W690">
        <v>20</v>
      </c>
      <c r="X690">
        <v>70</v>
      </c>
      <c r="Y690">
        <v>32.79</v>
      </c>
      <c r="Z690">
        <v>140</v>
      </c>
      <c r="AA690">
        <v>1</v>
      </c>
      <c r="AB690">
        <v>0</v>
      </c>
      <c r="AC690">
        <v>1</v>
      </c>
      <c r="AD690">
        <v>3</v>
      </c>
      <c r="AE690">
        <v>137</v>
      </c>
      <c r="AF690">
        <v>331</v>
      </c>
      <c r="AG690">
        <v>0</v>
      </c>
      <c r="AH690">
        <v>0</v>
      </c>
      <c r="AI690">
        <v>0</v>
      </c>
      <c r="AJ690">
        <v>-3</v>
      </c>
      <c r="AK690">
        <v>10</v>
      </c>
      <c r="AL690">
        <v>66</v>
      </c>
      <c r="AM690">
        <v>6</v>
      </c>
      <c r="AN690">
        <v>14</v>
      </c>
      <c r="AO690">
        <v>42.86</v>
      </c>
      <c r="AP690">
        <v>0</v>
      </c>
      <c r="AQ690">
        <v>0</v>
      </c>
      <c r="AR690">
        <v>0</v>
      </c>
      <c r="AS690">
        <v>33.5</v>
      </c>
      <c r="AT690">
        <v>55.83</v>
      </c>
      <c r="AU690">
        <v>3.5</v>
      </c>
      <c r="AV690">
        <v>42</v>
      </c>
      <c r="AW690">
        <v>3</v>
      </c>
      <c r="AX690">
        <v>42.5</v>
      </c>
      <c r="AY690">
        <v>7</v>
      </c>
      <c r="AZ690">
        <v>21</v>
      </c>
      <c r="BA690" t="s">
        <v>1335</v>
      </c>
      <c r="BB690" t="s">
        <v>72</v>
      </c>
      <c r="BC690">
        <v>20</v>
      </c>
      <c r="BD690">
        <v>0.3</v>
      </c>
    </row>
    <row r="691" spans="1:56" x14ac:dyDescent="0.3">
      <c r="A691" t="s">
        <v>357</v>
      </c>
      <c r="B691">
        <v>2017</v>
      </c>
      <c r="C691">
        <v>9</v>
      </c>
      <c r="D691" t="s">
        <v>1198</v>
      </c>
      <c r="E691" t="s">
        <v>90</v>
      </c>
      <c r="F691" t="s">
        <v>144</v>
      </c>
      <c r="G691" t="s">
        <v>88</v>
      </c>
      <c r="H691" t="s">
        <v>72</v>
      </c>
      <c r="I691" t="s">
        <v>1126</v>
      </c>
      <c r="J691" t="s">
        <v>1126</v>
      </c>
      <c r="K691">
        <v>4100</v>
      </c>
      <c r="L691">
        <v>5200</v>
      </c>
      <c r="M691" s="1">
        <v>25.6</v>
      </c>
      <c r="N691" s="1">
        <v>23.6</v>
      </c>
      <c r="O691">
        <v>34</v>
      </c>
      <c r="P691">
        <v>13</v>
      </c>
      <c r="Q691">
        <v>21</v>
      </c>
      <c r="R691">
        <v>41</v>
      </c>
      <c r="S691">
        <v>67.210000000000008</v>
      </c>
      <c r="T691">
        <v>194</v>
      </c>
      <c r="U691">
        <v>3</v>
      </c>
      <c r="V691">
        <v>14</v>
      </c>
      <c r="W691">
        <v>20</v>
      </c>
      <c r="X691">
        <v>70</v>
      </c>
      <c r="Y691">
        <v>32.79</v>
      </c>
      <c r="Z691">
        <v>140</v>
      </c>
      <c r="AA691">
        <v>1</v>
      </c>
      <c r="AB691">
        <v>0</v>
      </c>
      <c r="AC691">
        <v>1</v>
      </c>
      <c r="AD691">
        <v>3</v>
      </c>
      <c r="AE691">
        <v>137</v>
      </c>
      <c r="AF691">
        <v>331</v>
      </c>
      <c r="AG691">
        <v>0</v>
      </c>
      <c r="AH691">
        <v>0</v>
      </c>
      <c r="AI691">
        <v>0</v>
      </c>
      <c r="AJ691">
        <v>-3</v>
      </c>
      <c r="AK691">
        <v>10</v>
      </c>
      <c r="AL691">
        <v>66</v>
      </c>
      <c r="AM691">
        <v>6</v>
      </c>
      <c r="AN691">
        <v>14</v>
      </c>
      <c r="AO691">
        <v>42.86</v>
      </c>
      <c r="AP691">
        <v>0</v>
      </c>
      <c r="AQ691">
        <v>0</v>
      </c>
      <c r="AR691">
        <v>0</v>
      </c>
      <c r="AS691">
        <v>33.5</v>
      </c>
      <c r="AT691">
        <v>55.83</v>
      </c>
      <c r="AU691">
        <v>3.5</v>
      </c>
      <c r="AV691">
        <v>42</v>
      </c>
      <c r="AW691">
        <v>3</v>
      </c>
      <c r="AX691">
        <v>42.5</v>
      </c>
      <c r="AY691">
        <v>7</v>
      </c>
      <c r="AZ691">
        <v>21</v>
      </c>
      <c r="BA691" t="s">
        <v>1337</v>
      </c>
      <c r="BB691" t="s">
        <v>72</v>
      </c>
      <c r="BC691">
        <v>32</v>
      </c>
      <c r="BD691">
        <v>0.48</v>
      </c>
    </row>
    <row r="692" spans="1:56" x14ac:dyDescent="0.3">
      <c r="A692" t="s">
        <v>365</v>
      </c>
      <c r="B692">
        <v>2017</v>
      </c>
      <c r="C692">
        <v>9</v>
      </c>
      <c r="D692" t="s">
        <v>1205</v>
      </c>
      <c r="E692" t="s">
        <v>80</v>
      </c>
      <c r="F692" t="s">
        <v>130</v>
      </c>
      <c r="G692" t="s">
        <v>156</v>
      </c>
      <c r="H692" t="s">
        <v>122</v>
      </c>
      <c r="I692" t="s">
        <v>1126</v>
      </c>
      <c r="J692" t="s">
        <v>1126</v>
      </c>
      <c r="K692">
        <v>4200</v>
      </c>
      <c r="L692">
        <v>5400</v>
      </c>
      <c r="M692" s="1">
        <v>2.4</v>
      </c>
      <c r="N692" s="1">
        <v>1.9</v>
      </c>
      <c r="O692">
        <v>27</v>
      </c>
      <c r="P692">
        <v>3</v>
      </c>
      <c r="Q692">
        <v>20</v>
      </c>
      <c r="R692">
        <v>27</v>
      </c>
      <c r="S692">
        <v>47.370000000000005</v>
      </c>
      <c r="T692">
        <v>84</v>
      </c>
      <c r="U692">
        <v>2</v>
      </c>
      <c r="V692">
        <v>21</v>
      </c>
      <c r="W692">
        <v>30</v>
      </c>
      <c r="X692">
        <v>70</v>
      </c>
      <c r="Y692">
        <v>52.629999999999995</v>
      </c>
      <c r="Z692">
        <v>300</v>
      </c>
      <c r="AA692">
        <v>1</v>
      </c>
      <c r="AB692">
        <v>1</v>
      </c>
      <c r="AC692">
        <v>1</v>
      </c>
      <c r="AD692">
        <v>5</v>
      </c>
      <c r="AE692">
        <v>295</v>
      </c>
      <c r="AF692">
        <v>379</v>
      </c>
      <c r="AG692">
        <v>3</v>
      </c>
      <c r="AH692">
        <v>1</v>
      </c>
      <c r="AI692">
        <v>2</v>
      </c>
      <c r="AJ692">
        <v>1</v>
      </c>
      <c r="AK692">
        <v>10</v>
      </c>
      <c r="AL692">
        <v>105</v>
      </c>
      <c r="AM692">
        <v>8</v>
      </c>
      <c r="AN692">
        <v>15</v>
      </c>
      <c r="AO692">
        <v>53.33</v>
      </c>
      <c r="AP692">
        <v>0</v>
      </c>
      <c r="AQ692">
        <v>0</v>
      </c>
      <c r="AR692">
        <v>0</v>
      </c>
      <c r="AS692">
        <v>30.933333333333334</v>
      </c>
      <c r="AT692">
        <v>51.559999999999995</v>
      </c>
      <c r="AU692">
        <v>-2.5</v>
      </c>
      <c r="AV692">
        <v>43.5</v>
      </c>
      <c r="AW692">
        <v>-3</v>
      </c>
      <c r="AX692">
        <v>44.5</v>
      </c>
      <c r="AY692">
        <v>1</v>
      </c>
      <c r="AZ692">
        <v>24</v>
      </c>
      <c r="BA692" t="s">
        <v>1335</v>
      </c>
      <c r="BB692" t="s">
        <v>122</v>
      </c>
      <c r="BC692">
        <v>9</v>
      </c>
      <c r="BD692">
        <v>0.14000000000000001</v>
      </c>
    </row>
    <row r="693" spans="1:56" x14ac:dyDescent="0.3">
      <c r="A693" t="s">
        <v>365</v>
      </c>
      <c r="B693">
        <v>2017</v>
      </c>
      <c r="C693">
        <v>9</v>
      </c>
      <c r="D693" t="s">
        <v>1210</v>
      </c>
      <c r="E693" t="s">
        <v>80</v>
      </c>
      <c r="F693" t="s">
        <v>130</v>
      </c>
      <c r="G693" t="s">
        <v>156</v>
      </c>
      <c r="H693" t="s">
        <v>122</v>
      </c>
      <c r="I693" t="s">
        <v>1126</v>
      </c>
      <c r="J693" t="s">
        <v>1126</v>
      </c>
      <c r="K693">
        <v>3900</v>
      </c>
      <c r="L693">
        <v>5100</v>
      </c>
      <c r="M693" s="1">
        <v>1.4</v>
      </c>
      <c r="N693" s="1">
        <v>1.4</v>
      </c>
      <c r="O693">
        <v>27</v>
      </c>
      <c r="P693">
        <v>3</v>
      </c>
      <c r="Q693">
        <v>20</v>
      </c>
      <c r="R693">
        <v>27</v>
      </c>
      <c r="S693">
        <v>47.370000000000005</v>
      </c>
      <c r="T693">
        <v>84</v>
      </c>
      <c r="U693">
        <v>2</v>
      </c>
      <c r="V693">
        <v>21</v>
      </c>
      <c r="W693">
        <v>30</v>
      </c>
      <c r="X693">
        <v>70</v>
      </c>
      <c r="Y693">
        <v>52.629999999999995</v>
      </c>
      <c r="Z693">
        <v>300</v>
      </c>
      <c r="AA693">
        <v>1</v>
      </c>
      <c r="AB693">
        <v>1</v>
      </c>
      <c r="AC693">
        <v>1</v>
      </c>
      <c r="AD693">
        <v>5</v>
      </c>
      <c r="AE693">
        <v>295</v>
      </c>
      <c r="AF693">
        <v>379</v>
      </c>
      <c r="AG693">
        <v>3</v>
      </c>
      <c r="AH693">
        <v>1</v>
      </c>
      <c r="AI693">
        <v>2</v>
      </c>
      <c r="AJ693">
        <v>1</v>
      </c>
      <c r="AK693">
        <v>10</v>
      </c>
      <c r="AL693">
        <v>105</v>
      </c>
      <c r="AM693">
        <v>8</v>
      </c>
      <c r="AN693">
        <v>15</v>
      </c>
      <c r="AO693">
        <v>53.33</v>
      </c>
      <c r="AP693">
        <v>0</v>
      </c>
      <c r="AQ693">
        <v>0</v>
      </c>
      <c r="AR693">
        <v>0</v>
      </c>
      <c r="AS693">
        <v>30.933333333333334</v>
      </c>
      <c r="AT693">
        <v>51.559999999999995</v>
      </c>
      <c r="AU693">
        <v>-2.5</v>
      </c>
      <c r="AV693">
        <v>43.5</v>
      </c>
      <c r="AW693">
        <v>-3</v>
      </c>
      <c r="AX693">
        <v>44.5</v>
      </c>
      <c r="AY693">
        <v>1</v>
      </c>
      <c r="AZ693">
        <v>24</v>
      </c>
      <c r="BA693" t="s">
        <v>1335</v>
      </c>
      <c r="BB693" t="s">
        <v>122</v>
      </c>
      <c r="BC693">
        <v>12</v>
      </c>
      <c r="BD693">
        <v>0.19</v>
      </c>
    </row>
    <row r="694" spans="1:56" x14ac:dyDescent="0.3">
      <c r="A694" t="s">
        <v>365</v>
      </c>
      <c r="B694">
        <v>2017</v>
      </c>
      <c r="C694">
        <v>9</v>
      </c>
      <c r="D694" t="s">
        <v>1192</v>
      </c>
      <c r="E694" t="s">
        <v>80</v>
      </c>
      <c r="F694" t="s">
        <v>130</v>
      </c>
      <c r="G694" t="s">
        <v>156</v>
      </c>
      <c r="H694" t="s">
        <v>122</v>
      </c>
      <c r="I694" t="s">
        <v>1126</v>
      </c>
      <c r="J694" t="s">
        <v>1126</v>
      </c>
      <c r="K694">
        <v>4000</v>
      </c>
      <c r="L694">
        <v>5600</v>
      </c>
      <c r="M694" s="1">
        <v>20.3</v>
      </c>
      <c r="N694" s="1">
        <v>19.3</v>
      </c>
      <c r="O694">
        <v>27</v>
      </c>
      <c r="P694">
        <v>3</v>
      </c>
      <c r="Q694">
        <v>20</v>
      </c>
      <c r="R694">
        <v>27</v>
      </c>
      <c r="S694">
        <v>47.370000000000005</v>
      </c>
      <c r="T694">
        <v>84</v>
      </c>
      <c r="U694">
        <v>2</v>
      </c>
      <c r="V694">
        <v>21</v>
      </c>
      <c r="W694">
        <v>30</v>
      </c>
      <c r="X694">
        <v>70</v>
      </c>
      <c r="Y694">
        <v>52.629999999999995</v>
      </c>
      <c r="Z694">
        <v>300</v>
      </c>
      <c r="AA694">
        <v>1</v>
      </c>
      <c r="AB694">
        <v>1</v>
      </c>
      <c r="AC694">
        <v>1</v>
      </c>
      <c r="AD694">
        <v>5</v>
      </c>
      <c r="AE694">
        <v>295</v>
      </c>
      <c r="AF694">
        <v>379</v>
      </c>
      <c r="AG694">
        <v>3</v>
      </c>
      <c r="AH694">
        <v>1</v>
      </c>
      <c r="AI694">
        <v>2</v>
      </c>
      <c r="AJ694">
        <v>1</v>
      </c>
      <c r="AK694">
        <v>10</v>
      </c>
      <c r="AL694">
        <v>105</v>
      </c>
      <c r="AM694">
        <v>8</v>
      </c>
      <c r="AN694">
        <v>15</v>
      </c>
      <c r="AO694">
        <v>53.33</v>
      </c>
      <c r="AP694">
        <v>0</v>
      </c>
      <c r="AQ694">
        <v>0</v>
      </c>
      <c r="AR694">
        <v>0</v>
      </c>
      <c r="AS694">
        <v>30.933333333333334</v>
      </c>
      <c r="AT694">
        <v>51.559999999999995</v>
      </c>
      <c r="AU694">
        <v>-2.5</v>
      </c>
      <c r="AV694">
        <v>43.5</v>
      </c>
      <c r="AW694">
        <v>-3</v>
      </c>
      <c r="AX694">
        <v>44.5</v>
      </c>
      <c r="AY694">
        <v>1</v>
      </c>
      <c r="AZ694">
        <v>24</v>
      </c>
      <c r="BA694" t="s">
        <v>1337</v>
      </c>
      <c r="BB694" t="s">
        <v>122</v>
      </c>
      <c r="BC694">
        <v>37</v>
      </c>
      <c r="BD694">
        <v>0.59</v>
      </c>
    </row>
    <row r="695" spans="1:56" x14ac:dyDescent="0.3">
      <c r="A695" t="s">
        <v>355</v>
      </c>
      <c r="B695">
        <v>2017</v>
      </c>
      <c r="C695">
        <v>9</v>
      </c>
      <c r="D695" t="s">
        <v>1247</v>
      </c>
      <c r="E695" t="s">
        <v>83</v>
      </c>
      <c r="F695" t="s">
        <v>1</v>
      </c>
      <c r="G695" t="s">
        <v>105</v>
      </c>
      <c r="H695" t="s">
        <v>72</v>
      </c>
      <c r="I695" t="s">
        <v>1126</v>
      </c>
      <c r="J695" t="s">
        <v>1126</v>
      </c>
      <c r="K695">
        <v>3400</v>
      </c>
      <c r="L695">
        <v>4500</v>
      </c>
      <c r="M695" s="1">
        <v>25.6</v>
      </c>
      <c r="N695" s="1">
        <v>25.1</v>
      </c>
      <c r="O695">
        <v>51</v>
      </c>
      <c r="P695">
        <v>28</v>
      </c>
      <c r="Q695">
        <v>25</v>
      </c>
      <c r="R695">
        <v>37</v>
      </c>
      <c r="S695">
        <v>56.92</v>
      </c>
      <c r="T695">
        <v>197</v>
      </c>
      <c r="U695">
        <v>3</v>
      </c>
      <c r="V695">
        <v>16</v>
      </c>
      <c r="W695">
        <v>28</v>
      </c>
      <c r="X695">
        <v>57.14</v>
      </c>
      <c r="Y695">
        <v>43.08</v>
      </c>
      <c r="Z695">
        <v>234</v>
      </c>
      <c r="AA695">
        <v>4</v>
      </c>
      <c r="AB695">
        <v>0</v>
      </c>
      <c r="AC695">
        <v>2</v>
      </c>
      <c r="AD695">
        <v>12</v>
      </c>
      <c r="AE695">
        <v>222</v>
      </c>
      <c r="AF695">
        <v>419</v>
      </c>
      <c r="AG695">
        <v>1</v>
      </c>
      <c r="AH695">
        <v>1</v>
      </c>
      <c r="AI695">
        <v>1</v>
      </c>
      <c r="AJ695">
        <v>-1</v>
      </c>
      <c r="AK695">
        <v>5</v>
      </c>
      <c r="AL695">
        <v>35</v>
      </c>
      <c r="AM695">
        <v>5</v>
      </c>
      <c r="AN695">
        <v>13</v>
      </c>
      <c r="AO695">
        <v>38.46</v>
      </c>
      <c r="AP695">
        <v>2</v>
      </c>
      <c r="AQ695">
        <v>4</v>
      </c>
      <c r="AR695">
        <v>50</v>
      </c>
      <c r="AS695">
        <v>29.9</v>
      </c>
      <c r="AT695">
        <v>49.830000000000005</v>
      </c>
      <c r="AU695">
        <v>-7.5</v>
      </c>
      <c r="AV695">
        <v>44</v>
      </c>
      <c r="AW695">
        <v>-7</v>
      </c>
      <c r="AX695">
        <v>41</v>
      </c>
      <c r="AY695">
        <v>3</v>
      </c>
      <c r="AZ695">
        <v>23</v>
      </c>
      <c r="BA695" t="s">
        <v>1335</v>
      </c>
      <c r="BB695" t="s">
        <v>72</v>
      </c>
      <c r="BC695">
        <v>28</v>
      </c>
      <c r="BD695">
        <v>0.41</v>
      </c>
    </row>
    <row r="696" spans="1:56" x14ac:dyDescent="0.3">
      <c r="A696" t="s">
        <v>355</v>
      </c>
      <c r="B696">
        <v>2017</v>
      </c>
      <c r="C696">
        <v>9</v>
      </c>
      <c r="D696" t="s">
        <v>1238</v>
      </c>
      <c r="E696" t="s">
        <v>83</v>
      </c>
      <c r="F696" t="s">
        <v>1</v>
      </c>
      <c r="G696" t="s">
        <v>105</v>
      </c>
      <c r="H696" t="s">
        <v>72</v>
      </c>
      <c r="I696" t="s">
        <v>1126</v>
      </c>
      <c r="J696" t="s">
        <v>1126</v>
      </c>
      <c r="K696">
        <v>5700</v>
      </c>
      <c r="L696">
        <v>6800</v>
      </c>
      <c r="M696" s="1">
        <v>13.7</v>
      </c>
      <c r="N696" s="1">
        <v>13.7</v>
      </c>
      <c r="O696">
        <v>51</v>
      </c>
      <c r="P696">
        <v>28</v>
      </c>
      <c r="Q696">
        <v>25</v>
      </c>
      <c r="R696">
        <v>37</v>
      </c>
      <c r="S696">
        <v>56.92</v>
      </c>
      <c r="T696">
        <v>197</v>
      </c>
      <c r="U696">
        <v>3</v>
      </c>
      <c r="V696">
        <v>16</v>
      </c>
      <c r="W696">
        <v>28</v>
      </c>
      <c r="X696">
        <v>57.14</v>
      </c>
      <c r="Y696">
        <v>43.08</v>
      </c>
      <c r="Z696">
        <v>234</v>
      </c>
      <c r="AA696">
        <v>4</v>
      </c>
      <c r="AB696">
        <v>0</v>
      </c>
      <c r="AC696">
        <v>2</v>
      </c>
      <c r="AD696">
        <v>12</v>
      </c>
      <c r="AE696">
        <v>222</v>
      </c>
      <c r="AF696">
        <v>419</v>
      </c>
      <c r="AG696">
        <v>1</v>
      </c>
      <c r="AH696">
        <v>1</v>
      </c>
      <c r="AI696">
        <v>1</v>
      </c>
      <c r="AJ696">
        <v>-1</v>
      </c>
      <c r="AK696">
        <v>5</v>
      </c>
      <c r="AL696">
        <v>35</v>
      </c>
      <c r="AM696">
        <v>5</v>
      </c>
      <c r="AN696">
        <v>13</v>
      </c>
      <c r="AO696">
        <v>38.46</v>
      </c>
      <c r="AP696">
        <v>2</v>
      </c>
      <c r="AQ696">
        <v>4</v>
      </c>
      <c r="AR696">
        <v>50</v>
      </c>
      <c r="AS696">
        <v>29.9</v>
      </c>
      <c r="AT696">
        <v>49.830000000000005</v>
      </c>
      <c r="AU696">
        <v>-7.5</v>
      </c>
      <c r="AV696">
        <v>44</v>
      </c>
      <c r="AW696">
        <v>-7</v>
      </c>
      <c r="AX696">
        <v>41</v>
      </c>
      <c r="AY696">
        <v>3</v>
      </c>
      <c r="AZ696">
        <v>23</v>
      </c>
      <c r="BA696" t="s">
        <v>1335</v>
      </c>
      <c r="BB696" t="s">
        <v>72</v>
      </c>
      <c r="BC696">
        <v>17</v>
      </c>
      <c r="BD696">
        <v>0.25</v>
      </c>
    </row>
    <row r="697" spans="1:56" x14ac:dyDescent="0.3">
      <c r="A697" t="s">
        <v>355</v>
      </c>
      <c r="B697">
        <v>2017</v>
      </c>
      <c r="C697">
        <v>9</v>
      </c>
      <c r="D697" t="s">
        <v>1261</v>
      </c>
      <c r="E697" t="s">
        <v>83</v>
      </c>
      <c r="F697" t="s">
        <v>1</v>
      </c>
      <c r="G697" t="s">
        <v>105</v>
      </c>
      <c r="H697" t="s">
        <v>72</v>
      </c>
      <c r="I697" t="s">
        <v>1126</v>
      </c>
      <c r="J697" t="s">
        <v>1126</v>
      </c>
      <c r="K697">
        <v>3100</v>
      </c>
      <c r="L697">
        <v>4500</v>
      </c>
      <c r="M697" s="1">
        <v>0</v>
      </c>
      <c r="N697" s="1">
        <v>0</v>
      </c>
      <c r="O697">
        <v>51</v>
      </c>
      <c r="P697">
        <v>28</v>
      </c>
      <c r="Q697">
        <v>25</v>
      </c>
      <c r="R697">
        <v>37</v>
      </c>
      <c r="S697">
        <v>56.92</v>
      </c>
      <c r="T697">
        <v>197</v>
      </c>
      <c r="U697">
        <v>3</v>
      </c>
      <c r="V697">
        <v>16</v>
      </c>
      <c r="W697">
        <v>28</v>
      </c>
      <c r="X697">
        <v>57.14</v>
      </c>
      <c r="Y697">
        <v>43.08</v>
      </c>
      <c r="Z697">
        <v>234</v>
      </c>
      <c r="AA697">
        <v>4</v>
      </c>
      <c r="AB697">
        <v>0</v>
      </c>
      <c r="AC697">
        <v>2</v>
      </c>
      <c r="AD697">
        <v>12</v>
      </c>
      <c r="AE697">
        <v>222</v>
      </c>
      <c r="AF697">
        <v>419</v>
      </c>
      <c r="AG697">
        <v>1</v>
      </c>
      <c r="AH697">
        <v>1</v>
      </c>
      <c r="AI697">
        <v>1</v>
      </c>
      <c r="AJ697">
        <v>-1</v>
      </c>
      <c r="AK697">
        <v>5</v>
      </c>
      <c r="AL697">
        <v>35</v>
      </c>
      <c r="AM697">
        <v>5</v>
      </c>
      <c r="AN697">
        <v>13</v>
      </c>
      <c r="AO697">
        <v>38.46</v>
      </c>
      <c r="AP697">
        <v>2</v>
      </c>
      <c r="AQ697">
        <v>4</v>
      </c>
      <c r="AR697">
        <v>50</v>
      </c>
      <c r="AS697">
        <v>29.9</v>
      </c>
      <c r="AT697">
        <v>49.830000000000005</v>
      </c>
      <c r="AU697">
        <v>-7.5</v>
      </c>
      <c r="AV697">
        <v>44</v>
      </c>
      <c r="AW697">
        <v>-7</v>
      </c>
      <c r="AX697">
        <v>41</v>
      </c>
      <c r="AY697">
        <v>3</v>
      </c>
      <c r="AZ697">
        <v>23</v>
      </c>
      <c r="BA697" t="s">
        <v>1337</v>
      </c>
      <c r="BB697" t="s">
        <v>72</v>
      </c>
      <c r="BC697">
        <v>2</v>
      </c>
      <c r="BD697">
        <v>0.03</v>
      </c>
    </row>
    <row r="698" spans="1:56" x14ac:dyDescent="0.3">
      <c r="A698" t="s">
        <v>355</v>
      </c>
      <c r="B698">
        <v>2017</v>
      </c>
      <c r="C698">
        <v>9</v>
      </c>
      <c r="D698" t="s">
        <v>1200</v>
      </c>
      <c r="E698" t="s">
        <v>83</v>
      </c>
      <c r="F698" t="s">
        <v>1</v>
      </c>
      <c r="G698" t="s">
        <v>105</v>
      </c>
      <c r="H698" t="s">
        <v>72</v>
      </c>
      <c r="I698" t="s">
        <v>1126</v>
      </c>
      <c r="J698" t="s">
        <v>1126</v>
      </c>
      <c r="K698">
        <v>4200</v>
      </c>
      <c r="L698">
        <v>5900</v>
      </c>
      <c r="M698" s="1">
        <v>3.7</v>
      </c>
      <c r="N698" s="1">
        <v>3.7</v>
      </c>
      <c r="O698">
        <v>51</v>
      </c>
      <c r="P698">
        <v>28</v>
      </c>
      <c r="Q698">
        <v>25</v>
      </c>
      <c r="R698">
        <v>37</v>
      </c>
      <c r="S698">
        <v>56.92</v>
      </c>
      <c r="T698">
        <v>197</v>
      </c>
      <c r="U698">
        <v>3</v>
      </c>
      <c r="V698">
        <v>16</v>
      </c>
      <c r="W698">
        <v>28</v>
      </c>
      <c r="X698">
        <v>57.14</v>
      </c>
      <c r="Y698">
        <v>43.08</v>
      </c>
      <c r="Z698">
        <v>234</v>
      </c>
      <c r="AA698">
        <v>4</v>
      </c>
      <c r="AB698">
        <v>0</v>
      </c>
      <c r="AC698">
        <v>2</v>
      </c>
      <c r="AD698">
        <v>12</v>
      </c>
      <c r="AE698">
        <v>222</v>
      </c>
      <c r="AF698">
        <v>419</v>
      </c>
      <c r="AG698">
        <v>1</v>
      </c>
      <c r="AH698">
        <v>1</v>
      </c>
      <c r="AI698">
        <v>1</v>
      </c>
      <c r="AJ698">
        <v>-1</v>
      </c>
      <c r="AK698">
        <v>5</v>
      </c>
      <c r="AL698">
        <v>35</v>
      </c>
      <c r="AM698">
        <v>5</v>
      </c>
      <c r="AN698">
        <v>13</v>
      </c>
      <c r="AO698">
        <v>38.46</v>
      </c>
      <c r="AP698">
        <v>2</v>
      </c>
      <c r="AQ698">
        <v>4</v>
      </c>
      <c r="AR698">
        <v>50</v>
      </c>
      <c r="AS698">
        <v>29.9</v>
      </c>
      <c r="AT698">
        <v>49.830000000000005</v>
      </c>
      <c r="AU698">
        <v>-7.5</v>
      </c>
      <c r="AV698">
        <v>44</v>
      </c>
      <c r="AW698">
        <v>-7</v>
      </c>
      <c r="AX698">
        <v>41</v>
      </c>
      <c r="AY698">
        <v>3</v>
      </c>
      <c r="AZ698">
        <v>23</v>
      </c>
      <c r="BA698" t="s">
        <v>1335</v>
      </c>
      <c r="BB698" t="s">
        <v>72</v>
      </c>
      <c r="BC698">
        <v>16</v>
      </c>
      <c r="BD698">
        <v>0.23</v>
      </c>
    </row>
    <row r="699" spans="1:56" x14ac:dyDescent="0.3">
      <c r="A699" t="s">
        <v>355</v>
      </c>
      <c r="B699">
        <v>2017</v>
      </c>
      <c r="C699">
        <v>9</v>
      </c>
      <c r="D699" t="s">
        <v>1212</v>
      </c>
      <c r="E699" t="s">
        <v>83</v>
      </c>
      <c r="F699" t="s">
        <v>1</v>
      </c>
      <c r="G699" t="s">
        <v>105</v>
      </c>
      <c r="H699" t="s">
        <v>72</v>
      </c>
      <c r="I699" t="s">
        <v>1126</v>
      </c>
      <c r="J699" t="s">
        <v>1126</v>
      </c>
      <c r="K699">
        <v>3900</v>
      </c>
      <c r="L699">
        <v>5400</v>
      </c>
      <c r="M699" s="1">
        <v>2.5</v>
      </c>
      <c r="N699" s="1">
        <v>2.5</v>
      </c>
      <c r="O699">
        <v>51</v>
      </c>
      <c r="P699">
        <v>28</v>
      </c>
      <c r="Q699">
        <v>25</v>
      </c>
      <c r="R699">
        <v>37</v>
      </c>
      <c r="S699">
        <v>56.92</v>
      </c>
      <c r="T699">
        <v>197</v>
      </c>
      <c r="U699">
        <v>3</v>
      </c>
      <c r="V699">
        <v>16</v>
      </c>
      <c r="W699">
        <v>28</v>
      </c>
      <c r="X699">
        <v>57.14</v>
      </c>
      <c r="Y699">
        <v>43.08</v>
      </c>
      <c r="Z699">
        <v>234</v>
      </c>
      <c r="AA699">
        <v>4</v>
      </c>
      <c r="AB699">
        <v>0</v>
      </c>
      <c r="AC699">
        <v>2</v>
      </c>
      <c r="AD699">
        <v>12</v>
      </c>
      <c r="AE699">
        <v>222</v>
      </c>
      <c r="AF699">
        <v>419</v>
      </c>
      <c r="AG699">
        <v>1</v>
      </c>
      <c r="AH699">
        <v>1</v>
      </c>
      <c r="AI699">
        <v>1</v>
      </c>
      <c r="AJ699">
        <v>-1</v>
      </c>
      <c r="AK699">
        <v>5</v>
      </c>
      <c r="AL699">
        <v>35</v>
      </c>
      <c r="AM699">
        <v>5</v>
      </c>
      <c r="AN699">
        <v>13</v>
      </c>
      <c r="AO699">
        <v>38.46</v>
      </c>
      <c r="AP699">
        <v>2</v>
      </c>
      <c r="AQ699">
        <v>4</v>
      </c>
      <c r="AR699">
        <v>50</v>
      </c>
      <c r="AS699">
        <v>29.9</v>
      </c>
      <c r="AT699">
        <v>49.830000000000005</v>
      </c>
      <c r="AU699">
        <v>-7.5</v>
      </c>
      <c r="AV699">
        <v>44</v>
      </c>
      <c r="AW699">
        <v>-7</v>
      </c>
      <c r="AX699">
        <v>41</v>
      </c>
      <c r="AY699">
        <v>3</v>
      </c>
      <c r="AZ699">
        <v>23</v>
      </c>
      <c r="BA699" t="s">
        <v>1335</v>
      </c>
      <c r="BB699" t="s">
        <v>72</v>
      </c>
      <c r="BC699">
        <v>6</v>
      </c>
      <c r="BD699">
        <v>0.09</v>
      </c>
    </row>
    <row r="700" spans="1:56" x14ac:dyDescent="0.3">
      <c r="A700" t="s">
        <v>351</v>
      </c>
      <c r="B700">
        <v>2017</v>
      </c>
      <c r="C700">
        <v>9</v>
      </c>
      <c r="D700" t="s">
        <v>1194</v>
      </c>
      <c r="E700" t="s">
        <v>76</v>
      </c>
      <c r="F700" t="s">
        <v>128</v>
      </c>
      <c r="G700" t="s">
        <v>82</v>
      </c>
      <c r="H700" t="s">
        <v>72</v>
      </c>
      <c r="I700" t="s">
        <v>1126</v>
      </c>
      <c r="J700" t="s">
        <v>1126</v>
      </c>
      <c r="K700">
        <v>3200</v>
      </c>
      <c r="L700">
        <v>5300</v>
      </c>
      <c r="M700" s="1">
        <v>4.4000000000000004</v>
      </c>
      <c r="N700" s="1">
        <v>3.9</v>
      </c>
      <c r="O700">
        <v>14</v>
      </c>
      <c r="P700">
        <v>-3</v>
      </c>
      <c r="Q700">
        <v>22</v>
      </c>
      <c r="R700">
        <v>28</v>
      </c>
      <c r="S700">
        <v>38.36</v>
      </c>
      <c r="T700">
        <v>148</v>
      </c>
      <c r="U700">
        <v>0</v>
      </c>
      <c r="V700">
        <v>24</v>
      </c>
      <c r="W700">
        <v>45</v>
      </c>
      <c r="X700">
        <v>53.33</v>
      </c>
      <c r="Y700">
        <v>61.639999999999993</v>
      </c>
      <c r="Z700">
        <v>297</v>
      </c>
      <c r="AA700">
        <v>2</v>
      </c>
      <c r="AB700">
        <v>2</v>
      </c>
      <c r="AC700">
        <v>2</v>
      </c>
      <c r="AD700">
        <v>8</v>
      </c>
      <c r="AE700">
        <v>289</v>
      </c>
      <c r="AF700">
        <v>437</v>
      </c>
      <c r="AG700">
        <v>1</v>
      </c>
      <c r="AH700">
        <v>0</v>
      </c>
      <c r="AI700">
        <v>2</v>
      </c>
      <c r="AJ700">
        <v>1</v>
      </c>
      <c r="AK700">
        <v>16</v>
      </c>
      <c r="AL700">
        <v>138</v>
      </c>
      <c r="AM700">
        <v>5</v>
      </c>
      <c r="AN700">
        <v>14</v>
      </c>
      <c r="AO700">
        <v>35.709999999999994</v>
      </c>
      <c r="AP700">
        <v>0</v>
      </c>
      <c r="AQ700">
        <v>0</v>
      </c>
      <c r="AR700">
        <v>0</v>
      </c>
      <c r="AS700">
        <v>32.31666666666667</v>
      </c>
      <c r="AT700">
        <v>53.86</v>
      </c>
      <c r="AU700">
        <v>-7</v>
      </c>
      <c r="AV700">
        <v>45</v>
      </c>
      <c r="AW700">
        <v>-8</v>
      </c>
      <c r="AX700">
        <v>44.5</v>
      </c>
      <c r="AY700">
        <v>6</v>
      </c>
      <c r="AZ700">
        <v>17</v>
      </c>
      <c r="BA700" t="s">
        <v>1337</v>
      </c>
      <c r="BB700" t="s">
        <v>72</v>
      </c>
      <c r="BC700">
        <v>11</v>
      </c>
      <c r="BD700">
        <v>0.13</v>
      </c>
    </row>
    <row r="701" spans="1:56" x14ac:dyDescent="0.3">
      <c r="A701" t="s">
        <v>351</v>
      </c>
      <c r="B701">
        <v>2017</v>
      </c>
      <c r="C701">
        <v>9</v>
      </c>
      <c r="D701" t="s">
        <v>1233</v>
      </c>
      <c r="E701" t="s">
        <v>76</v>
      </c>
      <c r="F701" t="s">
        <v>128</v>
      </c>
      <c r="G701" t="s">
        <v>82</v>
      </c>
      <c r="H701" t="s">
        <v>72</v>
      </c>
      <c r="I701" t="s">
        <v>1126</v>
      </c>
      <c r="J701" t="s">
        <v>1126</v>
      </c>
      <c r="K701">
        <v>3300</v>
      </c>
      <c r="L701">
        <v>5300</v>
      </c>
      <c r="M701" s="1">
        <v>9</v>
      </c>
      <c r="N701" s="1">
        <v>8</v>
      </c>
      <c r="O701">
        <v>14</v>
      </c>
      <c r="P701">
        <v>-3</v>
      </c>
      <c r="Q701">
        <v>22</v>
      </c>
      <c r="R701">
        <v>28</v>
      </c>
      <c r="S701">
        <v>38.36</v>
      </c>
      <c r="T701">
        <v>148</v>
      </c>
      <c r="U701">
        <v>0</v>
      </c>
      <c r="V701">
        <v>24</v>
      </c>
      <c r="W701">
        <v>45</v>
      </c>
      <c r="X701">
        <v>53.33</v>
      </c>
      <c r="Y701">
        <v>61.639999999999993</v>
      </c>
      <c r="Z701">
        <v>297</v>
      </c>
      <c r="AA701">
        <v>2</v>
      </c>
      <c r="AB701">
        <v>2</v>
      </c>
      <c r="AC701">
        <v>2</v>
      </c>
      <c r="AD701">
        <v>8</v>
      </c>
      <c r="AE701">
        <v>289</v>
      </c>
      <c r="AF701">
        <v>437</v>
      </c>
      <c r="AG701">
        <v>1</v>
      </c>
      <c r="AH701">
        <v>0</v>
      </c>
      <c r="AI701">
        <v>2</v>
      </c>
      <c r="AJ701">
        <v>1</v>
      </c>
      <c r="AK701">
        <v>16</v>
      </c>
      <c r="AL701">
        <v>138</v>
      </c>
      <c r="AM701">
        <v>5</v>
      </c>
      <c r="AN701">
        <v>14</v>
      </c>
      <c r="AO701">
        <v>35.709999999999994</v>
      </c>
      <c r="AP701">
        <v>0</v>
      </c>
      <c r="AQ701">
        <v>0</v>
      </c>
      <c r="AR701">
        <v>0</v>
      </c>
      <c r="AS701">
        <v>32.31666666666667</v>
      </c>
      <c r="AT701">
        <v>53.86</v>
      </c>
      <c r="AU701">
        <v>-7</v>
      </c>
      <c r="AV701">
        <v>45</v>
      </c>
      <c r="AW701">
        <v>-8</v>
      </c>
      <c r="AX701">
        <v>44.5</v>
      </c>
      <c r="AY701">
        <v>6</v>
      </c>
      <c r="AZ701">
        <v>17</v>
      </c>
      <c r="BA701" t="s">
        <v>1335</v>
      </c>
      <c r="BB701" t="s">
        <v>72</v>
      </c>
      <c r="BC701">
        <v>42</v>
      </c>
      <c r="BD701">
        <v>0.51</v>
      </c>
    </row>
    <row r="702" spans="1:56" x14ac:dyDescent="0.3">
      <c r="A702" t="s">
        <v>351</v>
      </c>
      <c r="B702">
        <v>2017</v>
      </c>
      <c r="C702">
        <v>9</v>
      </c>
      <c r="D702" t="s">
        <v>1266</v>
      </c>
      <c r="E702" t="s">
        <v>76</v>
      </c>
      <c r="F702" t="s">
        <v>128</v>
      </c>
      <c r="G702" t="s">
        <v>82</v>
      </c>
      <c r="H702" t="s">
        <v>72</v>
      </c>
      <c r="I702" t="s">
        <v>1126</v>
      </c>
      <c r="J702" t="s">
        <v>1126</v>
      </c>
      <c r="K702">
        <v>3000</v>
      </c>
      <c r="L702">
        <v>4500</v>
      </c>
      <c r="M702" s="1">
        <v>0</v>
      </c>
      <c r="N702" s="1">
        <v>0</v>
      </c>
      <c r="O702">
        <v>14</v>
      </c>
      <c r="P702">
        <v>-3</v>
      </c>
      <c r="Q702">
        <v>22</v>
      </c>
      <c r="R702">
        <v>28</v>
      </c>
      <c r="S702">
        <v>38.36</v>
      </c>
      <c r="T702">
        <v>148</v>
      </c>
      <c r="U702">
        <v>0</v>
      </c>
      <c r="V702">
        <v>24</v>
      </c>
      <c r="W702">
        <v>45</v>
      </c>
      <c r="X702">
        <v>53.33</v>
      </c>
      <c r="Y702">
        <v>61.639999999999993</v>
      </c>
      <c r="Z702">
        <v>297</v>
      </c>
      <c r="AA702">
        <v>2</v>
      </c>
      <c r="AB702">
        <v>2</v>
      </c>
      <c r="AC702">
        <v>2</v>
      </c>
      <c r="AD702">
        <v>8</v>
      </c>
      <c r="AE702">
        <v>289</v>
      </c>
      <c r="AF702">
        <v>437</v>
      </c>
      <c r="AG702">
        <v>1</v>
      </c>
      <c r="AH702">
        <v>0</v>
      </c>
      <c r="AI702">
        <v>2</v>
      </c>
      <c r="AJ702">
        <v>1</v>
      </c>
      <c r="AK702">
        <v>16</v>
      </c>
      <c r="AL702">
        <v>138</v>
      </c>
      <c r="AM702">
        <v>5</v>
      </c>
      <c r="AN702">
        <v>14</v>
      </c>
      <c r="AO702">
        <v>35.709999999999994</v>
      </c>
      <c r="AP702">
        <v>0</v>
      </c>
      <c r="AQ702">
        <v>0</v>
      </c>
      <c r="AR702">
        <v>0</v>
      </c>
      <c r="AS702">
        <v>32.31666666666667</v>
      </c>
      <c r="AT702">
        <v>53.86</v>
      </c>
      <c r="AU702">
        <v>-7</v>
      </c>
      <c r="AV702">
        <v>45</v>
      </c>
      <c r="AW702">
        <v>-8</v>
      </c>
      <c r="AX702">
        <v>44.5</v>
      </c>
      <c r="AY702">
        <v>6</v>
      </c>
      <c r="AZ702">
        <v>17</v>
      </c>
      <c r="BA702" t="s">
        <v>1335</v>
      </c>
      <c r="BB702" t="s">
        <v>72</v>
      </c>
      <c r="BC702">
        <v>8</v>
      </c>
      <c r="BD702">
        <v>0.1</v>
      </c>
    </row>
    <row r="703" spans="1:56" x14ac:dyDescent="0.3">
      <c r="A703" t="s">
        <v>360</v>
      </c>
      <c r="B703">
        <v>2017</v>
      </c>
      <c r="C703">
        <v>9</v>
      </c>
      <c r="D703" t="s">
        <v>1140</v>
      </c>
      <c r="E703" t="s">
        <v>102</v>
      </c>
      <c r="F703" t="s">
        <v>2</v>
      </c>
      <c r="G703" t="s">
        <v>93</v>
      </c>
      <c r="H703" t="s">
        <v>72</v>
      </c>
      <c r="I703" t="s">
        <v>1126</v>
      </c>
      <c r="J703" t="s">
        <v>1126</v>
      </c>
      <c r="K703">
        <v>5200</v>
      </c>
      <c r="L703">
        <v>6500</v>
      </c>
      <c r="M703" s="1">
        <v>21.5</v>
      </c>
      <c r="N703" s="1">
        <v>17</v>
      </c>
      <c r="O703">
        <v>10</v>
      </c>
      <c r="P703">
        <v>-10</v>
      </c>
      <c r="Q703">
        <v>17</v>
      </c>
      <c r="R703">
        <v>17</v>
      </c>
      <c r="S703">
        <v>25</v>
      </c>
      <c r="T703">
        <v>63</v>
      </c>
      <c r="U703">
        <v>1</v>
      </c>
      <c r="V703">
        <v>24</v>
      </c>
      <c r="W703">
        <v>51</v>
      </c>
      <c r="X703">
        <v>47.06</v>
      </c>
      <c r="Y703">
        <v>75</v>
      </c>
      <c r="Z703">
        <v>294</v>
      </c>
      <c r="AA703">
        <v>0</v>
      </c>
      <c r="AB703">
        <v>1</v>
      </c>
      <c r="AC703">
        <v>5</v>
      </c>
      <c r="AD703">
        <v>28</v>
      </c>
      <c r="AE703">
        <v>266</v>
      </c>
      <c r="AF703">
        <v>329</v>
      </c>
      <c r="AG703">
        <v>1</v>
      </c>
      <c r="AH703">
        <v>1</v>
      </c>
      <c r="AI703">
        <v>2</v>
      </c>
      <c r="AJ703">
        <v>0</v>
      </c>
      <c r="AK703">
        <v>8</v>
      </c>
      <c r="AL703">
        <v>53</v>
      </c>
      <c r="AM703">
        <v>6</v>
      </c>
      <c r="AN703">
        <v>17</v>
      </c>
      <c r="AO703">
        <v>35.29</v>
      </c>
      <c r="AP703">
        <v>0</v>
      </c>
      <c r="AQ703">
        <v>2</v>
      </c>
      <c r="AR703">
        <v>0</v>
      </c>
      <c r="AS703">
        <v>23.633333333333333</v>
      </c>
      <c r="AT703">
        <v>39.39</v>
      </c>
      <c r="AU703">
        <v>1</v>
      </c>
      <c r="AV703">
        <v>39</v>
      </c>
      <c r="AW703">
        <v>2.5</v>
      </c>
      <c r="AX703">
        <v>38.5</v>
      </c>
      <c r="AY703">
        <v>0</v>
      </c>
      <c r="AZ703">
        <v>20</v>
      </c>
      <c r="BA703" t="s">
        <v>1337</v>
      </c>
      <c r="BB703" t="s">
        <v>72</v>
      </c>
      <c r="BC703">
        <v>56</v>
      </c>
      <c r="BD703">
        <v>0.76</v>
      </c>
    </row>
    <row r="704" spans="1:56" x14ac:dyDescent="0.3">
      <c r="A704" t="s">
        <v>360</v>
      </c>
      <c r="B704">
        <v>2017</v>
      </c>
      <c r="C704">
        <v>9</v>
      </c>
      <c r="D704" t="s">
        <v>1165</v>
      </c>
      <c r="E704" t="s">
        <v>102</v>
      </c>
      <c r="F704" t="s">
        <v>2</v>
      </c>
      <c r="G704" t="s">
        <v>93</v>
      </c>
      <c r="H704" t="s">
        <v>72</v>
      </c>
      <c r="I704" t="s">
        <v>1126</v>
      </c>
      <c r="J704" t="s">
        <v>1126</v>
      </c>
      <c r="K704">
        <v>4200</v>
      </c>
      <c r="L704">
        <v>5300</v>
      </c>
      <c r="M704" s="1">
        <v>3.9</v>
      </c>
      <c r="N704" s="1">
        <v>2.9</v>
      </c>
      <c r="O704">
        <v>10</v>
      </c>
      <c r="P704">
        <v>-10</v>
      </c>
      <c r="Q704">
        <v>17</v>
      </c>
      <c r="R704">
        <v>17</v>
      </c>
      <c r="S704">
        <v>25</v>
      </c>
      <c r="T704">
        <v>63</v>
      </c>
      <c r="U704">
        <v>1</v>
      </c>
      <c r="V704">
        <v>24</v>
      </c>
      <c r="W704">
        <v>51</v>
      </c>
      <c r="X704">
        <v>47.06</v>
      </c>
      <c r="Y704">
        <v>75</v>
      </c>
      <c r="Z704">
        <v>294</v>
      </c>
      <c r="AA704">
        <v>0</v>
      </c>
      <c r="AB704">
        <v>1</v>
      </c>
      <c r="AC704">
        <v>5</v>
      </c>
      <c r="AD704">
        <v>28</v>
      </c>
      <c r="AE704">
        <v>266</v>
      </c>
      <c r="AF704">
        <v>329</v>
      </c>
      <c r="AG704">
        <v>1</v>
      </c>
      <c r="AH704">
        <v>1</v>
      </c>
      <c r="AI704">
        <v>2</v>
      </c>
      <c r="AJ704">
        <v>0</v>
      </c>
      <c r="AK704">
        <v>8</v>
      </c>
      <c r="AL704">
        <v>53</v>
      </c>
      <c r="AM704">
        <v>6</v>
      </c>
      <c r="AN704">
        <v>17</v>
      </c>
      <c r="AO704">
        <v>35.29</v>
      </c>
      <c r="AP704">
        <v>0</v>
      </c>
      <c r="AQ704">
        <v>2</v>
      </c>
      <c r="AR704">
        <v>0</v>
      </c>
      <c r="AS704">
        <v>23.633333333333333</v>
      </c>
      <c r="AT704">
        <v>39.39</v>
      </c>
      <c r="AU704">
        <v>1</v>
      </c>
      <c r="AV704">
        <v>39</v>
      </c>
      <c r="AW704">
        <v>2.5</v>
      </c>
      <c r="AX704">
        <v>38.5</v>
      </c>
      <c r="AY704">
        <v>0</v>
      </c>
      <c r="AZ704">
        <v>20</v>
      </c>
      <c r="BA704" t="s">
        <v>1335</v>
      </c>
      <c r="BB704" t="s">
        <v>72</v>
      </c>
      <c r="BC704">
        <v>17</v>
      </c>
      <c r="BD704">
        <v>0.23</v>
      </c>
    </row>
    <row r="705" spans="1:56" x14ac:dyDescent="0.3">
      <c r="A705" t="s">
        <v>360</v>
      </c>
      <c r="B705">
        <v>2017</v>
      </c>
      <c r="C705">
        <v>9</v>
      </c>
      <c r="D705" t="s">
        <v>1181</v>
      </c>
      <c r="E705" t="s">
        <v>102</v>
      </c>
      <c r="F705" t="s">
        <v>2</v>
      </c>
      <c r="G705" t="s">
        <v>93</v>
      </c>
      <c r="H705" t="s">
        <v>72</v>
      </c>
      <c r="I705" t="s">
        <v>1126</v>
      </c>
      <c r="J705" t="s">
        <v>1126</v>
      </c>
      <c r="K705">
        <v>3000</v>
      </c>
      <c r="L705">
        <v>4500</v>
      </c>
      <c r="M705" s="1">
        <v>0</v>
      </c>
      <c r="N705" s="1">
        <v>0</v>
      </c>
      <c r="O705">
        <v>10</v>
      </c>
      <c r="P705">
        <v>-10</v>
      </c>
      <c r="Q705">
        <v>17</v>
      </c>
      <c r="R705">
        <v>17</v>
      </c>
      <c r="S705">
        <v>25</v>
      </c>
      <c r="T705">
        <v>63</v>
      </c>
      <c r="U705">
        <v>1</v>
      </c>
      <c r="V705">
        <v>24</v>
      </c>
      <c r="W705">
        <v>51</v>
      </c>
      <c r="X705">
        <v>47.06</v>
      </c>
      <c r="Y705">
        <v>75</v>
      </c>
      <c r="Z705">
        <v>294</v>
      </c>
      <c r="AA705">
        <v>0</v>
      </c>
      <c r="AB705">
        <v>1</v>
      </c>
      <c r="AC705">
        <v>5</v>
      </c>
      <c r="AD705">
        <v>28</v>
      </c>
      <c r="AE705">
        <v>266</v>
      </c>
      <c r="AF705">
        <v>329</v>
      </c>
      <c r="AG705">
        <v>1</v>
      </c>
      <c r="AH705">
        <v>1</v>
      </c>
      <c r="AI705">
        <v>2</v>
      </c>
      <c r="AJ705">
        <v>0</v>
      </c>
      <c r="AK705">
        <v>8</v>
      </c>
      <c r="AL705">
        <v>53</v>
      </c>
      <c r="AM705">
        <v>6</v>
      </c>
      <c r="AN705">
        <v>17</v>
      </c>
      <c r="AO705">
        <v>35.29</v>
      </c>
      <c r="AP705">
        <v>0</v>
      </c>
      <c r="AQ705">
        <v>2</v>
      </c>
      <c r="AR705">
        <v>0</v>
      </c>
      <c r="AS705">
        <v>23.633333333333333</v>
      </c>
      <c r="AT705">
        <v>39.39</v>
      </c>
      <c r="AU705">
        <v>1</v>
      </c>
      <c r="AV705">
        <v>39</v>
      </c>
      <c r="AW705">
        <v>2.5</v>
      </c>
      <c r="AX705">
        <v>38.5</v>
      </c>
      <c r="AY705">
        <v>0</v>
      </c>
      <c r="AZ705">
        <v>20</v>
      </c>
      <c r="BA705" t="s">
        <v>1335</v>
      </c>
      <c r="BB705" t="s">
        <v>72</v>
      </c>
      <c r="BC705">
        <v>1</v>
      </c>
      <c r="BD705">
        <v>0.01</v>
      </c>
    </row>
    <row r="706" spans="1:56" x14ac:dyDescent="0.3">
      <c r="A706" t="s">
        <v>369</v>
      </c>
      <c r="B706">
        <v>2017</v>
      </c>
      <c r="C706">
        <v>9</v>
      </c>
      <c r="D706" t="s">
        <v>1236</v>
      </c>
      <c r="E706" t="s">
        <v>153</v>
      </c>
      <c r="F706" t="s">
        <v>154</v>
      </c>
      <c r="G706" t="s">
        <v>96</v>
      </c>
      <c r="H706" t="s">
        <v>122</v>
      </c>
      <c r="I706" t="s">
        <v>1126</v>
      </c>
      <c r="J706" t="s">
        <v>1126</v>
      </c>
      <c r="K706">
        <v>3400</v>
      </c>
      <c r="L706">
        <v>4700</v>
      </c>
      <c r="M706" s="1">
        <v>3.1</v>
      </c>
      <c r="N706" s="1">
        <v>2.1</v>
      </c>
      <c r="O706">
        <v>10</v>
      </c>
      <c r="P706">
        <v>-20</v>
      </c>
      <c r="Q706">
        <v>14</v>
      </c>
      <c r="R706">
        <v>25</v>
      </c>
      <c r="S706">
        <v>47.17</v>
      </c>
      <c r="T706">
        <v>87</v>
      </c>
      <c r="U706">
        <v>0</v>
      </c>
      <c r="V706">
        <v>15</v>
      </c>
      <c r="W706">
        <v>28</v>
      </c>
      <c r="X706">
        <v>53.569999999999993</v>
      </c>
      <c r="Y706">
        <v>52.83</v>
      </c>
      <c r="Z706">
        <v>135</v>
      </c>
      <c r="AA706">
        <v>1</v>
      </c>
      <c r="AB706">
        <v>0</v>
      </c>
      <c r="AC706">
        <v>4</v>
      </c>
      <c r="AD706">
        <v>22</v>
      </c>
      <c r="AE706">
        <v>113</v>
      </c>
      <c r="AF706">
        <v>200</v>
      </c>
      <c r="AG706">
        <v>1</v>
      </c>
      <c r="AH706">
        <v>1</v>
      </c>
      <c r="AI706">
        <v>1</v>
      </c>
      <c r="AJ706">
        <v>-1</v>
      </c>
      <c r="AK706">
        <v>7</v>
      </c>
      <c r="AL706">
        <v>50</v>
      </c>
      <c r="AM706">
        <v>4</v>
      </c>
      <c r="AN706">
        <v>13</v>
      </c>
      <c r="AO706">
        <v>30.769999999999996</v>
      </c>
      <c r="AP706">
        <v>0</v>
      </c>
      <c r="AQ706">
        <v>0</v>
      </c>
      <c r="AR706">
        <v>0</v>
      </c>
      <c r="AS706">
        <v>27.7</v>
      </c>
      <c r="AT706">
        <v>46.17</v>
      </c>
      <c r="AU706">
        <v>7</v>
      </c>
      <c r="AV706">
        <v>50</v>
      </c>
      <c r="AW706">
        <v>7</v>
      </c>
      <c r="AX706">
        <v>55</v>
      </c>
      <c r="AY706">
        <v>1</v>
      </c>
      <c r="AZ706">
        <v>24</v>
      </c>
      <c r="BA706" t="s">
        <v>1335</v>
      </c>
      <c r="BB706" t="s">
        <v>122</v>
      </c>
      <c r="BC706">
        <v>18</v>
      </c>
      <c r="BD706">
        <v>0.31</v>
      </c>
    </row>
    <row r="707" spans="1:56" x14ac:dyDescent="0.3">
      <c r="A707" t="s">
        <v>369</v>
      </c>
      <c r="B707">
        <v>2017</v>
      </c>
      <c r="C707">
        <v>9</v>
      </c>
      <c r="D707" t="s">
        <v>1260</v>
      </c>
      <c r="E707" t="s">
        <v>153</v>
      </c>
      <c r="F707" t="s">
        <v>154</v>
      </c>
      <c r="G707" t="s">
        <v>96</v>
      </c>
      <c r="H707" t="s">
        <v>122</v>
      </c>
      <c r="I707" t="s">
        <v>1126</v>
      </c>
      <c r="J707" t="s">
        <v>1126</v>
      </c>
      <c r="K707">
        <v>5800</v>
      </c>
      <c r="L707">
        <v>6700</v>
      </c>
      <c r="M707" s="1">
        <v>0.7</v>
      </c>
      <c r="N707" s="1">
        <v>0.7</v>
      </c>
      <c r="O707">
        <v>10</v>
      </c>
      <c r="P707">
        <v>-20</v>
      </c>
      <c r="Q707">
        <v>14</v>
      </c>
      <c r="R707">
        <v>25</v>
      </c>
      <c r="S707">
        <v>47.17</v>
      </c>
      <c r="T707">
        <v>87</v>
      </c>
      <c r="U707">
        <v>0</v>
      </c>
      <c r="V707">
        <v>15</v>
      </c>
      <c r="W707">
        <v>28</v>
      </c>
      <c r="X707">
        <v>53.569999999999993</v>
      </c>
      <c r="Y707">
        <v>52.83</v>
      </c>
      <c r="Z707">
        <v>135</v>
      </c>
      <c r="AA707">
        <v>1</v>
      </c>
      <c r="AB707">
        <v>0</v>
      </c>
      <c r="AC707">
        <v>4</v>
      </c>
      <c r="AD707">
        <v>22</v>
      </c>
      <c r="AE707">
        <v>113</v>
      </c>
      <c r="AF707">
        <v>200</v>
      </c>
      <c r="AG707">
        <v>1</v>
      </c>
      <c r="AH707">
        <v>1</v>
      </c>
      <c r="AI707">
        <v>1</v>
      </c>
      <c r="AJ707">
        <v>-1</v>
      </c>
      <c r="AK707">
        <v>7</v>
      </c>
      <c r="AL707">
        <v>50</v>
      </c>
      <c r="AM707">
        <v>4</v>
      </c>
      <c r="AN707">
        <v>13</v>
      </c>
      <c r="AO707">
        <v>30.769999999999996</v>
      </c>
      <c r="AP707">
        <v>0</v>
      </c>
      <c r="AQ707">
        <v>0</v>
      </c>
      <c r="AR707">
        <v>0</v>
      </c>
      <c r="AS707">
        <v>27.7</v>
      </c>
      <c r="AT707">
        <v>46.17</v>
      </c>
      <c r="AU707">
        <v>7</v>
      </c>
      <c r="AV707">
        <v>50</v>
      </c>
      <c r="AW707">
        <v>7</v>
      </c>
      <c r="AX707">
        <v>55</v>
      </c>
      <c r="AY707">
        <v>1</v>
      </c>
      <c r="AZ707">
        <v>24</v>
      </c>
      <c r="BA707" t="s">
        <v>1337</v>
      </c>
      <c r="BB707" t="s">
        <v>122</v>
      </c>
      <c r="BC707">
        <v>18</v>
      </c>
      <c r="BD707">
        <v>0.31</v>
      </c>
    </row>
    <row r="708" spans="1:56" x14ac:dyDescent="0.3">
      <c r="A708" t="s">
        <v>369</v>
      </c>
      <c r="B708">
        <v>2017</v>
      </c>
      <c r="C708">
        <v>9</v>
      </c>
      <c r="D708" t="s">
        <v>1237</v>
      </c>
      <c r="E708" t="s">
        <v>153</v>
      </c>
      <c r="F708" t="s">
        <v>154</v>
      </c>
      <c r="G708" t="s">
        <v>96</v>
      </c>
      <c r="H708" t="s">
        <v>122</v>
      </c>
      <c r="I708" t="s">
        <v>1126</v>
      </c>
      <c r="J708" t="s">
        <v>1126</v>
      </c>
      <c r="K708">
        <v>3000</v>
      </c>
      <c r="L708">
        <v>4500</v>
      </c>
      <c r="M708" s="1">
        <v>7.4</v>
      </c>
      <c r="N708" s="1">
        <v>6.4</v>
      </c>
      <c r="O708">
        <v>10</v>
      </c>
      <c r="P708">
        <v>-20</v>
      </c>
      <c r="Q708">
        <v>14</v>
      </c>
      <c r="R708">
        <v>25</v>
      </c>
      <c r="S708">
        <v>47.17</v>
      </c>
      <c r="T708">
        <v>87</v>
      </c>
      <c r="U708">
        <v>0</v>
      </c>
      <c r="V708">
        <v>15</v>
      </c>
      <c r="W708">
        <v>28</v>
      </c>
      <c r="X708">
        <v>53.569999999999993</v>
      </c>
      <c r="Y708">
        <v>52.83</v>
      </c>
      <c r="Z708">
        <v>135</v>
      </c>
      <c r="AA708">
        <v>1</v>
      </c>
      <c r="AB708">
        <v>0</v>
      </c>
      <c r="AC708">
        <v>4</v>
      </c>
      <c r="AD708">
        <v>22</v>
      </c>
      <c r="AE708">
        <v>113</v>
      </c>
      <c r="AF708">
        <v>200</v>
      </c>
      <c r="AG708">
        <v>1</v>
      </c>
      <c r="AH708">
        <v>1</v>
      </c>
      <c r="AI708">
        <v>1</v>
      </c>
      <c r="AJ708">
        <v>-1</v>
      </c>
      <c r="AK708">
        <v>7</v>
      </c>
      <c r="AL708">
        <v>50</v>
      </c>
      <c r="AM708">
        <v>4</v>
      </c>
      <c r="AN708">
        <v>13</v>
      </c>
      <c r="AO708">
        <v>30.769999999999996</v>
      </c>
      <c r="AP708">
        <v>0</v>
      </c>
      <c r="AQ708">
        <v>0</v>
      </c>
      <c r="AR708">
        <v>0</v>
      </c>
      <c r="AS708">
        <v>27.7</v>
      </c>
      <c r="AT708">
        <v>46.17</v>
      </c>
      <c r="AU708">
        <v>7</v>
      </c>
      <c r="AV708">
        <v>50</v>
      </c>
      <c r="AW708">
        <v>7</v>
      </c>
      <c r="AX708">
        <v>55</v>
      </c>
      <c r="AY708">
        <v>1</v>
      </c>
      <c r="AZ708">
        <v>24</v>
      </c>
      <c r="BA708" t="s">
        <v>1335</v>
      </c>
      <c r="BB708" t="s">
        <v>122</v>
      </c>
      <c r="BC708">
        <v>23</v>
      </c>
      <c r="BD708">
        <v>0.39</v>
      </c>
    </row>
    <row r="709" spans="1:56" x14ac:dyDescent="0.3">
      <c r="A709" t="s">
        <v>356</v>
      </c>
      <c r="B709">
        <v>2017</v>
      </c>
      <c r="C709">
        <v>9</v>
      </c>
      <c r="D709" t="s">
        <v>1128</v>
      </c>
      <c r="E709" t="s">
        <v>78</v>
      </c>
      <c r="F709" t="s">
        <v>79</v>
      </c>
      <c r="G709" t="s">
        <v>100</v>
      </c>
      <c r="H709" t="s">
        <v>72</v>
      </c>
      <c r="I709" t="s">
        <v>1126</v>
      </c>
      <c r="J709" t="s">
        <v>1126</v>
      </c>
      <c r="K709">
        <v>5400</v>
      </c>
      <c r="L709">
        <v>6400</v>
      </c>
      <c r="M709" s="1">
        <v>6.1</v>
      </c>
      <c r="N709" s="1">
        <v>5.0999999999999996</v>
      </c>
      <c r="O709">
        <v>23</v>
      </c>
      <c r="P709">
        <v>3</v>
      </c>
      <c r="Q709">
        <v>14</v>
      </c>
      <c r="R709">
        <v>21</v>
      </c>
      <c r="S709">
        <v>42.86</v>
      </c>
      <c r="T709">
        <v>71</v>
      </c>
      <c r="U709">
        <v>1</v>
      </c>
      <c r="V709">
        <v>19</v>
      </c>
      <c r="W709">
        <v>28</v>
      </c>
      <c r="X709">
        <v>67.86</v>
      </c>
      <c r="Y709">
        <v>57.14</v>
      </c>
      <c r="Z709">
        <v>218</v>
      </c>
      <c r="AA709">
        <v>2</v>
      </c>
      <c r="AB709">
        <v>1</v>
      </c>
      <c r="AC709">
        <v>3</v>
      </c>
      <c r="AD709">
        <v>32</v>
      </c>
      <c r="AE709">
        <v>186</v>
      </c>
      <c r="AF709">
        <v>257</v>
      </c>
      <c r="AG709">
        <v>0</v>
      </c>
      <c r="AH709">
        <v>0</v>
      </c>
      <c r="AI709">
        <v>1</v>
      </c>
      <c r="AJ709">
        <v>-1</v>
      </c>
      <c r="AK709">
        <v>3</v>
      </c>
      <c r="AL709">
        <v>39</v>
      </c>
      <c r="AM709">
        <v>3</v>
      </c>
      <c r="AN709">
        <v>11</v>
      </c>
      <c r="AO709">
        <v>27.27</v>
      </c>
      <c r="AP709">
        <v>0</v>
      </c>
      <c r="AQ709">
        <v>0</v>
      </c>
      <c r="AR709">
        <v>0</v>
      </c>
      <c r="AS709">
        <v>27.633333333333333</v>
      </c>
      <c r="AT709">
        <v>46.06</v>
      </c>
      <c r="AU709">
        <v>-4</v>
      </c>
      <c r="AV709">
        <v>43</v>
      </c>
      <c r="AW709">
        <v>-3</v>
      </c>
      <c r="AX709">
        <v>41</v>
      </c>
      <c r="AY709">
        <v>2</v>
      </c>
      <c r="AZ709">
        <v>20</v>
      </c>
      <c r="BA709" t="s">
        <v>1337</v>
      </c>
      <c r="BB709" t="s">
        <v>72</v>
      </c>
      <c r="BC709">
        <v>37</v>
      </c>
      <c r="BD709">
        <v>0.71</v>
      </c>
    </row>
    <row r="710" spans="1:56" x14ac:dyDescent="0.3">
      <c r="A710" t="s">
        <v>356</v>
      </c>
      <c r="B710">
        <v>2017</v>
      </c>
      <c r="C710">
        <v>9</v>
      </c>
      <c r="D710" t="s">
        <v>1134</v>
      </c>
      <c r="E710" t="s">
        <v>78</v>
      </c>
      <c r="F710" t="s">
        <v>79</v>
      </c>
      <c r="G710" t="s">
        <v>100</v>
      </c>
      <c r="H710" t="s">
        <v>72</v>
      </c>
      <c r="I710" t="s">
        <v>1126</v>
      </c>
      <c r="J710" t="s">
        <v>1126</v>
      </c>
      <c r="K710">
        <v>5000</v>
      </c>
      <c r="L710">
        <v>5200</v>
      </c>
      <c r="M710" s="1">
        <v>11.6</v>
      </c>
      <c r="N710" s="1">
        <v>10.6</v>
      </c>
      <c r="O710">
        <v>23</v>
      </c>
      <c r="P710">
        <v>3</v>
      </c>
      <c r="Q710">
        <v>14</v>
      </c>
      <c r="R710">
        <v>21</v>
      </c>
      <c r="S710">
        <v>42.86</v>
      </c>
      <c r="T710">
        <v>71</v>
      </c>
      <c r="U710">
        <v>1</v>
      </c>
      <c r="V710">
        <v>19</v>
      </c>
      <c r="W710">
        <v>28</v>
      </c>
      <c r="X710">
        <v>67.86</v>
      </c>
      <c r="Y710">
        <v>57.14</v>
      </c>
      <c r="Z710">
        <v>218</v>
      </c>
      <c r="AA710">
        <v>2</v>
      </c>
      <c r="AB710">
        <v>1</v>
      </c>
      <c r="AC710">
        <v>3</v>
      </c>
      <c r="AD710">
        <v>32</v>
      </c>
      <c r="AE710">
        <v>186</v>
      </c>
      <c r="AF710">
        <v>257</v>
      </c>
      <c r="AG710">
        <v>0</v>
      </c>
      <c r="AH710">
        <v>0</v>
      </c>
      <c r="AI710">
        <v>1</v>
      </c>
      <c r="AJ710">
        <v>-1</v>
      </c>
      <c r="AK710">
        <v>3</v>
      </c>
      <c r="AL710">
        <v>39</v>
      </c>
      <c r="AM710">
        <v>3</v>
      </c>
      <c r="AN710">
        <v>11</v>
      </c>
      <c r="AO710">
        <v>27.27</v>
      </c>
      <c r="AP710">
        <v>0</v>
      </c>
      <c r="AQ710">
        <v>0</v>
      </c>
      <c r="AR710">
        <v>0</v>
      </c>
      <c r="AS710">
        <v>27.633333333333333</v>
      </c>
      <c r="AT710">
        <v>46.06</v>
      </c>
      <c r="AU710">
        <v>-4</v>
      </c>
      <c r="AV710">
        <v>43</v>
      </c>
      <c r="AW710">
        <v>-3</v>
      </c>
      <c r="AX710">
        <v>41</v>
      </c>
      <c r="AY710">
        <v>2</v>
      </c>
      <c r="AZ710">
        <v>20</v>
      </c>
      <c r="BA710" t="s">
        <v>1335</v>
      </c>
      <c r="BB710" t="s">
        <v>72</v>
      </c>
      <c r="BC710">
        <v>19</v>
      </c>
      <c r="BD710">
        <v>0.37</v>
      </c>
    </row>
    <row r="711" spans="1:56" x14ac:dyDescent="0.3">
      <c r="A711" t="s">
        <v>370</v>
      </c>
      <c r="B711">
        <v>2017</v>
      </c>
      <c r="C711">
        <v>9</v>
      </c>
      <c r="D711" t="s">
        <v>1157</v>
      </c>
      <c r="E711" t="s">
        <v>82</v>
      </c>
      <c r="F711" t="s">
        <v>5</v>
      </c>
      <c r="G711" t="s">
        <v>76</v>
      </c>
      <c r="H711" t="s">
        <v>122</v>
      </c>
      <c r="I711" t="s">
        <v>1126</v>
      </c>
      <c r="J711" t="s">
        <v>1126</v>
      </c>
      <c r="K711">
        <v>6100</v>
      </c>
      <c r="L711">
        <v>6700</v>
      </c>
      <c r="M711" s="1">
        <v>7.1</v>
      </c>
      <c r="N711" s="1">
        <v>5.0999999999999996</v>
      </c>
      <c r="O711">
        <v>17</v>
      </c>
      <c r="P711">
        <v>3</v>
      </c>
      <c r="Q711">
        <v>16</v>
      </c>
      <c r="R711">
        <v>23</v>
      </c>
      <c r="S711">
        <v>42.59</v>
      </c>
      <c r="T711">
        <v>51</v>
      </c>
      <c r="U711">
        <v>2</v>
      </c>
      <c r="V711">
        <v>21</v>
      </c>
      <c r="W711">
        <v>31</v>
      </c>
      <c r="X711">
        <v>67.739999999999995</v>
      </c>
      <c r="Y711">
        <v>57.410000000000004</v>
      </c>
      <c r="Z711">
        <v>247</v>
      </c>
      <c r="AA711">
        <v>0</v>
      </c>
      <c r="AB711">
        <v>0</v>
      </c>
      <c r="AC711">
        <v>6</v>
      </c>
      <c r="AD711">
        <v>54</v>
      </c>
      <c r="AE711">
        <v>193</v>
      </c>
      <c r="AF711">
        <v>244</v>
      </c>
      <c r="AG711">
        <v>2</v>
      </c>
      <c r="AH711">
        <v>1</v>
      </c>
      <c r="AI711">
        <v>1</v>
      </c>
      <c r="AJ711">
        <v>-1</v>
      </c>
      <c r="AK711">
        <v>7</v>
      </c>
      <c r="AL711">
        <v>62</v>
      </c>
      <c r="AM711">
        <v>4</v>
      </c>
      <c r="AN711">
        <v>13</v>
      </c>
      <c r="AO711">
        <v>30.769999999999996</v>
      </c>
      <c r="AP711">
        <v>0</v>
      </c>
      <c r="AQ711">
        <v>0</v>
      </c>
      <c r="AR711">
        <v>0</v>
      </c>
      <c r="AS711">
        <v>27.683333333333334</v>
      </c>
      <c r="AT711">
        <v>46.14</v>
      </c>
      <c r="AU711">
        <v>7</v>
      </c>
      <c r="AV711">
        <v>45</v>
      </c>
      <c r="AW711">
        <v>8</v>
      </c>
      <c r="AX711">
        <v>44.5</v>
      </c>
      <c r="AY711">
        <v>2</v>
      </c>
      <c r="AZ711">
        <v>12</v>
      </c>
      <c r="BA711" t="s">
        <v>1335</v>
      </c>
      <c r="BB711" t="s">
        <v>122</v>
      </c>
      <c r="BC711">
        <v>33</v>
      </c>
      <c r="BD711">
        <v>0.52</v>
      </c>
    </row>
    <row r="712" spans="1:56" x14ac:dyDescent="0.3">
      <c r="A712" t="s">
        <v>370</v>
      </c>
      <c r="B712">
        <v>2017</v>
      </c>
      <c r="C712">
        <v>9</v>
      </c>
      <c r="D712" t="s">
        <v>1147</v>
      </c>
      <c r="E712" t="s">
        <v>82</v>
      </c>
      <c r="F712" t="s">
        <v>5</v>
      </c>
      <c r="G712" t="s">
        <v>76</v>
      </c>
      <c r="H712" t="s">
        <v>122</v>
      </c>
      <c r="I712" t="s">
        <v>1126</v>
      </c>
      <c r="J712" t="s">
        <v>1126</v>
      </c>
      <c r="K712">
        <v>3700</v>
      </c>
      <c r="L712">
        <v>5800</v>
      </c>
      <c r="M712" s="1">
        <v>13.8</v>
      </c>
      <c r="N712" s="1">
        <v>13.8</v>
      </c>
      <c r="O712">
        <v>17</v>
      </c>
      <c r="P712">
        <v>3</v>
      </c>
      <c r="Q712">
        <v>16</v>
      </c>
      <c r="R712">
        <v>23</v>
      </c>
      <c r="S712">
        <v>42.59</v>
      </c>
      <c r="T712">
        <v>51</v>
      </c>
      <c r="U712">
        <v>2</v>
      </c>
      <c r="V712">
        <v>21</v>
      </c>
      <c r="W712">
        <v>31</v>
      </c>
      <c r="X712">
        <v>67.739999999999995</v>
      </c>
      <c r="Y712">
        <v>57.410000000000004</v>
      </c>
      <c r="Z712">
        <v>247</v>
      </c>
      <c r="AA712">
        <v>0</v>
      </c>
      <c r="AB712">
        <v>0</v>
      </c>
      <c r="AC712">
        <v>6</v>
      </c>
      <c r="AD712">
        <v>54</v>
      </c>
      <c r="AE712">
        <v>193</v>
      </c>
      <c r="AF712">
        <v>244</v>
      </c>
      <c r="AG712">
        <v>2</v>
      </c>
      <c r="AH712">
        <v>1</v>
      </c>
      <c r="AI712">
        <v>1</v>
      </c>
      <c r="AJ712">
        <v>-1</v>
      </c>
      <c r="AK712">
        <v>7</v>
      </c>
      <c r="AL712">
        <v>62</v>
      </c>
      <c r="AM712">
        <v>4</v>
      </c>
      <c r="AN712">
        <v>13</v>
      </c>
      <c r="AO712">
        <v>30.769999999999996</v>
      </c>
      <c r="AP712">
        <v>0</v>
      </c>
      <c r="AQ712">
        <v>0</v>
      </c>
      <c r="AR712">
        <v>0</v>
      </c>
      <c r="AS712">
        <v>27.683333333333334</v>
      </c>
      <c r="AT712">
        <v>46.14</v>
      </c>
      <c r="AU712">
        <v>7</v>
      </c>
      <c r="AV712">
        <v>45</v>
      </c>
      <c r="AW712">
        <v>8</v>
      </c>
      <c r="AX712">
        <v>44.5</v>
      </c>
      <c r="AY712">
        <v>2</v>
      </c>
      <c r="AZ712">
        <v>12</v>
      </c>
      <c r="BA712" t="s">
        <v>1337</v>
      </c>
      <c r="BB712" t="s">
        <v>122</v>
      </c>
      <c r="BC712">
        <v>26</v>
      </c>
      <c r="BD712">
        <v>0.41</v>
      </c>
    </row>
    <row r="713" spans="1:56" x14ac:dyDescent="0.3">
      <c r="A713" t="s">
        <v>370</v>
      </c>
      <c r="B713">
        <v>2017</v>
      </c>
      <c r="C713">
        <v>9</v>
      </c>
      <c r="D713" t="s">
        <v>1148</v>
      </c>
      <c r="E713" t="s">
        <v>82</v>
      </c>
      <c r="F713" t="s">
        <v>5</v>
      </c>
      <c r="G713" t="s">
        <v>76</v>
      </c>
      <c r="H713" t="s">
        <v>122</v>
      </c>
      <c r="I713" t="s">
        <v>1126</v>
      </c>
      <c r="J713" t="s">
        <v>1126</v>
      </c>
      <c r="K713">
        <v>3600</v>
      </c>
      <c r="L713">
        <v>5200</v>
      </c>
      <c r="M713" s="1">
        <v>0.9</v>
      </c>
      <c r="N713" s="1">
        <v>0.9</v>
      </c>
      <c r="O713">
        <v>17</v>
      </c>
      <c r="P713">
        <v>3</v>
      </c>
      <c r="Q713">
        <v>16</v>
      </c>
      <c r="R713">
        <v>23</v>
      </c>
      <c r="S713">
        <v>42.59</v>
      </c>
      <c r="T713">
        <v>51</v>
      </c>
      <c r="U713">
        <v>2</v>
      </c>
      <c r="V713">
        <v>21</v>
      </c>
      <c r="W713">
        <v>31</v>
      </c>
      <c r="X713">
        <v>67.739999999999995</v>
      </c>
      <c r="Y713">
        <v>57.410000000000004</v>
      </c>
      <c r="Z713">
        <v>247</v>
      </c>
      <c r="AA713">
        <v>0</v>
      </c>
      <c r="AB713">
        <v>0</v>
      </c>
      <c r="AC713">
        <v>6</v>
      </c>
      <c r="AD713">
        <v>54</v>
      </c>
      <c r="AE713">
        <v>193</v>
      </c>
      <c r="AF713">
        <v>244</v>
      </c>
      <c r="AG713">
        <v>2</v>
      </c>
      <c r="AH713">
        <v>1</v>
      </c>
      <c r="AI713">
        <v>1</v>
      </c>
      <c r="AJ713">
        <v>-1</v>
      </c>
      <c r="AK713">
        <v>7</v>
      </c>
      <c r="AL713">
        <v>62</v>
      </c>
      <c r="AM713">
        <v>4</v>
      </c>
      <c r="AN713">
        <v>13</v>
      </c>
      <c r="AO713">
        <v>30.769999999999996</v>
      </c>
      <c r="AP713">
        <v>0</v>
      </c>
      <c r="AQ713">
        <v>0</v>
      </c>
      <c r="AR713">
        <v>0</v>
      </c>
      <c r="AS713">
        <v>27.683333333333334</v>
      </c>
      <c r="AT713">
        <v>46.14</v>
      </c>
      <c r="AU713">
        <v>7</v>
      </c>
      <c r="AV713">
        <v>45</v>
      </c>
      <c r="AW713">
        <v>8</v>
      </c>
      <c r="AX713">
        <v>44.5</v>
      </c>
      <c r="AY713">
        <v>2</v>
      </c>
      <c r="AZ713">
        <v>12</v>
      </c>
      <c r="BA713" t="s">
        <v>1335</v>
      </c>
      <c r="BB713" t="s">
        <v>122</v>
      </c>
      <c r="BC713">
        <v>6</v>
      </c>
      <c r="BD713">
        <v>0.1</v>
      </c>
    </row>
    <row r="714" spans="1:56" x14ac:dyDescent="0.3">
      <c r="A714" t="s">
        <v>388</v>
      </c>
      <c r="B714">
        <v>2017</v>
      </c>
      <c r="C714">
        <v>10</v>
      </c>
      <c r="D714" t="s">
        <v>1259</v>
      </c>
      <c r="E714" t="s">
        <v>93</v>
      </c>
      <c r="F714" t="s">
        <v>132</v>
      </c>
      <c r="G714" t="s">
        <v>76</v>
      </c>
      <c r="H714" t="s">
        <v>72</v>
      </c>
      <c r="I714" t="s">
        <v>1126</v>
      </c>
      <c r="J714" t="s">
        <v>1126</v>
      </c>
      <c r="K714">
        <v>5900</v>
      </c>
      <c r="L714">
        <v>6400</v>
      </c>
      <c r="M714" s="1">
        <v>4.2</v>
      </c>
      <c r="N714" s="1">
        <v>2.7</v>
      </c>
      <c r="O714">
        <v>16</v>
      </c>
      <c r="P714">
        <v>-6</v>
      </c>
      <c r="Q714">
        <v>24</v>
      </c>
      <c r="R714">
        <v>24</v>
      </c>
      <c r="S714">
        <v>33.800000000000004</v>
      </c>
      <c r="T714">
        <v>34</v>
      </c>
      <c r="U714">
        <v>1</v>
      </c>
      <c r="V714">
        <v>24</v>
      </c>
      <c r="W714">
        <v>47</v>
      </c>
      <c r="X714">
        <v>51.06</v>
      </c>
      <c r="Y714">
        <v>66.2</v>
      </c>
      <c r="Z714">
        <v>273</v>
      </c>
      <c r="AA714">
        <v>1</v>
      </c>
      <c r="AB714">
        <v>0</v>
      </c>
      <c r="AC714">
        <v>2</v>
      </c>
      <c r="AD714">
        <v>17</v>
      </c>
      <c r="AE714">
        <v>256</v>
      </c>
      <c r="AF714">
        <v>290</v>
      </c>
      <c r="AG714">
        <v>1</v>
      </c>
      <c r="AH714">
        <v>1</v>
      </c>
      <c r="AI714">
        <v>1</v>
      </c>
      <c r="AJ714">
        <v>1</v>
      </c>
      <c r="AK714">
        <v>9</v>
      </c>
      <c r="AL714">
        <v>58</v>
      </c>
      <c r="AM714">
        <v>6</v>
      </c>
      <c r="AN714">
        <v>15</v>
      </c>
      <c r="AO714">
        <v>40</v>
      </c>
      <c r="AP714">
        <v>1</v>
      </c>
      <c r="AQ714">
        <v>3</v>
      </c>
      <c r="AR714">
        <v>33.33</v>
      </c>
      <c r="AS714">
        <v>29.116666666666667</v>
      </c>
      <c r="AT714">
        <v>48.53</v>
      </c>
      <c r="AU714">
        <v>6.5</v>
      </c>
      <c r="AV714">
        <v>42.5</v>
      </c>
      <c r="AW714">
        <v>6</v>
      </c>
      <c r="AX714">
        <v>40</v>
      </c>
      <c r="AY714">
        <v>5</v>
      </c>
      <c r="AZ714">
        <v>20</v>
      </c>
      <c r="BA714" t="s">
        <v>1337</v>
      </c>
      <c r="BB714" t="s">
        <v>72</v>
      </c>
      <c r="BC714">
        <v>36</v>
      </c>
      <c r="BD714">
        <v>0.45</v>
      </c>
    </row>
    <row r="715" spans="1:56" x14ac:dyDescent="0.3">
      <c r="A715" t="s">
        <v>388</v>
      </c>
      <c r="B715">
        <v>2017</v>
      </c>
      <c r="C715">
        <v>10</v>
      </c>
      <c r="D715" t="s">
        <v>1219</v>
      </c>
      <c r="E715" t="s">
        <v>93</v>
      </c>
      <c r="F715" t="s">
        <v>132</v>
      </c>
      <c r="G715" t="s">
        <v>76</v>
      </c>
      <c r="H715" t="s">
        <v>72</v>
      </c>
      <c r="I715" t="s">
        <v>1126</v>
      </c>
      <c r="J715" t="s">
        <v>1126</v>
      </c>
      <c r="K715">
        <v>3800</v>
      </c>
      <c r="L715">
        <v>5300</v>
      </c>
      <c r="M715" s="1">
        <v>12</v>
      </c>
      <c r="N715" s="1">
        <v>10.5</v>
      </c>
      <c r="O715">
        <v>16</v>
      </c>
      <c r="P715">
        <v>-6</v>
      </c>
      <c r="Q715">
        <v>24</v>
      </c>
      <c r="R715">
        <v>24</v>
      </c>
      <c r="S715">
        <v>33.800000000000004</v>
      </c>
      <c r="T715">
        <v>34</v>
      </c>
      <c r="U715">
        <v>1</v>
      </c>
      <c r="V715">
        <v>24</v>
      </c>
      <c r="W715">
        <v>47</v>
      </c>
      <c r="X715">
        <v>51.06</v>
      </c>
      <c r="Y715">
        <v>66.2</v>
      </c>
      <c r="Z715">
        <v>273</v>
      </c>
      <c r="AA715">
        <v>1</v>
      </c>
      <c r="AB715">
        <v>0</v>
      </c>
      <c r="AC715">
        <v>2</v>
      </c>
      <c r="AD715">
        <v>17</v>
      </c>
      <c r="AE715">
        <v>256</v>
      </c>
      <c r="AF715">
        <v>290</v>
      </c>
      <c r="AG715">
        <v>1</v>
      </c>
      <c r="AH715">
        <v>1</v>
      </c>
      <c r="AI715">
        <v>1</v>
      </c>
      <c r="AJ715">
        <v>1</v>
      </c>
      <c r="AK715">
        <v>9</v>
      </c>
      <c r="AL715">
        <v>58</v>
      </c>
      <c r="AM715">
        <v>6</v>
      </c>
      <c r="AN715">
        <v>15</v>
      </c>
      <c r="AO715">
        <v>40</v>
      </c>
      <c r="AP715">
        <v>1</v>
      </c>
      <c r="AQ715">
        <v>3</v>
      </c>
      <c r="AR715">
        <v>33.33</v>
      </c>
      <c r="AS715">
        <v>29.116666666666667</v>
      </c>
      <c r="AT715">
        <v>48.53</v>
      </c>
      <c r="AU715">
        <v>6.5</v>
      </c>
      <c r="AV715">
        <v>42.5</v>
      </c>
      <c r="AW715">
        <v>6</v>
      </c>
      <c r="AX715">
        <v>40</v>
      </c>
      <c r="AY715">
        <v>5</v>
      </c>
      <c r="AZ715">
        <v>20</v>
      </c>
      <c r="BA715" t="s">
        <v>1335</v>
      </c>
      <c r="BB715" t="s">
        <v>72</v>
      </c>
      <c r="BC715">
        <v>43</v>
      </c>
      <c r="BD715">
        <v>0.54</v>
      </c>
    </row>
    <row r="716" spans="1:56" x14ac:dyDescent="0.3">
      <c r="A716" t="s">
        <v>388</v>
      </c>
      <c r="B716">
        <v>2017</v>
      </c>
      <c r="C716">
        <v>10</v>
      </c>
      <c r="D716" t="s">
        <v>1213</v>
      </c>
      <c r="E716" t="s">
        <v>93</v>
      </c>
      <c r="F716" t="s">
        <v>132</v>
      </c>
      <c r="G716" t="s">
        <v>76</v>
      </c>
      <c r="H716" t="s">
        <v>72</v>
      </c>
      <c r="I716" t="s">
        <v>1126</v>
      </c>
      <c r="J716" t="s">
        <v>1126</v>
      </c>
      <c r="K716">
        <v>3600</v>
      </c>
      <c r="L716">
        <v>4600</v>
      </c>
      <c r="M716" s="1">
        <v>0</v>
      </c>
      <c r="N716" s="1">
        <v>0</v>
      </c>
      <c r="O716">
        <v>16</v>
      </c>
      <c r="P716">
        <v>-6</v>
      </c>
      <c r="Q716">
        <v>24</v>
      </c>
      <c r="R716">
        <v>24</v>
      </c>
      <c r="S716">
        <v>33.800000000000004</v>
      </c>
      <c r="T716">
        <v>34</v>
      </c>
      <c r="U716">
        <v>1</v>
      </c>
      <c r="V716">
        <v>24</v>
      </c>
      <c r="W716">
        <v>47</v>
      </c>
      <c r="X716">
        <v>51.06</v>
      </c>
      <c r="Y716">
        <v>66.2</v>
      </c>
      <c r="Z716">
        <v>273</v>
      </c>
      <c r="AA716">
        <v>1</v>
      </c>
      <c r="AB716">
        <v>0</v>
      </c>
      <c r="AC716">
        <v>2</v>
      </c>
      <c r="AD716">
        <v>17</v>
      </c>
      <c r="AE716">
        <v>256</v>
      </c>
      <c r="AF716">
        <v>290</v>
      </c>
      <c r="AG716">
        <v>1</v>
      </c>
      <c r="AH716">
        <v>1</v>
      </c>
      <c r="AI716">
        <v>1</v>
      </c>
      <c r="AJ716">
        <v>1</v>
      </c>
      <c r="AK716">
        <v>9</v>
      </c>
      <c r="AL716">
        <v>58</v>
      </c>
      <c r="AM716">
        <v>6</v>
      </c>
      <c r="AN716">
        <v>15</v>
      </c>
      <c r="AO716">
        <v>40</v>
      </c>
      <c r="AP716">
        <v>1</v>
      </c>
      <c r="AQ716">
        <v>3</v>
      </c>
      <c r="AR716">
        <v>33.33</v>
      </c>
      <c r="AS716">
        <v>29.116666666666667</v>
      </c>
      <c r="AT716">
        <v>48.53</v>
      </c>
      <c r="AU716">
        <v>6.5</v>
      </c>
      <c r="AV716">
        <v>42.5</v>
      </c>
      <c r="AW716">
        <v>6</v>
      </c>
      <c r="AX716">
        <v>40</v>
      </c>
      <c r="AY716">
        <v>5</v>
      </c>
      <c r="AZ716">
        <v>20</v>
      </c>
      <c r="BA716" t="s">
        <v>1335</v>
      </c>
      <c r="BB716" t="s">
        <v>72</v>
      </c>
      <c r="BC716">
        <v>1</v>
      </c>
      <c r="BD716">
        <v>0.01</v>
      </c>
    </row>
    <row r="717" spans="1:56" x14ac:dyDescent="0.3">
      <c r="A717" t="s">
        <v>379</v>
      </c>
      <c r="B717">
        <v>2017</v>
      </c>
      <c r="C717">
        <v>10</v>
      </c>
      <c r="D717" t="s">
        <v>1226</v>
      </c>
      <c r="E717" t="s">
        <v>109</v>
      </c>
      <c r="F717" t="s">
        <v>11</v>
      </c>
      <c r="G717" t="s">
        <v>85</v>
      </c>
      <c r="H717" t="s">
        <v>72</v>
      </c>
      <c r="I717" t="s">
        <v>1126</v>
      </c>
      <c r="J717" t="s">
        <v>1126</v>
      </c>
      <c r="K717">
        <v>3000</v>
      </c>
      <c r="L717">
        <v>4500</v>
      </c>
      <c r="M717" s="1">
        <v>0.8</v>
      </c>
      <c r="N717" s="1">
        <v>0.8</v>
      </c>
      <c r="O717">
        <v>27</v>
      </c>
      <c r="P717">
        <v>20</v>
      </c>
      <c r="Q717">
        <v>22</v>
      </c>
      <c r="R717">
        <v>34</v>
      </c>
      <c r="S717">
        <v>53.97</v>
      </c>
      <c r="T717">
        <v>132</v>
      </c>
      <c r="U717">
        <v>1</v>
      </c>
      <c r="V717">
        <v>22</v>
      </c>
      <c r="W717">
        <v>29</v>
      </c>
      <c r="X717">
        <v>75.86</v>
      </c>
      <c r="Y717">
        <v>46.03</v>
      </c>
      <c r="Z717">
        <v>215</v>
      </c>
      <c r="AA717">
        <v>2</v>
      </c>
      <c r="AB717">
        <v>1</v>
      </c>
      <c r="AC717">
        <v>1</v>
      </c>
      <c r="AD717">
        <v>11</v>
      </c>
      <c r="AE717">
        <v>204</v>
      </c>
      <c r="AF717">
        <v>336</v>
      </c>
      <c r="AG717">
        <v>0</v>
      </c>
      <c r="AH717">
        <v>0</v>
      </c>
      <c r="AI717">
        <v>1</v>
      </c>
      <c r="AJ717">
        <v>-1</v>
      </c>
      <c r="AK717">
        <v>5</v>
      </c>
      <c r="AL717">
        <v>35</v>
      </c>
      <c r="AM717">
        <v>7</v>
      </c>
      <c r="AN717">
        <v>13</v>
      </c>
      <c r="AO717">
        <v>53.849999999999994</v>
      </c>
      <c r="AP717">
        <v>0</v>
      </c>
      <c r="AQ717">
        <v>1</v>
      </c>
      <c r="AR717">
        <v>0</v>
      </c>
      <c r="AS717">
        <v>32.1</v>
      </c>
      <c r="AT717">
        <v>53.5</v>
      </c>
      <c r="AU717">
        <v>-3</v>
      </c>
      <c r="AV717">
        <v>53</v>
      </c>
      <c r="AW717">
        <v>-3</v>
      </c>
      <c r="AX717">
        <v>48.5</v>
      </c>
      <c r="AY717">
        <v>8</v>
      </c>
      <c r="AZ717">
        <v>7</v>
      </c>
      <c r="BA717" t="s">
        <v>1335</v>
      </c>
      <c r="BB717" t="s">
        <v>72</v>
      </c>
      <c r="BC717">
        <v>15</v>
      </c>
      <c r="BD717">
        <v>0.23</v>
      </c>
    </row>
    <row r="718" spans="1:56" x14ac:dyDescent="0.3">
      <c r="A718" t="s">
        <v>379</v>
      </c>
      <c r="B718">
        <v>2017</v>
      </c>
      <c r="C718">
        <v>10</v>
      </c>
      <c r="D718" t="s">
        <v>1186</v>
      </c>
      <c r="E718" t="s">
        <v>109</v>
      </c>
      <c r="F718" t="s">
        <v>11</v>
      </c>
      <c r="G718" t="s">
        <v>85</v>
      </c>
      <c r="H718" t="s">
        <v>72</v>
      </c>
      <c r="I718" t="s">
        <v>1126</v>
      </c>
      <c r="J718" t="s">
        <v>1126</v>
      </c>
      <c r="K718">
        <v>6000</v>
      </c>
      <c r="L718">
        <v>6500</v>
      </c>
      <c r="M718" s="1">
        <v>0.3</v>
      </c>
      <c r="N718" s="1">
        <v>0.3</v>
      </c>
      <c r="O718">
        <v>27</v>
      </c>
      <c r="P718">
        <v>20</v>
      </c>
      <c r="Q718">
        <v>22</v>
      </c>
      <c r="R718">
        <v>34</v>
      </c>
      <c r="S718">
        <v>53.97</v>
      </c>
      <c r="T718">
        <v>132</v>
      </c>
      <c r="U718">
        <v>1</v>
      </c>
      <c r="V718">
        <v>22</v>
      </c>
      <c r="W718">
        <v>29</v>
      </c>
      <c r="X718">
        <v>75.86</v>
      </c>
      <c r="Y718">
        <v>46.03</v>
      </c>
      <c r="Z718">
        <v>215</v>
      </c>
      <c r="AA718">
        <v>2</v>
      </c>
      <c r="AB718">
        <v>1</v>
      </c>
      <c r="AC718">
        <v>1</v>
      </c>
      <c r="AD718">
        <v>11</v>
      </c>
      <c r="AE718">
        <v>204</v>
      </c>
      <c r="AF718">
        <v>336</v>
      </c>
      <c r="AG718">
        <v>0</v>
      </c>
      <c r="AH718">
        <v>0</v>
      </c>
      <c r="AI718">
        <v>1</v>
      </c>
      <c r="AJ718">
        <v>-1</v>
      </c>
      <c r="AK718">
        <v>5</v>
      </c>
      <c r="AL718">
        <v>35</v>
      </c>
      <c r="AM718">
        <v>7</v>
      </c>
      <c r="AN718">
        <v>13</v>
      </c>
      <c r="AO718">
        <v>53.849999999999994</v>
      </c>
      <c r="AP718">
        <v>0</v>
      </c>
      <c r="AQ718">
        <v>1</v>
      </c>
      <c r="AR718">
        <v>0</v>
      </c>
      <c r="AS718">
        <v>32.1</v>
      </c>
      <c r="AT718">
        <v>53.5</v>
      </c>
      <c r="AU718">
        <v>-3</v>
      </c>
      <c r="AV718">
        <v>53</v>
      </c>
      <c r="AW718">
        <v>-3</v>
      </c>
      <c r="AX718">
        <v>48.5</v>
      </c>
      <c r="AY718">
        <v>8</v>
      </c>
      <c r="AZ718">
        <v>7</v>
      </c>
      <c r="BA718" t="s">
        <v>1337</v>
      </c>
      <c r="BB718" t="s">
        <v>72</v>
      </c>
      <c r="BC718">
        <v>2</v>
      </c>
      <c r="BD718">
        <v>0.03</v>
      </c>
    </row>
    <row r="719" spans="1:56" x14ac:dyDescent="0.3">
      <c r="A719" t="s">
        <v>379</v>
      </c>
      <c r="B719">
        <v>2017</v>
      </c>
      <c r="C719">
        <v>10</v>
      </c>
      <c r="D719" t="s">
        <v>1227</v>
      </c>
      <c r="E719" t="s">
        <v>109</v>
      </c>
      <c r="F719" t="s">
        <v>11</v>
      </c>
      <c r="G719" t="s">
        <v>85</v>
      </c>
      <c r="H719" t="s">
        <v>72</v>
      </c>
      <c r="I719" t="s">
        <v>1126</v>
      </c>
      <c r="J719" t="s">
        <v>1126</v>
      </c>
      <c r="K719">
        <v>3000</v>
      </c>
      <c r="L719">
        <v>4500</v>
      </c>
      <c r="M719" s="1">
        <v>2.2999999999999998</v>
      </c>
      <c r="N719" s="1">
        <v>2.2999999999999998</v>
      </c>
      <c r="O719">
        <v>27</v>
      </c>
      <c r="P719">
        <v>20</v>
      </c>
      <c r="Q719">
        <v>22</v>
      </c>
      <c r="R719">
        <v>34</v>
      </c>
      <c r="S719">
        <v>53.97</v>
      </c>
      <c r="T719">
        <v>132</v>
      </c>
      <c r="U719">
        <v>1</v>
      </c>
      <c r="V719">
        <v>22</v>
      </c>
      <c r="W719">
        <v>29</v>
      </c>
      <c r="X719">
        <v>75.86</v>
      </c>
      <c r="Y719">
        <v>46.03</v>
      </c>
      <c r="Z719">
        <v>215</v>
      </c>
      <c r="AA719">
        <v>2</v>
      </c>
      <c r="AB719">
        <v>1</v>
      </c>
      <c r="AC719">
        <v>1</v>
      </c>
      <c r="AD719">
        <v>11</v>
      </c>
      <c r="AE719">
        <v>204</v>
      </c>
      <c r="AF719">
        <v>336</v>
      </c>
      <c r="AG719">
        <v>0</v>
      </c>
      <c r="AH719">
        <v>0</v>
      </c>
      <c r="AI719">
        <v>1</v>
      </c>
      <c r="AJ719">
        <v>-1</v>
      </c>
      <c r="AK719">
        <v>5</v>
      </c>
      <c r="AL719">
        <v>35</v>
      </c>
      <c r="AM719">
        <v>7</v>
      </c>
      <c r="AN719">
        <v>13</v>
      </c>
      <c r="AO719">
        <v>53.849999999999994</v>
      </c>
      <c r="AP719">
        <v>0</v>
      </c>
      <c r="AQ719">
        <v>1</v>
      </c>
      <c r="AR719">
        <v>0</v>
      </c>
      <c r="AS719">
        <v>32.1</v>
      </c>
      <c r="AT719">
        <v>53.5</v>
      </c>
      <c r="AU719">
        <v>-3</v>
      </c>
      <c r="AV719">
        <v>53</v>
      </c>
      <c r="AW719">
        <v>-3</v>
      </c>
      <c r="AX719">
        <v>48.5</v>
      </c>
      <c r="AY719">
        <v>8</v>
      </c>
      <c r="AZ719">
        <v>7</v>
      </c>
      <c r="BA719" t="s">
        <v>1335</v>
      </c>
      <c r="BB719" t="s">
        <v>72</v>
      </c>
      <c r="BC719">
        <v>17</v>
      </c>
      <c r="BD719">
        <v>0.26</v>
      </c>
    </row>
    <row r="720" spans="1:56" x14ac:dyDescent="0.3">
      <c r="A720" t="s">
        <v>379</v>
      </c>
      <c r="B720">
        <v>2017</v>
      </c>
      <c r="C720">
        <v>10</v>
      </c>
      <c r="D720" t="s">
        <v>1191</v>
      </c>
      <c r="E720" t="s">
        <v>109</v>
      </c>
      <c r="F720" t="s">
        <v>11</v>
      </c>
      <c r="G720" t="s">
        <v>85</v>
      </c>
      <c r="H720" t="s">
        <v>72</v>
      </c>
      <c r="I720" t="s">
        <v>1126</v>
      </c>
      <c r="J720" t="s">
        <v>1126</v>
      </c>
      <c r="K720">
        <v>4800</v>
      </c>
      <c r="L720">
        <v>5800</v>
      </c>
      <c r="M720" s="1">
        <v>15.8</v>
      </c>
      <c r="N720" s="1">
        <v>15.3</v>
      </c>
      <c r="O720">
        <v>27</v>
      </c>
      <c r="P720">
        <v>20</v>
      </c>
      <c r="Q720">
        <v>22</v>
      </c>
      <c r="R720">
        <v>34</v>
      </c>
      <c r="S720">
        <v>53.97</v>
      </c>
      <c r="T720">
        <v>132</v>
      </c>
      <c r="U720">
        <v>1</v>
      </c>
      <c r="V720">
        <v>22</v>
      </c>
      <c r="W720">
        <v>29</v>
      </c>
      <c r="X720">
        <v>75.86</v>
      </c>
      <c r="Y720">
        <v>46.03</v>
      </c>
      <c r="Z720">
        <v>215</v>
      </c>
      <c r="AA720">
        <v>2</v>
      </c>
      <c r="AB720">
        <v>1</v>
      </c>
      <c r="AC720">
        <v>1</v>
      </c>
      <c r="AD720">
        <v>11</v>
      </c>
      <c r="AE720">
        <v>204</v>
      </c>
      <c r="AF720">
        <v>336</v>
      </c>
      <c r="AG720">
        <v>0</v>
      </c>
      <c r="AH720">
        <v>0</v>
      </c>
      <c r="AI720">
        <v>1</v>
      </c>
      <c r="AJ720">
        <v>-1</v>
      </c>
      <c r="AK720">
        <v>5</v>
      </c>
      <c r="AL720">
        <v>35</v>
      </c>
      <c r="AM720">
        <v>7</v>
      </c>
      <c r="AN720">
        <v>13</v>
      </c>
      <c r="AO720">
        <v>53.849999999999994</v>
      </c>
      <c r="AP720">
        <v>0</v>
      </c>
      <c r="AQ720">
        <v>1</v>
      </c>
      <c r="AR720">
        <v>0</v>
      </c>
      <c r="AS720">
        <v>32.1</v>
      </c>
      <c r="AT720">
        <v>53.5</v>
      </c>
      <c r="AU720">
        <v>-3</v>
      </c>
      <c r="AV720">
        <v>53</v>
      </c>
      <c r="AW720">
        <v>-3</v>
      </c>
      <c r="AX720">
        <v>48.5</v>
      </c>
      <c r="AY720">
        <v>8</v>
      </c>
      <c r="AZ720">
        <v>7</v>
      </c>
      <c r="BA720" t="s">
        <v>1335</v>
      </c>
      <c r="BB720" t="s">
        <v>72</v>
      </c>
      <c r="BC720">
        <v>44</v>
      </c>
      <c r="BD720">
        <v>0.68</v>
      </c>
    </row>
    <row r="721" spans="1:56" x14ac:dyDescent="0.3">
      <c r="A721" t="s">
        <v>381</v>
      </c>
      <c r="B721">
        <v>2017</v>
      </c>
      <c r="C721">
        <v>10</v>
      </c>
      <c r="D721" t="s">
        <v>1125</v>
      </c>
      <c r="E721" t="s">
        <v>88</v>
      </c>
      <c r="F721" t="s">
        <v>89</v>
      </c>
      <c r="G721" t="s">
        <v>96</v>
      </c>
      <c r="H721" t="s">
        <v>72</v>
      </c>
      <c r="I721" t="s">
        <v>1126</v>
      </c>
      <c r="J721" t="s">
        <v>1126</v>
      </c>
      <c r="K721">
        <v>8300</v>
      </c>
      <c r="L721">
        <v>8300</v>
      </c>
      <c r="M721" s="1">
        <v>9</v>
      </c>
      <c r="N721" s="1">
        <v>7.5</v>
      </c>
      <c r="O721">
        <v>10</v>
      </c>
      <c r="P721">
        <v>-37</v>
      </c>
      <c r="Q721">
        <v>10</v>
      </c>
      <c r="R721">
        <v>15</v>
      </c>
      <c r="S721">
        <v>34.880000000000003</v>
      </c>
      <c r="T721">
        <v>69</v>
      </c>
      <c r="U721">
        <v>0</v>
      </c>
      <c r="V721">
        <v>16</v>
      </c>
      <c r="W721">
        <v>28</v>
      </c>
      <c r="X721">
        <v>57.14</v>
      </c>
      <c r="Y721">
        <v>65.12</v>
      </c>
      <c r="Z721">
        <v>135</v>
      </c>
      <c r="AA721">
        <v>1</v>
      </c>
      <c r="AB721">
        <v>1</v>
      </c>
      <c r="AC721">
        <v>2</v>
      </c>
      <c r="AD721">
        <v>6</v>
      </c>
      <c r="AE721">
        <v>129</v>
      </c>
      <c r="AF721">
        <v>198</v>
      </c>
      <c r="AG721">
        <v>1</v>
      </c>
      <c r="AH721">
        <v>0</v>
      </c>
      <c r="AI721">
        <v>1</v>
      </c>
      <c r="AJ721">
        <v>0</v>
      </c>
      <c r="AK721">
        <v>8</v>
      </c>
      <c r="AL721">
        <v>56</v>
      </c>
      <c r="AM721">
        <v>2</v>
      </c>
      <c r="AN721">
        <v>11</v>
      </c>
      <c r="AO721">
        <v>18.18</v>
      </c>
      <c r="AP721">
        <v>0</v>
      </c>
      <c r="AQ721">
        <v>1</v>
      </c>
      <c r="AR721">
        <v>0</v>
      </c>
      <c r="AS721">
        <v>18.616666666666667</v>
      </c>
      <c r="AT721">
        <v>31.03</v>
      </c>
      <c r="AU721">
        <v>2.5</v>
      </c>
      <c r="AV721">
        <v>48.5</v>
      </c>
      <c r="AW721">
        <v>2</v>
      </c>
      <c r="AX721">
        <v>48</v>
      </c>
      <c r="AY721">
        <v>0</v>
      </c>
      <c r="AZ721">
        <v>47</v>
      </c>
      <c r="BA721" t="s">
        <v>1337</v>
      </c>
      <c r="BB721" t="s">
        <v>72</v>
      </c>
      <c r="BC721">
        <v>24</v>
      </c>
      <c r="BD721">
        <v>0.5</v>
      </c>
    </row>
    <row r="722" spans="1:56" x14ac:dyDescent="0.3">
      <c r="A722" t="s">
        <v>381</v>
      </c>
      <c r="B722">
        <v>2017</v>
      </c>
      <c r="C722">
        <v>10</v>
      </c>
      <c r="D722" t="s">
        <v>1163</v>
      </c>
      <c r="E722" t="s">
        <v>88</v>
      </c>
      <c r="F722" t="s">
        <v>89</v>
      </c>
      <c r="G722" t="s">
        <v>96</v>
      </c>
      <c r="H722" t="s">
        <v>72</v>
      </c>
      <c r="I722" t="s">
        <v>1126</v>
      </c>
      <c r="J722" t="s">
        <v>1126</v>
      </c>
      <c r="K722">
        <v>3900</v>
      </c>
      <c r="L722">
        <v>4700</v>
      </c>
      <c r="M722" s="1">
        <v>3.5</v>
      </c>
      <c r="N722" s="1">
        <v>2.5</v>
      </c>
      <c r="O722">
        <v>10</v>
      </c>
      <c r="P722">
        <v>-37</v>
      </c>
      <c r="Q722">
        <v>10</v>
      </c>
      <c r="R722">
        <v>15</v>
      </c>
      <c r="S722">
        <v>34.880000000000003</v>
      </c>
      <c r="T722">
        <v>69</v>
      </c>
      <c r="U722">
        <v>0</v>
      </c>
      <c r="V722">
        <v>16</v>
      </c>
      <c r="W722">
        <v>28</v>
      </c>
      <c r="X722">
        <v>57.14</v>
      </c>
      <c r="Y722">
        <v>65.12</v>
      </c>
      <c r="Z722">
        <v>135</v>
      </c>
      <c r="AA722">
        <v>1</v>
      </c>
      <c r="AB722">
        <v>1</v>
      </c>
      <c r="AC722">
        <v>2</v>
      </c>
      <c r="AD722">
        <v>6</v>
      </c>
      <c r="AE722">
        <v>129</v>
      </c>
      <c r="AF722">
        <v>198</v>
      </c>
      <c r="AG722">
        <v>1</v>
      </c>
      <c r="AH722">
        <v>0</v>
      </c>
      <c r="AI722">
        <v>1</v>
      </c>
      <c r="AJ722">
        <v>0</v>
      </c>
      <c r="AK722">
        <v>8</v>
      </c>
      <c r="AL722">
        <v>56</v>
      </c>
      <c r="AM722">
        <v>2</v>
      </c>
      <c r="AN722">
        <v>11</v>
      </c>
      <c r="AO722">
        <v>18.18</v>
      </c>
      <c r="AP722">
        <v>0</v>
      </c>
      <c r="AQ722">
        <v>1</v>
      </c>
      <c r="AR722">
        <v>0</v>
      </c>
      <c r="AS722">
        <v>18.616666666666667</v>
      </c>
      <c r="AT722">
        <v>31.03</v>
      </c>
      <c r="AU722">
        <v>2.5</v>
      </c>
      <c r="AV722">
        <v>48.5</v>
      </c>
      <c r="AW722">
        <v>2</v>
      </c>
      <c r="AX722">
        <v>48</v>
      </c>
      <c r="AY722">
        <v>0</v>
      </c>
      <c r="AZ722">
        <v>47</v>
      </c>
      <c r="BA722" t="s">
        <v>1335</v>
      </c>
      <c r="BB722" t="s">
        <v>72</v>
      </c>
      <c r="BC722">
        <v>14</v>
      </c>
      <c r="BD722">
        <v>0.28999999999999998</v>
      </c>
    </row>
    <row r="723" spans="1:56" x14ac:dyDescent="0.3">
      <c r="A723" t="s">
        <v>380</v>
      </c>
      <c r="B723">
        <v>2017</v>
      </c>
      <c r="C723">
        <v>10</v>
      </c>
      <c r="D723" t="s">
        <v>1256</v>
      </c>
      <c r="E723" t="s">
        <v>103</v>
      </c>
      <c r="F723" t="s">
        <v>125</v>
      </c>
      <c r="G723" t="s">
        <v>156</v>
      </c>
      <c r="H723" t="s">
        <v>72</v>
      </c>
      <c r="I723" t="s">
        <v>1126</v>
      </c>
      <c r="J723" t="s">
        <v>1126</v>
      </c>
      <c r="K723">
        <v>3000</v>
      </c>
      <c r="L723">
        <v>4600</v>
      </c>
      <c r="M723" s="1">
        <v>12.8</v>
      </c>
      <c r="N723" s="1">
        <v>12.8</v>
      </c>
      <c r="O723">
        <v>45</v>
      </c>
      <c r="P723">
        <v>24</v>
      </c>
      <c r="Q723">
        <v>30</v>
      </c>
      <c r="R723">
        <v>36</v>
      </c>
      <c r="S723">
        <v>50.7</v>
      </c>
      <c r="T723">
        <v>294</v>
      </c>
      <c r="U723">
        <v>2</v>
      </c>
      <c r="V723">
        <v>21</v>
      </c>
      <c r="W723">
        <v>35</v>
      </c>
      <c r="X723">
        <v>60</v>
      </c>
      <c r="Y723">
        <v>49.3</v>
      </c>
      <c r="Z723">
        <v>254</v>
      </c>
      <c r="AA723">
        <v>4</v>
      </c>
      <c r="AB723">
        <v>0</v>
      </c>
      <c r="AC723">
        <v>0</v>
      </c>
      <c r="AD723">
        <v>0</v>
      </c>
      <c r="AE723">
        <v>254</v>
      </c>
      <c r="AF723">
        <v>548</v>
      </c>
      <c r="AG723">
        <v>0</v>
      </c>
      <c r="AH723">
        <v>0</v>
      </c>
      <c r="AI723">
        <v>0</v>
      </c>
      <c r="AJ723">
        <v>-1</v>
      </c>
      <c r="AK723">
        <v>6</v>
      </c>
      <c r="AL723">
        <v>37</v>
      </c>
      <c r="AM723">
        <v>11</v>
      </c>
      <c r="AN723">
        <v>14</v>
      </c>
      <c r="AO723">
        <v>78.569999999999993</v>
      </c>
      <c r="AP723">
        <v>0</v>
      </c>
      <c r="AQ723">
        <v>0</v>
      </c>
      <c r="AR723">
        <v>0</v>
      </c>
      <c r="AS723">
        <v>35.65</v>
      </c>
      <c r="AT723">
        <v>59.419999999999995</v>
      </c>
      <c r="AU723">
        <v>-9</v>
      </c>
      <c r="AV723">
        <v>39.5</v>
      </c>
      <c r="AW723">
        <v>-8</v>
      </c>
      <c r="AX723">
        <v>38.5</v>
      </c>
      <c r="AY723">
        <v>0</v>
      </c>
      <c r="AZ723">
        <v>21</v>
      </c>
      <c r="BA723" t="s">
        <v>1335</v>
      </c>
      <c r="BB723" t="s">
        <v>72</v>
      </c>
      <c r="BC723">
        <v>12</v>
      </c>
      <c r="BD723">
        <v>0.16</v>
      </c>
    </row>
    <row r="724" spans="1:56" x14ac:dyDescent="0.3">
      <c r="A724" t="s">
        <v>380</v>
      </c>
      <c r="B724">
        <v>2017</v>
      </c>
      <c r="C724">
        <v>10</v>
      </c>
      <c r="D724" t="s">
        <v>1190</v>
      </c>
      <c r="E724" t="s">
        <v>103</v>
      </c>
      <c r="F724" t="s">
        <v>125</v>
      </c>
      <c r="G724" t="s">
        <v>156</v>
      </c>
      <c r="H724" t="s">
        <v>72</v>
      </c>
      <c r="I724" t="s">
        <v>1126</v>
      </c>
      <c r="J724" t="s">
        <v>1126</v>
      </c>
      <c r="K724">
        <v>6800</v>
      </c>
      <c r="L724">
        <v>6400</v>
      </c>
      <c r="M724" s="1">
        <v>20</v>
      </c>
      <c r="N724" s="1">
        <v>18.5</v>
      </c>
      <c r="O724">
        <v>45</v>
      </c>
      <c r="P724">
        <v>24</v>
      </c>
      <c r="Q724">
        <v>30</v>
      </c>
      <c r="R724">
        <v>36</v>
      </c>
      <c r="S724">
        <v>50.7</v>
      </c>
      <c r="T724">
        <v>294</v>
      </c>
      <c r="U724">
        <v>2</v>
      </c>
      <c r="V724">
        <v>21</v>
      </c>
      <c r="W724">
        <v>35</v>
      </c>
      <c r="X724">
        <v>60</v>
      </c>
      <c r="Y724">
        <v>49.3</v>
      </c>
      <c r="Z724">
        <v>254</v>
      </c>
      <c r="AA724">
        <v>4</v>
      </c>
      <c r="AB724">
        <v>0</v>
      </c>
      <c r="AC724">
        <v>0</v>
      </c>
      <c r="AD724">
        <v>0</v>
      </c>
      <c r="AE724">
        <v>254</v>
      </c>
      <c r="AF724">
        <v>548</v>
      </c>
      <c r="AG724">
        <v>0</v>
      </c>
      <c r="AH724">
        <v>0</v>
      </c>
      <c r="AI724">
        <v>0</v>
      </c>
      <c r="AJ724">
        <v>-1</v>
      </c>
      <c r="AK724">
        <v>6</v>
      </c>
      <c r="AL724">
        <v>37</v>
      </c>
      <c r="AM724">
        <v>11</v>
      </c>
      <c r="AN724">
        <v>14</v>
      </c>
      <c r="AO724">
        <v>78.569999999999993</v>
      </c>
      <c r="AP724">
        <v>0</v>
      </c>
      <c r="AQ724">
        <v>0</v>
      </c>
      <c r="AR724">
        <v>0</v>
      </c>
      <c r="AS724">
        <v>35.65</v>
      </c>
      <c r="AT724">
        <v>59.419999999999995</v>
      </c>
      <c r="AU724">
        <v>-9</v>
      </c>
      <c r="AV724">
        <v>39.5</v>
      </c>
      <c r="AW724">
        <v>-8</v>
      </c>
      <c r="AX724">
        <v>38.5</v>
      </c>
      <c r="AY724">
        <v>0</v>
      </c>
      <c r="AZ724">
        <v>21</v>
      </c>
      <c r="BA724" t="s">
        <v>1337</v>
      </c>
      <c r="BB724" t="s">
        <v>72</v>
      </c>
      <c r="BC724">
        <v>45</v>
      </c>
      <c r="BD724">
        <v>0.57999999999999996</v>
      </c>
    </row>
    <row r="725" spans="1:56" x14ac:dyDescent="0.3">
      <c r="A725" t="s">
        <v>380</v>
      </c>
      <c r="B725">
        <v>2017</v>
      </c>
      <c r="C725">
        <v>10</v>
      </c>
      <c r="D725" t="s">
        <v>1195</v>
      </c>
      <c r="E725" t="s">
        <v>103</v>
      </c>
      <c r="F725" t="s">
        <v>125</v>
      </c>
      <c r="G725" t="s">
        <v>156</v>
      </c>
      <c r="H725" t="s">
        <v>72</v>
      </c>
      <c r="I725" t="s">
        <v>1126</v>
      </c>
      <c r="J725" t="s">
        <v>1126</v>
      </c>
      <c r="K725">
        <v>3100</v>
      </c>
      <c r="L725">
        <v>5400</v>
      </c>
      <c r="M725" s="1">
        <v>14</v>
      </c>
      <c r="N725" s="1">
        <v>11</v>
      </c>
      <c r="O725">
        <v>45</v>
      </c>
      <c r="P725">
        <v>24</v>
      </c>
      <c r="Q725">
        <v>30</v>
      </c>
      <c r="R725">
        <v>36</v>
      </c>
      <c r="S725">
        <v>50.7</v>
      </c>
      <c r="T725">
        <v>294</v>
      </c>
      <c r="U725">
        <v>2</v>
      </c>
      <c r="V725">
        <v>21</v>
      </c>
      <c r="W725">
        <v>35</v>
      </c>
      <c r="X725">
        <v>60</v>
      </c>
      <c r="Y725">
        <v>49.3</v>
      </c>
      <c r="Z725">
        <v>254</v>
      </c>
      <c r="AA725">
        <v>4</v>
      </c>
      <c r="AB725">
        <v>0</v>
      </c>
      <c r="AC725">
        <v>0</v>
      </c>
      <c r="AD725">
        <v>0</v>
      </c>
      <c r="AE725">
        <v>254</v>
      </c>
      <c r="AF725">
        <v>548</v>
      </c>
      <c r="AG725">
        <v>0</v>
      </c>
      <c r="AH725">
        <v>0</v>
      </c>
      <c r="AI725">
        <v>0</v>
      </c>
      <c r="AJ725">
        <v>-1</v>
      </c>
      <c r="AK725">
        <v>6</v>
      </c>
      <c r="AL725">
        <v>37</v>
      </c>
      <c r="AM725">
        <v>11</v>
      </c>
      <c r="AN725">
        <v>14</v>
      </c>
      <c r="AO725">
        <v>78.569999999999993</v>
      </c>
      <c r="AP725">
        <v>0</v>
      </c>
      <c r="AQ725">
        <v>0</v>
      </c>
      <c r="AR725">
        <v>0</v>
      </c>
      <c r="AS725">
        <v>35.65</v>
      </c>
      <c r="AT725">
        <v>59.419999999999995</v>
      </c>
      <c r="AU725">
        <v>-9</v>
      </c>
      <c r="AV725">
        <v>39.5</v>
      </c>
      <c r="AW725">
        <v>-8</v>
      </c>
      <c r="AX725">
        <v>38.5</v>
      </c>
      <c r="AY725">
        <v>0</v>
      </c>
      <c r="AZ725">
        <v>21</v>
      </c>
      <c r="BA725" t="s">
        <v>1335</v>
      </c>
      <c r="BB725" t="s">
        <v>72</v>
      </c>
      <c r="BC725">
        <v>25</v>
      </c>
      <c r="BD725">
        <v>0.32</v>
      </c>
    </row>
    <row r="726" spans="1:56" x14ac:dyDescent="0.3">
      <c r="A726" t="s">
        <v>389</v>
      </c>
      <c r="B726">
        <v>2017</v>
      </c>
      <c r="C726">
        <v>10</v>
      </c>
      <c r="D726" t="s">
        <v>1158</v>
      </c>
      <c r="E726" t="s">
        <v>108</v>
      </c>
      <c r="F726" t="s">
        <v>13</v>
      </c>
      <c r="G726" t="s">
        <v>74</v>
      </c>
      <c r="H726" t="s">
        <v>72</v>
      </c>
      <c r="I726" t="s">
        <v>1126</v>
      </c>
      <c r="J726" t="s">
        <v>1126</v>
      </c>
      <c r="K726">
        <v>3000</v>
      </c>
      <c r="L726">
        <v>4600</v>
      </c>
      <c r="M726" s="1">
        <v>5.2</v>
      </c>
      <c r="N726" s="1">
        <v>2.7</v>
      </c>
      <c r="O726">
        <v>16</v>
      </c>
      <c r="P726">
        <v>-7</v>
      </c>
      <c r="Q726">
        <v>14</v>
      </c>
      <c r="R726">
        <v>17</v>
      </c>
      <c r="S726">
        <v>32.690000000000005</v>
      </c>
      <c r="T726">
        <v>55</v>
      </c>
      <c r="U726">
        <v>0</v>
      </c>
      <c r="V726">
        <v>21</v>
      </c>
      <c r="W726">
        <v>35</v>
      </c>
      <c r="X726">
        <v>60</v>
      </c>
      <c r="Y726">
        <v>67.31</v>
      </c>
      <c r="Z726">
        <v>297</v>
      </c>
      <c r="AA726">
        <v>1</v>
      </c>
      <c r="AB726">
        <v>0</v>
      </c>
      <c r="AC726">
        <v>5</v>
      </c>
      <c r="AD726">
        <v>29</v>
      </c>
      <c r="AE726">
        <v>268</v>
      </c>
      <c r="AF726">
        <v>323</v>
      </c>
      <c r="AG726">
        <v>1</v>
      </c>
      <c r="AH726">
        <v>1</v>
      </c>
      <c r="AI726">
        <v>1</v>
      </c>
      <c r="AJ726">
        <v>1</v>
      </c>
      <c r="AK726">
        <v>8</v>
      </c>
      <c r="AL726">
        <v>78</v>
      </c>
      <c r="AM726">
        <v>4</v>
      </c>
      <c r="AN726">
        <v>14</v>
      </c>
      <c r="AO726">
        <v>28.57</v>
      </c>
      <c r="AP726">
        <v>0</v>
      </c>
      <c r="AQ726">
        <v>1</v>
      </c>
      <c r="AR726">
        <v>0</v>
      </c>
      <c r="AS726">
        <v>26.116666666666667</v>
      </c>
      <c r="AT726">
        <v>43.53</v>
      </c>
      <c r="AU726">
        <v>-5</v>
      </c>
      <c r="AV726">
        <v>38</v>
      </c>
      <c r="AW726">
        <v>-5</v>
      </c>
      <c r="AX726">
        <v>38</v>
      </c>
      <c r="AY726">
        <v>3</v>
      </c>
      <c r="AZ726">
        <v>23</v>
      </c>
      <c r="BA726" t="s">
        <v>1335</v>
      </c>
      <c r="BB726" t="s">
        <v>72</v>
      </c>
      <c r="BC726">
        <v>28</v>
      </c>
      <c r="BD726">
        <v>0.47</v>
      </c>
    </row>
    <row r="727" spans="1:56" x14ac:dyDescent="0.3">
      <c r="A727" t="s">
        <v>389</v>
      </c>
      <c r="B727">
        <v>2017</v>
      </c>
      <c r="C727">
        <v>10</v>
      </c>
      <c r="D727" t="s">
        <v>1129</v>
      </c>
      <c r="E727" t="s">
        <v>108</v>
      </c>
      <c r="F727" t="s">
        <v>13</v>
      </c>
      <c r="G727" t="s">
        <v>74</v>
      </c>
      <c r="H727" t="s">
        <v>72</v>
      </c>
      <c r="I727" t="s">
        <v>1126</v>
      </c>
      <c r="J727" t="s">
        <v>1126</v>
      </c>
      <c r="K727">
        <v>6100</v>
      </c>
      <c r="L727">
        <v>7200</v>
      </c>
      <c r="M727" s="1">
        <v>5.4</v>
      </c>
      <c r="N727" s="1">
        <v>5.4</v>
      </c>
      <c r="O727">
        <v>16</v>
      </c>
      <c r="P727">
        <v>-7</v>
      </c>
      <c r="Q727">
        <v>14</v>
      </c>
      <c r="R727">
        <v>17</v>
      </c>
      <c r="S727">
        <v>32.690000000000005</v>
      </c>
      <c r="T727">
        <v>55</v>
      </c>
      <c r="U727">
        <v>0</v>
      </c>
      <c r="V727">
        <v>21</v>
      </c>
      <c r="W727">
        <v>35</v>
      </c>
      <c r="X727">
        <v>60</v>
      </c>
      <c r="Y727">
        <v>67.31</v>
      </c>
      <c r="Z727">
        <v>297</v>
      </c>
      <c r="AA727">
        <v>1</v>
      </c>
      <c r="AB727">
        <v>0</v>
      </c>
      <c r="AC727">
        <v>5</v>
      </c>
      <c r="AD727">
        <v>29</v>
      </c>
      <c r="AE727">
        <v>268</v>
      </c>
      <c r="AF727">
        <v>323</v>
      </c>
      <c r="AG727">
        <v>1</v>
      </c>
      <c r="AH727">
        <v>1</v>
      </c>
      <c r="AI727">
        <v>1</v>
      </c>
      <c r="AJ727">
        <v>1</v>
      </c>
      <c r="AK727">
        <v>8</v>
      </c>
      <c r="AL727">
        <v>78</v>
      </c>
      <c r="AM727">
        <v>4</v>
      </c>
      <c r="AN727">
        <v>14</v>
      </c>
      <c r="AO727">
        <v>28.57</v>
      </c>
      <c r="AP727">
        <v>0</v>
      </c>
      <c r="AQ727">
        <v>1</v>
      </c>
      <c r="AR727">
        <v>0</v>
      </c>
      <c r="AS727">
        <v>26.116666666666667</v>
      </c>
      <c r="AT727">
        <v>43.53</v>
      </c>
      <c r="AU727">
        <v>-5</v>
      </c>
      <c r="AV727">
        <v>38</v>
      </c>
      <c r="AW727">
        <v>-5</v>
      </c>
      <c r="AX727">
        <v>38</v>
      </c>
      <c r="AY727">
        <v>3</v>
      </c>
      <c r="AZ727">
        <v>23</v>
      </c>
      <c r="BA727" t="s">
        <v>1337</v>
      </c>
      <c r="BB727" t="s">
        <v>72</v>
      </c>
      <c r="BC727">
        <v>29</v>
      </c>
      <c r="BD727">
        <v>0.48</v>
      </c>
    </row>
    <row r="728" spans="1:56" x14ac:dyDescent="0.3">
      <c r="A728" t="s">
        <v>389</v>
      </c>
      <c r="B728">
        <v>2017</v>
      </c>
      <c r="C728">
        <v>10</v>
      </c>
      <c r="D728" t="s">
        <v>1174</v>
      </c>
      <c r="E728" t="s">
        <v>108</v>
      </c>
      <c r="F728" t="s">
        <v>13</v>
      </c>
      <c r="G728" t="s">
        <v>74</v>
      </c>
      <c r="H728" t="s">
        <v>72</v>
      </c>
      <c r="I728" t="s">
        <v>1126</v>
      </c>
      <c r="J728" t="s">
        <v>1126</v>
      </c>
      <c r="K728">
        <v>3800</v>
      </c>
      <c r="L728">
        <v>5300</v>
      </c>
      <c r="M728" s="1">
        <v>2.1</v>
      </c>
      <c r="N728" s="1">
        <v>1.6</v>
      </c>
      <c r="O728">
        <v>16</v>
      </c>
      <c r="P728">
        <v>-7</v>
      </c>
      <c r="Q728">
        <v>14</v>
      </c>
      <c r="R728">
        <v>17</v>
      </c>
      <c r="S728">
        <v>32.690000000000005</v>
      </c>
      <c r="T728">
        <v>55</v>
      </c>
      <c r="U728">
        <v>0</v>
      </c>
      <c r="V728">
        <v>21</v>
      </c>
      <c r="W728">
        <v>35</v>
      </c>
      <c r="X728">
        <v>60</v>
      </c>
      <c r="Y728">
        <v>67.31</v>
      </c>
      <c r="Z728">
        <v>297</v>
      </c>
      <c r="AA728">
        <v>1</v>
      </c>
      <c r="AB728">
        <v>0</v>
      </c>
      <c r="AC728">
        <v>5</v>
      </c>
      <c r="AD728">
        <v>29</v>
      </c>
      <c r="AE728">
        <v>268</v>
      </c>
      <c r="AF728">
        <v>323</v>
      </c>
      <c r="AG728">
        <v>1</v>
      </c>
      <c r="AH728">
        <v>1</v>
      </c>
      <c r="AI728">
        <v>1</v>
      </c>
      <c r="AJ728">
        <v>1</v>
      </c>
      <c r="AK728">
        <v>8</v>
      </c>
      <c r="AL728">
        <v>78</v>
      </c>
      <c r="AM728">
        <v>4</v>
      </c>
      <c r="AN728">
        <v>14</v>
      </c>
      <c r="AO728">
        <v>28.57</v>
      </c>
      <c r="AP728">
        <v>0</v>
      </c>
      <c r="AQ728">
        <v>1</v>
      </c>
      <c r="AR728">
        <v>0</v>
      </c>
      <c r="AS728">
        <v>26.116666666666667</v>
      </c>
      <c r="AT728">
        <v>43.53</v>
      </c>
      <c r="AU728">
        <v>-5</v>
      </c>
      <c r="AV728">
        <v>38</v>
      </c>
      <c r="AW728">
        <v>-5</v>
      </c>
      <c r="AX728">
        <v>38</v>
      </c>
      <c r="AY728">
        <v>3</v>
      </c>
      <c r="AZ728">
        <v>23</v>
      </c>
      <c r="BA728" t="s">
        <v>1335</v>
      </c>
      <c r="BB728" t="s">
        <v>72</v>
      </c>
      <c r="BC728">
        <v>13</v>
      </c>
      <c r="BD728">
        <v>0.22</v>
      </c>
    </row>
    <row r="729" spans="1:56" x14ac:dyDescent="0.3">
      <c r="A729" t="s">
        <v>397</v>
      </c>
      <c r="B729">
        <v>2017</v>
      </c>
      <c r="C729">
        <v>10</v>
      </c>
      <c r="D729" t="s">
        <v>1142</v>
      </c>
      <c r="E729" t="s">
        <v>98</v>
      </c>
      <c r="F729" t="s">
        <v>99</v>
      </c>
      <c r="G729" t="s">
        <v>78</v>
      </c>
      <c r="H729" t="s">
        <v>122</v>
      </c>
      <c r="I729" t="s">
        <v>1126</v>
      </c>
      <c r="J729" t="s">
        <v>1126</v>
      </c>
      <c r="K729">
        <v>3100</v>
      </c>
      <c r="L729">
        <v>4900</v>
      </c>
      <c r="M729" s="1">
        <v>9.8000000000000007</v>
      </c>
      <c r="N729" s="1">
        <v>7.3</v>
      </c>
      <c r="O729">
        <v>20</v>
      </c>
      <c r="P729">
        <v>-4</v>
      </c>
      <c r="Q729">
        <v>15</v>
      </c>
      <c r="R729">
        <v>14</v>
      </c>
      <c r="S729">
        <v>28.57</v>
      </c>
      <c r="T729">
        <v>53</v>
      </c>
      <c r="U729">
        <v>1</v>
      </c>
      <c r="V729">
        <v>20</v>
      </c>
      <c r="W729">
        <v>35</v>
      </c>
      <c r="X729">
        <v>57.14</v>
      </c>
      <c r="Y729">
        <v>71.430000000000007</v>
      </c>
      <c r="Z729">
        <v>265</v>
      </c>
      <c r="AA729">
        <v>2</v>
      </c>
      <c r="AB729">
        <v>0</v>
      </c>
      <c r="AC729">
        <v>1</v>
      </c>
      <c r="AD729">
        <v>10</v>
      </c>
      <c r="AE729">
        <v>255</v>
      </c>
      <c r="AF729">
        <v>308</v>
      </c>
      <c r="AG729">
        <v>2</v>
      </c>
      <c r="AH729">
        <v>2</v>
      </c>
      <c r="AI729">
        <v>2</v>
      </c>
      <c r="AJ729">
        <v>0</v>
      </c>
      <c r="AK729">
        <v>12</v>
      </c>
      <c r="AL729">
        <v>84</v>
      </c>
      <c r="AM729">
        <v>1</v>
      </c>
      <c r="AN729">
        <v>10</v>
      </c>
      <c r="AO729">
        <v>10</v>
      </c>
      <c r="AP729">
        <v>1</v>
      </c>
      <c r="AQ729">
        <v>1</v>
      </c>
      <c r="AR729">
        <v>100</v>
      </c>
      <c r="AS729">
        <v>19.850000000000001</v>
      </c>
      <c r="AT729">
        <v>33.08</v>
      </c>
      <c r="AU729">
        <v>4</v>
      </c>
      <c r="AV729">
        <v>40.5</v>
      </c>
      <c r="AW729">
        <v>5</v>
      </c>
      <c r="AX729">
        <v>40.5</v>
      </c>
      <c r="AY729">
        <v>4</v>
      </c>
      <c r="AZ729">
        <v>24</v>
      </c>
      <c r="BA729" t="s">
        <v>1335</v>
      </c>
      <c r="BB729" t="s">
        <v>122</v>
      </c>
      <c r="BC729">
        <v>20</v>
      </c>
      <c r="BD729">
        <v>0.39</v>
      </c>
    </row>
    <row r="730" spans="1:56" x14ac:dyDescent="0.3">
      <c r="A730" t="s">
        <v>397</v>
      </c>
      <c r="B730">
        <v>2017</v>
      </c>
      <c r="C730">
        <v>10</v>
      </c>
      <c r="D730" t="s">
        <v>1133</v>
      </c>
      <c r="E730" t="s">
        <v>98</v>
      </c>
      <c r="F730" t="s">
        <v>99</v>
      </c>
      <c r="G730" t="s">
        <v>78</v>
      </c>
      <c r="H730" t="s">
        <v>122</v>
      </c>
      <c r="I730" t="s">
        <v>1126</v>
      </c>
      <c r="J730" t="s">
        <v>1126</v>
      </c>
      <c r="K730">
        <v>4900</v>
      </c>
      <c r="L730">
        <v>6200</v>
      </c>
      <c r="M730" s="1">
        <v>11</v>
      </c>
      <c r="N730" s="1">
        <v>10.5</v>
      </c>
      <c r="O730">
        <v>20</v>
      </c>
      <c r="P730">
        <v>-4</v>
      </c>
      <c r="Q730">
        <v>15</v>
      </c>
      <c r="R730">
        <v>14</v>
      </c>
      <c r="S730">
        <v>28.57</v>
      </c>
      <c r="T730">
        <v>53</v>
      </c>
      <c r="U730">
        <v>1</v>
      </c>
      <c r="V730">
        <v>20</v>
      </c>
      <c r="W730">
        <v>35</v>
      </c>
      <c r="X730">
        <v>57.14</v>
      </c>
      <c r="Y730">
        <v>71.430000000000007</v>
      </c>
      <c r="Z730">
        <v>265</v>
      </c>
      <c r="AA730">
        <v>2</v>
      </c>
      <c r="AB730">
        <v>0</v>
      </c>
      <c r="AC730">
        <v>1</v>
      </c>
      <c r="AD730">
        <v>10</v>
      </c>
      <c r="AE730">
        <v>255</v>
      </c>
      <c r="AF730">
        <v>308</v>
      </c>
      <c r="AG730">
        <v>2</v>
      </c>
      <c r="AH730">
        <v>2</v>
      </c>
      <c r="AI730">
        <v>2</v>
      </c>
      <c r="AJ730">
        <v>0</v>
      </c>
      <c r="AK730">
        <v>12</v>
      </c>
      <c r="AL730">
        <v>84</v>
      </c>
      <c r="AM730">
        <v>1</v>
      </c>
      <c r="AN730">
        <v>10</v>
      </c>
      <c r="AO730">
        <v>10</v>
      </c>
      <c r="AP730">
        <v>1</v>
      </c>
      <c r="AQ730">
        <v>1</v>
      </c>
      <c r="AR730">
        <v>100</v>
      </c>
      <c r="AS730">
        <v>19.850000000000001</v>
      </c>
      <c r="AT730">
        <v>33.08</v>
      </c>
      <c r="AU730">
        <v>4</v>
      </c>
      <c r="AV730">
        <v>40.5</v>
      </c>
      <c r="AW730">
        <v>5</v>
      </c>
      <c r="AX730">
        <v>40.5</v>
      </c>
      <c r="AY730">
        <v>4</v>
      </c>
      <c r="AZ730">
        <v>24</v>
      </c>
      <c r="BA730" t="s">
        <v>1337</v>
      </c>
      <c r="BB730" t="s">
        <v>122</v>
      </c>
      <c r="BC730">
        <v>31</v>
      </c>
      <c r="BD730">
        <v>0.61</v>
      </c>
    </row>
    <row r="731" spans="1:56" x14ac:dyDescent="0.3">
      <c r="A731" t="s">
        <v>403</v>
      </c>
      <c r="B731">
        <v>2017</v>
      </c>
      <c r="C731">
        <v>10</v>
      </c>
      <c r="D731" t="s">
        <v>1141</v>
      </c>
      <c r="E731" t="s">
        <v>118</v>
      </c>
      <c r="F731" t="s">
        <v>6</v>
      </c>
      <c r="G731" t="s">
        <v>92</v>
      </c>
      <c r="H731" t="s">
        <v>122</v>
      </c>
      <c r="I731" t="s">
        <v>1126</v>
      </c>
      <c r="J731" t="s">
        <v>1126</v>
      </c>
      <c r="K731">
        <v>4100</v>
      </c>
      <c r="L731">
        <v>5500</v>
      </c>
      <c r="M731" s="1">
        <v>14.8</v>
      </c>
      <c r="N731" s="1">
        <v>11.8</v>
      </c>
      <c r="O731">
        <v>24</v>
      </c>
      <c r="P731">
        <v>-14</v>
      </c>
      <c r="Q731">
        <v>26</v>
      </c>
      <c r="R731">
        <v>33</v>
      </c>
      <c r="S731">
        <v>45.21</v>
      </c>
      <c r="T731">
        <v>201</v>
      </c>
      <c r="U731">
        <v>2</v>
      </c>
      <c r="V731">
        <v>22</v>
      </c>
      <c r="W731">
        <v>40</v>
      </c>
      <c r="X731">
        <v>55.000000000000007</v>
      </c>
      <c r="Y731">
        <v>54.790000000000006</v>
      </c>
      <c r="Z731">
        <v>237</v>
      </c>
      <c r="AA731">
        <v>1</v>
      </c>
      <c r="AB731">
        <v>1</v>
      </c>
      <c r="AC731">
        <v>4</v>
      </c>
      <c r="AD731">
        <v>25</v>
      </c>
      <c r="AE731">
        <v>212</v>
      </c>
      <c r="AF731">
        <v>413</v>
      </c>
      <c r="AG731">
        <v>1</v>
      </c>
      <c r="AH731">
        <v>1</v>
      </c>
      <c r="AI731">
        <v>2</v>
      </c>
      <c r="AJ731">
        <v>1</v>
      </c>
      <c r="AK731">
        <v>7</v>
      </c>
      <c r="AL731">
        <v>60</v>
      </c>
      <c r="AM731">
        <v>5</v>
      </c>
      <c r="AN731">
        <v>15</v>
      </c>
      <c r="AO731">
        <v>33.33</v>
      </c>
      <c r="AP731">
        <v>4</v>
      </c>
      <c r="AQ731">
        <v>4</v>
      </c>
      <c r="AR731">
        <v>100</v>
      </c>
      <c r="AS731">
        <v>34.56666666666667</v>
      </c>
      <c r="AT731">
        <v>57.609999999999992</v>
      </c>
      <c r="AU731">
        <v>12</v>
      </c>
      <c r="AV731">
        <v>44</v>
      </c>
      <c r="AW731">
        <v>10</v>
      </c>
      <c r="AX731">
        <v>43</v>
      </c>
      <c r="AY731">
        <v>4</v>
      </c>
      <c r="AZ731">
        <v>38</v>
      </c>
      <c r="BA731" t="s">
        <v>1335</v>
      </c>
      <c r="BB731" t="s">
        <v>122</v>
      </c>
      <c r="BC731">
        <v>48</v>
      </c>
      <c r="BD731">
        <v>0.59</v>
      </c>
    </row>
    <row r="732" spans="1:56" x14ac:dyDescent="0.3">
      <c r="A732" t="s">
        <v>403</v>
      </c>
      <c r="B732">
        <v>2017</v>
      </c>
      <c r="C732">
        <v>10</v>
      </c>
      <c r="D732" t="s">
        <v>1135</v>
      </c>
      <c r="E732" t="s">
        <v>118</v>
      </c>
      <c r="F732" t="s">
        <v>6</v>
      </c>
      <c r="G732" t="s">
        <v>92</v>
      </c>
      <c r="H732" t="s">
        <v>122</v>
      </c>
      <c r="I732" t="s">
        <v>1126</v>
      </c>
      <c r="J732" t="s">
        <v>1126</v>
      </c>
      <c r="K732">
        <v>4300</v>
      </c>
      <c r="L732">
        <v>5500</v>
      </c>
      <c r="M732" s="1">
        <v>16.5</v>
      </c>
      <c r="N732" s="1">
        <v>16</v>
      </c>
      <c r="O732">
        <v>24</v>
      </c>
      <c r="P732">
        <v>-14</v>
      </c>
      <c r="Q732">
        <v>26</v>
      </c>
      <c r="R732">
        <v>33</v>
      </c>
      <c r="S732">
        <v>45.21</v>
      </c>
      <c r="T732">
        <v>201</v>
      </c>
      <c r="U732">
        <v>2</v>
      </c>
      <c r="V732">
        <v>22</v>
      </c>
      <c r="W732">
        <v>40</v>
      </c>
      <c r="X732">
        <v>55.000000000000007</v>
      </c>
      <c r="Y732">
        <v>54.790000000000006</v>
      </c>
      <c r="Z732">
        <v>237</v>
      </c>
      <c r="AA732">
        <v>1</v>
      </c>
      <c r="AB732">
        <v>1</v>
      </c>
      <c r="AC732">
        <v>4</v>
      </c>
      <c r="AD732">
        <v>25</v>
      </c>
      <c r="AE732">
        <v>212</v>
      </c>
      <c r="AF732">
        <v>413</v>
      </c>
      <c r="AG732">
        <v>1</v>
      </c>
      <c r="AH732">
        <v>1</v>
      </c>
      <c r="AI732">
        <v>2</v>
      </c>
      <c r="AJ732">
        <v>1</v>
      </c>
      <c r="AK732">
        <v>7</v>
      </c>
      <c r="AL732">
        <v>60</v>
      </c>
      <c r="AM732">
        <v>5</v>
      </c>
      <c r="AN732">
        <v>15</v>
      </c>
      <c r="AO732">
        <v>33.33</v>
      </c>
      <c r="AP732">
        <v>4</v>
      </c>
      <c r="AQ732">
        <v>4</v>
      </c>
      <c r="AR732">
        <v>100</v>
      </c>
      <c r="AS732">
        <v>34.56666666666667</v>
      </c>
      <c r="AT732">
        <v>57.609999999999992</v>
      </c>
      <c r="AU732">
        <v>12</v>
      </c>
      <c r="AV732">
        <v>44</v>
      </c>
      <c r="AW732">
        <v>10</v>
      </c>
      <c r="AX732">
        <v>43</v>
      </c>
      <c r="AY732">
        <v>4</v>
      </c>
      <c r="AZ732">
        <v>38</v>
      </c>
      <c r="BA732" t="s">
        <v>1337</v>
      </c>
      <c r="BB732" t="s">
        <v>122</v>
      </c>
      <c r="BC732">
        <v>36</v>
      </c>
      <c r="BD732">
        <v>0.44</v>
      </c>
    </row>
    <row r="733" spans="1:56" x14ac:dyDescent="0.3">
      <c r="A733" t="s">
        <v>392</v>
      </c>
      <c r="B733">
        <v>2017</v>
      </c>
      <c r="C733">
        <v>10</v>
      </c>
      <c r="D733" t="s">
        <v>1144</v>
      </c>
      <c r="E733" t="s">
        <v>85</v>
      </c>
      <c r="F733" t="s">
        <v>7</v>
      </c>
      <c r="G733" t="s">
        <v>109</v>
      </c>
      <c r="H733" t="s">
        <v>122</v>
      </c>
      <c r="I733" t="s">
        <v>1126</v>
      </c>
      <c r="J733" t="s">
        <v>1126</v>
      </c>
      <c r="K733">
        <v>5500</v>
      </c>
      <c r="L733">
        <v>5400</v>
      </c>
      <c r="M733" s="1">
        <v>5.3</v>
      </c>
      <c r="N733" s="1">
        <v>5.3</v>
      </c>
      <c r="O733">
        <v>7</v>
      </c>
      <c r="P733">
        <v>-20</v>
      </c>
      <c r="Q733">
        <v>18</v>
      </c>
      <c r="R733">
        <v>21</v>
      </c>
      <c r="S733">
        <v>41.18</v>
      </c>
      <c r="T733">
        <v>107</v>
      </c>
      <c r="U733">
        <v>1</v>
      </c>
      <c r="V733">
        <v>20</v>
      </c>
      <c r="W733">
        <v>30</v>
      </c>
      <c r="X733">
        <v>66.67</v>
      </c>
      <c r="Y733">
        <v>58.819999999999993</v>
      </c>
      <c r="Z733">
        <v>176</v>
      </c>
      <c r="AA733">
        <v>0</v>
      </c>
      <c r="AB733">
        <v>0</v>
      </c>
      <c r="AC733">
        <v>8</v>
      </c>
      <c r="AD733">
        <v>50</v>
      </c>
      <c r="AE733">
        <v>126</v>
      </c>
      <c r="AF733">
        <v>233</v>
      </c>
      <c r="AG733">
        <v>2</v>
      </c>
      <c r="AH733">
        <v>2</v>
      </c>
      <c r="AI733">
        <v>2</v>
      </c>
      <c r="AJ733">
        <v>1</v>
      </c>
      <c r="AK733">
        <v>5</v>
      </c>
      <c r="AL733">
        <v>54</v>
      </c>
      <c r="AM733">
        <v>5</v>
      </c>
      <c r="AN733">
        <v>11</v>
      </c>
      <c r="AO733">
        <v>45.45</v>
      </c>
      <c r="AP733">
        <v>0</v>
      </c>
      <c r="AQ733">
        <v>1</v>
      </c>
      <c r="AR733">
        <v>0</v>
      </c>
      <c r="AS733">
        <v>27.9</v>
      </c>
      <c r="AT733">
        <v>46.5</v>
      </c>
      <c r="AU733">
        <v>3</v>
      </c>
      <c r="AV733">
        <v>53</v>
      </c>
      <c r="AW733">
        <v>3</v>
      </c>
      <c r="AX733">
        <v>48.5</v>
      </c>
      <c r="AY733">
        <v>1</v>
      </c>
      <c r="AZ733">
        <v>27</v>
      </c>
      <c r="BA733" t="s">
        <v>1337</v>
      </c>
      <c r="BB733" t="s">
        <v>122</v>
      </c>
      <c r="BC733">
        <v>22</v>
      </c>
      <c r="BD733">
        <v>0.35</v>
      </c>
    </row>
    <row r="734" spans="1:56" x14ac:dyDescent="0.3">
      <c r="A734" t="s">
        <v>392</v>
      </c>
      <c r="B734">
        <v>2017</v>
      </c>
      <c r="C734">
        <v>10</v>
      </c>
      <c r="D734" t="s">
        <v>1270</v>
      </c>
      <c r="E734" t="s">
        <v>85</v>
      </c>
      <c r="F734" t="s">
        <v>7</v>
      </c>
      <c r="G734" t="s">
        <v>109</v>
      </c>
      <c r="H734" t="s">
        <v>122</v>
      </c>
      <c r="I734" t="s">
        <v>1126</v>
      </c>
      <c r="J734" t="s">
        <v>1126</v>
      </c>
      <c r="K734">
        <v>5100</v>
      </c>
      <c r="L734">
        <v>5400</v>
      </c>
      <c r="M734" s="1">
        <v>-0.2</v>
      </c>
      <c r="N734" s="1">
        <v>-0.2</v>
      </c>
      <c r="O734">
        <v>7</v>
      </c>
      <c r="P734">
        <v>-20</v>
      </c>
      <c r="Q734">
        <v>18</v>
      </c>
      <c r="R734">
        <v>21</v>
      </c>
      <c r="S734">
        <v>41.18</v>
      </c>
      <c r="T734">
        <v>107</v>
      </c>
      <c r="U734">
        <v>1</v>
      </c>
      <c r="V734">
        <v>20</v>
      </c>
      <c r="W734">
        <v>30</v>
      </c>
      <c r="X734">
        <v>66.67</v>
      </c>
      <c r="Y734">
        <v>58.819999999999993</v>
      </c>
      <c r="Z734">
        <v>176</v>
      </c>
      <c r="AA734">
        <v>0</v>
      </c>
      <c r="AB734">
        <v>0</v>
      </c>
      <c r="AC734">
        <v>8</v>
      </c>
      <c r="AD734">
        <v>50</v>
      </c>
      <c r="AE734">
        <v>126</v>
      </c>
      <c r="AF734">
        <v>233</v>
      </c>
      <c r="AG734">
        <v>2</v>
      </c>
      <c r="AH734">
        <v>2</v>
      </c>
      <c r="AI734">
        <v>2</v>
      </c>
      <c r="AJ734">
        <v>1</v>
      </c>
      <c r="AK734">
        <v>5</v>
      </c>
      <c r="AL734">
        <v>54</v>
      </c>
      <c r="AM734">
        <v>5</v>
      </c>
      <c r="AN734">
        <v>11</v>
      </c>
      <c r="AO734">
        <v>45.45</v>
      </c>
      <c r="AP734">
        <v>0</v>
      </c>
      <c r="AQ734">
        <v>1</v>
      </c>
      <c r="AR734">
        <v>0</v>
      </c>
      <c r="AS734">
        <v>27.9</v>
      </c>
      <c r="AT734">
        <v>46.5</v>
      </c>
      <c r="AU734">
        <v>3</v>
      </c>
      <c r="AV734">
        <v>53</v>
      </c>
      <c r="AW734">
        <v>3</v>
      </c>
      <c r="AX734">
        <v>48.5</v>
      </c>
      <c r="AY734">
        <v>1</v>
      </c>
      <c r="AZ734">
        <v>27</v>
      </c>
      <c r="BA734" t="s">
        <v>1335</v>
      </c>
      <c r="BB734" t="s">
        <v>122</v>
      </c>
      <c r="BC734">
        <v>1</v>
      </c>
      <c r="BD734">
        <v>0.02</v>
      </c>
    </row>
    <row r="735" spans="1:56" x14ac:dyDescent="0.3">
      <c r="A735" t="s">
        <v>392</v>
      </c>
      <c r="B735">
        <v>2017</v>
      </c>
      <c r="C735">
        <v>10</v>
      </c>
      <c r="D735" t="s">
        <v>1155</v>
      </c>
      <c r="E735" t="s">
        <v>85</v>
      </c>
      <c r="F735" t="s">
        <v>7</v>
      </c>
      <c r="G735" t="s">
        <v>109</v>
      </c>
      <c r="H735" t="s">
        <v>122</v>
      </c>
      <c r="I735" t="s">
        <v>1126</v>
      </c>
      <c r="J735" t="s">
        <v>1126</v>
      </c>
      <c r="K735">
        <v>3400</v>
      </c>
      <c r="L735">
        <v>4500</v>
      </c>
      <c r="M735" s="1">
        <v>6.9</v>
      </c>
      <c r="N735" s="1">
        <v>4.9000000000000004</v>
      </c>
      <c r="O735">
        <v>7</v>
      </c>
      <c r="P735">
        <v>-20</v>
      </c>
      <c r="Q735">
        <v>18</v>
      </c>
      <c r="R735">
        <v>21</v>
      </c>
      <c r="S735">
        <v>41.18</v>
      </c>
      <c r="T735">
        <v>107</v>
      </c>
      <c r="U735">
        <v>1</v>
      </c>
      <c r="V735">
        <v>20</v>
      </c>
      <c r="W735">
        <v>30</v>
      </c>
      <c r="X735">
        <v>66.67</v>
      </c>
      <c r="Y735">
        <v>58.819999999999993</v>
      </c>
      <c r="Z735">
        <v>176</v>
      </c>
      <c r="AA735">
        <v>0</v>
      </c>
      <c r="AB735">
        <v>0</v>
      </c>
      <c r="AC735">
        <v>8</v>
      </c>
      <c r="AD735">
        <v>50</v>
      </c>
      <c r="AE735">
        <v>126</v>
      </c>
      <c r="AF735">
        <v>233</v>
      </c>
      <c r="AG735">
        <v>2</v>
      </c>
      <c r="AH735">
        <v>2</v>
      </c>
      <c r="AI735">
        <v>2</v>
      </c>
      <c r="AJ735">
        <v>1</v>
      </c>
      <c r="AK735">
        <v>5</v>
      </c>
      <c r="AL735">
        <v>54</v>
      </c>
      <c r="AM735">
        <v>5</v>
      </c>
      <c r="AN735">
        <v>11</v>
      </c>
      <c r="AO735">
        <v>45.45</v>
      </c>
      <c r="AP735">
        <v>0</v>
      </c>
      <c r="AQ735">
        <v>1</v>
      </c>
      <c r="AR735">
        <v>0</v>
      </c>
      <c r="AS735">
        <v>27.9</v>
      </c>
      <c r="AT735">
        <v>46.5</v>
      </c>
      <c r="AU735">
        <v>3</v>
      </c>
      <c r="AV735">
        <v>53</v>
      </c>
      <c r="AW735">
        <v>3</v>
      </c>
      <c r="AX735">
        <v>48.5</v>
      </c>
      <c r="AY735">
        <v>1</v>
      </c>
      <c r="AZ735">
        <v>27</v>
      </c>
      <c r="BA735" t="s">
        <v>1335</v>
      </c>
      <c r="BB735" t="s">
        <v>122</v>
      </c>
      <c r="BC735">
        <v>38</v>
      </c>
      <c r="BD735">
        <v>0.6</v>
      </c>
    </row>
    <row r="736" spans="1:56" x14ac:dyDescent="0.3">
      <c r="A736" t="s">
        <v>390</v>
      </c>
      <c r="B736">
        <v>2017</v>
      </c>
      <c r="C736">
        <v>10</v>
      </c>
      <c r="D736" t="s">
        <v>1139</v>
      </c>
      <c r="E736" t="s">
        <v>105</v>
      </c>
      <c r="F736" t="s">
        <v>9</v>
      </c>
      <c r="G736" t="s">
        <v>69</v>
      </c>
      <c r="H736" t="s">
        <v>72</v>
      </c>
      <c r="I736" t="s">
        <v>1126</v>
      </c>
      <c r="J736" t="s">
        <v>1126</v>
      </c>
      <c r="K736">
        <v>4000</v>
      </c>
      <c r="L736">
        <v>6200</v>
      </c>
      <c r="M736" s="1">
        <v>6.5</v>
      </c>
      <c r="N736" s="1">
        <v>6</v>
      </c>
      <c r="O736">
        <v>16</v>
      </c>
      <c r="P736">
        <v>-25</v>
      </c>
      <c r="Q736">
        <v>17</v>
      </c>
      <c r="R736">
        <v>28</v>
      </c>
      <c r="S736">
        <v>45.9</v>
      </c>
      <c r="T736">
        <v>118</v>
      </c>
      <c r="U736">
        <v>0</v>
      </c>
      <c r="V736">
        <v>18</v>
      </c>
      <c r="W736">
        <v>33</v>
      </c>
      <c r="X736">
        <v>54.55</v>
      </c>
      <c r="Y736">
        <v>54.1</v>
      </c>
      <c r="Z736">
        <v>221</v>
      </c>
      <c r="AA736">
        <v>1</v>
      </c>
      <c r="AB736">
        <v>1</v>
      </c>
      <c r="AC736">
        <v>0</v>
      </c>
      <c r="AD736">
        <v>0</v>
      </c>
      <c r="AE736">
        <v>221</v>
      </c>
      <c r="AF736">
        <v>339</v>
      </c>
      <c r="AG736">
        <v>1</v>
      </c>
      <c r="AH736">
        <v>1</v>
      </c>
      <c r="AI736">
        <v>2</v>
      </c>
      <c r="AJ736">
        <v>2</v>
      </c>
      <c r="AK736">
        <v>5</v>
      </c>
      <c r="AL736">
        <v>28</v>
      </c>
      <c r="AM736">
        <v>8</v>
      </c>
      <c r="AN736">
        <v>15</v>
      </c>
      <c r="AO736">
        <v>53.33</v>
      </c>
      <c r="AP736">
        <v>0</v>
      </c>
      <c r="AQ736">
        <v>0</v>
      </c>
      <c r="AR736">
        <v>0</v>
      </c>
      <c r="AS736">
        <v>30.283333333333335</v>
      </c>
      <c r="AT736">
        <v>50.470000000000006</v>
      </c>
      <c r="AU736">
        <v>7</v>
      </c>
      <c r="AV736">
        <v>46.5</v>
      </c>
      <c r="AW736">
        <v>7</v>
      </c>
      <c r="AX736">
        <v>44.5</v>
      </c>
      <c r="AY736">
        <v>1</v>
      </c>
      <c r="AZ736">
        <v>35</v>
      </c>
      <c r="BA736" t="s">
        <v>1337</v>
      </c>
      <c r="BB736" t="s">
        <v>72</v>
      </c>
      <c r="BC736">
        <v>24</v>
      </c>
      <c r="BD736">
        <v>0.38</v>
      </c>
    </row>
    <row r="737" spans="1:56" x14ac:dyDescent="0.3">
      <c r="A737" t="s">
        <v>390</v>
      </c>
      <c r="B737">
        <v>2017</v>
      </c>
      <c r="C737">
        <v>10</v>
      </c>
      <c r="D737" t="s">
        <v>1253</v>
      </c>
      <c r="E737" t="s">
        <v>105</v>
      </c>
      <c r="F737" t="s">
        <v>9</v>
      </c>
      <c r="G737" t="s">
        <v>69</v>
      </c>
      <c r="H737" t="s">
        <v>72</v>
      </c>
      <c r="I737" t="s">
        <v>1126</v>
      </c>
      <c r="J737" t="s">
        <v>1126</v>
      </c>
      <c r="K737">
        <v>3500</v>
      </c>
      <c r="L737">
        <v>5300</v>
      </c>
      <c r="M737" s="1">
        <v>3.9</v>
      </c>
      <c r="N737" s="1">
        <v>3.4</v>
      </c>
      <c r="O737">
        <v>16</v>
      </c>
      <c r="P737">
        <v>-25</v>
      </c>
      <c r="Q737">
        <v>17</v>
      </c>
      <c r="R737">
        <v>28</v>
      </c>
      <c r="S737">
        <v>45.9</v>
      </c>
      <c r="T737">
        <v>118</v>
      </c>
      <c r="U737">
        <v>0</v>
      </c>
      <c r="V737">
        <v>18</v>
      </c>
      <c r="W737">
        <v>33</v>
      </c>
      <c r="X737">
        <v>54.55</v>
      </c>
      <c r="Y737">
        <v>54.1</v>
      </c>
      <c r="Z737">
        <v>221</v>
      </c>
      <c r="AA737">
        <v>1</v>
      </c>
      <c r="AB737">
        <v>1</v>
      </c>
      <c r="AC737">
        <v>0</v>
      </c>
      <c r="AD737">
        <v>0</v>
      </c>
      <c r="AE737">
        <v>221</v>
      </c>
      <c r="AF737">
        <v>339</v>
      </c>
      <c r="AG737">
        <v>1</v>
      </c>
      <c r="AH737">
        <v>1</v>
      </c>
      <c r="AI737">
        <v>2</v>
      </c>
      <c r="AJ737">
        <v>2</v>
      </c>
      <c r="AK737">
        <v>5</v>
      </c>
      <c r="AL737">
        <v>28</v>
      </c>
      <c r="AM737">
        <v>8</v>
      </c>
      <c r="AN737">
        <v>15</v>
      </c>
      <c r="AO737">
        <v>53.33</v>
      </c>
      <c r="AP737">
        <v>0</v>
      </c>
      <c r="AQ737">
        <v>0</v>
      </c>
      <c r="AR737">
        <v>0</v>
      </c>
      <c r="AS737">
        <v>30.283333333333335</v>
      </c>
      <c r="AT737">
        <v>50.470000000000006</v>
      </c>
      <c r="AU737">
        <v>7</v>
      </c>
      <c r="AV737">
        <v>46.5</v>
      </c>
      <c r="AW737">
        <v>7</v>
      </c>
      <c r="AX737">
        <v>44.5</v>
      </c>
      <c r="AY737">
        <v>1</v>
      </c>
      <c r="AZ737">
        <v>35</v>
      </c>
      <c r="BA737" t="s">
        <v>1335</v>
      </c>
      <c r="BB737" t="s">
        <v>72</v>
      </c>
      <c r="BC737">
        <v>23</v>
      </c>
      <c r="BD737">
        <v>0.37</v>
      </c>
    </row>
    <row r="738" spans="1:56" x14ac:dyDescent="0.3">
      <c r="A738" t="s">
        <v>390</v>
      </c>
      <c r="B738">
        <v>2017</v>
      </c>
      <c r="C738">
        <v>10</v>
      </c>
      <c r="D738" t="s">
        <v>1150</v>
      </c>
      <c r="E738" t="s">
        <v>105</v>
      </c>
      <c r="F738" t="s">
        <v>9</v>
      </c>
      <c r="G738" t="s">
        <v>69</v>
      </c>
      <c r="H738" t="s">
        <v>72</v>
      </c>
      <c r="I738" t="s">
        <v>1126</v>
      </c>
      <c r="J738" t="s">
        <v>1126</v>
      </c>
      <c r="K738">
        <v>4000</v>
      </c>
      <c r="L738">
        <v>5300</v>
      </c>
      <c r="M738" s="1">
        <v>3.8</v>
      </c>
      <c r="N738" s="1">
        <v>3.8</v>
      </c>
      <c r="O738">
        <v>16</v>
      </c>
      <c r="P738">
        <v>-25</v>
      </c>
      <c r="Q738">
        <v>17</v>
      </c>
      <c r="R738">
        <v>28</v>
      </c>
      <c r="S738">
        <v>45.9</v>
      </c>
      <c r="T738">
        <v>118</v>
      </c>
      <c r="U738">
        <v>0</v>
      </c>
      <c r="V738">
        <v>18</v>
      </c>
      <c r="W738">
        <v>33</v>
      </c>
      <c r="X738">
        <v>54.55</v>
      </c>
      <c r="Y738">
        <v>54.1</v>
      </c>
      <c r="Z738">
        <v>221</v>
      </c>
      <c r="AA738">
        <v>1</v>
      </c>
      <c r="AB738">
        <v>1</v>
      </c>
      <c r="AC738">
        <v>0</v>
      </c>
      <c r="AD738">
        <v>0</v>
      </c>
      <c r="AE738">
        <v>221</v>
      </c>
      <c r="AF738">
        <v>339</v>
      </c>
      <c r="AG738">
        <v>1</v>
      </c>
      <c r="AH738">
        <v>1</v>
      </c>
      <c r="AI738">
        <v>2</v>
      </c>
      <c r="AJ738">
        <v>2</v>
      </c>
      <c r="AK738">
        <v>5</v>
      </c>
      <c r="AL738">
        <v>28</v>
      </c>
      <c r="AM738">
        <v>8</v>
      </c>
      <c r="AN738">
        <v>15</v>
      </c>
      <c r="AO738">
        <v>53.33</v>
      </c>
      <c r="AP738">
        <v>0</v>
      </c>
      <c r="AQ738">
        <v>0</v>
      </c>
      <c r="AR738">
        <v>0</v>
      </c>
      <c r="AS738">
        <v>30.283333333333335</v>
      </c>
      <c r="AT738">
        <v>50.470000000000006</v>
      </c>
      <c r="AU738">
        <v>7</v>
      </c>
      <c r="AV738">
        <v>46.5</v>
      </c>
      <c r="AW738">
        <v>7</v>
      </c>
      <c r="AX738">
        <v>44.5</v>
      </c>
      <c r="AY738">
        <v>1</v>
      </c>
      <c r="AZ738">
        <v>35</v>
      </c>
      <c r="BA738" t="s">
        <v>1335</v>
      </c>
      <c r="BB738" t="s">
        <v>72</v>
      </c>
      <c r="BC738">
        <v>16</v>
      </c>
      <c r="BD738">
        <v>0.25</v>
      </c>
    </row>
    <row r="739" spans="1:56" x14ac:dyDescent="0.3">
      <c r="A739" t="s">
        <v>377</v>
      </c>
      <c r="B739">
        <v>2017</v>
      </c>
      <c r="C739">
        <v>10</v>
      </c>
      <c r="D739" t="s">
        <v>1146</v>
      </c>
      <c r="E739" t="s">
        <v>92</v>
      </c>
      <c r="F739" t="s">
        <v>4</v>
      </c>
      <c r="G739" t="s">
        <v>118</v>
      </c>
      <c r="H739" t="s">
        <v>72</v>
      </c>
      <c r="I739" t="s">
        <v>1126</v>
      </c>
      <c r="J739" t="s">
        <v>1126</v>
      </c>
      <c r="K739">
        <v>4500</v>
      </c>
      <c r="L739">
        <v>6300</v>
      </c>
      <c r="M739" s="1">
        <v>12.5</v>
      </c>
      <c r="N739" s="1">
        <v>12</v>
      </c>
      <c r="O739">
        <v>38</v>
      </c>
      <c r="P739">
        <v>14</v>
      </c>
      <c r="Q739">
        <v>16</v>
      </c>
      <c r="R739">
        <v>19</v>
      </c>
      <c r="S739">
        <v>42.22</v>
      </c>
      <c r="T739">
        <v>104</v>
      </c>
      <c r="U739">
        <v>1</v>
      </c>
      <c r="V739">
        <v>17</v>
      </c>
      <c r="W739">
        <v>26</v>
      </c>
      <c r="X739">
        <v>65.38000000000001</v>
      </c>
      <c r="Y739">
        <v>57.78</v>
      </c>
      <c r="Z739">
        <v>249</v>
      </c>
      <c r="AA739">
        <v>3</v>
      </c>
      <c r="AB739">
        <v>1</v>
      </c>
      <c r="AC739">
        <v>4</v>
      </c>
      <c r="AD739">
        <v>8</v>
      </c>
      <c r="AE739">
        <v>241</v>
      </c>
      <c r="AF739">
        <v>345</v>
      </c>
      <c r="AG739">
        <v>0</v>
      </c>
      <c r="AH739">
        <v>0</v>
      </c>
      <c r="AI739">
        <v>1</v>
      </c>
      <c r="AJ739">
        <v>-1</v>
      </c>
      <c r="AK739">
        <v>7</v>
      </c>
      <c r="AL739">
        <v>81</v>
      </c>
      <c r="AM739">
        <v>5</v>
      </c>
      <c r="AN739">
        <v>11</v>
      </c>
      <c r="AO739">
        <v>45.45</v>
      </c>
      <c r="AP739">
        <v>0</v>
      </c>
      <c r="AQ739">
        <v>0</v>
      </c>
      <c r="AR739">
        <v>0</v>
      </c>
      <c r="AS739">
        <v>25.433333333333334</v>
      </c>
      <c r="AT739">
        <v>42.39</v>
      </c>
      <c r="AU739">
        <v>-12</v>
      </c>
      <c r="AV739">
        <v>44</v>
      </c>
      <c r="AW739">
        <v>-10</v>
      </c>
      <c r="AX739">
        <v>43</v>
      </c>
      <c r="AY739">
        <v>4</v>
      </c>
      <c r="AZ739">
        <v>24</v>
      </c>
      <c r="BA739" t="s">
        <v>1337</v>
      </c>
      <c r="BB739" t="s">
        <v>72</v>
      </c>
      <c r="BC739">
        <v>31</v>
      </c>
      <c r="BD739">
        <v>0.6</v>
      </c>
    </row>
    <row r="740" spans="1:56" x14ac:dyDescent="0.3">
      <c r="A740" t="s">
        <v>377</v>
      </c>
      <c r="B740">
        <v>2017</v>
      </c>
      <c r="C740">
        <v>10</v>
      </c>
      <c r="D740" t="s">
        <v>1161</v>
      </c>
      <c r="E740" t="s">
        <v>92</v>
      </c>
      <c r="F740" t="s">
        <v>4</v>
      </c>
      <c r="G740" t="s">
        <v>118</v>
      </c>
      <c r="H740" t="s">
        <v>72</v>
      </c>
      <c r="I740" t="s">
        <v>1126</v>
      </c>
      <c r="J740" t="s">
        <v>1126</v>
      </c>
      <c r="K740">
        <v>3600</v>
      </c>
      <c r="L740">
        <v>4500</v>
      </c>
      <c r="M740" s="1">
        <v>2</v>
      </c>
      <c r="N740" s="1">
        <v>1.5</v>
      </c>
      <c r="O740">
        <v>38</v>
      </c>
      <c r="P740">
        <v>14</v>
      </c>
      <c r="Q740">
        <v>16</v>
      </c>
      <c r="R740">
        <v>19</v>
      </c>
      <c r="S740">
        <v>42.22</v>
      </c>
      <c r="T740">
        <v>104</v>
      </c>
      <c r="U740">
        <v>1</v>
      </c>
      <c r="V740">
        <v>17</v>
      </c>
      <c r="W740">
        <v>26</v>
      </c>
      <c r="X740">
        <v>65.38000000000001</v>
      </c>
      <c r="Y740">
        <v>57.78</v>
      </c>
      <c r="Z740">
        <v>249</v>
      </c>
      <c r="AA740">
        <v>3</v>
      </c>
      <c r="AB740">
        <v>1</v>
      </c>
      <c r="AC740">
        <v>4</v>
      </c>
      <c r="AD740">
        <v>8</v>
      </c>
      <c r="AE740">
        <v>241</v>
      </c>
      <c r="AF740">
        <v>345</v>
      </c>
      <c r="AG740">
        <v>0</v>
      </c>
      <c r="AH740">
        <v>0</v>
      </c>
      <c r="AI740">
        <v>1</v>
      </c>
      <c r="AJ740">
        <v>-1</v>
      </c>
      <c r="AK740">
        <v>7</v>
      </c>
      <c r="AL740">
        <v>81</v>
      </c>
      <c r="AM740">
        <v>5</v>
      </c>
      <c r="AN740">
        <v>11</v>
      </c>
      <c r="AO740">
        <v>45.45</v>
      </c>
      <c r="AP740">
        <v>0</v>
      </c>
      <c r="AQ740">
        <v>0</v>
      </c>
      <c r="AR740">
        <v>0</v>
      </c>
      <c r="AS740">
        <v>25.433333333333334</v>
      </c>
      <c r="AT740">
        <v>42.39</v>
      </c>
      <c r="AU740">
        <v>-12</v>
      </c>
      <c r="AV740">
        <v>44</v>
      </c>
      <c r="AW740">
        <v>-10</v>
      </c>
      <c r="AX740">
        <v>43</v>
      </c>
      <c r="AY740">
        <v>4</v>
      </c>
      <c r="AZ740">
        <v>24</v>
      </c>
      <c r="BA740" t="s">
        <v>1335</v>
      </c>
      <c r="BB740" t="s">
        <v>72</v>
      </c>
      <c r="BC740">
        <v>4</v>
      </c>
      <c r="BD740">
        <v>0.08</v>
      </c>
    </row>
    <row r="741" spans="1:56" x14ac:dyDescent="0.3">
      <c r="A741" t="s">
        <v>377</v>
      </c>
      <c r="B741">
        <v>2017</v>
      </c>
      <c r="C741">
        <v>10</v>
      </c>
      <c r="D741" t="s">
        <v>1138</v>
      </c>
      <c r="E741" t="s">
        <v>92</v>
      </c>
      <c r="F741" t="s">
        <v>4</v>
      </c>
      <c r="G741" t="s">
        <v>118</v>
      </c>
      <c r="H741" t="s">
        <v>72</v>
      </c>
      <c r="I741" t="s">
        <v>1126</v>
      </c>
      <c r="J741" t="s">
        <v>1126</v>
      </c>
      <c r="K741">
        <v>4000</v>
      </c>
      <c r="L741">
        <v>5100</v>
      </c>
      <c r="M741" s="1">
        <v>13.7</v>
      </c>
      <c r="N741" s="1">
        <v>12.2</v>
      </c>
      <c r="O741">
        <v>38</v>
      </c>
      <c r="P741">
        <v>14</v>
      </c>
      <c r="Q741">
        <v>16</v>
      </c>
      <c r="R741">
        <v>19</v>
      </c>
      <c r="S741">
        <v>42.22</v>
      </c>
      <c r="T741">
        <v>104</v>
      </c>
      <c r="U741">
        <v>1</v>
      </c>
      <c r="V741">
        <v>17</v>
      </c>
      <c r="W741">
        <v>26</v>
      </c>
      <c r="X741">
        <v>65.38000000000001</v>
      </c>
      <c r="Y741">
        <v>57.78</v>
      </c>
      <c r="Z741">
        <v>249</v>
      </c>
      <c r="AA741">
        <v>3</v>
      </c>
      <c r="AB741">
        <v>1</v>
      </c>
      <c r="AC741">
        <v>4</v>
      </c>
      <c r="AD741">
        <v>8</v>
      </c>
      <c r="AE741">
        <v>241</v>
      </c>
      <c r="AF741">
        <v>345</v>
      </c>
      <c r="AG741">
        <v>0</v>
      </c>
      <c r="AH741">
        <v>0</v>
      </c>
      <c r="AI741">
        <v>1</v>
      </c>
      <c r="AJ741">
        <v>-1</v>
      </c>
      <c r="AK741">
        <v>7</v>
      </c>
      <c r="AL741">
        <v>81</v>
      </c>
      <c r="AM741">
        <v>5</v>
      </c>
      <c r="AN741">
        <v>11</v>
      </c>
      <c r="AO741">
        <v>45.45</v>
      </c>
      <c r="AP741">
        <v>0</v>
      </c>
      <c r="AQ741">
        <v>0</v>
      </c>
      <c r="AR741">
        <v>0</v>
      </c>
      <c r="AS741">
        <v>25.433333333333334</v>
      </c>
      <c r="AT741">
        <v>42.39</v>
      </c>
      <c r="AU741">
        <v>-12</v>
      </c>
      <c r="AV741">
        <v>44</v>
      </c>
      <c r="AW741">
        <v>-10</v>
      </c>
      <c r="AX741">
        <v>43</v>
      </c>
      <c r="AY741">
        <v>4</v>
      </c>
      <c r="AZ741">
        <v>24</v>
      </c>
      <c r="BA741" t="s">
        <v>1335</v>
      </c>
      <c r="BB741" t="s">
        <v>72</v>
      </c>
      <c r="BC741">
        <v>17</v>
      </c>
      <c r="BD741">
        <v>0.33</v>
      </c>
    </row>
    <row r="742" spans="1:56" x14ac:dyDescent="0.3">
      <c r="A742" t="s">
        <v>400</v>
      </c>
      <c r="B742">
        <v>2017</v>
      </c>
      <c r="C742">
        <v>10</v>
      </c>
      <c r="D742" t="s">
        <v>1241</v>
      </c>
      <c r="E742" t="s">
        <v>74</v>
      </c>
      <c r="F742" t="s">
        <v>75</v>
      </c>
      <c r="G742" t="s">
        <v>108</v>
      </c>
      <c r="H742" t="s">
        <v>122</v>
      </c>
      <c r="I742" t="s">
        <v>1126</v>
      </c>
      <c r="J742" t="s">
        <v>1126</v>
      </c>
      <c r="K742">
        <v>6400</v>
      </c>
      <c r="L742">
        <v>6900</v>
      </c>
      <c r="M742" s="1">
        <v>2.2000000000000002</v>
      </c>
      <c r="N742" s="1">
        <v>1.7</v>
      </c>
      <c r="O742">
        <v>23</v>
      </c>
      <c r="P742">
        <v>7</v>
      </c>
      <c r="Q742">
        <v>18</v>
      </c>
      <c r="R742">
        <v>37</v>
      </c>
      <c r="S742">
        <v>59.68</v>
      </c>
      <c r="T742">
        <v>160</v>
      </c>
      <c r="U742">
        <v>1</v>
      </c>
      <c r="V742">
        <v>18</v>
      </c>
      <c r="W742">
        <v>25</v>
      </c>
      <c r="X742">
        <v>72</v>
      </c>
      <c r="Y742">
        <v>40.32</v>
      </c>
      <c r="Z742">
        <v>212</v>
      </c>
      <c r="AA742">
        <v>1</v>
      </c>
      <c r="AB742">
        <v>0</v>
      </c>
      <c r="AC742">
        <v>3</v>
      </c>
      <c r="AD742">
        <v>30</v>
      </c>
      <c r="AE742">
        <v>182</v>
      </c>
      <c r="AF742">
        <v>342</v>
      </c>
      <c r="AG742">
        <v>0</v>
      </c>
      <c r="AH742">
        <v>0</v>
      </c>
      <c r="AI742">
        <v>0</v>
      </c>
      <c r="AJ742">
        <v>-1</v>
      </c>
      <c r="AK742">
        <v>5</v>
      </c>
      <c r="AL742">
        <v>35</v>
      </c>
      <c r="AM742">
        <v>7</v>
      </c>
      <c r="AN742">
        <v>16</v>
      </c>
      <c r="AO742">
        <v>43.75</v>
      </c>
      <c r="AP742">
        <v>1</v>
      </c>
      <c r="AQ742">
        <v>1</v>
      </c>
      <c r="AR742">
        <v>100</v>
      </c>
      <c r="AS742">
        <v>33.883333333333333</v>
      </c>
      <c r="AT742">
        <v>56.47</v>
      </c>
      <c r="AU742">
        <v>5</v>
      </c>
      <c r="AV742">
        <v>38</v>
      </c>
      <c r="AW742">
        <v>5</v>
      </c>
      <c r="AX742">
        <v>38</v>
      </c>
      <c r="AY742">
        <v>5</v>
      </c>
      <c r="AZ742">
        <v>16</v>
      </c>
      <c r="BA742" t="s">
        <v>1337</v>
      </c>
      <c r="BB742" t="s">
        <v>122</v>
      </c>
      <c r="BC742">
        <v>6</v>
      </c>
      <c r="BD742">
        <v>0.09</v>
      </c>
    </row>
    <row r="743" spans="1:56" x14ac:dyDescent="0.3">
      <c r="A743" t="s">
        <v>400</v>
      </c>
      <c r="B743">
        <v>2017</v>
      </c>
      <c r="C743">
        <v>10</v>
      </c>
      <c r="D743" t="s">
        <v>1153</v>
      </c>
      <c r="E743" t="s">
        <v>74</v>
      </c>
      <c r="F743" t="s">
        <v>75</v>
      </c>
      <c r="G743" t="s">
        <v>108</v>
      </c>
      <c r="H743" t="s">
        <v>122</v>
      </c>
      <c r="I743" t="s">
        <v>1126</v>
      </c>
      <c r="J743" t="s">
        <v>1126</v>
      </c>
      <c r="K743">
        <v>4000</v>
      </c>
      <c r="L743">
        <v>4700</v>
      </c>
      <c r="M743" s="1">
        <v>8.4</v>
      </c>
      <c r="N743" s="1">
        <v>7.9</v>
      </c>
      <c r="O743">
        <v>23</v>
      </c>
      <c r="P743">
        <v>7</v>
      </c>
      <c r="Q743">
        <v>18</v>
      </c>
      <c r="R743">
        <v>37</v>
      </c>
      <c r="S743">
        <v>59.68</v>
      </c>
      <c r="T743">
        <v>160</v>
      </c>
      <c r="U743">
        <v>1</v>
      </c>
      <c r="V743">
        <v>18</v>
      </c>
      <c r="W743">
        <v>25</v>
      </c>
      <c r="X743">
        <v>72</v>
      </c>
      <c r="Y743">
        <v>40.32</v>
      </c>
      <c r="Z743">
        <v>212</v>
      </c>
      <c r="AA743">
        <v>1</v>
      </c>
      <c r="AB743">
        <v>0</v>
      </c>
      <c r="AC743">
        <v>3</v>
      </c>
      <c r="AD743">
        <v>30</v>
      </c>
      <c r="AE743">
        <v>182</v>
      </c>
      <c r="AF743">
        <v>342</v>
      </c>
      <c r="AG743">
        <v>0</v>
      </c>
      <c r="AH743">
        <v>0</v>
      </c>
      <c r="AI743">
        <v>0</v>
      </c>
      <c r="AJ743">
        <v>-1</v>
      </c>
      <c r="AK743">
        <v>5</v>
      </c>
      <c r="AL743">
        <v>35</v>
      </c>
      <c r="AM743">
        <v>7</v>
      </c>
      <c r="AN743">
        <v>16</v>
      </c>
      <c r="AO743">
        <v>43.75</v>
      </c>
      <c r="AP743">
        <v>1</v>
      </c>
      <c r="AQ743">
        <v>1</v>
      </c>
      <c r="AR743">
        <v>100</v>
      </c>
      <c r="AS743">
        <v>33.883333333333333</v>
      </c>
      <c r="AT743">
        <v>56.47</v>
      </c>
      <c r="AU743">
        <v>5</v>
      </c>
      <c r="AV743">
        <v>38</v>
      </c>
      <c r="AW743">
        <v>5</v>
      </c>
      <c r="AX743">
        <v>38</v>
      </c>
      <c r="AY743">
        <v>5</v>
      </c>
      <c r="AZ743">
        <v>16</v>
      </c>
      <c r="BA743" t="s">
        <v>1335</v>
      </c>
      <c r="BB743" t="s">
        <v>122</v>
      </c>
      <c r="BC743">
        <v>35</v>
      </c>
      <c r="BD743">
        <v>0.53</v>
      </c>
    </row>
    <row r="744" spans="1:56" x14ac:dyDescent="0.3">
      <c r="A744" t="s">
        <v>404</v>
      </c>
      <c r="B744">
        <v>2017</v>
      </c>
      <c r="C744">
        <v>10</v>
      </c>
      <c r="D744" t="s">
        <v>1251</v>
      </c>
      <c r="E744" t="s">
        <v>115</v>
      </c>
      <c r="F744" t="s">
        <v>0</v>
      </c>
      <c r="G744" t="s">
        <v>111</v>
      </c>
      <c r="H744" t="s">
        <v>122</v>
      </c>
      <c r="I744" t="s">
        <v>1126</v>
      </c>
      <c r="J744" t="s">
        <v>1126</v>
      </c>
      <c r="K744">
        <v>3700</v>
      </c>
      <c r="L744">
        <v>4500</v>
      </c>
      <c r="M744" s="1">
        <v>1</v>
      </c>
      <c r="N744" s="1">
        <v>1</v>
      </c>
      <c r="O744">
        <v>7</v>
      </c>
      <c r="P744">
        <v>-26</v>
      </c>
      <c r="Q744">
        <v>17</v>
      </c>
      <c r="R744">
        <v>25</v>
      </c>
      <c r="S744">
        <v>40.98</v>
      </c>
      <c r="T744">
        <v>89</v>
      </c>
      <c r="U744">
        <v>0</v>
      </c>
      <c r="V744">
        <v>18</v>
      </c>
      <c r="W744">
        <v>36</v>
      </c>
      <c r="X744">
        <v>50</v>
      </c>
      <c r="Y744">
        <v>59.019999999999996</v>
      </c>
      <c r="Z744">
        <v>221</v>
      </c>
      <c r="AA744">
        <v>1</v>
      </c>
      <c r="AB744">
        <v>2</v>
      </c>
      <c r="AC744">
        <v>3</v>
      </c>
      <c r="AD744">
        <v>27</v>
      </c>
      <c r="AE744">
        <v>194</v>
      </c>
      <c r="AF744">
        <v>283</v>
      </c>
      <c r="AG744">
        <v>2</v>
      </c>
      <c r="AH744">
        <v>2</v>
      </c>
      <c r="AI744">
        <v>4</v>
      </c>
      <c r="AJ744">
        <v>4</v>
      </c>
      <c r="AK744">
        <v>8</v>
      </c>
      <c r="AL744">
        <v>60</v>
      </c>
      <c r="AM744">
        <v>4</v>
      </c>
      <c r="AN744">
        <v>12</v>
      </c>
      <c r="AO744">
        <v>33.33</v>
      </c>
      <c r="AP744">
        <v>0</v>
      </c>
      <c r="AQ744">
        <v>1</v>
      </c>
      <c r="AR744">
        <v>0</v>
      </c>
      <c r="AS744">
        <v>28.483333333333334</v>
      </c>
      <c r="AT744">
        <v>47.47</v>
      </c>
      <c r="AU744">
        <v>10</v>
      </c>
      <c r="AV744">
        <v>47</v>
      </c>
      <c r="AW744">
        <v>13</v>
      </c>
      <c r="AX744">
        <v>45</v>
      </c>
      <c r="AY744">
        <v>3</v>
      </c>
      <c r="AZ744">
        <v>33</v>
      </c>
      <c r="BA744" t="s">
        <v>1335</v>
      </c>
      <c r="BB744" t="s">
        <v>122</v>
      </c>
      <c r="BC744">
        <v>13</v>
      </c>
      <c r="BD744">
        <v>0.19</v>
      </c>
    </row>
    <row r="745" spans="1:56" x14ac:dyDescent="0.3">
      <c r="A745" t="s">
        <v>404</v>
      </c>
      <c r="B745">
        <v>2017</v>
      </c>
      <c r="C745">
        <v>10</v>
      </c>
      <c r="D745" t="s">
        <v>1151</v>
      </c>
      <c r="E745" t="s">
        <v>115</v>
      </c>
      <c r="F745" t="s">
        <v>0</v>
      </c>
      <c r="G745" t="s">
        <v>111</v>
      </c>
      <c r="H745" t="s">
        <v>122</v>
      </c>
      <c r="I745" t="s">
        <v>1126</v>
      </c>
      <c r="J745" t="s">
        <v>1126</v>
      </c>
      <c r="K745">
        <v>4000</v>
      </c>
      <c r="L745">
        <v>5100</v>
      </c>
      <c r="M745" s="1">
        <v>1.8</v>
      </c>
      <c r="N745" s="1">
        <v>1.8</v>
      </c>
      <c r="O745">
        <v>7</v>
      </c>
      <c r="P745">
        <v>-26</v>
      </c>
      <c r="Q745">
        <v>17</v>
      </c>
      <c r="R745">
        <v>25</v>
      </c>
      <c r="S745">
        <v>40.98</v>
      </c>
      <c r="T745">
        <v>89</v>
      </c>
      <c r="U745">
        <v>0</v>
      </c>
      <c r="V745">
        <v>18</v>
      </c>
      <c r="W745">
        <v>36</v>
      </c>
      <c r="X745">
        <v>50</v>
      </c>
      <c r="Y745">
        <v>59.019999999999996</v>
      </c>
      <c r="Z745">
        <v>221</v>
      </c>
      <c r="AA745">
        <v>1</v>
      </c>
      <c r="AB745">
        <v>2</v>
      </c>
      <c r="AC745">
        <v>3</v>
      </c>
      <c r="AD745">
        <v>27</v>
      </c>
      <c r="AE745">
        <v>194</v>
      </c>
      <c r="AF745">
        <v>283</v>
      </c>
      <c r="AG745">
        <v>2</v>
      </c>
      <c r="AH745">
        <v>2</v>
      </c>
      <c r="AI745">
        <v>4</v>
      </c>
      <c r="AJ745">
        <v>4</v>
      </c>
      <c r="AK745">
        <v>8</v>
      </c>
      <c r="AL745">
        <v>60</v>
      </c>
      <c r="AM745">
        <v>4</v>
      </c>
      <c r="AN745">
        <v>12</v>
      </c>
      <c r="AO745">
        <v>33.33</v>
      </c>
      <c r="AP745">
        <v>0</v>
      </c>
      <c r="AQ745">
        <v>1</v>
      </c>
      <c r="AR745">
        <v>0</v>
      </c>
      <c r="AS745">
        <v>28.483333333333334</v>
      </c>
      <c r="AT745">
        <v>47.47</v>
      </c>
      <c r="AU745">
        <v>10</v>
      </c>
      <c r="AV745">
        <v>47</v>
      </c>
      <c r="AW745">
        <v>13</v>
      </c>
      <c r="AX745">
        <v>45</v>
      </c>
      <c r="AY745">
        <v>3</v>
      </c>
      <c r="AZ745">
        <v>33</v>
      </c>
      <c r="BA745" t="s">
        <v>1337</v>
      </c>
      <c r="BB745" t="s">
        <v>122</v>
      </c>
      <c r="BC745">
        <v>16</v>
      </c>
      <c r="BD745">
        <v>0.23</v>
      </c>
    </row>
    <row r="746" spans="1:56" x14ac:dyDescent="0.3">
      <c r="A746" t="s">
        <v>404</v>
      </c>
      <c r="B746">
        <v>2017</v>
      </c>
      <c r="C746">
        <v>10</v>
      </c>
      <c r="D746" t="s">
        <v>1136</v>
      </c>
      <c r="E746" t="s">
        <v>115</v>
      </c>
      <c r="F746" t="s">
        <v>0</v>
      </c>
      <c r="G746" t="s">
        <v>111</v>
      </c>
      <c r="H746" t="s">
        <v>122</v>
      </c>
      <c r="I746" t="s">
        <v>1126</v>
      </c>
      <c r="J746" t="s">
        <v>1126</v>
      </c>
      <c r="K746">
        <v>5200</v>
      </c>
      <c r="L746">
        <v>6700</v>
      </c>
      <c r="M746" s="1">
        <v>8.4</v>
      </c>
      <c r="N746" s="1">
        <v>7.9</v>
      </c>
      <c r="O746">
        <v>7</v>
      </c>
      <c r="P746">
        <v>-26</v>
      </c>
      <c r="Q746">
        <v>17</v>
      </c>
      <c r="R746">
        <v>25</v>
      </c>
      <c r="S746">
        <v>40.98</v>
      </c>
      <c r="T746">
        <v>89</v>
      </c>
      <c r="U746">
        <v>0</v>
      </c>
      <c r="V746">
        <v>18</v>
      </c>
      <c r="W746">
        <v>36</v>
      </c>
      <c r="X746">
        <v>50</v>
      </c>
      <c r="Y746">
        <v>59.019999999999996</v>
      </c>
      <c r="Z746">
        <v>221</v>
      </c>
      <c r="AA746">
        <v>1</v>
      </c>
      <c r="AB746">
        <v>2</v>
      </c>
      <c r="AC746">
        <v>3</v>
      </c>
      <c r="AD746">
        <v>27</v>
      </c>
      <c r="AE746">
        <v>194</v>
      </c>
      <c r="AF746">
        <v>283</v>
      </c>
      <c r="AG746">
        <v>2</v>
      </c>
      <c r="AH746">
        <v>2</v>
      </c>
      <c r="AI746">
        <v>4</v>
      </c>
      <c r="AJ746">
        <v>4</v>
      </c>
      <c r="AK746">
        <v>8</v>
      </c>
      <c r="AL746">
        <v>60</v>
      </c>
      <c r="AM746">
        <v>4</v>
      </c>
      <c r="AN746">
        <v>12</v>
      </c>
      <c r="AO746">
        <v>33.33</v>
      </c>
      <c r="AP746">
        <v>0</v>
      </c>
      <c r="AQ746">
        <v>1</v>
      </c>
      <c r="AR746">
        <v>0</v>
      </c>
      <c r="AS746">
        <v>28.483333333333334</v>
      </c>
      <c r="AT746">
        <v>47.47</v>
      </c>
      <c r="AU746">
        <v>10</v>
      </c>
      <c r="AV746">
        <v>47</v>
      </c>
      <c r="AW746">
        <v>13</v>
      </c>
      <c r="AX746">
        <v>45</v>
      </c>
      <c r="AY746">
        <v>3</v>
      </c>
      <c r="AZ746">
        <v>33</v>
      </c>
      <c r="BA746" t="s">
        <v>1335</v>
      </c>
      <c r="BB746" t="s">
        <v>122</v>
      </c>
      <c r="BC746">
        <v>41</v>
      </c>
      <c r="BD746">
        <v>0.59</v>
      </c>
    </row>
    <row r="747" spans="1:56" x14ac:dyDescent="0.3">
      <c r="A747" t="s">
        <v>384</v>
      </c>
      <c r="B747">
        <v>2017</v>
      </c>
      <c r="C747">
        <v>10</v>
      </c>
      <c r="D747" t="s">
        <v>1202</v>
      </c>
      <c r="E747" t="s">
        <v>113</v>
      </c>
      <c r="F747" t="s">
        <v>10</v>
      </c>
      <c r="G747" t="s">
        <v>119</v>
      </c>
      <c r="H747" t="s">
        <v>72</v>
      </c>
      <c r="I747" t="s">
        <v>1126</v>
      </c>
      <c r="J747" t="s">
        <v>1126</v>
      </c>
      <c r="K747">
        <v>3700</v>
      </c>
      <c r="L747">
        <v>5200</v>
      </c>
      <c r="M747" s="1">
        <v>7.1</v>
      </c>
      <c r="N747" s="1">
        <v>6.6</v>
      </c>
      <c r="O747">
        <v>17</v>
      </c>
      <c r="P747">
        <v>-3</v>
      </c>
      <c r="Q747">
        <v>13</v>
      </c>
      <c r="R747">
        <v>29</v>
      </c>
      <c r="S747">
        <v>54.72</v>
      </c>
      <c r="T747">
        <v>71</v>
      </c>
      <c r="U747">
        <v>0</v>
      </c>
      <c r="V747">
        <v>14</v>
      </c>
      <c r="W747">
        <v>24</v>
      </c>
      <c r="X747">
        <v>58.330000000000005</v>
      </c>
      <c r="Y747">
        <v>45.28</v>
      </c>
      <c r="Z747">
        <v>222</v>
      </c>
      <c r="AA747">
        <v>2</v>
      </c>
      <c r="AB747">
        <v>1</v>
      </c>
      <c r="AC747">
        <v>3</v>
      </c>
      <c r="AD747">
        <v>26</v>
      </c>
      <c r="AE747">
        <v>196</v>
      </c>
      <c r="AF747">
        <v>267</v>
      </c>
      <c r="AG747">
        <v>0</v>
      </c>
      <c r="AH747">
        <v>0</v>
      </c>
      <c r="AI747">
        <v>1</v>
      </c>
      <c r="AJ747">
        <v>0</v>
      </c>
      <c r="AK747">
        <v>9</v>
      </c>
      <c r="AL747">
        <v>82</v>
      </c>
      <c r="AM747">
        <v>6</v>
      </c>
      <c r="AN747">
        <v>15</v>
      </c>
      <c r="AO747">
        <v>40</v>
      </c>
      <c r="AP747">
        <v>0</v>
      </c>
      <c r="AQ747">
        <v>0</v>
      </c>
      <c r="AR747">
        <v>0</v>
      </c>
      <c r="AS747">
        <v>30.033333333333335</v>
      </c>
      <c r="AT747">
        <v>50.06</v>
      </c>
      <c r="AU747">
        <v>10</v>
      </c>
      <c r="AV747">
        <v>43</v>
      </c>
      <c r="AW747">
        <v>10.5</v>
      </c>
      <c r="AX747">
        <v>47</v>
      </c>
      <c r="AY747">
        <v>1</v>
      </c>
      <c r="AZ747">
        <v>20</v>
      </c>
      <c r="BA747" t="s">
        <v>1337</v>
      </c>
      <c r="BB747" t="s">
        <v>72</v>
      </c>
      <c r="BC747">
        <v>34</v>
      </c>
      <c r="BD747">
        <v>0.57999999999999996</v>
      </c>
    </row>
    <row r="748" spans="1:56" x14ac:dyDescent="0.3">
      <c r="A748" t="s">
        <v>384</v>
      </c>
      <c r="B748">
        <v>2017</v>
      </c>
      <c r="C748">
        <v>10</v>
      </c>
      <c r="D748" t="s">
        <v>1218</v>
      </c>
      <c r="E748" t="s">
        <v>113</v>
      </c>
      <c r="F748" t="s">
        <v>10</v>
      </c>
      <c r="G748" t="s">
        <v>119</v>
      </c>
      <c r="H748" t="s">
        <v>72</v>
      </c>
      <c r="I748" t="s">
        <v>1126</v>
      </c>
      <c r="J748" t="s">
        <v>1126</v>
      </c>
      <c r="K748">
        <v>3800</v>
      </c>
      <c r="L748">
        <v>5500</v>
      </c>
      <c r="M748" s="1">
        <v>4.5999999999999996</v>
      </c>
      <c r="N748" s="1">
        <v>3.6</v>
      </c>
      <c r="O748">
        <v>17</v>
      </c>
      <c r="P748">
        <v>-3</v>
      </c>
      <c r="Q748">
        <v>13</v>
      </c>
      <c r="R748">
        <v>29</v>
      </c>
      <c r="S748">
        <v>54.72</v>
      </c>
      <c r="T748">
        <v>71</v>
      </c>
      <c r="U748">
        <v>0</v>
      </c>
      <c r="V748">
        <v>14</v>
      </c>
      <c r="W748">
        <v>24</v>
      </c>
      <c r="X748">
        <v>58.330000000000005</v>
      </c>
      <c r="Y748">
        <v>45.28</v>
      </c>
      <c r="Z748">
        <v>222</v>
      </c>
      <c r="AA748">
        <v>2</v>
      </c>
      <c r="AB748">
        <v>1</v>
      </c>
      <c r="AC748">
        <v>3</v>
      </c>
      <c r="AD748">
        <v>26</v>
      </c>
      <c r="AE748">
        <v>196</v>
      </c>
      <c r="AF748">
        <v>267</v>
      </c>
      <c r="AG748">
        <v>0</v>
      </c>
      <c r="AH748">
        <v>0</v>
      </c>
      <c r="AI748">
        <v>1</v>
      </c>
      <c r="AJ748">
        <v>0</v>
      </c>
      <c r="AK748">
        <v>9</v>
      </c>
      <c r="AL748">
        <v>82</v>
      </c>
      <c r="AM748">
        <v>6</v>
      </c>
      <c r="AN748">
        <v>15</v>
      </c>
      <c r="AO748">
        <v>40</v>
      </c>
      <c r="AP748">
        <v>0</v>
      </c>
      <c r="AQ748">
        <v>0</v>
      </c>
      <c r="AR748">
        <v>0</v>
      </c>
      <c r="AS748">
        <v>30.033333333333335</v>
      </c>
      <c r="AT748">
        <v>50.06</v>
      </c>
      <c r="AU748">
        <v>10</v>
      </c>
      <c r="AV748">
        <v>43</v>
      </c>
      <c r="AW748">
        <v>10.5</v>
      </c>
      <c r="AX748">
        <v>47</v>
      </c>
      <c r="AY748">
        <v>1</v>
      </c>
      <c r="AZ748">
        <v>20</v>
      </c>
      <c r="BA748" t="s">
        <v>1335</v>
      </c>
      <c r="BB748" t="s">
        <v>72</v>
      </c>
      <c r="BC748">
        <v>25</v>
      </c>
      <c r="BD748">
        <v>0.42</v>
      </c>
    </row>
    <row r="749" spans="1:56" x14ac:dyDescent="0.3">
      <c r="A749" t="s">
        <v>386</v>
      </c>
      <c r="B749">
        <v>2017</v>
      </c>
      <c r="C749">
        <v>10</v>
      </c>
      <c r="D749" t="s">
        <v>1215</v>
      </c>
      <c r="E749" t="s">
        <v>116</v>
      </c>
      <c r="F749" t="s">
        <v>142</v>
      </c>
      <c r="G749" t="s">
        <v>106</v>
      </c>
      <c r="H749" t="s">
        <v>72</v>
      </c>
      <c r="I749" t="s">
        <v>1126</v>
      </c>
      <c r="J749" t="s">
        <v>1126</v>
      </c>
      <c r="K749">
        <v>4600</v>
      </c>
      <c r="L749">
        <v>5300</v>
      </c>
      <c r="M749" s="1">
        <v>0.6</v>
      </c>
      <c r="N749" s="1">
        <v>0.1</v>
      </c>
      <c r="O749">
        <v>20</v>
      </c>
      <c r="P749">
        <v>3</v>
      </c>
      <c r="Q749">
        <v>20</v>
      </c>
      <c r="R749">
        <v>27</v>
      </c>
      <c r="S749">
        <v>34.619999999999997</v>
      </c>
      <c r="T749">
        <v>135</v>
      </c>
      <c r="U749">
        <v>1</v>
      </c>
      <c r="V749">
        <v>28</v>
      </c>
      <c r="W749">
        <v>51</v>
      </c>
      <c r="X749">
        <v>54.900000000000006</v>
      </c>
      <c r="Y749">
        <v>65.38000000000001</v>
      </c>
      <c r="Z749">
        <v>273</v>
      </c>
      <c r="AA749">
        <v>1</v>
      </c>
      <c r="AB749">
        <v>2</v>
      </c>
      <c r="AC749">
        <v>3</v>
      </c>
      <c r="AD749">
        <v>10</v>
      </c>
      <c r="AE749">
        <v>263</v>
      </c>
      <c r="AF749">
        <v>398</v>
      </c>
      <c r="AG749">
        <v>0</v>
      </c>
      <c r="AH749">
        <v>0</v>
      </c>
      <c r="AI749">
        <v>2</v>
      </c>
      <c r="AJ749">
        <v>0</v>
      </c>
      <c r="AK749">
        <v>9</v>
      </c>
      <c r="AL749">
        <v>106</v>
      </c>
      <c r="AM749">
        <v>5</v>
      </c>
      <c r="AN749">
        <v>18</v>
      </c>
      <c r="AO749">
        <v>27.779999999999998</v>
      </c>
      <c r="AP749">
        <v>1</v>
      </c>
      <c r="AQ749">
        <v>2</v>
      </c>
      <c r="AR749">
        <v>50</v>
      </c>
      <c r="AS749">
        <v>35.016666666666666</v>
      </c>
      <c r="AT749">
        <v>52.42</v>
      </c>
      <c r="AU749">
        <v>-4</v>
      </c>
      <c r="AV749">
        <v>41.5</v>
      </c>
      <c r="AW749">
        <v>-5</v>
      </c>
      <c r="AX749">
        <v>40.5</v>
      </c>
      <c r="AY749">
        <v>0</v>
      </c>
      <c r="AZ749">
        <v>17</v>
      </c>
      <c r="BA749" t="s">
        <v>1335</v>
      </c>
      <c r="BB749" t="s">
        <v>72</v>
      </c>
      <c r="BC749">
        <v>8</v>
      </c>
      <c r="BD749">
        <v>0.1</v>
      </c>
    </row>
    <row r="750" spans="1:56" x14ac:dyDescent="0.3">
      <c r="A750" t="s">
        <v>386</v>
      </c>
      <c r="B750">
        <v>2017</v>
      </c>
      <c r="C750">
        <v>10</v>
      </c>
      <c r="D750" t="s">
        <v>1189</v>
      </c>
      <c r="E750" t="s">
        <v>116</v>
      </c>
      <c r="F750" t="s">
        <v>142</v>
      </c>
      <c r="G750" t="s">
        <v>106</v>
      </c>
      <c r="H750" t="s">
        <v>72</v>
      </c>
      <c r="I750" t="s">
        <v>1126</v>
      </c>
      <c r="J750" t="s">
        <v>1126</v>
      </c>
      <c r="K750">
        <v>8400</v>
      </c>
      <c r="L750">
        <v>8700</v>
      </c>
      <c r="M750" s="1">
        <v>6.6</v>
      </c>
      <c r="N750" s="1">
        <v>5.6</v>
      </c>
      <c r="O750">
        <v>20</v>
      </c>
      <c r="P750">
        <v>3</v>
      </c>
      <c r="Q750">
        <v>20</v>
      </c>
      <c r="R750">
        <v>27</v>
      </c>
      <c r="S750">
        <v>34.619999999999997</v>
      </c>
      <c r="T750">
        <v>135</v>
      </c>
      <c r="U750">
        <v>1</v>
      </c>
      <c r="V750">
        <v>28</v>
      </c>
      <c r="W750">
        <v>51</v>
      </c>
      <c r="X750">
        <v>54.900000000000006</v>
      </c>
      <c r="Y750">
        <v>65.38000000000001</v>
      </c>
      <c r="Z750">
        <v>273</v>
      </c>
      <c r="AA750">
        <v>1</v>
      </c>
      <c r="AB750">
        <v>2</v>
      </c>
      <c r="AC750">
        <v>3</v>
      </c>
      <c r="AD750">
        <v>10</v>
      </c>
      <c r="AE750">
        <v>263</v>
      </c>
      <c r="AF750">
        <v>398</v>
      </c>
      <c r="AG750">
        <v>0</v>
      </c>
      <c r="AH750">
        <v>0</v>
      </c>
      <c r="AI750">
        <v>2</v>
      </c>
      <c r="AJ750">
        <v>0</v>
      </c>
      <c r="AK750">
        <v>9</v>
      </c>
      <c r="AL750">
        <v>106</v>
      </c>
      <c r="AM750">
        <v>5</v>
      </c>
      <c r="AN750">
        <v>18</v>
      </c>
      <c r="AO750">
        <v>27.779999999999998</v>
      </c>
      <c r="AP750">
        <v>1</v>
      </c>
      <c r="AQ750">
        <v>2</v>
      </c>
      <c r="AR750">
        <v>50</v>
      </c>
      <c r="AS750">
        <v>35.016666666666666</v>
      </c>
      <c r="AT750">
        <v>52.42</v>
      </c>
      <c r="AU750">
        <v>-4</v>
      </c>
      <c r="AV750">
        <v>41.5</v>
      </c>
      <c r="AW750">
        <v>-5</v>
      </c>
      <c r="AX750">
        <v>40.5</v>
      </c>
      <c r="AY750">
        <v>0</v>
      </c>
      <c r="AZ750">
        <v>17</v>
      </c>
      <c r="BA750" t="s">
        <v>1337</v>
      </c>
      <c r="BB750" t="s">
        <v>72</v>
      </c>
      <c r="BC750">
        <v>45</v>
      </c>
      <c r="BD750">
        <v>0.54</v>
      </c>
    </row>
    <row r="751" spans="1:56" x14ac:dyDescent="0.3">
      <c r="A751" t="s">
        <v>386</v>
      </c>
      <c r="B751">
        <v>2017</v>
      </c>
      <c r="C751">
        <v>10</v>
      </c>
      <c r="D751" t="s">
        <v>1263</v>
      </c>
      <c r="E751" t="s">
        <v>116</v>
      </c>
      <c r="F751" t="s">
        <v>142</v>
      </c>
      <c r="G751" t="s">
        <v>106</v>
      </c>
      <c r="H751" t="s">
        <v>72</v>
      </c>
      <c r="I751" t="s">
        <v>1126</v>
      </c>
      <c r="J751" t="s">
        <v>1126</v>
      </c>
      <c r="K751">
        <v>4000</v>
      </c>
      <c r="L751">
        <v>4900</v>
      </c>
      <c r="M751" s="1">
        <v>11</v>
      </c>
      <c r="N751" s="1">
        <v>8</v>
      </c>
      <c r="O751">
        <v>20</v>
      </c>
      <c r="P751">
        <v>3</v>
      </c>
      <c r="Q751">
        <v>20</v>
      </c>
      <c r="R751">
        <v>27</v>
      </c>
      <c r="S751">
        <v>34.619999999999997</v>
      </c>
      <c r="T751">
        <v>135</v>
      </c>
      <c r="U751">
        <v>1</v>
      </c>
      <c r="V751">
        <v>28</v>
      </c>
      <c r="W751">
        <v>51</v>
      </c>
      <c r="X751">
        <v>54.900000000000006</v>
      </c>
      <c r="Y751">
        <v>65.38000000000001</v>
      </c>
      <c r="Z751">
        <v>273</v>
      </c>
      <c r="AA751">
        <v>1</v>
      </c>
      <c r="AB751">
        <v>2</v>
      </c>
      <c r="AC751">
        <v>3</v>
      </c>
      <c r="AD751">
        <v>10</v>
      </c>
      <c r="AE751">
        <v>263</v>
      </c>
      <c r="AF751">
        <v>398</v>
      </c>
      <c r="AG751">
        <v>0</v>
      </c>
      <c r="AH751">
        <v>0</v>
      </c>
      <c r="AI751">
        <v>2</v>
      </c>
      <c r="AJ751">
        <v>0</v>
      </c>
      <c r="AK751">
        <v>9</v>
      </c>
      <c r="AL751">
        <v>106</v>
      </c>
      <c r="AM751">
        <v>5</v>
      </c>
      <c r="AN751">
        <v>18</v>
      </c>
      <c r="AO751">
        <v>27.779999999999998</v>
      </c>
      <c r="AP751">
        <v>1</v>
      </c>
      <c r="AQ751">
        <v>2</v>
      </c>
      <c r="AR751">
        <v>50</v>
      </c>
      <c r="AS751">
        <v>35.016666666666666</v>
      </c>
      <c r="AT751">
        <v>52.42</v>
      </c>
      <c r="AU751">
        <v>-4</v>
      </c>
      <c r="AV751">
        <v>41.5</v>
      </c>
      <c r="AW751">
        <v>-5</v>
      </c>
      <c r="AX751">
        <v>40.5</v>
      </c>
      <c r="AY751">
        <v>0</v>
      </c>
      <c r="AZ751">
        <v>17</v>
      </c>
      <c r="BA751" t="s">
        <v>1335</v>
      </c>
      <c r="BB751" t="s">
        <v>72</v>
      </c>
      <c r="BC751">
        <v>31</v>
      </c>
      <c r="BD751">
        <v>0.37</v>
      </c>
    </row>
    <row r="752" spans="1:56" x14ac:dyDescent="0.3">
      <c r="A752" t="s">
        <v>401</v>
      </c>
      <c r="B752">
        <v>2017</v>
      </c>
      <c r="C752">
        <v>10</v>
      </c>
      <c r="D752" t="s">
        <v>1231</v>
      </c>
      <c r="E752" t="s">
        <v>106</v>
      </c>
      <c r="F752" t="s">
        <v>14</v>
      </c>
      <c r="G752" t="s">
        <v>116</v>
      </c>
      <c r="H752" t="s">
        <v>122</v>
      </c>
      <c r="I752" t="s">
        <v>1126</v>
      </c>
      <c r="J752" t="s">
        <v>1126</v>
      </c>
      <c r="K752">
        <v>3900</v>
      </c>
      <c r="L752">
        <v>4800</v>
      </c>
      <c r="M752" s="1">
        <v>27.9</v>
      </c>
      <c r="N752" s="1">
        <v>24.4</v>
      </c>
      <c r="O752">
        <v>17</v>
      </c>
      <c r="P752">
        <v>-3</v>
      </c>
      <c r="Q752">
        <v>16</v>
      </c>
      <c r="R752">
        <v>30</v>
      </c>
      <c r="S752">
        <v>44.78</v>
      </c>
      <c r="T752">
        <v>87</v>
      </c>
      <c r="U752">
        <v>0</v>
      </c>
      <c r="V752">
        <v>21</v>
      </c>
      <c r="W752">
        <v>37</v>
      </c>
      <c r="X752">
        <v>56.76</v>
      </c>
      <c r="Y752">
        <v>55.22</v>
      </c>
      <c r="Z752">
        <v>235</v>
      </c>
      <c r="AA752">
        <v>2</v>
      </c>
      <c r="AB752">
        <v>1</v>
      </c>
      <c r="AC752">
        <v>0</v>
      </c>
      <c r="AD752">
        <v>0</v>
      </c>
      <c r="AE752">
        <v>235</v>
      </c>
      <c r="AF752">
        <v>322</v>
      </c>
      <c r="AG752">
        <v>2</v>
      </c>
      <c r="AH752">
        <v>1</v>
      </c>
      <c r="AI752">
        <v>2</v>
      </c>
      <c r="AJ752">
        <v>0</v>
      </c>
      <c r="AK752">
        <v>7</v>
      </c>
      <c r="AL752">
        <v>77</v>
      </c>
      <c r="AM752">
        <v>3</v>
      </c>
      <c r="AN752">
        <v>15</v>
      </c>
      <c r="AO752">
        <v>20</v>
      </c>
      <c r="AP752">
        <v>0</v>
      </c>
      <c r="AQ752">
        <v>0</v>
      </c>
      <c r="AR752">
        <v>0</v>
      </c>
      <c r="AS752">
        <v>31.783333333333335</v>
      </c>
      <c r="AT752">
        <v>47.58</v>
      </c>
      <c r="AU752">
        <v>4</v>
      </c>
      <c r="AV752">
        <v>41.5</v>
      </c>
      <c r="AW752">
        <v>5</v>
      </c>
      <c r="AX752">
        <v>40.5</v>
      </c>
      <c r="AY752">
        <v>3</v>
      </c>
      <c r="AZ752">
        <v>20</v>
      </c>
      <c r="BA752" t="s">
        <v>1335</v>
      </c>
      <c r="BB752" t="s">
        <v>122</v>
      </c>
      <c r="BC752">
        <v>23</v>
      </c>
      <c r="BD752">
        <v>0.33</v>
      </c>
    </row>
    <row r="753" spans="1:56" x14ac:dyDescent="0.3">
      <c r="A753" t="s">
        <v>401</v>
      </c>
      <c r="B753">
        <v>2017</v>
      </c>
      <c r="C753">
        <v>10</v>
      </c>
      <c r="D753" t="s">
        <v>1187</v>
      </c>
      <c r="E753" t="s">
        <v>106</v>
      </c>
      <c r="F753" t="s">
        <v>14</v>
      </c>
      <c r="G753" t="s">
        <v>116</v>
      </c>
      <c r="H753" t="s">
        <v>122</v>
      </c>
      <c r="I753" t="s">
        <v>1126</v>
      </c>
      <c r="J753" t="s">
        <v>1126</v>
      </c>
      <c r="K753">
        <v>7200</v>
      </c>
      <c r="L753">
        <v>7600</v>
      </c>
      <c r="M753" s="1">
        <v>9.1999999999999993</v>
      </c>
      <c r="N753" s="1">
        <v>6.7</v>
      </c>
      <c r="O753">
        <v>17</v>
      </c>
      <c r="P753">
        <v>-3</v>
      </c>
      <c r="Q753">
        <v>16</v>
      </c>
      <c r="R753">
        <v>30</v>
      </c>
      <c r="S753">
        <v>44.78</v>
      </c>
      <c r="T753">
        <v>87</v>
      </c>
      <c r="U753">
        <v>0</v>
      </c>
      <c r="V753">
        <v>21</v>
      </c>
      <c r="W753">
        <v>37</v>
      </c>
      <c r="X753">
        <v>56.76</v>
      </c>
      <c r="Y753">
        <v>55.22</v>
      </c>
      <c r="Z753">
        <v>235</v>
      </c>
      <c r="AA753">
        <v>2</v>
      </c>
      <c r="AB753">
        <v>1</v>
      </c>
      <c r="AC753">
        <v>0</v>
      </c>
      <c r="AD753">
        <v>0</v>
      </c>
      <c r="AE753">
        <v>235</v>
      </c>
      <c r="AF753">
        <v>322</v>
      </c>
      <c r="AG753">
        <v>2</v>
      </c>
      <c r="AH753">
        <v>1</v>
      </c>
      <c r="AI753">
        <v>2</v>
      </c>
      <c r="AJ753">
        <v>0</v>
      </c>
      <c r="AK753">
        <v>7</v>
      </c>
      <c r="AL753">
        <v>77</v>
      </c>
      <c r="AM753">
        <v>3</v>
      </c>
      <c r="AN753">
        <v>15</v>
      </c>
      <c r="AO753">
        <v>20</v>
      </c>
      <c r="AP753">
        <v>0</v>
      </c>
      <c r="AQ753">
        <v>0</v>
      </c>
      <c r="AR753">
        <v>0</v>
      </c>
      <c r="AS753">
        <v>31.783333333333335</v>
      </c>
      <c r="AT753">
        <v>47.58</v>
      </c>
      <c r="AU753">
        <v>4</v>
      </c>
      <c r="AV753">
        <v>41.5</v>
      </c>
      <c r="AW753">
        <v>5</v>
      </c>
      <c r="AX753">
        <v>40.5</v>
      </c>
      <c r="AY753">
        <v>3</v>
      </c>
      <c r="AZ753">
        <v>20</v>
      </c>
      <c r="BA753" t="s">
        <v>1337</v>
      </c>
      <c r="BB753" t="s">
        <v>122</v>
      </c>
      <c r="BC753">
        <v>47</v>
      </c>
      <c r="BD753">
        <v>0.68</v>
      </c>
    </row>
    <row r="754" spans="1:56" x14ac:dyDescent="0.3">
      <c r="A754" t="s">
        <v>378</v>
      </c>
      <c r="B754">
        <v>2017</v>
      </c>
      <c r="C754">
        <v>10</v>
      </c>
      <c r="D754" t="s">
        <v>1269</v>
      </c>
      <c r="E754" t="s">
        <v>111</v>
      </c>
      <c r="F754" t="s">
        <v>112</v>
      </c>
      <c r="G754" t="s">
        <v>115</v>
      </c>
      <c r="H754" t="s">
        <v>72</v>
      </c>
      <c r="I754" t="s">
        <v>1126</v>
      </c>
      <c r="J754" t="s">
        <v>1126</v>
      </c>
      <c r="K754">
        <v>3000</v>
      </c>
      <c r="L754">
        <v>4500</v>
      </c>
      <c r="M754" s="1">
        <v>3.1</v>
      </c>
      <c r="N754" s="1">
        <v>3.1</v>
      </c>
      <c r="O754">
        <v>33</v>
      </c>
      <c r="P754">
        <v>26</v>
      </c>
      <c r="Q754">
        <v>19</v>
      </c>
      <c r="R754">
        <v>25</v>
      </c>
      <c r="S754">
        <v>39.68</v>
      </c>
      <c r="T754">
        <v>104</v>
      </c>
      <c r="U754">
        <v>0</v>
      </c>
      <c r="V754">
        <v>26</v>
      </c>
      <c r="W754">
        <v>38</v>
      </c>
      <c r="X754">
        <v>68.42</v>
      </c>
      <c r="Y754">
        <v>60.319999999999993</v>
      </c>
      <c r="Z754">
        <v>361</v>
      </c>
      <c r="AA754">
        <v>3</v>
      </c>
      <c r="AB754">
        <v>0</v>
      </c>
      <c r="AC754">
        <v>3</v>
      </c>
      <c r="AD754">
        <v>22</v>
      </c>
      <c r="AE754">
        <v>339</v>
      </c>
      <c r="AF754">
        <v>443</v>
      </c>
      <c r="AG754">
        <v>0</v>
      </c>
      <c r="AH754">
        <v>0</v>
      </c>
      <c r="AI754">
        <v>0</v>
      </c>
      <c r="AJ754">
        <v>-4</v>
      </c>
      <c r="AK754">
        <v>10</v>
      </c>
      <c r="AL754">
        <v>86</v>
      </c>
      <c r="AM754">
        <v>6</v>
      </c>
      <c r="AN754">
        <v>16</v>
      </c>
      <c r="AO754">
        <v>37.5</v>
      </c>
      <c r="AP754">
        <v>0</v>
      </c>
      <c r="AQ754">
        <v>1</v>
      </c>
      <c r="AR754">
        <v>0</v>
      </c>
      <c r="AS754">
        <v>31.516666666666666</v>
      </c>
      <c r="AT754">
        <v>52.53</v>
      </c>
      <c r="AU754">
        <v>-10</v>
      </c>
      <c r="AV754">
        <v>47</v>
      </c>
      <c r="AW754">
        <v>-13</v>
      </c>
      <c r="AX754">
        <v>45</v>
      </c>
      <c r="AY754">
        <v>3</v>
      </c>
      <c r="AZ754">
        <v>7</v>
      </c>
      <c r="BA754" t="s">
        <v>1335</v>
      </c>
      <c r="BB754" t="s">
        <v>72</v>
      </c>
      <c r="BC754">
        <v>10</v>
      </c>
      <c r="BD754">
        <v>0.15</v>
      </c>
    </row>
    <row r="755" spans="1:56" x14ac:dyDescent="0.3">
      <c r="A755" t="s">
        <v>378</v>
      </c>
      <c r="B755">
        <v>2017</v>
      </c>
      <c r="C755">
        <v>10</v>
      </c>
      <c r="D755" t="s">
        <v>1130</v>
      </c>
      <c r="E755" t="s">
        <v>111</v>
      </c>
      <c r="F755" t="s">
        <v>112</v>
      </c>
      <c r="G755" t="s">
        <v>115</v>
      </c>
      <c r="H755" t="s">
        <v>72</v>
      </c>
      <c r="I755" t="s">
        <v>1126</v>
      </c>
      <c r="J755" t="s">
        <v>1126</v>
      </c>
      <c r="K755">
        <v>8700</v>
      </c>
      <c r="L755">
        <v>9600</v>
      </c>
      <c r="M755" s="1">
        <v>19.600000000000001</v>
      </c>
      <c r="N755" s="1">
        <v>16.600000000000001</v>
      </c>
      <c r="O755">
        <v>33</v>
      </c>
      <c r="P755">
        <v>26</v>
      </c>
      <c r="Q755">
        <v>19</v>
      </c>
      <c r="R755">
        <v>25</v>
      </c>
      <c r="S755">
        <v>39.68</v>
      </c>
      <c r="T755">
        <v>104</v>
      </c>
      <c r="U755">
        <v>0</v>
      </c>
      <c r="V755">
        <v>26</v>
      </c>
      <c r="W755">
        <v>38</v>
      </c>
      <c r="X755">
        <v>68.42</v>
      </c>
      <c r="Y755">
        <v>60.319999999999993</v>
      </c>
      <c r="Z755">
        <v>361</v>
      </c>
      <c r="AA755">
        <v>3</v>
      </c>
      <c r="AB755">
        <v>0</v>
      </c>
      <c r="AC755">
        <v>3</v>
      </c>
      <c r="AD755">
        <v>22</v>
      </c>
      <c r="AE755">
        <v>339</v>
      </c>
      <c r="AF755">
        <v>443</v>
      </c>
      <c r="AG755">
        <v>0</v>
      </c>
      <c r="AH755">
        <v>0</v>
      </c>
      <c r="AI755">
        <v>0</v>
      </c>
      <c r="AJ755">
        <v>-4</v>
      </c>
      <c r="AK755">
        <v>10</v>
      </c>
      <c r="AL755">
        <v>86</v>
      </c>
      <c r="AM755">
        <v>6</v>
      </c>
      <c r="AN755">
        <v>16</v>
      </c>
      <c r="AO755">
        <v>37.5</v>
      </c>
      <c r="AP755">
        <v>0</v>
      </c>
      <c r="AQ755">
        <v>1</v>
      </c>
      <c r="AR755">
        <v>0</v>
      </c>
      <c r="AS755">
        <v>31.516666666666666</v>
      </c>
      <c r="AT755">
        <v>52.53</v>
      </c>
      <c r="AU755">
        <v>-10</v>
      </c>
      <c r="AV755">
        <v>47</v>
      </c>
      <c r="AW755">
        <v>-13</v>
      </c>
      <c r="AX755">
        <v>45</v>
      </c>
      <c r="AY755">
        <v>3</v>
      </c>
      <c r="AZ755">
        <v>7</v>
      </c>
      <c r="BA755" t="s">
        <v>1337</v>
      </c>
      <c r="BB755" t="s">
        <v>72</v>
      </c>
      <c r="BC755">
        <v>54</v>
      </c>
      <c r="BD755">
        <v>0.82</v>
      </c>
    </row>
    <row r="756" spans="1:56" x14ac:dyDescent="0.3">
      <c r="A756" t="s">
        <v>399</v>
      </c>
      <c r="B756">
        <v>2017</v>
      </c>
      <c r="C756">
        <v>10</v>
      </c>
      <c r="D756" t="s">
        <v>1240</v>
      </c>
      <c r="E756" t="s">
        <v>156</v>
      </c>
      <c r="F756" t="s">
        <v>3</v>
      </c>
      <c r="G756" t="s">
        <v>103</v>
      </c>
      <c r="H756" t="s">
        <v>122</v>
      </c>
      <c r="I756" t="s">
        <v>1126</v>
      </c>
      <c r="J756" t="s">
        <v>1126</v>
      </c>
      <c r="K756">
        <v>4700</v>
      </c>
      <c r="L756">
        <v>5300</v>
      </c>
      <c r="M756" s="1">
        <v>5.9</v>
      </c>
      <c r="N756" s="1">
        <v>4.9000000000000004</v>
      </c>
      <c r="O756">
        <v>21</v>
      </c>
      <c r="P756">
        <v>-24</v>
      </c>
      <c r="Q756">
        <v>17</v>
      </c>
      <c r="R756">
        <v>17</v>
      </c>
      <c r="S756">
        <v>31.480000000000004</v>
      </c>
      <c r="T756">
        <v>100</v>
      </c>
      <c r="U756">
        <v>1</v>
      </c>
      <c r="V756">
        <v>22</v>
      </c>
      <c r="W756">
        <v>37</v>
      </c>
      <c r="X756">
        <v>59.46</v>
      </c>
      <c r="Y756">
        <v>68.52000000000001</v>
      </c>
      <c r="Z756">
        <v>213</v>
      </c>
      <c r="AA756">
        <v>2</v>
      </c>
      <c r="AB756">
        <v>1</v>
      </c>
      <c r="AC756">
        <v>0</v>
      </c>
      <c r="AD756">
        <v>0</v>
      </c>
      <c r="AE756">
        <v>213</v>
      </c>
      <c r="AF756">
        <v>313</v>
      </c>
      <c r="AG756">
        <v>0</v>
      </c>
      <c r="AH756">
        <v>0</v>
      </c>
      <c r="AI756">
        <v>1</v>
      </c>
      <c r="AJ756">
        <v>1</v>
      </c>
      <c r="AK756">
        <v>7</v>
      </c>
      <c r="AL756">
        <v>57</v>
      </c>
      <c r="AM756">
        <v>7</v>
      </c>
      <c r="AN756">
        <v>12</v>
      </c>
      <c r="AO756">
        <v>58.330000000000005</v>
      </c>
      <c r="AP756">
        <v>0</v>
      </c>
      <c r="AQ756">
        <v>1</v>
      </c>
      <c r="AR756">
        <v>0</v>
      </c>
      <c r="AS756">
        <v>24.35</v>
      </c>
      <c r="AT756">
        <v>40.58</v>
      </c>
      <c r="AU756">
        <v>9</v>
      </c>
      <c r="AV756">
        <v>39.5</v>
      </c>
      <c r="AW756">
        <v>8</v>
      </c>
      <c r="AX756">
        <v>38.5</v>
      </c>
      <c r="AY756">
        <v>0</v>
      </c>
      <c r="AZ756">
        <v>45</v>
      </c>
      <c r="BA756" t="s">
        <v>1337</v>
      </c>
      <c r="BB756" t="s">
        <v>122</v>
      </c>
      <c r="BC756">
        <v>32</v>
      </c>
      <c r="BD756">
        <v>0.56000000000000005</v>
      </c>
    </row>
    <row r="757" spans="1:56" x14ac:dyDescent="0.3">
      <c r="A757" t="s">
        <v>399</v>
      </c>
      <c r="B757">
        <v>2017</v>
      </c>
      <c r="C757">
        <v>10</v>
      </c>
      <c r="D757" t="s">
        <v>1239</v>
      </c>
      <c r="E757" t="s">
        <v>156</v>
      </c>
      <c r="F757" t="s">
        <v>3</v>
      </c>
      <c r="G757" t="s">
        <v>103</v>
      </c>
      <c r="H757" t="s">
        <v>122</v>
      </c>
      <c r="I757" t="s">
        <v>1126</v>
      </c>
      <c r="J757" t="s">
        <v>1126</v>
      </c>
      <c r="K757">
        <v>4800</v>
      </c>
      <c r="L757">
        <v>5200</v>
      </c>
      <c r="M757" s="1">
        <v>17.2</v>
      </c>
      <c r="N757" s="1">
        <v>16.2</v>
      </c>
      <c r="O757">
        <v>21</v>
      </c>
      <c r="P757">
        <v>-24</v>
      </c>
      <c r="Q757">
        <v>17</v>
      </c>
      <c r="R757">
        <v>17</v>
      </c>
      <c r="S757">
        <v>31.480000000000004</v>
      </c>
      <c r="T757">
        <v>100</v>
      </c>
      <c r="U757">
        <v>1</v>
      </c>
      <c r="V757">
        <v>22</v>
      </c>
      <c r="W757">
        <v>37</v>
      </c>
      <c r="X757">
        <v>59.46</v>
      </c>
      <c r="Y757">
        <v>68.52000000000001</v>
      </c>
      <c r="Z757">
        <v>213</v>
      </c>
      <c r="AA757">
        <v>2</v>
      </c>
      <c r="AB757">
        <v>1</v>
      </c>
      <c r="AC757">
        <v>0</v>
      </c>
      <c r="AD757">
        <v>0</v>
      </c>
      <c r="AE757">
        <v>213</v>
      </c>
      <c r="AF757">
        <v>313</v>
      </c>
      <c r="AG757">
        <v>0</v>
      </c>
      <c r="AH757">
        <v>0</v>
      </c>
      <c r="AI757">
        <v>1</v>
      </c>
      <c r="AJ757">
        <v>1</v>
      </c>
      <c r="AK757">
        <v>7</v>
      </c>
      <c r="AL757">
        <v>57</v>
      </c>
      <c r="AM757">
        <v>7</v>
      </c>
      <c r="AN757">
        <v>12</v>
      </c>
      <c r="AO757">
        <v>58.330000000000005</v>
      </c>
      <c r="AP757">
        <v>0</v>
      </c>
      <c r="AQ757">
        <v>1</v>
      </c>
      <c r="AR757">
        <v>0</v>
      </c>
      <c r="AS757">
        <v>24.35</v>
      </c>
      <c r="AT757">
        <v>40.58</v>
      </c>
      <c r="AU757">
        <v>9</v>
      </c>
      <c r="AV757">
        <v>39.5</v>
      </c>
      <c r="AW757">
        <v>8</v>
      </c>
      <c r="AX757">
        <v>38.5</v>
      </c>
      <c r="AY757">
        <v>0</v>
      </c>
      <c r="AZ757">
        <v>45</v>
      </c>
      <c r="BA757" t="s">
        <v>1335</v>
      </c>
      <c r="BB757" t="s">
        <v>122</v>
      </c>
      <c r="BC757">
        <v>25</v>
      </c>
      <c r="BD757">
        <v>0.44</v>
      </c>
    </row>
    <row r="758" spans="1:56" x14ac:dyDescent="0.3">
      <c r="A758" t="s">
        <v>402</v>
      </c>
      <c r="B758">
        <v>2017</v>
      </c>
      <c r="C758">
        <v>10</v>
      </c>
      <c r="D758" t="s">
        <v>1243</v>
      </c>
      <c r="E758" t="s">
        <v>95</v>
      </c>
      <c r="F758" t="s">
        <v>12</v>
      </c>
      <c r="G758" t="s">
        <v>82</v>
      </c>
      <c r="H758" t="s">
        <v>122</v>
      </c>
      <c r="I758" t="s">
        <v>1126</v>
      </c>
      <c r="J758" t="s">
        <v>1126</v>
      </c>
      <c r="K758">
        <v>3000</v>
      </c>
      <c r="L758">
        <v>4500</v>
      </c>
      <c r="M758" s="1">
        <v>0.3</v>
      </c>
      <c r="N758" s="1">
        <v>0.3</v>
      </c>
      <c r="O758">
        <v>38</v>
      </c>
      <c r="P758">
        <v>8</v>
      </c>
      <c r="Q758">
        <v>21</v>
      </c>
      <c r="R758">
        <v>31</v>
      </c>
      <c r="S758">
        <v>51.67</v>
      </c>
      <c r="T758">
        <v>102</v>
      </c>
      <c r="U758">
        <v>1</v>
      </c>
      <c r="V758">
        <v>21</v>
      </c>
      <c r="W758">
        <v>29</v>
      </c>
      <c r="X758">
        <v>72.41</v>
      </c>
      <c r="Y758">
        <v>48.33</v>
      </c>
      <c r="Z758">
        <v>304</v>
      </c>
      <c r="AA758">
        <v>4</v>
      </c>
      <c r="AB758">
        <v>2</v>
      </c>
      <c r="AC758">
        <v>0</v>
      </c>
      <c r="AD758">
        <v>0</v>
      </c>
      <c r="AE758">
        <v>304</v>
      </c>
      <c r="AF758">
        <v>406</v>
      </c>
      <c r="AG758">
        <v>0</v>
      </c>
      <c r="AH758">
        <v>0</v>
      </c>
      <c r="AI758">
        <v>2</v>
      </c>
      <c r="AJ758">
        <v>1</v>
      </c>
      <c r="AK758">
        <v>3</v>
      </c>
      <c r="AL758">
        <v>40</v>
      </c>
      <c r="AM758">
        <v>8</v>
      </c>
      <c r="AN758">
        <v>12</v>
      </c>
      <c r="AO758">
        <v>66.67</v>
      </c>
      <c r="AP758">
        <v>0</v>
      </c>
      <c r="AQ758">
        <v>0</v>
      </c>
      <c r="AR758">
        <v>0</v>
      </c>
      <c r="AS758">
        <v>28.9</v>
      </c>
      <c r="AT758">
        <v>48.17</v>
      </c>
      <c r="AU758">
        <v>-2</v>
      </c>
      <c r="AV758">
        <v>42.5</v>
      </c>
      <c r="AW758">
        <v>0</v>
      </c>
      <c r="AX758">
        <v>43</v>
      </c>
      <c r="AY758">
        <v>1</v>
      </c>
      <c r="AZ758">
        <v>30</v>
      </c>
      <c r="BA758" t="s">
        <v>1335</v>
      </c>
      <c r="BB758" t="s">
        <v>122</v>
      </c>
      <c r="BC758">
        <v>12</v>
      </c>
      <c r="BD758">
        <v>0.2</v>
      </c>
    </row>
    <row r="759" spans="1:56" x14ac:dyDescent="0.3">
      <c r="A759" t="s">
        <v>402</v>
      </c>
      <c r="B759">
        <v>2017</v>
      </c>
      <c r="C759">
        <v>10</v>
      </c>
      <c r="D759" t="s">
        <v>1162</v>
      </c>
      <c r="E759" t="s">
        <v>95</v>
      </c>
      <c r="F759" t="s">
        <v>12</v>
      </c>
      <c r="G759" t="s">
        <v>82</v>
      </c>
      <c r="H759" t="s">
        <v>122</v>
      </c>
      <c r="I759" t="s">
        <v>1126</v>
      </c>
      <c r="J759" t="s">
        <v>1126</v>
      </c>
      <c r="K759">
        <v>6600</v>
      </c>
      <c r="L759">
        <v>6600</v>
      </c>
      <c r="M759" s="1">
        <v>6.7</v>
      </c>
      <c r="N759" s="1">
        <v>5.7</v>
      </c>
      <c r="O759">
        <v>38</v>
      </c>
      <c r="P759">
        <v>8</v>
      </c>
      <c r="Q759">
        <v>21</v>
      </c>
      <c r="R759">
        <v>31</v>
      </c>
      <c r="S759">
        <v>51.67</v>
      </c>
      <c r="T759">
        <v>102</v>
      </c>
      <c r="U759">
        <v>1</v>
      </c>
      <c r="V759">
        <v>21</v>
      </c>
      <c r="W759">
        <v>29</v>
      </c>
      <c r="X759">
        <v>72.41</v>
      </c>
      <c r="Y759">
        <v>48.33</v>
      </c>
      <c r="Z759">
        <v>304</v>
      </c>
      <c r="AA759">
        <v>4</v>
      </c>
      <c r="AB759">
        <v>2</v>
      </c>
      <c r="AC759">
        <v>0</v>
      </c>
      <c r="AD759">
        <v>0</v>
      </c>
      <c r="AE759">
        <v>304</v>
      </c>
      <c r="AF759">
        <v>406</v>
      </c>
      <c r="AG759">
        <v>0</v>
      </c>
      <c r="AH759">
        <v>0</v>
      </c>
      <c r="AI759">
        <v>2</v>
      </c>
      <c r="AJ759">
        <v>1</v>
      </c>
      <c r="AK759">
        <v>3</v>
      </c>
      <c r="AL759">
        <v>40</v>
      </c>
      <c r="AM759">
        <v>8</v>
      </c>
      <c r="AN759">
        <v>12</v>
      </c>
      <c r="AO759">
        <v>66.67</v>
      </c>
      <c r="AP759">
        <v>0</v>
      </c>
      <c r="AQ759">
        <v>0</v>
      </c>
      <c r="AR759">
        <v>0</v>
      </c>
      <c r="AS759">
        <v>28.9</v>
      </c>
      <c r="AT759">
        <v>48.17</v>
      </c>
      <c r="AU759">
        <v>-2</v>
      </c>
      <c r="AV759">
        <v>42.5</v>
      </c>
      <c r="AW759">
        <v>0</v>
      </c>
      <c r="AX759">
        <v>43</v>
      </c>
      <c r="AY759">
        <v>1</v>
      </c>
      <c r="AZ759">
        <v>30</v>
      </c>
      <c r="BA759" t="s">
        <v>1335</v>
      </c>
      <c r="BB759" t="s">
        <v>122</v>
      </c>
      <c r="BC759">
        <v>31</v>
      </c>
      <c r="BD759">
        <v>0.51</v>
      </c>
    </row>
    <row r="760" spans="1:56" x14ac:dyDescent="0.3">
      <c r="A760" t="s">
        <v>402</v>
      </c>
      <c r="B760">
        <v>2017</v>
      </c>
      <c r="C760">
        <v>10</v>
      </c>
      <c r="D760" t="s">
        <v>1149</v>
      </c>
      <c r="E760" t="s">
        <v>95</v>
      </c>
      <c r="F760" t="s">
        <v>12</v>
      </c>
      <c r="G760" t="s">
        <v>82</v>
      </c>
      <c r="H760" t="s">
        <v>122</v>
      </c>
      <c r="I760" t="s">
        <v>1126</v>
      </c>
      <c r="J760" t="s">
        <v>1126</v>
      </c>
      <c r="K760">
        <v>4000</v>
      </c>
      <c r="L760">
        <v>6400</v>
      </c>
      <c r="M760" s="1">
        <v>12.8</v>
      </c>
      <c r="N760" s="1">
        <v>12.8</v>
      </c>
      <c r="O760">
        <v>38</v>
      </c>
      <c r="P760">
        <v>8</v>
      </c>
      <c r="Q760">
        <v>21</v>
      </c>
      <c r="R760">
        <v>31</v>
      </c>
      <c r="S760">
        <v>51.67</v>
      </c>
      <c r="T760">
        <v>102</v>
      </c>
      <c r="U760">
        <v>1</v>
      </c>
      <c r="V760">
        <v>21</v>
      </c>
      <c r="W760">
        <v>29</v>
      </c>
      <c r="X760">
        <v>72.41</v>
      </c>
      <c r="Y760">
        <v>48.33</v>
      </c>
      <c r="Z760">
        <v>304</v>
      </c>
      <c r="AA760">
        <v>4</v>
      </c>
      <c r="AB760">
        <v>2</v>
      </c>
      <c r="AC760">
        <v>0</v>
      </c>
      <c r="AD760">
        <v>0</v>
      </c>
      <c r="AE760">
        <v>304</v>
      </c>
      <c r="AF760">
        <v>406</v>
      </c>
      <c r="AG760">
        <v>0</v>
      </c>
      <c r="AH760">
        <v>0</v>
      </c>
      <c r="AI760">
        <v>2</v>
      </c>
      <c r="AJ760">
        <v>1</v>
      </c>
      <c r="AK760">
        <v>3</v>
      </c>
      <c r="AL760">
        <v>40</v>
      </c>
      <c r="AM760">
        <v>8</v>
      </c>
      <c r="AN760">
        <v>12</v>
      </c>
      <c r="AO760">
        <v>66.67</v>
      </c>
      <c r="AP760">
        <v>0</v>
      </c>
      <c r="AQ760">
        <v>0</v>
      </c>
      <c r="AR760">
        <v>0</v>
      </c>
      <c r="AS760">
        <v>28.9</v>
      </c>
      <c r="AT760">
        <v>48.17</v>
      </c>
      <c r="AU760">
        <v>-2</v>
      </c>
      <c r="AV760">
        <v>42.5</v>
      </c>
      <c r="AW760">
        <v>0</v>
      </c>
      <c r="AX760">
        <v>43</v>
      </c>
      <c r="AY760">
        <v>1</v>
      </c>
      <c r="AZ760">
        <v>30</v>
      </c>
      <c r="BA760" t="s">
        <v>1337</v>
      </c>
      <c r="BB760" t="s">
        <v>122</v>
      </c>
      <c r="BC760">
        <v>30</v>
      </c>
      <c r="BD760">
        <v>0.49</v>
      </c>
    </row>
    <row r="761" spans="1:56" x14ac:dyDescent="0.3">
      <c r="A761" t="s">
        <v>394</v>
      </c>
      <c r="B761">
        <v>2017</v>
      </c>
      <c r="C761">
        <v>10</v>
      </c>
      <c r="D761" t="s">
        <v>1168</v>
      </c>
      <c r="E761" t="s">
        <v>69</v>
      </c>
      <c r="F761" t="s">
        <v>70</v>
      </c>
      <c r="G761" t="s">
        <v>105</v>
      </c>
      <c r="H761" t="s">
        <v>122</v>
      </c>
      <c r="I761" t="s">
        <v>1126</v>
      </c>
      <c r="J761" t="s">
        <v>1126</v>
      </c>
      <c r="K761">
        <v>3000</v>
      </c>
      <c r="L761">
        <v>4500</v>
      </c>
      <c r="M761" s="1">
        <v>0.1</v>
      </c>
      <c r="N761" s="1">
        <v>0.1</v>
      </c>
      <c r="O761">
        <v>41</v>
      </c>
      <c r="P761">
        <v>25</v>
      </c>
      <c r="Q761">
        <v>28</v>
      </c>
      <c r="R761">
        <v>29</v>
      </c>
      <c r="S761">
        <v>43.94</v>
      </c>
      <c r="T761">
        <v>99</v>
      </c>
      <c r="U761">
        <v>1</v>
      </c>
      <c r="V761">
        <v>28</v>
      </c>
      <c r="W761">
        <v>37</v>
      </c>
      <c r="X761">
        <v>75.680000000000007</v>
      </c>
      <c r="Y761">
        <v>56.06</v>
      </c>
      <c r="Z761">
        <v>303</v>
      </c>
      <c r="AA761">
        <v>3</v>
      </c>
      <c r="AB761">
        <v>0</v>
      </c>
      <c r="AC761">
        <v>1</v>
      </c>
      <c r="AD761">
        <v>6</v>
      </c>
      <c r="AE761">
        <v>297</v>
      </c>
      <c r="AF761">
        <v>396</v>
      </c>
      <c r="AG761">
        <v>0</v>
      </c>
      <c r="AH761">
        <v>0</v>
      </c>
      <c r="AI761">
        <v>0</v>
      </c>
      <c r="AJ761">
        <v>-2</v>
      </c>
      <c r="AK761">
        <v>1</v>
      </c>
      <c r="AL761">
        <v>5</v>
      </c>
      <c r="AM761">
        <v>4</v>
      </c>
      <c r="AN761">
        <v>11</v>
      </c>
      <c r="AO761">
        <v>36.36</v>
      </c>
      <c r="AP761">
        <v>1</v>
      </c>
      <c r="AQ761">
        <v>3</v>
      </c>
      <c r="AR761">
        <v>33.33</v>
      </c>
      <c r="AS761">
        <v>29.716666666666665</v>
      </c>
      <c r="AT761">
        <v>49.53</v>
      </c>
      <c r="AU761">
        <v>-7</v>
      </c>
      <c r="AV761">
        <v>46.5</v>
      </c>
      <c r="AW761">
        <v>-7</v>
      </c>
      <c r="AX761">
        <v>44.5</v>
      </c>
      <c r="AY761">
        <v>0</v>
      </c>
      <c r="AZ761">
        <v>16</v>
      </c>
      <c r="BA761" t="s">
        <v>1335</v>
      </c>
      <c r="BB761" t="s">
        <v>122</v>
      </c>
      <c r="BC761">
        <v>3</v>
      </c>
      <c r="BD761">
        <v>0.04</v>
      </c>
    </row>
    <row r="762" spans="1:56" x14ac:dyDescent="0.3">
      <c r="A762" t="s">
        <v>394</v>
      </c>
      <c r="B762">
        <v>2017</v>
      </c>
      <c r="C762">
        <v>10</v>
      </c>
      <c r="D762" t="s">
        <v>1156</v>
      </c>
      <c r="E762" t="s">
        <v>69</v>
      </c>
      <c r="F762" t="s">
        <v>70</v>
      </c>
      <c r="G762" t="s">
        <v>105</v>
      </c>
      <c r="H762" t="s">
        <v>122</v>
      </c>
      <c r="I762" t="s">
        <v>1126</v>
      </c>
      <c r="J762" t="s">
        <v>1126</v>
      </c>
      <c r="K762">
        <v>3900</v>
      </c>
      <c r="L762">
        <v>5600</v>
      </c>
      <c r="M762" s="1">
        <v>17.5</v>
      </c>
      <c r="N762" s="1">
        <v>17.5</v>
      </c>
      <c r="O762">
        <v>41</v>
      </c>
      <c r="P762">
        <v>25</v>
      </c>
      <c r="Q762">
        <v>28</v>
      </c>
      <c r="R762">
        <v>29</v>
      </c>
      <c r="S762">
        <v>43.94</v>
      </c>
      <c r="T762">
        <v>99</v>
      </c>
      <c r="U762">
        <v>1</v>
      </c>
      <c r="V762">
        <v>28</v>
      </c>
      <c r="W762">
        <v>37</v>
      </c>
      <c r="X762">
        <v>75.680000000000007</v>
      </c>
      <c r="Y762">
        <v>56.06</v>
      </c>
      <c r="Z762">
        <v>303</v>
      </c>
      <c r="AA762">
        <v>3</v>
      </c>
      <c r="AB762">
        <v>0</v>
      </c>
      <c r="AC762">
        <v>1</v>
      </c>
      <c r="AD762">
        <v>6</v>
      </c>
      <c r="AE762">
        <v>297</v>
      </c>
      <c r="AF762">
        <v>396</v>
      </c>
      <c r="AG762">
        <v>0</v>
      </c>
      <c r="AH762">
        <v>0</v>
      </c>
      <c r="AI762">
        <v>0</v>
      </c>
      <c r="AJ762">
        <v>-2</v>
      </c>
      <c r="AK762">
        <v>1</v>
      </c>
      <c r="AL762">
        <v>5</v>
      </c>
      <c r="AM762">
        <v>4</v>
      </c>
      <c r="AN762">
        <v>11</v>
      </c>
      <c r="AO762">
        <v>36.36</v>
      </c>
      <c r="AP762">
        <v>1</v>
      </c>
      <c r="AQ762">
        <v>3</v>
      </c>
      <c r="AR762">
        <v>33.33</v>
      </c>
      <c r="AS762">
        <v>29.716666666666665</v>
      </c>
      <c r="AT762">
        <v>49.53</v>
      </c>
      <c r="AU762">
        <v>-7</v>
      </c>
      <c r="AV762">
        <v>46.5</v>
      </c>
      <c r="AW762">
        <v>-7</v>
      </c>
      <c r="AX762">
        <v>44.5</v>
      </c>
      <c r="AY762">
        <v>0</v>
      </c>
      <c r="AZ762">
        <v>16</v>
      </c>
      <c r="BA762" t="s">
        <v>1337</v>
      </c>
      <c r="BB762" t="s">
        <v>122</v>
      </c>
      <c r="BC762">
        <v>21</v>
      </c>
      <c r="BD762">
        <v>0.3</v>
      </c>
    </row>
    <row r="763" spans="1:56" x14ac:dyDescent="0.3">
      <c r="A763" t="s">
        <v>394</v>
      </c>
      <c r="B763">
        <v>2017</v>
      </c>
      <c r="C763">
        <v>10</v>
      </c>
      <c r="D763" t="s">
        <v>1169</v>
      </c>
      <c r="E763" t="s">
        <v>69</v>
      </c>
      <c r="F763" t="s">
        <v>70</v>
      </c>
      <c r="G763" t="s">
        <v>105</v>
      </c>
      <c r="H763" t="s">
        <v>122</v>
      </c>
      <c r="I763" t="s">
        <v>1126</v>
      </c>
      <c r="J763" t="s">
        <v>1126</v>
      </c>
      <c r="K763">
        <v>3000</v>
      </c>
      <c r="L763">
        <v>4500</v>
      </c>
      <c r="M763" s="1">
        <v>3.6</v>
      </c>
      <c r="N763" s="1">
        <v>2.6</v>
      </c>
      <c r="O763">
        <v>41</v>
      </c>
      <c r="P763">
        <v>25</v>
      </c>
      <c r="Q763">
        <v>28</v>
      </c>
      <c r="R763">
        <v>29</v>
      </c>
      <c r="S763">
        <v>43.94</v>
      </c>
      <c r="T763">
        <v>99</v>
      </c>
      <c r="U763">
        <v>1</v>
      </c>
      <c r="V763">
        <v>28</v>
      </c>
      <c r="W763">
        <v>37</v>
      </c>
      <c r="X763">
        <v>75.680000000000007</v>
      </c>
      <c r="Y763">
        <v>56.06</v>
      </c>
      <c r="Z763">
        <v>303</v>
      </c>
      <c r="AA763">
        <v>3</v>
      </c>
      <c r="AB763">
        <v>0</v>
      </c>
      <c r="AC763">
        <v>1</v>
      </c>
      <c r="AD763">
        <v>6</v>
      </c>
      <c r="AE763">
        <v>297</v>
      </c>
      <c r="AF763">
        <v>396</v>
      </c>
      <c r="AG763">
        <v>0</v>
      </c>
      <c r="AH763">
        <v>0</v>
      </c>
      <c r="AI763">
        <v>0</v>
      </c>
      <c r="AJ763">
        <v>-2</v>
      </c>
      <c r="AK763">
        <v>1</v>
      </c>
      <c r="AL763">
        <v>5</v>
      </c>
      <c r="AM763">
        <v>4</v>
      </c>
      <c r="AN763">
        <v>11</v>
      </c>
      <c r="AO763">
        <v>36.36</v>
      </c>
      <c r="AP763">
        <v>1</v>
      </c>
      <c r="AQ763">
        <v>3</v>
      </c>
      <c r="AR763">
        <v>33.33</v>
      </c>
      <c r="AS763">
        <v>29.716666666666665</v>
      </c>
      <c r="AT763">
        <v>49.53</v>
      </c>
      <c r="AU763">
        <v>-7</v>
      </c>
      <c r="AV763">
        <v>46.5</v>
      </c>
      <c r="AW763">
        <v>-7</v>
      </c>
      <c r="AX763">
        <v>44.5</v>
      </c>
      <c r="AY763">
        <v>0</v>
      </c>
      <c r="AZ763">
        <v>16</v>
      </c>
      <c r="BA763" t="s">
        <v>1337</v>
      </c>
      <c r="BB763" t="s">
        <v>122</v>
      </c>
      <c r="BC763">
        <v>45</v>
      </c>
      <c r="BD763">
        <v>0.64</v>
      </c>
    </row>
    <row r="764" spans="1:56" x14ac:dyDescent="0.3">
      <c r="A764" t="s">
        <v>394</v>
      </c>
      <c r="B764">
        <v>2017</v>
      </c>
      <c r="C764">
        <v>10</v>
      </c>
      <c r="D764" t="s">
        <v>1152</v>
      </c>
      <c r="E764" t="s">
        <v>69</v>
      </c>
      <c r="F764" t="s">
        <v>70</v>
      </c>
      <c r="G764" t="s">
        <v>105</v>
      </c>
      <c r="H764" t="s">
        <v>122</v>
      </c>
      <c r="I764" t="s">
        <v>1126</v>
      </c>
      <c r="J764" t="s">
        <v>1126</v>
      </c>
      <c r="K764">
        <v>4200</v>
      </c>
      <c r="L764">
        <v>4600</v>
      </c>
      <c r="M764" s="1">
        <v>10.8</v>
      </c>
      <c r="N764" s="1">
        <v>9.3000000000000007</v>
      </c>
      <c r="O764">
        <v>41</v>
      </c>
      <c r="P764">
        <v>25</v>
      </c>
      <c r="Q764">
        <v>28</v>
      </c>
      <c r="R764">
        <v>29</v>
      </c>
      <c r="S764">
        <v>43.94</v>
      </c>
      <c r="T764">
        <v>99</v>
      </c>
      <c r="U764">
        <v>1</v>
      </c>
      <c r="V764">
        <v>28</v>
      </c>
      <c r="W764">
        <v>37</v>
      </c>
      <c r="X764">
        <v>75.680000000000007</v>
      </c>
      <c r="Y764">
        <v>56.06</v>
      </c>
      <c r="Z764">
        <v>303</v>
      </c>
      <c r="AA764">
        <v>3</v>
      </c>
      <c r="AB764">
        <v>0</v>
      </c>
      <c r="AC764">
        <v>1</v>
      </c>
      <c r="AD764">
        <v>6</v>
      </c>
      <c r="AE764">
        <v>297</v>
      </c>
      <c r="AF764">
        <v>396</v>
      </c>
      <c r="AG764">
        <v>0</v>
      </c>
      <c r="AH764">
        <v>0</v>
      </c>
      <c r="AI764">
        <v>0</v>
      </c>
      <c r="AJ764">
        <v>-2</v>
      </c>
      <c r="AK764">
        <v>1</v>
      </c>
      <c r="AL764">
        <v>5</v>
      </c>
      <c r="AM764">
        <v>4</v>
      </c>
      <c r="AN764">
        <v>11</v>
      </c>
      <c r="AO764">
        <v>36.36</v>
      </c>
      <c r="AP764">
        <v>1</v>
      </c>
      <c r="AQ764">
        <v>3</v>
      </c>
      <c r="AR764">
        <v>33.33</v>
      </c>
      <c r="AS764">
        <v>29.716666666666665</v>
      </c>
      <c r="AT764">
        <v>49.53</v>
      </c>
      <c r="AU764">
        <v>-7</v>
      </c>
      <c r="AV764">
        <v>46.5</v>
      </c>
      <c r="AW764">
        <v>-7</v>
      </c>
      <c r="AX764">
        <v>44.5</v>
      </c>
      <c r="AY764">
        <v>0</v>
      </c>
      <c r="AZ764">
        <v>16</v>
      </c>
      <c r="BA764" t="s">
        <v>1335</v>
      </c>
      <c r="BB764" t="s">
        <v>122</v>
      </c>
      <c r="BC764">
        <v>11</v>
      </c>
      <c r="BD764">
        <v>0.16</v>
      </c>
    </row>
    <row r="765" spans="1:56" x14ac:dyDescent="0.3">
      <c r="A765" t="s">
        <v>394</v>
      </c>
      <c r="B765">
        <v>2017</v>
      </c>
      <c r="C765">
        <v>10</v>
      </c>
      <c r="D765" t="s">
        <v>1145</v>
      </c>
      <c r="E765" t="s">
        <v>69</v>
      </c>
      <c r="F765" t="s">
        <v>70</v>
      </c>
      <c r="G765" t="s">
        <v>105</v>
      </c>
      <c r="H765" t="s">
        <v>122</v>
      </c>
      <c r="I765" t="s">
        <v>1126</v>
      </c>
      <c r="J765" t="s">
        <v>1126</v>
      </c>
      <c r="K765">
        <v>3400</v>
      </c>
      <c r="L765">
        <v>4700</v>
      </c>
      <c r="M765" s="1">
        <v>15.3</v>
      </c>
      <c r="N765" s="1">
        <v>13.8</v>
      </c>
      <c r="O765">
        <v>41</v>
      </c>
      <c r="P765">
        <v>25</v>
      </c>
      <c r="Q765">
        <v>28</v>
      </c>
      <c r="R765">
        <v>29</v>
      </c>
      <c r="S765">
        <v>43.94</v>
      </c>
      <c r="T765">
        <v>99</v>
      </c>
      <c r="U765">
        <v>1</v>
      </c>
      <c r="V765">
        <v>28</v>
      </c>
      <c r="W765">
        <v>37</v>
      </c>
      <c r="X765">
        <v>75.680000000000007</v>
      </c>
      <c r="Y765">
        <v>56.06</v>
      </c>
      <c r="Z765">
        <v>303</v>
      </c>
      <c r="AA765">
        <v>3</v>
      </c>
      <c r="AB765">
        <v>0</v>
      </c>
      <c r="AC765">
        <v>1</v>
      </c>
      <c r="AD765">
        <v>6</v>
      </c>
      <c r="AE765">
        <v>297</v>
      </c>
      <c r="AF765">
        <v>396</v>
      </c>
      <c r="AG765">
        <v>0</v>
      </c>
      <c r="AH765">
        <v>0</v>
      </c>
      <c r="AI765">
        <v>0</v>
      </c>
      <c r="AJ765">
        <v>-2</v>
      </c>
      <c r="AK765">
        <v>1</v>
      </c>
      <c r="AL765">
        <v>5</v>
      </c>
      <c r="AM765">
        <v>4</v>
      </c>
      <c r="AN765">
        <v>11</v>
      </c>
      <c r="AO765">
        <v>36.36</v>
      </c>
      <c r="AP765">
        <v>1</v>
      </c>
      <c r="AQ765">
        <v>3</v>
      </c>
      <c r="AR765">
        <v>33.33</v>
      </c>
      <c r="AS765">
        <v>29.716666666666665</v>
      </c>
      <c r="AT765">
        <v>49.53</v>
      </c>
      <c r="AU765">
        <v>-7</v>
      </c>
      <c r="AV765">
        <v>46.5</v>
      </c>
      <c r="AW765">
        <v>-7</v>
      </c>
      <c r="AX765">
        <v>44.5</v>
      </c>
      <c r="AY765">
        <v>0</v>
      </c>
      <c r="AZ765">
        <v>16</v>
      </c>
      <c r="BA765" t="s">
        <v>1335</v>
      </c>
      <c r="BB765" t="s">
        <v>122</v>
      </c>
      <c r="BC765">
        <v>36</v>
      </c>
      <c r="BD765">
        <v>0.51</v>
      </c>
    </row>
    <row r="766" spans="1:56" x14ac:dyDescent="0.3">
      <c r="A766" t="s">
        <v>393</v>
      </c>
      <c r="B766">
        <v>2017</v>
      </c>
      <c r="C766">
        <v>10</v>
      </c>
      <c r="D766" t="s">
        <v>1216</v>
      </c>
      <c r="E766" t="s">
        <v>96</v>
      </c>
      <c r="F766" t="s">
        <v>8</v>
      </c>
      <c r="G766" t="s">
        <v>88</v>
      </c>
      <c r="H766" t="s">
        <v>122</v>
      </c>
      <c r="I766" t="s">
        <v>1126</v>
      </c>
      <c r="J766" t="s">
        <v>1126</v>
      </c>
      <c r="K766">
        <v>6900</v>
      </c>
      <c r="L766">
        <v>7000</v>
      </c>
      <c r="M766" s="1">
        <v>27.8</v>
      </c>
      <c r="N766" s="1">
        <v>22.3</v>
      </c>
      <c r="O766">
        <v>47</v>
      </c>
      <c r="P766">
        <v>37</v>
      </c>
      <c r="Q766">
        <v>32</v>
      </c>
      <c r="R766">
        <v>48</v>
      </c>
      <c r="S766">
        <v>65.75</v>
      </c>
      <c r="T766">
        <v>298</v>
      </c>
      <c r="U766">
        <v>6</v>
      </c>
      <c r="V766">
        <v>18</v>
      </c>
      <c r="W766">
        <v>25</v>
      </c>
      <c r="X766">
        <v>72</v>
      </c>
      <c r="Y766">
        <v>34.25</v>
      </c>
      <c r="Z766">
        <v>184</v>
      </c>
      <c r="AA766">
        <v>0</v>
      </c>
      <c r="AB766">
        <v>0</v>
      </c>
      <c r="AC766">
        <v>0</v>
      </c>
      <c r="AD766">
        <v>0</v>
      </c>
      <c r="AE766">
        <v>184</v>
      </c>
      <c r="AF766">
        <v>482</v>
      </c>
      <c r="AG766">
        <v>1</v>
      </c>
      <c r="AH766">
        <v>1</v>
      </c>
      <c r="AI766">
        <v>1</v>
      </c>
      <c r="AJ766">
        <v>0</v>
      </c>
      <c r="AK766">
        <v>4</v>
      </c>
      <c r="AL766">
        <v>41</v>
      </c>
      <c r="AM766">
        <v>6</v>
      </c>
      <c r="AN766">
        <v>12</v>
      </c>
      <c r="AO766">
        <v>50</v>
      </c>
      <c r="AP766">
        <v>2</v>
      </c>
      <c r="AQ766">
        <v>2</v>
      </c>
      <c r="AR766">
        <v>100</v>
      </c>
      <c r="AS766">
        <v>41.383333333333333</v>
      </c>
      <c r="AT766">
        <v>68.97</v>
      </c>
      <c r="AU766">
        <v>-2.5</v>
      </c>
      <c r="AV766">
        <v>48.5</v>
      </c>
      <c r="AW766">
        <v>-2</v>
      </c>
      <c r="AX766">
        <v>48</v>
      </c>
      <c r="AY766">
        <v>2</v>
      </c>
      <c r="AZ766">
        <v>10</v>
      </c>
      <c r="BA766" t="s">
        <v>1335</v>
      </c>
      <c r="BB766" t="s">
        <v>122</v>
      </c>
      <c r="BC766">
        <v>29</v>
      </c>
      <c r="BD766">
        <v>0.38</v>
      </c>
    </row>
    <row r="767" spans="1:56" x14ac:dyDescent="0.3">
      <c r="A767" t="s">
        <v>393</v>
      </c>
      <c r="B767">
        <v>2017</v>
      </c>
      <c r="C767">
        <v>10</v>
      </c>
      <c r="D767" t="s">
        <v>1197</v>
      </c>
      <c r="E767" t="s">
        <v>96</v>
      </c>
      <c r="F767" t="s">
        <v>8</v>
      </c>
      <c r="G767" t="s">
        <v>88</v>
      </c>
      <c r="H767" t="s">
        <v>122</v>
      </c>
      <c r="I767" t="s">
        <v>1126</v>
      </c>
      <c r="J767" t="s">
        <v>1126</v>
      </c>
      <c r="K767">
        <v>7400</v>
      </c>
      <c r="L767">
        <v>6900</v>
      </c>
      <c r="M767" s="1">
        <v>34.1</v>
      </c>
      <c r="N767" s="1">
        <v>31.1</v>
      </c>
      <c r="O767">
        <v>47</v>
      </c>
      <c r="P767">
        <v>37</v>
      </c>
      <c r="Q767">
        <v>32</v>
      </c>
      <c r="R767">
        <v>48</v>
      </c>
      <c r="S767">
        <v>65.75</v>
      </c>
      <c r="T767">
        <v>298</v>
      </c>
      <c r="U767">
        <v>6</v>
      </c>
      <c r="V767">
        <v>18</v>
      </c>
      <c r="W767">
        <v>25</v>
      </c>
      <c r="X767">
        <v>72</v>
      </c>
      <c r="Y767">
        <v>34.25</v>
      </c>
      <c r="Z767">
        <v>184</v>
      </c>
      <c r="AA767">
        <v>0</v>
      </c>
      <c r="AB767">
        <v>0</v>
      </c>
      <c r="AC767">
        <v>0</v>
      </c>
      <c r="AD767">
        <v>0</v>
      </c>
      <c r="AE767">
        <v>184</v>
      </c>
      <c r="AF767">
        <v>482</v>
      </c>
      <c r="AG767">
        <v>1</v>
      </c>
      <c r="AH767">
        <v>1</v>
      </c>
      <c r="AI767">
        <v>1</v>
      </c>
      <c r="AJ767">
        <v>0</v>
      </c>
      <c r="AK767">
        <v>4</v>
      </c>
      <c r="AL767">
        <v>41</v>
      </c>
      <c r="AM767">
        <v>6</v>
      </c>
      <c r="AN767">
        <v>12</v>
      </c>
      <c r="AO767">
        <v>50</v>
      </c>
      <c r="AP767">
        <v>2</v>
      </c>
      <c r="AQ767">
        <v>2</v>
      </c>
      <c r="AR767">
        <v>100</v>
      </c>
      <c r="AS767">
        <v>41.383333333333333</v>
      </c>
      <c r="AT767">
        <v>68.97</v>
      </c>
      <c r="AU767">
        <v>-2.5</v>
      </c>
      <c r="AV767">
        <v>48.5</v>
      </c>
      <c r="AW767">
        <v>-2</v>
      </c>
      <c r="AX767">
        <v>48</v>
      </c>
      <c r="AY767">
        <v>2</v>
      </c>
      <c r="AZ767">
        <v>10</v>
      </c>
      <c r="BA767" t="s">
        <v>1337</v>
      </c>
      <c r="BB767" t="s">
        <v>122</v>
      </c>
      <c r="BC767">
        <v>37</v>
      </c>
      <c r="BD767">
        <v>0.48</v>
      </c>
    </row>
    <row r="768" spans="1:56" x14ac:dyDescent="0.3">
      <c r="A768" t="s">
        <v>393</v>
      </c>
      <c r="B768">
        <v>2017</v>
      </c>
      <c r="C768">
        <v>10</v>
      </c>
      <c r="D768" t="s">
        <v>1230</v>
      </c>
      <c r="E768" t="s">
        <v>96</v>
      </c>
      <c r="F768" t="s">
        <v>8</v>
      </c>
      <c r="G768" t="s">
        <v>88</v>
      </c>
      <c r="H768" t="s">
        <v>122</v>
      </c>
      <c r="I768" t="s">
        <v>1126</v>
      </c>
      <c r="J768" t="s">
        <v>1126</v>
      </c>
      <c r="K768">
        <v>3000</v>
      </c>
      <c r="L768">
        <v>4500</v>
      </c>
      <c r="M768" s="1">
        <v>10.8</v>
      </c>
      <c r="N768" s="1">
        <v>10.8</v>
      </c>
      <c r="O768">
        <v>47</v>
      </c>
      <c r="P768">
        <v>37</v>
      </c>
      <c r="Q768">
        <v>32</v>
      </c>
      <c r="R768">
        <v>48</v>
      </c>
      <c r="S768">
        <v>65.75</v>
      </c>
      <c r="T768">
        <v>298</v>
      </c>
      <c r="U768">
        <v>6</v>
      </c>
      <c r="V768">
        <v>18</v>
      </c>
      <c r="W768">
        <v>25</v>
      </c>
      <c r="X768">
        <v>72</v>
      </c>
      <c r="Y768">
        <v>34.25</v>
      </c>
      <c r="Z768">
        <v>184</v>
      </c>
      <c r="AA768">
        <v>0</v>
      </c>
      <c r="AB768">
        <v>0</v>
      </c>
      <c r="AC768">
        <v>0</v>
      </c>
      <c r="AD768">
        <v>0</v>
      </c>
      <c r="AE768">
        <v>184</v>
      </c>
      <c r="AF768">
        <v>482</v>
      </c>
      <c r="AG768">
        <v>1</v>
      </c>
      <c r="AH768">
        <v>1</v>
      </c>
      <c r="AI768">
        <v>1</v>
      </c>
      <c r="AJ768">
        <v>0</v>
      </c>
      <c r="AK768">
        <v>4</v>
      </c>
      <c r="AL768">
        <v>41</v>
      </c>
      <c r="AM768">
        <v>6</v>
      </c>
      <c r="AN768">
        <v>12</v>
      </c>
      <c r="AO768">
        <v>50</v>
      </c>
      <c r="AP768">
        <v>2</v>
      </c>
      <c r="AQ768">
        <v>2</v>
      </c>
      <c r="AR768">
        <v>100</v>
      </c>
      <c r="AS768">
        <v>41.383333333333333</v>
      </c>
      <c r="AT768">
        <v>68.97</v>
      </c>
      <c r="AU768">
        <v>-2.5</v>
      </c>
      <c r="AV768">
        <v>48.5</v>
      </c>
      <c r="AW768">
        <v>-2</v>
      </c>
      <c r="AX768">
        <v>48</v>
      </c>
      <c r="AY768">
        <v>2</v>
      </c>
      <c r="AZ768">
        <v>10</v>
      </c>
      <c r="BA768" t="s">
        <v>1335</v>
      </c>
      <c r="BB768" t="s">
        <v>122</v>
      </c>
      <c r="BC768">
        <v>13</v>
      </c>
      <c r="BD768">
        <v>0.17</v>
      </c>
    </row>
    <row r="769" spans="1:56" x14ac:dyDescent="0.3">
      <c r="A769" t="s">
        <v>398</v>
      </c>
      <c r="B769">
        <v>2017</v>
      </c>
      <c r="C769">
        <v>10</v>
      </c>
      <c r="D769" t="s">
        <v>1220</v>
      </c>
      <c r="E769" t="s">
        <v>86</v>
      </c>
      <c r="F769" t="s">
        <v>135</v>
      </c>
      <c r="G769" t="s">
        <v>102</v>
      </c>
      <c r="H769" t="s">
        <v>122</v>
      </c>
      <c r="I769" t="s">
        <v>1126</v>
      </c>
      <c r="J769" t="s">
        <v>1126</v>
      </c>
      <c r="K769">
        <v>4500</v>
      </c>
      <c r="L769">
        <v>5300</v>
      </c>
      <c r="M769" s="1">
        <v>12.8</v>
      </c>
      <c r="N769" s="1">
        <v>11.8</v>
      </c>
      <c r="O769">
        <v>21</v>
      </c>
      <c r="P769">
        <v>-10</v>
      </c>
      <c r="Q769">
        <v>19</v>
      </c>
      <c r="R769">
        <v>23</v>
      </c>
      <c r="S769">
        <v>38.33</v>
      </c>
      <c r="T769">
        <v>114</v>
      </c>
      <c r="U769">
        <v>0</v>
      </c>
      <c r="V769">
        <v>28</v>
      </c>
      <c r="W769">
        <v>37</v>
      </c>
      <c r="X769">
        <v>75.680000000000007</v>
      </c>
      <c r="Y769">
        <v>61.67</v>
      </c>
      <c r="Z769">
        <v>273</v>
      </c>
      <c r="AA769">
        <v>2</v>
      </c>
      <c r="AB769">
        <v>0</v>
      </c>
      <c r="AC769">
        <v>3</v>
      </c>
      <c r="AD769">
        <v>13</v>
      </c>
      <c r="AE769">
        <v>260</v>
      </c>
      <c r="AF769">
        <v>374</v>
      </c>
      <c r="AG769">
        <v>1</v>
      </c>
      <c r="AH769">
        <v>1</v>
      </c>
      <c r="AI769">
        <v>1</v>
      </c>
      <c r="AJ769">
        <v>-1</v>
      </c>
      <c r="AK769">
        <v>4</v>
      </c>
      <c r="AL769">
        <v>35</v>
      </c>
      <c r="AM769">
        <v>5</v>
      </c>
      <c r="AN769">
        <v>14</v>
      </c>
      <c r="AO769">
        <v>35.709999999999994</v>
      </c>
      <c r="AP769">
        <v>3</v>
      </c>
      <c r="AQ769">
        <v>3</v>
      </c>
      <c r="AR769">
        <v>100</v>
      </c>
      <c r="AS769">
        <v>31</v>
      </c>
      <c r="AT769">
        <v>51.67</v>
      </c>
      <c r="AU769">
        <v>0</v>
      </c>
      <c r="AV769">
        <v>42</v>
      </c>
      <c r="AW769">
        <v>-3</v>
      </c>
      <c r="AX769">
        <v>41</v>
      </c>
      <c r="AY769">
        <v>0</v>
      </c>
      <c r="AZ769">
        <v>31</v>
      </c>
      <c r="BA769" t="s">
        <v>1337</v>
      </c>
      <c r="BB769" t="s">
        <v>122</v>
      </c>
      <c r="BC769">
        <v>26</v>
      </c>
      <c r="BD769">
        <v>0.39</v>
      </c>
    </row>
    <row r="770" spans="1:56" x14ac:dyDescent="0.3">
      <c r="A770" t="s">
        <v>398</v>
      </c>
      <c r="B770">
        <v>2017</v>
      </c>
      <c r="C770">
        <v>10</v>
      </c>
      <c r="D770" t="s">
        <v>1211</v>
      </c>
      <c r="E770" t="s">
        <v>86</v>
      </c>
      <c r="F770" t="s">
        <v>135</v>
      </c>
      <c r="G770" t="s">
        <v>102</v>
      </c>
      <c r="H770" t="s">
        <v>122</v>
      </c>
      <c r="I770" t="s">
        <v>1126</v>
      </c>
      <c r="J770" t="s">
        <v>1126</v>
      </c>
      <c r="K770">
        <v>3100</v>
      </c>
      <c r="L770">
        <v>4800</v>
      </c>
      <c r="M770" s="1">
        <v>7.8</v>
      </c>
      <c r="N770" s="1">
        <v>5.8</v>
      </c>
      <c r="O770">
        <v>21</v>
      </c>
      <c r="P770">
        <v>-10</v>
      </c>
      <c r="Q770">
        <v>19</v>
      </c>
      <c r="R770">
        <v>23</v>
      </c>
      <c r="S770">
        <v>38.33</v>
      </c>
      <c r="T770">
        <v>114</v>
      </c>
      <c r="U770">
        <v>0</v>
      </c>
      <c r="V770">
        <v>28</v>
      </c>
      <c r="W770">
        <v>37</v>
      </c>
      <c r="X770">
        <v>75.680000000000007</v>
      </c>
      <c r="Y770">
        <v>61.67</v>
      </c>
      <c r="Z770">
        <v>273</v>
      </c>
      <c r="AA770">
        <v>2</v>
      </c>
      <c r="AB770">
        <v>0</v>
      </c>
      <c r="AC770">
        <v>3</v>
      </c>
      <c r="AD770">
        <v>13</v>
      </c>
      <c r="AE770">
        <v>260</v>
      </c>
      <c r="AF770">
        <v>374</v>
      </c>
      <c r="AG770">
        <v>1</v>
      </c>
      <c r="AH770">
        <v>1</v>
      </c>
      <c r="AI770">
        <v>1</v>
      </c>
      <c r="AJ770">
        <v>-1</v>
      </c>
      <c r="AK770">
        <v>4</v>
      </c>
      <c r="AL770">
        <v>35</v>
      </c>
      <c r="AM770">
        <v>5</v>
      </c>
      <c r="AN770">
        <v>14</v>
      </c>
      <c r="AO770">
        <v>35.709999999999994</v>
      </c>
      <c r="AP770">
        <v>3</v>
      </c>
      <c r="AQ770">
        <v>3</v>
      </c>
      <c r="AR770">
        <v>100</v>
      </c>
      <c r="AS770">
        <v>31</v>
      </c>
      <c r="AT770">
        <v>51.67</v>
      </c>
      <c r="AU770">
        <v>0</v>
      </c>
      <c r="AV770">
        <v>42</v>
      </c>
      <c r="AW770">
        <v>-3</v>
      </c>
      <c r="AX770">
        <v>41</v>
      </c>
      <c r="AY770">
        <v>0</v>
      </c>
      <c r="AZ770">
        <v>31</v>
      </c>
      <c r="BA770" t="s">
        <v>1335</v>
      </c>
      <c r="BB770" t="s">
        <v>122</v>
      </c>
      <c r="BC770">
        <v>30</v>
      </c>
      <c r="BD770">
        <v>0.45</v>
      </c>
    </row>
    <row r="771" spans="1:56" x14ac:dyDescent="0.3">
      <c r="A771" t="s">
        <v>398</v>
      </c>
      <c r="B771">
        <v>2017</v>
      </c>
      <c r="C771">
        <v>10</v>
      </c>
      <c r="D771" t="s">
        <v>1257</v>
      </c>
      <c r="E771" t="s">
        <v>86</v>
      </c>
      <c r="F771" t="s">
        <v>135</v>
      </c>
      <c r="G771" t="s">
        <v>102</v>
      </c>
      <c r="H771" t="s">
        <v>122</v>
      </c>
      <c r="I771" t="s">
        <v>1126</v>
      </c>
      <c r="J771" t="s">
        <v>1126</v>
      </c>
      <c r="K771">
        <v>3500</v>
      </c>
      <c r="L771">
        <v>5300</v>
      </c>
      <c r="M771" s="1">
        <v>2.2000000000000002</v>
      </c>
      <c r="N771" s="1">
        <v>2.2000000000000002</v>
      </c>
      <c r="O771">
        <v>21</v>
      </c>
      <c r="P771">
        <v>-10</v>
      </c>
      <c r="Q771">
        <v>19</v>
      </c>
      <c r="R771">
        <v>23</v>
      </c>
      <c r="S771">
        <v>38.33</v>
      </c>
      <c r="T771">
        <v>114</v>
      </c>
      <c r="U771">
        <v>0</v>
      </c>
      <c r="V771">
        <v>28</v>
      </c>
      <c r="W771">
        <v>37</v>
      </c>
      <c r="X771">
        <v>75.680000000000007</v>
      </c>
      <c r="Y771">
        <v>61.67</v>
      </c>
      <c r="Z771">
        <v>273</v>
      </c>
      <c r="AA771">
        <v>2</v>
      </c>
      <c r="AB771">
        <v>0</v>
      </c>
      <c r="AC771">
        <v>3</v>
      </c>
      <c r="AD771">
        <v>13</v>
      </c>
      <c r="AE771">
        <v>260</v>
      </c>
      <c r="AF771">
        <v>374</v>
      </c>
      <c r="AG771">
        <v>1</v>
      </c>
      <c r="AH771">
        <v>1</v>
      </c>
      <c r="AI771">
        <v>1</v>
      </c>
      <c r="AJ771">
        <v>-1</v>
      </c>
      <c r="AK771">
        <v>4</v>
      </c>
      <c r="AL771">
        <v>35</v>
      </c>
      <c r="AM771">
        <v>5</v>
      </c>
      <c r="AN771">
        <v>14</v>
      </c>
      <c r="AO771">
        <v>35.709999999999994</v>
      </c>
      <c r="AP771">
        <v>3</v>
      </c>
      <c r="AQ771">
        <v>3</v>
      </c>
      <c r="AR771">
        <v>100</v>
      </c>
      <c r="AS771">
        <v>31</v>
      </c>
      <c r="AT771">
        <v>51.67</v>
      </c>
      <c r="AU771">
        <v>0</v>
      </c>
      <c r="AV771">
        <v>42</v>
      </c>
      <c r="AW771">
        <v>-3</v>
      </c>
      <c r="AX771">
        <v>41</v>
      </c>
      <c r="AY771">
        <v>0</v>
      </c>
      <c r="AZ771">
        <v>31</v>
      </c>
      <c r="BA771" t="s">
        <v>1335</v>
      </c>
      <c r="BB771" t="s">
        <v>122</v>
      </c>
      <c r="BC771">
        <v>10</v>
      </c>
      <c r="BD771">
        <v>0.15</v>
      </c>
    </row>
    <row r="772" spans="1:56" x14ac:dyDescent="0.3">
      <c r="A772" t="s">
        <v>396</v>
      </c>
      <c r="B772">
        <v>2017</v>
      </c>
      <c r="C772">
        <v>10</v>
      </c>
      <c r="D772" t="s">
        <v>1196</v>
      </c>
      <c r="E772" t="s">
        <v>90</v>
      </c>
      <c r="F772" t="s">
        <v>144</v>
      </c>
      <c r="G772" t="s">
        <v>153</v>
      </c>
      <c r="H772" t="s">
        <v>122</v>
      </c>
      <c r="I772" t="s">
        <v>1126</v>
      </c>
      <c r="J772" t="s">
        <v>1126</v>
      </c>
      <c r="K772">
        <v>4000</v>
      </c>
      <c r="L772">
        <v>6000</v>
      </c>
      <c r="M772" s="1">
        <v>3.6</v>
      </c>
      <c r="N772" s="1">
        <v>2.1</v>
      </c>
      <c r="O772">
        <v>10</v>
      </c>
      <c r="P772">
        <v>-5</v>
      </c>
      <c r="Q772">
        <v>15</v>
      </c>
      <c r="R772">
        <v>19</v>
      </c>
      <c r="S772">
        <v>32.76</v>
      </c>
      <c r="T772">
        <v>56</v>
      </c>
      <c r="U772">
        <v>0</v>
      </c>
      <c r="V772">
        <v>23</v>
      </c>
      <c r="W772">
        <v>39</v>
      </c>
      <c r="X772">
        <v>58.97</v>
      </c>
      <c r="Y772">
        <v>67.239999999999995</v>
      </c>
      <c r="Z772">
        <v>262</v>
      </c>
      <c r="AA772">
        <v>1</v>
      </c>
      <c r="AB772">
        <v>1</v>
      </c>
      <c r="AC772">
        <v>6</v>
      </c>
      <c r="AD772">
        <v>43</v>
      </c>
      <c r="AE772">
        <v>219</v>
      </c>
      <c r="AF772">
        <v>275</v>
      </c>
      <c r="AG772">
        <v>2</v>
      </c>
      <c r="AH772">
        <v>1</v>
      </c>
      <c r="AI772">
        <v>2</v>
      </c>
      <c r="AJ772">
        <v>1</v>
      </c>
      <c r="AK772">
        <v>8</v>
      </c>
      <c r="AL772">
        <v>77</v>
      </c>
      <c r="AM772">
        <v>3</v>
      </c>
      <c r="AN772">
        <v>15</v>
      </c>
      <c r="AO772">
        <v>20</v>
      </c>
      <c r="AP772">
        <v>1</v>
      </c>
      <c r="AQ772">
        <v>2</v>
      </c>
      <c r="AR772">
        <v>50</v>
      </c>
      <c r="AS772">
        <v>28.1</v>
      </c>
      <c r="AT772">
        <v>46.83</v>
      </c>
      <c r="AU772">
        <v>0</v>
      </c>
      <c r="AV772">
        <v>41</v>
      </c>
      <c r="AW772">
        <v>1</v>
      </c>
      <c r="AX772">
        <v>44.5</v>
      </c>
      <c r="AY772">
        <v>1</v>
      </c>
      <c r="AZ772">
        <v>15</v>
      </c>
      <c r="BA772" t="s">
        <v>1337</v>
      </c>
      <c r="BB772" t="s">
        <v>122</v>
      </c>
      <c r="BC772">
        <v>33</v>
      </c>
      <c r="BD772">
        <v>0.48</v>
      </c>
    </row>
    <row r="773" spans="1:56" x14ac:dyDescent="0.3">
      <c r="A773" t="s">
        <v>396</v>
      </c>
      <c r="B773">
        <v>2017</v>
      </c>
      <c r="C773">
        <v>10</v>
      </c>
      <c r="D773" t="s">
        <v>1217</v>
      </c>
      <c r="E773" t="s">
        <v>90</v>
      </c>
      <c r="F773" t="s">
        <v>144</v>
      </c>
      <c r="G773" t="s">
        <v>153</v>
      </c>
      <c r="H773" t="s">
        <v>122</v>
      </c>
      <c r="I773" t="s">
        <v>1126</v>
      </c>
      <c r="J773" t="s">
        <v>1126</v>
      </c>
      <c r="K773">
        <v>3700</v>
      </c>
      <c r="L773">
        <v>4700</v>
      </c>
      <c r="M773" s="1">
        <v>9.8000000000000007</v>
      </c>
      <c r="N773" s="1">
        <v>7.8</v>
      </c>
      <c r="O773">
        <v>10</v>
      </c>
      <c r="P773">
        <v>-5</v>
      </c>
      <c r="Q773">
        <v>15</v>
      </c>
      <c r="R773">
        <v>19</v>
      </c>
      <c r="S773">
        <v>32.76</v>
      </c>
      <c r="T773">
        <v>56</v>
      </c>
      <c r="U773">
        <v>0</v>
      </c>
      <c r="V773">
        <v>23</v>
      </c>
      <c r="W773">
        <v>39</v>
      </c>
      <c r="X773">
        <v>58.97</v>
      </c>
      <c r="Y773">
        <v>67.239999999999995</v>
      </c>
      <c r="Z773">
        <v>262</v>
      </c>
      <c r="AA773">
        <v>1</v>
      </c>
      <c r="AB773">
        <v>1</v>
      </c>
      <c r="AC773">
        <v>6</v>
      </c>
      <c r="AD773">
        <v>43</v>
      </c>
      <c r="AE773">
        <v>219</v>
      </c>
      <c r="AF773">
        <v>275</v>
      </c>
      <c r="AG773">
        <v>2</v>
      </c>
      <c r="AH773">
        <v>1</v>
      </c>
      <c r="AI773">
        <v>2</v>
      </c>
      <c r="AJ773">
        <v>1</v>
      </c>
      <c r="AK773">
        <v>8</v>
      </c>
      <c r="AL773">
        <v>77</v>
      </c>
      <c r="AM773">
        <v>3</v>
      </c>
      <c r="AN773">
        <v>15</v>
      </c>
      <c r="AO773">
        <v>20</v>
      </c>
      <c r="AP773">
        <v>1</v>
      </c>
      <c r="AQ773">
        <v>2</v>
      </c>
      <c r="AR773">
        <v>50</v>
      </c>
      <c r="AS773">
        <v>28.1</v>
      </c>
      <c r="AT773">
        <v>46.83</v>
      </c>
      <c r="AU773">
        <v>0</v>
      </c>
      <c r="AV773">
        <v>41</v>
      </c>
      <c r="AW773">
        <v>1</v>
      </c>
      <c r="AX773">
        <v>44.5</v>
      </c>
      <c r="AY773">
        <v>1</v>
      </c>
      <c r="AZ773">
        <v>15</v>
      </c>
      <c r="BA773" t="s">
        <v>1335</v>
      </c>
      <c r="BB773" t="s">
        <v>122</v>
      </c>
      <c r="BC773">
        <v>36</v>
      </c>
      <c r="BD773">
        <v>0.52</v>
      </c>
    </row>
    <row r="774" spans="1:56" x14ac:dyDescent="0.3">
      <c r="A774" t="s">
        <v>395</v>
      </c>
      <c r="B774">
        <v>2017</v>
      </c>
      <c r="C774">
        <v>10</v>
      </c>
      <c r="D774" t="s">
        <v>1201</v>
      </c>
      <c r="E774" t="s">
        <v>119</v>
      </c>
      <c r="F774" t="s">
        <v>121</v>
      </c>
      <c r="G774" t="s">
        <v>113</v>
      </c>
      <c r="H774" t="s">
        <v>122</v>
      </c>
      <c r="I774" t="s">
        <v>1126</v>
      </c>
      <c r="J774" t="s">
        <v>1126</v>
      </c>
      <c r="K774">
        <v>4500</v>
      </c>
      <c r="L774">
        <v>4800</v>
      </c>
      <c r="M774" s="1">
        <v>1.2</v>
      </c>
      <c r="N774" s="1">
        <v>1.2</v>
      </c>
      <c r="O774">
        <v>20</v>
      </c>
      <c r="P774">
        <v>3</v>
      </c>
      <c r="Q774">
        <v>18</v>
      </c>
      <c r="R774">
        <v>30</v>
      </c>
      <c r="S774">
        <v>49.18</v>
      </c>
      <c r="T774">
        <v>88</v>
      </c>
      <c r="U774">
        <v>0</v>
      </c>
      <c r="V774">
        <v>19</v>
      </c>
      <c r="W774">
        <v>31</v>
      </c>
      <c r="X774">
        <v>61.29</v>
      </c>
      <c r="Y774">
        <v>50.82</v>
      </c>
      <c r="Z774">
        <v>236</v>
      </c>
      <c r="AA774">
        <v>2</v>
      </c>
      <c r="AB774">
        <v>1</v>
      </c>
      <c r="AC774">
        <v>1</v>
      </c>
      <c r="AD774">
        <v>8</v>
      </c>
      <c r="AE774">
        <v>228</v>
      </c>
      <c r="AF774">
        <v>316</v>
      </c>
      <c r="AG774">
        <v>1</v>
      </c>
      <c r="AH774">
        <v>0</v>
      </c>
      <c r="AI774">
        <v>1</v>
      </c>
      <c r="AJ774">
        <v>0</v>
      </c>
      <c r="AK774">
        <v>9</v>
      </c>
      <c r="AL774">
        <v>70</v>
      </c>
      <c r="AM774">
        <v>5</v>
      </c>
      <c r="AN774">
        <v>13</v>
      </c>
      <c r="AO774">
        <v>38.46</v>
      </c>
      <c r="AP774">
        <v>0</v>
      </c>
      <c r="AQ774">
        <v>0</v>
      </c>
      <c r="AR774">
        <v>0</v>
      </c>
      <c r="AS774">
        <v>29.966666666666665</v>
      </c>
      <c r="AT774">
        <v>49.94</v>
      </c>
      <c r="AU774">
        <v>-10</v>
      </c>
      <c r="AV774">
        <v>43</v>
      </c>
      <c r="AW774">
        <v>-10.5</v>
      </c>
      <c r="AX774">
        <v>47</v>
      </c>
      <c r="AY774">
        <v>3</v>
      </c>
      <c r="AZ774">
        <v>17</v>
      </c>
      <c r="BA774" t="s">
        <v>1335</v>
      </c>
      <c r="BB774" t="s">
        <v>122</v>
      </c>
      <c r="BC774">
        <v>1</v>
      </c>
      <c r="BD774">
        <v>0.02</v>
      </c>
    </row>
    <row r="775" spans="1:56" x14ac:dyDescent="0.3">
      <c r="A775" t="s">
        <v>395</v>
      </c>
      <c r="B775">
        <v>2017</v>
      </c>
      <c r="C775">
        <v>10</v>
      </c>
      <c r="D775" t="s">
        <v>1184</v>
      </c>
      <c r="E775" t="s">
        <v>119</v>
      </c>
      <c r="F775" t="s">
        <v>121</v>
      </c>
      <c r="G775" t="s">
        <v>113</v>
      </c>
      <c r="H775" t="s">
        <v>122</v>
      </c>
      <c r="I775" t="s">
        <v>1126</v>
      </c>
      <c r="J775" t="s">
        <v>1126</v>
      </c>
      <c r="K775">
        <v>9800</v>
      </c>
      <c r="L775">
        <v>9400</v>
      </c>
      <c r="M775" s="1">
        <v>16.2</v>
      </c>
      <c r="N775" s="1">
        <v>13.7</v>
      </c>
      <c r="O775">
        <v>20</v>
      </c>
      <c r="P775">
        <v>3</v>
      </c>
      <c r="Q775">
        <v>18</v>
      </c>
      <c r="R775">
        <v>30</v>
      </c>
      <c r="S775">
        <v>49.18</v>
      </c>
      <c r="T775">
        <v>88</v>
      </c>
      <c r="U775">
        <v>0</v>
      </c>
      <c r="V775">
        <v>19</v>
      </c>
      <c r="W775">
        <v>31</v>
      </c>
      <c r="X775">
        <v>61.29</v>
      </c>
      <c r="Y775">
        <v>50.82</v>
      </c>
      <c r="Z775">
        <v>236</v>
      </c>
      <c r="AA775">
        <v>2</v>
      </c>
      <c r="AB775">
        <v>1</v>
      </c>
      <c r="AC775">
        <v>1</v>
      </c>
      <c r="AD775">
        <v>8</v>
      </c>
      <c r="AE775">
        <v>228</v>
      </c>
      <c r="AF775">
        <v>316</v>
      </c>
      <c r="AG775">
        <v>1</v>
      </c>
      <c r="AH775">
        <v>0</v>
      </c>
      <c r="AI775">
        <v>1</v>
      </c>
      <c r="AJ775">
        <v>0</v>
      </c>
      <c r="AK775">
        <v>9</v>
      </c>
      <c r="AL775">
        <v>70</v>
      </c>
      <c r="AM775">
        <v>5</v>
      </c>
      <c r="AN775">
        <v>13</v>
      </c>
      <c r="AO775">
        <v>38.46</v>
      </c>
      <c r="AP775">
        <v>0</v>
      </c>
      <c r="AQ775">
        <v>0</v>
      </c>
      <c r="AR775">
        <v>0</v>
      </c>
      <c r="AS775">
        <v>29.966666666666665</v>
      </c>
      <c r="AT775">
        <v>49.94</v>
      </c>
      <c r="AU775">
        <v>-10</v>
      </c>
      <c r="AV775">
        <v>43</v>
      </c>
      <c r="AW775">
        <v>-10.5</v>
      </c>
      <c r="AX775">
        <v>47</v>
      </c>
      <c r="AY775">
        <v>3</v>
      </c>
      <c r="AZ775">
        <v>17</v>
      </c>
      <c r="BA775" t="s">
        <v>1337</v>
      </c>
      <c r="BB775" t="s">
        <v>122</v>
      </c>
      <c r="BC775">
        <v>65</v>
      </c>
      <c r="BD775">
        <v>0.98</v>
      </c>
    </row>
    <row r="776" spans="1:56" x14ac:dyDescent="0.3">
      <c r="A776" t="s">
        <v>391</v>
      </c>
      <c r="B776">
        <v>2017</v>
      </c>
      <c r="C776">
        <v>10</v>
      </c>
      <c r="D776" t="s">
        <v>1204</v>
      </c>
      <c r="E776" t="s">
        <v>76</v>
      </c>
      <c r="F776" t="s">
        <v>128</v>
      </c>
      <c r="G776" t="s">
        <v>93</v>
      </c>
      <c r="H776" t="s">
        <v>122</v>
      </c>
      <c r="I776" t="s">
        <v>1126</v>
      </c>
      <c r="J776" t="s">
        <v>1126</v>
      </c>
      <c r="K776">
        <v>3900</v>
      </c>
      <c r="L776">
        <v>4600</v>
      </c>
      <c r="M776" s="1">
        <v>0.3</v>
      </c>
      <c r="N776" s="1">
        <v>0.3</v>
      </c>
      <c r="O776">
        <v>22</v>
      </c>
      <c r="P776">
        <v>6</v>
      </c>
      <c r="Q776">
        <v>14</v>
      </c>
      <c r="R776">
        <v>23</v>
      </c>
      <c r="S776">
        <v>41.82</v>
      </c>
      <c r="T776">
        <v>75</v>
      </c>
      <c r="U776">
        <v>0</v>
      </c>
      <c r="V776">
        <v>22</v>
      </c>
      <c r="W776">
        <v>32</v>
      </c>
      <c r="X776">
        <v>68.75</v>
      </c>
      <c r="Y776">
        <v>58.18</v>
      </c>
      <c r="Z776">
        <v>238</v>
      </c>
      <c r="AA776">
        <v>2</v>
      </c>
      <c r="AB776">
        <v>0</v>
      </c>
      <c r="AC776">
        <v>5</v>
      </c>
      <c r="AD776">
        <v>26</v>
      </c>
      <c r="AE776">
        <v>212</v>
      </c>
      <c r="AF776">
        <v>287</v>
      </c>
      <c r="AG776">
        <v>1</v>
      </c>
      <c r="AH776">
        <v>0</v>
      </c>
      <c r="AI776">
        <v>0</v>
      </c>
      <c r="AJ776">
        <v>-1</v>
      </c>
      <c r="AK776">
        <v>12</v>
      </c>
      <c r="AL776">
        <v>108</v>
      </c>
      <c r="AM776">
        <v>3</v>
      </c>
      <c r="AN776">
        <v>13</v>
      </c>
      <c r="AO776">
        <v>23.080000000000002</v>
      </c>
      <c r="AP776">
        <v>0</v>
      </c>
      <c r="AQ776">
        <v>0</v>
      </c>
      <c r="AR776">
        <v>0</v>
      </c>
      <c r="AS776">
        <v>30.883333333333333</v>
      </c>
      <c r="AT776">
        <v>51.470000000000006</v>
      </c>
      <c r="AU776">
        <v>-6.5</v>
      </c>
      <c r="AV776">
        <v>42.5</v>
      </c>
      <c r="AW776">
        <v>-6</v>
      </c>
      <c r="AX776">
        <v>40</v>
      </c>
      <c r="AY776">
        <v>2</v>
      </c>
      <c r="AZ776">
        <v>16</v>
      </c>
      <c r="BA776" t="s">
        <v>1335</v>
      </c>
      <c r="BB776" t="s">
        <v>122</v>
      </c>
      <c r="BC776">
        <v>13</v>
      </c>
      <c r="BD776">
        <v>0.21</v>
      </c>
    </row>
    <row r="777" spans="1:56" x14ac:dyDescent="0.3">
      <c r="A777" t="s">
        <v>391</v>
      </c>
      <c r="B777">
        <v>2017</v>
      </c>
      <c r="C777">
        <v>10</v>
      </c>
      <c r="D777" t="s">
        <v>1233</v>
      </c>
      <c r="E777" t="s">
        <v>76</v>
      </c>
      <c r="F777" t="s">
        <v>128</v>
      </c>
      <c r="G777" t="s">
        <v>93</v>
      </c>
      <c r="H777" t="s">
        <v>122</v>
      </c>
      <c r="I777" t="s">
        <v>1126</v>
      </c>
      <c r="J777" t="s">
        <v>1126</v>
      </c>
      <c r="K777">
        <v>3400</v>
      </c>
      <c r="L777">
        <v>5100</v>
      </c>
      <c r="M777" s="1">
        <v>5.9</v>
      </c>
      <c r="N777" s="1">
        <v>4.9000000000000004</v>
      </c>
      <c r="O777">
        <v>22</v>
      </c>
      <c r="P777">
        <v>6</v>
      </c>
      <c r="Q777">
        <v>14</v>
      </c>
      <c r="R777">
        <v>23</v>
      </c>
      <c r="S777">
        <v>41.82</v>
      </c>
      <c r="T777">
        <v>75</v>
      </c>
      <c r="U777">
        <v>0</v>
      </c>
      <c r="V777">
        <v>22</v>
      </c>
      <c r="W777">
        <v>32</v>
      </c>
      <c r="X777">
        <v>68.75</v>
      </c>
      <c r="Y777">
        <v>58.18</v>
      </c>
      <c r="Z777">
        <v>238</v>
      </c>
      <c r="AA777">
        <v>2</v>
      </c>
      <c r="AB777">
        <v>0</v>
      </c>
      <c r="AC777">
        <v>5</v>
      </c>
      <c r="AD777">
        <v>26</v>
      </c>
      <c r="AE777">
        <v>212</v>
      </c>
      <c r="AF777">
        <v>287</v>
      </c>
      <c r="AG777">
        <v>1</v>
      </c>
      <c r="AH777">
        <v>0</v>
      </c>
      <c r="AI777">
        <v>0</v>
      </c>
      <c r="AJ777">
        <v>-1</v>
      </c>
      <c r="AK777">
        <v>12</v>
      </c>
      <c r="AL777">
        <v>108</v>
      </c>
      <c r="AM777">
        <v>3</v>
      </c>
      <c r="AN777">
        <v>13</v>
      </c>
      <c r="AO777">
        <v>23.080000000000002</v>
      </c>
      <c r="AP777">
        <v>0</v>
      </c>
      <c r="AQ777">
        <v>0</v>
      </c>
      <c r="AR777">
        <v>0</v>
      </c>
      <c r="AS777">
        <v>30.883333333333333</v>
      </c>
      <c r="AT777">
        <v>51.470000000000006</v>
      </c>
      <c r="AU777">
        <v>-6.5</v>
      </c>
      <c r="AV777">
        <v>42.5</v>
      </c>
      <c r="AW777">
        <v>-6</v>
      </c>
      <c r="AX777">
        <v>40</v>
      </c>
      <c r="AY777">
        <v>2</v>
      </c>
      <c r="AZ777">
        <v>16</v>
      </c>
      <c r="BA777" t="s">
        <v>1337</v>
      </c>
      <c r="BB777" t="s">
        <v>122</v>
      </c>
      <c r="BC777">
        <v>29</v>
      </c>
      <c r="BD777">
        <v>0.46</v>
      </c>
    </row>
    <row r="778" spans="1:56" x14ac:dyDescent="0.3">
      <c r="A778" t="s">
        <v>387</v>
      </c>
      <c r="B778">
        <v>2017</v>
      </c>
      <c r="C778">
        <v>10</v>
      </c>
      <c r="D778" t="s">
        <v>1140</v>
      </c>
      <c r="E778" t="s">
        <v>102</v>
      </c>
      <c r="F778" t="s">
        <v>2</v>
      </c>
      <c r="G778" t="s">
        <v>86</v>
      </c>
      <c r="H778" t="s">
        <v>72</v>
      </c>
      <c r="I778" t="s">
        <v>1126</v>
      </c>
      <c r="J778" t="s">
        <v>1126</v>
      </c>
      <c r="K778">
        <v>6300</v>
      </c>
      <c r="L778">
        <v>6700</v>
      </c>
      <c r="M778" s="1">
        <v>12.4</v>
      </c>
      <c r="N778" s="1">
        <v>11.4</v>
      </c>
      <c r="O778">
        <v>31</v>
      </c>
      <c r="P778">
        <v>10</v>
      </c>
      <c r="Q778">
        <v>21</v>
      </c>
      <c r="R778">
        <v>33</v>
      </c>
      <c r="S778">
        <v>56.899999999999991</v>
      </c>
      <c r="T778">
        <v>186</v>
      </c>
      <c r="U778">
        <v>2</v>
      </c>
      <c r="V778">
        <v>19</v>
      </c>
      <c r="W778">
        <v>25</v>
      </c>
      <c r="X778">
        <v>76</v>
      </c>
      <c r="Y778">
        <v>43.1</v>
      </c>
      <c r="Z778">
        <v>288</v>
      </c>
      <c r="AA778">
        <v>2</v>
      </c>
      <c r="AB778">
        <v>1</v>
      </c>
      <c r="AC778">
        <v>0</v>
      </c>
      <c r="AD778">
        <v>0</v>
      </c>
      <c r="AE778">
        <v>288</v>
      </c>
      <c r="AF778">
        <v>474</v>
      </c>
      <c r="AG778">
        <v>1</v>
      </c>
      <c r="AH778">
        <v>1</v>
      </c>
      <c r="AI778">
        <v>2</v>
      </c>
      <c r="AJ778">
        <v>1</v>
      </c>
      <c r="AK778">
        <v>6</v>
      </c>
      <c r="AL778">
        <v>44</v>
      </c>
      <c r="AM778">
        <v>8</v>
      </c>
      <c r="AN778">
        <v>12</v>
      </c>
      <c r="AO778">
        <v>66.67</v>
      </c>
      <c r="AP778">
        <v>0</v>
      </c>
      <c r="AQ778">
        <v>1</v>
      </c>
      <c r="AR778">
        <v>0</v>
      </c>
      <c r="AS778">
        <v>29</v>
      </c>
      <c r="AT778">
        <v>48.33</v>
      </c>
      <c r="AU778">
        <v>0</v>
      </c>
      <c r="AV778">
        <v>42</v>
      </c>
      <c r="AW778">
        <v>3</v>
      </c>
      <c r="AX778">
        <v>41</v>
      </c>
      <c r="AY778">
        <v>3</v>
      </c>
      <c r="AZ778">
        <v>21</v>
      </c>
      <c r="BA778" t="s">
        <v>1337</v>
      </c>
      <c r="BB778" t="s">
        <v>72</v>
      </c>
      <c r="BC778">
        <v>46</v>
      </c>
      <c r="BD778">
        <v>0.75</v>
      </c>
    </row>
    <row r="779" spans="1:56" x14ac:dyDescent="0.3">
      <c r="A779" t="s">
        <v>387</v>
      </c>
      <c r="B779">
        <v>2017</v>
      </c>
      <c r="C779">
        <v>10</v>
      </c>
      <c r="D779" t="s">
        <v>1165</v>
      </c>
      <c r="E779" t="s">
        <v>102</v>
      </c>
      <c r="F779" t="s">
        <v>2</v>
      </c>
      <c r="G779" t="s">
        <v>86</v>
      </c>
      <c r="H779" t="s">
        <v>72</v>
      </c>
      <c r="I779" t="s">
        <v>1126</v>
      </c>
      <c r="J779" t="s">
        <v>1126</v>
      </c>
      <c r="K779">
        <v>4200</v>
      </c>
      <c r="L779">
        <v>5200</v>
      </c>
      <c r="M779" s="1">
        <v>12.8</v>
      </c>
      <c r="N779" s="1">
        <v>12.3</v>
      </c>
      <c r="O779">
        <v>31</v>
      </c>
      <c r="P779">
        <v>10</v>
      </c>
      <c r="Q779">
        <v>21</v>
      </c>
      <c r="R779">
        <v>33</v>
      </c>
      <c r="S779">
        <v>56.899999999999991</v>
      </c>
      <c r="T779">
        <v>186</v>
      </c>
      <c r="U779">
        <v>2</v>
      </c>
      <c r="V779">
        <v>19</v>
      </c>
      <c r="W779">
        <v>25</v>
      </c>
      <c r="X779">
        <v>76</v>
      </c>
      <c r="Y779">
        <v>43.1</v>
      </c>
      <c r="Z779">
        <v>288</v>
      </c>
      <c r="AA779">
        <v>2</v>
      </c>
      <c r="AB779">
        <v>1</v>
      </c>
      <c r="AC779">
        <v>0</v>
      </c>
      <c r="AD779">
        <v>0</v>
      </c>
      <c r="AE779">
        <v>288</v>
      </c>
      <c r="AF779">
        <v>474</v>
      </c>
      <c r="AG779">
        <v>1</v>
      </c>
      <c r="AH779">
        <v>1</v>
      </c>
      <c r="AI779">
        <v>2</v>
      </c>
      <c r="AJ779">
        <v>1</v>
      </c>
      <c r="AK779">
        <v>6</v>
      </c>
      <c r="AL779">
        <v>44</v>
      </c>
      <c r="AM779">
        <v>8</v>
      </c>
      <c r="AN779">
        <v>12</v>
      </c>
      <c r="AO779">
        <v>66.67</v>
      </c>
      <c r="AP779">
        <v>0</v>
      </c>
      <c r="AQ779">
        <v>1</v>
      </c>
      <c r="AR779">
        <v>0</v>
      </c>
      <c r="AS779">
        <v>29</v>
      </c>
      <c r="AT779">
        <v>48.33</v>
      </c>
      <c r="AU779">
        <v>0</v>
      </c>
      <c r="AV779">
        <v>42</v>
      </c>
      <c r="AW779">
        <v>3</v>
      </c>
      <c r="AX779">
        <v>41</v>
      </c>
      <c r="AY779">
        <v>3</v>
      </c>
      <c r="AZ779">
        <v>21</v>
      </c>
      <c r="BA779" t="s">
        <v>1335</v>
      </c>
      <c r="BB779" t="s">
        <v>72</v>
      </c>
      <c r="BC779">
        <v>17</v>
      </c>
      <c r="BD779">
        <v>0.28000000000000003</v>
      </c>
    </row>
    <row r="780" spans="1:56" x14ac:dyDescent="0.3">
      <c r="A780" t="s">
        <v>385</v>
      </c>
      <c r="B780">
        <v>2017</v>
      </c>
      <c r="C780">
        <v>10</v>
      </c>
      <c r="D780" t="s">
        <v>1236</v>
      </c>
      <c r="E780" t="s">
        <v>153</v>
      </c>
      <c r="F780" t="s">
        <v>154</v>
      </c>
      <c r="G780" t="s">
        <v>90</v>
      </c>
      <c r="H780" t="s">
        <v>72</v>
      </c>
      <c r="I780" t="s">
        <v>1126</v>
      </c>
      <c r="J780" t="s">
        <v>1126</v>
      </c>
      <c r="K780">
        <v>3400</v>
      </c>
      <c r="L780">
        <v>4600</v>
      </c>
      <c r="M780" s="1">
        <v>12</v>
      </c>
      <c r="N780" s="1">
        <v>10.5</v>
      </c>
      <c r="O780">
        <v>15</v>
      </c>
      <c r="P780">
        <v>5</v>
      </c>
      <c r="Q780">
        <v>17</v>
      </c>
      <c r="R780">
        <v>31</v>
      </c>
      <c r="S780">
        <v>47.69</v>
      </c>
      <c r="T780">
        <v>90</v>
      </c>
      <c r="U780">
        <v>0</v>
      </c>
      <c r="V780">
        <v>17</v>
      </c>
      <c r="W780">
        <v>34</v>
      </c>
      <c r="X780">
        <v>50</v>
      </c>
      <c r="Y780">
        <v>52.31</v>
      </c>
      <c r="Z780">
        <v>187</v>
      </c>
      <c r="AA780">
        <v>1</v>
      </c>
      <c r="AB780">
        <v>1</v>
      </c>
      <c r="AC780">
        <v>1</v>
      </c>
      <c r="AD780">
        <v>6</v>
      </c>
      <c r="AE780">
        <v>181</v>
      </c>
      <c r="AF780">
        <v>271</v>
      </c>
      <c r="AG780">
        <v>1</v>
      </c>
      <c r="AH780">
        <v>0</v>
      </c>
      <c r="AI780">
        <v>1</v>
      </c>
      <c r="AJ780">
        <v>-1</v>
      </c>
      <c r="AK780">
        <v>6</v>
      </c>
      <c r="AL780">
        <v>50</v>
      </c>
      <c r="AM780">
        <v>7</v>
      </c>
      <c r="AN780">
        <v>16</v>
      </c>
      <c r="AO780">
        <v>43.75</v>
      </c>
      <c r="AP780">
        <v>0</v>
      </c>
      <c r="AQ780">
        <v>0</v>
      </c>
      <c r="AR780">
        <v>0</v>
      </c>
      <c r="AS780">
        <v>31.9</v>
      </c>
      <c r="AT780">
        <v>53.169999999999995</v>
      </c>
      <c r="AU780">
        <v>0</v>
      </c>
      <c r="AV780">
        <v>41</v>
      </c>
      <c r="AW780">
        <v>-1</v>
      </c>
      <c r="AX780">
        <v>44.5</v>
      </c>
      <c r="AY780">
        <v>6</v>
      </c>
      <c r="AZ780">
        <v>10</v>
      </c>
      <c r="BA780" t="s">
        <v>1335</v>
      </c>
      <c r="BB780" t="s">
        <v>72</v>
      </c>
      <c r="BC780">
        <v>22</v>
      </c>
      <c r="BD780">
        <v>0.31</v>
      </c>
    </row>
    <row r="781" spans="1:56" x14ac:dyDescent="0.3">
      <c r="A781" t="s">
        <v>385</v>
      </c>
      <c r="B781">
        <v>2017</v>
      </c>
      <c r="C781">
        <v>10</v>
      </c>
      <c r="D781" t="s">
        <v>1260</v>
      </c>
      <c r="E781" t="s">
        <v>153</v>
      </c>
      <c r="F781" t="s">
        <v>154</v>
      </c>
      <c r="G781" t="s">
        <v>90</v>
      </c>
      <c r="H781" t="s">
        <v>72</v>
      </c>
      <c r="I781" t="s">
        <v>1126</v>
      </c>
      <c r="J781" t="s">
        <v>1126</v>
      </c>
      <c r="K781">
        <v>4700</v>
      </c>
      <c r="L781">
        <v>6100</v>
      </c>
      <c r="M781" s="1">
        <v>5.0999999999999996</v>
      </c>
      <c r="N781" s="1">
        <v>5.0999999999999996</v>
      </c>
      <c r="O781">
        <v>15</v>
      </c>
      <c r="P781">
        <v>5</v>
      </c>
      <c r="Q781">
        <v>17</v>
      </c>
      <c r="R781">
        <v>31</v>
      </c>
      <c r="S781">
        <v>47.69</v>
      </c>
      <c r="T781">
        <v>90</v>
      </c>
      <c r="U781">
        <v>0</v>
      </c>
      <c r="V781">
        <v>17</v>
      </c>
      <c r="W781">
        <v>34</v>
      </c>
      <c r="X781">
        <v>50</v>
      </c>
      <c r="Y781">
        <v>52.31</v>
      </c>
      <c r="Z781">
        <v>187</v>
      </c>
      <c r="AA781">
        <v>1</v>
      </c>
      <c r="AB781">
        <v>1</v>
      </c>
      <c r="AC781">
        <v>1</v>
      </c>
      <c r="AD781">
        <v>6</v>
      </c>
      <c r="AE781">
        <v>181</v>
      </c>
      <c r="AF781">
        <v>271</v>
      </c>
      <c r="AG781">
        <v>1</v>
      </c>
      <c r="AH781">
        <v>0</v>
      </c>
      <c r="AI781">
        <v>1</v>
      </c>
      <c r="AJ781">
        <v>-1</v>
      </c>
      <c r="AK781">
        <v>6</v>
      </c>
      <c r="AL781">
        <v>50</v>
      </c>
      <c r="AM781">
        <v>7</v>
      </c>
      <c r="AN781">
        <v>16</v>
      </c>
      <c r="AO781">
        <v>43.75</v>
      </c>
      <c r="AP781">
        <v>0</v>
      </c>
      <c r="AQ781">
        <v>0</v>
      </c>
      <c r="AR781">
        <v>0</v>
      </c>
      <c r="AS781">
        <v>31.9</v>
      </c>
      <c r="AT781">
        <v>53.169999999999995</v>
      </c>
      <c r="AU781">
        <v>0</v>
      </c>
      <c r="AV781">
        <v>41</v>
      </c>
      <c r="AW781">
        <v>-1</v>
      </c>
      <c r="AX781">
        <v>44.5</v>
      </c>
      <c r="AY781">
        <v>6</v>
      </c>
      <c r="AZ781">
        <v>10</v>
      </c>
      <c r="BA781" t="s">
        <v>1337</v>
      </c>
      <c r="BB781" t="s">
        <v>72</v>
      </c>
      <c r="BC781">
        <v>36</v>
      </c>
      <c r="BD781">
        <v>0.51</v>
      </c>
    </row>
    <row r="782" spans="1:56" x14ac:dyDescent="0.3">
      <c r="A782" t="s">
        <v>385</v>
      </c>
      <c r="B782">
        <v>2017</v>
      </c>
      <c r="C782">
        <v>10</v>
      </c>
      <c r="D782" t="s">
        <v>1234</v>
      </c>
      <c r="E782" t="s">
        <v>153</v>
      </c>
      <c r="F782" t="s">
        <v>154</v>
      </c>
      <c r="G782" t="s">
        <v>90</v>
      </c>
      <c r="H782" t="s">
        <v>72</v>
      </c>
      <c r="I782" t="s">
        <v>1126</v>
      </c>
      <c r="J782" t="s">
        <v>1126</v>
      </c>
      <c r="K782">
        <v>4000</v>
      </c>
      <c r="L782">
        <v>4500</v>
      </c>
      <c r="M782" s="1">
        <v>1.2</v>
      </c>
      <c r="N782" s="1">
        <v>1.2</v>
      </c>
      <c r="O782">
        <v>15</v>
      </c>
      <c r="P782">
        <v>5</v>
      </c>
      <c r="Q782">
        <v>17</v>
      </c>
      <c r="R782">
        <v>31</v>
      </c>
      <c r="S782">
        <v>47.69</v>
      </c>
      <c r="T782">
        <v>90</v>
      </c>
      <c r="U782">
        <v>0</v>
      </c>
      <c r="V782">
        <v>17</v>
      </c>
      <c r="W782">
        <v>34</v>
      </c>
      <c r="X782">
        <v>50</v>
      </c>
      <c r="Y782">
        <v>52.31</v>
      </c>
      <c r="Z782">
        <v>187</v>
      </c>
      <c r="AA782">
        <v>1</v>
      </c>
      <c r="AB782">
        <v>1</v>
      </c>
      <c r="AC782">
        <v>1</v>
      </c>
      <c r="AD782">
        <v>6</v>
      </c>
      <c r="AE782">
        <v>181</v>
      </c>
      <c r="AF782">
        <v>271</v>
      </c>
      <c r="AG782">
        <v>1</v>
      </c>
      <c r="AH782">
        <v>0</v>
      </c>
      <c r="AI782">
        <v>1</v>
      </c>
      <c r="AJ782">
        <v>-1</v>
      </c>
      <c r="AK782">
        <v>6</v>
      </c>
      <c r="AL782">
        <v>50</v>
      </c>
      <c r="AM782">
        <v>7</v>
      </c>
      <c r="AN782">
        <v>16</v>
      </c>
      <c r="AO782">
        <v>43.75</v>
      </c>
      <c r="AP782">
        <v>0</v>
      </c>
      <c r="AQ782">
        <v>0</v>
      </c>
      <c r="AR782">
        <v>0</v>
      </c>
      <c r="AS782">
        <v>31.9</v>
      </c>
      <c r="AT782">
        <v>53.169999999999995</v>
      </c>
      <c r="AU782">
        <v>0</v>
      </c>
      <c r="AV782">
        <v>41</v>
      </c>
      <c r="AW782">
        <v>-1</v>
      </c>
      <c r="AX782">
        <v>44.5</v>
      </c>
      <c r="AY782">
        <v>6</v>
      </c>
      <c r="AZ782">
        <v>10</v>
      </c>
      <c r="BA782" t="s">
        <v>1335</v>
      </c>
      <c r="BB782" t="s">
        <v>72</v>
      </c>
      <c r="BC782">
        <v>6</v>
      </c>
      <c r="BD782">
        <v>0.08</v>
      </c>
    </row>
    <row r="783" spans="1:56" x14ac:dyDescent="0.3">
      <c r="A783" t="s">
        <v>385</v>
      </c>
      <c r="B783">
        <v>2017</v>
      </c>
      <c r="C783">
        <v>10</v>
      </c>
      <c r="D783" t="s">
        <v>1237</v>
      </c>
      <c r="E783" t="s">
        <v>153</v>
      </c>
      <c r="F783" t="s">
        <v>154</v>
      </c>
      <c r="G783" t="s">
        <v>90</v>
      </c>
      <c r="H783" t="s">
        <v>72</v>
      </c>
      <c r="I783" t="s">
        <v>1126</v>
      </c>
      <c r="J783" t="s">
        <v>1126</v>
      </c>
      <c r="K783">
        <v>3300</v>
      </c>
      <c r="L783">
        <v>4500</v>
      </c>
      <c r="M783" s="1">
        <v>-0.2</v>
      </c>
      <c r="N783" s="1">
        <v>-0.2</v>
      </c>
      <c r="O783">
        <v>15</v>
      </c>
      <c r="P783">
        <v>5</v>
      </c>
      <c r="Q783">
        <v>17</v>
      </c>
      <c r="R783">
        <v>31</v>
      </c>
      <c r="S783">
        <v>47.69</v>
      </c>
      <c r="T783">
        <v>90</v>
      </c>
      <c r="U783">
        <v>0</v>
      </c>
      <c r="V783">
        <v>17</v>
      </c>
      <c r="W783">
        <v>34</v>
      </c>
      <c r="X783">
        <v>50</v>
      </c>
      <c r="Y783">
        <v>52.31</v>
      </c>
      <c r="Z783">
        <v>187</v>
      </c>
      <c r="AA783">
        <v>1</v>
      </c>
      <c r="AB783">
        <v>1</v>
      </c>
      <c r="AC783">
        <v>1</v>
      </c>
      <c r="AD783">
        <v>6</v>
      </c>
      <c r="AE783">
        <v>181</v>
      </c>
      <c r="AF783">
        <v>271</v>
      </c>
      <c r="AG783">
        <v>1</v>
      </c>
      <c r="AH783">
        <v>0</v>
      </c>
      <c r="AI783">
        <v>1</v>
      </c>
      <c r="AJ783">
        <v>-1</v>
      </c>
      <c r="AK783">
        <v>6</v>
      </c>
      <c r="AL783">
        <v>50</v>
      </c>
      <c r="AM783">
        <v>7</v>
      </c>
      <c r="AN783">
        <v>16</v>
      </c>
      <c r="AO783">
        <v>43.75</v>
      </c>
      <c r="AP783">
        <v>0</v>
      </c>
      <c r="AQ783">
        <v>0</v>
      </c>
      <c r="AR783">
        <v>0</v>
      </c>
      <c r="AS783">
        <v>31.9</v>
      </c>
      <c r="AT783">
        <v>53.169999999999995</v>
      </c>
      <c r="AU783">
        <v>0</v>
      </c>
      <c r="AV783">
        <v>41</v>
      </c>
      <c r="AW783">
        <v>-1</v>
      </c>
      <c r="AX783">
        <v>44.5</v>
      </c>
      <c r="AY783">
        <v>6</v>
      </c>
      <c r="AZ783">
        <v>10</v>
      </c>
      <c r="BA783" t="s">
        <v>1335</v>
      </c>
      <c r="BB783" t="s">
        <v>72</v>
      </c>
      <c r="BC783">
        <v>7</v>
      </c>
      <c r="BD783">
        <v>0.1</v>
      </c>
    </row>
    <row r="784" spans="1:56" x14ac:dyDescent="0.3">
      <c r="A784" t="s">
        <v>383</v>
      </c>
      <c r="B784">
        <v>2017</v>
      </c>
      <c r="C784">
        <v>10</v>
      </c>
      <c r="D784" t="s">
        <v>1128</v>
      </c>
      <c r="E784" t="s">
        <v>78</v>
      </c>
      <c r="F784" t="s">
        <v>79</v>
      </c>
      <c r="G784" t="s">
        <v>98</v>
      </c>
      <c r="H784" t="s">
        <v>72</v>
      </c>
      <c r="I784" t="s">
        <v>1126</v>
      </c>
      <c r="J784" t="s">
        <v>1126</v>
      </c>
      <c r="K784">
        <v>5000</v>
      </c>
      <c r="L784">
        <v>6500</v>
      </c>
      <c r="M784" s="1">
        <v>29.2</v>
      </c>
      <c r="N784" s="1">
        <v>27.2</v>
      </c>
      <c r="O784">
        <v>24</v>
      </c>
      <c r="P784">
        <v>4</v>
      </c>
      <c r="Q784">
        <v>27</v>
      </c>
      <c r="R784">
        <v>36</v>
      </c>
      <c r="S784">
        <v>45</v>
      </c>
      <c r="T784">
        <v>180</v>
      </c>
      <c r="U784">
        <v>2</v>
      </c>
      <c r="V784">
        <v>25</v>
      </c>
      <c r="W784">
        <v>44</v>
      </c>
      <c r="X784">
        <v>56.820000000000007</v>
      </c>
      <c r="Y784">
        <v>55.000000000000007</v>
      </c>
      <c r="Z784">
        <v>264</v>
      </c>
      <c r="AA784">
        <v>1</v>
      </c>
      <c r="AB784">
        <v>1</v>
      </c>
      <c r="AC784">
        <v>4</v>
      </c>
      <c r="AD784">
        <v>28</v>
      </c>
      <c r="AE784">
        <v>236</v>
      </c>
      <c r="AF784">
        <v>416</v>
      </c>
      <c r="AG784">
        <v>1</v>
      </c>
      <c r="AH784">
        <v>1</v>
      </c>
      <c r="AI784">
        <v>2</v>
      </c>
      <c r="AJ784">
        <v>0</v>
      </c>
      <c r="AK784">
        <v>5</v>
      </c>
      <c r="AL784">
        <v>55</v>
      </c>
      <c r="AM784">
        <v>7</v>
      </c>
      <c r="AN784">
        <v>15</v>
      </c>
      <c r="AO784">
        <v>46.67</v>
      </c>
      <c r="AP784">
        <v>0</v>
      </c>
      <c r="AQ784">
        <v>0</v>
      </c>
      <c r="AR784">
        <v>0</v>
      </c>
      <c r="AS784">
        <v>40.15</v>
      </c>
      <c r="AT784">
        <v>66.92</v>
      </c>
      <c r="AU784">
        <v>-4</v>
      </c>
      <c r="AV784">
        <v>40.5</v>
      </c>
      <c r="AW784">
        <v>-5</v>
      </c>
      <c r="AX784">
        <v>40.5</v>
      </c>
      <c r="AY784">
        <v>1</v>
      </c>
      <c r="AZ784">
        <v>20</v>
      </c>
      <c r="BA784" t="s">
        <v>1337</v>
      </c>
      <c r="BB784" t="s">
        <v>72</v>
      </c>
      <c r="BC784">
        <v>67</v>
      </c>
      <c r="BD784">
        <v>0.74</v>
      </c>
    </row>
    <row r="785" spans="1:56" x14ac:dyDescent="0.3">
      <c r="A785" t="s">
        <v>383</v>
      </c>
      <c r="B785">
        <v>2017</v>
      </c>
      <c r="C785">
        <v>10</v>
      </c>
      <c r="D785" t="s">
        <v>1134</v>
      </c>
      <c r="E785" t="s">
        <v>78</v>
      </c>
      <c r="F785" t="s">
        <v>79</v>
      </c>
      <c r="G785" t="s">
        <v>98</v>
      </c>
      <c r="H785" t="s">
        <v>72</v>
      </c>
      <c r="I785" t="s">
        <v>1126</v>
      </c>
      <c r="J785" t="s">
        <v>1126</v>
      </c>
      <c r="K785">
        <v>5000</v>
      </c>
      <c r="L785">
        <v>5100</v>
      </c>
      <c r="M785" s="1">
        <v>5.2</v>
      </c>
      <c r="N785" s="1">
        <v>5.2</v>
      </c>
      <c r="O785">
        <v>24</v>
      </c>
      <c r="P785">
        <v>4</v>
      </c>
      <c r="Q785">
        <v>27</v>
      </c>
      <c r="R785">
        <v>36</v>
      </c>
      <c r="S785">
        <v>45</v>
      </c>
      <c r="T785">
        <v>180</v>
      </c>
      <c r="U785">
        <v>2</v>
      </c>
      <c r="V785">
        <v>25</v>
      </c>
      <c r="W785">
        <v>44</v>
      </c>
      <c r="X785">
        <v>56.820000000000007</v>
      </c>
      <c r="Y785">
        <v>55.000000000000007</v>
      </c>
      <c r="Z785">
        <v>264</v>
      </c>
      <c r="AA785">
        <v>1</v>
      </c>
      <c r="AB785">
        <v>1</v>
      </c>
      <c r="AC785">
        <v>4</v>
      </c>
      <c r="AD785">
        <v>28</v>
      </c>
      <c r="AE785">
        <v>236</v>
      </c>
      <c r="AF785">
        <v>416</v>
      </c>
      <c r="AG785">
        <v>1</v>
      </c>
      <c r="AH785">
        <v>1</v>
      </c>
      <c r="AI785">
        <v>2</v>
      </c>
      <c r="AJ785">
        <v>0</v>
      </c>
      <c r="AK785">
        <v>5</v>
      </c>
      <c r="AL785">
        <v>55</v>
      </c>
      <c r="AM785">
        <v>7</v>
      </c>
      <c r="AN785">
        <v>15</v>
      </c>
      <c r="AO785">
        <v>46.67</v>
      </c>
      <c r="AP785">
        <v>0</v>
      </c>
      <c r="AQ785">
        <v>0</v>
      </c>
      <c r="AR785">
        <v>0</v>
      </c>
      <c r="AS785">
        <v>40.15</v>
      </c>
      <c r="AT785">
        <v>66.92</v>
      </c>
      <c r="AU785">
        <v>-4</v>
      </c>
      <c r="AV785">
        <v>40.5</v>
      </c>
      <c r="AW785">
        <v>-5</v>
      </c>
      <c r="AX785">
        <v>40.5</v>
      </c>
      <c r="AY785">
        <v>1</v>
      </c>
      <c r="AZ785">
        <v>20</v>
      </c>
      <c r="BA785" t="s">
        <v>1335</v>
      </c>
      <c r="BB785" t="s">
        <v>72</v>
      </c>
      <c r="BC785">
        <v>28</v>
      </c>
      <c r="BD785">
        <v>0.31</v>
      </c>
    </row>
    <row r="786" spans="1:56" x14ac:dyDescent="0.3">
      <c r="A786" t="s">
        <v>382</v>
      </c>
      <c r="B786">
        <v>2017</v>
      </c>
      <c r="C786">
        <v>10</v>
      </c>
      <c r="D786" t="s">
        <v>1157</v>
      </c>
      <c r="E786" t="s">
        <v>82</v>
      </c>
      <c r="F786" t="s">
        <v>5</v>
      </c>
      <c r="G786" t="s">
        <v>95</v>
      </c>
      <c r="H786" t="s">
        <v>72</v>
      </c>
      <c r="I786" t="s">
        <v>1126</v>
      </c>
      <c r="J786" t="s">
        <v>1126</v>
      </c>
      <c r="K786">
        <v>5700</v>
      </c>
      <c r="L786">
        <v>6800</v>
      </c>
      <c r="M786" s="1">
        <v>9.6999999999999993</v>
      </c>
      <c r="N786" s="1">
        <v>8.1999999999999993</v>
      </c>
      <c r="O786">
        <v>30</v>
      </c>
      <c r="P786">
        <v>-8</v>
      </c>
      <c r="Q786">
        <v>24</v>
      </c>
      <c r="R786">
        <v>27</v>
      </c>
      <c r="S786">
        <v>37.5</v>
      </c>
      <c r="T786">
        <v>81</v>
      </c>
      <c r="U786">
        <v>2</v>
      </c>
      <c r="V786">
        <v>26</v>
      </c>
      <c r="W786">
        <v>45</v>
      </c>
      <c r="X786">
        <v>57.78</v>
      </c>
      <c r="Y786">
        <v>62.5</v>
      </c>
      <c r="Z786">
        <v>327</v>
      </c>
      <c r="AA786">
        <v>1</v>
      </c>
      <c r="AB786">
        <v>1</v>
      </c>
      <c r="AC786">
        <v>1</v>
      </c>
      <c r="AD786">
        <v>14</v>
      </c>
      <c r="AE786">
        <v>313</v>
      </c>
      <c r="AF786">
        <v>394</v>
      </c>
      <c r="AG786">
        <v>1</v>
      </c>
      <c r="AH786">
        <v>0</v>
      </c>
      <c r="AI786">
        <v>1</v>
      </c>
      <c r="AJ786">
        <v>-1</v>
      </c>
      <c r="AK786">
        <v>2</v>
      </c>
      <c r="AL786">
        <v>15</v>
      </c>
      <c r="AM786">
        <v>5</v>
      </c>
      <c r="AN786">
        <v>14</v>
      </c>
      <c r="AO786">
        <v>35.709999999999994</v>
      </c>
      <c r="AP786">
        <v>3</v>
      </c>
      <c r="AQ786">
        <v>5</v>
      </c>
      <c r="AR786">
        <v>60</v>
      </c>
      <c r="AS786">
        <v>31.1</v>
      </c>
      <c r="AT786">
        <v>51.83</v>
      </c>
      <c r="AU786">
        <v>2</v>
      </c>
      <c r="AV786">
        <v>42.5</v>
      </c>
      <c r="AW786">
        <v>0</v>
      </c>
      <c r="AX786">
        <v>43</v>
      </c>
      <c r="AY786">
        <v>0</v>
      </c>
      <c r="AZ786">
        <v>38</v>
      </c>
      <c r="BA786" t="s">
        <v>1335</v>
      </c>
      <c r="BB786" t="s">
        <v>72</v>
      </c>
      <c r="BC786">
        <v>45</v>
      </c>
      <c r="BD786">
        <v>0.6</v>
      </c>
    </row>
    <row r="787" spans="1:56" x14ac:dyDescent="0.3">
      <c r="A787" t="s">
        <v>382</v>
      </c>
      <c r="B787">
        <v>2017</v>
      </c>
      <c r="C787">
        <v>10</v>
      </c>
      <c r="D787" t="s">
        <v>1147</v>
      </c>
      <c r="E787" t="s">
        <v>82</v>
      </c>
      <c r="F787" t="s">
        <v>5</v>
      </c>
      <c r="G787" t="s">
        <v>95</v>
      </c>
      <c r="H787" t="s">
        <v>72</v>
      </c>
      <c r="I787" t="s">
        <v>1126</v>
      </c>
      <c r="J787" t="s">
        <v>1126</v>
      </c>
      <c r="K787">
        <v>3400</v>
      </c>
      <c r="L787">
        <v>5600</v>
      </c>
      <c r="M787" s="1">
        <v>3.4</v>
      </c>
      <c r="N787" s="1">
        <v>2.4</v>
      </c>
      <c r="O787">
        <v>30</v>
      </c>
      <c r="P787">
        <v>-8</v>
      </c>
      <c r="Q787">
        <v>24</v>
      </c>
      <c r="R787">
        <v>27</v>
      </c>
      <c r="S787">
        <v>37.5</v>
      </c>
      <c r="T787">
        <v>81</v>
      </c>
      <c r="U787">
        <v>2</v>
      </c>
      <c r="V787">
        <v>26</v>
      </c>
      <c r="W787">
        <v>45</v>
      </c>
      <c r="X787">
        <v>57.78</v>
      </c>
      <c r="Y787">
        <v>62.5</v>
      </c>
      <c r="Z787">
        <v>327</v>
      </c>
      <c r="AA787">
        <v>1</v>
      </c>
      <c r="AB787">
        <v>1</v>
      </c>
      <c r="AC787">
        <v>1</v>
      </c>
      <c r="AD787">
        <v>14</v>
      </c>
      <c r="AE787">
        <v>313</v>
      </c>
      <c r="AF787">
        <v>394</v>
      </c>
      <c r="AG787">
        <v>1</v>
      </c>
      <c r="AH787">
        <v>0</v>
      </c>
      <c r="AI787">
        <v>1</v>
      </c>
      <c r="AJ787">
        <v>-1</v>
      </c>
      <c r="AK787">
        <v>2</v>
      </c>
      <c r="AL787">
        <v>15</v>
      </c>
      <c r="AM787">
        <v>5</v>
      </c>
      <c r="AN787">
        <v>14</v>
      </c>
      <c r="AO787">
        <v>35.709999999999994</v>
      </c>
      <c r="AP787">
        <v>3</v>
      </c>
      <c r="AQ787">
        <v>5</v>
      </c>
      <c r="AR787">
        <v>60</v>
      </c>
      <c r="AS787">
        <v>31.1</v>
      </c>
      <c r="AT787">
        <v>51.83</v>
      </c>
      <c r="AU787">
        <v>2</v>
      </c>
      <c r="AV787">
        <v>42.5</v>
      </c>
      <c r="AW787">
        <v>0</v>
      </c>
      <c r="AX787">
        <v>43</v>
      </c>
      <c r="AY787">
        <v>0</v>
      </c>
      <c r="AZ787">
        <v>38</v>
      </c>
      <c r="BA787" t="s">
        <v>1337</v>
      </c>
      <c r="BB787" t="s">
        <v>72</v>
      </c>
      <c r="BC787">
        <v>10</v>
      </c>
      <c r="BD787">
        <v>0.13</v>
      </c>
    </row>
    <row r="788" spans="1:56" x14ac:dyDescent="0.3">
      <c r="A788" t="s">
        <v>382</v>
      </c>
      <c r="B788">
        <v>2017</v>
      </c>
      <c r="C788">
        <v>10</v>
      </c>
      <c r="D788" t="s">
        <v>1148</v>
      </c>
      <c r="E788" t="s">
        <v>82</v>
      </c>
      <c r="F788" t="s">
        <v>5</v>
      </c>
      <c r="G788" t="s">
        <v>95</v>
      </c>
      <c r="H788" t="s">
        <v>72</v>
      </c>
      <c r="I788" t="s">
        <v>1126</v>
      </c>
      <c r="J788" t="s">
        <v>1126</v>
      </c>
      <c r="K788">
        <v>3300</v>
      </c>
      <c r="L788">
        <v>5000</v>
      </c>
      <c r="M788" s="1">
        <v>7</v>
      </c>
      <c r="N788" s="1">
        <v>6.5</v>
      </c>
      <c r="O788">
        <v>30</v>
      </c>
      <c r="P788">
        <v>-8</v>
      </c>
      <c r="Q788">
        <v>24</v>
      </c>
      <c r="R788">
        <v>27</v>
      </c>
      <c r="S788">
        <v>37.5</v>
      </c>
      <c r="T788">
        <v>81</v>
      </c>
      <c r="U788">
        <v>2</v>
      </c>
      <c r="V788">
        <v>26</v>
      </c>
      <c r="W788">
        <v>45</v>
      </c>
      <c r="X788">
        <v>57.78</v>
      </c>
      <c r="Y788">
        <v>62.5</v>
      </c>
      <c r="Z788">
        <v>327</v>
      </c>
      <c r="AA788">
        <v>1</v>
      </c>
      <c r="AB788">
        <v>1</v>
      </c>
      <c r="AC788">
        <v>1</v>
      </c>
      <c r="AD788">
        <v>14</v>
      </c>
      <c r="AE788">
        <v>313</v>
      </c>
      <c r="AF788">
        <v>394</v>
      </c>
      <c r="AG788">
        <v>1</v>
      </c>
      <c r="AH788">
        <v>0</v>
      </c>
      <c r="AI788">
        <v>1</v>
      </c>
      <c r="AJ788">
        <v>-1</v>
      </c>
      <c r="AK788">
        <v>2</v>
      </c>
      <c r="AL788">
        <v>15</v>
      </c>
      <c r="AM788">
        <v>5</v>
      </c>
      <c r="AN788">
        <v>14</v>
      </c>
      <c r="AO788">
        <v>35.709999999999994</v>
      </c>
      <c r="AP788">
        <v>3</v>
      </c>
      <c r="AQ788">
        <v>5</v>
      </c>
      <c r="AR788">
        <v>60</v>
      </c>
      <c r="AS788">
        <v>31.1</v>
      </c>
      <c r="AT788">
        <v>51.83</v>
      </c>
      <c r="AU788">
        <v>2</v>
      </c>
      <c r="AV788">
        <v>42.5</v>
      </c>
      <c r="AW788">
        <v>0</v>
      </c>
      <c r="AX788">
        <v>43</v>
      </c>
      <c r="AY788">
        <v>0</v>
      </c>
      <c r="AZ788">
        <v>38</v>
      </c>
      <c r="BA788" t="s">
        <v>1335</v>
      </c>
      <c r="BB788" t="s">
        <v>72</v>
      </c>
      <c r="BC788">
        <v>20</v>
      </c>
      <c r="BD788">
        <v>0.27</v>
      </c>
    </row>
    <row r="789" spans="1:56" x14ac:dyDescent="0.3">
      <c r="A789" t="s">
        <v>431</v>
      </c>
      <c r="B789">
        <v>2017</v>
      </c>
      <c r="C789">
        <v>11</v>
      </c>
      <c r="D789" t="s">
        <v>1259</v>
      </c>
      <c r="E789" t="s">
        <v>93</v>
      </c>
      <c r="F789" t="s">
        <v>132</v>
      </c>
      <c r="G789" t="s">
        <v>115</v>
      </c>
      <c r="H789" t="s">
        <v>122</v>
      </c>
      <c r="I789" t="s">
        <v>1126</v>
      </c>
      <c r="J789" t="s">
        <v>1126</v>
      </c>
      <c r="K789">
        <v>6000</v>
      </c>
      <c r="L789">
        <v>6600</v>
      </c>
      <c r="M789" s="1">
        <v>4.9000000000000004</v>
      </c>
      <c r="N789" s="1">
        <v>4.4000000000000004</v>
      </c>
      <c r="O789">
        <v>21</v>
      </c>
      <c r="P789">
        <v>-10</v>
      </c>
      <c r="Q789">
        <v>17</v>
      </c>
      <c r="R789">
        <v>18</v>
      </c>
      <c r="S789">
        <v>34.619999999999997</v>
      </c>
      <c r="T789">
        <v>48</v>
      </c>
      <c r="U789">
        <v>0</v>
      </c>
      <c r="V789">
        <v>22</v>
      </c>
      <c r="W789">
        <v>34</v>
      </c>
      <c r="X789">
        <v>64.710000000000008</v>
      </c>
      <c r="Y789">
        <v>65.38000000000001</v>
      </c>
      <c r="Z789">
        <v>257</v>
      </c>
      <c r="AA789">
        <v>3</v>
      </c>
      <c r="AB789">
        <v>2</v>
      </c>
      <c r="AC789">
        <v>2</v>
      </c>
      <c r="AD789">
        <v>13</v>
      </c>
      <c r="AE789">
        <v>244</v>
      </c>
      <c r="AF789">
        <v>292</v>
      </c>
      <c r="AG789">
        <v>1</v>
      </c>
      <c r="AH789">
        <v>0</v>
      </c>
      <c r="AI789">
        <v>2</v>
      </c>
      <c r="AJ789">
        <v>0</v>
      </c>
      <c r="AK789">
        <v>10</v>
      </c>
      <c r="AL789">
        <v>90</v>
      </c>
      <c r="AM789">
        <v>3</v>
      </c>
      <c r="AN789">
        <v>10</v>
      </c>
      <c r="AO789">
        <v>30</v>
      </c>
      <c r="AP789">
        <v>0</v>
      </c>
      <c r="AQ789">
        <v>1</v>
      </c>
      <c r="AR789">
        <v>0</v>
      </c>
      <c r="AS789">
        <v>26.233333333333334</v>
      </c>
      <c r="AT789">
        <v>43.72</v>
      </c>
      <c r="AU789">
        <v>-1.5</v>
      </c>
      <c r="AV789">
        <v>39</v>
      </c>
      <c r="AW789">
        <v>2.5</v>
      </c>
      <c r="AX789">
        <v>38</v>
      </c>
      <c r="AY789">
        <v>1</v>
      </c>
      <c r="AZ789">
        <v>31</v>
      </c>
      <c r="BA789" t="s">
        <v>1337</v>
      </c>
      <c r="BB789" t="s">
        <v>122</v>
      </c>
      <c r="BC789">
        <v>37</v>
      </c>
      <c r="BD789">
        <v>0.64</v>
      </c>
    </row>
    <row r="790" spans="1:56" x14ac:dyDescent="0.3">
      <c r="A790" t="s">
        <v>431</v>
      </c>
      <c r="B790">
        <v>2017</v>
      </c>
      <c r="C790">
        <v>11</v>
      </c>
      <c r="D790" t="s">
        <v>1271</v>
      </c>
      <c r="E790" t="s">
        <v>93</v>
      </c>
      <c r="F790" t="s">
        <v>132</v>
      </c>
      <c r="G790" t="s">
        <v>115</v>
      </c>
      <c r="H790" t="s">
        <v>122</v>
      </c>
      <c r="I790" t="s">
        <v>1126</v>
      </c>
      <c r="J790" t="s">
        <v>1126</v>
      </c>
      <c r="K790">
        <v>3000</v>
      </c>
      <c r="L790">
        <v>4500</v>
      </c>
      <c r="M790" s="1">
        <v>4.5999999999999996</v>
      </c>
      <c r="N790" s="1">
        <v>3.6</v>
      </c>
      <c r="O790">
        <v>21</v>
      </c>
      <c r="P790">
        <v>-10</v>
      </c>
      <c r="Q790">
        <v>17</v>
      </c>
      <c r="R790">
        <v>18</v>
      </c>
      <c r="S790">
        <v>34.619999999999997</v>
      </c>
      <c r="T790">
        <v>48</v>
      </c>
      <c r="U790">
        <v>0</v>
      </c>
      <c r="V790">
        <v>22</v>
      </c>
      <c r="W790">
        <v>34</v>
      </c>
      <c r="X790">
        <v>64.710000000000008</v>
      </c>
      <c r="Y790">
        <v>65.38000000000001</v>
      </c>
      <c r="Z790">
        <v>257</v>
      </c>
      <c r="AA790">
        <v>3</v>
      </c>
      <c r="AB790">
        <v>2</v>
      </c>
      <c r="AC790">
        <v>2</v>
      </c>
      <c r="AD790">
        <v>13</v>
      </c>
      <c r="AE790">
        <v>244</v>
      </c>
      <c r="AF790">
        <v>292</v>
      </c>
      <c r="AG790">
        <v>1</v>
      </c>
      <c r="AH790">
        <v>0</v>
      </c>
      <c r="AI790">
        <v>2</v>
      </c>
      <c r="AJ790">
        <v>0</v>
      </c>
      <c r="AK790">
        <v>10</v>
      </c>
      <c r="AL790">
        <v>90</v>
      </c>
      <c r="AM790">
        <v>3</v>
      </c>
      <c r="AN790">
        <v>10</v>
      </c>
      <c r="AO790">
        <v>30</v>
      </c>
      <c r="AP790">
        <v>0</v>
      </c>
      <c r="AQ790">
        <v>1</v>
      </c>
      <c r="AR790">
        <v>0</v>
      </c>
      <c r="AS790">
        <v>26.233333333333334</v>
      </c>
      <c r="AT790">
        <v>43.72</v>
      </c>
      <c r="AU790">
        <v>-1.5</v>
      </c>
      <c r="AV790">
        <v>39</v>
      </c>
      <c r="AW790">
        <v>2.5</v>
      </c>
      <c r="AX790">
        <v>38</v>
      </c>
      <c r="AY790">
        <v>1</v>
      </c>
      <c r="AZ790">
        <v>31</v>
      </c>
      <c r="BA790" t="s">
        <v>1335</v>
      </c>
      <c r="BB790" t="s">
        <v>122</v>
      </c>
      <c r="BC790">
        <v>9</v>
      </c>
      <c r="BD790">
        <v>0.16</v>
      </c>
    </row>
    <row r="791" spans="1:56" x14ac:dyDescent="0.3">
      <c r="A791" t="s">
        <v>431</v>
      </c>
      <c r="B791">
        <v>2017</v>
      </c>
      <c r="C791">
        <v>11</v>
      </c>
      <c r="D791" t="s">
        <v>1254</v>
      </c>
      <c r="E791" t="s">
        <v>93</v>
      </c>
      <c r="F791" t="s">
        <v>132</v>
      </c>
      <c r="G791" t="s">
        <v>115</v>
      </c>
      <c r="H791" t="s">
        <v>122</v>
      </c>
      <c r="I791" t="s">
        <v>1126</v>
      </c>
      <c r="J791" t="s">
        <v>1126</v>
      </c>
      <c r="K791">
        <v>3000</v>
      </c>
      <c r="L791">
        <v>4500</v>
      </c>
      <c r="M791" s="1">
        <v>0</v>
      </c>
      <c r="N791" s="1">
        <v>0</v>
      </c>
      <c r="O791">
        <v>21</v>
      </c>
      <c r="P791">
        <v>-10</v>
      </c>
      <c r="Q791">
        <v>17</v>
      </c>
      <c r="R791">
        <v>18</v>
      </c>
      <c r="S791">
        <v>34.619999999999997</v>
      </c>
      <c r="T791">
        <v>48</v>
      </c>
      <c r="U791">
        <v>0</v>
      </c>
      <c r="V791">
        <v>22</v>
      </c>
      <c r="W791">
        <v>34</v>
      </c>
      <c r="X791">
        <v>64.710000000000008</v>
      </c>
      <c r="Y791">
        <v>65.38000000000001</v>
      </c>
      <c r="Z791">
        <v>257</v>
      </c>
      <c r="AA791">
        <v>3</v>
      </c>
      <c r="AB791">
        <v>2</v>
      </c>
      <c r="AC791">
        <v>2</v>
      </c>
      <c r="AD791">
        <v>13</v>
      </c>
      <c r="AE791">
        <v>244</v>
      </c>
      <c r="AF791">
        <v>292</v>
      </c>
      <c r="AG791">
        <v>1</v>
      </c>
      <c r="AH791">
        <v>0</v>
      </c>
      <c r="AI791">
        <v>2</v>
      </c>
      <c r="AJ791">
        <v>0</v>
      </c>
      <c r="AK791">
        <v>10</v>
      </c>
      <c r="AL791">
        <v>90</v>
      </c>
      <c r="AM791">
        <v>3</v>
      </c>
      <c r="AN791">
        <v>10</v>
      </c>
      <c r="AO791">
        <v>30</v>
      </c>
      <c r="AP791">
        <v>0</v>
      </c>
      <c r="AQ791">
        <v>1</v>
      </c>
      <c r="AR791">
        <v>0</v>
      </c>
      <c r="AS791">
        <v>26.233333333333334</v>
      </c>
      <c r="AT791">
        <v>43.72</v>
      </c>
      <c r="AU791">
        <v>-1.5</v>
      </c>
      <c r="AV791">
        <v>39</v>
      </c>
      <c r="AW791">
        <v>2.5</v>
      </c>
      <c r="AX791">
        <v>38</v>
      </c>
      <c r="AY791">
        <v>1</v>
      </c>
      <c r="AZ791">
        <v>31</v>
      </c>
      <c r="BA791" t="s">
        <v>1335</v>
      </c>
      <c r="BB791" t="s">
        <v>122</v>
      </c>
      <c r="BC791">
        <v>3</v>
      </c>
      <c r="BD791">
        <v>0.05</v>
      </c>
    </row>
    <row r="792" spans="1:56" x14ac:dyDescent="0.3">
      <c r="A792" t="s">
        <v>431</v>
      </c>
      <c r="B792">
        <v>2017</v>
      </c>
      <c r="C792">
        <v>11</v>
      </c>
      <c r="D792" t="s">
        <v>1213</v>
      </c>
      <c r="E792" t="s">
        <v>93</v>
      </c>
      <c r="F792" t="s">
        <v>132</v>
      </c>
      <c r="G792" t="s">
        <v>115</v>
      </c>
      <c r="H792" t="s">
        <v>122</v>
      </c>
      <c r="I792" t="s">
        <v>1126</v>
      </c>
      <c r="J792" t="s">
        <v>1126</v>
      </c>
      <c r="K792">
        <v>3600</v>
      </c>
      <c r="L792">
        <v>4700</v>
      </c>
      <c r="M792" s="1">
        <v>2.8</v>
      </c>
      <c r="N792" s="1">
        <v>2.2999999999999998</v>
      </c>
      <c r="O792">
        <v>21</v>
      </c>
      <c r="P792">
        <v>-10</v>
      </c>
      <c r="Q792">
        <v>17</v>
      </c>
      <c r="R792">
        <v>18</v>
      </c>
      <c r="S792">
        <v>34.619999999999997</v>
      </c>
      <c r="T792">
        <v>48</v>
      </c>
      <c r="U792">
        <v>0</v>
      </c>
      <c r="V792">
        <v>22</v>
      </c>
      <c r="W792">
        <v>34</v>
      </c>
      <c r="X792">
        <v>64.710000000000008</v>
      </c>
      <c r="Y792">
        <v>65.38000000000001</v>
      </c>
      <c r="Z792">
        <v>257</v>
      </c>
      <c r="AA792">
        <v>3</v>
      </c>
      <c r="AB792">
        <v>2</v>
      </c>
      <c r="AC792">
        <v>2</v>
      </c>
      <c r="AD792">
        <v>13</v>
      </c>
      <c r="AE792">
        <v>244</v>
      </c>
      <c r="AF792">
        <v>292</v>
      </c>
      <c r="AG792">
        <v>1</v>
      </c>
      <c r="AH792">
        <v>0</v>
      </c>
      <c r="AI792">
        <v>2</v>
      </c>
      <c r="AJ792">
        <v>0</v>
      </c>
      <c r="AK792">
        <v>10</v>
      </c>
      <c r="AL792">
        <v>90</v>
      </c>
      <c r="AM792">
        <v>3</v>
      </c>
      <c r="AN792">
        <v>10</v>
      </c>
      <c r="AO792">
        <v>30</v>
      </c>
      <c r="AP792">
        <v>0</v>
      </c>
      <c r="AQ792">
        <v>1</v>
      </c>
      <c r="AR792">
        <v>0</v>
      </c>
      <c r="AS792">
        <v>26.233333333333334</v>
      </c>
      <c r="AT792">
        <v>43.72</v>
      </c>
      <c r="AU792">
        <v>-1.5</v>
      </c>
      <c r="AV792">
        <v>39</v>
      </c>
      <c r="AW792">
        <v>2.5</v>
      </c>
      <c r="AX792">
        <v>38</v>
      </c>
      <c r="AY792">
        <v>1</v>
      </c>
      <c r="AZ792">
        <v>31</v>
      </c>
      <c r="BA792" t="s">
        <v>1335</v>
      </c>
      <c r="BB792" t="s">
        <v>122</v>
      </c>
      <c r="BC792">
        <v>9</v>
      </c>
      <c r="BD792">
        <v>0.16</v>
      </c>
    </row>
    <row r="793" spans="1:56" x14ac:dyDescent="0.3">
      <c r="A793" t="s">
        <v>425</v>
      </c>
      <c r="B793">
        <v>2017</v>
      </c>
      <c r="C793">
        <v>11</v>
      </c>
      <c r="D793" t="s">
        <v>1226</v>
      </c>
      <c r="E793" t="s">
        <v>109</v>
      </c>
      <c r="F793" t="s">
        <v>11</v>
      </c>
      <c r="G793" t="s">
        <v>76</v>
      </c>
      <c r="H793" t="s">
        <v>122</v>
      </c>
      <c r="I793" t="s">
        <v>1126</v>
      </c>
      <c r="J793" t="s">
        <v>1126</v>
      </c>
      <c r="K793">
        <v>3000</v>
      </c>
      <c r="L793">
        <v>4500</v>
      </c>
      <c r="M793" s="1">
        <v>0</v>
      </c>
      <c r="N793" s="1">
        <v>0</v>
      </c>
      <c r="O793">
        <v>34</v>
      </c>
      <c r="P793">
        <v>3</v>
      </c>
      <c r="Q793">
        <v>22</v>
      </c>
      <c r="R793">
        <v>30</v>
      </c>
      <c r="S793">
        <v>52.629999999999995</v>
      </c>
      <c r="T793">
        <v>89</v>
      </c>
      <c r="U793">
        <v>1</v>
      </c>
      <c r="V793">
        <v>19</v>
      </c>
      <c r="W793">
        <v>27</v>
      </c>
      <c r="X793">
        <v>70.37</v>
      </c>
      <c r="Y793">
        <v>47.370000000000005</v>
      </c>
      <c r="Z793">
        <v>195</v>
      </c>
      <c r="AA793">
        <v>2</v>
      </c>
      <c r="AB793">
        <v>0</v>
      </c>
      <c r="AC793">
        <v>1</v>
      </c>
      <c r="AD793">
        <v>5</v>
      </c>
      <c r="AE793">
        <v>190</v>
      </c>
      <c r="AF793">
        <v>279</v>
      </c>
      <c r="AG793">
        <v>2</v>
      </c>
      <c r="AH793">
        <v>1</v>
      </c>
      <c r="AI793">
        <v>1</v>
      </c>
      <c r="AJ793">
        <v>-1</v>
      </c>
      <c r="AK793">
        <v>7</v>
      </c>
      <c r="AL793">
        <v>69</v>
      </c>
      <c r="AM793">
        <v>9</v>
      </c>
      <c r="AN793">
        <v>14</v>
      </c>
      <c r="AO793">
        <v>64.290000000000006</v>
      </c>
      <c r="AP793">
        <v>0</v>
      </c>
      <c r="AQ793">
        <v>0</v>
      </c>
      <c r="AR793">
        <v>0</v>
      </c>
      <c r="AS793">
        <v>30.35</v>
      </c>
      <c r="AT793">
        <v>50.580000000000005</v>
      </c>
      <c r="AU793">
        <v>3</v>
      </c>
      <c r="AV793">
        <v>45</v>
      </c>
      <c r="AW793">
        <v>1</v>
      </c>
      <c r="AX793">
        <v>46</v>
      </c>
      <c r="AY793">
        <v>3</v>
      </c>
      <c r="AZ793">
        <v>31</v>
      </c>
      <c r="BA793" t="s">
        <v>1335</v>
      </c>
      <c r="BB793" t="s">
        <v>122</v>
      </c>
      <c r="BC793">
        <v>17</v>
      </c>
      <c r="BD793">
        <v>0.27</v>
      </c>
    </row>
    <row r="794" spans="1:56" x14ac:dyDescent="0.3">
      <c r="A794" t="s">
        <v>425</v>
      </c>
      <c r="B794">
        <v>2017</v>
      </c>
      <c r="C794">
        <v>11</v>
      </c>
      <c r="D794" t="s">
        <v>1227</v>
      </c>
      <c r="E794" t="s">
        <v>109</v>
      </c>
      <c r="F794" t="s">
        <v>11</v>
      </c>
      <c r="G794" t="s">
        <v>76</v>
      </c>
      <c r="H794" t="s">
        <v>122</v>
      </c>
      <c r="I794" t="s">
        <v>1126</v>
      </c>
      <c r="J794" t="s">
        <v>1126</v>
      </c>
      <c r="K794">
        <v>3500</v>
      </c>
      <c r="L794">
        <v>4500</v>
      </c>
      <c r="M794" s="1">
        <v>5.2</v>
      </c>
      <c r="N794" s="1">
        <v>4.7</v>
      </c>
      <c r="O794">
        <v>34</v>
      </c>
      <c r="P794">
        <v>3</v>
      </c>
      <c r="Q794">
        <v>22</v>
      </c>
      <c r="R794">
        <v>30</v>
      </c>
      <c r="S794">
        <v>52.629999999999995</v>
      </c>
      <c r="T794">
        <v>89</v>
      </c>
      <c r="U794">
        <v>1</v>
      </c>
      <c r="V794">
        <v>19</v>
      </c>
      <c r="W794">
        <v>27</v>
      </c>
      <c r="X794">
        <v>70.37</v>
      </c>
      <c r="Y794">
        <v>47.370000000000005</v>
      </c>
      <c r="Z794">
        <v>195</v>
      </c>
      <c r="AA794">
        <v>2</v>
      </c>
      <c r="AB794">
        <v>0</v>
      </c>
      <c r="AC794">
        <v>1</v>
      </c>
      <c r="AD794">
        <v>5</v>
      </c>
      <c r="AE794">
        <v>190</v>
      </c>
      <c r="AF794">
        <v>279</v>
      </c>
      <c r="AG794">
        <v>2</v>
      </c>
      <c r="AH794">
        <v>1</v>
      </c>
      <c r="AI794">
        <v>1</v>
      </c>
      <c r="AJ794">
        <v>-1</v>
      </c>
      <c r="AK794">
        <v>7</v>
      </c>
      <c r="AL794">
        <v>69</v>
      </c>
      <c r="AM794">
        <v>9</v>
      </c>
      <c r="AN794">
        <v>14</v>
      </c>
      <c r="AO794">
        <v>64.290000000000006</v>
      </c>
      <c r="AP794">
        <v>0</v>
      </c>
      <c r="AQ794">
        <v>0</v>
      </c>
      <c r="AR794">
        <v>0</v>
      </c>
      <c r="AS794">
        <v>30.35</v>
      </c>
      <c r="AT794">
        <v>50.580000000000005</v>
      </c>
      <c r="AU794">
        <v>3</v>
      </c>
      <c r="AV794">
        <v>45</v>
      </c>
      <c r="AW794">
        <v>1</v>
      </c>
      <c r="AX794">
        <v>46</v>
      </c>
      <c r="AY794">
        <v>3</v>
      </c>
      <c r="AZ794">
        <v>31</v>
      </c>
      <c r="BA794" t="s">
        <v>1335</v>
      </c>
      <c r="BB794" t="s">
        <v>122</v>
      </c>
      <c r="BC794">
        <v>18</v>
      </c>
      <c r="BD794">
        <v>0.28999999999999998</v>
      </c>
    </row>
    <row r="795" spans="1:56" x14ac:dyDescent="0.3">
      <c r="A795" t="s">
        <v>425</v>
      </c>
      <c r="B795">
        <v>2017</v>
      </c>
      <c r="C795">
        <v>11</v>
      </c>
      <c r="D795" t="s">
        <v>1191</v>
      </c>
      <c r="E795" t="s">
        <v>109</v>
      </c>
      <c r="F795" t="s">
        <v>11</v>
      </c>
      <c r="G795" t="s">
        <v>76</v>
      </c>
      <c r="H795" t="s">
        <v>122</v>
      </c>
      <c r="I795" t="s">
        <v>1126</v>
      </c>
      <c r="J795" t="s">
        <v>1126</v>
      </c>
      <c r="K795">
        <v>5800</v>
      </c>
      <c r="L795">
        <v>5900</v>
      </c>
      <c r="M795" s="1">
        <v>12.8</v>
      </c>
      <c r="N795" s="1">
        <v>12.3</v>
      </c>
      <c r="O795">
        <v>34</v>
      </c>
      <c r="P795">
        <v>3</v>
      </c>
      <c r="Q795">
        <v>22</v>
      </c>
      <c r="R795">
        <v>30</v>
      </c>
      <c r="S795">
        <v>52.629999999999995</v>
      </c>
      <c r="T795">
        <v>89</v>
      </c>
      <c r="U795">
        <v>1</v>
      </c>
      <c r="V795">
        <v>19</v>
      </c>
      <c r="W795">
        <v>27</v>
      </c>
      <c r="X795">
        <v>70.37</v>
      </c>
      <c r="Y795">
        <v>47.370000000000005</v>
      </c>
      <c r="Z795">
        <v>195</v>
      </c>
      <c r="AA795">
        <v>2</v>
      </c>
      <c r="AB795">
        <v>0</v>
      </c>
      <c r="AC795">
        <v>1</v>
      </c>
      <c r="AD795">
        <v>5</v>
      </c>
      <c r="AE795">
        <v>190</v>
      </c>
      <c r="AF795">
        <v>279</v>
      </c>
      <c r="AG795">
        <v>2</v>
      </c>
      <c r="AH795">
        <v>1</v>
      </c>
      <c r="AI795">
        <v>1</v>
      </c>
      <c r="AJ795">
        <v>-1</v>
      </c>
      <c r="AK795">
        <v>7</v>
      </c>
      <c r="AL795">
        <v>69</v>
      </c>
      <c r="AM795">
        <v>9</v>
      </c>
      <c r="AN795">
        <v>14</v>
      </c>
      <c r="AO795">
        <v>64.290000000000006</v>
      </c>
      <c r="AP795">
        <v>0</v>
      </c>
      <c r="AQ795">
        <v>0</v>
      </c>
      <c r="AR795">
        <v>0</v>
      </c>
      <c r="AS795">
        <v>30.35</v>
      </c>
      <c r="AT795">
        <v>50.580000000000005</v>
      </c>
      <c r="AU795">
        <v>3</v>
      </c>
      <c r="AV795">
        <v>45</v>
      </c>
      <c r="AW795">
        <v>1</v>
      </c>
      <c r="AX795">
        <v>46</v>
      </c>
      <c r="AY795">
        <v>3</v>
      </c>
      <c r="AZ795">
        <v>31</v>
      </c>
      <c r="BA795" t="s">
        <v>1337</v>
      </c>
      <c r="BB795" t="s">
        <v>122</v>
      </c>
      <c r="BC795">
        <v>42</v>
      </c>
      <c r="BD795">
        <v>0.68</v>
      </c>
    </row>
    <row r="796" spans="1:56" x14ac:dyDescent="0.3">
      <c r="A796" t="s">
        <v>430</v>
      </c>
      <c r="B796">
        <v>2017</v>
      </c>
      <c r="C796">
        <v>11</v>
      </c>
      <c r="D796" t="s">
        <v>1252</v>
      </c>
      <c r="E796" t="s">
        <v>100</v>
      </c>
      <c r="F796" t="s">
        <v>137</v>
      </c>
      <c r="G796" t="s">
        <v>74</v>
      </c>
      <c r="H796" t="s">
        <v>122</v>
      </c>
      <c r="I796" t="s">
        <v>1126</v>
      </c>
      <c r="J796" t="s">
        <v>1126</v>
      </c>
      <c r="K796">
        <v>3900</v>
      </c>
      <c r="L796">
        <v>5500</v>
      </c>
      <c r="M796" s="1">
        <v>17.100000000000001</v>
      </c>
      <c r="N796" s="1">
        <v>15.1</v>
      </c>
      <c r="O796">
        <v>23</v>
      </c>
      <c r="P796">
        <v>23</v>
      </c>
      <c r="Q796">
        <v>14</v>
      </c>
      <c r="R796">
        <v>26</v>
      </c>
      <c r="S796">
        <v>48.15</v>
      </c>
      <c r="T796">
        <v>58</v>
      </c>
      <c r="U796">
        <v>1</v>
      </c>
      <c r="V796">
        <v>22</v>
      </c>
      <c r="W796">
        <v>28</v>
      </c>
      <c r="X796">
        <v>78.569999999999993</v>
      </c>
      <c r="Y796">
        <v>51.849999999999994</v>
      </c>
      <c r="Z796">
        <v>183</v>
      </c>
      <c r="AA796">
        <v>1</v>
      </c>
      <c r="AB796">
        <v>1</v>
      </c>
      <c r="AC796">
        <v>3</v>
      </c>
      <c r="AD796">
        <v>22</v>
      </c>
      <c r="AE796">
        <v>161</v>
      </c>
      <c r="AF796">
        <v>219</v>
      </c>
      <c r="AG796">
        <v>1</v>
      </c>
      <c r="AH796">
        <v>0</v>
      </c>
      <c r="AI796">
        <v>1</v>
      </c>
      <c r="AJ796">
        <v>-4</v>
      </c>
      <c r="AK796">
        <v>3</v>
      </c>
      <c r="AL796">
        <v>30</v>
      </c>
      <c r="AM796">
        <v>3</v>
      </c>
      <c r="AN796">
        <v>14</v>
      </c>
      <c r="AO796">
        <v>21.43</v>
      </c>
      <c r="AP796">
        <v>1</v>
      </c>
      <c r="AQ796">
        <v>1</v>
      </c>
      <c r="AR796">
        <v>100</v>
      </c>
      <c r="AS796">
        <v>30.05</v>
      </c>
      <c r="AT796">
        <v>50.080000000000005</v>
      </c>
      <c r="AU796">
        <v>-2.5</v>
      </c>
      <c r="AV796">
        <v>38</v>
      </c>
      <c r="AW796">
        <v>-2.5</v>
      </c>
      <c r="AX796">
        <v>38.5</v>
      </c>
      <c r="AY796">
        <v>6</v>
      </c>
      <c r="AZ796">
        <v>0</v>
      </c>
      <c r="BA796" t="s">
        <v>1337</v>
      </c>
      <c r="BB796" t="s">
        <v>122</v>
      </c>
      <c r="BC796">
        <v>38</v>
      </c>
      <c r="BD796">
        <v>0.64</v>
      </c>
    </row>
    <row r="797" spans="1:56" x14ac:dyDescent="0.3">
      <c r="A797" t="s">
        <v>430</v>
      </c>
      <c r="B797">
        <v>2017</v>
      </c>
      <c r="C797">
        <v>11</v>
      </c>
      <c r="D797" t="s">
        <v>1193</v>
      </c>
      <c r="E797" t="s">
        <v>100</v>
      </c>
      <c r="F797" t="s">
        <v>137</v>
      </c>
      <c r="G797" t="s">
        <v>74</v>
      </c>
      <c r="H797" t="s">
        <v>122</v>
      </c>
      <c r="I797" t="s">
        <v>1126</v>
      </c>
      <c r="J797" t="s">
        <v>1126</v>
      </c>
      <c r="K797">
        <v>4400</v>
      </c>
      <c r="L797">
        <v>5300</v>
      </c>
      <c r="M797" s="1">
        <v>7.3</v>
      </c>
      <c r="N797" s="1">
        <v>4.8</v>
      </c>
      <c r="O797">
        <v>23</v>
      </c>
      <c r="P797">
        <v>23</v>
      </c>
      <c r="Q797">
        <v>14</v>
      </c>
      <c r="R797">
        <v>26</v>
      </c>
      <c r="S797">
        <v>48.15</v>
      </c>
      <c r="T797">
        <v>58</v>
      </c>
      <c r="U797">
        <v>1</v>
      </c>
      <c r="V797">
        <v>22</v>
      </c>
      <c r="W797">
        <v>28</v>
      </c>
      <c r="X797">
        <v>78.569999999999993</v>
      </c>
      <c r="Y797">
        <v>51.849999999999994</v>
      </c>
      <c r="Z797">
        <v>183</v>
      </c>
      <c r="AA797">
        <v>1</v>
      </c>
      <c r="AB797">
        <v>1</v>
      </c>
      <c r="AC797">
        <v>3</v>
      </c>
      <c r="AD797">
        <v>22</v>
      </c>
      <c r="AE797">
        <v>161</v>
      </c>
      <c r="AF797">
        <v>219</v>
      </c>
      <c r="AG797">
        <v>1</v>
      </c>
      <c r="AH797">
        <v>0</v>
      </c>
      <c r="AI797">
        <v>1</v>
      </c>
      <c r="AJ797">
        <v>-4</v>
      </c>
      <c r="AK797">
        <v>3</v>
      </c>
      <c r="AL797">
        <v>30</v>
      </c>
      <c r="AM797">
        <v>3</v>
      </c>
      <c r="AN797">
        <v>14</v>
      </c>
      <c r="AO797">
        <v>21.43</v>
      </c>
      <c r="AP797">
        <v>1</v>
      </c>
      <c r="AQ797">
        <v>1</v>
      </c>
      <c r="AR797">
        <v>100</v>
      </c>
      <c r="AS797">
        <v>30.05</v>
      </c>
      <c r="AT797">
        <v>50.080000000000005</v>
      </c>
      <c r="AU797">
        <v>-2.5</v>
      </c>
      <c r="AV797">
        <v>38</v>
      </c>
      <c r="AW797">
        <v>-2.5</v>
      </c>
      <c r="AX797">
        <v>38.5</v>
      </c>
      <c r="AY797">
        <v>6</v>
      </c>
      <c r="AZ797">
        <v>0</v>
      </c>
      <c r="BA797" t="s">
        <v>1335</v>
      </c>
      <c r="BB797" t="s">
        <v>122</v>
      </c>
      <c r="BC797">
        <v>13</v>
      </c>
      <c r="BD797">
        <v>0.22</v>
      </c>
    </row>
    <row r="798" spans="1:56" x14ac:dyDescent="0.3">
      <c r="A798" t="s">
        <v>430</v>
      </c>
      <c r="B798">
        <v>2017</v>
      </c>
      <c r="C798">
        <v>11</v>
      </c>
      <c r="D798" t="s">
        <v>1221</v>
      </c>
      <c r="E798" t="s">
        <v>100</v>
      </c>
      <c r="F798" t="s">
        <v>137</v>
      </c>
      <c r="G798" t="s">
        <v>74</v>
      </c>
      <c r="H798" t="s">
        <v>122</v>
      </c>
      <c r="I798" t="s">
        <v>1126</v>
      </c>
      <c r="J798" t="s">
        <v>1126</v>
      </c>
      <c r="K798">
        <v>4400</v>
      </c>
      <c r="L798">
        <v>5800</v>
      </c>
      <c r="M798" s="1">
        <v>2.7</v>
      </c>
      <c r="N798" s="1">
        <v>2.2000000000000002</v>
      </c>
      <c r="O798">
        <v>23</v>
      </c>
      <c r="P798">
        <v>23</v>
      </c>
      <c r="Q798">
        <v>14</v>
      </c>
      <c r="R798">
        <v>26</v>
      </c>
      <c r="S798">
        <v>48.15</v>
      </c>
      <c r="T798">
        <v>58</v>
      </c>
      <c r="U798">
        <v>1</v>
      </c>
      <c r="V798">
        <v>22</v>
      </c>
      <c r="W798">
        <v>28</v>
      </c>
      <c r="X798">
        <v>78.569999999999993</v>
      </c>
      <c r="Y798">
        <v>51.849999999999994</v>
      </c>
      <c r="Z798">
        <v>183</v>
      </c>
      <c r="AA798">
        <v>1</v>
      </c>
      <c r="AB798">
        <v>1</v>
      </c>
      <c r="AC798">
        <v>3</v>
      </c>
      <c r="AD798">
        <v>22</v>
      </c>
      <c r="AE798">
        <v>161</v>
      </c>
      <c r="AF798">
        <v>219</v>
      </c>
      <c r="AG798">
        <v>1</v>
      </c>
      <c r="AH798">
        <v>0</v>
      </c>
      <c r="AI798">
        <v>1</v>
      </c>
      <c r="AJ798">
        <v>-4</v>
      </c>
      <c r="AK798">
        <v>3</v>
      </c>
      <c r="AL798">
        <v>30</v>
      </c>
      <c r="AM798">
        <v>3</v>
      </c>
      <c r="AN798">
        <v>14</v>
      </c>
      <c r="AO798">
        <v>21.43</v>
      </c>
      <c r="AP798">
        <v>1</v>
      </c>
      <c r="AQ798">
        <v>1</v>
      </c>
      <c r="AR798">
        <v>100</v>
      </c>
      <c r="AS798">
        <v>30.05</v>
      </c>
      <c r="AT798">
        <v>50.080000000000005</v>
      </c>
      <c r="AU798">
        <v>-2.5</v>
      </c>
      <c r="AV798">
        <v>38</v>
      </c>
      <c r="AW798">
        <v>-2.5</v>
      </c>
      <c r="AX798">
        <v>38.5</v>
      </c>
      <c r="AY798">
        <v>6</v>
      </c>
      <c r="AZ798">
        <v>0</v>
      </c>
      <c r="BA798" t="s">
        <v>1335</v>
      </c>
      <c r="BB798" t="s">
        <v>122</v>
      </c>
      <c r="BC798">
        <v>10</v>
      </c>
      <c r="BD798">
        <v>0.17</v>
      </c>
    </row>
    <row r="799" spans="1:56" x14ac:dyDescent="0.3">
      <c r="A799" t="s">
        <v>427</v>
      </c>
      <c r="B799">
        <v>2017</v>
      </c>
      <c r="C799">
        <v>11</v>
      </c>
      <c r="D799" t="s">
        <v>1125</v>
      </c>
      <c r="E799" t="s">
        <v>88</v>
      </c>
      <c r="F799" t="s">
        <v>89</v>
      </c>
      <c r="G799" t="s">
        <v>106</v>
      </c>
      <c r="H799" t="s">
        <v>122</v>
      </c>
      <c r="I799" t="s">
        <v>1126</v>
      </c>
      <c r="J799" t="s">
        <v>1126</v>
      </c>
      <c r="K799">
        <v>7800</v>
      </c>
      <c r="L799">
        <v>8000</v>
      </c>
      <c r="M799" s="1">
        <v>28.6</v>
      </c>
      <c r="N799" s="1">
        <v>25.1</v>
      </c>
      <c r="O799">
        <v>24</v>
      </c>
      <c r="P799">
        <v>-30</v>
      </c>
      <c r="Q799">
        <v>18</v>
      </c>
      <c r="R799">
        <v>22</v>
      </c>
      <c r="S799">
        <v>36.07</v>
      </c>
      <c r="T799">
        <v>173</v>
      </c>
      <c r="U799">
        <v>2</v>
      </c>
      <c r="V799">
        <v>21</v>
      </c>
      <c r="W799">
        <v>39</v>
      </c>
      <c r="X799">
        <v>53.849999999999994</v>
      </c>
      <c r="Y799">
        <v>63.93</v>
      </c>
      <c r="Z799">
        <v>224</v>
      </c>
      <c r="AA799">
        <v>1</v>
      </c>
      <c r="AB799">
        <v>5</v>
      </c>
      <c r="AC799">
        <v>1</v>
      </c>
      <c r="AD799">
        <v>4</v>
      </c>
      <c r="AE799">
        <v>220</v>
      </c>
      <c r="AF799">
        <v>393</v>
      </c>
      <c r="AG799">
        <v>2</v>
      </c>
      <c r="AH799">
        <v>1</v>
      </c>
      <c r="AI799">
        <v>6</v>
      </c>
      <c r="AJ799">
        <v>6</v>
      </c>
      <c r="AK799">
        <v>6</v>
      </c>
      <c r="AL799">
        <v>48</v>
      </c>
      <c r="AM799">
        <v>6</v>
      </c>
      <c r="AN799">
        <v>14</v>
      </c>
      <c r="AO799">
        <v>42.86</v>
      </c>
      <c r="AP799">
        <v>1</v>
      </c>
      <c r="AQ799">
        <v>2</v>
      </c>
      <c r="AR799">
        <v>50</v>
      </c>
      <c r="AS799">
        <v>23.916666666666668</v>
      </c>
      <c r="AT799">
        <v>39.86</v>
      </c>
      <c r="AU799">
        <v>3.5</v>
      </c>
      <c r="AV799">
        <v>44</v>
      </c>
      <c r="AW799">
        <v>7</v>
      </c>
      <c r="AX799">
        <v>41.5</v>
      </c>
      <c r="AY799">
        <v>1</v>
      </c>
      <c r="AZ799">
        <v>48</v>
      </c>
      <c r="BA799" t="s">
        <v>1337</v>
      </c>
      <c r="BB799" t="s">
        <v>122</v>
      </c>
      <c r="BC799">
        <v>42</v>
      </c>
      <c r="BD799">
        <v>0.65</v>
      </c>
    </row>
    <row r="800" spans="1:56" x14ac:dyDescent="0.3">
      <c r="A800" t="s">
        <v>427</v>
      </c>
      <c r="B800">
        <v>2017</v>
      </c>
      <c r="C800">
        <v>11</v>
      </c>
      <c r="D800" t="s">
        <v>1272</v>
      </c>
      <c r="E800" t="s">
        <v>88</v>
      </c>
      <c r="F800" t="s">
        <v>89</v>
      </c>
      <c r="G800" t="s">
        <v>106</v>
      </c>
      <c r="H800" t="s">
        <v>122</v>
      </c>
      <c r="I800" t="s">
        <v>1126</v>
      </c>
      <c r="J800" t="s">
        <v>1126</v>
      </c>
      <c r="K800">
        <v>3000</v>
      </c>
      <c r="L800">
        <v>4500</v>
      </c>
      <c r="M800" s="1">
        <v>11.6</v>
      </c>
      <c r="N800" s="1">
        <v>8.6</v>
      </c>
      <c r="O800">
        <v>24</v>
      </c>
      <c r="P800">
        <v>-30</v>
      </c>
      <c r="Q800">
        <v>18</v>
      </c>
      <c r="R800">
        <v>22</v>
      </c>
      <c r="S800">
        <v>36.07</v>
      </c>
      <c r="T800">
        <v>173</v>
      </c>
      <c r="U800">
        <v>2</v>
      </c>
      <c r="V800">
        <v>21</v>
      </c>
      <c r="W800">
        <v>39</v>
      </c>
      <c r="X800">
        <v>53.849999999999994</v>
      </c>
      <c r="Y800">
        <v>63.93</v>
      </c>
      <c r="Z800">
        <v>224</v>
      </c>
      <c r="AA800">
        <v>1</v>
      </c>
      <c r="AB800">
        <v>5</v>
      </c>
      <c r="AC800">
        <v>1</v>
      </c>
      <c r="AD800">
        <v>4</v>
      </c>
      <c r="AE800">
        <v>220</v>
      </c>
      <c r="AF800">
        <v>393</v>
      </c>
      <c r="AG800">
        <v>2</v>
      </c>
      <c r="AH800">
        <v>1</v>
      </c>
      <c r="AI800">
        <v>6</v>
      </c>
      <c r="AJ800">
        <v>6</v>
      </c>
      <c r="AK800">
        <v>6</v>
      </c>
      <c r="AL800">
        <v>48</v>
      </c>
      <c r="AM800">
        <v>6</v>
      </c>
      <c r="AN800">
        <v>14</v>
      </c>
      <c r="AO800">
        <v>42.86</v>
      </c>
      <c r="AP800">
        <v>1</v>
      </c>
      <c r="AQ800">
        <v>2</v>
      </c>
      <c r="AR800">
        <v>50</v>
      </c>
      <c r="AS800">
        <v>23.916666666666668</v>
      </c>
      <c r="AT800">
        <v>39.86</v>
      </c>
      <c r="AU800">
        <v>3.5</v>
      </c>
      <c r="AV800">
        <v>44</v>
      </c>
      <c r="AW800">
        <v>7</v>
      </c>
      <c r="AX800">
        <v>41.5</v>
      </c>
      <c r="AY800">
        <v>1</v>
      </c>
      <c r="AZ800">
        <v>48</v>
      </c>
      <c r="BA800" t="s">
        <v>1335</v>
      </c>
      <c r="BB800" t="s">
        <v>122</v>
      </c>
      <c r="BC800">
        <v>23</v>
      </c>
      <c r="BD800">
        <v>0.35</v>
      </c>
    </row>
    <row r="801" spans="1:56" x14ac:dyDescent="0.3">
      <c r="A801" t="s">
        <v>415</v>
      </c>
      <c r="B801">
        <v>2017</v>
      </c>
      <c r="C801">
        <v>11</v>
      </c>
      <c r="D801" t="s">
        <v>1158</v>
      </c>
      <c r="E801" t="s">
        <v>108</v>
      </c>
      <c r="F801" t="s">
        <v>13</v>
      </c>
      <c r="G801" t="s">
        <v>92</v>
      </c>
      <c r="H801" t="s">
        <v>72</v>
      </c>
      <c r="I801" t="s">
        <v>1126</v>
      </c>
      <c r="J801" t="s">
        <v>1126</v>
      </c>
      <c r="K801">
        <v>3000</v>
      </c>
      <c r="L801">
        <v>4700</v>
      </c>
      <c r="M801" s="1">
        <v>2.8</v>
      </c>
      <c r="N801" s="1">
        <v>2.2999999999999998</v>
      </c>
      <c r="O801">
        <v>24</v>
      </c>
      <c r="P801">
        <v>-3</v>
      </c>
      <c r="Q801">
        <v>24</v>
      </c>
      <c r="R801">
        <v>30</v>
      </c>
      <c r="S801">
        <v>50</v>
      </c>
      <c r="T801">
        <v>222</v>
      </c>
      <c r="U801">
        <v>2</v>
      </c>
      <c r="V801">
        <v>18</v>
      </c>
      <c r="W801">
        <v>30</v>
      </c>
      <c r="X801">
        <v>60</v>
      </c>
      <c r="Y801">
        <v>50</v>
      </c>
      <c r="Z801">
        <v>179</v>
      </c>
      <c r="AA801">
        <v>1</v>
      </c>
      <c r="AB801">
        <v>0</v>
      </c>
      <c r="AC801">
        <v>1</v>
      </c>
      <c r="AD801">
        <v>3</v>
      </c>
      <c r="AE801">
        <v>176</v>
      </c>
      <c r="AF801">
        <v>398</v>
      </c>
      <c r="AG801">
        <v>1</v>
      </c>
      <c r="AH801">
        <v>1</v>
      </c>
      <c r="AI801">
        <v>1</v>
      </c>
      <c r="AJ801">
        <v>0</v>
      </c>
      <c r="AK801">
        <v>5</v>
      </c>
      <c r="AL801">
        <v>64</v>
      </c>
      <c r="AM801">
        <v>3</v>
      </c>
      <c r="AN801">
        <v>9</v>
      </c>
      <c r="AO801">
        <v>33.33</v>
      </c>
      <c r="AP801">
        <v>1</v>
      </c>
      <c r="AQ801">
        <v>1</v>
      </c>
      <c r="AR801">
        <v>100</v>
      </c>
      <c r="AS801">
        <v>29.4</v>
      </c>
      <c r="AT801">
        <v>49</v>
      </c>
      <c r="AU801">
        <v>3</v>
      </c>
      <c r="AV801">
        <v>44</v>
      </c>
      <c r="AW801">
        <v>3</v>
      </c>
      <c r="AX801">
        <v>40.5</v>
      </c>
      <c r="AY801">
        <v>3</v>
      </c>
      <c r="AZ801">
        <v>27</v>
      </c>
      <c r="BA801" t="s">
        <v>1335</v>
      </c>
      <c r="BB801" t="s">
        <v>72</v>
      </c>
      <c r="BC801">
        <v>17</v>
      </c>
      <c r="BD801">
        <v>0.27</v>
      </c>
    </row>
    <row r="802" spans="1:56" x14ac:dyDescent="0.3">
      <c r="A802" t="s">
        <v>415</v>
      </c>
      <c r="B802">
        <v>2017</v>
      </c>
      <c r="C802">
        <v>11</v>
      </c>
      <c r="D802" t="s">
        <v>1129</v>
      </c>
      <c r="E802" t="s">
        <v>108</v>
      </c>
      <c r="F802" t="s">
        <v>13</v>
      </c>
      <c r="G802" t="s">
        <v>92</v>
      </c>
      <c r="H802" t="s">
        <v>72</v>
      </c>
      <c r="I802" t="s">
        <v>1126</v>
      </c>
      <c r="J802" t="s">
        <v>1126</v>
      </c>
      <c r="K802">
        <v>6200</v>
      </c>
      <c r="L802">
        <v>7400</v>
      </c>
      <c r="M802" s="1">
        <v>21.5</v>
      </c>
      <c r="N802" s="1">
        <v>18.5</v>
      </c>
      <c r="O802">
        <v>24</v>
      </c>
      <c r="P802">
        <v>-3</v>
      </c>
      <c r="Q802">
        <v>24</v>
      </c>
      <c r="R802">
        <v>30</v>
      </c>
      <c r="S802">
        <v>50</v>
      </c>
      <c r="T802">
        <v>222</v>
      </c>
      <c r="U802">
        <v>2</v>
      </c>
      <c r="V802">
        <v>18</v>
      </c>
      <c r="W802">
        <v>30</v>
      </c>
      <c r="X802">
        <v>60</v>
      </c>
      <c r="Y802">
        <v>50</v>
      </c>
      <c r="Z802">
        <v>179</v>
      </c>
      <c r="AA802">
        <v>1</v>
      </c>
      <c r="AB802">
        <v>0</v>
      </c>
      <c r="AC802">
        <v>1</v>
      </c>
      <c r="AD802">
        <v>3</v>
      </c>
      <c r="AE802">
        <v>176</v>
      </c>
      <c r="AF802">
        <v>398</v>
      </c>
      <c r="AG802">
        <v>1</v>
      </c>
      <c r="AH802">
        <v>1</v>
      </c>
      <c r="AI802">
        <v>1</v>
      </c>
      <c r="AJ802">
        <v>0</v>
      </c>
      <c r="AK802">
        <v>5</v>
      </c>
      <c r="AL802">
        <v>64</v>
      </c>
      <c r="AM802">
        <v>3</v>
      </c>
      <c r="AN802">
        <v>9</v>
      </c>
      <c r="AO802">
        <v>33.33</v>
      </c>
      <c r="AP802">
        <v>1</v>
      </c>
      <c r="AQ802">
        <v>1</v>
      </c>
      <c r="AR802">
        <v>100</v>
      </c>
      <c r="AS802">
        <v>29.4</v>
      </c>
      <c r="AT802">
        <v>49</v>
      </c>
      <c r="AU802">
        <v>3</v>
      </c>
      <c r="AV802">
        <v>44</v>
      </c>
      <c r="AW802">
        <v>3</v>
      </c>
      <c r="AX802">
        <v>40.5</v>
      </c>
      <c r="AY802">
        <v>3</v>
      </c>
      <c r="AZ802">
        <v>27</v>
      </c>
      <c r="BA802" t="s">
        <v>1337</v>
      </c>
      <c r="BB802" t="s">
        <v>72</v>
      </c>
      <c r="BC802">
        <v>31</v>
      </c>
      <c r="BD802">
        <v>0.49</v>
      </c>
    </row>
    <row r="803" spans="1:56" x14ac:dyDescent="0.3">
      <c r="A803" t="s">
        <v>415</v>
      </c>
      <c r="B803">
        <v>2017</v>
      </c>
      <c r="C803">
        <v>11</v>
      </c>
      <c r="D803" t="s">
        <v>1174</v>
      </c>
      <c r="E803" t="s">
        <v>108</v>
      </c>
      <c r="F803" t="s">
        <v>13</v>
      </c>
      <c r="G803" t="s">
        <v>92</v>
      </c>
      <c r="H803" t="s">
        <v>72</v>
      </c>
      <c r="I803" t="s">
        <v>1126</v>
      </c>
      <c r="J803" t="s">
        <v>1126</v>
      </c>
      <c r="K803">
        <v>3600</v>
      </c>
      <c r="L803">
        <v>5200</v>
      </c>
      <c r="M803" s="1">
        <v>15.9</v>
      </c>
      <c r="N803" s="1">
        <v>13.9</v>
      </c>
      <c r="O803">
        <v>24</v>
      </c>
      <c r="P803">
        <v>-3</v>
      </c>
      <c r="Q803">
        <v>24</v>
      </c>
      <c r="R803">
        <v>30</v>
      </c>
      <c r="S803">
        <v>50</v>
      </c>
      <c r="T803">
        <v>222</v>
      </c>
      <c r="U803">
        <v>2</v>
      </c>
      <c r="V803">
        <v>18</v>
      </c>
      <c r="W803">
        <v>30</v>
      </c>
      <c r="X803">
        <v>60</v>
      </c>
      <c r="Y803">
        <v>50</v>
      </c>
      <c r="Z803">
        <v>179</v>
      </c>
      <c r="AA803">
        <v>1</v>
      </c>
      <c r="AB803">
        <v>0</v>
      </c>
      <c r="AC803">
        <v>1</v>
      </c>
      <c r="AD803">
        <v>3</v>
      </c>
      <c r="AE803">
        <v>176</v>
      </c>
      <c r="AF803">
        <v>398</v>
      </c>
      <c r="AG803">
        <v>1</v>
      </c>
      <c r="AH803">
        <v>1</v>
      </c>
      <c r="AI803">
        <v>1</v>
      </c>
      <c r="AJ803">
        <v>0</v>
      </c>
      <c r="AK803">
        <v>5</v>
      </c>
      <c r="AL803">
        <v>64</v>
      </c>
      <c r="AM803">
        <v>3</v>
      </c>
      <c r="AN803">
        <v>9</v>
      </c>
      <c r="AO803">
        <v>33.33</v>
      </c>
      <c r="AP803">
        <v>1</v>
      </c>
      <c r="AQ803">
        <v>1</v>
      </c>
      <c r="AR803">
        <v>100</v>
      </c>
      <c r="AS803">
        <v>29.4</v>
      </c>
      <c r="AT803">
        <v>49</v>
      </c>
      <c r="AU803">
        <v>3</v>
      </c>
      <c r="AV803">
        <v>44</v>
      </c>
      <c r="AW803">
        <v>3</v>
      </c>
      <c r="AX803">
        <v>40.5</v>
      </c>
      <c r="AY803">
        <v>3</v>
      </c>
      <c r="AZ803">
        <v>27</v>
      </c>
      <c r="BA803" t="s">
        <v>1337</v>
      </c>
      <c r="BB803" t="s">
        <v>72</v>
      </c>
      <c r="BC803">
        <v>31</v>
      </c>
      <c r="BD803">
        <v>0.49</v>
      </c>
    </row>
    <row r="804" spans="1:56" x14ac:dyDescent="0.3">
      <c r="A804" t="s">
        <v>432</v>
      </c>
      <c r="B804">
        <v>2017</v>
      </c>
      <c r="C804">
        <v>11</v>
      </c>
      <c r="D804" t="s">
        <v>1142</v>
      </c>
      <c r="E804" t="s">
        <v>98</v>
      </c>
      <c r="F804" t="s">
        <v>99</v>
      </c>
      <c r="G804" t="s">
        <v>105</v>
      </c>
      <c r="H804" t="s">
        <v>122</v>
      </c>
      <c r="I804" t="s">
        <v>1126</v>
      </c>
      <c r="J804" t="s">
        <v>1126</v>
      </c>
      <c r="K804">
        <v>3000</v>
      </c>
      <c r="L804">
        <v>4900</v>
      </c>
      <c r="M804" s="1">
        <v>1.4</v>
      </c>
      <c r="N804" s="1">
        <v>0.9</v>
      </c>
      <c r="O804">
        <v>20</v>
      </c>
      <c r="P804">
        <v>3</v>
      </c>
      <c r="Q804">
        <v>12</v>
      </c>
      <c r="R804">
        <v>26</v>
      </c>
      <c r="S804">
        <v>50.980000000000004</v>
      </c>
      <c r="T804">
        <v>49</v>
      </c>
      <c r="U804">
        <v>0</v>
      </c>
      <c r="V804">
        <v>15</v>
      </c>
      <c r="W804">
        <v>25</v>
      </c>
      <c r="X804">
        <v>60</v>
      </c>
      <c r="Y804">
        <v>49.02</v>
      </c>
      <c r="Z804">
        <v>154</v>
      </c>
      <c r="AA804">
        <v>3</v>
      </c>
      <c r="AB804">
        <v>0</v>
      </c>
      <c r="AC804">
        <v>2</v>
      </c>
      <c r="AD804">
        <v>13</v>
      </c>
      <c r="AE804">
        <v>141</v>
      </c>
      <c r="AF804">
        <v>190</v>
      </c>
      <c r="AG804">
        <v>2</v>
      </c>
      <c r="AH804">
        <v>0</v>
      </c>
      <c r="AI804">
        <v>0</v>
      </c>
      <c r="AJ804">
        <v>-2</v>
      </c>
      <c r="AK804">
        <v>3</v>
      </c>
      <c r="AL804">
        <v>14</v>
      </c>
      <c r="AM804">
        <v>7</v>
      </c>
      <c r="AN804">
        <v>15</v>
      </c>
      <c r="AO804">
        <v>46.67</v>
      </c>
      <c r="AP804">
        <v>0</v>
      </c>
      <c r="AQ804">
        <v>0</v>
      </c>
      <c r="AR804">
        <v>0</v>
      </c>
      <c r="AS804">
        <v>24.816666666666666</v>
      </c>
      <c r="AT804">
        <v>41.36</v>
      </c>
      <c r="AU804">
        <v>2.5</v>
      </c>
      <c r="AV804">
        <v>40</v>
      </c>
      <c r="AW804">
        <v>3</v>
      </c>
      <c r="AX804">
        <v>38</v>
      </c>
      <c r="AY804">
        <v>3</v>
      </c>
      <c r="AZ804">
        <v>17</v>
      </c>
      <c r="BA804" t="s">
        <v>1335</v>
      </c>
      <c r="BB804" t="s">
        <v>122</v>
      </c>
      <c r="BC804">
        <v>20</v>
      </c>
      <c r="BD804">
        <v>0.36</v>
      </c>
    </row>
    <row r="805" spans="1:56" x14ac:dyDescent="0.3">
      <c r="A805" t="s">
        <v>432</v>
      </c>
      <c r="B805">
        <v>2017</v>
      </c>
      <c r="C805">
        <v>11</v>
      </c>
      <c r="D805" t="s">
        <v>1133</v>
      </c>
      <c r="E805" t="s">
        <v>98</v>
      </c>
      <c r="F805" t="s">
        <v>99</v>
      </c>
      <c r="G805" t="s">
        <v>105</v>
      </c>
      <c r="H805" t="s">
        <v>122</v>
      </c>
      <c r="I805" t="s">
        <v>1126</v>
      </c>
      <c r="J805" t="s">
        <v>1126</v>
      </c>
      <c r="K805">
        <v>4000</v>
      </c>
      <c r="L805">
        <v>5900</v>
      </c>
      <c r="M805" s="1">
        <v>6.9</v>
      </c>
      <c r="N805" s="1">
        <v>5.9</v>
      </c>
      <c r="O805">
        <v>20</v>
      </c>
      <c r="P805">
        <v>3</v>
      </c>
      <c r="Q805">
        <v>12</v>
      </c>
      <c r="R805">
        <v>26</v>
      </c>
      <c r="S805">
        <v>50.980000000000004</v>
      </c>
      <c r="T805">
        <v>49</v>
      </c>
      <c r="U805">
        <v>0</v>
      </c>
      <c r="V805">
        <v>15</v>
      </c>
      <c r="W805">
        <v>25</v>
      </c>
      <c r="X805">
        <v>60</v>
      </c>
      <c r="Y805">
        <v>49.02</v>
      </c>
      <c r="Z805">
        <v>154</v>
      </c>
      <c r="AA805">
        <v>3</v>
      </c>
      <c r="AB805">
        <v>0</v>
      </c>
      <c r="AC805">
        <v>2</v>
      </c>
      <c r="AD805">
        <v>13</v>
      </c>
      <c r="AE805">
        <v>141</v>
      </c>
      <c r="AF805">
        <v>190</v>
      </c>
      <c r="AG805">
        <v>2</v>
      </c>
      <c r="AH805">
        <v>0</v>
      </c>
      <c r="AI805">
        <v>0</v>
      </c>
      <c r="AJ805">
        <v>-2</v>
      </c>
      <c r="AK805">
        <v>3</v>
      </c>
      <c r="AL805">
        <v>14</v>
      </c>
      <c r="AM805">
        <v>7</v>
      </c>
      <c r="AN805">
        <v>15</v>
      </c>
      <c r="AO805">
        <v>46.67</v>
      </c>
      <c r="AP805">
        <v>0</v>
      </c>
      <c r="AQ805">
        <v>0</v>
      </c>
      <c r="AR805">
        <v>0</v>
      </c>
      <c r="AS805">
        <v>24.816666666666666</v>
      </c>
      <c r="AT805">
        <v>41.36</v>
      </c>
      <c r="AU805">
        <v>2.5</v>
      </c>
      <c r="AV805">
        <v>40</v>
      </c>
      <c r="AW805">
        <v>3</v>
      </c>
      <c r="AX805">
        <v>38</v>
      </c>
      <c r="AY805">
        <v>3</v>
      </c>
      <c r="AZ805">
        <v>17</v>
      </c>
      <c r="BA805" t="s">
        <v>1337</v>
      </c>
      <c r="BB805" t="s">
        <v>122</v>
      </c>
      <c r="BC805">
        <v>35</v>
      </c>
      <c r="BD805">
        <v>0.64</v>
      </c>
    </row>
    <row r="806" spans="1:56" x14ac:dyDescent="0.3">
      <c r="A806" t="s">
        <v>416</v>
      </c>
      <c r="B806">
        <v>2017</v>
      </c>
      <c r="C806">
        <v>11</v>
      </c>
      <c r="D806" t="s">
        <v>1141</v>
      </c>
      <c r="E806" t="s">
        <v>118</v>
      </c>
      <c r="F806" t="s">
        <v>6</v>
      </c>
      <c r="G806" t="s">
        <v>116</v>
      </c>
      <c r="H806" t="s">
        <v>72</v>
      </c>
      <c r="I806" t="s">
        <v>1126</v>
      </c>
      <c r="J806" t="s">
        <v>1126</v>
      </c>
      <c r="K806">
        <v>4400</v>
      </c>
      <c r="L806">
        <v>5600</v>
      </c>
      <c r="M806" s="1">
        <v>16.600000000000001</v>
      </c>
      <c r="N806" s="1">
        <v>14.6</v>
      </c>
      <c r="O806">
        <v>7</v>
      </c>
      <c r="P806">
        <v>-12</v>
      </c>
      <c r="Q806">
        <v>11</v>
      </c>
      <c r="R806">
        <v>18</v>
      </c>
      <c r="S806">
        <v>36</v>
      </c>
      <c r="T806">
        <v>50</v>
      </c>
      <c r="U806">
        <v>0</v>
      </c>
      <c r="V806">
        <v>16</v>
      </c>
      <c r="W806">
        <v>32</v>
      </c>
      <c r="X806">
        <v>50</v>
      </c>
      <c r="Y806">
        <v>64</v>
      </c>
      <c r="Z806">
        <v>179</v>
      </c>
      <c r="AA806">
        <v>1</v>
      </c>
      <c r="AB806">
        <v>2</v>
      </c>
      <c r="AC806">
        <v>5</v>
      </c>
      <c r="AD806">
        <v>45</v>
      </c>
      <c r="AE806">
        <v>134</v>
      </c>
      <c r="AF806">
        <v>184</v>
      </c>
      <c r="AG806">
        <v>5</v>
      </c>
      <c r="AH806">
        <v>3</v>
      </c>
      <c r="AI806">
        <v>5</v>
      </c>
      <c r="AJ806">
        <v>4</v>
      </c>
      <c r="AK806">
        <v>0</v>
      </c>
      <c r="AL806">
        <v>0</v>
      </c>
      <c r="AM806">
        <v>3</v>
      </c>
      <c r="AN806">
        <v>13</v>
      </c>
      <c r="AO806">
        <v>23.080000000000002</v>
      </c>
      <c r="AP806">
        <v>0</v>
      </c>
      <c r="AQ806">
        <v>1</v>
      </c>
      <c r="AR806">
        <v>0</v>
      </c>
      <c r="AS806">
        <v>23.083333333333332</v>
      </c>
      <c r="AT806">
        <v>38.47</v>
      </c>
      <c r="AU806">
        <v>8.5</v>
      </c>
      <c r="AV806">
        <v>38</v>
      </c>
      <c r="AW806">
        <v>7</v>
      </c>
      <c r="AX806">
        <v>37</v>
      </c>
      <c r="AY806">
        <v>2</v>
      </c>
      <c r="AZ806">
        <v>19</v>
      </c>
      <c r="BA806" t="s">
        <v>1335</v>
      </c>
      <c r="BB806" t="s">
        <v>72</v>
      </c>
      <c r="BC806">
        <v>27</v>
      </c>
      <c r="BD806">
        <v>0.49</v>
      </c>
    </row>
    <row r="807" spans="1:56" x14ac:dyDescent="0.3">
      <c r="A807" t="s">
        <v>416</v>
      </c>
      <c r="B807">
        <v>2017</v>
      </c>
      <c r="C807">
        <v>11</v>
      </c>
      <c r="D807" t="s">
        <v>1135</v>
      </c>
      <c r="E807" t="s">
        <v>118</v>
      </c>
      <c r="F807" t="s">
        <v>6</v>
      </c>
      <c r="G807" t="s">
        <v>116</v>
      </c>
      <c r="H807" t="s">
        <v>72</v>
      </c>
      <c r="I807" t="s">
        <v>1126</v>
      </c>
      <c r="J807" t="s">
        <v>1126</v>
      </c>
      <c r="K807">
        <v>4100</v>
      </c>
      <c r="L807">
        <v>5500</v>
      </c>
      <c r="M807" s="1">
        <v>1.8</v>
      </c>
      <c r="N807" s="1">
        <v>1.8</v>
      </c>
      <c r="O807">
        <v>7</v>
      </c>
      <c r="P807">
        <v>-12</v>
      </c>
      <c r="Q807">
        <v>11</v>
      </c>
      <c r="R807">
        <v>18</v>
      </c>
      <c r="S807">
        <v>36</v>
      </c>
      <c r="T807">
        <v>50</v>
      </c>
      <c r="U807">
        <v>0</v>
      </c>
      <c r="V807">
        <v>16</v>
      </c>
      <c r="W807">
        <v>32</v>
      </c>
      <c r="X807">
        <v>50</v>
      </c>
      <c r="Y807">
        <v>64</v>
      </c>
      <c r="Z807">
        <v>179</v>
      </c>
      <c r="AA807">
        <v>1</v>
      </c>
      <c r="AB807">
        <v>2</v>
      </c>
      <c r="AC807">
        <v>5</v>
      </c>
      <c r="AD807">
        <v>45</v>
      </c>
      <c r="AE807">
        <v>134</v>
      </c>
      <c r="AF807">
        <v>184</v>
      </c>
      <c r="AG807">
        <v>5</v>
      </c>
      <c r="AH807">
        <v>3</v>
      </c>
      <c r="AI807">
        <v>5</v>
      </c>
      <c r="AJ807">
        <v>4</v>
      </c>
      <c r="AK807">
        <v>0</v>
      </c>
      <c r="AL807">
        <v>0</v>
      </c>
      <c r="AM807">
        <v>3</v>
      </c>
      <c r="AN807">
        <v>13</v>
      </c>
      <c r="AO807">
        <v>23.080000000000002</v>
      </c>
      <c r="AP807">
        <v>0</v>
      </c>
      <c r="AQ807">
        <v>1</v>
      </c>
      <c r="AR807">
        <v>0</v>
      </c>
      <c r="AS807">
        <v>23.083333333333332</v>
      </c>
      <c r="AT807">
        <v>38.47</v>
      </c>
      <c r="AU807">
        <v>8.5</v>
      </c>
      <c r="AV807">
        <v>38</v>
      </c>
      <c r="AW807">
        <v>7</v>
      </c>
      <c r="AX807">
        <v>37</v>
      </c>
      <c r="AY807">
        <v>2</v>
      </c>
      <c r="AZ807">
        <v>19</v>
      </c>
      <c r="BA807" t="s">
        <v>1337</v>
      </c>
      <c r="BB807" t="s">
        <v>72</v>
      </c>
      <c r="BC807">
        <v>24</v>
      </c>
      <c r="BD807">
        <v>0.44</v>
      </c>
    </row>
    <row r="808" spans="1:56" x14ac:dyDescent="0.3">
      <c r="A808" t="s">
        <v>416</v>
      </c>
      <c r="B808">
        <v>2017</v>
      </c>
      <c r="C808">
        <v>11</v>
      </c>
      <c r="D808" t="s">
        <v>1176</v>
      </c>
      <c r="E808" t="s">
        <v>118</v>
      </c>
      <c r="F808" t="s">
        <v>6</v>
      </c>
      <c r="G808" t="s">
        <v>116</v>
      </c>
      <c r="H808" t="s">
        <v>72</v>
      </c>
      <c r="I808" t="s">
        <v>1126</v>
      </c>
      <c r="J808" t="s">
        <v>1126</v>
      </c>
      <c r="K808">
        <v>3000</v>
      </c>
      <c r="L808">
        <v>4500</v>
      </c>
      <c r="M808" s="1">
        <v>1.5</v>
      </c>
      <c r="N808" s="1">
        <v>1</v>
      </c>
      <c r="O808">
        <v>7</v>
      </c>
      <c r="P808">
        <v>-12</v>
      </c>
      <c r="Q808">
        <v>11</v>
      </c>
      <c r="R808">
        <v>18</v>
      </c>
      <c r="S808">
        <v>36</v>
      </c>
      <c r="T808">
        <v>50</v>
      </c>
      <c r="U808">
        <v>0</v>
      </c>
      <c r="V808">
        <v>16</v>
      </c>
      <c r="W808">
        <v>32</v>
      </c>
      <c r="X808">
        <v>50</v>
      </c>
      <c r="Y808">
        <v>64</v>
      </c>
      <c r="Z808">
        <v>179</v>
      </c>
      <c r="AA808">
        <v>1</v>
      </c>
      <c r="AB808">
        <v>2</v>
      </c>
      <c r="AC808">
        <v>5</v>
      </c>
      <c r="AD808">
        <v>45</v>
      </c>
      <c r="AE808">
        <v>134</v>
      </c>
      <c r="AF808">
        <v>184</v>
      </c>
      <c r="AG808">
        <v>5</v>
      </c>
      <c r="AH808">
        <v>3</v>
      </c>
      <c r="AI808">
        <v>5</v>
      </c>
      <c r="AJ808">
        <v>4</v>
      </c>
      <c r="AK808">
        <v>0</v>
      </c>
      <c r="AL808">
        <v>0</v>
      </c>
      <c r="AM808">
        <v>3</v>
      </c>
      <c r="AN808">
        <v>13</v>
      </c>
      <c r="AO808">
        <v>23.080000000000002</v>
      </c>
      <c r="AP808">
        <v>0</v>
      </c>
      <c r="AQ808">
        <v>1</v>
      </c>
      <c r="AR808">
        <v>0</v>
      </c>
      <c r="AS808">
        <v>23.083333333333332</v>
      </c>
      <c r="AT808">
        <v>38.47</v>
      </c>
      <c r="AU808">
        <v>8.5</v>
      </c>
      <c r="AV808">
        <v>38</v>
      </c>
      <c r="AW808">
        <v>7</v>
      </c>
      <c r="AX808">
        <v>37</v>
      </c>
      <c r="AY808">
        <v>2</v>
      </c>
      <c r="AZ808">
        <v>19</v>
      </c>
      <c r="BA808" t="s">
        <v>1335</v>
      </c>
      <c r="BB808" t="s">
        <v>72</v>
      </c>
      <c r="BC808">
        <v>6</v>
      </c>
      <c r="BD808">
        <v>0.11</v>
      </c>
    </row>
    <row r="809" spans="1:56" x14ac:dyDescent="0.3">
      <c r="A809" t="s">
        <v>406</v>
      </c>
      <c r="B809">
        <v>2017</v>
      </c>
      <c r="C809">
        <v>11</v>
      </c>
      <c r="D809" t="s">
        <v>1144</v>
      </c>
      <c r="E809" t="s">
        <v>85</v>
      </c>
      <c r="F809" t="s">
        <v>7</v>
      </c>
      <c r="G809" t="s">
        <v>83</v>
      </c>
      <c r="H809" t="s">
        <v>72</v>
      </c>
      <c r="I809" t="s">
        <v>1126</v>
      </c>
      <c r="J809" t="s">
        <v>1126</v>
      </c>
      <c r="K809">
        <v>4500</v>
      </c>
      <c r="L809">
        <v>6000</v>
      </c>
      <c r="M809" s="1">
        <v>9.1</v>
      </c>
      <c r="N809" s="1">
        <v>9.1</v>
      </c>
      <c r="O809">
        <v>9</v>
      </c>
      <c r="P809">
        <v>-28</v>
      </c>
      <c r="Q809">
        <v>14</v>
      </c>
      <c r="R809">
        <v>27</v>
      </c>
      <c r="S809">
        <v>45.76</v>
      </c>
      <c r="T809">
        <v>112</v>
      </c>
      <c r="U809">
        <v>0</v>
      </c>
      <c r="V809">
        <v>18</v>
      </c>
      <c r="W809">
        <v>32</v>
      </c>
      <c r="X809">
        <v>56.25</v>
      </c>
      <c r="Y809">
        <v>54.24</v>
      </c>
      <c r="Z809">
        <v>145</v>
      </c>
      <c r="AA809">
        <v>0</v>
      </c>
      <c r="AB809">
        <v>3</v>
      </c>
      <c r="AC809">
        <v>4</v>
      </c>
      <c r="AD809">
        <v>32</v>
      </c>
      <c r="AE809">
        <v>113</v>
      </c>
      <c r="AF809">
        <v>225</v>
      </c>
      <c r="AG809">
        <v>1</v>
      </c>
      <c r="AH809">
        <v>1</v>
      </c>
      <c r="AI809">
        <v>4</v>
      </c>
      <c r="AJ809">
        <v>4</v>
      </c>
      <c r="AK809">
        <v>2</v>
      </c>
      <c r="AL809">
        <v>10</v>
      </c>
      <c r="AM809">
        <v>3</v>
      </c>
      <c r="AN809">
        <v>14</v>
      </c>
      <c r="AO809">
        <v>21.43</v>
      </c>
      <c r="AP809">
        <v>0</v>
      </c>
      <c r="AQ809">
        <v>1</v>
      </c>
      <c r="AR809">
        <v>0</v>
      </c>
      <c r="AS809">
        <v>30.516666666666666</v>
      </c>
      <c r="AT809">
        <v>50.860000000000007</v>
      </c>
      <c r="AU809">
        <v>3.5</v>
      </c>
      <c r="AV809">
        <v>47</v>
      </c>
      <c r="AW809">
        <v>6</v>
      </c>
      <c r="AX809">
        <v>48</v>
      </c>
      <c r="AY809">
        <v>0</v>
      </c>
      <c r="AZ809">
        <v>37</v>
      </c>
      <c r="BA809" t="s">
        <v>1335</v>
      </c>
      <c r="BB809" t="s">
        <v>72</v>
      </c>
      <c r="BC809">
        <v>25</v>
      </c>
      <c r="BD809">
        <v>0.4</v>
      </c>
    </row>
    <row r="810" spans="1:56" x14ac:dyDescent="0.3">
      <c r="A810" t="s">
        <v>406</v>
      </c>
      <c r="B810">
        <v>2017</v>
      </c>
      <c r="C810">
        <v>11</v>
      </c>
      <c r="D810" t="s">
        <v>1155</v>
      </c>
      <c r="E810" t="s">
        <v>85</v>
      </c>
      <c r="F810" t="s">
        <v>7</v>
      </c>
      <c r="G810" t="s">
        <v>83</v>
      </c>
      <c r="H810" t="s">
        <v>72</v>
      </c>
      <c r="I810" t="s">
        <v>1126</v>
      </c>
      <c r="J810" t="s">
        <v>1126</v>
      </c>
      <c r="K810">
        <v>3400</v>
      </c>
      <c r="L810">
        <v>5200</v>
      </c>
      <c r="M810" s="1">
        <v>1.1000000000000001</v>
      </c>
      <c r="N810" s="1">
        <v>1.1000000000000001</v>
      </c>
      <c r="O810">
        <v>9</v>
      </c>
      <c r="P810">
        <v>-28</v>
      </c>
      <c r="Q810">
        <v>14</v>
      </c>
      <c r="R810">
        <v>27</v>
      </c>
      <c r="S810">
        <v>45.76</v>
      </c>
      <c r="T810">
        <v>112</v>
      </c>
      <c r="U810">
        <v>0</v>
      </c>
      <c r="V810">
        <v>18</v>
      </c>
      <c r="W810">
        <v>32</v>
      </c>
      <c r="X810">
        <v>56.25</v>
      </c>
      <c r="Y810">
        <v>54.24</v>
      </c>
      <c r="Z810">
        <v>145</v>
      </c>
      <c r="AA810">
        <v>0</v>
      </c>
      <c r="AB810">
        <v>3</v>
      </c>
      <c r="AC810">
        <v>4</v>
      </c>
      <c r="AD810">
        <v>32</v>
      </c>
      <c r="AE810">
        <v>113</v>
      </c>
      <c r="AF810">
        <v>225</v>
      </c>
      <c r="AG810">
        <v>1</v>
      </c>
      <c r="AH810">
        <v>1</v>
      </c>
      <c r="AI810">
        <v>4</v>
      </c>
      <c r="AJ810">
        <v>4</v>
      </c>
      <c r="AK810">
        <v>2</v>
      </c>
      <c r="AL810">
        <v>10</v>
      </c>
      <c r="AM810">
        <v>3</v>
      </c>
      <c r="AN810">
        <v>14</v>
      </c>
      <c r="AO810">
        <v>21.43</v>
      </c>
      <c r="AP810">
        <v>0</v>
      </c>
      <c r="AQ810">
        <v>1</v>
      </c>
      <c r="AR810">
        <v>0</v>
      </c>
      <c r="AS810">
        <v>30.516666666666666</v>
      </c>
      <c r="AT810">
        <v>50.860000000000007</v>
      </c>
      <c r="AU810">
        <v>3.5</v>
      </c>
      <c r="AV810">
        <v>47</v>
      </c>
      <c r="AW810">
        <v>6</v>
      </c>
      <c r="AX810">
        <v>48</v>
      </c>
      <c r="AY810">
        <v>0</v>
      </c>
      <c r="AZ810">
        <v>37</v>
      </c>
      <c r="BA810" t="s">
        <v>1337</v>
      </c>
      <c r="BB810" t="s">
        <v>72</v>
      </c>
      <c r="BC810">
        <v>30</v>
      </c>
      <c r="BD810">
        <v>0.48</v>
      </c>
    </row>
    <row r="811" spans="1:56" x14ac:dyDescent="0.3">
      <c r="A811" t="s">
        <v>417</v>
      </c>
      <c r="B811">
        <v>2017</v>
      </c>
      <c r="C811">
        <v>11</v>
      </c>
      <c r="D811" t="s">
        <v>1139</v>
      </c>
      <c r="E811" t="s">
        <v>105</v>
      </c>
      <c r="F811" t="s">
        <v>9</v>
      </c>
      <c r="G811" t="s">
        <v>98</v>
      </c>
      <c r="H811" t="s">
        <v>72</v>
      </c>
      <c r="I811" t="s">
        <v>1126</v>
      </c>
      <c r="J811" t="s">
        <v>1126</v>
      </c>
      <c r="K811">
        <v>4000</v>
      </c>
      <c r="L811">
        <v>6000</v>
      </c>
      <c r="M811" s="1">
        <v>12.6</v>
      </c>
      <c r="N811" s="1">
        <v>10.6</v>
      </c>
      <c r="O811">
        <v>17</v>
      </c>
      <c r="P811">
        <v>-3</v>
      </c>
      <c r="Q811">
        <v>20</v>
      </c>
      <c r="R811">
        <v>34</v>
      </c>
      <c r="S811">
        <v>44.74</v>
      </c>
      <c r="T811">
        <v>112</v>
      </c>
      <c r="U811">
        <v>1</v>
      </c>
      <c r="V811">
        <v>23</v>
      </c>
      <c r="W811">
        <v>42</v>
      </c>
      <c r="X811">
        <v>54.76</v>
      </c>
      <c r="Y811">
        <v>55.26</v>
      </c>
      <c r="Z811">
        <v>254</v>
      </c>
      <c r="AA811">
        <v>1</v>
      </c>
      <c r="AB811">
        <v>1</v>
      </c>
      <c r="AC811">
        <v>3</v>
      </c>
      <c r="AD811">
        <v>25</v>
      </c>
      <c r="AE811">
        <v>229</v>
      </c>
      <c r="AF811">
        <v>341</v>
      </c>
      <c r="AG811">
        <v>1</v>
      </c>
      <c r="AH811">
        <v>1</v>
      </c>
      <c r="AI811">
        <v>2</v>
      </c>
      <c r="AJ811">
        <v>2</v>
      </c>
      <c r="AK811">
        <v>5</v>
      </c>
      <c r="AL811">
        <v>50</v>
      </c>
      <c r="AM811">
        <v>12</v>
      </c>
      <c r="AN811">
        <v>21</v>
      </c>
      <c r="AO811">
        <v>57.14</v>
      </c>
      <c r="AP811">
        <v>1</v>
      </c>
      <c r="AQ811">
        <v>2</v>
      </c>
      <c r="AR811">
        <v>50</v>
      </c>
      <c r="AS811">
        <v>35.18333333333333</v>
      </c>
      <c r="AT811">
        <v>58.64</v>
      </c>
      <c r="AU811">
        <v>-2.5</v>
      </c>
      <c r="AV811">
        <v>40</v>
      </c>
      <c r="AW811">
        <v>-3</v>
      </c>
      <c r="AX811">
        <v>38</v>
      </c>
      <c r="AY811">
        <v>2</v>
      </c>
      <c r="AZ811">
        <v>20</v>
      </c>
      <c r="BA811" t="s">
        <v>1337</v>
      </c>
      <c r="BB811" t="s">
        <v>72</v>
      </c>
      <c r="BC811">
        <v>29</v>
      </c>
      <c r="BD811">
        <v>0.36</v>
      </c>
    </row>
    <row r="812" spans="1:56" x14ac:dyDescent="0.3">
      <c r="A812" t="s">
        <v>417</v>
      </c>
      <c r="B812">
        <v>2017</v>
      </c>
      <c r="C812">
        <v>11</v>
      </c>
      <c r="D812" t="s">
        <v>1253</v>
      </c>
      <c r="E812" t="s">
        <v>105</v>
      </c>
      <c r="F812" t="s">
        <v>9</v>
      </c>
      <c r="G812" t="s">
        <v>98</v>
      </c>
      <c r="H812" t="s">
        <v>72</v>
      </c>
      <c r="I812" t="s">
        <v>1126</v>
      </c>
      <c r="J812" t="s">
        <v>1126</v>
      </c>
      <c r="K812">
        <v>3500</v>
      </c>
      <c r="L812">
        <v>5400</v>
      </c>
      <c r="M812" s="1">
        <v>14.8</v>
      </c>
      <c r="N812" s="1">
        <v>12.3</v>
      </c>
      <c r="O812">
        <v>17</v>
      </c>
      <c r="P812">
        <v>-3</v>
      </c>
      <c r="Q812">
        <v>20</v>
      </c>
      <c r="R812">
        <v>34</v>
      </c>
      <c r="S812">
        <v>44.74</v>
      </c>
      <c r="T812">
        <v>112</v>
      </c>
      <c r="U812">
        <v>1</v>
      </c>
      <c r="V812">
        <v>23</v>
      </c>
      <c r="W812">
        <v>42</v>
      </c>
      <c r="X812">
        <v>54.76</v>
      </c>
      <c r="Y812">
        <v>55.26</v>
      </c>
      <c r="Z812">
        <v>254</v>
      </c>
      <c r="AA812">
        <v>1</v>
      </c>
      <c r="AB812">
        <v>1</v>
      </c>
      <c r="AC812">
        <v>3</v>
      </c>
      <c r="AD812">
        <v>25</v>
      </c>
      <c r="AE812">
        <v>229</v>
      </c>
      <c r="AF812">
        <v>341</v>
      </c>
      <c r="AG812">
        <v>1</v>
      </c>
      <c r="AH812">
        <v>1</v>
      </c>
      <c r="AI812">
        <v>2</v>
      </c>
      <c r="AJ812">
        <v>2</v>
      </c>
      <c r="AK812">
        <v>5</v>
      </c>
      <c r="AL812">
        <v>50</v>
      </c>
      <c r="AM812">
        <v>12</v>
      </c>
      <c r="AN812">
        <v>21</v>
      </c>
      <c r="AO812">
        <v>57.14</v>
      </c>
      <c r="AP812">
        <v>1</v>
      </c>
      <c r="AQ812">
        <v>2</v>
      </c>
      <c r="AR812">
        <v>50</v>
      </c>
      <c r="AS812">
        <v>35.18333333333333</v>
      </c>
      <c r="AT812">
        <v>58.64</v>
      </c>
      <c r="AU812">
        <v>-2.5</v>
      </c>
      <c r="AV812">
        <v>40</v>
      </c>
      <c r="AW812">
        <v>-3</v>
      </c>
      <c r="AX812">
        <v>38</v>
      </c>
      <c r="AY812">
        <v>2</v>
      </c>
      <c r="AZ812">
        <v>20</v>
      </c>
      <c r="BA812" t="s">
        <v>1335</v>
      </c>
      <c r="BB812" t="s">
        <v>72</v>
      </c>
      <c r="BC812">
        <v>48</v>
      </c>
      <c r="BD812">
        <v>0.59</v>
      </c>
    </row>
    <row r="813" spans="1:56" x14ac:dyDescent="0.3">
      <c r="A813" t="s">
        <v>417</v>
      </c>
      <c r="B813">
        <v>2017</v>
      </c>
      <c r="C813">
        <v>11</v>
      </c>
      <c r="D813" t="s">
        <v>1150</v>
      </c>
      <c r="E813" t="s">
        <v>105</v>
      </c>
      <c r="F813" t="s">
        <v>9</v>
      </c>
      <c r="G813" t="s">
        <v>98</v>
      </c>
      <c r="H813" t="s">
        <v>72</v>
      </c>
      <c r="I813" t="s">
        <v>1126</v>
      </c>
      <c r="J813" t="s">
        <v>1126</v>
      </c>
      <c r="K813">
        <v>4000</v>
      </c>
      <c r="L813">
        <v>5100</v>
      </c>
      <c r="M813" s="1">
        <v>0.7</v>
      </c>
      <c r="N813" s="1">
        <v>0.7</v>
      </c>
      <c r="O813">
        <v>17</v>
      </c>
      <c r="P813">
        <v>-3</v>
      </c>
      <c r="Q813">
        <v>20</v>
      </c>
      <c r="R813">
        <v>34</v>
      </c>
      <c r="S813">
        <v>44.74</v>
      </c>
      <c r="T813">
        <v>112</v>
      </c>
      <c r="U813">
        <v>1</v>
      </c>
      <c r="V813">
        <v>23</v>
      </c>
      <c r="W813">
        <v>42</v>
      </c>
      <c r="X813">
        <v>54.76</v>
      </c>
      <c r="Y813">
        <v>55.26</v>
      </c>
      <c r="Z813">
        <v>254</v>
      </c>
      <c r="AA813">
        <v>1</v>
      </c>
      <c r="AB813">
        <v>1</v>
      </c>
      <c r="AC813">
        <v>3</v>
      </c>
      <c r="AD813">
        <v>25</v>
      </c>
      <c r="AE813">
        <v>229</v>
      </c>
      <c r="AF813">
        <v>341</v>
      </c>
      <c r="AG813">
        <v>1</v>
      </c>
      <c r="AH813">
        <v>1</v>
      </c>
      <c r="AI813">
        <v>2</v>
      </c>
      <c r="AJ813">
        <v>2</v>
      </c>
      <c r="AK813">
        <v>5</v>
      </c>
      <c r="AL813">
        <v>50</v>
      </c>
      <c r="AM813">
        <v>12</v>
      </c>
      <c r="AN813">
        <v>21</v>
      </c>
      <c r="AO813">
        <v>57.14</v>
      </c>
      <c r="AP813">
        <v>1</v>
      </c>
      <c r="AQ813">
        <v>2</v>
      </c>
      <c r="AR813">
        <v>50</v>
      </c>
      <c r="AS813">
        <v>35.18333333333333</v>
      </c>
      <c r="AT813">
        <v>58.64</v>
      </c>
      <c r="AU813">
        <v>-2.5</v>
      </c>
      <c r="AV813">
        <v>40</v>
      </c>
      <c r="AW813">
        <v>-3</v>
      </c>
      <c r="AX813">
        <v>38</v>
      </c>
      <c r="AY813">
        <v>2</v>
      </c>
      <c r="AZ813">
        <v>20</v>
      </c>
      <c r="BA813" t="s">
        <v>1335</v>
      </c>
      <c r="BB813" t="s">
        <v>72</v>
      </c>
      <c r="BC813">
        <v>4</v>
      </c>
      <c r="BD813">
        <v>0.05</v>
      </c>
    </row>
    <row r="814" spans="1:56" x14ac:dyDescent="0.3">
      <c r="A814" t="s">
        <v>422</v>
      </c>
      <c r="B814">
        <v>2017</v>
      </c>
      <c r="C814">
        <v>11</v>
      </c>
      <c r="D814" t="s">
        <v>1146</v>
      </c>
      <c r="E814" t="s">
        <v>92</v>
      </c>
      <c r="F814" t="s">
        <v>4</v>
      </c>
      <c r="G814" t="s">
        <v>108</v>
      </c>
      <c r="H814" t="s">
        <v>122</v>
      </c>
      <c r="I814" t="s">
        <v>1126</v>
      </c>
      <c r="J814" t="s">
        <v>1126</v>
      </c>
      <c r="K814">
        <v>4200</v>
      </c>
      <c r="L814">
        <v>6200</v>
      </c>
      <c r="M814" s="1">
        <v>11.5</v>
      </c>
      <c r="N814" s="1">
        <v>10.5</v>
      </c>
      <c r="O814">
        <v>27</v>
      </c>
      <c r="P814">
        <v>3</v>
      </c>
      <c r="Q814">
        <v>20</v>
      </c>
      <c r="R814">
        <v>24</v>
      </c>
      <c r="S814">
        <v>43.64</v>
      </c>
      <c r="T814">
        <v>65</v>
      </c>
      <c r="U814">
        <v>0</v>
      </c>
      <c r="V814">
        <v>21</v>
      </c>
      <c r="W814">
        <v>31</v>
      </c>
      <c r="X814">
        <v>67.739999999999995</v>
      </c>
      <c r="Y814">
        <v>56.36</v>
      </c>
      <c r="Z814">
        <v>299</v>
      </c>
      <c r="AA814">
        <v>2</v>
      </c>
      <c r="AB814">
        <v>0</v>
      </c>
      <c r="AC814">
        <v>3</v>
      </c>
      <c r="AD814">
        <v>12</v>
      </c>
      <c r="AE814">
        <v>287</v>
      </c>
      <c r="AF814">
        <v>352</v>
      </c>
      <c r="AG814">
        <v>2</v>
      </c>
      <c r="AH814">
        <v>1</v>
      </c>
      <c r="AI814">
        <v>1</v>
      </c>
      <c r="AJ814">
        <v>0</v>
      </c>
      <c r="AK814">
        <v>6</v>
      </c>
      <c r="AL814">
        <v>49</v>
      </c>
      <c r="AM814">
        <v>3</v>
      </c>
      <c r="AN814">
        <v>10</v>
      </c>
      <c r="AO814">
        <v>30</v>
      </c>
      <c r="AP814">
        <v>0</v>
      </c>
      <c r="AQ814">
        <v>0</v>
      </c>
      <c r="AR814">
        <v>0</v>
      </c>
      <c r="AS814">
        <v>30.6</v>
      </c>
      <c r="AT814">
        <v>51</v>
      </c>
      <c r="AU814">
        <v>-3</v>
      </c>
      <c r="AV814">
        <v>44</v>
      </c>
      <c r="AW814">
        <v>-3</v>
      </c>
      <c r="AX814">
        <v>40.5</v>
      </c>
      <c r="AY814">
        <v>1</v>
      </c>
      <c r="AZ814">
        <v>24</v>
      </c>
      <c r="BA814" t="s">
        <v>1337</v>
      </c>
      <c r="BB814" t="s">
        <v>122</v>
      </c>
      <c r="BC814">
        <v>29</v>
      </c>
      <c r="BD814">
        <v>0.46</v>
      </c>
    </row>
    <row r="815" spans="1:56" x14ac:dyDescent="0.3">
      <c r="A815" t="s">
        <v>422</v>
      </c>
      <c r="B815">
        <v>2017</v>
      </c>
      <c r="C815">
        <v>11</v>
      </c>
      <c r="D815" t="s">
        <v>1138</v>
      </c>
      <c r="E815" t="s">
        <v>92</v>
      </c>
      <c r="F815" t="s">
        <v>4</v>
      </c>
      <c r="G815" t="s">
        <v>108</v>
      </c>
      <c r="H815" t="s">
        <v>122</v>
      </c>
      <c r="I815" t="s">
        <v>1126</v>
      </c>
      <c r="J815" t="s">
        <v>1126</v>
      </c>
      <c r="K815">
        <v>4100</v>
      </c>
      <c r="L815">
        <v>5400</v>
      </c>
      <c r="M815" s="1">
        <v>4.9000000000000004</v>
      </c>
      <c r="N815" s="1">
        <v>4.4000000000000004</v>
      </c>
      <c r="O815">
        <v>27</v>
      </c>
      <c r="P815">
        <v>3</v>
      </c>
      <c r="Q815">
        <v>20</v>
      </c>
      <c r="R815">
        <v>24</v>
      </c>
      <c r="S815">
        <v>43.64</v>
      </c>
      <c r="T815">
        <v>65</v>
      </c>
      <c r="U815">
        <v>0</v>
      </c>
      <c r="V815">
        <v>21</v>
      </c>
      <c r="W815">
        <v>31</v>
      </c>
      <c r="X815">
        <v>67.739999999999995</v>
      </c>
      <c r="Y815">
        <v>56.36</v>
      </c>
      <c r="Z815">
        <v>299</v>
      </c>
      <c r="AA815">
        <v>2</v>
      </c>
      <c r="AB815">
        <v>0</v>
      </c>
      <c r="AC815">
        <v>3</v>
      </c>
      <c r="AD815">
        <v>12</v>
      </c>
      <c r="AE815">
        <v>287</v>
      </c>
      <c r="AF815">
        <v>352</v>
      </c>
      <c r="AG815">
        <v>2</v>
      </c>
      <c r="AH815">
        <v>1</v>
      </c>
      <c r="AI815">
        <v>1</v>
      </c>
      <c r="AJ815">
        <v>0</v>
      </c>
      <c r="AK815">
        <v>6</v>
      </c>
      <c r="AL815">
        <v>49</v>
      </c>
      <c r="AM815">
        <v>3</v>
      </c>
      <c r="AN815">
        <v>10</v>
      </c>
      <c r="AO815">
        <v>30</v>
      </c>
      <c r="AP815">
        <v>0</v>
      </c>
      <c r="AQ815">
        <v>0</v>
      </c>
      <c r="AR815">
        <v>0</v>
      </c>
      <c r="AS815">
        <v>30.6</v>
      </c>
      <c r="AT815">
        <v>51</v>
      </c>
      <c r="AU815">
        <v>-3</v>
      </c>
      <c r="AV815">
        <v>44</v>
      </c>
      <c r="AW815">
        <v>-3</v>
      </c>
      <c r="AX815">
        <v>40.5</v>
      </c>
      <c r="AY815">
        <v>1</v>
      </c>
      <c r="AZ815">
        <v>24</v>
      </c>
      <c r="BA815" t="s">
        <v>1335</v>
      </c>
      <c r="BB815" t="s">
        <v>122</v>
      </c>
      <c r="BC815">
        <v>30</v>
      </c>
      <c r="BD815">
        <v>0.48</v>
      </c>
    </row>
    <row r="816" spans="1:56" x14ac:dyDescent="0.3">
      <c r="A816" t="s">
        <v>422</v>
      </c>
      <c r="B816">
        <v>2017</v>
      </c>
      <c r="C816">
        <v>11</v>
      </c>
      <c r="D816" t="s">
        <v>1246</v>
      </c>
      <c r="E816" t="s">
        <v>92</v>
      </c>
      <c r="F816" t="s">
        <v>4</v>
      </c>
      <c r="G816" t="s">
        <v>108</v>
      </c>
      <c r="H816" t="s">
        <v>122</v>
      </c>
      <c r="I816" t="s">
        <v>1126</v>
      </c>
      <c r="J816" t="s">
        <v>1126</v>
      </c>
      <c r="K816">
        <v>3600</v>
      </c>
      <c r="L816">
        <v>4800</v>
      </c>
      <c r="M816" s="1">
        <v>0</v>
      </c>
      <c r="N816" s="1">
        <v>0</v>
      </c>
      <c r="O816">
        <v>27</v>
      </c>
      <c r="P816">
        <v>3</v>
      </c>
      <c r="Q816">
        <v>20</v>
      </c>
      <c r="R816">
        <v>24</v>
      </c>
      <c r="S816">
        <v>43.64</v>
      </c>
      <c r="T816">
        <v>65</v>
      </c>
      <c r="U816">
        <v>0</v>
      </c>
      <c r="V816">
        <v>21</v>
      </c>
      <c r="W816">
        <v>31</v>
      </c>
      <c r="X816">
        <v>67.739999999999995</v>
      </c>
      <c r="Y816">
        <v>56.36</v>
      </c>
      <c r="Z816">
        <v>299</v>
      </c>
      <c r="AA816">
        <v>2</v>
      </c>
      <c r="AB816">
        <v>0</v>
      </c>
      <c r="AC816">
        <v>3</v>
      </c>
      <c r="AD816">
        <v>12</v>
      </c>
      <c r="AE816">
        <v>287</v>
      </c>
      <c r="AF816">
        <v>352</v>
      </c>
      <c r="AG816">
        <v>2</v>
      </c>
      <c r="AH816">
        <v>1</v>
      </c>
      <c r="AI816">
        <v>1</v>
      </c>
      <c r="AJ816">
        <v>0</v>
      </c>
      <c r="AK816">
        <v>6</v>
      </c>
      <c r="AL816">
        <v>49</v>
      </c>
      <c r="AM816">
        <v>3</v>
      </c>
      <c r="AN816">
        <v>10</v>
      </c>
      <c r="AO816">
        <v>30</v>
      </c>
      <c r="AP816">
        <v>0</v>
      </c>
      <c r="AQ816">
        <v>0</v>
      </c>
      <c r="AR816">
        <v>0</v>
      </c>
      <c r="AS816">
        <v>30.6</v>
      </c>
      <c r="AT816">
        <v>51</v>
      </c>
      <c r="AU816">
        <v>-3</v>
      </c>
      <c r="AV816">
        <v>44</v>
      </c>
      <c r="AW816">
        <v>-3</v>
      </c>
      <c r="AX816">
        <v>40.5</v>
      </c>
      <c r="AY816">
        <v>1</v>
      </c>
      <c r="AZ816">
        <v>24</v>
      </c>
      <c r="BA816" t="s">
        <v>1335</v>
      </c>
      <c r="BB816" t="s">
        <v>122</v>
      </c>
      <c r="BC816">
        <v>4</v>
      </c>
      <c r="BD816">
        <v>0.06</v>
      </c>
    </row>
    <row r="817" spans="1:56" x14ac:dyDescent="0.3">
      <c r="A817" t="s">
        <v>414</v>
      </c>
      <c r="B817">
        <v>2017</v>
      </c>
      <c r="C817">
        <v>11</v>
      </c>
      <c r="D817" t="s">
        <v>1160</v>
      </c>
      <c r="E817" t="s">
        <v>74</v>
      </c>
      <c r="F817" t="s">
        <v>75</v>
      </c>
      <c r="G817" t="s">
        <v>100</v>
      </c>
      <c r="H817" t="s">
        <v>72</v>
      </c>
      <c r="I817" t="s">
        <v>1126</v>
      </c>
      <c r="J817" t="s">
        <v>1126</v>
      </c>
      <c r="K817">
        <v>3000</v>
      </c>
      <c r="L817">
        <v>4500</v>
      </c>
      <c r="M817" s="1">
        <v>-1.1000000000000001</v>
      </c>
      <c r="N817" s="1">
        <v>-2.1</v>
      </c>
      <c r="O817">
        <v>0</v>
      </c>
      <c r="P817">
        <v>-23</v>
      </c>
      <c r="Q817">
        <v>16</v>
      </c>
      <c r="R817">
        <v>25</v>
      </c>
      <c r="S817">
        <v>40.98</v>
      </c>
      <c r="T817">
        <v>75</v>
      </c>
      <c r="U817">
        <v>0</v>
      </c>
      <c r="V817">
        <v>21</v>
      </c>
      <c r="W817">
        <v>36</v>
      </c>
      <c r="X817">
        <v>58.330000000000005</v>
      </c>
      <c r="Y817">
        <v>59.019999999999996</v>
      </c>
      <c r="Z817">
        <v>239</v>
      </c>
      <c r="AA817">
        <v>0</v>
      </c>
      <c r="AB817">
        <v>3</v>
      </c>
      <c r="AC817">
        <v>6</v>
      </c>
      <c r="AD817">
        <v>49</v>
      </c>
      <c r="AE817">
        <v>190</v>
      </c>
      <c r="AF817">
        <v>265</v>
      </c>
      <c r="AG817">
        <v>4</v>
      </c>
      <c r="AH817">
        <v>2</v>
      </c>
      <c r="AI817">
        <v>5</v>
      </c>
      <c r="AJ817">
        <v>4</v>
      </c>
      <c r="AK817">
        <v>5</v>
      </c>
      <c r="AL817">
        <v>53</v>
      </c>
      <c r="AM817">
        <v>4</v>
      </c>
      <c r="AN817">
        <v>13</v>
      </c>
      <c r="AO817">
        <v>30.769999999999996</v>
      </c>
      <c r="AP817">
        <v>1</v>
      </c>
      <c r="AQ817">
        <v>4</v>
      </c>
      <c r="AR817">
        <v>25</v>
      </c>
      <c r="AS817">
        <v>29.95</v>
      </c>
      <c r="AT817">
        <v>49.919999999999995</v>
      </c>
      <c r="AU817">
        <v>2.5</v>
      </c>
      <c r="AV817">
        <v>38</v>
      </c>
      <c r="AW817">
        <v>2.5</v>
      </c>
      <c r="AX817">
        <v>38.5</v>
      </c>
      <c r="AY817">
        <v>3</v>
      </c>
      <c r="AZ817">
        <v>23</v>
      </c>
      <c r="BA817" t="s">
        <v>1335</v>
      </c>
      <c r="BB817" t="s">
        <v>72</v>
      </c>
      <c r="BC817">
        <v>5</v>
      </c>
      <c r="BD817">
        <v>7.0000000000000007E-2</v>
      </c>
    </row>
    <row r="818" spans="1:56" x14ac:dyDescent="0.3">
      <c r="A818" t="s">
        <v>414</v>
      </c>
      <c r="B818">
        <v>2017</v>
      </c>
      <c r="C818">
        <v>11</v>
      </c>
      <c r="D818" t="s">
        <v>1153</v>
      </c>
      <c r="E818" t="s">
        <v>74</v>
      </c>
      <c r="F818" t="s">
        <v>75</v>
      </c>
      <c r="G818" t="s">
        <v>100</v>
      </c>
      <c r="H818" t="s">
        <v>72</v>
      </c>
      <c r="I818" t="s">
        <v>1126</v>
      </c>
      <c r="J818" t="s">
        <v>1126</v>
      </c>
      <c r="K818">
        <v>4900</v>
      </c>
      <c r="L818">
        <v>5600</v>
      </c>
      <c r="M818" s="1">
        <v>13.5</v>
      </c>
      <c r="N818" s="1">
        <v>11.5</v>
      </c>
      <c r="O818">
        <v>0</v>
      </c>
      <c r="P818">
        <v>-23</v>
      </c>
      <c r="Q818">
        <v>16</v>
      </c>
      <c r="R818">
        <v>25</v>
      </c>
      <c r="S818">
        <v>40.98</v>
      </c>
      <c r="T818">
        <v>75</v>
      </c>
      <c r="U818">
        <v>0</v>
      </c>
      <c r="V818">
        <v>21</v>
      </c>
      <c r="W818">
        <v>36</v>
      </c>
      <c r="X818">
        <v>58.330000000000005</v>
      </c>
      <c r="Y818">
        <v>59.019999999999996</v>
      </c>
      <c r="Z818">
        <v>239</v>
      </c>
      <c r="AA818">
        <v>0</v>
      </c>
      <c r="AB818">
        <v>3</v>
      </c>
      <c r="AC818">
        <v>6</v>
      </c>
      <c r="AD818">
        <v>49</v>
      </c>
      <c r="AE818">
        <v>190</v>
      </c>
      <c r="AF818">
        <v>265</v>
      </c>
      <c r="AG818">
        <v>4</v>
      </c>
      <c r="AH818">
        <v>2</v>
      </c>
      <c r="AI818">
        <v>5</v>
      </c>
      <c r="AJ818">
        <v>4</v>
      </c>
      <c r="AK818">
        <v>5</v>
      </c>
      <c r="AL818">
        <v>53</v>
      </c>
      <c r="AM818">
        <v>4</v>
      </c>
      <c r="AN818">
        <v>13</v>
      </c>
      <c r="AO818">
        <v>30.769999999999996</v>
      </c>
      <c r="AP818">
        <v>1</v>
      </c>
      <c r="AQ818">
        <v>4</v>
      </c>
      <c r="AR818">
        <v>25</v>
      </c>
      <c r="AS818">
        <v>29.95</v>
      </c>
      <c r="AT818">
        <v>49.919999999999995</v>
      </c>
      <c r="AU818">
        <v>2.5</v>
      </c>
      <c r="AV818">
        <v>38</v>
      </c>
      <c r="AW818">
        <v>2.5</v>
      </c>
      <c r="AX818">
        <v>38.5</v>
      </c>
      <c r="AY818">
        <v>3</v>
      </c>
      <c r="AZ818">
        <v>23</v>
      </c>
      <c r="BA818" t="s">
        <v>1337</v>
      </c>
      <c r="BB818" t="s">
        <v>72</v>
      </c>
      <c r="BC818">
        <v>59</v>
      </c>
      <c r="BD818">
        <v>0.88</v>
      </c>
    </row>
    <row r="819" spans="1:56" x14ac:dyDescent="0.3">
      <c r="A819" t="s">
        <v>418</v>
      </c>
      <c r="B819">
        <v>2017</v>
      </c>
      <c r="C819">
        <v>11</v>
      </c>
      <c r="D819" t="s">
        <v>1151</v>
      </c>
      <c r="E819" t="s">
        <v>115</v>
      </c>
      <c r="F819" t="s">
        <v>0</v>
      </c>
      <c r="G819" t="s">
        <v>93</v>
      </c>
      <c r="H819" t="s">
        <v>72</v>
      </c>
      <c r="I819" t="s">
        <v>1126</v>
      </c>
      <c r="J819" t="s">
        <v>1126</v>
      </c>
      <c r="K819">
        <v>4000</v>
      </c>
      <c r="L819">
        <v>5200</v>
      </c>
      <c r="M819" s="1">
        <v>23</v>
      </c>
      <c r="N819" s="1">
        <v>21.5</v>
      </c>
      <c r="O819">
        <v>31</v>
      </c>
      <c r="P819">
        <v>10</v>
      </c>
      <c r="Q819">
        <v>22</v>
      </c>
      <c r="R819">
        <v>34</v>
      </c>
      <c r="S819">
        <v>51.519999999999996</v>
      </c>
      <c r="T819">
        <v>134</v>
      </c>
      <c r="U819">
        <v>2</v>
      </c>
      <c r="V819">
        <v>22</v>
      </c>
      <c r="W819">
        <v>32</v>
      </c>
      <c r="X819">
        <v>68.75</v>
      </c>
      <c r="Y819">
        <v>48.480000000000004</v>
      </c>
      <c r="Z819">
        <v>230</v>
      </c>
      <c r="AA819">
        <v>2</v>
      </c>
      <c r="AB819">
        <v>1</v>
      </c>
      <c r="AC819">
        <v>1</v>
      </c>
      <c r="AD819">
        <v>7</v>
      </c>
      <c r="AE819">
        <v>223</v>
      </c>
      <c r="AF819">
        <v>357</v>
      </c>
      <c r="AG819">
        <v>4</v>
      </c>
      <c r="AH819">
        <v>1</v>
      </c>
      <c r="AI819">
        <v>2</v>
      </c>
      <c r="AJ819">
        <v>0</v>
      </c>
      <c r="AK819">
        <v>6</v>
      </c>
      <c r="AL819">
        <v>42</v>
      </c>
      <c r="AM819">
        <v>8</v>
      </c>
      <c r="AN819">
        <v>15</v>
      </c>
      <c r="AO819">
        <v>53.33</v>
      </c>
      <c r="AP819">
        <v>0</v>
      </c>
      <c r="AQ819">
        <v>0</v>
      </c>
      <c r="AR819">
        <v>0</v>
      </c>
      <c r="AS819">
        <v>33.766666666666666</v>
      </c>
      <c r="AT819">
        <v>56.279999999999994</v>
      </c>
      <c r="AU819">
        <v>1.5</v>
      </c>
      <c r="AV819">
        <v>39</v>
      </c>
      <c r="AW819">
        <v>-2.5</v>
      </c>
      <c r="AX819">
        <v>38</v>
      </c>
      <c r="AY819">
        <v>2</v>
      </c>
      <c r="AZ819">
        <v>21</v>
      </c>
      <c r="BA819" t="s">
        <v>1335</v>
      </c>
      <c r="BB819" t="s">
        <v>72</v>
      </c>
      <c r="BC819">
        <v>18</v>
      </c>
      <c r="BD819">
        <v>0.26</v>
      </c>
    </row>
    <row r="820" spans="1:56" x14ac:dyDescent="0.3">
      <c r="A820" t="s">
        <v>418</v>
      </c>
      <c r="B820">
        <v>2017</v>
      </c>
      <c r="C820">
        <v>11</v>
      </c>
      <c r="D820" t="s">
        <v>1136</v>
      </c>
      <c r="E820" t="s">
        <v>115</v>
      </c>
      <c r="F820" t="s">
        <v>0</v>
      </c>
      <c r="G820" t="s">
        <v>93</v>
      </c>
      <c r="H820" t="s">
        <v>72</v>
      </c>
      <c r="I820" t="s">
        <v>1126</v>
      </c>
      <c r="J820" t="s">
        <v>1126</v>
      </c>
      <c r="K820">
        <v>5000</v>
      </c>
      <c r="L820">
        <v>6500</v>
      </c>
      <c r="M820" s="1">
        <v>18.3</v>
      </c>
      <c r="N820" s="1">
        <v>16.3</v>
      </c>
      <c r="O820">
        <v>31</v>
      </c>
      <c r="P820">
        <v>10</v>
      </c>
      <c r="Q820">
        <v>22</v>
      </c>
      <c r="R820">
        <v>34</v>
      </c>
      <c r="S820">
        <v>51.519999999999996</v>
      </c>
      <c r="T820">
        <v>134</v>
      </c>
      <c r="U820">
        <v>2</v>
      </c>
      <c r="V820">
        <v>22</v>
      </c>
      <c r="W820">
        <v>32</v>
      </c>
      <c r="X820">
        <v>68.75</v>
      </c>
      <c r="Y820">
        <v>48.480000000000004</v>
      </c>
      <c r="Z820">
        <v>230</v>
      </c>
      <c r="AA820">
        <v>2</v>
      </c>
      <c r="AB820">
        <v>1</v>
      </c>
      <c r="AC820">
        <v>1</v>
      </c>
      <c r="AD820">
        <v>7</v>
      </c>
      <c r="AE820">
        <v>223</v>
      </c>
      <c r="AF820">
        <v>357</v>
      </c>
      <c r="AG820">
        <v>4</v>
      </c>
      <c r="AH820">
        <v>1</v>
      </c>
      <c r="AI820">
        <v>2</v>
      </c>
      <c r="AJ820">
        <v>0</v>
      </c>
      <c r="AK820">
        <v>6</v>
      </c>
      <c r="AL820">
        <v>42</v>
      </c>
      <c r="AM820">
        <v>8</v>
      </c>
      <c r="AN820">
        <v>15</v>
      </c>
      <c r="AO820">
        <v>53.33</v>
      </c>
      <c r="AP820">
        <v>0</v>
      </c>
      <c r="AQ820">
        <v>0</v>
      </c>
      <c r="AR820">
        <v>0</v>
      </c>
      <c r="AS820">
        <v>33.766666666666666</v>
      </c>
      <c r="AT820">
        <v>56.279999999999994</v>
      </c>
      <c r="AU820">
        <v>1.5</v>
      </c>
      <c r="AV820">
        <v>39</v>
      </c>
      <c r="AW820">
        <v>-2.5</v>
      </c>
      <c r="AX820">
        <v>38</v>
      </c>
      <c r="AY820">
        <v>2</v>
      </c>
      <c r="AZ820">
        <v>21</v>
      </c>
      <c r="BA820" t="s">
        <v>1337</v>
      </c>
      <c r="BB820" t="s">
        <v>72</v>
      </c>
      <c r="BC820">
        <v>52</v>
      </c>
      <c r="BD820">
        <v>0.74</v>
      </c>
    </row>
    <row r="821" spans="1:56" x14ac:dyDescent="0.3">
      <c r="A821" t="s">
        <v>429</v>
      </c>
      <c r="B821">
        <v>2017</v>
      </c>
      <c r="C821">
        <v>11</v>
      </c>
      <c r="D821" t="s">
        <v>1215</v>
      </c>
      <c r="E821" t="s">
        <v>116</v>
      </c>
      <c r="F821" t="s">
        <v>142</v>
      </c>
      <c r="G821" t="s">
        <v>118</v>
      </c>
      <c r="H821" t="s">
        <v>122</v>
      </c>
      <c r="I821" t="s">
        <v>1126</v>
      </c>
      <c r="J821" t="s">
        <v>1126</v>
      </c>
      <c r="K821">
        <v>4500</v>
      </c>
      <c r="L821">
        <v>5100</v>
      </c>
      <c r="M821" s="1">
        <v>0.6</v>
      </c>
      <c r="N821" s="1">
        <v>0.6</v>
      </c>
      <c r="O821">
        <v>19</v>
      </c>
      <c r="P821">
        <v>12</v>
      </c>
      <c r="Q821">
        <v>15</v>
      </c>
      <c r="R821">
        <v>44</v>
      </c>
      <c r="S821">
        <v>59.46</v>
      </c>
      <c r="T821">
        <v>139</v>
      </c>
      <c r="U821">
        <v>0</v>
      </c>
      <c r="V821">
        <v>17</v>
      </c>
      <c r="W821">
        <v>30</v>
      </c>
      <c r="X821">
        <v>56.67</v>
      </c>
      <c r="Y821">
        <v>40.54</v>
      </c>
      <c r="Z821">
        <v>154</v>
      </c>
      <c r="AA821">
        <v>1</v>
      </c>
      <c r="AB821">
        <v>0</v>
      </c>
      <c r="AC821">
        <v>2</v>
      </c>
      <c r="AD821">
        <v>9</v>
      </c>
      <c r="AE821">
        <v>145</v>
      </c>
      <c r="AF821">
        <v>284</v>
      </c>
      <c r="AG821">
        <v>5</v>
      </c>
      <c r="AH821">
        <v>1</v>
      </c>
      <c r="AI821">
        <v>1</v>
      </c>
      <c r="AJ821">
        <v>-4</v>
      </c>
      <c r="AK821">
        <v>6</v>
      </c>
      <c r="AL821">
        <v>40</v>
      </c>
      <c r="AM821">
        <v>6</v>
      </c>
      <c r="AN821">
        <v>20</v>
      </c>
      <c r="AO821">
        <v>30</v>
      </c>
      <c r="AP821">
        <v>1</v>
      </c>
      <c r="AQ821">
        <v>1</v>
      </c>
      <c r="AR821">
        <v>100</v>
      </c>
      <c r="AS821">
        <v>36.916666666666664</v>
      </c>
      <c r="AT821">
        <v>61.529999999999994</v>
      </c>
      <c r="AU821">
        <v>-8.5</v>
      </c>
      <c r="AV821">
        <v>38</v>
      </c>
      <c r="AW821">
        <v>-7</v>
      </c>
      <c r="AX821">
        <v>37</v>
      </c>
      <c r="AY821">
        <v>5</v>
      </c>
      <c r="AZ821">
        <v>7</v>
      </c>
      <c r="BA821" t="s">
        <v>1335</v>
      </c>
      <c r="BB821" t="s">
        <v>122</v>
      </c>
      <c r="BC821">
        <v>6</v>
      </c>
      <c r="BD821">
        <v>0.08</v>
      </c>
    </row>
    <row r="822" spans="1:56" x14ac:dyDescent="0.3">
      <c r="A822" t="s">
        <v>429</v>
      </c>
      <c r="B822">
        <v>2017</v>
      </c>
      <c r="C822">
        <v>11</v>
      </c>
      <c r="D822" t="s">
        <v>1189</v>
      </c>
      <c r="E822" t="s">
        <v>116</v>
      </c>
      <c r="F822" t="s">
        <v>142</v>
      </c>
      <c r="G822" t="s">
        <v>118</v>
      </c>
      <c r="H822" t="s">
        <v>122</v>
      </c>
      <c r="I822" t="s">
        <v>1126</v>
      </c>
      <c r="J822" t="s">
        <v>1126</v>
      </c>
      <c r="K822">
        <v>8200</v>
      </c>
      <c r="L822">
        <v>9300</v>
      </c>
      <c r="M822" s="1">
        <v>16.8</v>
      </c>
      <c r="N822" s="1">
        <v>12.8</v>
      </c>
      <c r="O822">
        <v>19</v>
      </c>
      <c r="P822">
        <v>12</v>
      </c>
      <c r="Q822">
        <v>15</v>
      </c>
      <c r="R822">
        <v>44</v>
      </c>
      <c r="S822">
        <v>59.46</v>
      </c>
      <c r="T822">
        <v>139</v>
      </c>
      <c r="U822">
        <v>0</v>
      </c>
      <c r="V822">
        <v>17</v>
      </c>
      <c r="W822">
        <v>30</v>
      </c>
      <c r="X822">
        <v>56.67</v>
      </c>
      <c r="Y822">
        <v>40.54</v>
      </c>
      <c r="Z822">
        <v>154</v>
      </c>
      <c r="AA822">
        <v>1</v>
      </c>
      <c r="AB822">
        <v>0</v>
      </c>
      <c r="AC822">
        <v>2</v>
      </c>
      <c r="AD822">
        <v>9</v>
      </c>
      <c r="AE822">
        <v>145</v>
      </c>
      <c r="AF822">
        <v>284</v>
      </c>
      <c r="AG822">
        <v>5</v>
      </c>
      <c r="AH822">
        <v>1</v>
      </c>
      <c r="AI822">
        <v>1</v>
      </c>
      <c r="AJ822">
        <v>-4</v>
      </c>
      <c r="AK822">
        <v>6</v>
      </c>
      <c r="AL822">
        <v>40</v>
      </c>
      <c r="AM822">
        <v>6</v>
      </c>
      <c r="AN822">
        <v>20</v>
      </c>
      <c r="AO822">
        <v>30</v>
      </c>
      <c r="AP822">
        <v>1</v>
      </c>
      <c r="AQ822">
        <v>1</v>
      </c>
      <c r="AR822">
        <v>100</v>
      </c>
      <c r="AS822">
        <v>36.916666666666664</v>
      </c>
      <c r="AT822">
        <v>61.529999999999994</v>
      </c>
      <c r="AU822">
        <v>-8.5</v>
      </c>
      <c r="AV822">
        <v>38</v>
      </c>
      <c r="AW822">
        <v>-7</v>
      </c>
      <c r="AX822">
        <v>37</v>
      </c>
      <c r="AY822">
        <v>5</v>
      </c>
      <c r="AZ822">
        <v>7</v>
      </c>
      <c r="BA822" t="s">
        <v>1337</v>
      </c>
      <c r="BB822" t="s">
        <v>122</v>
      </c>
      <c r="BC822">
        <v>52</v>
      </c>
      <c r="BD822">
        <v>0.67</v>
      </c>
    </row>
    <row r="823" spans="1:56" x14ac:dyDescent="0.3">
      <c r="A823" t="s">
        <v>429</v>
      </c>
      <c r="B823">
        <v>2017</v>
      </c>
      <c r="C823">
        <v>11</v>
      </c>
      <c r="D823" t="s">
        <v>1263</v>
      </c>
      <c r="E823" t="s">
        <v>116</v>
      </c>
      <c r="F823" t="s">
        <v>142</v>
      </c>
      <c r="G823" t="s">
        <v>118</v>
      </c>
      <c r="H823" t="s">
        <v>122</v>
      </c>
      <c r="I823" t="s">
        <v>1126</v>
      </c>
      <c r="J823" t="s">
        <v>1126</v>
      </c>
      <c r="K823">
        <v>4000</v>
      </c>
      <c r="L823">
        <v>4900</v>
      </c>
      <c r="M823" s="1">
        <v>3</v>
      </c>
      <c r="N823" s="1">
        <v>2.5</v>
      </c>
      <c r="O823">
        <v>19</v>
      </c>
      <c r="P823">
        <v>12</v>
      </c>
      <c r="Q823">
        <v>15</v>
      </c>
      <c r="R823">
        <v>44</v>
      </c>
      <c r="S823">
        <v>59.46</v>
      </c>
      <c r="T823">
        <v>139</v>
      </c>
      <c r="U823">
        <v>0</v>
      </c>
      <c r="V823">
        <v>17</v>
      </c>
      <c r="W823">
        <v>30</v>
      </c>
      <c r="X823">
        <v>56.67</v>
      </c>
      <c r="Y823">
        <v>40.54</v>
      </c>
      <c r="Z823">
        <v>154</v>
      </c>
      <c r="AA823">
        <v>1</v>
      </c>
      <c r="AB823">
        <v>0</v>
      </c>
      <c r="AC823">
        <v>2</v>
      </c>
      <c r="AD823">
        <v>9</v>
      </c>
      <c r="AE823">
        <v>145</v>
      </c>
      <c r="AF823">
        <v>284</v>
      </c>
      <c r="AG823">
        <v>5</v>
      </c>
      <c r="AH823">
        <v>1</v>
      </c>
      <c r="AI823">
        <v>1</v>
      </c>
      <c r="AJ823">
        <v>-4</v>
      </c>
      <c r="AK823">
        <v>6</v>
      </c>
      <c r="AL823">
        <v>40</v>
      </c>
      <c r="AM823">
        <v>6</v>
      </c>
      <c r="AN823">
        <v>20</v>
      </c>
      <c r="AO823">
        <v>30</v>
      </c>
      <c r="AP823">
        <v>1</v>
      </c>
      <c r="AQ823">
        <v>1</v>
      </c>
      <c r="AR823">
        <v>100</v>
      </c>
      <c r="AS823">
        <v>36.916666666666664</v>
      </c>
      <c r="AT823">
        <v>61.529999999999994</v>
      </c>
      <c r="AU823">
        <v>-8.5</v>
      </c>
      <c r="AV823">
        <v>38</v>
      </c>
      <c r="AW823">
        <v>-7</v>
      </c>
      <c r="AX823">
        <v>37</v>
      </c>
      <c r="AY823">
        <v>5</v>
      </c>
      <c r="AZ823">
        <v>7</v>
      </c>
      <c r="BA823" t="s">
        <v>1335</v>
      </c>
      <c r="BB823" t="s">
        <v>122</v>
      </c>
      <c r="BC823">
        <v>20</v>
      </c>
      <c r="BD823">
        <v>0.26</v>
      </c>
    </row>
    <row r="824" spans="1:56" x14ac:dyDescent="0.3">
      <c r="A824" t="s">
        <v>421</v>
      </c>
      <c r="B824">
        <v>2017</v>
      </c>
      <c r="C824">
        <v>11</v>
      </c>
      <c r="D824" t="s">
        <v>1249</v>
      </c>
      <c r="E824" t="s">
        <v>71</v>
      </c>
      <c r="F824" t="s">
        <v>139</v>
      </c>
      <c r="G824" t="s">
        <v>86</v>
      </c>
      <c r="H824" t="s">
        <v>122</v>
      </c>
      <c r="I824" t="s">
        <v>1126</v>
      </c>
      <c r="J824" t="s">
        <v>1126</v>
      </c>
      <c r="K824">
        <v>3000</v>
      </c>
      <c r="L824">
        <v>4500</v>
      </c>
      <c r="M824" s="1">
        <v>0.3</v>
      </c>
      <c r="N824" s="1">
        <v>0.3</v>
      </c>
      <c r="O824">
        <v>9</v>
      </c>
      <c r="P824">
        <v>-3</v>
      </c>
      <c r="Q824">
        <v>22</v>
      </c>
      <c r="R824">
        <v>29</v>
      </c>
      <c r="S824">
        <v>41.43</v>
      </c>
      <c r="T824">
        <v>134</v>
      </c>
      <c r="U824">
        <v>0</v>
      </c>
      <c r="V824">
        <v>27</v>
      </c>
      <c r="W824">
        <v>41</v>
      </c>
      <c r="X824">
        <v>65.849999999999994</v>
      </c>
      <c r="Y824">
        <v>58.57</v>
      </c>
      <c r="Z824">
        <v>230</v>
      </c>
      <c r="AA824">
        <v>0</v>
      </c>
      <c r="AB824">
        <v>3</v>
      </c>
      <c r="AC824">
        <v>1</v>
      </c>
      <c r="AD824">
        <v>1</v>
      </c>
      <c r="AE824">
        <v>229</v>
      </c>
      <c r="AF824">
        <v>363</v>
      </c>
      <c r="AG824">
        <v>1</v>
      </c>
      <c r="AH824">
        <v>0</v>
      </c>
      <c r="AI824">
        <v>3</v>
      </c>
      <c r="AJ824">
        <v>2</v>
      </c>
      <c r="AK824">
        <v>9</v>
      </c>
      <c r="AL824">
        <v>87</v>
      </c>
      <c r="AM824">
        <v>3</v>
      </c>
      <c r="AN824">
        <v>11</v>
      </c>
      <c r="AO824">
        <v>27.27</v>
      </c>
      <c r="AP824">
        <v>1</v>
      </c>
      <c r="AQ824">
        <v>1</v>
      </c>
      <c r="AR824">
        <v>100</v>
      </c>
      <c r="AS824">
        <v>37.266666666666666</v>
      </c>
      <c r="AT824">
        <v>54.72</v>
      </c>
      <c r="AU824">
        <v>-11</v>
      </c>
      <c r="AV824">
        <v>44</v>
      </c>
      <c r="AW824">
        <v>-10</v>
      </c>
      <c r="AX824">
        <v>44.5</v>
      </c>
      <c r="AY824">
        <v>0</v>
      </c>
      <c r="AZ824">
        <v>12</v>
      </c>
      <c r="BA824" t="s">
        <v>1335</v>
      </c>
      <c r="BB824" t="s">
        <v>122</v>
      </c>
      <c r="BC824">
        <v>3</v>
      </c>
      <c r="BD824">
        <v>0.04</v>
      </c>
    </row>
    <row r="825" spans="1:56" x14ac:dyDescent="0.3">
      <c r="A825" t="s">
        <v>421</v>
      </c>
      <c r="B825">
        <v>2017</v>
      </c>
      <c r="C825">
        <v>11</v>
      </c>
      <c r="D825" t="s">
        <v>1223</v>
      </c>
      <c r="E825" t="s">
        <v>71</v>
      </c>
      <c r="F825" t="s">
        <v>139</v>
      </c>
      <c r="G825" t="s">
        <v>86</v>
      </c>
      <c r="H825" t="s">
        <v>122</v>
      </c>
      <c r="I825" t="s">
        <v>1126</v>
      </c>
      <c r="J825" t="s">
        <v>1126</v>
      </c>
      <c r="K825">
        <v>3000</v>
      </c>
      <c r="L825">
        <v>4500</v>
      </c>
      <c r="M825" s="1">
        <v>2.1</v>
      </c>
      <c r="N825" s="1">
        <v>1.6</v>
      </c>
      <c r="O825">
        <v>9</v>
      </c>
      <c r="P825">
        <v>-3</v>
      </c>
      <c r="Q825">
        <v>22</v>
      </c>
      <c r="R825">
        <v>29</v>
      </c>
      <c r="S825">
        <v>41.43</v>
      </c>
      <c r="T825">
        <v>134</v>
      </c>
      <c r="U825">
        <v>0</v>
      </c>
      <c r="V825">
        <v>27</v>
      </c>
      <c r="W825">
        <v>41</v>
      </c>
      <c r="X825">
        <v>65.849999999999994</v>
      </c>
      <c r="Y825">
        <v>58.57</v>
      </c>
      <c r="Z825">
        <v>230</v>
      </c>
      <c r="AA825">
        <v>0</v>
      </c>
      <c r="AB825">
        <v>3</v>
      </c>
      <c r="AC825">
        <v>1</v>
      </c>
      <c r="AD825">
        <v>1</v>
      </c>
      <c r="AE825">
        <v>229</v>
      </c>
      <c r="AF825">
        <v>363</v>
      </c>
      <c r="AG825">
        <v>1</v>
      </c>
      <c r="AH825">
        <v>0</v>
      </c>
      <c r="AI825">
        <v>3</v>
      </c>
      <c r="AJ825">
        <v>2</v>
      </c>
      <c r="AK825">
        <v>9</v>
      </c>
      <c r="AL825">
        <v>87</v>
      </c>
      <c r="AM825">
        <v>3</v>
      </c>
      <c r="AN825">
        <v>11</v>
      </c>
      <c r="AO825">
        <v>27.27</v>
      </c>
      <c r="AP825">
        <v>1</v>
      </c>
      <c r="AQ825">
        <v>1</v>
      </c>
      <c r="AR825">
        <v>100</v>
      </c>
      <c r="AS825">
        <v>37.266666666666666</v>
      </c>
      <c r="AT825">
        <v>54.72</v>
      </c>
      <c r="AU825">
        <v>-11</v>
      </c>
      <c r="AV825">
        <v>44</v>
      </c>
      <c r="AW825">
        <v>-10</v>
      </c>
      <c r="AX825">
        <v>44.5</v>
      </c>
      <c r="AY825">
        <v>0</v>
      </c>
      <c r="AZ825">
        <v>12</v>
      </c>
      <c r="BA825" t="s">
        <v>1335</v>
      </c>
      <c r="BB825" t="s">
        <v>122</v>
      </c>
      <c r="BC825">
        <v>13</v>
      </c>
      <c r="BD825">
        <v>0.17</v>
      </c>
    </row>
    <row r="826" spans="1:56" x14ac:dyDescent="0.3">
      <c r="A826" t="s">
        <v>421</v>
      </c>
      <c r="B826">
        <v>2017</v>
      </c>
      <c r="C826">
        <v>11</v>
      </c>
      <c r="D826" t="s">
        <v>1207</v>
      </c>
      <c r="E826" t="s">
        <v>71</v>
      </c>
      <c r="F826" t="s">
        <v>139</v>
      </c>
      <c r="G826" t="s">
        <v>86</v>
      </c>
      <c r="H826" t="s">
        <v>122</v>
      </c>
      <c r="I826" t="s">
        <v>1126</v>
      </c>
      <c r="J826" t="s">
        <v>1126</v>
      </c>
      <c r="K826">
        <v>4400</v>
      </c>
      <c r="L826">
        <v>4900</v>
      </c>
      <c r="M826" s="1">
        <v>6.4</v>
      </c>
      <c r="N826" s="1">
        <v>4.4000000000000004</v>
      </c>
      <c r="O826">
        <v>9</v>
      </c>
      <c r="P826">
        <v>-3</v>
      </c>
      <c r="Q826">
        <v>22</v>
      </c>
      <c r="R826">
        <v>29</v>
      </c>
      <c r="S826">
        <v>41.43</v>
      </c>
      <c r="T826">
        <v>134</v>
      </c>
      <c r="U826">
        <v>0</v>
      </c>
      <c r="V826">
        <v>27</v>
      </c>
      <c r="W826">
        <v>41</v>
      </c>
      <c r="X826">
        <v>65.849999999999994</v>
      </c>
      <c r="Y826">
        <v>58.57</v>
      </c>
      <c r="Z826">
        <v>230</v>
      </c>
      <c r="AA826">
        <v>0</v>
      </c>
      <c r="AB826">
        <v>3</v>
      </c>
      <c r="AC826">
        <v>1</v>
      </c>
      <c r="AD826">
        <v>1</v>
      </c>
      <c r="AE826">
        <v>229</v>
      </c>
      <c r="AF826">
        <v>363</v>
      </c>
      <c r="AG826">
        <v>1</v>
      </c>
      <c r="AH826">
        <v>0</v>
      </c>
      <c r="AI826">
        <v>3</v>
      </c>
      <c r="AJ826">
        <v>2</v>
      </c>
      <c r="AK826">
        <v>9</v>
      </c>
      <c r="AL826">
        <v>87</v>
      </c>
      <c r="AM826">
        <v>3</v>
      </c>
      <c r="AN826">
        <v>11</v>
      </c>
      <c r="AO826">
        <v>27.27</v>
      </c>
      <c r="AP826">
        <v>1</v>
      </c>
      <c r="AQ826">
        <v>1</v>
      </c>
      <c r="AR826">
        <v>100</v>
      </c>
      <c r="AS826">
        <v>37.266666666666666</v>
      </c>
      <c r="AT826">
        <v>54.72</v>
      </c>
      <c r="AU826">
        <v>-11</v>
      </c>
      <c r="AV826">
        <v>44</v>
      </c>
      <c r="AW826">
        <v>-10</v>
      </c>
      <c r="AX826">
        <v>44.5</v>
      </c>
      <c r="AY826">
        <v>0</v>
      </c>
      <c r="AZ826">
        <v>12</v>
      </c>
      <c r="BA826" t="s">
        <v>1335</v>
      </c>
      <c r="BB826" t="s">
        <v>122</v>
      </c>
      <c r="BC826">
        <v>20</v>
      </c>
      <c r="BD826">
        <v>0.27</v>
      </c>
    </row>
    <row r="827" spans="1:56" x14ac:dyDescent="0.3">
      <c r="A827" t="s">
        <v>421</v>
      </c>
      <c r="B827">
        <v>2017</v>
      </c>
      <c r="C827">
        <v>11</v>
      </c>
      <c r="D827" t="s">
        <v>1188</v>
      </c>
      <c r="E827" t="s">
        <v>71</v>
      </c>
      <c r="F827" t="s">
        <v>139</v>
      </c>
      <c r="G827" t="s">
        <v>86</v>
      </c>
      <c r="H827" t="s">
        <v>122</v>
      </c>
      <c r="I827" t="s">
        <v>1126</v>
      </c>
      <c r="J827" t="s">
        <v>1126</v>
      </c>
      <c r="K827">
        <v>8000</v>
      </c>
      <c r="L827">
        <v>8600</v>
      </c>
      <c r="M827" s="1">
        <v>10.7</v>
      </c>
      <c r="N827" s="1">
        <v>9.1999999999999993</v>
      </c>
      <c r="O827">
        <v>9</v>
      </c>
      <c r="P827">
        <v>-3</v>
      </c>
      <c r="Q827">
        <v>22</v>
      </c>
      <c r="R827">
        <v>29</v>
      </c>
      <c r="S827">
        <v>41.43</v>
      </c>
      <c r="T827">
        <v>134</v>
      </c>
      <c r="U827">
        <v>0</v>
      </c>
      <c r="V827">
        <v>27</v>
      </c>
      <c r="W827">
        <v>41</v>
      </c>
      <c r="X827">
        <v>65.849999999999994</v>
      </c>
      <c r="Y827">
        <v>58.57</v>
      </c>
      <c r="Z827">
        <v>230</v>
      </c>
      <c r="AA827">
        <v>0</v>
      </c>
      <c r="AB827">
        <v>3</v>
      </c>
      <c r="AC827">
        <v>1</v>
      </c>
      <c r="AD827">
        <v>1</v>
      </c>
      <c r="AE827">
        <v>229</v>
      </c>
      <c r="AF827">
        <v>363</v>
      </c>
      <c r="AG827">
        <v>1</v>
      </c>
      <c r="AH827">
        <v>0</v>
      </c>
      <c r="AI827">
        <v>3</v>
      </c>
      <c r="AJ827">
        <v>2</v>
      </c>
      <c r="AK827">
        <v>9</v>
      </c>
      <c r="AL827">
        <v>87</v>
      </c>
      <c r="AM827">
        <v>3</v>
      </c>
      <c r="AN827">
        <v>11</v>
      </c>
      <c r="AO827">
        <v>27.27</v>
      </c>
      <c r="AP827">
        <v>1</v>
      </c>
      <c r="AQ827">
        <v>1</v>
      </c>
      <c r="AR827">
        <v>100</v>
      </c>
      <c r="AS827">
        <v>37.266666666666666</v>
      </c>
      <c r="AT827">
        <v>54.72</v>
      </c>
      <c r="AU827">
        <v>-11</v>
      </c>
      <c r="AV827">
        <v>44</v>
      </c>
      <c r="AW827">
        <v>-10</v>
      </c>
      <c r="AX827">
        <v>44.5</v>
      </c>
      <c r="AY827">
        <v>0</v>
      </c>
      <c r="AZ827">
        <v>12</v>
      </c>
      <c r="BA827" t="s">
        <v>1337</v>
      </c>
      <c r="BB827" t="s">
        <v>122</v>
      </c>
      <c r="BC827">
        <v>50</v>
      </c>
      <c r="BD827">
        <v>0.67</v>
      </c>
    </row>
    <row r="828" spans="1:56" x14ac:dyDescent="0.3">
      <c r="A828" t="s">
        <v>410</v>
      </c>
      <c r="B828">
        <v>2017</v>
      </c>
      <c r="C828">
        <v>11</v>
      </c>
      <c r="D828" t="s">
        <v>1262</v>
      </c>
      <c r="E828" t="s">
        <v>106</v>
      </c>
      <c r="F828" t="s">
        <v>14</v>
      </c>
      <c r="G828" t="s">
        <v>88</v>
      </c>
      <c r="H828" t="s">
        <v>72</v>
      </c>
      <c r="I828" t="s">
        <v>1126</v>
      </c>
      <c r="J828" t="s">
        <v>1126</v>
      </c>
      <c r="K828">
        <v>3000</v>
      </c>
      <c r="L828">
        <v>4500</v>
      </c>
      <c r="M828" s="1">
        <v>0.2</v>
      </c>
      <c r="N828" s="1">
        <v>0.2</v>
      </c>
      <c r="O828">
        <v>54</v>
      </c>
      <c r="P828">
        <v>30</v>
      </c>
      <c r="Q828">
        <v>28</v>
      </c>
      <c r="R828">
        <v>35</v>
      </c>
      <c r="S828">
        <v>48.61</v>
      </c>
      <c r="T828">
        <v>146</v>
      </c>
      <c r="U828">
        <v>2</v>
      </c>
      <c r="V828">
        <v>25</v>
      </c>
      <c r="W828">
        <v>37</v>
      </c>
      <c r="X828">
        <v>67.569999999999993</v>
      </c>
      <c r="Y828">
        <v>51.39</v>
      </c>
      <c r="Z828">
        <v>284</v>
      </c>
      <c r="AA828">
        <v>2</v>
      </c>
      <c r="AB828">
        <v>0</v>
      </c>
      <c r="AC828">
        <v>1</v>
      </c>
      <c r="AD828">
        <v>1</v>
      </c>
      <c r="AE828">
        <v>283</v>
      </c>
      <c r="AF828">
        <v>429</v>
      </c>
      <c r="AG828">
        <v>1</v>
      </c>
      <c r="AH828">
        <v>0</v>
      </c>
      <c r="AI828">
        <v>0</v>
      </c>
      <c r="AJ828">
        <v>-6</v>
      </c>
      <c r="AK828">
        <v>1</v>
      </c>
      <c r="AL828">
        <v>13</v>
      </c>
      <c r="AM828">
        <v>7</v>
      </c>
      <c r="AN828">
        <v>14</v>
      </c>
      <c r="AO828">
        <v>50</v>
      </c>
      <c r="AP828">
        <v>0</v>
      </c>
      <c r="AQ828">
        <v>0</v>
      </c>
      <c r="AR828">
        <v>0</v>
      </c>
      <c r="AS828">
        <v>36.083333333333336</v>
      </c>
      <c r="AT828">
        <v>60.140000000000008</v>
      </c>
      <c r="AU828">
        <v>-3.5</v>
      </c>
      <c r="AV828">
        <v>44</v>
      </c>
      <c r="AW828">
        <v>-7</v>
      </c>
      <c r="AX828">
        <v>41.5</v>
      </c>
      <c r="AY828">
        <v>1</v>
      </c>
      <c r="AZ828">
        <v>24</v>
      </c>
      <c r="BA828" t="s">
        <v>1335</v>
      </c>
      <c r="BB828" t="s">
        <v>72</v>
      </c>
      <c r="BC828">
        <v>5</v>
      </c>
      <c r="BD828">
        <v>7.0000000000000007E-2</v>
      </c>
    </row>
    <row r="829" spans="1:56" x14ac:dyDescent="0.3">
      <c r="A829" t="s">
        <v>410</v>
      </c>
      <c r="B829">
        <v>2017</v>
      </c>
      <c r="C829">
        <v>11</v>
      </c>
      <c r="D829" t="s">
        <v>1231</v>
      </c>
      <c r="E829" t="s">
        <v>106</v>
      </c>
      <c r="F829" t="s">
        <v>14</v>
      </c>
      <c r="G829" t="s">
        <v>88</v>
      </c>
      <c r="H829" t="s">
        <v>72</v>
      </c>
      <c r="I829" t="s">
        <v>1126</v>
      </c>
      <c r="J829" t="s">
        <v>1126</v>
      </c>
      <c r="K829">
        <v>4500</v>
      </c>
      <c r="L829">
        <v>5200</v>
      </c>
      <c r="M829" s="1">
        <v>13.8</v>
      </c>
      <c r="N829" s="1">
        <v>12.8</v>
      </c>
      <c r="O829">
        <v>54</v>
      </c>
      <c r="P829">
        <v>30</v>
      </c>
      <c r="Q829">
        <v>28</v>
      </c>
      <c r="R829">
        <v>35</v>
      </c>
      <c r="S829">
        <v>48.61</v>
      </c>
      <c r="T829">
        <v>146</v>
      </c>
      <c r="U829">
        <v>2</v>
      </c>
      <c r="V829">
        <v>25</v>
      </c>
      <c r="W829">
        <v>37</v>
      </c>
      <c r="X829">
        <v>67.569999999999993</v>
      </c>
      <c r="Y829">
        <v>51.39</v>
      </c>
      <c r="Z829">
        <v>284</v>
      </c>
      <c r="AA829">
        <v>2</v>
      </c>
      <c r="AB829">
        <v>0</v>
      </c>
      <c r="AC829">
        <v>1</v>
      </c>
      <c r="AD829">
        <v>1</v>
      </c>
      <c r="AE829">
        <v>283</v>
      </c>
      <c r="AF829">
        <v>429</v>
      </c>
      <c r="AG829">
        <v>1</v>
      </c>
      <c r="AH829">
        <v>0</v>
      </c>
      <c r="AI829">
        <v>0</v>
      </c>
      <c r="AJ829">
        <v>-6</v>
      </c>
      <c r="AK829">
        <v>1</v>
      </c>
      <c r="AL829">
        <v>13</v>
      </c>
      <c r="AM829">
        <v>7</v>
      </c>
      <c r="AN829">
        <v>14</v>
      </c>
      <c r="AO829">
        <v>50</v>
      </c>
      <c r="AP829">
        <v>0</v>
      </c>
      <c r="AQ829">
        <v>0</v>
      </c>
      <c r="AR829">
        <v>0</v>
      </c>
      <c r="AS829">
        <v>36.083333333333336</v>
      </c>
      <c r="AT829">
        <v>60.140000000000008</v>
      </c>
      <c r="AU829">
        <v>-3.5</v>
      </c>
      <c r="AV829">
        <v>44</v>
      </c>
      <c r="AW829">
        <v>-7</v>
      </c>
      <c r="AX829">
        <v>41.5</v>
      </c>
      <c r="AY829">
        <v>1</v>
      </c>
      <c r="AZ829">
        <v>24</v>
      </c>
      <c r="BA829" t="s">
        <v>1335</v>
      </c>
      <c r="BB829" t="s">
        <v>72</v>
      </c>
      <c r="BC829">
        <v>32</v>
      </c>
      <c r="BD829">
        <v>0.43</v>
      </c>
    </row>
    <row r="830" spans="1:56" x14ac:dyDescent="0.3">
      <c r="A830" t="s">
        <v>410</v>
      </c>
      <c r="B830">
        <v>2017</v>
      </c>
      <c r="C830">
        <v>11</v>
      </c>
      <c r="D830" t="s">
        <v>1187</v>
      </c>
      <c r="E830" t="s">
        <v>106</v>
      </c>
      <c r="F830" t="s">
        <v>14</v>
      </c>
      <c r="G830" t="s">
        <v>88</v>
      </c>
      <c r="H830" t="s">
        <v>72</v>
      </c>
      <c r="I830" t="s">
        <v>1126</v>
      </c>
      <c r="J830" t="s">
        <v>1126</v>
      </c>
      <c r="K830">
        <v>7600</v>
      </c>
      <c r="L830">
        <v>7800</v>
      </c>
      <c r="M830" s="1">
        <v>14</v>
      </c>
      <c r="N830" s="1">
        <v>14</v>
      </c>
      <c r="O830">
        <v>54</v>
      </c>
      <c r="P830">
        <v>30</v>
      </c>
      <c r="Q830">
        <v>28</v>
      </c>
      <c r="R830">
        <v>35</v>
      </c>
      <c r="S830">
        <v>48.61</v>
      </c>
      <c r="T830">
        <v>146</v>
      </c>
      <c r="U830">
        <v>2</v>
      </c>
      <c r="V830">
        <v>25</v>
      </c>
      <c r="W830">
        <v>37</v>
      </c>
      <c r="X830">
        <v>67.569999999999993</v>
      </c>
      <c r="Y830">
        <v>51.39</v>
      </c>
      <c r="Z830">
        <v>284</v>
      </c>
      <c r="AA830">
        <v>2</v>
      </c>
      <c r="AB830">
        <v>0</v>
      </c>
      <c r="AC830">
        <v>1</v>
      </c>
      <c r="AD830">
        <v>1</v>
      </c>
      <c r="AE830">
        <v>283</v>
      </c>
      <c r="AF830">
        <v>429</v>
      </c>
      <c r="AG830">
        <v>1</v>
      </c>
      <c r="AH830">
        <v>0</v>
      </c>
      <c r="AI830">
        <v>0</v>
      </c>
      <c r="AJ830">
        <v>-6</v>
      </c>
      <c r="AK830">
        <v>1</v>
      </c>
      <c r="AL830">
        <v>13</v>
      </c>
      <c r="AM830">
        <v>7</v>
      </c>
      <c r="AN830">
        <v>14</v>
      </c>
      <c r="AO830">
        <v>50</v>
      </c>
      <c r="AP830">
        <v>0</v>
      </c>
      <c r="AQ830">
        <v>0</v>
      </c>
      <c r="AR830">
        <v>0</v>
      </c>
      <c r="AS830">
        <v>36.083333333333336</v>
      </c>
      <c r="AT830">
        <v>60.140000000000008</v>
      </c>
      <c r="AU830">
        <v>-3.5</v>
      </c>
      <c r="AV830">
        <v>44</v>
      </c>
      <c r="AW830">
        <v>-7</v>
      </c>
      <c r="AX830">
        <v>41.5</v>
      </c>
      <c r="AY830">
        <v>1</v>
      </c>
      <c r="AZ830">
        <v>24</v>
      </c>
      <c r="BA830" t="s">
        <v>1337</v>
      </c>
      <c r="BB830" t="s">
        <v>72</v>
      </c>
      <c r="BC830">
        <v>37</v>
      </c>
      <c r="BD830">
        <v>0.5</v>
      </c>
    </row>
    <row r="831" spans="1:56" x14ac:dyDescent="0.3">
      <c r="A831" t="s">
        <v>423</v>
      </c>
      <c r="B831">
        <v>2017</v>
      </c>
      <c r="C831">
        <v>11</v>
      </c>
      <c r="D831" t="s">
        <v>1269</v>
      </c>
      <c r="E831" t="s">
        <v>111</v>
      </c>
      <c r="F831" t="s">
        <v>112</v>
      </c>
      <c r="G831" t="s">
        <v>95</v>
      </c>
      <c r="H831" t="s">
        <v>122</v>
      </c>
      <c r="I831" t="s">
        <v>1126</v>
      </c>
      <c r="J831" t="s">
        <v>1126</v>
      </c>
      <c r="K831">
        <v>3000</v>
      </c>
      <c r="L831">
        <v>4500</v>
      </c>
      <c r="M831" s="1">
        <v>0</v>
      </c>
      <c r="N831" s="1">
        <v>0</v>
      </c>
      <c r="O831">
        <v>7</v>
      </c>
      <c r="P831">
        <v>-17</v>
      </c>
      <c r="Q831">
        <v>15</v>
      </c>
      <c r="R831">
        <v>17</v>
      </c>
      <c r="S831">
        <v>31.480000000000004</v>
      </c>
      <c r="T831">
        <v>45</v>
      </c>
      <c r="U831">
        <v>1</v>
      </c>
      <c r="V831">
        <v>23</v>
      </c>
      <c r="W831">
        <v>37</v>
      </c>
      <c r="X831">
        <v>62.160000000000004</v>
      </c>
      <c r="Y831">
        <v>68.52000000000001</v>
      </c>
      <c r="Z831">
        <v>225</v>
      </c>
      <c r="AA831">
        <v>0</v>
      </c>
      <c r="AB831">
        <v>0</v>
      </c>
      <c r="AC831">
        <v>2</v>
      </c>
      <c r="AD831">
        <v>16</v>
      </c>
      <c r="AE831">
        <v>209</v>
      </c>
      <c r="AF831">
        <v>254</v>
      </c>
      <c r="AG831">
        <v>1</v>
      </c>
      <c r="AH831">
        <v>1</v>
      </c>
      <c r="AI831">
        <v>1</v>
      </c>
      <c r="AJ831">
        <v>1</v>
      </c>
      <c r="AK831">
        <v>8</v>
      </c>
      <c r="AL831">
        <v>60</v>
      </c>
      <c r="AM831">
        <v>3</v>
      </c>
      <c r="AN831">
        <v>11</v>
      </c>
      <c r="AO831">
        <v>27.27</v>
      </c>
      <c r="AP831">
        <v>0</v>
      </c>
      <c r="AQ831">
        <v>1</v>
      </c>
      <c r="AR831">
        <v>0</v>
      </c>
      <c r="AS831">
        <v>22.633333333333333</v>
      </c>
      <c r="AT831">
        <v>37.72</v>
      </c>
      <c r="AU831">
        <v>1.5</v>
      </c>
      <c r="AV831">
        <v>46</v>
      </c>
      <c r="AW831">
        <v>2</v>
      </c>
      <c r="AX831">
        <v>46</v>
      </c>
      <c r="AY831">
        <v>0</v>
      </c>
      <c r="AZ831">
        <v>24</v>
      </c>
      <c r="BA831" t="s">
        <v>1335</v>
      </c>
      <c r="BB831" t="s">
        <v>122</v>
      </c>
      <c r="BC831">
        <v>5</v>
      </c>
      <c r="BD831">
        <v>0.08</v>
      </c>
    </row>
    <row r="832" spans="1:56" x14ac:dyDescent="0.3">
      <c r="A832" t="s">
        <v>423</v>
      </c>
      <c r="B832">
        <v>2017</v>
      </c>
      <c r="C832">
        <v>11</v>
      </c>
      <c r="D832" t="s">
        <v>1130</v>
      </c>
      <c r="E832" t="s">
        <v>111</v>
      </c>
      <c r="F832" t="s">
        <v>112</v>
      </c>
      <c r="G832" t="s">
        <v>95</v>
      </c>
      <c r="H832" t="s">
        <v>122</v>
      </c>
      <c r="I832" t="s">
        <v>1126</v>
      </c>
      <c r="J832" t="s">
        <v>1126</v>
      </c>
      <c r="K832">
        <v>8400</v>
      </c>
      <c r="L832">
        <v>8700</v>
      </c>
      <c r="M832" s="1">
        <v>14.6</v>
      </c>
      <c r="N832" s="1">
        <v>13.1</v>
      </c>
      <c r="O832">
        <v>7</v>
      </c>
      <c r="P832">
        <v>-17</v>
      </c>
      <c r="Q832">
        <v>15</v>
      </c>
      <c r="R832">
        <v>17</v>
      </c>
      <c r="S832">
        <v>31.480000000000004</v>
      </c>
      <c r="T832">
        <v>45</v>
      </c>
      <c r="U832">
        <v>1</v>
      </c>
      <c r="V832">
        <v>23</v>
      </c>
      <c r="W832">
        <v>37</v>
      </c>
      <c r="X832">
        <v>62.160000000000004</v>
      </c>
      <c r="Y832">
        <v>68.52000000000001</v>
      </c>
      <c r="Z832">
        <v>225</v>
      </c>
      <c r="AA832">
        <v>0</v>
      </c>
      <c r="AB832">
        <v>0</v>
      </c>
      <c r="AC832">
        <v>2</v>
      </c>
      <c r="AD832">
        <v>16</v>
      </c>
      <c r="AE832">
        <v>209</v>
      </c>
      <c r="AF832">
        <v>254</v>
      </c>
      <c r="AG832">
        <v>1</v>
      </c>
      <c r="AH832">
        <v>1</v>
      </c>
      <c r="AI832">
        <v>1</v>
      </c>
      <c r="AJ832">
        <v>1</v>
      </c>
      <c r="AK832">
        <v>8</v>
      </c>
      <c r="AL832">
        <v>60</v>
      </c>
      <c r="AM832">
        <v>3</v>
      </c>
      <c r="AN832">
        <v>11</v>
      </c>
      <c r="AO832">
        <v>27.27</v>
      </c>
      <c r="AP832">
        <v>0</v>
      </c>
      <c r="AQ832">
        <v>1</v>
      </c>
      <c r="AR832">
        <v>0</v>
      </c>
      <c r="AS832">
        <v>22.633333333333333</v>
      </c>
      <c r="AT832">
        <v>37.72</v>
      </c>
      <c r="AU832">
        <v>1.5</v>
      </c>
      <c r="AV832">
        <v>46</v>
      </c>
      <c r="AW832">
        <v>2</v>
      </c>
      <c r="AX832">
        <v>46</v>
      </c>
      <c r="AY832">
        <v>0</v>
      </c>
      <c r="AZ832">
        <v>24</v>
      </c>
      <c r="BA832" t="s">
        <v>1337</v>
      </c>
      <c r="BB832" t="s">
        <v>122</v>
      </c>
      <c r="BC832">
        <v>54</v>
      </c>
      <c r="BD832">
        <v>0.92</v>
      </c>
    </row>
    <row r="833" spans="1:56" x14ac:dyDescent="0.3">
      <c r="A833" t="s">
        <v>412</v>
      </c>
      <c r="B833">
        <v>2017</v>
      </c>
      <c r="C833">
        <v>11</v>
      </c>
      <c r="D833" t="s">
        <v>1240</v>
      </c>
      <c r="E833" t="s">
        <v>156</v>
      </c>
      <c r="F833" t="s">
        <v>3</v>
      </c>
      <c r="G833" t="s">
        <v>153</v>
      </c>
      <c r="H833" t="s">
        <v>72</v>
      </c>
      <c r="I833" t="s">
        <v>1126</v>
      </c>
      <c r="J833" t="s">
        <v>1126</v>
      </c>
      <c r="K833">
        <v>4500</v>
      </c>
      <c r="L833">
        <v>5200</v>
      </c>
      <c r="M833" s="1">
        <v>11.2</v>
      </c>
      <c r="N833" s="1">
        <v>10.7</v>
      </c>
      <c r="O833">
        <v>20</v>
      </c>
      <c r="P833">
        <v>-10</v>
      </c>
      <c r="Q833">
        <v>18</v>
      </c>
      <c r="R833">
        <v>19</v>
      </c>
      <c r="S833">
        <v>32.200000000000003</v>
      </c>
      <c r="T833">
        <v>83</v>
      </c>
      <c r="U833">
        <v>0</v>
      </c>
      <c r="V833">
        <v>23</v>
      </c>
      <c r="W833">
        <v>40</v>
      </c>
      <c r="X833">
        <v>57.499999999999993</v>
      </c>
      <c r="Y833">
        <v>67.800000000000011</v>
      </c>
      <c r="Z833">
        <v>365</v>
      </c>
      <c r="AA833">
        <v>2</v>
      </c>
      <c r="AB833">
        <v>3</v>
      </c>
      <c r="AC833">
        <v>1</v>
      </c>
      <c r="AD833">
        <v>0</v>
      </c>
      <c r="AE833">
        <v>365</v>
      </c>
      <c r="AF833">
        <v>448</v>
      </c>
      <c r="AG833">
        <v>4</v>
      </c>
      <c r="AH833">
        <v>2</v>
      </c>
      <c r="AI833">
        <v>5</v>
      </c>
      <c r="AJ833">
        <v>5</v>
      </c>
      <c r="AK833">
        <v>17</v>
      </c>
      <c r="AL833">
        <v>123</v>
      </c>
      <c r="AM833">
        <v>6</v>
      </c>
      <c r="AN833">
        <v>13</v>
      </c>
      <c r="AO833">
        <v>46.150000000000006</v>
      </c>
      <c r="AP833">
        <v>0</v>
      </c>
      <c r="AQ833">
        <v>1</v>
      </c>
      <c r="AR833">
        <v>0</v>
      </c>
      <c r="AS833">
        <v>28.183333333333334</v>
      </c>
      <c r="AT833">
        <v>46.97</v>
      </c>
      <c r="AU833">
        <v>-1.5</v>
      </c>
      <c r="AV833">
        <v>40.5</v>
      </c>
      <c r="AW833">
        <v>1.5</v>
      </c>
      <c r="AX833">
        <v>44</v>
      </c>
      <c r="AY833">
        <v>1</v>
      </c>
      <c r="AZ833">
        <v>30</v>
      </c>
      <c r="BA833" t="s">
        <v>1337</v>
      </c>
      <c r="BB833" t="s">
        <v>72</v>
      </c>
      <c r="BC833">
        <v>27</v>
      </c>
      <c r="BD833">
        <v>0.42</v>
      </c>
    </row>
    <row r="834" spans="1:56" x14ac:dyDescent="0.3">
      <c r="A834" t="s">
        <v>412</v>
      </c>
      <c r="B834">
        <v>2017</v>
      </c>
      <c r="C834">
        <v>11</v>
      </c>
      <c r="D834" t="s">
        <v>1239</v>
      </c>
      <c r="E834" t="s">
        <v>156</v>
      </c>
      <c r="F834" t="s">
        <v>3</v>
      </c>
      <c r="G834" t="s">
        <v>153</v>
      </c>
      <c r="H834" t="s">
        <v>72</v>
      </c>
      <c r="I834" t="s">
        <v>1126</v>
      </c>
      <c r="J834" t="s">
        <v>1126</v>
      </c>
      <c r="K834">
        <v>4800</v>
      </c>
      <c r="L834">
        <v>5600</v>
      </c>
      <c r="M834" s="1">
        <v>2.4</v>
      </c>
      <c r="N834" s="1">
        <v>1.9</v>
      </c>
      <c r="O834">
        <v>20</v>
      </c>
      <c r="P834">
        <v>-10</v>
      </c>
      <c r="Q834">
        <v>18</v>
      </c>
      <c r="R834">
        <v>19</v>
      </c>
      <c r="S834">
        <v>32.200000000000003</v>
      </c>
      <c r="T834">
        <v>83</v>
      </c>
      <c r="U834">
        <v>0</v>
      </c>
      <c r="V834">
        <v>23</v>
      </c>
      <c r="W834">
        <v>40</v>
      </c>
      <c r="X834">
        <v>57.499999999999993</v>
      </c>
      <c r="Y834">
        <v>67.800000000000011</v>
      </c>
      <c r="Z834">
        <v>365</v>
      </c>
      <c r="AA834">
        <v>2</v>
      </c>
      <c r="AB834">
        <v>3</v>
      </c>
      <c r="AC834">
        <v>1</v>
      </c>
      <c r="AD834">
        <v>0</v>
      </c>
      <c r="AE834">
        <v>365</v>
      </c>
      <c r="AF834">
        <v>448</v>
      </c>
      <c r="AG834">
        <v>4</v>
      </c>
      <c r="AH834">
        <v>2</v>
      </c>
      <c r="AI834">
        <v>5</v>
      </c>
      <c r="AJ834">
        <v>5</v>
      </c>
      <c r="AK834">
        <v>17</v>
      </c>
      <c r="AL834">
        <v>123</v>
      </c>
      <c r="AM834">
        <v>6</v>
      </c>
      <c r="AN834">
        <v>13</v>
      </c>
      <c r="AO834">
        <v>46.150000000000006</v>
      </c>
      <c r="AP834">
        <v>0</v>
      </c>
      <c r="AQ834">
        <v>1</v>
      </c>
      <c r="AR834">
        <v>0</v>
      </c>
      <c r="AS834">
        <v>28.183333333333334</v>
      </c>
      <c r="AT834">
        <v>46.97</v>
      </c>
      <c r="AU834">
        <v>-1.5</v>
      </c>
      <c r="AV834">
        <v>40.5</v>
      </c>
      <c r="AW834">
        <v>1.5</v>
      </c>
      <c r="AX834">
        <v>44</v>
      </c>
      <c r="AY834">
        <v>1</v>
      </c>
      <c r="AZ834">
        <v>30</v>
      </c>
      <c r="BA834" t="s">
        <v>1335</v>
      </c>
      <c r="BB834" t="s">
        <v>72</v>
      </c>
      <c r="BC834">
        <v>38</v>
      </c>
      <c r="BD834">
        <v>0.59</v>
      </c>
    </row>
    <row r="835" spans="1:56" x14ac:dyDescent="0.3">
      <c r="A835" t="s">
        <v>413</v>
      </c>
      <c r="B835">
        <v>2017</v>
      </c>
      <c r="C835">
        <v>11</v>
      </c>
      <c r="D835" t="s">
        <v>1243</v>
      </c>
      <c r="E835" t="s">
        <v>95</v>
      </c>
      <c r="F835" t="s">
        <v>12</v>
      </c>
      <c r="G835" t="s">
        <v>111</v>
      </c>
      <c r="H835" t="s">
        <v>72</v>
      </c>
      <c r="I835" t="s">
        <v>1126</v>
      </c>
      <c r="J835" t="s">
        <v>1126</v>
      </c>
      <c r="K835">
        <v>3000</v>
      </c>
      <c r="L835">
        <v>4500</v>
      </c>
      <c r="M835" s="1">
        <v>0.8</v>
      </c>
      <c r="N835" s="1">
        <v>0.8</v>
      </c>
      <c r="O835">
        <v>24</v>
      </c>
      <c r="P835">
        <v>17</v>
      </c>
      <c r="Q835">
        <v>27</v>
      </c>
      <c r="R835">
        <v>35</v>
      </c>
      <c r="S835">
        <v>47.949999999999996</v>
      </c>
      <c r="T835">
        <v>171</v>
      </c>
      <c r="U835">
        <v>2</v>
      </c>
      <c r="V835">
        <v>27</v>
      </c>
      <c r="W835">
        <v>38</v>
      </c>
      <c r="X835">
        <v>71.05</v>
      </c>
      <c r="Y835">
        <v>52.05</v>
      </c>
      <c r="Z835">
        <v>280</v>
      </c>
      <c r="AA835">
        <v>1</v>
      </c>
      <c r="AB835">
        <v>0</v>
      </c>
      <c r="AC835">
        <v>0</v>
      </c>
      <c r="AD835">
        <v>0</v>
      </c>
      <c r="AE835">
        <v>280</v>
      </c>
      <c r="AF835">
        <v>451</v>
      </c>
      <c r="AG835">
        <v>0</v>
      </c>
      <c r="AH835">
        <v>0</v>
      </c>
      <c r="AI835">
        <v>0</v>
      </c>
      <c r="AJ835">
        <v>-1</v>
      </c>
      <c r="AK835">
        <v>7</v>
      </c>
      <c r="AL835">
        <v>65</v>
      </c>
      <c r="AM835">
        <v>7</v>
      </c>
      <c r="AN835">
        <v>14</v>
      </c>
      <c r="AO835">
        <v>50</v>
      </c>
      <c r="AP835">
        <v>1</v>
      </c>
      <c r="AQ835">
        <v>1</v>
      </c>
      <c r="AR835">
        <v>100</v>
      </c>
      <c r="AS835">
        <v>37.366666666666667</v>
      </c>
      <c r="AT835">
        <v>62.28</v>
      </c>
      <c r="AU835">
        <v>-1.5</v>
      </c>
      <c r="AV835">
        <v>46</v>
      </c>
      <c r="AW835">
        <v>-2</v>
      </c>
      <c r="AX835">
        <v>46</v>
      </c>
      <c r="AY835">
        <v>2</v>
      </c>
      <c r="AZ835">
        <v>7</v>
      </c>
      <c r="BA835" t="s">
        <v>1335</v>
      </c>
      <c r="BB835" t="s">
        <v>72</v>
      </c>
      <c r="BC835">
        <v>19</v>
      </c>
      <c r="BD835">
        <v>0.24</v>
      </c>
    </row>
    <row r="836" spans="1:56" x14ac:dyDescent="0.3">
      <c r="A836" t="s">
        <v>413</v>
      </c>
      <c r="B836">
        <v>2017</v>
      </c>
      <c r="C836">
        <v>11</v>
      </c>
      <c r="D836" t="s">
        <v>1162</v>
      </c>
      <c r="E836" t="s">
        <v>95</v>
      </c>
      <c r="F836" t="s">
        <v>12</v>
      </c>
      <c r="G836" t="s">
        <v>111</v>
      </c>
      <c r="H836" t="s">
        <v>72</v>
      </c>
      <c r="I836" t="s">
        <v>1126</v>
      </c>
      <c r="J836" t="s">
        <v>1126</v>
      </c>
      <c r="K836">
        <v>5700</v>
      </c>
      <c r="L836">
        <v>6400</v>
      </c>
      <c r="M836" s="1">
        <v>11</v>
      </c>
      <c r="N836" s="1">
        <v>8.5</v>
      </c>
      <c r="O836">
        <v>24</v>
      </c>
      <c r="P836">
        <v>17</v>
      </c>
      <c r="Q836">
        <v>27</v>
      </c>
      <c r="R836">
        <v>35</v>
      </c>
      <c r="S836">
        <v>47.949999999999996</v>
      </c>
      <c r="T836">
        <v>171</v>
      </c>
      <c r="U836">
        <v>2</v>
      </c>
      <c r="V836">
        <v>27</v>
      </c>
      <c r="W836">
        <v>38</v>
      </c>
      <c r="X836">
        <v>71.05</v>
      </c>
      <c r="Y836">
        <v>52.05</v>
      </c>
      <c r="Z836">
        <v>280</v>
      </c>
      <c r="AA836">
        <v>1</v>
      </c>
      <c r="AB836">
        <v>0</v>
      </c>
      <c r="AC836">
        <v>0</v>
      </c>
      <c r="AD836">
        <v>0</v>
      </c>
      <c r="AE836">
        <v>280</v>
      </c>
      <c r="AF836">
        <v>451</v>
      </c>
      <c r="AG836">
        <v>0</v>
      </c>
      <c r="AH836">
        <v>0</v>
      </c>
      <c r="AI836">
        <v>0</v>
      </c>
      <c r="AJ836">
        <v>-1</v>
      </c>
      <c r="AK836">
        <v>7</v>
      </c>
      <c r="AL836">
        <v>65</v>
      </c>
      <c r="AM836">
        <v>7</v>
      </c>
      <c r="AN836">
        <v>14</v>
      </c>
      <c r="AO836">
        <v>50</v>
      </c>
      <c r="AP836">
        <v>1</v>
      </c>
      <c r="AQ836">
        <v>1</v>
      </c>
      <c r="AR836">
        <v>100</v>
      </c>
      <c r="AS836">
        <v>37.366666666666667</v>
      </c>
      <c r="AT836">
        <v>62.28</v>
      </c>
      <c r="AU836">
        <v>-1.5</v>
      </c>
      <c r="AV836">
        <v>46</v>
      </c>
      <c r="AW836">
        <v>-2</v>
      </c>
      <c r="AX836">
        <v>46</v>
      </c>
      <c r="AY836">
        <v>2</v>
      </c>
      <c r="AZ836">
        <v>7</v>
      </c>
      <c r="BA836" t="s">
        <v>1335</v>
      </c>
      <c r="BB836" t="s">
        <v>72</v>
      </c>
      <c r="BC836">
        <v>45</v>
      </c>
      <c r="BD836">
        <v>0.57999999999999996</v>
      </c>
    </row>
    <row r="837" spans="1:56" x14ac:dyDescent="0.3">
      <c r="A837" t="s">
        <v>413</v>
      </c>
      <c r="B837">
        <v>2017</v>
      </c>
      <c r="C837">
        <v>11</v>
      </c>
      <c r="D837" t="s">
        <v>1149</v>
      </c>
      <c r="E837" t="s">
        <v>95</v>
      </c>
      <c r="F837" t="s">
        <v>12</v>
      </c>
      <c r="G837" t="s">
        <v>111</v>
      </c>
      <c r="H837" t="s">
        <v>72</v>
      </c>
      <c r="I837" t="s">
        <v>1126</v>
      </c>
      <c r="J837" t="s">
        <v>1126</v>
      </c>
      <c r="K837">
        <v>4000</v>
      </c>
      <c r="L837">
        <v>6600</v>
      </c>
      <c r="M837" s="1">
        <v>22.6</v>
      </c>
      <c r="N837" s="1">
        <v>22.1</v>
      </c>
      <c r="O837">
        <v>24</v>
      </c>
      <c r="P837">
        <v>17</v>
      </c>
      <c r="Q837">
        <v>27</v>
      </c>
      <c r="R837">
        <v>35</v>
      </c>
      <c r="S837">
        <v>47.949999999999996</v>
      </c>
      <c r="T837">
        <v>171</v>
      </c>
      <c r="U837">
        <v>2</v>
      </c>
      <c r="V837">
        <v>27</v>
      </c>
      <c r="W837">
        <v>38</v>
      </c>
      <c r="X837">
        <v>71.05</v>
      </c>
      <c r="Y837">
        <v>52.05</v>
      </c>
      <c r="Z837">
        <v>280</v>
      </c>
      <c r="AA837">
        <v>1</v>
      </c>
      <c r="AB837">
        <v>0</v>
      </c>
      <c r="AC837">
        <v>0</v>
      </c>
      <c r="AD837">
        <v>0</v>
      </c>
      <c r="AE837">
        <v>280</v>
      </c>
      <c r="AF837">
        <v>451</v>
      </c>
      <c r="AG837">
        <v>0</v>
      </c>
      <c r="AH837">
        <v>0</v>
      </c>
      <c r="AI837">
        <v>0</v>
      </c>
      <c r="AJ837">
        <v>-1</v>
      </c>
      <c r="AK837">
        <v>7</v>
      </c>
      <c r="AL837">
        <v>65</v>
      </c>
      <c r="AM837">
        <v>7</v>
      </c>
      <c r="AN837">
        <v>14</v>
      </c>
      <c r="AO837">
        <v>50</v>
      </c>
      <c r="AP837">
        <v>1</v>
      </c>
      <c r="AQ837">
        <v>1</v>
      </c>
      <c r="AR837">
        <v>100</v>
      </c>
      <c r="AS837">
        <v>37.366666666666667</v>
      </c>
      <c r="AT837">
        <v>62.28</v>
      </c>
      <c r="AU837">
        <v>-1.5</v>
      </c>
      <c r="AV837">
        <v>46</v>
      </c>
      <c r="AW837">
        <v>-2</v>
      </c>
      <c r="AX837">
        <v>46</v>
      </c>
      <c r="AY837">
        <v>2</v>
      </c>
      <c r="AZ837">
        <v>7</v>
      </c>
      <c r="BA837" t="s">
        <v>1337</v>
      </c>
      <c r="BB837" t="s">
        <v>72</v>
      </c>
      <c r="BC837">
        <v>33</v>
      </c>
      <c r="BD837">
        <v>0.42</v>
      </c>
    </row>
    <row r="838" spans="1:56" x14ac:dyDescent="0.3">
      <c r="A838" t="s">
        <v>419</v>
      </c>
      <c r="B838">
        <v>2017</v>
      </c>
      <c r="C838">
        <v>11</v>
      </c>
      <c r="D838" t="s">
        <v>1156</v>
      </c>
      <c r="E838" t="s">
        <v>69</v>
      </c>
      <c r="F838" t="s">
        <v>70</v>
      </c>
      <c r="G838" t="s">
        <v>80</v>
      </c>
      <c r="H838" t="s">
        <v>122</v>
      </c>
      <c r="I838" t="s">
        <v>1126</v>
      </c>
      <c r="J838" t="s">
        <v>1126</v>
      </c>
      <c r="K838">
        <v>4200</v>
      </c>
      <c r="L838">
        <v>5700</v>
      </c>
      <c r="M838" s="1">
        <v>18.8</v>
      </c>
      <c r="N838" s="1">
        <v>16.8</v>
      </c>
      <c r="O838">
        <v>33</v>
      </c>
      <c r="P838">
        <v>25</v>
      </c>
      <c r="Q838">
        <v>25</v>
      </c>
      <c r="R838">
        <v>20</v>
      </c>
      <c r="S838">
        <v>35.089999999999996</v>
      </c>
      <c r="T838">
        <v>89</v>
      </c>
      <c r="U838">
        <v>0</v>
      </c>
      <c r="V838">
        <v>30</v>
      </c>
      <c r="W838">
        <v>37</v>
      </c>
      <c r="X838">
        <v>81.08</v>
      </c>
      <c r="Y838">
        <v>64.91</v>
      </c>
      <c r="Z838">
        <v>339</v>
      </c>
      <c r="AA838">
        <v>3</v>
      </c>
      <c r="AB838">
        <v>0</v>
      </c>
      <c r="AC838">
        <v>1</v>
      </c>
      <c r="AD838">
        <v>8</v>
      </c>
      <c r="AE838">
        <v>331</v>
      </c>
      <c r="AF838">
        <v>420</v>
      </c>
      <c r="AG838">
        <v>1</v>
      </c>
      <c r="AH838">
        <v>0</v>
      </c>
      <c r="AI838">
        <v>0</v>
      </c>
      <c r="AJ838">
        <v>-2</v>
      </c>
      <c r="AK838">
        <v>2</v>
      </c>
      <c r="AL838">
        <v>10</v>
      </c>
      <c r="AM838">
        <v>5</v>
      </c>
      <c r="AN838">
        <v>10</v>
      </c>
      <c r="AO838">
        <v>50</v>
      </c>
      <c r="AP838">
        <v>0</v>
      </c>
      <c r="AQ838">
        <v>0</v>
      </c>
      <c r="AR838">
        <v>0</v>
      </c>
      <c r="AS838">
        <v>27.616666666666667</v>
      </c>
      <c r="AT838">
        <v>46.03</v>
      </c>
      <c r="AU838">
        <v>-5</v>
      </c>
      <c r="AV838">
        <v>50</v>
      </c>
      <c r="AW838">
        <v>-7</v>
      </c>
      <c r="AX838">
        <v>55.5</v>
      </c>
      <c r="AY838">
        <v>1</v>
      </c>
      <c r="AZ838">
        <v>8</v>
      </c>
      <c r="BA838" t="s">
        <v>1337</v>
      </c>
      <c r="BB838" t="s">
        <v>122</v>
      </c>
      <c r="BC838">
        <v>26</v>
      </c>
      <c r="BD838">
        <v>0.43</v>
      </c>
    </row>
    <row r="839" spans="1:56" x14ac:dyDescent="0.3">
      <c r="A839" t="s">
        <v>419</v>
      </c>
      <c r="B839">
        <v>2017</v>
      </c>
      <c r="C839">
        <v>11</v>
      </c>
      <c r="D839" t="s">
        <v>1169</v>
      </c>
      <c r="E839" t="s">
        <v>69</v>
      </c>
      <c r="F839" t="s">
        <v>70</v>
      </c>
      <c r="G839" t="s">
        <v>80</v>
      </c>
      <c r="H839" t="s">
        <v>122</v>
      </c>
      <c r="I839" t="s">
        <v>1126</v>
      </c>
      <c r="J839" t="s">
        <v>1126</v>
      </c>
      <c r="K839">
        <v>3000</v>
      </c>
      <c r="L839">
        <v>4500</v>
      </c>
      <c r="M839" s="1">
        <v>0</v>
      </c>
      <c r="N839" s="1">
        <v>0</v>
      </c>
      <c r="O839">
        <v>33</v>
      </c>
      <c r="P839">
        <v>25</v>
      </c>
      <c r="Q839">
        <v>25</v>
      </c>
      <c r="R839">
        <v>20</v>
      </c>
      <c r="S839">
        <v>35.089999999999996</v>
      </c>
      <c r="T839">
        <v>89</v>
      </c>
      <c r="U839">
        <v>0</v>
      </c>
      <c r="V839">
        <v>30</v>
      </c>
      <c r="W839">
        <v>37</v>
      </c>
      <c r="X839">
        <v>81.08</v>
      </c>
      <c r="Y839">
        <v>64.91</v>
      </c>
      <c r="Z839">
        <v>339</v>
      </c>
      <c r="AA839">
        <v>3</v>
      </c>
      <c r="AB839">
        <v>0</v>
      </c>
      <c r="AC839">
        <v>1</v>
      </c>
      <c r="AD839">
        <v>8</v>
      </c>
      <c r="AE839">
        <v>331</v>
      </c>
      <c r="AF839">
        <v>420</v>
      </c>
      <c r="AG839">
        <v>1</v>
      </c>
      <c r="AH839">
        <v>0</v>
      </c>
      <c r="AI839">
        <v>0</v>
      </c>
      <c r="AJ839">
        <v>-2</v>
      </c>
      <c r="AK839">
        <v>2</v>
      </c>
      <c r="AL839">
        <v>10</v>
      </c>
      <c r="AM839">
        <v>5</v>
      </c>
      <c r="AN839">
        <v>10</v>
      </c>
      <c r="AO839">
        <v>50</v>
      </c>
      <c r="AP839">
        <v>0</v>
      </c>
      <c r="AQ839">
        <v>0</v>
      </c>
      <c r="AR839">
        <v>0</v>
      </c>
      <c r="AS839">
        <v>27.616666666666667</v>
      </c>
      <c r="AT839">
        <v>46.03</v>
      </c>
      <c r="AU839">
        <v>-5</v>
      </c>
      <c r="AV839">
        <v>50</v>
      </c>
      <c r="AW839">
        <v>-7</v>
      </c>
      <c r="AX839">
        <v>55.5</v>
      </c>
      <c r="AY839">
        <v>1</v>
      </c>
      <c r="AZ839">
        <v>8</v>
      </c>
      <c r="BA839" t="s">
        <v>1337</v>
      </c>
      <c r="BB839" t="s">
        <v>122</v>
      </c>
      <c r="BC839">
        <v>21</v>
      </c>
      <c r="BD839">
        <v>0.35</v>
      </c>
    </row>
    <row r="840" spans="1:56" x14ac:dyDescent="0.3">
      <c r="A840" t="s">
        <v>419</v>
      </c>
      <c r="B840">
        <v>2017</v>
      </c>
      <c r="C840">
        <v>11</v>
      </c>
      <c r="D840" t="s">
        <v>1152</v>
      </c>
      <c r="E840" t="s">
        <v>69</v>
      </c>
      <c r="F840" t="s">
        <v>70</v>
      </c>
      <c r="G840" t="s">
        <v>80</v>
      </c>
      <c r="H840" t="s">
        <v>122</v>
      </c>
      <c r="I840" t="s">
        <v>1126</v>
      </c>
      <c r="J840" t="s">
        <v>1126</v>
      </c>
      <c r="K840">
        <v>4700</v>
      </c>
      <c r="L840">
        <v>5100</v>
      </c>
      <c r="M840" s="1">
        <v>1.3</v>
      </c>
      <c r="N840" s="1">
        <v>1.3</v>
      </c>
      <c r="O840">
        <v>33</v>
      </c>
      <c r="P840">
        <v>25</v>
      </c>
      <c r="Q840">
        <v>25</v>
      </c>
      <c r="R840">
        <v>20</v>
      </c>
      <c r="S840">
        <v>35.089999999999996</v>
      </c>
      <c r="T840">
        <v>89</v>
      </c>
      <c r="U840">
        <v>0</v>
      </c>
      <c r="V840">
        <v>30</v>
      </c>
      <c r="W840">
        <v>37</v>
      </c>
      <c r="X840">
        <v>81.08</v>
      </c>
      <c r="Y840">
        <v>64.91</v>
      </c>
      <c r="Z840">
        <v>339</v>
      </c>
      <c r="AA840">
        <v>3</v>
      </c>
      <c r="AB840">
        <v>0</v>
      </c>
      <c r="AC840">
        <v>1</v>
      </c>
      <c r="AD840">
        <v>8</v>
      </c>
      <c r="AE840">
        <v>331</v>
      </c>
      <c r="AF840">
        <v>420</v>
      </c>
      <c r="AG840">
        <v>1</v>
      </c>
      <c r="AH840">
        <v>0</v>
      </c>
      <c r="AI840">
        <v>0</v>
      </c>
      <c r="AJ840">
        <v>-2</v>
      </c>
      <c r="AK840">
        <v>2</v>
      </c>
      <c r="AL840">
        <v>10</v>
      </c>
      <c r="AM840">
        <v>5</v>
      </c>
      <c r="AN840">
        <v>10</v>
      </c>
      <c r="AO840">
        <v>50</v>
      </c>
      <c r="AP840">
        <v>0</v>
      </c>
      <c r="AQ840">
        <v>0</v>
      </c>
      <c r="AR840">
        <v>0</v>
      </c>
      <c r="AS840">
        <v>27.616666666666667</v>
      </c>
      <c r="AT840">
        <v>46.03</v>
      </c>
      <c r="AU840">
        <v>-5</v>
      </c>
      <c r="AV840">
        <v>50</v>
      </c>
      <c r="AW840">
        <v>-7</v>
      </c>
      <c r="AX840">
        <v>55.5</v>
      </c>
      <c r="AY840">
        <v>1</v>
      </c>
      <c r="AZ840">
        <v>8</v>
      </c>
      <c r="BA840" t="s">
        <v>1335</v>
      </c>
      <c r="BB840" t="s">
        <v>122</v>
      </c>
      <c r="BC840">
        <v>17</v>
      </c>
      <c r="BD840">
        <v>0.28000000000000003</v>
      </c>
    </row>
    <row r="841" spans="1:56" x14ac:dyDescent="0.3">
      <c r="A841" t="s">
        <v>419</v>
      </c>
      <c r="B841">
        <v>2017</v>
      </c>
      <c r="C841">
        <v>11</v>
      </c>
      <c r="D841" t="s">
        <v>1145</v>
      </c>
      <c r="E841" t="s">
        <v>69</v>
      </c>
      <c r="F841" t="s">
        <v>70</v>
      </c>
      <c r="G841" t="s">
        <v>80</v>
      </c>
      <c r="H841" t="s">
        <v>122</v>
      </c>
      <c r="I841" t="s">
        <v>1126</v>
      </c>
      <c r="J841" t="s">
        <v>1126</v>
      </c>
      <c r="K841">
        <v>3600</v>
      </c>
      <c r="L841">
        <v>5700</v>
      </c>
      <c r="M841" s="1">
        <v>7.7</v>
      </c>
      <c r="N841" s="1">
        <v>5.7</v>
      </c>
      <c r="O841">
        <v>33</v>
      </c>
      <c r="P841">
        <v>25</v>
      </c>
      <c r="Q841">
        <v>25</v>
      </c>
      <c r="R841">
        <v>20</v>
      </c>
      <c r="S841">
        <v>35.089999999999996</v>
      </c>
      <c r="T841">
        <v>89</v>
      </c>
      <c r="U841">
        <v>0</v>
      </c>
      <c r="V841">
        <v>30</v>
      </c>
      <c r="W841">
        <v>37</v>
      </c>
      <c r="X841">
        <v>81.08</v>
      </c>
      <c r="Y841">
        <v>64.91</v>
      </c>
      <c r="Z841">
        <v>339</v>
      </c>
      <c r="AA841">
        <v>3</v>
      </c>
      <c r="AB841">
        <v>0</v>
      </c>
      <c r="AC841">
        <v>1</v>
      </c>
      <c r="AD841">
        <v>8</v>
      </c>
      <c r="AE841">
        <v>331</v>
      </c>
      <c r="AF841">
        <v>420</v>
      </c>
      <c r="AG841">
        <v>1</v>
      </c>
      <c r="AH841">
        <v>0</v>
      </c>
      <c r="AI841">
        <v>0</v>
      </c>
      <c r="AJ841">
        <v>-2</v>
      </c>
      <c r="AK841">
        <v>2</v>
      </c>
      <c r="AL841">
        <v>10</v>
      </c>
      <c r="AM841">
        <v>5</v>
      </c>
      <c r="AN841">
        <v>10</v>
      </c>
      <c r="AO841">
        <v>50</v>
      </c>
      <c r="AP841">
        <v>0</v>
      </c>
      <c r="AQ841">
        <v>0</v>
      </c>
      <c r="AR841">
        <v>0</v>
      </c>
      <c r="AS841">
        <v>27.616666666666667</v>
      </c>
      <c r="AT841">
        <v>46.03</v>
      </c>
      <c r="AU841">
        <v>-5</v>
      </c>
      <c r="AV841">
        <v>50</v>
      </c>
      <c r="AW841">
        <v>-7</v>
      </c>
      <c r="AX841">
        <v>55.5</v>
      </c>
      <c r="AY841">
        <v>1</v>
      </c>
      <c r="AZ841">
        <v>8</v>
      </c>
      <c r="BA841" t="s">
        <v>1335</v>
      </c>
      <c r="BB841" t="s">
        <v>122</v>
      </c>
      <c r="BC841">
        <v>19</v>
      </c>
      <c r="BD841">
        <v>0.32</v>
      </c>
    </row>
    <row r="842" spans="1:56" x14ac:dyDescent="0.3">
      <c r="A842" t="s">
        <v>407</v>
      </c>
      <c r="B842">
        <v>2017</v>
      </c>
      <c r="C842">
        <v>11</v>
      </c>
      <c r="D842" t="s">
        <v>1216</v>
      </c>
      <c r="E842" t="s">
        <v>96</v>
      </c>
      <c r="F842" t="s">
        <v>8</v>
      </c>
      <c r="G842" t="s">
        <v>82</v>
      </c>
      <c r="H842" t="s">
        <v>72</v>
      </c>
      <c r="I842" t="s">
        <v>1126</v>
      </c>
      <c r="J842" t="s">
        <v>1126</v>
      </c>
      <c r="K842">
        <v>7500</v>
      </c>
      <c r="L842">
        <v>7500</v>
      </c>
      <c r="M842" s="1">
        <v>25.6</v>
      </c>
      <c r="N842" s="1">
        <v>22.6</v>
      </c>
      <c r="O842">
        <v>34</v>
      </c>
      <c r="P842">
        <v>3</v>
      </c>
      <c r="Q842">
        <v>27</v>
      </c>
      <c r="R842">
        <v>23</v>
      </c>
      <c r="S842">
        <v>35.94</v>
      </c>
      <c r="T842">
        <v>160</v>
      </c>
      <c r="U842">
        <v>1</v>
      </c>
      <c r="V842">
        <v>29</v>
      </c>
      <c r="W842">
        <v>41</v>
      </c>
      <c r="X842">
        <v>70.73</v>
      </c>
      <c r="Y842">
        <v>64.059999999999988</v>
      </c>
      <c r="Z842">
        <v>385</v>
      </c>
      <c r="AA842">
        <v>2</v>
      </c>
      <c r="AB842">
        <v>1</v>
      </c>
      <c r="AC842">
        <v>2</v>
      </c>
      <c r="AD842">
        <v>10</v>
      </c>
      <c r="AE842">
        <v>375</v>
      </c>
      <c r="AF842">
        <v>535</v>
      </c>
      <c r="AG842">
        <v>0</v>
      </c>
      <c r="AH842">
        <v>0</v>
      </c>
      <c r="AI842">
        <v>1</v>
      </c>
      <c r="AJ842">
        <v>1</v>
      </c>
      <c r="AK842">
        <v>7</v>
      </c>
      <c r="AL842">
        <v>54</v>
      </c>
      <c r="AM842">
        <v>4</v>
      </c>
      <c r="AN842">
        <v>12</v>
      </c>
      <c r="AO842">
        <v>33.33</v>
      </c>
      <c r="AP842">
        <v>1</v>
      </c>
      <c r="AQ842">
        <v>1</v>
      </c>
      <c r="AR842">
        <v>100</v>
      </c>
      <c r="AS842">
        <v>30.4</v>
      </c>
      <c r="AT842">
        <v>48.58</v>
      </c>
      <c r="AU842">
        <v>-8</v>
      </c>
      <c r="AV842">
        <v>49</v>
      </c>
      <c r="AW842">
        <v>-9.5</v>
      </c>
      <c r="AX842">
        <v>52.5</v>
      </c>
      <c r="AY842">
        <v>2</v>
      </c>
      <c r="AZ842">
        <v>31</v>
      </c>
      <c r="BA842" t="s">
        <v>1335</v>
      </c>
      <c r="BB842" t="s">
        <v>72</v>
      </c>
      <c r="BC842">
        <v>46</v>
      </c>
      <c r="BD842">
        <v>0.65</v>
      </c>
    </row>
    <row r="843" spans="1:56" x14ac:dyDescent="0.3">
      <c r="A843" t="s">
        <v>407</v>
      </c>
      <c r="B843">
        <v>2017</v>
      </c>
      <c r="C843">
        <v>11</v>
      </c>
      <c r="D843" t="s">
        <v>1197</v>
      </c>
      <c r="E843" t="s">
        <v>96</v>
      </c>
      <c r="F843" t="s">
        <v>8</v>
      </c>
      <c r="G843" t="s">
        <v>82</v>
      </c>
      <c r="H843" t="s">
        <v>72</v>
      </c>
      <c r="I843" t="s">
        <v>1126</v>
      </c>
      <c r="J843" t="s">
        <v>1126</v>
      </c>
      <c r="K843">
        <v>8100</v>
      </c>
      <c r="L843">
        <v>8200</v>
      </c>
      <c r="M843" s="1">
        <v>27.5</v>
      </c>
      <c r="N843" s="1">
        <v>23</v>
      </c>
      <c r="O843">
        <v>34</v>
      </c>
      <c r="P843">
        <v>3</v>
      </c>
      <c r="Q843">
        <v>27</v>
      </c>
      <c r="R843">
        <v>23</v>
      </c>
      <c r="S843">
        <v>35.94</v>
      </c>
      <c r="T843">
        <v>160</v>
      </c>
      <c r="U843">
        <v>1</v>
      </c>
      <c r="V843">
        <v>29</v>
      </c>
      <c r="W843">
        <v>41</v>
      </c>
      <c r="X843">
        <v>70.73</v>
      </c>
      <c r="Y843">
        <v>64.059999999999988</v>
      </c>
      <c r="Z843">
        <v>385</v>
      </c>
      <c r="AA843">
        <v>2</v>
      </c>
      <c r="AB843">
        <v>1</v>
      </c>
      <c r="AC843">
        <v>2</v>
      </c>
      <c r="AD843">
        <v>10</v>
      </c>
      <c r="AE843">
        <v>375</v>
      </c>
      <c r="AF843">
        <v>535</v>
      </c>
      <c r="AG843">
        <v>0</v>
      </c>
      <c r="AH843">
        <v>0</v>
      </c>
      <c r="AI843">
        <v>1</v>
      </c>
      <c r="AJ843">
        <v>1</v>
      </c>
      <c r="AK843">
        <v>7</v>
      </c>
      <c r="AL843">
        <v>54</v>
      </c>
      <c r="AM843">
        <v>4</v>
      </c>
      <c r="AN843">
        <v>12</v>
      </c>
      <c r="AO843">
        <v>33.33</v>
      </c>
      <c r="AP843">
        <v>1</v>
      </c>
      <c r="AQ843">
        <v>1</v>
      </c>
      <c r="AR843">
        <v>100</v>
      </c>
      <c r="AS843">
        <v>30.4</v>
      </c>
      <c r="AT843">
        <v>48.58</v>
      </c>
      <c r="AU843">
        <v>-8</v>
      </c>
      <c r="AV843">
        <v>49</v>
      </c>
      <c r="AW843">
        <v>-9.5</v>
      </c>
      <c r="AX843">
        <v>52.5</v>
      </c>
      <c r="AY843">
        <v>2</v>
      </c>
      <c r="AZ843">
        <v>31</v>
      </c>
      <c r="BA843" t="s">
        <v>1337</v>
      </c>
      <c r="BB843" t="s">
        <v>72</v>
      </c>
      <c r="BC843">
        <v>28</v>
      </c>
      <c r="BD843">
        <v>0.39</v>
      </c>
    </row>
    <row r="844" spans="1:56" x14ac:dyDescent="0.3">
      <c r="A844" t="s">
        <v>411</v>
      </c>
      <c r="B844">
        <v>2017</v>
      </c>
      <c r="C844">
        <v>11</v>
      </c>
      <c r="D844" t="s">
        <v>1220</v>
      </c>
      <c r="E844" t="s">
        <v>86</v>
      </c>
      <c r="F844" t="s">
        <v>135</v>
      </c>
      <c r="G844" t="s">
        <v>71</v>
      </c>
      <c r="H844" t="s">
        <v>72</v>
      </c>
      <c r="I844" t="s">
        <v>1126</v>
      </c>
      <c r="J844" t="s">
        <v>1126</v>
      </c>
      <c r="K844">
        <v>4800</v>
      </c>
      <c r="L844">
        <v>5900</v>
      </c>
      <c r="M844" s="1">
        <v>17</v>
      </c>
      <c r="N844" s="1">
        <v>16</v>
      </c>
      <c r="O844">
        <v>12</v>
      </c>
      <c r="P844">
        <v>3</v>
      </c>
      <c r="Q844">
        <v>20</v>
      </c>
      <c r="R844">
        <v>32</v>
      </c>
      <c r="S844">
        <v>47.06</v>
      </c>
      <c r="T844">
        <v>112</v>
      </c>
      <c r="U844">
        <v>1</v>
      </c>
      <c r="V844">
        <v>19</v>
      </c>
      <c r="W844">
        <v>36</v>
      </c>
      <c r="X844">
        <v>52.78</v>
      </c>
      <c r="Y844">
        <v>52.94</v>
      </c>
      <c r="Z844">
        <v>205</v>
      </c>
      <c r="AA844">
        <v>0</v>
      </c>
      <c r="AB844">
        <v>1</v>
      </c>
      <c r="AC844">
        <v>0</v>
      </c>
      <c r="AD844">
        <v>0</v>
      </c>
      <c r="AE844">
        <v>205</v>
      </c>
      <c r="AF844">
        <v>317</v>
      </c>
      <c r="AG844">
        <v>1</v>
      </c>
      <c r="AH844">
        <v>0</v>
      </c>
      <c r="AI844">
        <v>1</v>
      </c>
      <c r="AJ844">
        <v>-2</v>
      </c>
      <c r="AK844">
        <v>5</v>
      </c>
      <c r="AL844">
        <v>48</v>
      </c>
      <c r="AM844">
        <v>3</v>
      </c>
      <c r="AN844">
        <v>13</v>
      </c>
      <c r="AO844">
        <v>23.080000000000002</v>
      </c>
      <c r="AP844">
        <v>2</v>
      </c>
      <c r="AQ844">
        <v>3</v>
      </c>
      <c r="AR844">
        <v>66.67</v>
      </c>
      <c r="AS844">
        <v>30.833333333333332</v>
      </c>
      <c r="AT844">
        <v>45.28</v>
      </c>
      <c r="AU844">
        <v>11</v>
      </c>
      <c r="AV844">
        <v>44</v>
      </c>
      <c r="AW844">
        <v>10</v>
      </c>
      <c r="AX844">
        <v>44.5</v>
      </c>
      <c r="AY844">
        <v>1</v>
      </c>
      <c r="AZ844">
        <v>9</v>
      </c>
      <c r="BA844" t="s">
        <v>1337</v>
      </c>
      <c r="BB844" t="s">
        <v>72</v>
      </c>
      <c r="BC844">
        <v>30</v>
      </c>
      <c r="BD844">
        <v>0.43</v>
      </c>
    </row>
    <row r="845" spans="1:56" x14ac:dyDescent="0.3">
      <c r="A845" t="s">
        <v>411</v>
      </c>
      <c r="B845">
        <v>2017</v>
      </c>
      <c r="C845">
        <v>11</v>
      </c>
      <c r="D845" t="s">
        <v>1211</v>
      </c>
      <c r="E845" t="s">
        <v>86</v>
      </c>
      <c r="F845" t="s">
        <v>135</v>
      </c>
      <c r="G845" t="s">
        <v>71</v>
      </c>
      <c r="H845" t="s">
        <v>72</v>
      </c>
      <c r="I845" t="s">
        <v>1126</v>
      </c>
      <c r="J845" t="s">
        <v>1126</v>
      </c>
      <c r="K845">
        <v>3100</v>
      </c>
      <c r="L845">
        <v>4700</v>
      </c>
      <c r="M845" s="1">
        <v>4.8</v>
      </c>
      <c r="N845" s="1">
        <v>3.3</v>
      </c>
      <c r="O845">
        <v>12</v>
      </c>
      <c r="P845">
        <v>3</v>
      </c>
      <c r="Q845">
        <v>20</v>
      </c>
      <c r="R845">
        <v>32</v>
      </c>
      <c r="S845">
        <v>47.06</v>
      </c>
      <c r="T845">
        <v>112</v>
      </c>
      <c r="U845">
        <v>1</v>
      </c>
      <c r="V845">
        <v>19</v>
      </c>
      <c r="W845">
        <v>36</v>
      </c>
      <c r="X845">
        <v>52.78</v>
      </c>
      <c r="Y845">
        <v>52.94</v>
      </c>
      <c r="Z845">
        <v>205</v>
      </c>
      <c r="AA845">
        <v>0</v>
      </c>
      <c r="AB845">
        <v>1</v>
      </c>
      <c r="AC845">
        <v>0</v>
      </c>
      <c r="AD845">
        <v>0</v>
      </c>
      <c r="AE845">
        <v>205</v>
      </c>
      <c r="AF845">
        <v>317</v>
      </c>
      <c r="AG845">
        <v>1</v>
      </c>
      <c r="AH845">
        <v>0</v>
      </c>
      <c r="AI845">
        <v>1</v>
      </c>
      <c r="AJ845">
        <v>-2</v>
      </c>
      <c r="AK845">
        <v>5</v>
      </c>
      <c r="AL845">
        <v>48</v>
      </c>
      <c r="AM845">
        <v>3</v>
      </c>
      <c r="AN845">
        <v>13</v>
      </c>
      <c r="AO845">
        <v>23.080000000000002</v>
      </c>
      <c r="AP845">
        <v>2</v>
      </c>
      <c r="AQ845">
        <v>3</v>
      </c>
      <c r="AR845">
        <v>66.67</v>
      </c>
      <c r="AS845">
        <v>30.833333333333332</v>
      </c>
      <c r="AT845">
        <v>45.28</v>
      </c>
      <c r="AU845">
        <v>11</v>
      </c>
      <c r="AV845">
        <v>44</v>
      </c>
      <c r="AW845">
        <v>10</v>
      </c>
      <c r="AX845">
        <v>44.5</v>
      </c>
      <c r="AY845">
        <v>1</v>
      </c>
      <c r="AZ845">
        <v>9</v>
      </c>
      <c r="BA845" t="s">
        <v>1335</v>
      </c>
      <c r="BB845" t="s">
        <v>72</v>
      </c>
      <c r="BC845">
        <v>23</v>
      </c>
      <c r="BD845">
        <v>0.33</v>
      </c>
    </row>
    <row r="846" spans="1:56" x14ac:dyDescent="0.3">
      <c r="A846" t="s">
        <v>411</v>
      </c>
      <c r="B846">
        <v>2017</v>
      </c>
      <c r="C846">
        <v>11</v>
      </c>
      <c r="D846" t="s">
        <v>1257</v>
      </c>
      <c r="E846" t="s">
        <v>86</v>
      </c>
      <c r="F846" t="s">
        <v>135</v>
      </c>
      <c r="G846" t="s">
        <v>71</v>
      </c>
      <c r="H846" t="s">
        <v>72</v>
      </c>
      <c r="I846" t="s">
        <v>1126</v>
      </c>
      <c r="J846" t="s">
        <v>1126</v>
      </c>
      <c r="K846">
        <v>3500</v>
      </c>
      <c r="L846">
        <v>5000</v>
      </c>
      <c r="M846" s="1">
        <v>3.2</v>
      </c>
      <c r="N846" s="1">
        <v>2.7</v>
      </c>
      <c r="O846">
        <v>12</v>
      </c>
      <c r="P846">
        <v>3</v>
      </c>
      <c r="Q846">
        <v>20</v>
      </c>
      <c r="R846">
        <v>32</v>
      </c>
      <c r="S846">
        <v>47.06</v>
      </c>
      <c r="T846">
        <v>112</v>
      </c>
      <c r="U846">
        <v>1</v>
      </c>
      <c r="V846">
        <v>19</v>
      </c>
      <c r="W846">
        <v>36</v>
      </c>
      <c r="X846">
        <v>52.78</v>
      </c>
      <c r="Y846">
        <v>52.94</v>
      </c>
      <c r="Z846">
        <v>205</v>
      </c>
      <c r="AA846">
        <v>0</v>
      </c>
      <c r="AB846">
        <v>1</v>
      </c>
      <c r="AC846">
        <v>0</v>
      </c>
      <c r="AD846">
        <v>0</v>
      </c>
      <c r="AE846">
        <v>205</v>
      </c>
      <c r="AF846">
        <v>317</v>
      </c>
      <c r="AG846">
        <v>1</v>
      </c>
      <c r="AH846">
        <v>0</v>
      </c>
      <c r="AI846">
        <v>1</v>
      </c>
      <c r="AJ846">
        <v>-2</v>
      </c>
      <c r="AK846">
        <v>5</v>
      </c>
      <c r="AL846">
        <v>48</v>
      </c>
      <c r="AM846">
        <v>3</v>
      </c>
      <c r="AN846">
        <v>13</v>
      </c>
      <c r="AO846">
        <v>23.080000000000002</v>
      </c>
      <c r="AP846">
        <v>2</v>
      </c>
      <c r="AQ846">
        <v>3</v>
      </c>
      <c r="AR846">
        <v>66.67</v>
      </c>
      <c r="AS846">
        <v>30.833333333333332</v>
      </c>
      <c r="AT846">
        <v>45.28</v>
      </c>
      <c r="AU846">
        <v>11</v>
      </c>
      <c r="AV846">
        <v>44</v>
      </c>
      <c r="AW846">
        <v>10</v>
      </c>
      <c r="AX846">
        <v>44.5</v>
      </c>
      <c r="AY846">
        <v>1</v>
      </c>
      <c r="AZ846">
        <v>9</v>
      </c>
      <c r="BA846" t="s">
        <v>1335</v>
      </c>
      <c r="BB846" t="s">
        <v>72</v>
      </c>
      <c r="BC846">
        <v>16</v>
      </c>
      <c r="BD846">
        <v>0.23</v>
      </c>
    </row>
    <row r="847" spans="1:56" x14ac:dyDescent="0.3">
      <c r="A847" t="s">
        <v>409</v>
      </c>
      <c r="B847">
        <v>2017</v>
      </c>
      <c r="C847">
        <v>11</v>
      </c>
      <c r="D847" t="s">
        <v>1205</v>
      </c>
      <c r="E847" t="s">
        <v>80</v>
      </c>
      <c r="F847" t="s">
        <v>130</v>
      </c>
      <c r="G847" t="s">
        <v>69</v>
      </c>
      <c r="H847" t="s">
        <v>72</v>
      </c>
      <c r="I847" t="s">
        <v>1126</v>
      </c>
      <c r="J847" t="s">
        <v>1126</v>
      </c>
      <c r="K847">
        <v>3900</v>
      </c>
      <c r="L847">
        <v>5000</v>
      </c>
      <c r="M847" s="1">
        <v>3.9</v>
      </c>
      <c r="N847" s="1">
        <v>2.9</v>
      </c>
      <c r="O847">
        <v>8</v>
      </c>
      <c r="P847">
        <v>-25</v>
      </c>
      <c r="Q847">
        <v>21</v>
      </c>
      <c r="R847">
        <v>21</v>
      </c>
      <c r="S847">
        <v>30</v>
      </c>
      <c r="T847">
        <v>109</v>
      </c>
      <c r="U847">
        <v>0</v>
      </c>
      <c r="V847">
        <v>28</v>
      </c>
      <c r="W847">
        <v>49</v>
      </c>
      <c r="X847">
        <v>57.14</v>
      </c>
      <c r="Y847">
        <v>70</v>
      </c>
      <c r="Z847">
        <v>237</v>
      </c>
      <c r="AA847">
        <v>1</v>
      </c>
      <c r="AB847">
        <v>1</v>
      </c>
      <c r="AC847">
        <v>1</v>
      </c>
      <c r="AD847">
        <v>2</v>
      </c>
      <c r="AE847">
        <v>235</v>
      </c>
      <c r="AF847">
        <v>344</v>
      </c>
      <c r="AG847">
        <v>1</v>
      </c>
      <c r="AH847">
        <v>1</v>
      </c>
      <c r="AI847">
        <v>2</v>
      </c>
      <c r="AJ847">
        <v>2</v>
      </c>
      <c r="AK847">
        <v>8</v>
      </c>
      <c r="AL847">
        <v>66</v>
      </c>
      <c r="AM847">
        <v>7</v>
      </c>
      <c r="AN847">
        <v>15</v>
      </c>
      <c r="AO847">
        <v>46.67</v>
      </c>
      <c r="AP847">
        <v>2</v>
      </c>
      <c r="AQ847">
        <v>4</v>
      </c>
      <c r="AR847">
        <v>50</v>
      </c>
      <c r="AS847">
        <v>32.383333333333333</v>
      </c>
      <c r="AT847">
        <v>53.97</v>
      </c>
      <c r="AU847">
        <v>5</v>
      </c>
      <c r="AV847">
        <v>50</v>
      </c>
      <c r="AW847">
        <v>7</v>
      </c>
      <c r="AX847">
        <v>55.5</v>
      </c>
      <c r="AY847">
        <v>1</v>
      </c>
      <c r="AZ847">
        <v>33</v>
      </c>
      <c r="BA847" t="s">
        <v>1335</v>
      </c>
      <c r="BB847" t="s">
        <v>72</v>
      </c>
      <c r="BC847">
        <v>24</v>
      </c>
      <c r="BD847">
        <v>0.32</v>
      </c>
    </row>
    <row r="848" spans="1:56" x14ac:dyDescent="0.3">
      <c r="A848" t="s">
        <v>409</v>
      </c>
      <c r="B848">
        <v>2017</v>
      </c>
      <c r="C848">
        <v>11</v>
      </c>
      <c r="D848" t="s">
        <v>1210</v>
      </c>
      <c r="E848" t="s">
        <v>80</v>
      </c>
      <c r="F848" t="s">
        <v>130</v>
      </c>
      <c r="G848" t="s">
        <v>69</v>
      </c>
      <c r="H848" t="s">
        <v>72</v>
      </c>
      <c r="I848" t="s">
        <v>1126</v>
      </c>
      <c r="J848" t="s">
        <v>1126</v>
      </c>
      <c r="K848">
        <v>3700</v>
      </c>
      <c r="L848">
        <v>4700</v>
      </c>
      <c r="M848" s="1">
        <v>4.8</v>
      </c>
      <c r="N848" s="1">
        <v>3.8</v>
      </c>
      <c r="O848">
        <v>8</v>
      </c>
      <c r="P848">
        <v>-25</v>
      </c>
      <c r="Q848">
        <v>21</v>
      </c>
      <c r="R848">
        <v>21</v>
      </c>
      <c r="S848">
        <v>30</v>
      </c>
      <c r="T848">
        <v>109</v>
      </c>
      <c r="U848">
        <v>0</v>
      </c>
      <c r="V848">
        <v>28</v>
      </c>
      <c r="W848">
        <v>49</v>
      </c>
      <c r="X848">
        <v>57.14</v>
      </c>
      <c r="Y848">
        <v>70</v>
      </c>
      <c r="Z848">
        <v>237</v>
      </c>
      <c r="AA848">
        <v>1</v>
      </c>
      <c r="AB848">
        <v>1</v>
      </c>
      <c r="AC848">
        <v>1</v>
      </c>
      <c r="AD848">
        <v>2</v>
      </c>
      <c r="AE848">
        <v>235</v>
      </c>
      <c r="AF848">
        <v>344</v>
      </c>
      <c r="AG848">
        <v>1</v>
      </c>
      <c r="AH848">
        <v>1</v>
      </c>
      <c r="AI848">
        <v>2</v>
      </c>
      <c r="AJ848">
        <v>2</v>
      </c>
      <c r="AK848">
        <v>8</v>
      </c>
      <c r="AL848">
        <v>66</v>
      </c>
      <c r="AM848">
        <v>7</v>
      </c>
      <c r="AN848">
        <v>15</v>
      </c>
      <c r="AO848">
        <v>46.67</v>
      </c>
      <c r="AP848">
        <v>2</v>
      </c>
      <c r="AQ848">
        <v>4</v>
      </c>
      <c r="AR848">
        <v>50</v>
      </c>
      <c r="AS848">
        <v>32.383333333333333</v>
      </c>
      <c r="AT848">
        <v>53.97</v>
      </c>
      <c r="AU848">
        <v>5</v>
      </c>
      <c r="AV848">
        <v>50</v>
      </c>
      <c r="AW848">
        <v>7</v>
      </c>
      <c r="AX848">
        <v>55.5</v>
      </c>
      <c r="AY848">
        <v>1</v>
      </c>
      <c r="AZ848">
        <v>33</v>
      </c>
      <c r="BA848" t="s">
        <v>1335</v>
      </c>
      <c r="BB848" t="s">
        <v>72</v>
      </c>
      <c r="BC848">
        <v>11</v>
      </c>
      <c r="BD848">
        <v>0.15</v>
      </c>
    </row>
    <row r="849" spans="1:56" x14ac:dyDescent="0.3">
      <c r="A849" t="s">
        <v>409</v>
      </c>
      <c r="B849">
        <v>2017</v>
      </c>
      <c r="C849">
        <v>11</v>
      </c>
      <c r="D849" t="s">
        <v>1192</v>
      </c>
      <c r="E849" t="s">
        <v>80</v>
      </c>
      <c r="F849" t="s">
        <v>130</v>
      </c>
      <c r="G849" t="s">
        <v>69</v>
      </c>
      <c r="H849" t="s">
        <v>72</v>
      </c>
      <c r="I849" t="s">
        <v>1126</v>
      </c>
      <c r="J849" t="s">
        <v>1126</v>
      </c>
      <c r="K849">
        <v>4300</v>
      </c>
      <c r="L849">
        <v>5900</v>
      </c>
      <c r="M849" s="1">
        <v>8.6999999999999993</v>
      </c>
      <c r="N849" s="1">
        <v>8.1999999999999993</v>
      </c>
      <c r="O849">
        <v>8</v>
      </c>
      <c r="P849">
        <v>-25</v>
      </c>
      <c r="Q849">
        <v>21</v>
      </c>
      <c r="R849">
        <v>21</v>
      </c>
      <c r="S849">
        <v>30</v>
      </c>
      <c r="T849">
        <v>109</v>
      </c>
      <c r="U849">
        <v>0</v>
      </c>
      <c r="V849">
        <v>28</v>
      </c>
      <c r="W849">
        <v>49</v>
      </c>
      <c r="X849">
        <v>57.14</v>
      </c>
      <c r="Y849">
        <v>70</v>
      </c>
      <c r="Z849">
        <v>237</v>
      </c>
      <c r="AA849">
        <v>1</v>
      </c>
      <c r="AB849">
        <v>1</v>
      </c>
      <c r="AC849">
        <v>1</v>
      </c>
      <c r="AD849">
        <v>2</v>
      </c>
      <c r="AE849">
        <v>235</v>
      </c>
      <c r="AF849">
        <v>344</v>
      </c>
      <c r="AG849">
        <v>1</v>
      </c>
      <c r="AH849">
        <v>1</v>
      </c>
      <c r="AI849">
        <v>2</v>
      </c>
      <c r="AJ849">
        <v>2</v>
      </c>
      <c r="AK849">
        <v>8</v>
      </c>
      <c r="AL849">
        <v>66</v>
      </c>
      <c r="AM849">
        <v>7</v>
      </c>
      <c r="AN849">
        <v>15</v>
      </c>
      <c r="AO849">
        <v>46.67</v>
      </c>
      <c r="AP849">
        <v>2</v>
      </c>
      <c r="AQ849">
        <v>4</v>
      </c>
      <c r="AR849">
        <v>50</v>
      </c>
      <c r="AS849">
        <v>32.383333333333333</v>
      </c>
      <c r="AT849">
        <v>53.97</v>
      </c>
      <c r="AU849">
        <v>5</v>
      </c>
      <c r="AV849">
        <v>50</v>
      </c>
      <c r="AW849">
        <v>7</v>
      </c>
      <c r="AX849">
        <v>55.5</v>
      </c>
      <c r="AY849">
        <v>1</v>
      </c>
      <c r="AZ849">
        <v>33</v>
      </c>
      <c r="BA849" t="s">
        <v>1337</v>
      </c>
      <c r="BB849" t="s">
        <v>72</v>
      </c>
      <c r="BC849">
        <v>21</v>
      </c>
      <c r="BD849">
        <v>0.28000000000000003</v>
      </c>
    </row>
    <row r="850" spans="1:56" x14ac:dyDescent="0.3">
      <c r="A850" t="s">
        <v>420</v>
      </c>
      <c r="B850">
        <v>2017</v>
      </c>
      <c r="C850">
        <v>11</v>
      </c>
      <c r="D850" t="s">
        <v>1247</v>
      </c>
      <c r="E850" t="s">
        <v>83</v>
      </c>
      <c r="F850" t="s">
        <v>1</v>
      </c>
      <c r="G850" t="s">
        <v>85</v>
      </c>
      <c r="H850" t="s">
        <v>122</v>
      </c>
      <c r="I850" t="s">
        <v>1126</v>
      </c>
      <c r="J850" t="s">
        <v>1126</v>
      </c>
      <c r="K850">
        <v>3800</v>
      </c>
      <c r="L850">
        <v>5400</v>
      </c>
      <c r="M850" s="1">
        <v>13</v>
      </c>
      <c r="N850" s="1">
        <v>13</v>
      </c>
      <c r="O850">
        <v>37</v>
      </c>
      <c r="P850">
        <v>28</v>
      </c>
      <c r="Q850">
        <v>17</v>
      </c>
      <c r="R850">
        <v>33</v>
      </c>
      <c r="S850">
        <v>55.000000000000007</v>
      </c>
      <c r="T850">
        <v>215</v>
      </c>
      <c r="U850">
        <v>2</v>
      </c>
      <c r="V850">
        <v>14</v>
      </c>
      <c r="W850">
        <v>27</v>
      </c>
      <c r="X850">
        <v>51.849999999999994</v>
      </c>
      <c r="Y850">
        <v>45</v>
      </c>
      <c r="Z850">
        <v>168</v>
      </c>
      <c r="AA850">
        <v>2</v>
      </c>
      <c r="AB850">
        <v>0</v>
      </c>
      <c r="AC850">
        <v>0</v>
      </c>
      <c r="AD850">
        <v>0</v>
      </c>
      <c r="AE850">
        <v>168</v>
      </c>
      <c r="AF850">
        <v>383</v>
      </c>
      <c r="AG850">
        <v>0</v>
      </c>
      <c r="AH850">
        <v>0</v>
      </c>
      <c r="AI850">
        <v>0</v>
      </c>
      <c r="AJ850">
        <v>-4</v>
      </c>
      <c r="AK850">
        <v>3</v>
      </c>
      <c r="AL850">
        <v>30</v>
      </c>
      <c r="AM850">
        <v>5</v>
      </c>
      <c r="AN850">
        <v>14</v>
      </c>
      <c r="AO850">
        <v>35.709999999999994</v>
      </c>
      <c r="AP850">
        <v>1</v>
      </c>
      <c r="AQ850">
        <v>1</v>
      </c>
      <c r="AR850">
        <v>100</v>
      </c>
      <c r="AS850">
        <v>29.483333333333334</v>
      </c>
      <c r="AT850">
        <v>49.14</v>
      </c>
      <c r="AU850">
        <v>-3.5</v>
      </c>
      <c r="AV850">
        <v>47</v>
      </c>
      <c r="AW850">
        <v>-6</v>
      </c>
      <c r="AX850">
        <v>48</v>
      </c>
      <c r="AY850">
        <v>4</v>
      </c>
      <c r="AZ850">
        <v>9</v>
      </c>
      <c r="BA850" t="s">
        <v>1335</v>
      </c>
      <c r="BB850" t="s">
        <v>122</v>
      </c>
      <c r="BC850">
        <v>19</v>
      </c>
      <c r="BD850">
        <v>0.3</v>
      </c>
    </row>
    <row r="851" spans="1:56" x14ac:dyDescent="0.3">
      <c r="A851" t="s">
        <v>420</v>
      </c>
      <c r="B851">
        <v>2017</v>
      </c>
      <c r="C851">
        <v>11</v>
      </c>
      <c r="D851" t="s">
        <v>1238</v>
      </c>
      <c r="E851" t="s">
        <v>83</v>
      </c>
      <c r="F851" t="s">
        <v>1</v>
      </c>
      <c r="G851" t="s">
        <v>85</v>
      </c>
      <c r="H851" t="s">
        <v>122</v>
      </c>
      <c r="I851" t="s">
        <v>1126</v>
      </c>
      <c r="J851" t="s">
        <v>1126</v>
      </c>
      <c r="K851">
        <v>5300</v>
      </c>
      <c r="L851">
        <v>6900</v>
      </c>
      <c r="M851" s="1">
        <v>11.1</v>
      </c>
      <c r="N851" s="1">
        <v>10.6</v>
      </c>
      <c r="O851">
        <v>37</v>
      </c>
      <c r="P851">
        <v>28</v>
      </c>
      <c r="Q851">
        <v>17</v>
      </c>
      <c r="R851">
        <v>33</v>
      </c>
      <c r="S851">
        <v>55.000000000000007</v>
      </c>
      <c r="T851">
        <v>215</v>
      </c>
      <c r="U851">
        <v>2</v>
      </c>
      <c r="V851">
        <v>14</v>
      </c>
      <c r="W851">
        <v>27</v>
      </c>
      <c r="X851">
        <v>51.849999999999994</v>
      </c>
      <c r="Y851">
        <v>45</v>
      </c>
      <c r="Z851">
        <v>168</v>
      </c>
      <c r="AA851">
        <v>2</v>
      </c>
      <c r="AB851">
        <v>0</v>
      </c>
      <c r="AC851">
        <v>0</v>
      </c>
      <c r="AD851">
        <v>0</v>
      </c>
      <c r="AE851">
        <v>168</v>
      </c>
      <c r="AF851">
        <v>383</v>
      </c>
      <c r="AG851">
        <v>0</v>
      </c>
      <c r="AH851">
        <v>0</v>
      </c>
      <c r="AI851">
        <v>0</v>
      </c>
      <c r="AJ851">
        <v>-4</v>
      </c>
      <c r="AK851">
        <v>3</v>
      </c>
      <c r="AL851">
        <v>30</v>
      </c>
      <c r="AM851">
        <v>5</v>
      </c>
      <c r="AN851">
        <v>14</v>
      </c>
      <c r="AO851">
        <v>35.709999999999994</v>
      </c>
      <c r="AP851">
        <v>1</v>
      </c>
      <c r="AQ851">
        <v>1</v>
      </c>
      <c r="AR851">
        <v>100</v>
      </c>
      <c r="AS851">
        <v>29.483333333333334</v>
      </c>
      <c r="AT851">
        <v>49.14</v>
      </c>
      <c r="AU851">
        <v>-3.5</v>
      </c>
      <c r="AV851">
        <v>47</v>
      </c>
      <c r="AW851">
        <v>-6</v>
      </c>
      <c r="AX851">
        <v>48</v>
      </c>
      <c r="AY851">
        <v>4</v>
      </c>
      <c r="AZ851">
        <v>9</v>
      </c>
      <c r="BA851" t="s">
        <v>1335</v>
      </c>
      <c r="BB851" t="s">
        <v>122</v>
      </c>
      <c r="BC851">
        <v>13</v>
      </c>
      <c r="BD851">
        <v>0.2</v>
      </c>
    </row>
    <row r="852" spans="1:56" x14ac:dyDescent="0.3">
      <c r="A852" t="s">
        <v>420</v>
      </c>
      <c r="B852">
        <v>2017</v>
      </c>
      <c r="C852">
        <v>11</v>
      </c>
      <c r="D852" t="s">
        <v>1261</v>
      </c>
      <c r="E852" t="s">
        <v>83</v>
      </c>
      <c r="F852" t="s">
        <v>1</v>
      </c>
      <c r="G852" t="s">
        <v>85</v>
      </c>
      <c r="H852" t="s">
        <v>122</v>
      </c>
      <c r="I852" t="s">
        <v>1126</v>
      </c>
      <c r="J852" t="s">
        <v>1126</v>
      </c>
      <c r="K852">
        <v>3000</v>
      </c>
      <c r="L852">
        <v>4500</v>
      </c>
      <c r="M852" s="1">
        <v>9.6</v>
      </c>
      <c r="N852" s="1">
        <v>9.1</v>
      </c>
      <c r="O852">
        <v>37</v>
      </c>
      <c r="P852">
        <v>28</v>
      </c>
      <c r="Q852">
        <v>17</v>
      </c>
      <c r="R852">
        <v>33</v>
      </c>
      <c r="S852">
        <v>55.000000000000007</v>
      </c>
      <c r="T852">
        <v>215</v>
      </c>
      <c r="U852">
        <v>2</v>
      </c>
      <c r="V852">
        <v>14</v>
      </c>
      <c r="W852">
        <v>27</v>
      </c>
      <c r="X852">
        <v>51.849999999999994</v>
      </c>
      <c r="Y852">
        <v>45</v>
      </c>
      <c r="Z852">
        <v>168</v>
      </c>
      <c r="AA852">
        <v>2</v>
      </c>
      <c r="AB852">
        <v>0</v>
      </c>
      <c r="AC852">
        <v>0</v>
      </c>
      <c r="AD852">
        <v>0</v>
      </c>
      <c r="AE852">
        <v>168</v>
      </c>
      <c r="AF852">
        <v>383</v>
      </c>
      <c r="AG852">
        <v>0</v>
      </c>
      <c r="AH852">
        <v>0</v>
      </c>
      <c r="AI852">
        <v>0</v>
      </c>
      <c r="AJ852">
        <v>-4</v>
      </c>
      <c r="AK852">
        <v>3</v>
      </c>
      <c r="AL852">
        <v>30</v>
      </c>
      <c r="AM852">
        <v>5</v>
      </c>
      <c r="AN852">
        <v>14</v>
      </c>
      <c r="AO852">
        <v>35.709999999999994</v>
      </c>
      <c r="AP852">
        <v>1</v>
      </c>
      <c r="AQ852">
        <v>1</v>
      </c>
      <c r="AR852">
        <v>100</v>
      </c>
      <c r="AS852">
        <v>29.483333333333334</v>
      </c>
      <c r="AT852">
        <v>49.14</v>
      </c>
      <c r="AU852">
        <v>-3.5</v>
      </c>
      <c r="AV852">
        <v>47</v>
      </c>
      <c r="AW852">
        <v>-6</v>
      </c>
      <c r="AX852">
        <v>48</v>
      </c>
      <c r="AY852">
        <v>4</v>
      </c>
      <c r="AZ852">
        <v>9</v>
      </c>
      <c r="BA852" t="s">
        <v>1335</v>
      </c>
      <c r="BB852" t="s">
        <v>122</v>
      </c>
      <c r="BC852">
        <v>2</v>
      </c>
      <c r="BD852">
        <v>0.03</v>
      </c>
    </row>
    <row r="853" spans="1:56" x14ac:dyDescent="0.3">
      <c r="A853" t="s">
        <v>420</v>
      </c>
      <c r="B853">
        <v>2017</v>
      </c>
      <c r="C853">
        <v>11</v>
      </c>
      <c r="D853" t="s">
        <v>1200</v>
      </c>
      <c r="E853" t="s">
        <v>83</v>
      </c>
      <c r="F853" t="s">
        <v>1</v>
      </c>
      <c r="G853" t="s">
        <v>85</v>
      </c>
      <c r="H853" t="s">
        <v>122</v>
      </c>
      <c r="I853" t="s">
        <v>1126</v>
      </c>
      <c r="J853" t="s">
        <v>1126</v>
      </c>
      <c r="K853">
        <v>3800</v>
      </c>
      <c r="L853">
        <v>5200</v>
      </c>
      <c r="M853" s="1">
        <v>5.7</v>
      </c>
      <c r="N853" s="1">
        <v>5.7</v>
      </c>
      <c r="O853">
        <v>37</v>
      </c>
      <c r="P853">
        <v>28</v>
      </c>
      <c r="Q853">
        <v>17</v>
      </c>
      <c r="R853">
        <v>33</v>
      </c>
      <c r="S853">
        <v>55.000000000000007</v>
      </c>
      <c r="T853">
        <v>215</v>
      </c>
      <c r="U853">
        <v>2</v>
      </c>
      <c r="V853">
        <v>14</v>
      </c>
      <c r="W853">
        <v>27</v>
      </c>
      <c r="X853">
        <v>51.849999999999994</v>
      </c>
      <c r="Y853">
        <v>45</v>
      </c>
      <c r="Z853">
        <v>168</v>
      </c>
      <c r="AA853">
        <v>2</v>
      </c>
      <c r="AB853">
        <v>0</v>
      </c>
      <c r="AC853">
        <v>0</v>
      </c>
      <c r="AD853">
        <v>0</v>
      </c>
      <c r="AE853">
        <v>168</v>
      </c>
      <c r="AF853">
        <v>383</v>
      </c>
      <c r="AG853">
        <v>0</v>
      </c>
      <c r="AH853">
        <v>0</v>
      </c>
      <c r="AI853">
        <v>0</v>
      </c>
      <c r="AJ853">
        <v>-4</v>
      </c>
      <c r="AK853">
        <v>3</v>
      </c>
      <c r="AL853">
        <v>30</v>
      </c>
      <c r="AM853">
        <v>5</v>
      </c>
      <c r="AN853">
        <v>14</v>
      </c>
      <c r="AO853">
        <v>35.709999999999994</v>
      </c>
      <c r="AP853">
        <v>1</v>
      </c>
      <c r="AQ853">
        <v>1</v>
      </c>
      <c r="AR853">
        <v>100</v>
      </c>
      <c r="AS853">
        <v>29.483333333333334</v>
      </c>
      <c r="AT853">
        <v>49.14</v>
      </c>
      <c r="AU853">
        <v>-3.5</v>
      </c>
      <c r="AV853">
        <v>47</v>
      </c>
      <c r="AW853">
        <v>-6</v>
      </c>
      <c r="AX853">
        <v>48</v>
      </c>
      <c r="AY853">
        <v>4</v>
      </c>
      <c r="AZ853">
        <v>9</v>
      </c>
      <c r="BA853" t="s">
        <v>1337</v>
      </c>
      <c r="BB853" t="s">
        <v>122</v>
      </c>
      <c r="BC853">
        <v>30</v>
      </c>
      <c r="BD853">
        <v>0.47</v>
      </c>
    </row>
    <row r="854" spans="1:56" x14ac:dyDescent="0.3">
      <c r="A854" t="s">
        <v>408</v>
      </c>
      <c r="B854">
        <v>2017</v>
      </c>
      <c r="C854">
        <v>11</v>
      </c>
      <c r="D854" t="s">
        <v>1201</v>
      </c>
      <c r="E854" t="s">
        <v>119</v>
      </c>
      <c r="F854" t="s">
        <v>121</v>
      </c>
      <c r="G854" t="s">
        <v>78</v>
      </c>
      <c r="H854" t="s">
        <v>72</v>
      </c>
      <c r="I854" t="s">
        <v>1126</v>
      </c>
      <c r="J854" t="s">
        <v>1126</v>
      </c>
      <c r="K854">
        <v>4500</v>
      </c>
      <c r="L854">
        <v>4600</v>
      </c>
      <c r="M854" s="1">
        <v>1.2</v>
      </c>
      <c r="N854" s="1">
        <v>1.2</v>
      </c>
      <c r="O854">
        <v>40</v>
      </c>
      <c r="P854">
        <v>23</v>
      </c>
      <c r="Q854">
        <v>25</v>
      </c>
      <c r="R854">
        <v>21</v>
      </c>
      <c r="S854">
        <v>31.819999999999997</v>
      </c>
      <c r="T854">
        <v>65</v>
      </c>
      <c r="U854">
        <v>0</v>
      </c>
      <c r="V854">
        <v>30</v>
      </c>
      <c r="W854">
        <v>45</v>
      </c>
      <c r="X854">
        <v>66.67</v>
      </c>
      <c r="Y854">
        <v>68.179999999999993</v>
      </c>
      <c r="Z854">
        <v>299</v>
      </c>
      <c r="AA854">
        <v>4</v>
      </c>
      <c r="AB854">
        <v>0</v>
      </c>
      <c r="AC854">
        <v>3</v>
      </c>
      <c r="AD854">
        <v>15</v>
      </c>
      <c r="AE854">
        <v>284</v>
      </c>
      <c r="AF854">
        <v>349</v>
      </c>
      <c r="AG854">
        <v>1</v>
      </c>
      <c r="AH854">
        <v>0</v>
      </c>
      <c r="AI854">
        <v>0</v>
      </c>
      <c r="AJ854">
        <v>-4</v>
      </c>
      <c r="AK854">
        <v>7</v>
      </c>
      <c r="AL854">
        <v>61</v>
      </c>
      <c r="AM854">
        <v>4</v>
      </c>
      <c r="AN854">
        <v>12</v>
      </c>
      <c r="AO854">
        <v>33.33</v>
      </c>
      <c r="AP854">
        <v>0</v>
      </c>
      <c r="AQ854">
        <v>1</v>
      </c>
      <c r="AR854">
        <v>0</v>
      </c>
      <c r="AS854">
        <v>31.666666666666668</v>
      </c>
      <c r="AT854">
        <v>52.78</v>
      </c>
      <c r="AU854">
        <v>-7</v>
      </c>
      <c r="AV854">
        <v>43.5</v>
      </c>
      <c r="AW854">
        <v>-7</v>
      </c>
      <c r="AX854">
        <v>44.5</v>
      </c>
      <c r="AY854">
        <v>5</v>
      </c>
      <c r="AZ854">
        <v>17</v>
      </c>
      <c r="BA854" t="s">
        <v>1335</v>
      </c>
      <c r="BB854" t="s">
        <v>72</v>
      </c>
      <c r="BC854">
        <v>8</v>
      </c>
      <c r="BD854">
        <v>0.11</v>
      </c>
    </row>
    <row r="855" spans="1:56" x14ac:dyDescent="0.3">
      <c r="A855" t="s">
        <v>408</v>
      </c>
      <c r="B855">
        <v>2017</v>
      </c>
      <c r="C855">
        <v>11</v>
      </c>
      <c r="D855" t="s">
        <v>1184</v>
      </c>
      <c r="E855" t="s">
        <v>119</v>
      </c>
      <c r="F855" t="s">
        <v>121</v>
      </c>
      <c r="G855" t="s">
        <v>78</v>
      </c>
      <c r="H855" t="s">
        <v>72</v>
      </c>
      <c r="I855" t="s">
        <v>1126</v>
      </c>
      <c r="J855" t="s">
        <v>1126</v>
      </c>
      <c r="K855">
        <v>9400</v>
      </c>
      <c r="L855">
        <v>9500</v>
      </c>
      <c r="M855" s="1">
        <v>19.3</v>
      </c>
      <c r="N855" s="1">
        <v>14.8</v>
      </c>
      <c r="O855">
        <v>40</v>
      </c>
      <c r="P855">
        <v>23</v>
      </c>
      <c r="Q855">
        <v>25</v>
      </c>
      <c r="R855">
        <v>21</v>
      </c>
      <c r="S855">
        <v>31.819999999999997</v>
      </c>
      <c r="T855">
        <v>65</v>
      </c>
      <c r="U855">
        <v>0</v>
      </c>
      <c r="V855">
        <v>30</v>
      </c>
      <c r="W855">
        <v>45</v>
      </c>
      <c r="X855">
        <v>66.67</v>
      </c>
      <c r="Y855">
        <v>68.179999999999993</v>
      </c>
      <c r="Z855">
        <v>299</v>
      </c>
      <c r="AA855">
        <v>4</v>
      </c>
      <c r="AB855">
        <v>0</v>
      </c>
      <c r="AC855">
        <v>3</v>
      </c>
      <c r="AD855">
        <v>15</v>
      </c>
      <c r="AE855">
        <v>284</v>
      </c>
      <c r="AF855">
        <v>349</v>
      </c>
      <c r="AG855">
        <v>1</v>
      </c>
      <c r="AH855">
        <v>0</v>
      </c>
      <c r="AI855">
        <v>0</v>
      </c>
      <c r="AJ855">
        <v>-4</v>
      </c>
      <c r="AK855">
        <v>7</v>
      </c>
      <c r="AL855">
        <v>61</v>
      </c>
      <c r="AM855">
        <v>4</v>
      </c>
      <c r="AN855">
        <v>12</v>
      </c>
      <c r="AO855">
        <v>33.33</v>
      </c>
      <c r="AP855">
        <v>0</v>
      </c>
      <c r="AQ855">
        <v>1</v>
      </c>
      <c r="AR855">
        <v>0</v>
      </c>
      <c r="AS855">
        <v>31.666666666666668</v>
      </c>
      <c r="AT855">
        <v>52.78</v>
      </c>
      <c r="AU855">
        <v>-7</v>
      </c>
      <c r="AV855">
        <v>43.5</v>
      </c>
      <c r="AW855">
        <v>-7</v>
      </c>
      <c r="AX855">
        <v>44.5</v>
      </c>
      <c r="AY855">
        <v>5</v>
      </c>
      <c r="AZ855">
        <v>17</v>
      </c>
      <c r="BA855" t="s">
        <v>1337</v>
      </c>
      <c r="BB855" t="s">
        <v>72</v>
      </c>
      <c r="BC855">
        <v>68</v>
      </c>
      <c r="BD855">
        <v>0.89</v>
      </c>
    </row>
    <row r="856" spans="1:56" x14ac:dyDescent="0.3">
      <c r="A856" t="s">
        <v>405</v>
      </c>
      <c r="B856">
        <v>2017</v>
      </c>
      <c r="C856">
        <v>11</v>
      </c>
      <c r="D856" t="s">
        <v>1194</v>
      </c>
      <c r="E856" t="s">
        <v>76</v>
      </c>
      <c r="F856" t="s">
        <v>128</v>
      </c>
      <c r="G856" t="s">
        <v>109</v>
      </c>
      <c r="H856" t="s">
        <v>72</v>
      </c>
      <c r="I856" t="s">
        <v>1126</v>
      </c>
      <c r="J856" t="s">
        <v>1126</v>
      </c>
      <c r="K856">
        <v>3500</v>
      </c>
      <c r="L856">
        <v>5300</v>
      </c>
      <c r="M856" s="1">
        <v>0.2</v>
      </c>
      <c r="N856" s="1">
        <v>0.2</v>
      </c>
      <c r="O856">
        <v>31</v>
      </c>
      <c r="P856">
        <v>-3</v>
      </c>
      <c r="Q856">
        <v>26</v>
      </c>
      <c r="R856">
        <v>23</v>
      </c>
      <c r="S856">
        <v>34.849999999999994</v>
      </c>
      <c r="T856">
        <v>136</v>
      </c>
      <c r="U856">
        <v>1</v>
      </c>
      <c r="V856">
        <v>27</v>
      </c>
      <c r="W856">
        <v>43</v>
      </c>
      <c r="X856">
        <v>62.79</v>
      </c>
      <c r="Y856">
        <v>65.149999999999991</v>
      </c>
      <c r="Z856">
        <v>254</v>
      </c>
      <c r="AA856">
        <v>2</v>
      </c>
      <c r="AB856">
        <v>1</v>
      </c>
      <c r="AC856">
        <v>3</v>
      </c>
      <c r="AD856">
        <v>30</v>
      </c>
      <c r="AE856">
        <v>224</v>
      </c>
      <c r="AF856">
        <v>360</v>
      </c>
      <c r="AG856">
        <v>1</v>
      </c>
      <c r="AH856">
        <v>1</v>
      </c>
      <c r="AI856">
        <v>2</v>
      </c>
      <c r="AJ856">
        <v>1</v>
      </c>
      <c r="AK856">
        <v>9</v>
      </c>
      <c r="AL856">
        <v>106</v>
      </c>
      <c r="AM856">
        <v>5</v>
      </c>
      <c r="AN856">
        <v>12</v>
      </c>
      <c r="AO856">
        <v>41.67</v>
      </c>
      <c r="AP856">
        <v>1</v>
      </c>
      <c r="AQ856">
        <v>2</v>
      </c>
      <c r="AR856">
        <v>50</v>
      </c>
      <c r="AS856">
        <v>29.65</v>
      </c>
      <c r="AT856">
        <v>49.419999999999995</v>
      </c>
      <c r="AU856">
        <v>-3</v>
      </c>
      <c r="AV856">
        <v>45</v>
      </c>
      <c r="AW856">
        <v>-1</v>
      </c>
      <c r="AX856">
        <v>46</v>
      </c>
      <c r="AY856">
        <v>1</v>
      </c>
      <c r="AZ856">
        <v>34</v>
      </c>
      <c r="BA856" t="s">
        <v>1335</v>
      </c>
      <c r="BB856" t="s">
        <v>72</v>
      </c>
      <c r="BC856">
        <v>6</v>
      </c>
      <c r="BD856">
        <v>0.08</v>
      </c>
    </row>
    <row r="857" spans="1:56" x14ac:dyDescent="0.3">
      <c r="A857" t="s">
        <v>428</v>
      </c>
      <c r="B857">
        <v>2017</v>
      </c>
      <c r="C857">
        <v>11</v>
      </c>
      <c r="D857" t="s">
        <v>1236</v>
      </c>
      <c r="E857" t="s">
        <v>153</v>
      </c>
      <c r="F857" t="s">
        <v>154</v>
      </c>
      <c r="G857" t="s">
        <v>156</v>
      </c>
      <c r="H857" t="s">
        <v>122</v>
      </c>
      <c r="I857" t="s">
        <v>1126</v>
      </c>
      <c r="J857" t="s">
        <v>1126</v>
      </c>
      <c r="K857">
        <v>3500</v>
      </c>
      <c r="L857">
        <v>4800</v>
      </c>
      <c r="M857" s="1">
        <v>5.8</v>
      </c>
      <c r="N857" s="1">
        <v>4.3</v>
      </c>
      <c r="O857">
        <v>30</v>
      </c>
      <c r="P857">
        <v>10</v>
      </c>
      <c r="Q857">
        <v>19</v>
      </c>
      <c r="R857">
        <v>24</v>
      </c>
      <c r="S857">
        <v>39.340000000000003</v>
      </c>
      <c r="T857">
        <v>53</v>
      </c>
      <c r="U857">
        <v>0</v>
      </c>
      <c r="V857">
        <v>22</v>
      </c>
      <c r="W857">
        <v>37</v>
      </c>
      <c r="X857">
        <v>59.46</v>
      </c>
      <c r="Y857">
        <v>60.660000000000004</v>
      </c>
      <c r="Z857">
        <v>275</v>
      </c>
      <c r="AA857">
        <v>2</v>
      </c>
      <c r="AB857">
        <v>0</v>
      </c>
      <c r="AC857">
        <v>1</v>
      </c>
      <c r="AD857">
        <v>7</v>
      </c>
      <c r="AE857">
        <v>268</v>
      </c>
      <c r="AF857">
        <v>321</v>
      </c>
      <c r="AG857">
        <v>0</v>
      </c>
      <c r="AH857">
        <v>0</v>
      </c>
      <c r="AI857">
        <v>0</v>
      </c>
      <c r="AJ857">
        <v>-5</v>
      </c>
      <c r="AK857">
        <v>9</v>
      </c>
      <c r="AL857">
        <v>82</v>
      </c>
      <c r="AM857">
        <v>3</v>
      </c>
      <c r="AN857">
        <v>13</v>
      </c>
      <c r="AO857">
        <v>23.080000000000002</v>
      </c>
      <c r="AP857">
        <v>0</v>
      </c>
      <c r="AQ857">
        <v>0</v>
      </c>
      <c r="AR857">
        <v>0</v>
      </c>
      <c r="AS857">
        <v>31.816666666666666</v>
      </c>
      <c r="AT857">
        <v>53.03</v>
      </c>
      <c r="AU857">
        <v>1.5</v>
      </c>
      <c r="AV857">
        <v>40.5</v>
      </c>
      <c r="AW857">
        <v>-1.5</v>
      </c>
      <c r="AX857">
        <v>44</v>
      </c>
      <c r="AY857">
        <v>1</v>
      </c>
      <c r="AZ857">
        <v>20</v>
      </c>
      <c r="BA857" t="s">
        <v>1335</v>
      </c>
      <c r="BB857" t="s">
        <v>122</v>
      </c>
      <c r="BC857">
        <v>23</v>
      </c>
      <c r="BD857">
        <v>0.35</v>
      </c>
    </row>
    <row r="858" spans="1:56" x14ac:dyDescent="0.3">
      <c r="A858" t="s">
        <v>428</v>
      </c>
      <c r="B858">
        <v>2017</v>
      </c>
      <c r="C858">
        <v>11</v>
      </c>
      <c r="D858" t="s">
        <v>1260</v>
      </c>
      <c r="E858" t="s">
        <v>153</v>
      </c>
      <c r="F858" t="s">
        <v>154</v>
      </c>
      <c r="G858" t="s">
        <v>156</v>
      </c>
      <c r="H858" t="s">
        <v>122</v>
      </c>
      <c r="I858" t="s">
        <v>1126</v>
      </c>
      <c r="J858" t="s">
        <v>1126</v>
      </c>
      <c r="K858">
        <v>4500</v>
      </c>
      <c r="L858">
        <v>6100</v>
      </c>
      <c r="M858" s="1">
        <v>6.4</v>
      </c>
      <c r="N858" s="1">
        <v>5.4</v>
      </c>
      <c r="O858">
        <v>30</v>
      </c>
      <c r="P858">
        <v>10</v>
      </c>
      <c r="Q858">
        <v>19</v>
      </c>
      <c r="R858">
        <v>24</v>
      </c>
      <c r="S858">
        <v>39.340000000000003</v>
      </c>
      <c r="T858">
        <v>53</v>
      </c>
      <c r="U858">
        <v>0</v>
      </c>
      <c r="V858">
        <v>22</v>
      </c>
      <c r="W858">
        <v>37</v>
      </c>
      <c r="X858">
        <v>59.46</v>
      </c>
      <c r="Y858">
        <v>60.660000000000004</v>
      </c>
      <c r="Z858">
        <v>275</v>
      </c>
      <c r="AA858">
        <v>2</v>
      </c>
      <c r="AB858">
        <v>0</v>
      </c>
      <c r="AC858">
        <v>1</v>
      </c>
      <c r="AD858">
        <v>7</v>
      </c>
      <c r="AE858">
        <v>268</v>
      </c>
      <c r="AF858">
        <v>321</v>
      </c>
      <c r="AG858">
        <v>0</v>
      </c>
      <c r="AH858">
        <v>0</v>
      </c>
      <c r="AI858">
        <v>0</v>
      </c>
      <c r="AJ858">
        <v>-5</v>
      </c>
      <c r="AK858">
        <v>9</v>
      </c>
      <c r="AL858">
        <v>82</v>
      </c>
      <c r="AM858">
        <v>3</v>
      </c>
      <c r="AN858">
        <v>13</v>
      </c>
      <c r="AO858">
        <v>23.080000000000002</v>
      </c>
      <c r="AP858">
        <v>0</v>
      </c>
      <c r="AQ858">
        <v>0</v>
      </c>
      <c r="AR858">
        <v>0</v>
      </c>
      <c r="AS858">
        <v>31.816666666666666</v>
      </c>
      <c r="AT858">
        <v>53.03</v>
      </c>
      <c r="AU858">
        <v>1.5</v>
      </c>
      <c r="AV858">
        <v>40.5</v>
      </c>
      <c r="AW858">
        <v>-1.5</v>
      </c>
      <c r="AX858">
        <v>44</v>
      </c>
      <c r="AY858">
        <v>1</v>
      </c>
      <c r="AZ858">
        <v>20</v>
      </c>
      <c r="BA858" t="s">
        <v>1337</v>
      </c>
      <c r="BB858" t="s">
        <v>122</v>
      </c>
      <c r="BC858">
        <v>37</v>
      </c>
      <c r="BD858">
        <v>0.56000000000000005</v>
      </c>
    </row>
    <row r="859" spans="1:56" x14ac:dyDescent="0.3">
      <c r="A859" t="s">
        <v>428</v>
      </c>
      <c r="B859">
        <v>2017</v>
      </c>
      <c r="C859">
        <v>11</v>
      </c>
      <c r="D859" t="s">
        <v>1234</v>
      </c>
      <c r="E859" t="s">
        <v>153</v>
      </c>
      <c r="F859" t="s">
        <v>154</v>
      </c>
      <c r="G859" t="s">
        <v>156</v>
      </c>
      <c r="H859" t="s">
        <v>122</v>
      </c>
      <c r="I859" t="s">
        <v>1126</v>
      </c>
      <c r="J859" t="s">
        <v>1126</v>
      </c>
      <c r="K859">
        <v>4000</v>
      </c>
      <c r="L859">
        <v>4500</v>
      </c>
      <c r="M859" s="1">
        <v>0.3</v>
      </c>
      <c r="N859" s="1">
        <v>0.3</v>
      </c>
      <c r="O859">
        <v>30</v>
      </c>
      <c r="P859">
        <v>10</v>
      </c>
      <c r="Q859">
        <v>19</v>
      </c>
      <c r="R859">
        <v>24</v>
      </c>
      <c r="S859">
        <v>39.340000000000003</v>
      </c>
      <c r="T859">
        <v>53</v>
      </c>
      <c r="U859">
        <v>0</v>
      </c>
      <c r="V859">
        <v>22</v>
      </c>
      <c r="W859">
        <v>37</v>
      </c>
      <c r="X859">
        <v>59.46</v>
      </c>
      <c r="Y859">
        <v>60.660000000000004</v>
      </c>
      <c r="Z859">
        <v>275</v>
      </c>
      <c r="AA859">
        <v>2</v>
      </c>
      <c r="AB859">
        <v>0</v>
      </c>
      <c r="AC859">
        <v>1</v>
      </c>
      <c r="AD859">
        <v>7</v>
      </c>
      <c r="AE859">
        <v>268</v>
      </c>
      <c r="AF859">
        <v>321</v>
      </c>
      <c r="AG859">
        <v>0</v>
      </c>
      <c r="AH859">
        <v>0</v>
      </c>
      <c r="AI859">
        <v>0</v>
      </c>
      <c r="AJ859">
        <v>-5</v>
      </c>
      <c r="AK859">
        <v>9</v>
      </c>
      <c r="AL859">
        <v>82</v>
      </c>
      <c r="AM859">
        <v>3</v>
      </c>
      <c r="AN859">
        <v>13</v>
      </c>
      <c r="AO859">
        <v>23.080000000000002</v>
      </c>
      <c r="AP859">
        <v>0</v>
      </c>
      <c r="AQ859">
        <v>0</v>
      </c>
      <c r="AR859">
        <v>0</v>
      </c>
      <c r="AS859">
        <v>31.816666666666666</v>
      </c>
      <c r="AT859">
        <v>53.03</v>
      </c>
      <c r="AU859">
        <v>1.5</v>
      </c>
      <c r="AV859">
        <v>40.5</v>
      </c>
      <c r="AW859">
        <v>-1.5</v>
      </c>
      <c r="AX859">
        <v>44</v>
      </c>
      <c r="AY859">
        <v>1</v>
      </c>
      <c r="AZ859">
        <v>20</v>
      </c>
      <c r="BA859" t="s">
        <v>1335</v>
      </c>
      <c r="BB859" t="s">
        <v>122</v>
      </c>
      <c r="BC859">
        <v>2</v>
      </c>
      <c r="BD859">
        <v>0.03</v>
      </c>
    </row>
    <row r="860" spans="1:56" x14ac:dyDescent="0.3">
      <c r="A860" t="s">
        <v>428</v>
      </c>
      <c r="B860">
        <v>2017</v>
      </c>
      <c r="C860">
        <v>11</v>
      </c>
      <c r="D860" t="s">
        <v>1237</v>
      </c>
      <c r="E860" t="s">
        <v>153</v>
      </c>
      <c r="F860" t="s">
        <v>154</v>
      </c>
      <c r="G860" t="s">
        <v>156</v>
      </c>
      <c r="H860" t="s">
        <v>122</v>
      </c>
      <c r="I860" t="s">
        <v>1126</v>
      </c>
      <c r="J860" t="s">
        <v>1126</v>
      </c>
      <c r="K860">
        <v>3300</v>
      </c>
      <c r="L860">
        <v>4500</v>
      </c>
      <c r="M860" s="1">
        <v>3.1</v>
      </c>
      <c r="N860" s="1">
        <v>2.1</v>
      </c>
      <c r="O860">
        <v>30</v>
      </c>
      <c r="P860">
        <v>10</v>
      </c>
      <c r="Q860">
        <v>19</v>
      </c>
      <c r="R860">
        <v>24</v>
      </c>
      <c r="S860">
        <v>39.340000000000003</v>
      </c>
      <c r="T860">
        <v>53</v>
      </c>
      <c r="U860">
        <v>0</v>
      </c>
      <c r="V860">
        <v>22</v>
      </c>
      <c r="W860">
        <v>37</v>
      </c>
      <c r="X860">
        <v>59.46</v>
      </c>
      <c r="Y860">
        <v>60.660000000000004</v>
      </c>
      <c r="Z860">
        <v>275</v>
      </c>
      <c r="AA860">
        <v>2</v>
      </c>
      <c r="AB860">
        <v>0</v>
      </c>
      <c r="AC860">
        <v>1</v>
      </c>
      <c r="AD860">
        <v>7</v>
      </c>
      <c r="AE860">
        <v>268</v>
      </c>
      <c r="AF860">
        <v>321</v>
      </c>
      <c r="AG860">
        <v>0</v>
      </c>
      <c r="AH860">
        <v>0</v>
      </c>
      <c r="AI860">
        <v>0</v>
      </c>
      <c r="AJ860">
        <v>-5</v>
      </c>
      <c r="AK860">
        <v>9</v>
      </c>
      <c r="AL860">
        <v>82</v>
      </c>
      <c r="AM860">
        <v>3</v>
      </c>
      <c r="AN860">
        <v>13</v>
      </c>
      <c r="AO860">
        <v>23.080000000000002</v>
      </c>
      <c r="AP860">
        <v>0</v>
      </c>
      <c r="AQ860">
        <v>0</v>
      </c>
      <c r="AR860">
        <v>0</v>
      </c>
      <c r="AS860">
        <v>31.816666666666666</v>
      </c>
      <c r="AT860">
        <v>53.03</v>
      </c>
      <c r="AU860">
        <v>1.5</v>
      </c>
      <c r="AV860">
        <v>40.5</v>
      </c>
      <c r="AW860">
        <v>-1.5</v>
      </c>
      <c r="AX860">
        <v>44</v>
      </c>
      <c r="AY860">
        <v>1</v>
      </c>
      <c r="AZ860">
        <v>20</v>
      </c>
      <c r="BA860" t="s">
        <v>1335</v>
      </c>
      <c r="BB860" t="s">
        <v>122</v>
      </c>
      <c r="BC860">
        <v>3</v>
      </c>
      <c r="BD860">
        <v>0.05</v>
      </c>
    </row>
    <row r="861" spans="1:56" x14ac:dyDescent="0.3">
      <c r="A861" t="s">
        <v>426</v>
      </c>
      <c r="B861">
        <v>2017</v>
      </c>
      <c r="C861">
        <v>11</v>
      </c>
      <c r="D861" t="s">
        <v>1128</v>
      </c>
      <c r="E861" t="s">
        <v>78</v>
      </c>
      <c r="F861" t="s">
        <v>79</v>
      </c>
      <c r="G861" t="s">
        <v>119</v>
      </c>
      <c r="H861" t="s">
        <v>122</v>
      </c>
      <c r="I861" t="s">
        <v>1126</v>
      </c>
      <c r="J861" t="s">
        <v>1126</v>
      </c>
      <c r="K861">
        <v>4800</v>
      </c>
      <c r="L861">
        <v>6300</v>
      </c>
      <c r="M861" s="1">
        <v>9.6999999999999993</v>
      </c>
      <c r="N861" s="1">
        <v>7.2</v>
      </c>
      <c r="O861">
        <v>17</v>
      </c>
      <c r="P861">
        <v>-23</v>
      </c>
      <c r="Q861">
        <v>17</v>
      </c>
      <c r="R861">
        <v>21</v>
      </c>
      <c r="S861">
        <v>38.18</v>
      </c>
      <c r="T861">
        <v>52</v>
      </c>
      <c r="U861">
        <v>1</v>
      </c>
      <c r="V861">
        <v>22</v>
      </c>
      <c r="W861">
        <v>34</v>
      </c>
      <c r="X861">
        <v>64.710000000000008</v>
      </c>
      <c r="Y861">
        <v>61.82</v>
      </c>
      <c r="Z861">
        <v>306</v>
      </c>
      <c r="AA861">
        <v>1</v>
      </c>
      <c r="AB861">
        <v>4</v>
      </c>
      <c r="AC861">
        <v>5</v>
      </c>
      <c r="AD861">
        <v>42</v>
      </c>
      <c r="AE861">
        <v>264</v>
      </c>
      <c r="AF861">
        <v>316</v>
      </c>
      <c r="AG861">
        <v>0</v>
      </c>
      <c r="AH861">
        <v>0</v>
      </c>
      <c r="AI861">
        <v>4</v>
      </c>
      <c r="AJ861">
        <v>4</v>
      </c>
      <c r="AK861">
        <v>9</v>
      </c>
      <c r="AL861">
        <v>65</v>
      </c>
      <c r="AM861">
        <v>5</v>
      </c>
      <c r="AN861">
        <v>13</v>
      </c>
      <c r="AO861">
        <v>38.46</v>
      </c>
      <c r="AP861">
        <v>1</v>
      </c>
      <c r="AQ861">
        <v>2</v>
      </c>
      <c r="AR861">
        <v>50</v>
      </c>
      <c r="AS861">
        <v>28.333333333333332</v>
      </c>
      <c r="AT861">
        <v>47.22</v>
      </c>
      <c r="AU861">
        <v>7</v>
      </c>
      <c r="AV861">
        <v>43.5</v>
      </c>
      <c r="AW861">
        <v>7</v>
      </c>
      <c r="AX861">
        <v>44.5</v>
      </c>
      <c r="AY861">
        <v>3</v>
      </c>
      <c r="AZ861">
        <v>40</v>
      </c>
      <c r="BA861" t="s">
        <v>1337</v>
      </c>
      <c r="BB861" t="s">
        <v>122</v>
      </c>
      <c r="BC861">
        <v>52</v>
      </c>
      <c r="BD861">
        <v>0.8</v>
      </c>
    </row>
    <row r="862" spans="1:56" x14ac:dyDescent="0.3">
      <c r="A862" t="s">
        <v>426</v>
      </c>
      <c r="B862">
        <v>2017</v>
      </c>
      <c r="C862">
        <v>11</v>
      </c>
      <c r="D862" t="s">
        <v>1134</v>
      </c>
      <c r="E862" t="s">
        <v>78</v>
      </c>
      <c r="F862" t="s">
        <v>79</v>
      </c>
      <c r="G862" t="s">
        <v>119</v>
      </c>
      <c r="H862" t="s">
        <v>122</v>
      </c>
      <c r="I862" t="s">
        <v>1126</v>
      </c>
      <c r="J862" t="s">
        <v>1126</v>
      </c>
      <c r="K862">
        <v>4900</v>
      </c>
      <c r="L862">
        <v>5200</v>
      </c>
      <c r="M862" s="1">
        <v>3.2</v>
      </c>
      <c r="N862" s="1">
        <v>3.2</v>
      </c>
      <c r="O862">
        <v>17</v>
      </c>
      <c r="P862">
        <v>-23</v>
      </c>
      <c r="Q862">
        <v>17</v>
      </c>
      <c r="R862">
        <v>21</v>
      </c>
      <c r="S862">
        <v>38.18</v>
      </c>
      <c r="T862">
        <v>52</v>
      </c>
      <c r="U862">
        <v>1</v>
      </c>
      <c r="V862">
        <v>22</v>
      </c>
      <c r="W862">
        <v>34</v>
      </c>
      <c r="X862">
        <v>64.710000000000008</v>
      </c>
      <c r="Y862">
        <v>61.82</v>
      </c>
      <c r="Z862">
        <v>306</v>
      </c>
      <c r="AA862">
        <v>1</v>
      </c>
      <c r="AB862">
        <v>4</v>
      </c>
      <c r="AC862">
        <v>5</v>
      </c>
      <c r="AD862">
        <v>42</v>
      </c>
      <c r="AE862">
        <v>264</v>
      </c>
      <c r="AF862">
        <v>316</v>
      </c>
      <c r="AG862">
        <v>0</v>
      </c>
      <c r="AH862">
        <v>0</v>
      </c>
      <c r="AI862">
        <v>4</v>
      </c>
      <c r="AJ862">
        <v>4</v>
      </c>
      <c r="AK862">
        <v>9</v>
      </c>
      <c r="AL862">
        <v>65</v>
      </c>
      <c r="AM862">
        <v>5</v>
      </c>
      <c r="AN862">
        <v>13</v>
      </c>
      <c r="AO862">
        <v>38.46</v>
      </c>
      <c r="AP862">
        <v>1</v>
      </c>
      <c r="AQ862">
        <v>2</v>
      </c>
      <c r="AR862">
        <v>50</v>
      </c>
      <c r="AS862">
        <v>28.333333333333332</v>
      </c>
      <c r="AT862">
        <v>47.22</v>
      </c>
      <c r="AU862">
        <v>7</v>
      </c>
      <c r="AV862">
        <v>43.5</v>
      </c>
      <c r="AW862">
        <v>7</v>
      </c>
      <c r="AX862">
        <v>44.5</v>
      </c>
      <c r="AY862">
        <v>3</v>
      </c>
      <c r="AZ862">
        <v>40</v>
      </c>
      <c r="BA862" t="s">
        <v>1335</v>
      </c>
      <c r="BB862" t="s">
        <v>122</v>
      </c>
      <c r="BC862">
        <v>16</v>
      </c>
      <c r="BD862">
        <v>0.25</v>
      </c>
    </row>
    <row r="863" spans="1:56" x14ac:dyDescent="0.3">
      <c r="A863" t="s">
        <v>424</v>
      </c>
      <c r="B863">
        <v>2017</v>
      </c>
      <c r="C863">
        <v>11</v>
      </c>
      <c r="D863" t="s">
        <v>1157</v>
      </c>
      <c r="E863" t="s">
        <v>82</v>
      </c>
      <c r="F863" t="s">
        <v>5</v>
      </c>
      <c r="G863" t="s">
        <v>96</v>
      </c>
      <c r="H863" t="s">
        <v>122</v>
      </c>
      <c r="I863" t="s">
        <v>1126</v>
      </c>
      <c r="J863" t="s">
        <v>1126</v>
      </c>
      <c r="K863">
        <v>5400</v>
      </c>
      <c r="L863">
        <v>6800</v>
      </c>
      <c r="M863" s="1">
        <v>10.3</v>
      </c>
      <c r="N863" s="1">
        <v>9.8000000000000007</v>
      </c>
      <c r="O863">
        <v>31</v>
      </c>
      <c r="P863">
        <v>-3</v>
      </c>
      <c r="Q863">
        <v>24</v>
      </c>
      <c r="R863">
        <v>33</v>
      </c>
      <c r="S863">
        <v>50.77</v>
      </c>
      <c r="T863">
        <v>156</v>
      </c>
      <c r="U863">
        <v>1</v>
      </c>
      <c r="V863">
        <v>22</v>
      </c>
      <c r="W863">
        <v>32</v>
      </c>
      <c r="X863">
        <v>68.75</v>
      </c>
      <c r="Y863">
        <v>49.230000000000004</v>
      </c>
      <c r="Z863">
        <v>322</v>
      </c>
      <c r="AA863">
        <v>3</v>
      </c>
      <c r="AB863">
        <v>0</v>
      </c>
      <c r="AC863">
        <v>2</v>
      </c>
      <c r="AD863">
        <v>22</v>
      </c>
      <c r="AE863">
        <v>300</v>
      </c>
      <c r="AF863">
        <v>456</v>
      </c>
      <c r="AG863">
        <v>1</v>
      </c>
      <c r="AH863">
        <v>0</v>
      </c>
      <c r="AI863">
        <v>0</v>
      </c>
      <c r="AJ863">
        <v>-1</v>
      </c>
      <c r="AK863">
        <v>9</v>
      </c>
      <c r="AL863">
        <v>67</v>
      </c>
      <c r="AM863">
        <v>4</v>
      </c>
      <c r="AN863">
        <v>12</v>
      </c>
      <c r="AO863">
        <v>33.33</v>
      </c>
      <c r="AP863">
        <v>2</v>
      </c>
      <c r="AQ863">
        <v>2</v>
      </c>
      <c r="AR863">
        <v>100</v>
      </c>
      <c r="AS863">
        <v>32.18333333333333</v>
      </c>
      <c r="AT863">
        <v>51.42</v>
      </c>
      <c r="AU863">
        <v>8</v>
      </c>
      <c r="AV863">
        <v>49</v>
      </c>
      <c r="AW863">
        <v>9.5</v>
      </c>
      <c r="AX863">
        <v>52.5</v>
      </c>
      <c r="AY863">
        <v>2</v>
      </c>
      <c r="AZ863">
        <v>34</v>
      </c>
      <c r="BA863" t="s">
        <v>1335</v>
      </c>
      <c r="BB863" t="s">
        <v>122</v>
      </c>
      <c r="BC863">
        <v>18</v>
      </c>
      <c r="BD863">
        <v>0.26</v>
      </c>
    </row>
    <row r="864" spans="1:56" x14ac:dyDescent="0.3">
      <c r="A864" t="s">
        <v>424</v>
      </c>
      <c r="B864">
        <v>2017</v>
      </c>
      <c r="C864">
        <v>11</v>
      </c>
      <c r="D864" t="s">
        <v>1148</v>
      </c>
      <c r="E864" t="s">
        <v>82</v>
      </c>
      <c r="F864" t="s">
        <v>5</v>
      </c>
      <c r="G864" t="s">
        <v>96</v>
      </c>
      <c r="H864" t="s">
        <v>122</v>
      </c>
      <c r="I864" t="s">
        <v>1126</v>
      </c>
      <c r="J864" t="s">
        <v>1126</v>
      </c>
      <c r="K864">
        <v>3800</v>
      </c>
      <c r="L864">
        <v>5400</v>
      </c>
      <c r="M864" s="1">
        <v>22.6</v>
      </c>
      <c r="N864" s="1">
        <v>19.100000000000001</v>
      </c>
      <c r="O864">
        <v>31</v>
      </c>
      <c r="P864">
        <v>-3</v>
      </c>
      <c r="Q864">
        <v>24</v>
      </c>
      <c r="R864">
        <v>33</v>
      </c>
      <c r="S864">
        <v>50.77</v>
      </c>
      <c r="T864">
        <v>156</v>
      </c>
      <c r="U864">
        <v>1</v>
      </c>
      <c r="V864">
        <v>22</v>
      </c>
      <c r="W864">
        <v>32</v>
      </c>
      <c r="X864">
        <v>68.75</v>
      </c>
      <c r="Y864">
        <v>49.230000000000004</v>
      </c>
      <c r="Z864">
        <v>322</v>
      </c>
      <c r="AA864">
        <v>3</v>
      </c>
      <c r="AB864">
        <v>0</v>
      </c>
      <c r="AC864">
        <v>2</v>
      </c>
      <c r="AD864">
        <v>22</v>
      </c>
      <c r="AE864">
        <v>300</v>
      </c>
      <c r="AF864">
        <v>456</v>
      </c>
      <c r="AG864">
        <v>1</v>
      </c>
      <c r="AH864">
        <v>0</v>
      </c>
      <c r="AI864">
        <v>0</v>
      </c>
      <c r="AJ864">
        <v>-1</v>
      </c>
      <c r="AK864">
        <v>9</v>
      </c>
      <c r="AL864">
        <v>67</v>
      </c>
      <c r="AM864">
        <v>4</v>
      </c>
      <c r="AN864">
        <v>12</v>
      </c>
      <c r="AO864">
        <v>33.33</v>
      </c>
      <c r="AP864">
        <v>2</v>
      </c>
      <c r="AQ864">
        <v>2</v>
      </c>
      <c r="AR864">
        <v>100</v>
      </c>
      <c r="AS864">
        <v>32.18333333333333</v>
      </c>
      <c r="AT864">
        <v>51.42</v>
      </c>
      <c r="AU864">
        <v>8</v>
      </c>
      <c r="AV864">
        <v>49</v>
      </c>
      <c r="AW864">
        <v>9.5</v>
      </c>
      <c r="AX864">
        <v>52.5</v>
      </c>
      <c r="AY864">
        <v>2</v>
      </c>
      <c r="AZ864">
        <v>34</v>
      </c>
      <c r="BA864" t="s">
        <v>1337</v>
      </c>
      <c r="BB864" t="s">
        <v>122</v>
      </c>
      <c r="BC864">
        <v>48</v>
      </c>
      <c r="BD864">
        <v>0.7</v>
      </c>
    </row>
    <row r="865" spans="1:56" x14ac:dyDescent="0.3">
      <c r="A865" t="s">
        <v>448</v>
      </c>
      <c r="B865">
        <v>2017</v>
      </c>
      <c r="C865">
        <v>12</v>
      </c>
      <c r="D865" t="s">
        <v>1259</v>
      </c>
      <c r="E865" t="s">
        <v>93</v>
      </c>
      <c r="F865" t="s">
        <v>132</v>
      </c>
      <c r="G865" t="s">
        <v>116</v>
      </c>
      <c r="H865" t="s">
        <v>72</v>
      </c>
      <c r="I865" t="s">
        <v>1126</v>
      </c>
      <c r="J865" t="s">
        <v>1126</v>
      </c>
      <c r="K865">
        <v>5000</v>
      </c>
      <c r="L865">
        <v>5900</v>
      </c>
      <c r="M865" s="1">
        <v>13.9</v>
      </c>
      <c r="N865" s="1">
        <v>11.9</v>
      </c>
      <c r="O865">
        <v>27</v>
      </c>
      <c r="P865">
        <v>3</v>
      </c>
      <c r="Q865">
        <v>20</v>
      </c>
      <c r="R865">
        <v>31</v>
      </c>
      <c r="S865">
        <v>44.93</v>
      </c>
      <c r="T865">
        <v>108</v>
      </c>
      <c r="U865">
        <v>0</v>
      </c>
      <c r="V865">
        <v>22</v>
      </c>
      <c r="W865">
        <v>38</v>
      </c>
      <c r="X865">
        <v>57.89</v>
      </c>
      <c r="Y865">
        <v>55.069999999999993</v>
      </c>
      <c r="Z865">
        <v>241</v>
      </c>
      <c r="AA865">
        <v>2</v>
      </c>
      <c r="AB865">
        <v>1</v>
      </c>
      <c r="AC865">
        <v>1</v>
      </c>
      <c r="AD865">
        <v>5</v>
      </c>
      <c r="AE865">
        <v>236</v>
      </c>
      <c r="AF865">
        <v>344</v>
      </c>
      <c r="AG865">
        <v>2</v>
      </c>
      <c r="AH865">
        <v>1</v>
      </c>
      <c r="AI865">
        <v>2</v>
      </c>
      <c r="AJ865">
        <v>-1</v>
      </c>
      <c r="AK865">
        <v>10</v>
      </c>
      <c r="AL865">
        <v>98</v>
      </c>
      <c r="AM865">
        <v>7</v>
      </c>
      <c r="AN865">
        <v>17</v>
      </c>
      <c r="AO865">
        <v>41.18</v>
      </c>
      <c r="AP865">
        <v>0</v>
      </c>
      <c r="AQ865">
        <v>0</v>
      </c>
      <c r="AR865">
        <v>0</v>
      </c>
      <c r="AS865">
        <v>34.65</v>
      </c>
      <c r="AT865">
        <v>57.75</v>
      </c>
      <c r="AU865">
        <v>5</v>
      </c>
      <c r="AV865">
        <v>38</v>
      </c>
      <c r="AW865">
        <v>6</v>
      </c>
      <c r="AX865">
        <v>37</v>
      </c>
      <c r="AY865">
        <v>3</v>
      </c>
      <c r="AZ865">
        <v>24</v>
      </c>
      <c r="BA865" t="s">
        <v>1337</v>
      </c>
      <c r="BB865" t="s">
        <v>72</v>
      </c>
      <c r="BC865">
        <v>50</v>
      </c>
      <c r="BD865">
        <v>0.68</v>
      </c>
    </row>
    <row r="866" spans="1:56" x14ac:dyDescent="0.3">
      <c r="A866" t="s">
        <v>448</v>
      </c>
      <c r="B866">
        <v>2017</v>
      </c>
      <c r="C866">
        <v>12</v>
      </c>
      <c r="D866" t="s">
        <v>1271</v>
      </c>
      <c r="E866" t="s">
        <v>93</v>
      </c>
      <c r="F866" t="s">
        <v>132</v>
      </c>
      <c r="G866" t="s">
        <v>116</v>
      </c>
      <c r="H866" t="s">
        <v>72</v>
      </c>
      <c r="I866" t="s">
        <v>1126</v>
      </c>
      <c r="J866" t="s">
        <v>1126</v>
      </c>
      <c r="K866">
        <v>3000</v>
      </c>
      <c r="L866">
        <v>4500</v>
      </c>
      <c r="M866" s="1">
        <v>5.2</v>
      </c>
      <c r="N866" s="1">
        <v>3.7</v>
      </c>
      <c r="O866">
        <v>27</v>
      </c>
      <c r="P866">
        <v>3</v>
      </c>
      <c r="Q866">
        <v>20</v>
      </c>
      <c r="R866">
        <v>31</v>
      </c>
      <c r="S866">
        <v>44.93</v>
      </c>
      <c r="T866">
        <v>108</v>
      </c>
      <c r="U866">
        <v>0</v>
      </c>
      <c r="V866">
        <v>22</v>
      </c>
      <c r="W866">
        <v>38</v>
      </c>
      <c r="X866">
        <v>57.89</v>
      </c>
      <c r="Y866">
        <v>55.069999999999993</v>
      </c>
      <c r="Z866">
        <v>241</v>
      </c>
      <c r="AA866">
        <v>2</v>
      </c>
      <c r="AB866">
        <v>1</v>
      </c>
      <c r="AC866">
        <v>1</v>
      </c>
      <c r="AD866">
        <v>5</v>
      </c>
      <c r="AE866">
        <v>236</v>
      </c>
      <c r="AF866">
        <v>344</v>
      </c>
      <c r="AG866">
        <v>2</v>
      </c>
      <c r="AH866">
        <v>1</v>
      </c>
      <c r="AI866">
        <v>2</v>
      </c>
      <c r="AJ866">
        <v>-1</v>
      </c>
      <c r="AK866">
        <v>10</v>
      </c>
      <c r="AL866">
        <v>98</v>
      </c>
      <c r="AM866">
        <v>7</v>
      </c>
      <c r="AN866">
        <v>17</v>
      </c>
      <c r="AO866">
        <v>41.18</v>
      </c>
      <c r="AP866">
        <v>0</v>
      </c>
      <c r="AQ866">
        <v>0</v>
      </c>
      <c r="AR866">
        <v>0</v>
      </c>
      <c r="AS866">
        <v>34.65</v>
      </c>
      <c r="AT866">
        <v>57.75</v>
      </c>
      <c r="AU866">
        <v>5</v>
      </c>
      <c r="AV866">
        <v>38</v>
      </c>
      <c r="AW866">
        <v>6</v>
      </c>
      <c r="AX866">
        <v>37</v>
      </c>
      <c r="AY866">
        <v>3</v>
      </c>
      <c r="AZ866">
        <v>24</v>
      </c>
      <c r="BA866" t="s">
        <v>1335</v>
      </c>
      <c r="BB866" t="s">
        <v>72</v>
      </c>
      <c r="BC866">
        <v>18</v>
      </c>
      <c r="BD866">
        <v>0.25</v>
      </c>
    </row>
    <row r="867" spans="1:56" x14ac:dyDescent="0.3">
      <c r="A867" t="s">
        <v>448</v>
      </c>
      <c r="B867">
        <v>2017</v>
      </c>
      <c r="C867">
        <v>12</v>
      </c>
      <c r="D867" t="s">
        <v>1254</v>
      </c>
      <c r="E867" t="s">
        <v>93</v>
      </c>
      <c r="F867" t="s">
        <v>132</v>
      </c>
      <c r="G867" t="s">
        <v>116</v>
      </c>
      <c r="H867" t="s">
        <v>72</v>
      </c>
      <c r="I867" t="s">
        <v>1126</v>
      </c>
      <c r="J867" t="s">
        <v>1126</v>
      </c>
      <c r="K867">
        <v>3000</v>
      </c>
      <c r="L867">
        <v>4500</v>
      </c>
      <c r="M867" s="1">
        <v>0</v>
      </c>
      <c r="N867" s="1">
        <v>0</v>
      </c>
      <c r="O867">
        <v>27</v>
      </c>
      <c r="P867">
        <v>3</v>
      </c>
      <c r="Q867">
        <v>20</v>
      </c>
      <c r="R867">
        <v>31</v>
      </c>
      <c r="S867">
        <v>44.93</v>
      </c>
      <c r="T867">
        <v>108</v>
      </c>
      <c r="U867">
        <v>0</v>
      </c>
      <c r="V867">
        <v>22</v>
      </c>
      <c r="W867">
        <v>38</v>
      </c>
      <c r="X867">
        <v>57.89</v>
      </c>
      <c r="Y867">
        <v>55.069999999999993</v>
      </c>
      <c r="Z867">
        <v>241</v>
      </c>
      <c r="AA867">
        <v>2</v>
      </c>
      <c r="AB867">
        <v>1</v>
      </c>
      <c r="AC867">
        <v>1</v>
      </c>
      <c r="AD867">
        <v>5</v>
      </c>
      <c r="AE867">
        <v>236</v>
      </c>
      <c r="AF867">
        <v>344</v>
      </c>
      <c r="AG867">
        <v>2</v>
      </c>
      <c r="AH867">
        <v>1</v>
      </c>
      <c r="AI867">
        <v>2</v>
      </c>
      <c r="AJ867">
        <v>-1</v>
      </c>
      <c r="AK867">
        <v>10</v>
      </c>
      <c r="AL867">
        <v>98</v>
      </c>
      <c r="AM867">
        <v>7</v>
      </c>
      <c r="AN867">
        <v>17</v>
      </c>
      <c r="AO867">
        <v>41.18</v>
      </c>
      <c r="AP867">
        <v>0</v>
      </c>
      <c r="AQ867">
        <v>0</v>
      </c>
      <c r="AR867">
        <v>0</v>
      </c>
      <c r="AS867">
        <v>34.65</v>
      </c>
      <c r="AT867">
        <v>57.75</v>
      </c>
      <c r="AU867">
        <v>5</v>
      </c>
      <c r="AV867">
        <v>38</v>
      </c>
      <c r="AW867">
        <v>6</v>
      </c>
      <c r="AX867">
        <v>37</v>
      </c>
      <c r="AY867">
        <v>3</v>
      </c>
      <c r="AZ867">
        <v>24</v>
      </c>
      <c r="BA867" t="s">
        <v>1335</v>
      </c>
      <c r="BB867" t="s">
        <v>72</v>
      </c>
      <c r="BC867">
        <v>2</v>
      </c>
      <c r="BD867">
        <v>0.03</v>
      </c>
    </row>
    <row r="868" spans="1:56" x14ac:dyDescent="0.3">
      <c r="A868" t="s">
        <v>448</v>
      </c>
      <c r="B868">
        <v>2017</v>
      </c>
      <c r="C868">
        <v>12</v>
      </c>
      <c r="D868" t="s">
        <v>1213</v>
      </c>
      <c r="E868" t="s">
        <v>93</v>
      </c>
      <c r="F868" t="s">
        <v>132</v>
      </c>
      <c r="G868" t="s">
        <v>116</v>
      </c>
      <c r="H868" t="s">
        <v>72</v>
      </c>
      <c r="I868" t="s">
        <v>1126</v>
      </c>
      <c r="J868" t="s">
        <v>1126</v>
      </c>
      <c r="K868">
        <v>3600</v>
      </c>
      <c r="L868">
        <v>5000</v>
      </c>
      <c r="M868" s="1">
        <v>2.8</v>
      </c>
      <c r="N868" s="1">
        <v>2.2999999999999998</v>
      </c>
      <c r="O868">
        <v>27</v>
      </c>
      <c r="P868">
        <v>3</v>
      </c>
      <c r="Q868">
        <v>20</v>
      </c>
      <c r="R868">
        <v>31</v>
      </c>
      <c r="S868">
        <v>44.93</v>
      </c>
      <c r="T868">
        <v>108</v>
      </c>
      <c r="U868">
        <v>0</v>
      </c>
      <c r="V868">
        <v>22</v>
      </c>
      <c r="W868">
        <v>38</v>
      </c>
      <c r="X868">
        <v>57.89</v>
      </c>
      <c r="Y868">
        <v>55.069999999999993</v>
      </c>
      <c r="Z868">
        <v>241</v>
      </c>
      <c r="AA868">
        <v>2</v>
      </c>
      <c r="AB868">
        <v>1</v>
      </c>
      <c r="AC868">
        <v>1</v>
      </c>
      <c r="AD868">
        <v>5</v>
      </c>
      <c r="AE868">
        <v>236</v>
      </c>
      <c r="AF868">
        <v>344</v>
      </c>
      <c r="AG868">
        <v>2</v>
      </c>
      <c r="AH868">
        <v>1</v>
      </c>
      <c r="AI868">
        <v>2</v>
      </c>
      <c r="AJ868">
        <v>-1</v>
      </c>
      <c r="AK868">
        <v>10</v>
      </c>
      <c r="AL868">
        <v>98</v>
      </c>
      <c r="AM868">
        <v>7</v>
      </c>
      <c r="AN868">
        <v>17</v>
      </c>
      <c r="AO868">
        <v>41.18</v>
      </c>
      <c r="AP868">
        <v>0</v>
      </c>
      <c r="AQ868">
        <v>0</v>
      </c>
      <c r="AR868">
        <v>0</v>
      </c>
      <c r="AS868">
        <v>34.65</v>
      </c>
      <c r="AT868">
        <v>57.75</v>
      </c>
      <c r="AU868">
        <v>5</v>
      </c>
      <c r="AV868">
        <v>38</v>
      </c>
      <c r="AW868">
        <v>6</v>
      </c>
      <c r="AX868">
        <v>37</v>
      </c>
      <c r="AY868">
        <v>3</v>
      </c>
      <c r="AZ868">
        <v>24</v>
      </c>
      <c r="BA868" t="s">
        <v>1335</v>
      </c>
      <c r="BB868" t="s">
        <v>72</v>
      </c>
      <c r="BC868">
        <v>5</v>
      </c>
      <c r="BD868">
        <v>7.0000000000000007E-2</v>
      </c>
    </row>
    <row r="869" spans="1:56" x14ac:dyDescent="0.3">
      <c r="A869" t="s">
        <v>440</v>
      </c>
      <c r="B869">
        <v>2017</v>
      </c>
      <c r="C869">
        <v>12</v>
      </c>
      <c r="D869" t="s">
        <v>1226</v>
      </c>
      <c r="E869" t="s">
        <v>109</v>
      </c>
      <c r="F869" t="s">
        <v>11</v>
      </c>
      <c r="G869" t="s">
        <v>153</v>
      </c>
      <c r="H869" t="s">
        <v>72</v>
      </c>
      <c r="I869" t="s">
        <v>1126</v>
      </c>
      <c r="J869" t="s">
        <v>1126</v>
      </c>
      <c r="K869">
        <v>3000</v>
      </c>
      <c r="L869">
        <v>4500</v>
      </c>
      <c r="M869" s="1">
        <v>0</v>
      </c>
      <c r="N869" s="1">
        <v>0</v>
      </c>
      <c r="O869">
        <v>34</v>
      </c>
      <c r="P869">
        <v>14</v>
      </c>
      <c r="Q869">
        <v>23</v>
      </c>
      <c r="R869">
        <v>28</v>
      </c>
      <c r="S869">
        <v>43.75</v>
      </c>
      <c r="T869">
        <v>148</v>
      </c>
      <c r="U869">
        <v>2</v>
      </c>
      <c r="V869">
        <v>27</v>
      </c>
      <c r="W869">
        <v>36</v>
      </c>
      <c r="X869">
        <v>75</v>
      </c>
      <c r="Y869">
        <v>56.25</v>
      </c>
      <c r="Z869">
        <v>368</v>
      </c>
      <c r="AA869">
        <v>2</v>
      </c>
      <c r="AB869">
        <v>0</v>
      </c>
      <c r="AC869">
        <v>0</v>
      </c>
      <c r="AD869">
        <v>0</v>
      </c>
      <c r="AE869">
        <v>368</v>
      </c>
      <c r="AF869">
        <v>516</v>
      </c>
      <c r="AG869">
        <v>1</v>
      </c>
      <c r="AH869">
        <v>1</v>
      </c>
      <c r="AI869">
        <v>1</v>
      </c>
      <c r="AJ869">
        <v>1</v>
      </c>
      <c r="AK869">
        <v>4</v>
      </c>
      <c r="AL869">
        <v>42</v>
      </c>
      <c r="AM869">
        <v>11</v>
      </c>
      <c r="AN869">
        <v>14</v>
      </c>
      <c r="AO869">
        <v>78.569999999999993</v>
      </c>
      <c r="AP869">
        <v>0</v>
      </c>
      <c r="AQ869">
        <v>0</v>
      </c>
      <c r="AR869">
        <v>0</v>
      </c>
      <c r="AS869">
        <v>30.1</v>
      </c>
      <c r="AT869">
        <v>50.17</v>
      </c>
      <c r="AU869">
        <v>-10</v>
      </c>
      <c r="AV869">
        <v>49</v>
      </c>
      <c r="AW869">
        <v>-10</v>
      </c>
      <c r="AX869">
        <v>47</v>
      </c>
      <c r="AY869">
        <v>1</v>
      </c>
      <c r="AZ869">
        <v>20</v>
      </c>
      <c r="BA869" t="s">
        <v>1335</v>
      </c>
      <c r="BB869" t="s">
        <v>72</v>
      </c>
      <c r="BC869">
        <v>14</v>
      </c>
      <c r="BD869">
        <v>0.22</v>
      </c>
    </row>
    <row r="870" spans="1:56" x14ac:dyDescent="0.3">
      <c r="A870" t="s">
        <v>440</v>
      </c>
      <c r="B870">
        <v>2017</v>
      </c>
      <c r="C870">
        <v>12</v>
      </c>
      <c r="D870" t="s">
        <v>1227</v>
      </c>
      <c r="E870" t="s">
        <v>109</v>
      </c>
      <c r="F870" t="s">
        <v>11</v>
      </c>
      <c r="G870" t="s">
        <v>153</v>
      </c>
      <c r="H870" t="s">
        <v>72</v>
      </c>
      <c r="I870" t="s">
        <v>1126</v>
      </c>
      <c r="J870" t="s">
        <v>1126</v>
      </c>
      <c r="K870">
        <v>3500</v>
      </c>
      <c r="L870">
        <v>4900</v>
      </c>
      <c r="M870" s="1">
        <v>3.2</v>
      </c>
      <c r="N870" s="1">
        <v>1.7</v>
      </c>
      <c r="O870">
        <v>34</v>
      </c>
      <c r="P870">
        <v>14</v>
      </c>
      <c r="Q870">
        <v>23</v>
      </c>
      <c r="R870">
        <v>28</v>
      </c>
      <c r="S870">
        <v>43.75</v>
      </c>
      <c r="T870">
        <v>148</v>
      </c>
      <c r="U870">
        <v>2</v>
      </c>
      <c r="V870">
        <v>27</v>
      </c>
      <c r="W870">
        <v>36</v>
      </c>
      <c r="X870">
        <v>75</v>
      </c>
      <c r="Y870">
        <v>56.25</v>
      </c>
      <c r="Z870">
        <v>368</v>
      </c>
      <c r="AA870">
        <v>2</v>
      </c>
      <c r="AB870">
        <v>0</v>
      </c>
      <c r="AC870">
        <v>0</v>
      </c>
      <c r="AD870">
        <v>0</v>
      </c>
      <c r="AE870">
        <v>368</v>
      </c>
      <c r="AF870">
        <v>516</v>
      </c>
      <c r="AG870">
        <v>1</v>
      </c>
      <c r="AH870">
        <v>1</v>
      </c>
      <c r="AI870">
        <v>1</v>
      </c>
      <c r="AJ870">
        <v>1</v>
      </c>
      <c r="AK870">
        <v>4</v>
      </c>
      <c r="AL870">
        <v>42</v>
      </c>
      <c r="AM870">
        <v>11</v>
      </c>
      <c r="AN870">
        <v>14</v>
      </c>
      <c r="AO870">
        <v>78.569999999999993</v>
      </c>
      <c r="AP870">
        <v>0</v>
      </c>
      <c r="AQ870">
        <v>0</v>
      </c>
      <c r="AR870">
        <v>0</v>
      </c>
      <c r="AS870">
        <v>30.1</v>
      </c>
      <c r="AT870">
        <v>50.17</v>
      </c>
      <c r="AU870">
        <v>-10</v>
      </c>
      <c r="AV870">
        <v>49</v>
      </c>
      <c r="AW870">
        <v>-10</v>
      </c>
      <c r="AX870">
        <v>47</v>
      </c>
      <c r="AY870">
        <v>1</v>
      </c>
      <c r="AZ870">
        <v>20</v>
      </c>
      <c r="BA870" t="s">
        <v>1335</v>
      </c>
      <c r="BB870" t="s">
        <v>72</v>
      </c>
      <c r="BC870">
        <v>20</v>
      </c>
      <c r="BD870">
        <v>0.31</v>
      </c>
    </row>
    <row r="871" spans="1:56" x14ac:dyDescent="0.3">
      <c r="A871" t="s">
        <v>440</v>
      </c>
      <c r="B871">
        <v>2017</v>
      </c>
      <c r="C871">
        <v>12</v>
      </c>
      <c r="D871" t="s">
        <v>1191</v>
      </c>
      <c r="E871" t="s">
        <v>109</v>
      </c>
      <c r="F871" t="s">
        <v>11</v>
      </c>
      <c r="G871" t="s">
        <v>153</v>
      </c>
      <c r="H871" t="s">
        <v>72</v>
      </c>
      <c r="I871" t="s">
        <v>1126</v>
      </c>
      <c r="J871" t="s">
        <v>1126</v>
      </c>
      <c r="K871">
        <v>6500</v>
      </c>
      <c r="L871">
        <v>6200</v>
      </c>
      <c r="M871" s="1">
        <v>21.7</v>
      </c>
      <c r="N871" s="1">
        <v>21.7</v>
      </c>
      <c r="O871">
        <v>34</v>
      </c>
      <c r="P871">
        <v>14</v>
      </c>
      <c r="Q871">
        <v>23</v>
      </c>
      <c r="R871">
        <v>28</v>
      </c>
      <c r="S871">
        <v>43.75</v>
      </c>
      <c r="T871">
        <v>148</v>
      </c>
      <c r="U871">
        <v>2</v>
      </c>
      <c r="V871">
        <v>27</v>
      </c>
      <c r="W871">
        <v>36</v>
      </c>
      <c r="X871">
        <v>75</v>
      </c>
      <c r="Y871">
        <v>56.25</v>
      </c>
      <c r="Z871">
        <v>368</v>
      </c>
      <c r="AA871">
        <v>2</v>
      </c>
      <c r="AB871">
        <v>0</v>
      </c>
      <c r="AC871">
        <v>0</v>
      </c>
      <c r="AD871">
        <v>0</v>
      </c>
      <c r="AE871">
        <v>368</v>
      </c>
      <c r="AF871">
        <v>516</v>
      </c>
      <c r="AG871">
        <v>1</v>
      </c>
      <c r="AH871">
        <v>1</v>
      </c>
      <c r="AI871">
        <v>1</v>
      </c>
      <c r="AJ871">
        <v>1</v>
      </c>
      <c r="AK871">
        <v>4</v>
      </c>
      <c r="AL871">
        <v>42</v>
      </c>
      <c r="AM871">
        <v>11</v>
      </c>
      <c r="AN871">
        <v>14</v>
      </c>
      <c r="AO871">
        <v>78.569999999999993</v>
      </c>
      <c r="AP871">
        <v>0</v>
      </c>
      <c r="AQ871">
        <v>0</v>
      </c>
      <c r="AR871">
        <v>0</v>
      </c>
      <c r="AS871">
        <v>30.1</v>
      </c>
      <c r="AT871">
        <v>50.17</v>
      </c>
      <c r="AU871">
        <v>-10</v>
      </c>
      <c r="AV871">
        <v>49</v>
      </c>
      <c r="AW871">
        <v>-10</v>
      </c>
      <c r="AX871">
        <v>47</v>
      </c>
      <c r="AY871">
        <v>1</v>
      </c>
      <c r="AZ871">
        <v>20</v>
      </c>
      <c r="BA871" t="s">
        <v>1337</v>
      </c>
      <c r="BB871" t="s">
        <v>72</v>
      </c>
      <c r="BC871">
        <v>44</v>
      </c>
      <c r="BD871">
        <v>0.69</v>
      </c>
    </row>
    <row r="872" spans="1:56" x14ac:dyDescent="0.3">
      <c r="A872" t="s">
        <v>445</v>
      </c>
      <c r="B872">
        <v>2017</v>
      </c>
      <c r="C872">
        <v>12</v>
      </c>
      <c r="D872" t="s">
        <v>1252</v>
      </c>
      <c r="E872" t="s">
        <v>100</v>
      </c>
      <c r="F872" t="s">
        <v>137</v>
      </c>
      <c r="G872" t="s">
        <v>115</v>
      </c>
      <c r="H872" t="s">
        <v>72</v>
      </c>
      <c r="I872" t="s">
        <v>1126</v>
      </c>
      <c r="J872" t="s">
        <v>1126</v>
      </c>
      <c r="K872">
        <v>4600</v>
      </c>
      <c r="L872">
        <v>5900</v>
      </c>
      <c r="M872" s="1">
        <v>13.7</v>
      </c>
      <c r="N872" s="1">
        <v>12.7</v>
      </c>
      <c r="O872">
        <v>23</v>
      </c>
      <c r="P872">
        <v>7</v>
      </c>
      <c r="Q872">
        <v>17</v>
      </c>
      <c r="R872">
        <v>31</v>
      </c>
      <c r="S872">
        <v>48.44</v>
      </c>
      <c r="T872">
        <v>139</v>
      </c>
      <c r="U872">
        <v>2</v>
      </c>
      <c r="V872">
        <v>21</v>
      </c>
      <c r="W872">
        <v>33</v>
      </c>
      <c r="X872">
        <v>63.639999999999993</v>
      </c>
      <c r="Y872">
        <v>51.559999999999995</v>
      </c>
      <c r="Z872">
        <v>163</v>
      </c>
      <c r="AA872">
        <v>0</v>
      </c>
      <c r="AB872">
        <v>0</v>
      </c>
      <c r="AC872">
        <v>1</v>
      </c>
      <c r="AD872">
        <v>8</v>
      </c>
      <c r="AE872">
        <v>155</v>
      </c>
      <c r="AF872">
        <v>294</v>
      </c>
      <c r="AG872">
        <v>0</v>
      </c>
      <c r="AH872">
        <v>0</v>
      </c>
      <c r="AI872">
        <v>0</v>
      </c>
      <c r="AJ872">
        <v>-3</v>
      </c>
      <c r="AK872">
        <v>7</v>
      </c>
      <c r="AL872">
        <v>89</v>
      </c>
      <c r="AM872">
        <v>3</v>
      </c>
      <c r="AN872">
        <v>14</v>
      </c>
      <c r="AO872">
        <v>21.43</v>
      </c>
      <c r="AP872">
        <v>2</v>
      </c>
      <c r="AQ872">
        <v>2</v>
      </c>
      <c r="AR872">
        <v>100</v>
      </c>
      <c r="AS872">
        <v>29.733333333333334</v>
      </c>
      <c r="AT872">
        <v>49.559999999999995</v>
      </c>
      <c r="AU872">
        <v>-7</v>
      </c>
      <c r="AV872">
        <v>38</v>
      </c>
      <c r="AW872">
        <v>-7.5</v>
      </c>
      <c r="AX872">
        <v>39.5</v>
      </c>
      <c r="AY872">
        <v>2</v>
      </c>
      <c r="AZ872">
        <v>16</v>
      </c>
      <c r="BA872" t="s">
        <v>1337</v>
      </c>
      <c r="BB872" t="s">
        <v>72</v>
      </c>
      <c r="BC872">
        <v>31</v>
      </c>
      <c r="BD872">
        <v>0.46</v>
      </c>
    </row>
    <row r="873" spans="1:56" x14ac:dyDescent="0.3">
      <c r="A873" t="s">
        <v>445</v>
      </c>
      <c r="B873">
        <v>2017</v>
      </c>
      <c r="C873">
        <v>12</v>
      </c>
      <c r="D873" t="s">
        <v>1193</v>
      </c>
      <c r="E873" t="s">
        <v>100</v>
      </c>
      <c r="F873" t="s">
        <v>137</v>
      </c>
      <c r="G873" t="s">
        <v>115</v>
      </c>
      <c r="H873" t="s">
        <v>72</v>
      </c>
      <c r="I873" t="s">
        <v>1126</v>
      </c>
      <c r="J873" t="s">
        <v>1126</v>
      </c>
      <c r="K873">
        <v>4200</v>
      </c>
      <c r="L873">
        <v>5400</v>
      </c>
      <c r="M873" s="1">
        <v>8.5</v>
      </c>
      <c r="N873" s="1">
        <v>6.5</v>
      </c>
      <c r="O873">
        <v>23</v>
      </c>
      <c r="P873">
        <v>7</v>
      </c>
      <c r="Q873">
        <v>17</v>
      </c>
      <c r="R873">
        <v>31</v>
      </c>
      <c r="S873">
        <v>48.44</v>
      </c>
      <c r="T873">
        <v>139</v>
      </c>
      <c r="U873">
        <v>2</v>
      </c>
      <c r="V873">
        <v>21</v>
      </c>
      <c r="W873">
        <v>33</v>
      </c>
      <c r="X873">
        <v>63.639999999999993</v>
      </c>
      <c r="Y873">
        <v>51.559999999999995</v>
      </c>
      <c r="Z873">
        <v>163</v>
      </c>
      <c r="AA873">
        <v>0</v>
      </c>
      <c r="AB873">
        <v>0</v>
      </c>
      <c r="AC873">
        <v>1</v>
      </c>
      <c r="AD873">
        <v>8</v>
      </c>
      <c r="AE873">
        <v>155</v>
      </c>
      <c r="AF873">
        <v>294</v>
      </c>
      <c r="AG873">
        <v>0</v>
      </c>
      <c r="AH873">
        <v>0</v>
      </c>
      <c r="AI873">
        <v>0</v>
      </c>
      <c r="AJ873">
        <v>-3</v>
      </c>
      <c r="AK873">
        <v>7</v>
      </c>
      <c r="AL873">
        <v>89</v>
      </c>
      <c r="AM873">
        <v>3</v>
      </c>
      <c r="AN873">
        <v>14</v>
      </c>
      <c r="AO873">
        <v>21.43</v>
      </c>
      <c r="AP873">
        <v>2</v>
      </c>
      <c r="AQ873">
        <v>2</v>
      </c>
      <c r="AR873">
        <v>100</v>
      </c>
      <c r="AS873">
        <v>29.733333333333334</v>
      </c>
      <c r="AT873">
        <v>49.559999999999995</v>
      </c>
      <c r="AU873">
        <v>-7</v>
      </c>
      <c r="AV873">
        <v>38</v>
      </c>
      <c r="AW873">
        <v>-7.5</v>
      </c>
      <c r="AX873">
        <v>39.5</v>
      </c>
      <c r="AY873">
        <v>2</v>
      </c>
      <c r="AZ873">
        <v>16</v>
      </c>
      <c r="BA873" t="s">
        <v>1335</v>
      </c>
      <c r="BB873" t="s">
        <v>72</v>
      </c>
      <c r="BC873">
        <v>22</v>
      </c>
      <c r="BD873">
        <v>0.33</v>
      </c>
    </row>
    <row r="874" spans="1:56" x14ac:dyDescent="0.3">
      <c r="A874" t="s">
        <v>445</v>
      </c>
      <c r="B874">
        <v>2017</v>
      </c>
      <c r="C874">
        <v>12</v>
      </c>
      <c r="D874" t="s">
        <v>1221</v>
      </c>
      <c r="E874" t="s">
        <v>100</v>
      </c>
      <c r="F874" t="s">
        <v>137</v>
      </c>
      <c r="G874" t="s">
        <v>115</v>
      </c>
      <c r="H874" t="s">
        <v>72</v>
      </c>
      <c r="I874" t="s">
        <v>1126</v>
      </c>
      <c r="J874" t="s">
        <v>1126</v>
      </c>
      <c r="K874">
        <v>3700</v>
      </c>
      <c r="L874">
        <v>4900</v>
      </c>
      <c r="M874" s="1">
        <v>8.6999999999999993</v>
      </c>
      <c r="N874" s="1">
        <v>8.1999999999999993</v>
      </c>
      <c r="O874">
        <v>23</v>
      </c>
      <c r="P874">
        <v>7</v>
      </c>
      <c r="Q874">
        <v>17</v>
      </c>
      <c r="R874">
        <v>31</v>
      </c>
      <c r="S874">
        <v>48.44</v>
      </c>
      <c r="T874">
        <v>139</v>
      </c>
      <c r="U874">
        <v>2</v>
      </c>
      <c r="V874">
        <v>21</v>
      </c>
      <c r="W874">
        <v>33</v>
      </c>
      <c r="X874">
        <v>63.639999999999993</v>
      </c>
      <c r="Y874">
        <v>51.559999999999995</v>
      </c>
      <c r="Z874">
        <v>163</v>
      </c>
      <c r="AA874">
        <v>0</v>
      </c>
      <c r="AB874">
        <v>0</v>
      </c>
      <c r="AC874">
        <v>1</v>
      </c>
      <c r="AD874">
        <v>8</v>
      </c>
      <c r="AE874">
        <v>155</v>
      </c>
      <c r="AF874">
        <v>294</v>
      </c>
      <c r="AG874">
        <v>0</v>
      </c>
      <c r="AH874">
        <v>0</v>
      </c>
      <c r="AI874">
        <v>0</v>
      </c>
      <c r="AJ874">
        <v>-3</v>
      </c>
      <c r="AK874">
        <v>7</v>
      </c>
      <c r="AL874">
        <v>89</v>
      </c>
      <c r="AM874">
        <v>3</v>
      </c>
      <c r="AN874">
        <v>14</v>
      </c>
      <c r="AO874">
        <v>21.43</v>
      </c>
      <c r="AP874">
        <v>2</v>
      </c>
      <c r="AQ874">
        <v>2</v>
      </c>
      <c r="AR874">
        <v>100</v>
      </c>
      <c r="AS874">
        <v>29.733333333333334</v>
      </c>
      <c r="AT874">
        <v>49.559999999999995</v>
      </c>
      <c r="AU874">
        <v>-7</v>
      </c>
      <c r="AV874">
        <v>38</v>
      </c>
      <c r="AW874">
        <v>-7.5</v>
      </c>
      <c r="AX874">
        <v>39.5</v>
      </c>
      <c r="AY874">
        <v>2</v>
      </c>
      <c r="AZ874">
        <v>16</v>
      </c>
      <c r="BA874" t="s">
        <v>1335</v>
      </c>
      <c r="BB874" t="s">
        <v>72</v>
      </c>
      <c r="BC874">
        <v>15</v>
      </c>
      <c r="BD874">
        <v>0.22</v>
      </c>
    </row>
    <row r="875" spans="1:56" x14ac:dyDescent="0.3">
      <c r="A875" t="s">
        <v>454</v>
      </c>
      <c r="B875">
        <v>2017</v>
      </c>
      <c r="C875">
        <v>12</v>
      </c>
      <c r="D875" t="s">
        <v>1125</v>
      </c>
      <c r="E875" t="s">
        <v>88</v>
      </c>
      <c r="F875" t="s">
        <v>89</v>
      </c>
      <c r="G875" t="s">
        <v>71</v>
      </c>
      <c r="H875" t="s">
        <v>122</v>
      </c>
      <c r="I875" t="s">
        <v>1126</v>
      </c>
      <c r="J875" t="s">
        <v>1126</v>
      </c>
      <c r="K875">
        <v>8500</v>
      </c>
      <c r="L875">
        <v>8300</v>
      </c>
      <c r="M875" s="1">
        <v>11.9</v>
      </c>
      <c r="N875" s="1">
        <v>9.9</v>
      </c>
      <c r="O875">
        <v>16</v>
      </c>
      <c r="P875">
        <v>6</v>
      </c>
      <c r="Q875">
        <v>17</v>
      </c>
      <c r="R875">
        <v>37</v>
      </c>
      <c r="S875">
        <v>56.06</v>
      </c>
      <c r="T875">
        <v>104</v>
      </c>
      <c r="U875">
        <v>0</v>
      </c>
      <c r="V875">
        <v>19</v>
      </c>
      <c r="W875">
        <v>29</v>
      </c>
      <c r="X875">
        <v>65.52</v>
      </c>
      <c r="Y875">
        <v>43.94</v>
      </c>
      <c r="Z875">
        <v>183</v>
      </c>
      <c r="AA875">
        <v>1</v>
      </c>
      <c r="AB875">
        <v>0</v>
      </c>
      <c r="AC875">
        <v>2</v>
      </c>
      <c r="AD875">
        <v>19</v>
      </c>
      <c r="AE875">
        <v>164</v>
      </c>
      <c r="AF875">
        <v>268</v>
      </c>
      <c r="AG875">
        <v>1</v>
      </c>
      <c r="AH875">
        <v>0</v>
      </c>
      <c r="AI875">
        <v>0</v>
      </c>
      <c r="AJ875">
        <v>-1</v>
      </c>
      <c r="AK875">
        <v>6</v>
      </c>
      <c r="AL875">
        <v>50</v>
      </c>
      <c r="AM875">
        <v>6</v>
      </c>
      <c r="AN875">
        <v>17</v>
      </c>
      <c r="AO875">
        <v>35.29</v>
      </c>
      <c r="AP875">
        <v>0</v>
      </c>
      <c r="AQ875">
        <v>0</v>
      </c>
      <c r="AR875">
        <v>0</v>
      </c>
      <c r="AS875">
        <v>33.299999999999997</v>
      </c>
      <c r="AT875">
        <v>55.500000000000007</v>
      </c>
      <c r="AU875">
        <v>9.5</v>
      </c>
      <c r="AV875">
        <v>45</v>
      </c>
      <c r="AW875">
        <v>7.5</v>
      </c>
      <c r="AX875">
        <v>47</v>
      </c>
      <c r="AY875">
        <v>2</v>
      </c>
      <c r="AZ875">
        <v>10</v>
      </c>
      <c r="BA875" t="s">
        <v>1337</v>
      </c>
      <c r="BB875" t="s">
        <v>122</v>
      </c>
      <c r="BC875">
        <v>49</v>
      </c>
      <c r="BD875">
        <v>0.7</v>
      </c>
    </row>
    <row r="876" spans="1:56" x14ac:dyDescent="0.3">
      <c r="A876" t="s">
        <v>454</v>
      </c>
      <c r="B876">
        <v>2017</v>
      </c>
      <c r="C876">
        <v>12</v>
      </c>
      <c r="D876" t="s">
        <v>1272</v>
      </c>
      <c r="E876" t="s">
        <v>88</v>
      </c>
      <c r="F876" t="s">
        <v>89</v>
      </c>
      <c r="G876" t="s">
        <v>71</v>
      </c>
      <c r="H876" t="s">
        <v>122</v>
      </c>
      <c r="I876" t="s">
        <v>1126</v>
      </c>
      <c r="J876" t="s">
        <v>1126</v>
      </c>
      <c r="K876">
        <v>3000</v>
      </c>
      <c r="L876">
        <v>4500</v>
      </c>
      <c r="M876" s="1">
        <v>7.9</v>
      </c>
      <c r="N876" s="1">
        <v>6.4</v>
      </c>
      <c r="O876">
        <v>16</v>
      </c>
      <c r="P876">
        <v>6</v>
      </c>
      <c r="Q876">
        <v>17</v>
      </c>
      <c r="R876">
        <v>37</v>
      </c>
      <c r="S876">
        <v>56.06</v>
      </c>
      <c r="T876">
        <v>104</v>
      </c>
      <c r="U876">
        <v>0</v>
      </c>
      <c r="V876">
        <v>19</v>
      </c>
      <c r="W876">
        <v>29</v>
      </c>
      <c r="X876">
        <v>65.52</v>
      </c>
      <c r="Y876">
        <v>43.94</v>
      </c>
      <c r="Z876">
        <v>183</v>
      </c>
      <c r="AA876">
        <v>1</v>
      </c>
      <c r="AB876">
        <v>0</v>
      </c>
      <c r="AC876">
        <v>2</v>
      </c>
      <c r="AD876">
        <v>19</v>
      </c>
      <c r="AE876">
        <v>164</v>
      </c>
      <c r="AF876">
        <v>268</v>
      </c>
      <c r="AG876">
        <v>1</v>
      </c>
      <c r="AH876">
        <v>0</v>
      </c>
      <c r="AI876">
        <v>0</v>
      </c>
      <c r="AJ876">
        <v>-1</v>
      </c>
      <c r="AK876">
        <v>6</v>
      </c>
      <c r="AL876">
        <v>50</v>
      </c>
      <c r="AM876">
        <v>6</v>
      </c>
      <c r="AN876">
        <v>17</v>
      </c>
      <c r="AO876">
        <v>35.29</v>
      </c>
      <c r="AP876">
        <v>0</v>
      </c>
      <c r="AQ876">
        <v>0</v>
      </c>
      <c r="AR876">
        <v>0</v>
      </c>
      <c r="AS876">
        <v>33.299999999999997</v>
      </c>
      <c r="AT876">
        <v>55.500000000000007</v>
      </c>
      <c r="AU876">
        <v>9.5</v>
      </c>
      <c r="AV876">
        <v>45</v>
      </c>
      <c r="AW876">
        <v>7.5</v>
      </c>
      <c r="AX876">
        <v>47</v>
      </c>
      <c r="AY876">
        <v>2</v>
      </c>
      <c r="AZ876">
        <v>10</v>
      </c>
      <c r="BA876" t="s">
        <v>1335</v>
      </c>
      <c r="BB876" t="s">
        <v>122</v>
      </c>
      <c r="BC876">
        <v>21</v>
      </c>
      <c r="BD876">
        <v>0.3</v>
      </c>
    </row>
    <row r="877" spans="1:56" x14ac:dyDescent="0.3">
      <c r="A877" t="s">
        <v>451</v>
      </c>
      <c r="B877">
        <v>2017</v>
      </c>
      <c r="C877">
        <v>12</v>
      </c>
      <c r="D877" t="s">
        <v>1256</v>
      </c>
      <c r="E877" t="s">
        <v>103</v>
      </c>
      <c r="F877" t="s">
        <v>125</v>
      </c>
      <c r="G877" t="s">
        <v>90</v>
      </c>
      <c r="H877" t="s">
        <v>122</v>
      </c>
      <c r="I877" t="s">
        <v>1126</v>
      </c>
      <c r="J877" t="s">
        <v>1126</v>
      </c>
      <c r="K877">
        <v>3100</v>
      </c>
      <c r="L877">
        <v>4800</v>
      </c>
      <c r="M877" s="1">
        <v>0</v>
      </c>
      <c r="N877" s="1">
        <v>0</v>
      </c>
      <c r="O877">
        <v>35</v>
      </c>
      <c r="P877">
        <v>8</v>
      </c>
      <c r="Q877">
        <v>17</v>
      </c>
      <c r="R877">
        <v>33</v>
      </c>
      <c r="S877">
        <v>54.1</v>
      </c>
      <c r="T877">
        <v>145</v>
      </c>
      <c r="U877">
        <v>2</v>
      </c>
      <c r="V877">
        <v>11</v>
      </c>
      <c r="W877">
        <v>28</v>
      </c>
      <c r="X877">
        <v>39.290000000000006</v>
      </c>
      <c r="Y877">
        <v>45.9</v>
      </c>
      <c r="Z877">
        <v>168</v>
      </c>
      <c r="AA877">
        <v>0</v>
      </c>
      <c r="AB877">
        <v>0</v>
      </c>
      <c r="AC877">
        <v>3</v>
      </c>
      <c r="AD877">
        <v>14</v>
      </c>
      <c r="AE877">
        <v>154</v>
      </c>
      <c r="AF877">
        <v>299</v>
      </c>
      <c r="AG877">
        <v>1</v>
      </c>
      <c r="AH877">
        <v>0</v>
      </c>
      <c r="AI877">
        <v>0</v>
      </c>
      <c r="AJ877">
        <v>-1</v>
      </c>
      <c r="AK877">
        <v>10</v>
      </c>
      <c r="AL877">
        <v>84</v>
      </c>
      <c r="AM877">
        <v>3</v>
      </c>
      <c r="AN877">
        <v>14</v>
      </c>
      <c r="AO877">
        <v>21.43</v>
      </c>
      <c r="AP877">
        <v>1</v>
      </c>
      <c r="AQ877">
        <v>1</v>
      </c>
      <c r="AR877">
        <v>100</v>
      </c>
      <c r="AS877">
        <v>31.833333333333332</v>
      </c>
      <c r="AT877">
        <v>53.059999999999995</v>
      </c>
      <c r="AU877">
        <v>-4</v>
      </c>
      <c r="AV877">
        <v>39.5</v>
      </c>
      <c r="AW877">
        <v>-6</v>
      </c>
      <c r="AX877">
        <v>39.5</v>
      </c>
      <c r="AY877">
        <v>3</v>
      </c>
      <c r="AZ877">
        <v>27</v>
      </c>
      <c r="BA877" t="s">
        <v>1335</v>
      </c>
      <c r="BB877" t="s">
        <v>122</v>
      </c>
      <c r="BC877">
        <v>1</v>
      </c>
      <c r="BD877">
        <v>0.01</v>
      </c>
    </row>
    <row r="878" spans="1:56" x14ac:dyDescent="0.3">
      <c r="A878" t="s">
        <v>451</v>
      </c>
      <c r="B878">
        <v>2017</v>
      </c>
      <c r="C878">
        <v>12</v>
      </c>
      <c r="D878" t="s">
        <v>1190</v>
      </c>
      <c r="E878" t="s">
        <v>103</v>
      </c>
      <c r="F878" t="s">
        <v>125</v>
      </c>
      <c r="G878" t="s">
        <v>90</v>
      </c>
      <c r="H878" t="s">
        <v>122</v>
      </c>
      <c r="I878" t="s">
        <v>1126</v>
      </c>
      <c r="J878" t="s">
        <v>1126</v>
      </c>
      <c r="K878">
        <v>6900</v>
      </c>
      <c r="L878">
        <v>6700</v>
      </c>
      <c r="M878" s="1">
        <v>11.7</v>
      </c>
      <c r="N878" s="1">
        <v>10.7</v>
      </c>
      <c r="O878">
        <v>35</v>
      </c>
      <c r="P878">
        <v>8</v>
      </c>
      <c r="Q878">
        <v>17</v>
      </c>
      <c r="R878">
        <v>33</v>
      </c>
      <c r="S878">
        <v>54.1</v>
      </c>
      <c r="T878">
        <v>145</v>
      </c>
      <c r="U878">
        <v>2</v>
      </c>
      <c r="V878">
        <v>11</v>
      </c>
      <c r="W878">
        <v>28</v>
      </c>
      <c r="X878">
        <v>39.290000000000006</v>
      </c>
      <c r="Y878">
        <v>45.9</v>
      </c>
      <c r="Z878">
        <v>168</v>
      </c>
      <c r="AA878">
        <v>0</v>
      </c>
      <c r="AB878">
        <v>0</v>
      </c>
      <c r="AC878">
        <v>3</v>
      </c>
      <c r="AD878">
        <v>14</v>
      </c>
      <c r="AE878">
        <v>154</v>
      </c>
      <c r="AF878">
        <v>299</v>
      </c>
      <c r="AG878">
        <v>1</v>
      </c>
      <c r="AH878">
        <v>0</v>
      </c>
      <c r="AI878">
        <v>0</v>
      </c>
      <c r="AJ878">
        <v>-1</v>
      </c>
      <c r="AK878">
        <v>10</v>
      </c>
      <c r="AL878">
        <v>84</v>
      </c>
      <c r="AM878">
        <v>3</v>
      </c>
      <c r="AN878">
        <v>14</v>
      </c>
      <c r="AO878">
        <v>21.43</v>
      </c>
      <c r="AP878">
        <v>1</v>
      </c>
      <c r="AQ878">
        <v>1</v>
      </c>
      <c r="AR878">
        <v>100</v>
      </c>
      <c r="AS878">
        <v>31.833333333333332</v>
      </c>
      <c r="AT878">
        <v>53.059999999999995</v>
      </c>
      <c r="AU878">
        <v>-4</v>
      </c>
      <c r="AV878">
        <v>39.5</v>
      </c>
      <c r="AW878">
        <v>-6</v>
      </c>
      <c r="AX878">
        <v>39.5</v>
      </c>
      <c r="AY878">
        <v>3</v>
      </c>
      <c r="AZ878">
        <v>27</v>
      </c>
      <c r="BA878" t="s">
        <v>1335</v>
      </c>
      <c r="BB878" t="s">
        <v>122</v>
      </c>
      <c r="BC878">
        <v>50</v>
      </c>
      <c r="BD878">
        <v>0.69</v>
      </c>
    </row>
    <row r="879" spans="1:56" x14ac:dyDescent="0.3">
      <c r="A879" t="s">
        <v>451</v>
      </c>
      <c r="B879">
        <v>2017</v>
      </c>
      <c r="C879">
        <v>12</v>
      </c>
      <c r="D879" t="s">
        <v>1214</v>
      </c>
      <c r="E879" t="s">
        <v>103</v>
      </c>
      <c r="F879" t="s">
        <v>125</v>
      </c>
      <c r="G879" t="s">
        <v>90</v>
      </c>
      <c r="H879" t="s">
        <v>122</v>
      </c>
      <c r="I879" t="s">
        <v>1126</v>
      </c>
      <c r="J879" t="s">
        <v>1126</v>
      </c>
      <c r="K879">
        <v>3000</v>
      </c>
      <c r="L879">
        <v>4500</v>
      </c>
      <c r="M879" s="1">
        <v>0</v>
      </c>
      <c r="N879" s="1">
        <v>0</v>
      </c>
      <c r="O879">
        <v>35</v>
      </c>
      <c r="P879">
        <v>8</v>
      </c>
      <c r="Q879">
        <v>17</v>
      </c>
      <c r="R879">
        <v>33</v>
      </c>
      <c r="S879">
        <v>54.1</v>
      </c>
      <c r="T879">
        <v>145</v>
      </c>
      <c r="U879">
        <v>2</v>
      </c>
      <c r="V879">
        <v>11</v>
      </c>
      <c r="W879">
        <v>28</v>
      </c>
      <c r="X879">
        <v>39.290000000000006</v>
      </c>
      <c r="Y879">
        <v>45.9</v>
      </c>
      <c r="Z879">
        <v>168</v>
      </c>
      <c r="AA879">
        <v>0</v>
      </c>
      <c r="AB879">
        <v>0</v>
      </c>
      <c r="AC879">
        <v>3</v>
      </c>
      <c r="AD879">
        <v>14</v>
      </c>
      <c r="AE879">
        <v>154</v>
      </c>
      <c r="AF879">
        <v>299</v>
      </c>
      <c r="AG879">
        <v>1</v>
      </c>
      <c r="AH879">
        <v>0</v>
      </c>
      <c r="AI879">
        <v>0</v>
      </c>
      <c r="AJ879">
        <v>-1</v>
      </c>
      <c r="AK879">
        <v>10</v>
      </c>
      <c r="AL879">
        <v>84</v>
      </c>
      <c r="AM879">
        <v>3</v>
      </c>
      <c r="AN879">
        <v>14</v>
      </c>
      <c r="AO879">
        <v>21.43</v>
      </c>
      <c r="AP879">
        <v>1</v>
      </c>
      <c r="AQ879">
        <v>1</v>
      </c>
      <c r="AR879">
        <v>100</v>
      </c>
      <c r="AS879">
        <v>31.833333333333332</v>
      </c>
      <c r="AT879">
        <v>53.059999999999995</v>
      </c>
      <c r="AU879">
        <v>-4</v>
      </c>
      <c r="AV879">
        <v>39.5</v>
      </c>
      <c r="AW879">
        <v>-6</v>
      </c>
      <c r="AX879">
        <v>39.5</v>
      </c>
      <c r="AY879">
        <v>3</v>
      </c>
      <c r="AZ879">
        <v>27</v>
      </c>
      <c r="BA879" t="s">
        <v>1335</v>
      </c>
      <c r="BB879" t="s">
        <v>122</v>
      </c>
      <c r="BC879">
        <v>2</v>
      </c>
      <c r="BD879">
        <v>0.03</v>
      </c>
    </row>
    <row r="880" spans="1:56" x14ac:dyDescent="0.3">
      <c r="A880" t="s">
        <v>451</v>
      </c>
      <c r="B880">
        <v>2017</v>
      </c>
      <c r="C880">
        <v>12</v>
      </c>
      <c r="D880" t="s">
        <v>1195</v>
      </c>
      <c r="E880" t="s">
        <v>103</v>
      </c>
      <c r="F880" t="s">
        <v>125</v>
      </c>
      <c r="G880" t="s">
        <v>90</v>
      </c>
      <c r="H880" t="s">
        <v>122</v>
      </c>
      <c r="I880" t="s">
        <v>1126</v>
      </c>
      <c r="J880" t="s">
        <v>1126</v>
      </c>
      <c r="K880">
        <v>3600</v>
      </c>
      <c r="L880">
        <v>5400</v>
      </c>
      <c r="M880" s="1">
        <v>8.6</v>
      </c>
      <c r="N880" s="1">
        <v>8.6</v>
      </c>
      <c r="O880">
        <v>35</v>
      </c>
      <c r="P880">
        <v>8</v>
      </c>
      <c r="Q880">
        <v>17</v>
      </c>
      <c r="R880">
        <v>33</v>
      </c>
      <c r="S880">
        <v>54.1</v>
      </c>
      <c r="T880">
        <v>145</v>
      </c>
      <c r="U880">
        <v>2</v>
      </c>
      <c r="V880">
        <v>11</v>
      </c>
      <c r="W880">
        <v>28</v>
      </c>
      <c r="X880">
        <v>39.290000000000006</v>
      </c>
      <c r="Y880">
        <v>45.9</v>
      </c>
      <c r="Z880">
        <v>168</v>
      </c>
      <c r="AA880">
        <v>0</v>
      </c>
      <c r="AB880">
        <v>0</v>
      </c>
      <c r="AC880">
        <v>3</v>
      </c>
      <c r="AD880">
        <v>14</v>
      </c>
      <c r="AE880">
        <v>154</v>
      </c>
      <c r="AF880">
        <v>299</v>
      </c>
      <c r="AG880">
        <v>1</v>
      </c>
      <c r="AH880">
        <v>0</v>
      </c>
      <c r="AI880">
        <v>0</v>
      </c>
      <c r="AJ880">
        <v>-1</v>
      </c>
      <c r="AK880">
        <v>10</v>
      </c>
      <c r="AL880">
        <v>84</v>
      </c>
      <c r="AM880">
        <v>3</v>
      </c>
      <c r="AN880">
        <v>14</v>
      </c>
      <c r="AO880">
        <v>21.43</v>
      </c>
      <c r="AP880">
        <v>1</v>
      </c>
      <c r="AQ880">
        <v>1</v>
      </c>
      <c r="AR880">
        <v>100</v>
      </c>
      <c r="AS880">
        <v>31.833333333333332</v>
      </c>
      <c r="AT880">
        <v>53.059999999999995</v>
      </c>
      <c r="AU880">
        <v>-4</v>
      </c>
      <c r="AV880">
        <v>39.5</v>
      </c>
      <c r="AW880">
        <v>-6</v>
      </c>
      <c r="AX880">
        <v>39.5</v>
      </c>
      <c r="AY880">
        <v>3</v>
      </c>
      <c r="AZ880">
        <v>27</v>
      </c>
      <c r="BA880" t="s">
        <v>1337</v>
      </c>
      <c r="BB880" t="s">
        <v>122</v>
      </c>
      <c r="BC880">
        <v>27</v>
      </c>
      <c r="BD880">
        <v>0.38</v>
      </c>
    </row>
    <row r="881" spans="1:56" x14ac:dyDescent="0.3">
      <c r="A881" t="s">
        <v>461</v>
      </c>
      <c r="B881">
        <v>2017</v>
      </c>
      <c r="C881">
        <v>12</v>
      </c>
      <c r="D881" t="s">
        <v>1158</v>
      </c>
      <c r="E881" t="s">
        <v>108</v>
      </c>
      <c r="F881" t="s">
        <v>13</v>
      </c>
      <c r="G881" t="s">
        <v>83</v>
      </c>
      <c r="H881" t="s">
        <v>122</v>
      </c>
      <c r="I881" t="s">
        <v>1126</v>
      </c>
      <c r="J881" t="s">
        <v>1126</v>
      </c>
      <c r="K881">
        <v>3000</v>
      </c>
      <c r="L881">
        <v>4600</v>
      </c>
      <c r="M881" s="1">
        <v>1.8</v>
      </c>
      <c r="N881" s="1">
        <v>1.3</v>
      </c>
      <c r="O881">
        <v>3</v>
      </c>
      <c r="P881">
        <v>-28</v>
      </c>
      <c r="Q881">
        <v>8</v>
      </c>
      <c r="R881">
        <v>14</v>
      </c>
      <c r="S881">
        <v>29.79</v>
      </c>
      <c r="T881">
        <v>6</v>
      </c>
      <c r="U881">
        <v>0</v>
      </c>
      <c r="V881">
        <v>17</v>
      </c>
      <c r="W881">
        <v>33</v>
      </c>
      <c r="X881">
        <v>51.519999999999996</v>
      </c>
      <c r="Y881">
        <v>70.209999999999994</v>
      </c>
      <c r="Z881">
        <v>147</v>
      </c>
      <c r="AA881">
        <v>0</v>
      </c>
      <c r="AB881">
        <v>2</v>
      </c>
      <c r="AC881">
        <v>2</v>
      </c>
      <c r="AD881">
        <v>13</v>
      </c>
      <c r="AE881">
        <v>134</v>
      </c>
      <c r="AF881">
        <v>140</v>
      </c>
      <c r="AG881">
        <v>2</v>
      </c>
      <c r="AH881">
        <v>0</v>
      </c>
      <c r="AI881">
        <v>2</v>
      </c>
      <c r="AJ881">
        <v>-1</v>
      </c>
      <c r="AK881">
        <v>9</v>
      </c>
      <c r="AL881">
        <v>56</v>
      </c>
      <c r="AM881">
        <v>3</v>
      </c>
      <c r="AN881">
        <v>13</v>
      </c>
      <c r="AO881">
        <v>23.080000000000002</v>
      </c>
      <c r="AP881">
        <v>0</v>
      </c>
      <c r="AQ881">
        <v>2</v>
      </c>
      <c r="AR881">
        <v>0</v>
      </c>
      <c r="AS881">
        <v>22.866666666666667</v>
      </c>
      <c r="AT881">
        <v>38.11</v>
      </c>
      <c r="AU881">
        <v>13</v>
      </c>
      <c r="AV881">
        <v>44</v>
      </c>
      <c r="AW881">
        <v>13.5</v>
      </c>
      <c r="AX881">
        <v>43.5</v>
      </c>
      <c r="AY881">
        <v>1</v>
      </c>
      <c r="AZ881">
        <v>31</v>
      </c>
      <c r="BA881" t="s">
        <v>1335</v>
      </c>
      <c r="BB881" t="s">
        <v>122</v>
      </c>
      <c r="BC881">
        <v>23</v>
      </c>
      <c r="BD881">
        <v>0.42</v>
      </c>
    </row>
    <row r="882" spans="1:56" x14ac:dyDescent="0.3">
      <c r="A882" t="s">
        <v>461</v>
      </c>
      <c r="B882">
        <v>2017</v>
      </c>
      <c r="C882">
        <v>12</v>
      </c>
      <c r="D882" t="s">
        <v>1129</v>
      </c>
      <c r="E882" t="s">
        <v>108</v>
      </c>
      <c r="F882" t="s">
        <v>13</v>
      </c>
      <c r="G882" t="s">
        <v>83</v>
      </c>
      <c r="H882" t="s">
        <v>122</v>
      </c>
      <c r="I882" t="s">
        <v>1126</v>
      </c>
      <c r="J882" t="s">
        <v>1126</v>
      </c>
      <c r="K882">
        <v>6000</v>
      </c>
      <c r="L882">
        <v>7500</v>
      </c>
      <c r="M882" s="1">
        <v>3.9</v>
      </c>
      <c r="N882" s="1">
        <v>2.9</v>
      </c>
      <c r="O882">
        <v>3</v>
      </c>
      <c r="P882">
        <v>-28</v>
      </c>
      <c r="Q882">
        <v>8</v>
      </c>
      <c r="R882">
        <v>14</v>
      </c>
      <c r="S882">
        <v>29.79</v>
      </c>
      <c r="T882">
        <v>6</v>
      </c>
      <c r="U882">
        <v>0</v>
      </c>
      <c r="V882">
        <v>17</v>
      </c>
      <c r="W882">
        <v>33</v>
      </c>
      <c r="X882">
        <v>51.519999999999996</v>
      </c>
      <c r="Y882">
        <v>70.209999999999994</v>
      </c>
      <c r="Z882">
        <v>147</v>
      </c>
      <c r="AA882">
        <v>0</v>
      </c>
      <c r="AB882">
        <v>2</v>
      </c>
      <c r="AC882">
        <v>2</v>
      </c>
      <c r="AD882">
        <v>13</v>
      </c>
      <c r="AE882">
        <v>134</v>
      </c>
      <c r="AF882">
        <v>140</v>
      </c>
      <c r="AG882">
        <v>2</v>
      </c>
      <c r="AH882">
        <v>0</v>
      </c>
      <c r="AI882">
        <v>2</v>
      </c>
      <c r="AJ882">
        <v>-1</v>
      </c>
      <c r="AK882">
        <v>9</v>
      </c>
      <c r="AL882">
        <v>56</v>
      </c>
      <c r="AM882">
        <v>3</v>
      </c>
      <c r="AN882">
        <v>13</v>
      </c>
      <c r="AO882">
        <v>23.080000000000002</v>
      </c>
      <c r="AP882">
        <v>0</v>
      </c>
      <c r="AQ882">
        <v>2</v>
      </c>
      <c r="AR882">
        <v>0</v>
      </c>
      <c r="AS882">
        <v>22.866666666666667</v>
      </c>
      <c r="AT882">
        <v>38.11</v>
      </c>
      <c r="AU882">
        <v>13</v>
      </c>
      <c r="AV882">
        <v>44</v>
      </c>
      <c r="AW882">
        <v>13.5</v>
      </c>
      <c r="AX882">
        <v>43.5</v>
      </c>
      <c r="AY882">
        <v>1</v>
      </c>
      <c r="AZ882">
        <v>31</v>
      </c>
      <c r="BA882" t="s">
        <v>1337</v>
      </c>
      <c r="BB882" t="s">
        <v>122</v>
      </c>
      <c r="BC882">
        <v>23</v>
      </c>
      <c r="BD882">
        <v>0.42</v>
      </c>
    </row>
    <row r="883" spans="1:56" x14ac:dyDescent="0.3">
      <c r="A883" t="s">
        <v>461</v>
      </c>
      <c r="B883">
        <v>2017</v>
      </c>
      <c r="C883">
        <v>12</v>
      </c>
      <c r="D883" t="s">
        <v>1174</v>
      </c>
      <c r="E883" t="s">
        <v>108</v>
      </c>
      <c r="F883" t="s">
        <v>13</v>
      </c>
      <c r="G883" t="s">
        <v>83</v>
      </c>
      <c r="H883" t="s">
        <v>122</v>
      </c>
      <c r="I883" t="s">
        <v>1126</v>
      </c>
      <c r="J883" t="s">
        <v>1126</v>
      </c>
      <c r="K883">
        <v>3800</v>
      </c>
      <c r="L883">
        <v>5300</v>
      </c>
      <c r="M883" s="1">
        <v>1.7</v>
      </c>
      <c r="N883" s="1">
        <v>0.7</v>
      </c>
      <c r="O883">
        <v>3</v>
      </c>
      <c r="P883">
        <v>-28</v>
      </c>
      <c r="Q883">
        <v>8</v>
      </c>
      <c r="R883">
        <v>14</v>
      </c>
      <c r="S883">
        <v>29.79</v>
      </c>
      <c r="T883">
        <v>6</v>
      </c>
      <c r="U883">
        <v>0</v>
      </c>
      <c r="V883">
        <v>17</v>
      </c>
      <c r="W883">
        <v>33</v>
      </c>
      <c r="X883">
        <v>51.519999999999996</v>
      </c>
      <c r="Y883">
        <v>70.209999999999994</v>
      </c>
      <c r="Z883">
        <v>147</v>
      </c>
      <c r="AA883">
        <v>0</v>
      </c>
      <c r="AB883">
        <v>2</v>
      </c>
      <c r="AC883">
        <v>2</v>
      </c>
      <c r="AD883">
        <v>13</v>
      </c>
      <c r="AE883">
        <v>134</v>
      </c>
      <c r="AF883">
        <v>140</v>
      </c>
      <c r="AG883">
        <v>2</v>
      </c>
      <c r="AH883">
        <v>0</v>
      </c>
      <c r="AI883">
        <v>2</v>
      </c>
      <c r="AJ883">
        <v>-1</v>
      </c>
      <c r="AK883">
        <v>9</v>
      </c>
      <c r="AL883">
        <v>56</v>
      </c>
      <c r="AM883">
        <v>3</v>
      </c>
      <c r="AN883">
        <v>13</v>
      </c>
      <c r="AO883">
        <v>23.080000000000002</v>
      </c>
      <c r="AP883">
        <v>0</v>
      </c>
      <c r="AQ883">
        <v>2</v>
      </c>
      <c r="AR883">
        <v>0</v>
      </c>
      <c r="AS883">
        <v>22.866666666666667</v>
      </c>
      <c r="AT883">
        <v>38.11</v>
      </c>
      <c r="AU883">
        <v>13</v>
      </c>
      <c r="AV883">
        <v>44</v>
      </c>
      <c r="AW883">
        <v>13.5</v>
      </c>
      <c r="AX883">
        <v>43.5</v>
      </c>
      <c r="AY883">
        <v>1</v>
      </c>
      <c r="AZ883">
        <v>31</v>
      </c>
      <c r="BA883" t="s">
        <v>1335</v>
      </c>
      <c r="BB883" t="s">
        <v>122</v>
      </c>
      <c r="BC883">
        <v>19</v>
      </c>
      <c r="BD883">
        <v>0.35</v>
      </c>
    </row>
    <row r="884" spans="1:56" x14ac:dyDescent="0.3">
      <c r="A884" t="s">
        <v>442</v>
      </c>
      <c r="B884">
        <v>2017</v>
      </c>
      <c r="C884">
        <v>12</v>
      </c>
      <c r="D884" t="s">
        <v>1142</v>
      </c>
      <c r="E884" t="s">
        <v>98</v>
      </c>
      <c r="F884" t="s">
        <v>99</v>
      </c>
      <c r="G884" t="s">
        <v>118</v>
      </c>
      <c r="H884" t="s">
        <v>72</v>
      </c>
      <c r="I884" t="s">
        <v>1126</v>
      </c>
      <c r="J884" t="s">
        <v>1126</v>
      </c>
      <c r="K884">
        <v>3200</v>
      </c>
      <c r="L884">
        <v>5000</v>
      </c>
      <c r="M884" s="1">
        <v>3.7</v>
      </c>
      <c r="N884" s="1">
        <v>3.2</v>
      </c>
      <c r="O884">
        <v>30</v>
      </c>
      <c r="P884">
        <v>14</v>
      </c>
      <c r="Q884">
        <v>23</v>
      </c>
      <c r="R884">
        <v>30</v>
      </c>
      <c r="S884">
        <v>51.72</v>
      </c>
      <c r="T884">
        <v>152</v>
      </c>
      <c r="U884">
        <v>1</v>
      </c>
      <c r="V884">
        <v>18</v>
      </c>
      <c r="W884">
        <v>28</v>
      </c>
      <c r="X884">
        <v>64.290000000000006</v>
      </c>
      <c r="Y884">
        <v>48.28</v>
      </c>
      <c r="Z884">
        <v>214</v>
      </c>
      <c r="AA884">
        <v>2</v>
      </c>
      <c r="AB884">
        <v>0</v>
      </c>
      <c r="AC884">
        <v>1</v>
      </c>
      <c r="AD884">
        <v>5</v>
      </c>
      <c r="AE884">
        <v>209</v>
      </c>
      <c r="AF884">
        <v>361</v>
      </c>
      <c r="AG884">
        <v>0</v>
      </c>
      <c r="AH884">
        <v>0</v>
      </c>
      <c r="AI884">
        <v>0</v>
      </c>
      <c r="AJ884">
        <v>0</v>
      </c>
      <c r="AK884">
        <v>4</v>
      </c>
      <c r="AL884">
        <v>35</v>
      </c>
      <c r="AM884">
        <v>4</v>
      </c>
      <c r="AN884">
        <v>10</v>
      </c>
      <c r="AO884">
        <v>40</v>
      </c>
      <c r="AP884">
        <v>0</v>
      </c>
      <c r="AQ884">
        <v>0</v>
      </c>
      <c r="AR884">
        <v>0</v>
      </c>
      <c r="AS884">
        <v>30.533333333333335</v>
      </c>
      <c r="AT884">
        <v>50.89</v>
      </c>
      <c r="AU884">
        <v>-9</v>
      </c>
      <c r="AV884">
        <v>38</v>
      </c>
      <c r="AW884">
        <v>-7</v>
      </c>
      <c r="AX884">
        <v>38.5</v>
      </c>
      <c r="AY884">
        <v>4</v>
      </c>
      <c r="AZ884">
        <v>16</v>
      </c>
      <c r="BA884" t="s">
        <v>1335</v>
      </c>
      <c r="BB884" t="s">
        <v>72</v>
      </c>
      <c r="BC884">
        <v>15</v>
      </c>
      <c r="BD884">
        <v>0.25</v>
      </c>
    </row>
    <row r="885" spans="1:56" x14ac:dyDescent="0.3">
      <c r="A885" t="s">
        <v>442</v>
      </c>
      <c r="B885">
        <v>2017</v>
      </c>
      <c r="C885">
        <v>12</v>
      </c>
      <c r="D885" t="s">
        <v>1133</v>
      </c>
      <c r="E885" t="s">
        <v>98</v>
      </c>
      <c r="F885" t="s">
        <v>99</v>
      </c>
      <c r="G885" t="s">
        <v>118</v>
      </c>
      <c r="H885" t="s">
        <v>72</v>
      </c>
      <c r="I885" t="s">
        <v>1126</v>
      </c>
      <c r="J885" t="s">
        <v>1126</v>
      </c>
      <c r="K885">
        <v>4400</v>
      </c>
      <c r="L885">
        <v>6200</v>
      </c>
      <c r="M885" s="1">
        <v>28.5</v>
      </c>
      <c r="N885" s="1">
        <v>24</v>
      </c>
      <c r="O885">
        <v>30</v>
      </c>
      <c r="P885">
        <v>14</v>
      </c>
      <c r="Q885">
        <v>23</v>
      </c>
      <c r="R885">
        <v>30</v>
      </c>
      <c r="S885">
        <v>51.72</v>
      </c>
      <c r="T885">
        <v>152</v>
      </c>
      <c r="U885">
        <v>1</v>
      </c>
      <c r="V885">
        <v>18</v>
      </c>
      <c r="W885">
        <v>28</v>
      </c>
      <c r="X885">
        <v>64.290000000000006</v>
      </c>
      <c r="Y885">
        <v>48.28</v>
      </c>
      <c r="Z885">
        <v>214</v>
      </c>
      <c r="AA885">
        <v>2</v>
      </c>
      <c r="AB885">
        <v>0</v>
      </c>
      <c r="AC885">
        <v>1</v>
      </c>
      <c r="AD885">
        <v>5</v>
      </c>
      <c r="AE885">
        <v>209</v>
      </c>
      <c r="AF885">
        <v>361</v>
      </c>
      <c r="AG885">
        <v>0</v>
      </c>
      <c r="AH885">
        <v>0</v>
      </c>
      <c r="AI885">
        <v>0</v>
      </c>
      <c r="AJ885">
        <v>0</v>
      </c>
      <c r="AK885">
        <v>4</v>
      </c>
      <c r="AL885">
        <v>35</v>
      </c>
      <c r="AM885">
        <v>4</v>
      </c>
      <c r="AN885">
        <v>10</v>
      </c>
      <c r="AO885">
        <v>40</v>
      </c>
      <c r="AP885">
        <v>0</v>
      </c>
      <c r="AQ885">
        <v>0</v>
      </c>
      <c r="AR885">
        <v>0</v>
      </c>
      <c r="AS885">
        <v>30.533333333333335</v>
      </c>
      <c r="AT885">
        <v>50.89</v>
      </c>
      <c r="AU885">
        <v>-9</v>
      </c>
      <c r="AV885">
        <v>38</v>
      </c>
      <c r="AW885">
        <v>-7</v>
      </c>
      <c r="AX885">
        <v>38.5</v>
      </c>
      <c r="AY885">
        <v>4</v>
      </c>
      <c r="AZ885">
        <v>16</v>
      </c>
      <c r="BA885" t="s">
        <v>1337</v>
      </c>
      <c r="BB885" t="s">
        <v>72</v>
      </c>
      <c r="BC885">
        <v>46</v>
      </c>
      <c r="BD885">
        <v>0.75</v>
      </c>
    </row>
    <row r="886" spans="1:56" x14ac:dyDescent="0.3">
      <c r="A886" t="s">
        <v>463</v>
      </c>
      <c r="B886">
        <v>2017</v>
      </c>
      <c r="C886">
        <v>12</v>
      </c>
      <c r="D886" t="s">
        <v>1141</v>
      </c>
      <c r="E886" t="s">
        <v>118</v>
      </c>
      <c r="F886" t="s">
        <v>6</v>
      </c>
      <c r="G886" t="s">
        <v>98</v>
      </c>
      <c r="H886" t="s">
        <v>122</v>
      </c>
      <c r="I886" t="s">
        <v>1126</v>
      </c>
      <c r="J886" t="s">
        <v>1126</v>
      </c>
      <c r="K886">
        <v>4600</v>
      </c>
      <c r="L886">
        <v>5500</v>
      </c>
      <c r="M886" s="1">
        <v>10.7</v>
      </c>
      <c r="N886" s="1">
        <v>8.6999999999999993</v>
      </c>
      <c r="O886">
        <v>16</v>
      </c>
      <c r="P886">
        <v>-14</v>
      </c>
      <c r="Q886">
        <v>21</v>
      </c>
      <c r="R886">
        <v>31</v>
      </c>
      <c r="S886">
        <v>49.21</v>
      </c>
      <c r="T886">
        <v>169</v>
      </c>
      <c r="U886">
        <v>1</v>
      </c>
      <c r="V886">
        <v>18</v>
      </c>
      <c r="W886">
        <v>32</v>
      </c>
      <c r="X886">
        <v>56.25</v>
      </c>
      <c r="Y886">
        <v>50.79</v>
      </c>
      <c r="Z886">
        <v>268</v>
      </c>
      <c r="AA886">
        <v>0</v>
      </c>
      <c r="AB886">
        <v>0</v>
      </c>
      <c r="AC886">
        <v>4</v>
      </c>
      <c r="AD886">
        <v>32</v>
      </c>
      <c r="AE886">
        <v>236</v>
      </c>
      <c r="AF886">
        <v>405</v>
      </c>
      <c r="AG886">
        <v>1</v>
      </c>
      <c r="AH886">
        <v>0</v>
      </c>
      <c r="AI886">
        <v>0</v>
      </c>
      <c r="AJ886">
        <v>0</v>
      </c>
      <c r="AK886">
        <v>7</v>
      </c>
      <c r="AL886">
        <v>69</v>
      </c>
      <c r="AM886">
        <v>6</v>
      </c>
      <c r="AN886">
        <v>15</v>
      </c>
      <c r="AO886">
        <v>40</v>
      </c>
      <c r="AP886">
        <v>2</v>
      </c>
      <c r="AQ886">
        <v>3</v>
      </c>
      <c r="AR886">
        <v>66.67</v>
      </c>
      <c r="AS886">
        <v>29.466666666666665</v>
      </c>
      <c r="AT886">
        <v>49.11</v>
      </c>
      <c r="AU886">
        <v>9</v>
      </c>
      <c r="AV886">
        <v>38</v>
      </c>
      <c r="AW886">
        <v>7</v>
      </c>
      <c r="AX886">
        <v>38.5</v>
      </c>
      <c r="AY886">
        <v>1</v>
      </c>
      <c r="AZ886">
        <v>30</v>
      </c>
      <c r="BA886" t="s">
        <v>1335</v>
      </c>
      <c r="BB886" t="s">
        <v>122</v>
      </c>
      <c r="BC886">
        <v>38</v>
      </c>
      <c r="BD886">
        <v>0.54</v>
      </c>
    </row>
    <row r="887" spans="1:56" x14ac:dyDescent="0.3">
      <c r="A887" t="s">
        <v>463</v>
      </c>
      <c r="B887">
        <v>2017</v>
      </c>
      <c r="C887">
        <v>12</v>
      </c>
      <c r="D887" t="s">
        <v>1135</v>
      </c>
      <c r="E887" t="s">
        <v>118</v>
      </c>
      <c r="F887" t="s">
        <v>6</v>
      </c>
      <c r="G887" t="s">
        <v>98</v>
      </c>
      <c r="H887" t="s">
        <v>122</v>
      </c>
      <c r="I887" t="s">
        <v>1126</v>
      </c>
      <c r="J887" t="s">
        <v>1126</v>
      </c>
      <c r="K887">
        <v>3900</v>
      </c>
      <c r="L887">
        <v>5600</v>
      </c>
      <c r="M887" s="1">
        <v>11.5</v>
      </c>
      <c r="N887" s="1">
        <v>11</v>
      </c>
      <c r="O887">
        <v>16</v>
      </c>
      <c r="P887">
        <v>-14</v>
      </c>
      <c r="Q887">
        <v>21</v>
      </c>
      <c r="R887">
        <v>31</v>
      </c>
      <c r="S887">
        <v>49.21</v>
      </c>
      <c r="T887">
        <v>169</v>
      </c>
      <c r="U887">
        <v>1</v>
      </c>
      <c r="V887">
        <v>18</v>
      </c>
      <c r="W887">
        <v>32</v>
      </c>
      <c r="X887">
        <v>56.25</v>
      </c>
      <c r="Y887">
        <v>50.79</v>
      </c>
      <c r="Z887">
        <v>268</v>
      </c>
      <c r="AA887">
        <v>0</v>
      </c>
      <c r="AB887">
        <v>0</v>
      </c>
      <c r="AC887">
        <v>4</v>
      </c>
      <c r="AD887">
        <v>32</v>
      </c>
      <c r="AE887">
        <v>236</v>
      </c>
      <c r="AF887">
        <v>405</v>
      </c>
      <c r="AG887">
        <v>1</v>
      </c>
      <c r="AH887">
        <v>0</v>
      </c>
      <c r="AI887">
        <v>0</v>
      </c>
      <c r="AJ887">
        <v>0</v>
      </c>
      <c r="AK887">
        <v>7</v>
      </c>
      <c r="AL887">
        <v>69</v>
      </c>
      <c r="AM887">
        <v>6</v>
      </c>
      <c r="AN887">
        <v>15</v>
      </c>
      <c r="AO887">
        <v>40</v>
      </c>
      <c r="AP887">
        <v>2</v>
      </c>
      <c r="AQ887">
        <v>3</v>
      </c>
      <c r="AR887">
        <v>66.67</v>
      </c>
      <c r="AS887">
        <v>29.466666666666665</v>
      </c>
      <c r="AT887">
        <v>49.11</v>
      </c>
      <c r="AU887">
        <v>9</v>
      </c>
      <c r="AV887">
        <v>38</v>
      </c>
      <c r="AW887">
        <v>7</v>
      </c>
      <c r="AX887">
        <v>38.5</v>
      </c>
      <c r="AY887">
        <v>1</v>
      </c>
      <c r="AZ887">
        <v>30</v>
      </c>
      <c r="BA887" t="s">
        <v>1337</v>
      </c>
      <c r="BB887" t="s">
        <v>122</v>
      </c>
      <c r="BC887">
        <v>32</v>
      </c>
      <c r="BD887">
        <v>0.46</v>
      </c>
    </row>
    <row r="888" spans="1:56" x14ac:dyDescent="0.3">
      <c r="A888" t="s">
        <v>437</v>
      </c>
      <c r="B888">
        <v>2017</v>
      </c>
      <c r="C888">
        <v>12</v>
      </c>
      <c r="D888" t="s">
        <v>1144</v>
      </c>
      <c r="E888" t="s">
        <v>85</v>
      </c>
      <c r="F888" t="s">
        <v>7</v>
      </c>
      <c r="G888" t="s">
        <v>106</v>
      </c>
      <c r="H888" t="s">
        <v>72</v>
      </c>
      <c r="I888" t="s">
        <v>1126</v>
      </c>
      <c r="J888" t="s">
        <v>1126</v>
      </c>
      <c r="K888">
        <v>4800</v>
      </c>
      <c r="L888">
        <v>6100</v>
      </c>
      <c r="M888" s="1">
        <v>5.9</v>
      </c>
      <c r="N888" s="1">
        <v>5.4</v>
      </c>
      <c r="O888">
        <v>6</v>
      </c>
      <c r="P888">
        <v>-22</v>
      </c>
      <c r="Q888">
        <v>14</v>
      </c>
      <c r="R888">
        <v>20</v>
      </c>
      <c r="S888">
        <v>42.55</v>
      </c>
      <c r="T888">
        <v>79</v>
      </c>
      <c r="U888">
        <v>1</v>
      </c>
      <c r="V888">
        <v>20</v>
      </c>
      <c r="W888">
        <v>27</v>
      </c>
      <c r="X888">
        <v>74.070000000000007</v>
      </c>
      <c r="Y888">
        <v>57.45</v>
      </c>
      <c r="Z888">
        <v>179</v>
      </c>
      <c r="AA888">
        <v>0</v>
      </c>
      <c r="AB888">
        <v>2</v>
      </c>
      <c r="AC888">
        <v>2</v>
      </c>
      <c r="AD888">
        <v>11</v>
      </c>
      <c r="AE888">
        <v>168</v>
      </c>
      <c r="AF888">
        <v>247</v>
      </c>
      <c r="AG888">
        <v>1</v>
      </c>
      <c r="AH888">
        <v>0</v>
      </c>
      <c r="AI888">
        <v>2</v>
      </c>
      <c r="AJ888">
        <v>2</v>
      </c>
      <c r="AK888">
        <v>7</v>
      </c>
      <c r="AL888">
        <v>60</v>
      </c>
      <c r="AM888">
        <v>6</v>
      </c>
      <c r="AN888">
        <v>11</v>
      </c>
      <c r="AO888">
        <v>54.55</v>
      </c>
      <c r="AP888">
        <v>0</v>
      </c>
      <c r="AQ888">
        <v>0</v>
      </c>
      <c r="AR888">
        <v>0</v>
      </c>
      <c r="AS888">
        <v>23.916666666666668</v>
      </c>
      <c r="AT888">
        <v>39.86</v>
      </c>
      <c r="AU888">
        <v>-3</v>
      </c>
      <c r="AV888">
        <v>48</v>
      </c>
      <c r="AW888">
        <v>1</v>
      </c>
      <c r="AX888">
        <v>41.5</v>
      </c>
      <c r="AY888">
        <v>0</v>
      </c>
      <c r="AZ888">
        <v>22</v>
      </c>
      <c r="BA888" t="s">
        <v>1337</v>
      </c>
      <c r="BB888" t="s">
        <v>72</v>
      </c>
      <c r="BC888">
        <v>20</v>
      </c>
      <c r="BD888">
        <v>0.36</v>
      </c>
    </row>
    <row r="889" spans="1:56" x14ac:dyDescent="0.3">
      <c r="A889" t="s">
        <v>437</v>
      </c>
      <c r="B889">
        <v>2017</v>
      </c>
      <c r="C889">
        <v>12</v>
      </c>
      <c r="D889" t="s">
        <v>1155</v>
      </c>
      <c r="E889" t="s">
        <v>85</v>
      </c>
      <c r="F889" t="s">
        <v>7</v>
      </c>
      <c r="G889" t="s">
        <v>106</v>
      </c>
      <c r="H889" t="s">
        <v>72</v>
      </c>
      <c r="I889" t="s">
        <v>1126</v>
      </c>
      <c r="J889" t="s">
        <v>1126</v>
      </c>
      <c r="K889">
        <v>3400</v>
      </c>
      <c r="L889">
        <v>5300</v>
      </c>
      <c r="M889" s="1">
        <v>12.8</v>
      </c>
      <c r="N889" s="1">
        <v>11.8</v>
      </c>
      <c r="O889">
        <v>6</v>
      </c>
      <c r="P889">
        <v>-22</v>
      </c>
      <c r="Q889">
        <v>14</v>
      </c>
      <c r="R889">
        <v>20</v>
      </c>
      <c r="S889">
        <v>42.55</v>
      </c>
      <c r="T889">
        <v>79</v>
      </c>
      <c r="U889">
        <v>1</v>
      </c>
      <c r="V889">
        <v>20</v>
      </c>
      <c r="W889">
        <v>27</v>
      </c>
      <c r="X889">
        <v>74.070000000000007</v>
      </c>
      <c r="Y889">
        <v>57.45</v>
      </c>
      <c r="Z889">
        <v>179</v>
      </c>
      <c r="AA889">
        <v>0</v>
      </c>
      <c r="AB889">
        <v>2</v>
      </c>
      <c r="AC889">
        <v>2</v>
      </c>
      <c r="AD889">
        <v>11</v>
      </c>
      <c r="AE889">
        <v>168</v>
      </c>
      <c r="AF889">
        <v>247</v>
      </c>
      <c r="AG889">
        <v>1</v>
      </c>
      <c r="AH889">
        <v>0</v>
      </c>
      <c r="AI889">
        <v>2</v>
      </c>
      <c r="AJ889">
        <v>2</v>
      </c>
      <c r="AK889">
        <v>7</v>
      </c>
      <c r="AL889">
        <v>60</v>
      </c>
      <c r="AM889">
        <v>6</v>
      </c>
      <c r="AN889">
        <v>11</v>
      </c>
      <c r="AO889">
        <v>54.55</v>
      </c>
      <c r="AP889">
        <v>0</v>
      </c>
      <c r="AQ889">
        <v>0</v>
      </c>
      <c r="AR889">
        <v>0</v>
      </c>
      <c r="AS889">
        <v>23.916666666666668</v>
      </c>
      <c r="AT889">
        <v>39.86</v>
      </c>
      <c r="AU889">
        <v>-3</v>
      </c>
      <c r="AV889">
        <v>48</v>
      </c>
      <c r="AW889">
        <v>1</v>
      </c>
      <c r="AX889">
        <v>41.5</v>
      </c>
      <c r="AY889">
        <v>0</v>
      </c>
      <c r="AZ889">
        <v>22</v>
      </c>
      <c r="BA889" t="s">
        <v>1335</v>
      </c>
      <c r="BB889" t="s">
        <v>72</v>
      </c>
      <c r="BC889">
        <v>34</v>
      </c>
      <c r="BD889">
        <v>0.62</v>
      </c>
    </row>
    <row r="890" spans="1:56" x14ac:dyDescent="0.3">
      <c r="A890" t="s">
        <v>464</v>
      </c>
      <c r="B890">
        <v>2017</v>
      </c>
      <c r="C890">
        <v>12</v>
      </c>
      <c r="D890" t="s">
        <v>1139</v>
      </c>
      <c r="E890" t="s">
        <v>105</v>
      </c>
      <c r="F890" t="s">
        <v>9</v>
      </c>
      <c r="G890" t="s">
        <v>80</v>
      </c>
      <c r="H890" t="s">
        <v>122</v>
      </c>
      <c r="I890" t="s">
        <v>1126</v>
      </c>
      <c r="J890" t="s">
        <v>1126</v>
      </c>
      <c r="K890">
        <v>3900</v>
      </c>
      <c r="L890">
        <v>6200</v>
      </c>
      <c r="M890" s="1">
        <v>1.2</v>
      </c>
      <c r="N890" s="1">
        <v>1.2</v>
      </c>
      <c r="O890">
        <v>14</v>
      </c>
      <c r="P890">
        <v>-7</v>
      </c>
      <c r="Q890">
        <v>12</v>
      </c>
      <c r="R890">
        <v>17</v>
      </c>
      <c r="S890">
        <v>32.690000000000005</v>
      </c>
      <c r="T890">
        <v>59</v>
      </c>
      <c r="U890">
        <v>0</v>
      </c>
      <c r="V890">
        <v>20</v>
      </c>
      <c r="W890">
        <v>35</v>
      </c>
      <c r="X890">
        <v>57.14</v>
      </c>
      <c r="Y890">
        <v>67.31</v>
      </c>
      <c r="Z890">
        <v>190</v>
      </c>
      <c r="AA890">
        <v>2</v>
      </c>
      <c r="AB890">
        <v>1</v>
      </c>
      <c r="AC890">
        <v>5</v>
      </c>
      <c r="AD890">
        <v>30</v>
      </c>
      <c r="AE890">
        <v>160</v>
      </c>
      <c r="AF890">
        <v>219</v>
      </c>
      <c r="AG890">
        <v>1</v>
      </c>
      <c r="AH890">
        <v>0</v>
      </c>
      <c r="AI890">
        <v>1</v>
      </c>
      <c r="AJ890">
        <v>0</v>
      </c>
      <c r="AK890">
        <v>9</v>
      </c>
      <c r="AL890">
        <v>75</v>
      </c>
      <c r="AM890">
        <v>5</v>
      </c>
      <c r="AN890">
        <v>14</v>
      </c>
      <c r="AO890">
        <v>35.709999999999994</v>
      </c>
      <c r="AP890">
        <v>1</v>
      </c>
      <c r="AQ890">
        <v>1</v>
      </c>
      <c r="AR890">
        <v>100</v>
      </c>
      <c r="AS890">
        <v>24.1</v>
      </c>
      <c r="AT890">
        <v>40.17</v>
      </c>
      <c r="AU890">
        <v>5</v>
      </c>
      <c r="AV890">
        <v>44</v>
      </c>
      <c r="AW890">
        <v>4</v>
      </c>
      <c r="AX890">
        <v>41</v>
      </c>
      <c r="AY890">
        <v>2</v>
      </c>
      <c r="AZ890">
        <v>21</v>
      </c>
      <c r="BA890" t="s">
        <v>1337</v>
      </c>
      <c r="BB890" t="s">
        <v>122</v>
      </c>
      <c r="BC890">
        <v>19</v>
      </c>
      <c r="BD890">
        <v>0.32</v>
      </c>
    </row>
    <row r="891" spans="1:56" x14ac:dyDescent="0.3">
      <c r="A891" t="s">
        <v>464</v>
      </c>
      <c r="B891">
        <v>2017</v>
      </c>
      <c r="C891">
        <v>12</v>
      </c>
      <c r="D891" t="s">
        <v>1253</v>
      </c>
      <c r="E891" t="s">
        <v>105</v>
      </c>
      <c r="F891" t="s">
        <v>9</v>
      </c>
      <c r="G891" t="s">
        <v>80</v>
      </c>
      <c r="H891" t="s">
        <v>122</v>
      </c>
      <c r="I891" t="s">
        <v>1126</v>
      </c>
      <c r="J891" t="s">
        <v>1126</v>
      </c>
      <c r="K891">
        <v>3700</v>
      </c>
      <c r="L891">
        <v>5500</v>
      </c>
      <c r="M891" s="1">
        <v>5.3</v>
      </c>
      <c r="N891" s="1">
        <v>4.3</v>
      </c>
      <c r="O891">
        <v>14</v>
      </c>
      <c r="P891">
        <v>-7</v>
      </c>
      <c r="Q891">
        <v>12</v>
      </c>
      <c r="R891">
        <v>17</v>
      </c>
      <c r="S891">
        <v>32.690000000000005</v>
      </c>
      <c r="T891">
        <v>59</v>
      </c>
      <c r="U891">
        <v>0</v>
      </c>
      <c r="V891">
        <v>20</v>
      </c>
      <c r="W891">
        <v>35</v>
      </c>
      <c r="X891">
        <v>57.14</v>
      </c>
      <c r="Y891">
        <v>67.31</v>
      </c>
      <c r="Z891">
        <v>190</v>
      </c>
      <c r="AA891">
        <v>2</v>
      </c>
      <c r="AB891">
        <v>1</v>
      </c>
      <c r="AC891">
        <v>5</v>
      </c>
      <c r="AD891">
        <v>30</v>
      </c>
      <c r="AE891">
        <v>160</v>
      </c>
      <c r="AF891">
        <v>219</v>
      </c>
      <c r="AG891">
        <v>1</v>
      </c>
      <c r="AH891">
        <v>0</v>
      </c>
      <c r="AI891">
        <v>1</v>
      </c>
      <c r="AJ891">
        <v>0</v>
      </c>
      <c r="AK891">
        <v>9</v>
      </c>
      <c r="AL891">
        <v>75</v>
      </c>
      <c r="AM891">
        <v>5</v>
      </c>
      <c r="AN891">
        <v>14</v>
      </c>
      <c r="AO891">
        <v>35.709999999999994</v>
      </c>
      <c r="AP891">
        <v>1</v>
      </c>
      <c r="AQ891">
        <v>1</v>
      </c>
      <c r="AR891">
        <v>100</v>
      </c>
      <c r="AS891">
        <v>24.1</v>
      </c>
      <c r="AT891">
        <v>40.17</v>
      </c>
      <c r="AU891">
        <v>5</v>
      </c>
      <c r="AV891">
        <v>44</v>
      </c>
      <c r="AW891">
        <v>4</v>
      </c>
      <c r="AX891">
        <v>41</v>
      </c>
      <c r="AY891">
        <v>2</v>
      </c>
      <c r="AZ891">
        <v>21</v>
      </c>
      <c r="BA891" t="s">
        <v>1335</v>
      </c>
      <c r="BB891" t="s">
        <v>122</v>
      </c>
      <c r="BC891">
        <v>26</v>
      </c>
      <c r="BD891">
        <v>0.44</v>
      </c>
    </row>
    <row r="892" spans="1:56" x14ac:dyDescent="0.3">
      <c r="A892" t="s">
        <v>464</v>
      </c>
      <c r="B892">
        <v>2017</v>
      </c>
      <c r="C892">
        <v>12</v>
      </c>
      <c r="D892" t="s">
        <v>1150</v>
      </c>
      <c r="E892" t="s">
        <v>105</v>
      </c>
      <c r="F892" t="s">
        <v>9</v>
      </c>
      <c r="G892" t="s">
        <v>80</v>
      </c>
      <c r="H892" t="s">
        <v>122</v>
      </c>
      <c r="I892" t="s">
        <v>1126</v>
      </c>
      <c r="J892" t="s">
        <v>1126</v>
      </c>
      <c r="K892">
        <v>3800</v>
      </c>
      <c r="L892">
        <v>5000</v>
      </c>
      <c r="M892" s="1">
        <v>3</v>
      </c>
      <c r="N892" s="1">
        <v>2</v>
      </c>
      <c r="O892">
        <v>14</v>
      </c>
      <c r="P892">
        <v>-7</v>
      </c>
      <c r="Q892">
        <v>12</v>
      </c>
      <c r="R892">
        <v>17</v>
      </c>
      <c r="S892">
        <v>32.690000000000005</v>
      </c>
      <c r="T892">
        <v>59</v>
      </c>
      <c r="U892">
        <v>0</v>
      </c>
      <c r="V892">
        <v>20</v>
      </c>
      <c r="W892">
        <v>35</v>
      </c>
      <c r="X892">
        <v>57.14</v>
      </c>
      <c r="Y892">
        <v>67.31</v>
      </c>
      <c r="Z892">
        <v>190</v>
      </c>
      <c r="AA892">
        <v>2</v>
      </c>
      <c r="AB892">
        <v>1</v>
      </c>
      <c r="AC892">
        <v>5</v>
      </c>
      <c r="AD892">
        <v>30</v>
      </c>
      <c r="AE892">
        <v>160</v>
      </c>
      <c r="AF892">
        <v>219</v>
      </c>
      <c r="AG892">
        <v>1</v>
      </c>
      <c r="AH892">
        <v>0</v>
      </c>
      <c r="AI892">
        <v>1</v>
      </c>
      <c r="AJ892">
        <v>0</v>
      </c>
      <c r="AK892">
        <v>9</v>
      </c>
      <c r="AL892">
        <v>75</v>
      </c>
      <c r="AM892">
        <v>5</v>
      </c>
      <c r="AN892">
        <v>14</v>
      </c>
      <c r="AO892">
        <v>35.709999999999994</v>
      </c>
      <c r="AP892">
        <v>1</v>
      </c>
      <c r="AQ892">
        <v>1</v>
      </c>
      <c r="AR892">
        <v>100</v>
      </c>
      <c r="AS892">
        <v>24.1</v>
      </c>
      <c r="AT892">
        <v>40.17</v>
      </c>
      <c r="AU892">
        <v>5</v>
      </c>
      <c r="AV892">
        <v>44</v>
      </c>
      <c r="AW892">
        <v>4</v>
      </c>
      <c r="AX892">
        <v>41</v>
      </c>
      <c r="AY892">
        <v>2</v>
      </c>
      <c r="AZ892">
        <v>21</v>
      </c>
      <c r="BA892" t="s">
        <v>1335</v>
      </c>
      <c r="BB892" t="s">
        <v>122</v>
      </c>
      <c r="BC892">
        <v>15</v>
      </c>
      <c r="BD892">
        <v>0.25</v>
      </c>
    </row>
    <row r="893" spans="1:56" x14ac:dyDescent="0.3">
      <c r="A893" t="s">
        <v>441</v>
      </c>
      <c r="B893">
        <v>2017</v>
      </c>
      <c r="C893">
        <v>12</v>
      </c>
      <c r="D893" t="s">
        <v>1146</v>
      </c>
      <c r="E893" t="s">
        <v>92</v>
      </c>
      <c r="F893" t="s">
        <v>4</v>
      </c>
      <c r="G893" t="s">
        <v>95</v>
      </c>
      <c r="H893" t="s">
        <v>72</v>
      </c>
      <c r="I893" t="s">
        <v>1126</v>
      </c>
      <c r="J893" t="s">
        <v>1126</v>
      </c>
      <c r="K893">
        <v>3900</v>
      </c>
      <c r="L893">
        <v>6300</v>
      </c>
      <c r="M893" s="1">
        <v>7.3</v>
      </c>
      <c r="N893" s="1">
        <v>5.8</v>
      </c>
      <c r="O893">
        <v>23</v>
      </c>
      <c r="P893">
        <v>-7</v>
      </c>
      <c r="Q893">
        <v>17</v>
      </c>
      <c r="R893">
        <v>15</v>
      </c>
      <c r="S893">
        <v>30</v>
      </c>
      <c r="T893">
        <v>53</v>
      </c>
      <c r="U893">
        <v>0</v>
      </c>
      <c r="V893">
        <v>20</v>
      </c>
      <c r="W893">
        <v>35</v>
      </c>
      <c r="X893">
        <v>57.14</v>
      </c>
      <c r="Y893">
        <v>70</v>
      </c>
      <c r="Z893">
        <v>250</v>
      </c>
      <c r="AA893">
        <v>2</v>
      </c>
      <c r="AB893">
        <v>1</v>
      </c>
      <c r="AC893">
        <v>3</v>
      </c>
      <c r="AD893">
        <v>14</v>
      </c>
      <c r="AE893">
        <v>236</v>
      </c>
      <c r="AF893">
        <v>289</v>
      </c>
      <c r="AG893">
        <v>2</v>
      </c>
      <c r="AH893">
        <v>1</v>
      </c>
      <c r="AI893">
        <v>2</v>
      </c>
      <c r="AJ893">
        <v>2</v>
      </c>
      <c r="AK893">
        <v>8</v>
      </c>
      <c r="AL893">
        <v>54</v>
      </c>
      <c r="AM893">
        <v>3</v>
      </c>
      <c r="AN893">
        <v>11</v>
      </c>
      <c r="AO893">
        <v>27.27</v>
      </c>
      <c r="AP893">
        <v>0</v>
      </c>
      <c r="AQ893">
        <v>1</v>
      </c>
      <c r="AR893">
        <v>0</v>
      </c>
      <c r="AS893">
        <v>25.05</v>
      </c>
      <c r="AT893">
        <v>41.75</v>
      </c>
      <c r="AU893">
        <v>-1</v>
      </c>
      <c r="AV893">
        <v>44.5</v>
      </c>
      <c r="AW893">
        <v>2.5</v>
      </c>
      <c r="AX893">
        <v>46</v>
      </c>
      <c r="AY893">
        <v>2</v>
      </c>
      <c r="AZ893">
        <v>30</v>
      </c>
      <c r="BA893" t="s">
        <v>1337</v>
      </c>
      <c r="BB893" t="s">
        <v>72</v>
      </c>
      <c r="BC893">
        <v>29</v>
      </c>
      <c r="BD893">
        <v>0.49</v>
      </c>
    </row>
    <row r="894" spans="1:56" x14ac:dyDescent="0.3">
      <c r="A894" t="s">
        <v>441</v>
      </c>
      <c r="B894">
        <v>2017</v>
      </c>
      <c r="C894">
        <v>12</v>
      </c>
      <c r="D894" t="s">
        <v>1138</v>
      </c>
      <c r="E894" t="s">
        <v>92</v>
      </c>
      <c r="F894" t="s">
        <v>4</v>
      </c>
      <c r="G894" t="s">
        <v>95</v>
      </c>
      <c r="H894" t="s">
        <v>72</v>
      </c>
      <c r="I894" t="s">
        <v>1126</v>
      </c>
      <c r="J894" t="s">
        <v>1126</v>
      </c>
      <c r="K894">
        <v>3600</v>
      </c>
      <c r="L894">
        <v>5600</v>
      </c>
      <c r="M894" s="1">
        <v>4</v>
      </c>
      <c r="N894" s="1">
        <v>3.5</v>
      </c>
      <c r="O894">
        <v>23</v>
      </c>
      <c r="P894">
        <v>-7</v>
      </c>
      <c r="Q894">
        <v>17</v>
      </c>
      <c r="R894">
        <v>15</v>
      </c>
      <c r="S894">
        <v>30</v>
      </c>
      <c r="T894">
        <v>53</v>
      </c>
      <c r="U894">
        <v>0</v>
      </c>
      <c r="V894">
        <v>20</v>
      </c>
      <c r="W894">
        <v>35</v>
      </c>
      <c r="X894">
        <v>57.14</v>
      </c>
      <c r="Y894">
        <v>70</v>
      </c>
      <c r="Z894">
        <v>250</v>
      </c>
      <c r="AA894">
        <v>2</v>
      </c>
      <c r="AB894">
        <v>1</v>
      </c>
      <c r="AC894">
        <v>3</v>
      </c>
      <c r="AD894">
        <v>14</v>
      </c>
      <c r="AE894">
        <v>236</v>
      </c>
      <c r="AF894">
        <v>289</v>
      </c>
      <c r="AG894">
        <v>2</v>
      </c>
      <c r="AH894">
        <v>1</v>
      </c>
      <c r="AI894">
        <v>2</v>
      </c>
      <c r="AJ894">
        <v>2</v>
      </c>
      <c r="AK894">
        <v>8</v>
      </c>
      <c r="AL894">
        <v>54</v>
      </c>
      <c r="AM894">
        <v>3</v>
      </c>
      <c r="AN894">
        <v>11</v>
      </c>
      <c r="AO894">
        <v>27.27</v>
      </c>
      <c r="AP894">
        <v>0</v>
      </c>
      <c r="AQ894">
        <v>1</v>
      </c>
      <c r="AR894">
        <v>0</v>
      </c>
      <c r="AS894">
        <v>25.05</v>
      </c>
      <c r="AT894">
        <v>41.75</v>
      </c>
      <c r="AU894">
        <v>-1</v>
      </c>
      <c r="AV894">
        <v>44.5</v>
      </c>
      <c r="AW894">
        <v>2.5</v>
      </c>
      <c r="AX894">
        <v>46</v>
      </c>
      <c r="AY894">
        <v>2</v>
      </c>
      <c r="AZ894">
        <v>30</v>
      </c>
      <c r="BA894" t="s">
        <v>1335</v>
      </c>
      <c r="BB894" t="s">
        <v>72</v>
      </c>
      <c r="BC894">
        <v>26</v>
      </c>
      <c r="BD894">
        <v>0.44</v>
      </c>
    </row>
    <row r="895" spans="1:56" x14ac:dyDescent="0.3">
      <c r="A895" t="s">
        <v>441</v>
      </c>
      <c r="B895">
        <v>2017</v>
      </c>
      <c r="C895">
        <v>12</v>
      </c>
      <c r="D895" t="s">
        <v>1246</v>
      </c>
      <c r="E895" t="s">
        <v>92</v>
      </c>
      <c r="F895" t="s">
        <v>4</v>
      </c>
      <c r="G895" t="s">
        <v>95</v>
      </c>
      <c r="H895" t="s">
        <v>72</v>
      </c>
      <c r="I895" t="s">
        <v>1126</v>
      </c>
      <c r="J895" t="s">
        <v>1126</v>
      </c>
      <c r="K895">
        <v>3300</v>
      </c>
      <c r="L895">
        <v>4600</v>
      </c>
      <c r="M895" s="1">
        <v>0.6</v>
      </c>
      <c r="N895" s="1">
        <v>0.6</v>
      </c>
      <c r="O895">
        <v>23</v>
      </c>
      <c r="P895">
        <v>-7</v>
      </c>
      <c r="Q895">
        <v>17</v>
      </c>
      <c r="R895">
        <v>15</v>
      </c>
      <c r="S895">
        <v>30</v>
      </c>
      <c r="T895">
        <v>53</v>
      </c>
      <c r="U895">
        <v>0</v>
      </c>
      <c r="V895">
        <v>20</v>
      </c>
      <c r="W895">
        <v>35</v>
      </c>
      <c r="X895">
        <v>57.14</v>
      </c>
      <c r="Y895">
        <v>70</v>
      </c>
      <c r="Z895">
        <v>250</v>
      </c>
      <c r="AA895">
        <v>2</v>
      </c>
      <c r="AB895">
        <v>1</v>
      </c>
      <c r="AC895">
        <v>3</v>
      </c>
      <c r="AD895">
        <v>14</v>
      </c>
      <c r="AE895">
        <v>236</v>
      </c>
      <c r="AF895">
        <v>289</v>
      </c>
      <c r="AG895">
        <v>2</v>
      </c>
      <c r="AH895">
        <v>1</v>
      </c>
      <c r="AI895">
        <v>2</v>
      </c>
      <c r="AJ895">
        <v>2</v>
      </c>
      <c r="AK895">
        <v>8</v>
      </c>
      <c r="AL895">
        <v>54</v>
      </c>
      <c r="AM895">
        <v>3</v>
      </c>
      <c r="AN895">
        <v>11</v>
      </c>
      <c r="AO895">
        <v>27.27</v>
      </c>
      <c r="AP895">
        <v>0</v>
      </c>
      <c r="AQ895">
        <v>1</v>
      </c>
      <c r="AR895">
        <v>0</v>
      </c>
      <c r="AS895">
        <v>25.05</v>
      </c>
      <c r="AT895">
        <v>41.75</v>
      </c>
      <c r="AU895">
        <v>-1</v>
      </c>
      <c r="AV895">
        <v>44.5</v>
      </c>
      <c r="AW895">
        <v>2.5</v>
      </c>
      <c r="AX895">
        <v>46</v>
      </c>
      <c r="AY895">
        <v>2</v>
      </c>
      <c r="AZ895">
        <v>30</v>
      </c>
      <c r="BA895" t="s">
        <v>1335</v>
      </c>
      <c r="BB895" t="s">
        <v>72</v>
      </c>
      <c r="BC895">
        <v>6</v>
      </c>
      <c r="BD895">
        <v>0.1</v>
      </c>
    </row>
    <row r="896" spans="1:56" x14ac:dyDescent="0.3">
      <c r="A896" t="s">
        <v>460</v>
      </c>
      <c r="B896">
        <v>2017</v>
      </c>
      <c r="C896">
        <v>12</v>
      </c>
      <c r="D896" t="s">
        <v>1153</v>
      </c>
      <c r="E896" t="s">
        <v>74</v>
      </c>
      <c r="F896" t="s">
        <v>75</v>
      </c>
      <c r="G896" t="s">
        <v>119</v>
      </c>
      <c r="H896" t="s">
        <v>122</v>
      </c>
      <c r="I896" t="s">
        <v>1126</v>
      </c>
      <c r="J896" t="s">
        <v>1126</v>
      </c>
      <c r="K896">
        <v>4600</v>
      </c>
      <c r="L896">
        <v>5400</v>
      </c>
      <c r="M896" s="1">
        <v>29.5</v>
      </c>
      <c r="N896" s="1">
        <v>27.5</v>
      </c>
      <c r="O896">
        <v>28</v>
      </c>
      <c r="P896">
        <v>-3</v>
      </c>
      <c r="Q896">
        <v>15</v>
      </c>
      <c r="R896">
        <v>24</v>
      </c>
      <c r="S896">
        <v>48</v>
      </c>
      <c r="T896">
        <v>80</v>
      </c>
      <c r="U896">
        <v>1</v>
      </c>
      <c r="V896">
        <v>17</v>
      </c>
      <c r="W896">
        <v>26</v>
      </c>
      <c r="X896">
        <v>65.38000000000001</v>
      </c>
      <c r="Y896">
        <v>52</v>
      </c>
      <c r="Z896">
        <v>245</v>
      </c>
      <c r="AA896">
        <v>3</v>
      </c>
      <c r="AB896">
        <v>0</v>
      </c>
      <c r="AC896">
        <v>4</v>
      </c>
      <c r="AD896">
        <v>18</v>
      </c>
      <c r="AE896">
        <v>227</v>
      </c>
      <c r="AF896">
        <v>307</v>
      </c>
      <c r="AG896">
        <v>0</v>
      </c>
      <c r="AH896">
        <v>0</v>
      </c>
      <c r="AI896">
        <v>0</v>
      </c>
      <c r="AJ896">
        <v>-3</v>
      </c>
      <c r="AK896">
        <v>3</v>
      </c>
      <c r="AL896">
        <v>27</v>
      </c>
      <c r="AM896">
        <v>6</v>
      </c>
      <c r="AN896">
        <v>13</v>
      </c>
      <c r="AO896">
        <v>46.150000000000006</v>
      </c>
      <c r="AP896">
        <v>1</v>
      </c>
      <c r="AQ896">
        <v>1</v>
      </c>
      <c r="AR896">
        <v>100</v>
      </c>
      <c r="AS896">
        <v>26.4</v>
      </c>
      <c r="AT896">
        <v>44</v>
      </c>
      <c r="AU896">
        <v>13.5</v>
      </c>
      <c r="AV896">
        <v>41.5</v>
      </c>
      <c r="AW896">
        <v>14</v>
      </c>
      <c r="AX896">
        <v>43</v>
      </c>
      <c r="AY896">
        <v>1</v>
      </c>
      <c r="AZ896">
        <v>31</v>
      </c>
      <c r="BA896" t="s">
        <v>1337</v>
      </c>
      <c r="BB896" t="s">
        <v>122</v>
      </c>
      <c r="BC896">
        <v>45</v>
      </c>
      <c r="BD896">
        <v>0.82</v>
      </c>
    </row>
    <row r="897" spans="1:56" x14ac:dyDescent="0.3">
      <c r="A897" t="s">
        <v>462</v>
      </c>
      <c r="B897">
        <v>2017</v>
      </c>
      <c r="C897">
        <v>12</v>
      </c>
      <c r="D897" t="s">
        <v>1251</v>
      </c>
      <c r="E897" t="s">
        <v>115</v>
      </c>
      <c r="F897" t="s">
        <v>0</v>
      </c>
      <c r="G897" t="s">
        <v>100</v>
      </c>
      <c r="H897" t="s">
        <v>122</v>
      </c>
      <c r="I897" t="s">
        <v>1126</v>
      </c>
      <c r="J897" t="s">
        <v>1126</v>
      </c>
      <c r="K897">
        <v>3700</v>
      </c>
      <c r="L897">
        <v>4500</v>
      </c>
      <c r="M897" s="1">
        <v>4.5999999999999996</v>
      </c>
      <c r="N897" s="1">
        <v>3.6</v>
      </c>
      <c r="O897">
        <v>16</v>
      </c>
      <c r="P897">
        <v>-7</v>
      </c>
      <c r="Q897">
        <v>20</v>
      </c>
      <c r="R897">
        <v>25</v>
      </c>
      <c r="S897">
        <v>40.32</v>
      </c>
      <c r="T897">
        <v>66</v>
      </c>
      <c r="U897">
        <v>1</v>
      </c>
      <c r="V897">
        <v>22</v>
      </c>
      <c r="W897">
        <v>37</v>
      </c>
      <c r="X897">
        <v>59.46</v>
      </c>
      <c r="Y897">
        <v>59.68</v>
      </c>
      <c r="Z897">
        <v>252</v>
      </c>
      <c r="AA897">
        <v>0</v>
      </c>
      <c r="AB897">
        <v>2</v>
      </c>
      <c r="AC897">
        <v>2</v>
      </c>
      <c r="AD897">
        <v>15</v>
      </c>
      <c r="AE897">
        <v>237</v>
      </c>
      <c r="AF897">
        <v>303</v>
      </c>
      <c r="AG897">
        <v>2</v>
      </c>
      <c r="AH897">
        <v>1</v>
      </c>
      <c r="AI897">
        <v>3</v>
      </c>
      <c r="AJ897">
        <v>3</v>
      </c>
      <c r="AK897">
        <v>6</v>
      </c>
      <c r="AL897">
        <v>36</v>
      </c>
      <c r="AM897">
        <v>6</v>
      </c>
      <c r="AN897">
        <v>14</v>
      </c>
      <c r="AO897">
        <v>42.86</v>
      </c>
      <c r="AP897">
        <v>0</v>
      </c>
      <c r="AQ897">
        <v>0</v>
      </c>
      <c r="AR897">
        <v>0</v>
      </c>
      <c r="AS897">
        <v>30.266666666666666</v>
      </c>
      <c r="AT897">
        <v>50.44</v>
      </c>
      <c r="AU897">
        <v>7</v>
      </c>
      <c r="AV897">
        <v>38</v>
      </c>
      <c r="AW897">
        <v>7.5</v>
      </c>
      <c r="AX897">
        <v>39.5</v>
      </c>
      <c r="AY897">
        <v>1</v>
      </c>
      <c r="AZ897">
        <v>23</v>
      </c>
      <c r="BA897" t="s">
        <v>1335</v>
      </c>
      <c r="BB897" t="s">
        <v>122</v>
      </c>
      <c r="BC897">
        <v>21</v>
      </c>
      <c r="BD897">
        <v>0.3</v>
      </c>
    </row>
    <row r="898" spans="1:56" x14ac:dyDescent="0.3">
      <c r="A898" t="s">
        <v>462</v>
      </c>
      <c r="B898">
        <v>2017</v>
      </c>
      <c r="C898">
        <v>12</v>
      </c>
      <c r="D898" t="s">
        <v>1136</v>
      </c>
      <c r="E898" t="s">
        <v>115</v>
      </c>
      <c r="F898" t="s">
        <v>0</v>
      </c>
      <c r="G898" t="s">
        <v>100</v>
      </c>
      <c r="H898" t="s">
        <v>122</v>
      </c>
      <c r="I898" t="s">
        <v>1126</v>
      </c>
      <c r="J898" t="s">
        <v>1126</v>
      </c>
      <c r="K898">
        <v>5800</v>
      </c>
      <c r="L898">
        <v>6300</v>
      </c>
      <c r="M898" s="1">
        <v>12.8</v>
      </c>
      <c r="N898" s="1">
        <v>12.3</v>
      </c>
      <c r="O898">
        <v>16</v>
      </c>
      <c r="P898">
        <v>-7</v>
      </c>
      <c r="Q898">
        <v>20</v>
      </c>
      <c r="R898">
        <v>25</v>
      </c>
      <c r="S898">
        <v>40.32</v>
      </c>
      <c r="T898">
        <v>66</v>
      </c>
      <c r="U898">
        <v>1</v>
      </c>
      <c r="V898">
        <v>22</v>
      </c>
      <c r="W898">
        <v>37</v>
      </c>
      <c r="X898">
        <v>59.46</v>
      </c>
      <c r="Y898">
        <v>59.68</v>
      </c>
      <c r="Z898">
        <v>252</v>
      </c>
      <c r="AA898">
        <v>0</v>
      </c>
      <c r="AB898">
        <v>2</v>
      </c>
      <c r="AC898">
        <v>2</v>
      </c>
      <c r="AD898">
        <v>15</v>
      </c>
      <c r="AE898">
        <v>237</v>
      </c>
      <c r="AF898">
        <v>303</v>
      </c>
      <c r="AG898">
        <v>2</v>
      </c>
      <c r="AH898">
        <v>1</v>
      </c>
      <c r="AI898">
        <v>3</v>
      </c>
      <c r="AJ898">
        <v>3</v>
      </c>
      <c r="AK898">
        <v>6</v>
      </c>
      <c r="AL898">
        <v>36</v>
      </c>
      <c r="AM898">
        <v>6</v>
      </c>
      <c r="AN898">
        <v>14</v>
      </c>
      <c r="AO898">
        <v>42.86</v>
      </c>
      <c r="AP898">
        <v>0</v>
      </c>
      <c r="AQ898">
        <v>0</v>
      </c>
      <c r="AR898">
        <v>0</v>
      </c>
      <c r="AS898">
        <v>30.266666666666666</v>
      </c>
      <c r="AT898">
        <v>50.44</v>
      </c>
      <c r="AU898">
        <v>7</v>
      </c>
      <c r="AV898">
        <v>38</v>
      </c>
      <c r="AW898">
        <v>7.5</v>
      </c>
      <c r="AX898">
        <v>39.5</v>
      </c>
      <c r="AY898">
        <v>1</v>
      </c>
      <c r="AZ898">
        <v>23</v>
      </c>
      <c r="BA898" t="s">
        <v>1337</v>
      </c>
      <c r="BB898" t="s">
        <v>122</v>
      </c>
      <c r="BC898">
        <v>48</v>
      </c>
      <c r="BD898">
        <v>0.7</v>
      </c>
    </row>
    <row r="899" spans="1:56" x14ac:dyDescent="0.3">
      <c r="A899" t="s">
        <v>444</v>
      </c>
      <c r="B899">
        <v>2017</v>
      </c>
      <c r="C899">
        <v>12</v>
      </c>
      <c r="D899" t="s">
        <v>1202</v>
      </c>
      <c r="E899" t="s">
        <v>113</v>
      </c>
      <c r="F899" t="s">
        <v>10</v>
      </c>
      <c r="G899" t="s">
        <v>78</v>
      </c>
      <c r="H899" t="s">
        <v>72</v>
      </c>
      <c r="I899" t="s">
        <v>1126</v>
      </c>
      <c r="J899" t="s">
        <v>1126</v>
      </c>
      <c r="K899">
        <v>3600</v>
      </c>
      <c r="L899">
        <v>5200</v>
      </c>
      <c r="M899" s="1">
        <v>15.9</v>
      </c>
      <c r="N899" s="1">
        <v>14.9</v>
      </c>
      <c r="O899">
        <v>16</v>
      </c>
      <c r="P899">
        <v>-4</v>
      </c>
      <c r="Q899">
        <v>15</v>
      </c>
      <c r="R899">
        <v>24</v>
      </c>
      <c r="S899">
        <v>45.28</v>
      </c>
      <c r="T899">
        <v>89</v>
      </c>
      <c r="U899">
        <v>1</v>
      </c>
      <c r="V899">
        <v>17</v>
      </c>
      <c r="W899">
        <v>29</v>
      </c>
      <c r="X899">
        <v>58.620000000000005</v>
      </c>
      <c r="Y899">
        <v>54.72</v>
      </c>
      <c r="Z899">
        <v>196</v>
      </c>
      <c r="AA899">
        <v>0</v>
      </c>
      <c r="AB899">
        <v>0</v>
      </c>
      <c r="AC899">
        <v>8</v>
      </c>
      <c r="AD899">
        <v>31</v>
      </c>
      <c r="AE899">
        <v>165</v>
      </c>
      <c r="AF899">
        <v>254</v>
      </c>
      <c r="AG899">
        <v>2</v>
      </c>
      <c r="AH899">
        <v>1</v>
      </c>
      <c r="AI899">
        <v>1</v>
      </c>
      <c r="AJ899">
        <v>-1</v>
      </c>
      <c r="AK899">
        <v>9</v>
      </c>
      <c r="AL899">
        <v>67</v>
      </c>
      <c r="AM899">
        <v>6</v>
      </c>
      <c r="AN899">
        <v>14</v>
      </c>
      <c r="AO899">
        <v>42.86</v>
      </c>
      <c r="AP899">
        <v>0</v>
      </c>
      <c r="AQ899">
        <v>0</v>
      </c>
      <c r="AR899">
        <v>0</v>
      </c>
      <c r="AS899">
        <v>31.366666666666667</v>
      </c>
      <c r="AT899">
        <v>52.28</v>
      </c>
      <c r="AU899">
        <v>4.5</v>
      </c>
      <c r="AV899">
        <v>44</v>
      </c>
      <c r="AW899">
        <v>3</v>
      </c>
      <c r="AX899">
        <v>46.5</v>
      </c>
      <c r="AY899">
        <v>0</v>
      </c>
      <c r="AZ899">
        <v>20</v>
      </c>
      <c r="BA899" t="s">
        <v>1337</v>
      </c>
      <c r="BB899" t="s">
        <v>72</v>
      </c>
      <c r="BC899">
        <v>41</v>
      </c>
      <c r="BD899">
        <v>0.65</v>
      </c>
    </row>
    <row r="900" spans="1:56" x14ac:dyDescent="0.3">
      <c r="A900" t="s">
        <v>444</v>
      </c>
      <c r="B900">
        <v>2017</v>
      </c>
      <c r="C900">
        <v>12</v>
      </c>
      <c r="D900" t="s">
        <v>1218</v>
      </c>
      <c r="E900" t="s">
        <v>113</v>
      </c>
      <c r="F900" t="s">
        <v>10</v>
      </c>
      <c r="G900" t="s">
        <v>78</v>
      </c>
      <c r="H900" t="s">
        <v>72</v>
      </c>
      <c r="I900" t="s">
        <v>1126</v>
      </c>
      <c r="J900" t="s">
        <v>1126</v>
      </c>
      <c r="K900">
        <v>3600</v>
      </c>
      <c r="L900">
        <v>5500</v>
      </c>
      <c r="M900" s="1">
        <v>5.0999999999999996</v>
      </c>
      <c r="N900" s="1">
        <v>4.0999999999999996</v>
      </c>
      <c r="O900">
        <v>16</v>
      </c>
      <c r="P900">
        <v>-4</v>
      </c>
      <c r="Q900">
        <v>15</v>
      </c>
      <c r="R900">
        <v>24</v>
      </c>
      <c r="S900">
        <v>45.28</v>
      </c>
      <c r="T900">
        <v>89</v>
      </c>
      <c r="U900">
        <v>1</v>
      </c>
      <c r="V900">
        <v>17</v>
      </c>
      <c r="W900">
        <v>29</v>
      </c>
      <c r="X900">
        <v>58.620000000000005</v>
      </c>
      <c r="Y900">
        <v>54.72</v>
      </c>
      <c r="Z900">
        <v>196</v>
      </c>
      <c r="AA900">
        <v>0</v>
      </c>
      <c r="AB900">
        <v>0</v>
      </c>
      <c r="AC900">
        <v>8</v>
      </c>
      <c r="AD900">
        <v>31</v>
      </c>
      <c r="AE900">
        <v>165</v>
      </c>
      <c r="AF900">
        <v>254</v>
      </c>
      <c r="AG900">
        <v>2</v>
      </c>
      <c r="AH900">
        <v>1</v>
      </c>
      <c r="AI900">
        <v>1</v>
      </c>
      <c r="AJ900">
        <v>-1</v>
      </c>
      <c r="AK900">
        <v>9</v>
      </c>
      <c r="AL900">
        <v>67</v>
      </c>
      <c r="AM900">
        <v>6</v>
      </c>
      <c r="AN900">
        <v>14</v>
      </c>
      <c r="AO900">
        <v>42.86</v>
      </c>
      <c r="AP900">
        <v>0</v>
      </c>
      <c r="AQ900">
        <v>0</v>
      </c>
      <c r="AR900">
        <v>0</v>
      </c>
      <c r="AS900">
        <v>31.366666666666667</v>
      </c>
      <c r="AT900">
        <v>52.28</v>
      </c>
      <c r="AU900">
        <v>4.5</v>
      </c>
      <c r="AV900">
        <v>44</v>
      </c>
      <c r="AW900">
        <v>3</v>
      </c>
      <c r="AX900">
        <v>46.5</v>
      </c>
      <c r="AY900">
        <v>0</v>
      </c>
      <c r="AZ900">
        <v>20</v>
      </c>
      <c r="BA900" t="s">
        <v>1335</v>
      </c>
      <c r="BB900" t="s">
        <v>72</v>
      </c>
      <c r="BC900">
        <v>20</v>
      </c>
      <c r="BD900">
        <v>0.32</v>
      </c>
    </row>
    <row r="901" spans="1:56" x14ac:dyDescent="0.3">
      <c r="A901" t="s">
        <v>458</v>
      </c>
      <c r="B901">
        <v>2017</v>
      </c>
      <c r="C901">
        <v>12</v>
      </c>
      <c r="D901" t="s">
        <v>1215</v>
      </c>
      <c r="E901" t="s">
        <v>116</v>
      </c>
      <c r="F901" t="s">
        <v>142</v>
      </c>
      <c r="G901" t="s">
        <v>93</v>
      </c>
      <c r="H901" t="s">
        <v>122</v>
      </c>
      <c r="I901" t="s">
        <v>1126</v>
      </c>
      <c r="J901" t="s">
        <v>1126</v>
      </c>
      <c r="K901">
        <v>4500</v>
      </c>
      <c r="L901">
        <v>5000</v>
      </c>
      <c r="M901" s="1">
        <v>-1.6</v>
      </c>
      <c r="N901" s="1">
        <v>-2.6</v>
      </c>
      <c r="O901">
        <v>24</v>
      </c>
      <c r="P901">
        <v>-3</v>
      </c>
      <c r="Q901">
        <v>19</v>
      </c>
      <c r="R901">
        <v>22</v>
      </c>
      <c r="S901">
        <v>40</v>
      </c>
      <c r="T901">
        <v>91</v>
      </c>
      <c r="U901">
        <v>2</v>
      </c>
      <c r="V901">
        <v>19</v>
      </c>
      <c r="W901">
        <v>33</v>
      </c>
      <c r="X901">
        <v>57.58</v>
      </c>
      <c r="Y901">
        <v>60</v>
      </c>
      <c r="Z901">
        <v>160</v>
      </c>
      <c r="AA901">
        <v>0</v>
      </c>
      <c r="AB901">
        <v>1</v>
      </c>
      <c r="AC901">
        <v>3</v>
      </c>
      <c r="AD901">
        <v>32</v>
      </c>
      <c r="AE901">
        <v>128</v>
      </c>
      <c r="AF901">
        <v>219</v>
      </c>
      <c r="AG901">
        <v>3</v>
      </c>
      <c r="AH901">
        <v>2</v>
      </c>
      <c r="AI901">
        <v>3</v>
      </c>
      <c r="AJ901">
        <v>1</v>
      </c>
      <c r="AK901">
        <v>5</v>
      </c>
      <c r="AL901">
        <v>45</v>
      </c>
      <c r="AM901">
        <v>1</v>
      </c>
      <c r="AN901">
        <v>12</v>
      </c>
      <c r="AO901">
        <v>8.33</v>
      </c>
      <c r="AP901">
        <v>1</v>
      </c>
      <c r="AQ901">
        <v>1</v>
      </c>
      <c r="AR901">
        <v>100</v>
      </c>
      <c r="AS901">
        <v>25.35</v>
      </c>
      <c r="AT901">
        <v>42.25</v>
      </c>
      <c r="AU901">
        <v>-5</v>
      </c>
      <c r="AV901">
        <v>38</v>
      </c>
      <c r="AW901">
        <v>-6</v>
      </c>
      <c r="AX901">
        <v>37</v>
      </c>
      <c r="AY901">
        <v>1</v>
      </c>
      <c r="AZ901">
        <v>27</v>
      </c>
      <c r="BA901" t="s">
        <v>1335</v>
      </c>
      <c r="BB901" t="s">
        <v>122</v>
      </c>
      <c r="BC901">
        <v>2</v>
      </c>
      <c r="BD901">
        <v>0.03</v>
      </c>
    </row>
    <row r="902" spans="1:56" x14ac:dyDescent="0.3">
      <c r="A902" t="s">
        <v>458</v>
      </c>
      <c r="B902">
        <v>2017</v>
      </c>
      <c r="C902">
        <v>12</v>
      </c>
      <c r="D902" t="s">
        <v>1189</v>
      </c>
      <c r="E902" t="s">
        <v>116</v>
      </c>
      <c r="F902" t="s">
        <v>142</v>
      </c>
      <c r="G902" t="s">
        <v>93</v>
      </c>
      <c r="H902" t="s">
        <v>122</v>
      </c>
      <c r="I902" t="s">
        <v>1126</v>
      </c>
      <c r="J902" t="s">
        <v>1126</v>
      </c>
      <c r="K902">
        <v>8100</v>
      </c>
      <c r="L902">
        <v>8100</v>
      </c>
      <c r="M902" s="1">
        <v>7.2</v>
      </c>
      <c r="N902" s="1">
        <v>5.7</v>
      </c>
      <c r="O902">
        <v>24</v>
      </c>
      <c r="P902">
        <v>-3</v>
      </c>
      <c r="Q902">
        <v>19</v>
      </c>
      <c r="R902">
        <v>22</v>
      </c>
      <c r="S902">
        <v>40</v>
      </c>
      <c r="T902">
        <v>91</v>
      </c>
      <c r="U902">
        <v>2</v>
      </c>
      <c r="V902">
        <v>19</v>
      </c>
      <c r="W902">
        <v>33</v>
      </c>
      <c r="X902">
        <v>57.58</v>
      </c>
      <c r="Y902">
        <v>60</v>
      </c>
      <c r="Z902">
        <v>160</v>
      </c>
      <c r="AA902">
        <v>0</v>
      </c>
      <c r="AB902">
        <v>1</v>
      </c>
      <c r="AC902">
        <v>3</v>
      </c>
      <c r="AD902">
        <v>32</v>
      </c>
      <c r="AE902">
        <v>128</v>
      </c>
      <c r="AF902">
        <v>219</v>
      </c>
      <c r="AG902">
        <v>3</v>
      </c>
      <c r="AH902">
        <v>2</v>
      </c>
      <c r="AI902">
        <v>3</v>
      </c>
      <c r="AJ902">
        <v>1</v>
      </c>
      <c r="AK902">
        <v>5</v>
      </c>
      <c r="AL902">
        <v>45</v>
      </c>
      <c r="AM902">
        <v>1</v>
      </c>
      <c r="AN902">
        <v>12</v>
      </c>
      <c r="AO902">
        <v>8.33</v>
      </c>
      <c r="AP902">
        <v>1</v>
      </c>
      <c r="AQ902">
        <v>1</v>
      </c>
      <c r="AR902">
        <v>100</v>
      </c>
      <c r="AS902">
        <v>25.35</v>
      </c>
      <c r="AT902">
        <v>42.25</v>
      </c>
      <c r="AU902">
        <v>-5</v>
      </c>
      <c r="AV902">
        <v>38</v>
      </c>
      <c r="AW902">
        <v>-6</v>
      </c>
      <c r="AX902">
        <v>37</v>
      </c>
      <c r="AY902">
        <v>1</v>
      </c>
      <c r="AZ902">
        <v>27</v>
      </c>
      <c r="BA902" t="s">
        <v>1337</v>
      </c>
      <c r="BB902" t="s">
        <v>122</v>
      </c>
      <c r="BC902">
        <v>28</v>
      </c>
      <c r="BD902">
        <v>0.44</v>
      </c>
    </row>
    <row r="903" spans="1:56" x14ac:dyDescent="0.3">
      <c r="A903" t="s">
        <v>458</v>
      </c>
      <c r="B903">
        <v>2017</v>
      </c>
      <c r="C903">
        <v>12</v>
      </c>
      <c r="D903" t="s">
        <v>1263</v>
      </c>
      <c r="E903" t="s">
        <v>116</v>
      </c>
      <c r="F903" t="s">
        <v>142</v>
      </c>
      <c r="G903" t="s">
        <v>93</v>
      </c>
      <c r="H903" t="s">
        <v>122</v>
      </c>
      <c r="I903" t="s">
        <v>1126</v>
      </c>
      <c r="J903" t="s">
        <v>1126</v>
      </c>
      <c r="K903">
        <v>4100</v>
      </c>
      <c r="L903">
        <v>4800</v>
      </c>
      <c r="M903" s="1">
        <v>10.199999999999999</v>
      </c>
      <c r="N903" s="1">
        <v>7.7</v>
      </c>
      <c r="O903">
        <v>24</v>
      </c>
      <c r="P903">
        <v>-3</v>
      </c>
      <c r="Q903">
        <v>19</v>
      </c>
      <c r="R903">
        <v>22</v>
      </c>
      <c r="S903">
        <v>40</v>
      </c>
      <c r="T903">
        <v>91</v>
      </c>
      <c r="U903">
        <v>2</v>
      </c>
      <c r="V903">
        <v>19</v>
      </c>
      <c r="W903">
        <v>33</v>
      </c>
      <c r="X903">
        <v>57.58</v>
      </c>
      <c r="Y903">
        <v>60</v>
      </c>
      <c r="Z903">
        <v>160</v>
      </c>
      <c r="AA903">
        <v>0</v>
      </c>
      <c r="AB903">
        <v>1</v>
      </c>
      <c r="AC903">
        <v>3</v>
      </c>
      <c r="AD903">
        <v>32</v>
      </c>
      <c r="AE903">
        <v>128</v>
      </c>
      <c r="AF903">
        <v>219</v>
      </c>
      <c r="AG903">
        <v>3</v>
      </c>
      <c r="AH903">
        <v>2</v>
      </c>
      <c r="AI903">
        <v>3</v>
      </c>
      <c r="AJ903">
        <v>1</v>
      </c>
      <c r="AK903">
        <v>5</v>
      </c>
      <c r="AL903">
        <v>45</v>
      </c>
      <c r="AM903">
        <v>1</v>
      </c>
      <c r="AN903">
        <v>12</v>
      </c>
      <c r="AO903">
        <v>8.33</v>
      </c>
      <c r="AP903">
        <v>1</v>
      </c>
      <c r="AQ903">
        <v>1</v>
      </c>
      <c r="AR903">
        <v>100</v>
      </c>
      <c r="AS903">
        <v>25.35</v>
      </c>
      <c r="AT903">
        <v>42.25</v>
      </c>
      <c r="AU903">
        <v>-5</v>
      </c>
      <c r="AV903">
        <v>38</v>
      </c>
      <c r="AW903">
        <v>-6</v>
      </c>
      <c r="AX903">
        <v>37</v>
      </c>
      <c r="AY903">
        <v>1</v>
      </c>
      <c r="AZ903">
        <v>27</v>
      </c>
      <c r="BA903" t="s">
        <v>1335</v>
      </c>
      <c r="BB903" t="s">
        <v>122</v>
      </c>
      <c r="BC903">
        <v>34</v>
      </c>
      <c r="BD903">
        <v>0.53</v>
      </c>
    </row>
    <row r="904" spans="1:56" x14ac:dyDescent="0.3">
      <c r="A904" t="s">
        <v>439</v>
      </c>
      <c r="B904">
        <v>2017</v>
      </c>
      <c r="C904">
        <v>12</v>
      </c>
      <c r="D904" t="s">
        <v>1249</v>
      </c>
      <c r="E904" t="s">
        <v>71</v>
      </c>
      <c r="F904" t="s">
        <v>139</v>
      </c>
      <c r="G904" t="s">
        <v>88</v>
      </c>
      <c r="H904" t="s">
        <v>72</v>
      </c>
      <c r="I904" t="s">
        <v>1126</v>
      </c>
      <c r="J904" t="s">
        <v>1126</v>
      </c>
      <c r="K904">
        <v>3000</v>
      </c>
      <c r="L904">
        <v>4500</v>
      </c>
      <c r="M904" s="1">
        <v>0.6</v>
      </c>
      <c r="N904" s="1">
        <v>0.1</v>
      </c>
      <c r="O904">
        <v>10</v>
      </c>
      <c r="P904">
        <v>-6</v>
      </c>
      <c r="Q904">
        <v>14</v>
      </c>
      <c r="R904">
        <v>19</v>
      </c>
      <c r="S904">
        <v>34.549999999999997</v>
      </c>
      <c r="T904">
        <v>55</v>
      </c>
      <c r="U904">
        <v>0</v>
      </c>
      <c r="V904">
        <v>23</v>
      </c>
      <c r="W904">
        <v>36</v>
      </c>
      <c r="X904">
        <v>63.89</v>
      </c>
      <c r="Y904">
        <v>65.45</v>
      </c>
      <c r="Z904">
        <v>199</v>
      </c>
      <c r="AA904">
        <v>1</v>
      </c>
      <c r="AB904">
        <v>1</v>
      </c>
      <c r="AC904">
        <v>2</v>
      </c>
      <c r="AD904">
        <v>18</v>
      </c>
      <c r="AE904">
        <v>181</v>
      </c>
      <c r="AF904">
        <v>236</v>
      </c>
      <c r="AG904">
        <v>0</v>
      </c>
      <c r="AH904">
        <v>0</v>
      </c>
      <c r="AI904">
        <v>1</v>
      </c>
      <c r="AJ904">
        <v>1</v>
      </c>
      <c r="AK904">
        <v>6</v>
      </c>
      <c r="AL904">
        <v>50</v>
      </c>
      <c r="AM904">
        <v>2</v>
      </c>
      <c r="AN904">
        <v>13</v>
      </c>
      <c r="AO904">
        <v>15.379999999999999</v>
      </c>
      <c r="AP904">
        <v>0</v>
      </c>
      <c r="AQ904">
        <v>1</v>
      </c>
      <c r="AR904">
        <v>0</v>
      </c>
      <c r="AS904">
        <v>26.7</v>
      </c>
      <c r="AT904">
        <v>44.5</v>
      </c>
      <c r="AU904">
        <v>-9.5</v>
      </c>
      <c r="AV904">
        <v>45</v>
      </c>
      <c r="AW904">
        <v>-7.5</v>
      </c>
      <c r="AX904">
        <v>47</v>
      </c>
      <c r="AY904">
        <v>2</v>
      </c>
      <c r="AZ904">
        <v>16</v>
      </c>
      <c r="BA904" t="s">
        <v>1335</v>
      </c>
      <c r="BB904" t="s">
        <v>72</v>
      </c>
      <c r="BC904">
        <v>6</v>
      </c>
      <c r="BD904">
        <v>0.1</v>
      </c>
    </row>
    <row r="905" spans="1:56" x14ac:dyDescent="0.3">
      <c r="A905" t="s">
        <v>439</v>
      </c>
      <c r="B905">
        <v>2017</v>
      </c>
      <c r="C905">
        <v>12</v>
      </c>
      <c r="D905" t="s">
        <v>1223</v>
      </c>
      <c r="E905" t="s">
        <v>71</v>
      </c>
      <c r="F905" t="s">
        <v>139</v>
      </c>
      <c r="G905" t="s">
        <v>88</v>
      </c>
      <c r="H905" t="s">
        <v>72</v>
      </c>
      <c r="I905" t="s">
        <v>1126</v>
      </c>
      <c r="J905" t="s">
        <v>1126</v>
      </c>
      <c r="K905">
        <v>3000</v>
      </c>
      <c r="L905">
        <v>4500</v>
      </c>
      <c r="M905" s="1">
        <v>1.4</v>
      </c>
      <c r="N905" s="1">
        <v>0.9</v>
      </c>
      <c r="O905">
        <v>10</v>
      </c>
      <c r="P905">
        <v>-6</v>
      </c>
      <c r="Q905">
        <v>14</v>
      </c>
      <c r="R905">
        <v>19</v>
      </c>
      <c r="S905">
        <v>34.549999999999997</v>
      </c>
      <c r="T905">
        <v>55</v>
      </c>
      <c r="U905">
        <v>0</v>
      </c>
      <c r="V905">
        <v>23</v>
      </c>
      <c r="W905">
        <v>36</v>
      </c>
      <c r="X905">
        <v>63.89</v>
      </c>
      <c r="Y905">
        <v>65.45</v>
      </c>
      <c r="Z905">
        <v>199</v>
      </c>
      <c r="AA905">
        <v>1</v>
      </c>
      <c r="AB905">
        <v>1</v>
      </c>
      <c r="AC905">
        <v>2</v>
      </c>
      <c r="AD905">
        <v>18</v>
      </c>
      <c r="AE905">
        <v>181</v>
      </c>
      <c r="AF905">
        <v>236</v>
      </c>
      <c r="AG905">
        <v>0</v>
      </c>
      <c r="AH905">
        <v>0</v>
      </c>
      <c r="AI905">
        <v>1</v>
      </c>
      <c r="AJ905">
        <v>1</v>
      </c>
      <c r="AK905">
        <v>6</v>
      </c>
      <c r="AL905">
        <v>50</v>
      </c>
      <c r="AM905">
        <v>2</v>
      </c>
      <c r="AN905">
        <v>13</v>
      </c>
      <c r="AO905">
        <v>15.379999999999999</v>
      </c>
      <c r="AP905">
        <v>0</v>
      </c>
      <c r="AQ905">
        <v>1</v>
      </c>
      <c r="AR905">
        <v>0</v>
      </c>
      <c r="AS905">
        <v>26.7</v>
      </c>
      <c r="AT905">
        <v>44.5</v>
      </c>
      <c r="AU905">
        <v>-9.5</v>
      </c>
      <c r="AV905">
        <v>45</v>
      </c>
      <c r="AW905">
        <v>-7.5</v>
      </c>
      <c r="AX905">
        <v>47</v>
      </c>
      <c r="AY905">
        <v>2</v>
      </c>
      <c r="AZ905">
        <v>16</v>
      </c>
      <c r="BA905" t="s">
        <v>1335</v>
      </c>
      <c r="BB905" t="s">
        <v>72</v>
      </c>
      <c r="BC905">
        <v>6</v>
      </c>
      <c r="BD905">
        <v>0.1</v>
      </c>
    </row>
    <row r="906" spans="1:56" x14ac:dyDescent="0.3">
      <c r="A906" t="s">
        <v>439</v>
      </c>
      <c r="B906">
        <v>2017</v>
      </c>
      <c r="C906">
        <v>12</v>
      </c>
      <c r="D906" t="s">
        <v>1207</v>
      </c>
      <c r="E906" t="s">
        <v>71</v>
      </c>
      <c r="F906" t="s">
        <v>139</v>
      </c>
      <c r="G906" t="s">
        <v>88</v>
      </c>
      <c r="H906" t="s">
        <v>72</v>
      </c>
      <c r="I906" t="s">
        <v>1126</v>
      </c>
      <c r="J906" t="s">
        <v>1126</v>
      </c>
      <c r="K906">
        <v>4400</v>
      </c>
      <c r="L906">
        <v>5000</v>
      </c>
      <c r="M906" s="1">
        <v>3.7</v>
      </c>
      <c r="N906" s="1">
        <v>2.2000000000000002</v>
      </c>
      <c r="O906">
        <v>10</v>
      </c>
      <c r="P906">
        <v>-6</v>
      </c>
      <c r="Q906">
        <v>14</v>
      </c>
      <c r="R906">
        <v>19</v>
      </c>
      <c r="S906">
        <v>34.549999999999997</v>
      </c>
      <c r="T906">
        <v>55</v>
      </c>
      <c r="U906">
        <v>0</v>
      </c>
      <c r="V906">
        <v>23</v>
      </c>
      <c r="W906">
        <v>36</v>
      </c>
      <c r="X906">
        <v>63.89</v>
      </c>
      <c r="Y906">
        <v>65.45</v>
      </c>
      <c r="Z906">
        <v>199</v>
      </c>
      <c r="AA906">
        <v>1</v>
      </c>
      <c r="AB906">
        <v>1</v>
      </c>
      <c r="AC906">
        <v>2</v>
      </c>
      <c r="AD906">
        <v>18</v>
      </c>
      <c r="AE906">
        <v>181</v>
      </c>
      <c r="AF906">
        <v>236</v>
      </c>
      <c r="AG906">
        <v>0</v>
      </c>
      <c r="AH906">
        <v>0</v>
      </c>
      <c r="AI906">
        <v>1</v>
      </c>
      <c r="AJ906">
        <v>1</v>
      </c>
      <c r="AK906">
        <v>6</v>
      </c>
      <c r="AL906">
        <v>50</v>
      </c>
      <c r="AM906">
        <v>2</v>
      </c>
      <c r="AN906">
        <v>13</v>
      </c>
      <c r="AO906">
        <v>15.379999999999999</v>
      </c>
      <c r="AP906">
        <v>0</v>
      </c>
      <c r="AQ906">
        <v>1</v>
      </c>
      <c r="AR906">
        <v>0</v>
      </c>
      <c r="AS906">
        <v>26.7</v>
      </c>
      <c r="AT906">
        <v>44.5</v>
      </c>
      <c r="AU906">
        <v>-9.5</v>
      </c>
      <c r="AV906">
        <v>45</v>
      </c>
      <c r="AW906">
        <v>-7.5</v>
      </c>
      <c r="AX906">
        <v>47</v>
      </c>
      <c r="AY906">
        <v>2</v>
      </c>
      <c r="AZ906">
        <v>16</v>
      </c>
      <c r="BA906" t="s">
        <v>1335</v>
      </c>
      <c r="BB906" t="s">
        <v>72</v>
      </c>
      <c r="BC906">
        <v>16</v>
      </c>
      <c r="BD906">
        <v>0.28000000000000003</v>
      </c>
    </row>
    <row r="907" spans="1:56" x14ac:dyDescent="0.3">
      <c r="A907" t="s">
        <v>439</v>
      </c>
      <c r="B907">
        <v>2017</v>
      </c>
      <c r="C907">
        <v>12</v>
      </c>
      <c r="D907" t="s">
        <v>1188</v>
      </c>
      <c r="E907" t="s">
        <v>71</v>
      </c>
      <c r="F907" t="s">
        <v>139</v>
      </c>
      <c r="G907" t="s">
        <v>88</v>
      </c>
      <c r="H907" t="s">
        <v>72</v>
      </c>
      <c r="I907" t="s">
        <v>1126</v>
      </c>
      <c r="J907" t="s">
        <v>1126</v>
      </c>
      <c r="K907">
        <v>8000</v>
      </c>
      <c r="L907">
        <v>7700</v>
      </c>
      <c r="M907" s="1">
        <v>3.6</v>
      </c>
      <c r="N907" s="1">
        <v>3.1</v>
      </c>
      <c r="O907">
        <v>10</v>
      </c>
      <c r="P907">
        <v>-6</v>
      </c>
      <c r="Q907">
        <v>14</v>
      </c>
      <c r="R907">
        <v>19</v>
      </c>
      <c r="S907">
        <v>34.549999999999997</v>
      </c>
      <c r="T907">
        <v>55</v>
      </c>
      <c r="U907">
        <v>0</v>
      </c>
      <c r="V907">
        <v>23</v>
      </c>
      <c r="W907">
        <v>36</v>
      </c>
      <c r="X907">
        <v>63.89</v>
      </c>
      <c r="Y907">
        <v>65.45</v>
      </c>
      <c r="Z907">
        <v>199</v>
      </c>
      <c r="AA907">
        <v>1</v>
      </c>
      <c r="AB907">
        <v>1</v>
      </c>
      <c r="AC907">
        <v>2</v>
      </c>
      <c r="AD907">
        <v>18</v>
      </c>
      <c r="AE907">
        <v>181</v>
      </c>
      <c r="AF907">
        <v>236</v>
      </c>
      <c r="AG907">
        <v>0</v>
      </c>
      <c r="AH907">
        <v>0</v>
      </c>
      <c r="AI907">
        <v>1</v>
      </c>
      <c r="AJ907">
        <v>1</v>
      </c>
      <c r="AK907">
        <v>6</v>
      </c>
      <c r="AL907">
        <v>50</v>
      </c>
      <c r="AM907">
        <v>2</v>
      </c>
      <c r="AN907">
        <v>13</v>
      </c>
      <c r="AO907">
        <v>15.379999999999999</v>
      </c>
      <c r="AP907">
        <v>0</v>
      </c>
      <c r="AQ907">
        <v>1</v>
      </c>
      <c r="AR907">
        <v>0</v>
      </c>
      <c r="AS907">
        <v>26.7</v>
      </c>
      <c r="AT907">
        <v>44.5</v>
      </c>
      <c r="AU907">
        <v>-9.5</v>
      </c>
      <c r="AV907">
        <v>45</v>
      </c>
      <c r="AW907">
        <v>-7.5</v>
      </c>
      <c r="AX907">
        <v>47</v>
      </c>
      <c r="AY907">
        <v>2</v>
      </c>
      <c r="AZ907">
        <v>16</v>
      </c>
      <c r="BA907" t="s">
        <v>1337</v>
      </c>
      <c r="BB907" t="s">
        <v>72</v>
      </c>
      <c r="BC907">
        <v>38</v>
      </c>
      <c r="BD907">
        <v>0.66</v>
      </c>
    </row>
    <row r="908" spans="1:56" x14ac:dyDescent="0.3">
      <c r="A908" t="s">
        <v>453</v>
      </c>
      <c r="B908">
        <v>2017</v>
      </c>
      <c r="C908">
        <v>12</v>
      </c>
      <c r="D908" t="s">
        <v>1231</v>
      </c>
      <c r="E908" t="s">
        <v>106</v>
      </c>
      <c r="F908" t="s">
        <v>14</v>
      </c>
      <c r="G908" t="s">
        <v>85</v>
      </c>
      <c r="H908" t="s">
        <v>122</v>
      </c>
      <c r="I908" t="s">
        <v>1126</v>
      </c>
      <c r="J908" t="s">
        <v>1126</v>
      </c>
      <c r="K908">
        <v>4200</v>
      </c>
      <c r="L908">
        <v>5800</v>
      </c>
      <c r="M908" s="1">
        <v>10</v>
      </c>
      <c r="N908" s="1">
        <v>8.5</v>
      </c>
      <c r="O908">
        <v>28</v>
      </c>
      <c r="P908">
        <v>22</v>
      </c>
      <c r="Q908">
        <v>25</v>
      </c>
      <c r="R908">
        <v>33</v>
      </c>
      <c r="S908">
        <v>50</v>
      </c>
      <c r="T908">
        <v>81</v>
      </c>
      <c r="U908">
        <v>0</v>
      </c>
      <c r="V908">
        <v>27</v>
      </c>
      <c r="W908">
        <v>33</v>
      </c>
      <c r="X908">
        <v>81.820000000000007</v>
      </c>
      <c r="Y908">
        <v>50</v>
      </c>
      <c r="Z908">
        <v>434</v>
      </c>
      <c r="AA908">
        <v>3</v>
      </c>
      <c r="AB908">
        <v>0</v>
      </c>
      <c r="AC908">
        <v>0</v>
      </c>
      <c r="AD908">
        <v>0</v>
      </c>
      <c r="AE908">
        <v>434</v>
      </c>
      <c r="AF908">
        <v>515</v>
      </c>
      <c r="AG908">
        <v>1</v>
      </c>
      <c r="AH908">
        <v>0</v>
      </c>
      <c r="AI908">
        <v>0</v>
      </c>
      <c r="AJ908">
        <v>-2</v>
      </c>
      <c r="AK908">
        <v>5</v>
      </c>
      <c r="AL908">
        <v>56</v>
      </c>
      <c r="AM908">
        <v>9</v>
      </c>
      <c r="AN908">
        <v>14</v>
      </c>
      <c r="AO908">
        <v>64.290000000000006</v>
      </c>
      <c r="AP908">
        <v>0</v>
      </c>
      <c r="AQ908">
        <v>1</v>
      </c>
      <c r="AR908">
        <v>0</v>
      </c>
      <c r="AS908">
        <v>36.083333333333336</v>
      </c>
      <c r="AT908">
        <v>60.140000000000008</v>
      </c>
      <c r="AU908">
        <v>3</v>
      </c>
      <c r="AV908">
        <v>48</v>
      </c>
      <c r="AW908">
        <v>-1</v>
      </c>
      <c r="AX908">
        <v>41.5</v>
      </c>
      <c r="AY908">
        <v>2</v>
      </c>
      <c r="AZ908">
        <v>6</v>
      </c>
      <c r="BA908" t="s">
        <v>1335</v>
      </c>
      <c r="BB908" t="s">
        <v>122</v>
      </c>
      <c r="BC908">
        <v>27</v>
      </c>
      <c r="BD908">
        <v>0.4</v>
      </c>
    </row>
    <row r="909" spans="1:56" x14ac:dyDescent="0.3">
      <c r="A909" t="s">
        <v>453</v>
      </c>
      <c r="B909">
        <v>2017</v>
      </c>
      <c r="C909">
        <v>12</v>
      </c>
      <c r="D909" t="s">
        <v>1187</v>
      </c>
      <c r="E909" t="s">
        <v>106</v>
      </c>
      <c r="F909" t="s">
        <v>14</v>
      </c>
      <c r="G909" t="s">
        <v>85</v>
      </c>
      <c r="H909" t="s">
        <v>122</v>
      </c>
      <c r="I909" t="s">
        <v>1126</v>
      </c>
      <c r="J909" t="s">
        <v>1126</v>
      </c>
      <c r="K909">
        <v>8100</v>
      </c>
      <c r="L909">
        <v>8400</v>
      </c>
      <c r="M909" s="1">
        <v>11.8</v>
      </c>
      <c r="N909" s="1">
        <v>10.3</v>
      </c>
      <c r="O909">
        <v>28</v>
      </c>
      <c r="P909">
        <v>22</v>
      </c>
      <c r="Q909">
        <v>25</v>
      </c>
      <c r="R909">
        <v>33</v>
      </c>
      <c r="S909">
        <v>50</v>
      </c>
      <c r="T909">
        <v>81</v>
      </c>
      <c r="U909">
        <v>0</v>
      </c>
      <c r="V909">
        <v>27</v>
      </c>
      <c r="W909">
        <v>33</v>
      </c>
      <c r="X909">
        <v>81.820000000000007</v>
      </c>
      <c r="Y909">
        <v>50</v>
      </c>
      <c r="Z909">
        <v>434</v>
      </c>
      <c r="AA909">
        <v>3</v>
      </c>
      <c r="AB909">
        <v>0</v>
      </c>
      <c r="AC909">
        <v>0</v>
      </c>
      <c r="AD909">
        <v>0</v>
      </c>
      <c r="AE909">
        <v>434</v>
      </c>
      <c r="AF909">
        <v>515</v>
      </c>
      <c r="AG909">
        <v>1</v>
      </c>
      <c r="AH909">
        <v>0</v>
      </c>
      <c r="AI909">
        <v>0</v>
      </c>
      <c r="AJ909">
        <v>-2</v>
      </c>
      <c r="AK909">
        <v>5</v>
      </c>
      <c r="AL909">
        <v>56</v>
      </c>
      <c r="AM909">
        <v>9</v>
      </c>
      <c r="AN909">
        <v>14</v>
      </c>
      <c r="AO909">
        <v>64.290000000000006</v>
      </c>
      <c r="AP909">
        <v>0</v>
      </c>
      <c r="AQ909">
        <v>1</v>
      </c>
      <c r="AR909">
        <v>0</v>
      </c>
      <c r="AS909">
        <v>36.083333333333336</v>
      </c>
      <c r="AT909">
        <v>60.140000000000008</v>
      </c>
      <c r="AU909">
        <v>3</v>
      </c>
      <c r="AV909">
        <v>48</v>
      </c>
      <c r="AW909">
        <v>-1</v>
      </c>
      <c r="AX909">
        <v>41.5</v>
      </c>
      <c r="AY909">
        <v>2</v>
      </c>
      <c r="AZ909">
        <v>6</v>
      </c>
      <c r="BA909" t="s">
        <v>1337</v>
      </c>
      <c r="BB909" t="s">
        <v>122</v>
      </c>
      <c r="BC909">
        <v>42</v>
      </c>
      <c r="BD909">
        <v>0.62</v>
      </c>
    </row>
    <row r="910" spans="1:56" x14ac:dyDescent="0.3">
      <c r="A910" t="s">
        <v>438</v>
      </c>
      <c r="B910">
        <v>2017</v>
      </c>
      <c r="C910">
        <v>12</v>
      </c>
      <c r="D910" t="s">
        <v>1180</v>
      </c>
      <c r="E910" t="s">
        <v>111</v>
      </c>
      <c r="F910" t="s">
        <v>112</v>
      </c>
      <c r="G910" t="s">
        <v>96</v>
      </c>
      <c r="H910" t="s">
        <v>72</v>
      </c>
      <c r="I910" t="s">
        <v>1126</v>
      </c>
      <c r="J910" t="s">
        <v>1126</v>
      </c>
      <c r="K910">
        <v>3000</v>
      </c>
      <c r="L910">
        <v>4500</v>
      </c>
      <c r="M910" s="1">
        <v>0</v>
      </c>
      <c r="N910" s="1">
        <v>0</v>
      </c>
      <c r="O910">
        <v>26</v>
      </c>
      <c r="P910">
        <v>6</v>
      </c>
      <c r="Q910">
        <v>24</v>
      </c>
      <c r="R910">
        <v>25</v>
      </c>
      <c r="S910">
        <v>36.230000000000004</v>
      </c>
      <c r="T910">
        <v>88</v>
      </c>
      <c r="U910">
        <v>0</v>
      </c>
      <c r="V910">
        <v>28</v>
      </c>
      <c r="W910">
        <v>44</v>
      </c>
      <c r="X910">
        <v>63.639999999999993</v>
      </c>
      <c r="Y910">
        <v>63.77</v>
      </c>
      <c r="Z910">
        <v>354</v>
      </c>
      <c r="AA910">
        <v>2</v>
      </c>
      <c r="AB910">
        <v>1</v>
      </c>
      <c r="AC910">
        <v>4</v>
      </c>
      <c r="AD910">
        <v>27</v>
      </c>
      <c r="AE910">
        <v>327</v>
      </c>
      <c r="AF910">
        <v>415</v>
      </c>
      <c r="AG910">
        <v>1</v>
      </c>
      <c r="AH910">
        <v>0</v>
      </c>
      <c r="AI910">
        <v>1</v>
      </c>
      <c r="AJ910">
        <v>1</v>
      </c>
      <c r="AK910">
        <v>9</v>
      </c>
      <c r="AL910">
        <v>90</v>
      </c>
      <c r="AM910">
        <v>3</v>
      </c>
      <c r="AN910">
        <v>14</v>
      </c>
      <c r="AO910">
        <v>21.43</v>
      </c>
      <c r="AP910">
        <v>0</v>
      </c>
      <c r="AQ910">
        <v>0</v>
      </c>
      <c r="AR910">
        <v>0</v>
      </c>
      <c r="AS910">
        <v>35.43333333333333</v>
      </c>
      <c r="AT910">
        <v>59.06</v>
      </c>
      <c r="AU910">
        <v>-2.5</v>
      </c>
      <c r="AV910">
        <v>53.5</v>
      </c>
      <c r="AW910">
        <v>-2.5</v>
      </c>
      <c r="AX910">
        <v>54</v>
      </c>
      <c r="AY910">
        <v>3</v>
      </c>
      <c r="AZ910">
        <v>20</v>
      </c>
      <c r="BA910" t="s">
        <v>1335</v>
      </c>
      <c r="BB910" t="s">
        <v>72</v>
      </c>
      <c r="BC910">
        <v>1</v>
      </c>
      <c r="BD910">
        <v>0.01</v>
      </c>
    </row>
    <row r="911" spans="1:56" x14ac:dyDescent="0.3">
      <c r="A911" t="s">
        <v>438</v>
      </c>
      <c r="B911">
        <v>2017</v>
      </c>
      <c r="C911">
        <v>12</v>
      </c>
      <c r="D911" t="s">
        <v>1130</v>
      </c>
      <c r="E911" t="s">
        <v>111</v>
      </c>
      <c r="F911" t="s">
        <v>112</v>
      </c>
      <c r="G911" t="s">
        <v>96</v>
      </c>
      <c r="H911" t="s">
        <v>72</v>
      </c>
      <c r="I911" t="s">
        <v>1126</v>
      </c>
      <c r="J911" t="s">
        <v>1126</v>
      </c>
      <c r="K911">
        <v>8800</v>
      </c>
      <c r="L911">
        <v>8500</v>
      </c>
      <c r="M911" s="1">
        <v>16.8</v>
      </c>
      <c r="N911" s="1">
        <v>14.8</v>
      </c>
      <c r="O911">
        <v>26</v>
      </c>
      <c r="P911">
        <v>6</v>
      </c>
      <c r="Q911">
        <v>24</v>
      </c>
      <c r="R911">
        <v>25</v>
      </c>
      <c r="S911">
        <v>36.230000000000004</v>
      </c>
      <c r="T911">
        <v>88</v>
      </c>
      <c r="U911">
        <v>0</v>
      </c>
      <c r="V911">
        <v>28</v>
      </c>
      <c r="W911">
        <v>44</v>
      </c>
      <c r="X911">
        <v>63.639999999999993</v>
      </c>
      <c r="Y911">
        <v>63.77</v>
      </c>
      <c r="Z911">
        <v>354</v>
      </c>
      <c r="AA911">
        <v>2</v>
      </c>
      <c r="AB911">
        <v>1</v>
      </c>
      <c r="AC911">
        <v>4</v>
      </c>
      <c r="AD911">
        <v>27</v>
      </c>
      <c r="AE911">
        <v>327</v>
      </c>
      <c r="AF911">
        <v>415</v>
      </c>
      <c r="AG911">
        <v>1</v>
      </c>
      <c r="AH911">
        <v>0</v>
      </c>
      <c r="AI911">
        <v>1</v>
      </c>
      <c r="AJ911">
        <v>1</v>
      </c>
      <c r="AK911">
        <v>9</v>
      </c>
      <c r="AL911">
        <v>90</v>
      </c>
      <c r="AM911">
        <v>3</v>
      </c>
      <c r="AN911">
        <v>14</v>
      </c>
      <c r="AO911">
        <v>21.43</v>
      </c>
      <c r="AP911">
        <v>0</v>
      </c>
      <c r="AQ911">
        <v>0</v>
      </c>
      <c r="AR911">
        <v>0</v>
      </c>
      <c r="AS911">
        <v>35.43333333333333</v>
      </c>
      <c r="AT911">
        <v>59.06</v>
      </c>
      <c r="AU911">
        <v>-2.5</v>
      </c>
      <c r="AV911">
        <v>53.5</v>
      </c>
      <c r="AW911">
        <v>-2.5</v>
      </c>
      <c r="AX911">
        <v>54</v>
      </c>
      <c r="AY911">
        <v>3</v>
      </c>
      <c r="AZ911">
        <v>20</v>
      </c>
      <c r="BA911" t="s">
        <v>1337</v>
      </c>
      <c r="BB911" t="s">
        <v>72</v>
      </c>
      <c r="BC911">
        <v>69</v>
      </c>
      <c r="BD911">
        <v>0.9</v>
      </c>
    </row>
    <row r="912" spans="1:56" x14ac:dyDescent="0.3">
      <c r="A912" t="s">
        <v>459</v>
      </c>
      <c r="B912">
        <v>2017</v>
      </c>
      <c r="C912">
        <v>12</v>
      </c>
      <c r="D912" t="s">
        <v>1240</v>
      </c>
      <c r="E912" t="s">
        <v>156</v>
      </c>
      <c r="F912" t="s">
        <v>3</v>
      </c>
      <c r="G912" t="s">
        <v>69</v>
      </c>
      <c r="H912" t="s">
        <v>122</v>
      </c>
      <c r="I912" t="s">
        <v>1126</v>
      </c>
      <c r="J912" t="s">
        <v>1126</v>
      </c>
      <c r="K912">
        <v>4300</v>
      </c>
      <c r="L912">
        <v>5600</v>
      </c>
      <c r="M912" s="1">
        <v>8.1999999999999993</v>
      </c>
      <c r="N912" s="1">
        <v>6.7</v>
      </c>
      <c r="O912">
        <v>17</v>
      </c>
      <c r="P912">
        <v>-18</v>
      </c>
      <c r="Q912">
        <v>15</v>
      </c>
      <c r="R912">
        <v>19</v>
      </c>
      <c r="S912">
        <v>35.85</v>
      </c>
      <c r="T912">
        <v>67</v>
      </c>
      <c r="U912">
        <v>0</v>
      </c>
      <c r="V912">
        <v>23</v>
      </c>
      <c r="W912">
        <v>34</v>
      </c>
      <c r="X912">
        <v>67.650000000000006</v>
      </c>
      <c r="Y912">
        <v>64.149999999999991</v>
      </c>
      <c r="Z912">
        <v>215</v>
      </c>
      <c r="AA912">
        <v>1</v>
      </c>
      <c r="AB912">
        <v>2</v>
      </c>
      <c r="AC912">
        <v>7</v>
      </c>
      <c r="AD912">
        <v>61</v>
      </c>
      <c r="AE912">
        <v>154</v>
      </c>
      <c r="AF912">
        <v>221</v>
      </c>
      <c r="AG912">
        <v>2</v>
      </c>
      <c r="AH912">
        <v>1</v>
      </c>
      <c r="AI912">
        <v>3</v>
      </c>
      <c r="AJ912">
        <v>1</v>
      </c>
      <c r="AK912">
        <v>6</v>
      </c>
      <c r="AL912">
        <v>52</v>
      </c>
      <c r="AM912">
        <v>2</v>
      </c>
      <c r="AN912">
        <v>11</v>
      </c>
      <c r="AO912">
        <v>18.18</v>
      </c>
      <c r="AP912">
        <v>2</v>
      </c>
      <c r="AQ912">
        <v>3</v>
      </c>
      <c r="AR912">
        <v>66.67</v>
      </c>
      <c r="AS912">
        <v>27.316666666666666</v>
      </c>
      <c r="AT912">
        <v>45.53</v>
      </c>
      <c r="AU912">
        <v>17</v>
      </c>
      <c r="AV912">
        <v>47</v>
      </c>
      <c r="AW912">
        <v>16.5</v>
      </c>
      <c r="AX912">
        <v>49</v>
      </c>
      <c r="AY912">
        <v>1</v>
      </c>
      <c r="AZ912">
        <v>35</v>
      </c>
      <c r="BA912" t="s">
        <v>1337</v>
      </c>
      <c r="BB912" t="s">
        <v>122</v>
      </c>
      <c r="BC912">
        <v>24</v>
      </c>
      <c r="BD912">
        <v>0.39</v>
      </c>
    </row>
    <row r="913" spans="1:56" x14ac:dyDescent="0.3">
      <c r="A913" t="s">
        <v>459</v>
      </c>
      <c r="B913">
        <v>2017</v>
      </c>
      <c r="C913">
        <v>12</v>
      </c>
      <c r="D913" t="s">
        <v>1239</v>
      </c>
      <c r="E913" t="s">
        <v>156</v>
      </c>
      <c r="F913" t="s">
        <v>3</v>
      </c>
      <c r="G913" t="s">
        <v>69</v>
      </c>
      <c r="H913" t="s">
        <v>122</v>
      </c>
      <c r="I913" t="s">
        <v>1126</v>
      </c>
      <c r="J913" t="s">
        <v>1126</v>
      </c>
      <c r="K913">
        <v>4400</v>
      </c>
      <c r="L913">
        <v>5300</v>
      </c>
      <c r="M913" s="1">
        <v>12.7</v>
      </c>
      <c r="N913" s="1">
        <v>10.199999999999999</v>
      </c>
      <c r="O913">
        <v>17</v>
      </c>
      <c r="P913">
        <v>-18</v>
      </c>
      <c r="Q913">
        <v>15</v>
      </c>
      <c r="R913">
        <v>19</v>
      </c>
      <c r="S913">
        <v>35.85</v>
      </c>
      <c r="T913">
        <v>67</v>
      </c>
      <c r="U913">
        <v>0</v>
      </c>
      <c r="V913">
        <v>23</v>
      </c>
      <c r="W913">
        <v>34</v>
      </c>
      <c r="X913">
        <v>67.650000000000006</v>
      </c>
      <c r="Y913">
        <v>64.149999999999991</v>
      </c>
      <c r="Z913">
        <v>215</v>
      </c>
      <c r="AA913">
        <v>1</v>
      </c>
      <c r="AB913">
        <v>2</v>
      </c>
      <c r="AC913">
        <v>7</v>
      </c>
      <c r="AD913">
        <v>61</v>
      </c>
      <c r="AE913">
        <v>154</v>
      </c>
      <c r="AF913">
        <v>221</v>
      </c>
      <c r="AG913">
        <v>2</v>
      </c>
      <c r="AH913">
        <v>1</v>
      </c>
      <c r="AI913">
        <v>3</v>
      </c>
      <c r="AJ913">
        <v>1</v>
      </c>
      <c r="AK913">
        <v>6</v>
      </c>
      <c r="AL913">
        <v>52</v>
      </c>
      <c r="AM913">
        <v>2</v>
      </c>
      <c r="AN913">
        <v>11</v>
      </c>
      <c r="AO913">
        <v>18.18</v>
      </c>
      <c r="AP913">
        <v>2</v>
      </c>
      <c r="AQ913">
        <v>3</v>
      </c>
      <c r="AR913">
        <v>66.67</v>
      </c>
      <c r="AS913">
        <v>27.316666666666666</v>
      </c>
      <c r="AT913">
        <v>45.53</v>
      </c>
      <c r="AU913">
        <v>17</v>
      </c>
      <c r="AV913">
        <v>47</v>
      </c>
      <c r="AW913">
        <v>16.5</v>
      </c>
      <c r="AX913">
        <v>49</v>
      </c>
      <c r="AY913">
        <v>1</v>
      </c>
      <c r="AZ913">
        <v>35</v>
      </c>
      <c r="BA913" t="s">
        <v>1337</v>
      </c>
      <c r="BB913" t="s">
        <v>122</v>
      </c>
      <c r="BC913">
        <v>39</v>
      </c>
      <c r="BD913">
        <v>0.64</v>
      </c>
    </row>
    <row r="914" spans="1:56" x14ac:dyDescent="0.3">
      <c r="A914" t="s">
        <v>456</v>
      </c>
      <c r="B914">
        <v>2017</v>
      </c>
      <c r="C914">
        <v>12</v>
      </c>
      <c r="D914" t="s">
        <v>1243</v>
      </c>
      <c r="E914" t="s">
        <v>95</v>
      </c>
      <c r="F914" t="s">
        <v>12</v>
      </c>
      <c r="G914" t="s">
        <v>92</v>
      </c>
      <c r="H914" t="s">
        <v>122</v>
      </c>
      <c r="I914" t="s">
        <v>1126</v>
      </c>
      <c r="J914" t="s">
        <v>1126</v>
      </c>
      <c r="K914">
        <v>3000</v>
      </c>
      <c r="L914">
        <v>4500</v>
      </c>
      <c r="M914" s="1">
        <v>0</v>
      </c>
      <c r="N914" s="1">
        <v>0</v>
      </c>
      <c r="O914">
        <v>30</v>
      </c>
      <c r="P914">
        <v>7</v>
      </c>
      <c r="Q914">
        <v>28</v>
      </c>
      <c r="R914">
        <v>41</v>
      </c>
      <c r="S914">
        <v>57.75</v>
      </c>
      <c r="T914">
        <v>136</v>
      </c>
      <c r="U914">
        <v>2</v>
      </c>
      <c r="V914">
        <v>21</v>
      </c>
      <c r="W914">
        <v>30</v>
      </c>
      <c r="X914">
        <v>70</v>
      </c>
      <c r="Y914">
        <v>42.25</v>
      </c>
      <c r="Z914">
        <v>282</v>
      </c>
      <c r="AA914">
        <v>2</v>
      </c>
      <c r="AB914">
        <v>0</v>
      </c>
      <c r="AC914">
        <v>2</v>
      </c>
      <c r="AD914">
        <v>10</v>
      </c>
      <c r="AE914">
        <v>272</v>
      </c>
      <c r="AF914">
        <v>408</v>
      </c>
      <c r="AG914">
        <v>0</v>
      </c>
      <c r="AH914">
        <v>0</v>
      </c>
      <c r="AI914">
        <v>0</v>
      </c>
      <c r="AJ914">
        <v>-2</v>
      </c>
      <c r="AK914">
        <v>9</v>
      </c>
      <c r="AL914">
        <v>74</v>
      </c>
      <c r="AM914">
        <v>6</v>
      </c>
      <c r="AN914">
        <v>13</v>
      </c>
      <c r="AO914">
        <v>46.150000000000006</v>
      </c>
      <c r="AP914">
        <v>0</v>
      </c>
      <c r="AQ914">
        <v>0</v>
      </c>
      <c r="AR914">
        <v>0</v>
      </c>
      <c r="AS914">
        <v>34.950000000000003</v>
      </c>
      <c r="AT914">
        <v>58.25</v>
      </c>
      <c r="AU914">
        <v>1</v>
      </c>
      <c r="AV914">
        <v>44.5</v>
      </c>
      <c r="AW914">
        <v>-2.5</v>
      </c>
      <c r="AX914">
        <v>46</v>
      </c>
      <c r="AY914">
        <v>3</v>
      </c>
      <c r="AZ914">
        <v>23</v>
      </c>
      <c r="BA914" t="s">
        <v>1335</v>
      </c>
      <c r="BB914" t="s">
        <v>122</v>
      </c>
      <c r="BC914">
        <v>15</v>
      </c>
      <c r="BD914">
        <v>0.21</v>
      </c>
    </row>
    <row r="915" spans="1:56" x14ac:dyDescent="0.3">
      <c r="A915" t="s">
        <v>456</v>
      </c>
      <c r="B915">
        <v>2017</v>
      </c>
      <c r="C915">
        <v>12</v>
      </c>
      <c r="D915" t="s">
        <v>1162</v>
      </c>
      <c r="E915" t="s">
        <v>95</v>
      </c>
      <c r="F915" t="s">
        <v>12</v>
      </c>
      <c r="G915" t="s">
        <v>92</v>
      </c>
      <c r="H915" t="s">
        <v>122</v>
      </c>
      <c r="I915" t="s">
        <v>1126</v>
      </c>
      <c r="J915" t="s">
        <v>1126</v>
      </c>
      <c r="K915">
        <v>5200</v>
      </c>
      <c r="L915">
        <v>6200</v>
      </c>
      <c r="M915" s="1">
        <v>6.4</v>
      </c>
      <c r="N915" s="1">
        <v>5.9</v>
      </c>
      <c r="O915">
        <v>30</v>
      </c>
      <c r="P915">
        <v>7</v>
      </c>
      <c r="Q915">
        <v>28</v>
      </c>
      <c r="R915">
        <v>41</v>
      </c>
      <c r="S915">
        <v>57.75</v>
      </c>
      <c r="T915">
        <v>136</v>
      </c>
      <c r="U915">
        <v>2</v>
      </c>
      <c r="V915">
        <v>21</v>
      </c>
      <c r="W915">
        <v>30</v>
      </c>
      <c r="X915">
        <v>70</v>
      </c>
      <c r="Y915">
        <v>42.25</v>
      </c>
      <c r="Z915">
        <v>282</v>
      </c>
      <c r="AA915">
        <v>2</v>
      </c>
      <c r="AB915">
        <v>0</v>
      </c>
      <c r="AC915">
        <v>2</v>
      </c>
      <c r="AD915">
        <v>10</v>
      </c>
      <c r="AE915">
        <v>272</v>
      </c>
      <c r="AF915">
        <v>408</v>
      </c>
      <c r="AG915">
        <v>0</v>
      </c>
      <c r="AH915">
        <v>0</v>
      </c>
      <c r="AI915">
        <v>0</v>
      </c>
      <c r="AJ915">
        <v>-2</v>
      </c>
      <c r="AK915">
        <v>9</v>
      </c>
      <c r="AL915">
        <v>74</v>
      </c>
      <c r="AM915">
        <v>6</v>
      </c>
      <c r="AN915">
        <v>13</v>
      </c>
      <c r="AO915">
        <v>46.150000000000006</v>
      </c>
      <c r="AP915">
        <v>0</v>
      </c>
      <c r="AQ915">
        <v>0</v>
      </c>
      <c r="AR915">
        <v>0</v>
      </c>
      <c r="AS915">
        <v>34.950000000000003</v>
      </c>
      <c r="AT915">
        <v>58.25</v>
      </c>
      <c r="AU915">
        <v>1</v>
      </c>
      <c r="AV915">
        <v>44.5</v>
      </c>
      <c r="AW915">
        <v>-2.5</v>
      </c>
      <c r="AX915">
        <v>46</v>
      </c>
      <c r="AY915">
        <v>3</v>
      </c>
      <c r="AZ915">
        <v>23</v>
      </c>
      <c r="BA915" t="s">
        <v>1335</v>
      </c>
      <c r="BB915" t="s">
        <v>122</v>
      </c>
      <c r="BC915">
        <v>33</v>
      </c>
      <c r="BD915">
        <v>0.45</v>
      </c>
    </row>
    <row r="916" spans="1:56" x14ac:dyDescent="0.3">
      <c r="A916" t="s">
        <v>456</v>
      </c>
      <c r="B916">
        <v>2017</v>
      </c>
      <c r="C916">
        <v>12</v>
      </c>
      <c r="D916" t="s">
        <v>1149</v>
      </c>
      <c r="E916" t="s">
        <v>95</v>
      </c>
      <c r="F916" t="s">
        <v>12</v>
      </c>
      <c r="G916" t="s">
        <v>92</v>
      </c>
      <c r="H916" t="s">
        <v>122</v>
      </c>
      <c r="I916" t="s">
        <v>1126</v>
      </c>
      <c r="J916" t="s">
        <v>1126</v>
      </c>
      <c r="K916">
        <v>4900</v>
      </c>
      <c r="L916">
        <v>6500</v>
      </c>
      <c r="M916" s="1">
        <v>14.4</v>
      </c>
      <c r="N916" s="1">
        <v>14.4</v>
      </c>
      <c r="O916">
        <v>30</v>
      </c>
      <c r="P916">
        <v>7</v>
      </c>
      <c r="Q916">
        <v>28</v>
      </c>
      <c r="R916">
        <v>41</v>
      </c>
      <c r="S916">
        <v>57.75</v>
      </c>
      <c r="T916">
        <v>136</v>
      </c>
      <c r="U916">
        <v>2</v>
      </c>
      <c r="V916">
        <v>21</v>
      </c>
      <c r="W916">
        <v>30</v>
      </c>
      <c r="X916">
        <v>70</v>
      </c>
      <c r="Y916">
        <v>42.25</v>
      </c>
      <c r="Z916">
        <v>282</v>
      </c>
      <c r="AA916">
        <v>2</v>
      </c>
      <c r="AB916">
        <v>0</v>
      </c>
      <c r="AC916">
        <v>2</v>
      </c>
      <c r="AD916">
        <v>10</v>
      </c>
      <c r="AE916">
        <v>272</v>
      </c>
      <c r="AF916">
        <v>408</v>
      </c>
      <c r="AG916">
        <v>0</v>
      </c>
      <c r="AH916">
        <v>0</v>
      </c>
      <c r="AI916">
        <v>0</v>
      </c>
      <c r="AJ916">
        <v>-2</v>
      </c>
      <c r="AK916">
        <v>9</v>
      </c>
      <c r="AL916">
        <v>74</v>
      </c>
      <c r="AM916">
        <v>6</v>
      </c>
      <c r="AN916">
        <v>13</v>
      </c>
      <c r="AO916">
        <v>46.150000000000006</v>
      </c>
      <c r="AP916">
        <v>0</v>
      </c>
      <c r="AQ916">
        <v>0</v>
      </c>
      <c r="AR916">
        <v>0</v>
      </c>
      <c r="AS916">
        <v>34.950000000000003</v>
      </c>
      <c r="AT916">
        <v>58.25</v>
      </c>
      <c r="AU916">
        <v>1</v>
      </c>
      <c r="AV916">
        <v>44.5</v>
      </c>
      <c r="AW916">
        <v>-2.5</v>
      </c>
      <c r="AX916">
        <v>46</v>
      </c>
      <c r="AY916">
        <v>3</v>
      </c>
      <c r="AZ916">
        <v>23</v>
      </c>
      <c r="BA916" t="s">
        <v>1337</v>
      </c>
      <c r="BB916" t="s">
        <v>122</v>
      </c>
      <c r="BC916">
        <v>40</v>
      </c>
      <c r="BD916">
        <v>0.55000000000000004</v>
      </c>
    </row>
    <row r="917" spans="1:56" x14ac:dyDescent="0.3">
      <c r="A917" t="s">
        <v>433</v>
      </c>
      <c r="B917">
        <v>2017</v>
      </c>
      <c r="C917">
        <v>12</v>
      </c>
      <c r="D917" t="s">
        <v>1156</v>
      </c>
      <c r="E917" t="s">
        <v>69</v>
      </c>
      <c r="F917" t="s">
        <v>70</v>
      </c>
      <c r="G917" t="s">
        <v>156</v>
      </c>
      <c r="H917" t="s">
        <v>72</v>
      </c>
      <c r="I917" t="s">
        <v>1126</v>
      </c>
      <c r="J917" t="s">
        <v>1126</v>
      </c>
      <c r="K917">
        <v>4800</v>
      </c>
      <c r="L917">
        <v>6200</v>
      </c>
      <c r="M917" s="1">
        <v>15.3</v>
      </c>
      <c r="N917" s="1">
        <v>11.8</v>
      </c>
      <c r="O917">
        <v>35</v>
      </c>
      <c r="P917">
        <v>18</v>
      </c>
      <c r="Q917">
        <v>25</v>
      </c>
      <c r="R917">
        <v>38</v>
      </c>
      <c r="S917">
        <v>57.58</v>
      </c>
      <c r="T917">
        <v>196</v>
      </c>
      <c r="U917">
        <v>1</v>
      </c>
      <c r="V917">
        <v>18</v>
      </c>
      <c r="W917">
        <v>28</v>
      </c>
      <c r="X917">
        <v>64.290000000000006</v>
      </c>
      <c r="Y917">
        <v>42.42</v>
      </c>
      <c r="Z917">
        <v>227</v>
      </c>
      <c r="AA917">
        <v>4</v>
      </c>
      <c r="AB917">
        <v>1</v>
      </c>
      <c r="AC917">
        <v>1</v>
      </c>
      <c r="AD917">
        <v>6</v>
      </c>
      <c r="AE917">
        <v>221</v>
      </c>
      <c r="AF917">
        <v>417</v>
      </c>
      <c r="AG917">
        <v>4</v>
      </c>
      <c r="AH917">
        <v>1</v>
      </c>
      <c r="AI917">
        <v>2</v>
      </c>
      <c r="AJ917">
        <v>-1</v>
      </c>
      <c r="AK917">
        <v>7</v>
      </c>
      <c r="AL917">
        <v>70</v>
      </c>
      <c r="AM917">
        <v>5</v>
      </c>
      <c r="AN917">
        <v>12</v>
      </c>
      <c r="AO917">
        <v>41.67</v>
      </c>
      <c r="AP917">
        <v>1</v>
      </c>
      <c r="AQ917">
        <v>2</v>
      </c>
      <c r="AR917">
        <v>50</v>
      </c>
      <c r="AS917">
        <v>32.68333333333333</v>
      </c>
      <c r="AT917">
        <v>54.47</v>
      </c>
      <c r="AU917">
        <v>-17</v>
      </c>
      <c r="AV917">
        <v>47</v>
      </c>
      <c r="AW917">
        <v>-16.5</v>
      </c>
      <c r="AX917">
        <v>49</v>
      </c>
      <c r="AY917">
        <v>7</v>
      </c>
      <c r="AZ917">
        <v>17</v>
      </c>
      <c r="BA917" t="s">
        <v>1335</v>
      </c>
      <c r="BB917" t="s">
        <v>72</v>
      </c>
      <c r="BC917">
        <v>28</v>
      </c>
      <c r="BD917">
        <v>0.4</v>
      </c>
    </row>
    <row r="918" spans="1:56" x14ac:dyDescent="0.3">
      <c r="A918" t="s">
        <v>433</v>
      </c>
      <c r="B918">
        <v>2017</v>
      </c>
      <c r="C918">
        <v>12</v>
      </c>
      <c r="D918" t="s">
        <v>1169</v>
      </c>
      <c r="E918" t="s">
        <v>69</v>
      </c>
      <c r="F918" t="s">
        <v>70</v>
      </c>
      <c r="G918" t="s">
        <v>156</v>
      </c>
      <c r="H918" t="s">
        <v>72</v>
      </c>
      <c r="I918" t="s">
        <v>1126</v>
      </c>
      <c r="J918" t="s">
        <v>1126</v>
      </c>
      <c r="K918">
        <v>3000</v>
      </c>
      <c r="L918">
        <v>4500</v>
      </c>
      <c r="M918" s="1">
        <v>0</v>
      </c>
      <c r="N918" s="1">
        <v>0</v>
      </c>
      <c r="O918">
        <v>35</v>
      </c>
      <c r="P918">
        <v>18</v>
      </c>
      <c r="Q918">
        <v>25</v>
      </c>
      <c r="R918">
        <v>38</v>
      </c>
      <c r="S918">
        <v>57.58</v>
      </c>
      <c r="T918">
        <v>196</v>
      </c>
      <c r="U918">
        <v>1</v>
      </c>
      <c r="V918">
        <v>18</v>
      </c>
      <c r="W918">
        <v>28</v>
      </c>
      <c r="X918">
        <v>64.290000000000006</v>
      </c>
      <c r="Y918">
        <v>42.42</v>
      </c>
      <c r="Z918">
        <v>227</v>
      </c>
      <c r="AA918">
        <v>4</v>
      </c>
      <c r="AB918">
        <v>1</v>
      </c>
      <c r="AC918">
        <v>1</v>
      </c>
      <c r="AD918">
        <v>6</v>
      </c>
      <c r="AE918">
        <v>221</v>
      </c>
      <c r="AF918">
        <v>417</v>
      </c>
      <c r="AG918">
        <v>4</v>
      </c>
      <c r="AH918">
        <v>1</v>
      </c>
      <c r="AI918">
        <v>2</v>
      </c>
      <c r="AJ918">
        <v>-1</v>
      </c>
      <c r="AK918">
        <v>7</v>
      </c>
      <c r="AL918">
        <v>70</v>
      </c>
      <c r="AM918">
        <v>5</v>
      </c>
      <c r="AN918">
        <v>12</v>
      </c>
      <c r="AO918">
        <v>41.67</v>
      </c>
      <c r="AP918">
        <v>1</v>
      </c>
      <c r="AQ918">
        <v>2</v>
      </c>
      <c r="AR918">
        <v>50</v>
      </c>
      <c r="AS918">
        <v>32.68333333333333</v>
      </c>
      <c r="AT918">
        <v>54.47</v>
      </c>
      <c r="AU918">
        <v>-17</v>
      </c>
      <c r="AV918">
        <v>47</v>
      </c>
      <c r="AW918">
        <v>-16.5</v>
      </c>
      <c r="AX918">
        <v>49</v>
      </c>
      <c r="AY918">
        <v>7</v>
      </c>
      <c r="AZ918">
        <v>17</v>
      </c>
      <c r="BA918" t="s">
        <v>1335</v>
      </c>
      <c r="BB918" t="s">
        <v>72</v>
      </c>
      <c r="BC918">
        <v>19</v>
      </c>
      <c r="BD918">
        <v>0.27</v>
      </c>
    </row>
    <row r="919" spans="1:56" x14ac:dyDescent="0.3">
      <c r="A919" t="s">
        <v>433</v>
      </c>
      <c r="B919">
        <v>2017</v>
      </c>
      <c r="C919">
        <v>12</v>
      </c>
      <c r="D919" t="s">
        <v>1152</v>
      </c>
      <c r="E919" t="s">
        <v>69</v>
      </c>
      <c r="F919" t="s">
        <v>70</v>
      </c>
      <c r="G919" t="s">
        <v>156</v>
      </c>
      <c r="H919" t="s">
        <v>72</v>
      </c>
      <c r="I919" t="s">
        <v>1126</v>
      </c>
      <c r="J919" t="s">
        <v>1126</v>
      </c>
      <c r="K919">
        <v>4300</v>
      </c>
      <c r="L919">
        <v>5300</v>
      </c>
      <c r="M919" s="1">
        <v>2.5</v>
      </c>
      <c r="N919" s="1">
        <v>2</v>
      </c>
      <c r="O919">
        <v>35</v>
      </c>
      <c r="P919">
        <v>18</v>
      </c>
      <c r="Q919">
        <v>25</v>
      </c>
      <c r="R919">
        <v>38</v>
      </c>
      <c r="S919">
        <v>57.58</v>
      </c>
      <c r="T919">
        <v>196</v>
      </c>
      <c r="U919">
        <v>1</v>
      </c>
      <c r="V919">
        <v>18</v>
      </c>
      <c r="W919">
        <v>28</v>
      </c>
      <c r="X919">
        <v>64.290000000000006</v>
      </c>
      <c r="Y919">
        <v>42.42</v>
      </c>
      <c r="Z919">
        <v>227</v>
      </c>
      <c r="AA919">
        <v>4</v>
      </c>
      <c r="AB919">
        <v>1</v>
      </c>
      <c r="AC919">
        <v>1</v>
      </c>
      <c r="AD919">
        <v>6</v>
      </c>
      <c r="AE919">
        <v>221</v>
      </c>
      <c r="AF919">
        <v>417</v>
      </c>
      <c r="AG919">
        <v>4</v>
      </c>
      <c r="AH919">
        <v>1</v>
      </c>
      <c r="AI919">
        <v>2</v>
      </c>
      <c r="AJ919">
        <v>-1</v>
      </c>
      <c r="AK919">
        <v>7</v>
      </c>
      <c r="AL919">
        <v>70</v>
      </c>
      <c r="AM919">
        <v>5</v>
      </c>
      <c r="AN919">
        <v>12</v>
      </c>
      <c r="AO919">
        <v>41.67</v>
      </c>
      <c r="AP919">
        <v>1</v>
      </c>
      <c r="AQ919">
        <v>2</v>
      </c>
      <c r="AR919">
        <v>50</v>
      </c>
      <c r="AS919">
        <v>32.68333333333333</v>
      </c>
      <c r="AT919">
        <v>54.47</v>
      </c>
      <c r="AU919">
        <v>-17</v>
      </c>
      <c r="AV919">
        <v>47</v>
      </c>
      <c r="AW919">
        <v>-16.5</v>
      </c>
      <c r="AX919">
        <v>49</v>
      </c>
      <c r="AY919">
        <v>7</v>
      </c>
      <c r="AZ919">
        <v>17</v>
      </c>
      <c r="BA919" t="s">
        <v>1337</v>
      </c>
      <c r="BB919" t="s">
        <v>72</v>
      </c>
      <c r="BC919">
        <v>18</v>
      </c>
      <c r="BD919">
        <v>0.26</v>
      </c>
    </row>
    <row r="920" spans="1:56" x14ac:dyDescent="0.3">
      <c r="A920" t="s">
        <v>433</v>
      </c>
      <c r="B920">
        <v>2017</v>
      </c>
      <c r="C920">
        <v>12</v>
      </c>
      <c r="D920" t="s">
        <v>1145</v>
      </c>
      <c r="E920" t="s">
        <v>69</v>
      </c>
      <c r="F920" t="s">
        <v>70</v>
      </c>
      <c r="G920" t="s">
        <v>156</v>
      </c>
      <c r="H920" t="s">
        <v>72</v>
      </c>
      <c r="I920" t="s">
        <v>1126</v>
      </c>
      <c r="J920" t="s">
        <v>1126</v>
      </c>
      <c r="K920">
        <v>4300</v>
      </c>
      <c r="L920">
        <v>5900</v>
      </c>
      <c r="M920" s="1">
        <v>19.3</v>
      </c>
      <c r="N920" s="1">
        <v>18.3</v>
      </c>
      <c r="O920">
        <v>35</v>
      </c>
      <c r="P920">
        <v>18</v>
      </c>
      <c r="Q920">
        <v>25</v>
      </c>
      <c r="R920">
        <v>38</v>
      </c>
      <c r="S920">
        <v>57.58</v>
      </c>
      <c r="T920">
        <v>196</v>
      </c>
      <c r="U920">
        <v>1</v>
      </c>
      <c r="V920">
        <v>18</v>
      </c>
      <c r="W920">
        <v>28</v>
      </c>
      <c r="X920">
        <v>64.290000000000006</v>
      </c>
      <c r="Y920">
        <v>42.42</v>
      </c>
      <c r="Z920">
        <v>227</v>
      </c>
      <c r="AA920">
        <v>4</v>
      </c>
      <c r="AB920">
        <v>1</v>
      </c>
      <c r="AC920">
        <v>1</v>
      </c>
      <c r="AD920">
        <v>6</v>
      </c>
      <c r="AE920">
        <v>221</v>
      </c>
      <c r="AF920">
        <v>417</v>
      </c>
      <c r="AG920">
        <v>4</v>
      </c>
      <c r="AH920">
        <v>1</v>
      </c>
      <c r="AI920">
        <v>2</v>
      </c>
      <c r="AJ920">
        <v>-1</v>
      </c>
      <c r="AK920">
        <v>7</v>
      </c>
      <c r="AL920">
        <v>70</v>
      </c>
      <c r="AM920">
        <v>5</v>
      </c>
      <c r="AN920">
        <v>12</v>
      </c>
      <c r="AO920">
        <v>41.67</v>
      </c>
      <c r="AP920">
        <v>1</v>
      </c>
      <c r="AQ920">
        <v>2</v>
      </c>
      <c r="AR920">
        <v>50</v>
      </c>
      <c r="AS920">
        <v>32.68333333333333</v>
      </c>
      <c r="AT920">
        <v>54.47</v>
      </c>
      <c r="AU920">
        <v>-17</v>
      </c>
      <c r="AV920">
        <v>47</v>
      </c>
      <c r="AW920">
        <v>-16.5</v>
      </c>
      <c r="AX920">
        <v>49</v>
      </c>
      <c r="AY920">
        <v>7</v>
      </c>
      <c r="AZ920">
        <v>17</v>
      </c>
      <c r="BA920" t="s">
        <v>1335</v>
      </c>
      <c r="BB920" t="s">
        <v>72</v>
      </c>
      <c r="BC920">
        <v>28</v>
      </c>
      <c r="BD920">
        <v>0.4</v>
      </c>
    </row>
    <row r="921" spans="1:56" x14ac:dyDescent="0.3">
      <c r="A921" t="s">
        <v>450</v>
      </c>
      <c r="B921">
        <v>2017</v>
      </c>
      <c r="C921">
        <v>12</v>
      </c>
      <c r="D921" t="s">
        <v>1216</v>
      </c>
      <c r="E921" t="s">
        <v>96</v>
      </c>
      <c r="F921" t="s">
        <v>8</v>
      </c>
      <c r="G921" t="s">
        <v>111</v>
      </c>
      <c r="H921" t="s">
        <v>122</v>
      </c>
      <c r="I921" t="s">
        <v>1126</v>
      </c>
      <c r="J921" t="s">
        <v>1126</v>
      </c>
      <c r="K921">
        <v>7900</v>
      </c>
      <c r="L921">
        <v>8100</v>
      </c>
      <c r="M921" s="1">
        <v>39.799999999999997</v>
      </c>
      <c r="N921" s="1">
        <v>33.799999999999997</v>
      </c>
      <c r="O921">
        <v>20</v>
      </c>
      <c r="P921">
        <v>-6</v>
      </c>
      <c r="Q921">
        <v>14</v>
      </c>
      <c r="R921">
        <v>17</v>
      </c>
      <c r="S921">
        <v>34.69</v>
      </c>
      <c r="T921">
        <v>123</v>
      </c>
      <c r="U921">
        <v>1</v>
      </c>
      <c r="V921">
        <v>22</v>
      </c>
      <c r="W921">
        <v>32</v>
      </c>
      <c r="X921">
        <v>68.75</v>
      </c>
      <c r="Y921">
        <v>65.31</v>
      </c>
      <c r="Z921">
        <v>246</v>
      </c>
      <c r="AA921">
        <v>1</v>
      </c>
      <c r="AB921">
        <v>0</v>
      </c>
      <c r="AC921">
        <v>3</v>
      </c>
      <c r="AD921">
        <v>23</v>
      </c>
      <c r="AE921">
        <v>223</v>
      </c>
      <c r="AF921">
        <v>346</v>
      </c>
      <c r="AG921">
        <v>1</v>
      </c>
      <c r="AH921">
        <v>0</v>
      </c>
      <c r="AI921">
        <v>0</v>
      </c>
      <c r="AJ921">
        <v>-1</v>
      </c>
      <c r="AK921">
        <v>7</v>
      </c>
      <c r="AL921">
        <v>112</v>
      </c>
      <c r="AM921">
        <v>3</v>
      </c>
      <c r="AN921">
        <v>13</v>
      </c>
      <c r="AO921">
        <v>23.080000000000002</v>
      </c>
      <c r="AP921">
        <v>1</v>
      </c>
      <c r="AQ921">
        <v>1</v>
      </c>
      <c r="AR921">
        <v>100</v>
      </c>
      <c r="AS921">
        <v>24.566666666666666</v>
      </c>
      <c r="AT921">
        <v>40.94</v>
      </c>
      <c r="AU921">
        <v>2.5</v>
      </c>
      <c r="AV921">
        <v>53.5</v>
      </c>
      <c r="AW921">
        <v>2.5</v>
      </c>
      <c r="AX921">
        <v>54</v>
      </c>
      <c r="AY921">
        <v>4</v>
      </c>
      <c r="AZ921">
        <v>26</v>
      </c>
      <c r="BA921" t="s">
        <v>1337</v>
      </c>
      <c r="BB921" t="s">
        <v>122</v>
      </c>
      <c r="BC921">
        <v>32</v>
      </c>
      <c r="BD921">
        <v>0.56000000000000005</v>
      </c>
    </row>
    <row r="922" spans="1:56" x14ac:dyDescent="0.3">
      <c r="A922" t="s">
        <v>450</v>
      </c>
      <c r="B922">
        <v>2017</v>
      </c>
      <c r="C922">
        <v>12</v>
      </c>
      <c r="D922" t="s">
        <v>1197</v>
      </c>
      <c r="E922" t="s">
        <v>96</v>
      </c>
      <c r="F922" t="s">
        <v>8</v>
      </c>
      <c r="G922" t="s">
        <v>111</v>
      </c>
      <c r="H922" t="s">
        <v>122</v>
      </c>
      <c r="I922" t="s">
        <v>1126</v>
      </c>
      <c r="J922" t="s">
        <v>1126</v>
      </c>
      <c r="K922">
        <v>8300</v>
      </c>
      <c r="L922">
        <v>8200</v>
      </c>
      <c r="M922" s="1">
        <v>5.6</v>
      </c>
      <c r="N922" s="1">
        <v>4.5999999999999996</v>
      </c>
      <c r="O922">
        <v>20</v>
      </c>
      <c r="P922">
        <v>-6</v>
      </c>
      <c r="Q922">
        <v>14</v>
      </c>
      <c r="R922">
        <v>17</v>
      </c>
      <c r="S922">
        <v>34.69</v>
      </c>
      <c r="T922">
        <v>123</v>
      </c>
      <c r="U922">
        <v>1</v>
      </c>
      <c r="V922">
        <v>22</v>
      </c>
      <c r="W922">
        <v>32</v>
      </c>
      <c r="X922">
        <v>68.75</v>
      </c>
      <c r="Y922">
        <v>65.31</v>
      </c>
      <c r="Z922">
        <v>246</v>
      </c>
      <c r="AA922">
        <v>1</v>
      </c>
      <c r="AB922">
        <v>0</v>
      </c>
      <c r="AC922">
        <v>3</v>
      </c>
      <c r="AD922">
        <v>23</v>
      </c>
      <c r="AE922">
        <v>223</v>
      </c>
      <c r="AF922">
        <v>346</v>
      </c>
      <c r="AG922">
        <v>1</v>
      </c>
      <c r="AH922">
        <v>0</v>
      </c>
      <c r="AI922">
        <v>0</v>
      </c>
      <c r="AJ922">
        <v>-1</v>
      </c>
      <c r="AK922">
        <v>7</v>
      </c>
      <c r="AL922">
        <v>112</v>
      </c>
      <c r="AM922">
        <v>3</v>
      </c>
      <c r="AN922">
        <v>13</v>
      </c>
      <c r="AO922">
        <v>23.080000000000002</v>
      </c>
      <c r="AP922">
        <v>1</v>
      </c>
      <c r="AQ922">
        <v>1</v>
      </c>
      <c r="AR922">
        <v>100</v>
      </c>
      <c r="AS922">
        <v>24.566666666666666</v>
      </c>
      <c r="AT922">
        <v>40.94</v>
      </c>
      <c r="AU922">
        <v>2.5</v>
      </c>
      <c r="AV922">
        <v>53.5</v>
      </c>
      <c r="AW922">
        <v>2.5</v>
      </c>
      <c r="AX922">
        <v>54</v>
      </c>
      <c r="AY922">
        <v>4</v>
      </c>
      <c r="AZ922">
        <v>26</v>
      </c>
      <c r="BA922" t="s">
        <v>1337</v>
      </c>
      <c r="BB922" t="s">
        <v>122</v>
      </c>
      <c r="BC922">
        <v>29</v>
      </c>
      <c r="BD922">
        <v>0.51</v>
      </c>
    </row>
    <row r="923" spans="1:56" x14ac:dyDescent="0.3">
      <c r="A923" t="s">
        <v>457</v>
      </c>
      <c r="B923">
        <v>2017</v>
      </c>
      <c r="C923">
        <v>12</v>
      </c>
      <c r="D923" t="s">
        <v>1220</v>
      </c>
      <c r="E923" t="s">
        <v>86</v>
      </c>
      <c r="F923" t="s">
        <v>135</v>
      </c>
      <c r="G923" t="s">
        <v>82</v>
      </c>
      <c r="H923" t="s">
        <v>122</v>
      </c>
      <c r="I923" t="s">
        <v>1126</v>
      </c>
      <c r="J923" t="s">
        <v>1126</v>
      </c>
      <c r="K923">
        <v>4600</v>
      </c>
      <c r="L923">
        <v>6400</v>
      </c>
      <c r="M923" s="1">
        <v>4.9000000000000004</v>
      </c>
      <c r="N923" s="1">
        <v>4.4000000000000004</v>
      </c>
      <c r="O923">
        <v>10</v>
      </c>
      <c r="P923">
        <v>-10</v>
      </c>
      <c r="Q923">
        <v>7</v>
      </c>
      <c r="R923">
        <v>24</v>
      </c>
      <c r="S923">
        <v>47.06</v>
      </c>
      <c r="T923">
        <v>84</v>
      </c>
      <c r="U923">
        <v>0</v>
      </c>
      <c r="V923">
        <v>13</v>
      </c>
      <c r="W923">
        <v>27</v>
      </c>
      <c r="X923">
        <v>48.15</v>
      </c>
      <c r="Y923">
        <v>52.94</v>
      </c>
      <c r="Z923">
        <v>113</v>
      </c>
      <c r="AA923">
        <v>0</v>
      </c>
      <c r="AB923">
        <v>1</v>
      </c>
      <c r="AC923">
        <v>4</v>
      </c>
      <c r="AD923">
        <v>27</v>
      </c>
      <c r="AE923">
        <v>86</v>
      </c>
      <c r="AF923">
        <v>170</v>
      </c>
      <c r="AG923">
        <v>1</v>
      </c>
      <c r="AH923">
        <v>0</v>
      </c>
      <c r="AI923">
        <v>1</v>
      </c>
      <c r="AJ923">
        <v>0</v>
      </c>
      <c r="AK923">
        <v>6</v>
      </c>
      <c r="AL923">
        <v>79</v>
      </c>
      <c r="AM923">
        <v>2</v>
      </c>
      <c r="AN923">
        <v>14</v>
      </c>
      <c r="AO923">
        <v>14.29</v>
      </c>
      <c r="AP923">
        <v>1</v>
      </c>
      <c r="AQ923">
        <v>2</v>
      </c>
      <c r="AR923">
        <v>50</v>
      </c>
      <c r="AS923">
        <v>25.383333333333333</v>
      </c>
      <c r="AT923">
        <v>42.309999999999995</v>
      </c>
      <c r="AU923">
        <v>7.5</v>
      </c>
      <c r="AV923">
        <v>44.5</v>
      </c>
      <c r="AW923">
        <v>7</v>
      </c>
      <c r="AX923">
        <v>44</v>
      </c>
      <c r="AY923">
        <v>6</v>
      </c>
      <c r="AZ923">
        <v>20</v>
      </c>
      <c r="BA923" t="s">
        <v>1337</v>
      </c>
      <c r="BB923" t="s">
        <v>122</v>
      </c>
      <c r="BC923">
        <v>19</v>
      </c>
      <c r="BD923">
        <v>0.33</v>
      </c>
    </row>
    <row r="924" spans="1:56" x14ac:dyDescent="0.3">
      <c r="A924" t="s">
        <v>457</v>
      </c>
      <c r="B924">
        <v>2017</v>
      </c>
      <c r="C924">
        <v>12</v>
      </c>
      <c r="D924" t="s">
        <v>1203</v>
      </c>
      <c r="E924" t="s">
        <v>86</v>
      </c>
      <c r="F924" t="s">
        <v>135</v>
      </c>
      <c r="G924" t="s">
        <v>82</v>
      </c>
      <c r="H924" t="s">
        <v>122</v>
      </c>
      <c r="I924" t="s">
        <v>1126</v>
      </c>
      <c r="J924" t="s">
        <v>1126</v>
      </c>
      <c r="K924">
        <v>3000</v>
      </c>
      <c r="L924">
        <v>4500</v>
      </c>
      <c r="M924" s="1">
        <v>0</v>
      </c>
      <c r="N924" s="1">
        <v>0</v>
      </c>
      <c r="O924">
        <v>10</v>
      </c>
      <c r="P924">
        <v>-10</v>
      </c>
      <c r="Q924">
        <v>7</v>
      </c>
      <c r="R924">
        <v>24</v>
      </c>
      <c r="S924">
        <v>47.06</v>
      </c>
      <c r="T924">
        <v>84</v>
      </c>
      <c r="U924">
        <v>0</v>
      </c>
      <c r="V924">
        <v>13</v>
      </c>
      <c r="W924">
        <v>27</v>
      </c>
      <c r="X924">
        <v>48.15</v>
      </c>
      <c r="Y924">
        <v>52.94</v>
      </c>
      <c r="Z924">
        <v>113</v>
      </c>
      <c r="AA924">
        <v>0</v>
      </c>
      <c r="AB924">
        <v>1</v>
      </c>
      <c r="AC924">
        <v>4</v>
      </c>
      <c r="AD924">
        <v>27</v>
      </c>
      <c r="AE924">
        <v>86</v>
      </c>
      <c r="AF924">
        <v>170</v>
      </c>
      <c r="AG924">
        <v>1</v>
      </c>
      <c r="AH924">
        <v>0</v>
      </c>
      <c r="AI924">
        <v>1</v>
      </c>
      <c r="AJ924">
        <v>0</v>
      </c>
      <c r="AK924">
        <v>6</v>
      </c>
      <c r="AL924">
        <v>79</v>
      </c>
      <c r="AM924">
        <v>2</v>
      </c>
      <c r="AN924">
        <v>14</v>
      </c>
      <c r="AO924">
        <v>14.29</v>
      </c>
      <c r="AP924">
        <v>1</v>
      </c>
      <c r="AQ924">
        <v>2</v>
      </c>
      <c r="AR924">
        <v>50</v>
      </c>
      <c r="AS924">
        <v>25.383333333333333</v>
      </c>
      <c r="AT924">
        <v>42.309999999999995</v>
      </c>
      <c r="AU924">
        <v>7.5</v>
      </c>
      <c r="AV924">
        <v>44.5</v>
      </c>
      <c r="AW924">
        <v>7</v>
      </c>
      <c r="AX924">
        <v>44</v>
      </c>
      <c r="AY924">
        <v>6</v>
      </c>
      <c r="AZ924">
        <v>20</v>
      </c>
      <c r="BA924" t="s">
        <v>1335</v>
      </c>
      <c r="BB924" t="s">
        <v>122</v>
      </c>
      <c r="BC924">
        <v>1</v>
      </c>
      <c r="BD924">
        <v>0.02</v>
      </c>
    </row>
    <row r="925" spans="1:56" x14ac:dyDescent="0.3">
      <c r="A925" t="s">
        <v>457</v>
      </c>
      <c r="B925">
        <v>2017</v>
      </c>
      <c r="C925">
        <v>12</v>
      </c>
      <c r="D925" t="s">
        <v>1211</v>
      </c>
      <c r="E925" t="s">
        <v>86</v>
      </c>
      <c r="F925" t="s">
        <v>135</v>
      </c>
      <c r="G925" t="s">
        <v>82</v>
      </c>
      <c r="H925" t="s">
        <v>122</v>
      </c>
      <c r="I925" t="s">
        <v>1126</v>
      </c>
      <c r="J925" t="s">
        <v>1126</v>
      </c>
      <c r="K925">
        <v>3000</v>
      </c>
      <c r="L925">
        <v>4900</v>
      </c>
      <c r="M925" s="1">
        <v>3.7</v>
      </c>
      <c r="N925" s="1">
        <v>3.2</v>
      </c>
      <c r="O925">
        <v>10</v>
      </c>
      <c r="P925">
        <v>-10</v>
      </c>
      <c r="Q925">
        <v>7</v>
      </c>
      <c r="R925">
        <v>24</v>
      </c>
      <c r="S925">
        <v>47.06</v>
      </c>
      <c r="T925">
        <v>84</v>
      </c>
      <c r="U925">
        <v>0</v>
      </c>
      <c r="V925">
        <v>13</v>
      </c>
      <c r="W925">
        <v>27</v>
      </c>
      <c r="X925">
        <v>48.15</v>
      </c>
      <c r="Y925">
        <v>52.94</v>
      </c>
      <c r="Z925">
        <v>113</v>
      </c>
      <c r="AA925">
        <v>0</v>
      </c>
      <c r="AB925">
        <v>1</v>
      </c>
      <c r="AC925">
        <v>4</v>
      </c>
      <c r="AD925">
        <v>27</v>
      </c>
      <c r="AE925">
        <v>86</v>
      </c>
      <c r="AF925">
        <v>170</v>
      </c>
      <c r="AG925">
        <v>1</v>
      </c>
      <c r="AH925">
        <v>0</v>
      </c>
      <c r="AI925">
        <v>1</v>
      </c>
      <c r="AJ925">
        <v>0</v>
      </c>
      <c r="AK925">
        <v>6</v>
      </c>
      <c r="AL925">
        <v>79</v>
      </c>
      <c r="AM925">
        <v>2</v>
      </c>
      <c r="AN925">
        <v>14</v>
      </c>
      <c r="AO925">
        <v>14.29</v>
      </c>
      <c r="AP925">
        <v>1</v>
      </c>
      <c r="AQ925">
        <v>2</v>
      </c>
      <c r="AR925">
        <v>50</v>
      </c>
      <c r="AS925">
        <v>25.383333333333333</v>
      </c>
      <c r="AT925">
        <v>42.309999999999995</v>
      </c>
      <c r="AU925">
        <v>7.5</v>
      </c>
      <c r="AV925">
        <v>44.5</v>
      </c>
      <c r="AW925">
        <v>7</v>
      </c>
      <c r="AX925">
        <v>44</v>
      </c>
      <c r="AY925">
        <v>6</v>
      </c>
      <c r="AZ925">
        <v>20</v>
      </c>
      <c r="BA925" t="s">
        <v>1335</v>
      </c>
      <c r="BB925" t="s">
        <v>122</v>
      </c>
      <c r="BC925">
        <v>15</v>
      </c>
      <c r="BD925">
        <v>0.26</v>
      </c>
    </row>
    <row r="926" spans="1:56" x14ac:dyDescent="0.3">
      <c r="A926" t="s">
        <v>457</v>
      </c>
      <c r="B926">
        <v>2017</v>
      </c>
      <c r="C926">
        <v>12</v>
      </c>
      <c r="D926" t="s">
        <v>1257</v>
      </c>
      <c r="E926" t="s">
        <v>86</v>
      </c>
      <c r="F926" t="s">
        <v>135</v>
      </c>
      <c r="G926" t="s">
        <v>82</v>
      </c>
      <c r="H926" t="s">
        <v>122</v>
      </c>
      <c r="I926" t="s">
        <v>1126</v>
      </c>
      <c r="J926" t="s">
        <v>1126</v>
      </c>
      <c r="K926">
        <v>3500</v>
      </c>
      <c r="L926">
        <v>5100</v>
      </c>
      <c r="M926" s="1">
        <v>6.3</v>
      </c>
      <c r="N926" s="1">
        <v>5.3</v>
      </c>
      <c r="O926">
        <v>10</v>
      </c>
      <c r="P926">
        <v>-10</v>
      </c>
      <c r="Q926">
        <v>7</v>
      </c>
      <c r="R926">
        <v>24</v>
      </c>
      <c r="S926">
        <v>47.06</v>
      </c>
      <c r="T926">
        <v>84</v>
      </c>
      <c r="U926">
        <v>0</v>
      </c>
      <c r="V926">
        <v>13</v>
      </c>
      <c r="W926">
        <v>27</v>
      </c>
      <c r="X926">
        <v>48.15</v>
      </c>
      <c r="Y926">
        <v>52.94</v>
      </c>
      <c r="Z926">
        <v>113</v>
      </c>
      <c r="AA926">
        <v>0</v>
      </c>
      <c r="AB926">
        <v>1</v>
      </c>
      <c r="AC926">
        <v>4</v>
      </c>
      <c r="AD926">
        <v>27</v>
      </c>
      <c r="AE926">
        <v>86</v>
      </c>
      <c r="AF926">
        <v>170</v>
      </c>
      <c r="AG926">
        <v>1</v>
      </c>
      <c r="AH926">
        <v>0</v>
      </c>
      <c r="AI926">
        <v>1</v>
      </c>
      <c r="AJ926">
        <v>0</v>
      </c>
      <c r="AK926">
        <v>6</v>
      </c>
      <c r="AL926">
        <v>79</v>
      </c>
      <c r="AM926">
        <v>2</v>
      </c>
      <c r="AN926">
        <v>14</v>
      </c>
      <c r="AO926">
        <v>14.29</v>
      </c>
      <c r="AP926">
        <v>1</v>
      </c>
      <c r="AQ926">
        <v>2</v>
      </c>
      <c r="AR926">
        <v>50</v>
      </c>
      <c r="AS926">
        <v>25.383333333333333</v>
      </c>
      <c r="AT926">
        <v>42.309999999999995</v>
      </c>
      <c r="AU926">
        <v>7.5</v>
      </c>
      <c r="AV926">
        <v>44.5</v>
      </c>
      <c r="AW926">
        <v>7</v>
      </c>
      <c r="AX926">
        <v>44</v>
      </c>
      <c r="AY926">
        <v>6</v>
      </c>
      <c r="AZ926">
        <v>20</v>
      </c>
      <c r="BA926" t="s">
        <v>1335</v>
      </c>
      <c r="BB926" t="s">
        <v>122</v>
      </c>
      <c r="BC926">
        <v>22</v>
      </c>
      <c r="BD926">
        <v>0.38</v>
      </c>
    </row>
    <row r="927" spans="1:56" x14ac:dyDescent="0.3">
      <c r="A927" t="s">
        <v>446</v>
      </c>
      <c r="B927">
        <v>2017</v>
      </c>
      <c r="C927">
        <v>12</v>
      </c>
      <c r="D927" t="s">
        <v>1196</v>
      </c>
      <c r="E927" t="s">
        <v>90</v>
      </c>
      <c r="F927" t="s">
        <v>144</v>
      </c>
      <c r="G927" t="s">
        <v>103</v>
      </c>
      <c r="H927" t="s">
        <v>72</v>
      </c>
      <c r="I927" t="s">
        <v>1126</v>
      </c>
      <c r="J927" t="s">
        <v>1126</v>
      </c>
      <c r="K927">
        <v>4900</v>
      </c>
      <c r="L927">
        <v>5800</v>
      </c>
      <c r="M927" s="1">
        <v>5.6</v>
      </c>
      <c r="N927" s="1">
        <v>5.0999999999999996</v>
      </c>
      <c r="O927">
        <v>27</v>
      </c>
      <c r="P927">
        <v>-8</v>
      </c>
      <c r="Q927">
        <v>21</v>
      </c>
      <c r="R927">
        <v>26</v>
      </c>
      <c r="S927">
        <v>41.94</v>
      </c>
      <c r="T927">
        <v>109</v>
      </c>
      <c r="U927">
        <v>0</v>
      </c>
      <c r="V927">
        <v>19</v>
      </c>
      <c r="W927">
        <v>36</v>
      </c>
      <c r="X927">
        <v>52.78</v>
      </c>
      <c r="Y927">
        <v>58.06</v>
      </c>
      <c r="Z927">
        <v>307</v>
      </c>
      <c r="AA927">
        <v>3</v>
      </c>
      <c r="AB927">
        <v>0</v>
      </c>
      <c r="AC927">
        <v>3</v>
      </c>
      <c r="AD927">
        <v>25</v>
      </c>
      <c r="AE927">
        <v>282</v>
      </c>
      <c r="AF927">
        <v>391</v>
      </c>
      <c r="AG927">
        <v>2</v>
      </c>
      <c r="AH927">
        <v>1</v>
      </c>
      <c r="AI927">
        <v>1</v>
      </c>
      <c r="AJ927">
        <v>1</v>
      </c>
      <c r="AK927">
        <v>7</v>
      </c>
      <c r="AL927">
        <v>68</v>
      </c>
      <c r="AM927">
        <v>5</v>
      </c>
      <c r="AN927">
        <v>14</v>
      </c>
      <c r="AO927">
        <v>35.709999999999994</v>
      </c>
      <c r="AP927">
        <v>0</v>
      </c>
      <c r="AQ927">
        <v>0</v>
      </c>
      <c r="AR927">
        <v>0</v>
      </c>
      <c r="AS927">
        <v>28.166666666666668</v>
      </c>
      <c r="AT927">
        <v>46.94</v>
      </c>
      <c r="AU927">
        <v>4</v>
      </c>
      <c r="AV927">
        <v>39.5</v>
      </c>
      <c r="AW927">
        <v>6</v>
      </c>
      <c r="AX927">
        <v>39.5</v>
      </c>
      <c r="AY927">
        <v>3</v>
      </c>
      <c r="AZ927">
        <v>29</v>
      </c>
      <c r="BA927" t="s">
        <v>1337</v>
      </c>
      <c r="BB927" t="s">
        <v>72</v>
      </c>
      <c r="BC927">
        <v>23</v>
      </c>
      <c r="BD927">
        <v>0.33</v>
      </c>
    </row>
    <row r="928" spans="1:56" x14ac:dyDescent="0.3">
      <c r="A928" t="s">
        <v>446</v>
      </c>
      <c r="B928">
        <v>2017</v>
      </c>
      <c r="C928">
        <v>12</v>
      </c>
      <c r="D928" t="s">
        <v>1217</v>
      </c>
      <c r="E928" t="s">
        <v>90</v>
      </c>
      <c r="F928" t="s">
        <v>144</v>
      </c>
      <c r="G928" t="s">
        <v>103</v>
      </c>
      <c r="H928" t="s">
        <v>72</v>
      </c>
      <c r="I928" t="s">
        <v>1126</v>
      </c>
      <c r="J928" t="s">
        <v>1126</v>
      </c>
      <c r="K928">
        <v>3700</v>
      </c>
      <c r="L928">
        <v>5000</v>
      </c>
      <c r="M928" s="1">
        <v>4.4000000000000004</v>
      </c>
      <c r="N928" s="1">
        <v>3.9</v>
      </c>
      <c r="O928">
        <v>27</v>
      </c>
      <c r="P928">
        <v>-8</v>
      </c>
      <c r="Q928">
        <v>21</v>
      </c>
      <c r="R928">
        <v>26</v>
      </c>
      <c r="S928">
        <v>41.94</v>
      </c>
      <c r="T928">
        <v>109</v>
      </c>
      <c r="U928">
        <v>0</v>
      </c>
      <c r="V928">
        <v>19</v>
      </c>
      <c r="W928">
        <v>36</v>
      </c>
      <c r="X928">
        <v>52.78</v>
      </c>
      <c r="Y928">
        <v>58.06</v>
      </c>
      <c r="Z928">
        <v>307</v>
      </c>
      <c r="AA928">
        <v>3</v>
      </c>
      <c r="AB928">
        <v>0</v>
      </c>
      <c r="AC928">
        <v>3</v>
      </c>
      <c r="AD928">
        <v>25</v>
      </c>
      <c r="AE928">
        <v>282</v>
      </c>
      <c r="AF928">
        <v>391</v>
      </c>
      <c r="AG928">
        <v>2</v>
      </c>
      <c r="AH928">
        <v>1</v>
      </c>
      <c r="AI928">
        <v>1</v>
      </c>
      <c r="AJ928">
        <v>1</v>
      </c>
      <c r="AK928">
        <v>7</v>
      </c>
      <c r="AL928">
        <v>68</v>
      </c>
      <c r="AM928">
        <v>5</v>
      </c>
      <c r="AN928">
        <v>14</v>
      </c>
      <c r="AO928">
        <v>35.709999999999994</v>
      </c>
      <c r="AP928">
        <v>0</v>
      </c>
      <c r="AQ928">
        <v>0</v>
      </c>
      <c r="AR928">
        <v>0</v>
      </c>
      <c r="AS928">
        <v>28.166666666666668</v>
      </c>
      <c r="AT928">
        <v>46.94</v>
      </c>
      <c r="AU928">
        <v>4</v>
      </c>
      <c r="AV928">
        <v>39.5</v>
      </c>
      <c r="AW928">
        <v>6</v>
      </c>
      <c r="AX928">
        <v>39.5</v>
      </c>
      <c r="AY928">
        <v>3</v>
      </c>
      <c r="AZ928">
        <v>29</v>
      </c>
      <c r="BA928" t="s">
        <v>1335</v>
      </c>
      <c r="BB928" t="s">
        <v>72</v>
      </c>
      <c r="BC928">
        <v>18</v>
      </c>
      <c r="BD928">
        <v>0.26</v>
      </c>
    </row>
    <row r="929" spans="1:56" x14ac:dyDescent="0.3">
      <c r="A929" t="s">
        <v>446</v>
      </c>
      <c r="B929">
        <v>2017</v>
      </c>
      <c r="C929">
        <v>12</v>
      </c>
      <c r="D929" t="s">
        <v>1198</v>
      </c>
      <c r="E929" t="s">
        <v>90</v>
      </c>
      <c r="F929" t="s">
        <v>144</v>
      </c>
      <c r="G929" t="s">
        <v>103</v>
      </c>
      <c r="H929" t="s">
        <v>72</v>
      </c>
      <c r="I929" t="s">
        <v>1126</v>
      </c>
      <c r="J929" t="s">
        <v>1126</v>
      </c>
      <c r="K929">
        <v>4500</v>
      </c>
      <c r="L929">
        <v>5400</v>
      </c>
      <c r="M929" s="1">
        <v>2.6</v>
      </c>
      <c r="N929" s="1">
        <v>2.6</v>
      </c>
      <c r="O929">
        <v>27</v>
      </c>
      <c r="P929">
        <v>-8</v>
      </c>
      <c r="Q929">
        <v>21</v>
      </c>
      <c r="R929">
        <v>26</v>
      </c>
      <c r="S929">
        <v>41.94</v>
      </c>
      <c r="T929">
        <v>109</v>
      </c>
      <c r="U929">
        <v>0</v>
      </c>
      <c r="V929">
        <v>19</v>
      </c>
      <c r="W929">
        <v>36</v>
      </c>
      <c r="X929">
        <v>52.78</v>
      </c>
      <c r="Y929">
        <v>58.06</v>
      </c>
      <c r="Z929">
        <v>307</v>
      </c>
      <c r="AA929">
        <v>3</v>
      </c>
      <c r="AB929">
        <v>0</v>
      </c>
      <c r="AC929">
        <v>3</v>
      </c>
      <c r="AD929">
        <v>25</v>
      </c>
      <c r="AE929">
        <v>282</v>
      </c>
      <c r="AF929">
        <v>391</v>
      </c>
      <c r="AG929">
        <v>2</v>
      </c>
      <c r="AH929">
        <v>1</v>
      </c>
      <c r="AI929">
        <v>1</v>
      </c>
      <c r="AJ929">
        <v>1</v>
      </c>
      <c r="AK929">
        <v>7</v>
      </c>
      <c r="AL929">
        <v>68</v>
      </c>
      <c r="AM929">
        <v>5</v>
      </c>
      <c r="AN929">
        <v>14</v>
      </c>
      <c r="AO929">
        <v>35.709999999999994</v>
      </c>
      <c r="AP929">
        <v>0</v>
      </c>
      <c r="AQ929">
        <v>0</v>
      </c>
      <c r="AR929">
        <v>0</v>
      </c>
      <c r="AS929">
        <v>28.166666666666668</v>
      </c>
      <c r="AT929">
        <v>46.94</v>
      </c>
      <c r="AU929">
        <v>4</v>
      </c>
      <c r="AV929">
        <v>39.5</v>
      </c>
      <c r="AW929">
        <v>6</v>
      </c>
      <c r="AX929">
        <v>39.5</v>
      </c>
      <c r="AY929">
        <v>3</v>
      </c>
      <c r="AZ929">
        <v>29</v>
      </c>
      <c r="BA929" t="s">
        <v>1335</v>
      </c>
      <c r="BB929" t="s">
        <v>72</v>
      </c>
      <c r="BC929">
        <v>29</v>
      </c>
      <c r="BD929">
        <v>0.41</v>
      </c>
    </row>
    <row r="930" spans="1:56" x14ac:dyDescent="0.3">
      <c r="A930" t="s">
        <v>443</v>
      </c>
      <c r="B930">
        <v>2017</v>
      </c>
      <c r="C930">
        <v>12</v>
      </c>
      <c r="D930" t="s">
        <v>1205</v>
      </c>
      <c r="E930" t="s">
        <v>80</v>
      </c>
      <c r="F930" t="s">
        <v>130</v>
      </c>
      <c r="G930" t="s">
        <v>105</v>
      </c>
      <c r="H930" t="s">
        <v>72</v>
      </c>
      <c r="I930" t="s">
        <v>1126</v>
      </c>
      <c r="J930" t="s">
        <v>1126</v>
      </c>
      <c r="K930">
        <v>3800</v>
      </c>
      <c r="L930">
        <v>4900</v>
      </c>
      <c r="M930" s="1">
        <v>7.6</v>
      </c>
      <c r="N930" s="1">
        <v>6.1</v>
      </c>
      <c r="O930">
        <v>21</v>
      </c>
      <c r="P930">
        <v>7</v>
      </c>
      <c r="Q930">
        <v>21</v>
      </c>
      <c r="R930">
        <v>37</v>
      </c>
      <c r="S930">
        <v>60.660000000000004</v>
      </c>
      <c r="T930">
        <v>104</v>
      </c>
      <c r="U930">
        <v>1</v>
      </c>
      <c r="V930">
        <v>18</v>
      </c>
      <c r="W930">
        <v>24</v>
      </c>
      <c r="X930">
        <v>75</v>
      </c>
      <c r="Y930">
        <v>39.340000000000003</v>
      </c>
      <c r="Z930">
        <v>253</v>
      </c>
      <c r="AA930">
        <v>2</v>
      </c>
      <c r="AB930">
        <v>0</v>
      </c>
      <c r="AC930">
        <v>2</v>
      </c>
      <c r="AD930">
        <v>9</v>
      </c>
      <c r="AE930">
        <v>244</v>
      </c>
      <c r="AF930">
        <v>348</v>
      </c>
      <c r="AG930">
        <v>1</v>
      </c>
      <c r="AH930">
        <v>1</v>
      </c>
      <c r="AI930">
        <v>1</v>
      </c>
      <c r="AJ930">
        <v>0</v>
      </c>
      <c r="AK930">
        <v>7</v>
      </c>
      <c r="AL930">
        <v>68</v>
      </c>
      <c r="AM930">
        <v>5</v>
      </c>
      <c r="AN930">
        <v>13</v>
      </c>
      <c r="AO930">
        <v>38.46</v>
      </c>
      <c r="AP930">
        <v>0</v>
      </c>
      <c r="AQ930">
        <v>0</v>
      </c>
      <c r="AR930">
        <v>0</v>
      </c>
      <c r="AS930">
        <v>35.9</v>
      </c>
      <c r="AT930">
        <v>59.830000000000005</v>
      </c>
      <c r="AU930">
        <v>-5</v>
      </c>
      <c r="AV930">
        <v>44</v>
      </c>
      <c r="AW930">
        <v>-4</v>
      </c>
      <c r="AX930">
        <v>41</v>
      </c>
      <c r="AY930">
        <v>5</v>
      </c>
      <c r="AZ930">
        <v>14</v>
      </c>
      <c r="BA930" t="s">
        <v>1335</v>
      </c>
      <c r="BB930" t="s">
        <v>72</v>
      </c>
      <c r="BC930">
        <v>14</v>
      </c>
      <c r="BD930">
        <v>0.21</v>
      </c>
    </row>
    <row r="931" spans="1:56" x14ac:dyDescent="0.3">
      <c r="A931" t="s">
        <v>443</v>
      </c>
      <c r="B931">
        <v>2017</v>
      </c>
      <c r="C931">
        <v>12</v>
      </c>
      <c r="D931" t="s">
        <v>1210</v>
      </c>
      <c r="E931" t="s">
        <v>80</v>
      </c>
      <c r="F931" t="s">
        <v>130</v>
      </c>
      <c r="G931" t="s">
        <v>105</v>
      </c>
      <c r="H931" t="s">
        <v>72</v>
      </c>
      <c r="I931" t="s">
        <v>1126</v>
      </c>
      <c r="J931" t="s">
        <v>1126</v>
      </c>
      <c r="K931">
        <v>3700</v>
      </c>
      <c r="L931">
        <v>4600</v>
      </c>
      <c r="M931" s="1">
        <v>11</v>
      </c>
      <c r="N931" s="1">
        <v>10</v>
      </c>
      <c r="O931">
        <v>21</v>
      </c>
      <c r="P931">
        <v>7</v>
      </c>
      <c r="Q931">
        <v>21</v>
      </c>
      <c r="R931">
        <v>37</v>
      </c>
      <c r="S931">
        <v>60.660000000000004</v>
      </c>
      <c r="T931">
        <v>104</v>
      </c>
      <c r="U931">
        <v>1</v>
      </c>
      <c r="V931">
        <v>18</v>
      </c>
      <c r="W931">
        <v>24</v>
      </c>
      <c r="X931">
        <v>75</v>
      </c>
      <c r="Y931">
        <v>39.340000000000003</v>
      </c>
      <c r="Z931">
        <v>253</v>
      </c>
      <c r="AA931">
        <v>2</v>
      </c>
      <c r="AB931">
        <v>0</v>
      </c>
      <c r="AC931">
        <v>2</v>
      </c>
      <c r="AD931">
        <v>9</v>
      </c>
      <c r="AE931">
        <v>244</v>
      </c>
      <c r="AF931">
        <v>348</v>
      </c>
      <c r="AG931">
        <v>1</v>
      </c>
      <c r="AH931">
        <v>1</v>
      </c>
      <c r="AI931">
        <v>1</v>
      </c>
      <c r="AJ931">
        <v>0</v>
      </c>
      <c r="AK931">
        <v>7</v>
      </c>
      <c r="AL931">
        <v>68</v>
      </c>
      <c r="AM931">
        <v>5</v>
      </c>
      <c r="AN931">
        <v>13</v>
      </c>
      <c r="AO931">
        <v>38.46</v>
      </c>
      <c r="AP931">
        <v>0</v>
      </c>
      <c r="AQ931">
        <v>0</v>
      </c>
      <c r="AR931">
        <v>0</v>
      </c>
      <c r="AS931">
        <v>35.9</v>
      </c>
      <c r="AT931">
        <v>59.830000000000005</v>
      </c>
      <c r="AU931">
        <v>-5</v>
      </c>
      <c r="AV931">
        <v>44</v>
      </c>
      <c r="AW931">
        <v>-4</v>
      </c>
      <c r="AX931">
        <v>41</v>
      </c>
      <c r="AY931">
        <v>5</v>
      </c>
      <c r="AZ931">
        <v>14</v>
      </c>
      <c r="BA931" t="s">
        <v>1335</v>
      </c>
      <c r="BB931" t="s">
        <v>72</v>
      </c>
      <c r="BC931">
        <v>5</v>
      </c>
      <c r="BD931">
        <v>7.0000000000000007E-2</v>
      </c>
    </row>
    <row r="932" spans="1:56" x14ac:dyDescent="0.3">
      <c r="A932" t="s">
        <v>443</v>
      </c>
      <c r="B932">
        <v>2017</v>
      </c>
      <c r="C932">
        <v>12</v>
      </c>
      <c r="D932" t="s">
        <v>1192</v>
      </c>
      <c r="E932" t="s">
        <v>80</v>
      </c>
      <c r="F932" t="s">
        <v>130</v>
      </c>
      <c r="G932" t="s">
        <v>105</v>
      </c>
      <c r="H932" t="s">
        <v>72</v>
      </c>
      <c r="I932" t="s">
        <v>1126</v>
      </c>
      <c r="J932" t="s">
        <v>1126</v>
      </c>
      <c r="K932">
        <v>4000</v>
      </c>
      <c r="L932">
        <v>5600</v>
      </c>
      <c r="M932" s="1">
        <v>20.100000000000001</v>
      </c>
      <c r="N932" s="1">
        <v>18.600000000000001</v>
      </c>
      <c r="O932">
        <v>21</v>
      </c>
      <c r="P932">
        <v>7</v>
      </c>
      <c r="Q932">
        <v>21</v>
      </c>
      <c r="R932">
        <v>37</v>
      </c>
      <c r="S932">
        <v>60.660000000000004</v>
      </c>
      <c r="T932">
        <v>104</v>
      </c>
      <c r="U932">
        <v>1</v>
      </c>
      <c r="V932">
        <v>18</v>
      </c>
      <c r="W932">
        <v>24</v>
      </c>
      <c r="X932">
        <v>75</v>
      </c>
      <c r="Y932">
        <v>39.340000000000003</v>
      </c>
      <c r="Z932">
        <v>253</v>
      </c>
      <c r="AA932">
        <v>2</v>
      </c>
      <c r="AB932">
        <v>0</v>
      </c>
      <c r="AC932">
        <v>2</v>
      </c>
      <c r="AD932">
        <v>9</v>
      </c>
      <c r="AE932">
        <v>244</v>
      </c>
      <c r="AF932">
        <v>348</v>
      </c>
      <c r="AG932">
        <v>1</v>
      </c>
      <c r="AH932">
        <v>1</v>
      </c>
      <c r="AI932">
        <v>1</v>
      </c>
      <c r="AJ932">
        <v>0</v>
      </c>
      <c r="AK932">
        <v>7</v>
      </c>
      <c r="AL932">
        <v>68</v>
      </c>
      <c r="AM932">
        <v>5</v>
      </c>
      <c r="AN932">
        <v>13</v>
      </c>
      <c r="AO932">
        <v>38.46</v>
      </c>
      <c r="AP932">
        <v>0</v>
      </c>
      <c r="AQ932">
        <v>0</v>
      </c>
      <c r="AR932">
        <v>0</v>
      </c>
      <c r="AS932">
        <v>35.9</v>
      </c>
      <c r="AT932">
        <v>59.830000000000005</v>
      </c>
      <c r="AU932">
        <v>-5</v>
      </c>
      <c r="AV932">
        <v>44</v>
      </c>
      <c r="AW932">
        <v>-4</v>
      </c>
      <c r="AX932">
        <v>41</v>
      </c>
      <c r="AY932">
        <v>5</v>
      </c>
      <c r="AZ932">
        <v>14</v>
      </c>
      <c r="BA932" t="s">
        <v>1337</v>
      </c>
      <c r="BB932" t="s">
        <v>72</v>
      </c>
      <c r="BC932">
        <v>47</v>
      </c>
      <c r="BD932">
        <v>0.69</v>
      </c>
    </row>
    <row r="933" spans="1:56" x14ac:dyDescent="0.3">
      <c r="A933" t="s">
        <v>434</v>
      </c>
      <c r="B933">
        <v>2017</v>
      </c>
      <c r="C933">
        <v>12</v>
      </c>
      <c r="D933" t="s">
        <v>1247</v>
      </c>
      <c r="E933" t="s">
        <v>83</v>
      </c>
      <c r="F933" t="s">
        <v>1</v>
      </c>
      <c r="G933" t="s">
        <v>108</v>
      </c>
      <c r="H933" t="s">
        <v>72</v>
      </c>
      <c r="I933" t="s">
        <v>1126</v>
      </c>
      <c r="J933" t="s">
        <v>1126</v>
      </c>
      <c r="K933">
        <v>3800</v>
      </c>
      <c r="L933">
        <v>5300</v>
      </c>
      <c r="M933" s="1">
        <v>4.9000000000000004</v>
      </c>
      <c r="N933" s="1">
        <v>4.4000000000000004</v>
      </c>
      <c r="O933">
        <v>31</v>
      </c>
      <c r="P933">
        <v>28</v>
      </c>
      <c r="Q933">
        <v>24</v>
      </c>
      <c r="R933">
        <v>33</v>
      </c>
      <c r="S933">
        <v>45.83</v>
      </c>
      <c r="T933">
        <v>176</v>
      </c>
      <c r="U933">
        <v>0</v>
      </c>
      <c r="V933">
        <v>26</v>
      </c>
      <c r="W933">
        <v>39</v>
      </c>
      <c r="X933">
        <v>66.67</v>
      </c>
      <c r="Y933">
        <v>54.169999999999995</v>
      </c>
      <c r="Z933">
        <v>248</v>
      </c>
      <c r="AA933">
        <v>3</v>
      </c>
      <c r="AB933">
        <v>0</v>
      </c>
      <c r="AC933">
        <v>1</v>
      </c>
      <c r="AD933">
        <v>4</v>
      </c>
      <c r="AE933">
        <v>244</v>
      </c>
      <c r="AF933">
        <v>420</v>
      </c>
      <c r="AG933">
        <v>4</v>
      </c>
      <c r="AH933">
        <v>3</v>
      </c>
      <c r="AI933">
        <v>3</v>
      </c>
      <c r="AJ933">
        <v>1</v>
      </c>
      <c r="AK933">
        <v>11</v>
      </c>
      <c r="AL933">
        <v>70</v>
      </c>
      <c r="AM933">
        <v>7</v>
      </c>
      <c r="AN933">
        <v>16</v>
      </c>
      <c r="AO933">
        <v>43.75</v>
      </c>
      <c r="AP933">
        <v>3</v>
      </c>
      <c r="AQ933">
        <v>4</v>
      </c>
      <c r="AR933">
        <v>75</v>
      </c>
      <c r="AS933">
        <v>37.133333333333333</v>
      </c>
      <c r="AT933">
        <v>61.89</v>
      </c>
      <c r="AU933">
        <v>-13</v>
      </c>
      <c r="AV933">
        <v>44</v>
      </c>
      <c r="AW933">
        <v>-13.5</v>
      </c>
      <c r="AX933">
        <v>43.5</v>
      </c>
      <c r="AY933">
        <v>2</v>
      </c>
      <c r="AZ933">
        <v>3</v>
      </c>
      <c r="BA933" t="s">
        <v>1335</v>
      </c>
      <c r="BB933" t="s">
        <v>72</v>
      </c>
      <c r="BC933">
        <v>15</v>
      </c>
      <c r="BD933">
        <v>0.19</v>
      </c>
    </row>
    <row r="934" spans="1:56" x14ac:dyDescent="0.3">
      <c r="A934" t="s">
        <v>434</v>
      </c>
      <c r="B934">
        <v>2017</v>
      </c>
      <c r="C934">
        <v>12</v>
      </c>
      <c r="D934" t="s">
        <v>1238</v>
      </c>
      <c r="E934" t="s">
        <v>83</v>
      </c>
      <c r="F934" t="s">
        <v>1</v>
      </c>
      <c r="G934" t="s">
        <v>108</v>
      </c>
      <c r="H934" t="s">
        <v>72</v>
      </c>
      <c r="I934" t="s">
        <v>1126</v>
      </c>
      <c r="J934" t="s">
        <v>1126</v>
      </c>
      <c r="K934">
        <v>6200</v>
      </c>
      <c r="L934">
        <v>7000</v>
      </c>
      <c r="M934" s="1">
        <v>4.3</v>
      </c>
      <c r="N934" s="1">
        <v>3.8</v>
      </c>
      <c r="O934">
        <v>31</v>
      </c>
      <c r="P934">
        <v>28</v>
      </c>
      <c r="Q934">
        <v>24</v>
      </c>
      <c r="R934">
        <v>33</v>
      </c>
      <c r="S934">
        <v>45.83</v>
      </c>
      <c r="T934">
        <v>176</v>
      </c>
      <c r="U934">
        <v>0</v>
      </c>
      <c r="V934">
        <v>26</v>
      </c>
      <c r="W934">
        <v>39</v>
      </c>
      <c r="X934">
        <v>66.67</v>
      </c>
      <c r="Y934">
        <v>54.169999999999995</v>
      </c>
      <c r="Z934">
        <v>248</v>
      </c>
      <c r="AA934">
        <v>3</v>
      </c>
      <c r="AB934">
        <v>0</v>
      </c>
      <c r="AC934">
        <v>1</v>
      </c>
      <c r="AD934">
        <v>4</v>
      </c>
      <c r="AE934">
        <v>244</v>
      </c>
      <c r="AF934">
        <v>420</v>
      </c>
      <c r="AG934">
        <v>4</v>
      </c>
      <c r="AH934">
        <v>3</v>
      </c>
      <c r="AI934">
        <v>3</v>
      </c>
      <c r="AJ934">
        <v>1</v>
      </c>
      <c r="AK934">
        <v>11</v>
      </c>
      <c r="AL934">
        <v>70</v>
      </c>
      <c r="AM934">
        <v>7</v>
      </c>
      <c r="AN934">
        <v>16</v>
      </c>
      <c r="AO934">
        <v>43.75</v>
      </c>
      <c r="AP934">
        <v>3</v>
      </c>
      <c r="AQ934">
        <v>4</v>
      </c>
      <c r="AR934">
        <v>75</v>
      </c>
      <c r="AS934">
        <v>37.133333333333333</v>
      </c>
      <c r="AT934">
        <v>61.89</v>
      </c>
      <c r="AU934">
        <v>-13</v>
      </c>
      <c r="AV934">
        <v>44</v>
      </c>
      <c r="AW934">
        <v>-13.5</v>
      </c>
      <c r="AX934">
        <v>43.5</v>
      </c>
      <c r="AY934">
        <v>2</v>
      </c>
      <c r="AZ934">
        <v>3</v>
      </c>
      <c r="BA934" t="s">
        <v>1335</v>
      </c>
      <c r="BB934" t="s">
        <v>72</v>
      </c>
      <c r="BC934">
        <v>22</v>
      </c>
      <c r="BD934">
        <v>0.28000000000000003</v>
      </c>
    </row>
    <row r="935" spans="1:56" x14ac:dyDescent="0.3">
      <c r="A935" t="s">
        <v>434</v>
      </c>
      <c r="B935">
        <v>2017</v>
      </c>
      <c r="C935">
        <v>12</v>
      </c>
      <c r="D935" t="s">
        <v>1261</v>
      </c>
      <c r="E935" t="s">
        <v>83</v>
      </c>
      <c r="F935" t="s">
        <v>1</v>
      </c>
      <c r="G935" t="s">
        <v>108</v>
      </c>
      <c r="H935" t="s">
        <v>72</v>
      </c>
      <c r="I935" t="s">
        <v>1126</v>
      </c>
      <c r="J935" t="s">
        <v>1126</v>
      </c>
      <c r="K935">
        <v>3000</v>
      </c>
      <c r="L935">
        <v>4500</v>
      </c>
      <c r="M935" s="1">
        <v>0</v>
      </c>
      <c r="N935" s="1">
        <v>0</v>
      </c>
      <c r="O935">
        <v>31</v>
      </c>
      <c r="P935">
        <v>28</v>
      </c>
      <c r="Q935">
        <v>24</v>
      </c>
      <c r="R935">
        <v>33</v>
      </c>
      <c r="S935">
        <v>45.83</v>
      </c>
      <c r="T935">
        <v>176</v>
      </c>
      <c r="U935">
        <v>0</v>
      </c>
      <c r="V935">
        <v>26</v>
      </c>
      <c r="W935">
        <v>39</v>
      </c>
      <c r="X935">
        <v>66.67</v>
      </c>
      <c r="Y935">
        <v>54.169999999999995</v>
      </c>
      <c r="Z935">
        <v>248</v>
      </c>
      <c r="AA935">
        <v>3</v>
      </c>
      <c r="AB935">
        <v>0</v>
      </c>
      <c r="AC935">
        <v>1</v>
      </c>
      <c r="AD935">
        <v>4</v>
      </c>
      <c r="AE935">
        <v>244</v>
      </c>
      <c r="AF935">
        <v>420</v>
      </c>
      <c r="AG935">
        <v>4</v>
      </c>
      <c r="AH935">
        <v>3</v>
      </c>
      <c r="AI935">
        <v>3</v>
      </c>
      <c r="AJ935">
        <v>1</v>
      </c>
      <c r="AK935">
        <v>11</v>
      </c>
      <c r="AL935">
        <v>70</v>
      </c>
      <c r="AM935">
        <v>7</v>
      </c>
      <c r="AN935">
        <v>16</v>
      </c>
      <c r="AO935">
        <v>43.75</v>
      </c>
      <c r="AP935">
        <v>3</v>
      </c>
      <c r="AQ935">
        <v>4</v>
      </c>
      <c r="AR935">
        <v>75</v>
      </c>
      <c r="AS935">
        <v>37.133333333333333</v>
      </c>
      <c r="AT935">
        <v>61.89</v>
      </c>
      <c r="AU935">
        <v>-13</v>
      </c>
      <c r="AV935">
        <v>44</v>
      </c>
      <c r="AW935">
        <v>-13.5</v>
      </c>
      <c r="AX935">
        <v>43.5</v>
      </c>
      <c r="AY935">
        <v>2</v>
      </c>
      <c r="AZ935">
        <v>3</v>
      </c>
      <c r="BA935" t="s">
        <v>1335</v>
      </c>
      <c r="BB935" t="s">
        <v>72</v>
      </c>
      <c r="BC935">
        <v>4</v>
      </c>
      <c r="BD935">
        <v>0.05</v>
      </c>
    </row>
    <row r="936" spans="1:56" x14ac:dyDescent="0.3">
      <c r="A936" t="s">
        <v>434</v>
      </c>
      <c r="B936">
        <v>2017</v>
      </c>
      <c r="C936">
        <v>12</v>
      </c>
      <c r="D936" t="s">
        <v>1200</v>
      </c>
      <c r="E936" t="s">
        <v>83</v>
      </c>
      <c r="F936" t="s">
        <v>1</v>
      </c>
      <c r="G936" t="s">
        <v>108</v>
      </c>
      <c r="H936" t="s">
        <v>72</v>
      </c>
      <c r="I936" t="s">
        <v>1126</v>
      </c>
      <c r="J936" t="s">
        <v>1126</v>
      </c>
      <c r="K936">
        <v>3800</v>
      </c>
      <c r="L936">
        <v>5400</v>
      </c>
      <c r="M936" s="1">
        <v>8.6999999999999993</v>
      </c>
      <c r="N936" s="1">
        <v>7.7</v>
      </c>
      <c r="O936">
        <v>31</v>
      </c>
      <c r="P936">
        <v>28</v>
      </c>
      <c r="Q936">
        <v>24</v>
      </c>
      <c r="R936">
        <v>33</v>
      </c>
      <c r="S936">
        <v>45.83</v>
      </c>
      <c r="T936">
        <v>176</v>
      </c>
      <c r="U936">
        <v>0</v>
      </c>
      <c r="V936">
        <v>26</v>
      </c>
      <c r="W936">
        <v>39</v>
      </c>
      <c r="X936">
        <v>66.67</v>
      </c>
      <c r="Y936">
        <v>54.169999999999995</v>
      </c>
      <c r="Z936">
        <v>248</v>
      </c>
      <c r="AA936">
        <v>3</v>
      </c>
      <c r="AB936">
        <v>0</v>
      </c>
      <c r="AC936">
        <v>1</v>
      </c>
      <c r="AD936">
        <v>4</v>
      </c>
      <c r="AE936">
        <v>244</v>
      </c>
      <c r="AF936">
        <v>420</v>
      </c>
      <c r="AG936">
        <v>4</v>
      </c>
      <c r="AH936">
        <v>3</v>
      </c>
      <c r="AI936">
        <v>3</v>
      </c>
      <c r="AJ936">
        <v>1</v>
      </c>
      <c r="AK936">
        <v>11</v>
      </c>
      <c r="AL936">
        <v>70</v>
      </c>
      <c r="AM936">
        <v>7</v>
      </c>
      <c r="AN936">
        <v>16</v>
      </c>
      <c r="AO936">
        <v>43.75</v>
      </c>
      <c r="AP936">
        <v>3</v>
      </c>
      <c r="AQ936">
        <v>4</v>
      </c>
      <c r="AR936">
        <v>75</v>
      </c>
      <c r="AS936">
        <v>37.133333333333333</v>
      </c>
      <c r="AT936">
        <v>61.89</v>
      </c>
      <c r="AU936">
        <v>-13</v>
      </c>
      <c r="AV936">
        <v>44</v>
      </c>
      <c r="AW936">
        <v>-13.5</v>
      </c>
      <c r="AX936">
        <v>43.5</v>
      </c>
      <c r="AY936">
        <v>2</v>
      </c>
      <c r="AZ936">
        <v>3</v>
      </c>
      <c r="BA936" t="s">
        <v>1337</v>
      </c>
      <c r="BB936" t="s">
        <v>72</v>
      </c>
      <c r="BC936">
        <v>37</v>
      </c>
      <c r="BD936">
        <v>0.47</v>
      </c>
    </row>
    <row r="937" spans="1:56" x14ac:dyDescent="0.3">
      <c r="A937" t="s">
        <v>436</v>
      </c>
      <c r="B937">
        <v>2017</v>
      </c>
      <c r="C937">
        <v>12</v>
      </c>
      <c r="D937" t="s">
        <v>1201</v>
      </c>
      <c r="E937" t="s">
        <v>119</v>
      </c>
      <c r="F937" t="s">
        <v>121</v>
      </c>
      <c r="G937" t="s">
        <v>74</v>
      </c>
      <c r="H937" t="s">
        <v>72</v>
      </c>
      <c r="I937" t="s">
        <v>1126</v>
      </c>
      <c r="J937" t="s">
        <v>1126</v>
      </c>
      <c r="K937">
        <v>4500</v>
      </c>
      <c r="L937">
        <v>4600</v>
      </c>
      <c r="M937" s="1">
        <v>0</v>
      </c>
      <c r="N937" s="1">
        <v>0</v>
      </c>
      <c r="O937">
        <v>31</v>
      </c>
      <c r="P937">
        <v>3</v>
      </c>
      <c r="Q937">
        <v>28</v>
      </c>
      <c r="R937">
        <v>24</v>
      </c>
      <c r="S937">
        <v>34.78</v>
      </c>
      <c r="T937">
        <v>121</v>
      </c>
      <c r="U937">
        <v>0</v>
      </c>
      <c r="V937">
        <v>33</v>
      </c>
      <c r="W937">
        <v>45</v>
      </c>
      <c r="X937">
        <v>73.33</v>
      </c>
      <c r="Y937">
        <v>65.22</v>
      </c>
      <c r="Z937">
        <v>351</v>
      </c>
      <c r="AA937">
        <v>4</v>
      </c>
      <c r="AB937">
        <v>2</v>
      </c>
      <c r="AC937">
        <v>1</v>
      </c>
      <c r="AD937">
        <v>10</v>
      </c>
      <c r="AE937">
        <v>341</v>
      </c>
      <c r="AF937">
        <v>462</v>
      </c>
      <c r="AG937">
        <v>1</v>
      </c>
      <c r="AH937">
        <v>1</v>
      </c>
      <c r="AI937">
        <v>3</v>
      </c>
      <c r="AJ937">
        <v>3</v>
      </c>
      <c r="AK937">
        <v>5</v>
      </c>
      <c r="AL937">
        <v>45</v>
      </c>
      <c r="AM937">
        <v>8</v>
      </c>
      <c r="AN937">
        <v>13</v>
      </c>
      <c r="AO937">
        <v>61.539999999999992</v>
      </c>
      <c r="AP937">
        <v>1</v>
      </c>
      <c r="AQ937">
        <v>1</v>
      </c>
      <c r="AR937">
        <v>100</v>
      </c>
      <c r="AS937">
        <v>33.6</v>
      </c>
      <c r="AT937">
        <v>56.000000000000007</v>
      </c>
      <c r="AU937">
        <v>-13.5</v>
      </c>
      <c r="AV937">
        <v>41.5</v>
      </c>
      <c r="AW937">
        <v>-14</v>
      </c>
      <c r="AX937">
        <v>43</v>
      </c>
      <c r="AY937">
        <v>4</v>
      </c>
      <c r="AZ937">
        <v>28</v>
      </c>
      <c r="BA937" t="s">
        <v>1335</v>
      </c>
      <c r="BB937" t="s">
        <v>72</v>
      </c>
      <c r="BC937">
        <v>1</v>
      </c>
      <c r="BD937">
        <v>0.01</v>
      </c>
    </row>
    <row r="938" spans="1:56" x14ac:dyDescent="0.3">
      <c r="A938" t="s">
        <v>436</v>
      </c>
      <c r="B938">
        <v>2017</v>
      </c>
      <c r="C938">
        <v>12</v>
      </c>
      <c r="D938" t="s">
        <v>1184</v>
      </c>
      <c r="E938" t="s">
        <v>119</v>
      </c>
      <c r="F938" t="s">
        <v>121</v>
      </c>
      <c r="G938" t="s">
        <v>74</v>
      </c>
      <c r="H938" t="s">
        <v>72</v>
      </c>
      <c r="I938" t="s">
        <v>1126</v>
      </c>
      <c r="J938" t="s">
        <v>1126</v>
      </c>
      <c r="K938">
        <v>9200</v>
      </c>
      <c r="L938">
        <v>9400</v>
      </c>
      <c r="M938" s="1">
        <v>29.3</v>
      </c>
      <c r="N938" s="1">
        <v>22.3</v>
      </c>
      <c r="O938">
        <v>31</v>
      </c>
      <c r="P938">
        <v>3</v>
      </c>
      <c r="Q938">
        <v>28</v>
      </c>
      <c r="R938">
        <v>24</v>
      </c>
      <c r="S938">
        <v>34.78</v>
      </c>
      <c r="T938">
        <v>121</v>
      </c>
      <c r="U938">
        <v>0</v>
      </c>
      <c r="V938">
        <v>33</v>
      </c>
      <c r="W938">
        <v>45</v>
      </c>
      <c r="X938">
        <v>73.33</v>
      </c>
      <c r="Y938">
        <v>65.22</v>
      </c>
      <c r="Z938">
        <v>351</v>
      </c>
      <c r="AA938">
        <v>4</v>
      </c>
      <c r="AB938">
        <v>2</v>
      </c>
      <c r="AC938">
        <v>1</v>
      </c>
      <c r="AD938">
        <v>10</v>
      </c>
      <c r="AE938">
        <v>341</v>
      </c>
      <c r="AF938">
        <v>462</v>
      </c>
      <c r="AG938">
        <v>1</v>
      </c>
      <c r="AH938">
        <v>1</v>
      </c>
      <c r="AI938">
        <v>3</v>
      </c>
      <c r="AJ938">
        <v>3</v>
      </c>
      <c r="AK938">
        <v>5</v>
      </c>
      <c r="AL938">
        <v>45</v>
      </c>
      <c r="AM938">
        <v>8</v>
      </c>
      <c r="AN938">
        <v>13</v>
      </c>
      <c r="AO938">
        <v>61.539999999999992</v>
      </c>
      <c r="AP938">
        <v>1</v>
      </c>
      <c r="AQ938">
        <v>1</v>
      </c>
      <c r="AR938">
        <v>100</v>
      </c>
      <c r="AS938">
        <v>33.6</v>
      </c>
      <c r="AT938">
        <v>56.000000000000007</v>
      </c>
      <c r="AU938">
        <v>-13.5</v>
      </c>
      <c r="AV938">
        <v>41.5</v>
      </c>
      <c r="AW938">
        <v>-14</v>
      </c>
      <c r="AX938">
        <v>43</v>
      </c>
      <c r="AY938">
        <v>4</v>
      </c>
      <c r="AZ938">
        <v>28</v>
      </c>
      <c r="BA938" t="s">
        <v>1337</v>
      </c>
      <c r="BB938" t="s">
        <v>72</v>
      </c>
      <c r="BC938">
        <v>72</v>
      </c>
      <c r="BD938">
        <v>0.97</v>
      </c>
    </row>
    <row r="939" spans="1:56" x14ac:dyDescent="0.3">
      <c r="A939" t="s">
        <v>449</v>
      </c>
      <c r="B939">
        <v>2017</v>
      </c>
      <c r="C939">
        <v>12</v>
      </c>
      <c r="D939" t="s">
        <v>1194</v>
      </c>
      <c r="E939" t="s">
        <v>76</v>
      </c>
      <c r="F939" t="s">
        <v>128</v>
      </c>
      <c r="G939" t="s">
        <v>102</v>
      </c>
      <c r="H939" t="s">
        <v>122</v>
      </c>
      <c r="I939" t="s">
        <v>1126</v>
      </c>
      <c r="J939" t="s">
        <v>1126</v>
      </c>
      <c r="K939">
        <v>3600</v>
      </c>
      <c r="L939">
        <v>5300</v>
      </c>
      <c r="M939" s="1">
        <v>9.1</v>
      </c>
      <c r="N939" s="1">
        <v>7.6</v>
      </c>
      <c r="O939">
        <v>24</v>
      </c>
      <c r="P939">
        <v>11</v>
      </c>
      <c r="Q939">
        <v>20</v>
      </c>
      <c r="R939">
        <v>30</v>
      </c>
      <c r="S939">
        <v>46.88</v>
      </c>
      <c r="T939">
        <v>90</v>
      </c>
      <c r="U939">
        <v>1</v>
      </c>
      <c r="V939">
        <v>20</v>
      </c>
      <c r="W939">
        <v>34</v>
      </c>
      <c r="X939">
        <v>58.819999999999993</v>
      </c>
      <c r="Y939">
        <v>53.13</v>
      </c>
      <c r="Z939">
        <v>228</v>
      </c>
      <c r="AA939">
        <v>2</v>
      </c>
      <c r="AB939">
        <v>1</v>
      </c>
      <c r="AC939">
        <v>0</v>
      </c>
      <c r="AD939">
        <v>0</v>
      </c>
      <c r="AE939">
        <v>228</v>
      </c>
      <c r="AF939">
        <v>318</v>
      </c>
      <c r="AG939">
        <v>1</v>
      </c>
      <c r="AH939">
        <v>0</v>
      </c>
      <c r="AI939">
        <v>1</v>
      </c>
      <c r="AJ939">
        <v>0</v>
      </c>
      <c r="AK939">
        <v>6</v>
      </c>
      <c r="AL939">
        <v>35</v>
      </c>
      <c r="AM939">
        <v>5</v>
      </c>
      <c r="AN939">
        <v>13</v>
      </c>
      <c r="AO939">
        <v>38.46</v>
      </c>
      <c r="AP939">
        <v>0</v>
      </c>
      <c r="AQ939">
        <v>0</v>
      </c>
      <c r="AR939">
        <v>0</v>
      </c>
      <c r="AS939">
        <v>29.516666666666666</v>
      </c>
      <c r="AT939">
        <v>49.19</v>
      </c>
      <c r="AU939">
        <v>-7</v>
      </c>
      <c r="AV939">
        <v>42</v>
      </c>
      <c r="AW939">
        <v>-7</v>
      </c>
      <c r="AX939">
        <v>44.5</v>
      </c>
      <c r="AY939">
        <v>3</v>
      </c>
      <c r="AZ939">
        <v>13</v>
      </c>
      <c r="BA939" t="s">
        <v>1335</v>
      </c>
      <c r="BB939" t="s">
        <v>122</v>
      </c>
      <c r="BC939">
        <v>35</v>
      </c>
      <c r="BD939">
        <v>0.52</v>
      </c>
    </row>
    <row r="940" spans="1:56" x14ac:dyDescent="0.3">
      <c r="A940" t="s">
        <v>449</v>
      </c>
      <c r="B940">
        <v>2017</v>
      </c>
      <c r="C940">
        <v>12</v>
      </c>
      <c r="D940" t="s">
        <v>1233</v>
      </c>
      <c r="E940" t="s">
        <v>76</v>
      </c>
      <c r="F940" t="s">
        <v>128</v>
      </c>
      <c r="G940" t="s">
        <v>102</v>
      </c>
      <c r="H940" t="s">
        <v>122</v>
      </c>
      <c r="I940" t="s">
        <v>1126</v>
      </c>
      <c r="J940" t="s">
        <v>1126</v>
      </c>
      <c r="K940">
        <v>3600</v>
      </c>
      <c r="L940">
        <v>5200</v>
      </c>
      <c r="M940" s="1">
        <v>0</v>
      </c>
      <c r="N940" s="1">
        <v>0</v>
      </c>
      <c r="O940">
        <v>24</v>
      </c>
      <c r="P940">
        <v>11</v>
      </c>
      <c r="Q940">
        <v>20</v>
      </c>
      <c r="R940">
        <v>30</v>
      </c>
      <c r="S940">
        <v>46.88</v>
      </c>
      <c r="T940">
        <v>90</v>
      </c>
      <c r="U940">
        <v>1</v>
      </c>
      <c r="V940">
        <v>20</v>
      </c>
      <c r="W940">
        <v>34</v>
      </c>
      <c r="X940">
        <v>58.819999999999993</v>
      </c>
      <c r="Y940">
        <v>53.13</v>
      </c>
      <c r="Z940">
        <v>228</v>
      </c>
      <c r="AA940">
        <v>2</v>
      </c>
      <c r="AB940">
        <v>1</v>
      </c>
      <c r="AC940">
        <v>0</v>
      </c>
      <c r="AD940">
        <v>0</v>
      </c>
      <c r="AE940">
        <v>228</v>
      </c>
      <c r="AF940">
        <v>318</v>
      </c>
      <c r="AG940">
        <v>1</v>
      </c>
      <c r="AH940">
        <v>0</v>
      </c>
      <c r="AI940">
        <v>1</v>
      </c>
      <c r="AJ940">
        <v>0</v>
      </c>
      <c r="AK940">
        <v>6</v>
      </c>
      <c r="AL940">
        <v>35</v>
      </c>
      <c r="AM940">
        <v>5</v>
      </c>
      <c r="AN940">
        <v>13</v>
      </c>
      <c r="AO940">
        <v>38.46</v>
      </c>
      <c r="AP940">
        <v>0</v>
      </c>
      <c r="AQ940">
        <v>0</v>
      </c>
      <c r="AR940">
        <v>0</v>
      </c>
      <c r="AS940">
        <v>29.516666666666666</v>
      </c>
      <c r="AT940">
        <v>49.19</v>
      </c>
      <c r="AU940">
        <v>-7</v>
      </c>
      <c r="AV940">
        <v>42</v>
      </c>
      <c r="AW940">
        <v>-7</v>
      </c>
      <c r="AX940">
        <v>44.5</v>
      </c>
      <c r="AY940">
        <v>3</v>
      </c>
      <c r="AZ940">
        <v>13</v>
      </c>
      <c r="BA940" t="s">
        <v>1335</v>
      </c>
      <c r="BB940" t="s">
        <v>122</v>
      </c>
      <c r="BC940">
        <v>1</v>
      </c>
      <c r="BD940">
        <v>0.01</v>
      </c>
    </row>
    <row r="941" spans="1:56" x14ac:dyDescent="0.3">
      <c r="A941" t="s">
        <v>447</v>
      </c>
      <c r="B941">
        <v>2017</v>
      </c>
      <c r="C941">
        <v>12</v>
      </c>
      <c r="D941" t="s">
        <v>1140</v>
      </c>
      <c r="E941" t="s">
        <v>102</v>
      </c>
      <c r="F941" t="s">
        <v>2</v>
      </c>
      <c r="G941" t="s">
        <v>76</v>
      </c>
      <c r="H941" t="s">
        <v>72</v>
      </c>
      <c r="I941" t="s">
        <v>1126</v>
      </c>
      <c r="J941" t="s">
        <v>1126</v>
      </c>
      <c r="K941">
        <v>5500</v>
      </c>
      <c r="L941">
        <v>6600</v>
      </c>
      <c r="M941" s="1">
        <v>13.8</v>
      </c>
      <c r="N941" s="1">
        <v>10.3</v>
      </c>
      <c r="O941">
        <v>13</v>
      </c>
      <c r="P941">
        <v>-11</v>
      </c>
      <c r="Q941">
        <v>16</v>
      </c>
      <c r="R941">
        <v>24</v>
      </c>
      <c r="S941">
        <v>37.5</v>
      </c>
      <c r="T941">
        <v>84</v>
      </c>
      <c r="U941">
        <v>0</v>
      </c>
      <c r="V941">
        <v>24</v>
      </c>
      <c r="W941">
        <v>40</v>
      </c>
      <c r="X941">
        <v>60</v>
      </c>
      <c r="Y941">
        <v>62.5</v>
      </c>
      <c r="Z941">
        <v>219</v>
      </c>
      <c r="AA941">
        <v>1</v>
      </c>
      <c r="AB941">
        <v>1</v>
      </c>
      <c r="AC941">
        <v>3</v>
      </c>
      <c r="AD941">
        <v>23</v>
      </c>
      <c r="AE941">
        <v>196</v>
      </c>
      <c r="AF941">
        <v>280</v>
      </c>
      <c r="AG941">
        <v>1</v>
      </c>
      <c r="AH941">
        <v>0</v>
      </c>
      <c r="AI941">
        <v>1</v>
      </c>
      <c r="AJ941">
        <v>0</v>
      </c>
      <c r="AK941">
        <v>7</v>
      </c>
      <c r="AL941">
        <v>74</v>
      </c>
      <c r="AM941">
        <v>5</v>
      </c>
      <c r="AN941">
        <v>16</v>
      </c>
      <c r="AO941">
        <v>31.25</v>
      </c>
      <c r="AP941">
        <v>1</v>
      </c>
      <c r="AQ941">
        <v>1</v>
      </c>
      <c r="AR941">
        <v>100</v>
      </c>
      <c r="AS941">
        <v>30.483333333333334</v>
      </c>
      <c r="AT941">
        <v>50.81</v>
      </c>
      <c r="AU941">
        <v>7</v>
      </c>
      <c r="AV941">
        <v>42</v>
      </c>
      <c r="AW941">
        <v>7</v>
      </c>
      <c r="AX941">
        <v>44.5</v>
      </c>
      <c r="AY941">
        <v>0</v>
      </c>
      <c r="AZ941">
        <v>24</v>
      </c>
      <c r="BA941" t="s">
        <v>1337</v>
      </c>
      <c r="BB941" t="s">
        <v>72</v>
      </c>
      <c r="BC941">
        <v>64</v>
      </c>
      <c r="BD941">
        <v>0.9</v>
      </c>
    </row>
    <row r="942" spans="1:56" x14ac:dyDescent="0.3">
      <c r="A942" t="s">
        <v>447</v>
      </c>
      <c r="B942">
        <v>2017</v>
      </c>
      <c r="C942">
        <v>12</v>
      </c>
      <c r="D942" t="s">
        <v>1165</v>
      </c>
      <c r="E942" t="s">
        <v>102</v>
      </c>
      <c r="F942" t="s">
        <v>2</v>
      </c>
      <c r="G942" t="s">
        <v>76</v>
      </c>
      <c r="H942" t="s">
        <v>72</v>
      </c>
      <c r="I942" t="s">
        <v>1126</v>
      </c>
      <c r="J942" t="s">
        <v>1126</v>
      </c>
      <c r="K942">
        <v>4200</v>
      </c>
      <c r="L942">
        <v>5200</v>
      </c>
      <c r="M942" s="1">
        <v>3.4</v>
      </c>
      <c r="N942" s="1">
        <v>2.9</v>
      </c>
      <c r="O942">
        <v>13</v>
      </c>
      <c r="P942">
        <v>-11</v>
      </c>
      <c r="Q942">
        <v>16</v>
      </c>
      <c r="R942">
        <v>24</v>
      </c>
      <c r="S942">
        <v>37.5</v>
      </c>
      <c r="T942">
        <v>84</v>
      </c>
      <c r="U942">
        <v>0</v>
      </c>
      <c r="V942">
        <v>24</v>
      </c>
      <c r="W942">
        <v>40</v>
      </c>
      <c r="X942">
        <v>60</v>
      </c>
      <c r="Y942">
        <v>62.5</v>
      </c>
      <c r="Z942">
        <v>219</v>
      </c>
      <c r="AA942">
        <v>1</v>
      </c>
      <c r="AB942">
        <v>1</v>
      </c>
      <c r="AC942">
        <v>3</v>
      </c>
      <c r="AD942">
        <v>23</v>
      </c>
      <c r="AE942">
        <v>196</v>
      </c>
      <c r="AF942">
        <v>280</v>
      </c>
      <c r="AG942">
        <v>1</v>
      </c>
      <c r="AH942">
        <v>0</v>
      </c>
      <c r="AI942">
        <v>1</v>
      </c>
      <c r="AJ942">
        <v>0</v>
      </c>
      <c r="AK942">
        <v>7</v>
      </c>
      <c r="AL942">
        <v>74</v>
      </c>
      <c r="AM942">
        <v>5</v>
      </c>
      <c r="AN942">
        <v>16</v>
      </c>
      <c r="AO942">
        <v>31.25</v>
      </c>
      <c r="AP942">
        <v>1</v>
      </c>
      <c r="AQ942">
        <v>1</v>
      </c>
      <c r="AR942">
        <v>100</v>
      </c>
      <c r="AS942">
        <v>30.483333333333334</v>
      </c>
      <c r="AT942">
        <v>50.81</v>
      </c>
      <c r="AU942">
        <v>7</v>
      </c>
      <c r="AV942">
        <v>42</v>
      </c>
      <c r="AW942">
        <v>7</v>
      </c>
      <c r="AX942">
        <v>44.5</v>
      </c>
      <c r="AY942">
        <v>0</v>
      </c>
      <c r="AZ942">
        <v>24</v>
      </c>
      <c r="BA942" t="s">
        <v>1335</v>
      </c>
      <c r="BB942" t="s">
        <v>72</v>
      </c>
      <c r="BC942">
        <v>7</v>
      </c>
      <c r="BD942">
        <v>0.1</v>
      </c>
    </row>
    <row r="943" spans="1:56" x14ac:dyDescent="0.3">
      <c r="A943" t="s">
        <v>455</v>
      </c>
      <c r="B943">
        <v>2017</v>
      </c>
      <c r="C943">
        <v>12</v>
      </c>
      <c r="D943" t="s">
        <v>1236</v>
      </c>
      <c r="E943" t="s">
        <v>153</v>
      </c>
      <c r="F943" t="s">
        <v>154</v>
      </c>
      <c r="G943" t="s">
        <v>109</v>
      </c>
      <c r="H943" t="s">
        <v>122</v>
      </c>
      <c r="I943" t="s">
        <v>1126</v>
      </c>
      <c r="J943" t="s">
        <v>1126</v>
      </c>
      <c r="K943">
        <v>3500</v>
      </c>
      <c r="L943">
        <v>4900</v>
      </c>
      <c r="M943" s="1">
        <v>5.9</v>
      </c>
      <c r="N943" s="1">
        <v>4.4000000000000004</v>
      </c>
      <c r="O943">
        <v>20</v>
      </c>
      <c r="P943">
        <v>-14</v>
      </c>
      <c r="Q943">
        <v>27</v>
      </c>
      <c r="R943">
        <v>23</v>
      </c>
      <c r="S943">
        <v>34.33</v>
      </c>
      <c r="T943">
        <v>94</v>
      </c>
      <c r="U943">
        <v>2</v>
      </c>
      <c r="V943">
        <v>27</v>
      </c>
      <c r="W943">
        <v>44</v>
      </c>
      <c r="X943">
        <v>61.360000000000007</v>
      </c>
      <c r="Y943">
        <v>65.67</v>
      </c>
      <c r="Z943">
        <v>283</v>
      </c>
      <c r="AA943">
        <v>0</v>
      </c>
      <c r="AB943">
        <v>0</v>
      </c>
      <c r="AC943">
        <v>1</v>
      </c>
      <c r="AD943">
        <v>4</v>
      </c>
      <c r="AE943">
        <v>279</v>
      </c>
      <c r="AF943">
        <v>373</v>
      </c>
      <c r="AG943">
        <v>0</v>
      </c>
      <c r="AH943">
        <v>0</v>
      </c>
      <c r="AI943">
        <v>0</v>
      </c>
      <c r="AJ943">
        <v>-1</v>
      </c>
      <c r="AK943">
        <v>2</v>
      </c>
      <c r="AL943">
        <v>15</v>
      </c>
      <c r="AM943">
        <v>4</v>
      </c>
      <c r="AN943">
        <v>11</v>
      </c>
      <c r="AO943">
        <v>36.36</v>
      </c>
      <c r="AP943">
        <v>1</v>
      </c>
      <c r="AQ943">
        <v>2</v>
      </c>
      <c r="AR943">
        <v>50</v>
      </c>
      <c r="AS943">
        <v>29.9</v>
      </c>
      <c r="AT943">
        <v>49.830000000000005</v>
      </c>
      <c r="AU943">
        <v>10</v>
      </c>
      <c r="AV943">
        <v>49</v>
      </c>
      <c r="AW943">
        <v>10</v>
      </c>
      <c r="AX943">
        <v>47</v>
      </c>
      <c r="AY943">
        <v>0</v>
      </c>
      <c r="AZ943">
        <v>34</v>
      </c>
      <c r="BA943" t="s">
        <v>1335</v>
      </c>
      <c r="BB943" t="s">
        <v>122</v>
      </c>
      <c r="BC943">
        <v>26</v>
      </c>
      <c r="BD943">
        <v>0.37</v>
      </c>
    </row>
    <row r="944" spans="1:56" x14ac:dyDescent="0.3">
      <c r="A944" t="s">
        <v>455</v>
      </c>
      <c r="B944">
        <v>2017</v>
      </c>
      <c r="C944">
        <v>12</v>
      </c>
      <c r="D944" t="s">
        <v>1260</v>
      </c>
      <c r="E944" t="s">
        <v>153</v>
      </c>
      <c r="F944" t="s">
        <v>154</v>
      </c>
      <c r="G944" t="s">
        <v>109</v>
      </c>
      <c r="H944" t="s">
        <v>122</v>
      </c>
      <c r="I944" t="s">
        <v>1126</v>
      </c>
      <c r="J944" t="s">
        <v>1126</v>
      </c>
      <c r="K944">
        <v>4400</v>
      </c>
      <c r="L944">
        <v>6000</v>
      </c>
      <c r="M944" s="1">
        <v>3.3</v>
      </c>
      <c r="N944" s="1">
        <v>3.3</v>
      </c>
      <c r="O944">
        <v>20</v>
      </c>
      <c r="P944">
        <v>-14</v>
      </c>
      <c r="Q944">
        <v>27</v>
      </c>
      <c r="R944">
        <v>23</v>
      </c>
      <c r="S944">
        <v>34.33</v>
      </c>
      <c r="T944">
        <v>94</v>
      </c>
      <c r="U944">
        <v>2</v>
      </c>
      <c r="V944">
        <v>27</v>
      </c>
      <c r="W944">
        <v>44</v>
      </c>
      <c r="X944">
        <v>61.360000000000007</v>
      </c>
      <c r="Y944">
        <v>65.67</v>
      </c>
      <c r="Z944">
        <v>283</v>
      </c>
      <c r="AA944">
        <v>0</v>
      </c>
      <c r="AB944">
        <v>0</v>
      </c>
      <c r="AC944">
        <v>1</v>
      </c>
      <c r="AD944">
        <v>4</v>
      </c>
      <c r="AE944">
        <v>279</v>
      </c>
      <c r="AF944">
        <v>373</v>
      </c>
      <c r="AG944">
        <v>0</v>
      </c>
      <c r="AH944">
        <v>0</v>
      </c>
      <c r="AI944">
        <v>0</v>
      </c>
      <c r="AJ944">
        <v>-1</v>
      </c>
      <c r="AK944">
        <v>2</v>
      </c>
      <c r="AL944">
        <v>15</v>
      </c>
      <c r="AM944">
        <v>4</v>
      </c>
      <c r="AN944">
        <v>11</v>
      </c>
      <c r="AO944">
        <v>36.36</v>
      </c>
      <c r="AP944">
        <v>1</v>
      </c>
      <c r="AQ944">
        <v>2</v>
      </c>
      <c r="AR944">
        <v>50</v>
      </c>
      <c r="AS944">
        <v>29.9</v>
      </c>
      <c r="AT944">
        <v>49.830000000000005</v>
      </c>
      <c r="AU944">
        <v>10</v>
      </c>
      <c r="AV944">
        <v>49</v>
      </c>
      <c r="AW944">
        <v>10</v>
      </c>
      <c r="AX944">
        <v>47</v>
      </c>
      <c r="AY944">
        <v>0</v>
      </c>
      <c r="AZ944">
        <v>34</v>
      </c>
      <c r="BA944" t="s">
        <v>1337</v>
      </c>
      <c r="BB944" t="s">
        <v>122</v>
      </c>
      <c r="BC944">
        <v>13</v>
      </c>
      <c r="BD944">
        <v>0.18</v>
      </c>
    </row>
    <row r="945" spans="1:56" x14ac:dyDescent="0.3">
      <c r="A945" t="s">
        <v>455</v>
      </c>
      <c r="B945">
        <v>2017</v>
      </c>
      <c r="C945">
        <v>12</v>
      </c>
      <c r="D945" t="s">
        <v>1234</v>
      </c>
      <c r="E945" t="s">
        <v>153</v>
      </c>
      <c r="F945" t="s">
        <v>154</v>
      </c>
      <c r="G945" t="s">
        <v>109</v>
      </c>
      <c r="H945" t="s">
        <v>122</v>
      </c>
      <c r="I945" t="s">
        <v>1126</v>
      </c>
      <c r="J945" t="s">
        <v>1126</v>
      </c>
      <c r="K945">
        <v>4000</v>
      </c>
      <c r="L945">
        <v>4500</v>
      </c>
      <c r="M945" s="1">
        <v>4.7</v>
      </c>
      <c r="N945" s="1">
        <v>4.2</v>
      </c>
      <c r="O945">
        <v>20</v>
      </c>
      <c r="P945">
        <v>-14</v>
      </c>
      <c r="Q945">
        <v>27</v>
      </c>
      <c r="R945">
        <v>23</v>
      </c>
      <c r="S945">
        <v>34.33</v>
      </c>
      <c r="T945">
        <v>94</v>
      </c>
      <c r="U945">
        <v>2</v>
      </c>
      <c r="V945">
        <v>27</v>
      </c>
      <c r="W945">
        <v>44</v>
      </c>
      <c r="X945">
        <v>61.360000000000007</v>
      </c>
      <c r="Y945">
        <v>65.67</v>
      </c>
      <c r="Z945">
        <v>283</v>
      </c>
      <c r="AA945">
        <v>0</v>
      </c>
      <c r="AB945">
        <v>0</v>
      </c>
      <c r="AC945">
        <v>1</v>
      </c>
      <c r="AD945">
        <v>4</v>
      </c>
      <c r="AE945">
        <v>279</v>
      </c>
      <c r="AF945">
        <v>373</v>
      </c>
      <c r="AG945">
        <v>0</v>
      </c>
      <c r="AH945">
        <v>0</v>
      </c>
      <c r="AI945">
        <v>0</v>
      </c>
      <c r="AJ945">
        <v>-1</v>
      </c>
      <c r="AK945">
        <v>2</v>
      </c>
      <c r="AL945">
        <v>15</v>
      </c>
      <c r="AM945">
        <v>4</v>
      </c>
      <c r="AN945">
        <v>11</v>
      </c>
      <c r="AO945">
        <v>36.36</v>
      </c>
      <c r="AP945">
        <v>1</v>
      </c>
      <c r="AQ945">
        <v>2</v>
      </c>
      <c r="AR945">
        <v>50</v>
      </c>
      <c r="AS945">
        <v>29.9</v>
      </c>
      <c r="AT945">
        <v>49.830000000000005</v>
      </c>
      <c r="AU945">
        <v>10</v>
      </c>
      <c r="AV945">
        <v>49</v>
      </c>
      <c r="AW945">
        <v>10</v>
      </c>
      <c r="AX945">
        <v>47</v>
      </c>
      <c r="AY945">
        <v>0</v>
      </c>
      <c r="AZ945">
        <v>34</v>
      </c>
      <c r="BA945" t="s">
        <v>1335</v>
      </c>
      <c r="BB945" t="s">
        <v>122</v>
      </c>
      <c r="BC945">
        <v>25</v>
      </c>
      <c r="BD945">
        <v>0.35</v>
      </c>
    </row>
    <row r="946" spans="1:56" x14ac:dyDescent="0.3">
      <c r="A946" t="s">
        <v>455</v>
      </c>
      <c r="B946">
        <v>2017</v>
      </c>
      <c r="C946">
        <v>12</v>
      </c>
      <c r="D946" t="s">
        <v>1237</v>
      </c>
      <c r="E946" t="s">
        <v>153</v>
      </c>
      <c r="F946" t="s">
        <v>154</v>
      </c>
      <c r="G946" t="s">
        <v>109</v>
      </c>
      <c r="H946" t="s">
        <v>122</v>
      </c>
      <c r="I946" t="s">
        <v>1126</v>
      </c>
      <c r="J946" t="s">
        <v>1126</v>
      </c>
      <c r="K946">
        <v>3300</v>
      </c>
      <c r="L946">
        <v>4500</v>
      </c>
      <c r="M946" s="1">
        <v>12.7</v>
      </c>
      <c r="N946" s="1">
        <v>12.7</v>
      </c>
      <c r="O946">
        <v>20</v>
      </c>
      <c r="P946">
        <v>-14</v>
      </c>
      <c r="Q946">
        <v>27</v>
      </c>
      <c r="R946">
        <v>23</v>
      </c>
      <c r="S946">
        <v>34.33</v>
      </c>
      <c r="T946">
        <v>94</v>
      </c>
      <c r="U946">
        <v>2</v>
      </c>
      <c r="V946">
        <v>27</v>
      </c>
      <c r="W946">
        <v>44</v>
      </c>
      <c r="X946">
        <v>61.360000000000007</v>
      </c>
      <c r="Y946">
        <v>65.67</v>
      </c>
      <c r="Z946">
        <v>283</v>
      </c>
      <c r="AA946">
        <v>0</v>
      </c>
      <c r="AB946">
        <v>0</v>
      </c>
      <c r="AC946">
        <v>1</v>
      </c>
      <c r="AD946">
        <v>4</v>
      </c>
      <c r="AE946">
        <v>279</v>
      </c>
      <c r="AF946">
        <v>373</v>
      </c>
      <c r="AG946">
        <v>0</v>
      </c>
      <c r="AH946">
        <v>0</v>
      </c>
      <c r="AI946">
        <v>0</v>
      </c>
      <c r="AJ946">
        <v>-1</v>
      </c>
      <c r="AK946">
        <v>2</v>
      </c>
      <c r="AL946">
        <v>15</v>
      </c>
      <c r="AM946">
        <v>4</v>
      </c>
      <c r="AN946">
        <v>11</v>
      </c>
      <c r="AO946">
        <v>36.36</v>
      </c>
      <c r="AP946">
        <v>1</v>
      </c>
      <c r="AQ946">
        <v>2</v>
      </c>
      <c r="AR946">
        <v>50</v>
      </c>
      <c r="AS946">
        <v>29.9</v>
      </c>
      <c r="AT946">
        <v>49.830000000000005</v>
      </c>
      <c r="AU946">
        <v>10</v>
      </c>
      <c r="AV946">
        <v>49</v>
      </c>
      <c r="AW946">
        <v>10</v>
      </c>
      <c r="AX946">
        <v>47</v>
      </c>
      <c r="AY946">
        <v>0</v>
      </c>
      <c r="AZ946">
        <v>34</v>
      </c>
      <c r="BA946" t="s">
        <v>1335</v>
      </c>
      <c r="BB946" t="s">
        <v>122</v>
      </c>
      <c r="BC946">
        <v>10</v>
      </c>
      <c r="BD946">
        <v>0.14000000000000001</v>
      </c>
    </row>
    <row r="947" spans="1:56" x14ac:dyDescent="0.3">
      <c r="A947" t="s">
        <v>452</v>
      </c>
      <c r="B947">
        <v>2017</v>
      </c>
      <c r="C947">
        <v>12</v>
      </c>
      <c r="D947" t="s">
        <v>1242</v>
      </c>
      <c r="E947" t="s">
        <v>78</v>
      </c>
      <c r="F947" t="s">
        <v>79</v>
      </c>
      <c r="G947" t="s">
        <v>113</v>
      </c>
      <c r="H947" t="s">
        <v>122</v>
      </c>
      <c r="I947" t="s">
        <v>1126</v>
      </c>
      <c r="J947" t="s">
        <v>1126</v>
      </c>
      <c r="K947">
        <v>3000</v>
      </c>
      <c r="L947">
        <v>4500</v>
      </c>
      <c r="M947" s="1">
        <v>0</v>
      </c>
      <c r="N947" s="1">
        <v>0</v>
      </c>
      <c r="O947">
        <v>20</v>
      </c>
      <c r="P947">
        <v>4</v>
      </c>
      <c r="Q947">
        <v>19</v>
      </c>
      <c r="R947">
        <v>28</v>
      </c>
      <c r="S947">
        <v>52.83</v>
      </c>
      <c r="T947">
        <v>92</v>
      </c>
      <c r="U947">
        <v>1</v>
      </c>
      <c r="V947">
        <v>17</v>
      </c>
      <c r="W947">
        <v>25</v>
      </c>
      <c r="X947">
        <v>68</v>
      </c>
      <c r="Y947">
        <v>47.17</v>
      </c>
      <c r="Z947">
        <v>184</v>
      </c>
      <c r="AA947">
        <v>1</v>
      </c>
      <c r="AB947">
        <v>2</v>
      </c>
      <c r="AC947">
        <v>0</v>
      </c>
      <c r="AD947">
        <v>0</v>
      </c>
      <c r="AE947">
        <v>184</v>
      </c>
      <c r="AF947">
        <v>276</v>
      </c>
      <c r="AG947">
        <v>0</v>
      </c>
      <c r="AH947">
        <v>0</v>
      </c>
      <c r="AI947">
        <v>2</v>
      </c>
      <c r="AJ947">
        <v>1</v>
      </c>
      <c r="AK947">
        <v>2</v>
      </c>
      <c r="AL947">
        <v>15</v>
      </c>
      <c r="AM947">
        <v>3</v>
      </c>
      <c r="AN947">
        <v>8</v>
      </c>
      <c r="AO947">
        <v>37.5</v>
      </c>
      <c r="AP947">
        <v>0</v>
      </c>
      <c r="AQ947">
        <v>0</v>
      </c>
      <c r="AR947">
        <v>0</v>
      </c>
      <c r="AS947">
        <v>28.633333333333333</v>
      </c>
      <c r="AT947">
        <v>47.72</v>
      </c>
      <c r="AU947">
        <v>-4.5</v>
      </c>
      <c r="AV947">
        <v>44</v>
      </c>
      <c r="AW947">
        <v>-3</v>
      </c>
      <c r="AX947">
        <v>46.5</v>
      </c>
      <c r="AY947">
        <v>8</v>
      </c>
      <c r="AZ947">
        <v>16</v>
      </c>
      <c r="BA947" t="s">
        <v>1335</v>
      </c>
      <c r="BB947" t="s">
        <v>122</v>
      </c>
      <c r="BC947">
        <v>5</v>
      </c>
      <c r="BD947">
        <v>0.09</v>
      </c>
    </row>
    <row r="948" spans="1:56" x14ac:dyDescent="0.3">
      <c r="A948" t="s">
        <v>452</v>
      </c>
      <c r="B948">
        <v>2017</v>
      </c>
      <c r="C948">
        <v>12</v>
      </c>
      <c r="D948" t="s">
        <v>1128</v>
      </c>
      <c r="E948" t="s">
        <v>78</v>
      </c>
      <c r="F948" t="s">
        <v>79</v>
      </c>
      <c r="G948" t="s">
        <v>113</v>
      </c>
      <c r="H948" t="s">
        <v>122</v>
      </c>
      <c r="I948" t="s">
        <v>1126</v>
      </c>
      <c r="J948" t="s">
        <v>1126</v>
      </c>
      <c r="K948">
        <v>5200</v>
      </c>
      <c r="L948">
        <v>6500</v>
      </c>
      <c r="M948" s="1">
        <v>13.2</v>
      </c>
      <c r="N948" s="1">
        <v>11.7</v>
      </c>
      <c r="O948">
        <v>20</v>
      </c>
      <c r="P948">
        <v>4</v>
      </c>
      <c r="Q948">
        <v>19</v>
      </c>
      <c r="R948">
        <v>28</v>
      </c>
      <c r="S948">
        <v>52.83</v>
      </c>
      <c r="T948">
        <v>92</v>
      </c>
      <c r="U948">
        <v>1</v>
      </c>
      <c r="V948">
        <v>17</v>
      </c>
      <c r="W948">
        <v>25</v>
      </c>
      <c r="X948">
        <v>68</v>
      </c>
      <c r="Y948">
        <v>47.17</v>
      </c>
      <c r="Z948">
        <v>184</v>
      </c>
      <c r="AA948">
        <v>1</v>
      </c>
      <c r="AB948">
        <v>2</v>
      </c>
      <c r="AC948">
        <v>0</v>
      </c>
      <c r="AD948">
        <v>0</v>
      </c>
      <c r="AE948">
        <v>184</v>
      </c>
      <c r="AF948">
        <v>276</v>
      </c>
      <c r="AG948">
        <v>0</v>
      </c>
      <c r="AH948">
        <v>0</v>
      </c>
      <c r="AI948">
        <v>2</v>
      </c>
      <c r="AJ948">
        <v>1</v>
      </c>
      <c r="AK948">
        <v>2</v>
      </c>
      <c r="AL948">
        <v>15</v>
      </c>
      <c r="AM948">
        <v>3</v>
      </c>
      <c r="AN948">
        <v>8</v>
      </c>
      <c r="AO948">
        <v>37.5</v>
      </c>
      <c r="AP948">
        <v>0</v>
      </c>
      <c r="AQ948">
        <v>0</v>
      </c>
      <c r="AR948">
        <v>0</v>
      </c>
      <c r="AS948">
        <v>28.633333333333333</v>
      </c>
      <c r="AT948">
        <v>47.72</v>
      </c>
      <c r="AU948">
        <v>-4.5</v>
      </c>
      <c r="AV948">
        <v>44</v>
      </c>
      <c r="AW948">
        <v>-3</v>
      </c>
      <c r="AX948">
        <v>46.5</v>
      </c>
      <c r="AY948">
        <v>8</v>
      </c>
      <c r="AZ948">
        <v>16</v>
      </c>
      <c r="BA948" t="s">
        <v>1337</v>
      </c>
      <c r="BB948" t="s">
        <v>122</v>
      </c>
      <c r="BC948">
        <v>31</v>
      </c>
      <c r="BD948">
        <v>0.53</v>
      </c>
    </row>
    <row r="949" spans="1:56" x14ac:dyDescent="0.3">
      <c r="A949" t="s">
        <v>452</v>
      </c>
      <c r="B949">
        <v>2017</v>
      </c>
      <c r="C949">
        <v>12</v>
      </c>
      <c r="D949" t="s">
        <v>1134</v>
      </c>
      <c r="E949" t="s">
        <v>78</v>
      </c>
      <c r="F949" t="s">
        <v>79</v>
      </c>
      <c r="G949" t="s">
        <v>113</v>
      </c>
      <c r="H949" t="s">
        <v>122</v>
      </c>
      <c r="I949" t="s">
        <v>1126</v>
      </c>
      <c r="J949" t="s">
        <v>1126</v>
      </c>
      <c r="K949">
        <v>4700</v>
      </c>
      <c r="L949">
        <v>5500</v>
      </c>
      <c r="M949" s="1">
        <v>9.9</v>
      </c>
      <c r="N949" s="1">
        <v>9.4</v>
      </c>
      <c r="O949">
        <v>20</v>
      </c>
      <c r="P949">
        <v>4</v>
      </c>
      <c r="Q949">
        <v>19</v>
      </c>
      <c r="R949">
        <v>28</v>
      </c>
      <c r="S949">
        <v>52.83</v>
      </c>
      <c r="T949">
        <v>92</v>
      </c>
      <c r="U949">
        <v>1</v>
      </c>
      <c r="V949">
        <v>17</v>
      </c>
      <c r="W949">
        <v>25</v>
      </c>
      <c r="X949">
        <v>68</v>
      </c>
      <c r="Y949">
        <v>47.17</v>
      </c>
      <c r="Z949">
        <v>184</v>
      </c>
      <c r="AA949">
        <v>1</v>
      </c>
      <c r="AB949">
        <v>2</v>
      </c>
      <c r="AC949">
        <v>0</v>
      </c>
      <c r="AD949">
        <v>0</v>
      </c>
      <c r="AE949">
        <v>184</v>
      </c>
      <c r="AF949">
        <v>276</v>
      </c>
      <c r="AG949">
        <v>0</v>
      </c>
      <c r="AH949">
        <v>0</v>
      </c>
      <c r="AI949">
        <v>2</v>
      </c>
      <c r="AJ949">
        <v>1</v>
      </c>
      <c r="AK949">
        <v>2</v>
      </c>
      <c r="AL949">
        <v>15</v>
      </c>
      <c r="AM949">
        <v>3</v>
      </c>
      <c r="AN949">
        <v>8</v>
      </c>
      <c r="AO949">
        <v>37.5</v>
      </c>
      <c r="AP949">
        <v>0</v>
      </c>
      <c r="AQ949">
        <v>0</v>
      </c>
      <c r="AR949">
        <v>0</v>
      </c>
      <c r="AS949">
        <v>28.633333333333333</v>
      </c>
      <c r="AT949">
        <v>47.72</v>
      </c>
      <c r="AU949">
        <v>-4.5</v>
      </c>
      <c r="AV949">
        <v>44</v>
      </c>
      <c r="AW949">
        <v>-3</v>
      </c>
      <c r="AX949">
        <v>46.5</v>
      </c>
      <c r="AY949">
        <v>8</v>
      </c>
      <c r="AZ949">
        <v>16</v>
      </c>
      <c r="BA949" t="s">
        <v>1335</v>
      </c>
      <c r="BB949" t="s">
        <v>122</v>
      </c>
      <c r="BC949">
        <v>32</v>
      </c>
      <c r="BD949">
        <v>0.55000000000000004</v>
      </c>
    </row>
    <row r="950" spans="1:56" x14ac:dyDescent="0.3">
      <c r="A950" t="s">
        <v>435</v>
      </c>
      <c r="B950">
        <v>2017</v>
      </c>
      <c r="C950">
        <v>12</v>
      </c>
      <c r="D950" t="s">
        <v>1273</v>
      </c>
      <c r="E950" t="s">
        <v>82</v>
      </c>
      <c r="F950" t="s">
        <v>5</v>
      </c>
      <c r="G950" t="s">
        <v>86</v>
      </c>
      <c r="H950" t="s">
        <v>72</v>
      </c>
      <c r="I950" t="s">
        <v>1126</v>
      </c>
      <c r="J950" t="s">
        <v>1126</v>
      </c>
      <c r="K950">
        <v>3200</v>
      </c>
      <c r="L950">
        <v>4900</v>
      </c>
      <c r="M950" s="1">
        <v>4</v>
      </c>
      <c r="N950" s="1">
        <v>3.5</v>
      </c>
      <c r="O950">
        <v>20</v>
      </c>
      <c r="P950">
        <v>10</v>
      </c>
      <c r="Q950">
        <v>17</v>
      </c>
      <c r="R950">
        <v>31</v>
      </c>
      <c r="S950">
        <v>50</v>
      </c>
      <c r="T950">
        <v>122</v>
      </c>
      <c r="U950">
        <v>0</v>
      </c>
      <c r="V950">
        <v>19</v>
      </c>
      <c r="W950">
        <v>31</v>
      </c>
      <c r="X950">
        <v>61.29</v>
      </c>
      <c r="Y950">
        <v>50</v>
      </c>
      <c r="Z950">
        <v>242</v>
      </c>
      <c r="AA950">
        <v>2</v>
      </c>
      <c r="AB950">
        <v>1</v>
      </c>
      <c r="AC950">
        <v>6</v>
      </c>
      <c r="AD950">
        <v>41</v>
      </c>
      <c r="AE950">
        <v>201</v>
      </c>
      <c r="AF950">
        <v>323</v>
      </c>
      <c r="AG950">
        <v>0</v>
      </c>
      <c r="AH950">
        <v>0</v>
      </c>
      <c r="AI950">
        <v>1</v>
      </c>
      <c r="AJ950">
        <v>0</v>
      </c>
      <c r="AK950">
        <v>8</v>
      </c>
      <c r="AL950">
        <v>55</v>
      </c>
      <c r="AM950">
        <v>4</v>
      </c>
      <c r="AN950">
        <v>15</v>
      </c>
      <c r="AO950">
        <v>26.669999999999998</v>
      </c>
      <c r="AP950">
        <v>0</v>
      </c>
      <c r="AQ950">
        <v>1</v>
      </c>
      <c r="AR950">
        <v>0</v>
      </c>
      <c r="AS950">
        <v>34.616666666666667</v>
      </c>
      <c r="AT950">
        <v>57.69</v>
      </c>
      <c r="AU950">
        <v>-7.5</v>
      </c>
      <c r="AV950">
        <v>44.5</v>
      </c>
      <c r="AW950">
        <v>-7</v>
      </c>
      <c r="AX950">
        <v>44</v>
      </c>
      <c r="AY950">
        <v>4</v>
      </c>
      <c r="AZ950">
        <v>4</v>
      </c>
      <c r="BA950" t="s">
        <v>1335</v>
      </c>
      <c r="BB950" t="s">
        <v>72</v>
      </c>
      <c r="BC950">
        <v>21</v>
      </c>
      <c r="BD950">
        <v>0.3</v>
      </c>
    </row>
    <row r="951" spans="1:56" x14ac:dyDescent="0.3">
      <c r="A951" t="s">
        <v>435</v>
      </c>
      <c r="B951">
        <v>2017</v>
      </c>
      <c r="C951">
        <v>12</v>
      </c>
      <c r="D951" t="s">
        <v>1148</v>
      </c>
      <c r="E951" t="s">
        <v>82</v>
      </c>
      <c r="F951" t="s">
        <v>5</v>
      </c>
      <c r="G951" t="s">
        <v>86</v>
      </c>
      <c r="H951" t="s">
        <v>72</v>
      </c>
      <c r="I951" t="s">
        <v>1126</v>
      </c>
      <c r="J951" t="s">
        <v>1126</v>
      </c>
      <c r="K951">
        <v>5000</v>
      </c>
      <c r="L951">
        <v>7600</v>
      </c>
      <c r="M951" s="1">
        <v>19</v>
      </c>
      <c r="N951" s="1">
        <v>14.5</v>
      </c>
      <c r="O951">
        <v>20</v>
      </c>
      <c r="P951">
        <v>10</v>
      </c>
      <c r="Q951">
        <v>17</v>
      </c>
      <c r="R951">
        <v>31</v>
      </c>
      <c r="S951">
        <v>50</v>
      </c>
      <c r="T951">
        <v>122</v>
      </c>
      <c r="U951">
        <v>0</v>
      </c>
      <c r="V951">
        <v>19</v>
      </c>
      <c r="W951">
        <v>31</v>
      </c>
      <c r="X951">
        <v>61.29</v>
      </c>
      <c r="Y951">
        <v>50</v>
      </c>
      <c r="Z951">
        <v>242</v>
      </c>
      <c r="AA951">
        <v>2</v>
      </c>
      <c r="AB951">
        <v>1</v>
      </c>
      <c r="AC951">
        <v>6</v>
      </c>
      <c r="AD951">
        <v>41</v>
      </c>
      <c r="AE951">
        <v>201</v>
      </c>
      <c r="AF951">
        <v>323</v>
      </c>
      <c r="AG951">
        <v>0</v>
      </c>
      <c r="AH951">
        <v>0</v>
      </c>
      <c r="AI951">
        <v>1</v>
      </c>
      <c r="AJ951">
        <v>0</v>
      </c>
      <c r="AK951">
        <v>8</v>
      </c>
      <c r="AL951">
        <v>55</v>
      </c>
      <c r="AM951">
        <v>4</v>
      </c>
      <c r="AN951">
        <v>15</v>
      </c>
      <c r="AO951">
        <v>26.669999999999998</v>
      </c>
      <c r="AP951">
        <v>0</v>
      </c>
      <c r="AQ951">
        <v>1</v>
      </c>
      <c r="AR951">
        <v>0</v>
      </c>
      <c r="AS951">
        <v>34.616666666666667</v>
      </c>
      <c r="AT951">
        <v>57.69</v>
      </c>
      <c r="AU951">
        <v>-7.5</v>
      </c>
      <c r="AV951">
        <v>44.5</v>
      </c>
      <c r="AW951">
        <v>-7</v>
      </c>
      <c r="AX951">
        <v>44</v>
      </c>
      <c r="AY951">
        <v>4</v>
      </c>
      <c r="AZ951">
        <v>4</v>
      </c>
      <c r="BA951" t="s">
        <v>1337</v>
      </c>
      <c r="BB951" t="s">
        <v>72</v>
      </c>
      <c r="BC951">
        <v>50</v>
      </c>
      <c r="BD951">
        <v>0.7</v>
      </c>
    </row>
    <row r="952" spans="1:56" x14ac:dyDescent="0.3">
      <c r="A952" t="s">
        <v>479</v>
      </c>
      <c r="B952">
        <v>2017</v>
      </c>
      <c r="C952">
        <v>13</v>
      </c>
      <c r="D952" t="s">
        <v>1271</v>
      </c>
      <c r="E952" t="s">
        <v>93</v>
      </c>
      <c r="F952" t="s">
        <v>132</v>
      </c>
      <c r="G952" t="s">
        <v>111</v>
      </c>
      <c r="H952" t="s">
        <v>72</v>
      </c>
      <c r="I952" t="s">
        <v>1126</v>
      </c>
      <c r="J952" t="s">
        <v>1126</v>
      </c>
      <c r="K952">
        <v>3000</v>
      </c>
      <c r="L952">
        <v>4900</v>
      </c>
      <c r="M952" s="1">
        <v>4.5</v>
      </c>
      <c r="N952" s="1">
        <v>3.5</v>
      </c>
      <c r="O952">
        <v>16</v>
      </c>
      <c r="P952">
        <v>-16</v>
      </c>
      <c r="Q952">
        <v>19</v>
      </c>
      <c r="R952">
        <v>24</v>
      </c>
      <c r="S952">
        <v>42.86</v>
      </c>
      <c r="T952">
        <v>118</v>
      </c>
      <c r="U952">
        <v>1</v>
      </c>
      <c r="V952">
        <v>18</v>
      </c>
      <c r="W952">
        <v>32</v>
      </c>
      <c r="X952">
        <v>56.25</v>
      </c>
      <c r="Y952">
        <v>57.14</v>
      </c>
      <c r="Z952">
        <v>221</v>
      </c>
      <c r="AA952">
        <v>1</v>
      </c>
      <c r="AB952">
        <v>2</v>
      </c>
      <c r="AC952">
        <v>6</v>
      </c>
      <c r="AD952">
        <v>27</v>
      </c>
      <c r="AE952">
        <v>194</v>
      </c>
      <c r="AF952">
        <v>312</v>
      </c>
      <c r="AG952">
        <v>1</v>
      </c>
      <c r="AH952">
        <v>0</v>
      </c>
      <c r="AI952">
        <v>2</v>
      </c>
      <c r="AJ952">
        <v>1</v>
      </c>
      <c r="AK952">
        <v>4</v>
      </c>
      <c r="AL952">
        <v>25</v>
      </c>
      <c r="AM952">
        <v>7</v>
      </c>
      <c r="AN952">
        <v>15</v>
      </c>
      <c r="AO952">
        <v>46.67</v>
      </c>
      <c r="AP952">
        <v>0</v>
      </c>
      <c r="AQ952">
        <v>0</v>
      </c>
      <c r="AR952">
        <v>0</v>
      </c>
      <c r="AS952">
        <v>31.033333333333335</v>
      </c>
      <c r="AT952">
        <v>51.72</v>
      </c>
      <c r="AU952">
        <v>7</v>
      </c>
      <c r="AV952">
        <v>45.5</v>
      </c>
      <c r="AW952">
        <v>7.5</v>
      </c>
      <c r="AX952">
        <v>43.5</v>
      </c>
      <c r="AY952">
        <v>1</v>
      </c>
      <c r="AZ952">
        <v>26</v>
      </c>
      <c r="BA952" t="s">
        <v>1335</v>
      </c>
      <c r="BB952" t="s">
        <v>72</v>
      </c>
      <c r="BC952">
        <v>28</v>
      </c>
      <c r="BD952">
        <v>0.44</v>
      </c>
    </row>
    <row r="953" spans="1:56" x14ac:dyDescent="0.3">
      <c r="A953" t="s">
        <v>479</v>
      </c>
      <c r="B953">
        <v>2017</v>
      </c>
      <c r="C953">
        <v>13</v>
      </c>
      <c r="D953" t="s">
        <v>1254</v>
      </c>
      <c r="E953" t="s">
        <v>93</v>
      </c>
      <c r="F953" t="s">
        <v>132</v>
      </c>
      <c r="G953" t="s">
        <v>111</v>
      </c>
      <c r="H953" t="s">
        <v>72</v>
      </c>
      <c r="I953" t="s">
        <v>1126</v>
      </c>
      <c r="J953" t="s">
        <v>1126</v>
      </c>
      <c r="K953">
        <v>3000</v>
      </c>
      <c r="L953">
        <v>4500</v>
      </c>
      <c r="M953" s="1">
        <v>6.4</v>
      </c>
      <c r="N953" s="1">
        <v>6.4</v>
      </c>
      <c r="O953">
        <v>16</v>
      </c>
      <c r="P953">
        <v>-16</v>
      </c>
      <c r="Q953">
        <v>19</v>
      </c>
      <c r="R953">
        <v>24</v>
      </c>
      <c r="S953">
        <v>42.86</v>
      </c>
      <c r="T953">
        <v>118</v>
      </c>
      <c r="U953">
        <v>1</v>
      </c>
      <c r="V953">
        <v>18</v>
      </c>
      <c r="W953">
        <v>32</v>
      </c>
      <c r="X953">
        <v>56.25</v>
      </c>
      <c r="Y953">
        <v>57.14</v>
      </c>
      <c r="Z953">
        <v>221</v>
      </c>
      <c r="AA953">
        <v>1</v>
      </c>
      <c r="AB953">
        <v>2</v>
      </c>
      <c r="AC953">
        <v>6</v>
      </c>
      <c r="AD953">
        <v>27</v>
      </c>
      <c r="AE953">
        <v>194</v>
      </c>
      <c r="AF953">
        <v>312</v>
      </c>
      <c r="AG953">
        <v>1</v>
      </c>
      <c r="AH953">
        <v>0</v>
      </c>
      <c r="AI953">
        <v>2</v>
      </c>
      <c r="AJ953">
        <v>1</v>
      </c>
      <c r="AK953">
        <v>4</v>
      </c>
      <c r="AL953">
        <v>25</v>
      </c>
      <c r="AM953">
        <v>7</v>
      </c>
      <c r="AN953">
        <v>15</v>
      </c>
      <c r="AO953">
        <v>46.67</v>
      </c>
      <c r="AP953">
        <v>0</v>
      </c>
      <c r="AQ953">
        <v>0</v>
      </c>
      <c r="AR953">
        <v>0</v>
      </c>
      <c r="AS953">
        <v>31.033333333333335</v>
      </c>
      <c r="AT953">
        <v>51.72</v>
      </c>
      <c r="AU953">
        <v>7</v>
      </c>
      <c r="AV953">
        <v>45.5</v>
      </c>
      <c r="AW953">
        <v>7.5</v>
      </c>
      <c r="AX953">
        <v>43.5</v>
      </c>
      <c r="AY953">
        <v>1</v>
      </c>
      <c r="AZ953">
        <v>26</v>
      </c>
      <c r="BA953" t="s">
        <v>1335</v>
      </c>
      <c r="BB953" t="s">
        <v>72</v>
      </c>
      <c r="BC953">
        <v>5</v>
      </c>
      <c r="BD953">
        <v>0.08</v>
      </c>
    </row>
    <row r="954" spans="1:56" x14ac:dyDescent="0.3">
      <c r="A954" t="s">
        <v>479</v>
      </c>
      <c r="B954">
        <v>2017</v>
      </c>
      <c r="C954">
        <v>13</v>
      </c>
      <c r="D954" t="s">
        <v>1213</v>
      </c>
      <c r="E954" t="s">
        <v>93</v>
      </c>
      <c r="F954" t="s">
        <v>132</v>
      </c>
      <c r="G954" t="s">
        <v>111</v>
      </c>
      <c r="H954" t="s">
        <v>72</v>
      </c>
      <c r="I954" t="s">
        <v>1126</v>
      </c>
      <c r="J954" t="s">
        <v>1126</v>
      </c>
      <c r="K954">
        <v>3600</v>
      </c>
      <c r="L954">
        <v>5000</v>
      </c>
      <c r="M954" s="1">
        <v>9.6999999999999993</v>
      </c>
      <c r="N954" s="1">
        <v>9.6999999999999993</v>
      </c>
      <c r="O954">
        <v>16</v>
      </c>
      <c r="P954">
        <v>-16</v>
      </c>
      <c r="Q954">
        <v>19</v>
      </c>
      <c r="R954">
        <v>24</v>
      </c>
      <c r="S954">
        <v>42.86</v>
      </c>
      <c r="T954">
        <v>118</v>
      </c>
      <c r="U954">
        <v>1</v>
      </c>
      <c r="V954">
        <v>18</v>
      </c>
      <c r="W954">
        <v>32</v>
      </c>
      <c r="X954">
        <v>56.25</v>
      </c>
      <c r="Y954">
        <v>57.14</v>
      </c>
      <c r="Z954">
        <v>221</v>
      </c>
      <c r="AA954">
        <v>1</v>
      </c>
      <c r="AB954">
        <v>2</v>
      </c>
      <c r="AC954">
        <v>6</v>
      </c>
      <c r="AD954">
        <v>27</v>
      </c>
      <c r="AE954">
        <v>194</v>
      </c>
      <c r="AF954">
        <v>312</v>
      </c>
      <c r="AG954">
        <v>1</v>
      </c>
      <c r="AH954">
        <v>0</v>
      </c>
      <c r="AI954">
        <v>2</v>
      </c>
      <c r="AJ954">
        <v>1</v>
      </c>
      <c r="AK954">
        <v>4</v>
      </c>
      <c r="AL954">
        <v>25</v>
      </c>
      <c r="AM954">
        <v>7</v>
      </c>
      <c r="AN954">
        <v>15</v>
      </c>
      <c r="AO954">
        <v>46.67</v>
      </c>
      <c r="AP954">
        <v>0</v>
      </c>
      <c r="AQ954">
        <v>0</v>
      </c>
      <c r="AR954">
        <v>0</v>
      </c>
      <c r="AS954">
        <v>31.033333333333335</v>
      </c>
      <c r="AT954">
        <v>51.72</v>
      </c>
      <c r="AU954">
        <v>7</v>
      </c>
      <c r="AV954">
        <v>45.5</v>
      </c>
      <c r="AW954">
        <v>7.5</v>
      </c>
      <c r="AX954">
        <v>43.5</v>
      </c>
      <c r="AY954">
        <v>1</v>
      </c>
      <c r="AZ954">
        <v>26</v>
      </c>
      <c r="BA954" t="s">
        <v>1337</v>
      </c>
      <c r="BB954" t="s">
        <v>72</v>
      </c>
      <c r="BC954">
        <v>31</v>
      </c>
      <c r="BD954">
        <v>0.48</v>
      </c>
    </row>
    <row r="955" spans="1:56" x14ac:dyDescent="0.3">
      <c r="A955" t="s">
        <v>468</v>
      </c>
      <c r="B955">
        <v>2017</v>
      </c>
      <c r="C955">
        <v>13</v>
      </c>
      <c r="D955" t="s">
        <v>1226</v>
      </c>
      <c r="E955" t="s">
        <v>109</v>
      </c>
      <c r="F955" t="s">
        <v>11</v>
      </c>
      <c r="G955" t="s">
        <v>95</v>
      </c>
      <c r="H955" t="s">
        <v>72</v>
      </c>
      <c r="I955" t="s">
        <v>1126</v>
      </c>
      <c r="J955" t="s">
        <v>1126</v>
      </c>
      <c r="K955">
        <v>3000</v>
      </c>
      <c r="L955">
        <v>4500</v>
      </c>
      <c r="M955" s="1">
        <v>0</v>
      </c>
      <c r="N955" s="1">
        <v>0</v>
      </c>
      <c r="O955">
        <v>9</v>
      </c>
      <c r="P955">
        <v>-5</v>
      </c>
      <c r="Q955">
        <v>15</v>
      </c>
      <c r="R955">
        <v>22</v>
      </c>
      <c r="S955">
        <v>43.14</v>
      </c>
      <c r="T955">
        <v>102</v>
      </c>
      <c r="U955">
        <v>0</v>
      </c>
      <c r="V955">
        <v>16</v>
      </c>
      <c r="W955">
        <v>29</v>
      </c>
      <c r="X955">
        <v>55.169999999999995</v>
      </c>
      <c r="Y955">
        <v>56.86</v>
      </c>
      <c r="Z955">
        <v>173</v>
      </c>
      <c r="AA955">
        <v>0</v>
      </c>
      <c r="AB955">
        <v>0</v>
      </c>
      <c r="AC955">
        <v>0</v>
      </c>
      <c r="AD955">
        <v>0</v>
      </c>
      <c r="AE955">
        <v>173</v>
      </c>
      <c r="AF955">
        <v>275</v>
      </c>
      <c r="AG955">
        <v>0</v>
      </c>
      <c r="AH955">
        <v>0</v>
      </c>
      <c r="AI955">
        <v>0</v>
      </c>
      <c r="AJ955">
        <v>0</v>
      </c>
      <c r="AK955">
        <v>7</v>
      </c>
      <c r="AL955">
        <v>55</v>
      </c>
      <c r="AM955">
        <v>1</v>
      </c>
      <c r="AN955">
        <v>10</v>
      </c>
      <c r="AO955">
        <v>10</v>
      </c>
      <c r="AP955">
        <v>1</v>
      </c>
      <c r="AQ955">
        <v>1</v>
      </c>
      <c r="AR955">
        <v>100</v>
      </c>
      <c r="AS955">
        <v>25.966666666666665</v>
      </c>
      <c r="AT955">
        <v>43.28</v>
      </c>
      <c r="AU955">
        <v>-3</v>
      </c>
      <c r="AV955">
        <v>47.5</v>
      </c>
      <c r="AW955">
        <v>-2</v>
      </c>
      <c r="AX955">
        <v>48</v>
      </c>
      <c r="AY955">
        <v>2</v>
      </c>
      <c r="AZ955">
        <v>14</v>
      </c>
      <c r="BA955" t="s">
        <v>1337</v>
      </c>
      <c r="BB955" t="s">
        <v>72</v>
      </c>
      <c r="BC955">
        <v>13</v>
      </c>
      <c r="BD955">
        <v>0.25</v>
      </c>
    </row>
    <row r="956" spans="1:56" x14ac:dyDescent="0.3">
      <c r="A956" t="s">
        <v>468</v>
      </c>
      <c r="B956">
        <v>2017</v>
      </c>
      <c r="C956">
        <v>13</v>
      </c>
      <c r="D956" t="s">
        <v>1186</v>
      </c>
      <c r="E956" t="s">
        <v>109</v>
      </c>
      <c r="F956" t="s">
        <v>11</v>
      </c>
      <c r="G956" t="s">
        <v>95</v>
      </c>
      <c r="H956" t="s">
        <v>72</v>
      </c>
      <c r="I956" t="s">
        <v>1126</v>
      </c>
      <c r="J956" t="s">
        <v>1126</v>
      </c>
      <c r="K956">
        <v>5700</v>
      </c>
      <c r="L956">
        <v>6500</v>
      </c>
      <c r="M956" s="1">
        <v>9.1</v>
      </c>
      <c r="N956" s="1">
        <v>8.6</v>
      </c>
      <c r="O956">
        <v>9</v>
      </c>
      <c r="P956">
        <v>-5</v>
      </c>
      <c r="Q956">
        <v>15</v>
      </c>
      <c r="R956">
        <v>22</v>
      </c>
      <c r="S956">
        <v>43.14</v>
      </c>
      <c r="T956">
        <v>102</v>
      </c>
      <c r="U956">
        <v>0</v>
      </c>
      <c r="V956">
        <v>16</v>
      </c>
      <c r="W956">
        <v>29</v>
      </c>
      <c r="X956">
        <v>55.169999999999995</v>
      </c>
      <c r="Y956">
        <v>56.86</v>
      </c>
      <c r="Z956">
        <v>173</v>
      </c>
      <c r="AA956">
        <v>0</v>
      </c>
      <c r="AB956">
        <v>0</v>
      </c>
      <c r="AC956">
        <v>0</v>
      </c>
      <c r="AD956">
        <v>0</v>
      </c>
      <c r="AE956">
        <v>173</v>
      </c>
      <c r="AF956">
        <v>275</v>
      </c>
      <c r="AG956">
        <v>0</v>
      </c>
      <c r="AH956">
        <v>0</v>
      </c>
      <c r="AI956">
        <v>0</v>
      </c>
      <c r="AJ956">
        <v>0</v>
      </c>
      <c r="AK956">
        <v>7</v>
      </c>
      <c r="AL956">
        <v>55</v>
      </c>
      <c r="AM956">
        <v>1</v>
      </c>
      <c r="AN956">
        <v>10</v>
      </c>
      <c r="AO956">
        <v>10</v>
      </c>
      <c r="AP956">
        <v>1</v>
      </c>
      <c r="AQ956">
        <v>1</v>
      </c>
      <c r="AR956">
        <v>100</v>
      </c>
      <c r="AS956">
        <v>25.966666666666665</v>
      </c>
      <c r="AT956">
        <v>43.28</v>
      </c>
      <c r="AU956">
        <v>-3</v>
      </c>
      <c r="AV956">
        <v>47.5</v>
      </c>
      <c r="AW956">
        <v>-2</v>
      </c>
      <c r="AX956">
        <v>48</v>
      </c>
      <c r="AY956">
        <v>2</v>
      </c>
      <c r="AZ956">
        <v>14</v>
      </c>
      <c r="BA956" t="s">
        <v>1337</v>
      </c>
      <c r="BB956" t="s">
        <v>72</v>
      </c>
      <c r="BC956">
        <v>39</v>
      </c>
      <c r="BD956">
        <v>0.74</v>
      </c>
    </row>
    <row r="957" spans="1:56" x14ac:dyDescent="0.3">
      <c r="A957" t="s">
        <v>468</v>
      </c>
      <c r="B957">
        <v>2017</v>
      </c>
      <c r="C957">
        <v>13</v>
      </c>
      <c r="D957" t="s">
        <v>1191</v>
      </c>
      <c r="E957" t="s">
        <v>109</v>
      </c>
      <c r="F957" t="s">
        <v>11</v>
      </c>
      <c r="G957" t="s">
        <v>95</v>
      </c>
      <c r="H957" t="s">
        <v>72</v>
      </c>
      <c r="I957" t="s">
        <v>1126</v>
      </c>
      <c r="J957" t="s">
        <v>1126</v>
      </c>
      <c r="K957">
        <v>7000</v>
      </c>
      <c r="L957">
        <v>6500</v>
      </c>
      <c r="M957" s="1">
        <v>7.9</v>
      </c>
      <c r="N957" s="1">
        <v>6.4</v>
      </c>
      <c r="O957">
        <v>9</v>
      </c>
      <c r="P957">
        <v>-5</v>
      </c>
      <c r="Q957">
        <v>15</v>
      </c>
      <c r="R957">
        <v>22</v>
      </c>
      <c r="S957">
        <v>43.14</v>
      </c>
      <c r="T957">
        <v>102</v>
      </c>
      <c r="U957">
        <v>0</v>
      </c>
      <c r="V957">
        <v>16</v>
      </c>
      <c r="W957">
        <v>29</v>
      </c>
      <c r="X957">
        <v>55.169999999999995</v>
      </c>
      <c r="Y957">
        <v>56.86</v>
      </c>
      <c r="Z957">
        <v>173</v>
      </c>
      <c r="AA957">
        <v>0</v>
      </c>
      <c r="AB957">
        <v>0</v>
      </c>
      <c r="AC957">
        <v>0</v>
      </c>
      <c r="AD957">
        <v>0</v>
      </c>
      <c r="AE957">
        <v>173</v>
      </c>
      <c r="AF957">
        <v>275</v>
      </c>
      <c r="AG957">
        <v>0</v>
      </c>
      <c r="AH957">
        <v>0</v>
      </c>
      <c r="AI957">
        <v>0</v>
      </c>
      <c r="AJ957">
        <v>0</v>
      </c>
      <c r="AK957">
        <v>7</v>
      </c>
      <c r="AL957">
        <v>55</v>
      </c>
      <c r="AM957">
        <v>1</v>
      </c>
      <c r="AN957">
        <v>10</v>
      </c>
      <c r="AO957">
        <v>10</v>
      </c>
      <c r="AP957">
        <v>1</v>
      </c>
      <c r="AQ957">
        <v>1</v>
      </c>
      <c r="AR957">
        <v>100</v>
      </c>
      <c r="AS957">
        <v>25.966666666666665</v>
      </c>
      <c r="AT957">
        <v>43.28</v>
      </c>
      <c r="AU957">
        <v>-3</v>
      </c>
      <c r="AV957">
        <v>47.5</v>
      </c>
      <c r="AW957">
        <v>-2</v>
      </c>
      <c r="AX957">
        <v>48</v>
      </c>
      <c r="AY957">
        <v>2</v>
      </c>
      <c r="AZ957">
        <v>14</v>
      </c>
      <c r="BA957" t="s">
        <v>1335</v>
      </c>
      <c r="BB957" t="s">
        <v>72</v>
      </c>
      <c r="BC957">
        <v>20</v>
      </c>
      <c r="BD957">
        <v>0.38</v>
      </c>
    </row>
    <row r="958" spans="1:56" x14ac:dyDescent="0.3">
      <c r="A958" t="s">
        <v>477</v>
      </c>
      <c r="B958">
        <v>2017</v>
      </c>
      <c r="C958">
        <v>13</v>
      </c>
      <c r="D958" t="s">
        <v>1252</v>
      </c>
      <c r="E958" t="s">
        <v>100</v>
      </c>
      <c r="F958" t="s">
        <v>137</v>
      </c>
      <c r="G958" t="s">
        <v>92</v>
      </c>
      <c r="H958" t="s">
        <v>72</v>
      </c>
      <c r="I958" t="s">
        <v>1126</v>
      </c>
      <c r="J958" t="s">
        <v>1126</v>
      </c>
      <c r="K958">
        <v>4500</v>
      </c>
      <c r="L958">
        <v>5900</v>
      </c>
      <c r="M958" s="1">
        <v>23.8</v>
      </c>
      <c r="N958" s="1">
        <v>22.8</v>
      </c>
      <c r="O958">
        <v>44</v>
      </c>
      <c r="P958">
        <v>24</v>
      </c>
      <c r="Q958">
        <v>24</v>
      </c>
      <c r="R958">
        <v>27</v>
      </c>
      <c r="S958">
        <v>42.86</v>
      </c>
      <c r="T958">
        <v>101</v>
      </c>
      <c r="U958">
        <v>2</v>
      </c>
      <c r="V958">
        <v>23</v>
      </c>
      <c r="W958">
        <v>36</v>
      </c>
      <c r="X958">
        <v>63.89</v>
      </c>
      <c r="Y958">
        <v>57.14</v>
      </c>
      <c r="Z958">
        <v>269</v>
      </c>
      <c r="AA958">
        <v>2</v>
      </c>
      <c r="AB958">
        <v>0</v>
      </c>
      <c r="AC958">
        <v>0</v>
      </c>
      <c r="AD958">
        <v>0</v>
      </c>
      <c r="AE958">
        <v>269</v>
      </c>
      <c r="AF958">
        <v>370</v>
      </c>
      <c r="AG958">
        <v>1</v>
      </c>
      <c r="AH958">
        <v>0</v>
      </c>
      <c r="AI958">
        <v>0</v>
      </c>
      <c r="AJ958">
        <v>-3</v>
      </c>
      <c r="AK958">
        <v>2</v>
      </c>
      <c r="AL958">
        <v>25</v>
      </c>
      <c r="AM958">
        <v>5</v>
      </c>
      <c r="AN958">
        <v>12</v>
      </c>
      <c r="AO958">
        <v>41.67</v>
      </c>
      <c r="AP958">
        <v>0</v>
      </c>
      <c r="AQ958">
        <v>0</v>
      </c>
      <c r="AR958">
        <v>0</v>
      </c>
      <c r="AS958">
        <v>29.85</v>
      </c>
      <c r="AT958">
        <v>49.75</v>
      </c>
      <c r="AU958">
        <v>-3</v>
      </c>
      <c r="AV958">
        <v>40</v>
      </c>
      <c r="AW958">
        <v>-2.5</v>
      </c>
      <c r="AX958">
        <v>43</v>
      </c>
      <c r="AY958">
        <v>3</v>
      </c>
      <c r="AZ958">
        <v>20</v>
      </c>
      <c r="BA958" t="s">
        <v>1337</v>
      </c>
      <c r="BB958" t="s">
        <v>72</v>
      </c>
      <c r="BC958">
        <v>33</v>
      </c>
      <c r="BD958">
        <v>0.52</v>
      </c>
    </row>
    <row r="959" spans="1:56" x14ac:dyDescent="0.3">
      <c r="A959" t="s">
        <v>477</v>
      </c>
      <c r="B959">
        <v>2017</v>
      </c>
      <c r="C959">
        <v>13</v>
      </c>
      <c r="D959" t="s">
        <v>1193</v>
      </c>
      <c r="E959" t="s">
        <v>100</v>
      </c>
      <c r="F959" t="s">
        <v>137</v>
      </c>
      <c r="G959" t="s">
        <v>92</v>
      </c>
      <c r="H959" t="s">
        <v>72</v>
      </c>
      <c r="I959" t="s">
        <v>1126</v>
      </c>
      <c r="J959" t="s">
        <v>1126</v>
      </c>
      <c r="K959">
        <v>4400</v>
      </c>
      <c r="L959">
        <v>5400</v>
      </c>
      <c r="M959" s="1">
        <v>4.3</v>
      </c>
      <c r="N959" s="1">
        <v>3.3</v>
      </c>
      <c r="O959">
        <v>44</v>
      </c>
      <c r="P959">
        <v>24</v>
      </c>
      <c r="Q959">
        <v>24</v>
      </c>
      <c r="R959">
        <v>27</v>
      </c>
      <c r="S959">
        <v>42.86</v>
      </c>
      <c r="T959">
        <v>101</v>
      </c>
      <c r="U959">
        <v>2</v>
      </c>
      <c r="V959">
        <v>23</v>
      </c>
      <c r="W959">
        <v>36</v>
      </c>
      <c r="X959">
        <v>63.89</v>
      </c>
      <c r="Y959">
        <v>57.14</v>
      </c>
      <c r="Z959">
        <v>269</v>
      </c>
      <c r="AA959">
        <v>2</v>
      </c>
      <c r="AB959">
        <v>0</v>
      </c>
      <c r="AC959">
        <v>0</v>
      </c>
      <c r="AD959">
        <v>0</v>
      </c>
      <c r="AE959">
        <v>269</v>
      </c>
      <c r="AF959">
        <v>370</v>
      </c>
      <c r="AG959">
        <v>1</v>
      </c>
      <c r="AH959">
        <v>0</v>
      </c>
      <c r="AI959">
        <v>0</v>
      </c>
      <c r="AJ959">
        <v>-3</v>
      </c>
      <c r="AK959">
        <v>2</v>
      </c>
      <c r="AL959">
        <v>25</v>
      </c>
      <c r="AM959">
        <v>5</v>
      </c>
      <c r="AN959">
        <v>12</v>
      </c>
      <c r="AO959">
        <v>41.67</v>
      </c>
      <c r="AP959">
        <v>0</v>
      </c>
      <c r="AQ959">
        <v>0</v>
      </c>
      <c r="AR959">
        <v>0</v>
      </c>
      <c r="AS959">
        <v>29.85</v>
      </c>
      <c r="AT959">
        <v>49.75</v>
      </c>
      <c r="AU959">
        <v>-3</v>
      </c>
      <c r="AV959">
        <v>40</v>
      </c>
      <c r="AW959">
        <v>-2.5</v>
      </c>
      <c r="AX959">
        <v>43</v>
      </c>
      <c r="AY959">
        <v>3</v>
      </c>
      <c r="AZ959">
        <v>20</v>
      </c>
      <c r="BA959" t="s">
        <v>1335</v>
      </c>
      <c r="BB959" t="s">
        <v>72</v>
      </c>
      <c r="BC959">
        <v>20</v>
      </c>
      <c r="BD959">
        <v>0.31</v>
      </c>
    </row>
    <row r="960" spans="1:56" x14ac:dyDescent="0.3">
      <c r="A960" t="s">
        <v>477</v>
      </c>
      <c r="B960">
        <v>2017</v>
      </c>
      <c r="C960">
        <v>13</v>
      </c>
      <c r="D960" t="s">
        <v>1221</v>
      </c>
      <c r="E960" t="s">
        <v>100</v>
      </c>
      <c r="F960" t="s">
        <v>137</v>
      </c>
      <c r="G960" t="s">
        <v>92</v>
      </c>
      <c r="H960" t="s">
        <v>72</v>
      </c>
      <c r="I960" t="s">
        <v>1126</v>
      </c>
      <c r="J960" t="s">
        <v>1126</v>
      </c>
      <c r="K960">
        <v>3700</v>
      </c>
      <c r="L960">
        <v>5600</v>
      </c>
      <c r="M960" s="1">
        <v>3.6</v>
      </c>
      <c r="N960" s="1">
        <v>3.1</v>
      </c>
      <c r="O960">
        <v>44</v>
      </c>
      <c r="P960">
        <v>24</v>
      </c>
      <c r="Q960">
        <v>24</v>
      </c>
      <c r="R960">
        <v>27</v>
      </c>
      <c r="S960">
        <v>42.86</v>
      </c>
      <c r="T960">
        <v>101</v>
      </c>
      <c r="U960">
        <v>2</v>
      </c>
      <c r="V960">
        <v>23</v>
      </c>
      <c r="W960">
        <v>36</v>
      </c>
      <c r="X960">
        <v>63.89</v>
      </c>
      <c r="Y960">
        <v>57.14</v>
      </c>
      <c r="Z960">
        <v>269</v>
      </c>
      <c r="AA960">
        <v>2</v>
      </c>
      <c r="AB960">
        <v>0</v>
      </c>
      <c r="AC960">
        <v>0</v>
      </c>
      <c r="AD960">
        <v>0</v>
      </c>
      <c r="AE960">
        <v>269</v>
      </c>
      <c r="AF960">
        <v>370</v>
      </c>
      <c r="AG960">
        <v>1</v>
      </c>
      <c r="AH960">
        <v>0</v>
      </c>
      <c r="AI960">
        <v>0</v>
      </c>
      <c r="AJ960">
        <v>-3</v>
      </c>
      <c r="AK960">
        <v>2</v>
      </c>
      <c r="AL960">
        <v>25</v>
      </c>
      <c r="AM960">
        <v>5</v>
      </c>
      <c r="AN960">
        <v>12</v>
      </c>
      <c r="AO960">
        <v>41.67</v>
      </c>
      <c r="AP960">
        <v>0</v>
      </c>
      <c r="AQ960">
        <v>0</v>
      </c>
      <c r="AR960">
        <v>0</v>
      </c>
      <c r="AS960">
        <v>29.85</v>
      </c>
      <c r="AT960">
        <v>49.75</v>
      </c>
      <c r="AU960">
        <v>-3</v>
      </c>
      <c r="AV960">
        <v>40</v>
      </c>
      <c r="AW960">
        <v>-2.5</v>
      </c>
      <c r="AX960">
        <v>43</v>
      </c>
      <c r="AY960">
        <v>3</v>
      </c>
      <c r="AZ960">
        <v>20</v>
      </c>
      <c r="BA960" t="s">
        <v>1335</v>
      </c>
      <c r="BB960" t="s">
        <v>72</v>
      </c>
      <c r="BC960">
        <v>13</v>
      </c>
      <c r="BD960">
        <v>0.2</v>
      </c>
    </row>
    <row r="961" spans="1:56" x14ac:dyDescent="0.3">
      <c r="A961" t="s">
        <v>474</v>
      </c>
      <c r="B961">
        <v>2017</v>
      </c>
      <c r="C961">
        <v>13</v>
      </c>
      <c r="D961" t="s">
        <v>1125</v>
      </c>
      <c r="E961" t="s">
        <v>88</v>
      </c>
      <c r="F961" t="s">
        <v>89</v>
      </c>
      <c r="G961" t="s">
        <v>69</v>
      </c>
      <c r="H961" t="s">
        <v>72</v>
      </c>
      <c r="I961" t="s">
        <v>1126</v>
      </c>
      <c r="J961" t="s">
        <v>1126</v>
      </c>
      <c r="K961">
        <v>7600</v>
      </c>
      <c r="L961">
        <v>8200</v>
      </c>
      <c r="M961" s="1">
        <v>12.2</v>
      </c>
      <c r="N961" s="1">
        <v>11.2</v>
      </c>
      <c r="O961">
        <v>3</v>
      </c>
      <c r="P961">
        <v>-20</v>
      </c>
      <c r="Q961">
        <v>16</v>
      </c>
      <c r="R961">
        <v>26</v>
      </c>
      <c r="S961">
        <v>43.33</v>
      </c>
      <c r="T961">
        <v>183</v>
      </c>
      <c r="U961">
        <v>0</v>
      </c>
      <c r="V961">
        <v>15</v>
      </c>
      <c r="W961">
        <v>34</v>
      </c>
      <c r="X961">
        <v>44.12</v>
      </c>
      <c r="Y961">
        <v>56.67</v>
      </c>
      <c r="Z961">
        <v>115</v>
      </c>
      <c r="AA961">
        <v>0</v>
      </c>
      <c r="AB961">
        <v>1</v>
      </c>
      <c r="AC961">
        <v>4</v>
      </c>
      <c r="AD961">
        <v>30</v>
      </c>
      <c r="AE961">
        <v>85</v>
      </c>
      <c r="AF961">
        <v>268</v>
      </c>
      <c r="AG961">
        <v>0</v>
      </c>
      <c r="AH961">
        <v>0</v>
      </c>
      <c r="AI961">
        <v>1</v>
      </c>
      <c r="AJ961">
        <v>0</v>
      </c>
      <c r="AK961">
        <v>3</v>
      </c>
      <c r="AL961">
        <v>34</v>
      </c>
      <c r="AM961">
        <v>5</v>
      </c>
      <c r="AN961">
        <v>13</v>
      </c>
      <c r="AO961">
        <v>38.46</v>
      </c>
      <c r="AP961">
        <v>0</v>
      </c>
      <c r="AQ961">
        <v>3</v>
      </c>
      <c r="AR961">
        <v>0</v>
      </c>
      <c r="AS961">
        <v>25.983333333333334</v>
      </c>
      <c r="AT961">
        <v>43.309999999999995</v>
      </c>
      <c r="AU961">
        <v>9</v>
      </c>
      <c r="AV961">
        <v>49</v>
      </c>
      <c r="AW961">
        <v>7.5</v>
      </c>
      <c r="AX961">
        <v>49</v>
      </c>
      <c r="AY961">
        <v>3</v>
      </c>
      <c r="AZ961">
        <v>23</v>
      </c>
      <c r="BA961" t="s">
        <v>1337</v>
      </c>
      <c r="BB961" t="s">
        <v>72</v>
      </c>
      <c r="BC961">
        <v>41</v>
      </c>
      <c r="BD961">
        <v>0.61</v>
      </c>
    </row>
    <row r="962" spans="1:56" x14ac:dyDescent="0.3">
      <c r="A962" t="s">
        <v>474</v>
      </c>
      <c r="B962">
        <v>2017</v>
      </c>
      <c r="C962">
        <v>13</v>
      </c>
      <c r="D962" t="s">
        <v>1272</v>
      </c>
      <c r="E962" t="s">
        <v>88</v>
      </c>
      <c r="F962" t="s">
        <v>89</v>
      </c>
      <c r="G962" t="s">
        <v>69</v>
      </c>
      <c r="H962" t="s">
        <v>72</v>
      </c>
      <c r="I962" t="s">
        <v>1126</v>
      </c>
      <c r="J962" t="s">
        <v>1126</v>
      </c>
      <c r="K962">
        <v>3000</v>
      </c>
      <c r="L962">
        <v>4500</v>
      </c>
      <c r="M962" s="1">
        <v>7.1</v>
      </c>
      <c r="N962" s="1">
        <v>5.6</v>
      </c>
      <c r="O962">
        <v>3</v>
      </c>
      <c r="P962">
        <v>-20</v>
      </c>
      <c r="Q962">
        <v>16</v>
      </c>
      <c r="R962">
        <v>26</v>
      </c>
      <c r="S962">
        <v>43.33</v>
      </c>
      <c r="T962">
        <v>183</v>
      </c>
      <c r="U962">
        <v>0</v>
      </c>
      <c r="V962">
        <v>15</v>
      </c>
      <c r="W962">
        <v>34</v>
      </c>
      <c r="X962">
        <v>44.12</v>
      </c>
      <c r="Y962">
        <v>56.67</v>
      </c>
      <c r="Z962">
        <v>115</v>
      </c>
      <c r="AA962">
        <v>0</v>
      </c>
      <c r="AB962">
        <v>1</v>
      </c>
      <c r="AC962">
        <v>4</v>
      </c>
      <c r="AD962">
        <v>30</v>
      </c>
      <c r="AE962">
        <v>85</v>
      </c>
      <c r="AF962">
        <v>268</v>
      </c>
      <c r="AG962">
        <v>0</v>
      </c>
      <c r="AH962">
        <v>0</v>
      </c>
      <c r="AI962">
        <v>1</v>
      </c>
      <c r="AJ962">
        <v>0</v>
      </c>
      <c r="AK962">
        <v>3</v>
      </c>
      <c r="AL962">
        <v>34</v>
      </c>
      <c r="AM962">
        <v>5</v>
      </c>
      <c r="AN962">
        <v>13</v>
      </c>
      <c r="AO962">
        <v>38.46</v>
      </c>
      <c r="AP962">
        <v>0</v>
      </c>
      <c r="AQ962">
        <v>3</v>
      </c>
      <c r="AR962">
        <v>0</v>
      </c>
      <c r="AS962">
        <v>25.983333333333334</v>
      </c>
      <c r="AT962">
        <v>43.309999999999995</v>
      </c>
      <c r="AU962">
        <v>9</v>
      </c>
      <c r="AV962">
        <v>49</v>
      </c>
      <c r="AW962">
        <v>7.5</v>
      </c>
      <c r="AX962">
        <v>49</v>
      </c>
      <c r="AY962">
        <v>3</v>
      </c>
      <c r="AZ962">
        <v>23</v>
      </c>
      <c r="BA962" t="s">
        <v>1335</v>
      </c>
      <c r="BB962" t="s">
        <v>72</v>
      </c>
      <c r="BC962">
        <v>28</v>
      </c>
      <c r="BD962">
        <v>0.42</v>
      </c>
    </row>
    <row r="963" spans="1:56" x14ac:dyDescent="0.3">
      <c r="A963" t="s">
        <v>483</v>
      </c>
      <c r="B963">
        <v>2017</v>
      </c>
      <c r="C963">
        <v>13</v>
      </c>
      <c r="D963" t="s">
        <v>1190</v>
      </c>
      <c r="E963" t="s">
        <v>103</v>
      </c>
      <c r="F963" t="s">
        <v>125</v>
      </c>
      <c r="G963" t="s">
        <v>96</v>
      </c>
      <c r="H963" t="s">
        <v>122</v>
      </c>
      <c r="I963" t="s">
        <v>1126</v>
      </c>
      <c r="J963" t="s">
        <v>1126</v>
      </c>
      <c r="K963">
        <v>7200</v>
      </c>
      <c r="L963">
        <v>7300</v>
      </c>
      <c r="M963" s="1">
        <v>15.9</v>
      </c>
      <c r="N963" s="1">
        <v>13.4</v>
      </c>
      <c r="O963">
        <v>21</v>
      </c>
      <c r="P963">
        <v>-10</v>
      </c>
      <c r="Q963">
        <v>16</v>
      </c>
      <c r="R963">
        <v>23</v>
      </c>
      <c r="S963">
        <v>45.1</v>
      </c>
      <c r="T963">
        <v>112</v>
      </c>
      <c r="U963">
        <v>1</v>
      </c>
      <c r="V963">
        <v>17</v>
      </c>
      <c r="W963">
        <v>28</v>
      </c>
      <c r="X963">
        <v>60.709999999999994</v>
      </c>
      <c r="Y963">
        <v>54.900000000000006</v>
      </c>
      <c r="Z963">
        <v>183</v>
      </c>
      <c r="AA963">
        <v>2</v>
      </c>
      <c r="AB963">
        <v>0</v>
      </c>
      <c r="AC963">
        <v>2</v>
      </c>
      <c r="AD963">
        <v>16</v>
      </c>
      <c r="AE963">
        <v>167</v>
      </c>
      <c r="AF963">
        <v>279</v>
      </c>
      <c r="AG963">
        <v>3</v>
      </c>
      <c r="AH963">
        <v>1</v>
      </c>
      <c r="AI963">
        <v>1</v>
      </c>
      <c r="AJ963">
        <v>0</v>
      </c>
      <c r="AK963">
        <v>6</v>
      </c>
      <c r="AL963">
        <v>54</v>
      </c>
      <c r="AM963">
        <v>3</v>
      </c>
      <c r="AN963">
        <v>10</v>
      </c>
      <c r="AO963">
        <v>30</v>
      </c>
      <c r="AP963">
        <v>0</v>
      </c>
      <c r="AQ963">
        <v>2</v>
      </c>
      <c r="AR963">
        <v>0</v>
      </c>
      <c r="AS963">
        <v>26.65</v>
      </c>
      <c r="AT963">
        <v>44.42</v>
      </c>
      <c r="AU963">
        <v>4</v>
      </c>
      <c r="AV963">
        <v>47.5</v>
      </c>
      <c r="AW963">
        <v>6</v>
      </c>
      <c r="AX963">
        <v>48</v>
      </c>
      <c r="AY963">
        <v>2</v>
      </c>
      <c r="AZ963">
        <v>31</v>
      </c>
      <c r="BA963" t="s">
        <v>1335</v>
      </c>
      <c r="BB963" t="s">
        <v>122</v>
      </c>
      <c r="BC963">
        <v>40</v>
      </c>
      <c r="BD963">
        <v>0.7</v>
      </c>
    </row>
    <row r="964" spans="1:56" x14ac:dyDescent="0.3">
      <c r="A964" t="s">
        <v>483</v>
      </c>
      <c r="B964">
        <v>2017</v>
      </c>
      <c r="C964">
        <v>13</v>
      </c>
      <c r="D964" t="s">
        <v>1214</v>
      </c>
      <c r="E964" t="s">
        <v>103</v>
      </c>
      <c r="F964" t="s">
        <v>125</v>
      </c>
      <c r="G964" t="s">
        <v>96</v>
      </c>
      <c r="H964" t="s">
        <v>122</v>
      </c>
      <c r="I964" t="s">
        <v>1126</v>
      </c>
      <c r="J964" t="s">
        <v>1126</v>
      </c>
      <c r="K964">
        <v>3000</v>
      </c>
      <c r="L964">
        <v>4500</v>
      </c>
      <c r="M964" s="1">
        <v>0</v>
      </c>
      <c r="N964" s="1">
        <v>0</v>
      </c>
      <c r="O964">
        <v>21</v>
      </c>
      <c r="P964">
        <v>-10</v>
      </c>
      <c r="Q964">
        <v>16</v>
      </c>
      <c r="R964">
        <v>23</v>
      </c>
      <c r="S964">
        <v>45.1</v>
      </c>
      <c r="T964">
        <v>112</v>
      </c>
      <c r="U964">
        <v>1</v>
      </c>
      <c r="V964">
        <v>17</v>
      </c>
      <c r="W964">
        <v>28</v>
      </c>
      <c r="X964">
        <v>60.709999999999994</v>
      </c>
      <c r="Y964">
        <v>54.900000000000006</v>
      </c>
      <c r="Z964">
        <v>183</v>
      </c>
      <c r="AA964">
        <v>2</v>
      </c>
      <c r="AB964">
        <v>0</v>
      </c>
      <c r="AC964">
        <v>2</v>
      </c>
      <c r="AD964">
        <v>16</v>
      </c>
      <c r="AE964">
        <v>167</v>
      </c>
      <c r="AF964">
        <v>279</v>
      </c>
      <c r="AG964">
        <v>3</v>
      </c>
      <c r="AH964">
        <v>1</v>
      </c>
      <c r="AI964">
        <v>1</v>
      </c>
      <c r="AJ964">
        <v>0</v>
      </c>
      <c r="AK964">
        <v>6</v>
      </c>
      <c r="AL964">
        <v>54</v>
      </c>
      <c r="AM964">
        <v>3</v>
      </c>
      <c r="AN964">
        <v>10</v>
      </c>
      <c r="AO964">
        <v>30</v>
      </c>
      <c r="AP964">
        <v>0</v>
      </c>
      <c r="AQ964">
        <v>2</v>
      </c>
      <c r="AR964">
        <v>0</v>
      </c>
      <c r="AS964">
        <v>26.65</v>
      </c>
      <c r="AT964">
        <v>44.42</v>
      </c>
      <c r="AU964">
        <v>4</v>
      </c>
      <c r="AV964">
        <v>47.5</v>
      </c>
      <c r="AW964">
        <v>6</v>
      </c>
      <c r="AX964">
        <v>48</v>
      </c>
      <c r="AY964">
        <v>2</v>
      </c>
      <c r="AZ964">
        <v>31</v>
      </c>
      <c r="BA964" t="s">
        <v>1335</v>
      </c>
      <c r="BB964" t="s">
        <v>122</v>
      </c>
      <c r="BC964">
        <v>1</v>
      </c>
      <c r="BD964">
        <v>0.02</v>
      </c>
    </row>
    <row r="965" spans="1:56" x14ac:dyDescent="0.3">
      <c r="A965" t="s">
        <v>483</v>
      </c>
      <c r="B965">
        <v>2017</v>
      </c>
      <c r="C965">
        <v>13</v>
      </c>
      <c r="D965" t="s">
        <v>1195</v>
      </c>
      <c r="E965" t="s">
        <v>103</v>
      </c>
      <c r="F965" t="s">
        <v>125</v>
      </c>
      <c r="G965" t="s">
        <v>96</v>
      </c>
      <c r="H965" t="s">
        <v>122</v>
      </c>
      <c r="I965" t="s">
        <v>1126</v>
      </c>
      <c r="J965" t="s">
        <v>1126</v>
      </c>
      <c r="K965">
        <v>3600</v>
      </c>
      <c r="L965">
        <v>5200</v>
      </c>
      <c r="M965" s="1">
        <v>10.5</v>
      </c>
      <c r="N965" s="1">
        <v>10.5</v>
      </c>
      <c r="O965">
        <v>21</v>
      </c>
      <c r="P965">
        <v>-10</v>
      </c>
      <c r="Q965">
        <v>16</v>
      </c>
      <c r="R965">
        <v>23</v>
      </c>
      <c r="S965">
        <v>45.1</v>
      </c>
      <c r="T965">
        <v>112</v>
      </c>
      <c r="U965">
        <v>1</v>
      </c>
      <c r="V965">
        <v>17</v>
      </c>
      <c r="W965">
        <v>28</v>
      </c>
      <c r="X965">
        <v>60.709999999999994</v>
      </c>
      <c r="Y965">
        <v>54.900000000000006</v>
      </c>
      <c r="Z965">
        <v>183</v>
      </c>
      <c r="AA965">
        <v>2</v>
      </c>
      <c r="AB965">
        <v>0</v>
      </c>
      <c r="AC965">
        <v>2</v>
      </c>
      <c r="AD965">
        <v>16</v>
      </c>
      <c r="AE965">
        <v>167</v>
      </c>
      <c r="AF965">
        <v>279</v>
      </c>
      <c r="AG965">
        <v>3</v>
      </c>
      <c r="AH965">
        <v>1</v>
      </c>
      <c r="AI965">
        <v>1</v>
      </c>
      <c r="AJ965">
        <v>0</v>
      </c>
      <c r="AK965">
        <v>6</v>
      </c>
      <c r="AL965">
        <v>54</v>
      </c>
      <c r="AM965">
        <v>3</v>
      </c>
      <c r="AN965">
        <v>10</v>
      </c>
      <c r="AO965">
        <v>30</v>
      </c>
      <c r="AP965">
        <v>0</v>
      </c>
      <c r="AQ965">
        <v>2</v>
      </c>
      <c r="AR965">
        <v>0</v>
      </c>
      <c r="AS965">
        <v>26.65</v>
      </c>
      <c r="AT965">
        <v>44.42</v>
      </c>
      <c r="AU965">
        <v>4</v>
      </c>
      <c r="AV965">
        <v>47.5</v>
      </c>
      <c r="AW965">
        <v>6</v>
      </c>
      <c r="AX965">
        <v>48</v>
      </c>
      <c r="AY965">
        <v>2</v>
      </c>
      <c r="AZ965">
        <v>31</v>
      </c>
      <c r="BA965" t="s">
        <v>1337</v>
      </c>
      <c r="BB965" t="s">
        <v>122</v>
      </c>
      <c r="BC965">
        <v>22</v>
      </c>
      <c r="BD965">
        <v>0.39</v>
      </c>
    </row>
    <row r="966" spans="1:56" x14ac:dyDescent="0.3">
      <c r="A966" t="s">
        <v>480</v>
      </c>
      <c r="B966">
        <v>2017</v>
      </c>
      <c r="C966">
        <v>13</v>
      </c>
      <c r="D966" t="s">
        <v>1158</v>
      </c>
      <c r="E966" t="s">
        <v>108</v>
      </c>
      <c r="F966" t="s">
        <v>13</v>
      </c>
      <c r="G966" t="s">
        <v>102</v>
      </c>
      <c r="H966" t="s">
        <v>72</v>
      </c>
      <c r="I966" t="s">
        <v>1126</v>
      </c>
      <c r="J966" t="s">
        <v>1126</v>
      </c>
      <c r="K966">
        <v>3000</v>
      </c>
      <c r="L966">
        <v>4600</v>
      </c>
      <c r="M966" s="1">
        <v>0</v>
      </c>
      <c r="N966" s="1">
        <v>0</v>
      </c>
      <c r="O966">
        <v>14</v>
      </c>
      <c r="P966">
        <v>-1</v>
      </c>
      <c r="Q966">
        <v>8</v>
      </c>
      <c r="R966">
        <v>19</v>
      </c>
      <c r="S966">
        <v>55.879999999999995</v>
      </c>
      <c r="T966">
        <v>62</v>
      </c>
      <c r="U966">
        <v>0</v>
      </c>
      <c r="V966">
        <v>12</v>
      </c>
      <c r="W966">
        <v>15</v>
      </c>
      <c r="X966">
        <v>80</v>
      </c>
      <c r="Y966">
        <v>44.12</v>
      </c>
      <c r="Z966">
        <v>102</v>
      </c>
      <c r="AA966">
        <v>1</v>
      </c>
      <c r="AB966">
        <v>0</v>
      </c>
      <c r="AC966">
        <v>2</v>
      </c>
      <c r="AD966">
        <v>17</v>
      </c>
      <c r="AE966">
        <v>85</v>
      </c>
      <c r="AF966">
        <v>147</v>
      </c>
      <c r="AG966">
        <v>2</v>
      </c>
      <c r="AH966">
        <v>0</v>
      </c>
      <c r="AI966">
        <v>0</v>
      </c>
      <c r="AJ966">
        <v>-1</v>
      </c>
      <c r="AK966">
        <v>4</v>
      </c>
      <c r="AL966">
        <v>29</v>
      </c>
      <c r="AM966">
        <v>5</v>
      </c>
      <c r="AN966">
        <v>10</v>
      </c>
      <c r="AO966">
        <v>50</v>
      </c>
      <c r="AP966">
        <v>0</v>
      </c>
      <c r="AQ966">
        <v>0</v>
      </c>
      <c r="AR966">
        <v>0</v>
      </c>
      <c r="AS966">
        <v>21.216666666666665</v>
      </c>
      <c r="AT966">
        <v>35.36</v>
      </c>
      <c r="AU966">
        <v>-5</v>
      </c>
      <c r="AV966">
        <v>39.5</v>
      </c>
      <c r="AW966">
        <v>-2.5</v>
      </c>
      <c r="AX966">
        <v>42.5</v>
      </c>
      <c r="AY966">
        <v>2</v>
      </c>
      <c r="AZ966">
        <v>15</v>
      </c>
      <c r="BA966" t="s">
        <v>1335</v>
      </c>
      <c r="BB966" t="s">
        <v>72</v>
      </c>
      <c r="BC966">
        <v>7</v>
      </c>
      <c r="BD966">
        <v>0.19</v>
      </c>
    </row>
    <row r="967" spans="1:56" x14ac:dyDescent="0.3">
      <c r="A967" t="s">
        <v>480</v>
      </c>
      <c r="B967">
        <v>2017</v>
      </c>
      <c r="C967">
        <v>13</v>
      </c>
      <c r="D967" t="s">
        <v>1129</v>
      </c>
      <c r="E967" t="s">
        <v>108</v>
      </c>
      <c r="F967" t="s">
        <v>13</v>
      </c>
      <c r="G967" t="s">
        <v>102</v>
      </c>
      <c r="H967" t="s">
        <v>72</v>
      </c>
      <c r="I967" t="s">
        <v>1126</v>
      </c>
      <c r="J967" t="s">
        <v>1126</v>
      </c>
      <c r="K967">
        <v>6500</v>
      </c>
      <c r="L967">
        <v>7500</v>
      </c>
      <c r="M967" s="1">
        <v>4.3</v>
      </c>
      <c r="N967" s="1">
        <v>3.8</v>
      </c>
      <c r="O967">
        <v>14</v>
      </c>
      <c r="P967">
        <v>-1</v>
      </c>
      <c r="Q967">
        <v>8</v>
      </c>
      <c r="R967">
        <v>19</v>
      </c>
      <c r="S967">
        <v>55.879999999999995</v>
      </c>
      <c r="T967">
        <v>62</v>
      </c>
      <c r="U967">
        <v>0</v>
      </c>
      <c r="V967">
        <v>12</v>
      </c>
      <c r="W967">
        <v>15</v>
      </c>
      <c r="X967">
        <v>80</v>
      </c>
      <c r="Y967">
        <v>44.12</v>
      </c>
      <c r="Z967">
        <v>102</v>
      </c>
      <c r="AA967">
        <v>1</v>
      </c>
      <c r="AB967">
        <v>0</v>
      </c>
      <c r="AC967">
        <v>2</v>
      </c>
      <c r="AD967">
        <v>17</v>
      </c>
      <c r="AE967">
        <v>85</v>
      </c>
      <c r="AF967">
        <v>147</v>
      </c>
      <c r="AG967">
        <v>2</v>
      </c>
      <c r="AH967">
        <v>0</v>
      </c>
      <c r="AI967">
        <v>0</v>
      </c>
      <c r="AJ967">
        <v>-1</v>
      </c>
      <c r="AK967">
        <v>4</v>
      </c>
      <c r="AL967">
        <v>29</v>
      </c>
      <c r="AM967">
        <v>5</v>
      </c>
      <c r="AN967">
        <v>10</v>
      </c>
      <c r="AO967">
        <v>50</v>
      </c>
      <c r="AP967">
        <v>0</v>
      </c>
      <c r="AQ967">
        <v>0</v>
      </c>
      <c r="AR967">
        <v>0</v>
      </c>
      <c r="AS967">
        <v>21.216666666666665</v>
      </c>
      <c r="AT967">
        <v>35.36</v>
      </c>
      <c r="AU967">
        <v>-5</v>
      </c>
      <c r="AV967">
        <v>39.5</v>
      </c>
      <c r="AW967">
        <v>-2.5</v>
      </c>
      <c r="AX967">
        <v>42.5</v>
      </c>
      <c r="AY967">
        <v>2</v>
      </c>
      <c r="AZ967">
        <v>15</v>
      </c>
      <c r="BA967" t="s">
        <v>1337</v>
      </c>
      <c r="BB967" t="s">
        <v>72</v>
      </c>
      <c r="BC967">
        <v>22</v>
      </c>
      <c r="BD967">
        <v>0.59</v>
      </c>
    </row>
    <row r="968" spans="1:56" x14ac:dyDescent="0.3">
      <c r="A968" t="s">
        <v>480</v>
      </c>
      <c r="B968">
        <v>2017</v>
      </c>
      <c r="C968">
        <v>13</v>
      </c>
      <c r="D968" t="s">
        <v>1174</v>
      </c>
      <c r="E968" t="s">
        <v>108</v>
      </c>
      <c r="F968" t="s">
        <v>13</v>
      </c>
      <c r="G968" t="s">
        <v>102</v>
      </c>
      <c r="H968" t="s">
        <v>72</v>
      </c>
      <c r="I968" t="s">
        <v>1126</v>
      </c>
      <c r="J968" t="s">
        <v>1126</v>
      </c>
      <c r="K968">
        <v>3700</v>
      </c>
      <c r="L968">
        <v>5300</v>
      </c>
      <c r="M968" s="1">
        <v>14.4</v>
      </c>
      <c r="N968" s="1">
        <v>12.4</v>
      </c>
      <c r="O968">
        <v>14</v>
      </c>
      <c r="P968">
        <v>-1</v>
      </c>
      <c r="Q968">
        <v>8</v>
      </c>
      <c r="R968">
        <v>19</v>
      </c>
      <c r="S968">
        <v>55.879999999999995</v>
      </c>
      <c r="T968">
        <v>62</v>
      </c>
      <c r="U968">
        <v>0</v>
      </c>
      <c r="V968">
        <v>12</v>
      </c>
      <c r="W968">
        <v>15</v>
      </c>
      <c r="X968">
        <v>80</v>
      </c>
      <c r="Y968">
        <v>44.12</v>
      </c>
      <c r="Z968">
        <v>102</v>
      </c>
      <c r="AA968">
        <v>1</v>
      </c>
      <c r="AB968">
        <v>0</v>
      </c>
      <c r="AC968">
        <v>2</v>
      </c>
      <c r="AD968">
        <v>17</v>
      </c>
      <c r="AE968">
        <v>85</v>
      </c>
      <c r="AF968">
        <v>147</v>
      </c>
      <c r="AG968">
        <v>2</v>
      </c>
      <c r="AH968">
        <v>0</v>
      </c>
      <c r="AI968">
        <v>0</v>
      </c>
      <c r="AJ968">
        <v>-1</v>
      </c>
      <c r="AK968">
        <v>4</v>
      </c>
      <c r="AL968">
        <v>29</v>
      </c>
      <c r="AM968">
        <v>5</v>
      </c>
      <c r="AN968">
        <v>10</v>
      </c>
      <c r="AO968">
        <v>50</v>
      </c>
      <c r="AP968">
        <v>0</v>
      </c>
      <c r="AQ968">
        <v>0</v>
      </c>
      <c r="AR968">
        <v>0</v>
      </c>
      <c r="AS968">
        <v>21.216666666666665</v>
      </c>
      <c r="AT968">
        <v>35.36</v>
      </c>
      <c r="AU968">
        <v>-5</v>
      </c>
      <c r="AV968">
        <v>39.5</v>
      </c>
      <c r="AW968">
        <v>-2.5</v>
      </c>
      <c r="AX968">
        <v>42.5</v>
      </c>
      <c r="AY968">
        <v>2</v>
      </c>
      <c r="AZ968">
        <v>15</v>
      </c>
      <c r="BA968" t="s">
        <v>1337</v>
      </c>
      <c r="BB968" t="s">
        <v>72</v>
      </c>
      <c r="BC968">
        <v>16</v>
      </c>
      <c r="BD968">
        <v>0.43</v>
      </c>
    </row>
    <row r="969" spans="1:56" x14ac:dyDescent="0.3">
      <c r="A969" t="s">
        <v>475</v>
      </c>
      <c r="B969">
        <v>2017</v>
      </c>
      <c r="C969">
        <v>13</v>
      </c>
      <c r="D969" t="s">
        <v>1142</v>
      </c>
      <c r="E969" t="s">
        <v>98</v>
      </c>
      <c r="F969" t="s">
        <v>99</v>
      </c>
      <c r="G969" t="s">
        <v>119</v>
      </c>
      <c r="H969" t="s">
        <v>72</v>
      </c>
      <c r="I969" t="s">
        <v>1126</v>
      </c>
      <c r="J969" t="s">
        <v>1126</v>
      </c>
      <c r="K969">
        <v>3100</v>
      </c>
      <c r="L969">
        <v>5000</v>
      </c>
      <c r="M969" s="1">
        <v>11.6</v>
      </c>
      <c r="N969" s="1">
        <v>10.6</v>
      </c>
      <c r="O969">
        <v>20</v>
      </c>
      <c r="P969">
        <v>-3</v>
      </c>
      <c r="Q969">
        <v>19</v>
      </c>
      <c r="R969">
        <v>22</v>
      </c>
      <c r="S969">
        <v>37.93</v>
      </c>
      <c r="T969">
        <v>130</v>
      </c>
      <c r="U969">
        <v>0</v>
      </c>
      <c r="V969">
        <v>21</v>
      </c>
      <c r="W969">
        <v>36</v>
      </c>
      <c r="X969">
        <v>58.330000000000005</v>
      </c>
      <c r="Y969">
        <v>62.07</v>
      </c>
      <c r="Z969">
        <v>234</v>
      </c>
      <c r="AA969">
        <v>2</v>
      </c>
      <c r="AB969">
        <v>0</v>
      </c>
      <c r="AC969">
        <v>2</v>
      </c>
      <c r="AD969">
        <v>11</v>
      </c>
      <c r="AE969">
        <v>223</v>
      </c>
      <c r="AF969">
        <v>353</v>
      </c>
      <c r="AG969">
        <v>0</v>
      </c>
      <c r="AH969">
        <v>0</v>
      </c>
      <c r="AI969">
        <v>0</v>
      </c>
      <c r="AJ969">
        <v>-1</v>
      </c>
      <c r="AK969">
        <v>13</v>
      </c>
      <c r="AL969">
        <v>173</v>
      </c>
      <c r="AM969">
        <v>7</v>
      </c>
      <c r="AN969">
        <v>14</v>
      </c>
      <c r="AO969">
        <v>50</v>
      </c>
      <c r="AP969">
        <v>0</v>
      </c>
      <c r="AQ969">
        <v>0</v>
      </c>
      <c r="AR969">
        <v>0</v>
      </c>
      <c r="AS969">
        <v>30.183333333333334</v>
      </c>
      <c r="AT969">
        <v>50.31</v>
      </c>
      <c r="AU969">
        <v>5.5</v>
      </c>
      <c r="AV969">
        <v>43</v>
      </c>
      <c r="AW969">
        <v>4.5</v>
      </c>
      <c r="AX969">
        <v>43</v>
      </c>
      <c r="AY969">
        <v>1</v>
      </c>
      <c r="AZ969">
        <v>23</v>
      </c>
      <c r="BA969" t="s">
        <v>1335</v>
      </c>
      <c r="BB969" t="s">
        <v>72</v>
      </c>
      <c r="BC969">
        <v>44</v>
      </c>
      <c r="BD969">
        <v>0.69</v>
      </c>
    </row>
    <row r="970" spans="1:56" x14ac:dyDescent="0.3">
      <c r="A970" t="s">
        <v>475</v>
      </c>
      <c r="B970">
        <v>2017</v>
      </c>
      <c r="C970">
        <v>13</v>
      </c>
      <c r="D970" t="s">
        <v>1133</v>
      </c>
      <c r="E970" t="s">
        <v>98</v>
      </c>
      <c r="F970" t="s">
        <v>99</v>
      </c>
      <c r="G970" t="s">
        <v>119</v>
      </c>
      <c r="H970" t="s">
        <v>72</v>
      </c>
      <c r="I970" t="s">
        <v>1126</v>
      </c>
      <c r="J970" t="s">
        <v>1126</v>
      </c>
      <c r="K970">
        <v>5100</v>
      </c>
      <c r="L970">
        <v>6400</v>
      </c>
      <c r="M970" s="1">
        <v>5.2</v>
      </c>
      <c r="N970" s="1">
        <v>4.7</v>
      </c>
      <c r="O970">
        <v>20</v>
      </c>
      <c r="P970">
        <v>-3</v>
      </c>
      <c r="Q970">
        <v>19</v>
      </c>
      <c r="R970">
        <v>22</v>
      </c>
      <c r="S970">
        <v>37.93</v>
      </c>
      <c r="T970">
        <v>130</v>
      </c>
      <c r="U970">
        <v>0</v>
      </c>
      <c r="V970">
        <v>21</v>
      </c>
      <c r="W970">
        <v>36</v>
      </c>
      <c r="X970">
        <v>58.330000000000005</v>
      </c>
      <c r="Y970">
        <v>62.07</v>
      </c>
      <c r="Z970">
        <v>234</v>
      </c>
      <c r="AA970">
        <v>2</v>
      </c>
      <c r="AB970">
        <v>0</v>
      </c>
      <c r="AC970">
        <v>2</v>
      </c>
      <c r="AD970">
        <v>11</v>
      </c>
      <c r="AE970">
        <v>223</v>
      </c>
      <c r="AF970">
        <v>353</v>
      </c>
      <c r="AG970">
        <v>0</v>
      </c>
      <c r="AH970">
        <v>0</v>
      </c>
      <c r="AI970">
        <v>0</v>
      </c>
      <c r="AJ970">
        <v>-1</v>
      </c>
      <c r="AK970">
        <v>13</v>
      </c>
      <c r="AL970">
        <v>173</v>
      </c>
      <c r="AM970">
        <v>7</v>
      </c>
      <c r="AN970">
        <v>14</v>
      </c>
      <c r="AO970">
        <v>50</v>
      </c>
      <c r="AP970">
        <v>0</v>
      </c>
      <c r="AQ970">
        <v>0</v>
      </c>
      <c r="AR970">
        <v>0</v>
      </c>
      <c r="AS970">
        <v>30.183333333333334</v>
      </c>
      <c r="AT970">
        <v>50.31</v>
      </c>
      <c r="AU970">
        <v>5.5</v>
      </c>
      <c r="AV970">
        <v>43</v>
      </c>
      <c r="AW970">
        <v>4.5</v>
      </c>
      <c r="AX970">
        <v>43</v>
      </c>
      <c r="AY970">
        <v>1</v>
      </c>
      <c r="AZ970">
        <v>23</v>
      </c>
      <c r="BA970" t="s">
        <v>1337</v>
      </c>
      <c r="BB970" t="s">
        <v>72</v>
      </c>
      <c r="BC970">
        <v>17</v>
      </c>
      <c r="BD970">
        <v>0.27</v>
      </c>
    </row>
    <row r="971" spans="1:56" x14ac:dyDescent="0.3">
      <c r="A971" t="s">
        <v>494</v>
      </c>
      <c r="B971">
        <v>2017</v>
      </c>
      <c r="C971">
        <v>13</v>
      </c>
      <c r="D971" t="s">
        <v>1141</v>
      </c>
      <c r="E971" t="s">
        <v>118</v>
      </c>
      <c r="F971" t="s">
        <v>6</v>
      </c>
      <c r="G971" t="s">
        <v>106</v>
      </c>
      <c r="H971" t="s">
        <v>122</v>
      </c>
      <c r="I971" t="s">
        <v>1126</v>
      </c>
      <c r="J971" t="s">
        <v>1126</v>
      </c>
      <c r="K971">
        <v>4800</v>
      </c>
      <c r="L971">
        <v>5700</v>
      </c>
      <c r="M971" s="1">
        <v>3.2</v>
      </c>
      <c r="N971" s="1">
        <v>2.2000000000000002</v>
      </c>
      <c r="O971">
        <v>10</v>
      </c>
      <c r="P971">
        <v>-9</v>
      </c>
      <c r="Q971">
        <v>17</v>
      </c>
      <c r="R971">
        <v>22</v>
      </c>
      <c r="S971">
        <v>40.739999999999995</v>
      </c>
      <c r="T971">
        <v>89</v>
      </c>
      <c r="U971">
        <v>0</v>
      </c>
      <c r="V971">
        <v>15</v>
      </c>
      <c r="W971">
        <v>32</v>
      </c>
      <c r="X971">
        <v>46.88</v>
      </c>
      <c r="Y971">
        <v>59.260000000000005</v>
      </c>
      <c r="Z971">
        <v>215</v>
      </c>
      <c r="AA971">
        <v>1</v>
      </c>
      <c r="AB971">
        <v>1</v>
      </c>
      <c r="AC971">
        <v>3</v>
      </c>
      <c r="AD971">
        <v>13</v>
      </c>
      <c r="AE971">
        <v>202</v>
      </c>
      <c r="AF971">
        <v>291</v>
      </c>
      <c r="AG971">
        <v>1</v>
      </c>
      <c r="AH971">
        <v>1</v>
      </c>
      <c r="AI971">
        <v>2</v>
      </c>
      <c r="AJ971">
        <v>2</v>
      </c>
      <c r="AK971">
        <v>4</v>
      </c>
      <c r="AL971">
        <v>24</v>
      </c>
      <c r="AM971">
        <v>5</v>
      </c>
      <c r="AN971">
        <v>11</v>
      </c>
      <c r="AO971">
        <v>45.45</v>
      </c>
      <c r="AP971">
        <v>0</v>
      </c>
      <c r="AQ971">
        <v>1</v>
      </c>
      <c r="AR971">
        <v>0</v>
      </c>
      <c r="AS971">
        <v>25.05</v>
      </c>
      <c r="AT971">
        <v>41.75</v>
      </c>
      <c r="AU971">
        <v>13</v>
      </c>
      <c r="AV971">
        <v>42.5</v>
      </c>
      <c r="AW971">
        <v>13.5</v>
      </c>
      <c r="AX971">
        <v>44.5</v>
      </c>
      <c r="AY971">
        <v>1</v>
      </c>
      <c r="AZ971">
        <v>19</v>
      </c>
      <c r="BA971" t="s">
        <v>1335</v>
      </c>
      <c r="BB971" t="s">
        <v>122</v>
      </c>
      <c r="BC971">
        <v>34</v>
      </c>
      <c r="BD971">
        <v>0.54</v>
      </c>
    </row>
    <row r="972" spans="1:56" x14ac:dyDescent="0.3">
      <c r="A972" t="s">
        <v>494</v>
      </c>
      <c r="B972">
        <v>2017</v>
      </c>
      <c r="C972">
        <v>13</v>
      </c>
      <c r="D972" t="s">
        <v>1135</v>
      </c>
      <c r="E972" t="s">
        <v>118</v>
      </c>
      <c r="F972" t="s">
        <v>6</v>
      </c>
      <c r="G972" t="s">
        <v>106</v>
      </c>
      <c r="H972" t="s">
        <v>122</v>
      </c>
      <c r="I972" t="s">
        <v>1126</v>
      </c>
      <c r="J972" t="s">
        <v>1126</v>
      </c>
      <c r="K972">
        <v>4100</v>
      </c>
      <c r="L972">
        <v>5400</v>
      </c>
      <c r="M972" s="1">
        <v>5.4</v>
      </c>
      <c r="N972" s="1">
        <v>4.9000000000000004</v>
      </c>
      <c r="O972">
        <v>10</v>
      </c>
      <c r="P972">
        <v>-9</v>
      </c>
      <c r="Q972">
        <v>17</v>
      </c>
      <c r="R972">
        <v>22</v>
      </c>
      <c r="S972">
        <v>40.739999999999995</v>
      </c>
      <c r="T972">
        <v>89</v>
      </c>
      <c r="U972">
        <v>0</v>
      </c>
      <c r="V972">
        <v>15</v>
      </c>
      <c r="W972">
        <v>32</v>
      </c>
      <c r="X972">
        <v>46.88</v>
      </c>
      <c r="Y972">
        <v>59.260000000000005</v>
      </c>
      <c r="Z972">
        <v>215</v>
      </c>
      <c r="AA972">
        <v>1</v>
      </c>
      <c r="AB972">
        <v>1</v>
      </c>
      <c r="AC972">
        <v>3</v>
      </c>
      <c r="AD972">
        <v>13</v>
      </c>
      <c r="AE972">
        <v>202</v>
      </c>
      <c r="AF972">
        <v>291</v>
      </c>
      <c r="AG972">
        <v>1</v>
      </c>
      <c r="AH972">
        <v>1</v>
      </c>
      <c r="AI972">
        <v>2</v>
      </c>
      <c r="AJ972">
        <v>2</v>
      </c>
      <c r="AK972">
        <v>4</v>
      </c>
      <c r="AL972">
        <v>24</v>
      </c>
      <c r="AM972">
        <v>5</v>
      </c>
      <c r="AN972">
        <v>11</v>
      </c>
      <c r="AO972">
        <v>45.45</v>
      </c>
      <c r="AP972">
        <v>0</v>
      </c>
      <c r="AQ972">
        <v>1</v>
      </c>
      <c r="AR972">
        <v>0</v>
      </c>
      <c r="AS972">
        <v>25.05</v>
      </c>
      <c r="AT972">
        <v>41.75</v>
      </c>
      <c r="AU972">
        <v>13</v>
      </c>
      <c r="AV972">
        <v>42.5</v>
      </c>
      <c r="AW972">
        <v>13.5</v>
      </c>
      <c r="AX972">
        <v>44.5</v>
      </c>
      <c r="AY972">
        <v>1</v>
      </c>
      <c r="AZ972">
        <v>19</v>
      </c>
      <c r="BA972" t="s">
        <v>1337</v>
      </c>
      <c r="BB972" t="s">
        <v>122</v>
      </c>
      <c r="BC972">
        <v>32</v>
      </c>
      <c r="BD972">
        <v>0.51</v>
      </c>
    </row>
    <row r="973" spans="1:56" x14ac:dyDescent="0.3">
      <c r="A973" t="s">
        <v>471</v>
      </c>
      <c r="B973">
        <v>2017</v>
      </c>
      <c r="C973">
        <v>13</v>
      </c>
      <c r="D973" t="s">
        <v>1144</v>
      </c>
      <c r="E973" t="s">
        <v>85</v>
      </c>
      <c r="F973" t="s">
        <v>7</v>
      </c>
      <c r="G973" t="s">
        <v>82</v>
      </c>
      <c r="H973" t="s">
        <v>72</v>
      </c>
      <c r="I973" t="s">
        <v>1126</v>
      </c>
      <c r="J973" t="s">
        <v>1126</v>
      </c>
      <c r="K973">
        <v>4600</v>
      </c>
      <c r="L973">
        <v>5900</v>
      </c>
      <c r="M973" s="1">
        <v>21.7</v>
      </c>
      <c r="N973" s="1">
        <v>18.7</v>
      </c>
      <c r="O973">
        <v>38</v>
      </c>
      <c r="P973">
        <v>24</v>
      </c>
      <c r="Q973">
        <v>21</v>
      </c>
      <c r="R973">
        <v>42</v>
      </c>
      <c r="S973">
        <v>65.63</v>
      </c>
      <c r="T973">
        <v>182</v>
      </c>
      <c r="U973">
        <v>2</v>
      </c>
      <c r="V973">
        <v>11</v>
      </c>
      <c r="W973">
        <v>22</v>
      </c>
      <c r="X973">
        <v>50</v>
      </c>
      <c r="Y973">
        <v>34.380000000000003</v>
      </c>
      <c r="Z973">
        <v>102</v>
      </c>
      <c r="AA973">
        <v>2</v>
      </c>
      <c r="AB973">
        <v>0</v>
      </c>
      <c r="AC973">
        <v>1</v>
      </c>
      <c r="AD973">
        <v>9</v>
      </c>
      <c r="AE973">
        <v>93</v>
      </c>
      <c r="AF973">
        <v>275</v>
      </c>
      <c r="AG973">
        <v>0</v>
      </c>
      <c r="AH973">
        <v>0</v>
      </c>
      <c r="AI973">
        <v>0</v>
      </c>
      <c r="AJ973">
        <v>-4</v>
      </c>
      <c r="AK973">
        <v>3</v>
      </c>
      <c r="AL973">
        <v>25</v>
      </c>
      <c r="AM973">
        <v>7</v>
      </c>
      <c r="AN973">
        <v>14</v>
      </c>
      <c r="AO973">
        <v>50</v>
      </c>
      <c r="AP973">
        <v>0</v>
      </c>
      <c r="AQ973">
        <v>1</v>
      </c>
      <c r="AR973">
        <v>0</v>
      </c>
      <c r="AS973">
        <v>32.466666666666669</v>
      </c>
      <c r="AT973">
        <v>54.11</v>
      </c>
      <c r="AU973">
        <v>-1</v>
      </c>
      <c r="AV973">
        <v>44</v>
      </c>
      <c r="AW973">
        <v>2</v>
      </c>
      <c r="AX973">
        <v>47</v>
      </c>
      <c r="AY973">
        <v>4</v>
      </c>
      <c r="AZ973">
        <v>14</v>
      </c>
      <c r="BA973" t="s">
        <v>1337</v>
      </c>
      <c r="BB973" t="s">
        <v>72</v>
      </c>
      <c r="BC973">
        <v>36</v>
      </c>
      <c r="BD973">
        <v>0.53</v>
      </c>
    </row>
    <row r="974" spans="1:56" x14ac:dyDescent="0.3">
      <c r="A974" t="s">
        <v>471</v>
      </c>
      <c r="B974">
        <v>2017</v>
      </c>
      <c r="C974">
        <v>13</v>
      </c>
      <c r="D974" t="s">
        <v>1155</v>
      </c>
      <c r="E974" t="s">
        <v>85</v>
      </c>
      <c r="F974" t="s">
        <v>7</v>
      </c>
      <c r="G974" t="s">
        <v>82</v>
      </c>
      <c r="H974" t="s">
        <v>72</v>
      </c>
      <c r="I974" t="s">
        <v>1126</v>
      </c>
      <c r="J974" t="s">
        <v>1126</v>
      </c>
      <c r="K974">
        <v>3800</v>
      </c>
      <c r="L974">
        <v>5200</v>
      </c>
      <c r="M974" s="1">
        <v>8.6999999999999993</v>
      </c>
      <c r="N974" s="1">
        <v>8.6999999999999993</v>
      </c>
      <c r="O974">
        <v>38</v>
      </c>
      <c r="P974">
        <v>24</v>
      </c>
      <c r="Q974">
        <v>21</v>
      </c>
      <c r="R974">
        <v>42</v>
      </c>
      <c r="S974">
        <v>65.63</v>
      </c>
      <c r="T974">
        <v>182</v>
      </c>
      <c r="U974">
        <v>2</v>
      </c>
      <c r="V974">
        <v>11</v>
      </c>
      <c r="W974">
        <v>22</v>
      </c>
      <c r="X974">
        <v>50</v>
      </c>
      <c r="Y974">
        <v>34.380000000000003</v>
      </c>
      <c r="Z974">
        <v>102</v>
      </c>
      <c r="AA974">
        <v>2</v>
      </c>
      <c r="AB974">
        <v>0</v>
      </c>
      <c r="AC974">
        <v>1</v>
      </c>
      <c r="AD974">
        <v>9</v>
      </c>
      <c r="AE974">
        <v>93</v>
      </c>
      <c r="AF974">
        <v>275</v>
      </c>
      <c r="AG974">
        <v>0</v>
      </c>
      <c r="AH974">
        <v>0</v>
      </c>
      <c r="AI974">
        <v>0</v>
      </c>
      <c r="AJ974">
        <v>-4</v>
      </c>
      <c r="AK974">
        <v>3</v>
      </c>
      <c r="AL974">
        <v>25</v>
      </c>
      <c r="AM974">
        <v>7</v>
      </c>
      <c r="AN974">
        <v>14</v>
      </c>
      <c r="AO974">
        <v>50</v>
      </c>
      <c r="AP974">
        <v>0</v>
      </c>
      <c r="AQ974">
        <v>1</v>
      </c>
      <c r="AR974">
        <v>0</v>
      </c>
      <c r="AS974">
        <v>32.466666666666669</v>
      </c>
      <c r="AT974">
        <v>54.11</v>
      </c>
      <c r="AU974">
        <v>-1</v>
      </c>
      <c r="AV974">
        <v>44</v>
      </c>
      <c r="AW974">
        <v>2</v>
      </c>
      <c r="AX974">
        <v>47</v>
      </c>
      <c r="AY974">
        <v>4</v>
      </c>
      <c r="AZ974">
        <v>14</v>
      </c>
      <c r="BA974" t="s">
        <v>1335</v>
      </c>
      <c r="BB974" t="s">
        <v>72</v>
      </c>
      <c r="BC974">
        <v>27</v>
      </c>
      <c r="BD974">
        <v>0.4</v>
      </c>
    </row>
    <row r="975" spans="1:56" x14ac:dyDescent="0.3">
      <c r="A975" t="s">
        <v>492</v>
      </c>
      <c r="B975">
        <v>2017</v>
      </c>
      <c r="C975">
        <v>13</v>
      </c>
      <c r="D975" t="s">
        <v>1139</v>
      </c>
      <c r="E975" t="s">
        <v>105</v>
      </c>
      <c r="F975" t="s">
        <v>9</v>
      </c>
      <c r="G975" t="s">
        <v>156</v>
      </c>
      <c r="H975" t="s">
        <v>122</v>
      </c>
      <c r="I975" t="s">
        <v>1126</v>
      </c>
      <c r="J975" t="s">
        <v>1126</v>
      </c>
      <c r="K975">
        <v>3600</v>
      </c>
      <c r="L975">
        <v>5700</v>
      </c>
      <c r="M975" s="1">
        <v>15</v>
      </c>
      <c r="N975" s="1">
        <v>13</v>
      </c>
      <c r="O975">
        <v>9</v>
      </c>
      <c r="P975">
        <v>-26</v>
      </c>
      <c r="Q975">
        <v>14</v>
      </c>
      <c r="R975">
        <v>23</v>
      </c>
      <c r="S975">
        <v>35.94</v>
      </c>
      <c r="T975">
        <v>103</v>
      </c>
      <c r="U975">
        <v>0</v>
      </c>
      <c r="V975">
        <v>19</v>
      </c>
      <c r="W975">
        <v>41</v>
      </c>
      <c r="X975">
        <v>46.339999999999996</v>
      </c>
      <c r="Y975">
        <v>64.059999999999988</v>
      </c>
      <c r="Z975">
        <v>200</v>
      </c>
      <c r="AA975">
        <v>0</v>
      </c>
      <c r="AB975">
        <v>3</v>
      </c>
      <c r="AC975">
        <v>3</v>
      </c>
      <c r="AD975">
        <v>33</v>
      </c>
      <c r="AE975">
        <v>167</v>
      </c>
      <c r="AF975">
        <v>270</v>
      </c>
      <c r="AG975">
        <v>2</v>
      </c>
      <c r="AH975">
        <v>0</v>
      </c>
      <c r="AI975">
        <v>3</v>
      </c>
      <c r="AJ975">
        <v>0</v>
      </c>
      <c r="AK975">
        <v>9</v>
      </c>
      <c r="AL975">
        <v>57</v>
      </c>
      <c r="AM975">
        <v>1</v>
      </c>
      <c r="AN975">
        <v>13</v>
      </c>
      <c r="AO975">
        <v>7.6899999999999995</v>
      </c>
      <c r="AP975">
        <v>0</v>
      </c>
      <c r="AQ975">
        <v>1</v>
      </c>
      <c r="AR975">
        <v>0</v>
      </c>
      <c r="AS975">
        <v>25.633333333333333</v>
      </c>
      <c r="AT975">
        <v>42.72</v>
      </c>
      <c r="AU975">
        <v>1</v>
      </c>
      <c r="AV975">
        <v>38</v>
      </c>
      <c r="AW975">
        <v>-1.5</v>
      </c>
      <c r="AX975">
        <v>41</v>
      </c>
      <c r="AY975">
        <v>2</v>
      </c>
      <c r="AZ975">
        <v>25</v>
      </c>
      <c r="BA975" t="s">
        <v>1337</v>
      </c>
      <c r="BB975" t="s">
        <v>122</v>
      </c>
      <c r="BC975">
        <v>40</v>
      </c>
      <c r="BD975">
        <v>0.56000000000000005</v>
      </c>
    </row>
    <row r="976" spans="1:56" x14ac:dyDescent="0.3">
      <c r="A976" t="s">
        <v>492</v>
      </c>
      <c r="B976">
        <v>2017</v>
      </c>
      <c r="C976">
        <v>13</v>
      </c>
      <c r="D976" t="s">
        <v>1253</v>
      </c>
      <c r="E976" t="s">
        <v>105</v>
      </c>
      <c r="F976" t="s">
        <v>9</v>
      </c>
      <c r="G976" t="s">
        <v>156</v>
      </c>
      <c r="H976" t="s">
        <v>122</v>
      </c>
      <c r="I976" t="s">
        <v>1126</v>
      </c>
      <c r="J976" t="s">
        <v>1126</v>
      </c>
      <c r="K976">
        <v>4100</v>
      </c>
      <c r="L976">
        <v>5600</v>
      </c>
      <c r="M976" s="1">
        <v>1.8</v>
      </c>
      <c r="N976" s="1">
        <v>1.3</v>
      </c>
      <c r="O976">
        <v>9</v>
      </c>
      <c r="P976">
        <v>-26</v>
      </c>
      <c r="Q976">
        <v>14</v>
      </c>
      <c r="R976">
        <v>23</v>
      </c>
      <c r="S976">
        <v>35.94</v>
      </c>
      <c r="T976">
        <v>103</v>
      </c>
      <c r="U976">
        <v>0</v>
      </c>
      <c r="V976">
        <v>19</v>
      </c>
      <c r="W976">
        <v>41</v>
      </c>
      <c r="X976">
        <v>46.339999999999996</v>
      </c>
      <c r="Y976">
        <v>64.059999999999988</v>
      </c>
      <c r="Z976">
        <v>200</v>
      </c>
      <c r="AA976">
        <v>0</v>
      </c>
      <c r="AB976">
        <v>3</v>
      </c>
      <c r="AC976">
        <v>3</v>
      </c>
      <c r="AD976">
        <v>33</v>
      </c>
      <c r="AE976">
        <v>167</v>
      </c>
      <c r="AF976">
        <v>270</v>
      </c>
      <c r="AG976">
        <v>2</v>
      </c>
      <c r="AH976">
        <v>0</v>
      </c>
      <c r="AI976">
        <v>3</v>
      </c>
      <c r="AJ976">
        <v>0</v>
      </c>
      <c r="AK976">
        <v>9</v>
      </c>
      <c r="AL976">
        <v>57</v>
      </c>
      <c r="AM976">
        <v>1</v>
      </c>
      <c r="AN976">
        <v>13</v>
      </c>
      <c r="AO976">
        <v>7.6899999999999995</v>
      </c>
      <c r="AP976">
        <v>0</v>
      </c>
      <c r="AQ976">
        <v>1</v>
      </c>
      <c r="AR976">
        <v>0</v>
      </c>
      <c r="AS976">
        <v>25.633333333333333</v>
      </c>
      <c r="AT976">
        <v>42.72</v>
      </c>
      <c r="AU976">
        <v>1</v>
      </c>
      <c r="AV976">
        <v>38</v>
      </c>
      <c r="AW976">
        <v>-1.5</v>
      </c>
      <c r="AX976">
        <v>41</v>
      </c>
      <c r="AY976">
        <v>2</v>
      </c>
      <c r="AZ976">
        <v>25</v>
      </c>
      <c r="BA976" t="s">
        <v>1335</v>
      </c>
      <c r="BB976" t="s">
        <v>122</v>
      </c>
      <c r="BC976">
        <v>11</v>
      </c>
      <c r="BD976">
        <v>0.15</v>
      </c>
    </row>
    <row r="977" spans="1:56" x14ac:dyDescent="0.3">
      <c r="A977" t="s">
        <v>492</v>
      </c>
      <c r="B977">
        <v>2017</v>
      </c>
      <c r="C977">
        <v>13</v>
      </c>
      <c r="D977" t="s">
        <v>1150</v>
      </c>
      <c r="E977" t="s">
        <v>105</v>
      </c>
      <c r="F977" t="s">
        <v>9</v>
      </c>
      <c r="G977" t="s">
        <v>156</v>
      </c>
      <c r="H977" t="s">
        <v>122</v>
      </c>
      <c r="I977" t="s">
        <v>1126</v>
      </c>
      <c r="J977" t="s">
        <v>1126</v>
      </c>
      <c r="K977">
        <v>3500</v>
      </c>
      <c r="L977">
        <v>5000</v>
      </c>
      <c r="M977" s="1">
        <v>10.1</v>
      </c>
      <c r="N977" s="1">
        <v>7.6</v>
      </c>
      <c r="O977">
        <v>9</v>
      </c>
      <c r="P977">
        <v>-26</v>
      </c>
      <c r="Q977">
        <v>14</v>
      </c>
      <c r="R977">
        <v>23</v>
      </c>
      <c r="S977">
        <v>35.94</v>
      </c>
      <c r="T977">
        <v>103</v>
      </c>
      <c r="U977">
        <v>0</v>
      </c>
      <c r="V977">
        <v>19</v>
      </c>
      <c r="W977">
        <v>41</v>
      </c>
      <c r="X977">
        <v>46.339999999999996</v>
      </c>
      <c r="Y977">
        <v>64.059999999999988</v>
      </c>
      <c r="Z977">
        <v>200</v>
      </c>
      <c r="AA977">
        <v>0</v>
      </c>
      <c r="AB977">
        <v>3</v>
      </c>
      <c r="AC977">
        <v>3</v>
      </c>
      <c r="AD977">
        <v>33</v>
      </c>
      <c r="AE977">
        <v>167</v>
      </c>
      <c r="AF977">
        <v>270</v>
      </c>
      <c r="AG977">
        <v>2</v>
      </c>
      <c r="AH977">
        <v>0</v>
      </c>
      <c r="AI977">
        <v>3</v>
      </c>
      <c r="AJ977">
        <v>0</v>
      </c>
      <c r="AK977">
        <v>9</v>
      </c>
      <c r="AL977">
        <v>57</v>
      </c>
      <c r="AM977">
        <v>1</v>
      </c>
      <c r="AN977">
        <v>13</v>
      </c>
      <c r="AO977">
        <v>7.6899999999999995</v>
      </c>
      <c r="AP977">
        <v>0</v>
      </c>
      <c r="AQ977">
        <v>1</v>
      </c>
      <c r="AR977">
        <v>0</v>
      </c>
      <c r="AS977">
        <v>25.633333333333333</v>
      </c>
      <c r="AT977">
        <v>42.72</v>
      </c>
      <c r="AU977">
        <v>1</v>
      </c>
      <c r="AV977">
        <v>38</v>
      </c>
      <c r="AW977">
        <v>-1.5</v>
      </c>
      <c r="AX977">
        <v>41</v>
      </c>
      <c r="AY977">
        <v>2</v>
      </c>
      <c r="AZ977">
        <v>25</v>
      </c>
      <c r="BA977" t="s">
        <v>1335</v>
      </c>
      <c r="BB977" t="s">
        <v>122</v>
      </c>
      <c r="BC977">
        <v>23</v>
      </c>
      <c r="BD977">
        <v>0.32</v>
      </c>
    </row>
    <row r="978" spans="1:56" x14ac:dyDescent="0.3">
      <c r="A978" t="s">
        <v>489</v>
      </c>
      <c r="B978">
        <v>2017</v>
      </c>
      <c r="C978">
        <v>13</v>
      </c>
      <c r="D978" t="s">
        <v>1138</v>
      </c>
      <c r="E978" t="s">
        <v>92</v>
      </c>
      <c r="F978" t="s">
        <v>4</v>
      </c>
      <c r="G978" t="s">
        <v>100</v>
      </c>
      <c r="H978" t="s">
        <v>122</v>
      </c>
      <c r="I978" t="s">
        <v>1126</v>
      </c>
      <c r="J978" t="s">
        <v>1126</v>
      </c>
      <c r="K978">
        <v>3400</v>
      </c>
      <c r="L978">
        <v>5200</v>
      </c>
      <c r="M978" s="1">
        <v>17.2</v>
      </c>
      <c r="N978" s="1">
        <v>14.7</v>
      </c>
      <c r="O978">
        <v>20</v>
      </c>
      <c r="P978">
        <v>-24</v>
      </c>
      <c r="Q978">
        <v>18</v>
      </c>
      <c r="R978">
        <v>24</v>
      </c>
      <c r="S978">
        <v>41.38</v>
      </c>
      <c r="T978">
        <v>78</v>
      </c>
      <c r="U978">
        <v>2</v>
      </c>
      <c r="V978">
        <v>27</v>
      </c>
      <c r="W978">
        <v>34</v>
      </c>
      <c r="X978">
        <v>79.41</v>
      </c>
      <c r="Y978">
        <v>58.620000000000005</v>
      </c>
      <c r="Z978">
        <v>316</v>
      </c>
      <c r="AA978">
        <v>1</v>
      </c>
      <c r="AB978">
        <v>2</v>
      </c>
      <c r="AC978">
        <v>3</v>
      </c>
      <c r="AD978">
        <v>22</v>
      </c>
      <c r="AE978">
        <v>294</v>
      </c>
      <c r="AF978">
        <v>372</v>
      </c>
      <c r="AG978">
        <v>2</v>
      </c>
      <c r="AH978">
        <v>1</v>
      </c>
      <c r="AI978">
        <v>3</v>
      </c>
      <c r="AJ978">
        <v>3</v>
      </c>
      <c r="AK978">
        <v>6</v>
      </c>
      <c r="AL978">
        <v>45</v>
      </c>
      <c r="AM978">
        <v>4</v>
      </c>
      <c r="AN978">
        <v>13</v>
      </c>
      <c r="AO978">
        <v>30.769999999999996</v>
      </c>
      <c r="AP978">
        <v>0</v>
      </c>
      <c r="AQ978">
        <v>0</v>
      </c>
      <c r="AR978">
        <v>0</v>
      </c>
      <c r="AS978">
        <v>30.15</v>
      </c>
      <c r="AT978">
        <v>50.249999999999993</v>
      </c>
      <c r="AU978">
        <v>3</v>
      </c>
      <c r="AV978">
        <v>40</v>
      </c>
      <c r="AW978">
        <v>2.5</v>
      </c>
      <c r="AX978">
        <v>43</v>
      </c>
      <c r="AY978">
        <v>0</v>
      </c>
      <c r="AZ978">
        <v>38</v>
      </c>
      <c r="BA978" t="s">
        <v>1337</v>
      </c>
      <c r="BB978" t="s">
        <v>122</v>
      </c>
      <c r="BC978">
        <v>40</v>
      </c>
      <c r="BD978">
        <v>0.63</v>
      </c>
    </row>
    <row r="979" spans="1:56" x14ac:dyDescent="0.3">
      <c r="A979" t="s">
        <v>489</v>
      </c>
      <c r="B979">
        <v>2017</v>
      </c>
      <c r="C979">
        <v>13</v>
      </c>
      <c r="D979" t="s">
        <v>1276</v>
      </c>
      <c r="E979" t="s">
        <v>92</v>
      </c>
      <c r="F979" t="s">
        <v>4</v>
      </c>
      <c r="G979" t="s">
        <v>100</v>
      </c>
      <c r="H979" t="s">
        <v>122</v>
      </c>
      <c r="I979" t="s">
        <v>1126</v>
      </c>
      <c r="J979" t="s">
        <v>1126</v>
      </c>
      <c r="K979">
        <v>3000</v>
      </c>
      <c r="L979">
        <v>4500</v>
      </c>
      <c r="M979" s="1">
        <v>11.1</v>
      </c>
      <c r="N979" s="1">
        <v>11.1</v>
      </c>
      <c r="O979">
        <v>20</v>
      </c>
      <c r="P979">
        <v>-24</v>
      </c>
      <c r="Q979">
        <v>18</v>
      </c>
      <c r="R979">
        <v>24</v>
      </c>
      <c r="S979">
        <v>41.38</v>
      </c>
      <c r="T979">
        <v>78</v>
      </c>
      <c r="U979">
        <v>2</v>
      </c>
      <c r="V979">
        <v>27</v>
      </c>
      <c r="W979">
        <v>34</v>
      </c>
      <c r="X979">
        <v>79.41</v>
      </c>
      <c r="Y979">
        <v>58.620000000000005</v>
      </c>
      <c r="Z979">
        <v>316</v>
      </c>
      <c r="AA979">
        <v>1</v>
      </c>
      <c r="AB979">
        <v>2</v>
      </c>
      <c r="AC979">
        <v>3</v>
      </c>
      <c r="AD979">
        <v>22</v>
      </c>
      <c r="AE979">
        <v>294</v>
      </c>
      <c r="AF979">
        <v>372</v>
      </c>
      <c r="AG979">
        <v>2</v>
      </c>
      <c r="AH979">
        <v>1</v>
      </c>
      <c r="AI979">
        <v>3</v>
      </c>
      <c r="AJ979">
        <v>3</v>
      </c>
      <c r="AK979">
        <v>6</v>
      </c>
      <c r="AL979">
        <v>45</v>
      </c>
      <c r="AM979">
        <v>4</v>
      </c>
      <c r="AN979">
        <v>13</v>
      </c>
      <c r="AO979">
        <v>30.769999999999996</v>
      </c>
      <c r="AP979">
        <v>0</v>
      </c>
      <c r="AQ979">
        <v>0</v>
      </c>
      <c r="AR979">
        <v>0</v>
      </c>
      <c r="AS979">
        <v>30.15</v>
      </c>
      <c r="AT979">
        <v>50.249999999999993</v>
      </c>
      <c r="AU979">
        <v>3</v>
      </c>
      <c r="AV979">
        <v>40</v>
      </c>
      <c r="AW979">
        <v>2.5</v>
      </c>
      <c r="AX979">
        <v>43</v>
      </c>
      <c r="AY979">
        <v>0</v>
      </c>
      <c r="AZ979">
        <v>38</v>
      </c>
      <c r="BA979" t="s">
        <v>1335</v>
      </c>
      <c r="BB979" t="s">
        <v>122</v>
      </c>
      <c r="BC979">
        <v>21</v>
      </c>
      <c r="BD979">
        <v>0.33</v>
      </c>
    </row>
    <row r="980" spans="1:56" x14ac:dyDescent="0.3">
      <c r="A980" t="s">
        <v>489</v>
      </c>
      <c r="B980">
        <v>2017</v>
      </c>
      <c r="C980">
        <v>13</v>
      </c>
      <c r="D980" t="s">
        <v>1246</v>
      </c>
      <c r="E980" t="s">
        <v>92</v>
      </c>
      <c r="F980" t="s">
        <v>4</v>
      </c>
      <c r="G980" t="s">
        <v>100</v>
      </c>
      <c r="H980" t="s">
        <v>122</v>
      </c>
      <c r="I980" t="s">
        <v>1126</v>
      </c>
      <c r="J980" t="s">
        <v>1126</v>
      </c>
      <c r="K980">
        <v>3300</v>
      </c>
      <c r="L980">
        <v>4600</v>
      </c>
      <c r="M980" s="1">
        <v>0.4</v>
      </c>
      <c r="N980" s="1">
        <v>0.4</v>
      </c>
      <c r="O980">
        <v>20</v>
      </c>
      <c r="P980">
        <v>-24</v>
      </c>
      <c r="Q980">
        <v>18</v>
      </c>
      <c r="R980">
        <v>24</v>
      </c>
      <c r="S980">
        <v>41.38</v>
      </c>
      <c r="T980">
        <v>78</v>
      </c>
      <c r="U980">
        <v>2</v>
      </c>
      <c r="V980">
        <v>27</v>
      </c>
      <c r="W980">
        <v>34</v>
      </c>
      <c r="X980">
        <v>79.41</v>
      </c>
      <c r="Y980">
        <v>58.620000000000005</v>
      </c>
      <c r="Z980">
        <v>316</v>
      </c>
      <c r="AA980">
        <v>1</v>
      </c>
      <c r="AB980">
        <v>2</v>
      </c>
      <c r="AC980">
        <v>3</v>
      </c>
      <c r="AD980">
        <v>22</v>
      </c>
      <c r="AE980">
        <v>294</v>
      </c>
      <c r="AF980">
        <v>372</v>
      </c>
      <c r="AG980">
        <v>2</v>
      </c>
      <c r="AH980">
        <v>1</v>
      </c>
      <c r="AI980">
        <v>3</v>
      </c>
      <c r="AJ980">
        <v>3</v>
      </c>
      <c r="AK980">
        <v>6</v>
      </c>
      <c r="AL980">
        <v>45</v>
      </c>
      <c r="AM980">
        <v>4</v>
      </c>
      <c r="AN980">
        <v>13</v>
      </c>
      <c r="AO980">
        <v>30.769999999999996</v>
      </c>
      <c r="AP980">
        <v>0</v>
      </c>
      <c r="AQ980">
        <v>0</v>
      </c>
      <c r="AR980">
        <v>0</v>
      </c>
      <c r="AS980">
        <v>30.15</v>
      </c>
      <c r="AT980">
        <v>50.249999999999993</v>
      </c>
      <c r="AU980">
        <v>3</v>
      </c>
      <c r="AV980">
        <v>40</v>
      </c>
      <c r="AW980">
        <v>2.5</v>
      </c>
      <c r="AX980">
        <v>43</v>
      </c>
      <c r="AY980">
        <v>0</v>
      </c>
      <c r="AZ980">
        <v>38</v>
      </c>
      <c r="BA980" t="s">
        <v>1335</v>
      </c>
      <c r="BB980" t="s">
        <v>122</v>
      </c>
      <c r="BC980">
        <v>4</v>
      </c>
      <c r="BD980">
        <v>0.06</v>
      </c>
    </row>
    <row r="981" spans="1:56" x14ac:dyDescent="0.3">
      <c r="A981" t="s">
        <v>476</v>
      </c>
      <c r="B981">
        <v>2017</v>
      </c>
      <c r="C981">
        <v>13</v>
      </c>
      <c r="D981" t="s">
        <v>1241</v>
      </c>
      <c r="E981" t="s">
        <v>74</v>
      </c>
      <c r="F981" t="s">
        <v>75</v>
      </c>
      <c r="G981" t="s">
        <v>153</v>
      </c>
      <c r="H981" t="s">
        <v>72</v>
      </c>
      <c r="I981" t="s">
        <v>1126</v>
      </c>
      <c r="J981" t="s">
        <v>1126</v>
      </c>
      <c r="K981">
        <v>4500</v>
      </c>
      <c r="L981">
        <v>5600</v>
      </c>
      <c r="M981" s="1">
        <v>8</v>
      </c>
      <c r="N981" s="1">
        <v>8</v>
      </c>
      <c r="O981">
        <v>26</v>
      </c>
      <c r="P981">
        <v>6</v>
      </c>
      <c r="Q981">
        <v>16</v>
      </c>
      <c r="R981">
        <v>29</v>
      </c>
      <c r="S981">
        <v>56.86</v>
      </c>
      <c r="T981">
        <v>199</v>
      </c>
      <c r="U981">
        <v>2</v>
      </c>
      <c r="V981">
        <v>13</v>
      </c>
      <c r="W981">
        <v>22</v>
      </c>
      <c r="X981">
        <v>59.089999999999996</v>
      </c>
      <c r="Y981">
        <v>43.14</v>
      </c>
      <c r="Z981">
        <v>84</v>
      </c>
      <c r="AA981">
        <v>0</v>
      </c>
      <c r="AB981">
        <v>1</v>
      </c>
      <c r="AC981">
        <v>2</v>
      </c>
      <c r="AD981">
        <v>7</v>
      </c>
      <c r="AE981">
        <v>77</v>
      </c>
      <c r="AF981">
        <v>276</v>
      </c>
      <c r="AG981">
        <v>0</v>
      </c>
      <c r="AH981">
        <v>0</v>
      </c>
      <c r="AI981">
        <v>1</v>
      </c>
      <c r="AJ981">
        <v>0</v>
      </c>
      <c r="AK981">
        <v>7</v>
      </c>
      <c r="AL981">
        <v>47</v>
      </c>
      <c r="AM981">
        <v>5</v>
      </c>
      <c r="AN981">
        <v>12</v>
      </c>
      <c r="AO981">
        <v>41.67</v>
      </c>
      <c r="AP981">
        <v>0</v>
      </c>
      <c r="AQ981">
        <v>0</v>
      </c>
      <c r="AR981">
        <v>0</v>
      </c>
      <c r="AS981">
        <v>26.733333333333334</v>
      </c>
      <c r="AT981">
        <v>41.760000000000005</v>
      </c>
      <c r="AU981">
        <v>2</v>
      </c>
      <c r="AV981">
        <v>43</v>
      </c>
      <c r="AW981">
        <v>-3</v>
      </c>
      <c r="AX981">
        <v>45.5</v>
      </c>
      <c r="AY981">
        <v>7</v>
      </c>
      <c r="AZ981">
        <v>20</v>
      </c>
      <c r="BA981" t="s">
        <v>1335</v>
      </c>
      <c r="BB981" t="s">
        <v>72</v>
      </c>
      <c r="BC981">
        <v>2</v>
      </c>
      <c r="BD981">
        <v>0.04</v>
      </c>
    </row>
    <row r="982" spans="1:56" x14ac:dyDescent="0.3">
      <c r="A982" t="s">
        <v>476</v>
      </c>
      <c r="B982">
        <v>2017</v>
      </c>
      <c r="C982">
        <v>13</v>
      </c>
      <c r="D982" t="s">
        <v>1153</v>
      </c>
      <c r="E982" t="s">
        <v>74</v>
      </c>
      <c r="F982" t="s">
        <v>75</v>
      </c>
      <c r="G982" t="s">
        <v>153</v>
      </c>
      <c r="H982" t="s">
        <v>72</v>
      </c>
      <c r="I982" t="s">
        <v>1126</v>
      </c>
      <c r="J982" t="s">
        <v>1126</v>
      </c>
      <c r="K982">
        <v>4700</v>
      </c>
      <c r="L982">
        <v>5700</v>
      </c>
      <c r="M982" s="1">
        <v>23.3</v>
      </c>
      <c r="N982" s="1">
        <v>19.3</v>
      </c>
      <c r="O982">
        <v>26</v>
      </c>
      <c r="P982">
        <v>6</v>
      </c>
      <c r="Q982">
        <v>16</v>
      </c>
      <c r="R982">
        <v>29</v>
      </c>
      <c r="S982">
        <v>56.86</v>
      </c>
      <c r="T982">
        <v>199</v>
      </c>
      <c r="U982">
        <v>2</v>
      </c>
      <c r="V982">
        <v>13</v>
      </c>
      <c r="W982">
        <v>22</v>
      </c>
      <c r="X982">
        <v>59.089999999999996</v>
      </c>
      <c r="Y982">
        <v>43.14</v>
      </c>
      <c r="Z982">
        <v>84</v>
      </c>
      <c r="AA982">
        <v>0</v>
      </c>
      <c r="AB982">
        <v>1</v>
      </c>
      <c r="AC982">
        <v>2</v>
      </c>
      <c r="AD982">
        <v>7</v>
      </c>
      <c r="AE982">
        <v>77</v>
      </c>
      <c r="AF982">
        <v>276</v>
      </c>
      <c r="AG982">
        <v>0</v>
      </c>
      <c r="AH982">
        <v>0</v>
      </c>
      <c r="AI982">
        <v>1</v>
      </c>
      <c r="AJ982">
        <v>0</v>
      </c>
      <c r="AK982">
        <v>7</v>
      </c>
      <c r="AL982">
        <v>47</v>
      </c>
      <c r="AM982">
        <v>5</v>
      </c>
      <c r="AN982">
        <v>12</v>
      </c>
      <c r="AO982">
        <v>41.67</v>
      </c>
      <c r="AP982">
        <v>0</v>
      </c>
      <c r="AQ982">
        <v>0</v>
      </c>
      <c r="AR982">
        <v>0</v>
      </c>
      <c r="AS982">
        <v>26.733333333333334</v>
      </c>
      <c r="AT982">
        <v>41.760000000000005</v>
      </c>
      <c r="AU982">
        <v>2</v>
      </c>
      <c r="AV982">
        <v>43</v>
      </c>
      <c r="AW982">
        <v>-3</v>
      </c>
      <c r="AX982">
        <v>45.5</v>
      </c>
      <c r="AY982">
        <v>7</v>
      </c>
      <c r="AZ982">
        <v>20</v>
      </c>
      <c r="BA982" t="s">
        <v>1337</v>
      </c>
      <c r="BB982" t="s">
        <v>72</v>
      </c>
      <c r="BC982">
        <v>48</v>
      </c>
      <c r="BD982">
        <v>0.87</v>
      </c>
    </row>
    <row r="983" spans="1:56" x14ac:dyDescent="0.3">
      <c r="A983" t="s">
        <v>495</v>
      </c>
      <c r="B983">
        <v>2017</v>
      </c>
      <c r="C983">
        <v>13</v>
      </c>
      <c r="D983" t="s">
        <v>1251</v>
      </c>
      <c r="E983" t="s">
        <v>115</v>
      </c>
      <c r="F983" t="s">
        <v>0</v>
      </c>
      <c r="G983" t="s">
        <v>78</v>
      </c>
      <c r="H983" t="s">
        <v>122</v>
      </c>
      <c r="I983" t="s">
        <v>1126</v>
      </c>
      <c r="J983" t="s">
        <v>1126</v>
      </c>
      <c r="K983">
        <v>3700</v>
      </c>
      <c r="L983">
        <v>4500</v>
      </c>
      <c r="M983" s="1">
        <v>1.9</v>
      </c>
      <c r="N983" s="1">
        <v>1.4</v>
      </c>
      <c r="O983">
        <v>13</v>
      </c>
      <c r="P983">
        <v>-11</v>
      </c>
      <c r="Q983">
        <v>24</v>
      </c>
      <c r="R983">
        <v>22</v>
      </c>
      <c r="S983">
        <v>30.990000000000002</v>
      </c>
      <c r="T983">
        <v>53</v>
      </c>
      <c r="U983">
        <v>0</v>
      </c>
      <c r="V983">
        <v>31</v>
      </c>
      <c r="W983">
        <v>49</v>
      </c>
      <c r="X983">
        <v>63.27</v>
      </c>
      <c r="Y983">
        <v>69.010000000000005</v>
      </c>
      <c r="Z983">
        <v>365</v>
      </c>
      <c r="AA983">
        <v>1</v>
      </c>
      <c r="AB983">
        <v>1</v>
      </c>
      <c r="AC983">
        <v>4</v>
      </c>
      <c r="AD983">
        <v>34</v>
      </c>
      <c r="AE983">
        <v>331</v>
      </c>
      <c r="AF983">
        <v>384</v>
      </c>
      <c r="AG983">
        <v>1</v>
      </c>
      <c r="AH983">
        <v>0</v>
      </c>
      <c r="AI983">
        <v>1</v>
      </c>
      <c r="AJ983">
        <v>0</v>
      </c>
      <c r="AK983">
        <v>11</v>
      </c>
      <c r="AL983">
        <v>85</v>
      </c>
      <c r="AM983">
        <v>8</v>
      </c>
      <c r="AN983">
        <v>16</v>
      </c>
      <c r="AO983">
        <v>50</v>
      </c>
      <c r="AP983">
        <v>1</v>
      </c>
      <c r="AQ983">
        <v>1</v>
      </c>
      <c r="AR983">
        <v>100</v>
      </c>
      <c r="AS983">
        <v>33.81666666666667</v>
      </c>
      <c r="AT983">
        <v>56.36</v>
      </c>
      <c r="AU983">
        <v>6.5</v>
      </c>
      <c r="AV983">
        <v>42.5</v>
      </c>
      <c r="AW983">
        <v>7</v>
      </c>
      <c r="AX983">
        <v>42</v>
      </c>
      <c r="AY983">
        <v>2</v>
      </c>
      <c r="AZ983">
        <v>24</v>
      </c>
      <c r="BA983" t="s">
        <v>1335</v>
      </c>
      <c r="BB983" t="s">
        <v>122</v>
      </c>
      <c r="BC983">
        <v>9</v>
      </c>
      <c r="BD983">
        <v>0.11</v>
      </c>
    </row>
    <row r="984" spans="1:56" x14ac:dyDescent="0.3">
      <c r="A984" t="s">
        <v>495</v>
      </c>
      <c r="B984">
        <v>2017</v>
      </c>
      <c r="C984">
        <v>13</v>
      </c>
      <c r="D984" t="s">
        <v>1219</v>
      </c>
      <c r="E984" t="s">
        <v>115</v>
      </c>
      <c r="F984" t="s">
        <v>0</v>
      </c>
      <c r="G984" t="s">
        <v>78</v>
      </c>
      <c r="H984" t="s">
        <v>122</v>
      </c>
      <c r="I984" t="s">
        <v>1126</v>
      </c>
      <c r="J984" t="s">
        <v>1126</v>
      </c>
      <c r="K984">
        <v>3500</v>
      </c>
      <c r="L984">
        <v>5100</v>
      </c>
      <c r="M984" s="1">
        <v>10.199999999999999</v>
      </c>
      <c r="N984" s="1">
        <v>7.7</v>
      </c>
      <c r="O984">
        <v>13</v>
      </c>
      <c r="P984">
        <v>-11</v>
      </c>
      <c r="Q984">
        <v>24</v>
      </c>
      <c r="R984">
        <v>22</v>
      </c>
      <c r="S984">
        <v>30.990000000000002</v>
      </c>
      <c r="T984">
        <v>53</v>
      </c>
      <c r="U984">
        <v>0</v>
      </c>
      <c r="V984">
        <v>31</v>
      </c>
      <c r="W984">
        <v>49</v>
      </c>
      <c r="X984">
        <v>63.27</v>
      </c>
      <c r="Y984">
        <v>69.010000000000005</v>
      </c>
      <c r="Z984">
        <v>365</v>
      </c>
      <c r="AA984">
        <v>1</v>
      </c>
      <c r="AB984">
        <v>1</v>
      </c>
      <c r="AC984">
        <v>4</v>
      </c>
      <c r="AD984">
        <v>34</v>
      </c>
      <c r="AE984">
        <v>331</v>
      </c>
      <c r="AF984">
        <v>384</v>
      </c>
      <c r="AG984">
        <v>1</v>
      </c>
      <c r="AH984">
        <v>0</v>
      </c>
      <c r="AI984">
        <v>1</v>
      </c>
      <c r="AJ984">
        <v>0</v>
      </c>
      <c r="AK984">
        <v>11</v>
      </c>
      <c r="AL984">
        <v>85</v>
      </c>
      <c r="AM984">
        <v>8</v>
      </c>
      <c r="AN984">
        <v>16</v>
      </c>
      <c r="AO984">
        <v>50</v>
      </c>
      <c r="AP984">
        <v>1</v>
      </c>
      <c r="AQ984">
        <v>1</v>
      </c>
      <c r="AR984">
        <v>100</v>
      </c>
      <c r="AS984">
        <v>33.81666666666667</v>
      </c>
      <c r="AT984">
        <v>56.36</v>
      </c>
      <c r="AU984">
        <v>6.5</v>
      </c>
      <c r="AV984">
        <v>42.5</v>
      </c>
      <c r="AW984">
        <v>7</v>
      </c>
      <c r="AX984">
        <v>42</v>
      </c>
      <c r="AY984">
        <v>2</v>
      </c>
      <c r="AZ984">
        <v>24</v>
      </c>
      <c r="BA984" t="s">
        <v>1337</v>
      </c>
      <c r="BB984" t="s">
        <v>122</v>
      </c>
      <c r="BC984">
        <v>47</v>
      </c>
      <c r="BD984">
        <v>0.57999999999999996</v>
      </c>
    </row>
    <row r="985" spans="1:56" x14ac:dyDescent="0.3">
      <c r="A985" t="s">
        <v>495</v>
      </c>
      <c r="B985">
        <v>2017</v>
      </c>
      <c r="C985">
        <v>13</v>
      </c>
      <c r="D985" t="s">
        <v>1136</v>
      </c>
      <c r="E985" t="s">
        <v>115</v>
      </c>
      <c r="F985" t="s">
        <v>0</v>
      </c>
      <c r="G985" t="s">
        <v>78</v>
      </c>
      <c r="H985" t="s">
        <v>122</v>
      </c>
      <c r="I985" t="s">
        <v>1126</v>
      </c>
      <c r="J985" t="s">
        <v>1126</v>
      </c>
      <c r="K985">
        <v>6000</v>
      </c>
      <c r="L985">
        <v>6600</v>
      </c>
      <c r="M985" s="1">
        <v>13.4</v>
      </c>
      <c r="N985" s="1">
        <v>11.4</v>
      </c>
      <c r="O985">
        <v>13</v>
      </c>
      <c r="P985">
        <v>-11</v>
      </c>
      <c r="Q985">
        <v>24</v>
      </c>
      <c r="R985">
        <v>22</v>
      </c>
      <c r="S985">
        <v>30.990000000000002</v>
      </c>
      <c r="T985">
        <v>53</v>
      </c>
      <c r="U985">
        <v>0</v>
      </c>
      <c r="V985">
        <v>31</v>
      </c>
      <c r="W985">
        <v>49</v>
      </c>
      <c r="X985">
        <v>63.27</v>
      </c>
      <c r="Y985">
        <v>69.010000000000005</v>
      </c>
      <c r="Z985">
        <v>365</v>
      </c>
      <c r="AA985">
        <v>1</v>
      </c>
      <c r="AB985">
        <v>1</v>
      </c>
      <c r="AC985">
        <v>4</v>
      </c>
      <c r="AD985">
        <v>34</v>
      </c>
      <c r="AE985">
        <v>331</v>
      </c>
      <c r="AF985">
        <v>384</v>
      </c>
      <c r="AG985">
        <v>1</v>
      </c>
      <c r="AH985">
        <v>0</v>
      </c>
      <c r="AI985">
        <v>1</v>
      </c>
      <c r="AJ985">
        <v>0</v>
      </c>
      <c r="AK985">
        <v>11</v>
      </c>
      <c r="AL985">
        <v>85</v>
      </c>
      <c r="AM985">
        <v>8</v>
      </c>
      <c r="AN985">
        <v>16</v>
      </c>
      <c r="AO985">
        <v>50</v>
      </c>
      <c r="AP985">
        <v>1</v>
      </c>
      <c r="AQ985">
        <v>1</v>
      </c>
      <c r="AR985">
        <v>100</v>
      </c>
      <c r="AS985">
        <v>33.81666666666667</v>
      </c>
      <c r="AT985">
        <v>56.36</v>
      </c>
      <c r="AU985">
        <v>6.5</v>
      </c>
      <c r="AV985">
        <v>42.5</v>
      </c>
      <c r="AW985">
        <v>7</v>
      </c>
      <c r="AX985">
        <v>42</v>
      </c>
      <c r="AY985">
        <v>2</v>
      </c>
      <c r="AZ985">
        <v>24</v>
      </c>
      <c r="BA985" t="s">
        <v>1335</v>
      </c>
      <c r="BB985" t="s">
        <v>122</v>
      </c>
      <c r="BC985">
        <v>65</v>
      </c>
      <c r="BD985">
        <v>0.8</v>
      </c>
    </row>
    <row r="986" spans="1:56" x14ac:dyDescent="0.3">
      <c r="A986" t="s">
        <v>493</v>
      </c>
      <c r="B986">
        <v>2017</v>
      </c>
      <c r="C986">
        <v>13</v>
      </c>
      <c r="D986" t="s">
        <v>1202</v>
      </c>
      <c r="E986" t="s">
        <v>113</v>
      </c>
      <c r="F986" t="s">
        <v>10</v>
      </c>
      <c r="G986" t="s">
        <v>116</v>
      </c>
      <c r="H986" t="s">
        <v>122</v>
      </c>
      <c r="I986" t="s">
        <v>1126</v>
      </c>
      <c r="J986" t="s">
        <v>1126</v>
      </c>
      <c r="K986">
        <v>3800</v>
      </c>
      <c r="L986">
        <v>5400</v>
      </c>
      <c r="M986" s="1">
        <v>6.1</v>
      </c>
      <c r="N986" s="1">
        <v>6.1</v>
      </c>
      <c r="O986">
        <v>10</v>
      </c>
      <c r="P986">
        <v>-20</v>
      </c>
      <c r="Q986">
        <v>17</v>
      </c>
      <c r="R986">
        <v>26</v>
      </c>
      <c r="S986">
        <v>41.94</v>
      </c>
      <c r="T986">
        <v>141</v>
      </c>
      <c r="U986">
        <v>0</v>
      </c>
      <c r="V986">
        <v>21</v>
      </c>
      <c r="W986">
        <v>36</v>
      </c>
      <c r="X986">
        <v>58.330000000000005</v>
      </c>
      <c r="Y986">
        <v>58.06</v>
      </c>
      <c r="Z986">
        <v>174</v>
      </c>
      <c r="AA986">
        <v>1</v>
      </c>
      <c r="AB986">
        <v>2</v>
      </c>
      <c r="AC986">
        <v>4</v>
      </c>
      <c r="AD986">
        <v>25</v>
      </c>
      <c r="AE986">
        <v>149</v>
      </c>
      <c r="AF986">
        <v>290</v>
      </c>
      <c r="AG986">
        <v>1</v>
      </c>
      <c r="AH986">
        <v>0</v>
      </c>
      <c r="AI986">
        <v>2</v>
      </c>
      <c r="AJ986">
        <v>2</v>
      </c>
      <c r="AK986">
        <v>4</v>
      </c>
      <c r="AL986">
        <v>31</v>
      </c>
      <c r="AM986">
        <v>5</v>
      </c>
      <c r="AN986">
        <v>15</v>
      </c>
      <c r="AO986">
        <v>33.33</v>
      </c>
      <c r="AP986">
        <v>4</v>
      </c>
      <c r="AQ986">
        <v>4</v>
      </c>
      <c r="AR986">
        <v>100</v>
      </c>
      <c r="AS986">
        <v>26.216666666666665</v>
      </c>
      <c r="AT986">
        <v>43.69</v>
      </c>
      <c r="AU986">
        <v>9.5</v>
      </c>
      <c r="AV986">
        <v>41</v>
      </c>
      <c r="AW986">
        <v>10</v>
      </c>
      <c r="AX986">
        <v>41</v>
      </c>
      <c r="AY986">
        <v>1</v>
      </c>
      <c r="AZ986">
        <v>30</v>
      </c>
      <c r="BA986" t="s">
        <v>1337</v>
      </c>
      <c r="BB986" t="s">
        <v>122</v>
      </c>
      <c r="BC986">
        <v>22</v>
      </c>
      <c r="BD986">
        <v>0.32</v>
      </c>
    </row>
    <row r="987" spans="1:56" x14ac:dyDescent="0.3">
      <c r="A987" t="s">
        <v>493</v>
      </c>
      <c r="B987">
        <v>2017</v>
      </c>
      <c r="C987">
        <v>13</v>
      </c>
      <c r="D987" t="s">
        <v>1267</v>
      </c>
      <c r="E987" t="s">
        <v>113</v>
      </c>
      <c r="F987" t="s">
        <v>10</v>
      </c>
      <c r="G987" t="s">
        <v>116</v>
      </c>
      <c r="H987" t="s">
        <v>122</v>
      </c>
      <c r="I987" t="s">
        <v>1126</v>
      </c>
      <c r="J987" t="s">
        <v>1126</v>
      </c>
      <c r="K987">
        <v>3000</v>
      </c>
      <c r="L987">
        <v>4500</v>
      </c>
      <c r="M987" s="1">
        <v>4.5999999999999996</v>
      </c>
      <c r="N987" s="1">
        <v>3.1</v>
      </c>
      <c r="O987">
        <v>10</v>
      </c>
      <c r="P987">
        <v>-20</v>
      </c>
      <c r="Q987">
        <v>17</v>
      </c>
      <c r="R987">
        <v>26</v>
      </c>
      <c r="S987">
        <v>41.94</v>
      </c>
      <c r="T987">
        <v>141</v>
      </c>
      <c r="U987">
        <v>0</v>
      </c>
      <c r="V987">
        <v>21</v>
      </c>
      <c r="W987">
        <v>36</v>
      </c>
      <c r="X987">
        <v>58.330000000000005</v>
      </c>
      <c r="Y987">
        <v>58.06</v>
      </c>
      <c r="Z987">
        <v>174</v>
      </c>
      <c r="AA987">
        <v>1</v>
      </c>
      <c r="AB987">
        <v>2</v>
      </c>
      <c r="AC987">
        <v>4</v>
      </c>
      <c r="AD987">
        <v>25</v>
      </c>
      <c r="AE987">
        <v>149</v>
      </c>
      <c r="AF987">
        <v>290</v>
      </c>
      <c r="AG987">
        <v>1</v>
      </c>
      <c r="AH987">
        <v>0</v>
      </c>
      <c r="AI987">
        <v>2</v>
      </c>
      <c r="AJ987">
        <v>2</v>
      </c>
      <c r="AK987">
        <v>4</v>
      </c>
      <c r="AL987">
        <v>31</v>
      </c>
      <c r="AM987">
        <v>5</v>
      </c>
      <c r="AN987">
        <v>15</v>
      </c>
      <c r="AO987">
        <v>33.33</v>
      </c>
      <c r="AP987">
        <v>4</v>
      </c>
      <c r="AQ987">
        <v>4</v>
      </c>
      <c r="AR987">
        <v>100</v>
      </c>
      <c r="AS987">
        <v>26.216666666666665</v>
      </c>
      <c r="AT987">
        <v>43.69</v>
      </c>
      <c r="AU987">
        <v>9.5</v>
      </c>
      <c r="AV987">
        <v>41</v>
      </c>
      <c r="AW987">
        <v>10</v>
      </c>
      <c r="AX987">
        <v>41</v>
      </c>
      <c r="AY987">
        <v>1</v>
      </c>
      <c r="AZ987">
        <v>30</v>
      </c>
      <c r="BA987" t="s">
        <v>1335</v>
      </c>
      <c r="BB987" t="s">
        <v>122</v>
      </c>
      <c r="BC987">
        <v>16</v>
      </c>
      <c r="BD987">
        <v>0.23</v>
      </c>
    </row>
    <row r="988" spans="1:56" x14ac:dyDescent="0.3">
      <c r="A988" t="s">
        <v>493</v>
      </c>
      <c r="B988">
        <v>2017</v>
      </c>
      <c r="C988">
        <v>13</v>
      </c>
      <c r="D988" t="s">
        <v>1218</v>
      </c>
      <c r="E988" t="s">
        <v>113</v>
      </c>
      <c r="F988" t="s">
        <v>10</v>
      </c>
      <c r="G988" t="s">
        <v>116</v>
      </c>
      <c r="H988" t="s">
        <v>122</v>
      </c>
      <c r="I988" t="s">
        <v>1126</v>
      </c>
      <c r="J988" t="s">
        <v>1126</v>
      </c>
      <c r="K988">
        <v>3400</v>
      </c>
      <c r="L988">
        <v>5200</v>
      </c>
      <c r="M988" s="1">
        <v>6.4</v>
      </c>
      <c r="N988" s="1">
        <v>5.9</v>
      </c>
      <c r="O988">
        <v>10</v>
      </c>
      <c r="P988">
        <v>-20</v>
      </c>
      <c r="Q988">
        <v>17</v>
      </c>
      <c r="R988">
        <v>26</v>
      </c>
      <c r="S988">
        <v>41.94</v>
      </c>
      <c r="T988">
        <v>141</v>
      </c>
      <c r="U988">
        <v>0</v>
      </c>
      <c r="V988">
        <v>21</v>
      </c>
      <c r="W988">
        <v>36</v>
      </c>
      <c r="X988">
        <v>58.330000000000005</v>
      </c>
      <c r="Y988">
        <v>58.06</v>
      </c>
      <c r="Z988">
        <v>174</v>
      </c>
      <c r="AA988">
        <v>1</v>
      </c>
      <c r="AB988">
        <v>2</v>
      </c>
      <c r="AC988">
        <v>4</v>
      </c>
      <c r="AD988">
        <v>25</v>
      </c>
      <c r="AE988">
        <v>149</v>
      </c>
      <c r="AF988">
        <v>290</v>
      </c>
      <c r="AG988">
        <v>1</v>
      </c>
      <c r="AH988">
        <v>0</v>
      </c>
      <c r="AI988">
        <v>2</v>
      </c>
      <c r="AJ988">
        <v>2</v>
      </c>
      <c r="AK988">
        <v>4</v>
      </c>
      <c r="AL988">
        <v>31</v>
      </c>
      <c r="AM988">
        <v>5</v>
      </c>
      <c r="AN988">
        <v>15</v>
      </c>
      <c r="AO988">
        <v>33.33</v>
      </c>
      <c r="AP988">
        <v>4</v>
      </c>
      <c r="AQ988">
        <v>4</v>
      </c>
      <c r="AR988">
        <v>100</v>
      </c>
      <c r="AS988">
        <v>26.216666666666665</v>
      </c>
      <c r="AT988">
        <v>43.69</v>
      </c>
      <c r="AU988">
        <v>9.5</v>
      </c>
      <c r="AV988">
        <v>41</v>
      </c>
      <c r="AW988">
        <v>10</v>
      </c>
      <c r="AX988">
        <v>41</v>
      </c>
      <c r="AY988">
        <v>1</v>
      </c>
      <c r="AZ988">
        <v>30</v>
      </c>
      <c r="BA988" t="s">
        <v>1335</v>
      </c>
      <c r="BB988" t="s">
        <v>122</v>
      </c>
      <c r="BC988">
        <v>30</v>
      </c>
      <c r="BD988">
        <v>0.43</v>
      </c>
    </row>
    <row r="989" spans="1:56" x14ac:dyDescent="0.3">
      <c r="A989" t="s">
        <v>473</v>
      </c>
      <c r="B989">
        <v>2017</v>
      </c>
      <c r="C989">
        <v>13</v>
      </c>
      <c r="D989" t="s">
        <v>1215</v>
      </c>
      <c r="E989" t="s">
        <v>116</v>
      </c>
      <c r="F989" t="s">
        <v>142</v>
      </c>
      <c r="G989" t="s">
        <v>113</v>
      </c>
      <c r="H989" t="s">
        <v>72</v>
      </c>
      <c r="I989" t="s">
        <v>1126</v>
      </c>
      <c r="J989" t="s">
        <v>1126</v>
      </c>
      <c r="K989">
        <v>4300</v>
      </c>
      <c r="L989">
        <v>5000</v>
      </c>
      <c r="M989" s="1">
        <v>2.5</v>
      </c>
      <c r="N989" s="1">
        <v>2</v>
      </c>
      <c r="O989">
        <v>30</v>
      </c>
      <c r="P989">
        <v>20</v>
      </c>
      <c r="Q989">
        <v>22</v>
      </c>
      <c r="R989">
        <v>27</v>
      </c>
      <c r="S989">
        <v>42.86</v>
      </c>
      <c r="T989">
        <v>96</v>
      </c>
      <c r="U989">
        <v>1</v>
      </c>
      <c r="V989">
        <v>27</v>
      </c>
      <c r="W989">
        <v>36</v>
      </c>
      <c r="X989">
        <v>75</v>
      </c>
      <c r="Y989">
        <v>57.14</v>
      </c>
      <c r="Z989">
        <v>338</v>
      </c>
      <c r="AA989">
        <v>2</v>
      </c>
      <c r="AB989">
        <v>0</v>
      </c>
      <c r="AC989">
        <v>1</v>
      </c>
      <c r="AD989">
        <v>8</v>
      </c>
      <c r="AE989">
        <v>330</v>
      </c>
      <c r="AF989">
        <v>426</v>
      </c>
      <c r="AG989">
        <v>1</v>
      </c>
      <c r="AH989">
        <v>0</v>
      </c>
      <c r="AI989">
        <v>0</v>
      </c>
      <c r="AJ989">
        <v>-2</v>
      </c>
      <c r="AK989">
        <v>6</v>
      </c>
      <c r="AL989">
        <v>55</v>
      </c>
      <c r="AM989">
        <v>9</v>
      </c>
      <c r="AN989">
        <v>15</v>
      </c>
      <c r="AO989">
        <v>60</v>
      </c>
      <c r="AP989">
        <v>1</v>
      </c>
      <c r="AQ989">
        <v>1</v>
      </c>
      <c r="AR989">
        <v>100</v>
      </c>
      <c r="AS989">
        <v>33.783333333333331</v>
      </c>
      <c r="AT989">
        <v>56.31</v>
      </c>
      <c r="AU989">
        <v>-9.5</v>
      </c>
      <c r="AV989">
        <v>41</v>
      </c>
      <c r="AW989">
        <v>-10</v>
      </c>
      <c r="AX989">
        <v>41</v>
      </c>
      <c r="AY989">
        <v>4</v>
      </c>
      <c r="AZ989">
        <v>10</v>
      </c>
      <c r="BA989" t="s">
        <v>1335</v>
      </c>
      <c r="BB989" t="s">
        <v>72</v>
      </c>
      <c r="BC989">
        <v>9</v>
      </c>
      <c r="BD989">
        <v>0.14000000000000001</v>
      </c>
    </row>
    <row r="990" spans="1:56" x14ac:dyDescent="0.3">
      <c r="A990" t="s">
        <v>473</v>
      </c>
      <c r="B990">
        <v>2017</v>
      </c>
      <c r="C990">
        <v>13</v>
      </c>
      <c r="D990" t="s">
        <v>1189</v>
      </c>
      <c r="E990" t="s">
        <v>116</v>
      </c>
      <c r="F990" t="s">
        <v>142</v>
      </c>
      <c r="G990" t="s">
        <v>113</v>
      </c>
      <c r="H990" t="s">
        <v>72</v>
      </c>
      <c r="I990" t="s">
        <v>1126</v>
      </c>
      <c r="J990" t="s">
        <v>1126</v>
      </c>
      <c r="K990">
        <v>7800</v>
      </c>
      <c r="L990">
        <v>8700</v>
      </c>
      <c r="M990" s="1">
        <v>16.899999999999999</v>
      </c>
      <c r="N990" s="1">
        <v>15.4</v>
      </c>
      <c r="O990">
        <v>30</v>
      </c>
      <c r="P990">
        <v>20</v>
      </c>
      <c r="Q990">
        <v>22</v>
      </c>
      <c r="R990">
        <v>27</v>
      </c>
      <c r="S990">
        <v>42.86</v>
      </c>
      <c r="T990">
        <v>96</v>
      </c>
      <c r="U990">
        <v>1</v>
      </c>
      <c r="V990">
        <v>27</v>
      </c>
      <c r="W990">
        <v>36</v>
      </c>
      <c r="X990">
        <v>75</v>
      </c>
      <c r="Y990">
        <v>57.14</v>
      </c>
      <c r="Z990">
        <v>338</v>
      </c>
      <c r="AA990">
        <v>2</v>
      </c>
      <c r="AB990">
        <v>0</v>
      </c>
      <c r="AC990">
        <v>1</v>
      </c>
      <c r="AD990">
        <v>8</v>
      </c>
      <c r="AE990">
        <v>330</v>
      </c>
      <c r="AF990">
        <v>426</v>
      </c>
      <c r="AG990">
        <v>1</v>
      </c>
      <c r="AH990">
        <v>0</v>
      </c>
      <c r="AI990">
        <v>0</v>
      </c>
      <c r="AJ990">
        <v>-2</v>
      </c>
      <c r="AK990">
        <v>6</v>
      </c>
      <c r="AL990">
        <v>55</v>
      </c>
      <c r="AM990">
        <v>9</v>
      </c>
      <c r="AN990">
        <v>15</v>
      </c>
      <c r="AO990">
        <v>60</v>
      </c>
      <c r="AP990">
        <v>1</v>
      </c>
      <c r="AQ990">
        <v>1</v>
      </c>
      <c r="AR990">
        <v>100</v>
      </c>
      <c r="AS990">
        <v>33.783333333333331</v>
      </c>
      <c r="AT990">
        <v>56.31</v>
      </c>
      <c r="AU990">
        <v>-9.5</v>
      </c>
      <c r="AV990">
        <v>41</v>
      </c>
      <c r="AW990">
        <v>-10</v>
      </c>
      <c r="AX990">
        <v>41</v>
      </c>
      <c r="AY990">
        <v>4</v>
      </c>
      <c r="AZ990">
        <v>10</v>
      </c>
      <c r="BA990" t="s">
        <v>1337</v>
      </c>
      <c r="BB990" t="s">
        <v>72</v>
      </c>
      <c r="BC990">
        <v>52</v>
      </c>
      <c r="BD990">
        <v>0.79</v>
      </c>
    </row>
    <row r="991" spans="1:56" x14ac:dyDescent="0.3">
      <c r="A991" t="s">
        <v>473</v>
      </c>
      <c r="B991">
        <v>2017</v>
      </c>
      <c r="C991">
        <v>13</v>
      </c>
      <c r="D991" t="s">
        <v>1263</v>
      </c>
      <c r="E991" t="s">
        <v>116</v>
      </c>
      <c r="F991" t="s">
        <v>142</v>
      </c>
      <c r="G991" t="s">
        <v>113</v>
      </c>
      <c r="H991" t="s">
        <v>72</v>
      </c>
      <c r="I991" t="s">
        <v>1126</v>
      </c>
      <c r="J991" t="s">
        <v>1126</v>
      </c>
      <c r="K991">
        <v>4100</v>
      </c>
      <c r="L991">
        <v>5000</v>
      </c>
      <c r="M991" s="1">
        <v>4.5</v>
      </c>
      <c r="N991" s="1">
        <v>3.5</v>
      </c>
      <c r="O991">
        <v>30</v>
      </c>
      <c r="P991">
        <v>20</v>
      </c>
      <c r="Q991">
        <v>22</v>
      </c>
      <c r="R991">
        <v>27</v>
      </c>
      <c r="S991">
        <v>42.86</v>
      </c>
      <c r="T991">
        <v>96</v>
      </c>
      <c r="U991">
        <v>1</v>
      </c>
      <c r="V991">
        <v>27</v>
      </c>
      <c r="W991">
        <v>36</v>
      </c>
      <c r="X991">
        <v>75</v>
      </c>
      <c r="Y991">
        <v>57.14</v>
      </c>
      <c r="Z991">
        <v>338</v>
      </c>
      <c r="AA991">
        <v>2</v>
      </c>
      <c r="AB991">
        <v>0</v>
      </c>
      <c r="AC991">
        <v>1</v>
      </c>
      <c r="AD991">
        <v>8</v>
      </c>
      <c r="AE991">
        <v>330</v>
      </c>
      <c r="AF991">
        <v>426</v>
      </c>
      <c r="AG991">
        <v>1</v>
      </c>
      <c r="AH991">
        <v>0</v>
      </c>
      <c r="AI991">
        <v>0</v>
      </c>
      <c r="AJ991">
        <v>-2</v>
      </c>
      <c r="AK991">
        <v>6</v>
      </c>
      <c r="AL991">
        <v>55</v>
      </c>
      <c r="AM991">
        <v>9</v>
      </c>
      <c r="AN991">
        <v>15</v>
      </c>
      <c r="AO991">
        <v>60</v>
      </c>
      <c r="AP991">
        <v>1</v>
      </c>
      <c r="AQ991">
        <v>1</v>
      </c>
      <c r="AR991">
        <v>100</v>
      </c>
      <c r="AS991">
        <v>33.783333333333331</v>
      </c>
      <c r="AT991">
        <v>56.31</v>
      </c>
      <c r="AU991">
        <v>-9.5</v>
      </c>
      <c r="AV991">
        <v>41</v>
      </c>
      <c r="AW991">
        <v>-10</v>
      </c>
      <c r="AX991">
        <v>41</v>
      </c>
      <c r="AY991">
        <v>4</v>
      </c>
      <c r="AZ991">
        <v>10</v>
      </c>
      <c r="BA991" t="s">
        <v>1335</v>
      </c>
      <c r="BB991" t="s">
        <v>72</v>
      </c>
      <c r="BC991">
        <v>6</v>
      </c>
      <c r="BD991">
        <v>0.09</v>
      </c>
    </row>
    <row r="992" spans="1:56" x14ac:dyDescent="0.3">
      <c r="A992" t="s">
        <v>488</v>
      </c>
      <c r="B992">
        <v>2017</v>
      </c>
      <c r="C992">
        <v>13</v>
      </c>
      <c r="D992" t="s">
        <v>1249</v>
      </c>
      <c r="E992" t="s">
        <v>71</v>
      </c>
      <c r="F992" t="s">
        <v>139</v>
      </c>
      <c r="G992" t="s">
        <v>90</v>
      </c>
      <c r="H992" t="s">
        <v>122</v>
      </c>
      <c r="I992" t="s">
        <v>1126</v>
      </c>
      <c r="J992" t="s">
        <v>1126</v>
      </c>
      <c r="K992">
        <v>3000</v>
      </c>
      <c r="L992">
        <v>4500</v>
      </c>
      <c r="M992" s="1">
        <v>3.2</v>
      </c>
      <c r="N992" s="1">
        <v>2.7</v>
      </c>
      <c r="O992">
        <v>31</v>
      </c>
      <c r="P992">
        <v>-7</v>
      </c>
      <c r="Q992">
        <v>17</v>
      </c>
      <c r="R992">
        <v>11</v>
      </c>
      <c r="S992">
        <v>25</v>
      </c>
      <c r="T992">
        <v>112</v>
      </c>
      <c r="U992">
        <v>0</v>
      </c>
      <c r="V992">
        <v>19</v>
      </c>
      <c r="W992">
        <v>33</v>
      </c>
      <c r="X992">
        <v>57.58</v>
      </c>
      <c r="Y992">
        <v>75</v>
      </c>
      <c r="Z992">
        <v>366</v>
      </c>
      <c r="AA992">
        <v>4</v>
      </c>
      <c r="AB992">
        <v>0</v>
      </c>
      <c r="AC992">
        <v>2</v>
      </c>
      <c r="AD992">
        <v>4</v>
      </c>
      <c r="AE992">
        <v>362</v>
      </c>
      <c r="AF992">
        <v>474</v>
      </c>
      <c r="AG992">
        <v>0</v>
      </c>
      <c r="AH992">
        <v>0</v>
      </c>
      <c r="AI992">
        <v>0</v>
      </c>
      <c r="AJ992">
        <v>0</v>
      </c>
      <c r="AK992">
        <v>8</v>
      </c>
      <c r="AL992">
        <v>30</v>
      </c>
      <c r="AM992">
        <v>3</v>
      </c>
      <c r="AN992">
        <v>8</v>
      </c>
      <c r="AO992">
        <v>37.5</v>
      </c>
      <c r="AP992">
        <v>0</v>
      </c>
      <c r="AQ992">
        <v>1</v>
      </c>
      <c r="AR992">
        <v>0</v>
      </c>
      <c r="AS992">
        <v>17.183333333333334</v>
      </c>
      <c r="AT992">
        <v>28.64</v>
      </c>
      <c r="AU992">
        <v>-5</v>
      </c>
      <c r="AV992">
        <v>44</v>
      </c>
      <c r="AW992">
        <v>-4</v>
      </c>
      <c r="AX992">
        <v>44</v>
      </c>
      <c r="AY992">
        <v>0</v>
      </c>
      <c r="AZ992">
        <v>38</v>
      </c>
      <c r="BA992" t="s">
        <v>1335</v>
      </c>
      <c r="BB992" t="s">
        <v>122</v>
      </c>
      <c r="BC992">
        <v>6</v>
      </c>
      <c r="BD992">
        <v>0.13</v>
      </c>
    </row>
    <row r="993" spans="1:56" x14ac:dyDescent="0.3">
      <c r="A993" t="s">
        <v>488</v>
      </c>
      <c r="B993">
        <v>2017</v>
      </c>
      <c r="C993">
        <v>13</v>
      </c>
      <c r="D993" t="s">
        <v>1223</v>
      </c>
      <c r="E993" t="s">
        <v>71</v>
      </c>
      <c r="F993" t="s">
        <v>139</v>
      </c>
      <c r="G993" t="s">
        <v>90</v>
      </c>
      <c r="H993" t="s">
        <v>122</v>
      </c>
      <c r="I993" t="s">
        <v>1126</v>
      </c>
      <c r="J993" t="s">
        <v>1126</v>
      </c>
      <c r="K993">
        <v>3000</v>
      </c>
      <c r="L993">
        <v>4500</v>
      </c>
      <c r="M993" s="1">
        <v>0</v>
      </c>
      <c r="N993" s="1">
        <v>0</v>
      </c>
      <c r="O993">
        <v>31</v>
      </c>
      <c r="P993">
        <v>-7</v>
      </c>
      <c r="Q993">
        <v>17</v>
      </c>
      <c r="R993">
        <v>11</v>
      </c>
      <c r="S993">
        <v>25</v>
      </c>
      <c r="T993">
        <v>112</v>
      </c>
      <c r="U993">
        <v>0</v>
      </c>
      <c r="V993">
        <v>19</v>
      </c>
      <c r="W993">
        <v>33</v>
      </c>
      <c r="X993">
        <v>57.58</v>
      </c>
      <c r="Y993">
        <v>75</v>
      </c>
      <c r="Z993">
        <v>366</v>
      </c>
      <c r="AA993">
        <v>4</v>
      </c>
      <c r="AB993">
        <v>0</v>
      </c>
      <c r="AC993">
        <v>2</v>
      </c>
      <c r="AD993">
        <v>4</v>
      </c>
      <c r="AE993">
        <v>362</v>
      </c>
      <c r="AF993">
        <v>474</v>
      </c>
      <c r="AG993">
        <v>0</v>
      </c>
      <c r="AH993">
        <v>0</v>
      </c>
      <c r="AI993">
        <v>0</v>
      </c>
      <c r="AJ993">
        <v>0</v>
      </c>
      <c r="AK993">
        <v>8</v>
      </c>
      <c r="AL993">
        <v>30</v>
      </c>
      <c r="AM993">
        <v>3</v>
      </c>
      <c r="AN993">
        <v>8</v>
      </c>
      <c r="AO993">
        <v>37.5</v>
      </c>
      <c r="AP993">
        <v>0</v>
      </c>
      <c r="AQ993">
        <v>1</v>
      </c>
      <c r="AR993">
        <v>0</v>
      </c>
      <c r="AS993">
        <v>17.183333333333334</v>
      </c>
      <c r="AT993">
        <v>28.64</v>
      </c>
      <c r="AU993">
        <v>-5</v>
      </c>
      <c r="AV993">
        <v>44</v>
      </c>
      <c r="AW993">
        <v>-4</v>
      </c>
      <c r="AX993">
        <v>44</v>
      </c>
      <c r="AY993">
        <v>0</v>
      </c>
      <c r="AZ993">
        <v>38</v>
      </c>
      <c r="BA993" t="s">
        <v>1335</v>
      </c>
      <c r="BB993" t="s">
        <v>122</v>
      </c>
      <c r="BC993">
        <v>2</v>
      </c>
      <c r="BD993">
        <v>0.04</v>
      </c>
    </row>
    <row r="994" spans="1:56" x14ac:dyDescent="0.3">
      <c r="A994" t="s">
        <v>488</v>
      </c>
      <c r="B994">
        <v>2017</v>
      </c>
      <c r="C994">
        <v>13</v>
      </c>
      <c r="D994" t="s">
        <v>1188</v>
      </c>
      <c r="E994" t="s">
        <v>71</v>
      </c>
      <c r="F994" t="s">
        <v>139</v>
      </c>
      <c r="G994" t="s">
        <v>90</v>
      </c>
      <c r="H994" t="s">
        <v>122</v>
      </c>
      <c r="I994" t="s">
        <v>1126</v>
      </c>
      <c r="J994" t="s">
        <v>1126</v>
      </c>
      <c r="K994">
        <v>6900</v>
      </c>
      <c r="L994">
        <v>6900</v>
      </c>
      <c r="M994" s="1">
        <v>9.3000000000000007</v>
      </c>
      <c r="N994" s="1">
        <v>7.8</v>
      </c>
      <c r="O994">
        <v>31</v>
      </c>
      <c r="P994">
        <v>-7</v>
      </c>
      <c r="Q994">
        <v>17</v>
      </c>
      <c r="R994">
        <v>11</v>
      </c>
      <c r="S994">
        <v>25</v>
      </c>
      <c r="T994">
        <v>112</v>
      </c>
      <c r="U994">
        <v>0</v>
      </c>
      <c r="V994">
        <v>19</v>
      </c>
      <c r="W994">
        <v>33</v>
      </c>
      <c r="X994">
        <v>57.58</v>
      </c>
      <c r="Y994">
        <v>75</v>
      </c>
      <c r="Z994">
        <v>366</v>
      </c>
      <c r="AA994">
        <v>4</v>
      </c>
      <c r="AB994">
        <v>0</v>
      </c>
      <c r="AC994">
        <v>2</v>
      </c>
      <c r="AD994">
        <v>4</v>
      </c>
      <c r="AE994">
        <v>362</v>
      </c>
      <c r="AF994">
        <v>474</v>
      </c>
      <c r="AG994">
        <v>0</v>
      </c>
      <c r="AH994">
        <v>0</v>
      </c>
      <c r="AI994">
        <v>0</v>
      </c>
      <c r="AJ994">
        <v>0</v>
      </c>
      <c r="AK994">
        <v>8</v>
      </c>
      <c r="AL994">
        <v>30</v>
      </c>
      <c r="AM994">
        <v>3</v>
      </c>
      <c r="AN994">
        <v>8</v>
      </c>
      <c r="AO994">
        <v>37.5</v>
      </c>
      <c r="AP994">
        <v>0</v>
      </c>
      <c r="AQ994">
        <v>1</v>
      </c>
      <c r="AR994">
        <v>0</v>
      </c>
      <c r="AS994">
        <v>17.183333333333334</v>
      </c>
      <c r="AT994">
        <v>28.64</v>
      </c>
      <c r="AU994">
        <v>-5</v>
      </c>
      <c r="AV994">
        <v>44</v>
      </c>
      <c r="AW994">
        <v>-4</v>
      </c>
      <c r="AX994">
        <v>44</v>
      </c>
      <c r="AY994">
        <v>0</v>
      </c>
      <c r="AZ994">
        <v>38</v>
      </c>
      <c r="BA994" t="s">
        <v>1337</v>
      </c>
      <c r="BB994" t="s">
        <v>122</v>
      </c>
      <c r="BC994">
        <v>40</v>
      </c>
      <c r="BD994">
        <v>0.87</v>
      </c>
    </row>
    <row r="995" spans="1:56" x14ac:dyDescent="0.3">
      <c r="A995" t="s">
        <v>466</v>
      </c>
      <c r="B995">
        <v>2017</v>
      </c>
      <c r="C995">
        <v>13</v>
      </c>
      <c r="D995" t="s">
        <v>1231</v>
      </c>
      <c r="E995" t="s">
        <v>106</v>
      </c>
      <c r="F995" t="s">
        <v>14</v>
      </c>
      <c r="G995" t="s">
        <v>118</v>
      </c>
      <c r="H995" t="s">
        <v>72</v>
      </c>
      <c r="I995" t="s">
        <v>1126</v>
      </c>
      <c r="J995" t="s">
        <v>1126</v>
      </c>
      <c r="K995">
        <v>4200</v>
      </c>
      <c r="L995">
        <v>5400</v>
      </c>
      <c r="M995" s="1">
        <v>6</v>
      </c>
      <c r="N995" s="1">
        <v>5</v>
      </c>
      <c r="O995">
        <v>19</v>
      </c>
      <c r="P995">
        <v>9</v>
      </c>
      <c r="Q995">
        <v>23</v>
      </c>
      <c r="R995">
        <v>25</v>
      </c>
      <c r="S995">
        <v>36.76</v>
      </c>
      <c r="T995">
        <v>94</v>
      </c>
      <c r="U995">
        <v>0</v>
      </c>
      <c r="V995">
        <v>31</v>
      </c>
      <c r="W995">
        <v>43</v>
      </c>
      <c r="X995">
        <v>72.09</v>
      </c>
      <c r="Y995">
        <v>63.239999999999995</v>
      </c>
      <c r="Z995">
        <v>344</v>
      </c>
      <c r="AA995">
        <v>1</v>
      </c>
      <c r="AB995">
        <v>0</v>
      </c>
      <c r="AC995">
        <v>1</v>
      </c>
      <c r="AD995">
        <v>9</v>
      </c>
      <c r="AE995">
        <v>335</v>
      </c>
      <c r="AF995">
        <v>429</v>
      </c>
      <c r="AG995">
        <v>2</v>
      </c>
      <c r="AH995">
        <v>0</v>
      </c>
      <c r="AI995">
        <v>0</v>
      </c>
      <c r="AJ995">
        <v>-2</v>
      </c>
      <c r="AK995">
        <v>5</v>
      </c>
      <c r="AL995">
        <v>62</v>
      </c>
      <c r="AM995">
        <v>8</v>
      </c>
      <c r="AN995">
        <v>15</v>
      </c>
      <c r="AO995">
        <v>53.33</v>
      </c>
      <c r="AP995">
        <v>1</v>
      </c>
      <c r="AQ995">
        <v>1</v>
      </c>
      <c r="AR995">
        <v>100</v>
      </c>
      <c r="AS995">
        <v>34.950000000000003</v>
      </c>
      <c r="AT995">
        <v>58.25</v>
      </c>
      <c r="AU995">
        <v>-13</v>
      </c>
      <c r="AV995">
        <v>42.5</v>
      </c>
      <c r="AW995">
        <v>-13.5</v>
      </c>
      <c r="AX995">
        <v>44.5</v>
      </c>
      <c r="AY995">
        <v>3</v>
      </c>
      <c r="AZ995">
        <v>10</v>
      </c>
      <c r="BA995" t="s">
        <v>1335</v>
      </c>
      <c r="BB995" t="s">
        <v>72</v>
      </c>
      <c r="BC995">
        <v>20</v>
      </c>
      <c r="BD995">
        <v>0.28999999999999998</v>
      </c>
    </row>
    <row r="996" spans="1:56" x14ac:dyDescent="0.3">
      <c r="A996" t="s">
        <v>466</v>
      </c>
      <c r="B996">
        <v>2017</v>
      </c>
      <c r="C996">
        <v>13</v>
      </c>
      <c r="D996" t="s">
        <v>1187</v>
      </c>
      <c r="E996" t="s">
        <v>106</v>
      </c>
      <c r="F996" t="s">
        <v>14</v>
      </c>
      <c r="G996" t="s">
        <v>118</v>
      </c>
      <c r="H996" t="s">
        <v>72</v>
      </c>
      <c r="I996" t="s">
        <v>1126</v>
      </c>
      <c r="J996" t="s">
        <v>1126</v>
      </c>
      <c r="K996">
        <v>7400</v>
      </c>
      <c r="L996">
        <v>7900</v>
      </c>
      <c r="M996" s="1">
        <v>14.6</v>
      </c>
      <c r="N996" s="1">
        <v>12.6</v>
      </c>
      <c r="O996">
        <v>19</v>
      </c>
      <c r="P996">
        <v>9</v>
      </c>
      <c r="Q996">
        <v>23</v>
      </c>
      <c r="R996">
        <v>25</v>
      </c>
      <c r="S996">
        <v>36.76</v>
      </c>
      <c r="T996">
        <v>94</v>
      </c>
      <c r="U996">
        <v>0</v>
      </c>
      <c r="V996">
        <v>31</v>
      </c>
      <c r="W996">
        <v>43</v>
      </c>
      <c r="X996">
        <v>72.09</v>
      </c>
      <c r="Y996">
        <v>63.239999999999995</v>
      </c>
      <c r="Z996">
        <v>344</v>
      </c>
      <c r="AA996">
        <v>1</v>
      </c>
      <c r="AB996">
        <v>0</v>
      </c>
      <c r="AC996">
        <v>1</v>
      </c>
      <c r="AD996">
        <v>9</v>
      </c>
      <c r="AE996">
        <v>335</v>
      </c>
      <c r="AF996">
        <v>429</v>
      </c>
      <c r="AG996">
        <v>2</v>
      </c>
      <c r="AH996">
        <v>0</v>
      </c>
      <c r="AI996">
        <v>0</v>
      </c>
      <c r="AJ996">
        <v>-2</v>
      </c>
      <c r="AK996">
        <v>5</v>
      </c>
      <c r="AL996">
        <v>62</v>
      </c>
      <c r="AM996">
        <v>8</v>
      </c>
      <c r="AN996">
        <v>15</v>
      </c>
      <c r="AO996">
        <v>53.33</v>
      </c>
      <c r="AP996">
        <v>1</v>
      </c>
      <c r="AQ996">
        <v>1</v>
      </c>
      <c r="AR996">
        <v>100</v>
      </c>
      <c r="AS996">
        <v>34.950000000000003</v>
      </c>
      <c r="AT996">
        <v>58.25</v>
      </c>
      <c r="AU996">
        <v>-13</v>
      </c>
      <c r="AV996">
        <v>42.5</v>
      </c>
      <c r="AW996">
        <v>-13.5</v>
      </c>
      <c r="AX996">
        <v>44.5</v>
      </c>
      <c r="AY996">
        <v>3</v>
      </c>
      <c r="AZ996">
        <v>10</v>
      </c>
      <c r="BA996" t="s">
        <v>1337</v>
      </c>
      <c r="BB996" t="s">
        <v>72</v>
      </c>
      <c r="BC996">
        <v>53</v>
      </c>
      <c r="BD996">
        <v>0.76</v>
      </c>
    </row>
    <row r="997" spans="1:56" x14ac:dyDescent="0.3">
      <c r="A997" t="s">
        <v>484</v>
      </c>
      <c r="B997">
        <v>2017</v>
      </c>
      <c r="C997">
        <v>13</v>
      </c>
      <c r="D997" t="s">
        <v>1130</v>
      </c>
      <c r="E997" t="s">
        <v>111</v>
      </c>
      <c r="F997" t="s">
        <v>112</v>
      </c>
      <c r="G997" t="s">
        <v>93</v>
      </c>
      <c r="H997" t="s">
        <v>122</v>
      </c>
      <c r="I997" t="s">
        <v>1126</v>
      </c>
      <c r="J997" t="s">
        <v>1126</v>
      </c>
      <c r="K997">
        <v>8200</v>
      </c>
      <c r="L997">
        <v>8800</v>
      </c>
      <c r="M997" s="1">
        <v>21.8</v>
      </c>
      <c r="N997" s="1">
        <v>18.8</v>
      </c>
      <c r="O997">
        <v>32</v>
      </c>
      <c r="P997">
        <v>16</v>
      </c>
      <c r="Q997">
        <v>18</v>
      </c>
      <c r="R997">
        <v>24</v>
      </c>
      <c r="S997">
        <v>43.64</v>
      </c>
      <c r="T997">
        <v>90</v>
      </c>
      <c r="U997">
        <v>0</v>
      </c>
      <c r="V997">
        <v>21</v>
      </c>
      <c r="W997">
        <v>31</v>
      </c>
      <c r="X997">
        <v>67.739999999999995</v>
      </c>
      <c r="Y997">
        <v>56.36</v>
      </c>
      <c r="Z997">
        <v>220</v>
      </c>
      <c r="AA997">
        <v>2</v>
      </c>
      <c r="AB997">
        <v>1</v>
      </c>
      <c r="AC997">
        <v>1</v>
      </c>
      <c r="AD997">
        <v>7</v>
      </c>
      <c r="AE997">
        <v>213</v>
      </c>
      <c r="AF997">
        <v>303</v>
      </c>
      <c r="AG997">
        <v>1</v>
      </c>
      <c r="AH997">
        <v>0</v>
      </c>
      <c r="AI997">
        <v>1</v>
      </c>
      <c r="AJ997">
        <v>-1</v>
      </c>
      <c r="AK997">
        <v>7</v>
      </c>
      <c r="AL997">
        <v>36</v>
      </c>
      <c r="AM997">
        <v>3</v>
      </c>
      <c r="AN997">
        <v>11</v>
      </c>
      <c r="AO997">
        <v>27.27</v>
      </c>
      <c r="AP997">
        <v>1</v>
      </c>
      <c r="AQ997">
        <v>1</v>
      </c>
      <c r="AR997">
        <v>100</v>
      </c>
      <c r="AS997">
        <v>28.966666666666665</v>
      </c>
      <c r="AT997">
        <v>48.28</v>
      </c>
      <c r="AU997">
        <v>-7</v>
      </c>
      <c r="AV997">
        <v>45.5</v>
      </c>
      <c r="AW997">
        <v>-7.5</v>
      </c>
      <c r="AX997">
        <v>43.5</v>
      </c>
      <c r="AY997">
        <v>6</v>
      </c>
      <c r="AZ997">
        <v>16</v>
      </c>
      <c r="BA997" t="s">
        <v>1337</v>
      </c>
      <c r="BB997" t="s">
        <v>122</v>
      </c>
      <c r="BC997">
        <v>55</v>
      </c>
      <c r="BD997">
        <v>0.95</v>
      </c>
    </row>
    <row r="998" spans="1:56" x14ac:dyDescent="0.3">
      <c r="A998" t="s">
        <v>478</v>
      </c>
      <c r="B998">
        <v>2017</v>
      </c>
      <c r="C998">
        <v>13</v>
      </c>
      <c r="D998" t="s">
        <v>1239</v>
      </c>
      <c r="E998" t="s">
        <v>156</v>
      </c>
      <c r="F998" t="s">
        <v>3</v>
      </c>
      <c r="G998" t="s">
        <v>105</v>
      </c>
      <c r="H998" t="s">
        <v>72</v>
      </c>
      <c r="I998" t="s">
        <v>1126</v>
      </c>
      <c r="J998" t="s">
        <v>1126</v>
      </c>
      <c r="K998">
        <v>4900</v>
      </c>
      <c r="L998">
        <v>5800</v>
      </c>
      <c r="M998" s="1">
        <v>26.1</v>
      </c>
      <c r="N998" s="1">
        <v>21.6</v>
      </c>
      <c r="O998">
        <v>35</v>
      </c>
      <c r="P998">
        <v>26</v>
      </c>
      <c r="Q998">
        <v>15</v>
      </c>
      <c r="R998">
        <v>30</v>
      </c>
      <c r="S998">
        <v>48.39</v>
      </c>
      <c r="T998">
        <v>145</v>
      </c>
      <c r="U998">
        <v>1</v>
      </c>
      <c r="V998">
        <v>18</v>
      </c>
      <c r="W998">
        <v>32</v>
      </c>
      <c r="X998">
        <v>56.25</v>
      </c>
      <c r="Y998">
        <v>51.61</v>
      </c>
      <c r="Z998">
        <v>235</v>
      </c>
      <c r="AA998">
        <v>2</v>
      </c>
      <c r="AB998">
        <v>2</v>
      </c>
      <c r="AC998">
        <v>2</v>
      </c>
      <c r="AD998">
        <v>13</v>
      </c>
      <c r="AE998">
        <v>222</v>
      </c>
      <c r="AF998">
        <v>367</v>
      </c>
      <c r="AG998">
        <v>1</v>
      </c>
      <c r="AH998">
        <v>1</v>
      </c>
      <c r="AI998">
        <v>3</v>
      </c>
      <c r="AJ998">
        <v>0</v>
      </c>
      <c r="AK998">
        <v>7</v>
      </c>
      <c r="AL998">
        <v>85</v>
      </c>
      <c r="AM998">
        <v>4</v>
      </c>
      <c r="AN998">
        <v>15</v>
      </c>
      <c r="AO998">
        <v>26.669999999999998</v>
      </c>
      <c r="AP998">
        <v>0</v>
      </c>
      <c r="AQ998">
        <v>0</v>
      </c>
      <c r="AR998">
        <v>0</v>
      </c>
      <c r="AS998">
        <v>34.366666666666667</v>
      </c>
      <c r="AT998">
        <v>57.28</v>
      </c>
      <c r="AU998">
        <v>-1</v>
      </c>
      <c r="AV998">
        <v>38</v>
      </c>
      <c r="AW998">
        <v>1.5</v>
      </c>
      <c r="AX998">
        <v>41</v>
      </c>
      <c r="AY998">
        <v>3</v>
      </c>
      <c r="AZ998">
        <v>3</v>
      </c>
      <c r="BA998" t="s">
        <v>1337</v>
      </c>
      <c r="BB998" t="s">
        <v>72</v>
      </c>
      <c r="BC998">
        <v>53</v>
      </c>
      <c r="BD998">
        <v>0.79</v>
      </c>
    </row>
    <row r="999" spans="1:56" x14ac:dyDescent="0.3">
      <c r="A999" t="s">
        <v>478</v>
      </c>
      <c r="B999">
        <v>2017</v>
      </c>
      <c r="C999">
        <v>13</v>
      </c>
      <c r="D999" t="s">
        <v>1244</v>
      </c>
      <c r="E999" t="s">
        <v>156</v>
      </c>
      <c r="F999" t="s">
        <v>3</v>
      </c>
      <c r="G999" t="s">
        <v>105</v>
      </c>
      <c r="H999" t="s">
        <v>72</v>
      </c>
      <c r="I999" t="s">
        <v>1126</v>
      </c>
      <c r="J999" t="s">
        <v>1126</v>
      </c>
      <c r="K999">
        <v>3000</v>
      </c>
      <c r="L999">
        <v>4500</v>
      </c>
      <c r="M999" s="1">
        <v>2.2000000000000002</v>
      </c>
      <c r="N999" s="1">
        <v>2.2000000000000002</v>
      </c>
      <c r="O999">
        <v>35</v>
      </c>
      <c r="P999">
        <v>26</v>
      </c>
      <c r="Q999">
        <v>15</v>
      </c>
      <c r="R999">
        <v>30</v>
      </c>
      <c r="S999">
        <v>48.39</v>
      </c>
      <c r="T999">
        <v>145</v>
      </c>
      <c r="U999">
        <v>1</v>
      </c>
      <c r="V999">
        <v>18</v>
      </c>
      <c r="W999">
        <v>32</v>
      </c>
      <c r="X999">
        <v>56.25</v>
      </c>
      <c r="Y999">
        <v>51.61</v>
      </c>
      <c r="Z999">
        <v>235</v>
      </c>
      <c r="AA999">
        <v>2</v>
      </c>
      <c r="AB999">
        <v>2</v>
      </c>
      <c r="AC999">
        <v>2</v>
      </c>
      <c r="AD999">
        <v>13</v>
      </c>
      <c r="AE999">
        <v>222</v>
      </c>
      <c r="AF999">
        <v>367</v>
      </c>
      <c r="AG999">
        <v>1</v>
      </c>
      <c r="AH999">
        <v>1</v>
      </c>
      <c r="AI999">
        <v>3</v>
      </c>
      <c r="AJ999">
        <v>0</v>
      </c>
      <c r="AK999">
        <v>7</v>
      </c>
      <c r="AL999">
        <v>85</v>
      </c>
      <c r="AM999">
        <v>4</v>
      </c>
      <c r="AN999">
        <v>15</v>
      </c>
      <c r="AO999">
        <v>26.669999999999998</v>
      </c>
      <c r="AP999">
        <v>0</v>
      </c>
      <c r="AQ999">
        <v>0</v>
      </c>
      <c r="AR999">
        <v>0</v>
      </c>
      <c r="AS999">
        <v>34.366666666666667</v>
      </c>
      <c r="AT999">
        <v>57.28</v>
      </c>
      <c r="AU999">
        <v>-1</v>
      </c>
      <c r="AV999">
        <v>38</v>
      </c>
      <c r="AW999">
        <v>1.5</v>
      </c>
      <c r="AX999">
        <v>41</v>
      </c>
      <c r="AY999">
        <v>3</v>
      </c>
      <c r="AZ999">
        <v>3</v>
      </c>
      <c r="BA999" t="s">
        <v>1335</v>
      </c>
      <c r="BB999" t="s">
        <v>72</v>
      </c>
      <c r="BC999">
        <v>12</v>
      </c>
      <c r="BD999">
        <v>0.18</v>
      </c>
    </row>
    <row r="1000" spans="1:56" x14ac:dyDescent="0.3">
      <c r="A1000" t="s">
        <v>487</v>
      </c>
      <c r="B1000">
        <v>2017</v>
      </c>
      <c r="C1000">
        <v>13</v>
      </c>
      <c r="D1000" t="s">
        <v>1243</v>
      </c>
      <c r="E1000" t="s">
        <v>95</v>
      </c>
      <c r="F1000" t="s">
        <v>12</v>
      </c>
      <c r="G1000" t="s">
        <v>109</v>
      </c>
      <c r="H1000" t="s">
        <v>122</v>
      </c>
      <c r="I1000" t="s">
        <v>1126</v>
      </c>
      <c r="J1000" t="s">
        <v>1126</v>
      </c>
      <c r="K1000">
        <v>3000</v>
      </c>
      <c r="L1000">
        <v>4500</v>
      </c>
      <c r="M1000" s="1">
        <v>2.2999999999999998</v>
      </c>
      <c r="N1000" s="1">
        <v>1.8</v>
      </c>
      <c r="O1000">
        <v>14</v>
      </c>
      <c r="P1000">
        <v>5</v>
      </c>
      <c r="Q1000">
        <v>22</v>
      </c>
      <c r="R1000">
        <v>31</v>
      </c>
      <c r="S1000">
        <v>50.82</v>
      </c>
      <c r="T1000">
        <v>105</v>
      </c>
      <c r="U1000">
        <v>0</v>
      </c>
      <c r="V1000">
        <v>25</v>
      </c>
      <c r="W1000">
        <v>30</v>
      </c>
      <c r="X1000">
        <v>83.33</v>
      </c>
      <c r="Y1000">
        <v>49.18</v>
      </c>
      <c r="Z1000">
        <v>227</v>
      </c>
      <c r="AA1000">
        <v>2</v>
      </c>
      <c r="AB1000">
        <v>0</v>
      </c>
      <c r="AC1000">
        <v>2</v>
      </c>
      <c r="AD1000">
        <v>20</v>
      </c>
      <c r="AE1000">
        <v>207</v>
      </c>
      <c r="AF1000">
        <v>312</v>
      </c>
      <c r="AG1000">
        <v>0</v>
      </c>
      <c r="AH1000">
        <v>0</v>
      </c>
      <c r="AI1000">
        <v>0</v>
      </c>
      <c r="AJ1000">
        <v>0</v>
      </c>
      <c r="AK1000">
        <v>6</v>
      </c>
      <c r="AL1000">
        <v>51</v>
      </c>
      <c r="AM1000">
        <v>6</v>
      </c>
      <c r="AN1000">
        <v>12</v>
      </c>
      <c r="AO1000">
        <v>50</v>
      </c>
      <c r="AP1000">
        <v>0</v>
      </c>
      <c r="AQ1000">
        <v>0</v>
      </c>
      <c r="AR1000">
        <v>0</v>
      </c>
      <c r="AS1000">
        <v>34.033333333333331</v>
      </c>
      <c r="AT1000">
        <v>56.720000000000006</v>
      </c>
      <c r="AU1000">
        <v>3</v>
      </c>
      <c r="AV1000">
        <v>47.5</v>
      </c>
      <c r="AW1000">
        <v>2</v>
      </c>
      <c r="AX1000">
        <v>48</v>
      </c>
      <c r="AY1000">
        <v>0</v>
      </c>
      <c r="AZ1000">
        <v>9</v>
      </c>
      <c r="BA1000" t="s">
        <v>1335</v>
      </c>
      <c r="BB1000" t="s">
        <v>122</v>
      </c>
      <c r="BC1000">
        <v>25</v>
      </c>
      <c r="BD1000">
        <v>0.38</v>
      </c>
    </row>
    <row r="1001" spans="1:56" x14ac:dyDescent="0.3">
      <c r="A1001" t="s">
        <v>487</v>
      </c>
      <c r="B1001">
        <v>2017</v>
      </c>
      <c r="C1001">
        <v>13</v>
      </c>
      <c r="D1001" t="s">
        <v>1162</v>
      </c>
      <c r="E1001" t="s">
        <v>95</v>
      </c>
      <c r="F1001" t="s">
        <v>12</v>
      </c>
      <c r="G1001" t="s">
        <v>109</v>
      </c>
      <c r="H1001" t="s">
        <v>122</v>
      </c>
      <c r="I1001" t="s">
        <v>1126</v>
      </c>
      <c r="J1001" t="s">
        <v>1126</v>
      </c>
      <c r="K1001">
        <v>5100</v>
      </c>
      <c r="L1001">
        <v>6100</v>
      </c>
      <c r="M1001" s="1">
        <v>16.2</v>
      </c>
      <c r="N1001" s="1">
        <v>13.7</v>
      </c>
      <c r="O1001">
        <v>14</v>
      </c>
      <c r="P1001">
        <v>5</v>
      </c>
      <c r="Q1001">
        <v>22</v>
      </c>
      <c r="R1001">
        <v>31</v>
      </c>
      <c r="S1001">
        <v>50.82</v>
      </c>
      <c r="T1001">
        <v>105</v>
      </c>
      <c r="U1001">
        <v>0</v>
      </c>
      <c r="V1001">
        <v>25</v>
      </c>
      <c r="W1001">
        <v>30</v>
      </c>
      <c r="X1001">
        <v>83.33</v>
      </c>
      <c r="Y1001">
        <v>49.18</v>
      </c>
      <c r="Z1001">
        <v>227</v>
      </c>
      <c r="AA1001">
        <v>2</v>
      </c>
      <c r="AB1001">
        <v>0</v>
      </c>
      <c r="AC1001">
        <v>2</v>
      </c>
      <c r="AD1001">
        <v>20</v>
      </c>
      <c r="AE1001">
        <v>207</v>
      </c>
      <c r="AF1001">
        <v>312</v>
      </c>
      <c r="AG1001">
        <v>0</v>
      </c>
      <c r="AH1001">
        <v>0</v>
      </c>
      <c r="AI1001">
        <v>0</v>
      </c>
      <c r="AJ1001">
        <v>0</v>
      </c>
      <c r="AK1001">
        <v>6</v>
      </c>
      <c r="AL1001">
        <v>51</v>
      </c>
      <c r="AM1001">
        <v>6</v>
      </c>
      <c r="AN1001">
        <v>12</v>
      </c>
      <c r="AO1001">
        <v>50</v>
      </c>
      <c r="AP1001">
        <v>0</v>
      </c>
      <c r="AQ1001">
        <v>0</v>
      </c>
      <c r="AR1001">
        <v>0</v>
      </c>
      <c r="AS1001">
        <v>34.033333333333331</v>
      </c>
      <c r="AT1001">
        <v>56.720000000000006</v>
      </c>
      <c r="AU1001">
        <v>3</v>
      </c>
      <c r="AV1001">
        <v>47.5</v>
      </c>
      <c r="AW1001">
        <v>2</v>
      </c>
      <c r="AX1001">
        <v>48</v>
      </c>
      <c r="AY1001">
        <v>0</v>
      </c>
      <c r="AZ1001">
        <v>9</v>
      </c>
      <c r="BA1001" t="s">
        <v>1335</v>
      </c>
      <c r="BB1001" t="s">
        <v>122</v>
      </c>
      <c r="BC1001">
        <v>35</v>
      </c>
      <c r="BD1001">
        <v>0.53</v>
      </c>
    </row>
    <row r="1002" spans="1:56" x14ac:dyDescent="0.3">
      <c r="A1002" t="s">
        <v>487</v>
      </c>
      <c r="B1002">
        <v>2017</v>
      </c>
      <c r="C1002">
        <v>13</v>
      </c>
      <c r="D1002" t="s">
        <v>1149</v>
      </c>
      <c r="E1002" t="s">
        <v>95</v>
      </c>
      <c r="F1002" t="s">
        <v>12</v>
      </c>
      <c r="G1002" t="s">
        <v>109</v>
      </c>
      <c r="H1002" t="s">
        <v>122</v>
      </c>
      <c r="I1002" t="s">
        <v>1126</v>
      </c>
      <c r="J1002" t="s">
        <v>1126</v>
      </c>
      <c r="K1002">
        <v>5200</v>
      </c>
      <c r="L1002">
        <v>6500</v>
      </c>
      <c r="M1002" s="1">
        <v>12.7</v>
      </c>
      <c r="N1002" s="1">
        <v>11.2</v>
      </c>
      <c r="O1002">
        <v>14</v>
      </c>
      <c r="P1002">
        <v>5</v>
      </c>
      <c r="Q1002">
        <v>22</v>
      </c>
      <c r="R1002">
        <v>31</v>
      </c>
      <c r="S1002">
        <v>50.82</v>
      </c>
      <c r="T1002">
        <v>105</v>
      </c>
      <c r="U1002">
        <v>0</v>
      </c>
      <c r="V1002">
        <v>25</v>
      </c>
      <c r="W1002">
        <v>30</v>
      </c>
      <c r="X1002">
        <v>83.33</v>
      </c>
      <c r="Y1002">
        <v>49.18</v>
      </c>
      <c r="Z1002">
        <v>227</v>
      </c>
      <c r="AA1002">
        <v>2</v>
      </c>
      <c r="AB1002">
        <v>0</v>
      </c>
      <c r="AC1002">
        <v>2</v>
      </c>
      <c r="AD1002">
        <v>20</v>
      </c>
      <c r="AE1002">
        <v>207</v>
      </c>
      <c r="AF1002">
        <v>312</v>
      </c>
      <c r="AG1002">
        <v>0</v>
      </c>
      <c r="AH1002">
        <v>0</v>
      </c>
      <c r="AI1002">
        <v>0</v>
      </c>
      <c r="AJ1002">
        <v>0</v>
      </c>
      <c r="AK1002">
        <v>6</v>
      </c>
      <c r="AL1002">
        <v>51</v>
      </c>
      <c r="AM1002">
        <v>6</v>
      </c>
      <c r="AN1002">
        <v>12</v>
      </c>
      <c r="AO1002">
        <v>50</v>
      </c>
      <c r="AP1002">
        <v>0</v>
      </c>
      <c r="AQ1002">
        <v>0</v>
      </c>
      <c r="AR1002">
        <v>0</v>
      </c>
      <c r="AS1002">
        <v>34.033333333333331</v>
      </c>
      <c r="AT1002">
        <v>56.720000000000006</v>
      </c>
      <c r="AU1002">
        <v>3</v>
      </c>
      <c r="AV1002">
        <v>47.5</v>
      </c>
      <c r="AW1002">
        <v>2</v>
      </c>
      <c r="AX1002">
        <v>48</v>
      </c>
      <c r="AY1002">
        <v>0</v>
      </c>
      <c r="AZ1002">
        <v>9</v>
      </c>
      <c r="BA1002" t="s">
        <v>1337</v>
      </c>
      <c r="BB1002" t="s">
        <v>122</v>
      </c>
      <c r="BC1002">
        <v>30</v>
      </c>
      <c r="BD1002">
        <v>0.45</v>
      </c>
    </row>
    <row r="1003" spans="1:56" x14ac:dyDescent="0.3">
      <c r="A1003" t="s">
        <v>481</v>
      </c>
      <c r="B1003">
        <v>2017</v>
      </c>
      <c r="C1003">
        <v>13</v>
      </c>
      <c r="D1003" t="s">
        <v>1156</v>
      </c>
      <c r="E1003" t="s">
        <v>69</v>
      </c>
      <c r="F1003" t="s">
        <v>70</v>
      </c>
      <c r="G1003" t="s">
        <v>88</v>
      </c>
      <c r="H1003" t="s">
        <v>122</v>
      </c>
      <c r="I1003" t="s">
        <v>1126</v>
      </c>
      <c r="J1003" t="s">
        <v>1126</v>
      </c>
      <c r="K1003">
        <v>5500</v>
      </c>
      <c r="L1003">
        <v>6300</v>
      </c>
      <c r="M1003" s="1">
        <v>9.1999999999999993</v>
      </c>
      <c r="N1003" s="1">
        <v>9.1999999999999993</v>
      </c>
      <c r="O1003">
        <v>23</v>
      </c>
      <c r="P1003">
        <v>20</v>
      </c>
      <c r="Q1003">
        <v>23</v>
      </c>
      <c r="R1003">
        <v>35</v>
      </c>
      <c r="S1003">
        <v>53.849999999999994</v>
      </c>
      <c r="T1003">
        <v>191</v>
      </c>
      <c r="U1003">
        <v>2</v>
      </c>
      <c r="V1003">
        <v>21</v>
      </c>
      <c r="W1003">
        <v>30</v>
      </c>
      <c r="X1003">
        <v>70</v>
      </c>
      <c r="Y1003">
        <v>46.150000000000006</v>
      </c>
      <c r="Z1003">
        <v>258</v>
      </c>
      <c r="AA1003">
        <v>0</v>
      </c>
      <c r="AB1003">
        <v>1</v>
      </c>
      <c r="AC1003">
        <v>3</v>
      </c>
      <c r="AD1003">
        <v>14</v>
      </c>
      <c r="AE1003">
        <v>244</v>
      </c>
      <c r="AF1003">
        <v>435</v>
      </c>
      <c r="AG1003">
        <v>0</v>
      </c>
      <c r="AH1003">
        <v>0</v>
      </c>
      <c r="AI1003">
        <v>1</v>
      </c>
      <c r="AJ1003">
        <v>0</v>
      </c>
      <c r="AK1003">
        <v>9</v>
      </c>
      <c r="AL1003">
        <v>66</v>
      </c>
      <c r="AM1003">
        <v>5</v>
      </c>
      <c r="AN1003">
        <v>12</v>
      </c>
      <c r="AO1003">
        <v>41.67</v>
      </c>
      <c r="AP1003">
        <v>0</v>
      </c>
      <c r="AQ1003">
        <v>0</v>
      </c>
      <c r="AR1003">
        <v>0</v>
      </c>
      <c r="AS1003">
        <v>34.016666666666666</v>
      </c>
      <c r="AT1003">
        <v>56.69</v>
      </c>
      <c r="AU1003">
        <v>-9</v>
      </c>
      <c r="AV1003">
        <v>49</v>
      </c>
      <c r="AW1003">
        <v>-7.5</v>
      </c>
      <c r="AX1003">
        <v>49</v>
      </c>
      <c r="AY1003">
        <v>4</v>
      </c>
      <c r="AZ1003">
        <v>3</v>
      </c>
      <c r="BA1003" t="s">
        <v>1335</v>
      </c>
      <c r="BB1003" t="s">
        <v>122</v>
      </c>
      <c r="BC1003">
        <v>26</v>
      </c>
      <c r="BD1003">
        <v>0.37</v>
      </c>
    </row>
    <row r="1004" spans="1:56" x14ac:dyDescent="0.3">
      <c r="A1004" t="s">
        <v>481</v>
      </c>
      <c r="B1004">
        <v>2017</v>
      </c>
      <c r="C1004">
        <v>13</v>
      </c>
      <c r="D1004" t="s">
        <v>1169</v>
      </c>
      <c r="E1004" t="s">
        <v>69</v>
      </c>
      <c r="F1004" t="s">
        <v>70</v>
      </c>
      <c r="G1004" t="s">
        <v>88</v>
      </c>
      <c r="H1004" t="s">
        <v>122</v>
      </c>
      <c r="I1004" t="s">
        <v>1126</v>
      </c>
      <c r="J1004" t="s">
        <v>1126</v>
      </c>
      <c r="K1004">
        <v>3000</v>
      </c>
      <c r="L1004">
        <v>4500</v>
      </c>
      <c r="M1004" s="1">
        <v>0</v>
      </c>
      <c r="N1004" s="1">
        <v>0</v>
      </c>
      <c r="O1004">
        <v>23</v>
      </c>
      <c r="P1004">
        <v>20</v>
      </c>
      <c r="Q1004">
        <v>23</v>
      </c>
      <c r="R1004">
        <v>35</v>
      </c>
      <c r="S1004">
        <v>53.849999999999994</v>
      </c>
      <c r="T1004">
        <v>191</v>
      </c>
      <c r="U1004">
        <v>2</v>
      </c>
      <c r="V1004">
        <v>21</v>
      </c>
      <c r="W1004">
        <v>30</v>
      </c>
      <c r="X1004">
        <v>70</v>
      </c>
      <c r="Y1004">
        <v>46.150000000000006</v>
      </c>
      <c r="Z1004">
        <v>258</v>
      </c>
      <c r="AA1004">
        <v>0</v>
      </c>
      <c r="AB1004">
        <v>1</v>
      </c>
      <c r="AC1004">
        <v>3</v>
      </c>
      <c r="AD1004">
        <v>14</v>
      </c>
      <c r="AE1004">
        <v>244</v>
      </c>
      <c r="AF1004">
        <v>435</v>
      </c>
      <c r="AG1004">
        <v>0</v>
      </c>
      <c r="AH1004">
        <v>0</v>
      </c>
      <c r="AI1004">
        <v>1</v>
      </c>
      <c r="AJ1004">
        <v>0</v>
      </c>
      <c r="AK1004">
        <v>9</v>
      </c>
      <c r="AL1004">
        <v>66</v>
      </c>
      <c r="AM1004">
        <v>5</v>
      </c>
      <c r="AN1004">
        <v>12</v>
      </c>
      <c r="AO1004">
        <v>41.67</v>
      </c>
      <c r="AP1004">
        <v>0</v>
      </c>
      <c r="AQ1004">
        <v>0</v>
      </c>
      <c r="AR1004">
        <v>0</v>
      </c>
      <c r="AS1004">
        <v>34.016666666666666</v>
      </c>
      <c r="AT1004">
        <v>56.69</v>
      </c>
      <c r="AU1004">
        <v>-9</v>
      </c>
      <c r="AV1004">
        <v>49</v>
      </c>
      <c r="AW1004">
        <v>-7.5</v>
      </c>
      <c r="AX1004">
        <v>49</v>
      </c>
      <c r="AY1004">
        <v>4</v>
      </c>
      <c r="AZ1004">
        <v>3</v>
      </c>
      <c r="BA1004" t="s">
        <v>1335</v>
      </c>
      <c r="BB1004" t="s">
        <v>122</v>
      </c>
      <c r="BC1004">
        <v>17</v>
      </c>
      <c r="BD1004">
        <v>0.24</v>
      </c>
    </row>
    <row r="1005" spans="1:56" x14ac:dyDescent="0.3">
      <c r="A1005" t="s">
        <v>481</v>
      </c>
      <c r="B1005">
        <v>2017</v>
      </c>
      <c r="C1005">
        <v>13</v>
      </c>
      <c r="D1005" t="s">
        <v>1152</v>
      </c>
      <c r="E1005" t="s">
        <v>69</v>
      </c>
      <c r="F1005" t="s">
        <v>70</v>
      </c>
      <c r="G1005" t="s">
        <v>88</v>
      </c>
      <c r="H1005" t="s">
        <v>122</v>
      </c>
      <c r="I1005" t="s">
        <v>1126</v>
      </c>
      <c r="J1005" t="s">
        <v>1126</v>
      </c>
      <c r="K1005">
        <v>3700</v>
      </c>
      <c r="L1005">
        <v>5000</v>
      </c>
      <c r="M1005" s="1">
        <v>9</v>
      </c>
      <c r="N1005" s="1">
        <v>7</v>
      </c>
      <c r="O1005">
        <v>23</v>
      </c>
      <c r="P1005">
        <v>20</v>
      </c>
      <c r="Q1005">
        <v>23</v>
      </c>
      <c r="R1005">
        <v>35</v>
      </c>
      <c r="S1005">
        <v>53.849999999999994</v>
      </c>
      <c r="T1005">
        <v>191</v>
      </c>
      <c r="U1005">
        <v>2</v>
      </c>
      <c r="V1005">
        <v>21</v>
      </c>
      <c r="W1005">
        <v>30</v>
      </c>
      <c r="X1005">
        <v>70</v>
      </c>
      <c r="Y1005">
        <v>46.150000000000006</v>
      </c>
      <c r="Z1005">
        <v>258</v>
      </c>
      <c r="AA1005">
        <v>0</v>
      </c>
      <c r="AB1005">
        <v>1</v>
      </c>
      <c r="AC1005">
        <v>3</v>
      </c>
      <c r="AD1005">
        <v>14</v>
      </c>
      <c r="AE1005">
        <v>244</v>
      </c>
      <c r="AF1005">
        <v>435</v>
      </c>
      <c r="AG1005">
        <v>0</v>
      </c>
      <c r="AH1005">
        <v>0</v>
      </c>
      <c r="AI1005">
        <v>1</v>
      </c>
      <c r="AJ1005">
        <v>0</v>
      </c>
      <c r="AK1005">
        <v>9</v>
      </c>
      <c r="AL1005">
        <v>66</v>
      </c>
      <c r="AM1005">
        <v>5</v>
      </c>
      <c r="AN1005">
        <v>12</v>
      </c>
      <c r="AO1005">
        <v>41.67</v>
      </c>
      <c r="AP1005">
        <v>0</v>
      </c>
      <c r="AQ1005">
        <v>0</v>
      </c>
      <c r="AR1005">
        <v>0</v>
      </c>
      <c r="AS1005">
        <v>34.016666666666666</v>
      </c>
      <c r="AT1005">
        <v>56.69</v>
      </c>
      <c r="AU1005">
        <v>-9</v>
      </c>
      <c r="AV1005">
        <v>49</v>
      </c>
      <c r="AW1005">
        <v>-7.5</v>
      </c>
      <c r="AX1005">
        <v>49</v>
      </c>
      <c r="AY1005">
        <v>4</v>
      </c>
      <c r="AZ1005">
        <v>3</v>
      </c>
      <c r="BA1005" t="s">
        <v>1337</v>
      </c>
      <c r="BB1005" t="s">
        <v>122</v>
      </c>
      <c r="BC1005">
        <v>28</v>
      </c>
      <c r="BD1005">
        <v>0.4</v>
      </c>
    </row>
    <row r="1006" spans="1:56" x14ac:dyDescent="0.3">
      <c r="A1006" t="s">
        <v>481</v>
      </c>
      <c r="B1006">
        <v>2017</v>
      </c>
      <c r="C1006">
        <v>13</v>
      </c>
      <c r="D1006" t="s">
        <v>1145</v>
      </c>
      <c r="E1006" t="s">
        <v>69</v>
      </c>
      <c r="F1006" t="s">
        <v>70</v>
      </c>
      <c r="G1006" t="s">
        <v>88</v>
      </c>
      <c r="H1006" t="s">
        <v>122</v>
      </c>
      <c r="I1006" t="s">
        <v>1126</v>
      </c>
      <c r="J1006" t="s">
        <v>1126</v>
      </c>
      <c r="K1006">
        <v>5000</v>
      </c>
      <c r="L1006">
        <v>5900</v>
      </c>
      <c r="M1006" s="1">
        <v>25.3</v>
      </c>
      <c r="N1006" s="1">
        <v>23.8</v>
      </c>
      <c r="O1006">
        <v>23</v>
      </c>
      <c r="P1006">
        <v>20</v>
      </c>
      <c r="Q1006">
        <v>23</v>
      </c>
      <c r="R1006">
        <v>35</v>
      </c>
      <c r="S1006">
        <v>53.849999999999994</v>
      </c>
      <c r="T1006">
        <v>191</v>
      </c>
      <c r="U1006">
        <v>2</v>
      </c>
      <c r="V1006">
        <v>21</v>
      </c>
      <c r="W1006">
        <v>30</v>
      </c>
      <c r="X1006">
        <v>70</v>
      </c>
      <c r="Y1006">
        <v>46.150000000000006</v>
      </c>
      <c r="Z1006">
        <v>258</v>
      </c>
      <c r="AA1006">
        <v>0</v>
      </c>
      <c r="AB1006">
        <v>1</v>
      </c>
      <c r="AC1006">
        <v>3</v>
      </c>
      <c r="AD1006">
        <v>14</v>
      </c>
      <c r="AE1006">
        <v>244</v>
      </c>
      <c r="AF1006">
        <v>435</v>
      </c>
      <c r="AG1006">
        <v>0</v>
      </c>
      <c r="AH1006">
        <v>0</v>
      </c>
      <c r="AI1006">
        <v>1</v>
      </c>
      <c r="AJ1006">
        <v>0</v>
      </c>
      <c r="AK1006">
        <v>9</v>
      </c>
      <c r="AL1006">
        <v>66</v>
      </c>
      <c r="AM1006">
        <v>5</v>
      </c>
      <c r="AN1006">
        <v>12</v>
      </c>
      <c r="AO1006">
        <v>41.67</v>
      </c>
      <c r="AP1006">
        <v>0</v>
      </c>
      <c r="AQ1006">
        <v>0</v>
      </c>
      <c r="AR1006">
        <v>0</v>
      </c>
      <c r="AS1006">
        <v>34.016666666666666</v>
      </c>
      <c r="AT1006">
        <v>56.69</v>
      </c>
      <c r="AU1006">
        <v>-9</v>
      </c>
      <c r="AV1006">
        <v>49</v>
      </c>
      <c r="AW1006">
        <v>-7.5</v>
      </c>
      <c r="AX1006">
        <v>49</v>
      </c>
      <c r="AY1006">
        <v>4</v>
      </c>
      <c r="AZ1006">
        <v>3</v>
      </c>
      <c r="BA1006" t="s">
        <v>1335</v>
      </c>
      <c r="BB1006" t="s">
        <v>122</v>
      </c>
      <c r="BC1006">
        <v>22</v>
      </c>
      <c r="BD1006">
        <v>0.31</v>
      </c>
    </row>
    <row r="1007" spans="1:56" x14ac:dyDescent="0.3">
      <c r="A1007" t="s">
        <v>467</v>
      </c>
      <c r="B1007">
        <v>2017</v>
      </c>
      <c r="C1007">
        <v>13</v>
      </c>
      <c r="D1007" t="s">
        <v>1216</v>
      </c>
      <c r="E1007" t="s">
        <v>96</v>
      </c>
      <c r="F1007" t="s">
        <v>8</v>
      </c>
      <c r="G1007" t="s">
        <v>103</v>
      </c>
      <c r="H1007" t="s">
        <v>72</v>
      </c>
      <c r="I1007" t="s">
        <v>1126</v>
      </c>
      <c r="J1007" t="s">
        <v>1126</v>
      </c>
      <c r="K1007">
        <v>8400</v>
      </c>
      <c r="L1007">
        <v>8500</v>
      </c>
      <c r="M1007" s="1">
        <v>29.6</v>
      </c>
      <c r="N1007" s="1">
        <v>27.1</v>
      </c>
      <c r="O1007">
        <v>31</v>
      </c>
      <c r="P1007">
        <v>10</v>
      </c>
      <c r="Q1007">
        <v>19</v>
      </c>
      <c r="R1007">
        <v>28</v>
      </c>
      <c r="S1007">
        <v>45.16</v>
      </c>
      <c r="T1007">
        <v>148</v>
      </c>
      <c r="U1007">
        <v>3</v>
      </c>
      <c r="V1007">
        <v>25</v>
      </c>
      <c r="W1007">
        <v>34</v>
      </c>
      <c r="X1007">
        <v>73.53</v>
      </c>
      <c r="Y1007">
        <v>54.84</v>
      </c>
      <c r="Z1007">
        <v>269</v>
      </c>
      <c r="AA1007">
        <v>1</v>
      </c>
      <c r="AB1007">
        <v>0</v>
      </c>
      <c r="AC1007">
        <v>2</v>
      </c>
      <c r="AD1007">
        <v>17</v>
      </c>
      <c r="AE1007">
        <v>252</v>
      </c>
      <c r="AF1007">
        <v>400</v>
      </c>
      <c r="AG1007">
        <v>1</v>
      </c>
      <c r="AH1007">
        <v>1</v>
      </c>
      <c r="AI1007">
        <v>1</v>
      </c>
      <c r="AJ1007">
        <v>0</v>
      </c>
      <c r="AK1007">
        <v>7</v>
      </c>
      <c r="AL1007">
        <v>68</v>
      </c>
      <c r="AM1007">
        <v>6</v>
      </c>
      <c r="AN1007">
        <v>15</v>
      </c>
      <c r="AO1007">
        <v>40</v>
      </c>
      <c r="AP1007">
        <v>1</v>
      </c>
      <c r="AQ1007">
        <v>1</v>
      </c>
      <c r="AR1007">
        <v>100</v>
      </c>
      <c r="AS1007">
        <v>33.35</v>
      </c>
      <c r="AT1007">
        <v>55.58</v>
      </c>
      <c r="AU1007">
        <v>-4</v>
      </c>
      <c r="AV1007">
        <v>47.5</v>
      </c>
      <c r="AW1007">
        <v>-6</v>
      </c>
      <c r="AX1007">
        <v>48</v>
      </c>
      <c r="AY1007">
        <v>2</v>
      </c>
      <c r="AZ1007">
        <v>21</v>
      </c>
      <c r="BA1007" t="s">
        <v>1337</v>
      </c>
      <c r="BB1007" t="s">
        <v>72</v>
      </c>
      <c r="BC1007">
        <v>37</v>
      </c>
      <c r="BD1007">
        <v>0.57999999999999996</v>
      </c>
    </row>
    <row r="1008" spans="1:56" x14ac:dyDescent="0.3">
      <c r="A1008" t="s">
        <v>467</v>
      </c>
      <c r="B1008">
        <v>2017</v>
      </c>
      <c r="C1008">
        <v>13</v>
      </c>
      <c r="D1008" t="s">
        <v>1197</v>
      </c>
      <c r="E1008" t="s">
        <v>96</v>
      </c>
      <c r="F1008" t="s">
        <v>8</v>
      </c>
      <c r="G1008" t="s">
        <v>103</v>
      </c>
      <c r="H1008" t="s">
        <v>72</v>
      </c>
      <c r="I1008" t="s">
        <v>1126</v>
      </c>
      <c r="J1008" t="s">
        <v>1126</v>
      </c>
      <c r="K1008">
        <v>7900</v>
      </c>
      <c r="L1008">
        <v>8000</v>
      </c>
      <c r="M1008" s="1">
        <v>24.2</v>
      </c>
      <c r="N1008" s="1">
        <v>21.2</v>
      </c>
      <c r="O1008">
        <v>31</v>
      </c>
      <c r="P1008">
        <v>10</v>
      </c>
      <c r="Q1008">
        <v>19</v>
      </c>
      <c r="R1008">
        <v>28</v>
      </c>
      <c r="S1008">
        <v>45.16</v>
      </c>
      <c r="T1008">
        <v>148</v>
      </c>
      <c r="U1008">
        <v>3</v>
      </c>
      <c r="V1008">
        <v>25</v>
      </c>
      <c r="W1008">
        <v>34</v>
      </c>
      <c r="X1008">
        <v>73.53</v>
      </c>
      <c r="Y1008">
        <v>54.84</v>
      </c>
      <c r="Z1008">
        <v>269</v>
      </c>
      <c r="AA1008">
        <v>1</v>
      </c>
      <c r="AB1008">
        <v>0</v>
      </c>
      <c r="AC1008">
        <v>2</v>
      </c>
      <c r="AD1008">
        <v>17</v>
      </c>
      <c r="AE1008">
        <v>252</v>
      </c>
      <c r="AF1008">
        <v>400</v>
      </c>
      <c r="AG1008">
        <v>1</v>
      </c>
      <c r="AH1008">
        <v>1</v>
      </c>
      <c r="AI1008">
        <v>1</v>
      </c>
      <c r="AJ1008">
        <v>0</v>
      </c>
      <c r="AK1008">
        <v>7</v>
      </c>
      <c r="AL1008">
        <v>68</v>
      </c>
      <c r="AM1008">
        <v>6</v>
      </c>
      <c r="AN1008">
        <v>15</v>
      </c>
      <c r="AO1008">
        <v>40</v>
      </c>
      <c r="AP1008">
        <v>1</v>
      </c>
      <c r="AQ1008">
        <v>1</v>
      </c>
      <c r="AR1008">
        <v>100</v>
      </c>
      <c r="AS1008">
        <v>33.35</v>
      </c>
      <c r="AT1008">
        <v>55.58</v>
      </c>
      <c r="AU1008">
        <v>-4</v>
      </c>
      <c r="AV1008">
        <v>47.5</v>
      </c>
      <c r="AW1008">
        <v>-6</v>
      </c>
      <c r="AX1008">
        <v>48</v>
      </c>
      <c r="AY1008">
        <v>2</v>
      </c>
      <c r="AZ1008">
        <v>21</v>
      </c>
      <c r="BA1008" t="s">
        <v>1335</v>
      </c>
      <c r="BB1008" t="s">
        <v>72</v>
      </c>
      <c r="BC1008">
        <v>36</v>
      </c>
      <c r="BD1008">
        <v>0.56000000000000005</v>
      </c>
    </row>
    <row r="1009" spans="1:56" x14ac:dyDescent="0.3">
      <c r="A1009" t="s">
        <v>496</v>
      </c>
      <c r="B1009">
        <v>2017</v>
      </c>
      <c r="C1009">
        <v>13</v>
      </c>
      <c r="D1009" t="s">
        <v>1220</v>
      </c>
      <c r="E1009" t="s">
        <v>86</v>
      </c>
      <c r="F1009" t="s">
        <v>135</v>
      </c>
      <c r="G1009" t="s">
        <v>80</v>
      </c>
      <c r="H1009" t="s">
        <v>122</v>
      </c>
      <c r="I1009" t="s">
        <v>1126</v>
      </c>
      <c r="J1009" t="s">
        <v>1126</v>
      </c>
      <c r="K1009">
        <v>4600</v>
      </c>
      <c r="L1009">
        <v>6200</v>
      </c>
      <c r="M1009" s="1">
        <v>10.1</v>
      </c>
      <c r="N1009" s="1">
        <v>9.6</v>
      </c>
      <c r="O1009">
        <v>17</v>
      </c>
      <c r="P1009">
        <v>-7</v>
      </c>
      <c r="Q1009">
        <v>15</v>
      </c>
      <c r="R1009">
        <v>24</v>
      </c>
      <c r="S1009">
        <v>41.38</v>
      </c>
      <c r="T1009">
        <v>65</v>
      </c>
      <c r="U1009">
        <v>1</v>
      </c>
      <c r="V1009">
        <v>21</v>
      </c>
      <c r="W1009">
        <v>34</v>
      </c>
      <c r="X1009">
        <v>61.760000000000005</v>
      </c>
      <c r="Y1009">
        <v>58.620000000000005</v>
      </c>
      <c r="Z1009">
        <v>212</v>
      </c>
      <c r="AA1009">
        <v>1</v>
      </c>
      <c r="AB1009">
        <v>0</v>
      </c>
      <c r="AC1009">
        <v>3</v>
      </c>
      <c r="AD1009">
        <v>12</v>
      </c>
      <c r="AE1009">
        <v>200</v>
      </c>
      <c r="AF1009">
        <v>265</v>
      </c>
      <c r="AG1009">
        <v>2</v>
      </c>
      <c r="AH1009">
        <v>2</v>
      </c>
      <c r="AI1009">
        <v>2</v>
      </c>
      <c r="AJ1009">
        <v>1</v>
      </c>
      <c r="AK1009">
        <v>1</v>
      </c>
      <c r="AL1009">
        <v>5</v>
      </c>
      <c r="AM1009">
        <v>5</v>
      </c>
      <c r="AN1009">
        <v>14</v>
      </c>
      <c r="AO1009">
        <v>35.709999999999994</v>
      </c>
      <c r="AP1009">
        <v>0</v>
      </c>
      <c r="AQ1009">
        <v>0</v>
      </c>
      <c r="AR1009">
        <v>0</v>
      </c>
      <c r="AS1009">
        <v>28.683333333333334</v>
      </c>
      <c r="AT1009">
        <v>47.81</v>
      </c>
      <c r="AU1009">
        <v>7.5</v>
      </c>
      <c r="AV1009">
        <v>41</v>
      </c>
      <c r="AW1009">
        <v>10</v>
      </c>
      <c r="AX1009">
        <v>43</v>
      </c>
      <c r="AY1009">
        <v>1</v>
      </c>
      <c r="AZ1009">
        <v>24</v>
      </c>
      <c r="BA1009" t="s">
        <v>1337</v>
      </c>
      <c r="BB1009" t="s">
        <v>122</v>
      </c>
      <c r="BC1009">
        <v>22</v>
      </c>
      <c r="BD1009">
        <v>0.35</v>
      </c>
    </row>
    <row r="1010" spans="1:56" x14ac:dyDescent="0.3">
      <c r="A1010" t="s">
        <v>496</v>
      </c>
      <c r="B1010">
        <v>2017</v>
      </c>
      <c r="C1010">
        <v>13</v>
      </c>
      <c r="D1010" t="s">
        <v>1203</v>
      </c>
      <c r="E1010" t="s">
        <v>86</v>
      </c>
      <c r="F1010" t="s">
        <v>135</v>
      </c>
      <c r="G1010" t="s">
        <v>80</v>
      </c>
      <c r="H1010" t="s">
        <v>122</v>
      </c>
      <c r="I1010" t="s">
        <v>1126</v>
      </c>
      <c r="J1010" t="s">
        <v>1126</v>
      </c>
      <c r="K1010">
        <v>3000</v>
      </c>
      <c r="L1010">
        <v>4500</v>
      </c>
      <c r="M1010" s="1">
        <v>1.2</v>
      </c>
      <c r="N1010" s="1">
        <v>1.2</v>
      </c>
      <c r="O1010">
        <v>17</v>
      </c>
      <c r="P1010">
        <v>-7</v>
      </c>
      <c r="Q1010">
        <v>15</v>
      </c>
      <c r="R1010">
        <v>24</v>
      </c>
      <c r="S1010">
        <v>41.38</v>
      </c>
      <c r="T1010">
        <v>65</v>
      </c>
      <c r="U1010">
        <v>1</v>
      </c>
      <c r="V1010">
        <v>21</v>
      </c>
      <c r="W1010">
        <v>34</v>
      </c>
      <c r="X1010">
        <v>61.760000000000005</v>
      </c>
      <c r="Y1010">
        <v>58.620000000000005</v>
      </c>
      <c r="Z1010">
        <v>212</v>
      </c>
      <c r="AA1010">
        <v>1</v>
      </c>
      <c r="AB1010">
        <v>0</v>
      </c>
      <c r="AC1010">
        <v>3</v>
      </c>
      <c r="AD1010">
        <v>12</v>
      </c>
      <c r="AE1010">
        <v>200</v>
      </c>
      <c r="AF1010">
        <v>265</v>
      </c>
      <c r="AG1010">
        <v>2</v>
      </c>
      <c r="AH1010">
        <v>2</v>
      </c>
      <c r="AI1010">
        <v>2</v>
      </c>
      <c r="AJ1010">
        <v>1</v>
      </c>
      <c r="AK1010">
        <v>1</v>
      </c>
      <c r="AL1010">
        <v>5</v>
      </c>
      <c r="AM1010">
        <v>5</v>
      </c>
      <c r="AN1010">
        <v>14</v>
      </c>
      <c r="AO1010">
        <v>35.709999999999994</v>
      </c>
      <c r="AP1010">
        <v>0</v>
      </c>
      <c r="AQ1010">
        <v>0</v>
      </c>
      <c r="AR1010">
        <v>0</v>
      </c>
      <c r="AS1010">
        <v>28.683333333333334</v>
      </c>
      <c r="AT1010">
        <v>47.81</v>
      </c>
      <c r="AU1010">
        <v>7.5</v>
      </c>
      <c r="AV1010">
        <v>41</v>
      </c>
      <c r="AW1010">
        <v>10</v>
      </c>
      <c r="AX1010">
        <v>43</v>
      </c>
      <c r="AY1010">
        <v>1</v>
      </c>
      <c r="AZ1010">
        <v>24</v>
      </c>
      <c r="BA1010" t="s">
        <v>1335</v>
      </c>
      <c r="BB1010" t="s">
        <v>122</v>
      </c>
      <c r="BC1010">
        <v>4</v>
      </c>
      <c r="BD1010">
        <v>0.06</v>
      </c>
    </row>
    <row r="1011" spans="1:56" x14ac:dyDescent="0.3">
      <c r="A1011" t="s">
        <v>496</v>
      </c>
      <c r="B1011">
        <v>2017</v>
      </c>
      <c r="C1011">
        <v>13</v>
      </c>
      <c r="D1011" t="s">
        <v>1211</v>
      </c>
      <c r="E1011" t="s">
        <v>86</v>
      </c>
      <c r="F1011" t="s">
        <v>135</v>
      </c>
      <c r="G1011" t="s">
        <v>80</v>
      </c>
      <c r="H1011" t="s">
        <v>122</v>
      </c>
      <c r="I1011" t="s">
        <v>1126</v>
      </c>
      <c r="J1011" t="s">
        <v>1126</v>
      </c>
      <c r="K1011">
        <v>3000</v>
      </c>
      <c r="L1011">
        <v>4900</v>
      </c>
      <c r="M1011" s="1">
        <v>4</v>
      </c>
      <c r="N1011" s="1">
        <v>2.5</v>
      </c>
      <c r="O1011">
        <v>17</v>
      </c>
      <c r="P1011">
        <v>-7</v>
      </c>
      <c r="Q1011">
        <v>15</v>
      </c>
      <c r="R1011">
        <v>24</v>
      </c>
      <c r="S1011">
        <v>41.38</v>
      </c>
      <c r="T1011">
        <v>65</v>
      </c>
      <c r="U1011">
        <v>1</v>
      </c>
      <c r="V1011">
        <v>21</v>
      </c>
      <c r="W1011">
        <v>34</v>
      </c>
      <c r="X1011">
        <v>61.760000000000005</v>
      </c>
      <c r="Y1011">
        <v>58.620000000000005</v>
      </c>
      <c r="Z1011">
        <v>212</v>
      </c>
      <c r="AA1011">
        <v>1</v>
      </c>
      <c r="AB1011">
        <v>0</v>
      </c>
      <c r="AC1011">
        <v>3</v>
      </c>
      <c r="AD1011">
        <v>12</v>
      </c>
      <c r="AE1011">
        <v>200</v>
      </c>
      <c r="AF1011">
        <v>265</v>
      </c>
      <c r="AG1011">
        <v>2</v>
      </c>
      <c r="AH1011">
        <v>2</v>
      </c>
      <c r="AI1011">
        <v>2</v>
      </c>
      <c r="AJ1011">
        <v>1</v>
      </c>
      <c r="AK1011">
        <v>1</v>
      </c>
      <c r="AL1011">
        <v>5</v>
      </c>
      <c r="AM1011">
        <v>5</v>
      </c>
      <c r="AN1011">
        <v>14</v>
      </c>
      <c r="AO1011">
        <v>35.709999999999994</v>
      </c>
      <c r="AP1011">
        <v>0</v>
      </c>
      <c r="AQ1011">
        <v>0</v>
      </c>
      <c r="AR1011">
        <v>0</v>
      </c>
      <c r="AS1011">
        <v>28.683333333333334</v>
      </c>
      <c r="AT1011">
        <v>47.81</v>
      </c>
      <c r="AU1011">
        <v>7.5</v>
      </c>
      <c r="AV1011">
        <v>41</v>
      </c>
      <c r="AW1011">
        <v>10</v>
      </c>
      <c r="AX1011">
        <v>43</v>
      </c>
      <c r="AY1011">
        <v>1</v>
      </c>
      <c r="AZ1011">
        <v>24</v>
      </c>
      <c r="BA1011" t="s">
        <v>1335</v>
      </c>
      <c r="BB1011" t="s">
        <v>122</v>
      </c>
      <c r="BC1011">
        <v>22</v>
      </c>
      <c r="BD1011">
        <v>0.35</v>
      </c>
    </row>
    <row r="1012" spans="1:56" x14ac:dyDescent="0.3">
      <c r="A1012" t="s">
        <v>496</v>
      </c>
      <c r="B1012">
        <v>2017</v>
      </c>
      <c r="C1012">
        <v>13</v>
      </c>
      <c r="D1012" t="s">
        <v>1257</v>
      </c>
      <c r="E1012" t="s">
        <v>86</v>
      </c>
      <c r="F1012" t="s">
        <v>135</v>
      </c>
      <c r="G1012" t="s">
        <v>80</v>
      </c>
      <c r="H1012" t="s">
        <v>122</v>
      </c>
      <c r="I1012" t="s">
        <v>1126</v>
      </c>
      <c r="J1012" t="s">
        <v>1126</v>
      </c>
      <c r="K1012">
        <v>3500</v>
      </c>
      <c r="L1012">
        <v>5100</v>
      </c>
      <c r="M1012" s="1">
        <v>2.9</v>
      </c>
      <c r="N1012" s="1">
        <v>2.4</v>
      </c>
      <c r="O1012">
        <v>17</v>
      </c>
      <c r="P1012">
        <v>-7</v>
      </c>
      <c r="Q1012">
        <v>15</v>
      </c>
      <c r="R1012">
        <v>24</v>
      </c>
      <c r="S1012">
        <v>41.38</v>
      </c>
      <c r="T1012">
        <v>65</v>
      </c>
      <c r="U1012">
        <v>1</v>
      </c>
      <c r="V1012">
        <v>21</v>
      </c>
      <c r="W1012">
        <v>34</v>
      </c>
      <c r="X1012">
        <v>61.760000000000005</v>
      </c>
      <c r="Y1012">
        <v>58.620000000000005</v>
      </c>
      <c r="Z1012">
        <v>212</v>
      </c>
      <c r="AA1012">
        <v>1</v>
      </c>
      <c r="AB1012">
        <v>0</v>
      </c>
      <c r="AC1012">
        <v>3</v>
      </c>
      <c r="AD1012">
        <v>12</v>
      </c>
      <c r="AE1012">
        <v>200</v>
      </c>
      <c r="AF1012">
        <v>265</v>
      </c>
      <c r="AG1012">
        <v>2</v>
      </c>
      <c r="AH1012">
        <v>2</v>
      </c>
      <c r="AI1012">
        <v>2</v>
      </c>
      <c r="AJ1012">
        <v>1</v>
      </c>
      <c r="AK1012">
        <v>1</v>
      </c>
      <c r="AL1012">
        <v>5</v>
      </c>
      <c r="AM1012">
        <v>5</v>
      </c>
      <c r="AN1012">
        <v>14</v>
      </c>
      <c r="AO1012">
        <v>35.709999999999994</v>
      </c>
      <c r="AP1012">
        <v>0</v>
      </c>
      <c r="AQ1012">
        <v>0</v>
      </c>
      <c r="AR1012">
        <v>0</v>
      </c>
      <c r="AS1012">
        <v>28.683333333333334</v>
      </c>
      <c r="AT1012">
        <v>47.81</v>
      </c>
      <c r="AU1012">
        <v>7.5</v>
      </c>
      <c r="AV1012">
        <v>41</v>
      </c>
      <c r="AW1012">
        <v>10</v>
      </c>
      <c r="AX1012">
        <v>43</v>
      </c>
      <c r="AY1012">
        <v>1</v>
      </c>
      <c r="AZ1012">
        <v>24</v>
      </c>
      <c r="BA1012" t="s">
        <v>1335</v>
      </c>
      <c r="BB1012" t="s">
        <v>122</v>
      </c>
      <c r="BC1012">
        <v>14</v>
      </c>
      <c r="BD1012">
        <v>0.23</v>
      </c>
    </row>
    <row r="1013" spans="1:56" x14ac:dyDescent="0.3">
      <c r="A1013" t="s">
        <v>472</v>
      </c>
      <c r="B1013">
        <v>2017</v>
      </c>
      <c r="C1013">
        <v>13</v>
      </c>
      <c r="D1013" t="s">
        <v>1196</v>
      </c>
      <c r="E1013" t="s">
        <v>90</v>
      </c>
      <c r="F1013" t="s">
        <v>144</v>
      </c>
      <c r="G1013" t="s">
        <v>71</v>
      </c>
      <c r="H1013" t="s">
        <v>72</v>
      </c>
      <c r="I1013" t="s">
        <v>1126</v>
      </c>
      <c r="J1013" t="s">
        <v>1126</v>
      </c>
      <c r="K1013">
        <v>4200</v>
      </c>
      <c r="L1013">
        <v>5800</v>
      </c>
      <c r="M1013" s="1">
        <v>13</v>
      </c>
      <c r="N1013" s="1">
        <v>12</v>
      </c>
      <c r="O1013">
        <v>38</v>
      </c>
      <c r="P1013">
        <v>7</v>
      </c>
      <c r="Q1013">
        <v>30</v>
      </c>
      <c r="R1013">
        <v>49</v>
      </c>
      <c r="S1013">
        <v>57.65</v>
      </c>
      <c r="T1013">
        <v>157</v>
      </c>
      <c r="U1013">
        <v>3</v>
      </c>
      <c r="V1013">
        <v>26</v>
      </c>
      <c r="W1013">
        <v>36</v>
      </c>
      <c r="X1013">
        <v>72.22</v>
      </c>
      <c r="Y1013">
        <v>42.35</v>
      </c>
      <c r="Z1013">
        <v>331</v>
      </c>
      <c r="AA1013">
        <v>1</v>
      </c>
      <c r="AB1013">
        <v>0</v>
      </c>
      <c r="AC1013">
        <v>0</v>
      </c>
      <c r="AD1013">
        <v>0</v>
      </c>
      <c r="AE1013">
        <v>331</v>
      </c>
      <c r="AF1013">
        <v>488</v>
      </c>
      <c r="AG1013">
        <v>0</v>
      </c>
      <c r="AH1013">
        <v>0</v>
      </c>
      <c r="AI1013">
        <v>0</v>
      </c>
      <c r="AJ1013">
        <v>0</v>
      </c>
      <c r="AK1013">
        <v>5</v>
      </c>
      <c r="AL1013">
        <v>40</v>
      </c>
      <c r="AM1013">
        <v>13</v>
      </c>
      <c r="AN1013">
        <v>20</v>
      </c>
      <c r="AO1013">
        <v>65</v>
      </c>
      <c r="AP1013">
        <v>1</v>
      </c>
      <c r="AQ1013">
        <v>1</v>
      </c>
      <c r="AR1013">
        <v>100</v>
      </c>
      <c r="AS1013">
        <v>42.81666666666667</v>
      </c>
      <c r="AT1013">
        <v>71.36</v>
      </c>
      <c r="AU1013">
        <v>5</v>
      </c>
      <c r="AV1013">
        <v>44</v>
      </c>
      <c r="AW1013">
        <v>4</v>
      </c>
      <c r="AX1013">
        <v>44</v>
      </c>
      <c r="AY1013">
        <v>2</v>
      </c>
      <c r="AZ1013">
        <v>31</v>
      </c>
      <c r="BA1013" t="s">
        <v>1335</v>
      </c>
      <c r="BB1013" t="s">
        <v>72</v>
      </c>
      <c r="BC1013">
        <v>37</v>
      </c>
      <c r="BD1013">
        <v>0.41</v>
      </c>
    </row>
    <row r="1014" spans="1:56" x14ac:dyDescent="0.3">
      <c r="A1014" t="s">
        <v>472</v>
      </c>
      <c r="B1014">
        <v>2017</v>
      </c>
      <c r="C1014">
        <v>13</v>
      </c>
      <c r="D1014" t="s">
        <v>1217</v>
      </c>
      <c r="E1014" t="s">
        <v>90</v>
      </c>
      <c r="F1014" t="s">
        <v>144</v>
      </c>
      <c r="G1014" t="s">
        <v>71</v>
      </c>
      <c r="H1014" t="s">
        <v>72</v>
      </c>
      <c r="I1014" t="s">
        <v>1126</v>
      </c>
      <c r="J1014" t="s">
        <v>1126</v>
      </c>
      <c r="K1014">
        <v>3500</v>
      </c>
      <c r="L1014">
        <v>4700</v>
      </c>
      <c r="M1014" s="1">
        <v>4</v>
      </c>
      <c r="N1014" s="1">
        <v>4</v>
      </c>
      <c r="O1014">
        <v>38</v>
      </c>
      <c r="P1014">
        <v>7</v>
      </c>
      <c r="Q1014">
        <v>30</v>
      </c>
      <c r="R1014">
        <v>49</v>
      </c>
      <c r="S1014">
        <v>57.65</v>
      </c>
      <c r="T1014">
        <v>157</v>
      </c>
      <c r="U1014">
        <v>3</v>
      </c>
      <c r="V1014">
        <v>26</v>
      </c>
      <c r="W1014">
        <v>36</v>
      </c>
      <c r="X1014">
        <v>72.22</v>
      </c>
      <c r="Y1014">
        <v>42.35</v>
      </c>
      <c r="Z1014">
        <v>331</v>
      </c>
      <c r="AA1014">
        <v>1</v>
      </c>
      <c r="AB1014">
        <v>0</v>
      </c>
      <c r="AC1014">
        <v>0</v>
      </c>
      <c r="AD1014">
        <v>0</v>
      </c>
      <c r="AE1014">
        <v>331</v>
      </c>
      <c r="AF1014">
        <v>488</v>
      </c>
      <c r="AG1014">
        <v>0</v>
      </c>
      <c r="AH1014">
        <v>0</v>
      </c>
      <c r="AI1014">
        <v>0</v>
      </c>
      <c r="AJ1014">
        <v>0</v>
      </c>
      <c r="AK1014">
        <v>5</v>
      </c>
      <c r="AL1014">
        <v>40</v>
      </c>
      <c r="AM1014">
        <v>13</v>
      </c>
      <c r="AN1014">
        <v>20</v>
      </c>
      <c r="AO1014">
        <v>65</v>
      </c>
      <c r="AP1014">
        <v>1</v>
      </c>
      <c r="AQ1014">
        <v>1</v>
      </c>
      <c r="AR1014">
        <v>100</v>
      </c>
      <c r="AS1014">
        <v>42.81666666666667</v>
      </c>
      <c r="AT1014">
        <v>71.36</v>
      </c>
      <c r="AU1014">
        <v>5</v>
      </c>
      <c r="AV1014">
        <v>44</v>
      </c>
      <c r="AW1014">
        <v>4</v>
      </c>
      <c r="AX1014">
        <v>44</v>
      </c>
      <c r="AY1014">
        <v>2</v>
      </c>
      <c r="AZ1014">
        <v>31</v>
      </c>
      <c r="BA1014" t="s">
        <v>1335</v>
      </c>
      <c r="BB1014" t="s">
        <v>72</v>
      </c>
      <c r="BC1014">
        <v>19</v>
      </c>
      <c r="BD1014">
        <v>0.21</v>
      </c>
    </row>
    <row r="1015" spans="1:56" x14ac:dyDescent="0.3">
      <c r="A1015" t="s">
        <v>472</v>
      </c>
      <c r="B1015">
        <v>2017</v>
      </c>
      <c r="C1015">
        <v>13</v>
      </c>
      <c r="D1015" t="s">
        <v>1198</v>
      </c>
      <c r="E1015" t="s">
        <v>90</v>
      </c>
      <c r="F1015" t="s">
        <v>144</v>
      </c>
      <c r="G1015" t="s">
        <v>71</v>
      </c>
      <c r="H1015" t="s">
        <v>72</v>
      </c>
      <c r="I1015" t="s">
        <v>1126</v>
      </c>
      <c r="J1015" t="s">
        <v>1126</v>
      </c>
      <c r="K1015">
        <v>4000</v>
      </c>
      <c r="L1015">
        <v>5600</v>
      </c>
      <c r="M1015" s="1">
        <v>18.100000000000001</v>
      </c>
      <c r="N1015" s="1">
        <v>16.600000000000001</v>
      </c>
      <c r="O1015">
        <v>38</v>
      </c>
      <c r="P1015">
        <v>7</v>
      </c>
      <c r="Q1015">
        <v>30</v>
      </c>
      <c r="R1015">
        <v>49</v>
      </c>
      <c r="S1015">
        <v>57.65</v>
      </c>
      <c r="T1015">
        <v>157</v>
      </c>
      <c r="U1015">
        <v>3</v>
      </c>
      <c r="V1015">
        <v>26</v>
      </c>
      <c r="W1015">
        <v>36</v>
      </c>
      <c r="X1015">
        <v>72.22</v>
      </c>
      <c r="Y1015">
        <v>42.35</v>
      </c>
      <c r="Z1015">
        <v>331</v>
      </c>
      <c r="AA1015">
        <v>1</v>
      </c>
      <c r="AB1015">
        <v>0</v>
      </c>
      <c r="AC1015">
        <v>0</v>
      </c>
      <c r="AD1015">
        <v>0</v>
      </c>
      <c r="AE1015">
        <v>331</v>
      </c>
      <c r="AF1015">
        <v>488</v>
      </c>
      <c r="AG1015">
        <v>0</v>
      </c>
      <c r="AH1015">
        <v>0</v>
      </c>
      <c r="AI1015">
        <v>0</v>
      </c>
      <c r="AJ1015">
        <v>0</v>
      </c>
      <c r="AK1015">
        <v>5</v>
      </c>
      <c r="AL1015">
        <v>40</v>
      </c>
      <c r="AM1015">
        <v>13</v>
      </c>
      <c r="AN1015">
        <v>20</v>
      </c>
      <c r="AO1015">
        <v>65</v>
      </c>
      <c r="AP1015">
        <v>1</v>
      </c>
      <c r="AQ1015">
        <v>1</v>
      </c>
      <c r="AR1015">
        <v>100</v>
      </c>
      <c r="AS1015">
        <v>42.81666666666667</v>
      </c>
      <c r="AT1015">
        <v>71.36</v>
      </c>
      <c r="AU1015">
        <v>5</v>
      </c>
      <c r="AV1015">
        <v>44</v>
      </c>
      <c r="AW1015">
        <v>4</v>
      </c>
      <c r="AX1015">
        <v>44</v>
      </c>
      <c r="AY1015">
        <v>2</v>
      </c>
      <c r="AZ1015">
        <v>31</v>
      </c>
      <c r="BA1015" t="s">
        <v>1337</v>
      </c>
      <c r="BB1015" t="s">
        <v>72</v>
      </c>
      <c r="BC1015">
        <v>35</v>
      </c>
      <c r="BD1015">
        <v>0.38</v>
      </c>
    </row>
    <row r="1016" spans="1:56" x14ac:dyDescent="0.3">
      <c r="A1016" t="s">
        <v>470</v>
      </c>
      <c r="B1016">
        <v>2017</v>
      </c>
      <c r="C1016">
        <v>13</v>
      </c>
      <c r="D1016" t="s">
        <v>1205</v>
      </c>
      <c r="E1016" t="s">
        <v>80</v>
      </c>
      <c r="F1016" t="s">
        <v>130</v>
      </c>
      <c r="G1016" t="s">
        <v>86</v>
      </c>
      <c r="H1016" t="s">
        <v>72</v>
      </c>
      <c r="I1016" t="s">
        <v>1126</v>
      </c>
      <c r="J1016" t="s">
        <v>1126</v>
      </c>
      <c r="K1016">
        <v>3800</v>
      </c>
      <c r="L1016">
        <v>4800</v>
      </c>
      <c r="M1016" s="1">
        <v>7.6</v>
      </c>
      <c r="N1016" s="1">
        <v>7.6</v>
      </c>
      <c r="O1016">
        <v>24</v>
      </c>
      <c r="P1016">
        <v>7</v>
      </c>
      <c r="Q1016">
        <v>18</v>
      </c>
      <c r="R1016">
        <v>29</v>
      </c>
      <c r="S1016">
        <v>44.62</v>
      </c>
      <c r="T1016">
        <v>119</v>
      </c>
      <c r="U1016">
        <v>2</v>
      </c>
      <c r="V1016">
        <v>22</v>
      </c>
      <c r="W1016">
        <v>36</v>
      </c>
      <c r="X1016">
        <v>61.11</v>
      </c>
      <c r="Y1016">
        <v>55.379999999999995</v>
      </c>
      <c r="Z1016">
        <v>287</v>
      </c>
      <c r="AA1016">
        <v>1</v>
      </c>
      <c r="AB1016">
        <v>0</v>
      </c>
      <c r="AC1016">
        <v>1</v>
      </c>
      <c r="AD1016">
        <v>5</v>
      </c>
      <c r="AE1016">
        <v>282</v>
      </c>
      <c r="AF1016">
        <v>401</v>
      </c>
      <c r="AG1016">
        <v>4</v>
      </c>
      <c r="AH1016">
        <v>1</v>
      </c>
      <c r="AI1016">
        <v>1</v>
      </c>
      <c r="AJ1016">
        <v>-1</v>
      </c>
      <c r="AK1016">
        <v>6</v>
      </c>
      <c r="AL1016">
        <v>42</v>
      </c>
      <c r="AM1016">
        <v>6</v>
      </c>
      <c r="AN1016">
        <v>15</v>
      </c>
      <c r="AO1016">
        <v>40</v>
      </c>
      <c r="AP1016">
        <v>1</v>
      </c>
      <c r="AQ1016">
        <v>3</v>
      </c>
      <c r="AR1016">
        <v>33.33</v>
      </c>
      <c r="AS1016">
        <v>31.316666666666666</v>
      </c>
      <c r="AT1016">
        <v>52.190000000000005</v>
      </c>
      <c r="AU1016">
        <v>-7.5</v>
      </c>
      <c r="AV1016">
        <v>41</v>
      </c>
      <c r="AW1016">
        <v>-10</v>
      </c>
      <c r="AX1016">
        <v>43</v>
      </c>
      <c r="AY1016">
        <v>3</v>
      </c>
      <c r="AZ1016">
        <v>17</v>
      </c>
      <c r="BA1016" t="s">
        <v>1335</v>
      </c>
      <c r="BB1016" t="s">
        <v>72</v>
      </c>
      <c r="BC1016">
        <v>14</v>
      </c>
      <c r="BD1016">
        <v>0.22</v>
      </c>
    </row>
    <row r="1017" spans="1:56" x14ac:dyDescent="0.3">
      <c r="A1017" t="s">
        <v>470</v>
      </c>
      <c r="B1017">
        <v>2017</v>
      </c>
      <c r="C1017">
        <v>13</v>
      </c>
      <c r="D1017" t="s">
        <v>1210</v>
      </c>
      <c r="E1017" t="s">
        <v>80</v>
      </c>
      <c r="F1017" t="s">
        <v>130</v>
      </c>
      <c r="G1017" t="s">
        <v>86</v>
      </c>
      <c r="H1017" t="s">
        <v>72</v>
      </c>
      <c r="I1017" t="s">
        <v>1126</v>
      </c>
      <c r="J1017" t="s">
        <v>1126</v>
      </c>
      <c r="K1017">
        <v>3700</v>
      </c>
      <c r="L1017">
        <v>4800</v>
      </c>
      <c r="M1017" s="1">
        <v>1.9</v>
      </c>
      <c r="N1017" s="1">
        <v>1.4</v>
      </c>
      <c r="O1017">
        <v>24</v>
      </c>
      <c r="P1017">
        <v>7</v>
      </c>
      <c r="Q1017">
        <v>18</v>
      </c>
      <c r="R1017">
        <v>29</v>
      </c>
      <c r="S1017">
        <v>44.62</v>
      </c>
      <c r="T1017">
        <v>119</v>
      </c>
      <c r="U1017">
        <v>2</v>
      </c>
      <c r="V1017">
        <v>22</v>
      </c>
      <c r="W1017">
        <v>36</v>
      </c>
      <c r="X1017">
        <v>61.11</v>
      </c>
      <c r="Y1017">
        <v>55.379999999999995</v>
      </c>
      <c r="Z1017">
        <v>287</v>
      </c>
      <c r="AA1017">
        <v>1</v>
      </c>
      <c r="AB1017">
        <v>0</v>
      </c>
      <c r="AC1017">
        <v>1</v>
      </c>
      <c r="AD1017">
        <v>5</v>
      </c>
      <c r="AE1017">
        <v>282</v>
      </c>
      <c r="AF1017">
        <v>401</v>
      </c>
      <c r="AG1017">
        <v>4</v>
      </c>
      <c r="AH1017">
        <v>1</v>
      </c>
      <c r="AI1017">
        <v>1</v>
      </c>
      <c r="AJ1017">
        <v>-1</v>
      </c>
      <c r="AK1017">
        <v>6</v>
      </c>
      <c r="AL1017">
        <v>42</v>
      </c>
      <c r="AM1017">
        <v>6</v>
      </c>
      <c r="AN1017">
        <v>15</v>
      </c>
      <c r="AO1017">
        <v>40</v>
      </c>
      <c r="AP1017">
        <v>1</v>
      </c>
      <c r="AQ1017">
        <v>3</v>
      </c>
      <c r="AR1017">
        <v>33.33</v>
      </c>
      <c r="AS1017">
        <v>31.316666666666666</v>
      </c>
      <c r="AT1017">
        <v>52.190000000000005</v>
      </c>
      <c r="AU1017">
        <v>-7.5</v>
      </c>
      <c r="AV1017">
        <v>41</v>
      </c>
      <c r="AW1017">
        <v>-10</v>
      </c>
      <c r="AX1017">
        <v>43</v>
      </c>
      <c r="AY1017">
        <v>3</v>
      </c>
      <c r="AZ1017">
        <v>17</v>
      </c>
      <c r="BA1017" t="s">
        <v>1335</v>
      </c>
      <c r="BB1017" t="s">
        <v>72</v>
      </c>
      <c r="BC1017">
        <v>13</v>
      </c>
      <c r="BD1017">
        <v>0.2</v>
      </c>
    </row>
    <row r="1018" spans="1:56" x14ac:dyDescent="0.3">
      <c r="A1018" t="s">
        <v>470</v>
      </c>
      <c r="B1018">
        <v>2017</v>
      </c>
      <c r="C1018">
        <v>13</v>
      </c>
      <c r="D1018" t="s">
        <v>1192</v>
      </c>
      <c r="E1018" t="s">
        <v>80</v>
      </c>
      <c r="F1018" t="s">
        <v>130</v>
      </c>
      <c r="G1018" t="s">
        <v>86</v>
      </c>
      <c r="H1018" t="s">
        <v>72</v>
      </c>
      <c r="I1018" t="s">
        <v>1126</v>
      </c>
      <c r="J1018" t="s">
        <v>1126</v>
      </c>
      <c r="K1018">
        <v>4800</v>
      </c>
      <c r="L1018">
        <v>6200</v>
      </c>
      <c r="M1018" s="1">
        <v>23.1</v>
      </c>
      <c r="N1018" s="1">
        <v>19.100000000000001</v>
      </c>
      <c r="O1018">
        <v>24</v>
      </c>
      <c r="P1018">
        <v>7</v>
      </c>
      <c r="Q1018">
        <v>18</v>
      </c>
      <c r="R1018">
        <v>29</v>
      </c>
      <c r="S1018">
        <v>44.62</v>
      </c>
      <c r="T1018">
        <v>119</v>
      </c>
      <c r="U1018">
        <v>2</v>
      </c>
      <c r="V1018">
        <v>22</v>
      </c>
      <c r="W1018">
        <v>36</v>
      </c>
      <c r="X1018">
        <v>61.11</v>
      </c>
      <c r="Y1018">
        <v>55.379999999999995</v>
      </c>
      <c r="Z1018">
        <v>287</v>
      </c>
      <c r="AA1018">
        <v>1</v>
      </c>
      <c r="AB1018">
        <v>0</v>
      </c>
      <c r="AC1018">
        <v>1</v>
      </c>
      <c r="AD1018">
        <v>5</v>
      </c>
      <c r="AE1018">
        <v>282</v>
      </c>
      <c r="AF1018">
        <v>401</v>
      </c>
      <c r="AG1018">
        <v>4</v>
      </c>
      <c r="AH1018">
        <v>1</v>
      </c>
      <c r="AI1018">
        <v>1</v>
      </c>
      <c r="AJ1018">
        <v>-1</v>
      </c>
      <c r="AK1018">
        <v>6</v>
      </c>
      <c r="AL1018">
        <v>42</v>
      </c>
      <c r="AM1018">
        <v>6</v>
      </c>
      <c r="AN1018">
        <v>15</v>
      </c>
      <c r="AO1018">
        <v>40</v>
      </c>
      <c r="AP1018">
        <v>1</v>
      </c>
      <c r="AQ1018">
        <v>3</v>
      </c>
      <c r="AR1018">
        <v>33.33</v>
      </c>
      <c r="AS1018">
        <v>31.316666666666666</v>
      </c>
      <c r="AT1018">
        <v>52.190000000000005</v>
      </c>
      <c r="AU1018">
        <v>-7.5</v>
      </c>
      <c r="AV1018">
        <v>41</v>
      </c>
      <c r="AW1018">
        <v>-10</v>
      </c>
      <c r="AX1018">
        <v>43</v>
      </c>
      <c r="AY1018">
        <v>3</v>
      </c>
      <c r="AZ1018">
        <v>17</v>
      </c>
      <c r="BA1018" t="s">
        <v>1337</v>
      </c>
      <c r="BB1018" t="s">
        <v>72</v>
      </c>
      <c r="BC1018">
        <v>32</v>
      </c>
      <c r="BD1018">
        <v>0.49</v>
      </c>
    </row>
    <row r="1019" spans="1:56" x14ac:dyDescent="0.3">
      <c r="A1019" t="s">
        <v>482</v>
      </c>
      <c r="B1019">
        <v>2017</v>
      </c>
      <c r="C1019">
        <v>13</v>
      </c>
      <c r="D1019" t="s">
        <v>1247</v>
      </c>
      <c r="E1019" t="s">
        <v>83</v>
      </c>
      <c r="F1019" t="s">
        <v>1</v>
      </c>
      <c r="G1019" t="s">
        <v>76</v>
      </c>
      <c r="H1019" t="s">
        <v>122</v>
      </c>
      <c r="I1019" t="s">
        <v>1126</v>
      </c>
      <c r="J1019" t="s">
        <v>1126</v>
      </c>
      <c r="K1019">
        <v>3600</v>
      </c>
      <c r="L1019">
        <v>5300</v>
      </c>
      <c r="M1019" s="1">
        <v>6.7</v>
      </c>
      <c r="N1019" s="1">
        <v>5.2</v>
      </c>
      <c r="O1019">
        <v>10</v>
      </c>
      <c r="P1019">
        <v>-14</v>
      </c>
      <c r="Q1019">
        <v>25</v>
      </c>
      <c r="R1019">
        <v>26</v>
      </c>
      <c r="S1019">
        <v>36.620000000000005</v>
      </c>
      <c r="T1019">
        <v>98</v>
      </c>
      <c r="U1019">
        <v>0</v>
      </c>
      <c r="V1019">
        <v>29</v>
      </c>
      <c r="W1019">
        <v>45</v>
      </c>
      <c r="X1019">
        <v>64.44</v>
      </c>
      <c r="Y1019">
        <v>63.38</v>
      </c>
      <c r="Z1019">
        <v>348</v>
      </c>
      <c r="AA1019">
        <v>1</v>
      </c>
      <c r="AB1019">
        <v>1</v>
      </c>
      <c r="AC1019">
        <v>3</v>
      </c>
      <c r="AD1019">
        <v>21</v>
      </c>
      <c r="AE1019">
        <v>327</v>
      </c>
      <c r="AF1019">
        <v>425</v>
      </c>
      <c r="AG1019">
        <v>2</v>
      </c>
      <c r="AH1019">
        <v>1</v>
      </c>
      <c r="AI1019">
        <v>2</v>
      </c>
      <c r="AJ1019">
        <v>2</v>
      </c>
      <c r="AK1019">
        <v>7</v>
      </c>
      <c r="AL1019">
        <v>64</v>
      </c>
      <c r="AM1019">
        <v>8</v>
      </c>
      <c r="AN1019">
        <v>16</v>
      </c>
      <c r="AO1019">
        <v>50</v>
      </c>
      <c r="AP1019">
        <v>2</v>
      </c>
      <c r="AQ1019">
        <v>4</v>
      </c>
      <c r="AR1019">
        <v>50</v>
      </c>
      <c r="AS1019">
        <v>31.9</v>
      </c>
      <c r="AT1019">
        <v>53.169999999999995</v>
      </c>
      <c r="AU1019">
        <v>-3</v>
      </c>
      <c r="AV1019">
        <v>48</v>
      </c>
      <c r="AW1019">
        <v>-3.5</v>
      </c>
      <c r="AX1019">
        <v>47</v>
      </c>
      <c r="AY1019">
        <v>2</v>
      </c>
      <c r="AZ1019">
        <v>24</v>
      </c>
      <c r="BA1019" t="s">
        <v>1335</v>
      </c>
      <c r="BB1019" t="s">
        <v>122</v>
      </c>
      <c r="BC1019">
        <v>28</v>
      </c>
      <c r="BD1019">
        <v>0.37</v>
      </c>
    </row>
    <row r="1020" spans="1:56" x14ac:dyDescent="0.3">
      <c r="A1020" t="s">
        <v>482</v>
      </c>
      <c r="B1020">
        <v>2017</v>
      </c>
      <c r="C1020">
        <v>13</v>
      </c>
      <c r="D1020" t="s">
        <v>1238</v>
      </c>
      <c r="E1020" t="s">
        <v>83</v>
      </c>
      <c r="F1020" t="s">
        <v>1</v>
      </c>
      <c r="G1020" t="s">
        <v>76</v>
      </c>
      <c r="H1020" t="s">
        <v>122</v>
      </c>
      <c r="I1020" t="s">
        <v>1126</v>
      </c>
      <c r="J1020" t="s">
        <v>1126</v>
      </c>
      <c r="K1020">
        <v>4800</v>
      </c>
      <c r="L1020">
        <v>6000</v>
      </c>
      <c r="M1020" s="1">
        <v>7.6</v>
      </c>
      <c r="N1020" s="1">
        <v>6.1</v>
      </c>
      <c r="O1020">
        <v>10</v>
      </c>
      <c r="P1020">
        <v>-14</v>
      </c>
      <c r="Q1020">
        <v>25</v>
      </c>
      <c r="R1020">
        <v>26</v>
      </c>
      <c r="S1020">
        <v>36.620000000000005</v>
      </c>
      <c r="T1020">
        <v>98</v>
      </c>
      <c r="U1020">
        <v>0</v>
      </c>
      <c r="V1020">
        <v>29</v>
      </c>
      <c r="W1020">
        <v>45</v>
      </c>
      <c r="X1020">
        <v>64.44</v>
      </c>
      <c r="Y1020">
        <v>63.38</v>
      </c>
      <c r="Z1020">
        <v>348</v>
      </c>
      <c r="AA1020">
        <v>1</v>
      </c>
      <c r="AB1020">
        <v>1</v>
      </c>
      <c r="AC1020">
        <v>3</v>
      </c>
      <c r="AD1020">
        <v>21</v>
      </c>
      <c r="AE1020">
        <v>327</v>
      </c>
      <c r="AF1020">
        <v>425</v>
      </c>
      <c r="AG1020">
        <v>2</v>
      </c>
      <c r="AH1020">
        <v>1</v>
      </c>
      <c r="AI1020">
        <v>2</v>
      </c>
      <c r="AJ1020">
        <v>2</v>
      </c>
      <c r="AK1020">
        <v>7</v>
      </c>
      <c r="AL1020">
        <v>64</v>
      </c>
      <c r="AM1020">
        <v>8</v>
      </c>
      <c r="AN1020">
        <v>16</v>
      </c>
      <c r="AO1020">
        <v>50</v>
      </c>
      <c r="AP1020">
        <v>2</v>
      </c>
      <c r="AQ1020">
        <v>4</v>
      </c>
      <c r="AR1020">
        <v>50</v>
      </c>
      <c r="AS1020">
        <v>31.9</v>
      </c>
      <c r="AT1020">
        <v>53.169999999999995</v>
      </c>
      <c r="AU1020">
        <v>-3</v>
      </c>
      <c r="AV1020">
        <v>48</v>
      </c>
      <c r="AW1020">
        <v>-3.5</v>
      </c>
      <c r="AX1020">
        <v>47</v>
      </c>
      <c r="AY1020">
        <v>2</v>
      </c>
      <c r="AZ1020">
        <v>24</v>
      </c>
      <c r="BA1020" t="s">
        <v>1335</v>
      </c>
      <c r="BB1020" t="s">
        <v>122</v>
      </c>
      <c r="BC1020">
        <v>31</v>
      </c>
      <c r="BD1020">
        <v>0.41</v>
      </c>
    </row>
    <row r="1021" spans="1:56" x14ac:dyDescent="0.3">
      <c r="A1021" t="s">
        <v>482</v>
      </c>
      <c r="B1021">
        <v>2017</v>
      </c>
      <c r="C1021">
        <v>13</v>
      </c>
      <c r="D1021" t="s">
        <v>1261</v>
      </c>
      <c r="E1021" t="s">
        <v>83</v>
      </c>
      <c r="F1021" t="s">
        <v>1</v>
      </c>
      <c r="G1021" t="s">
        <v>76</v>
      </c>
      <c r="H1021" t="s">
        <v>122</v>
      </c>
      <c r="I1021" t="s">
        <v>1126</v>
      </c>
      <c r="J1021" t="s">
        <v>1126</v>
      </c>
      <c r="K1021">
        <v>3000</v>
      </c>
      <c r="L1021">
        <v>4600</v>
      </c>
      <c r="M1021" s="1">
        <v>0</v>
      </c>
      <c r="N1021" s="1">
        <v>0</v>
      </c>
      <c r="O1021">
        <v>10</v>
      </c>
      <c r="P1021">
        <v>-14</v>
      </c>
      <c r="Q1021">
        <v>25</v>
      </c>
      <c r="R1021">
        <v>26</v>
      </c>
      <c r="S1021">
        <v>36.620000000000005</v>
      </c>
      <c r="T1021">
        <v>98</v>
      </c>
      <c r="U1021">
        <v>0</v>
      </c>
      <c r="V1021">
        <v>29</v>
      </c>
      <c r="W1021">
        <v>45</v>
      </c>
      <c r="X1021">
        <v>64.44</v>
      </c>
      <c r="Y1021">
        <v>63.38</v>
      </c>
      <c r="Z1021">
        <v>348</v>
      </c>
      <c r="AA1021">
        <v>1</v>
      </c>
      <c r="AB1021">
        <v>1</v>
      </c>
      <c r="AC1021">
        <v>3</v>
      </c>
      <c r="AD1021">
        <v>21</v>
      </c>
      <c r="AE1021">
        <v>327</v>
      </c>
      <c r="AF1021">
        <v>425</v>
      </c>
      <c r="AG1021">
        <v>2</v>
      </c>
      <c r="AH1021">
        <v>1</v>
      </c>
      <c r="AI1021">
        <v>2</v>
      </c>
      <c r="AJ1021">
        <v>2</v>
      </c>
      <c r="AK1021">
        <v>7</v>
      </c>
      <c r="AL1021">
        <v>64</v>
      </c>
      <c r="AM1021">
        <v>8</v>
      </c>
      <c r="AN1021">
        <v>16</v>
      </c>
      <c r="AO1021">
        <v>50</v>
      </c>
      <c r="AP1021">
        <v>2</v>
      </c>
      <c r="AQ1021">
        <v>4</v>
      </c>
      <c r="AR1021">
        <v>50</v>
      </c>
      <c r="AS1021">
        <v>31.9</v>
      </c>
      <c r="AT1021">
        <v>53.169999999999995</v>
      </c>
      <c r="AU1021">
        <v>-3</v>
      </c>
      <c r="AV1021">
        <v>48</v>
      </c>
      <c r="AW1021">
        <v>-3.5</v>
      </c>
      <c r="AX1021">
        <v>47</v>
      </c>
      <c r="AY1021">
        <v>2</v>
      </c>
      <c r="AZ1021">
        <v>24</v>
      </c>
      <c r="BA1021" t="s">
        <v>1335</v>
      </c>
      <c r="BB1021" t="s">
        <v>122</v>
      </c>
      <c r="BC1021">
        <v>2</v>
      </c>
      <c r="BD1021">
        <v>0.03</v>
      </c>
    </row>
    <row r="1022" spans="1:56" x14ac:dyDescent="0.3">
      <c r="A1022" t="s">
        <v>482</v>
      </c>
      <c r="B1022">
        <v>2017</v>
      </c>
      <c r="C1022">
        <v>13</v>
      </c>
      <c r="D1022" t="s">
        <v>1200</v>
      </c>
      <c r="E1022" t="s">
        <v>83</v>
      </c>
      <c r="F1022" t="s">
        <v>1</v>
      </c>
      <c r="G1022" t="s">
        <v>76</v>
      </c>
      <c r="H1022" t="s">
        <v>122</v>
      </c>
      <c r="I1022" t="s">
        <v>1126</v>
      </c>
      <c r="J1022" t="s">
        <v>1126</v>
      </c>
      <c r="K1022">
        <v>3900</v>
      </c>
      <c r="L1022">
        <v>5700</v>
      </c>
      <c r="M1022" s="1">
        <v>2.6</v>
      </c>
      <c r="N1022" s="1">
        <v>2.6</v>
      </c>
      <c r="O1022">
        <v>10</v>
      </c>
      <c r="P1022">
        <v>-14</v>
      </c>
      <c r="Q1022">
        <v>25</v>
      </c>
      <c r="R1022">
        <v>26</v>
      </c>
      <c r="S1022">
        <v>36.620000000000005</v>
      </c>
      <c r="T1022">
        <v>98</v>
      </c>
      <c r="U1022">
        <v>0</v>
      </c>
      <c r="V1022">
        <v>29</v>
      </c>
      <c r="W1022">
        <v>45</v>
      </c>
      <c r="X1022">
        <v>64.44</v>
      </c>
      <c r="Y1022">
        <v>63.38</v>
      </c>
      <c r="Z1022">
        <v>348</v>
      </c>
      <c r="AA1022">
        <v>1</v>
      </c>
      <c r="AB1022">
        <v>1</v>
      </c>
      <c r="AC1022">
        <v>3</v>
      </c>
      <c r="AD1022">
        <v>21</v>
      </c>
      <c r="AE1022">
        <v>327</v>
      </c>
      <c r="AF1022">
        <v>425</v>
      </c>
      <c r="AG1022">
        <v>2</v>
      </c>
      <c r="AH1022">
        <v>1</v>
      </c>
      <c r="AI1022">
        <v>2</v>
      </c>
      <c r="AJ1022">
        <v>2</v>
      </c>
      <c r="AK1022">
        <v>7</v>
      </c>
      <c r="AL1022">
        <v>64</v>
      </c>
      <c r="AM1022">
        <v>8</v>
      </c>
      <c r="AN1022">
        <v>16</v>
      </c>
      <c r="AO1022">
        <v>50</v>
      </c>
      <c r="AP1022">
        <v>2</v>
      </c>
      <c r="AQ1022">
        <v>4</v>
      </c>
      <c r="AR1022">
        <v>50</v>
      </c>
      <c r="AS1022">
        <v>31.9</v>
      </c>
      <c r="AT1022">
        <v>53.169999999999995</v>
      </c>
      <c r="AU1022">
        <v>-3</v>
      </c>
      <c r="AV1022">
        <v>48</v>
      </c>
      <c r="AW1022">
        <v>-3.5</v>
      </c>
      <c r="AX1022">
        <v>47</v>
      </c>
      <c r="AY1022">
        <v>2</v>
      </c>
      <c r="AZ1022">
        <v>24</v>
      </c>
      <c r="BA1022" t="s">
        <v>1337</v>
      </c>
      <c r="BB1022" t="s">
        <v>122</v>
      </c>
      <c r="BC1022">
        <v>14</v>
      </c>
      <c r="BD1022">
        <v>0.19</v>
      </c>
    </row>
    <row r="1023" spans="1:56" x14ac:dyDescent="0.3">
      <c r="A1023" t="s">
        <v>486</v>
      </c>
      <c r="B1023">
        <v>2017</v>
      </c>
      <c r="C1023">
        <v>13</v>
      </c>
      <c r="D1023" t="s">
        <v>1201</v>
      </c>
      <c r="E1023" t="s">
        <v>119</v>
      </c>
      <c r="F1023" t="s">
        <v>121</v>
      </c>
      <c r="G1023" t="s">
        <v>98</v>
      </c>
      <c r="H1023" t="s">
        <v>122</v>
      </c>
      <c r="I1023" t="s">
        <v>1126</v>
      </c>
      <c r="J1023" t="s">
        <v>1126</v>
      </c>
      <c r="K1023">
        <v>4500</v>
      </c>
      <c r="L1023">
        <v>4500</v>
      </c>
      <c r="M1023" s="1">
        <v>1.2</v>
      </c>
      <c r="N1023" s="1">
        <v>1.2</v>
      </c>
      <c r="O1023">
        <v>23</v>
      </c>
      <c r="P1023">
        <v>3</v>
      </c>
      <c r="Q1023">
        <v>24</v>
      </c>
      <c r="R1023">
        <v>22</v>
      </c>
      <c r="S1023">
        <v>35.480000000000004</v>
      </c>
      <c r="T1023">
        <v>92</v>
      </c>
      <c r="U1023">
        <v>0</v>
      </c>
      <c r="V1023">
        <v>24</v>
      </c>
      <c r="W1023">
        <v>40</v>
      </c>
      <c r="X1023">
        <v>60</v>
      </c>
      <c r="Y1023">
        <v>64.52</v>
      </c>
      <c r="Z1023">
        <v>290</v>
      </c>
      <c r="AA1023">
        <v>2</v>
      </c>
      <c r="AB1023">
        <v>1</v>
      </c>
      <c r="AC1023">
        <v>1</v>
      </c>
      <c r="AD1023">
        <v>8</v>
      </c>
      <c r="AE1023">
        <v>282</v>
      </c>
      <c r="AF1023">
        <v>374</v>
      </c>
      <c r="AG1023">
        <v>0</v>
      </c>
      <c r="AH1023">
        <v>0</v>
      </c>
      <c r="AI1023">
        <v>1</v>
      </c>
      <c r="AJ1023">
        <v>1</v>
      </c>
      <c r="AK1023">
        <v>7</v>
      </c>
      <c r="AL1023">
        <v>66</v>
      </c>
      <c r="AM1023">
        <v>4</v>
      </c>
      <c r="AN1023">
        <v>12</v>
      </c>
      <c r="AO1023">
        <v>33.33</v>
      </c>
      <c r="AP1023">
        <v>1</v>
      </c>
      <c r="AQ1023">
        <v>1</v>
      </c>
      <c r="AR1023">
        <v>100</v>
      </c>
      <c r="AS1023">
        <v>29.816666666666666</v>
      </c>
      <c r="AT1023">
        <v>49.69</v>
      </c>
      <c r="AU1023">
        <v>-5.5</v>
      </c>
      <c r="AV1023">
        <v>43</v>
      </c>
      <c r="AW1023">
        <v>-4.5</v>
      </c>
      <c r="AX1023">
        <v>43</v>
      </c>
      <c r="AY1023">
        <v>2</v>
      </c>
      <c r="AZ1023">
        <v>20</v>
      </c>
      <c r="BA1023" t="s">
        <v>1335</v>
      </c>
      <c r="BB1023" t="s">
        <v>122</v>
      </c>
      <c r="BC1023">
        <v>3</v>
      </c>
      <c r="BD1023">
        <v>0.05</v>
      </c>
    </row>
    <row r="1024" spans="1:56" x14ac:dyDescent="0.3">
      <c r="A1024" t="s">
        <v>486</v>
      </c>
      <c r="B1024">
        <v>2017</v>
      </c>
      <c r="C1024">
        <v>13</v>
      </c>
      <c r="D1024" t="s">
        <v>1184</v>
      </c>
      <c r="E1024" t="s">
        <v>119</v>
      </c>
      <c r="F1024" t="s">
        <v>121</v>
      </c>
      <c r="G1024" t="s">
        <v>98</v>
      </c>
      <c r="H1024" t="s">
        <v>122</v>
      </c>
      <c r="I1024" t="s">
        <v>1126</v>
      </c>
      <c r="J1024" t="s">
        <v>1126</v>
      </c>
      <c r="K1024">
        <v>9400</v>
      </c>
      <c r="L1024">
        <v>9400</v>
      </c>
      <c r="M1024" s="1">
        <v>32.200000000000003</v>
      </c>
      <c r="N1024" s="1">
        <v>26.7</v>
      </c>
      <c r="O1024">
        <v>23</v>
      </c>
      <c r="P1024">
        <v>3</v>
      </c>
      <c r="Q1024">
        <v>24</v>
      </c>
      <c r="R1024">
        <v>22</v>
      </c>
      <c r="S1024">
        <v>35.480000000000004</v>
      </c>
      <c r="T1024">
        <v>92</v>
      </c>
      <c r="U1024">
        <v>0</v>
      </c>
      <c r="V1024">
        <v>24</v>
      </c>
      <c r="W1024">
        <v>40</v>
      </c>
      <c r="X1024">
        <v>60</v>
      </c>
      <c r="Y1024">
        <v>64.52</v>
      </c>
      <c r="Z1024">
        <v>290</v>
      </c>
      <c r="AA1024">
        <v>2</v>
      </c>
      <c r="AB1024">
        <v>1</v>
      </c>
      <c r="AC1024">
        <v>1</v>
      </c>
      <c r="AD1024">
        <v>8</v>
      </c>
      <c r="AE1024">
        <v>282</v>
      </c>
      <c r="AF1024">
        <v>374</v>
      </c>
      <c r="AG1024">
        <v>0</v>
      </c>
      <c r="AH1024">
        <v>0</v>
      </c>
      <c r="AI1024">
        <v>1</v>
      </c>
      <c r="AJ1024">
        <v>1</v>
      </c>
      <c r="AK1024">
        <v>7</v>
      </c>
      <c r="AL1024">
        <v>66</v>
      </c>
      <c r="AM1024">
        <v>4</v>
      </c>
      <c r="AN1024">
        <v>12</v>
      </c>
      <c r="AO1024">
        <v>33.33</v>
      </c>
      <c r="AP1024">
        <v>1</v>
      </c>
      <c r="AQ1024">
        <v>1</v>
      </c>
      <c r="AR1024">
        <v>100</v>
      </c>
      <c r="AS1024">
        <v>29.816666666666666</v>
      </c>
      <c r="AT1024">
        <v>49.69</v>
      </c>
      <c r="AU1024">
        <v>-5.5</v>
      </c>
      <c r="AV1024">
        <v>43</v>
      </c>
      <c r="AW1024">
        <v>-4.5</v>
      </c>
      <c r="AX1024">
        <v>43</v>
      </c>
      <c r="AY1024">
        <v>2</v>
      </c>
      <c r="AZ1024">
        <v>20</v>
      </c>
      <c r="BA1024" t="s">
        <v>1337</v>
      </c>
      <c r="BB1024" t="s">
        <v>122</v>
      </c>
      <c r="BC1024">
        <v>63</v>
      </c>
      <c r="BD1024">
        <v>0.95</v>
      </c>
    </row>
    <row r="1025" spans="1:56" x14ac:dyDescent="0.3">
      <c r="A1025" t="s">
        <v>465</v>
      </c>
      <c r="B1025">
        <v>2017</v>
      </c>
      <c r="C1025">
        <v>13</v>
      </c>
      <c r="D1025" t="s">
        <v>1194</v>
      </c>
      <c r="E1025" t="s">
        <v>76</v>
      </c>
      <c r="F1025" t="s">
        <v>128</v>
      </c>
      <c r="G1025" t="s">
        <v>83</v>
      </c>
      <c r="H1025" t="s">
        <v>72</v>
      </c>
      <c r="I1025" t="s">
        <v>1126</v>
      </c>
      <c r="J1025" t="s">
        <v>1126</v>
      </c>
      <c r="K1025">
        <v>3500</v>
      </c>
      <c r="L1025">
        <v>5400</v>
      </c>
      <c r="M1025" s="1">
        <v>0.3</v>
      </c>
      <c r="N1025" s="1">
        <v>0.3</v>
      </c>
      <c r="O1025">
        <v>24</v>
      </c>
      <c r="P1025">
        <v>14</v>
      </c>
      <c r="Q1025">
        <v>20</v>
      </c>
      <c r="R1025">
        <v>25</v>
      </c>
      <c r="S1025">
        <v>44.64</v>
      </c>
      <c r="T1025">
        <v>101</v>
      </c>
      <c r="U1025">
        <v>0</v>
      </c>
      <c r="V1025">
        <v>20</v>
      </c>
      <c r="W1025">
        <v>31</v>
      </c>
      <c r="X1025">
        <v>64.52</v>
      </c>
      <c r="Y1025">
        <v>55.36</v>
      </c>
      <c r="Z1025">
        <v>227</v>
      </c>
      <c r="AA1025">
        <v>3</v>
      </c>
      <c r="AB1025">
        <v>0</v>
      </c>
      <c r="AC1025">
        <v>2</v>
      </c>
      <c r="AD1025">
        <v>18</v>
      </c>
      <c r="AE1025">
        <v>209</v>
      </c>
      <c r="AF1025">
        <v>310</v>
      </c>
      <c r="AG1025">
        <v>0</v>
      </c>
      <c r="AH1025">
        <v>0</v>
      </c>
      <c r="AI1025">
        <v>0</v>
      </c>
      <c r="AJ1025">
        <v>-2</v>
      </c>
      <c r="AK1025">
        <v>5</v>
      </c>
      <c r="AL1025">
        <v>46</v>
      </c>
      <c r="AM1025">
        <v>6</v>
      </c>
      <c r="AN1025">
        <v>12</v>
      </c>
      <c r="AO1025">
        <v>50</v>
      </c>
      <c r="AP1025">
        <v>0</v>
      </c>
      <c r="AQ1025">
        <v>0</v>
      </c>
      <c r="AR1025">
        <v>0</v>
      </c>
      <c r="AS1025">
        <v>28.1</v>
      </c>
      <c r="AT1025">
        <v>46.83</v>
      </c>
      <c r="AU1025">
        <v>3</v>
      </c>
      <c r="AV1025">
        <v>48</v>
      </c>
      <c r="AW1025">
        <v>3.5</v>
      </c>
      <c r="AX1025">
        <v>47</v>
      </c>
      <c r="AY1025">
        <v>3</v>
      </c>
      <c r="AZ1025">
        <v>10</v>
      </c>
      <c r="BA1025" t="s">
        <v>1335</v>
      </c>
      <c r="BB1025" t="s">
        <v>72</v>
      </c>
      <c r="BC1025">
        <v>3</v>
      </c>
      <c r="BD1025">
        <v>0.05</v>
      </c>
    </row>
    <row r="1026" spans="1:56" x14ac:dyDescent="0.3">
      <c r="A1026" t="s">
        <v>465</v>
      </c>
      <c r="B1026">
        <v>2017</v>
      </c>
      <c r="C1026">
        <v>13</v>
      </c>
      <c r="D1026" t="s">
        <v>1275</v>
      </c>
      <c r="E1026" t="s">
        <v>76</v>
      </c>
      <c r="F1026" t="s">
        <v>128</v>
      </c>
      <c r="G1026" t="s">
        <v>83</v>
      </c>
      <c r="H1026" t="s">
        <v>72</v>
      </c>
      <c r="I1026" t="s">
        <v>1126</v>
      </c>
      <c r="J1026" t="s">
        <v>1126</v>
      </c>
      <c r="K1026">
        <v>3700</v>
      </c>
      <c r="L1026">
        <v>5600</v>
      </c>
      <c r="M1026" s="1">
        <v>14.1</v>
      </c>
      <c r="N1026" s="1">
        <v>12.1</v>
      </c>
      <c r="O1026">
        <v>24</v>
      </c>
      <c r="P1026">
        <v>14</v>
      </c>
      <c r="Q1026">
        <v>20</v>
      </c>
      <c r="R1026">
        <v>25</v>
      </c>
      <c r="S1026">
        <v>44.64</v>
      </c>
      <c r="T1026">
        <v>101</v>
      </c>
      <c r="U1026">
        <v>0</v>
      </c>
      <c r="V1026">
        <v>20</v>
      </c>
      <c r="W1026">
        <v>31</v>
      </c>
      <c r="X1026">
        <v>64.52</v>
      </c>
      <c r="Y1026">
        <v>55.36</v>
      </c>
      <c r="Z1026">
        <v>227</v>
      </c>
      <c r="AA1026">
        <v>3</v>
      </c>
      <c r="AB1026">
        <v>0</v>
      </c>
      <c r="AC1026">
        <v>2</v>
      </c>
      <c r="AD1026">
        <v>18</v>
      </c>
      <c r="AE1026">
        <v>209</v>
      </c>
      <c r="AF1026">
        <v>310</v>
      </c>
      <c r="AG1026">
        <v>0</v>
      </c>
      <c r="AH1026">
        <v>0</v>
      </c>
      <c r="AI1026">
        <v>0</v>
      </c>
      <c r="AJ1026">
        <v>-2</v>
      </c>
      <c r="AK1026">
        <v>5</v>
      </c>
      <c r="AL1026">
        <v>46</v>
      </c>
      <c r="AM1026">
        <v>6</v>
      </c>
      <c r="AN1026">
        <v>12</v>
      </c>
      <c r="AO1026">
        <v>50</v>
      </c>
      <c r="AP1026">
        <v>0</v>
      </c>
      <c r="AQ1026">
        <v>0</v>
      </c>
      <c r="AR1026">
        <v>0</v>
      </c>
      <c r="AS1026">
        <v>28.1</v>
      </c>
      <c r="AT1026">
        <v>46.83</v>
      </c>
      <c r="AU1026">
        <v>3</v>
      </c>
      <c r="AV1026">
        <v>48</v>
      </c>
      <c r="AW1026">
        <v>3.5</v>
      </c>
      <c r="AX1026">
        <v>47</v>
      </c>
      <c r="AY1026">
        <v>3</v>
      </c>
      <c r="AZ1026">
        <v>10</v>
      </c>
      <c r="BA1026" t="s">
        <v>1337</v>
      </c>
      <c r="BB1026" t="s">
        <v>72</v>
      </c>
      <c r="BC1026">
        <v>45</v>
      </c>
      <c r="BD1026">
        <v>0.73</v>
      </c>
    </row>
    <row r="1027" spans="1:56" x14ac:dyDescent="0.3">
      <c r="A1027" t="s">
        <v>465</v>
      </c>
      <c r="B1027">
        <v>2017</v>
      </c>
      <c r="C1027">
        <v>13</v>
      </c>
      <c r="D1027" t="s">
        <v>1233</v>
      </c>
      <c r="E1027" t="s">
        <v>76</v>
      </c>
      <c r="F1027" t="s">
        <v>128</v>
      </c>
      <c r="G1027" t="s">
        <v>83</v>
      </c>
      <c r="H1027" t="s">
        <v>72</v>
      </c>
      <c r="I1027" t="s">
        <v>1126</v>
      </c>
      <c r="J1027" t="s">
        <v>1126</v>
      </c>
      <c r="K1027">
        <v>3400</v>
      </c>
      <c r="L1027">
        <v>5100</v>
      </c>
      <c r="M1027" s="1">
        <v>0.4</v>
      </c>
      <c r="N1027" s="1">
        <v>0.4</v>
      </c>
      <c r="O1027">
        <v>24</v>
      </c>
      <c r="P1027">
        <v>14</v>
      </c>
      <c r="Q1027">
        <v>20</v>
      </c>
      <c r="R1027">
        <v>25</v>
      </c>
      <c r="S1027">
        <v>44.64</v>
      </c>
      <c r="T1027">
        <v>101</v>
      </c>
      <c r="U1027">
        <v>0</v>
      </c>
      <c r="V1027">
        <v>20</v>
      </c>
      <c r="W1027">
        <v>31</v>
      </c>
      <c r="X1027">
        <v>64.52</v>
      </c>
      <c r="Y1027">
        <v>55.36</v>
      </c>
      <c r="Z1027">
        <v>227</v>
      </c>
      <c r="AA1027">
        <v>3</v>
      </c>
      <c r="AB1027">
        <v>0</v>
      </c>
      <c r="AC1027">
        <v>2</v>
      </c>
      <c r="AD1027">
        <v>18</v>
      </c>
      <c r="AE1027">
        <v>209</v>
      </c>
      <c r="AF1027">
        <v>310</v>
      </c>
      <c r="AG1027">
        <v>0</v>
      </c>
      <c r="AH1027">
        <v>0</v>
      </c>
      <c r="AI1027">
        <v>0</v>
      </c>
      <c r="AJ1027">
        <v>-2</v>
      </c>
      <c r="AK1027">
        <v>5</v>
      </c>
      <c r="AL1027">
        <v>46</v>
      </c>
      <c r="AM1027">
        <v>6</v>
      </c>
      <c r="AN1027">
        <v>12</v>
      </c>
      <c r="AO1027">
        <v>50</v>
      </c>
      <c r="AP1027">
        <v>0</v>
      </c>
      <c r="AQ1027">
        <v>0</v>
      </c>
      <c r="AR1027">
        <v>0</v>
      </c>
      <c r="AS1027">
        <v>28.1</v>
      </c>
      <c r="AT1027">
        <v>46.83</v>
      </c>
      <c r="AU1027">
        <v>3</v>
      </c>
      <c r="AV1027">
        <v>48</v>
      </c>
      <c r="AW1027">
        <v>3.5</v>
      </c>
      <c r="AX1027">
        <v>47</v>
      </c>
      <c r="AY1027">
        <v>3</v>
      </c>
      <c r="AZ1027">
        <v>10</v>
      </c>
      <c r="BA1027" t="s">
        <v>1335</v>
      </c>
      <c r="BB1027" t="s">
        <v>72</v>
      </c>
      <c r="BC1027">
        <v>3</v>
      </c>
      <c r="BD1027">
        <v>0.05</v>
      </c>
    </row>
    <row r="1028" spans="1:56" x14ac:dyDescent="0.3">
      <c r="A1028" t="s">
        <v>491</v>
      </c>
      <c r="B1028">
        <v>2017</v>
      </c>
      <c r="C1028">
        <v>13</v>
      </c>
      <c r="D1028" t="s">
        <v>1140</v>
      </c>
      <c r="E1028" t="s">
        <v>102</v>
      </c>
      <c r="F1028" t="s">
        <v>2</v>
      </c>
      <c r="G1028" t="s">
        <v>108</v>
      </c>
      <c r="H1028" t="s">
        <v>122</v>
      </c>
      <c r="I1028" t="s">
        <v>1126</v>
      </c>
      <c r="J1028" t="s">
        <v>1126</v>
      </c>
      <c r="K1028">
        <v>5900</v>
      </c>
      <c r="L1028">
        <v>7000</v>
      </c>
      <c r="M1028" s="1">
        <v>9.6</v>
      </c>
      <c r="N1028" s="1">
        <v>8.1</v>
      </c>
      <c r="O1028">
        <v>15</v>
      </c>
      <c r="P1028">
        <v>1</v>
      </c>
      <c r="Q1028">
        <v>23</v>
      </c>
      <c r="R1028">
        <v>34</v>
      </c>
      <c r="S1028">
        <v>47.89</v>
      </c>
      <c r="T1028">
        <v>110</v>
      </c>
      <c r="U1028">
        <v>0</v>
      </c>
      <c r="V1028">
        <v>26</v>
      </c>
      <c r="W1028">
        <v>37</v>
      </c>
      <c r="X1028">
        <v>70.27</v>
      </c>
      <c r="Y1028">
        <v>52.11</v>
      </c>
      <c r="Z1028">
        <v>293</v>
      </c>
      <c r="AA1028">
        <v>0</v>
      </c>
      <c r="AB1028">
        <v>1</v>
      </c>
      <c r="AC1028">
        <v>2</v>
      </c>
      <c r="AD1028">
        <v>15</v>
      </c>
      <c r="AE1028">
        <v>278</v>
      </c>
      <c r="AF1028">
        <v>388</v>
      </c>
      <c r="AG1028">
        <v>1</v>
      </c>
      <c r="AH1028">
        <v>0</v>
      </c>
      <c r="AI1028">
        <v>1</v>
      </c>
      <c r="AJ1028">
        <v>1</v>
      </c>
      <c r="AK1028">
        <v>8</v>
      </c>
      <c r="AL1028">
        <v>53</v>
      </c>
      <c r="AM1028">
        <v>10</v>
      </c>
      <c r="AN1028">
        <v>18</v>
      </c>
      <c r="AO1028">
        <v>55.559999999999995</v>
      </c>
      <c r="AP1028">
        <v>0</v>
      </c>
      <c r="AQ1028">
        <v>0</v>
      </c>
      <c r="AR1028">
        <v>0</v>
      </c>
      <c r="AS1028">
        <v>38.783333333333331</v>
      </c>
      <c r="AT1028">
        <v>64.64</v>
      </c>
      <c r="AU1028">
        <v>5</v>
      </c>
      <c r="AV1028">
        <v>39.5</v>
      </c>
      <c r="AW1028">
        <v>2.5</v>
      </c>
      <c r="AX1028">
        <v>42.5</v>
      </c>
      <c r="AY1028">
        <v>2</v>
      </c>
      <c r="AZ1028">
        <v>8</v>
      </c>
      <c r="BA1028" t="s">
        <v>1337</v>
      </c>
      <c r="BB1028" t="s">
        <v>122</v>
      </c>
      <c r="BC1028">
        <v>50</v>
      </c>
      <c r="BD1028">
        <v>0.67</v>
      </c>
    </row>
    <row r="1029" spans="1:56" x14ac:dyDescent="0.3">
      <c r="A1029" t="s">
        <v>491</v>
      </c>
      <c r="B1029">
        <v>2017</v>
      </c>
      <c r="C1029">
        <v>13</v>
      </c>
      <c r="D1029" t="s">
        <v>1165</v>
      </c>
      <c r="E1029" t="s">
        <v>102</v>
      </c>
      <c r="F1029" t="s">
        <v>2</v>
      </c>
      <c r="G1029" t="s">
        <v>108</v>
      </c>
      <c r="H1029" t="s">
        <v>122</v>
      </c>
      <c r="I1029" t="s">
        <v>1126</v>
      </c>
      <c r="J1029" t="s">
        <v>1126</v>
      </c>
      <c r="K1029">
        <v>4200</v>
      </c>
      <c r="L1029">
        <v>5000</v>
      </c>
      <c r="M1029" s="1">
        <v>5.9</v>
      </c>
      <c r="N1029" s="1">
        <v>5.4</v>
      </c>
      <c r="O1029">
        <v>15</v>
      </c>
      <c r="P1029">
        <v>1</v>
      </c>
      <c r="Q1029">
        <v>23</v>
      </c>
      <c r="R1029">
        <v>34</v>
      </c>
      <c r="S1029">
        <v>47.89</v>
      </c>
      <c r="T1029">
        <v>110</v>
      </c>
      <c r="U1029">
        <v>0</v>
      </c>
      <c r="V1029">
        <v>26</v>
      </c>
      <c r="W1029">
        <v>37</v>
      </c>
      <c r="X1029">
        <v>70.27</v>
      </c>
      <c r="Y1029">
        <v>52.11</v>
      </c>
      <c r="Z1029">
        <v>293</v>
      </c>
      <c r="AA1029">
        <v>0</v>
      </c>
      <c r="AB1029">
        <v>1</v>
      </c>
      <c r="AC1029">
        <v>2</v>
      </c>
      <c r="AD1029">
        <v>15</v>
      </c>
      <c r="AE1029">
        <v>278</v>
      </c>
      <c r="AF1029">
        <v>388</v>
      </c>
      <c r="AG1029">
        <v>1</v>
      </c>
      <c r="AH1029">
        <v>0</v>
      </c>
      <c r="AI1029">
        <v>1</v>
      </c>
      <c r="AJ1029">
        <v>1</v>
      </c>
      <c r="AK1029">
        <v>8</v>
      </c>
      <c r="AL1029">
        <v>53</v>
      </c>
      <c r="AM1029">
        <v>10</v>
      </c>
      <c r="AN1029">
        <v>18</v>
      </c>
      <c r="AO1029">
        <v>55.559999999999995</v>
      </c>
      <c r="AP1029">
        <v>0</v>
      </c>
      <c r="AQ1029">
        <v>0</v>
      </c>
      <c r="AR1029">
        <v>0</v>
      </c>
      <c r="AS1029">
        <v>38.783333333333331</v>
      </c>
      <c r="AT1029">
        <v>64.64</v>
      </c>
      <c r="AU1029">
        <v>5</v>
      </c>
      <c r="AV1029">
        <v>39.5</v>
      </c>
      <c r="AW1029">
        <v>2.5</v>
      </c>
      <c r="AX1029">
        <v>42.5</v>
      </c>
      <c r="AY1029">
        <v>2</v>
      </c>
      <c r="AZ1029">
        <v>8</v>
      </c>
      <c r="BA1029" t="s">
        <v>1335</v>
      </c>
      <c r="BB1029" t="s">
        <v>122</v>
      </c>
      <c r="BC1029">
        <v>24</v>
      </c>
      <c r="BD1029">
        <v>0.32</v>
      </c>
    </row>
    <row r="1030" spans="1:56" x14ac:dyDescent="0.3">
      <c r="A1030" t="s">
        <v>490</v>
      </c>
      <c r="B1030">
        <v>2017</v>
      </c>
      <c r="C1030">
        <v>13</v>
      </c>
      <c r="D1030" t="s">
        <v>1236</v>
      </c>
      <c r="E1030" t="s">
        <v>153</v>
      </c>
      <c r="F1030" t="s">
        <v>154</v>
      </c>
      <c r="G1030" t="s">
        <v>74</v>
      </c>
      <c r="H1030" t="s">
        <v>122</v>
      </c>
      <c r="I1030" t="s">
        <v>1126</v>
      </c>
      <c r="J1030" t="s">
        <v>1126</v>
      </c>
      <c r="K1030">
        <v>3600</v>
      </c>
      <c r="L1030">
        <v>4900</v>
      </c>
      <c r="M1030" s="1">
        <v>7.1</v>
      </c>
      <c r="N1030" s="1">
        <v>6.1</v>
      </c>
      <c r="O1030">
        <v>20</v>
      </c>
      <c r="P1030">
        <v>-6</v>
      </c>
      <c r="Q1030">
        <v>25</v>
      </c>
      <c r="R1030">
        <v>35</v>
      </c>
      <c r="S1030">
        <v>52.239999999999995</v>
      </c>
      <c r="T1030">
        <v>165</v>
      </c>
      <c r="U1030">
        <v>0</v>
      </c>
      <c r="V1030">
        <v>21</v>
      </c>
      <c r="W1030">
        <v>32</v>
      </c>
      <c r="X1030">
        <v>65.63</v>
      </c>
      <c r="Y1030">
        <v>47.760000000000005</v>
      </c>
      <c r="Z1030">
        <v>270</v>
      </c>
      <c r="AA1030">
        <v>2</v>
      </c>
      <c r="AB1030">
        <v>0</v>
      </c>
      <c r="AC1030">
        <v>7</v>
      </c>
      <c r="AD1030">
        <v>40</v>
      </c>
      <c r="AE1030">
        <v>230</v>
      </c>
      <c r="AF1030">
        <v>395</v>
      </c>
      <c r="AG1030">
        <v>3</v>
      </c>
      <c r="AH1030">
        <v>1</v>
      </c>
      <c r="AI1030">
        <v>1</v>
      </c>
      <c r="AJ1030">
        <v>0</v>
      </c>
      <c r="AK1030">
        <v>8</v>
      </c>
      <c r="AL1030">
        <v>74</v>
      </c>
      <c r="AM1030">
        <v>9</v>
      </c>
      <c r="AN1030">
        <v>16</v>
      </c>
      <c r="AO1030">
        <v>56.25</v>
      </c>
      <c r="AP1030">
        <v>0</v>
      </c>
      <c r="AQ1030">
        <v>0</v>
      </c>
      <c r="AR1030">
        <v>0</v>
      </c>
      <c r="AS1030">
        <v>37.283333333333331</v>
      </c>
      <c r="AT1030">
        <v>58.24</v>
      </c>
      <c r="AU1030">
        <v>-2</v>
      </c>
      <c r="AV1030">
        <v>43</v>
      </c>
      <c r="AW1030">
        <v>3</v>
      </c>
      <c r="AX1030">
        <v>45.5</v>
      </c>
      <c r="AY1030">
        <v>2</v>
      </c>
      <c r="AZ1030">
        <v>26</v>
      </c>
      <c r="BA1030" t="s">
        <v>1335</v>
      </c>
      <c r="BB1030" t="s">
        <v>122</v>
      </c>
      <c r="BC1030">
        <v>19</v>
      </c>
      <c r="BD1030">
        <v>0.25</v>
      </c>
    </row>
    <row r="1031" spans="1:56" x14ac:dyDescent="0.3">
      <c r="A1031" t="s">
        <v>490</v>
      </c>
      <c r="B1031">
        <v>2017</v>
      </c>
      <c r="C1031">
        <v>13</v>
      </c>
      <c r="D1031" t="s">
        <v>1234</v>
      </c>
      <c r="E1031" t="s">
        <v>153</v>
      </c>
      <c r="F1031" t="s">
        <v>154</v>
      </c>
      <c r="G1031" t="s">
        <v>74</v>
      </c>
      <c r="H1031" t="s">
        <v>122</v>
      </c>
      <c r="I1031" t="s">
        <v>1126</v>
      </c>
      <c r="J1031" t="s">
        <v>1126</v>
      </c>
      <c r="K1031">
        <v>4300</v>
      </c>
      <c r="L1031">
        <v>4500</v>
      </c>
      <c r="M1031" s="1">
        <v>2.5</v>
      </c>
      <c r="N1031" s="1">
        <v>2.5</v>
      </c>
      <c r="O1031">
        <v>20</v>
      </c>
      <c r="P1031">
        <v>-6</v>
      </c>
      <c r="Q1031">
        <v>25</v>
      </c>
      <c r="R1031">
        <v>35</v>
      </c>
      <c r="S1031">
        <v>52.239999999999995</v>
      </c>
      <c r="T1031">
        <v>165</v>
      </c>
      <c r="U1031">
        <v>0</v>
      </c>
      <c r="V1031">
        <v>21</v>
      </c>
      <c r="W1031">
        <v>32</v>
      </c>
      <c r="X1031">
        <v>65.63</v>
      </c>
      <c r="Y1031">
        <v>47.760000000000005</v>
      </c>
      <c r="Z1031">
        <v>270</v>
      </c>
      <c r="AA1031">
        <v>2</v>
      </c>
      <c r="AB1031">
        <v>0</v>
      </c>
      <c r="AC1031">
        <v>7</v>
      </c>
      <c r="AD1031">
        <v>40</v>
      </c>
      <c r="AE1031">
        <v>230</v>
      </c>
      <c r="AF1031">
        <v>395</v>
      </c>
      <c r="AG1031">
        <v>3</v>
      </c>
      <c r="AH1031">
        <v>1</v>
      </c>
      <c r="AI1031">
        <v>1</v>
      </c>
      <c r="AJ1031">
        <v>0</v>
      </c>
      <c r="AK1031">
        <v>8</v>
      </c>
      <c r="AL1031">
        <v>74</v>
      </c>
      <c r="AM1031">
        <v>9</v>
      </c>
      <c r="AN1031">
        <v>16</v>
      </c>
      <c r="AO1031">
        <v>56.25</v>
      </c>
      <c r="AP1031">
        <v>0</v>
      </c>
      <c r="AQ1031">
        <v>0</v>
      </c>
      <c r="AR1031">
        <v>0</v>
      </c>
      <c r="AS1031">
        <v>37.283333333333331</v>
      </c>
      <c r="AT1031">
        <v>58.24</v>
      </c>
      <c r="AU1031">
        <v>-2</v>
      </c>
      <c r="AV1031">
        <v>43</v>
      </c>
      <c r="AW1031">
        <v>3</v>
      </c>
      <c r="AX1031">
        <v>45.5</v>
      </c>
      <c r="AY1031">
        <v>2</v>
      </c>
      <c r="AZ1031">
        <v>26</v>
      </c>
      <c r="BA1031" t="s">
        <v>1335</v>
      </c>
      <c r="BB1031" t="s">
        <v>122</v>
      </c>
      <c r="BC1031">
        <v>5</v>
      </c>
      <c r="BD1031">
        <v>7.0000000000000007E-2</v>
      </c>
    </row>
    <row r="1032" spans="1:56" x14ac:dyDescent="0.3">
      <c r="A1032" t="s">
        <v>490</v>
      </c>
      <c r="B1032">
        <v>2017</v>
      </c>
      <c r="C1032">
        <v>13</v>
      </c>
      <c r="D1032" t="s">
        <v>1237</v>
      </c>
      <c r="E1032" t="s">
        <v>153</v>
      </c>
      <c r="F1032" t="s">
        <v>154</v>
      </c>
      <c r="G1032" t="s">
        <v>74</v>
      </c>
      <c r="H1032" t="s">
        <v>122</v>
      </c>
      <c r="I1032" t="s">
        <v>1126</v>
      </c>
      <c r="J1032" t="s">
        <v>1126</v>
      </c>
      <c r="K1032">
        <v>3900</v>
      </c>
      <c r="L1032">
        <v>5600</v>
      </c>
      <c r="M1032" s="1">
        <v>21.3</v>
      </c>
      <c r="N1032" s="1">
        <v>16.3</v>
      </c>
      <c r="O1032">
        <v>20</v>
      </c>
      <c r="P1032">
        <v>-6</v>
      </c>
      <c r="Q1032">
        <v>25</v>
      </c>
      <c r="R1032">
        <v>35</v>
      </c>
      <c r="S1032">
        <v>52.239999999999995</v>
      </c>
      <c r="T1032">
        <v>165</v>
      </c>
      <c r="U1032">
        <v>0</v>
      </c>
      <c r="V1032">
        <v>21</v>
      </c>
      <c r="W1032">
        <v>32</v>
      </c>
      <c r="X1032">
        <v>65.63</v>
      </c>
      <c r="Y1032">
        <v>47.760000000000005</v>
      </c>
      <c r="Z1032">
        <v>270</v>
      </c>
      <c r="AA1032">
        <v>2</v>
      </c>
      <c r="AB1032">
        <v>0</v>
      </c>
      <c r="AC1032">
        <v>7</v>
      </c>
      <c r="AD1032">
        <v>40</v>
      </c>
      <c r="AE1032">
        <v>230</v>
      </c>
      <c r="AF1032">
        <v>395</v>
      </c>
      <c r="AG1032">
        <v>3</v>
      </c>
      <c r="AH1032">
        <v>1</v>
      </c>
      <c r="AI1032">
        <v>1</v>
      </c>
      <c r="AJ1032">
        <v>0</v>
      </c>
      <c r="AK1032">
        <v>8</v>
      </c>
      <c r="AL1032">
        <v>74</v>
      </c>
      <c r="AM1032">
        <v>9</v>
      </c>
      <c r="AN1032">
        <v>16</v>
      </c>
      <c r="AO1032">
        <v>56.25</v>
      </c>
      <c r="AP1032">
        <v>0</v>
      </c>
      <c r="AQ1032">
        <v>0</v>
      </c>
      <c r="AR1032">
        <v>0</v>
      </c>
      <c r="AS1032">
        <v>37.283333333333331</v>
      </c>
      <c r="AT1032">
        <v>58.24</v>
      </c>
      <c r="AU1032">
        <v>-2</v>
      </c>
      <c r="AV1032">
        <v>43</v>
      </c>
      <c r="AW1032">
        <v>3</v>
      </c>
      <c r="AX1032">
        <v>45.5</v>
      </c>
      <c r="AY1032">
        <v>2</v>
      </c>
      <c r="AZ1032">
        <v>26</v>
      </c>
      <c r="BA1032" t="s">
        <v>1337</v>
      </c>
      <c r="BB1032" t="s">
        <v>122</v>
      </c>
      <c r="BC1032">
        <v>52</v>
      </c>
      <c r="BD1032">
        <v>0.68</v>
      </c>
    </row>
    <row r="1033" spans="1:56" x14ac:dyDescent="0.3">
      <c r="A1033" t="s">
        <v>469</v>
      </c>
      <c r="B1033">
        <v>2017</v>
      </c>
      <c r="C1033">
        <v>13</v>
      </c>
      <c r="D1033" t="s">
        <v>1128</v>
      </c>
      <c r="E1033" t="s">
        <v>78</v>
      </c>
      <c r="F1033" t="s">
        <v>79</v>
      </c>
      <c r="G1033" t="s">
        <v>115</v>
      </c>
      <c r="H1033" t="s">
        <v>72</v>
      </c>
      <c r="I1033" t="s">
        <v>1126</v>
      </c>
      <c r="J1033" t="s">
        <v>1126</v>
      </c>
      <c r="K1033">
        <v>5600</v>
      </c>
      <c r="L1033">
        <v>6200</v>
      </c>
      <c r="M1033" s="1">
        <v>9.9</v>
      </c>
      <c r="N1033" s="1">
        <v>8.9</v>
      </c>
      <c r="O1033">
        <v>24</v>
      </c>
      <c r="P1033">
        <v>11</v>
      </c>
      <c r="Q1033">
        <v>19</v>
      </c>
      <c r="R1033">
        <v>25</v>
      </c>
      <c r="S1033">
        <v>52.080000000000005</v>
      </c>
      <c r="T1033">
        <v>198</v>
      </c>
      <c r="U1033">
        <v>2</v>
      </c>
      <c r="V1033">
        <v>15</v>
      </c>
      <c r="W1033">
        <v>23</v>
      </c>
      <c r="X1033">
        <v>65.22</v>
      </c>
      <c r="Y1033">
        <v>47.92</v>
      </c>
      <c r="Z1033">
        <v>150</v>
      </c>
      <c r="AA1033">
        <v>1</v>
      </c>
      <c r="AB1033">
        <v>0</v>
      </c>
      <c r="AC1033">
        <v>2</v>
      </c>
      <c r="AD1033">
        <v>4</v>
      </c>
      <c r="AE1033">
        <v>146</v>
      </c>
      <c r="AF1033">
        <v>344</v>
      </c>
      <c r="AG1033">
        <v>2</v>
      </c>
      <c r="AH1033">
        <v>1</v>
      </c>
      <c r="AI1033">
        <v>1</v>
      </c>
      <c r="AJ1033">
        <v>0</v>
      </c>
      <c r="AK1033">
        <v>7</v>
      </c>
      <c r="AL1033">
        <v>63</v>
      </c>
      <c r="AM1033">
        <v>5</v>
      </c>
      <c r="AN1033">
        <v>11</v>
      </c>
      <c r="AO1033">
        <v>45.45</v>
      </c>
      <c r="AP1033">
        <v>1</v>
      </c>
      <c r="AQ1033">
        <v>1</v>
      </c>
      <c r="AR1033">
        <v>100</v>
      </c>
      <c r="AS1033">
        <v>26.183333333333334</v>
      </c>
      <c r="AT1033">
        <v>43.64</v>
      </c>
      <c r="AU1033">
        <v>-6.5</v>
      </c>
      <c r="AV1033">
        <v>42.5</v>
      </c>
      <c r="AW1033">
        <v>-7</v>
      </c>
      <c r="AX1033">
        <v>42</v>
      </c>
      <c r="AY1033">
        <v>4</v>
      </c>
      <c r="AZ1033">
        <v>13</v>
      </c>
      <c r="BA1033" t="s">
        <v>1337</v>
      </c>
      <c r="BB1033" t="s">
        <v>72</v>
      </c>
      <c r="BC1033">
        <v>32</v>
      </c>
      <c r="BD1033">
        <v>0.59</v>
      </c>
    </row>
    <row r="1034" spans="1:56" x14ac:dyDescent="0.3">
      <c r="A1034" t="s">
        <v>469</v>
      </c>
      <c r="B1034">
        <v>2017</v>
      </c>
      <c r="C1034">
        <v>13</v>
      </c>
      <c r="D1034" t="s">
        <v>1134</v>
      </c>
      <c r="E1034" t="s">
        <v>78</v>
      </c>
      <c r="F1034" t="s">
        <v>79</v>
      </c>
      <c r="G1034" t="s">
        <v>115</v>
      </c>
      <c r="H1034" t="s">
        <v>72</v>
      </c>
      <c r="I1034" t="s">
        <v>1126</v>
      </c>
      <c r="J1034" t="s">
        <v>1126</v>
      </c>
      <c r="K1034">
        <v>4700</v>
      </c>
      <c r="L1034">
        <v>5400</v>
      </c>
      <c r="M1034" s="1">
        <v>19.899999999999999</v>
      </c>
      <c r="N1034" s="1">
        <v>16.899999999999999</v>
      </c>
      <c r="O1034">
        <v>24</v>
      </c>
      <c r="P1034">
        <v>11</v>
      </c>
      <c r="Q1034">
        <v>19</v>
      </c>
      <c r="R1034">
        <v>25</v>
      </c>
      <c r="S1034">
        <v>52.080000000000005</v>
      </c>
      <c r="T1034">
        <v>198</v>
      </c>
      <c r="U1034">
        <v>2</v>
      </c>
      <c r="V1034">
        <v>15</v>
      </c>
      <c r="W1034">
        <v>23</v>
      </c>
      <c r="X1034">
        <v>65.22</v>
      </c>
      <c r="Y1034">
        <v>47.92</v>
      </c>
      <c r="Z1034">
        <v>150</v>
      </c>
      <c r="AA1034">
        <v>1</v>
      </c>
      <c r="AB1034">
        <v>0</v>
      </c>
      <c r="AC1034">
        <v>2</v>
      </c>
      <c r="AD1034">
        <v>4</v>
      </c>
      <c r="AE1034">
        <v>146</v>
      </c>
      <c r="AF1034">
        <v>344</v>
      </c>
      <c r="AG1034">
        <v>2</v>
      </c>
      <c r="AH1034">
        <v>1</v>
      </c>
      <c r="AI1034">
        <v>1</v>
      </c>
      <c r="AJ1034">
        <v>0</v>
      </c>
      <c r="AK1034">
        <v>7</v>
      </c>
      <c r="AL1034">
        <v>63</v>
      </c>
      <c r="AM1034">
        <v>5</v>
      </c>
      <c r="AN1034">
        <v>11</v>
      </c>
      <c r="AO1034">
        <v>45.45</v>
      </c>
      <c r="AP1034">
        <v>1</v>
      </c>
      <c r="AQ1034">
        <v>1</v>
      </c>
      <c r="AR1034">
        <v>100</v>
      </c>
      <c r="AS1034">
        <v>26.183333333333334</v>
      </c>
      <c r="AT1034">
        <v>43.64</v>
      </c>
      <c r="AU1034">
        <v>-6.5</v>
      </c>
      <c r="AV1034">
        <v>42.5</v>
      </c>
      <c r="AW1034">
        <v>-7</v>
      </c>
      <c r="AX1034">
        <v>42</v>
      </c>
      <c r="AY1034">
        <v>4</v>
      </c>
      <c r="AZ1034">
        <v>13</v>
      </c>
      <c r="BA1034" t="s">
        <v>1335</v>
      </c>
      <c r="BB1034" t="s">
        <v>72</v>
      </c>
      <c r="BC1034">
        <v>24</v>
      </c>
      <c r="BD1034">
        <v>0.44</v>
      </c>
    </row>
    <row r="1035" spans="1:56" x14ac:dyDescent="0.3">
      <c r="A1035" t="s">
        <v>485</v>
      </c>
      <c r="B1035">
        <v>2017</v>
      </c>
      <c r="C1035">
        <v>13</v>
      </c>
      <c r="D1035" t="s">
        <v>1273</v>
      </c>
      <c r="E1035" t="s">
        <v>82</v>
      </c>
      <c r="F1035" t="s">
        <v>5</v>
      </c>
      <c r="G1035" t="s">
        <v>85</v>
      </c>
      <c r="H1035" t="s">
        <v>122</v>
      </c>
      <c r="I1035" t="s">
        <v>1126</v>
      </c>
      <c r="J1035" t="s">
        <v>1126</v>
      </c>
      <c r="K1035">
        <v>3200</v>
      </c>
      <c r="L1035">
        <v>4500</v>
      </c>
      <c r="M1035" s="1">
        <v>8.6</v>
      </c>
      <c r="N1035" s="1">
        <v>6.1</v>
      </c>
      <c r="O1035">
        <v>14</v>
      </c>
      <c r="P1035">
        <v>-24</v>
      </c>
      <c r="Q1035">
        <v>15</v>
      </c>
      <c r="R1035">
        <v>19</v>
      </c>
      <c r="S1035">
        <v>33.93</v>
      </c>
      <c r="T1035">
        <v>56</v>
      </c>
      <c r="U1035">
        <v>0</v>
      </c>
      <c r="V1035">
        <v>26</v>
      </c>
      <c r="W1035">
        <v>37</v>
      </c>
      <c r="X1035">
        <v>70.27</v>
      </c>
      <c r="Y1035">
        <v>66.069999999999993</v>
      </c>
      <c r="Z1035">
        <v>251</v>
      </c>
      <c r="AA1035">
        <v>2</v>
      </c>
      <c r="AB1035">
        <v>2</v>
      </c>
      <c r="AC1035">
        <v>4</v>
      </c>
      <c r="AD1035">
        <v>27</v>
      </c>
      <c r="AE1035">
        <v>224</v>
      </c>
      <c r="AF1035">
        <v>280</v>
      </c>
      <c r="AG1035">
        <v>3</v>
      </c>
      <c r="AH1035">
        <v>2</v>
      </c>
      <c r="AI1035">
        <v>4</v>
      </c>
      <c r="AJ1035">
        <v>4</v>
      </c>
      <c r="AK1035">
        <v>7</v>
      </c>
      <c r="AL1035">
        <v>43</v>
      </c>
      <c r="AM1035">
        <v>6</v>
      </c>
      <c r="AN1035">
        <v>14</v>
      </c>
      <c r="AO1035">
        <v>42.86</v>
      </c>
      <c r="AP1035">
        <v>0</v>
      </c>
      <c r="AQ1035">
        <v>1</v>
      </c>
      <c r="AR1035">
        <v>0</v>
      </c>
      <c r="AS1035">
        <v>27.533333333333335</v>
      </c>
      <c r="AT1035">
        <v>45.89</v>
      </c>
      <c r="AU1035">
        <v>1</v>
      </c>
      <c r="AV1035">
        <v>44</v>
      </c>
      <c r="AW1035">
        <v>-2</v>
      </c>
      <c r="AX1035">
        <v>47</v>
      </c>
      <c r="AY1035">
        <v>1</v>
      </c>
      <c r="AZ1035">
        <v>32</v>
      </c>
      <c r="BA1035" t="s">
        <v>1335</v>
      </c>
      <c r="BB1035" t="s">
        <v>122</v>
      </c>
      <c r="BC1035">
        <v>26</v>
      </c>
      <c r="BD1035">
        <v>0.43</v>
      </c>
    </row>
    <row r="1036" spans="1:56" x14ac:dyDescent="0.3">
      <c r="A1036" t="s">
        <v>485</v>
      </c>
      <c r="B1036">
        <v>2017</v>
      </c>
      <c r="C1036">
        <v>13</v>
      </c>
      <c r="D1036" t="s">
        <v>1148</v>
      </c>
      <c r="E1036" t="s">
        <v>82</v>
      </c>
      <c r="F1036" t="s">
        <v>5</v>
      </c>
      <c r="G1036" t="s">
        <v>85</v>
      </c>
      <c r="H1036" t="s">
        <v>122</v>
      </c>
      <c r="I1036" t="s">
        <v>1126</v>
      </c>
      <c r="J1036" t="s">
        <v>1126</v>
      </c>
      <c r="K1036">
        <v>6100</v>
      </c>
      <c r="L1036">
        <v>6700</v>
      </c>
      <c r="M1036" s="1">
        <v>9.9</v>
      </c>
      <c r="N1036" s="1">
        <v>8.4</v>
      </c>
      <c r="O1036">
        <v>14</v>
      </c>
      <c r="P1036">
        <v>-24</v>
      </c>
      <c r="Q1036">
        <v>15</v>
      </c>
      <c r="R1036">
        <v>19</v>
      </c>
      <c r="S1036">
        <v>33.93</v>
      </c>
      <c r="T1036">
        <v>56</v>
      </c>
      <c r="U1036">
        <v>0</v>
      </c>
      <c r="V1036">
        <v>26</v>
      </c>
      <c r="W1036">
        <v>37</v>
      </c>
      <c r="X1036">
        <v>70.27</v>
      </c>
      <c r="Y1036">
        <v>66.069999999999993</v>
      </c>
      <c r="Z1036">
        <v>251</v>
      </c>
      <c r="AA1036">
        <v>2</v>
      </c>
      <c r="AB1036">
        <v>2</v>
      </c>
      <c r="AC1036">
        <v>4</v>
      </c>
      <c r="AD1036">
        <v>27</v>
      </c>
      <c r="AE1036">
        <v>224</v>
      </c>
      <c r="AF1036">
        <v>280</v>
      </c>
      <c r="AG1036">
        <v>3</v>
      </c>
      <c r="AH1036">
        <v>2</v>
      </c>
      <c r="AI1036">
        <v>4</v>
      </c>
      <c r="AJ1036">
        <v>4</v>
      </c>
      <c r="AK1036">
        <v>7</v>
      </c>
      <c r="AL1036">
        <v>43</v>
      </c>
      <c r="AM1036">
        <v>6</v>
      </c>
      <c r="AN1036">
        <v>14</v>
      </c>
      <c r="AO1036">
        <v>42.86</v>
      </c>
      <c r="AP1036">
        <v>0</v>
      </c>
      <c r="AQ1036">
        <v>1</v>
      </c>
      <c r="AR1036">
        <v>0</v>
      </c>
      <c r="AS1036">
        <v>27.533333333333335</v>
      </c>
      <c r="AT1036">
        <v>45.89</v>
      </c>
      <c r="AU1036">
        <v>1</v>
      </c>
      <c r="AV1036">
        <v>44</v>
      </c>
      <c r="AW1036">
        <v>-2</v>
      </c>
      <c r="AX1036">
        <v>47</v>
      </c>
      <c r="AY1036">
        <v>1</v>
      </c>
      <c r="AZ1036">
        <v>32</v>
      </c>
      <c r="BA1036" t="s">
        <v>1337</v>
      </c>
      <c r="BB1036" t="s">
        <v>122</v>
      </c>
      <c r="BC1036">
        <v>34</v>
      </c>
      <c r="BD1036">
        <v>0.56999999999999995</v>
      </c>
    </row>
    <row r="1037" spans="1:56" x14ac:dyDescent="0.3">
      <c r="A1037" t="s">
        <v>507</v>
      </c>
      <c r="B1037">
        <v>2017</v>
      </c>
      <c r="C1037">
        <v>14</v>
      </c>
      <c r="D1037" t="s">
        <v>1271</v>
      </c>
      <c r="E1037" t="s">
        <v>93</v>
      </c>
      <c r="F1037" t="s">
        <v>132</v>
      </c>
      <c r="G1037" t="s">
        <v>78</v>
      </c>
      <c r="H1037" t="s">
        <v>72</v>
      </c>
      <c r="I1037" t="s">
        <v>1126</v>
      </c>
      <c r="J1037" t="s">
        <v>1126</v>
      </c>
      <c r="K1037">
        <v>3200</v>
      </c>
      <c r="L1037">
        <v>4500</v>
      </c>
      <c r="M1037" s="1">
        <v>3.3</v>
      </c>
      <c r="N1037" s="1">
        <v>2.2999999999999998</v>
      </c>
      <c r="O1037">
        <v>12</v>
      </c>
      <c r="P1037">
        <v>5</v>
      </c>
      <c r="Q1037">
        <v>16</v>
      </c>
      <c r="R1037">
        <v>29</v>
      </c>
      <c r="S1037">
        <v>52.73</v>
      </c>
      <c r="T1037">
        <v>136</v>
      </c>
      <c r="U1037">
        <v>0</v>
      </c>
      <c r="V1037">
        <v>17</v>
      </c>
      <c r="W1037">
        <v>26</v>
      </c>
      <c r="X1037">
        <v>65.38000000000001</v>
      </c>
      <c r="Y1037">
        <v>47.27</v>
      </c>
      <c r="Z1037">
        <v>178</v>
      </c>
      <c r="AA1037">
        <v>0</v>
      </c>
      <c r="AB1037">
        <v>0</v>
      </c>
      <c r="AC1037">
        <v>8</v>
      </c>
      <c r="AD1037">
        <v>53</v>
      </c>
      <c r="AE1037">
        <v>125</v>
      </c>
      <c r="AF1037">
        <v>261</v>
      </c>
      <c r="AG1037">
        <v>0</v>
      </c>
      <c r="AH1037">
        <v>0</v>
      </c>
      <c r="AI1037">
        <v>0</v>
      </c>
      <c r="AJ1037">
        <v>-2</v>
      </c>
      <c r="AK1037">
        <v>5</v>
      </c>
      <c r="AL1037">
        <v>30</v>
      </c>
      <c r="AM1037">
        <v>3</v>
      </c>
      <c r="AN1037">
        <v>14</v>
      </c>
      <c r="AO1037">
        <v>21.43</v>
      </c>
      <c r="AP1037">
        <v>0</v>
      </c>
      <c r="AQ1037">
        <v>0</v>
      </c>
      <c r="AR1037">
        <v>0</v>
      </c>
      <c r="AS1037">
        <v>33.81666666666667</v>
      </c>
      <c r="AT1037">
        <v>56.36</v>
      </c>
      <c r="AU1037">
        <v>3.5</v>
      </c>
      <c r="AV1037">
        <v>44.5</v>
      </c>
      <c r="AW1037">
        <v>3</v>
      </c>
      <c r="AX1037">
        <v>42</v>
      </c>
      <c r="AY1037">
        <v>3</v>
      </c>
      <c r="AZ1037">
        <v>7</v>
      </c>
      <c r="BA1037" t="s">
        <v>1335</v>
      </c>
      <c r="BB1037" t="s">
        <v>72</v>
      </c>
      <c r="BC1037">
        <v>21</v>
      </c>
      <c r="BD1037">
        <v>0.32</v>
      </c>
    </row>
    <row r="1038" spans="1:56" x14ac:dyDescent="0.3">
      <c r="A1038" t="s">
        <v>507</v>
      </c>
      <c r="B1038">
        <v>2017</v>
      </c>
      <c r="C1038">
        <v>14</v>
      </c>
      <c r="D1038" t="s">
        <v>1254</v>
      </c>
      <c r="E1038" t="s">
        <v>93</v>
      </c>
      <c r="F1038" t="s">
        <v>132</v>
      </c>
      <c r="G1038" t="s">
        <v>78</v>
      </c>
      <c r="H1038" t="s">
        <v>72</v>
      </c>
      <c r="I1038" t="s">
        <v>1126</v>
      </c>
      <c r="J1038" t="s">
        <v>1126</v>
      </c>
      <c r="K1038">
        <v>3000</v>
      </c>
      <c r="L1038">
        <v>4500</v>
      </c>
      <c r="M1038" s="1">
        <v>3.9</v>
      </c>
      <c r="N1038" s="1">
        <v>3.4</v>
      </c>
      <c r="O1038">
        <v>12</v>
      </c>
      <c r="P1038">
        <v>5</v>
      </c>
      <c r="Q1038">
        <v>16</v>
      </c>
      <c r="R1038">
        <v>29</v>
      </c>
      <c r="S1038">
        <v>52.73</v>
      </c>
      <c r="T1038">
        <v>136</v>
      </c>
      <c r="U1038">
        <v>0</v>
      </c>
      <c r="V1038">
        <v>17</v>
      </c>
      <c r="W1038">
        <v>26</v>
      </c>
      <c r="X1038">
        <v>65.38000000000001</v>
      </c>
      <c r="Y1038">
        <v>47.27</v>
      </c>
      <c r="Z1038">
        <v>178</v>
      </c>
      <c r="AA1038">
        <v>0</v>
      </c>
      <c r="AB1038">
        <v>0</v>
      </c>
      <c r="AC1038">
        <v>8</v>
      </c>
      <c r="AD1038">
        <v>53</v>
      </c>
      <c r="AE1038">
        <v>125</v>
      </c>
      <c r="AF1038">
        <v>261</v>
      </c>
      <c r="AG1038">
        <v>0</v>
      </c>
      <c r="AH1038">
        <v>0</v>
      </c>
      <c r="AI1038">
        <v>0</v>
      </c>
      <c r="AJ1038">
        <v>-2</v>
      </c>
      <c r="AK1038">
        <v>5</v>
      </c>
      <c r="AL1038">
        <v>30</v>
      </c>
      <c r="AM1038">
        <v>3</v>
      </c>
      <c r="AN1038">
        <v>14</v>
      </c>
      <c r="AO1038">
        <v>21.43</v>
      </c>
      <c r="AP1038">
        <v>0</v>
      </c>
      <c r="AQ1038">
        <v>0</v>
      </c>
      <c r="AR1038">
        <v>0</v>
      </c>
      <c r="AS1038">
        <v>33.81666666666667</v>
      </c>
      <c r="AT1038">
        <v>56.36</v>
      </c>
      <c r="AU1038">
        <v>3.5</v>
      </c>
      <c r="AV1038">
        <v>44.5</v>
      </c>
      <c r="AW1038">
        <v>3</v>
      </c>
      <c r="AX1038">
        <v>42</v>
      </c>
      <c r="AY1038">
        <v>3</v>
      </c>
      <c r="AZ1038">
        <v>7</v>
      </c>
      <c r="BA1038" t="s">
        <v>1335</v>
      </c>
      <c r="BB1038" t="s">
        <v>72</v>
      </c>
      <c r="BC1038">
        <v>8</v>
      </c>
      <c r="BD1038">
        <v>0.12</v>
      </c>
    </row>
    <row r="1039" spans="1:56" x14ac:dyDescent="0.3">
      <c r="A1039" t="s">
        <v>507</v>
      </c>
      <c r="B1039">
        <v>2017</v>
      </c>
      <c r="C1039">
        <v>14</v>
      </c>
      <c r="D1039" t="s">
        <v>1213</v>
      </c>
      <c r="E1039" t="s">
        <v>93</v>
      </c>
      <c r="F1039" t="s">
        <v>132</v>
      </c>
      <c r="G1039" t="s">
        <v>78</v>
      </c>
      <c r="H1039" t="s">
        <v>72</v>
      </c>
      <c r="I1039" t="s">
        <v>1126</v>
      </c>
      <c r="J1039" t="s">
        <v>1126</v>
      </c>
      <c r="K1039">
        <v>3900</v>
      </c>
      <c r="L1039">
        <v>5000</v>
      </c>
      <c r="M1039" s="1">
        <v>9.8000000000000007</v>
      </c>
      <c r="N1039" s="1">
        <v>9.3000000000000007</v>
      </c>
      <c r="O1039">
        <v>12</v>
      </c>
      <c r="P1039">
        <v>5</v>
      </c>
      <c r="Q1039">
        <v>16</v>
      </c>
      <c r="R1039">
        <v>29</v>
      </c>
      <c r="S1039">
        <v>52.73</v>
      </c>
      <c r="T1039">
        <v>136</v>
      </c>
      <c r="U1039">
        <v>0</v>
      </c>
      <c r="V1039">
        <v>17</v>
      </c>
      <c r="W1039">
        <v>26</v>
      </c>
      <c r="X1039">
        <v>65.38000000000001</v>
      </c>
      <c r="Y1039">
        <v>47.27</v>
      </c>
      <c r="Z1039">
        <v>178</v>
      </c>
      <c r="AA1039">
        <v>0</v>
      </c>
      <c r="AB1039">
        <v>0</v>
      </c>
      <c r="AC1039">
        <v>8</v>
      </c>
      <c r="AD1039">
        <v>53</v>
      </c>
      <c r="AE1039">
        <v>125</v>
      </c>
      <c r="AF1039">
        <v>261</v>
      </c>
      <c r="AG1039">
        <v>0</v>
      </c>
      <c r="AH1039">
        <v>0</v>
      </c>
      <c r="AI1039">
        <v>0</v>
      </c>
      <c r="AJ1039">
        <v>-2</v>
      </c>
      <c r="AK1039">
        <v>5</v>
      </c>
      <c r="AL1039">
        <v>30</v>
      </c>
      <c r="AM1039">
        <v>3</v>
      </c>
      <c r="AN1039">
        <v>14</v>
      </c>
      <c r="AO1039">
        <v>21.43</v>
      </c>
      <c r="AP1039">
        <v>0</v>
      </c>
      <c r="AQ1039">
        <v>0</v>
      </c>
      <c r="AR1039">
        <v>0</v>
      </c>
      <c r="AS1039">
        <v>33.81666666666667</v>
      </c>
      <c r="AT1039">
        <v>56.36</v>
      </c>
      <c r="AU1039">
        <v>3.5</v>
      </c>
      <c r="AV1039">
        <v>44.5</v>
      </c>
      <c r="AW1039">
        <v>3</v>
      </c>
      <c r="AX1039">
        <v>42</v>
      </c>
      <c r="AY1039">
        <v>3</v>
      </c>
      <c r="AZ1039">
        <v>7</v>
      </c>
      <c r="BA1039" t="s">
        <v>1337</v>
      </c>
      <c r="BB1039" t="s">
        <v>72</v>
      </c>
      <c r="BC1039">
        <v>38</v>
      </c>
      <c r="BD1039">
        <v>0.57999999999999996</v>
      </c>
    </row>
    <row r="1040" spans="1:56" x14ac:dyDescent="0.3">
      <c r="A1040" t="s">
        <v>500</v>
      </c>
      <c r="B1040">
        <v>2017</v>
      </c>
      <c r="C1040">
        <v>14</v>
      </c>
      <c r="D1040" t="s">
        <v>1226</v>
      </c>
      <c r="E1040" t="s">
        <v>109</v>
      </c>
      <c r="F1040" t="s">
        <v>11</v>
      </c>
      <c r="G1040" t="s">
        <v>96</v>
      </c>
      <c r="H1040" t="s">
        <v>72</v>
      </c>
      <c r="I1040" t="s">
        <v>1126</v>
      </c>
      <c r="J1040" t="s">
        <v>1126</v>
      </c>
      <c r="K1040">
        <v>3000</v>
      </c>
      <c r="L1040">
        <v>4500</v>
      </c>
      <c r="M1040" s="1">
        <v>0</v>
      </c>
      <c r="N1040" s="1">
        <v>0</v>
      </c>
      <c r="O1040">
        <v>20</v>
      </c>
      <c r="P1040">
        <v>3</v>
      </c>
      <c r="Q1040">
        <v>26</v>
      </c>
      <c r="R1040">
        <v>37</v>
      </c>
      <c r="S1040">
        <v>57.809999999999995</v>
      </c>
      <c r="T1040">
        <v>132</v>
      </c>
      <c r="U1040">
        <v>1</v>
      </c>
      <c r="V1040">
        <v>15</v>
      </c>
      <c r="W1040">
        <v>27</v>
      </c>
      <c r="X1040">
        <v>55.559999999999995</v>
      </c>
      <c r="Y1040">
        <v>42.19</v>
      </c>
      <c r="Z1040">
        <v>221</v>
      </c>
      <c r="AA1040">
        <v>1</v>
      </c>
      <c r="AB1040">
        <v>3</v>
      </c>
      <c r="AC1040">
        <v>1</v>
      </c>
      <c r="AD1040">
        <v>10</v>
      </c>
      <c r="AE1040">
        <v>211</v>
      </c>
      <c r="AF1040">
        <v>343</v>
      </c>
      <c r="AG1040">
        <v>1</v>
      </c>
      <c r="AH1040">
        <v>0</v>
      </c>
      <c r="AI1040">
        <v>3</v>
      </c>
      <c r="AJ1040">
        <v>2</v>
      </c>
      <c r="AK1040">
        <v>4</v>
      </c>
      <c r="AL1040">
        <v>35</v>
      </c>
      <c r="AM1040">
        <v>7</v>
      </c>
      <c r="AN1040">
        <v>12</v>
      </c>
      <c r="AO1040">
        <v>58.330000000000005</v>
      </c>
      <c r="AP1040">
        <v>0</v>
      </c>
      <c r="AQ1040">
        <v>0</v>
      </c>
      <c r="AR1040">
        <v>0</v>
      </c>
      <c r="AS1040">
        <v>34.68333333333333</v>
      </c>
      <c r="AT1040">
        <v>57.809999999999995</v>
      </c>
      <c r="AU1040">
        <v>0</v>
      </c>
      <c r="AV1040">
        <v>55</v>
      </c>
      <c r="AW1040">
        <v>-2</v>
      </c>
      <c r="AX1040">
        <v>51.5</v>
      </c>
      <c r="AY1040">
        <v>2</v>
      </c>
      <c r="AZ1040">
        <v>17</v>
      </c>
      <c r="BA1040" t="s">
        <v>1337</v>
      </c>
      <c r="BB1040" t="s">
        <v>72</v>
      </c>
      <c r="BC1040">
        <v>24</v>
      </c>
      <c r="BD1040">
        <v>0.32</v>
      </c>
    </row>
    <row r="1041" spans="1:56" x14ac:dyDescent="0.3">
      <c r="A1041" t="s">
        <v>500</v>
      </c>
      <c r="B1041">
        <v>2017</v>
      </c>
      <c r="C1041">
        <v>14</v>
      </c>
      <c r="D1041" t="s">
        <v>1186</v>
      </c>
      <c r="E1041" t="s">
        <v>109</v>
      </c>
      <c r="F1041" t="s">
        <v>11</v>
      </c>
      <c r="G1041" t="s">
        <v>96</v>
      </c>
      <c r="H1041" t="s">
        <v>72</v>
      </c>
      <c r="I1041" t="s">
        <v>1126</v>
      </c>
      <c r="J1041" t="s">
        <v>1126</v>
      </c>
      <c r="K1041">
        <v>5800</v>
      </c>
      <c r="L1041">
        <v>6700</v>
      </c>
      <c r="M1041" s="1">
        <v>15.1</v>
      </c>
      <c r="N1041" s="1">
        <v>15.1</v>
      </c>
      <c r="O1041">
        <v>20</v>
      </c>
      <c r="P1041">
        <v>3</v>
      </c>
      <c r="Q1041">
        <v>26</v>
      </c>
      <c r="R1041">
        <v>37</v>
      </c>
      <c r="S1041">
        <v>57.809999999999995</v>
      </c>
      <c r="T1041">
        <v>132</v>
      </c>
      <c r="U1041">
        <v>1</v>
      </c>
      <c r="V1041">
        <v>15</v>
      </c>
      <c r="W1041">
        <v>27</v>
      </c>
      <c r="X1041">
        <v>55.559999999999995</v>
      </c>
      <c r="Y1041">
        <v>42.19</v>
      </c>
      <c r="Z1041">
        <v>221</v>
      </c>
      <c r="AA1041">
        <v>1</v>
      </c>
      <c r="AB1041">
        <v>3</v>
      </c>
      <c r="AC1041">
        <v>1</v>
      </c>
      <c r="AD1041">
        <v>10</v>
      </c>
      <c r="AE1041">
        <v>211</v>
      </c>
      <c r="AF1041">
        <v>343</v>
      </c>
      <c r="AG1041">
        <v>1</v>
      </c>
      <c r="AH1041">
        <v>0</v>
      </c>
      <c r="AI1041">
        <v>3</v>
      </c>
      <c r="AJ1041">
        <v>2</v>
      </c>
      <c r="AK1041">
        <v>4</v>
      </c>
      <c r="AL1041">
        <v>35</v>
      </c>
      <c r="AM1041">
        <v>7</v>
      </c>
      <c r="AN1041">
        <v>12</v>
      </c>
      <c r="AO1041">
        <v>58.330000000000005</v>
      </c>
      <c r="AP1041">
        <v>0</v>
      </c>
      <c r="AQ1041">
        <v>0</v>
      </c>
      <c r="AR1041">
        <v>0</v>
      </c>
      <c r="AS1041">
        <v>34.68333333333333</v>
      </c>
      <c r="AT1041">
        <v>57.809999999999995</v>
      </c>
      <c r="AU1041">
        <v>0</v>
      </c>
      <c r="AV1041">
        <v>55</v>
      </c>
      <c r="AW1041">
        <v>-2</v>
      </c>
      <c r="AX1041">
        <v>51.5</v>
      </c>
      <c r="AY1041">
        <v>2</v>
      </c>
      <c r="AZ1041">
        <v>17</v>
      </c>
      <c r="BA1041" t="s">
        <v>1337</v>
      </c>
      <c r="BB1041" t="s">
        <v>72</v>
      </c>
      <c r="BC1041">
        <v>51</v>
      </c>
      <c r="BD1041">
        <v>0.69</v>
      </c>
    </row>
    <row r="1042" spans="1:56" x14ac:dyDescent="0.3">
      <c r="A1042" t="s">
        <v>500</v>
      </c>
      <c r="B1042">
        <v>2017</v>
      </c>
      <c r="C1042">
        <v>14</v>
      </c>
      <c r="D1042" t="s">
        <v>1191</v>
      </c>
      <c r="E1042" t="s">
        <v>109</v>
      </c>
      <c r="F1042" t="s">
        <v>11</v>
      </c>
      <c r="G1042" t="s">
        <v>96</v>
      </c>
      <c r="H1042" t="s">
        <v>72</v>
      </c>
      <c r="I1042" t="s">
        <v>1126</v>
      </c>
      <c r="J1042" t="s">
        <v>1126</v>
      </c>
      <c r="K1042">
        <v>5000</v>
      </c>
      <c r="L1042">
        <v>6700</v>
      </c>
      <c r="M1042" s="1">
        <v>3.2</v>
      </c>
      <c r="N1042" s="1">
        <v>3.2</v>
      </c>
      <c r="O1042">
        <v>20</v>
      </c>
      <c r="P1042">
        <v>3</v>
      </c>
      <c r="Q1042">
        <v>26</v>
      </c>
      <c r="R1042">
        <v>37</v>
      </c>
      <c r="S1042">
        <v>57.809999999999995</v>
      </c>
      <c r="T1042">
        <v>132</v>
      </c>
      <c r="U1042">
        <v>1</v>
      </c>
      <c r="V1042">
        <v>15</v>
      </c>
      <c r="W1042">
        <v>27</v>
      </c>
      <c r="X1042">
        <v>55.559999999999995</v>
      </c>
      <c r="Y1042">
        <v>42.19</v>
      </c>
      <c r="Z1042">
        <v>221</v>
      </c>
      <c r="AA1042">
        <v>1</v>
      </c>
      <c r="AB1042">
        <v>3</v>
      </c>
      <c r="AC1042">
        <v>1</v>
      </c>
      <c r="AD1042">
        <v>10</v>
      </c>
      <c r="AE1042">
        <v>211</v>
      </c>
      <c r="AF1042">
        <v>343</v>
      </c>
      <c r="AG1042">
        <v>1</v>
      </c>
      <c r="AH1042">
        <v>0</v>
      </c>
      <c r="AI1042">
        <v>3</v>
      </c>
      <c r="AJ1042">
        <v>2</v>
      </c>
      <c r="AK1042">
        <v>4</v>
      </c>
      <c r="AL1042">
        <v>35</v>
      </c>
      <c r="AM1042">
        <v>7</v>
      </c>
      <c r="AN1042">
        <v>12</v>
      </c>
      <c r="AO1042">
        <v>58.330000000000005</v>
      </c>
      <c r="AP1042">
        <v>0</v>
      </c>
      <c r="AQ1042">
        <v>0</v>
      </c>
      <c r="AR1042">
        <v>0</v>
      </c>
      <c r="AS1042">
        <v>34.68333333333333</v>
      </c>
      <c r="AT1042">
        <v>57.809999999999995</v>
      </c>
      <c r="AU1042">
        <v>0</v>
      </c>
      <c r="AV1042">
        <v>55</v>
      </c>
      <c r="AW1042">
        <v>-2</v>
      </c>
      <c r="AX1042">
        <v>51.5</v>
      </c>
      <c r="AY1042">
        <v>2</v>
      </c>
      <c r="AZ1042">
        <v>17</v>
      </c>
      <c r="BA1042" t="s">
        <v>1335</v>
      </c>
      <c r="BB1042" t="s">
        <v>72</v>
      </c>
      <c r="BC1042">
        <v>24</v>
      </c>
      <c r="BD1042">
        <v>0.32</v>
      </c>
    </row>
    <row r="1043" spans="1:56" x14ac:dyDescent="0.3">
      <c r="A1043" t="s">
        <v>527</v>
      </c>
      <c r="B1043">
        <v>2017</v>
      </c>
      <c r="C1043">
        <v>14</v>
      </c>
      <c r="D1043" t="s">
        <v>1252</v>
      </c>
      <c r="E1043" t="s">
        <v>100</v>
      </c>
      <c r="F1043" t="s">
        <v>137</v>
      </c>
      <c r="G1043" t="s">
        <v>119</v>
      </c>
      <c r="H1043" t="s">
        <v>122</v>
      </c>
      <c r="I1043" t="s">
        <v>1126</v>
      </c>
      <c r="J1043" t="s">
        <v>1126</v>
      </c>
      <c r="K1043">
        <v>4800</v>
      </c>
      <c r="L1043">
        <v>6000</v>
      </c>
      <c r="M1043" s="1">
        <v>27.6</v>
      </c>
      <c r="N1043" s="1">
        <v>23.6</v>
      </c>
      <c r="O1043">
        <v>38</v>
      </c>
      <c r="P1043">
        <v>-1</v>
      </c>
      <c r="Q1043">
        <v>26</v>
      </c>
      <c r="R1043">
        <v>26</v>
      </c>
      <c r="S1043">
        <v>42.620000000000005</v>
      </c>
      <c r="T1043">
        <v>152</v>
      </c>
      <c r="U1043">
        <v>3</v>
      </c>
      <c r="V1043">
        <v>20</v>
      </c>
      <c r="W1043">
        <v>35</v>
      </c>
      <c r="X1043">
        <v>57.14</v>
      </c>
      <c r="Y1043">
        <v>57.379999999999995</v>
      </c>
      <c r="Z1043">
        <v>269</v>
      </c>
      <c r="AA1043">
        <v>2</v>
      </c>
      <c r="AB1043">
        <v>1</v>
      </c>
      <c r="AC1043">
        <v>1</v>
      </c>
      <c r="AD1043">
        <v>8</v>
      </c>
      <c r="AE1043">
        <v>261</v>
      </c>
      <c r="AF1043">
        <v>413</v>
      </c>
      <c r="AG1043">
        <v>2</v>
      </c>
      <c r="AH1043">
        <v>0</v>
      </c>
      <c r="AI1043">
        <v>1</v>
      </c>
      <c r="AJ1043">
        <v>1</v>
      </c>
      <c r="AK1043">
        <v>5</v>
      </c>
      <c r="AL1043">
        <v>35</v>
      </c>
      <c r="AM1043">
        <v>4</v>
      </c>
      <c r="AN1043">
        <v>10</v>
      </c>
      <c r="AO1043">
        <v>40</v>
      </c>
      <c r="AP1043">
        <v>0</v>
      </c>
      <c r="AQ1043">
        <v>0</v>
      </c>
      <c r="AR1043">
        <v>0</v>
      </c>
      <c r="AS1043">
        <v>26.166666666666668</v>
      </c>
      <c r="AT1043">
        <v>43.61</v>
      </c>
      <c r="AU1043">
        <v>6</v>
      </c>
      <c r="AV1043">
        <v>44</v>
      </c>
      <c r="AW1043">
        <v>6</v>
      </c>
      <c r="AX1043">
        <v>43</v>
      </c>
      <c r="AY1043">
        <v>3</v>
      </c>
      <c r="AZ1043">
        <v>39</v>
      </c>
      <c r="BA1043" t="s">
        <v>1337</v>
      </c>
      <c r="BB1043" t="s">
        <v>122</v>
      </c>
      <c r="BC1043">
        <v>29</v>
      </c>
      <c r="BD1043">
        <v>0.45</v>
      </c>
    </row>
    <row r="1044" spans="1:56" x14ac:dyDescent="0.3">
      <c r="A1044" t="s">
        <v>527</v>
      </c>
      <c r="B1044">
        <v>2017</v>
      </c>
      <c r="C1044">
        <v>14</v>
      </c>
      <c r="D1044" t="s">
        <v>1193</v>
      </c>
      <c r="E1044" t="s">
        <v>100</v>
      </c>
      <c r="F1044" t="s">
        <v>137</v>
      </c>
      <c r="G1044" t="s">
        <v>119</v>
      </c>
      <c r="H1044" t="s">
        <v>122</v>
      </c>
      <c r="I1044" t="s">
        <v>1126</v>
      </c>
      <c r="J1044" t="s">
        <v>1126</v>
      </c>
      <c r="K1044">
        <v>4400</v>
      </c>
      <c r="L1044">
        <v>5200</v>
      </c>
      <c r="M1044" s="1">
        <v>7.6</v>
      </c>
      <c r="N1044" s="1">
        <v>5.6</v>
      </c>
      <c r="O1044">
        <v>38</v>
      </c>
      <c r="P1044">
        <v>-1</v>
      </c>
      <c r="Q1044">
        <v>26</v>
      </c>
      <c r="R1044">
        <v>26</v>
      </c>
      <c r="S1044">
        <v>42.620000000000005</v>
      </c>
      <c r="T1044">
        <v>152</v>
      </c>
      <c r="U1044">
        <v>3</v>
      </c>
      <c r="V1044">
        <v>20</v>
      </c>
      <c r="W1044">
        <v>35</v>
      </c>
      <c r="X1044">
        <v>57.14</v>
      </c>
      <c r="Y1044">
        <v>57.379999999999995</v>
      </c>
      <c r="Z1044">
        <v>269</v>
      </c>
      <c r="AA1044">
        <v>2</v>
      </c>
      <c r="AB1044">
        <v>1</v>
      </c>
      <c r="AC1044">
        <v>1</v>
      </c>
      <c r="AD1044">
        <v>8</v>
      </c>
      <c r="AE1044">
        <v>261</v>
      </c>
      <c r="AF1044">
        <v>413</v>
      </c>
      <c r="AG1044">
        <v>2</v>
      </c>
      <c r="AH1044">
        <v>0</v>
      </c>
      <c r="AI1044">
        <v>1</v>
      </c>
      <c r="AJ1044">
        <v>1</v>
      </c>
      <c r="AK1044">
        <v>5</v>
      </c>
      <c r="AL1044">
        <v>35</v>
      </c>
      <c r="AM1044">
        <v>4</v>
      </c>
      <c r="AN1044">
        <v>10</v>
      </c>
      <c r="AO1044">
        <v>40</v>
      </c>
      <c r="AP1044">
        <v>0</v>
      </c>
      <c r="AQ1044">
        <v>0</v>
      </c>
      <c r="AR1044">
        <v>0</v>
      </c>
      <c r="AS1044">
        <v>26.166666666666668</v>
      </c>
      <c r="AT1044">
        <v>43.61</v>
      </c>
      <c r="AU1044">
        <v>6</v>
      </c>
      <c r="AV1044">
        <v>44</v>
      </c>
      <c r="AW1044">
        <v>6</v>
      </c>
      <c r="AX1044">
        <v>43</v>
      </c>
      <c r="AY1044">
        <v>3</v>
      </c>
      <c r="AZ1044">
        <v>39</v>
      </c>
      <c r="BA1044" t="s">
        <v>1335</v>
      </c>
      <c r="BB1044" t="s">
        <v>122</v>
      </c>
      <c r="BC1044">
        <v>24</v>
      </c>
      <c r="BD1044">
        <v>0.38</v>
      </c>
    </row>
    <row r="1045" spans="1:56" x14ac:dyDescent="0.3">
      <c r="A1045" t="s">
        <v>527</v>
      </c>
      <c r="B1045">
        <v>2017</v>
      </c>
      <c r="C1045">
        <v>14</v>
      </c>
      <c r="D1045" t="s">
        <v>1221</v>
      </c>
      <c r="E1045" t="s">
        <v>100</v>
      </c>
      <c r="F1045" t="s">
        <v>137</v>
      </c>
      <c r="G1045" t="s">
        <v>119</v>
      </c>
      <c r="H1045" t="s">
        <v>122</v>
      </c>
      <c r="I1045" t="s">
        <v>1126</v>
      </c>
      <c r="J1045" t="s">
        <v>1126</v>
      </c>
      <c r="K1045">
        <v>3800</v>
      </c>
      <c r="L1045">
        <v>5500</v>
      </c>
      <c r="M1045" s="1">
        <v>19.7</v>
      </c>
      <c r="N1045" s="1">
        <v>18.7</v>
      </c>
      <c r="O1045">
        <v>38</v>
      </c>
      <c r="P1045">
        <v>-1</v>
      </c>
      <c r="Q1045">
        <v>26</v>
      </c>
      <c r="R1045">
        <v>26</v>
      </c>
      <c r="S1045">
        <v>42.620000000000005</v>
      </c>
      <c r="T1045">
        <v>152</v>
      </c>
      <c r="U1045">
        <v>3</v>
      </c>
      <c r="V1045">
        <v>20</v>
      </c>
      <c r="W1045">
        <v>35</v>
      </c>
      <c r="X1045">
        <v>57.14</v>
      </c>
      <c r="Y1045">
        <v>57.379999999999995</v>
      </c>
      <c r="Z1045">
        <v>269</v>
      </c>
      <c r="AA1045">
        <v>2</v>
      </c>
      <c r="AB1045">
        <v>1</v>
      </c>
      <c r="AC1045">
        <v>1</v>
      </c>
      <c r="AD1045">
        <v>8</v>
      </c>
      <c r="AE1045">
        <v>261</v>
      </c>
      <c r="AF1045">
        <v>413</v>
      </c>
      <c r="AG1045">
        <v>2</v>
      </c>
      <c r="AH1045">
        <v>0</v>
      </c>
      <c r="AI1045">
        <v>1</v>
      </c>
      <c r="AJ1045">
        <v>1</v>
      </c>
      <c r="AK1045">
        <v>5</v>
      </c>
      <c r="AL1045">
        <v>35</v>
      </c>
      <c r="AM1045">
        <v>4</v>
      </c>
      <c r="AN1045">
        <v>10</v>
      </c>
      <c r="AO1045">
        <v>40</v>
      </c>
      <c r="AP1045">
        <v>0</v>
      </c>
      <c r="AQ1045">
        <v>0</v>
      </c>
      <c r="AR1045">
        <v>0</v>
      </c>
      <c r="AS1045">
        <v>26.166666666666668</v>
      </c>
      <c r="AT1045">
        <v>43.61</v>
      </c>
      <c r="AU1045">
        <v>6</v>
      </c>
      <c r="AV1045">
        <v>44</v>
      </c>
      <c r="AW1045">
        <v>6</v>
      </c>
      <c r="AX1045">
        <v>43</v>
      </c>
      <c r="AY1045">
        <v>3</v>
      </c>
      <c r="AZ1045">
        <v>39</v>
      </c>
      <c r="BA1045" t="s">
        <v>1335</v>
      </c>
      <c r="BB1045" t="s">
        <v>122</v>
      </c>
      <c r="BC1045">
        <v>13</v>
      </c>
      <c r="BD1045">
        <v>0.2</v>
      </c>
    </row>
    <row r="1046" spans="1:56" x14ac:dyDescent="0.3">
      <c r="A1046" t="s">
        <v>512</v>
      </c>
      <c r="B1046">
        <v>2017</v>
      </c>
      <c r="C1046">
        <v>14</v>
      </c>
      <c r="D1046" t="s">
        <v>1125</v>
      </c>
      <c r="E1046" t="s">
        <v>88</v>
      </c>
      <c r="F1046" t="s">
        <v>89</v>
      </c>
      <c r="G1046" t="s">
        <v>113</v>
      </c>
      <c r="H1046" t="s">
        <v>72</v>
      </c>
      <c r="I1046" t="s">
        <v>1126</v>
      </c>
      <c r="J1046" t="s">
        <v>1126</v>
      </c>
      <c r="K1046">
        <v>7200</v>
      </c>
      <c r="L1046">
        <v>9000</v>
      </c>
      <c r="M1046" s="1">
        <v>24.6</v>
      </c>
      <c r="N1046" s="1">
        <v>21.6</v>
      </c>
      <c r="O1046">
        <v>13</v>
      </c>
      <c r="P1046">
        <v>6</v>
      </c>
      <c r="Q1046">
        <v>14</v>
      </c>
      <c r="R1046">
        <v>51</v>
      </c>
      <c r="S1046">
        <v>76.12</v>
      </c>
      <c r="T1046">
        <v>227</v>
      </c>
      <c r="U1046">
        <v>1</v>
      </c>
      <c r="V1046">
        <v>7</v>
      </c>
      <c r="W1046">
        <v>16</v>
      </c>
      <c r="X1046">
        <v>43.75</v>
      </c>
      <c r="Y1046">
        <v>23.880000000000003</v>
      </c>
      <c r="Z1046">
        <v>92</v>
      </c>
      <c r="AA1046">
        <v>1</v>
      </c>
      <c r="AB1046">
        <v>1</v>
      </c>
      <c r="AC1046">
        <v>0</v>
      </c>
      <c r="AD1046">
        <v>0</v>
      </c>
      <c r="AE1046">
        <v>92</v>
      </c>
      <c r="AF1046">
        <v>319</v>
      </c>
      <c r="AG1046">
        <v>2</v>
      </c>
      <c r="AH1046">
        <v>1</v>
      </c>
      <c r="AI1046">
        <v>2</v>
      </c>
      <c r="AJ1046">
        <v>2</v>
      </c>
      <c r="AK1046">
        <v>2</v>
      </c>
      <c r="AL1046">
        <v>10</v>
      </c>
      <c r="AM1046">
        <v>10</v>
      </c>
      <c r="AN1046">
        <v>18</v>
      </c>
      <c r="AO1046">
        <v>55.559999999999995</v>
      </c>
      <c r="AP1046">
        <v>0</v>
      </c>
      <c r="AQ1046">
        <v>2</v>
      </c>
      <c r="AR1046">
        <v>0</v>
      </c>
      <c r="AS1046">
        <v>32.416666666666664</v>
      </c>
      <c r="AT1046">
        <v>47.36</v>
      </c>
      <c r="AU1046">
        <v>-13.5</v>
      </c>
      <c r="AV1046">
        <v>0</v>
      </c>
      <c r="AW1046">
        <v>-3</v>
      </c>
      <c r="AX1046">
        <v>37</v>
      </c>
      <c r="AY1046">
        <v>1</v>
      </c>
      <c r="AZ1046">
        <v>7</v>
      </c>
      <c r="BA1046" t="s">
        <v>1337</v>
      </c>
      <c r="BB1046" t="s">
        <v>72</v>
      </c>
      <c r="BC1046">
        <v>50</v>
      </c>
      <c r="BD1046">
        <v>0.75</v>
      </c>
    </row>
    <row r="1047" spans="1:56" x14ac:dyDescent="0.3">
      <c r="A1047" t="s">
        <v>512</v>
      </c>
      <c r="B1047">
        <v>2017</v>
      </c>
      <c r="C1047">
        <v>14</v>
      </c>
      <c r="D1047" t="s">
        <v>1163</v>
      </c>
      <c r="E1047" t="s">
        <v>88</v>
      </c>
      <c r="F1047" t="s">
        <v>89</v>
      </c>
      <c r="G1047" t="s">
        <v>113</v>
      </c>
      <c r="H1047" t="s">
        <v>72</v>
      </c>
      <c r="I1047" t="s">
        <v>1126</v>
      </c>
      <c r="J1047" t="s">
        <v>1126</v>
      </c>
      <c r="K1047">
        <v>3900</v>
      </c>
      <c r="L1047">
        <v>4500</v>
      </c>
      <c r="M1047" s="1">
        <v>2.2000000000000002</v>
      </c>
      <c r="N1047" s="1">
        <v>1.2</v>
      </c>
      <c r="O1047">
        <v>13</v>
      </c>
      <c r="P1047">
        <v>6</v>
      </c>
      <c r="Q1047">
        <v>14</v>
      </c>
      <c r="R1047">
        <v>51</v>
      </c>
      <c r="S1047">
        <v>76.12</v>
      </c>
      <c r="T1047">
        <v>227</v>
      </c>
      <c r="U1047">
        <v>1</v>
      </c>
      <c r="V1047">
        <v>7</v>
      </c>
      <c r="W1047">
        <v>16</v>
      </c>
      <c r="X1047">
        <v>43.75</v>
      </c>
      <c r="Y1047">
        <v>23.880000000000003</v>
      </c>
      <c r="Z1047">
        <v>92</v>
      </c>
      <c r="AA1047">
        <v>1</v>
      </c>
      <c r="AB1047">
        <v>1</v>
      </c>
      <c r="AC1047">
        <v>0</v>
      </c>
      <c r="AD1047">
        <v>0</v>
      </c>
      <c r="AE1047">
        <v>92</v>
      </c>
      <c r="AF1047">
        <v>319</v>
      </c>
      <c r="AG1047">
        <v>2</v>
      </c>
      <c r="AH1047">
        <v>1</v>
      </c>
      <c r="AI1047">
        <v>2</v>
      </c>
      <c r="AJ1047">
        <v>2</v>
      </c>
      <c r="AK1047">
        <v>2</v>
      </c>
      <c r="AL1047">
        <v>10</v>
      </c>
      <c r="AM1047">
        <v>10</v>
      </c>
      <c r="AN1047">
        <v>18</v>
      </c>
      <c r="AO1047">
        <v>55.559999999999995</v>
      </c>
      <c r="AP1047">
        <v>0</v>
      </c>
      <c r="AQ1047">
        <v>2</v>
      </c>
      <c r="AR1047">
        <v>0</v>
      </c>
      <c r="AS1047">
        <v>32.416666666666664</v>
      </c>
      <c r="AT1047">
        <v>47.36</v>
      </c>
      <c r="AU1047">
        <v>-13.5</v>
      </c>
      <c r="AV1047">
        <v>0</v>
      </c>
      <c r="AW1047">
        <v>-3</v>
      </c>
      <c r="AX1047">
        <v>37</v>
      </c>
      <c r="AY1047">
        <v>1</v>
      </c>
      <c r="AZ1047">
        <v>7</v>
      </c>
      <c r="BA1047" t="s">
        <v>1335</v>
      </c>
      <c r="BB1047" t="s">
        <v>72</v>
      </c>
      <c r="BC1047">
        <v>13</v>
      </c>
      <c r="BD1047">
        <v>0.19</v>
      </c>
    </row>
    <row r="1048" spans="1:56" x14ac:dyDescent="0.3">
      <c r="A1048" t="s">
        <v>512</v>
      </c>
      <c r="B1048">
        <v>2017</v>
      </c>
      <c r="C1048">
        <v>14</v>
      </c>
      <c r="D1048" t="s">
        <v>1272</v>
      </c>
      <c r="E1048" t="s">
        <v>88</v>
      </c>
      <c r="F1048" t="s">
        <v>89</v>
      </c>
      <c r="G1048" t="s">
        <v>113</v>
      </c>
      <c r="H1048" t="s">
        <v>72</v>
      </c>
      <c r="I1048" t="s">
        <v>1126</v>
      </c>
      <c r="J1048" t="s">
        <v>1126</v>
      </c>
      <c r="K1048">
        <v>3000</v>
      </c>
      <c r="L1048">
        <v>4500</v>
      </c>
      <c r="M1048" s="1">
        <v>0.2</v>
      </c>
      <c r="N1048" s="1">
        <v>0.2</v>
      </c>
      <c r="O1048">
        <v>13</v>
      </c>
      <c r="P1048">
        <v>6</v>
      </c>
      <c r="Q1048">
        <v>14</v>
      </c>
      <c r="R1048">
        <v>51</v>
      </c>
      <c r="S1048">
        <v>76.12</v>
      </c>
      <c r="T1048">
        <v>227</v>
      </c>
      <c r="U1048">
        <v>1</v>
      </c>
      <c r="V1048">
        <v>7</v>
      </c>
      <c r="W1048">
        <v>16</v>
      </c>
      <c r="X1048">
        <v>43.75</v>
      </c>
      <c r="Y1048">
        <v>23.880000000000003</v>
      </c>
      <c r="Z1048">
        <v>92</v>
      </c>
      <c r="AA1048">
        <v>1</v>
      </c>
      <c r="AB1048">
        <v>1</v>
      </c>
      <c r="AC1048">
        <v>0</v>
      </c>
      <c r="AD1048">
        <v>0</v>
      </c>
      <c r="AE1048">
        <v>92</v>
      </c>
      <c r="AF1048">
        <v>319</v>
      </c>
      <c r="AG1048">
        <v>2</v>
      </c>
      <c r="AH1048">
        <v>1</v>
      </c>
      <c r="AI1048">
        <v>2</v>
      </c>
      <c r="AJ1048">
        <v>2</v>
      </c>
      <c r="AK1048">
        <v>2</v>
      </c>
      <c r="AL1048">
        <v>10</v>
      </c>
      <c r="AM1048">
        <v>10</v>
      </c>
      <c r="AN1048">
        <v>18</v>
      </c>
      <c r="AO1048">
        <v>55.559999999999995</v>
      </c>
      <c r="AP1048">
        <v>0</v>
      </c>
      <c r="AQ1048">
        <v>2</v>
      </c>
      <c r="AR1048">
        <v>0</v>
      </c>
      <c r="AS1048">
        <v>32.416666666666664</v>
      </c>
      <c r="AT1048">
        <v>47.36</v>
      </c>
      <c r="AU1048">
        <v>-13.5</v>
      </c>
      <c r="AV1048">
        <v>0</v>
      </c>
      <c r="AW1048">
        <v>-3</v>
      </c>
      <c r="AX1048">
        <v>37</v>
      </c>
      <c r="AY1048">
        <v>1</v>
      </c>
      <c r="AZ1048">
        <v>7</v>
      </c>
      <c r="BA1048" t="s">
        <v>1335</v>
      </c>
      <c r="BB1048" t="s">
        <v>72</v>
      </c>
      <c r="BC1048">
        <v>4</v>
      </c>
      <c r="BD1048">
        <v>0.06</v>
      </c>
    </row>
    <row r="1049" spans="1:56" x14ac:dyDescent="0.3">
      <c r="A1049" t="s">
        <v>502</v>
      </c>
      <c r="B1049">
        <v>2017</v>
      </c>
      <c r="C1049">
        <v>14</v>
      </c>
      <c r="D1049" t="s">
        <v>1190</v>
      </c>
      <c r="E1049" t="s">
        <v>103</v>
      </c>
      <c r="F1049" t="s">
        <v>125</v>
      </c>
      <c r="G1049" t="s">
        <v>95</v>
      </c>
      <c r="H1049" t="s">
        <v>72</v>
      </c>
      <c r="I1049" t="s">
        <v>1126</v>
      </c>
      <c r="J1049" t="s">
        <v>1126</v>
      </c>
      <c r="K1049">
        <v>6700</v>
      </c>
      <c r="L1049">
        <v>6800</v>
      </c>
      <c r="M1049" s="1">
        <v>8.3000000000000007</v>
      </c>
      <c r="N1049" s="1">
        <v>6.8</v>
      </c>
      <c r="O1049">
        <v>31</v>
      </c>
      <c r="P1049">
        <v>7</v>
      </c>
      <c r="Q1049">
        <v>15</v>
      </c>
      <c r="R1049">
        <v>36</v>
      </c>
      <c r="S1049">
        <v>59.019999999999996</v>
      </c>
      <c r="T1049">
        <v>216</v>
      </c>
      <c r="U1049">
        <v>3</v>
      </c>
      <c r="V1049">
        <v>13</v>
      </c>
      <c r="W1049">
        <v>25</v>
      </c>
      <c r="X1049">
        <v>52</v>
      </c>
      <c r="Y1049">
        <v>40.98</v>
      </c>
      <c r="Z1049">
        <v>137</v>
      </c>
      <c r="AA1049">
        <v>1</v>
      </c>
      <c r="AB1049">
        <v>1</v>
      </c>
      <c r="AC1049">
        <v>2</v>
      </c>
      <c r="AD1049">
        <v>8</v>
      </c>
      <c r="AE1049">
        <v>129</v>
      </c>
      <c r="AF1049">
        <v>345</v>
      </c>
      <c r="AG1049">
        <v>0</v>
      </c>
      <c r="AH1049">
        <v>0</v>
      </c>
      <c r="AI1049">
        <v>1</v>
      </c>
      <c r="AJ1049">
        <v>-2</v>
      </c>
      <c r="AK1049">
        <v>6</v>
      </c>
      <c r="AL1049">
        <v>48</v>
      </c>
      <c r="AM1049">
        <v>5</v>
      </c>
      <c r="AN1049">
        <v>15</v>
      </c>
      <c r="AO1049">
        <v>33.33</v>
      </c>
      <c r="AP1049">
        <v>0</v>
      </c>
      <c r="AQ1049">
        <v>0</v>
      </c>
      <c r="AR1049">
        <v>0</v>
      </c>
      <c r="AS1049">
        <v>31.3</v>
      </c>
      <c r="AT1049">
        <v>52.17</v>
      </c>
      <c r="AU1049">
        <v>1</v>
      </c>
      <c r="AV1049">
        <v>42</v>
      </c>
      <c r="AW1049">
        <v>2.5</v>
      </c>
      <c r="AX1049">
        <v>40.5</v>
      </c>
      <c r="AY1049">
        <v>6</v>
      </c>
      <c r="AZ1049">
        <v>24</v>
      </c>
      <c r="BA1049" t="s">
        <v>1337</v>
      </c>
      <c r="BB1049" t="s">
        <v>72</v>
      </c>
      <c r="BC1049">
        <v>43</v>
      </c>
      <c r="BD1049">
        <v>0.67</v>
      </c>
    </row>
    <row r="1050" spans="1:56" x14ac:dyDescent="0.3">
      <c r="A1050" t="s">
        <v>502</v>
      </c>
      <c r="B1050">
        <v>2017</v>
      </c>
      <c r="C1050">
        <v>14</v>
      </c>
      <c r="D1050" t="s">
        <v>1214</v>
      </c>
      <c r="E1050" t="s">
        <v>103</v>
      </c>
      <c r="F1050" t="s">
        <v>125</v>
      </c>
      <c r="G1050" t="s">
        <v>95</v>
      </c>
      <c r="H1050" t="s">
        <v>72</v>
      </c>
      <c r="I1050" t="s">
        <v>1126</v>
      </c>
      <c r="J1050" t="s">
        <v>1126</v>
      </c>
      <c r="K1050">
        <v>3000</v>
      </c>
      <c r="L1050">
        <v>4500</v>
      </c>
      <c r="M1050" s="1">
        <v>0</v>
      </c>
      <c r="N1050" s="1">
        <v>0</v>
      </c>
      <c r="O1050">
        <v>31</v>
      </c>
      <c r="P1050">
        <v>7</v>
      </c>
      <c r="Q1050">
        <v>15</v>
      </c>
      <c r="R1050">
        <v>36</v>
      </c>
      <c r="S1050">
        <v>59.019999999999996</v>
      </c>
      <c r="T1050">
        <v>216</v>
      </c>
      <c r="U1050">
        <v>3</v>
      </c>
      <c r="V1050">
        <v>13</v>
      </c>
      <c r="W1050">
        <v>25</v>
      </c>
      <c r="X1050">
        <v>52</v>
      </c>
      <c r="Y1050">
        <v>40.98</v>
      </c>
      <c r="Z1050">
        <v>137</v>
      </c>
      <c r="AA1050">
        <v>1</v>
      </c>
      <c r="AB1050">
        <v>1</v>
      </c>
      <c r="AC1050">
        <v>2</v>
      </c>
      <c r="AD1050">
        <v>8</v>
      </c>
      <c r="AE1050">
        <v>129</v>
      </c>
      <c r="AF1050">
        <v>345</v>
      </c>
      <c r="AG1050">
        <v>0</v>
      </c>
      <c r="AH1050">
        <v>0</v>
      </c>
      <c r="AI1050">
        <v>1</v>
      </c>
      <c r="AJ1050">
        <v>-2</v>
      </c>
      <c r="AK1050">
        <v>6</v>
      </c>
      <c r="AL1050">
        <v>48</v>
      </c>
      <c r="AM1050">
        <v>5</v>
      </c>
      <c r="AN1050">
        <v>15</v>
      </c>
      <c r="AO1050">
        <v>33.33</v>
      </c>
      <c r="AP1050">
        <v>0</v>
      </c>
      <c r="AQ1050">
        <v>0</v>
      </c>
      <c r="AR1050">
        <v>0</v>
      </c>
      <c r="AS1050">
        <v>31.3</v>
      </c>
      <c r="AT1050">
        <v>52.17</v>
      </c>
      <c r="AU1050">
        <v>1</v>
      </c>
      <c r="AV1050">
        <v>42</v>
      </c>
      <c r="AW1050">
        <v>2.5</v>
      </c>
      <c r="AX1050">
        <v>40.5</v>
      </c>
      <c r="AY1050">
        <v>6</v>
      </c>
      <c r="AZ1050">
        <v>24</v>
      </c>
      <c r="BA1050" t="s">
        <v>1335</v>
      </c>
      <c r="BB1050" t="s">
        <v>72</v>
      </c>
      <c r="BC1050">
        <v>8</v>
      </c>
      <c r="BD1050">
        <v>0.12</v>
      </c>
    </row>
    <row r="1051" spans="1:56" x14ac:dyDescent="0.3">
      <c r="A1051" t="s">
        <v>502</v>
      </c>
      <c r="B1051">
        <v>2017</v>
      </c>
      <c r="C1051">
        <v>14</v>
      </c>
      <c r="D1051" t="s">
        <v>1195</v>
      </c>
      <c r="E1051" t="s">
        <v>103</v>
      </c>
      <c r="F1051" t="s">
        <v>125</v>
      </c>
      <c r="G1051" t="s">
        <v>95</v>
      </c>
      <c r="H1051" t="s">
        <v>72</v>
      </c>
      <c r="I1051" t="s">
        <v>1126</v>
      </c>
      <c r="J1051" t="s">
        <v>1126</v>
      </c>
      <c r="K1051">
        <v>3500</v>
      </c>
      <c r="L1051">
        <v>5300</v>
      </c>
      <c r="M1051" s="1">
        <v>31.3</v>
      </c>
      <c r="N1051" s="1">
        <v>28.3</v>
      </c>
      <c r="O1051">
        <v>31</v>
      </c>
      <c r="P1051">
        <v>7</v>
      </c>
      <c r="Q1051">
        <v>15</v>
      </c>
      <c r="R1051">
        <v>36</v>
      </c>
      <c r="S1051">
        <v>59.019999999999996</v>
      </c>
      <c r="T1051">
        <v>216</v>
      </c>
      <c r="U1051">
        <v>3</v>
      </c>
      <c r="V1051">
        <v>13</v>
      </c>
      <c r="W1051">
        <v>25</v>
      </c>
      <c r="X1051">
        <v>52</v>
      </c>
      <c r="Y1051">
        <v>40.98</v>
      </c>
      <c r="Z1051">
        <v>137</v>
      </c>
      <c r="AA1051">
        <v>1</v>
      </c>
      <c r="AB1051">
        <v>1</v>
      </c>
      <c r="AC1051">
        <v>2</v>
      </c>
      <c r="AD1051">
        <v>8</v>
      </c>
      <c r="AE1051">
        <v>129</v>
      </c>
      <c r="AF1051">
        <v>345</v>
      </c>
      <c r="AG1051">
        <v>0</v>
      </c>
      <c r="AH1051">
        <v>0</v>
      </c>
      <c r="AI1051">
        <v>1</v>
      </c>
      <c r="AJ1051">
        <v>-2</v>
      </c>
      <c r="AK1051">
        <v>6</v>
      </c>
      <c r="AL1051">
        <v>48</v>
      </c>
      <c r="AM1051">
        <v>5</v>
      </c>
      <c r="AN1051">
        <v>15</v>
      </c>
      <c r="AO1051">
        <v>33.33</v>
      </c>
      <c r="AP1051">
        <v>0</v>
      </c>
      <c r="AQ1051">
        <v>0</v>
      </c>
      <c r="AR1051">
        <v>0</v>
      </c>
      <c r="AS1051">
        <v>31.3</v>
      </c>
      <c r="AT1051">
        <v>52.17</v>
      </c>
      <c r="AU1051">
        <v>1</v>
      </c>
      <c r="AV1051">
        <v>42</v>
      </c>
      <c r="AW1051">
        <v>2.5</v>
      </c>
      <c r="AX1051">
        <v>40.5</v>
      </c>
      <c r="AY1051">
        <v>6</v>
      </c>
      <c r="AZ1051">
        <v>24</v>
      </c>
      <c r="BA1051" t="s">
        <v>1337</v>
      </c>
      <c r="BB1051" t="s">
        <v>72</v>
      </c>
      <c r="BC1051">
        <v>26</v>
      </c>
      <c r="BD1051">
        <v>0.41</v>
      </c>
    </row>
    <row r="1052" spans="1:56" x14ac:dyDescent="0.3">
      <c r="A1052" t="s">
        <v>528</v>
      </c>
      <c r="B1052">
        <v>2017</v>
      </c>
      <c r="C1052">
        <v>14</v>
      </c>
      <c r="D1052" t="s">
        <v>1158</v>
      </c>
      <c r="E1052" t="s">
        <v>108</v>
      </c>
      <c r="F1052" t="s">
        <v>13</v>
      </c>
      <c r="G1052" t="s">
        <v>98</v>
      </c>
      <c r="H1052" t="s">
        <v>122</v>
      </c>
      <c r="I1052" t="s">
        <v>1126</v>
      </c>
      <c r="J1052" t="s">
        <v>1126</v>
      </c>
      <c r="K1052">
        <v>3000</v>
      </c>
      <c r="L1052">
        <v>4500</v>
      </c>
      <c r="M1052" s="1">
        <v>3.4</v>
      </c>
      <c r="N1052" s="1">
        <v>2.4</v>
      </c>
      <c r="O1052">
        <v>33</v>
      </c>
      <c r="P1052">
        <v>26</v>
      </c>
      <c r="Q1052">
        <v>29</v>
      </c>
      <c r="R1052">
        <v>38</v>
      </c>
      <c r="S1052">
        <v>54.290000000000006</v>
      </c>
      <c r="T1052">
        <v>232</v>
      </c>
      <c r="U1052">
        <v>3</v>
      </c>
      <c r="V1052">
        <v>25</v>
      </c>
      <c r="W1052">
        <v>32</v>
      </c>
      <c r="X1052">
        <v>78.13</v>
      </c>
      <c r="Y1052">
        <v>45.71</v>
      </c>
      <c r="Z1052">
        <v>271</v>
      </c>
      <c r="AA1052">
        <v>1</v>
      </c>
      <c r="AB1052">
        <v>0</v>
      </c>
      <c r="AC1052">
        <v>2</v>
      </c>
      <c r="AD1052">
        <v>21</v>
      </c>
      <c r="AE1052">
        <v>250</v>
      </c>
      <c r="AF1052">
        <v>482</v>
      </c>
      <c r="AG1052">
        <v>0</v>
      </c>
      <c r="AH1052">
        <v>0</v>
      </c>
      <c r="AI1052">
        <v>0</v>
      </c>
      <c r="AJ1052">
        <v>-2</v>
      </c>
      <c r="AK1052">
        <v>10</v>
      </c>
      <c r="AL1052">
        <v>74</v>
      </c>
      <c r="AM1052">
        <v>4</v>
      </c>
      <c r="AN1052">
        <v>11</v>
      </c>
      <c r="AO1052">
        <v>36.36</v>
      </c>
      <c r="AP1052">
        <v>1</v>
      </c>
      <c r="AQ1052">
        <v>2</v>
      </c>
      <c r="AR1052">
        <v>50</v>
      </c>
      <c r="AS1052">
        <v>38.15</v>
      </c>
      <c r="AT1052">
        <v>63.580000000000005</v>
      </c>
      <c r="AU1052">
        <v>6</v>
      </c>
      <c r="AV1052">
        <v>37</v>
      </c>
      <c r="AW1052">
        <v>6</v>
      </c>
      <c r="AX1052">
        <v>40</v>
      </c>
      <c r="AY1052">
        <v>3</v>
      </c>
      <c r="AZ1052">
        <v>7</v>
      </c>
      <c r="BA1052" t="s">
        <v>1335</v>
      </c>
      <c r="BB1052" t="s">
        <v>122</v>
      </c>
      <c r="BC1052">
        <v>11</v>
      </c>
      <c r="BD1052">
        <v>0.14000000000000001</v>
      </c>
    </row>
    <row r="1053" spans="1:56" x14ac:dyDescent="0.3">
      <c r="A1053" t="s">
        <v>528</v>
      </c>
      <c r="B1053">
        <v>2017</v>
      </c>
      <c r="C1053">
        <v>14</v>
      </c>
      <c r="D1053" t="s">
        <v>1129</v>
      </c>
      <c r="E1053" t="s">
        <v>108</v>
      </c>
      <c r="F1053" t="s">
        <v>13</v>
      </c>
      <c r="G1053" t="s">
        <v>98</v>
      </c>
      <c r="H1053" t="s">
        <v>122</v>
      </c>
      <c r="I1053" t="s">
        <v>1126</v>
      </c>
      <c r="J1053" t="s">
        <v>1126</v>
      </c>
      <c r="K1053">
        <v>5400</v>
      </c>
      <c r="L1053">
        <v>7000</v>
      </c>
      <c r="M1053" s="1">
        <v>31.5</v>
      </c>
      <c r="N1053" s="1">
        <v>28</v>
      </c>
      <c r="O1053">
        <v>33</v>
      </c>
      <c r="P1053">
        <v>26</v>
      </c>
      <c r="Q1053">
        <v>29</v>
      </c>
      <c r="R1053">
        <v>38</v>
      </c>
      <c r="S1053">
        <v>54.290000000000006</v>
      </c>
      <c r="T1053">
        <v>232</v>
      </c>
      <c r="U1053">
        <v>3</v>
      </c>
      <c r="V1053">
        <v>25</v>
      </c>
      <c r="W1053">
        <v>32</v>
      </c>
      <c r="X1053">
        <v>78.13</v>
      </c>
      <c r="Y1053">
        <v>45.71</v>
      </c>
      <c r="Z1053">
        <v>271</v>
      </c>
      <c r="AA1053">
        <v>1</v>
      </c>
      <c r="AB1053">
        <v>0</v>
      </c>
      <c r="AC1053">
        <v>2</v>
      </c>
      <c r="AD1053">
        <v>21</v>
      </c>
      <c r="AE1053">
        <v>250</v>
      </c>
      <c r="AF1053">
        <v>482</v>
      </c>
      <c r="AG1053">
        <v>0</v>
      </c>
      <c r="AH1053">
        <v>0</v>
      </c>
      <c r="AI1053">
        <v>0</v>
      </c>
      <c r="AJ1053">
        <v>-2</v>
      </c>
      <c r="AK1053">
        <v>10</v>
      </c>
      <c r="AL1053">
        <v>74</v>
      </c>
      <c r="AM1053">
        <v>4</v>
      </c>
      <c r="AN1053">
        <v>11</v>
      </c>
      <c r="AO1053">
        <v>36.36</v>
      </c>
      <c r="AP1053">
        <v>1</v>
      </c>
      <c r="AQ1053">
        <v>2</v>
      </c>
      <c r="AR1053">
        <v>50</v>
      </c>
      <c r="AS1053">
        <v>38.15</v>
      </c>
      <c r="AT1053">
        <v>63.580000000000005</v>
      </c>
      <c r="AU1053">
        <v>6</v>
      </c>
      <c r="AV1053">
        <v>37</v>
      </c>
      <c r="AW1053">
        <v>6</v>
      </c>
      <c r="AX1053">
        <v>40</v>
      </c>
      <c r="AY1053">
        <v>3</v>
      </c>
      <c r="AZ1053">
        <v>7</v>
      </c>
      <c r="BA1053" t="s">
        <v>1337</v>
      </c>
      <c r="BB1053" t="s">
        <v>122</v>
      </c>
      <c r="BC1053">
        <v>44</v>
      </c>
      <c r="BD1053">
        <v>0.57999999999999996</v>
      </c>
    </row>
    <row r="1054" spans="1:56" x14ac:dyDescent="0.3">
      <c r="A1054" t="s">
        <v>528</v>
      </c>
      <c r="B1054">
        <v>2017</v>
      </c>
      <c r="C1054">
        <v>14</v>
      </c>
      <c r="D1054" t="s">
        <v>1174</v>
      </c>
      <c r="E1054" t="s">
        <v>108</v>
      </c>
      <c r="F1054" t="s">
        <v>13</v>
      </c>
      <c r="G1054" t="s">
        <v>98</v>
      </c>
      <c r="H1054" t="s">
        <v>122</v>
      </c>
      <c r="I1054" t="s">
        <v>1126</v>
      </c>
      <c r="J1054" t="s">
        <v>1126</v>
      </c>
      <c r="K1054">
        <v>3700</v>
      </c>
      <c r="L1054">
        <v>5400</v>
      </c>
      <c r="M1054" s="1">
        <v>10.5</v>
      </c>
      <c r="N1054" s="1">
        <v>9.5</v>
      </c>
      <c r="O1054">
        <v>33</v>
      </c>
      <c r="P1054">
        <v>26</v>
      </c>
      <c r="Q1054">
        <v>29</v>
      </c>
      <c r="R1054">
        <v>38</v>
      </c>
      <c r="S1054">
        <v>54.290000000000006</v>
      </c>
      <c r="T1054">
        <v>232</v>
      </c>
      <c r="U1054">
        <v>3</v>
      </c>
      <c r="V1054">
        <v>25</v>
      </c>
      <c r="W1054">
        <v>32</v>
      </c>
      <c r="X1054">
        <v>78.13</v>
      </c>
      <c r="Y1054">
        <v>45.71</v>
      </c>
      <c r="Z1054">
        <v>271</v>
      </c>
      <c r="AA1054">
        <v>1</v>
      </c>
      <c r="AB1054">
        <v>0</v>
      </c>
      <c r="AC1054">
        <v>2</v>
      </c>
      <c r="AD1054">
        <v>21</v>
      </c>
      <c r="AE1054">
        <v>250</v>
      </c>
      <c r="AF1054">
        <v>482</v>
      </c>
      <c r="AG1054">
        <v>0</v>
      </c>
      <c r="AH1054">
        <v>0</v>
      </c>
      <c r="AI1054">
        <v>0</v>
      </c>
      <c r="AJ1054">
        <v>-2</v>
      </c>
      <c r="AK1054">
        <v>10</v>
      </c>
      <c r="AL1054">
        <v>74</v>
      </c>
      <c r="AM1054">
        <v>4</v>
      </c>
      <c r="AN1054">
        <v>11</v>
      </c>
      <c r="AO1054">
        <v>36.36</v>
      </c>
      <c r="AP1054">
        <v>1</v>
      </c>
      <c r="AQ1054">
        <v>2</v>
      </c>
      <c r="AR1054">
        <v>50</v>
      </c>
      <c r="AS1054">
        <v>38.15</v>
      </c>
      <c r="AT1054">
        <v>63.580000000000005</v>
      </c>
      <c r="AU1054">
        <v>6</v>
      </c>
      <c r="AV1054">
        <v>37</v>
      </c>
      <c r="AW1054">
        <v>6</v>
      </c>
      <c r="AX1054">
        <v>40</v>
      </c>
      <c r="AY1054">
        <v>3</v>
      </c>
      <c r="AZ1054">
        <v>7</v>
      </c>
      <c r="BA1054" t="s">
        <v>1335</v>
      </c>
      <c r="BB1054" t="s">
        <v>122</v>
      </c>
      <c r="BC1054">
        <v>37</v>
      </c>
      <c r="BD1054">
        <v>0.49</v>
      </c>
    </row>
    <row r="1055" spans="1:56" x14ac:dyDescent="0.3">
      <c r="A1055" t="s">
        <v>504</v>
      </c>
      <c r="B1055">
        <v>2017</v>
      </c>
      <c r="C1055">
        <v>14</v>
      </c>
      <c r="D1055" t="s">
        <v>1278</v>
      </c>
      <c r="E1055" t="s">
        <v>98</v>
      </c>
      <c r="F1055" t="s">
        <v>99</v>
      </c>
      <c r="G1055" t="s">
        <v>108</v>
      </c>
      <c r="H1055" t="s">
        <v>72</v>
      </c>
      <c r="I1055" t="s">
        <v>1126</v>
      </c>
      <c r="J1055" t="s">
        <v>1126</v>
      </c>
      <c r="K1055">
        <v>3000</v>
      </c>
      <c r="L1055">
        <v>4500</v>
      </c>
      <c r="M1055" s="1">
        <v>2</v>
      </c>
      <c r="N1055" s="1">
        <v>1.5</v>
      </c>
      <c r="O1055">
        <v>7</v>
      </c>
      <c r="P1055">
        <v>-26</v>
      </c>
      <c r="Q1055">
        <v>14</v>
      </c>
      <c r="R1055">
        <v>13</v>
      </c>
      <c r="S1055">
        <v>26</v>
      </c>
      <c r="T1055">
        <v>70</v>
      </c>
      <c r="U1055">
        <v>0</v>
      </c>
      <c r="V1055">
        <v>18</v>
      </c>
      <c r="W1055">
        <v>37</v>
      </c>
      <c r="X1055">
        <v>48.65</v>
      </c>
      <c r="Y1055">
        <v>74</v>
      </c>
      <c r="Z1055">
        <v>188</v>
      </c>
      <c r="AA1055">
        <v>1</v>
      </c>
      <c r="AB1055">
        <v>1</v>
      </c>
      <c r="AC1055">
        <v>3</v>
      </c>
      <c r="AD1055">
        <v>24</v>
      </c>
      <c r="AE1055">
        <v>164</v>
      </c>
      <c r="AF1055">
        <v>234</v>
      </c>
      <c r="AG1055">
        <v>1</v>
      </c>
      <c r="AH1055">
        <v>1</v>
      </c>
      <c r="AI1055">
        <v>2</v>
      </c>
      <c r="AJ1055">
        <v>2</v>
      </c>
      <c r="AK1055">
        <v>7</v>
      </c>
      <c r="AL1055">
        <v>56</v>
      </c>
      <c r="AM1055">
        <v>3</v>
      </c>
      <c r="AN1055">
        <v>12</v>
      </c>
      <c r="AO1055">
        <v>25</v>
      </c>
      <c r="AP1055">
        <v>0</v>
      </c>
      <c r="AQ1055">
        <v>2</v>
      </c>
      <c r="AR1055">
        <v>0</v>
      </c>
      <c r="AS1055">
        <v>21.85</v>
      </c>
      <c r="AT1055">
        <v>36.42</v>
      </c>
      <c r="AU1055">
        <v>-6</v>
      </c>
      <c r="AV1055">
        <v>37</v>
      </c>
      <c r="AW1055">
        <v>-6</v>
      </c>
      <c r="AX1055">
        <v>40</v>
      </c>
      <c r="AY1055">
        <v>2</v>
      </c>
      <c r="AZ1055">
        <v>33</v>
      </c>
      <c r="BA1055" t="s">
        <v>1335</v>
      </c>
      <c r="BB1055" t="s">
        <v>72</v>
      </c>
      <c r="BC1055">
        <v>7</v>
      </c>
      <c r="BD1055">
        <v>0.13</v>
      </c>
    </row>
    <row r="1056" spans="1:56" x14ac:dyDescent="0.3">
      <c r="A1056" t="s">
        <v>504</v>
      </c>
      <c r="B1056">
        <v>2017</v>
      </c>
      <c r="C1056">
        <v>14</v>
      </c>
      <c r="D1056" t="s">
        <v>1142</v>
      </c>
      <c r="E1056" t="s">
        <v>98</v>
      </c>
      <c r="F1056" t="s">
        <v>99</v>
      </c>
      <c r="G1056" t="s">
        <v>108</v>
      </c>
      <c r="H1056" t="s">
        <v>72</v>
      </c>
      <c r="I1056" t="s">
        <v>1126</v>
      </c>
      <c r="J1056" t="s">
        <v>1126</v>
      </c>
      <c r="K1056">
        <v>3100</v>
      </c>
      <c r="L1056">
        <v>5100</v>
      </c>
      <c r="M1056" s="1">
        <v>19</v>
      </c>
      <c r="N1056" s="1">
        <v>16</v>
      </c>
      <c r="O1056">
        <v>7</v>
      </c>
      <c r="P1056">
        <v>-26</v>
      </c>
      <c r="Q1056">
        <v>14</v>
      </c>
      <c r="R1056">
        <v>13</v>
      </c>
      <c r="S1056">
        <v>26</v>
      </c>
      <c r="T1056">
        <v>70</v>
      </c>
      <c r="U1056">
        <v>0</v>
      </c>
      <c r="V1056">
        <v>18</v>
      </c>
      <c r="W1056">
        <v>37</v>
      </c>
      <c r="X1056">
        <v>48.65</v>
      </c>
      <c r="Y1056">
        <v>74</v>
      </c>
      <c r="Z1056">
        <v>188</v>
      </c>
      <c r="AA1056">
        <v>1</v>
      </c>
      <c r="AB1056">
        <v>1</v>
      </c>
      <c r="AC1056">
        <v>3</v>
      </c>
      <c r="AD1056">
        <v>24</v>
      </c>
      <c r="AE1056">
        <v>164</v>
      </c>
      <c r="AF1056">
        <v>234</v>
      </c>
      <c r="AG1056">
        <v>1</v>
      </c>
      <c r="AH1056">
        <v>1</v>
      </c>
      <c r="AI1056">
        <v>2</v>
      </c>
      <c r="AJ1056">
        <v>2</v>
      </c>
      <c r="AK1056">
        <v>7</v>
      </c>
      <c r="AL1056">
        <v>56</v>
      </c>
      <c r="AM1056">
        <v>3</v>
      </c>
      <c r="AN1056">
        <v>12</v>
      </c>
      <c r="AO1056">
        <v>25</v>
      </c>
      <c r="AP1056">
        <v>0</v>
      </c>
      <c r="AQ1056">
        <v>2</v>
      </c>
      <c r="AR1056">
        <v>0</v>
      </c>
      <c r="AS1056">
        <v>21.85</v>
      </c>
      <c r="AT1056">
        <v>36.42</v>
      </c>
      <c r="AU1056">
        <v>-6</v>
      </c>
      <c r="AV1056">
        <v>37</v>
      </c>
      <c r="AW1056">
        <v>-6</v>
      </c>
      <c r="AX1056">
        <v>40</v>
      </c>
      <c r="AY1056">
        <v>2</v>
      </c>
      <c r="AZ1056">
        <v>33</v>
      </c>
      <c r="BA1056" t="s">
        <v>1337</v>
      </c>
      <c r="BB1056" t="s">
        <v>72</v>
      </c>
      <c r="BC1056">
        <v>46</v>
      </c>
      <c r="BD1056">
        <v>0.85</v>
      </c>
    </row>
    <row r="1057" spans="1:56" x14ac:dyDescent="0.3">
      <c r="A1057" t="s">
        <v>506</v>
      </c>
      <c r="B1057">
        <v>2017</v>
      </c>
      <c r="C1057">
        <v>14</v>
      </c>
      <c r="D1057" t="s">
        <v>1141</v>
      </c>
      <c r="E1057" t="s">
        <v>118</v>
      </c>
      <c r="F1057" t="s">
        <v>6</v>
      </c>
      <c r="G1057" t="s">
        <v>74</v>
      </c>
      <c r="H1057" t="s">
        <v>72</v>
      </c>
      <c r="I1057" t="s">
        <v>1126</v>
      </c>
      <c r="J1057" t="s">
        <v>1126</v>
      </c>
      <c r="K1057">
        <v>4600</v>
      </c>
      <c r="L1057">
        <v>5900</v>
      </c>
      <c r="M1057" s="1">
        <v>14.9</v>
      </c>
      <c r="N1057" s="1">
        <v>12.9</v>
      </c>
      <c r="O1057">
        <v>21</v>
      </c>
      <c r="P1057">
        <v>-6</v>
      </c>
      <c r="Q1057">
        <v>17</v>
      </c>
      <c r="R1057">
        <v>27</v>
      </c>
      <c r="S1057">
        <v>49.09</v>
      </c>
      <c r="T1057">
        <v>136</v>
      </c>
      <c r="U1057">
        <v>0</v>
      </c>
      <c r="V1057">
        <v>20</v>
      </c>
      <c r="W1057">
        <v>28</v>
      </c>
      <c r="X1057">
        <v>71.430000000000007</v>
      </c>
      <c r="Y1057">
        <v>50.91</v>
      </c>
      <c r="Z1057">
        <v>214</v>
      </c>
      <c r="AA1057">
        <v>3</v>
      </c>
      <c r="AB1057">
        <v>2</v>
      </c>
      <c r="AC1057">
        <v>2</v>
      </c>
      <c r="AD1057">
        <v>5</v>
      </c>
      <c r="AE1057">
        <v>209</v>
      </c>
      <c r="AF1057">
        <v>345</v>
      </c>
      <c r="AG1057">
        <v>1</v>
      </c>
      <c r="AH1057">
        <v>0</v>
      </c>
      <c r="AI1057">
        <v>2</v>
      </c>
      <c r="AJ1057">
        <v>2</v>
      </c>
      <c r="AK1057">
        <v>6</v>
      </c>
      <c r="AL1057">
        <v>45</v>
      </c>
      <c r="AM1057">
        <v>7</v>
      </c>
      <c r="AN1057">
        <v>13</v>
      </c>
      <c r="AO1057">
        <v>53.849999999999994</v>
      </c>
      <c r="AP1057">
        <v>0</v>
      </c>
      <c r="AQ1057">
        <v>0</v>
      </c>
      <c r="AR1057">
        <v>0</v>
      </c>
      <c r="AS1057">
        <v>28.633333333333333</v>
      </c>
      <c r="AT1057">
        <v>44.11</v>
      </c>
      <c r="AU1057">
        <v>3.5</v>
      </c>
      <c r="AV1057">
        <v>39.5</v>
      </c>
      <c r="AW1057">
        <v>2.5</v>
      </c>
      <c r="AX1057">
        <v>38.5</v>
      </c>
      <c r="AY1057">
        <v>1</v>
      </c>
      <c r="AZ1057">
        <v>27</v>
      </c>
      <c r="BA1057" t="s">
        <v>1335</v>
      </c>
      <c r="BB1057" t="s">
        <v>72</v>
      </c>
      <c r="BC1057">
        <v>25</v>
      </c>
      <c r="BD1057">
        <v>0.43</v>
      </c>
    </row>
    <row r="1058" spans="1:56" x14ac:dyDescent="0.3">
      <c r="A1058" t="s">
        <v>506</v>
      </c>
      <c r="B1058">
        <v>2017</v>
      </c>
      <c r="C1058">
        <v>14</v>
      </c>
      <c r="D1058" t="s">
        <v>1135</v>
      </c>
      <c r="E1058" t="s">
        <v>118</v>
      </c>
      <c r="F1058" t="s">
        <v>6</v>
      </c>
      <c r="G1058" t="s">
        <v>74</v>
      </c>
      <c r="H1058" t="s">
        <v>72</v>
      </c>
      <c r="I1058" t="s">
        <v>1126</v>
      </c>
      <c r="J1058" t="s">
        <v>1126</v>
      </c>
      <c r="K1058">
        <v>4000</v>
      </c>
      <c r="L1058">
        <v>5500</v>
      </c>
      <c r="M1058" s="1">
        <v>19.100000000000001</v>
      </c>
      <c r="N1058" s="1">
        <v>14.6</v>
      </c>
      <c r="O1058">
        <v>21</v>
      </c>
      <c r="P1058">
        <v>-6</v>
      </c>
      <c r="Q1058">
        <v>17</v>
      </c>
      <c r="R1058">
        <v>27</v>
      </c>
      <c r="S1058">
        <v>49.09</v>
      </c>
      <c r="T1058">
        <v>136</v>
      </c>
      <c r="U1058">
        <v>0</v>
      </c>
      <c r="V1058">
        <v>20</v>
      </c>
      <c r="W1058">
        <v>28</v>
      </c>
      <c r="X1058">
        <v>71.430000000000007</v>
      </c>
      <c r="Y1058">
        <v>50.91</v>
      </c>
      <c r="Z1058">
        <v>214</v>
      </c>
      <c r="AA1058">
        <v>3</v>
      </c>
      <c r="AB1058">
        <v>2</v>
      </c>
      <c r="AC1058">
        <v>2</v>
      </c>
      <c r="AD1058">
        <v>5</v>
      </c>
      <c r="AE1058">
        <v>209</v>
      </c>
      <c r="AF1058">
        <v>345</v>
      </c>
      <c r="AG1058">
        <v>1</v>
      </c>
      <c r="AH1058">
        <v>0</v>
      </c>
      <c r="AI1058">
        <v>2</v>
      </c>
      <c r="AJ1058">
        <v>2</v>
      </c>
      <c r="AK1058">
        <v>6</v>
      </c>
      <c r="AL1058">
        <v>45</v>
      </c>
      <c r="AM1058">
        <v>7</v>
      </c>
      <c r="AN1058">
        <v>13</v>
      </c>
      <c r="AO1058">
        <v>53.849999999999994</v>
      </c>
      <c r="AP1058">
        <v>0</v>
      </c>
      <c r="AQ1058">
        <v>0</v>
      </c>
      <c r="AR1058">
        <v>0</v>
      </c>
      <c r="AS1058">
        <v>28.633333333333333</v>
      </c>
      <c r="AT1058">
        <v>44.11</v>
      </c>
      <c r="AU1058">
        <v>3.5</v>
      </c>
      <c r="AV1058">
        <v>39.5</v>
      </c>
      <c r="AW1058">
        <v>2.5</v>
      </c>
      <c r="AX1058">
        <v>38.5</v>
      </c>
      <c r="AY1058">
        <v>1</v>
      </c>
      <c r="AZ1058">
        <v>27</v>
      </c>
      <c r="BA1058" t="s">
        <v>1337</v>
      </c>
      <c r="BB1058" t="s">
        <v>72</v>
      </c>
      <c r="BC1058">
        <v>36</v>
      </c>
      <c r="BD1058">
        <v>0.62</v>
      </c>
    </row>
    <row r="1059" spans="1:56" x14ac:dyDescent="0.3">
      <c r="A1059" t="s">
        <v>524</v>
      </c>
      <c r="B1059">
        <v>2017</v>
      </c>
      <c r="C1059">
        <v>14</v>
      </c>
      <c r="D1059" t="s">
        <v>1144</v>
      </c>
      <c r="E1059" t="s">
        <v>85</v>
      </c>
      <c r="F1059" t="s">
        <v>7</v>
      </c>
      <c r="G1059" t="s">
        <v>86</v>
      </c>
      <c r="H1059" t="s">
        <v>122</v>
      </c>
      <c r="I1059" t="s">
        <v>1126</v>
      </c>
      <c r="J1059" t="s">
        <v>1126</v>
      </c>
      <c r="K1059">
        <v>5500</v>
      </c>
      <c r="L1059">
        <v>6800</v>
      </c>
      <c r="M1059" s="1">
        <v>11.5</v>
      </c>
      <c r="N1059" s="1">
        <v>10</v>
      </c>
      <c r="O1059">
        <v>30</v>
      </c>
      <c r="P1059">
        <v>20</v>
      </c>
      <c r="Q1059">
        <v>19</v>
      </c>
      <c r="R1059">
        <v>31</v>
      </c>
      <c r="S1059">
        <v>50.82</v>
      </c>
      <c r="T1059">
        <v>122</v>
      </c>
      <c r="U1059">
        <v>1</v>
      </c>
      <c r="V1059">
        <v>20</v>
      </c>
      <c r="W1059">
        <v>30</v>
      </c>
      <c r="X1059">
        <v>66.67</v>
      </c>
      <c r="Y1059">
        <v>49.18</v>
      </c>
      <c r="Z1059">
        <v>332</v>
      </c>
      <c r="AA1059">
        <v>3</v>
      </c>
      <c r="AB1059">
        <v>0</v>
      </c>
      <c r="AC1059">
        <v>0</v>
      </c>
      <c r="AD1059">
        <v>0</v>
      </c>
      <c r="AE1059">
        <v>332</v>
      </c>
      <c r="AF1059">
        <v>454</v>
      </c>
      <c r="AG1059">
        <v>0</v>
      </c>
      <c r="AH1059">
        <v>0</v>
      </c>
      <c r="AI1059">
        <v>0</v>
      </c>
      <c r="AJ1059">
        <v>-2</v>
      </c>
      <c r="AK1059">
        <v>8</v>
      </c>
      <c r="AL1059">
        <v>51</v>
      </c>
      <c r="AM1059">
        <v>7</v>
      </c>
      <c r="AN1059">
        <v>14</v>
      </c>
      <c r="AO1059">
        <v>50</v>
      </c>
      <c r="AP1059">
        <v>0</v>
      </c>
      <c r="AQ1059">
        <v>0</v>
      </c>
      <c r="AR1059">
        <v>0</v>
      </c>
      <c r="AS1059">
        <v>27.116666666666667</v>
      </c>
      <c r="AT1059">
        <v>45.190000000000005</v>
      </c>
      <c r="AU1059">
        <v>-6</v>
      </c>
      <c r="AV1059">
        <v>41</v>
      </c>
      <c r="AW1059">
        <v>-4</v>
      </c>
      <c r="AX1059">
        <v>42.5</v>
      </c>
      <c r="AY1059">
        <v>0</v>
      </c>
      <c r="AZ1059">
        <v>10</v>
      </c>
      <c r="BA1059" t="s">
        <v>1337</v>
      </c>
      <c r="BB1059" t="s">
        <v>122</v>
      </c>
      <c r="BC1059">
        <v>33</v>
      </c>
      <c r="BD1059">
        <v>0.52</v>
      </c>
    </row>
    <row r="1060" spans="1:56" x14ac:dyDescent="0.3">
      <c r="A1060" t="s">
        <v>524</v>
      </c>
      <c r="B1060">
        <v>2017</v>
      </c>
      <c r="C1060">
        <v>14</v>
      </c>
      <c r="D1060" t="s">
        <v>1155</v>
      </c>
      <c r="E1060" t="s">
        <v>85</v>
      </c>
      <c r="F1060" t="s">
        <v>7</v>
      </c>
      <c r="G1060" t="s">
        <v>86</v>
      </c>
      <c r="H1060" t="s">
        <v>122</v>
      </c>
      <c r="I1060" t="s">
        <v>1126</v>
      </c>
      <c r="J1060" t="s">
        <v>1126</v>
      </c>
      <c r="K1060">
        <v>3900</v>
      </c>
      <c r="L1060">
        <v>5400</v>
      </c>
      <c r="M1060" s="1">
        <v>36</v>
      </c>
      <c r="N1060" s="1">
        <v>30.5</v>
      </c>
      <c r="O1060">
        <v>30</v>
      </c>
      <c r="P1060">
        <v>20</v>
      </c>
      <c r="Q1060">
        <v>19</v>
      </c>
      <c r="R1060">
        <v>31</v>
      </c>
      <c r="S1060">
        <v>50.82</v>
      </c>
      <c r="T1060">
        <v>122</v>
      </c>
      <c r="U1060">
        <v>1</v>
      </c>
      <c r="V1060">
        <v>20</v>
      </c>
      <c r="W1060">
        <v>30</v>
      </c>
      <c r="X1060">
        <v>66.67</v>
      </c>
      <c r="Y1060">
        <v>49.18</v>
      </c>
      <c r="Z1060">
        <v>332</v>
      </c>
      <c r="AA1060">
        <v>3</v>
      </c>
      <c r="AB1060">
        <v>0</v>
      </c>
      <c r="AC1060">
        <v>0</v>
      </c>
      <c r="AD1060">
        <v>0</v>
      </c>
      <c r="AE1060">
        <v>332</v>
      </c>
      <c r="AF1060">
        <v>454</v>
      </c>
      <c r="AG1060">
        <v>0</v>
      </c>
      <c r="AH1060">
        <v>0</v>
      </c>
      <c r="AI1060">
        <v>0</v>
      </c>
      <c r="AJ1060">
        <v>-2</v>
      </c>
      <c r="AK1060">
        <v>8</v>
      </c>
      <c r="AL1060">
        <v>51</v>
      </c>
      <c r="AM1060">
        <v>7</v>
      </c>
      <c r="AN1060">
        <v>14</v>
      </c>
      <c r="AO1060">
        <v>50</v>
      </c>
      <c r="AP1060">
        <v>0</v>
      </c>
      <c r="AQ1060">
        <v>0</v>
      </c>
      <c r="AR1060">
        <v>0</v>
      </c>
      <c r="AS1060">
        <v>27.116666666666667</v>
      </c>
      <c r="AT1060">
        <v>45.190000000000005</v>
      </c>
      <c r="AU1060">
        <v>-6</v>
      </c>
      <c r="AV1060">
        <v>41</v>
      </c>
      <c r="AW1060">
        <v>-4</v>
      </c>
      <c r="AX1060">
        <v>42.5</v>
      </c>
      <c r="AY1060">
        <v>0</v>
      </c>
      <c r="AZ1060">
        <v>10</v>
      </c>
      <c r="BA1060" t="s">
        <v>1335</v>
      </c>
      <c r="BB1060" t="s">
        <v>122</v>
      </c>
      <c r="BC1060">
        <v>29</v>
      </c>
      <c r="BD1060">
        <v>0.46</v>
      </c>
    </row>
    <row r="1061" spans="1:56" x14ac:dyDescent="0.3">
      <c r="A1061" t="s">
        <v>511</v>
      </c>
      <c r="B1061">
        <v>2017</v>
      </c>
      <c r="C1061">
        <v>14</v>
      </c>
      <c r="D1061" t="s">
        <v>1139</v>
      </c>
      <c r="E1061" t="s">
        <v>105</v>
      </c>
      <c r="F1061" t="s">
        <v>9</v>
      </c>
      <c r="G1061" t="s">
        <v>90</v>
      </c>
      <c r="H1061" t="s">
        <v>72</v>
      </c>
      <c r="I1061" t="s">
        <v>1126</v>
      </c>
      <c r="J1061" t="s">
        <v>1126</v>
      </c>
      <c r="K1061">
        <v>3900</v>
      </c>
      <c r="L1061">
        <v>5500</v>
      </c>
      <c r="M1061" s="1">
        <v>9.3000000000000007</v>
      </c>
      <c r="N1061" s="1">
        <v>8.3000000000000007</v>
      </c>
      <c r="O1061">
        <v>23</v>
      </c>
      <c r="P1061">
        <v>23</v>
      </c>
      <c r="Q1061">
        <v>17</v>
      </c>
      <c r="R1061">
        <v>35</v>
      </c>
      <c r="S1061">
        <v>53.03</v>
      </c>
      <c r="T1061">
        <v>84</v>
      </c>
      <c r="U1061">
        <v>1</v>
      </c>
      <c r="V1061">
        <v>19</v>
      </c>
      <c r="W1061">
        <v>31</v>
      </c>
      <c r="X1061">
        <v>61.29</v>
      </c>
      <c r="Y1061">
        <v>46.97</v>
      </c>
      <c r="Z1061">
        <v>200</v>
      </c>
      <c r="AA1061">
        <v>1</v>
      </c>
      <c r="AB1061">
        <v>0</v>
      </c>
      <c r="AC1061">
        <v>2</v>
      </c>
      <c r="AD1061">
        <v>11</v>
      </c>
      <c r="AE1061">
        <v>189</v>
      </c>
      <c r="AF1061">
        <v>273</v>
      </c>
      <c r="AG1061">
        <v>0</v>
      </c>
      <c r="AH1061">
        <v>0</v>
      </c>
      <c r="AI1061">
        <v>0</v>
      </c>
      <c r="AJ1061">
        <v>-2</v>
      </c>
      <c r="AK1061">
        <v>3</v>
      </c>
      <c r="AL1061">
        <v>21</v>
      </c>
      <c r="AM1061">
        <v>7</v>
      </c>
      <c r="AN1061">
        <v>17</v>
      </c>
      <c r="AO1061">
        <v>41.18</v>
      </c>
      <c r="AP1061">
        <v>1</v>
      </c>
      <c r="AQ1061">
        <v>1</v>
      </c>
      <c r="AR1061">
        <v>100</v>
      </c>
      <c r="AS1061">
        <v>37.583333333333336</v>
      </c>
      <c r="AT1061">
        <v>62.639999999999993</v>
      </c>
      <c r="AU1061">
        <v>-1</v>
      </c>
      <c r="AV1061">
        <v>40.5</v>
      </c>
      <c r="AW1061">
        <v>1</v>
      </c>
      <c r="AX1061">
        <v>41</v>
      </c>
      <c r="AY1061">
        <v>3</v>
      </c>
      <c r="AZ1061">
        <v>0</v>
      </c>
      <c r="BA1061" t="s">
        <v>1337</v>
      </c>
      <c r="BB1061" t="s">
        <v>72</v>
      </c>
      <c r="BC1061">
        <v>41</v>
      </c>
      <c r="BD1061">
        <v>0.59</v>
      </c>
    </row>
    <row r="1062" spans="1:56" x14ac:dyDescent="0.3">
      <c r="A1062" t="s">
        <v>511</v>
      </c>
      <c r="B1062">
        <v>2017</v>
      </c>
      <c r="C1062">
        <v>14</v>
      </c>
      <c r="D1062" t="s">
        <v>1253</v>
      </c>
      <c r="E1062" t="s">
        <v>105</v>
      </c>
      <c r="F1062" t="s">
        <v>9</v>
      </c>
      <c r="G1062" t="s">
        <v>90</v>
      </c>
      <c r="H1062" t="s">
        <v>72</v>
      </c>
      <c r="I1062" t="s">
        <v>1126</v>
      </c>
      <c r="J1062" t="s">
        <v>1126</v>
      </c>
      <c r="K1062">
        <v>3600</v>
      </c>
      <c r="L1062">
        <v>5800</v>
      </c>
      <c r="M1062" s="1">
        <v>5.4</v>
      </c>
      <c r="N1062" s="1">
        <v>4.4000000000000004</v>
      </c>
      <c r="O1062">
        <v>23</v>
      </c>
      <c r="P1062">
        <v>23</v>
      </c>
      <c r="Q1062">
        <v>17</v>
      </c>
      <c r="R1062">
        <v>35</v>
      </c>
      <c r="S1062">
        <v>53.03</v>
      </c>
      <c r="T1062">
        <v>84</v>
      </c>
      <c r="U1062">
        <v>1</v>
      </c>
      <c r="V1062">
        <v>19</v>
      </c>
      <c r="W1062">
        <v>31</v>
      </c>
      <c r="X1062">
        <v>61.29</v>
      </c>
      <c r="Y1062">
        <v>46.97</v>
      </c>
      <c r="Z1062">
        <v>200</v>
      </c>
      <c r="AA1062">
        <v>1</v>
      </c>
      <c r="AB1062">
        <v>0</v>
      </c>
      <c r="AC1062">
        <v>2</v>
      </c>
      <c r="AD1062">
        <v>11</v>
      </c>
      <c r="AE1062">
        <v>189</v>
      </c>
      <c r="AF1062">
        <v>273</v>
      </c>
      <c r="AG1062">
        <v>0</v>
      </c>
      <c r="AH1062">
        <v>0</v>
      </c>
      <c r="AI1062">
        <v>0</v>
      </c>
      <c r="AJ1062">
        <v>-2</v>
      </c>
      <c r="AK1062">
        <v>3</v>
      </c>
      <c r="AL1062">
        <v>21</v>
      </c>
      <c r="AM1062">
        <v>7</v>
      </c>
      <c r="AN1062">
        <v>17</v>
      </c>
      <c r="AO1062">
        <v>41.18</v>
      </c>
      <c r="AP1062">
        <v>1</v>
      </c>
      <c r="AQ1062">
        <v>1</v>
      </c>
      <c r="AR1062">
        <v>100</v>
      </c>
      <c r="AS1062">
        <v>37.583333333333336</v>
      </c>
      <c r="AT1062">
        <v>62.639999999999993</v>
      </c>
      <c r="AU1062">
        <v>-1</v>
      </c>
      <c r="AV1062">
        <v>40.5</v>
      </c>
      <c r="AW1062">
        <v>1</v>
      </c>
      <c r="AX1062">
        <v>41</v>
      </c>
      <c r="AY1062">
        <v>3</v>
      </c>
      <c r="AZ1062">
        <v>0</v>
      </c>
      <c r="BA1062" t="s">
        <v>1335</v>
      </c>
      <c r="BB1062" t="s">
        <v>72</v>
      </c>
      <c r="BC1062">
        <v>27</v>
      </c>
      <c r="BD1062">
        <v>0.39</v>
      </c>
    </row>
    <row r="1063" spans="1:56" x14ac:dyDescent="0.3">
      <c r="A1063" t="s">
        <v>511</v>
      </c>
      <c r="B1063">
        <v>2017</v>
      </c>
      <c r="C1063">
        <v>14</v>
      </c>
      <c r="D1063" t="s">
        <v>1150</v>
      </c>
      <c r="E1063" t="s">
        <v>105</v>
      </c>
      <c r="F1063" t="s">
        <v>9</v>
      </c>
      <c r="G1063" t="s">
        <v>90</v>
      </c>
      <c r="H1063" t="s">
        <v>72</v>
      </c>
      <c r="I1063" t="s">
        <v>1126</v>
      </c>
      <c r="J1063" t="s">
        <v>1126</v>
      </c>
      <c r="K1063">
        <v>3500</v>
      </c>
      <c r="L1063">
        <v>4800</v>
      </c>
      <c r="M1063" s="1">
        <v>4.2</v>
      </c>
      <c r="N1063" s="1">
        <v>2.7</v>
      </c>
      <c r="O1063">
        <v>23</v>
      </c>
      <c r="P1063">
        <v>23</v>
      </c>
      <c r="Q1063">
        <v>17</v>
      </c>
      <c r="R1063">
        <v>35</v>
      </c>
      <c r="S1063">
        <v>53.03</v>
      </c>
      <c r="T1063">
        <v>84</v>
      </c>
      <c r="U1063">
        <v>1</v>
      </c>
      <c r="V1063">
        <v>19</v>
      </c>
      <c r="W1063">
        <v>31</v>
      </c>
      <c r="X1063">
        <v>61.29</v>
      </c>
      <c r="Y1063">
        <v>46.97</v>
      </c>
      <c r="Z1063">
        <v>200</v>
      </c>
      <c r="AA1063">
        <v>1</v>
      </c>
      <c r="AB1063">
        <v>0</v>
      </c>
      <c r="AC1063">
        <v>2</v>
      </c>
      <c r="AD1063">
        <v>11</v>
      </c>
      <c r="AE1063">
        <v>189</v>
      </c>
      <c r="AF1063">
        <v>273</v>
      </c>
      <c r="AG1063">
        <v>0</v>
      </c>
      <c r="AH1063">
        <v>0</v>
      </c>
      <c r="AI1063">
        <v>0</v>
      </c>
      <c r="AJ1063">
        <v>-2</v>
      </c>
      <c r="AK1063">
        <v>3</v>
      </c>
      <c r="AL1063">
        <v>21</v>
      </c>
      <c r="AM1063">
        <v>7</v>
      </c>
      <c r="AN1063">
        <v>17</v>
      </c>
      <c r="AO1063">
        <v>41.18</v>
      </c>
      <c r="AP1063">
        <v>1</v>
      </c>
      <c r="AQ1063">
        <v>1</v>
      </c>
      <c r="AR1063">
        <v>100</v>
      </c>
      <c r="AS1063">
        <v>37.583333333333336</v>
      </c>
      <c r="AT1063">
        <v>62.639999999999993</v>
      </c>
      <c r="AU1063">
        <v>-1</v>
      </c>
      <c r="AV1063">
        <v>40.5</v>
      </c>
      <c r="AW1063">
        <v>1</v>
      </c>
      <c r="AX1063">
        <v>41</v>
      </c>
      <c r="AY1063">
        <v>3</v>
      </c>
      <c r="AZ1063">
        <v>0</v>
      </c>
      <c r="BA1063" t="s">
        <v>1335</v>
      </c>
      <c r="BB1063" t="s">
        <v>72</v>
      </c>
      <c r="BC1063">
        <v>5</v>
      </c>
      <c r="BD1063">
        <v>7.0000000000000007E-2</v>
      </c>
    </row>
    <row r="1064" spans="1:56" x14ac:dyDescent="0.3">
      <c r="A1064" t="s">
        <v>517</v>
      </c>
      <c r="B1064">
        <v>2017</v>
      </c>
      <c r="C1064">
        <v>14</v>
      </c>
      <c r="D1064" t="s">
        <v>1138</v>
      </c>
      <c r="E1064" t="s">
        <v>92</v>
      </c>
      <c r="F1064" t="s">
        <v>4</v>
      </c>
      <c r="G1064" t="s">
        <v>153</v>
      </c>
      <c r="H1064" t="s">
        <v>122</v>
      </c>
      <c r="I1064" t="s">
        <v>1126</v>
      </c>
      <c r="J1064" t="s">
        <v>1126</v>
      </c>
      <c r="K1064">
        <v>4500</v>
      </c>
      <c r="L1064">
        <v>5600</v>
      </c>
      <c r="M1064" s="1">
        <v>27.3</v>
      </c>
      <c r="N1064" s="1">
        <v>24.3</v>
      </c>
      <c r="O1064">
        <v>24</v>
      </c>
      <c r="P1064">
        <v>3</v>
      </c>
      <c r="Q1064">
        <v>21</v>
      </c>
      <c r="R1064">
        <v>18</v>
      </c>
      <c r="S1064">
        <v>29.03</v>
      </c>
      <c r="T1064">
        <v>53</v>
      </c>
      <c r="U1064">
        <v>2</v>
      </c>
      <c r="V1064">
        <v>36</v>
      </c>
      <c r="W1064">
        <v>44</v>
      </c>
      <c r="X1064">
        <v>81.820000000000007</v>
      </c>
      <c r="Y1064">
        <v>70.97</v>
      </c>
      <c r="Z1064">
        <v>381</v>
      </c>
      <c r="AA1064">
        <v>1</v>
      </c>
      <c r="AB1064">
        <v>2</v>
      </c>
      <c r="AC1064">
        <v>0</v>
      </c>
      <c r="AD1064">
        <v>0</v>
      </c>
      <c r="AE1064">
        <v>381</v>
      </c>
      <c r="AF1064">
        <v>434</v>
      </c>
      <c r="AG1064">
        <v>2</v>
      </c>
      <c r="AH1064">
        <v>1</v>
      </c>
      <c r="AI1064">
        <v>3</v>
      </c>
      <c r="AJ1064">
        <v>-2</v>
      </c>
      <c r="AK1064">
        <v>8</v>
      </c>
      <c r="AL1064">
        <v>105</v>
      </c>
      <c r="AM1064">
        <v>5</v>
      </c>
      <c r="AN1064">
        <v>11</v>
      </c>
      <c r="AO1064">
        <v>45.45</v>
      </c>
      <c r="AP1064">
        <v>0</v>
      </c>
      <c r="AQ1064">
        <v>0</v>
      </c>
      <c r="AR1064">
        <v>0</v>
      </c>
      <c r="AS1064">
        <v>29.783333333333335</v>
      </c>
      <c r="AT1064">
        <v>49.64</v>
      </c>
      <c r="AU1064">
        <v>0</v>
      </c>
      <c r="AV1064">
        <v>14.5</v>
      </c>
      <c r="AW1064">
        <v>0</v>
      </c>
      <c r="AX1064">
        <v>48</v>
      </c>
      <c r="AY1064">
        <v>3</v>
      </c>
      <c r="AZ1064">
        <v>21</v>
      </c>
      <c r="BA1064" t="s">
        <v>1337</v>
      </c>
      <c r="BB1064" t="s">
        <v>122</v>
      </c>
      <c r="BC1064">
        <v>48</v>
      </c>
      <c r="BD1064">
        <v>0.71</v>
      </c>
    </row>
    <row r="1065" spans="1:56" x14ac:dyDescent="0.3">
      <c r="A1065" t="s">
        <v>517</v>
      </c>
      <c r="B1065">
        <v>2017</v>
      </c>
      <c r="C1065">
        <v>14</v>
      </c>
      <c r="D1065" t="s">
        <v>1276</v>
      </c>
      <c r="E1065" t="s">
        <v>92</v>
      </c>
      <c r="F1065" t="s">
        <v>4</v>
      </c>
      <c r="G1065" t="s">
        <v>153</v>
      </c>
      <c r="H1065" t="s">
        <v>122</v>
      </c>
      <c r="I1065" t="s">
        <v>1126</v>
      </c>
      <c r="J1065" t="s">
        <v>1126</v>
      </c>
      <c r="K1065">
        <v>3600</v>
      </c>
      <c r="L1065">
        <v>5400</v>
      </c>
      <c r="M1065" s="1">
        <v>1.5</v>
      </c>
      <c r="N1065" s="1">
        <v>1.5</v>
      </c>
      <c r="O1065">
        <v>24</v>
      </c>
      <c r="P1065">
        <v>3</v>
      </c>
      <c r="Q1065">
        <v>21</v>
      </c>
      <c r="R1065">
        <v>18</v>
      </c>
      <c r="S1065">
        <v>29.03</v>
      </c>
      <c r="T1065">
        <v>53</v>
      </c>
      <c r="U1065">
        <v>2</v>
      </c>
      <c r="V1065">
        <v>36</v>
      </c>
      <c r="W1065">
        <v>44</v>
      </c>
      <c r="X1065">
        <v>81.820000000000007</v>
      </c>
      <c r="Y1065">
        <v>70.97</v>
      </c>
      <c r="Z1065">
        <v>381</v>
      </c>
      <c r="AA1065">
        <v>1</v>
      </c>
      <c r="AB1065">
        <v>2</v>
      </c>
      <c r="AC1065">
        <v>0</v>
      </c>
      <c r="AD1065">
        <v>0</v>
      </c>
      <c r="AE1065">
        <v>381</v>
      </c>
      <c r="AF1065">
        <v>434</v>
      </c>
      <c r="AG1065">
        <v>2</v>
      </c>
      <c r="AH1065">
        <v>1</v>
      </c>
      <c r="AI1065">
        <v>3</v>
      </c>
      <c r="AJ1065">
        <v>-2</v>
      </c>
      <c r="AK1065">
        <v>8</v>
      </c>
      <c r="AL1065">
        <v>105</v>
      </c>
      <c r="AM1065">
        <v>5</v>
      </c>
      <c r="AN1065">
        <v>11</v>
      </c>
      <c r="AO1065">
        <v>45.45</v>
      </c>
      <c r="AP1065">
        <v>0</v>
      </c>
      <c r="AQ1065">
        <v>0</v>
      </c>
      <c r="AR1065">
        <v>0</v>
      </c>
      <c r="AS1065">
        <v>29.783333333333335</v>
      </c>
      <c r="AT1065">
        <v>49.64</v>
      </c>
      <c r="AU1065">
        <v>0</v>
      </c>
      <c r="AV1065">
        <v>14.5</v>
      </c>
      <c r="AW1065">
        <v>0</v>
      </c>
      <c r="AX1065">
        <v>48</v>
      </c>
      <c r="AY1065">
        <v>3</v>
      </c>
      <c r="AZ1065">
        <v>21</v>
      </c>
      <c r="BA1065" t="s">
        <v>1335</v>
      </c>
      <c r="BB1065" t="s">
        <v>122</v>
      </c>
      <c r="BC1065">
        <v>13</v>
      </c>
      <c r="BD1065">
        <v>0.19</v>
      </c>
    </row>
    <row r="1066" spans="1:56" x14ac:dyDescent="0.3">
      <c r="A1066" t="s">
        <v>517</v>
      </c>
      <c r="B1066">
        <v>2017</v>
      </c>
      <c r="C1066">
        <v>14</v>
      </c>
      <c r="D1066" t="s">
        <v>1246</v>
      </c>
      <c r="E1066" t="s">
        <v>92</v>
      </c>
      <c r="F1066" t="s">
        <v>4</v>
      </c>
      <c r="G1066" t="s">
        <v>153</v>
      </c>
      <c r="H1066" t="s">
        <v>122</v>
      </c>
      <c r="I1066" t="s">
        <v>1126</v>
      </c>
      <c r="J1066" t="s">
        <v>1126</v>
      </c>
      <c r="K1066">
        <v>3300</v>
      </c>
      <c r="L1066">
        <v>4700</v>
      </c>
      <c r="M1066" s="1">
        <v>0</v>
      </c>
      <c r="N1066" s="1">
        <v>0</v>
      </c>
      <c r="O1066">
        <v>24</v>
      </c>
      <c r="P1066">
        <v>3</v>
      </c>
      <c r="Q1066">
        <v>21</v>
      </c>
      <c r="R1066">
        <v>18</v>
      </c>
      <c r="S1066">
        <v>29.03</v>
      </c>
      <c r="T1066">
        <v>53</v>
      </c>
      <c r="U1066">
        <v>2</v>
      </c>
      <c r="V1066">
        <v>36</v>
      </c>
      <c r="W1066">
        <v>44</v>
      </c>
      <c r="X1066">
        <v>81.820000000000007</v>
      </c>
      <c r="Y1066">
        <v>70.97</v>
      </c>
      <c r="Z1066">
        <v>381</v>
      </c>
      <c r="AA1066">
        <v>1</v>
      </c>
      <c r="AB1066">
        <v>2</v>
      </c>
      <c r="AC1066">
        <v>0</v>
      </c>
      <c r="AD1066">
        <v>0</v>
      </c>
      <c r="AE1066">
        <v>381</v>
      </c>
      <c r="AF1066">
        <v>434</v>
      </c>
      <c r="AG1066">
        <v>2</v>
      </c>
      <c r="AH1066">
        <v>1</v>
      </c>
      <c r="AI1066">
        <v>3</v>
      </c>
      <c r="AJ1066">
        <v>-2</v>
      </c>
      <c r="AK1066">
        <v>8</v>
      </c>
      <c r="AL1066">
        <v>105</v>
      </c>
      <c r="AM1066">
        <v>5</v>
      </c>
      <c r="AN1066">
        <v>11</v>
      </c>
      <c r="AO1066">
        <v>45.45</v>
      </c>
      <c r="AP1066">
        <v>0</v>
      </c>
      <c r="AQ1066">
        <v>0</v>
      </c>
      <c r="AR1066">
        <v>0</v>
      </c>
      <c r="AS1066">
        <v>29.783333333333335</v>
      </c>
      <c r="AT1066">
        <v>49.64</v>
      </c>
      <c r="AU1066">
        <v>0</v>
      </c>
      <c r="AV1066">
        <v>14.5</v>
      </c>
      <c r="AW1066">
        <v>0</v>
      </c>
      <c r="AX1066">
        <v>48</v>
      </c>
      <c r="AY1066">
        <v>3</v>
      </c>
      <c r="AZ1066">
        <v>21</v>
      </c>
      <c r="BA1066" t="s">
        <v>1335</v>
      </c>
      <c r="BB1066" t="s">
        <v>122</v>
      </c>
      <c r="BC1066">
        <v>7</v>
      </c>
      <c r="BD1066">
        <v>0.1</v>
      </c>
    </row>
    <row r="1067" spans="1:56" x14ac:dyDescent="0.3">
      <c r="A1067" t="s">
        <v>523</v>
      </c>
      <c r="B1067">
        <v>2017</v>
      </c>
      <c r="C1067">
        <v>14</v>
      </c>
      <c r="D1067" t="s">
        <v>1241</v>
      </c>
      <c r="E1067" t="s">
        <v>74</v>
      </c>
      <c r="F1067" t="s">
        <v>75</v>
      </c>
      <c r="G1067" t="s">
        <v>118</v>
      </c>
      <c r="H1067" t="s">
        <v>122</v>
      </c>
      <c r="I1067" t="s">
        <v>1126</v>
      </c>
      <c r="J1067" t="s">
        <v>1126</v>
      </c>
      <c r="K1067">
        <v>4700</v>
      </c>
      <c r="L1067">
        <v>5400</v>
      </c>
      <c r="M1067" s="1">
        <v>-0.2</v>
      </c>
      <c r="N1067" s="1">
        <v>-0.2</v>
      </c>
      <c r="O1067">
        <v>27</v>
      </c>
      <c r="P1067">
        <v>6</v>
      </c>
      <c r="Q1067">
        <v>24</v>
      </c>
      <c r="R1067">
        <v>27</v>
      </c>
      <c r="S1067">
        <v>36.99</v>
      </c>
      <c r="T1067">
        <v>85</v>
      </c>
      <c r="U1067">
        <v>1</v>
      </c>
      <c r="V1067">
        <v>35</v>
      </c>
      <c r="W1067">
        <v>46</v>
      </c>
      <c r="X1067">
        <v>76.09</v>
      </c>
      <c r="Y1067">
        <v>63.01</v>
      </c>
      <c r="Z1067">
        <v>265</v>
      </c>
      <c r="AA1067">
        <v>3</v>
      </c>
      <c r="AB1067">
        <v>0</v>
      </c>
      <c r="AC1067">
        <v>1</v>
      </c>
      <c r="AD1067">
        <v>9</v>
      </c>
      <c r="AE1067">
        <v>256</v>
      </c>
      <c r="AF1067">
        <v>341</v>
      </c>
      <c r="AG1067">
        <v>0</v>
      </c>
      <c r="AH1067">
        <v>0</v>
      </c>
      <c r="AI1067">
        <v>0</v>
      </c>
      <c r="AJ1067">
        <v>-2</v>
      </c>
      <c r="AK1067">
        <v>3</v>
      </c>
      <c r="AL1067">
        <v>20</v>
      </c>
      <c r="AM1067">
        <v>8</v>
      </c>
      <c r="AN1067">
        <v>16</v>
      </c>
      <c r="AO1067">
        <v>50</v>
      </c>
      <c r="AP1067">
        <v>2</v>
      </c>
      <c r="AQ1067">
        <v>3</v>
      </c>
      <c r="AR1067">
        <v>66.67</v>
      </c>
      <c r="AS1067">
        <v>36.283333333333331</v>
      </c>
      <c r="AT1067">
        <v>55.889999999999993</v>
      </c>
      <c r="AU1067">
        <v>-3.5</v>
      </c>
      <c r="AV1067">
        <v>39.5</v>
      </c>
      <c r="AW1067">
        <v>-2.5</v>
      </c>
      <c r="AX1067">
        <v>38.5</v>
      </c>
      <c r="AY1067">
        <v>2</v>
      </c>
      <c r="AZ1067">
        <v>21</v>
      </c>
      <c r="BA1067" t="s">
        <v>1335</v>
      </c>
      <c r="BB1067" t="s">
        <v>122</v>
      </c>
      <c r="BC1067">
        <v>8</v>
      </c>
      <c r="BD1067">
        <v>0.11</v>
      </c>
    </row>
    <row r="1068" spans="1:56" x14ac:dyDescent="0.3">
      <c r="A1068" t="s">
        <v>523</v>
      </c>
      <c r="B1068">
        <v>2017</v>
      </c>
      <c r="C1068">
        <v>14</v>
      </c>
      <c r="D1068" t="s">
        <v>1153</v>
      </c>
      <c r="E1068" t="s">
        <v>74</v>
      </c>
      <c r="F1068" t="s">
        <v>75</v>
      </c>
      <c r="G1068" t="s">
        <v>118</v>
      </c>
      <c r="H1068" t="s">
        <v>122</v>
      </c>
      <c r="I1068" t="s">
        <v>1126</v>
      </c>
      <c r="J1068" t="s">
        <v>1126</v>
      </c>
      <c r="K1068">
        <v>5900</v>
      </c>
      <c r="L1068">
        <v>6600</v>
      </c>
      <c r="M1068" s="1">
        <v>30.8</v>
      </c>
      <c r="N1068" s="1">
        <v>27.3</v>
      </c>
      <c r="O1068">
        <v>27</v>
      </c>
      <c r="P1068">
        <v>6</v>
      </c>
      <c r="Q1068">
        <v>24</v>
      </c>
      <c r="R1068">
        <v>27</v>
      </c>
      <c r="S1068">
        <v>36.99</v>
      </c>
      <c r="T1068">
        <v>85</v>
      </c>
      <c r="U1068">
        <v>1</v>
      </c>
      <c r="V1068">
        <v>35</v>
      </c>
      <c r="W1068">
        <v>46</v>
      </c>
      <c r="X1068">
        <v>76.09</v>
      </c>
      <c r="Y1068">
        <v>63.01</v>
      </c>
      <c r="Z1068">
        <v>265</v>
      </c>
      <c r="AA1068">
        <v>3</v>
      </c>
      <c r="AB1068">
        <v>0</v>
      </c>
      <c r="AC1068">
        <v>1</v>
      </c>
      <c r="AD1068">
        <v>9</v>
      </c>
      <c r="AE1068">
        <v>256</v>
      </c>
      <c r="AF1068">
        <v>341</v>
      </c>
      <c r="AG1068">
        <v>0</v>
      </c>
      <c r="AH1068">
        <v>0</v>
      </c>
      <c r="AI1068">
        <v>0</v>
      </c>
      <c r="AJ1068">
        <v>-2</v>
      </c>
      <c r="AK1068">
        <v>3</v>
      </c>
      <c r="AL1068">
        <v>20</v>
      </c>
      <c r="AM1068">
        <v>8</v>
      </c>
      <c r="AN1068">
        <v>16</v>
      </c>
      <c r="AO1068">
        <v>50</v>
      </c>
      <c r="AP1068">
        <v>2</v>
      </c>
      <c r="AQ1068">
        <v>3</v>
      </c>
      <c r="AR1068">
        <v>66.67</v>
      </c>
      <c r="AS1068">
        <v>36.283333333333331</v>
      </c>
      <c r="AT1068">
        <v>55.889999999999993</v>
      </c>
      <c r="AU1068">
        <v>-3.5</v>
      </c>
      <c r="AV1068">
        <v>39.5</v>
      </c>
      <c r="AW1068">
        <v>-2.5</v>
      </c>
      <c r="AX1068">
        <v>38.5</v>
      </c>
      <c r="AY1068">
        <v>2</v>
      </c>
      <c r="AZ1068">
        <v>21</v>
      </c>
      <c r="BA1068" t="s">
        <v>1337</v>
      </c>
      <c r="BB1068" t="s">
        <v>122</v>
      </c>
      <c r="BC1068">
        <v>50</v>
      </c>
      <c r="BD1068">
        <v>0.66</v>
      </c>
    </row>
    <row r="1069" spans="1:56" x14ac:dyDescent="0.3">
      <c r="A1069" t="s">
        <v>510</v>
      </c>
      <c r="B1069">
        <v>2017</v>
      </c>
      <c r="C1069">
        <v>14</v>
      </c>
      <c r="D1069" t="s">
        <v>1219</v>
      </c>
      <c r="E1069" t="s">
        <v>115</v>
      </c>
      <c r="F1069" t="s">
        <v>0</v>
      </c>
      <c r="G1069" t="s">
        <v>102</v>
      </c>
      <c r="H1069" t="s">
        <v>72</v>
      </c>
      <c r="I1069" t="s">
        <v>1126</v>
      </c>
      <c r="J1069" t="s">
        <v>1126</v>
      </c>
      <c r="K1069">
        <v>3600</v>
      </c>
      <c r="L1069">
        <v>5300</v>
      </c>
      <c r="M1069" s="1">
        <v>3.2</v>
      </c>
      <c r="N1069" s="1">
        <v>2.7</v>
      </c>
      <c r="O1069">
        <v>16</v>
      </c>
      <c r="P1069">
        <v>-10</v>
      </c>
      <c r="Q1069">
        <v>18</v>
      </c>
      <c r="R1069">
        <v>23</v>
      </c>
      <c r="S1069">
        <v>37.700000000000003</v>
      </c>
      <c r="T1069">
        <v>90</v>
      </c>
      <c r="U1069">
        <v>0</v>
      </c>
      <c r="V1069">
        <v>20</v>
      </c>
      <c r="W1069">
        <v>38</v>
      </c>
      <c r="X1069">
        <v>52.629999999999995</v>
      </c>
      <c r="Y1069">
        <v>62.3</v>
      </c>
      <c r="Z1069">
        <v>238</v>
      </c>
      <c r="AA1069">
        <v>2</v>
      </c>
      <c r="AB1069">
        <v>0</v>
      </c>
      <c r="AC1069">
        <v>3</v>
      </c>
      <c r="AD1069">
        <v>17</v>
      </c>
      <c r="AE1069">
        <v>221</v>
      </c>
      <c r="AF1069">
        <v>311</v>
      </c>
      <c r="AG1069">
        <v>2</v>
      </c>
      <c r="AH1069">
        <v>1</v>
      </c>
      <c r="AI1069">
        <v>1</v>
      </c>
      <c r="AJ1069">
        <v>0</v>
      </c>
      <c r="AK1069">
        <v>8</v>
      </c>
      <c r="AL1069">
        <v>81</v>
      </c>
      <c r="AM1069">
        <v>3</v>
      </c>
      <c r="AN1069">
        <v>13</v>
      </c>
      <c r="AO1069">
        <v>23.080000000000002</v>
      </c>
      <c r="AP1069">
        <v>1</v>
      </c>
      <c r="AQ1069">
        <v>2</v>
      </c>
      <c r="AR1069">
        <v>50</v>
      </c>
      <c r="AS1069">
        <v>25.183333333333334</v>
      </c>
      <c r="AT1069">
        <v>41.97</v>
      </c>
      <c r="AU1069">
        <v>-1</v>
      </c>
      <c r="AV1069">
        <v>43</v>
      </c>
      <c r="AW1069">
        <v>-1</v>
      </c>
      <c r="AX1069">
        <v>45.5</v>
      </c>
      <c r="AY1069">
        <v>2</v>
      </c>
      <c r="AZ1069">
        <v>26</v>
      </c>
      <c r="BA1069" t="s">
        <v>1335</v>
      </c>
      <c r="BB1069" t="s">
        <v>72</v>
      </c>
      <c r="BC1069">
        <v>16</v>
      </c>
      <c r="BD1069">
        <v>0.24</v>
      </c>
    </row>
    <row r="1070" spans="1:56" x14ac:dyDescent="0.3">
      <c r="A1070" t="s">
        <v>510</v>
      </c>
      <c r="B1070">
        <v>2017</v>
      </c>
      <c r="C1070">
        <v>14</v>
      </c>
      <c r="D1070" t="s">
        <v>1136</v>
      </c>
      <c r="E1070" t="s">
        <v>115</v>
      </c>
      <c r="F1070" t="s">
        <v>0</v>
      </c>
      <c r="G1070" t="s">
        <v>102</v>
      </c>
      <c r="H1070" t="s">
        <v>72</v>
      </c>
      <c r="I1070" t="s">
        <v>1126</v>
      </c>
      <c r="J1070" t="s">
        <v>1126</v>
      </c>
      <c r="K1070">
        <v>5800</v>
      </c>
      <c r="L1070">
        <v>6600</v>
      </c>
      <c r="M1070" s="1">
        <v>8</v>
      </c>
      <c r="N1070" s="1">
        <v>7</v>
      </c>
      <c r="O1070">
        <v>16</v>
      </c>
      <c r="P1070">
        <v>-10</v>
      </c>
      <c r="Q1070">
        <v>18</v>
      </c>
      <c r="R1070">
        <v>23</v>
      </c>
      <c r="S1070">
        <v>37.700000000000003</v>
      </c>
      <c r="T1070">
        <v>90</v>
      </c>
      <c r="U1070">
        <v>0</v>
      </c>
      <c r="V1070">
        <v>20</v>
      </c>
      <c r="W1070">
        <v>38</v>
      </c>
      <c r="X1070">
        <v>52.629999999999995</v>
      </c>
      <c r="Y1070">
        <v>62.3</v>
      </c>
      <c r="Z1070">
        <v>238</v>
      </c>
      <c r="AA1070">
        <v>2</v>
      </c>
      <c r="AB1070">
        <v>0</v>
      </c>
      <c r="AC1070">
        <v>3</v>
      </c>
      <c r="AD1070">
        <v>17</v>
      </c>
      <c r="AE1070">
        <v>221</v>
      </c>
      <c r="AF1070">
        <v>311</v>
      </c>
      <c r="AG1070">
        <v>2</v>
      </c>
      <c r="AH1070">
        <v>1</v>
      </c>
      <c r="AI1070">
        <v>1</v>
      </c>
      <c r="AJ1070">
        <v>0</v>
      </c>
      <c r="AK1070">
        <v>8</v>
      </c>
      <c r="AL1070">
        <v>81</v>
      </c>
      <c r="AM1070">
        <v>3</v>
      </c>
      <c r="AN1070">
        <v>13</v>
      </c>
      <c r="AO1070">
        <v>23.080000000000002</v>
      </c>
      <c r="AP1070">
        <v>1</v>
      </c>
      <c r="AQ1070">
        <v>2</v>
      </c>
      <c r="AR1070">
        <v>50</v>
      </c>
      <c r="AS1070">
        <v>25.183333333333334</v>
      </c>
      <c r="AT1070">
        <v>41.97</v>
      </c>
      <c r="AU1070">
        <v>-1</v>
      </c>
      <c r="AV1070">
        <v>43</v>
      </c>
      <c r="AW1070">
        <v>-1</v>
      </c>
      <c r="AX1070">
        <v>45.5</v>
      </c>
      <c r="AY1070">
        <v>2</v>
      </c>
      <c r="AZ1070">
        <v>26</v>
      </c>
      <c r="BA1070" t="s">
        <v>1337</v>
      </c>
      <c r="BB1070" t="s">
        <v>72</v>
      </c>
      <c r="BC1070">
        <v>49</v>
      </c>
      <c r="BD1070">
        <v>0.73</v>
      </c>
    </row>
    <row r="1071" spans="1:56" x14ac:dyDescent="0.3">
      <c r="A1071" t="s">
        <v>526</v>
      </c>
      <c r="B1071">
        <v>2017</v>
      </c>
      <c r="C1071">
        <v>14</v>
      </c>
      <c r="D1071" t="s">
        <v>1202</v>
      </c>
      <c r="E1071" t="s">
        <v>113</v>
      </c>
      <c r="F1071" t="s">
        <v>10</v>
      </c>
      <c r="G1071" t="s">
        <v>88</v>
      </c>
      <c r="H1071" t="s">
        <v>122</v>
      </c>
      <c r="I1071" t="s">
        <v>1126</v>
      </c>
      <c r="J1071" t="s">
        <v>1126</v>
      </c>
      <c r="K1071">
        <v>3900</v>
      </c>
      <c r="L1071">
        <v>5500</v>
      </c>
      <c r="M1071" s="1">
        <v>18</v>
      </c>
      <c r="N1071" s="1">
        <v>14.5</v>
      </c>
      <c r="O1071">
        <v>7</v>
      </c>
      <c r="P1071">
        <v>-6</v>
      </c>
      <c r="Q1071">
        <v>16</v>
      </c>
      <c r="R1071">
        <v>46</v>
      </c>
      <c r="S1071">
        <v>67.650000000000006</v>
      </c>
      <c r="T1071">
        <v>163</v>
      </c>
      <c r="U1071">
        <v>0</v>
      </c>
      <c r="V1071">
        <v>11</v>
      </c>
      <c r="W1071">
        <v>22</v>
      </c>
      <c r="X1071">
        <v>50</v>
      </c>
      <c r="Y1071">
        <v>32.35</v>
      </c>
      <c r="Z1071">
        <v>69</v>
      </c>
      <c r="AA1071">
        <v>1</v>
      </c>
      <c r="AB1071">
        <v>0</v>
      </c>
      <c r="AC1071">
        <v>1</v>
      </c>
      <c r="AD1071">
        <v>5</v>
      </c>
      <c r="AE1071">
        <v>64</v>
      </c>
      <c r="AF1071">
        <v>227</v>
      </c>
      <c r="AG1071">
        <v>0</v>
      </c>
      <c r="AH1071">
        <v>0</v>
      </c>
      <c r="AI1071">
        <v>0</v>
      </c>
      <c r="AJ1071">
        <v>-2</v>
      </c>
      <c r="AK1071">
        <v>2</v>
      </c>
      <c r="AL1071">
        <v>20</v>
      </c>
      <c r="AM1071">
        <v>4</v>
      </c>
      <c r="AN1071">
        <v>16</v>
      </c>
      <c r="AO1071">
        <v>25</v>
      </c>
      <c r="AP1071">
        <v>3</v>
      </c>
      <c r="AQ1071">
        <v>4</v>
      </c>
      <c r="AR1071">
        <v>75</v>
      </c>
      <c r="AS1071">
        <v>36.033333333333331</v>
      </c>
      <c r="AT1071">
        <v>52.64</v>
      </c>
      <c r="AU1071">
        <v>13.5</v>
      </c>
      <c r="AV1071">
        <v>0</v>
      </c>
      <c r="AW1071">
        <v>3</v>
      </c>
      <c r="AX1071">
        <v>37</v>
      </c>
      <c r="AY1071">
        <v>0</v>
      </c>
      <c r="AZ1071">
        <v>13</v>
      </c>
      <c r="BA1071" t="s">
        <v>1337</v>
      </c>
      <c r="BB1071" t="s">
        <v>122</v>
      </c>
      <c r="BC1071">
        <v>54</v>
      </c>
      <c r="BD1071">
        <v>0.76</v>
      </c>
    </row>
    <row r="1072" spans="1:56" x14ac:dyDescent="0.3">
      <c r="A1072" t="s">
        <v>526</v>
      </c>
      <c r="B1072">
        <v>2017</v>
      </c>
      <c r="C1072">
        <v>14</v>
      </c>
      <c r="D1072" t="s">
        <v>1218</v>
      </c>
      <c r="E1072" t="s">
        <v>113</v>
      </c>
      <c r="F1072" t="s">
        <v>10</v>
      </c>
      <c r="G1072" t="s">
        <v>88</v>
      </c>
      <c r="H1072" t="s">
        <v>122</v>
      </c>
      <c r="I1072" t="s">
        <v>1126</v>
      </c>
      <c r="J1072" t="s">
        <v>1126</v>
      </c>
      <c r="K1072">
        <v>3800</v>
      </c>
      <c r="L1072">
        <v>5400</v>
      </c>
      <c r="M1072" s="1">
        <v>6.4</v>
      </c>
      <c r="N1072" s="1">
        <v>5.4</v>
      </c>
      <c r="O1072">
        <v>7</v>
      </c>
      <c r="P1072">
        <v>-6</v>
      </c>
      <c r="Q1072">
        <v>16</v>
      </c>
      <c r="R1072">
        <v>46</v>
      </c>
      <c r="S1072">
        <v>67.650000000000006</v>
      </c>
      <c r="T1072">
        <v>163</v>
      </c>
      <c r="U1072">
        <v>0</v>
      </c>
      <c r="V1072">
        <v>11</v>
      </c>
      <c r="W1072">
        <v>22</v>
      </c>
      <c r="X1072">
        <v>50</v>
      </c>
      <c r="Y1072">
        <v>32.35</v>
      </c>
      <c r="Z1072">
        <v>69</v>
      </c>
      <c r="AA1072">
        <v>1</v>
      </c>
      <c r="AB1072">
        <v>0</v>
      </c>
      <c r="AC1072">
        <v>1</v>
      </c>
      <c r="AD1072">
        <v>5</v>
      </c>
      <c r="AE1072">
        <v>64</v>
      </c>
      <c r="AF1072">
        <v>227</v>
      </c>
      <c r="AG1072">
        <v>0</v>
      </c>
      <c r="AH1072">
        <v>0</v>
      </c>
      <c r="AI1072">
        <v>0</v>
      </c>
      <c r="AJ1072">
        <v>-2</v>
      </c>
      <c r="AK1072">
        <v>2</v>
      </c>
      <c r="AL1072">
        <v>20</v>
      </c>
      <c r="AM1072">
        <v>4</v>
      </c>
      <c r="AN1072">
        <v>16</v>
      </c>
      <c r="AO1072">
        <v>25</v>
      </c>
      <c r="AP1072">
        <v>3</v>
      </c>
      <c r="AQ1072">
        <v>4</v>
      </c>
      <c r="AR1072">
        <v>75</v>
      </c>
      <c r="AS1072">
        <v>36.033333333333331</v>
      </c>
      <c r="AT1072">
        <v>52.64</v>
      </c>
      <c r="AU1072">
        <v>13.5</v>
      </c>
      <c r="AV1072">
        <v>0</v>
      </c>
      <c r="AW1072">
        <v>3</v>
      </c>
      <c r="AX1072">
        <v>37</v>
      </c>
      <c r="AY1072">
        <v>0</v>
      </c>
      <c r="AZ1072">
        <v>13</v>
      </c>
      <c r="BA1072" t="s">
        <v>1335</v>
      </c>
      <c r="BB1072" t="s">
        <v>122</v>
      </c>
      <c r="BC1072">
        <v>17</v>
      </c>
      <c r="BD1072">
        <v>0.24</v>
      </c>
    </row>
    <row r="1073" spans="1:56" x14ac:dyDescent="0.3">
      <c r="A1073" t="s">
        <v>505</v>
      </c>
      <c r="B1073">
        <v>2017</v>
      </c>
      <c r="C1073">
        <v>14</v>
      </c>
      <c r="D1073" t="s">
        <v>1215</v>
      </c>
      <c r="E1073" t="s">
        <v>116</v>
      </c>
      <c r="F1073" t="s">
        <v>142</v>
      </c>
      <c r="G1073" t="s">
        <v>76</v>
      </c>
      <c r="H1073" t="s">
        <v>72</v>
      </c>
      <c r="I1073" t="s">
        <v>1126</v>
      </c>
      <c r="J1073" t="s">
        <v>1126</v>
      </c>
      <c r="K1073">
        <v>4300</v>
      </c>
      <c r="L1073">
        <v>4900</v>
      </c>
      <c r="M1073" s="1">
        <v>4.8</v>
      </c>
      <c r="N1073" s="1">
        <v>4.8</v>
      </c>
      <c r="O1073">
        <v>30</v>
      </c>
      <c r="P1073">
        <v>6</v>
      </c>
      <c r="Q1073">
        <v>20</v>
      </c>
      <c r="R1073">
        <v>39</v>
      </c>
      <c r="S1073">
        <v>59.089999999999996</v>
      </c>
      <c r="T1073">
        <v>156</v>
      </c>
      <c r="U1073">
        <v>1</v>
      </c>
      <c r="V1073">
        <v>18</v>
      </c>
      <c r="W1073">
        <v>27</v>
      </c>
      <c r="X1073">
        <v>66.67</v>
      </c>
      <c r="Y1073">
        <v>40.910000000000004</v>
      </c>
      <c r="Z1073">
        <v>268</v>
      </c>
      <c r="AA1073">
        <v>2</v>
      </c>
      <c r="AB1073">
        <v>0</v>
      </c>
      <c r="AC1073">
        <v>0</v>
      </c>
      <c r="AD1073">
        <v>0</v>
      </c>
      <c r="AE1073">
        <v>268</v>
      </c>
      <c r="AF1073">
        <v>424</v>
      </c>
      <c r="AG1073">
        <v>1</v>
      </c>
      <c r="AH1073">
        <v>1</v>
      </c>
      <c r="AI1073">
        <v>1</v>
      </c>
      <c r="AJ1073">
        <v>-2</v>
      </c>
      <c r="AK1073">
        <v>7</v>
      </c>
      <c r="AL1073">
        <v>48</v>
      </c>
      <c r="AM1073">
        <v>4</v>
      </c>
      <c r="AN1073">
        <v>13</v>
      </c>
      <c r="AO1073">
        <v>30.769999999999996</v>
      </c>
      <c r="AP1073">
        <v>0</v>
      </c>
      <c r="AQ1073">
        <v>0</v>
      </c>
      <c r="AR1073">
        <v>0</v>
      </c>
      <c r="AS1073">
        <v>33.016666666666666</v>
      </c>
      <c r="AT1073">
        <v>55.03</v>
      </c>
      <c r="AU1073">
        <v>-3.5</v>
      </c>
      <c r="AV1073">
        <v>39.5</v>
      </c>
      <c r="AW1073">
        <v>-3</v>
      </c>
      <c r="AX1073">
        <v>41</v>
      </c>
      <c r="AY1073">
        <v>2</v>
      </c>
      <c r="AZ1073">
        <v>24</v>
      </c>
      <c r="BA1073" t="s">
        <v>1335</v>
      </c>
      <c r="BB1073" t="s">
        <v>72</v>
      </c>
      <c r="BC1073">
        <v>12</v>
      </c>
      <c r="BD1073">
        <v>0.18</v>
      </c>
    </row>
    <row r="1074" spans="1:56" x14ac:dyDescent="0.3">
      <c r="A1074" t="s">
        <v>505</v>
      </c>
      <c r="B1074">
        <v>2017</v>
      </c>
      <c r="C1074">
        <v>14</v>
      </c>
      <c r="D1074" t="s">
        <v>1189</v>
      </c>
      <c r="E1074" t="s">
        <v>116</v>
      </c>
      <c r="F1074" t="s">
        <v>142</v>
      </c>
      <c r="G1074" t="s">
        <v>76</v>
      </c>
      <c r="H1074" t="s">
        <v>72</v>
      </c>
      <c r="I1074" t="s">
        <v>1126</v>
      </c>
      <c r="J1074" t="s">
        <v>1126</v>
      </c>
      <c r="K1074">
        <v>7000</v>
      </c>
      <c r="L1074">
        <v>8300</v>
      </c>
      <c r="M1074" s="1">
        <v>24.9</v>
      </c>
      <c r="N1074" s="1">
        <v>19.899999999999999</v>
      </c>
      <c r="O1074">
        <v>30</v>
      </c>
      <c r="P1074">
        <v>6</v>
      </c>
      <c r="Q1074">
        <v>20</v>
      </c>
      <c r="R1074">
        <v>39</v>
      </c>
      <c r="S1074">
        <v>59.089999999999996</v>
      </c>
      <c r="T1074">
        <v>156</v>
      </c>
      <c r="U1074">
        <v>1</v>
      </c>
      <c r="V1074">
        <v>18</v>
      </c>
      <c r="W1074">
        <v>27</v>
      </c>
      <c r="X1074">
        <v>66.67</v>
      </c>
      <c r="Y1074">
        <v>40.910000000000004</v>
      </c>
      <c r="Z1074">
        <v>268</v>
      </c>
      <c r="AA1074">
        <v>2</v>
      </c>
      <c r="AB1074">
        <v>0</v>
      </c>
      <c r="AC1074">
        <v>0</v>
      </c>
      <c r="AD1074">
        <v>0</v>
      </c>
      <c r="AE1074">
        <v>268</v>
      </c>
      <c r="AF1074">
        <v>424</v>
      </c>
      <c r="AG1074">
        <v>1</v>
      </c>
      <c r="AH1074">
        <v>1</v>
      </c>
      <c r="AI1074">
        <v>1</v>
      </c>
      <c r="AJ1074">
        <v>-2</v>
      </c>
      <c r="AK1074">
        <v>7</v>
      </c>
      <c r="AL1074">
        <v>48</v>
      </c>
      <c r="AM1074">
        <v>4</v>
      </c>
      <c r="AN1074">
        <v>13</v>
      </c>
      <c r="AO1074">
        <v>30.769999999999996</v>
      </c>
      <c r="AP1074">
        <v>0</v>
      </c>
      <c r="AQ1074">
        <v>0</v>
      </c>
      <c r="AR1074">
        <v>0</v>
      </c>
      <c r="AS1074">
        <v>33.016666666666666</v>
      </c>
      <c r="AT1074">
        <v>55.03</v>
      </c>
      <c r="AU1074">
        <v>-3.5</v>
      </c>
      <c r="AV1074">
        <v>39.5</v>
      </c>
      <c r="AW1074">
        <v>-3</v>
      </c>
      <c r="AX1074">
        <v>41</v>
      </c>
      <c r="AY1074">
        <v>2</v>
      </c>
      <c r="AZ1074">
        <v>24</v>
      </c>
      <c r="BA1074" t="s">
        <v>1337</v>
      </c>
      <c r="BB1074" t="s">
        <v>72</v>
      </c>
      <c r="BC1074">
        <v>50</v>
      </c>
      <c r="BD1074">
        <v>0.76</v>
      </c>
    </row>
    <row r="1075" spans="1:56" x14ac:dyDescent="0.3">
      <c r="A1075" t="s">
        <v>505</v>
      </c>
      <c r="B1075">
        <v>2017</v>
      </c>
      <c r="C1075">
        <v>14</v>
      </c>
      <c r="D1075" t="s">
        <v>1263</v>
      </c>
      <c r="E1075" t="s">
        <v>116</v>
      </c>
      <c r="F1075" t="s">
        <v>142</v>
      </c>
      <c r="G1075" t="s">
        <v>76</v>
      </c>
      <c r="H1075" t="s">
        <v>72</v>
      </c>
      <c r="I1075" t="s">
        <v>1126</v>
      </c>
      <c r="J1075" t="s">
        <v>1126</v>
      </c>
      <c r="K1075">
        <v>4100</v>
      </c>
      <c r="L1075">
        <v>5000</v>
      </c>
      <c r="M1075" s="1">
        <v>0.9</v>
      </c>
      <c r="N1075" s="1">
        <v>0.9</v>
      </c>
      <c r="O1075">
        <v>30</v>
      </c>
      <c r="P1075">
        <v>6</v>
      </c>
      <c r="Q1075">
        <v>20</v>
      </c>
      <c r="R1075">
        <v>39</v>
      </c>
      <c r="S1075">
        <v>59.089999999999996</v>
      </c>
      <c r="T1075">
        <v>156</v>
      </c>
      <c r="U1075">
        <v>1</v>
      </c>
      <c r="V1075">
        <v>18</v>
      </c>
      <c r="W1075">
        <v>27</v>
      </c>
      <c r="X1075">
        <v>66.67</v>
      </c>
      <c r="Y1075">
        <v>40.910000000000004</v>
      </c>
      <c r="Z1075">
        <v>268</v>
      </c>
      <c r="AA1075">
        <v>2</v>
      </c>
      <c r="AB1075">
        <v>0</v>
      </c>
      <c r="AC1075">
        <v>0</v>
      </c>
      <c r="AD1075">
        <v>0</v>
      </c>
      <c r="AE1075">
        <v>268</v>
      </c>
      <c r="AF1075">
        <v>424</v>
      </c>
      <c r="AG1075">
        <v>1</v>
      </c>
      <c r="AH1075">
        <v>1</v>
      </c>
      <c r="AI1075">
        <v>1</v>
      </c>
      <c r="AJ1075">
        <v>-2</v>
      </c>
      <c r="AK1075">
        <v>7</v>
      </c>
      <c r="AL1075">
        <v>48</v>
      </c>
      <c r="AM1075">
        <v>4</v>
      </c>
      <c r="AN1075">
        <v>13</v>
      </c>
      <c r="AO1075">
        <v>30.769999999999996</v>
      </c>
      <c r="AP1075">
        <v>0</v>
      </c>
      <c r="AQ1075">
        <v>0</v>
      </c>
      <c r="AR1075">
        <v>0</v>
      </c>
      <c r="AS1075">
        <v>33.016666666666666</v>
      </c>
      <c r="AT1075">
        <v>55.03</v>
      </c>
      <c r="AU1075">
        <v>-3.5</v>
      </c>
      <c r="AV1075">
        <v>39.5</v>
      </c>
      <c r="AW1075">
        <v>-3</v>
      </c>
      <c r="AX1075">
        <v>41</v>
      </c>
      <c r="AY1075">
        <v>2</v>
      </c>
      <c r="AZ1075">
        <v>24</v>
      </c>
      <c r="BA1075" t="s">
        <v>1335</v>
      </c>
      <c r="BB1075" t="s">
        <v>72</v>
      </c>
      <c r="BC1075">
        <v>4</v>
      </c>
      <c r="BD1075">
        <v>0.06</v>
      </c>
    </row>
    <row r="1076" spans="1:56" x14ac:dyDescent="0.3">
      <c r="A1076" t="s">
        <v>499</v>
      </c>
      <c r="B1076">
        <v>2017</v>
      </c>
      <c r="C1076">
        <v>14</v>
      </c>
      <c r="D1076" t="s">
        <v>1249</v>
      </c>
      <c r="E1076" t="s">
        <v>71</v>
      </c>
      <c r="F1076" t="s">
        <v>139</v>
      </c>
      <c r="G1076" t="s">
        <v>80</v>
      </c>
      <c r="H1076" t="s">
        <v>72</v>
      </c>
      <c r="I1076" t="s">
        <v>1126</v>
      </c>
      <c r="J1076" t="s">
        <v>1126</v>
      </c>
      <c r="K1076">
        <v>3000</v>
      </c>
      <c r="L1076">
        <v>4500</v>
      </c>
      <c r="M1076" s="1">
        <v>0</v>
      </c>
      <c r="N1076" s="1">
        <v>0</v>
      </c>
      <c r="O1076">
        <v>26</v>
      </c>
      <c r="P1076">
        <v>11</v>
      </c>
      <c r="Q1076">
        <v>23</v>
      </c>
      <c r="R1076">
        <v>33</v>
      </c>
      <c r="S1076">
        <v>49.25</v>
      </c>
      <c r="T1076">
        <v>165</v>
      </c>
      <c r="U1076">
        <v>2</v>
      </c>
      <c r="V1076">
        <v>20</v>
      </c>
      <c r="W1076">
        <v>34</v>
      </c>
      <c r="X1076">
        <v>58.819999999999993</v>
      </c>
      <c r="Y1076">
        <v>50.749999999999993</v>
      </c>
      <c r="Z1076">
        <v>268</v>
      </c>
      <c r="AA1076">
        <v>0</v>
      </c>
      <c r="AB1076">
        <v>1</v>
      </c>
      <c r="AC1076">
        <v>4</v>
      </c>
      <c r="AD1076">
        <v>25</v>
      </c>
      <c r="AE1076">
        <v>243</v>
      </c>
      <c r="AF1076">
        <v>408</v>
      </c>
      <c r="AG1076">
        <v>0</v>
      </c>
      <c r="AH1076">
        <v>0</v>
      </c>
      <c r="AI1076">
        <v>1</v>
      </c>
      <c r="AJ1076">
        <v>-2</v>
      </c>
      <c r="AK1076">
        <v>7</v>
      </c>
      <c r="AL1076">
        <v>69</v>
      </c>
      <c r="AM1076">
        <v>5</v>
      </c>
      <c r="AN1076">
        <v>13</v>
      </c>
      <c r="AO1076">
        <v>38.46</v>
      </c>
      <c r="AP1076">
        <v>0</v>
      </c>
      <c r="AQ1076">
        <v>0</v>
      </c>
      <c r="AR1076">
        <v>0</v>
      </c>
      <c r="AS1076">
        <v>36.666666666666664</v>
      </c>
      <c r="AT1076">
        <v>61.11</v>
      </c>
      <c r="AU1076">
        <v>-4.5</v>
      </c>
      <c r="AV1076">
        <v>47.5</v>
      </c>
      <c r="AW1076">
        <v>-4</v>
      </c>
      <c r="AX1076">
        <v>48</v>
      </c>
      <c r="AY1076">
        <v>3</v>
      </c>
      <c r="AZ1076">
        <v>15</v>
      </c>
      <c r="BA1076" t="s">
        <v>1335</v>
      </c>
      <c r="BB1076" t="s">
        <v>72</v>
      </c>
      <c r="BC1076">
        <v>2</v>
      </c>
      <c r="BD1076">
        <v>0.03</v>
      </c>
    </row>
    <row r="1077" spans="1:56" x14ac:dyDescent="0.3">
      <c r="A1077" t="s">
        <v>499</v>
      </c>
      <c r="B1077">
        <v>2017</v>
      </c>
      <c r="C1077">
        <v>14</v>
      </c>
      <c r="D1077" t="s">
        <v>1223</v>
      </c>
      <c r="E1077" t="s">
        <v>71</v>
      </c>
      <c r="F1077" t="s">
        <v>139</v>
      </c>
      <c r="G1077" t="s">
        <v>80</v>
      </c>
      <c r="H1077" t="s">
        <v>72</v>
      </c>
      <c r="I1077" t="s">
        <v>1126</v>
      </c>
      <c r="J1077" t="s">
        <v>1126</v>
      </c>
      <c r="K1077">
        <v>3000</v>
      </c>
      <c r="L1077">
        <v>4500</v>
      </c>
      <c r="M1077" s="1">
        <v>0</v>
      </c>
      <c r="N1077" s="1">
        <v>0</v>
      </c>
      <c r="O1077">
        <v>26</v>
      </c>
      <c r="P1077">
        <v>11</v>
      </c>
      <c r="Q1077">
        <v>23</v>
      </c>
      <c r="R1077">
        <v>33</v>
      </c>
      <c r="S1077">
        <v>49.25</v>
      </c>
      <c r="T1077">
        <v>165</v>
      </c>
      <c r="U1077">
        <v>2</v>
      </c>
      <c r="V1077">
        <v>20</v>
      </c>
      <c r="W1077">
        <v>34</v>
      </c>
      <c r="X1077">
        <v>58.819999999999993</v>
      </c>
      <c r="Y1077">
        <v>50.749999999999993</v>
      </c>
      <c r="Z1077">
        <v>268</v>
      </c>
      <c r="AA1077">
        <v>0</v>
      </c>
      <c r="AB1077">
        <v>1</v>
      </c>
      <c r="AC1077">
        <v>4</v>
      </c>
      <c r="AD1077">
        <v>25</v>
      </c>
      <c r="AE1077">
        <v>243</v>
      </c>
      <c r="AF1077">
        <v>408</v>
      </c>
      <c r="AG1077">
        <v>0</v>
      </c>
      <c r="AH1077">
        <v>0</v>
      </c>
      <c r="AI1077">
        <v>1</v>
      </c>
      <c r="AJ1077">
        <v>-2</v>
      </c>
      <c r="AK1077">
        <v>7</v>
      </c>
      <c r="AL1077">
        <v>69</v>
      </c>
      <c r="AM1077">
        <v>5</v>
      </c>
      <c r="AN1077">
        <v>13</v>
      </c>
      <c r="AO1077">
        <v>38.46</v>
      </c>
      <c r="AP1077">
        <v>0</v>
      </c>
      <c r="AQ1077">
        <v>0</v>
      </c>
      <c r="AR1077">
        <v>0</v>
      </c>
      <c r="AS1077">
        <v>36.666666666666664</v>
      </c>
      <c r="AT1077">
        <v>61.11</v>
      </c>
      <c r="AU1077">
        <v>-4.5</v>
      </c>
      <c r="AV1077">
        <v>47.5</v>
      </c>
      <c r="AW1077">
        <v>-4</v>
      </c>
      <c r="AX1077">
        <v>48</v>
      </c>
      <c r="AY1077">
        <v>3</v>
      </c>
      <c r="AZ1077">
        <v>15</v>
      </c>
      <c r="BA1077" t="s">
        <v>1335</v>
      </c>
      <c r="BB1077" t="s">
        <v>72</v>
      </c>
      <c r="BC1077">
        <v>8</v>
      </c>
      <c r="BD1077">
        <v>0.11</v>
      </c>
    </row>
    <row r="1078" spans="1:56" x14ac:dyDescent="0.3">
      <c r="A1078" t="s">
        <v>499</v>
      </c>
      <c r="B1078">
        <v>2017</v>
      </c>
      <c r="C1078">
        <v>14</v>
      </c>
      <c r="D1078" t="s">
        <v>1207</v>
      </c>
      <c r="E1078" t="s">
        <v>71</v>
      </c>
      <c r="F1078" t="s">
        <v>139</v>
      </c>
      <c r="G1078" t="s">
        <v>80</v>
      </c>
      <c r="H1078" t="s">
        <v>72</v>
      </c>
      <c r="I1078" t="s">
        <v>1126</v>
      </c>
      <c r="J1078" t="s">
        <v>1126</v>
      </c>
      <c r="K1078">
        <v>4400</v>
      </c>
      <c r="L1078">
        <v>5000</v>
      </c>
      <c r="M1078" s="1">
        <v>8.5</v>
      </c>
      <c r="N1078" s="1">
        <v>8.5</v>
      </c>
      <c r="O1078">
        <v>26</v>
      </c>
      <c r="P1078">
        <v>11</v>
      </c>
      <c r="Q1078">
        <v>23</v>
      </c>
      <c r="R1078">
        <v>33</v>
      </c>
      <c r="S1078">
        <v>49.25</v>
      </c>
      <c r="T1078">
        <v>165</v>
      </c>
      <c r="U1078">
        <v>2</v>
      </c>
      <c r="V1078">
        <v>20</v>
      </c>
      <c r="W1078">
        <v>34</v>
      </c>
      <c r="X1078">
        <v>58.819999999999993</v>
      </c>
      <c r="Y1078">
        <v>50.749999999999993</v>
      </c>
      <c r="Z1078">
        <v>268</v>
      </c>
      <c r="AA1078">
        <v>0</v>
      </c>
      <c r="AB1078">
        <v>1</v>
      </c>
      <c r="AC1078">
        <v>4</v>
      </c>
      <c r="AD1078">
        <v>25</v>
      </c>
      <c r="AE1078">
        <v>243</v>
      </c>
      <c r="AF1078">
        <v>408</v>
      </c>
      <c r="AG1078">
        <v>0</v>
      </c>
      <c r="AH1078">
        <v>0</v>
      </c>
      <c r="AI1078">
        <v>1</v>
      </c>
      <c r="AJ1078">
        <v>-2</v>
      </c>
      <c r="AK1078">
        <v>7</v>
      </c>
      <c r="AL1078">
        <v>69</v>
      </c>
      <c r="AM1078">
        <v>5</v>
      </c>
      <c r="AN1078">
        <v>13</v>
      </c>
      <c r="AO1078">
        <v>38.46</v>
      </c>
      <c r="AP1078">
        <v>0</v>
      </c>
      <c r="AQ1078">
        <v>0</v>
      </c>
      <c r="AR1078">
        <v>0</v>
      </c>
      <c r="AS1078">
        <v>36.666666666666664</v>
      </c>
      <c r="AT1078">
        <v>61.11</v>
      </c>
      <c r="AU1078">
        <v>-4.5</v>
      </c>
      <c r="AV1078">
        <v>47.5</v>
      </c>
      <c r="AW1078">
        <v>-4</v>
      </c>
      <c r="AX1078">
        <v>48</v>
      </c>
      <c r="AY1078">
        <v>3</v>
      </c>
      <c r="AZ1078">
        <v>15</v>
      </c>
      <c r="BA1078" t="s">
        <v>1335</v>
      </c>
      <c r="BB1078" t="s">
        <v>72</v>
      </c>
      <c r="BC1078">
        <v>20</v>
      </c>
      <c r="BD1078">
        <v>0.27</v>
      </c>
    </row>
    <row r="1079" spans="1:56" x14ac:dyDescent="0.3">
      <c r="A1079" t="s">
        <v>499</v>
      </c>
      <c r="B1079">
        <v>2017</v>
      </c>
      <c r="C1079">
        <v>14</v>
      </c>
      <c r="D1079" t="s">
        <v>1188</v>
      </c>
      <c r="E1079" t="s">
        <v>71</v>
      </c>
      <c r="F1079" t="s">
        <v>139</v>
      </c>
      <c r="G1079" t="s">
        <v>80</v>
      </c>
      <c r="H1079" t="s">
        <v>72</v>
      </c>
      <c r="I1079" t="s">
        <v>1126</v>
      </c>
      <c r="J1079" t="s">
        <v>1126</v>
      </c>
      <c r="K1079">
        <v>6500</v>
      </c>
      <c r="L1079">
        <v>7200</v>
      </c>
      <c r="M1079" s="1">
        <v>25.8</v>
      </c>
      <c r="N1079" s="1">
        <v>21.3</v>
      </c>
      <c r="O1079">
        <v>26</v>
      </c>
      <c r="P1079">
        <v>11</v>
      </c>
      <c r="Q1079">
        <v>23</v>
      </c>
      <c r="R1079">
        <v>33</v>
      </c>
      <c r="S1079">
        <v>49.25</v>
      </c>
      <c r="T1079">
        <v>165</v>
      </c>
      <c r="U1079">
        <v>2</v>
      </c>
      <c r="V1079">
        <v>20</v>
      </c>
      <c r="W1079">
        <v>34</v>
      </c>
      <c r="X1079">
        <v>58.819999999999993</v>
      </c>
      <c r="Y1079">
        <v>50.749999999999993</v>
      </c>
      <c r="Z1079">
        <v>268</v>
      </c>
      <c r="AA1079">
        <v>0</v>
      </c>
      <c r="AB1079">
        <v>1</v>
      </c>
      <c r="AC1079">
        <v>4</v>
      </c>
      <c r="AD1079">
        <v>25</v>
      </c>
      <c r="AE1079">
        <v>243</v>
      </c>
      <c r="AF1079">
        <v>408</v>
      </c>
      <c r="AG1079">
        <v>0</v>
      </c>
      <c r="AH1079">
        <v>0</v>
      </c>
      <c r="AI1079">
        <v>1</v>
      </c>
      <c r="AJ1079">
        <v>-2</v>
      </c>
      <c r="AK1079">
        <v>7</v>
      </c>
      <c r="AL1079">
        <v>69</v>
      </c>
      <c r="AM1079">
        <v>5</v>
      </c>
      <c r="AN1079">
        <v>13</v>
      </c>
      <c r="AO1079">
        <v>38.46</v>
      </c>
      <c r="AP1079">
        <v>0</v>
      </c>
      <c r="AQ1079">
        <v>0</v>
      </c>
      <c r="AR1079">
        <v>0</v>
      </c>
      <c r="AS1079">
        <v>36.666666666666664</v>
      </c>
      <c r="AT1079">
        <v>61.11</v>
      </c>
      <c r="AU1079">
        <v>-4.5</v>
      </c>
      <c r="AV1079">
        <v>47.5</v>
      </c>
      <c r="AW1079">
        <v>-4</v>
      </c>
      <c r="AX1079">
        <v>48</v>
      </c>
      <c r="AY1079">
        <v>3</v>
      </c>
      <c r="AZ1079">
        <v>15</v>
      </c>
      <c r="BA1079" t="s">
        <v>1337</v>
      </c>
      <c r="BB1079" t="s">
        <v>72</v>
      </c>
      <c r="BC1079">
        <v>51</v>
      </c>
      <c r="BD1079">
        <v>0.68</v>
      </c>
    </row>
    <row r="1080" spans="1:56" x14ac:dyDescent="0.3">
      <c r="A1080" t="s">
        <v>497</v>
      </c>
      <c r="B1080">
        <v>2017</v>
      </c>
      <c r="C1080">
        <v>14</v>
      </c>
      <c r="D1080" t="s">
        <v>1262</v>
      </c>
      <c r="E1080" t="s">
        <v>106</v>
      </c>
      <c r="F1080" t="s">
        <v>14</v>
      </c>
      <c r="G1080" t="s">
        <v>82</v>
      </c>
      <c r="H1080" t="s">
        <v>72</v>
      </c>
      <c r="I1080" t="s">
        <v>1126</v>
      </c>
      <c r="J1080" t="s">
        <v>1126</v>
      </c>
      <c r="K1080">
        <v>3000</v>
      </c>
      <c r="L1080">
        <v>4500</v>
      </c>
      <c r="M1080" s="1">
        <v>2.2999999999999998</v>
      </c>
      <c r="N1080" s="1">
        <v>2.2999999999999998</v>
      </c>
      <c r="O1080">
        <v>30</v>
      </c>
      <c r="P1080">
        <v>17</v>
      </c>
      <c r="Q1080">
        <v>24</v>
      </c>
      <c r="R1080">
        <v>35</v>
      </c>
      <c r="S1080">
        <v>50.72</v>
      </c>
      <c r="T1080">
        <v>174</v>
      </c>
      <c r="U1080">
        <v>1</v>
      </c>
      <c r="V1080">
        <v>19</v>
      </c>
      <c r="W1080">
        <v>34</v>
      </c>
      <c r="X1080">
        <v>55.879999999999995</v>
      </c>
      <c r="Y1080">
        <v>49.28</v>
      </c>
      <c r="Z1080">
        <v>322</v>
      </c>
      <c r="AA1080">
        <v>2</v>
      </c>
      <c r="AB1080">
        <v>1</v>
      </c>
      <c r="AC1080">
        <v>2</v>
      </c>
      <c r="AD1080">
        <v>8</v>
      </c>
      <c r="AE1080">
        <v>314</v>
      </c>
      <c r="AF1080">
        <v>488</v>
      </c>
      <c r="AG1080">
        <v>0</v>
      </c>
      <c r="AH1080">
        <v>0</v>
      </c>
      <c r="AI1080">
        <v>1</v>
      </c>
      <c r="AJ1080">
        <v>0</v>
      </c>
      <c r="AK1080">
        <v>5</v>
      </c>
      <c r="AL1080">
        <v>40</v>
      </c>
      <c r="AM1080">
        <v>6</v>
      </c>
      <c r="AN1080">
        <v>15</v>
      </c>
      <c r="AO1080">
        <v>40</v>
      </c>
      <c r="AP1080">
        <v>0</v>
      </c>
      <c r="AQ1080">
        <v>0</v>
      </c>
      <c r="AR1080">
        <v>0</v>
      </c>
      <c r="AS1080">
        <v>35.333333333333336</v>
      </c>
      <c r="AT1080">
        <v>58.89</v>
      </c>
      <c r="AU1080">
        <v>-7</v>
      </c>
      <c r="AV1080">
        <v>46</v>
      </c>
      <c r="AW1080">
        <v>-6.5</v>
      </c>
      <c r="AX1080">
        <v>46.5</v>
      </c>
      <c r="AY1080">
        <v>2</v>
      </c>
      <c r="AZ1080">
        <v>7</v>
      </c>
      <c r="BA1080" t="s">
        <v>1335</v>
      </c>
      <c r="BB1080" t="s">
        <v>72</v>
      </c>
      <c r="BC1080">
        <v>8</v>
      </c>
      <c r="BD1080">
        <v>0.11</v>
      </c>
    </row>
    <row r="1081" spans="1:56" x14ac:dyDescent="0.3">
      <c r="A1081" t="s">
        <v>497</v>
      </c>
      <c r="B1081">
        <v>2017</v>
      </c>
      <c r="C1081">
        <v>14</v>
      </c>
      <c r="D1081" t="s">
        <v>1231</v>
      </c>
      <c r="E1081" t="s">
        <v>106</v>
      </c>
      <c r="F1081" t="s">
        <v>14</v>
      </c>
      <c r="G1081" t="s">
        <v>82</v>
      </c>
      <c r="H1081" t="s">
        <v>72</v>
      </c>
      <c r="I1081" t="s">
        <v>1126</v>
      </c>
      <c r="J1081" t="s">
        <v>1126</v>
      </c>
      <c r="K1081">
        <v>4000</v>
      </c>
      <c r="L1081">
        <v>5300</v>
      </c>
      <c r="M1081" s="1">
        <v>4.9000000000000004</v>
      </c>
      <c r="N1081" s="1">
        <v>4.9000000000000004</v>
      </c>
      <c r="O1081">
        <v>30</v>
      </c>
      <c r="P1081">
        <v>17</v>
      </c>
      <c r="Q1081">
        <v>24</v>
      </c>
      <c r="R1081">
        <v>35</v>
      </c>
      <c r="S1081">
        <v>50.72</v>
      </c>
      <c r="T1081">
        <v>174</v>
      </c>
      <c r="U1081">
        <v>1</v>
      </c>
      <c r="V1081">
        <v>19</v>
      </c>
      <c r="W1081">
        <v>34</v>
      </c>
      <c r="X1081">
        <v>55.879999999999995</v>
      </c>
      <c r="Y1081">
        <v>49.28</v>
      </c>
      <c r="Z1081">
        <v>322</v>
      </c>
      <c r="AA1081">
        <v>2</v>
      </c>
      <c r="AB1081">
        <v>1</v>
      </c>
      <c r="AC1081">
        <v>2</v>
      </c>
      <c r="AD1081">
        <v>8</v>
      </c>
      <c r="AE1081">
        <v>314</v>
      </c>
      <c r="AF1081">
        <v>488</v>
      </c>
      <c r="AG1081">
        <v>0</v>
      </c>
      <c r="AH1081">
        <v>0</v>
      </c>
      <c r="AI1081">
        <v>1</v>
      </c>
      <c r="AJ1081">
        <v>0</v>
      </c>
      <c r="AK1081">
        <v>5</v>
      </c>
      <c r="AL1081">
        <v>40</v>
      </c>
      <c r="AM1081">
        <v>6</v>
      </c>
      <c r="AN1081">
        <v>15</v>
      </c>
      <c r="AO1081">
        <v>40</v>
      </c>
      <c r="AP1081">
        <v>0</v>
      </c>
      <c r="AQ1081">
        <v>0</v>
      </c>
      <c r="AR1081">
        <v>0</v>
      </c>
      <c r="AS1081">
        <v>35.333333333333336</v>
      </c>
      <c r="AT1081">
        <v>58.89</v>
      </c>
      <c r="AU1081">
        <v>-7</v>
      </c>
      <c r="AV1081">
        <v>46</v>
      </c>
      <c r="AW1081">
        <v>-6.5</v>
      </c>
      <c r="AX1081">
        <v>46.5</v>
      </c>
      <c r="AY1081">
        <v>2</v>
      </c>
      <c r="AZ1081">
        <v>7</v>
      </c>
      <c r="BA1081" t="s">
        <v>1335</v>
      </c>
      <c r="BB1081" t="s">
        <v>72</v>
      </c>
      <c r="BC1081">
        <v>18</v>
      </c>
      <c r="BD1081">
        <v>0.25</v>
      </c>
    </row>
    <row r="1082" spans="1:56" x14ac:dyDescent="0.3">
      <c r="A1082" t="s">
        <v>497</v>
      </c>
      <c r="B1082">
        <v>2017</v>
      </c>
      <c r="C1082">
        <v>14</v>
      </c>
      <c r="D1082" t="s">
        <v>1187</v>
      </c>
      <c r="E1082" t="s">
        <v>106</v>
      </c>
      <c r="F1082" t="s">
        <v>14</v>
      </c>
      <c r="G1082" t="s">
        <v>82</v>
      </c>
      <c r="H1082" t="s">
        <v>72</v>
      </c>
      <c r="I1082" t="s">
        <v>1126</v>
      </c>
      <c r="J1082" t="s">
        <v>1126</v>
      </c>
      <c r="K1082">
        <v>7800</v>
      </c>
      <c r="L1082">
        <v>8600</v>
      </c>
      <c r="M1082" s="1">
        <v>15.3</v>
      </c>
      <c r="N1082" s="1">
        <v>14.8</v>
      </c>
      <c r="O1082">
        <v>30</v>
      </c>
      <c r="P1082">
        <v>17</v>
      </c>
      <c r="Q1082">
        <v>24</v>
      </c>
      <c r="R1082">
        <v>35</v>
      </c>
      <c r="S1082">
        <v>50.72</v>
      </c>
      <c r="T1082">
        <v>174</v>
      </c>
      <c r="U1082">
        <v>1</v>
      </c>
      <c r="V1082">
        <v>19</v>
      </c>
      <c r="W1082">
        <v>34</v>
      </c>
      <c r="X1082">
        <v>55.879999999999995</v>
      </c>
      <c r="Y1082">
        <v>49.28</v>
      </c>
      <c r="Z1082">
        <v>322</v>
      </c>
      <c r="AA1082">
        <v>2</v>
      </c>
      <c r="AB1082">
        <v>1</v>
      </c>
      <c r="AC1082">
        <v>2</v>
      </c>
      <c r="AD1082">
        <v>8</v>
      </c>
      <c r="AE1082">
        <v>314</v>
      </c>
      <c r="AF1082">
        <v>488</v>
      </c>
      <c r="AG1082">
        <v>0</v>
      </c>
      <c r="AH1082">
        <v>0</v>
      </c>
      <c r="AI1082">
        <v>1</v>
      </c>
      <c r="AJ1082">
        <v>0</v>
      </c>
      <c r="AK1082">
        <v>5</v>
      </c>
      <c r="AL1082">
        <v>40</v>
      </c>
      <c r="AM1082">
        <v>6</v>
      </c>
      <c r="AN1082">
        <v>15</v>
      </c>
      <c r="AO1082">
        <v>40</v>
      </c>
      <c r="AP1082">
        <v>0</v>
      </c>
      <c r="AQ1082">
        <v>0</v>
      </c>
      <c r="AR1082">
        <v>0</v>
      </c>
      <c r="AS1082">
        <v>35.333333333333336</v>
      </c>
      <c r="AT1082">
        <v>58.89</v>
      </c>
      <c r="AU1082">
        <v>-7</v>
      </c>
      <c r="AV1082">
        <v>46</v>
      </c>
      <c r="AW1082">
        <v>-6.5</v>
      </c>
      <c r="AX1082">
        <v>46.5</v>
      </c>
      <c r="AY1082">
        <v>2</v>
      </c>
      <c r="AZ1082">
        <v>7</v>
      </c>
      <c r="BA1082" t="s">
        <v>1337</v>
      </c>
      <c r="BB1082" t="s">
        <v>72</v>
      </c>
      <c r="BC1082">
        <v>47</v>
      </c>
      <c r="BD1082">
        <v>0.65</v>
      </c>
    </row>
    <row r="1083" spans="1:56" x14ac:dyDescent="0.3">
      <c r="A1083" t="s">
        <v>498</v>
      </c>
      <c r="B1083">
        <v>2017</v>
      </c>
      <c r="C1083">
        <v>14</v>
      </c>
      <c r="D1083" t="s">
        <v>1154</v>
      </c>
      <c r="E1083" t="s">
        <v>111</v>
      </c>
      <c r="F1083" t="s">
        <v>112</v>
      </c>
      <c r="G1083" t="s">
        <v>83</v>
      </c>
      <c r="H1083" t="s">
        <v>72</v>
      </c>
      <c r="I1083" t="s">
        <v>1126</v>
      </c>
      <c r="J1083" t="s">
        <v>1126</v>
      </c>
      <c r="K1083">
        <v>3900</v>
      </c>
      <c r="L1083">
        <v>4500</v>
      </c>
      <c r="M1083" s="1">
        <v>0.5</v>
      </c>
      <c r="N1083" s="1">
        <v>0.5</v>
      </c>
      <c r="O1083">
        <v>35</v>
      </c>
      <c r="P1083">
        <v>-8</v>
      </c>
      <c r="Q1083">
        <v>17</v>
      </c>
      <c r="R1083">
        <v>17</v>
      </c>
      <c r="S1083">
        <v>39.53</v>
      </c>
      <c r="T1083">
        <v>109</v>
      </c>
      <c r="U1083">
        <v>2</v>
      </c>
      <c r="V1083">
        <v>16</v>
      </c>
      <c r="W1083">
        <v>26</v>
      </c>
      <c r="X1083">
        <v>61.539999999999992</v>
      </c>
      <c r="Y1083">
        <v>60.47</v>
      </c>
      <c r="Z1083">
        <v>199</v>
      </c>
      <c r="AA1083">
        <v>2</v>
      </c>
      <c r="AB1083">
        <v>0</v>
      </c>
      <c r="AC1083">
        <v>2</v>
      </c>
      <c r="AD1083">
        <v>1</v>
      </c>
      <c r="AE1083">
        <v>198</v>
      </c>
      <c r="AF1083">
        <v>307</v>
      </c>
      <c r="AG1083">
        <v>2</v>
      </c>
      <c r="AH1083">
        <v>2</v>
      </c>
      <c r="AI1083">
        <v>2</v>
      </c>
      <c r="AJ1083">
        <v>1</v>
      </c>
      <c r="AK1083">
        <v>7</v>
      </c>
      <c r="AL1083">
        <v>102</v>
      </c>
      <c r="AM1083">
        <v>2</v>
      </c>
      <c r="AN1083">
        <v>7</v>
      </c>
      <c r="AO1083">
        <v>28.57</v>
      </c>
      <c r="AP1083">
        <v>0</v>
      </c>
      <c r="AQ1083">
        <v>0</v>
      </c>
      <c r="AR1083">
        <v>0</v>
      </c>
      <c r="AS1083">
        <v>20.8</v>
      </c>
      <c r="AT1083">
        <v>34.67</v>
      </c>
      <c r="AU1083">
        <v>-1</v>
      </c>
      <c r="AV1083">
        <v>51</v>
      </c>
      <c r="AW1083">
        <v>1</v>
      </c>
      <c r="AX1083">
        <v>47</v>
      </c>
      <c r="AY1083">
        <v>2</v>
      </c>
      <c r="AZ1083">
        <v>43</v>
      </c>
      <c r="BA1083" t="s">
        <v>1335</v>
      </c>
      <c r="BB1083" t="s">
        <v>72</v>
      </c>
      <c r="BC1083">
        <v>3</v>
      </c>
      <c r="BD1083">
        <v>0.06</v>
      </c>
    </row>
    <row r="1084" spans="1:56" x14ac:dyDescent="0.3">
      <c r="A1084" t="s">
        <v>498</v>
      </c>
      <c r="B1084">
        <v>2017</v>
      </c>
      <c r="C1084">
        <v>14</v>
      </c>
      <c r="D1084" t="s">
        <v>1130</v>
      </c>
      <c r="E1084" t="s">
        <v>111</v>
      </c>
      <c r="F1084" t="s">
        <v>112</v>
      </c>
      <c r="G1084" t="s">
        <v>83</v>
      </c>
      <c r="H1084" t="s">
        <v>72</v>
      </c>
      <c r="I1084" t="s">
        <v>1126</v>
      </c>
      <c r="J1084" t="s">
        <v>1126</v>
      </c>
      <c r="K1084">
        <v>8100</v>
      </c>
      <c r="L1084">
        <v>8500</v>
      </c>
      <c r="M1084" s="1">
        <v>28.5</v>
      </c>
      <c r="N1084" s="1">
        <v>27</v>
      </c>
      <c r="O1084">
        <v>35</v>
      </c>
      <c r="P1084">
        <v>-8</v>
      </c>
      <c r="Q1084">
        <v>17</v>
      </c>
      <c r="R1084">
        <v>17</v>
      </c>
      <c r="S1084">
        <v>39.53</v>
      </c>
      <c r="T1084">
        <v>109</v>
      </c>
      <c r="U1084">
        <v>2</v>
      </c>
      <c r="V1084">
        <v>16</v>
      </c>
      <c r="W1084">
        <v>26</v>
      </c>
      <c r="X1084">
        <v>61.539999999999992</v>
      </c>
      <c r="Y1084">
        <v>60.47</v>
      </c>
      <c r="Z1084">
        <v>199</v>
      </c>
      <c r="AA1084">
        <v>2</v>
      </c>
      <c r="AB1084">
        <v>0</v>
      </c>
      <c r="AC1084">
        <v>2</v>
      </c>
      <c r="AD1084">
        <v>1</v>
      </c>
      <c r="AE1084">
        <v>198</v>
      </c>
      <c r="AF1084">
        <v>307</v>
      </c>
      <c r="AG1084">
        <v>2</v>
      </c>
      <c r="AH1084">
        <v>2</v>
      </c>
      <c r="AI1084">
        <v>2</v>
      </c>
      <c r="AJ1084">
        <v>1</v>
      </c>
      <c r="AK1084">
        <v>7</v>
      </c>
      <c r="AL1084">
        <v>102</v>
      </c>
      <c r="AM1084">
        <v>2</v>
      </c>
      <c r="AN1084">
        <v>7</v>
      </c>
      <c r="AO1084">
        <v>28.57</v>
      </c>
      <c r="AP1084">
        <v>0</v>
      </c>
      <c r="AQ1084">
        <v>0</v>
      </c>
      <c r="AR1084">
        <v>0</v>
      </c>
      <c r="AS1084">
        <v>20.8</v>
      </c>
      <c r="AT1084">
        <v>34.67</v>
      </c>
      <c r="AU1084">
        <v>-1</v>
      </c>
      <c r="AV1084">
        <v>51</v>
      </c>
      <c r="AW1084">
        <v>1</v>
      </c>
      <c r="AX1084">
        <v>47</v>
      </c>
      <c r="AY1084">
        <v>2</v>
      </c>
      <c r="AZ1084">
        <v>43</v>
      </c>
      <c r="BA1084" t="s">
        <v>1337</v>
      </c>
      <c r="BB1084" t="s">
        <v>72</v>
      </c>
      <c r="BC1084">
        <v>45</v>
      </c>
      <c r="BD1084">
        <v>0.94</v>
      </c>
    </row>
    <row r="1085" spans="1:56" x14ac:dyDescent="0.3">
      <c r="A1085" t="s">
        <v>508</v>
      </c>
      <c r="B1085">
        <v>2017</v>
      </c>
      <c r="C1085">
        <v>14</v>
      </c>
      <c r="D1085" t="s">
        <v>1239</v>
      </c>
      <c r="E1085" t="s">
        <v>156</v>
      </c>
      <c r="F1085" t="s">
        <v>3</v>
      </c>
      <c r="G1085" t="s">
        <v>69</v>
      </c>
      <c r="H1085" t="s">
        <v>72</v>
      </c>
      <c r="I1085" t="s">
        <v>1126</v>
      </c>
      <c r="J1085" t="s">
        <v>1126</v>
      </c>
      <c r="K1085">
        <v>5400</v>
      </c>
      <c r="L1085">
        <v>6200</v>
      </c>
      <c r="M1085" s="1">
        <v>27.3</v>
      </c>
      <c r="N1085" s="1">
        <v>21.8</v>
      </c>
      <c r="O1085">
        <v>27</v>
      </c>
      <c r="P1085">
        <v>7</v>
      </c>
      <c r="Q1085">
        <v>21</v>
      </c>
      <c r="R1085">
        <v>30</v>
      </c>
      <c r="S1085">
        <v>44.12</v>
      </c>
      <c r="T1085">
        <v>120</v>
      </c>
      <c r="U1085">
        <v>0</v>
      </c>
      <c r="V1085">
        <v>25</v>
      </c>
      <c r="W1085">
        <v>38</v>
      </c>
      <c r="X1085">
        <v>65.790000000000006</v>
      </c>
      <c r="Y1085">
        <v>55.879999999999995</v>
      </c>
      <c r="Z1085">
        <v>263</v>
      </c>
      <c r="AA1085">
        <v>3</v>
      </c>
      <c r="AB1085">
        <v>0</v>
      </c>
      <c r="AC1085">
        <v>2</v>
      </c>
      <c r="AD1085">
        <v>21</v>
      </c>
      <c r="AE1085">
        <v>242</v>
      </c>
      <c r="AF1085">
        <v>362</v>
      </c>
      <c r="AG1085">
        <v>1</v>
      </c>
      <c r="AH1085">
        <v>0</v>
      </c>
      <c r="AI1085">
        <v>0</v>
      </c>
      <c r="AJ1085">
        <v>-2</v>
      </c>
      <c r="AK1085">
        <v>8</v>
      </c>
      <c r="AL1085">
        <v>102</v>
      </c>
      <c r="AM1085">
        <v>4</v>
      </c>
      <c r="AN1085">
        <v>14</v>
      </c>
      <c r="AO1085">
        <v>28.57</v>
      </c>
      <c r="AP1085">
        <v>1</v>
      </c>
      <c r="AQ1085">
        <v>1</v>
      </c>
      <c r="AR1085">
        <v>100</v>
      </c>
      <c r="AS1085">
        <v>36.15</v>
      </c>
      <c r="AT1085">
        <v>60.25</v>
      </c>
      <c r="AU1085">
        <v>12</v>
      </c>
      <c r="AV1085">
        <v>48.5</v>
      </c>
      <c r="AW1085">
        <v>10</v>
      </c>
      <c r="AX1085">
        <v>48</v>
      </c>
      <c r="AY1085">
        <v>2</v>
      </c>
      <c r="AZ1085">
        <v>20</v>
      </c>
      <c r="BA1085" t="s">
        <v>1337</v>
      </c>
      <c r="BB1085" t="s">
        <v>72</v>
      </c>
      <c r="BC1085">
        <v>66</v>
      </c>
      <c r="BD1085">
        <v>0.9</v>
      </c>
    </row>
    <row r="1086" spans="1:56" x14ac:dyDescent="0.3">
      <c r="A1086" t="s">
        <v>508</v>
      </c>
      <c r="B1086">
        <v>2017</v>
      </c>
      <c r="C1086">
        <v>14</v>
      </c>
      <c r="D1086" t="s">
        <v>1244</v>
      </c>
      <c r="E1086" t="s">
        <v>156</v>
      </c>
      <c r="F1086" t="s">
        <v>3</v>
      </c>
      <c r="G1086" t="s">
        <v>69</v>
      </c>
      <c r="H1086" t="s">
        <v>72</v>
      </c>
      <c r="I1086" t="s">
        <v>1126</v>
      </c>
      <c r="J1086" t="s">
        <v>1126</v>
      </c>
      <c r="K1086">
        <v>3400</v>
      </c>
      <c r="L1086">
        <v>4500</v>
      </c>
      <c r="M1086" s="1">
        <v>0</v>
      </c>
      <c r="N1086" s="1">
        <v>0</v>
      </c>
      <c r="O1086">
        <v>27</v>
      </c>
      <c r="P1086">
        <v>7</v>
      </c>
      <c r="Q1086">
        <v>21</v>
      </c>
      <c r="R1086">
        <v>30</v>
      </c>
      <c r="S1086">
        <v>44.12</v>
      </c>
      <c r="T1086">
        <v>120</v>
      </c>
      <c r="U1086">
        <v>0</v>
      </c>
      <c r="V1086">
        <v>25</v>
      </c>
      <c r="W1086">
        <v>38</v>
      </c>
      <c r="X1086">
        <v>65.790000000000006</v>
      </c>
      <c r="Y1086">
        <v>55.879999999999995</v>
      </c>
      <c r="Z1086">
        <v>263</v>
      </c>
      <c r="AA1086">
        <v>3</v>
      </c>
      <c r="AB1086">
        <v>0</v>
      </c>
      <c r="AC1086">
        <v>2</v>
      </c>
      <c r="AD1086">
        <v>21</v>
      </c>
      <c r="AE1086">
        <v>242</v>
      </c>
      <c r="AF1086">
        <v>362</v>
      </c>
      <c r="AG1086">
        <v>1</v>
      </c>
      <c r="AH1086">
        <v>0</v>
      </c>
      <c r="AI1086">
        <v>0</v>
      </c>
      <c r="AJ1086">
        <v>-2</v>
      </c>
      <c r="AK1086">
        <v>8</v>
      </c>
      <c r="AL1086">
        <v>102</v>
      </c>
      <c r="AM1086">
        <v>4</v>
      </c>
      <c r="AN1086">
        <v>14</v>
      </c>
      <c r="AO1086">
        <v>28.57</v>
      </c>
      <c r="AP1086">
        <v>1</v>
      </c>
      <c r="AQ1086">
        <v>1</v>
      </c>
      <c r="AR1086">
        <v>100</v>
      </c>
      <c r="AS1086">
        <v>36.15</v>
      </c>
      <c r="AT1086">
        <v>60.25</v>
      </c>
      <c r="AU1086">
        <v>12</v>
      </c>
      <c r="AV1086">
        <v>48.5</v>
      </c>
      <c r="AW1086">
        <v>10</v>
      </c>
      <c r="AX1086">
        <v>48</v>
      </c>
      <c r="AY1086">
        <v>2</v>
      </c>
      <c r="AZ1086">
        <v>20</v>
      </c>
      <c r="BA1086" t="s">
        <v>1335</v>
      </c>
      <c r="BB1086" t="s">
        <v>72</v>
      </c>
      <c r="BC1086">
        <v>1</v>
      </c>
      <c r="BD1086">
        <v>0.01</v>
      </c>
    </row>
    <row r="1087" spans="1:56" x14ac:dyDescent="0.3">
      <c r="A1087" t="s">
        <v>519</v>
      </c>
      <c r="B1087">
        <v>2017</v>
      </c>
      <c r="C1087">
        <v>14</v>
      </c>
      <c r="D1087" t="s">
        <v>1243</v>
      </c>
      <c r="E1087" t="s">
        <v>95</v>
      </c>
      <c r="F1087" t="s">
        <v>12</v>
      </c>
      <c r="G1087" t="s">
        <v>103</v>
      </c>
      <c r="H1087" t="s">
        <v>122</v>
      </c>
      <c r="I1087" t="s">
        <v>1126</v>
      </c>
      <c r="J1087" t="s">
        <v>1126</v>
      </c>
      <c r="K1087">
        <v>3000</v>
      </c>
      <c r="L1087">
        <v>4500</v>
      </c>
      <c r="M1087" s="1">
        <v>1.9</v>
      </c>
      <c r="N1087" s="1">
        <v>1.4</v>
      </c>
      <c r="O1087">
        <v>24</v>
      </c>
      <c r="P1087">
        <v>-7</v>
      </c>
      <c r="Q1087">
        <v>21</v>
      </c>
      <c r="R1087">
        <v>21</v>
      </c>
      <c r="S1087">
        <v>32.31</v>
      </c>
      <c r="T1087">
        <v>100</v>
      </c>
      <c r="U1087">
        <v>0</v>
      </c>
      <c r="V1087">
        <v>27</v>
      </c>
      <c r="W1087">
        <v>44</v>
      </c>
      <c r="X1087">
        <v>61.360000000000007</v>
      </c>
      <c r="Y1087">
        <v>67.69</v>
      </c>
      <c r="Z1087">
        <v>280</v>
      </c>
      <c r="AA1087">
        <v>2</v>
      </c>
      <c r="AB1087">
        <v>2</v>
      </c>
      <c r="AC1087">
        <v>6</v>
      </c>
      <c r="AD1087">
        <v>24</v>
      </c>
      <c r="AE1087">
        <v>256</v>
      </c>
      <c r="AF1087">
        <v>356</v>
      </c>
      <c r="AG1087">
        <v>2</v>
      </c>
      <c r="AH1087">
        <v>1</v>
      </c>
      <c r="AI1087">
        <v>3</v>
      </c>
      <c r="AJ1087">
        <v>2</v>
      </c>
      <c r="AK1087">
        <v>2</v>
      </c>
      <c r="AL1087">
        <v>30</v>
      </c>
      <c r="AM1087">
        <v>7</v>
      </c>
      <c r="AN1087">
        <v>15</v>
      </c>
      <c r="AO1087">
        <v>46.67</v>
      </c>
      <c r="AP1087">
        <v>0</v>
      </c>
      <c r="AQ1087">
        <v>1</v>
      </c>
      <c r="AR1087">
        <v>0</v>
      </c>
      <c r="AS1087">
        <v>28.7</v>
      </c>
      <c r="AT1087">
        <v>47.83</v>
      </c>
      <c r="AU1087">
        <v>-1</v>
      </c>
      <c r="AV1087">
        <v>42</v>
      </c>
      <c r="AW1087">
        <v>-2.5</v>
      </c>
      <c r="AX1087">
        <v>40.5</v>
      </c>
      <c r="AY1087">
        <v>2</v>
      </c>
      <c r="AZ1087">
        <v>31</v>
      </c>
      <c r="BA1087" t="s">
        <v>1335</v>
      </c>
      <c r="BB1087" t="s">
        <v>122</v>
      </c>
      <c r="BC1087">
        <v>8</v>
      </c>
      <c r="BD1087">
        <v>0.11</v>
      </c>
    </row>
    <row r="1088" spans="1:56" x14ac:dyDescent="0.3">
      <c r="A1088" t="s">
        <v>519</v>
      </c>
      <c r="B1088">
        <v>2017</v>
      </c>
      <c r="C1088">
        <v>14</v>
      </c>
      <c r="D1088" t="s">
        <v>1162</v>
      </c>
      <c r="E1088" t="s">
        <v>95</v>
      </c>
      <c r="F1088" t="s">
        <v>12</v>
      </c>
      <c r="G1088" t="s">
        <v>103</v>
      </c>
      <c r="H1088" t="s">
        <v>122</v>
      </c>
      <c r="I1088" t="s">
        <v>1126</v>
      </c>
      <c r="J1088" t="s">
        <v>1126</v>
      </c>
      <c r="K1088">
        <v>5300</v>
      </c>
      <c r="L1088">
        <v>6000</v>
      </c>
      <c r="M1088" s="1">
        <v>7.5</v>
      </c>
      <c r="N1088" s="1">
        <v>6.5</v>
      </c>
      <c r="O1088">
        <v>24</v>
      </c>
      <c r="P1088">
        <v>-7</v>
      </c>
      <c r="Q1088">
        <v>21</v>
      </c>
      <c r="R1088">
        <v>21</v>
      </c>
      <c r="S1088">
        <v>32.31</v>
      </c>
      <c r="T1088">
        <v>100</v>
      </c>
      <c r="U1088">
        <v>0</v>
      </c>
      <c r="V1088">
        <v>27</v>
      </c>
      <c r="W1088">
        <v>44</v>
      </c>
      <c r="X1088">
        <v>61.360000000000007</v>
      </c>
      <c r="Y1088">
        <v>67.69</v>
      </c>
      <c r="Z1088">
        <v>280</v>
      </c>
      <c r="AA1088">
        <v>2</v>
      </c>
      <c r="AB1088">
        <v>2</v>
      </c>
      <c r="AC1088">
        <v>6</v>
      </c>
      <c r="AD1088">
        <v>24</v>
      </c>
      <c r="AE1088">
        <v>256</v>
      </c>
      <c r="AF1088">
        <v>356</v>
      </c>
      <c r="AG1088">
        <v>2</v>
      </c>
      <c r="AH1088">
        <v>1</v>
      </c>
      <c r="AI1088">
        <v>3</v>
      </c>
      <c r="AJ1088">
        <v>2</v>
      </c>
      <c r="AK1088">
        <v>2</v>
      </c>
      <c r="AL1088">
        <v>30</v>
      </c>
      <c r="AM1088">
        <v>7</v>
      </c>
      <c r="AN1088">
        <v>15</v>
      </c>
      <c r="AO1088">
        <v>46.67</v>
      </c>
      <c r="AP1088">
        <v>0</v>
      </c>
      <c r="AQ1088">
        <v>1</v>
      </c>
      <c r="AR1088">
        <v>0</v>
      </c>
      <c r="AS1088">
        <v>28.7</v>
      </c>
      <c r="AT1088">
        <v>47.83</v>
      </c>
      <c r="AU1088">
        <v>-1</v>
      </c>
      <c r="AV1088">
        <v>42</v>
      </c>
      <c r="AW1088">
        <v>-2.5</v>
      </c>
      <c r="AX1088">
        <v>40.5</v>
      </c>
      <c r="AY1088">
        <v>2</v>
      </c>
      <c r="AZ1088">
        <v>31</v>
      </c>
      <c r="BA1088" t="s">
        <v>1335</v>
      </c>
      <c r="BB1088" t="s">
        <v>122</v>
      </c>
      <c r="BC1088">
        <v>42</v>
      </c>
      <c r="BD1088">
        <v>0.56999999999999995</v>
      </c>
    </row>
    <row r="1089" spans="1:56" x14ac:dyDescent="0.3">
      <c r="A1089" t="s">
        <v>519</v>
      </c>
      <c r="B1089">
        <v>2017</v>
      </c>
      <c r="C1089">
        <v>14</v>
      </c>
      <c r="D1089" t="s">
        <v>1149</v>
      </c>
      <c r="E1089" t="s">
        <v>95</v>
      </c>
      <c r="F1089" t="s">
        <v>12</v>
      </c>
      <c r="G1089" t="s">
        <v>103</v>
      </c>
      <c r="H1089" t="s">
        <v>122</v>
      </c>
      <c r="I1089" t="s">
        <v>1126</v>
      </c>
      <c r="J1089" t="s">
        <v>1126</v>
      </c>
      <c r="K1089">
        <v>5000</v>
      </c>
      <c r="L1089">
        <v>6400</v>
      </c>
      <c r="M1089" s="1">
        <v>4</v>
      </c>
      <c r="N1089" s="1">
        <v>3</v>
      </c>
      <c r="O1089">
        <v>24</v>
      </c>
      <c r="P1089">
        <v>-7</v>
      </c>
      <c r="Q1089">
        <v>21</v>
      </c>
      <c r="R1089">
        <v>21</v>
      </c>
      <c r="S1089">
        <v>32.31</v>
      </c>
      <c r="T1089">
        <v>100</v>
      </c>
      <c r="U1089">
        <v>0</v>
      </c>
      <c r="V1089">
        <v>27</v>
      </c>
      <c r="W1089">
        <v>44</v>
      </c>
      <c r="X1089">
        <v>61.360000000000007</v>
      </c>
      <c r="Y1089">
        <v>67.69</v>
      </c>
      <c r="Z1089">
        <v>280</v>
      </c>
      <c r="AA1089">
        <v>2</v>
      </c>
      <c r="AB1089">
        <v>2</v>
      </c>
      <c r="AC1089">
        <v>6</v>
      </c>
      <c r="AD1089">
        <v>24</v>
      </c>
      <c r="AE1089">
        <v>256</v>
      </c>
      <c r="AF1089">
        <v>356</v>
      </c>
      <c r="AG1089">
        <v>2</v>
      </c>
      <c r="AH1089">
        <v>1</v>
      </c>
      <c r="AI1089">
        <v>3</v>
      </c>
      <c r="AJ1089">
        <v>2</v>
      </c>
      <c r="AK1089">
        <v>2</v>
      </c>
      <c r="AL1089">
        <v>30</v>
      </c>
      <c r="AM1089">
        <v>7</v>
      </c>
      <c r="AN1089">
        <v>15</v>
      </c>
      <c r="AO1089">
        <v>46.67</v>
      </c>
      <c r="AP1089">
        <v>0</v>
      </c>
      <c r="AQ1089">
        <v>1</v>
      </c>
      <c r="AR1089">
        <v>0</v>
      </c>
      <c r="AS1089">
        <v>28.7</v>
      </c>
      <c r="AT1089">
        <v>47.83</v>
      </c>
      <c r="AU1089">
        <v>-1</v>
      </c>
      <c r="AV1089">
        <v>42</v>
      </c>
      <c r="AW1089">
        <v>-2.5</v>
      </c>
      <c r="AX1089">
        <v>40.5</v>
      </c>
      <c r="AY1089">
        <v>2</v>
      </c>
      <c r="AZ1089">
        <v>31</v>
      </c>
      <c r="BA1089" t="s">
        <v>1337</v>
      </c>
      <c r="BB1089" t="s">
        <v>122</v>
      </c>
      <c r="BC1089">
        <v>32</v>
      </c>
      <c r="BD1089">
        <v>0.43</v>
      </c>
    </row>
    <row r="1090" spans="1:56" x14ac:dyDescent="0.3">
      <c r="A1090" t="s">
        <v>513</v>
      </c>
      <c r="B1090">
        <v>2017</v>
      </c>
      <c r="C1090">
        <v>14</v>
      </c>
      <c r="D1090" t="s">
        <v>1156</v>
      </c>
      <c r="E1090" t="s">
        <v>69</v>
      </c>
      <c r="F1090" t="s">
        <v>70</v>
      </c>
      <c r="G1090" t="s">
        <v>156</v>
      </c>
      <c r="H1090" t="s">
        <v>122</v>
      </c>
      <c r="I1090" t="s">
        <v>1126</v>
      </c>
      <c r="J1090" t="s">
        <v>1126</v>
      </c>
      <c r="K1090">
        <v>5800</v>
      </c>
      <c r="L1090">
        <v>6500</v>
      </c>
      <c r="M1090" s="1">
        <v>11.7</v>
      </c>
      <c r="N1090" s="1">
        <v>9.1999999999999993</v>
      </c>
      <c r="O1090">
        <v>20</v>
      </c>
      <c r="P1090">
        <v>-7</v>
      </c>
      <c r="Q1090">
        <v>14</v>
      </c>
      <c r="R1090">
        <v>10</v>
      </c>
      <c r="S1090">
        <v>18.87</v>
      </c>
      <c r="T1090">
        <v>25</v>
      </c>
      <c r="U1090">
        <v>1</v>
      </c>
      <c r="V1090">
        <v>24</v>
      </c>
      <c r="W1090">
        <v>43</v>
      </c>
      <c r="X1090">
        <v>55.81</v>
      </c>
      <c r="Y1090">
        <v>81.13</v>
      </c>
      <c r="Z1090">
        <v>233</v>
      </c>
      <c r="AA1090">
        <v>1</v>
      </c>
      <c r="AB1090">
        <v>2</v>
      </c>
      <c r="AC1090">
        <v>2</v>
      </c>
      <c r="AD1090">
        <v>10</v>
      </c>
      <c r="AE1090">
        <v>223</v>
      </c>
      <c r="AF1090">
        <v>248</v>
      </c>
      <c r="AG1090">
        <v>0</v>
      </c>
      <c r="AH1090">
        <v>0</v>
      </c>
      <c r="AI1090">
        <v>2</v>
      </c>
      <c r="AJ1090">
        <v>2</v>
      </c>
      <c r="AK1090">
        <v>9</v>
      </c>
      <c r="AL1090">
        <v>78</v>
      </c>
      <c r="AM1090">
        <v>0</v>
      </c>
      <c r="AN1090">
        <v>11</v>
      </c>
      <c r="AO1090">
        <v>0</v>
      </c>
      <c r="AP1090">
        <v>0</v>
      </c>
      <c r="AQ1090">
        <v>0</v>
      </c>
      <c r="AR1090">
        <v>0</v>
      </c>
      <c r="AS1090">
        <v>23.85</v>
      </c>
      <c r="AT1090">
        <v>39.75</v>
      </c>
      <c r="AU1090">
        <v>-12</v>
      </c>
      <c r="AV1090">
        <v>48.5</v>
      </c>
      <c r="AW1090">
        <v>-10</v>
      </c>
      <c r="AX1090">
        <v>48</v>
      </c>
      <c r="AY1090">
        <v>2</v>
      </c>
      <c r="AZ1090">
        <v>27</v>
      </c>
      <c r="BA1090" t="s">
        <v>1335</v>
      </c>
      <c r="BB1090" t="s">
        <v>122</v>
      </c>
      <c r="BC1090">
        <v>18</v>
      </c>
      <c r="BD1090">
        <v>0.3</v>
      </c>
    </row>
    <row r="1091" spans="1:56" x14ac:dyDescent="0.3">
      <c r="A1091" t="s">
        <v>513</v>
      </c>
      <c r="B1091">
        <v>2017</v>
      </c>
      <c r="C1091">
        <v>14</v>
      </c>
      <c r="D1091" t="s">
        <v>1169</v>
      </c>
      <c r="E1091" t="s">
        <v>69</v>
      </c>
      <c r="F1091" t="s">
        <v>70</v>
      </c>
      <c r="G1091" t="s">
        <v>156</v>
      </c>
      <c r="H1091" t="s">
        <v>122</v>
      </c>
      <c r="I1091" t="s">
        <v>1126</v>
      </c>
      <c r="J1091" t="s">
        <v>1126</v>
      </c>
      <c r="K1091">
        <v>3000</v>
      </c>
      <c r="L1091">
        <v>4500</v>
      </c>
      <c r="M1091" s="1">
        <v>1.2</v>
      </c>
      <c r="N1091" s="1">
        <v>0.7</v>
      </c>
      <c r="O1091">
        <v>20</v>
      </c>
      <c r="P1091">
        <v>-7</v>
      </c>
      <c r="Q1091">
        <v>14</v>
      </c>
      <c r="R1091">
        <v>10</v>
      </c>
      <c r="S1091">
        <v>18.87</v>
      </c>
      <c r="T1091">
        <v>25</v>
      </c>
      <c r="U1091">
        <v>1</v>
      </c>
      <c r="V1091">
        <v>24</v>
      </c>
      <c r="W1091">
        <v>43</v>
      </c>
      <c r="X1091">
        <v>55.81</v>
      </c>
      <c r="Y1091">
        <v>81.13</v>
      </c>
      <c r="Z1091">
        <v>233</v>
      </c>
      <c r="AA1091">
        <v>1</v>
      </c>
      <c r="AB1091">
        <v>2</v>
      </c>
      <c r="AC1091">
        <v>2</v>
      </c>
      <c r="AD1091">
        <v>10</v>
      </c>
      <c r="AE1091">
        <v>223</v>
      </c>
      <c r="AF1091">
        <v>248</v>
      </c>
      <c r="AG1091">
        <v>0</v>
      </c>
      <c r="AH1091">
        <v>0</v>
      </c>
      <c r="AI1091">
        <v>2</v>
      </c>
      <c r="AJ1091">
        <v>2</v>
      </c>
      <c r="AK1091">
        <v>9</v>
      </c>
      <c r="AL1091">
        <v>78</v>
      </c>
      <c r="AM1091">
        <v>0</v>
      </c>
      <c r="AN1091">
        <v>11</v>
      </c>
      <c r="AO1091">
        <v>0</v>
      </c>
      <c r="AP1091">
        <v>0</v>
      </c>
      <c r="AQ1091">
        <v>0</v>
      </c>
      <c r="AR1091">
        <v>0</v>
      </c>
      <c r="AS1091">
        <v>23.85</v>
      </c>
      <c r="AT1091">
        <v>39.75</v>
      </c>
      <c r="AU1091">
        <v>-12</v>
      </c>
      <c r="AV1091">
        <v>48.5</v>
      </c>
      <c r="AW1091">
        <v>-10</v>
      </c>
      <c r="AX1091">
        <v>48</v>
      </c>
      <c r="AY1091">
        <v>2</v>
      </c>
      <c r="AZ1091">
        <v>27</v>
      </c>
      <c r="BA1091" t="s">
        <v>1335</v>
      </c>
      <c r="BB1091" t="s">
        <v>122</v>
      </c>
      <c r="BC1091">
        <v>11</v>
      </c>
      <c r="BD1091">
        <v>0.18</v>
      </c>
    </row>
    <row r="1092" spans="1:56" x14ac:dyDescent="0.3">
      <c r="A1092" t="s">
        <v>513</v>
      </c>
      <c r="B1092">
        <v>2017</v>
      </c>
      <c r="C1092">
        <v>14</v>
      </c>
      <c r="D1092" t="s">
        <v>1152</v>
      </c>
      <c r="E1092" t="s">
        <v>69</v>
      </c>
      <c r="F1092" t="s">
        <v>70</v>
      </c>
      <c r="G1092" t="s">
        <v>156</v>
      </c>
      <c r="H1092" t="s">
        <v>122</v>
      </c>
      <c r="I1092" t="s">
        <v>1126</v>
      </c>
      <c r="J1092" t="s">
        <v>1126</v>
      </c>
      <c r="K1092">
        <v>3600</v>
      </c>
      <c r="L1092">
        <v>4900</v>
      </c>
      <c r="M1092" s="1">
        <v>10.1</v>
      </c>
      <c r="N1092" s="1">
        <v>8.6</v>
      </c>
      <c r="O1092">
        <v>20</v>
      </c>
      <c r="P1092">
        <v>-7</v>
      </c>
      <c r="Q1092">
        <v>14</v>
      </c>
      <c r="R1092">
        <v>10</v>
      </c>
      <c r="S1092">
        <v>18.87</v>
      </c>
      <c r="T1092">
        <v>25</v>
      </c>
      <c r="U1092">
        <v>1</v>
      </c>
      <c r="V1092">
        <v>24</v>
      </c>
      <c r="W1092">
        <v>43</v>
      </c>
      <c r="X1092">
        <v>55.81</v>
      </c>
      <c r="Y1092">
        <v>81.13</v>
      </c>
      <c r="Z1092">
        <v>233</v>
      </c>
      <c r="AA1092">
        <v>1</v>
      </c>
      <c r="AB1092">
        <v>2</v>
      </c>
      <c r="AC1092">
        <v>2</v>
      </c>
      <c r="AD1092">
        <v>10</v>
      </c>
      <c r="AE1092">
        <v>223</v>
      </c>
      <c r="AF1092">
        <v>248</v>
      </c>
      <c r="AG1092">
        <v>0</v>
      </c>
      <c r="AH1092">
        <v>0</v>
      </c>
      <c r="AI1092">
        <v>2</v>
      </c>
      <c r="AJ1092">
        <v>2</v>
      </c>
      <c r="AK1092">
        <v>9</v>
      </c>
      <c r="AL1092">
        <v>78</v>
      </c>
      <c r="AM1092">
        <v>0</v>
      </c>
      <c r="AN1092">
        <v>11</v>
      </c>
      <c r="AO1092">
        <v>0</v>
      </c>
      <c r="AP1092">
        <v>0</v>
      </c>
      <c r="AQ1092">
        <v>0</v>
      </c>
      <c r="AR1092">
        <v>0</v>
      </c>
      <c r="AS1092">
        <v>23.85</v>
      </c>
      <c r="AT1092">
        <v>39.75</v>
      </c>
      <c r="AU1092">
        <v>-12</v>
      </c>
      <c r="AV1092">
        <v>48.5</v>
      </c>
      <c r="AW1092">
        <v>-10</v>
      </c>
      <c r="AX1092">
        <v>48</v>
      </c>
      <c r="AY1092">
        <v>2</v>
      </c>
      <c r="AZ1092">
        <v>27</v>
      </c>
      <c r="BA1092" t="s">
        <v>1337</v>
      </c>
      <c r="BB1092" t="s">
        <v>122</v>
      </c>
      <c r="BC1092">
        <v>35</v>
      </c>
      <c r="BD1092">
        <v>0.56999999999999995</v>
      </c>
    </row>
    <row r="1093" spans="1:56" x14ac:dyDescent="0.3">
      <c r="A1093" t="s">
        <v>513</v>
      </c>
      <c r="B1093">
        <v>2017</v>
      </c>
      <c r="C1093">
        <v>14</v>
      </c>
      <c r="D1093" t="s">
        <v>1145</v>
      </c>
      <c r="E1093" t="s">
        <v>69</v>
      </c>
      <c r="F1093" t="s">
        <v>70</v>
      </c>
      <c r="G1093" t="s">
        <v>156</v>
      </c>
      <c r="H1093" t="s">
        <v>122</v>
      </c>
      <c r="I1093" t="s">
        <v>1126</v>
      </c>
      <c r="J1093" t="s">
        <v>1126</v>
      </c>
      <c r="K1093">
        <v>5900</v>
      </c>
      <c r="L1093">
        <v>6400</v>
      </c>
      <c r="M1093" s="1">
        <v>16.3</v>
      </c>
      <c r="N1093" s="1">
        <v>13.8</v>
      </c>
      <c r="O1093">
        <v>20</v>
      </c>
      <c r="P1093">
        <v>-7</v>
      </c>
      <c r="Q1093">
        <v>14</v>
      </c>
      <c r="R1093">
        <v>10</v>
      </c>
      <c r="S1093">
        <v>18.87</v>
      </c>
      <c r="T1093">
        <v>25</v>
      </c>
      <c r="U1093">
        <v>1</v>
      </c>
      <c r="V1093">
        <v>24</v>
      </c>
      <c r="W1093">
        <v>43</v>
      </c>
      <c r="X1093">
        <v>55.81</v>
      </c>
      <c r="Y1093">
        <v>81.13</v>
      </c>
      <c r="Z1093">
        <v>233</v>
      </c>
      <c r="AA1093">
        <v>1</v>
      </c>
      <c r="AB1093">
        <v>2</v>
      </c>
      <c r="AC1093">
        <v>2</v>
      </c>
      <c r="AD1093">
        <v>10</v>
      </c>
      <c r="AE1093">
        <v>223</v>
      </c>
      <c r="AF1093">
        <v>248</v>
      </c>
      <c r="AG1093">
        <v>0</v>
      </c>
      <c r="AH1093">
        <v>0</v>
      </c>
      <c r="AI1093">
        <v>2</v>
      </c>
      <c r="AJ1093">
        <v>2</v>
      </c>
      <c r="AK1093">
        <v>9</v>
      </c>
      <c r="AL1093">
        <v>78</v>
      </c>
      <c r="AM1093">
        <v>0</v>
      </c>
      <c r="AN1093">
        <v>11</v>
      </c>
      <c r="AO1093">
        <v>0</v>
      </c>
      <c r="AP1093">
        <v>0</v>
      </c>
      <c r="AQ1093">
        <v>0</v>
      </c>
      <c r="AR1093">
        <v>0</v>
      </c>
      <c r="AS1093">
        <v>23.85</v>
      </c>
      <c r="AT1093">
        <v>39.75</v>
      </c>
      <c r="AU1093">
        <v>-12</v>
      </c>
      <c r="AV1093">
        <v>48.5</v>
      </c>
      <c r="AW1093">
        <v>-10</v>
      </c>
      <c r="AX1093">
        <v>48</v>
      </c>
      <c r="AY1093">
        <v>2</v>
      </c>
      <c r="AZ1093">
        <v>27</v>
      </c>
      <c r="BA1093" t="s">
        <v>1337</v>
      </c>
      <c r="BB1093" t="s">
        <v>122</v>
      </c>
      <c r="BC1093">
        <v>17</v>
      </c>
      <c r="BD1093">
        <v>0.28000000000000003</v>
      </c>
    </row>
    <row r="1094" spans="1:56" x14ac:dyDescent="0.3">
      <c r="A1094" t="s">
        <v>515</v>
      </c>
      <c r="B1094">
        <v>2017</v>
      </c>
      <c r="C1094">
        <v>14</v>
      </c>
      <c r="D1094" t="s">
        <v>1216</v>
      </c>
      <c r="E1094" t="s">
        <v>96</v>
      </c>
      <c r="F1094" t="s">
        <v>8</v>
      </c>
      <c r="G1094" t="s">
        <v>109</v>
      </c>
      <c r="H1094" t="s">
        <v>122</v>
      </c>
      <c r="I1094" t="s">
        <v>1126</v>
      </c>
      <c r="J1094" t="s">
        <v>1126</v>
      </c>
      <c r="K1094">
        <v>8400</v>
      </c>
      <c r="L1094">
        <v>9200</v>
      </c>
      <c r="M1094" s="1">
        <v>5.7</v>
      </c>
      <c r="N1094" s="1">
        <v>4.2</v>
      </c>
      <c r="O1094">
        <v>17</v>
      </c>
      <c r="P1094">
        <v>-3</v>
      </c>
      <c r="Q1094">
        <v>18</v>
      </c>
      <c r="R1094">
        <v>15</v>
      </c>
      <c r="S1094">
        <v>30</v>
      </c>
      <c r="T1094">
        <v>50</v>
      </c>
      <c r="U1094">
        <v>0</v>
      </c>
      <c r="V1094">
        <v>26</v>
      </c>
      <c r="W1094">
        <v>35</v>
      </c>
      <c r="X1094">
        <v>74.290000000000006</v>
      </c>
      <c r="Y1094">
        <v>70</v>
      </c>
      <c r="Z1094">
        <v>271</v>
      </c>
      <c r="AA1094">
        <v>2</v>
      </c>
      <c r="AB1094">
        <v>1</v>
      </c>
      <c r="AC1094">
        <v>2</v>
      </c>
      <c r="AD1094">
        <v>15</v>
      </c>
      <c r="AE1094">
        <v>256</v>
      </c>
      <c r="AF1094">
        <v>306</v>
      </c>
      <c r="AG1094">
        <v>0</v>
      </c>
      <c r="AH1094">
        <v>0</v>
      </c>
      <c r="AI1094">
        <v>1</v>
      </c>
      <c r="AJ1094">
        <v>-2</v>
      </c>
      <c r="AK1094">
        <v>11</v>
      </c>
      <c r="AL1094">
        <v>87</v>
      </c>
      <c r="AM1094">
        <v>3</v>
      </c>
      <c r="AN1094">
        <v>10</v>
      </c>
      <c r="AO1094">
        <v>30</v>
      </c>
      <c r="AP1094">
        <v>1</v>
      </c>
      <c r="AQ1094">
        <v>1</v>
      </c>
      <c r="AR1094">
        <v>100</v>
      </c>
      <c r="AS1094">
        <v>25.316666666666666</v>
      </c>
      <c r="AT1094">
        <v>42.19</v>
      </c>
      <c r="AU1094">
        <v>0</v>
      </c>
      <c r="AV1094">
        <v>55</v>
      </c>
      <c r="AW1094">
        <v>2</v>
      </c>
      <c r="AX1094">
        <v>51.5</v>
      </c>
      <c r="AY1094">
        <v>1</v>
      </c>
      <c r="AZ1094">
        <v>20</v>
      </c>
      <c r="BA1094" t="s">
        <v>1335</v>
      </c>
      <c r="BB1094" t="s">
        <v>122</v>
      </c>
      <c r="BC1094">
        <v>6</v>
      </c>
      <c r="BD1094">
        <v>0.12</v>
      </c>
    </row>
    <row r="1095" spans="1:56" x14ac:dyDescent="0.3">
      <c r="A1095" t="s">
        <v>515</v>
      </c>
      <c r="B1095">
        <v>2017</v>
      </c>
      <c r="C1095">
        <v>14</v>
      </c>
      <c r="D1095" t="s">
        <v>1197</v>
      </c>
      <c r="E1095" t="s">
        <v>96</v>
      </c>
      <c r="F1095" t="s">
        <v>8</v>
      </c>
      <c r="G1095" t="s">
        <v>109</v>
      </c>
      <c r="H1095" t="s">
        <v>122</v>
      </c>
      <c r="I1095" t="s">
        <v>1126</v>
      </c>
      <c r="J1095" t="s">
        <v>1126</v>
      </c>
      <c r="K1095">
        <v>7700</v>
      </c>
      <c r="L1095">
        <v>8200</v>
      </c>
      <c r="M1095" s="1">
        <v>13.2</v>
      </c>
      <c r="N1095" s="1">
        <v>11.2</v>
      </c>
      <c r="O1095">
        <v>17</v>
      </c>
      <c r="P1095">
        <v>-3</v>
      </c>
      <c r="Q1095">
        <v>18</v>
      </c>
      <c r="R1095">
        <v>15</v>
      </c>
      <c r="S1095">
        <v>30</v>
      </c>
      <c r="T1095">
        <v>50</v>
      </c>
      <c r="U1095">
        <v>0</v>
      </c>
      <c r="V1095">
        <v>26</v>
      </c>
      <c r="W1095">
        <v>35</v>
      </c>
      <c r="X1095">
        <v>74.290000000000006</v>
      </c>
      <c r="Y1095">
        <v>70</v>
      </c>
      <c r="Z1095">
        <v>271</v>
      </c>
      <c r="AA1095">
        <v>2</v>
      </c>
      <c r="AB1095">
        <v>1</v>
      </c>
      <c r="AC1095">
        <v>2</v>
      </c>
      <c r="AD1095">
        <v>15</v>
      </c>
      <c r="AE1095">
        <v>256</v>
      </c>
      <c r="AF1095">
        <v>306</v>
      </c>
      <c r="AG1095">
        <v>0</v>
      </c>
      <c r="AH1095">
        <v>0</v>
      </c>
      <c r="AI1095">
        <v>1</v>
      </c>
      <c r="AJ1095">
        <v>-2</v>
      </c>
      <c r="AK1095">
        <v>11</v>
      </c>
      <c r="AL1095">
        <v>87</v>
      </c>
      <c r="AM1095">
        <v>3</v>
      </c>
      <c r="AN1095">
        <v>10</v>
      </c>
      <c r="AO1095">
        <v>30</v>
      </c>
      <c r="AP1095">
        <v>1</v>
      </c>
      <c r="AQ1095">
        <v>1</v>
      </c>
      <c r="AR1095">
        <v>100</v>
      </c>
      <c r="AS1095">
        <v>25.316666666666666</v>
      </c>
      <c r="AT1095">
        <v>42.19</v>
      </c>
      <c r="AU1095">
        <v>0</v>
      </c>
      <c r="AV1095">
        <v>55</v>
      </c>
      <c r="AW1095">
        <v>2</v>
      </c>
      <c r="AX1095">
        <v>51.5</v>
      </c>
      <c r="AY1095">
        <v>1</v>
      </c>
      <c r="AZ1095">
        <v>20</v>
      </c>
      <c r="BA1095" t="s">
        <v>1337</v>
      </c>
      <c r="BB1095" t="s">
        <v>122</v>
      </c>
      <c r="BC1095">
        <v>42</v>
      </c>
      <c r="BD1095">
        <v>0.81</v>
      </c>
    </row>
    <row r="1096" spans="1:56" x14ac:dyDescent="0.3">
      <c r="A1096" t="s">
        <v>509</v>
      </c>
      <c r="B1096">
        <v>2017</v>
      </c>
      <c r="C1096">
        <v>14</v>
      </c>
      <c r="D1096" t="s">
        <v>1220</v>
      </c>
      <c r="E1096" t="s">
        <v>86</v>
      </c>
      <c r="F1096" t="s">
        <v>135</v>
      </c>
      <c r="G1096" t="s">
        <v>85</v>
      </c>
      <c r="H1096" t="s">
        <v>72</v>
      </c>
      <c r="I1096" t="s">
        <v>1126</v>
      </c>
      <c r="J1096" t="s">
        <v>1126</v>
      </c>
      <c r="K1096">
        <v>4200</v>
      </c>
      <c r="L1096">
        <v>6300</v>
      </c>
      <c r="M1096" s="1">
        <v>6.4</v>
      </c>
      <c r="N1096" s="1">
        <v>5.4</v>
      </c>
      <c r="O1096">
        <v>10</v>
      </c>
      <c r="P1096">
        <v>-20</v>
      </c>
      <c r="Q1096">
        <v>21</v>
      </c>
      <c r="R1096">
        <v>29</v>
      </c>
      <c r="S1096">
        <v>38.67</v>
      </c>
      <c r="T1096">
        <v>102</v>
      </c>
      <c r="U1096">
        <v>0</v>
      </c>
      <c r="V1096">
        <v>31</v>
      </c>
      <c r="W1096">
        <v>46</v>
      </c>
      <c r="X1096">
        <v>67.39</v>
      </c>
      <c r="Y1096">
        <v>61.33</v>
      </c>
      <c r="Z1096">
        <v>228</v>
      </c>
      <c r="AA1096">
        <v>1</v>
      </c>
      <c r="AB1096">
        <v>2</v>
      </c>
      <c r="AC1096">
        <v>0</v>
      </c>
      <c r="AD1096">
        <v>0</v>
      </c>
      <c r="AE1096">
        <v>228</v>
      </c>
      <c r="AF1096">
        <v>330</v>
      </c>
      <c r="AG1096">
        <v>1</v>
      </c>
      <c r="AH1096">
        <v>0</v>
      </c>
      <c r="AI1096">
        <v>2</v>
      </c>
      <c r="AJ1096">
        <v>2</v>
      </c>
      <c r="AK1096">
        <v>7</v>
      </c>
      <c r="AL1096">
        <v>69</v>
      </c>
      <c r="AM1096">
        <v>6</v>
      </c>
      <c r="AN1096">
        <v>16</v>
      </c>
      <c r="AO1096">
        <v>37.5</v>
      </c>
      <c r="AP1096">
        <v>0</v>
      </c>
      <c r="AQ1096">
        <v>0</v>
      </c>
      <c r="AR1096">
        <v>0</v>
      </c>
      <c r="AS1096">
        <v>32.883333333333333</v>
      </c>
      <c r="AT1096">
        <v>54.81</v>
      </c>
      <c r="AU1096">
        <v>6</v>
      </c>
      <c r="AV1096">
        <v>41</v>
      </c>
      <c r="AW1096">
        <v>4</v>
      </c>
      <c r="AX1096">
        <v>42.5</v>
      </c>
      <c r="AY1096">
        <v>0</v>
      </c>
      <c r="AZ1096">
        <v>30</v>
      </c>
      <c r="BA1096" t="s">
        <v>1337</v>
      </c>
      <c r="BB1096" t="s">
        <v>72</v>
      </c>
      <c r="BC1096">
        <v>19</v>
      </c>
      <c r="BD1096">
        <v>0.24</v>
      </c>
    </row>
    <row r="1097" spans="1:56" x14ac:dyDescent="0.3">
      <c r="A1097" t="s">
        <v>509</v>
      </c>
      <c r="B1097">
        <v>2017</v>
      </c>
      <c r="C1097">
        <v>14</v>
      </c>
      <c r="D1097" t="s">
        <v>1211</v>
      </c>
      <c r="E1097" t="s">
        <v>86</v>
      </c>
      <c r="F1097" t="s">
        <v>135</v>
      </c>
      <c r="G1097" t="s">
        <v>85</v>
      </c>
      <c r="H1097" t="s">
        <v>72</v>
      </c>
      <c r="I1097" t="s">
        <v>1126</v>
      </c>
      <c r="J1097" t="s">
        <v>1126</v>
      </c>
      <c r="K1097">
        <v>3000</v>
      </c>
      <c r="L1097">
        <v>4900</v>
      </c>
      <c r="M1097" s="1">
        <v>7.7</v>
      </c>
      <c r="N1097" s="1">
        <v>6.2</v>
      </c>
      <c r="O1097">
        <v>10</v>
      </c>
      <c r="P1097">
        <v>-20</v>
      </c>
      <c r="Q1097">
        <v>21</v>
      </c>
      <c r="R1097">
        <v>29</v>
      </c>
      <c r="S1097">
        <v>38.67</v>
      </c>
      <c r="T1097">
        <v>102</v>
      </c>
      <c r="U1097">
        <v>0</v>
      </c>
      <c r="V1097">
        <v>31</v>
      </c>
      <c r="W1097">
        <v>46</v>
      </c>
      <c r="X1097">
        <v>67.39</v>
      </c>
      <c r="Y1097">
        <v>61.33</v>
      </c>
      <c r="Z1097">
        <v>228</v>
      </c>
      <c r="AA1097">
        <v>1</v>
      </c>
      <c r="AB1097">
        <v>2</v>
      </c>
      <c r="AC1097">
        <v>0</v>
      </c>
      <c r="AD1097">
        <v>0</v>
      </c>
      <c r="AE1097">
        <v>228</v>
      </c>
      <c r="AF1097">
        <v>330</v>
      </c>
      <c r="AG1097">
        <v>1</v>
      </c>
      <c r="AH1097">
        <v>0</v>
      </c>
      <c r="AI1097">
        <v>2</v>
      </c>
      <c r="AJ1097">
        <v>2</v>
      </c>
      <c r="AK1097">
        <v>7</v>
      </c>
      <c r="AL1097">
        <v>69</v>
      </c>
      <c r="AM1097">
        <v>6</v>
      </c>
      <c r="AN1097">
        <v>16</v>
      </c>
      <c r="AO1097">
        <v>37.5</v>
      </c>
      <c r="AP1097">
        <v>0</v>
      </c>
      <c r="AQ1097">
        <v>0</v>
      </c>
      <c r="AR1097">
        <v>0</v>
      </c>
      <c r="AS1097">
        <v>32.883333333333333</v>
      </c>
      <c r="AT1097">
        <v>54.81</v>
      </c>
      <c r="AU1097">
        <v>6</v>
      </c>
      <c r="AV1097">
        <v>41</v>
      </c>
      <c r="AW1097">
        <v>4</v>
      </c>
      <c r="AX1097">
        <v>42.5</v>
      </c>
      <c r="AY1097">
        <v>0</v>
      </c>
      <c r="AZ1097">
        <v>30</v>
      </c>
      <c r="BA1097" t="s">
        <v>1335</v>
      </c>
      <c r="BB1097" t="s">
        <v>72</v>
      </c>
      <c r="BC1097">
        <v>24</v>
      </c>
      <c r="BD1097">
        <v>0.3</v>
      </c>
    </row>
    <row r="1098" spans="1:56" x14ac:dyDescent="0.3">
      <c r="A1098" t="s">
        <v>509</v>
      </c>
      <c r="B1098">
        <v>2017</v>
      </c>
      <c r="C1098">
        <v>14</v>
      </c>
      <c r="D1098" t="s">
        <v>1257</v>
      </c>
      <c r="E1098" t="s">
        <v>86</v>
      </c>
      <c r="F1098" t="s">
        <v>135</v>
      </c>
      <c r="G1098" t="s">
        <v>85</v>
      </c>
      <c r="H1098" t="s">
        <v>72</v>
      </c>
      <c r="I1098" t="s">
        <v>1126</v>
      </c>
      <c r="J1098" t="s">
        <v>1126</v>
      </c>
      <c r="K1098">
        <v>3500</v>
      </c>
      <c r="L1098">
        <v>5000</v>
      </c>
      <c r="M1098" s="1">
        <v>16.899999999999999</v>
      </c>
      <c r="N1098" s="1">
        <v>13.4</v>
      </c>
      <c r="O1098">
        <v>10</v>
      </c>
      <c r="P1098">
        <v>-20</v>
      </c>
      <c r="Q1098">
        <v>21</v>
      </c>
      <c r="R1098">
        <v>29</v>
      </c>
      <c r="S1098">
        <v>38.67</v>
      </c>
      <c r="T1098">
        <v>102</v>
      </c>
      <c r="U1098">
        <v>0</v>
      </c>
      <c r="V1098">
        <v>31</v>
      </c>
      <c r="W1098">
        <v>46</v>
      </c>
      <c r="X1098">
        <v>67.39</v>
      </c>
      <c r="Y1098">
        <v>61.33</v>
      </c>
      <c r="Z1098">
        <v>228</v>
      </c>
      <c r="AA1098">
        <v>1</v>
      </c>
      <c r="AB1098">
        <v>2</v>
      </c>
      <c r="AC1098">
        <v>0</v>
      </c>
      <c r="AD1098">
        <v>0</v>
      </c>
      <c r="AE1098">
        <v>228</v>
      </c>
      <c r="AF1098">
        <v>330</v>
      </c>
      <c r="AG1098">
        <v>1</v>
      </c>
      <c r="AH1098">
        <v>0</v>
      </c>
      <c r="AI1098">
        <v>2</v>
      </c>
      <c r="AJ1098">
        <v>2</v>
      </c>
      <c r="AK1098">
        <v>7</v>
      </c>
      <c r="AL1098">
        <v>69</v>
      </c>
      <c r="AM1098">
        <v>6</v>
      </c>
      <c r="AN1098">
        <v>16</v>
      </c>
      <c r="AO1098">
        <v>37.5</v>
      </c>
      <c r="AP1098">
        <v>0</v>
      </c>
      <c r="AQ1098">
        <v>0</v>
      </c>
      <c r="AR1098">
        <v>0</v>
      </c>
      <c r="AS1098">
        <v>32.883333333333333</v>
      </c>
      <c r="AT1098">
        <v>54.81</v>
      </c>
      <c r="AU1098">
        <v>6</v>
      </c>
      <c r="AV1098">
        <v>41</v>
      </c>
      <c r="AW1098">
        <v>4</v>
      </c>
      <c r="AX1098">
        <v>42.5</v>
      </c>
      <c r="AY1098">
        <v>0</v>
      </c>
      <c r="AZ1098">
        <v>30</v>
      </c>
      <c r="BA1098" t="s">
        <v>1335</v>
      </c>
      <c r="BB1098" t="s">
        <v>72</v>
      </c>
      <c r="BC1098">
        <v>37</v>
      </c>
      <c r="BD1098">
        <v>0.46</v>
      </c>
    </row>
    <row r="1099" spans="1:56" x14ac:dyDescent="0.3">
      <c r="A1099" t="s">
        <v>520</v>
      </c>
      <c r="B1099">
        <v>2017</v>
      </c>
      <c r="C1099">
        <v>14</v>
      </c>
      <c r="D1099" t="s">
        <v>1196</v>
      </c>
      <c r="E1099" t="s">
        <v>90</v>
      </c>
      <c r="F1099" t="s">
        <v>144</v>
      </c>
      <c r="G1099" t="s">
        <v>105</v>
      </c>
      <c r="H1099" t="s">
        <v>122</v>
      </c>
      <c r="I1099" t="s">
        <v>1126</v>
      </c>
      <c r="J1099" t="s">
        <v>1126</v>
      </c>
      <c r="K1099">
        <v>4000</v>
      </c>
      <c r="L1099">
        <v>5700</v>
      </c>
      <c r="M1099" s="1">
        <v>3.5</v>
      </c>
      <c r="N1099" s="1">
        <v>3.5</v>
      </c>
      <c r="O1099">
        <v>0</v>
      </c>
      <c r="P1099">
        <v>-23</v>
      </c>
      <c r="Q1099">
        <v>6</v>
      </c>
      <c r="R1099">
        <v>23</v>
      </c>
      <c r="S1099">
        <v>52.27</v>
      </c>
      <c r="T1099">
        <v>59</v>
      </c>
      <c r="U1099">
        <v>0</v>
      </c>
      <c r="V1099">
        <v>8</v>
      </c>
      <c r="W1099">
        <v>21</v>
      </c>
      <c r="X1099">
        <v>38.1</v>
      </c>
      <c r="Y1099">
        <v>47.73</v>
      </c>
      <c r="Z1099">
        <v>60</v>
      </c>
      <c r="AA1099">
        <v>0</v>
      </c>
      <c r="AB1099">
        <v>1</v>
      </c>
      <c r="AC1099">
        <v>4</v>
      </c>
      <c r="AD1099">
        <v>19</v>
      </c>
      <c r="AE1099">
        <v>41</v>
      </c>
      <c r="AF1099">
        <v>100</v>
      </c>
      <c r="AG1099">
        <v>1</v>
      </c>
      <c r="AH1099">
        <v>1</v>
      </c>
      <c r="AI1099">
        <v>2</v>
      </c>
      <c r="AJ1099">
        <v>2</v>
      </c>
      <c r="AK1099">
        <v>4</v>
      </c>
      <c r="AL1099">
        <v>20</v>
      </c>
      <c r="AM1099">
        <v>3</v>
      </c>
      <c r="AN1099">
        <v>13</v>
      </c>
      <c r="AO1099">
        <v>23.080000000000002</v>
      </c>
      <c r="AP1099">
        <v>0</v>
      </c>
      <c r="AQ1099">
        <v>1</v>
      </c>
      <c r="AR1099">
        <v>0</v>
      </c>
      <c r="AS1099">
        <v>22.416666666666668</v>
      </c>
      <c r="AT1099">
        <v>37.36</v>
      </c>
      <c r="AU1099">
        <v>1</v>
      </c>
      <c r="AV1099">
        <v>40.5</v>
      </c>
      <c r="AW1099">
        <v>-1</v>
      </c>
      <c r="AX1099">
        <v>41</v>
      </c>
      <c r="AY1099">
        <v>2</v>
      </c>
      <c r="AZ1099">
        <v>23</v>
      </c>
      <c r="BA1099" t="s">
        <v>1335</v>
      </c>
      <c r="BB1099" t="s">
        <v>122</v>
      </c>
      <c r="BC1099">
        <v>23</v>
      </c>
      <c r="BD1099">
        <v>0.46</v>
      </c>
    </row>
    <row r="1100" spans="1:56" x14ac:dyDescent="0.3">
      <c r="A1100" t="s">
        <v>520</v>
      </c>
      <c r="B1100">
        <v>2017</v>
      </c>
      <c r="C1100">
        <v>14</v>
      </c>
      <c r="D1100" t="s">
        <v>1217</v>
      </c>
      <c r="E1100" t="s">
        <v>90</v>
      </c>
      <c r="F1100" t="s">
        <v>144</v>
      </c>
      <c r="G1100" t="s">
        <v>105</v>
      </c>
      <c r="H1100" t="s">
        <v>122</v>
      </c>
      <c r="I1100" t="s">
        <v>1126</v>
      </c>
      <c r="J1100" t="s">
        <v>1126</v>
      </c>
      <c r="K1100">
        <v>3500</v>
      </c>
      <c r="L1100">
        <v>4800</v>
      </c>
      <c r="M1100" s="1">
        <v>-0.3</v>
      </c>
      <c r="N1100" s="1">
        <v>-0.3</v>
      </c>
      <c r="O1100">
        <v>0</v>
      </c>
      <c r="P1100">
        <v>-23</v>
      </c>
      <c r="Q1100">
        <v>6</v>
      </c>
      <c r="R1100">
        <v>23</v>
      </c>
      <c r="S1100">
        <v>52.27</v>
      </c>
      <c r="T1100">
        <v>59</v>
      </c>
      <c r="U1100">
        <v>0</v>
      </c>
      <c r="V1100">
        <v>8</v>
      </c>
      <c r="W1100">
        <v>21</v>
      </c>
      <c r="X1100">
        <v>38.1</v>
      </c>
      <c r="Y1100">
        <v>47.73</v>
      </c>
      <c r="Z1100">
        <v>60</v>
      </c>
      <c r="AA1100">
        <v>0</v>
      </c>
      <c r="AB1100">
        <v>1</v>
      </c>
      <c r="AC1100">
        <v>4</v>
      </c>
      <c r="AD1100">
        <v>19</v>
      </c>
      <c r="AE1100">
        <v>41</v>
      </c>
      <c r="AF1100">
        <v>100</v>
      </c>
      <c r="AG1100">
        <v>1</v>
      </c>
      <c r="AH1100">
        <v>1</v>
      </c>
      <c r="AI1100">
        <v>2</v>
      </c>
      <c r="AJ1100">
        <v>2</v>
      </c>
      <c r="AK1100">
        <v>4</v>
      </c>
      <c r="AL1100">
        <v>20</v>
      </c>
      <c r="AM1100">
        <v>3</v>
      </c>
      <c r="AN1100">
        <v>13</v>
      </c>
      <c r="AO1100">
        <v>23.080000000000002</v>
      </c>
      <c r="AP1100">
        <v>0</v>
      </c>
      <c r="AQ1100">
        <v>1</v>
      </c>
      <c r="AR1100">
        <v>0</v>
      </c>
      <c r="AS1100">
        <v>22.416666666666668</v>
      </c>
      <c r="AT1100">
        <v>37.36</v>
      </c>
      <c r="AU1100">
        <v>1</v>
      </c>
      <c r="AV1100">
        <v>40.5</v>
      </c>
      <c r="AW1100">
        <v>-1</v>
      </c>
      <c r="AX1100">
        <v>41</v>
      </c>
      <c r="AY1100">
        <v>2</v>
      </c>
      <c r="AZ1100">
        <v>23</v>
      </c>
      <c r="BA1100" t="s">
        <v>1337</v>
      </c>
      <c r="BB1100" t="s">
        <v>122</v>
      </c>
      <c r="BC1100">
        <v>1</v>
      </c>
      <c r="BD1100">
        <v>0.02</v>
      </c>
    </row>
    <row r="1101" spans="1:56" x14ac:dyDescent="0.3">
      <c r="A1101" t="s">
        <v>520</v>
      </c>
      <c r="B1101">
        <v>2017</v>
      </c>
      <c r="C1101">
        <v>14</v>
      </c>
      <c r="D1101" t="s">
        <v>1198</v>
      </c>
      <c r="E1101" t="s">
        <v>90</v>
      </c>
      <c r="F1101" t="s">
        <v>144</v>
      </c>
      <c r="G1101" t="s">
        <v>105</v>
      </c>
      <c r="H1101" t="s">
        <v>122</v>
      </c>
      <c r="I1101" t="s">
        <v>1126</v>
      </c>
      <c r="J1101" t="s">
        <v>1126</v>
      </c>
      <c r="K1101">
        <v>4300</v>
      </c>
      <c r="L1101">
        <v>5700</v>
      </c>
      <c r="M1101" s="1">
        <v>5.4</v>
      </c>
      <c r="N1101" s="1">
        <v>4.4000000000000004</v>
      </c>
      <c r="O1101">
        <v>0</v>
      </c>
      <c r="P1101">
        <v>-23</v>
      </c>
      <c r="Q1101">
        <v>6</v>
      </c>
      <c r="R1101">
        <v>23</v>
      </c>
      <c r="S1101">
        <v>52.27</v>
      </c>
      <c r="T1101">
        <v>59</v>
      </c>
      <c r="U1101">
        <v>0</v>
      </c>
      <c r="V1101">
        <v>8</v>
      </c>
      <c r="W1101">
        <v>21</v>
      </c>
      <c r="X1101">
        <v>38.1</v>
      </c>
      <c r="Y1101">
        <v>47.73</v>
      </c>
      <c r="Z1101">
        <v>60</v>
      </c>
      <c r="AA1101">
        <v>0</v>
      </c>
      <c r="AB1101">
        <v>1</v>
      </c>
      <c r="AC1101">
        <v>4</v>
      </c>
      <c r="AD1101">
        <v>19</v>
      </c>
      <c r="AE1101">
        <v>41</v>
      </c>
      <c r="AF1101">
        <v>100</v>
      </c>
      <c r="AG1101">
        <v>1</v>
      </c>
      <c r="AH1101">
        <v>1</v>
      </c>
      <c r="AI1101">
        <v>2</v>
      </c>
      <c r="AJ1101">
        <v>2</v>
      </c>
      <c r="AK1101">
        <v>4</v>
      </c>
      <c r="AL1101">
        <v>20</v>
      </c>
      <c r="AM1101">
        <v>3</v>
      </c>
      <c r="AN1101">
        <v>13</v>
      </c>
      <c r="AO1101">
        <v>23.080000000000002</v>
      </c>
      <c r="AP1101">
        <v>0</v>
      </c>
      <c r="AQ1101">
        <v>1</v>
      </c>
      <c r="AR1101">
        <v>0</v>
      </c>
      <c r="AS1101">
        <v>22.416666666666668</v>
      </c>
      <c r="AT1101">
        <v>37.36</v>
      </c>
      <c r="AU1101">
        <v>1</v>
      </c>
      <c r="AV1101">
        <v>40.5</v>
      </c>
      <c r="AW1101">
        <v>-1</v>
      </c>
      <c r="AX1101">
        <v>41</v>
      </c>
      <c r="AY1101">
        <v>2</v>
      </c>
      <c r="AZ1101">
        <v>23</v>
      </c>
      <c r="BA1101" t="s">
        <v>1335</v>
      </c>
      <c r="BB1101" t="s">
        <v>122</v>
      </c>
      <c r="BC1101">
        <v>26</v>
      </c>
      <c r="BD1101">
        <v>0.52</v>
      </c>
    </row>
    <row r="1102" spans="1:56" x14ac:dyDescent="0.3">
      <c r="A1102" t="s">
        <v>516</v>
      </c>
      <c r="B1102">
        <v>2017</v>
      </c>
      <c r="C1102">
        <v>14</v>
      </c>
      <c r="D1102" t="s">
        <v>1205</v>
      </c>
      <c r="E1102" t="s">
        <v>80</v>
      </c>
      <c r="F1102" t="s">
        <v>130</v>
      </c>
      <c r="G1102" t="s">
        <v>71</v>
      </c>
      <c r="H1102" t="s">
        <v>122</v>
      </c>
      <c r="I1102" t="s">
        <v>1126</v>
      </c>
      <c r="J1102" t="s">
        <v>1126</v>
      </c>
      <c r="K1102">
        <v>3800</v>
      </c>
      <c r="L1102">
        <v>4800</v>
      </c>
      <c r="M1102" s="1">
        <v>2.9</v>
      </c>
      <c r="N1102" s="1">
        <v>2.4</v>
      </c>
      <c r="O1102">
        <v>15</v>
      </c>
      <c r="P1102">
        <v>-11</v>
      </c>
      <c r="Q1102">
        <v>15</v>
      </c>
      <c r="R1102">
        <v>11</v>
      </c>
      <c r="S1102">
        <v>21.15</v>
      </c>
      <c r="T1102">
        <v>70</v>
      </c>
      <c r="U1102">
        <v>1</v>
      </c>
      <c r="V1102">
        <v>24</v>
      </c>
      <c r="W1102">
        <v>41</v>
      </c>
      <c r="X1102">
        <v>58.540000000000006</v>
      </c>
      <c r="Y1102">
        <v>78.849999999999994</v>
      </c>
      <c r="Z1102">
        <v>211</v>
      </c>
      <c r="AA1102">
        <v>1</v>
      </c>
      <c r="AB1102">
        <v>2</v>
      </c>
      <c r="AC1102">
        <v>3</v>
      </c>
      <c r="AD1102">
        <v>13</v>
      </c>
      <c r="AE1102">
        <v>198</v>
      </c>
      <c r="AF1102">
        <v>268</v>
      </c>
      <c r="AG1102">
        <v>1</v>
      </c>
      <c r="AH1102">
        <v>1</v>
      </c>
      <c r="AI1102">
        <v>3</v>
      </c>
      <c r="AJ1102">
        <v>2</v>
      </c>
      <c r="AK1102">
        <v>7</v>
      </c>
      <c r="AL1102">
        <v>39</v>
      </c>
      <c r="AM1102">
        <v>5</v>
      </c>
      <c r="AN1102">
        <v>13</v>
      </c>
      <c r="AO1102">
        <v>38.46</v>
      </c>
      <c r="AP1102">
        <v>1</v>
      </c>
      <c r="AQ1102">
        <v>1</v>
      </c>
      <c r="AR1102">
        <v>100</v>
      </c>
      <c r="AS1102">
        <v>23.333333333333332</v>
      </c>
      <c r="AT1102">
        <v>38.89</v>
      </c>
      <c r="AU1102">
        <v>4.5</v>
      </c>
      <c r="AV1102">
        <v>47.5</v>
      </c>
      <c r="AW1102">
        <v>4</v>
      </c>
      <c r="AX1102">
        <v>48</v>
      </c>
      <c r="AY1102">
        <v>4</v>
      </c>
      <c r="AZ1102">
        <v>26</v>
      </c>
      <c r="BA1102" t="s">
        <v>1335</v>
      </c>
      <c r="BB1102" t="s">
        <v>122</v>
      </c>
      <c r="BC1102">
        <v>14</v>
      </c>
      <c r="BD1102">
        <v>0.23</v>
      </c>
    </row>
    <row r="1103" spans="1:56" x14ac:dyDescent="0.3">
      <c r="A1103" t="s">
        <v>516</v>
      </c>
      <c r="B1103">
        <v>2017</v>
      </c>
      <c r="C1103">
        <v>14</v>
      </c>
      <c r="D1103" t="s">
        <v>1210</v>
      </c>
      <c r="E1103" t="s">
        <v>80</v>
      </c>
      <c r="F1103" t="s">
        <v>130</v>
      </c>
      <c r="G1103" t="s">
        <v>71</v>
      </c>
      <c r="H1103" t="s">
        <v>122</v>
      </c>
      <c r="I1103" t="s">
        <v>1126</v>
      </c>
      <c r="J1103" t="s">
        <v>1126</v>
      </c>
      <c r="K1103">
        <v>3700</v>
      </c>
      <c r="L1103">
        <v>4700</v>
      </c>
      <c r="M1103" s="1">
        <v>0</v>
      </c>
      <c r="N1103" s="1">
        <v>0</v>
      </c>
      <c r="O1103">
        <v>15</v>
      </c>
      <c r="P1103">
        <v>-11</v>
      </c>
      <c r="Q1103">
        <v>15</v>
      </c>
      <c r="R1103">
        <v>11</v>
      </c>
      <c r="S1103">
        <v>21.15</v>
      </c>
      <c r="T1103">
        <v>70</v>
      </c>
      <c r="U1103">
        <v>1</v>
      </c>
      <c r="V1103">
        <v>24</v>
      </c>
      <c r="W1103">
        <v>41</v>
      </c>
      <c r="X1103">
        <v>58.540000000000006</v>
      </c>
      <c r="Y1103">
        <v>78.849999999999994</v>
      </c>
      <c r="Z1103">
        <v>211</v>
      </c>
      <c r="AA1103">
        <v>1</v>
      </c>
      <c r="AB1103">
        <v>2</v>
      </c>
      <c r="AC1103">
        <v>3</v>
      </c>
      <c r="AD1103">
        <v>13</v>
      </c>
      <c r="AE1103">
        <v>198</v>
      </c>
      <c r="AF1103">
        <v>268</v>
      </c>
      <c r="AG1103">
        <v>1</v>
      </c>
      <c r="AH1103">
        <v>1</v>
      </c>
      <c r="AI1103">
        <v>3</v>
      </c>
      <c r="AJ1103">
        <v>2</v>
      </c>
      <c r="AK1103">
        <v>7</v>
      </c>
      <c r="AL1103">
        <v>39</v>
      </c>
      <c r="AM1103">
        <v>5</v>
      </c>
      <c r="AN1103">
        <v>13</v>
      </c>
      <c r="AO1103">
        <v>38.46</v>
      </c>
      <c r="AP1103">
        <v>1</v>
      </c>
      <c r="AQ1103">
        <v>1</v>
      </c>
      <c r="AR1103">
        <v>100</v>
      </c>
      <c r="AS1103">
        <v>23.333333333333332</v>
      </c>
      <c r="AT1103">
        <v>38.89</v>
      </c>
      <c r="AU1103">
        <v>4.5</v>
      </c>
      <c r="AV1103">
        <v>47.5</v>
      </c>
      <c r="AW1103">
        <v>4</v>
      </c>
      <c r="AX1103">
        <v>48</v>
      </c>
      <c r="AY1103">
        <v>4</v>
      </c>
      <c r="AZ1103">
        <v>26</v>
      </c>
      <c r="BA1103" t="s">
        <v>1335</v>
      </c>
      <c r="BB1103" t="s">
        <v>122</v>
      </c>
      <c r="BC1103">
        <v>15</v>
      </c>
      <c r="BD1103">
        <v>0.25</v>
      </c>
    </row>
    <row r="1104" spans="1:56" x14ac:dyDescent="0.3">
      <c r="A1104" t="s">
        <v>516</v>
      </c>
      <c r="B1104">
        <v>2017</v>
      </c>
      <c r="C1104">
        <v>14</v>
      </c>
      <c r="D1104" t="s">
        <v>1192</v>
      </c>
      <c r="E1104" t="s">
        <v>80</v>
      </c>
      <c r="F1104" t="s">
        <v>130</v>
      </c>
      <c r="G1104" t="s">
        <v>71</v>
      </c>
      <c r="H1104" t="s">
        <v>122</v>
      </c>
      <c r="I1104" t="s">
        <v>1126</v>
      </c>
      <c r="J1104" t="s">
        <v>1126</v>
      </c>
      <c r="K1104">
        <v>5700</v>
      </c>
      <c r="L1104">
        <v>6400</v>
      </c>
      <c r="M1104" s="1">
        <v>13.4</v>
      </c>
      <c r="N1104" s="1">
        <v>12.9</v>
      </c>
      <c r="O1104">
        <v>15</v>
      </c>
      <c r="P1104">
        <v>-11</v>
      </c>
      <c r="Q1104">
        <v>15</v>
      </c>
      <c r="R1104">
        <v>11</v>
      </c>
      <c r="S1104">
        <v>21.15</v>
      </c>
      <c r="T1104">
        <v>70</v>
      </c>
      <c r="U1104">
        <v>1</v>
      </c>
      <c r="V1104">
        <v>24</v>
      </c>
      <c r="W1104">
        <v>41</v>
      </c>
      <c r="X1104">
        <v>58.540000000000006</v>
      </c>
      <c r="Y1104">
        <v>78.849999999999994</v>
      </c>
      <c r="Z1104">
        <v>211</v>
      </c>
      <c r="AA1104">
        <v>1</v>
      </c>
      <c r="AB1104">
        <v>2</v>
      </c>
      <c r="AC1104">
        <v>3</v>
      </c>
      <c r="AD1104">
        <v>13</v>
      </c>
      <c r="AE1104">
        <v>198</v>
      </c>
      <c r="AF1104">
        <v>268</v>
      </c>
      <c r="AG1104">
        <v>1</v>
      </c>
      <c r="AH1104">
        <v>1</v>
      </c>
      <c r="AI1104">
        <v>3</v>
      </c>
      <c r="AJ1104">
        <v>2</v>
      </c>
      <c r="AK1104">
        <v>7</v>
      </c>
      <c r="AL1104">
        <v>39</v>
      </c>
      <c r="AM1104">
        <v>5</v>
      </c>
      <c r="AN1104">
        <v>13</v>
      </c>
      <c r="AO1104">
        <v>38.46</v>
      </c>
      <c r="AP1104">
        <v>1</v>
      </c>
      <c r="AQ1104">
        <v>1</v>
      </c>
      <c r="AR1104">
        <v>100</v>
      </c>
      <c r="AS1104">
        <v>23.333333333333332</v>
      </c>
      <c r="AT1104">
        <v>38.89</v>
      </c>
      <c r="AU1104">
        <v>4.5</v>
      </c>
      <c r="AV1104">
        <v>47.5</v>
      </c>
      <c r="AW1104">
        <v>4</v>
      </c>
      <c r="AX1104">
        <v>48</v>
      </c>
      <c r="AY1104">
        <v>4</v>
      </c>
      <c r="AZ1104">
        <v>26</v>
      </c>
      <c r="BA1104" t="s">
        <v>1337</v>
      </c>
      <c r="BB1104" t="s">
        <v>122</v>
      </c>
      <c r="BC1104">
        <v>28</v>
      </c>
      <c r="BD1104">
        <v>0.46</v>
      </c>
    </row>
    <row r="1105" spans="1:56" x14ac:dyDescent="0.3">
      <c r="A1105" t="s">
        <v>514</v>
      </c>
      <c r="B1105">
        <v>2017</v>
      </c>
      <c r="C1105">
        <v>14</v>
      </c>
      <c r="D1105" t="s">
        <v>1247</v>
      </c>
      <c r="E1105" t="s">
        <v>83</v>
      </c>
      <c r="F1105" t="s">
        <v>1</v>
      </c>
      <c r="G1105" t="s">
        <v>111</v>
      </c>
      <c r="H1105" t="s">
        <v>122</v>
      </c>
      <c r="I1105" t="s">
        <v>1126</v>
      </c>
      <c r="J1105" t="s">
        <v>1126</v>
      </c>
      <c r="K1105">
        <v>3600</v>
      </c>
      <c r="L1105">
        <v>5300</v>
      </c>
      <c r="M1105" s="1">
        <v>6.2</v>
      </c>
      <c r="N1105" s="1">
        <v>5.7</v>
      </c>
      <c r="O1105">
        <v>43</v>
      </c>
      <c r="P1105">
        <v>8</v>
      </c>
      <c r="Q1105">
        <v>29</v>
      </c>
      <c r="R1105">
        <v>32</v>
      </c>
      <c r="S1105">
        <v>38.550000000000004</v>
      </c>
      <c r="T1105">
        <v>139</v>
      </c>
      <c r="U1105">
        <v>0</v>
      </c>
      <c r="V1105">
        <v>29</v>
      </c>
      <c r="W1105">
        <v>51</v>
      </c>
      <c r="X1105">
        <v>56.86</v>
      </c>
      <c r="Y1105">
        <v>61.45</v>
      </c>
      <c r="Z1105">
        <v>333</v>
      </c>
      <c r="AA1105">
        <v>4</v>
      </c>
      <c r="AB1105">
        <v>1</v>
      </c>
      <c r="AC1105">
        <v>2</v>
      </c>
      <c r="AD1105">
        <v>17</v>
      </c>
      <c r="AE1105">
        <v>316</v>
      </c>
      <c r="AF1105">
        <v>455</v>
      </c>
      <c r="AG1105">
        <v>1</v>
      </c>
      <c r="AH1105">
        <v>0</v>
      </c>
      <c r="AI1105">
        <v>1</v>
      </c>
      <c r="AJ1105">
        <v>-1</v>
      </c>
      <c r="AK1105">
        <v>10</v>
      </c>
      <c r="AL1105">
        <v>67</v>
      </c>
      <c r="AM1105">
        <v>8</v>
      </c>
      <c r="AN1105">
        <v>20</v>
      </c>
      <c r="AO1105">
        <v>40</v>
      </c>
      <c r="AP1105">
        <v>2</v>
      </c>
      <c r="AQ1105">
        <v>2</v>
      </c>
      <c r="AR1105">
        <v>100</v>
      </c>
      <c r="AS1105">
        <v>39.200000000000003</v>
      </c>
      <c r="AT1105">
        <v>65.33</v>
      </c>
      <c r="AU1105">
        <v>1</v>
      </c>
      <c r="AV1105">
        <v>51</v>
      </c>
      <c r="AW1105">
        <v>-1</v>
      </c>
      <c r="AX1105">
        <v>47</v>
      </c>
      <c r="AY1105">
        <v>2</v>
      </c>
      <c r="AZ1105">
        <v>29</v>
      </c>
      <c r="BA1105" t="s">
        <v>1335</v>
      </c>
      <c r="BB1105" t="s">
        <v>122</v>
      </c>
      <c r="BC1105">
        <v>27</v>
      </c>
      <c r="BD1105">
        <v>0.3</v>
      </c>
    </row>
    <row r="1106" spans="1:56" x14ac:dyDescent="0.3">
      <c r="A1106" t="s">
        <v>514</v>
      </c>
      <c r="B1106">
        <v>2017</v>
      </c>
      <c r="C1106">
        <v>14</v>
      </c>
      <c r="D1106" t="s">
        <v>1238</v>
      </c>
      <c r="E1106" t="s">
        <v>83</v>
      </c>
      <c r="F1106" t="s">
        <v>1</v>
      </c>
      <c r="G1106" t="s">
        <v>111</v>
      </c>
      <c r="H1106" t="s">
        <v>122</v>
      </c>
      <c r="I1106" t="s">
        <v>1126</v>
      </c>
      <c r="J1106" t="s">
        <v>1126</v>
      </c>
      <c r="K1106">
        <v>4500</v>
      </c>
      <c r="L1106">
        <v>5800</v>
      </c>
      <c r="M1106" s="1">
        <v>9</v>
      </c>
      <c r="N1106" s="1">
        <v>8.5</v>
      </c>
      <c r="O1106">
        <v>43</v>
      </c>
      <c r="P1106">
        <v>8</v>
      </c>
      <c r="Q1106">
        <v>29</v>
      </c>
      <c r="R1106">
        <v>32</v>
      </c>
      <c r="S1106">
        <v>38.550000000000004</v>
      </c>
      <c r="T1106">
        <v>139</v>
      </c>
      <c r="U1106">
        <v>0</v>
      </c>
      <c r="V1106">
        <v>29</v>
      </c>
      <c r="W1106">
        <v>51</v>
      </c>
      <c r="X1106">
        <v>56.86</v>
      </c>
      <c r="Y1106">
        <v>61.45</v>
      </c>
      <c r="Z1106">
        <v>333</v>
      </c>
      <c r="AA1106">
        <v>4</v>
      </c>
      <c r="AB1106">
        <v>1</v>
      </c>
      <c r="AC1106">
        <v>2</v>
      </c>
      <c r="AD1106">
        <v>17</v>
      </c>
      <c r="AE1106">
        <v>316</v>
      </c>
      <c r="AF1106">
        <v>455</v>
      </c>
      <c r="AG1106">
        <v>1</v>
      </c>
      <c r="AH1106">
        <v>0</v>
      </c>
      <c r="AI1106">
        <v>1</v>
      </c>
      <c r="AJ1106">
        <v>-1</v>
      </c>
      <c r="AK1106">
        <v>10</v>
      </c>
      <c r="AL1106">
        <v>67</v>
      </c>
      <c r="AM1106">
        <v>8</v>
      </c>
      <c r="AN1106">
        <v>20</v>
      </c>
      <c r="AO1106">
        <v>40</v>
      </c>
      <c r="AP1106">
        <v>2</v>
      </c>
      <c r="AQ1106">
        <v>2</v>
      </c>
      <c r="AR1106">
        <v>100</v>
      </c>
      <c r="AS1106">
        <v>39.200000000000003</v>
      </c>
      <c r="AT1106">
        <v>65.33</v>
      </c>
      <c r="AU1106">
        <v>1</v>
      </c>
      <c r="AV1106">
        <v>51</v>
      </c>
      <c r="AW1106">
        <v>-1</v>
      </c>
      <c r="AX1106">
        <v>47</v>
      </c>
      <c r="AY1106">
        <v>2</v>
      </c>
      <c r="AZ1106">
        <v>29</v>
      </c>
      <c r="BA1106" t="s">
        <v>1335</v>
      </c>
      <c r="BB1106" t="s">
        <v>122</v>
      </c>
      <c r="BC1106">
        <v>43</v>
      </c>
      <c r="BD1106">
        <v>0.47</v>
      </c>
    </row>
    <row r="1107" spans="1:56" x14ac:dyDescent="0.3">
      <c r="A1107" t="s">
        <v>514</v>
      </c>
      <c r="B1107">
        <v>2017</v>
      </c>
      <c r="C1107">
        <v>14</v>
      </c>
      <c r="D1107" t="s">
        <v>1261</v>
      </c>
      <c r="E1107" t="s">
        <v>83</v>
      </c>
      <c r="F1107" t="s">
        <v>1</v>
      </c>
      <c r="G1107" t="s">
        <v>111</v>
      </c>
      <c r="H1107" t="s">
        <v>122</v>
      </c>
      <c r="I1107" t="s">
        <v>1126</v>
      </c>
      <c r="J1107" t="s">
        <v>1126</v>
      </c>
      <c r="K1107">
        <v>3000</v>
      </c>
      <c r="L1107">
        <v>4600</v>
      </c>
      <c r="M1107" s="1">
        <v>0</v>
      </c>
      <c r="N1107" s="1">
        <v>0</v>
      </c>
      <c r="O1107">
        <v>43</v>
      </c>
      <c r="P1107">
        <v>8</v>
      </c>
      <c r="Q1107">
        <v>29</v>
      </c>
      <c r="R1107">
        <v>32</v>
      </c>
      <c r="S1107">
        <v>38.550000000000004</v>
      </c>
      <c r="T1107">
        <v>139</v>
      </c>
      <c r="U1107">
        <v>0</v>
      </c>
      <c r="V1107">
        <v>29</v>
      </c>
      <c r="W1107">
        <v>51</v>
      </c>
      <c r="X1107">
        <v>56.86</v>
      </c>
      <c r="Y1107">
        <v>61.45</v>
      </c>
      <c r="Z1107">
        <v>333</v>
      </c>
      <c r="AA1107">
        <v>4</v>
      </c>
      <c r="AB1107">
        <v>1</v>
      </c>
      <c r="AC1107">
        <v>2</v>
      </c>
      <c r="AD1107">
        <v>17</v>
      </c>
      <c r="AE1107">
        <v>316</v>
      </c>
      <c r="AF1107">
        <v>455</v>
      </c>
      <c r="AG1107">
        <v>1</v>
      </c>
      <c r="AH1107">
        <v>0</v>
      </c>
      <c r="AI1107">
        <v>1</v>
      </c>
      <c r="AJ1107">
        <v>-1</v>
      </c>
      <c r="AK1107">
        <v>10</v>
      </c>
      <c r="AL1107">
        <v>67</v>
      </c>
      <c r="AM1107">
        <v>8</v>
      </c>
      <c r="AN1107">
        <v>20</v>
      </c>
      <c r="AO1107">
        <v>40</v>
      </c>
      <c r="AP1107">
        <v>2</v>
      </c>
      <c r="AQ1107">
        <v>2</v>
      </c>
      <c r="AR1107">
        <v>100</v>
      </c>
      <c r="AS1107">
        <v>39.200000000000003</v>
      </c>
      <c r="AT1107">
        <v>65.33</v>
      </c>
      <c r="AU1107">
        <v>1</v>
      </c>
      <c r="AV1107">
        <v>51</v>
      </c>
      <c r="AW1107">
        <v>-1</v>
      </c>
      <c r="AX1107">
        <v>47</v>
      </c>
      <c r="AY1107">
        <v>2</v>
      </c>
      <c r="AZ1107">
        <v>29</v>
      </c>
      <c r="BA1107" t="s">
        <v>1335</v>
      </c>
      <c r="BB1107" t="s">
        <v>122</v>
      </c>
      <c r="BC1107">
        <v>6</v>
      </c>
      <c r="BD1107">
        <v>7.0000000000000007E-2</v>
      </c>
    </row>
    <row r="1108" spans="1:56" x14ac:dyDescent="0.3">
      <c r="A1108" t="s">
        <v>514</v>
      </c>
      <c r="B1108">
        <v>2017</v>
      </c>
      <c r="C1108">
        <v>14</v>
      </c>
      <c r="D1108" t="s">
        <v>1200</v>
      </c>
      <c r="E1108" t="s">
        <v>83</v>
      </c>
      <c r="F1108" t="s">
        <v>1</v>
      </c>
      <c r="G1108" t="s">
        <v>111</v>
      </c>
      <c r="H1108" t="s">
        <v>122</v>
      </c>
      <c r="I1108" t="s">
        <v>1126</v>
      </c>
      <c r="J1108" t="s">
        <v>1126</v>
      </c>
      <c r="K1108">
        <v>3900</v>
      </c>
      <c r="L1108">
        <v>5800</v>
      </c>
      <c r="M1108" s="1">
        <v>4.3</v>
      </c>
      <c r="N1108" s="1">
        <v>3.3</v>
      </c>
      <c r="O1108">
        <v>43</v>
      </c>
      <c r="P1108">
        <v>8</v>
      </c>
      <c r="Q1108">
        <v>29</v>
      </c>
      <c r="R1108">
        <v>32</v>
      </c>
      <c r="S1108">
        <v>38.550000000000004</v>
      </c>
      <c r="T1108">
        <v>139</v>
      </c>
      <c r="U1108">
        <v>0</v>
      </c>
      <c r="V1108">
        <v>29</v>
      </c>
      <c r="W1108">
        <v>51</v>
      </c>
      <c r="X1108">
        <v>56.86</v>
      </c>
      <c r="Y1108">
        <v>61.45</v>
      </c>
      <c r="Z1108">
        <v>333</v>
      </c>
      <c r="AA1108">
        <v>4</v>
      </c>
      <c r="AB1108">
        <v>1</v>
      </c>
      <c r="AC1108">
        <v>2</v>
      </c>
      <c r="AD1108">
        <v>17</v>
      </c>
      <c r="AE1108">
        <v>316</v>
      </c>
      <c r="AF1108">
        <v>455</v>
      </c>
      <c r="AG1108">
        <v>1</v>
      </c>
      <c r="AH1108">
        <v>0</v>
      </c>
      <c r="AI1108">
        <v>1</v>
      </c>
      <c r="AJ1108">
        <v>-1</v>
      </c>
      <c r="AK1108">
        <v>10</v>
      </c>
      <c r="AL1108">
        <v>67</v>
      </c>
      <c r="AM1108">
        <v>8</v>
      </c>
      <c r="AN1108">
        <v>20</v>
      </c>
      <c r="AO1108">
        <v>40</v>
      </c>
      <c r="AP1108">
        <v>2</v>
      </c>
      <c r="AQ1108">
        <v>2</v>
      </c>
      <c r="AR1108">
        <v>100</v>
      </c>
      <c r="AS1108">
        <v>39.200000000000003</v>
      </c>
      <c r="AT1108">
        <v>65.33</v>
      </c>
      <c r="AU1108">
        <v>1</v>
      </c>
      <c r="AV1108">
        <v>51</v>
      </c>
      <c r="AW1108">
        <v>-1</v>
      </c>
      <c r="AX1108">
        <v>47</v>
      </c>
      <c r="AY1108">
        <v>2</v>
      </c>
      <c r="AZ1108">
        <v>29</v>
      </c>
      <c r="BA1108" t="s">
        <v>1337</v>
      </c>
      <c r="BB1108" t="s">
        <v>122</v>
      </c>
      <c r="BC1108">
        <v>15</v>
      </c>
      <c r="BD1108">
        <v>0.16</v>
      </c>
    </row>
    <row r="1109" spans="1:56" x14ac:dyDescent="0.3">
      <c r="A1109" t="s">
        <v>501</v>
      </c>
      <c r="B1109">
        <v>2017</v>
      </c>
      <c r="C1109">
        <v>14</v>
      </c>
      <c r="D1109" t="s">
        <v>1201</v>
      </c>
      <c r="E1109" t="s">
        <v>119</v>
      </c>
      <c r="F1109" t="s">
        <v>121</v>
      </c>
      <c r="G1109" t="s">
        <v>100</v>
      </c>
      <c r="H1109" t="s">
        <v>72</v>
      </c>
      <c r="I1109" t="s">
        <v>1126</v>
      </c>
      <c r="J1109" t="s">
        <v>1126</v>
      </c>
      <c r="K1109">
        <v>4500</v>
      </c>
      <c r="L1109">
        <v>4500</v>
      </c>
      <c r="M1109" s="1">
        <v>0.6</v>
      </c>
      <c r="N1109" s="1">
        <v>0.6</v>
      </c>
      <c r="O1109">
        <v>39</v>
      </c>
      <c r="P1109">
        <v>1</v>
      </c>
      <c r="Q1109">
        <v>31</v>
      </c>
      <c r="R1109">
        <v>16</v>
      </c>
      <c r="S1109">
        <v>19.509999999999998</v>
      </c>
      <c r="T1109">
        <v>59</v>
      </c>
      <c r="U1109">
        <v>2</v>
      </c>
      <c r="V1109">
        <v>44</v>
      </c>
      <c r="W1109">
        <v>66</v>
      </c>
      <c r="X1109">
        <v>66.67</v>
      </c>
      <c r="Y1109">
        <v>80.489999999999995</v>
      </c>
      <c r="Z1109">
        <v>506</v>
      </c>
      <c r="AA1109">
        <v>2</v>
      </c>
      <c r="AB1109">
        <v>0</v>
      </c>
      <c r="AC1109">
        <v>3</v>
      </c>
      <c r="AD1109">
        <v>20</v>
      </c>
      <c r="AE1109">
        <v>486</v>
      </c>
      <c r="AF1109">
        <v>545</v>
      </c>
      <c r="AG1109">
        <v>1</v>
      </c>
      <c r="AH1109">
        <v>0</v>
      </c>
      <c r="AI1109">
        <v>0</v>
      </c>
      <c r="AJ1109">
        <v>-1</v>
      </c>
      <c r="AK1109">
        <v>6</v>
      </c>
      <c r="AL1109">
        <v>101</v>
      </c>
      <c r="AM1109">
        <v>12</v>
      </c>
      <c r="AN1109">
        <v>18</v>
      </c>
      <c r="AO1109">
        <v>66.67</v>
      </c>
      <c r="AP1109">
        <v>0</v>
      </c>
      <c r="AQ1109">
        <v>0</v>
      </c>
      <c r="AR1109">
        <v>0</v>
      </c>
      <c r="AS1109">
        <v>33.833333333333336</v>
      </c>
      <c r="AT1109">
        <v>56.389999999999993</v>
      </c>
      <c r="AU1109">
        <v>-6</v>
      </c>
      <c r="AV1109">
        <v>44</v>
      </c>
      <c r="AW1109">
        <v>-6</v>
      </c>
      <c r="AX1109">
        <v>43</v>
      </c>
      <c r="AY1109">
        <v>1</v>
      </c>
      <c r="AZ1109">
        <v>38</v>
      </c>
      <c r="BA1109" t="s">
        <v>1335</v>
      </c>
      <c r="BB1109" t="s">
        <v>72</v>
      </c>
      <c r="BC1109">
        <v>7</v>
      </c>
      <c r="BD1109">
        <v>0.08</v>
      </c>
    </row>
    <row r="1110" spans="1:56" x14ac:dyDescent="0.3">
      <c r="A1110" t="s">
        <v>501</v>
      </c>
      <c r="B1110">
        <v>2017</v>
      </c>
      <c r="C1110">
        <v>14</v>
      </c>
      <c r="D1110" t="s">
        <v>1184</v>
      </c>
      <c r="E1110" t="s">
        <v>119</v>
      </c>
      <c r="F1110" t="s">
        <v>121</v>
      </c>
      <c r="G1110" t="s">
        <v>100</v>
      </c>
      <c r="H1110" t="s">
        <v>72</v>
      </c>
      <c r="I1110" t="s">
        <v>1126</v>
      </c>
      <c r="J1110" t="s">
        <v>1126</v>
      </c>
      <c r="K1110">
        <v>9100</v>
      </c>
      <c r="L1110">
        <v>8800</v>
      </c>
      <c r="M1110" s="1">
        <v>39.5</v>
      </c>
      <c r="N1110" s="1">
        <v>35</v>
      </c>
      <c r="O1110">
        <v>39</v>
      </c>
      <c r="P1110">
        <v>1</v>
      </c>
      <c r="Q1110">
        <v>31</v>
      </c>
      <c r="R1110">
        <v>16</v>
      </c>
      <c r="S1110">
        <v>19.509999999999998</v>
      </c>
      <c r="T1110">
        <v>59</v>
      </c>
      <c r="U1110">
        <v>2</v>
      </c>
      <c r="V1110">
        <v>44</v>
      </c>
      <c r="W1110">
        <v>66</v>
      </c>
      <c r="X1110">
        <v>66.67</v>
      </c>
      <c r="Y1110">
        <v>80.489999999999995</v>
      </c>
      <c r="Z1110">
        <v>506</v>
      </c>
      <c r="AA1110">
        <v>2</v>
      </c>
      <c r="AB1110">
        <v>0</v>
      </c>
      <c r="AC1110">
        <v>3</v>
      </c>
      <c r="AD1110">
        <v>20</v>
      </c>
      <c r="AE1110">
        <v>486</v>
      </c>
      <c r="AF1110">
        <v>545</v>
      </c>
      <c r="AG1110">
        <v>1</v>
      </c>
      <c r="AH1110">
        <v>0</v>
      </c>
      <c r="AI1110">
        <v>0</v>
      </c>
      <c r="AJ1110">
        <v>-1</v>
      </c>
      <c r="AK1110">
        <v>6</v>
      </c>
      <c r="AL1110">
        <v>101</v>
      </c>
      <c r="AM1110">
        <v>12</v>
      </c>
      <c r="AN1110">
        <v>18</v>
      </c>
      <c r="AO1110">
        <v>66.67</v>
      </c>
      <c r="AP1110">
        <v>0</v>
      </c>
      <c r="AQ1110">
        <v>0</v>
      </c>
      <c r="AR1110">
        <v>0</v>
      </c>
      <c r="AS1110">
        <v>33.833333333333336</v>
      </c>
      <c r="AT1110">
        <v>56.389999999999993</v>
      </c>
      <c r="AU1110">
        <v>-6</v>
      </c>
      <c r="AV1110">
        <v>44</v>
      </c>
      <c r="AW1110">
        <v>-6</v>
      </c>
      <c r="AX1110">
        <v>43</v>
      </c>
      <c r="AY1110">
        <v>1</v>
      </c>
      <c r="AZ1110">
        <v>38</v>
      </c>
      <c r="BA1110" t="s">
        <v>1337</v>
      </c>
      <c r="BB1110" t="s">
        <v>72</v>
      </c>
      <c r="BC1110">
        <v>80</v>
      </c>
      <c r="BD1110">
        <v>0.9</v>
      </c>
    </row>
    <row r="1111" spans="1:56" x14ac:dyDescent="0.3">
      <c r="A1111" t="s">
        <v>518</v>
      </c>
      <c r="B1111">
        <v>2017</v>
      </c>
      <c r="C1111">
        <v>14</v>
      </c>
      <c r="D1111" t="s">
        <v>1275</v>
      </c>
      <c r="E1111" t="s">
        <v>76</v>
      </c>
      <c r="F1111" t="s">
        <v>128</v>
      </c>
      <c r="G1111" t="s">
        <v>116</v>
      </c>
      <c r="H1111" t="s">
        <v>122</v>
      </c>
      <c r="I1111" t="s">
        <v>1126</v>
      </c>
      <c r="J1111" t="s">
        <v>1126</v>
      </c>
      <c r="K1111">
        <v>3700</v>
      </c>
      <c r="L1111">
        <v>5500</v>
      </c>
      <c r="M1111" s="1">
        <v>7.5</v>
      </c>
      <c r="N1111" s="1">
        <v>7</v>
      </c>
      <c r="O1111">
        <v>24</v>
      </c>
      <c r="P1111">
        <v>-6</v>
      </c>
      <c r="Q1111">
        <v>17</v>
      </c>
      <c r="R1111">
        <v>24</v>
      </c>
      <c r="S1111">
        <v>43.64</v>
      </c>
      <c r="T1111">
        <v>141</v>
      </c>
      <c r="U1111">
        <v>0</v>
      </c>
      <c r="V1111">
        <v>17</v>
      </c>
      <c r="W1111">
        <v>31</v>
      </c>
      <c r="X1111">
        <v>54.84</v>
      </c>
      <c r="Y1111">
        <v>56.36</v>
      </c>
      <c r="Z1111">
        <v>271</v>
      </c>
      <c r="AA1111">
        <v>3</v>
      </c>
      <c r="AB1111">
        <v>3</v>
      </c>
      <c r="AC1111">
        <v>2</v>
      </c>
      <c r="AD1111">
        <v>11</v>
      </c>
      <c r="AE1111">
        <v>260</v>
      </c>
      <c r="AF1111">
        <v>401</v>
      </c>
      <c r="AG1111">
        <v>0</v>
      </c>
      <c r="AH1111">
        <v>0</v>
      </c>
      <c r="AI1111">
        <v>3</v>
      </c>
      <c r="AJ1111">
        <v>2</v>
      </c>
      <c r="AK1111">
        <v>6</v>
      </c>
      <c r="AL1111">
        <v>73</v>
      </c>
      <c r="AM1111">
        <v>2</v>
      </c>
      <c r="AN1111">
        <v>9</v>
      </c>
      <c r="AO1111">
        <v>22.220000000000002</v>
      </c>
      <c r="AP1111">
        <v>0</v>
      </c>
      <c r="AQ1111">
        <v>1</v>
      </c>
      <c r="AR1111">
        <v>0</v>
      </c>
      <c r="AS1111">
        <v>26.983333333333334</v>
      </c>
      <c r="AT1111">
        <v>44.97</v>
      </c>
      <c r="AU1111">
        <v>3.5</v>
      </c>
      <c r="AV1111">
        <v>39.5</v>
      </c>
      <c r="AW1111">
        <v>3</v>
      </c>
      <c r="AX1111">
        <v>41</v>
      </c>
      <c r="AY1111">
        <v>0</v>
      </c>
      <c r="AZ1111">
        <v>30</v>
      </c>
      <c r="BA1111" t="s">
        <v>1337</v>
      </c>
      <c r="BB1111" t="s">
        <v>122</v>
      </c>
      <c r="BC1111">
        <v>30</v>
      </c>
      <c r="BD1111">
        <v>0.48</v>
      </c>
    </row>
    <row r="1112" spans="1:56" x14ac:dyDescent="0.3">
      <c r="A1112" t="s">
        <v>518</v>
      </c>
      <c r="B1112">
        <v>2017</v>
      </c>
      <c r="C1112">
        <v>14</v>
      </c>
      <c r="D1112" t="s">
        <v>1233</v>
      </c>
      <c r="E1112" t="s">
        <v>76</v>
      </c>
      <c r="F1112" t="s">
        <v>128</v>
      </c>
      <c r="G1112" t="s">
        <v>116</v>
      </c>
      <c r="H1112" t="s">
        <v>122</v>
      </c>
      <c r="I1112" t="s">
        <v>1126</v>
      </c>
      <c r="J1112" t="s">
        <v>1126</v>
      </c>
      <c r="K1112">
        <v>3400</v>
      </c>
      <c r="L1112">
        <v>5000</v>
      </c>
      <c r="M1112" s="1">
        <v>0</v>
      </c>
      <c r="N1112" s="1">
        <v>0</v>
      </c>
      <c r="O1112">
        <v>24</v>
      </c>
      <c r="P1112">
        <v>-6</v>
      </c>
      <c r="Q1112">
        <v>17</v>
      </c>
      <c r="R1112">
        <v>24</v>
      </c>
      <c r="S1112">
        <v>43.64</v>
      </c>
      <c r="T1112">
        <v>141</v>
      </c>
      <c r="U1112">
        <v>0</v>
      </c>
      <c r="V1112">
        <v>17</v>
      </c>
      <c r="W1112">
        <v>31</v>
      </c>
      <c r="X1112">
        <v>54.84</v>
      </c>
      <c r="Y1112">
        <v>56.36</v>
      </c>
      <c r="Z1112">
        <v>271</v>
      </c>
      <c r="AA1112">
        <v>3</v>
      </c>
      <c r="AB1112">
        <v>3</v>
      </c>
      <c r="AC1112">
        <v>2</v>
      </c>
      <c r="AD1112">
        <v>11</v>
      </c>
      <c r="AE1112">
        <v>260</v>
      </c>
      <c r="AF1112">
        <v>401</v>
      </c>
      <c r="AG1112">
        <v>0</v>
      </c>
      <c r="AH1112">
        <v>0</v>
      </c>
      <c r="AI1112">
        <v>3</v>
      </c>
      <c r="AJ1112">
        <v>2</v>
      </c>
      <c r="AK1112">
        <v>6</v>
      </c>
      <c r="AL1112">
        <v>73</v>
      </c>
      <c r="AM1112">
        <v>2</v>
      </c>
      <c r="AN1112">
        <v>9</v>
      </c>
      <c r="AO1112">
        <v>22.220000000000002</v>
      </c>
      <c r="AP1112">
        <v>0</v>
      </c>
      <c r="AQ1112">
        <v>1</v>
      </c>
      <c r="AR1112">
        <v>0</v>
      </c>
      <c r="AS1112">
        <v>26.983333333333334</v>
      </c>
      <c r="AT1112">
        <v>44.97</v>
      </c>
      <c r="AU1112">
        <v>3.5</v>
      </c>
      <c r="AV1112">
        <v>39.5</v>
      </c>
      <c r="AW1112">
        <v>3</v>
      </c>
      <c r="AX1112">
        <v>41</v>
      </c>
      <c r="AY1112">
        <v>0</v>
      </c>
      <c r="AZ1112">
        <v>30</v>
      </c>
      <c r="BA1112" t="s">
        <v>1335</v>
      </c>
      <c r="BB1112" t="s">
        <v>122</v>
      </c>
      <c r="BC1112">
        <v>1</v>
      </c>
      <c r="BD1112">
        <v>0.02</v>
      </c>
    </row>
    <row r="1113" spans="1:56" x14ac:dyDescent="0.3">
      <c r="A1113" t="s">
        <v>525</v>
      </c>
      <c r="B1113">
        <v>2017</v>
      </c>
      <c r="C1113">
        <v>14</v>
      </c>
      <c r="D1113" t="s">
        <v>1140</v>
      </c>
      <c r="E1113" t="s">
        <v>102</v>
      </c>
      <c r="F1113" t="s">
        <v>2</v>
      </c>
      <c r="G1113" t="s">
        <v>115</v>
      </c>
      <c r="H1113" t="s">
        <v>122</v>
      </c>
      <c r="I1113" t="s">
        <v>1126</v>
      </c>
      <c r="J1113" t="s">
        <v>1126</v>
      </c>
      <c r="K1113">
        <v>6000</v>
      </c>
      <c r="L1113">
        <v>6700</v>
      </c>
      <c r="M1113" s="1">
        <v>13.8</v>
      </c>
      <c r="N1113" s="1">
        <v>13.8</v>
      </c>
      <c r="O1113">
        <v>26</v>
      </c>
      <c r="P1113">
        <v>10</v>
      </c>
      <c r="Q1113">
        <v>20</v>
      </c>
      <c r="R1113">
        <v>31</v>
      </c>
      <c r="S1113">
        <v>48.44</v>
      </c>
      <c r="T1113">
        <v>102</v>
      </c>
      <c r="U1113">
        <v>1</v>
      </c>
      <c r="V1113">
        <v>20</v>
      </c>
      <c r="W1113">
        <v>33</v>
      </c>
      <c r="X1113">
        <v>60.61</v>
      </c>
      <c r="Y1113">
        <v>51.559999999999995</v>
      </c>
      <c r="Z1113">
        <v>334</v>
      </c>
      <c r="AA1113">
        <v>1</v>
      </c>
      <c r="AB1113">
        <v>1</v>
      </c>
      <c r="AC1113">
        <v>2</v>
      </c>
      <c r="AD1113">
        <v>20</v>
      </c>
      <c r="AE1113">
        <v>314</v>
      </c>
      <c r="AF1113">
        <v>416</v>
      </c>
      <c r="AG1113">
        <v>0</v>
      </c>
      <c r="AH1113">
        <v>0</v>
      </c>
      <c r="AI1113">
        <v>1</v>
      </c>
      <c r="AJ1113">
        <v>0</v>
      </c>
      <c r="AK1113">
        <v>11</v>
      </c>
      <c r="AL1113">
        <v>87</v>
      </c>
      <c r="AM1113">
        <v>2</v>
      </c>
      <c r="AN1113">
        <v>11</v>
      </c>
      <c r="AO1113">
        <v>18.18</v>
      </c>
      <c r="AP1113">
        <v>0</v>
      </c>
      <c r="AQ1113">
        <v>0</v>
      </c>
      <c r="AR1113">
        <v>0</v>
      </c>
      <c r="AS1113">
        <v>34.81666666666667</v>
      </c>
      <c r="AT1113">
        <v>58.03</v>
      </c>
      <c r="AU1113">
        <v>1</v>
      </c>
      <c r="AV1113">
        <v>43</v>
      </c>
      <c r="AW1113">
        <v>1</v>
      </c>
      <c r="AX1113">
        <v>45.5</v>
      </c>
      <c r="AY1113">
        <v>3</v>
      </c>
      <c r="AZ1113">
        <v>16</v>
      </c>
      <c r="BA1113" t="s">
        <v>1337</v>
      </c>
      <c r="BB1113" t="s">
        <v>122</v>
      </c>
      <c r="BC1113">
        <v>41</v>
      </c>
      <c r="BD1113">
        <v>0.56000000000000005</v>
      </c>
    </row>
    <row r="1114" spans="1:56" x14ac:dyDescent="0.3">
      <c r="A1114" t="s">
        <v>525</v>
      </c>
      <c r="B1114">
        <v>2017</v>
      </c>
      <c r="C1114">
        <v>14</v>
      </c>
      <c r="D1114" t="s">
        <v>1165</v>
      </c>
      <c r="E1114" t="s">
        <v>102</v>
      </c>
      <c r="F1114" t="s">
        <v>2</v>
      </c>
      <c r="G1114" t="s">
        <v>115</v>
      </c>
      <c r="H1114" t="s">
        <v>122</v>
      </c>
      <c r="I1114" t="s">
        <v>1126</v>
      </c>
      <c r="J1114" t="s">
        <v>1126</v>
      </c>
      <c r="K1114">
        <v>4200</v>
      </c>
      <c r="L1114">
        <v>4900</v>
      </c>
      <c r="M1114" s="1">
        <v>2.7</v>
      </c>
      <c r="N1114" s="1">
        <v>2.7</v>
      </c>
      <c r="O1114">
        <v>26</v>
      </c>
      <c r="P1114">
        <v>10</v>
      </c>
      <c r="Q1114">
        <v>20</v>
      </c>
      <c r="R1114">
        <v>31</v>
      </c>
      <c r="S1114">
        <v>48.44</v>
      </c>
      <c r="T1114">
        <v>102</v>
      </c>
      <c r="U1114">
        <v>1</v>
      </c>
      <c r="V1114">
        <v>20</v>
      </c>
      <c r="W1114">
        <v>33</v>
      </c>
      <c r="X1114">
        <v>60.61</v>
      </c>
      <c r="Y1114">
        <v>51.559999999999995</v>
      </c>
      <c r="Z1114">
        <v>334</v>
      </c>
      <c r="AA1114">
        <v>1</v>
      </c>
      <c r="AB1114">
        <v>1</v>
      </c>
      <c r="AC1114">
        <v>2</v>
      </c>
      <c r="AD1114">
        <v>20</v>
      </c>
      <c r="AE1114">
        <v>314</v>
      </c>
      <c r="AF1114">
        <v>416</v>
      </c>
      <c r="AG1114">
        <v>0</v>
      </c>
      <c r="AH1114">
        <v>0</v>
      </c>
      <c r="AI1114">
        <v>1</v>
      </c>
      <c r="AJ1114">
        <v>0</v>
      </c>
      <c r="AK1114">
        <v>11</v>
      </c>
      <c r="AL1114">
        <v>87</v>
      </c>
      <c r="AM1114">
        <v>2</v>
      </c>
      <c r="AN1114">
        <v>11</v>
      </c>
      <c r="AO1114">
        <v>18.18</v>
      </c>
      <c r="AP1114">
        <v>0</v>
      </c>
      <c r="AQ1114">
        <v>0</v>
      </c>
      <c r="AR1114">
        <v>0</v>
      </c>
      <c r="AS1114">
        <v>34.81666666666667</v>
      </c>
      <c r="AT1114">
        <v>58.03</v>
      </c>
      <c r="AU1114">
        <v>1</v>
      </c>
      <c r="AV1114">
        <v>43</v>
      </c>
      <c r="AW1114">
        <v>1</v>
      </c>
      <c r="AX1114">
        <v>45.5</v>
      </c>
      <c r="AY1114">
        <v>3</v>
      </c>
      <c r="AZ1114">
        <v>16</v>
      </c>
      <c r="BA1114" t="s">
        <v>1335</v>
      </c>
      <c r="BB1114" t="s">
        <v>122</v>
      </c>
      <c r="BC1114">
        <v>32</v>
      </c>
      <c r="BD1114">
        <v>0.44</v>
      </c>
    </row>
    <row r="1115" spans="1:56" x14ac:dyDescent="0.3">
      <c r="A1115" t="s">
        <v>503</v>
      </c>
      <c r="B1115">
        <v>2017</v>
      </c>
      <c r="C1115">
        <v>14</v>
      </c>
      <c r="D1115" t="s">
        <v>1236</v>
      </c>
      <c r="E1115" t="s">
        <v>153</v>
      </c>
      <c r="F1115" t="s">
        <v>154</v>
      </c>
      <c r="G1115" t="s">
        <v>92</v>
      </c>
      <c r="H1115" t="s">
        <v>72</v>
      </c>
      <c r="I1115" t="s">
        <v>1126</v>
      </c>
      <c r="J1115" t="s">
        <v>1126</v>
      </c>
      <c r="K1115">
        <v>3500</v>
      </c>
      <c r="L1115">
        <v>4800</v>
      </c>
      <c r="M1115" s="1">
        <v>4.7</v>
      </c>
      <c r="N1115" s="1">
        <v>3.7</v>
      </c>
      <c r="O1115">
        <v>21</v>
      </c>
      <c r="P1115">
        <v>-3</v>
      </c>
      <c r="Q1115">
        <v>28</v>
      </c>
      <c r="R1115">
        <v>28</v>
      </c>
      <c r="S1115">
        <v>42.42</v>
      </c>
      <c r="T1115">
        <v>133</v>
      </c>
      <c r="U1115">
        <v>1</v>
      </c>
      <c r="V1115">
        <v>26</v>
      </c>
      <c r="W1115">
        <v>38</v>
      </c>
      <c r="X1115">
        <v>68.42</v>
      </c>
      <c r="Y1115">
        <v>57.58</v>
      </c>
      <c r="Z1115">
        <v>285</v>
      </c>
      <c r="AA1115">
        <v>2</v>
      </c>
      <c r="AB1115">
        <v>2</v>
      </c>
      <c r="AC1115">
        <v>3</v>
      </c>
      <c r="AD1115">
        <v>18</v>
      </c>
      <c r="AE1115">
        <v>267</v>
      </c>
      <c r="AF1115">
        <v>400</v>
      </c>
      <c r="AG1115">
        <v>3</v>
      </c>
      <c r="AH1115">
        <v>3</v>
      </c>
      <c r="AI1115">
        <v>5</v>
      </c>
      <c r="AJ1115">
        <v>2</v>
      </c>
      <c r="AK1115">
        <v>7</v>
      </c>
      <c r="AL1115">
        <v>65</v>
      </c>
      <c r="AM1115">
        <v>4</v>
      </c>
      <c r="AN1115">
        <v>8</v>
      </c>
      <c r="AO1115">
        <v>50</v>
      </c>
      <c r="AP1115">
        <v>0</v>
      </c>
      <c r="AQ1115">
        <v>0</v>
      </c>
      <c r="AR1115">
        <v>0</v>
      </c>
      <c r="AS1115">
        <v>30.216666666666665</v>
      </c>
      <c r="AT1115">
        <v>50.360000000000007</v>
      </c>
      <c r="AU1115">
        <v>0</v>
      </c>
      <c r="AV1115">
        <v>14.5</v>
      </c>
      <c r="AW1115">
        <v>0</v>
      </c>
      <c r="AX1115">
        <v>48</v>
      </c>
      <c r="AY1115">
        <v>0</v>
      </c>
      <c r="AZ1115">
        <v>24</v>
      </c>
      <c r="BA1115" t="s">
        <v>1335</v>
      </c>
      <c r="BB1115" t="s">
        <v>72</v>
      </c>
      <c r="BC1115">
        <v>20</v>
      </c>
      <c r="BD1115">
        <v>0.28000000000000003</v>
      </c>
    </row>
    <row r="1116" spans="1:56" x14ac:dyDescent="0.3">
      <c r="A1116" t="s">
        <v>503</v>
      </c>
      <c r="B1116">
        <v>2017</v>
      </c>
      <c r="C1116">
        <v>14</v>
      </c>
      <c r="D1116" t="s">
        <v>1260</v>
      </c>
      <c r="E1116" t="s">
        <v>153</v>
      </c>
      <c r="F1116" t="s">
        <v>154</v>
      </c>
      <c r="G1116" t="s">
        <v>92</v>
      </c>
      <c r="H1116" t="s">
        <v>72</v>
      </c>
      <c r="I1116" t="s">
        <v>1126</v>
      </c>
      <c r="J1116" t="s">
        <v>1126</v>
      </c>
      <c r="K1116">
        <v>4000</v>
      </c>
      <c r="L1116">
        <v>6100</v>
      </c>
      <c r="M1116" s="1">
        <v>12</v>
      </c>
      <c r="N1116" s="1">
        <v>10</v>
      </c>
      <c r="O1116">
        <v>21</v>
      </c>
      <c r="P1116">
        <v>-3</v>
      </c>
      <c r="Q1116">
        <v>28</v>
      </c>
      <c r="R1116">
        <v>28</v>
      </c>
      <c r="S1116">
        <v>42.42</v>
      </c>
      <c r="T1116">
        <v>133</v>
      </c>
      <c r="U1116">
        <v>1</v>
      </c>
      <c r="V1116">
        <v>26</v>
      </c>
      <c r="W1116">
        <v>38</v>
      </c>
      <c r="X1116">
        <v>68.42</v>
      </c>
      <c r="Y1116">
        <v>57.58</v>
      </c>
      <c r="Z1116">
        <v>285</v>
      </c>
      <c r="AA1116">
        <v>2</v>
      </c>
      <c r="AB1116">
        <v>2</v>
      </c>
      <c r="AC1116">
        <v>3</v>
      </c>
      <c r="AD1116">
        <v>18</v>
      </c>
      <c r="AE1116">
        <v>267</v>
      </c>
      <c r="AF1116">
        <v>400</v>
      </c>
      <c r="AG1116">
        <v>3</v>
      </c>
      <c r="AH1116">
        <v>3</v>
      </c>
      <c r="AI1116">
        <v>5</v>
      </c>
      <c r="AJ1116">
        <v>2</v>
      </c>
      <c r="AK1116">
        <v>7</v>
      </c>
      <c r="AL1116">
        <v>65</v>
      </c>
      <c r="AM1116">
        <v>4</v>
      </c>
      <c r="AN1116">
        <v>8</v>
      </c>
      <c r="AO1116">
        <v>50</v>
      </c>
      <c r="AP1116">
        <v>0</v>
      </c>
      <c r="AQ1116">
        <v>0</v>
      </c>
      <c r="AR1116">
        <v>0</v>
      </c>
      <c r="AS1116">
        <v>30.216666666666665</v>
      </c>
      <c r="AT1116">
        <v>50.360000000000007</v>
      </c>
      <c r="AU1116">
        <v>0</v>
      </c>
      <c r="AV1116">
        <v>14.5</v>
      </c>
      <c r="AW1116">
        <v>0</v>
      </c>
      <c r="AX1116">
        <v>48</v>
      </c>
      <c r="AY1116">
        <v>0</v>
      </c>
      <c r="AZ1116">
        <v>24</v>
      </c>
      <c r="BA1116" t="s">
        <v>1337</v>
      </c>
      <c r="BB1116" t="s">
        <v>72</v>
      </c>
      <c r="BC1116">
        <v>19</v>
      </c>
      <c r="BD1116">
        <v>0.27</v>
      </c>
    </row>
    <row r="1117" spans="1:56" x14ac:dyDescent="0.3">
      <c r="A1117" t="s">
        <v>503</v>
      </c>
      <c r="B1117">
        <v>2017</v>
      </c>
      <c r="C1117">
        <v>14</v>
      </c>
      <c r="D1117" t="s">
        <v>1237</v>
      </c>
      <c r="E1117" t="s">
        <v>153</v>
      </c>
      <c r="F1117" t="s">
        <v>154</v>
      </c>
      <c r="G1117" t="s">
        <v>92</v>
      </c>
      <c r="H1117" t="s">
        <v>72</v>
      </c>
      <c r="I1117" t="s">
        <v>1126</v>
      </c>
      <c r="J1117" t="s">
        <v>1126</v>
      </c>
      <c r="K1117">
        <v>4500</v>
      </c>
      <c r="L1117">
        <v>5500</v>
      </c>
      <c r="M1117" s="1">
        <v>7.3</v>
      </c>
      <c r="N1117" s="1">
        <v>6.8</v>
      </c>
      <c r="O1117">
        <v>21</v>
      </c>
      <c r="P1117">
        <v>-3</v>
      </c>
      <c r="Q1117">
        <v>28</v>
      </c>
      <c r="R1117">
        <v>28</v>
      </c>
      <c r="S1117">
        <v>42.42</v>
      </c>
      <c r="T1117">
        <v>133</v>
      </c>
      <c r="U1117">
        <v>1</v>
      </c>
      <c r="V1117">
        <v>26</v>
      </c>
      <c r="W1117">
        <v>38</v>
      </c>
      <c r="X1117">
        <v>68.42</v>
      </c>
      <c r="Y1117">
        <v>57.58</v>
      </c>
      <c r="Z1117">
        <v>285</v>
      </c>
      <c r="AA1117">
        <v>2</v>
      </c>
      <c r="AB1117">
        <v>2</v>
      </c>
      <c r="AC1117">
        <v>3</v>
      </c>
      <c r="AD1117">
        <v>18</v>
      </c>
      <c r="AE1117">
        <v>267</v>
      </c>
      <c r="AF1117">
        <v>400</v>
      </c>
      <c r="AG1117">
        <v>3</v>
      </c>
      <c r="AH1117">
        <v>3</v>
      </c>
      <c r="AI1117">
        <v>5</v>
      </c>
      <c r="AJ1117">
        <v>2</v>
      </c>
      <c r="AK1117">
        <v>7</v>
      </c>
      <c r="AL1117">
        <v>65</v>
      </c>
      <c r="AM1117">
        <v>4</v>
      </c>
      <c r="AN1117">
        <v>8</v>
      </c>
      <c r="AO1117">
        <v>50</v>
      </c>
      <c r="AP1117">
        <v>0</v>
      </c>
      <c r="AQ1117">
        <v>0</v>
      </c>
      <c r="AR1117">
        <v>0</v>
      </c>
      <c r="AS1117">
        <v>30.216666666666665</v>
      </c>
      <c r="AT1117">
        <v>50.360000000000007</v>
      </c>
      <c r="AU1117">
        <v>0</v>
      </c>
      <c r="AV1117">
        <v>14.5</v>
      </c>
      <c r="AW1117">
        <v>0</v>
      </c>
      <c r="AX1117">
        <v>48</v>
      </c>
      <c r="AY1117">
        <v>0</v>
      </c>
      <c r="AZ1117">
        <v>24</v>
      </c>
      <c r="BA1117" t="s">
        <v>1335</v>
      </c>
      <c r="BB1117" t="s">
        <v>72</v>
      </c>
      <c r="BC1117">
        <v>31</v>
      </c>
      <c r="BD1117">
        <v>0.44</v>
      </c>
    </row>
    <row r="1118" spans="1:56" x14ac:dyDescent="0.3">
      <c r="A1118" t="s">
        <v>522</v>
      </c>
      <c r="B1118">
        <v>2017</v>
      </c>
      <c r="C1118">
        <v>14</v>
      </c>
      <c r="D1118" t="s">
        <v>1242</v>
      </c>
      <c r="E1118" t="s">
        <v>78</v>
      </c>
      <c r="F1118" t="s">
        <v>79</v>
      </c>
      <c r="G1118" t="s">
        <v>93</v>
      </c>
      <c r="H1118" t="s">
        <v>122</v>
      </c>
      <c r="I1118" t="s">
        <v>1126</v>
      </c>
      <c r="J1118" t="s">
        <v>1126</v>
      </c>
      <c r="K1118">
        <v>3000</v>
      </c>
      <c r="L1118">
        <v>4500</v>
      </c>
      <c r="M1118" s="1">
        <v>0</v>
      </c>
      <c r="N1118" s="1">
        <v>0</v>
      </c>
      <c r="O1118">
        <v>7</v>
      </c>
      <c r="P1118">
        <v>-5</v>
      </c>
      <c r="Q1118">
        <v>14</v>
      </c>
      <c r="R1118">
        <v>22</v>
      </c>
      <c r="S1118">
        <v>41.510000000000005</v>
      </c>
      <c r="T1118">
        <v>65</v>
      </c>
      <c r="U1118">
        <v>1</v>
      </c>
      <c r="V1118">
        <v>16</v>
      </c>
      <c r="W1118">
        <v>31</v>
      </c>
      <c r="X1118">
        <v>51.61</v>
      </c>
      <c r="Y1118">
        <v>58.489999999999995</v>
      </c>
      <c r="Z1118">
        <v>159</v>
      </c>
      <c r="AA1118">
        <v>0</v>
      </c>
      <c r="AB1118">
        <v>2</v>
      </c>
      <c r="AC1118">
        <v>3</v>
      </c>
      <c r="AD1118">
        <v>20</v>
      </c>
      <c r="AE1118">
        <v>139</v>
      </c>
      <c r="AF1118">
        <v>204</v>
      </c>
      <c r="AG1118">
        <v>0</v>
      </c>
      <c r="AH1118">
        <v>0</v>
      </c>
      <c r="AI1118">
        <v>2</v>
      </c>
      <c r="AJ1118">
        <v>2</v>
      </c>
      <c r="AK1118">
        <v>6</v>
      </c>
      <c r="AL1118">
        <v>48</v>
      </c>
      <c r="AM1118">
        <v>4</v>
      </c>
      <c r="AN1118">
        <v>12</v>
      </c>
      <c r="AO1118">
        <v>33.33</v>
      </c>
      <c r="AP1118">
        <v>0</v>
      </c>
      <c r="AQ1118">
        <v>2</v>
      </c>
      <c r="AR1118">
        <v>0</v>
      </c>
      <c r="AS1118">
        <v>26.183333333333334</v>
      </c>
      <c r="AT1118">
        <v>43.64</v>
      </c>
      <c r="AU1118">
        <v>-3.5</v>
      </c>
      <c r="AV1118">
        <v>44.5</v>
      </c>
      <c r="AW1118">
        <v>-3</v>
      </c>
      <c r="AX1118">
        <v>42</v>
      </c>
      <c r="AY1118">
        <v>8</v>
      </c>
      <c r="AZ1118">
        <v>12</v>
      </c>
      <c r="BA1118" t="s">
        <v>1335</v>
      </c>
      <c r="BB1118" t="s">
        <v>122</v>
      </c>
      <c r="BC1118">
        <v>1</v>
      </c>
      <c r="BD1118">
        <v>0.02</v>
      </c>
    </row>
    <row r="1119" spans="1:56" x14ac:dyDescent="0.3">
      <c r="A1119" t="s">
        <v>522</v>
      </c>
      <c r="B1119">
        <v>2017</v>
      </c>
      <c r="C1119">
        <v>14</v>
      </c>
      <c r="D1119" t="s">
        <v>1128</v>
      </c>
      <c r="E1119" t="s">
        <v>78</v>
      </c>
      <c r="F1119" t="s">
        <v>79</v>
      </c>
      <c r="G1119" t="s">
        <v>93</v>
      </c>
      <c r="H1119" t="s">
        <v>122</v>
      </c>
      <c r="I1119" t="s">
        <v>1126</v>
      </c>
      <c r="J1119" t="s">
        <v>1126</v>
      </c>
      <c r="K1119">
        <v>4800</v>
      </c>
      <c r="L1119">
        <v>6000</v>
      </c>
      <c r="M1119" s="1">
        <v>6.7</v>
      </c>
      <c r="N1119" s="1">
        <v>5.7</v>
      </c>
      <c r="O1119">
        <v>7</v>
      </c>
      <c r="P1119">
        <v>-5</v>
      </c>
      <c r="Q1119">
        <v>14</v>
      </c>
      <c r="R1119">
        <v>22</v>
      </c>
      <c r="S1119">
        <v>41.510000000000005</v>
      </c>
      <c r="T1119">
        <v>65</v>
      </c>
      <c r="U1119">
        <v>1</v>
      </c>
      <c r="V1119">
        <v>16</v>
      </c>
      <c r="W1119">
        <v>31</v>
      </c>
      <c r="X1119">
        <v>51.61</v>
      </c>
      <c r="Y1119">
        <v>58.489999999999995</v>
      </c>
      <c r="Z1119">
        <v>159</v>
      </c>
      <c r="AA1119">
        <v>0</v>
      </c>
      <c r="AB1119">
        <v>2</v>
      </c>
      <c r="AC1119">
        <v>3</v>
      </c>
      <c r="AD1119">
        <v>20</v>
      </c>
      <c r="AE1119">
        <v>139</v>
      </c>
      <c r="AF1119">
        <v>204</v>
      </c>
      <c r="AG1119">
        <v>0</v>
      </c>
      <c r="AH1119">
        <v>0</v>
      </c>
      <c r="AI1119">
        <v>2</v>
      </c>
      <c r="AJ1119">
        <v>2</v>
      </c>
      <c r="AK1119">
        <v>6</v>
      </c>
      <c r="AL1119">
        <v>48</v>
      </c>
      <c r="AM1119">
        <v>4</v>
      </c>
      <c r="AN1119">
        <v>12</v>
      </c>
      <c r="AO1119">
        <v>33.33</v>
      </c>
      <c r="AP1119">
        <v>0</v>
      </c>
      <c r="AQ1119">
        <v>2</v>
      </c>
      <c r="AR1119">
        <v>0</v>
      </c>
      <c r="AS1119">
        <v>26.183333333333334</v>
      </c>
      <c r="AT1119">
        <v>43.64</v>
      </c>
      <c r="AU1119">
        <v>-3.5</v>
      </c>
      <c r="AV1119">
        <v>44.5</v>
      </c>
      <c r="AW1119">
        <v>-3</v>
      </c>
      <c r="AX1119">
        <v>42</v>
      </c>
      <c r="AY1119">
        <v>8</v>
      </c>
      <c r="AZ1119">
        <v>12</v>
      </c>
      <c r="BA1119" t="s">
        <v>1337</v>
      </c>
      <c r="BB1119" t="s">
        <v>122</v>
      </c>
      <c r="BC1119">
        <v>47</v>
      </c>
      <c r="BD1119">
        <v>0.78</v>
      </c>
    </row>
    <row r="1120" spans="1:56" x14ac:dyDescent="0.3">
      <c r="A1120" t="s">
        <v>522</v>
      </c>
      <c r="B1120">
        <v>2017</v>
      </c>
      <c r="C1120">
        <v>14</v>
      </c>
      <c r="D1120" t="s">
        <v>1134</v>
      </c>
      <c r="E1120" t="s">
        <v>78</v>
      </c>
      <c r="F1120" t="s">
        <v>79</v>
      </c>
      <c r="G1120" t="s">
        <v>93</v>
      </c>
      <c r="H1120" t="s">
        <v>122</v>
      </c>
      <c r="I1120" t="s">
        <v>1126</v>
      </c>
      <c r="J1120" t="s">
        <v>1126</v>
      </c>
      <c r="K1120">
        <v>4900</v>
      </c>
      <c r="L1120">
        <v>6000</v>
      </c>
      <c r="M1120" s="1">
        <v>8</v>
      </c>
      <c r="N1120" s="1">
        <v>8</v>
      </c>
      <c r="O1120">
        <v>7</v>
      </c>
      <c r="P1120">
        <v>-5</v>
      </c>
      <c r="Q1120">
        <v>14</v>
      </c>
      <c r="R1120">
        <v>22</v>
      </c>
      <c r="S1120">
        <v>41.510000000000005</v>
      </c>
      <c r="T1120">
        <v>65</v>
      </c>
      <c r="U1120">
        <v>1</v>
      </c>
      <c r="V1120">
        <v>16</v>
      </c>
      <c r="W1120">
        <v>31</v>
      </c>
      <c r="X1120">
        <v>51.61</v>
      </c>
      <c r="Y1120">
        <v>58.489999999999995</v>
      </c>
      <c r="Z1120">
        <v>159</v>
      </c>
      <c r="AA1120">
        <v>0</v>
      </c>
      <c r="AB1120">
        <v>2</v>
      </c>
      <c r="AC1120">
        <v>3</v>
      </c>
      <c r="AD1120">
        <v>20</v>
      </c>
      <c r="AE1120">
        <v>139</v>
      </c>
      <c r="AF1120">
        <v>204</v>
      </c>
      <c r="AG1120">
        <v>0</v>
      </c>
      <c r="AH1120">
        <v>0</v>
      </c>
      <c r="AI1120">
        <v>2</v>
      </c>
      <c r="AJ1120">
        <v>2</v>
      </c>
      <c r="AK1120">
        <v>6</v>
      </c>
      <c r="AL1120">
        <v>48</v>
      </c>
      <c r="AM1120">
        <v>4</v>
      </c>
      <c r="AN1120">
        <v>12</v>
      </c>
      <c r="AO1120">
        <v>33.33</v>
      </c>
      <c r="AP1120">
        <v>0</v>
      </c>
      <c r="AQ1120">
        <v>2</v>
      </c>
      <c r="AR1120">
        <v>0</v>
      </c>
      <c r="AS1120">
        <v>26.183333333333334</v>
      </c>
      <c r="AT1120">
        <v>43.64</v>
      </c>
      <c r="AU1120">
        <v>-3.5</v>
      </c>
      <c r="AV1120">
        <v>44.5</v>
      </c>
      <c r="AW1120">
        <v>-3</v>
      </c>
      <c r="AX1120">
        <v>42</v>
      </c>
      <c r="AY1120">
        <v>8</v>
      </c>
      <c r="AZ1120">
        <v>12</v>
      </c>
      <c r="BA1120" t="s">
        <v>1337</v>
      </c>
      <c r="BB1120" t="s">
        <v>122</v>
      </c>
      <c r="BC1120">
        <v>13</v>
      </c>
      <c r="BD1120">
        <v>0.22</v>
      </c>
    </row>
    <row r="1121" spans="1:56" x14ac:dyDescent="0.3">
      <c r="A1121" t="s">
        <v>521</v>
      </c>
      <c r="B1121">
        <v>2017</v>
      </c>
      <c r="C1121">
        <v>14</v>
      </c>
      <c r="D1121" t="s">
        <v>1148</v>
      </c>
      <c r="E1121" t="s">
        <v>82</v>
      </c>
      <c r="F1121" t="s">
        <v>5</v>
      </c>
      <c r="G1121" t="s">
        <v>106</v>
      </c>
      <c r="H1121" t="s">
        <v>122</v>
      </c>
      <c r="I1121" t="s">
        <v>1126</v>
      </c>
      <c r="J1121" t="s">
        <v>1126</v>
      </c>
      <c r="K1121">
        <v>5600</v>
      </c>
      <c r="L1121">
        <v>6600</v>
      </c>
      <c r="M1121" s="1">
        <v>9.1999999999999993</v>
      </c>
      <c r="N1121" s="1">
        <v>7.2</v>
      </c>
      <c r="O1121">
        <v>13</v>
      </c>
      <c r="P1121">
        <v>-17</v>
      </c>
      <c r="Q1121">
        <v>9</v>
      </c>
      <c r="R1121">
        <v>21</v>
      </c>
      <c r="S1121">
        <v>43.75</v>
      </c>
      <c r="T1121">
        <v>65</v>
      </c>
      <c r="U1121">
        <v>0</v>
      </c>
      <c r="V1121">
        <v>15</v>
      </c>
      <c r="W1121">
        <v>27</v>
      </c>
      <c r="X1121">
        <v>55.559999999999995</v>
      </c>
      <c r="Y1121">
        <v>56.25</v>
      </c>
      <c r="Z1121">
        <v>151</v>
      </c>
      <c r="AA1121">
        <v>1</v>
      </c>
      <c r="AB1121">
        <v>1</v>
      </c>
      <c r="AC1121">
        <v>2</v>
      </c>
      <c r="AD1121">
        <v>15</v>
      </c>
      <c r="AE1121">
        <v>136</v>
      </c>
      <c r="AF1121">
        <v>201</v>
      </c>
      <c r="AG1121">
        <v>0</v>
      </c>
      <c r="AH1121">
        <v>0</v>
      </c>
      <c r="AI1121">
        <v>1</v>
      </c>
      <c r="AJ1121">
        <v>0</v>
      </c>
      <c r="AK1121">
        <v>4</v>
      </c>
      <c r="AL1121">
        <v>48</v>
      </c>
      <c r="AM1121">
        <v>2</v>
      </c>
      <c r="AN1121">
        <v>12</v>
      </c>
      <c r="AO1121">
        <v>16.669999999999998</v>
      </c>
      <c r="AP1121">
        <v>1</v>
      </c>
      <c r="AQ1121">
        <v>2</v>
      </c>
      <c r="AR1121">
        <v>50</v>
      </c>
      <c r="AS1121">
        <v>24.666666666666668</v>
      </c>
      <c r="AT1121">
        <v>41.11</v>
      </c>
      <c r="AU1121">
        <v>7</v>
      </c>
      <c r="AV1121">
        <v>46</v>
      </c>
      <c r="AW1121">
        <v>6.5</v>
      </c>
      <c r="AX1121">
        <v>46.5</v>
      </c>
      <c r="AY1121">
        <v>2</v>
      </c>
      <c r="AZ1121">
        <v>30</v>
      </c>
      <c r="BA1121" t="s">
        <v>1337</v>
      </c>
      <c r="BB1121" t="s">
        <v>122</v>
      </c>
      <c r="BC1121">
        <v>40</v>
      </c>
      <c r="BD1121">
        <v>0.8</v>
      </c>
    </row>
    <row r="1122" spans="1:56" x14ac:dyDescent="0.3">
      <c r="A1122" t="s">
        <v>555</v>
      </c>
      <c r="B1122">
        <v>2017</v>
      </c>
      <c r="C1122">
        <v>15</v>
      </c>
      <c r="D1122" t="s">
        <v>1271</v>
      </c>
      <c r="E1122" t="s">
        <v>93</v>
      </c>
      <c r="F1122" t="s">
        <v>132</v>
      </c>
      <c r="G1122" t="s">
        <v>82</v>
      </c>
      <c r="H1122" t="s">
        <v>122</v>
      </c>
      <c r="I1122" t="s">
        <v>1126</v>
      </c>
      <c r="J1122" t="s">
        <v>1126</v>
      </c>
      <c r="K1122">
        <v>3200</v>
      </c>
      <c r="L1122">
        <v>4500</v>
      </c>
      <c r="M1122" s="1">
        <v>6.2</v>
      </c>
      <c r="N1122" s="1">
        <v>4.2</v>
      </c>
      <c r="O1122">
        <v>15</v>
      </c>
      <c r="P1122">
        <v>-5</v>
      </c>
      <c r="Q1122">
        <v>19</v>
      </c>
      <c r="R1122">
        <v>34</v>
      </c>
      <c r="S1122">
        <v>45.33</v>
      </c>
      <c r="T1122">
        <v>141</v>
      </c>
      <c r="U1122">
        <v>0</v>
      </c>
      <c r="V1122">
        <v>16</v>
      </c>
      <c r="W1122">
        <v>41</v>
      </c>
      <c r="X1122">
        <v>39.019999999999996</v>
      </c>
      <c r="Y1122">
        <v>54.669999999999995</v>
      </c>
      <c r="Z1122">
        <v>189</v>
      </c>
      <c r="AA1122">
        <v>0</v>
      </c>
      <c r="AB1122">
        <v>1</v>
      </c>
      <c r="AC1122">
        <v>5</v>
      </c>
      <c r="AD1122">
        <v>44</v>
      </c>
      <c r="AE1122">
        <v>145</v>
      </c>
      <c r="AF1122">
        <v>286</v>
      </c>
      <c r="AG1122">
        <v>3</v>
      </c>
      <c r="AH1122">
        <v>1</v>
      </c>
      <c r="AI1122">
        <v>2</v>
      </c>
      <c r="AJ1122">
        <v>1</v>
      </c>
      <c r="AK1122">
        <v>8</v>
      </c>
      <c r="AL1122">
        <v>71</v>
      </c>
      <c r="AM1122">
        <v>4</v>
      </c>
      <c r="AN1122">
        <v>19</v>
      </c>
      <c r="AO1122">
        <v>21.05</v>
      </c>
      <c r="AP1122">
        <v>2</v>
      </c>
      <c r="AQ1122">
        <v>3</v>
      </c>
      <c r="AR1122">
        <v>66.67</v>
      </c>
      <c r="AS1122">
        <v>36.266666666666666</v>
      </c>
      <c r="AT1122">
        <v>60.440000000000005</v>
      </c>
      <c r="AU1122">
        <v>5.5</v>
      </c>
      <c r="AV1122">
        <v>44</v>
      </c>
      <c r="AW1122">
        <v>4.5</v>
      </c>
      <c r="AX1122">
        <v>40</v>
      </c>
      <c r="AY1122">
        <v>1</v>
      </c>
      <c r="AZ1122">
        <v>20</v>
      </c>
      <c r="BA1122" t="s">
        <v>1335</v>
      </c>
      <c r="BB1122" t="s">
        <v>122</v>
      </c>
      <c r="BC1122">
        <v>33</v>
      </c>
      <c r="BD1122">
        <v>0.39</v>
      </c>
    </row>
    <row r="1123" spans="1:56" x14ac:dyDescent="0.3">
      <c r="A1123" t="s">
        <v>555</v>
      </c>
      <c r="B1123">
        <v>2017</v>
      </c>
      <c r="C1123">
        <v>15</v>
      </c>
      <c r="D1123" t="s">
        <v>1254</v>
      </c>
      <c r="E1123" t="s">
        <v>93</v>
      </c>
      <c r="F1123" t="s">
        <v>132</v>
      </c>
      <c r="G1123" t="s">
        <v>82</v>
      </c>
      <c r="H1123" t="s">
        <v>122</v>
      </c>
      <c r="I1123" t="s">
        <v>1126</v>
      </c>
      <c r="J1123" t="s">
        <v>1126</v>
      </c>
      <c r="K1123">
        <v>3000</v>
      </c>
      <c r="L1123">
        <v>4500</v>
      </c>
      <c r="M1123" s="1">
        <v>4.5</v>
      </c>
      <c r="N1123" s="1">
        <v>4.5</v>
      </c>
      <c r="O1123">
        <v>15</v>
      </c>
      <c r="P1123">
        <v>-5</v>
      </c>
      <c r="Q1123">
        <v>19</v>
      </c>
      <c r="R1123">
        <v>34</v>
      </c>
      <c r="S1123">
        <v>45.33</v>
      </c>
      <c r="T1123">
        <v>141</v>
      </c>
      <c r="U1123">
        <v>0</v>
      </c>
      <c r="V1123">
        <v>16</v>
      </c>
      <c r="W1123">
        <v>41</v>
      </c>
      <c r="X1123">
        <v>39.019999999999996</v>
      </c>
      <c r="Y1123">
        <v>54.669999999999995</v>
      </c>
      <c r="Z1123">
        <v>189</v>
      </c>
      <c r="AA1123">
        <v>0</v>
      </c>
      <c r="AB1123">
        <v>1</v>
      </c>
      <c r="AC1123">
        <v>5</v>
      </c>
      <c r="AD1123">
        <v>44</v>
      </c>
      <c r="AE1123">
        <v>145</v>
      </c>
      <c r="AF1123">
        <v>286</v>
      </c>
      <c r="AG1123">
        <v>3</v>
      </c>
      <c r="AH1123">
        <v>1</v>
      </c>
      <c r="AI1123">
        <v>2</v>
      </c>
      <c r="AJ1123">
        <v>1</v>
      </c>
      <c r="AK1123">
        <v>8</v>
      </c>
      <c r="AL1123">
        <v>71</v>
      </c>
      <c r="AM1123">
        <v>4</v>
      </c>
      <c r="AN1123">
        <v>19</v>
      </c>
      <c r="AO1123">
        <v>21.05</v>
      </c>
      <c r="AP1123">
        <v>2</v>
      </c>
      <c r="AQ1123">
        <v>3</v>
      </c>
      <c r="AR1123">
        <v>66.67</v>
      </c>
      <c r="AS1123">
        <v>36.266666666666666</v>
      </c>
      <c r="AT1123">
        <v>60.440000000000005</v>
      </c>
      <c r="AU1123">
        <v>5.5</v>
      </c>
      <c r="AV1123">
        <v>44</v>
      </c>
      <c r="AW1123">
        <v>4.5</v>
      </c>
      <c r="AX1123">
        <v>40</v>
      </c>
      <c r="AY1123">
        <v>1</v>
      </c>
      <c r="AZ1123">
        <v>20</v>
      </c>
      <c r="BA1123" t="s">
        <v>1335</v>
      </c>
      <c r="BB1123" t="s">
        <v>122</v>
      </c>
      <c r="BC1123">
        <v>21</v>
      </c>
      <c r="BD1123">
        <v>0.25</v>
      </c>
    </row>
    <row r="1124" spans="1:56" x14ac:dyDescent="0.3">
      <c r="A1124" t="s">
        <v>555</v>
      </c>
      <c r="B1124">
        <v>2017</v>
      </c>
      <c r="C1124">
        <v>15</v>
      </c>
      <c r="D1124" t="s">
        <v>1213</v>
      </c>
      <c r="E1124" t="s">
        <v>93</v>
      </c>
      <c r="F1124" t="s">
        <v>132</v>
      </c>
      <c r="G1124" t="s">
        <v>82</v>
      </c>
      <c r="H1124" t="s">
        <v>122</v>
      </c>
      <c r="I1124" t="s">
        <v>1126</v>
      </c>
      <c r="J1124" t="s">
        <v>1126</v>
      </c>
      <c r="K1124">
        <v>4000</v>
      </c>
      <c r="L1124">
        <v>5500</v>
      </c>
      <c r="M1124" s="1">
        <v>6.1</v>
      </c>
      <c r="N1124" s="1">
        <v>6.1</v>
      </c>
      <c r="O1124">
        <v>15</v>
      </c>
      <c r="P1124">
        <v>-5</v>
      </c>
      <c r="Q1124">
        <v>19</v>
      </c>
      <c r="R1124">
        <v>34</v>
      </c>
      <c r="S1124">
        <v>45.33</v>
      </c>
      <c r="T1124">
        <v>141</v>
      </c>
      <c r="U1124">
        <v>0</v>
      </c>
      <c r="V1124">
        <v>16</v>
      </c>
      <c r="W1124">
        <v>41</v>
      </c>
      <c r="X1124">
        <v>39.019999999999996</v>
      </c>
      <c r="Y1124">
        <v>54.669999999999995</v>
      </c>
      <c r="Z1124">
        <v>189</v>
      </c>
      <c r="AA1124">
        <v>0</v>
      </c>
      <c r="AB1124">
        <v>1</v>
      </c>
      <c r="AC1124">
        <v>5</v>
      </c>
      <c r="AD1124">
        <v>44</v>
      </c>
      <c r="AE1124">
        <v>145</v>
      </c>
      <c r="AF1124">
        <v>286</v>
      </c>
      <c r="AG1124">
        <v>3</v>
      </c>
      <c r="AH1124">
        <v>1</v>
      </c>
      <c r="AI1124">
        <v>2</v>
      </c>
      <c r="AJ1124">
        <v>1</v>
      </c>
      <c r="AK1124">
        <v>8</v>
      </c>
      <c r="AL1124">
        <v>71</v>
      </c>
      <c r="AM1124">
        <v>4</v>
      </c>
      <c r="AN1124">
        <v>19</v>
      </c>
      <c r="AO1124">
        <v>21.05</v>
      </c>
      <c r="AP1124">
        <v>2</v>
      </c>
      <c r="AQ1124">
        <v>3</v>
      </c>
      <c r="AR1124">
        <v>66.67</v>
      </c>
      <c r="AS1124">
        <v>36.266666666666666</v>
      </c>
      <c r="AT1124">
        <v>60.440000000000005</v>
      </c>
      <c r="AU1124">
        <v>5.5</v>
      </c>
      <c r="AV1124">
        <v>44</v>
      </c>
      <c r="AW1124">
        <v>4.5</v>
      </c>
      <c r="AX1124">
        <v>40</v>
      </c>
      <c r="AY1124">
        <v>1</v>
      </c>
      <c r="AZ1124">
        <v>20</v>
      </c>
      <c r="BA1124" t="s">
        <v>1337</v>
      </c>
      <c r="BB1124" t="s">
        <v>122</v>
      </c>
      <c r="BC1124">
        <v>31</v>
      </c>
      <c r="BD1124">
        <v>0.36</v>
      </c>
    </row>
    <row r="1125" spans="1:56" x14ac:dyDescent="0.3">
      <c r="A1125" t="s">
        <v>549</v>
      </c>
      <c r="B1125">
        <v>2017</v>
      </c>
      <c r="C1125">
        <v>15</v>
      </c>
      <c r="D1125" t="s">
        <v>1226</v>
      </c>
      <c r="E1125" t="s">
        <v>109</v>
      </c>
      <c r="F1125" t="s">
        <v>11</v>
      </c>
      <c r="G1125" t="s">
        <v>153</v>
      </c>
      <c r="H1125" t="s">
        <v>122</v>
      </c>
      <c r="I1125" t="s">
        <v>1126</v>
      </c>
      <c r="J1125" t="s">
        <v>1126</v>
      </c>
      <c r="K1125">
        <v>3000</v>
      </c>
      <c r="L1125">
        <v>4500</v>
      </c>
      <c r="M1125" s="1">
        <v>0</v>
      </c>
      <c r="N1125" s="1">
        <v>0</v>
      </c>
      <c r="O1125">
        <v>24</v>
      </c>
      <c r="P1125">
        <v>3</v>
      </c>
      <c r="Q1125">
        <v>24</v>
      </c>
      <c r="R1125">
        <v>35</v>
      </c>
      <c r="S1125">
        <v>53.03</v>
      </c>
      <c r="T1125">
        <v>201</v>
      </c>
      <c r="U1125">
        <v>1</v>
      </c>
      <c r="V1125">
        <v>17</v>
      </c>
      <c r="W1125">
        <v>31</v>
      </c>
      <c r="X1125">
        <v>54.84</v>
      </c>
      <c r="Y1125">
        <v>46.97</v>
      </c>
      <c r="Z1125">
        <v>212</v>
      </c>
      <c r="AA1125">
        <v>1</v>
      </c>
      <c r="AB1125">
        <v>0</v>
      </c>
      <c r="AC1125">
        <v>1</v>
      </c>
      <c r="AD1125">
        <v>3</v>
      </c>
      <c r="AE1125">
        <v>209</v>
      </c>
      <c r="AF1125">
        <v>410</v>
      </c>
      <c r="AG1125">
        <v>2</v>
      </c>
      <c r="AH1125">
        <v>0</v>
      </c>
      <c r="AI1125">
        <v>0</v>
      </c>
      <c r="AJ1125">
        <v>-1</v>
      </c>
      <c r="AK1125">
        <v>6</v>
      </c>
      <c r="AL1125">
        <v>60</v>
      </c>
      <c r="AM1125">
        <v>9</v>
      </c>
      <c r="AN1125">
        <v>15</v>
      </c>
      <c r="AO1125">
        <v>60</v>
      </c>
      <c r="AP1125">
        <v>0</v>
      </c>
      <c r="AQ1125">
        <v>0</v>
      </c>
      <c r="AR1125">
        <v>0</v>
      </c>
      <c r="AS1125">
        <v>33.25</v>
      </c>
      <c r="AT1125">
        <v>55.42</v>
      </c>
      <c r="AU1125">
        <v>-5</v>
      </c>
      <c r="AV1125">
        <v>47.5</v>
      </c>
      <c r="AW1125">
        <v>-7</v>
      </c>
      <c r="AX1125">
        <v>49.5</v>
      </c>
      <c r="AY1125">
        <v>2</v>
      </c>
      <c r="AZ1125">
        <v>21</v>
      </c>
      <c r="BA1125" t="s">
        <v>1337</v>
      </c>
      <c r="BB1125" t="s">
        <v>122</v>
      </c>
      <c r="BC1125">
        <v>16</v>
      </c>
      <c r="BD1125">
        <v>0.23</v>
      </c>
    </row>
    <row r="1126" spans="1:56" x14ac:dyDescent="0.3">
      <c r="A1126" t="s">
        <v>549</v>
      </c>
      <c r="B1126">
        <v>2017</v>
      </c>
      <c r="C1126">
        <v>15</v>
      </c>
      <c r="D1126" t="s">
        <v>1186</v>
      </c>
      <c r="E1126" t="s">
        <v>109</v>
      </c>
      <c r="F1126" t="s">
        <v>11</v>
      </c>
      <c r="G1126" t="s">
        <v>153</v>
      </c>
      <c r="H1126" t="s">
        <v>122</v>
      </c>
      <c r="I1126" t="s">
        <v>1126</v>
      </c>
      <c r="J1126" t="s">
        <v>1126</v>
      </c>
      <c r="K1126">
        <v>6200</v>
      </c>
      <c r="L1126">
        <v>7000</v>
      </c>
      <c r="M1126" s="1">
        <v>33.4</v>
      </c>
      <c r="N1126" s="1">
        <v>27.9</v>
      </c>
      <c r="O1126">
        <v>24</v>
      </c>
      <c r="P1126">
        <v>3</v>
      </c>
      <c r="Q1126">
        <v>24</v>
      </c>
      <c r="R1126">
        <v>35</v>
      </c>
      <c r="S1126">
        <v>53.03</v>
      </c>
      <c r="T1126">
        <v>201</v>
      </c>
      <c r="U1126">
        <v>1</v>
      </c>
      <c r="V1126">
        <v>17</v>
      </c>
      <c r="W1126">
        <v>31</v>
      </c>
      <c r="X1126">
        <v>54.84</v>
      </c>
      <c r="Y1126">
        <v>46.97</v>
      </c>
      <c r="Z1126">
        <v>212</v>
      </c>
      <c r="AA1126">
        <v>1</v>
      </c>
      <c r="AB1126">
        <v>0</v>
      </c>
      <c r="AC1126">
        <v>1</v>
      </c>
      <c r="AD1126">
        <v>3</v>
      </c>
      <c r="AE1126">
        <v>209</v>
      </c>
      <c r="AF1126">
        <v>410</v>
      </c>
      <c r="AG1126">
        <v>2</v>
      </c>
      <c r="AH1126">
        <v>0</v>
      </c>
      <c r="AI1126">
        <v>0</v>
      </c>
      <c r="AJ1126">
        <v>-1</v>
      </c>
      <c r="AK1126">
        <v>6</v>
      </c>
      <c r="AL1126">
        <v>60</v>
      </c>
      <c r="AM1126">
        <v>9</v>
      </c>
      <c r="AN1126">
        <v>15</v>
      </c>
      <c r="AO1126">
        <v>60</v>
      </c>
      <c r="AP1126">
        <v>0</v>
      </c>
      <c r="AQ1126">
        <v>0</v>
      </c>
      <c r="AR1126">
        <v>0</v>
      </c>
      <c r="AS1126">
        <v>33.25</v>
      </c>
      <c r="AT1126">
        <v>55.42</v>
      </c>
      <c r="AU1126">
        <v>-5</v>
      </c>
      <c r="AV1126">
        <v>47.5</v>
      </c>
      <c r="AW1126">
        <v>-7</v>
      </c>
      <c r="AX1126">
        <v>49.5</v>
      </c>
      <c r="AY1126">
        <v>2</v>
      </c>
      <c r="AZ1126">
        <v>21</v>
      </c>
      <c r="BA1126" t="s">
        <v>1337</v>
      </c>
      <c r="BB1126" t="s">
        <v>122</v>
      </c>
      <c r="BC1126">
        <v>51</v>
      </c>
      <c r="BD1126">
        <v>0.72</v>
      </c>
    </row>
    <row r="1127" spans="1:56" x14ac:dyDescent="0.3">
      <c r="A1127" t="s">
        <v>549</v>
      </c>
      <c r="B1127">
        <v>2017</v>
      </c>
      <c r="C1127">
        <v>15</v>
      </c>
      <c r="D1127" t="s">
        <v>1227</v>
      </c>
      <c r="E1127" t="s">
        <v>109</v>
      </c>
      <c r="F1127" t="s">
        <v>11</v>
      </c>
      <c r="G1127" t="s">
        <v>153</v>
      </c>
      <c r="H1127" t="s">
        <v>122</v>
      </c>
      <c r="I1127" t="s">
        <v>1126</v>
      </c>
      <c r="J1127" t="s">
        <v>1126</v>
      </c>
      <c r="K1127">
        <v>3500</v>
      </c>
      <c r="L1127">
        <v>4500</v>
      </c>
      <c r="M1127" s="1">
        <v>5.6</v>
      </c>
      <c r="N1127" s="1">
        <v>5.0999999999999996</v>
      </c>
      <c r="O1127">
        <v>24</v>
      </c>
      <c r="P1127">
        <v>3</v>
      </c>
      <c r="Q1127">
        <v>24</v>
      </c>
      <c r="R1127">
        <v>35</v>
      </c>
      <c r="S1127">
        <v>53.03</v>
      </c>
      <c r="T1127">
        <v>201</v>
      </c>
      <c r="U1127">
        <v>1</v>
      </c>
      <c r="V1127">
        <v>17</v>
      </c>
      <c r="W1127">
        <v>31</v>
      </c>
      <c r="X1127">
        <v>54.84</v>
      </c>
      <c r="Y1127">
        <v>46.97</v>
      </c>
      <c r="Z1127">
        <v>212</v>
      </c>
      <c r="AA1127">
        <v>1</v>
      </c>
      <c r="AB1127">
        <v>0</v>
      </c>
      <c r="AC1127">
        <v>1</v>
      </c>
      <c r="AD1127">
        <v>3</v>
      </c>
      <c r="AE1127">
        <v>209</v>
      </c>
      <c r="AF1127">
        <v>410</v>
      </c>
      <c r="AG1127">
        <v>2</v>
      </c>
      <c r="AH1127">
        <v>0</v>
      </c>
      <c r="AI1127">
        <v>0</v>
      </c>
      <c r="AJ1127">
        <v>-1</v>
      </c>
      <c r="AK1127">
        <v>6</v>
      </c>
      <c r="AL1127">
        <v>60</v>
      </c>
      <c r="AM1127">
        <v>9</v>
      </c>
      <c r="AN1127">
        <v>15</v>
      </c>
      <c r="AO1127">
        <v>60</v>
      </c>
      <c r="AP1127">
        <v>0</v>
      </c>
      <c r="AQ1127">
        <v>0</v>
      </c>
      <c r="AR1127">
        <v>0</v>
      </c>
      <c r="AS1127">
        <v>33.25</v>
      </c>
      <c r="AT1127">
        <v>55.42</v>
      </c>
      <c r="AU1127">
        <v>-5</v>
      </c>
      <c r="AV1127">
        <v>47.5</v>
      </c>
      <c r="AW1127">
        <v>-7</v>
      </c>
      <c r="AX1127">
        <v>49.5</v>
      </c>
      <c r="AY1127">
        <v>2</v>
      </c>
      <c r="AZ1127">
        <v>21</v>
      </c>
      <c r="BA1127" t="s">
        <v>1335</v>
      </c>
      <c r="BB1127" t="s">
        <v>122</v>
      </c>
      <c r="BC1127">
        <v>19</v>
      </c>
      <c r="BD1127">
        <v>0.27</v>
      </c>
    </row>
    <row r="1128" spans="1:56" x14ac:dyDescent="0.3">
      <c r="A1128" t="s">
        <v>553</v>
      </c>
      <c r="B1128">
        <v>2017</v>
      </c>
      <c r="C1128">
        <v>15</v>
      </c>
      <c r="D1128" t="s">
        <v>1252</v>
      </c>
      <c r="E1128" t="s">
        <v>100</v>
      </c>
      <c r="F1128" t="s">
        <v>137</v>
      </c>
      <c r="G1128" t="s">
        <v>118</v>
      </c>
      <c r="H1128" t="s">
        <v>122</v>
      </c>
      <c r="I1128" t="s">
        <v>1126</v>
      </c>
      <c r="J1128" t="s">
        <v>1126</v>
      </c>
      <c r="K1128">
        <v>5000</v>
      </c>
      <c r="L1128">
        <v>6600</v>
      </c>
      <c r="M1128" s="1">
        <v>10.199999999999999</v>
      </c>
      <c r="N1128" s="1">
        <v>7.7</v>
      </c>
      <c r="O1128">
        <v>27</v>
      </c>
      <c r="P1128">
        <v>17</v>
      </c>
      <c r="Q1128">
        <v>23</v>
      </c>
      <c r="R1128">
        <v>31</v>
      </c>
      <c r="S1128">
        <v>42.47</v>
      </c>
      <c r="T1128">
        <v>97</v>
      </c>
      <c r="U1128">
        <v>1</v>
      </c>
      <c r="V1128">
        <v>26</v>
      </c>
      <c r="W1128">
        <v>42</v>
      </c>
      <c r="X1128">
        <v>61.9</v>
      </c>
      <c r="Y1128">
        <v>57.53</v>
      </c>
      <c r="Z1128">
        <v>288</v>
      </c>
      <c r="AA1128">
        <v>1</v>
      </c>
      <c r="AB1128">
        <v>0</v>
      </c>
      <c r="AC1128">
        <v>1</v>
      </c>
      <c r="AD1128">
        <v>9</v>
      </c>
      <c r="AE1128">
        <v>279</v>
      </c>
      <c r="AF1128">
        <v>376</v>
      </c>
      <c r="AG1128">
        <v>0</v>
      </c>
      <c r="AH1128">
        <v>0</v>
      </c>
      <c r="AI1128">
        <v>0</v>
      </c>
      <c r="AJ1128">
        <v>-4</v>
      </c>
      <c r="AK1128">
        <v>7</v>
      </c>
      <c r="AL1128">
        <v>57</v>
      </c>
      <c r="AM1128">
        <v>7</v>
      </c>
      <c r="AN1128">
        <v>16</v>
      </c>
      <c r="AO1128">
        <v>43.75</v>
      </c>
      <c r="AP1128">
        <v>0</v>
      </c>
      <c r="AQ1128">
        <v>1</v>
      </c>
      <c r="AR1128">
        <v>0</v>
      </c>
      <c r="AS1128">
        <v>36.799999999999997</v>
      </c>
      <c r="AT1128">
        <v>61.33</v>
      </c>
      <c r="AU1128">
        <v>-9</v>
      </c>
      <c r="AV1128">
        <v>40</v>
      </c>
      <c r="AW1128">
        <v>-6.5</v>
      </c>
      <c r="AX1128">
        <v>42.5</v>
      </c>
      <c r="AY1128">
        <v>2</v>
      </c>
      <c r="AZ1128">
        <v>10</v>
      </c>
      <c r="BA1128" t="s">
        <v>1337</v>
      </c>
      <c r="BB1128" t="s">
        <v>122</v>
      </c>
      <c r="BC1128">
        <v>30</v>
      </c>
      <c r="BD1128">
        <v>0.38</v>
      </c>
    </row>
    <row r="1129" spans="1:56" x14ac:dyDescent="0.3">
      <c r="A1129" t="s">
        <v>553</v>
      </c>
      <c r="B1129">
        <v>2017</v>
      </c>
      <c r="C1129">
        <v>15</v>
      </c>
      <c r="D1129" t="s">
        <v>1193</v>
      </c>
      <c r="E1129" t="s">
        <v>100</v>
      </c>
      <c r="F1129" t="s">
        <v>137</v>
      </c>
      <c r="G1129" t="s">
        <v>118</v>
      </c>
      <c r="H1129" t="s">
        <v>122</v>
      </c>
      <c r="I1129" t="s">
        <v>1126</v>
      </c>
      <c r="J1129" t="s">
        <v>1126</v>
      </c>
      <c r="K1129">
        <v>4200</v>
      </c>
      <c r="L1129">
        <v>5000</v>
      </c>
      <c r="M1129" s="1">
        <v>9.1999999999999993</v>
      </c>
      <c r="N1129" s="1">
        <v>6.2</v>
      </c>
      <c r="O1129">
        <v>27</v>
      </c>
      <c r="P1129">
        <v>17</v>
      </c>
      <c r="Q1129">
        <v>23</v>
      </c>
      <c r="R1129">
        <v>31</v>
      </c>
      <c r="S1129">
        <v>42.47</v>
      </c>
      <c r="T1129">
        <v>97</v>
      </c>
      <c r="U1129">
        <v>1</v>
      </c>
      <c r="V1129">
        <v>26</v>
      </c>
      <c r="W1129">
        <v>42</v>
      </c>
      <c r="X1129">
        <v>61.9</v>
      </c>
      <c r="Y1129">
        <v>57.53</v>
      </c>
      <c r="Z1129">
        <v>288</v>
      </c>
      <c r="AA1129">
        <v>1</v>
      </c>
      <c r="AB1129">
        <v>0</v>
      </c>
      <c r="AC1129">
        <v>1</v>
      </c>
      <c r="AD1129">
        <v>9</v>
      </c>
      <c r="AE1129">
        <v>279</v>
      </c>
      <c r="AF1129">
        <v>376</v>
      </c>
      <c r="AG1129">
        <v>0</v>
      </c>
      <c r="AH1129">
        <v>0</v>
      </c>
      <c r="AI1129">
        <v>0</v>
      </c>
      <c r="AJ1129">
        <v>-4</v>
      </c>
      <c r="AK1129">
        <v>7</v>
      </c>
      <c r="AL1129">
        <v>57</v>
      </c>
      <c r="AM1129">
        <v>7</v>
      </c>
      <c r="AN1129">
        <v>16</v>
      </c>
      <c r="AO1129">
        <v>43.75</v>
      </c>
      <c r="AP1129">
        <v>0</v>
      </c>
      <c r="AQ1129">
        <v>1</v>
      </c>
      <c r="AR1129">
        <v>0</v>
      </c>
      <c r="AS1129">
        <v>36.799999999999997</v>
      </c>
      <c r="AT1129">
        <v>61.33</v>
      </c>
      <c r="AU1129">
        <v>-9</v>
      </c>
      <c r="AV1129">
        <v>40</v>
      </c>
      <c r="AW1129">
        <v>-6.5</v>
      </c>
      <c r="AX1129">
        <v>42.5</v>
      </c>
      <c r="AY1129">
        <v>2</v>
      </c>
      <c r="AZ1129">
        <v>10</v>
      </c>
      <c r="BA1129" t="s">
        <v>1335</v>
      </c>
      <c r="BB1129" t="s">
        <v>122</v>
      </c>
      <c r="BC1129">
        <v>23</v>
      </c>
      <c r="BD1129">
        <v>0.28999999999999998</v>
      </c>
    </row>
    <row r="1130" spans="1:56" x14ac:dyDescent="0.3">
      <c r="A1130" t="s">
        <v>553</v>
      </c>
      <c r="B1130">
        <v>2017</v>
      </c>
      <c r="C1130">
        <v>15</v>
      </c>
      <c r="D1130" t="s">
        <v>1221</v>
      </c>
      <c r="E1130" t="s">
        <v>100</v>
      </c>
      <c r="F1130" t="s">
        <v>137</v>
      </c>
      <c r="G1130" t="s">
        <v>118</v>
      </c>
      <c r="H1130" t="s">
        <v>122</v>
      </c>
      <c r="I1130" t="s">
        <v>1126</v>
      </c>
      <c r="J1130" t="s">
        <v>1126</v>
      </c>
      <c r="K1130">
        <v>3800</v>
      </c>
      <c r="L1130">
        <v>5700</v>
      </c>
      <c r="M1130" s="1">
        <v>8.4</v>
      </c>
      <c r="N1130" s="1">
        <v>7.9</v>
      </c>
      <c r="O1130">
        <v>27</v>
      </c>
      <c r="P1130">
        <v>17</v>
      </c>
      <c r="Q1130">
        <v>23</v>
      </c>
      <c r="R1130">
        <v>31</v>
      </c>
      <c r="S1130">
        <v>42.47</v>
      </c>
      <c r="T1130">
        <v>97</v>
      </c>
      <c r="U1130">
        <v>1</v>
      </c>
      <c r="V1130">
        <v>26</v>
      </c>
      <c r="W1130">
        <v>42</v>
      </c>
      <c r="X1130">
        <v>61.9</v>
      </c>
      <c r="Y1130">
        <v>57.53</v>
      </c>
      <c r="Z1130">
        <v>288</v>
      </c>
      <c r="AA1130">
        <v>1</v>
      </c>
      <c r="AB1130">
        <v>0</v>
      </c>
      <c r="AC1130">
        <v>1</v>
      </c>
      <c r="AD1130">
        <v>9</v>
      </c>
      <c r="AE1130">
        <v>279</v>
      </c>
      <c r="AF1130">
        <v>376</v>
      </c>
      <c r="AG1130">
        <v>0</v>
      </c>
      <c r="AH1130">
        <v>0</v>
      </c>
      <c r="AI1130">
        <v>0</v>
      </c>
      <c r="AJ1130">
        <v>-4</v>
      </c>
      <c r="AK1130">
        <v>7</v>
      </c>
      <c r="AL1130">
        <v>57</v>
      </c>
      <c r="AM1130">
        <v>7</v>
      </c>
      <c r="AN1130">
        <v>16</v>
      </c>
      <c r="AO1130">
        <v>43.75</v>
      </c>
      <c r="AP1130">
        <v>0</v>
      </c>
      <c r="AQ1130">
        <v>1</v>
      </c>
      <c r="AR1130">
        <v>0</v>
      </c>
      <c r="AS1130">
        <v>36.799999999999997</v>
      </c>
      <c r="AT1130">
        <v>61.33</v>
      </c>
      <c r="AU1130">
        <v>-9</v>
      </c>
      <c r="AV1130">
        <v>40</v>
      </c>
      <c r="AW1130">
        <v>-6.5</v>
      </c>
      <c r="AX1130">
        <v>42.5</v>
      </c>
      <c r="AY1130">
        <v>2</v>
      </c>
      <c r="AZ1130">
        <v>10</v>
      </c>
      <c r="BA1130" t="s">
        <v>1335</v>
      </c>
      <c r="BB1130" t="s">
        <v>122</v>
      </c>
      <c r="BC1130">
        <v>26</v>
      </c>
      <c r="BD1130">
        <v>0.33</v>
      </c>
    </row>
    <row r="1131" spans="1:56" x14ac:dyDescent="0.3">
      <c r="A1131" t="s">
        <v>541</v>
      </c>
      <c r="B1131">
        <v>2017</v>
      </c>
      <c r="C1131">
        <v>15</v>
      </c>
      <c r="D1131" t="s">
        <v>1125</v>
      </c>
      <c r="E1131" t="s">
        <v>88</v>
      </c>
      <c r="F1131" t="s">
        <v>89</v>
      </c>
      <c r="G1131" t="s">
        <v>156</v>
      </c>
      <c r="H1131" t="s">
        <v>72</v>
      </c>
      <c r="I1131" t="s">
        <v>1126</v>
      </c>
      <c r="J1131" t="s">
        <v>1126</v>
      </c>
      <c r="K1131">
        <v>8400</v>
      </c>
      <c r="L1131">
        <v>8500</v>
      </c>
      <c r="M1131" s="1">
        <v>25.6</v>
      </c>
      <c r="N1131" s="1">
        <v>23.6</v>
      </c>
      <c r="O1131">
        <v>24</v>
      </c>
      <c r="P1131">
        <v>8</v>
      </c>
      <c r="Q1131">
        <v>21</v>
      </c>
      <c r="R1131">
        <v>30</v>
      </c>
      <c r="S1131">
        <v>50.849999999999994</v>
      </c>
      <c r="T1131">
        <v>116</v>
      </c>
      <c r="U1131">
        <v>2</v>
      </c>
      <c r="V1131">
        <v>17</v>
      </c>
      <c r="W1131">
        <v>29</v>
      </c>
      <c r="X1131">
        <v>58.620000000000005</v>
      </c>
      <c r="Y1131">
        <v>49.15</v>
      </c>
      <c r="Z1131">
        <v>224</v>
      </c>
      <c r="AA1131">
        <v>1</v>
      </c>
      <c r="AB1131">
        <v>0</v>
      </c>
      <c r="AC1131">
        <v>2</v>
      </c>
      <c r="AD1131">
        <v>12</v>
      </c>
      <c r="AE1131">
        <v>212</v>
      </c>
      <c r="AF1131">
        <v>328</v>
      </c>
      <c r="AG1131">
        <v>1</v>
      </c>
      <c r="AH1131">
        <v>0</v>
      </c>
      <c r="AI1131">
        <v>0</v>
      </c>
      <c r="AJ1131">
        <v>-3</v>
      </c>
      <c r="AK1131">
        <v>3</v>
      </c>
      <c r="AL1131">
        <v>28</v>
      </c>
      <c r="AM1131">
        <v>7</v>
      </c>
      <c r="AN1131">
        <v>15</v>
      </c>
      <c r="AO1131">
        <v>46.67</v>
      </c>
      <c r="AP1131">
        <v>0</v>
      </c>
      <c r="AQ1131">
        <v>1</v>
      </c>
      <c r="AR1131">
        <v>0</v>
      </c>
      <c r="AS1131">
        <v>27.583333333333332</v>
      </c>
      <c r="AT1131">
        <v>45.97</v>
      </c>
      <c r="AU1131">
        <v>-4</v>
      </c>
      <c r="AV1131">
        <v>38.5</v>
      </c>
      <c r="AW1131">
        <v>-3.5</v>
      </c>
      <c r="AX1131">
        <v>40</v>
      </c>
      <c r="AY1131">
        <v>2</v>
      </c>
      <c r="AZ1131">
        <v>16</v>
      </c>
      <c r="BA1131" t="s">
        <v>1337</v>
      </c>
      <c r="BB1131" t="s">
        <v>72</v>
      </c>
      <c r="BC1131">
        <v>41</v>
      </c>
      <c r="BD1131">
        <v>0.65</v>
      </c>
    </row>
    <row r="1132" spans="1:56" x14ac:dyDescent="0.3">
      <c r="A1132" t="s">
        <v>541</v>
      </c>
      <c r="B1132">
        <v>2017</v>
      </c>
      <c r="C1132">
        <v>15</v>
      </c>
      <c r="D1132" t="s">
        <v>1272</v>
      </c>
      <c r="E1132" t="s">
        <v>88</v>
      </c>
      <c r="F1132" t="s">
        <v>89</v>
      </c>
      <c r="G1132" t="s">
        <v>156</v>
      </c>
      <c r="H1132" t="s">
        <v>72</v>
      </c>
      <c r="I1132" t="s">
        <v>1126</v>
      </c>
      <c r="J1132" t="s">
        <v>1126</v>
      </c>
      <c r="K1132">
        <v>3000</v>
      </c>
      <c r="L1132">
        <v>4500</v>
      </c>
      <c r="M1132" s="1">
        <v>4.8</v>
      </c>
      <c r="N1132" s="1">
        <v>4.3</v>
      </c>
      <c r="O1132">
        <v>24</v>
      </c>
      <c r="P1132">
        <v>8</v>
      </c>
      <c r="Q1132">
        <v>21</v>
      </c>
      <c r="R1132">
        <v>30</v>
      </c>
      <c r="S1132">
        <v>50.849999999999994</v>
      </c>
      <c r="T1132">
        <v>116</v>
      </c>
      <c r="U1132">
        <v>2</v>
      </c>
      <c r="V1132">
        <v>17</v>
      </c>
      <c r="W1132">
        <v>29</v>
      </c>
      <c r="X1132">
        <v>58.620000000000005</v>
      </c>
      <c r="Y1132">
        <v>49.15</v>
      </c>
      <c r="Z1132">
        <v>224</v>
      </c>
      <c r="AA1132">
        <v>1</v>
      </c>
      <c r="AB1132">
        <v>0</v>
      </c>
      <c r="AC1132">
        <v>2</v>
      </c>
      <c r="AD1132">
        <v>12</v>
      </c>
      <c r="AE1132">
        <v>212</v>
      </c>
      <c r="AF1132">
        <v>328</v>
      </c>
      <c r="AG1132">
        <v>1</v>
      </c>
      <c r="AH1132">
        <v>0</v>
      </c>
      <c r="AI1132">
        <v>0</v>
      </c>
      <c r="AJ1132">
        <v>-3</v>
      </c>
      <c r="AK1132">
        <v>3</v>
      </c>
      <c r="AL1132">
        <v>28</v>
      </c>
      <c r="AM1132">
        <v>7</v>
      </c>
      <c r="AN1132">
        <v>15</v>
      </c>
      <c r="AO1132">
        <v>46.67</v>
      </c>
      <c r="AP1132">
        <v>0</v>
      </c>
      <c r="AQ1132">
        <v>1</v>
      </c>
      <c r="AR1132">
        <v>0</v>
      </c>
      <c r="AS1132">
        <v>27.583333333333332</v>
      </c>
      <c r="AT1132">
        <v>45.97</v>
      </c>
      <c r="AU1132">
        <v>-4</v>
      </c>
      <c r="AV1132">
        <v>38.5</v>
      </c>
      <c r="AW1132">
        <v>-3.5</v>
      </c>
      <c r="AX1132">
        <v>40</v>
      </c>
      <c r="AY1132">
        <v>2</v>
      </c>
      <c r="AZ1132">
        <v>16</v>
      </c>
      <c r="BA1132" t="s">
        <v>1335</v>
      </c>
      <c r="BB1132" t="s">
        <v>72</v>
      </c>
      <c r="BC1132">
        <v>22</v>
      </c>
      <c r="BD1132">
        <v>0.35</v>
      </c>
    </row>
    <row r="1133" spans="1:56" x14ac:dyDescent="0.3">
      <c r="A1133" t="s">
        <v>532</v>
      </c>
      <c r="B1133">
        <v>2017</v>
      </c>
      <c r="C1133">
        <v>15</v>
      </c>
      <c r="D1133" t="s">
        <v>1190</v>
      </c>
      <c r="E1133" t="s">
        <v>103</v>
      </c>
      <c r="F1133" t="s">
        <v>125</v>
      </c>
      <c r="G1133" t="s">
        <v>74</v>
      </c>
      <c r="H1133" t="s">
        <v>72</v>
      </c>
      <c r="I1133" t="s">
        <v>1126</v>
      </c>
      <c r="J1133" t="s">
        <v>1126</v>
      </c>
      <c r="K1133">
        <v>6000</v>
      </c>
      <c r="L1133">
        <v>6900</v>
      </c>
      <c r="M1133" s="1">
        <v>25.6</v>
      </c>
      <c r="N1133" s="1">
        <v>22.6</v>
      </c>
      <c r="O1133">
        <v>31</v>
      </c>
      <c r="P1133">
        <v>7</v>
      </c>
      <c r="Q1133">
        <v>29</v>
      </c>
      <c r="R1133">
        <v>38</v>
      </c>
      <c r="S1133">
        <v>55.069999999999993</v>
      </c>
      <c r="T1133">
        <v>151</v>
      </c>
      <c r="U1133">
        <v>0</v>
      </c>
      <c r="V1133">
        <v>20</v>
      </c>
      <c r="W1133">
        <v>31</v>
      </c>
      <c r="X1133">
        <v>64.52</v>
      </c>
      <c r="Y1133">
        <v>44.93</v>
      </c>
      <c r="Z1133">
        <v>242</v>
      </c>
      <c r="AA1133">
        <v>4</v>
      </c>
      <c r="AB1133">
        <v>0</v>
      </c>
      <c r="AC1133">
        <v>1</v>
      </c>
      <c r="AD1133">
        <v>6</v>
      </c>
      <c r="AE1133">
        <v>236</v>
      </c>
      <c r="AF1133">
        <v>387</v>
      </c>
      <c r="AG1133">
        <v>0</v>
      </c>
      <c r="AH1133">
        <v>0</v>
      </c>
      <c r="AI1133">
        <v>0</v>
      </c>
      <c r="AJ1133">
        <v>-4</v>
      </c>
      <c r="AK1133">
        <v>5</v>
      </c>
      <c r="AL1133">
        <v>40</v>
      </c>
      <c r="AM1133">
        <v>6</v>
      </c>
      <c r="AN1133">
        <v>12</v>
      </c>
      <c r="AO1133">
        <v>50</v>
      </c>
      <c r="AP1133">
        <v>0</v>
      </c>
      <c r="AQ1133">
        <v>0</v>
      </c>
      <c r="AR1133">
        <v>0</v>
      </c>
      <c r="AS1133">
        <v>33.950000000000003</v>
      </c>
      <c r="AT1133">
        <v>56.58</v>
      </c>
      <c r="AU1133">
        <v>-2</v>
      </c>
      <c r="AV1133">
        <v>44.5</v>
      </c>
      <c r="AW1133">
        <v>-3</v>
      </c>
      <c r="AX1133">
        <v>46.5</v>
      </c>
      <c r="AY1133">
        <v>3</v>
      </c>
      <c r="AZ1133">
        <v>24</v>
      </c>
      <c r="BA1133" t="s">
        <v>1337</v>
      </c>
      <c r="BB1133" t="s">
        <v>72</v>
      </c>
      <c r="BC1133">
        <v>53</v>
      </c>
      <c r="BD1133">
        <v>0.71</v>
      </c>
    </row>
    <row r="1134" spans="1:56" x14ac:dyDescent="0.3">
      <c r="A1134" t="s">
        <v>532</v>
      </c>
      <c r="B1134">
        <v>2017</v>
      </c>
      <c r="C1134">
        <v>15</v>
      </c>
      <c r="D1134" t="s">
        <v>1214</v>
      </c>
      <c r="E1134" t="s">
        <v>103</v>
      </c>
      <c r="F1134" t="s">
        <v>125</v>
      </c>
      <c r="G1134" t="s">
        <v>74</v>
      </c>
      <c r="H1134" t="s">
        <v>72</v>
      </c>
      <c r="I1134" t="s">
        <v>1126</v>
      </c>
      <c r="J1134" t="s">
        <v>1126</v>
      </c>
      <c r="K1134">
        <v>3000</v>
      </c>
      <c r="L1134">
        <v>4500</v>
      </c>
      <c r="M1134" s="1">
        <v>0.3</v>
      </c>
      <c r="N1134" s="1">
        <v>0.3</v>
      </c>
      <c r="O1134">
        <v>31</v>
      </c>
      <c r="P1134">
        <v>7</v>
      </c>
      <c r="Q1134">
        <v>29</v>
      </c>
      <c r="R1134">
        <v>38</v>
      </c>
      <c r="S1134">
        <v>55.069999999999993</v>
      </c>
      <c r="T1134">
        <v>151</v>
      </c>
      <c r="U1134">
        <v>0</v>
      </c>
      <c r="V1134">
        <v>20</v>
      </c>
      <c r="W1134">
        <v>31</v>
      </c>
      <c r="X1134">
        <v>64.52</v>
      </c>
      <c r="Y1134">
        <v>44.93</v>
      </c>
      <c r="Z1134">
        <v>242</v>
      </c>
      <c r="AA1134">
        <v>4</v>
      </c>
      <c r="AB1134">
        <v>0</v>
      </c>
      <c r="AC1134">
        <v>1</v>
      </c>
      <c r="AD1134">
        <v>6</v>
      </c>
      <c r="AE1134">
        <v>236</v>
      </c>
      <c r="AF1134">
        <v>387</v>
      </c>
      <c r="AG1134">
        <v>0</v>
      </c>
      <c r="AH1134">
        <v>0</v>
      </c>
      <c r="AI1134">
        <v>0</v>
      </c>
      <c r="AJ1134">
        <v>-4</v>
      </c>
      <c r="AK1134">
        <v>5</v>
      </c>
      <c r="AL1134">
        <v>40</v>
      </c>
      <c r="AM1134">
        <v>6</v>
      </c>
      <c r="AN1134">
        <v>12</v>
      </c>
      <c r="AO1134">
        <v>50</v>
      </c>
      <c r="AP1134">
        <v>0</v>
      </c>
      <c r="AQ1134">
        <v>0</v>
      </c>
      <c r="AR1134">
        <v>0</v>
      </c>
      <c r="AS1134">
        <v>33.950000000000003</v>
      </c>
      <c r="AT1134">
        <v>56.58</v>
      </c>
      <c r="AU1134">
        <v>-2</v>
      </c>
      <c r="AV1134">
        <v>44.5</v>
      </c>
      <c r="AW1134">
        <v>-3</v>
      </c>
      <c r="AX1134">
        <v>46.5</v>
      </c>
      <c r="AY1134">
        <v>3</v>
      </c>
      <c r="AZ1134">
        <v>24</v>
      </c>
      <c r="BA1134" t="s">
        <v>1335</v>
      </c>
      <c r="BB1134" t="s">
        <v>72</v>
      </c>
      <c r="BC1134">
        <v>7</v>
      </c>
      <c r="BD1134">
        <v>0.09</v>
      </c>
    </row>
    <row r="1135" spans="1:56" x14ac:dyDescent="0.3">
      <c r="A1135" t="s">
        <v>532</v>
      </c>
      <c r="B1135">
        <v>2017</v>
      </c>
      <c r="C1135">
        <v>15</v>
      </c>
      <c r="D1135" t="s">
        <v>1195</v>
      </c>
      <c r="E1135" t="s">
        <v>103</v>
      </c>
      <c r="F1135" t="s">
        <v>125</v>
      </c>
      <c r="G1135" t="s">
        <v>74</v>
      </c>
      <c r="H1135" t="s">
        <v>72</v>
      </c>
      <c r="I1135" t="s">
        <v>1126</v>
      </c>
      <c r="J1135" t="s">
        <v>1126</v>
      </c>
      <c r="K1135">
        <v>4100</v>
      </c>
      <c r="L1135">
        <v>5800</v>
      </c>
      <c r="M1135" s="1">
        <v>4.5999999999999996</v>
      </c>
      <c r="N1135" s="1">
        <v>4.0999999999999996</v>
      </c>
      <c r="O1135">
        <v>31</v>
      </c>
      <c r="P1135">
        <v>7</v>
      </c>
      <c r="Q1135">
        <v>29</v>
      </c>
      <c r="R1135">
        <v>38</v>
      </c>
      <c r="S1135">
        <v>55.069999999999993</v>
      </c>
      <c r="T1135">
        <v>151</v>
      </c>
      <c r="U1135">
        <v>0</v>
      </c>
      <c r="V1135">
        <v>20</v>
      </c>
      <c r="W1135">
        <v>31</v>
      </c>
      <c r="X1135">
        <v>64.52</v>
      </c>
      <c r="Y1135">
        <v>44.93</v>
      </c>
      <c r="Z1135">
        <v>242</v>
      </c>
      <c r="AA1135">
        <v>4</v>
      </c>
      <c r="AB1135">
        <v>0</v>
      </c>
      <c r="AC1135">
        <v>1</v>
      </c>
      <c r="AD1135">
        <v>6</v>
      </c>
      <c r="AE1135">
        <v>236</v>
      </c>
      <c r="AF1135">
        <v>387</v>
      </c>
      <c r="AG1135">
        <v>0</v>
      </c>
      <c r="AH1135">
        <v>0</v>
      </c>
      <c r="AI1135">
        <v>0</v>
      </c>
      <c r="AJ1135">
        <v>-4</v>
      </c>
      <c r="AK1135">
        <v>5</v>
      </c>
      <c r="AL1135">
        <v>40</v>
      </c>
      <c r="AM1135">
        <v>6</v>
      </c>
      <c r="AN1135">
        <v>12</v>
      </c>
      <c r="AO1135">
        <v>50</v>
      </c>
      <c r="AP1135">
        <v>0</v>
      </c>
      <c r="AQ1135">
        <v>0</v>
      </c>
      <c r="AR1135">
        <v>0</v>
      </c>
      <c r="AS1135">
        <v>33.950000000000003</v>
      </c>
      <c r="AT1135">
        <v>56.58</v>
      </c>
      <c r="AU1135">
        <v>-2</v>
      </c>
      <c r="AV1135">
        <v>44.5</v>
      </c>
      <c r="AW1135">
        <v>-3</v>
      </c>
      <c r="AX1135">
        <v>46.5</v>
      </c>
      <c r="AY1135">
        <v>3</v>
      </c>
      <c r="AZ1135">
        <v>24</v>
      </c>
      <c r="BA1135" t="s">
        <v>1335</v>
      </c>
      <c r="BB1135" t="s">
        <v>72</v>
      </c>
      <c r="BC1135">
        <v>30</v>
      </c>
      <c r="BD1135">
        <v>0.4</v>
      </c>
    </row>
    <row r="1136" spans="1:56" x14ac:dyDescent="0.3">
      <c r="A1136" t="s">
        <v>558</v>
      </c>
      <c r="B1136">
        <v>2017</v>
      </c>
      <c r="C1136">
        <v>15</v>
      </c>
      <c r="D1136" t="s">
        <v>1158</v>
      </c>
      <c r="E1136" t="s">
        <v>108</v>
      </c>
      <c r="F1136" t="s">
        <v>13</v>
      </c>
      <c r="G1136" t="s">
        <v>92</v>
      </c>
      <c r="H1136" t="s">
        <v>122</v>
      </c>
      <c r="I1136" t="s">
        <v>1126</v>
      </c>
      <c r="J1136" t="s">
        <v>1126</v>
      </c>
      <c r="K1136">
        <v>3000</v>
      </c>
      <c r="L1136">
        <v>4500</v>
      </c>
      <c r="M1136" s="1">
        <v>13.3</v>
      </c>
      <c r="N1136" s="1">
        <v>11.3</v>
      </c>
      <c r="O1136">
        <v>10</v>
      </c>
      <c r="P1136">
        <v>-10</v>
      </c>
      <c r="Q1136">
        <v>22</v>
      </c>
      <c r="R1136">
        <v>15</v>
      </c>
      <c r="S1136">
        <v>24.59</v>
      </c>
      <c r="T1136">
        <v>43</v>
      </c>
      <c r="U1136">
        <v>0</v>
      </c>
      <c r="V1136">
        <v>31</v>
      </c>
      <c r="W1136">
        <v>46</v>
      </c>
      <c r="X1136">
        <v>67.39</v>
      </c>
      <c r="Y1136">
        <v>75.41</v>
      </c>
      <c r="Z1136">
        <v>314</v>
      </c>
      <c r="AA1136">
        <v>1</v>
      </c>
      <c r="AB1136">
        <v>3</v>
      </c>
      <c r="AC1136">
        <v>2</v>
      </c>
      <c r="AD1136">
        <v>8</v>
      </c>
      <c r="AE1136">
        <v>306</v>
      </c>
      <c r="AF1136">
        <v>349</v>
      </c>
      <c r="AG1136">
        <v>1</v>
      </c>
      <c r="AH1136">
        <v>0</v>
      </c>
      <c r="AI1136">
        <v>3</v>
      </c>
      <c r="AJ1136">
        <v>2</v>
      </c>
      <c r="AK1136">
        <v>13</v>
      </c>
      <c r="AL1136">
        <v>97</v>
      </c>
      <c r="AM1136">
        <v>5</v>
      </c>
      <c r="AN1136">
        <v>12</v>
      </c>
      <c r="AO1136">
        <v>41.67</v>
      </c>
      <c r="AP1136">
        <v>0</v>
      </c>
      <c r="AQ1136">
        <v>1</v>
      </c>
      <c r="AR1136">
        <v>0</v>
      </c>
      <c r="AS1136">
        <v>30.916666666666668</v>
      </c>
      <c r="AT1136">
        <v>51.53</v>
      </c>
      <c r="AU1136">
        <v>7</v>
      </c>
      <c r="AV1136">
        <v>44</v>
      </c>
      <c r="AW1136">
        <v>5</v>
      </c>
      <c r="AX1136">
        <v>43.5</v>
      </c>
      <c r="AY1136">
        <v>4</v>
      </c>
      <c r="AZ1136">
        <v>20</v>
      </c>
      <c r="BA1136" t="s">
        <v>1335</v>
      </c>
      <c r="BB1136" t="s">
        <v>122</v>
      </c>
      <c r="BC1136">
        <v>23</v>
      </c>
      <c r="BD1136">
        <v>0.33</v>
      </c>
    </row>
    <row r="1137" spans="1:56" x14ac:dyDescent="0.3">
      <c r="A1137" t="s">
        <v>558</v>
      </c>
      <c r="B1137">
        <v>2017</v>
      </c>
      <c r="C1137">
        <v>15</v>
      </c>
      <c r="D1137" t="s">
        <v>1129</v>
      </c>
      <c r="E1137" t="s">
        <v>108</v>
      </c>
      <c r="F1137" t="s">
        <v>13</v>
      </c>
      <c r="G1137" t="s">
        <v>92</v>
      </c>
      <c r="H1137" t="s">
        <v>122</v>
      </c>
      <c r="I1137" t="s">
        <v>1126</v>
      </c>
      <c r="J1137" t="s">
        <v>1126</v>
      </c>
      <c r="K1137">
        <v>6900</v>
      </c>
      <c r="L1137">
        <v>7500</v>
      </c>
      <c r="M1137" s="1">
        <v>10.3</v>
      </c>
      <c r="N1137" s="1">
        <v>8.3000000000000007</v>
      </c>
      <c r="O1137">
        <v>10</v>
      </c>
      <c r="P1137">
        <v>-10</v>
      </c>
      <c r="Q1137">
        <v>22</v>
      </c>
      <c r="R1137">
        <v>15</v>
      </c>
      <c r="S1137">
        <v>24.59</v>
      </c>
      <c r="T1137">
        <v>43</v>
      </c>
      <c r="U1137">
        <v>0</v>
      </c>
      <c r="V1137">
        <v>31</v>
      </c>
      <c r="W1137">
        <v>46</v>
      </c>
      <c r="X1137">
        <v>67.39</v>
      </c>
      <c r="Y1137">
        <v>75.41</v>
      </c>
      <c r="Z1137">
        <v>314</v>
      </c>
      <c r="AA1137">
        <v>1</v>
      </c>
      <c r="AB1137">
        <v>3</v>
      </c>
      <c r="AC1137">
        <v>2</v>
      </c>
      <c r="AD1137">
        <v>8</v>
      </c>
      <c r="AE1137">
        <v>306</v>
      </c>
      <c r="AF1137">
        <v>349</v>
      </c>
      <c r="AG1137">
        <v>1</v>
      </c>
      <c r="AH1137">
        <v>0</v>
      </c>
      <c r="AI1137">
        <v>3</v>
      </c>
      <c r="AJ1137">
        <v>2</v>
      </c>
      <c r="AK1137">
        <v>13</v>
      </c>
      <c r="AL1137">
        <v>97</v>
      </c>
      <c r="AM1137">
        <v>5</v>
      </c>
      <c r="AN1137">
        <v>12</v>
      </c>
      <c r="AO1137">
        <v>41.67</v>
      </c>
      <c r="AP1137">
        <v>0</v>
      </c>
      <c r="AQ1137">
        <v>1</v>
      </c>
      <c r="AR1137">
        <v>0</v>
      </c>
      <c r="AS1137">
        <v>30.916666666666668</v>
      </c>
      <c r="AT1137">
        <v>51.53</v>
      </c>
      <c r="AU1137">
        <v>7</v>
      </c>
      <c r="AV1137">
        <v>44</v>
      </c>
      <c r="AW1137">
        <v>5</v>
      </c>
      <c r="AX1137">
        <v>43.5</v>
      </c>
      <c r="AY1137">
        <v>4</v>
      </c>
      <c r="AZ1137">
        <v>20</v>
      </c>
      <c r="BA1137" t="s">
        <v>1337</v>
      </c>
      <c r="BB1137" t="s">
        <v>122</v>
      </c>
      <c r="BC1137">
        <v>33</v>
      </c>
      <c r="BD1137">
        <v>0.48</v>
      </c>
    </row>
    <row r="1138" spans="1:56" x14ac:dyDescent="0.3">
      <c r="A1138" t="s">
        <v>558</v>
      </c>
      <c r="B1138">
        <v>2017</v>
      </c>
      <c r="C1138">
        <v>15</v>
      </c>
      <c r="D1138" t="s">
        <v>1174</v>
      </c>
      <c r="E1138" t="s">
        <v>108</v>
      </c>
      <c r="F1138" t="s">
        <v>13</v>
      </c>
      <c r="G1138" t="s">
        <v>92</v>
      </c>
      <c r="H1138" t="s">
        <v>122</v>
      </c>
      <c r="I1138" t="s">
        <v>1126</v>
      </c>
      <c r="J1138" t="s">
        <v>1126</v>
      </c>
      <c r="K1138">
        <v>3700</v>
      </c>
      <c r="L1138">
        <v>5600</v>
      </c>
      <c r="M1138" s="1">
        <v>5.7</v>
      </c>
      <c r="N1138" s="1">
        <v>3.7</v>
      </c>
      <c r="O1138">
        <v>10</v>
      </c>
      <c r="P1138">
        <v>-10</v>
      </c>
      <c r="Q1138">
        <v>22</v>
      </c>
      <c r="R1138">
        <v>15</v>
      </c>
      <c r="S1138">
        <v>24.59</v>
      </c>
      <c r="T1138">
        <v>43</v>
      </c>
      <c r="U1138">
        <v>0</v>
      </c>
      <c r="V1138">
        <v>31</v>
      </c>
      <c r="W1138">
        <v>46</v>
      </c>
      <c r="X1138">
        <v>67.39</v>
      </c>
      <c r="Y1138">
        <v>75.41</v>
      </c>
      <c r="Z1138">
        <v>314</v>
      </c>
      <c r="AA1138">
        <v>1</v>
      </c>
      <c r="AB1138">
        <v>3</v>
      </c>
      <c r="AC1138">
        <v>2</v>
      </c>
      <c r="AD1138">
        <v>8</v>
      </c>
      <c r="AE1138">
        <v>306</v>
      </c>
      <c r="AF1138">
        <v>349</v>
      </c>
      <c r="AG1138">
        <v>1</v>
      </c>
      <c r="AH1138">
        <v>0</v>
      </c>
      <c r="AI1138">
        <v>3</v>
      </c>
      <c r="AJ1138">
        <v>2</v>
      </c>
      <c r="AK1138">
        <v>13</v>
      </c>
      <c r="AL1138">
        <v>97</v>
      </c>
      <c r="AM1138">
        <v>5</v>
      </c>
      <c r="AN1138">
        <v>12</v>
      </c>
      <c r="AO1138">
        <v>41.67</v>
      </c>
      <c r="AP1138">
        <v>0</v>
      </c>
      <c r="AQ1138">
        <v>1</v>
      </c>
      <c r="AR1138">
        <v>0</v>
      </c>
      <c r="AS1138">
        <v>30.916666666666668</v>
      </c>
      <c r="AT1138">
        <v>51.53</v>
      </c>
      <c r="AU1138">
        <v>7</v>
      </c>
      <c r="AV1138">
        <v>44</v>
      </c>
      <c r="AW1138">
        <v>5</v>
      </c>
      <c r="AX1138">
        <v>43.5</v>
      </c>
      <c r="AY1138">
        <v>4</v>
      </c>
      <c r="AZ1138">
        <v>20</v>
      </c>
      <c r="BA1138" t="s">
        <v>1337</v>
      </c>
      <c r="BB1138" t="s">
        <v>122</v>
      </c>
      <c r="BC1138">
        <v>25</v>
      </c>
      <c r="BD1138">
        <v>0.36</v>
      </c>
    </row>
    <row r="1139" spans="1:56" x14ac:dyDescent="0.3">
      <c r="A1139" t="s">
        <v>557</v>
      </c>
      <c r="B1139">
        <v>2017</v>
      </c>
      <c r="C1139">
        <v>15</v>
      </c>
      <c r="D1139" t="s">
        <v>1278</v>
      </c>
      <c r="E1139" t="s">
        <v>98</v>
      </c>
      <c r="F1139" t="s">
        <v>99</v>
      </c>
      <c r="G1139" t="s">
        <v>95</v>
      </c>
      <c r="H1139" t="s">
        <v>122</v>
      </c>
      <c r="I1139" t="s">
        <v>1126</v>
      </c>
      <c r="J1139" t="s">
        <v>1126</v>
      </c>
      <c r="K1139">
        <v>3000</v>
      </c>
      <c r="L1139">
        <v>4500</v>
      </c>
      <c r="M1139" s="1">
        <v>1.2</v>
      </c>
      <c r="N1139" s="1">
        <v>1.2</v>
      </c>
      <c r="O1139">
        <v>7</v>
      </c>
      <c r="P1139">
        <v>-27</v>
      </c>
      <c r="Q1139">
        <v>8</v>
      </c>
      <c r="R1139">
        <v>20</v>
      </c>
      <c r="S1139">
        <v>41.67</v>
      </c>
      <c r="T1139">
        <v>46</v>
      </c>
      <c r="U1139">
        <v>1</v>
      </c>
      <c r="V1139">
        <v>14</v>
      </c>
      <c r="W1139">
        <v>28</v>
      </c>
      <c r="X1139">
        <v>50</v>
      </c>
      <c r="Y1139">
        <v>58.330000000000005</v>
      </c>
      <c r="Z1139">
        <v>132</v>
      </c>
      <c r="AA1139">
        <v>0</v>
      </c>
      <c r="AB1139">
        <v>2</v>
      </c>
      <c r="AC1139">
        <v>3</v>
      </c>
      <c r="AD1139">
        <v>17</v>
      </c>
      <c r="AE1139">
        <v>115</v>
      </c>
      <c r="AF1139">
        <v>161</v>
      </c>
      <c r="AG1139">
        <v>1</v>
      </c>
      <c r="AH1139">
        <v>0</v>
      </c>
      <c r="AI1139">
        <v>2</v>
      </c>
      <c r="AJ1139">
        <v>1</v>
      </c>
      <c r="AK1139">
        <v>5</v>
      </c>
      <c r="AL1139">
        <v>44</v>
      </c>
      <c r="AM1139">
        <v>1</v>
      </c>
      <c r="AN1139">
        <v>13</v>
      </c>
      <c r="AO1139">
        <v>7.6899999999999995</v>
      </c>
      <c r="AP1139">
        <v>1</v>
      </c>
      <c r="AQ1139">
        <v>3</v>
      </c>
      <c r="AR1139">
        <v>33.33</v>
      </c>
      <c r="AS1139">
        <v>24.133333333333333</v>
      </c>
      <c r="AT1139">
        <v>40.22</v>
      </c>
      <c r="AU1139">
        <v>10</v>
      </c>
      <c r="AV1139">
        <v>41</v>
      </c>
      <c r="AW1139">
        <v>12.5</v>
      </c>
      <c r="AX1139">
        <v>43</v>
      </c>
      <c r="AY1139">
        <v>2</v>
      </c>
      <c r="AZ1139">
        <v>28</v>
      </c>
      <c r="BA1139" t="s">
        <v>1335</v>
      </c>
      <c r="BB1139" t="s">
        <v>122</v>
      </c>
      <c r="BC1139">
        <v>5</v>
      </c>
      <c r="BD1139">
        <v>0.09</v>
      </c>
    </row>
    <row r="1140" spans="1:56" x14ac:dyDescent="0.3">
      <c r="A1140" t="s">
        <v>557</v>
      </c>
      <c r="B1140">
        <v>2017</v>
      </c>
      <c r="C1140">
        <v>15</v>
      </c>
      <c r="D1140" t="s">
        <v>1142</v>
      </c>
      <c r="E1140" t="s">
        <v>98</v>
      </c>
      <c r="F1140" t="s">
        <v>99</v>
      </c>
      <c r="G1140" t="s">
        <v>95</v>
      </c>
      <c r="H1140" t="s">
        <v>122</v>
      </c>
      <c r="I1140" t="s">
        <v>1126</v>
      </c>
      <c r="J1140" t="s">
        <v>1126</v>
      </c>
      <c r="K1140">
        <v>5300</v>
      </c>
      <c r="L1140">
        <v>5900</v>
      </c>
      <c r="M1140" s="1">
        <v>13.3</v>
      </c>
      <c r="N1140" s="1">
        <v>11.8</v>
      </c>
      <c r="O1140">
        <v>7</v>
      </c>
      <c r="P1140">
        <v>-27</v>
      </c>
      <c r="Q1140">
        <v>8</v>
      </c>
      <c r="R1140">
        <v>20</v>
      </c>
      <c r="S1140">
        <v>41.67</v>
      </c>
      <c r="T1140">
        <v>46</v>
      </c>
      <c r="U1140">
        <v>1</v>
      </c>
      <c r="V1140">
        <v>14</v>
      </c>
      <c r="W1140">
        <v>28</v>
      </c>
      <c r="X1140">
        <v>50</v>
      </c>
      <c r="Y1140">
        <v>58.330000000000005</v>
      </c>
      <c r="Z1140">
        <v>132</v>
      </c>
      <c r="AA1140">
        <v>0</v>
      </c>
      <c r="AB1140">
        <v>2</v>
      </c>
      <c r="AC1140">
        <v>3</v>
      </c>
      <c r="AD1140">
        <v>17</v>
      </c>
      <c r="AE1140">
        <v>115</v>
      </c>
      <c r="AF1140">
        <v>161</v>
      </c>
      <c r="AG1140">
        <v>1</v>
      </c>
      <c r="AH1140">
        <v>0</v>
      </c>
      <c r="AI1140">
        <v>2</v>
      </c>
      <c r="AJ1140">
        <v>1</v>
      </c>
      <c r="AK1140">
        <v>5</v>
      </c>
      <c r="AL1140">
        <v>44</v>
      </c>
      <c r="AM1140">
        <v>1</v>
      </c>
      <c r="AN1140">
        <v>13</v>
      </c>
      <c r="AO1140">
        <v>7.6899999999999995</v>
      </c>
      <c r="AP1140">
        <v>1</v>
      </c>
      <c r="AQ1140">
        <v>3</v>
      </c>
      <c r="AR1140">
        <v>33.33</v>
      </c>
      <c r="AS1140">
        <v>24.133333333333333</v>
      </c>
      <c r="AT1140">
        <v>40.22</v>
      </c>
      <c r="AU1140">
        <v>10</v>
      </c>
      <c r="AV1140">
        <v>41</v>
      </c>
      <c r="AW1140">
        <v>12.5</v>
      </c>
      <c r="AX1140">
        <v>43</v>
      </c>
      <c r="AY1140">
        <v>2</v>
      </c>
      <c r="AZ1140">
        <v>28</v>
      </c>
      <c r="BA1140" t="s">
        <v>1337</v>
      </c>
      <c r="BB1140" t="s">
        <v>122</v>
      </c>
      <c r="BC1140">
        <v>49</v>
      </c>
      <c r="BD1140">
        <v>0.89</v>
      </c>
    </row>
    <row r="1141" spans="1:56" x14ac:dyDescent="0.3">
      <c r="A1141" t="s">
        <v>542</v>
      </c>
      <c r="B1141">
        <v>2017</v>
      </c>
      <c r="C1141">
        <v>15</v>
      </c>
      <c r="D1141" t="s">
        <v>1141</v>
      </c>
      <c r="E1141" t="s">
        <v>118</v>
      </c>
      <c r="F1141" t="s">
        <v>6</v>
      </c>
      <c r="G1141" t="s">
        <v>100</v>
      </c>
      <c r="H1141" t="s">
        <v>72</v>
      </c>
      <c r="I1141" t="s">
        <v>1126</v>
      </c>
      <c r="J1141" t="s">
        <v>1126</v>
      </c>
      <c r="K1141">
        <v>4400</v>
      </c>
      <c r="L1141">
        <v>6000</v>
      </c>
      <c r="M1141" s="1">
        <v>16.3</v>
      </c>
      <c r="N1141" s="1">
        <v>12.8</v>
      </c>
      <c r="O1141">
        <v>10</v>
      </c>
      <c r="P1141">
        <v>-17</v>
      </c>
      <c r="Q1141">
        <v>15</v>
      </c>
      <c r="R1141">
        <v>19</v>
      </c>
      <c r="S1141">
        <v>33.93</v>
      </c>
      <c r="T1141">
        <v>130</v>
      </c>
      <c r="U1141">
        <v>1</v>
      </c>
      <c r="V1141">
        <v>20</v>
      </c>
      <c r="W1141">
        <v>37</v>
      </c>
      <c r="X1141">
        <v>54.05</v>
      </c>
      <c r="Y1141">
        <v>66.069999999999993</v>
      </c>
      <c r="Z1141">
        <v>146</v>
      </c>
      <c r="AA1141">
        <v>0</v>
      </c>
      <c r="AB1141">
        <v>2</v>
      </c>
      <c r="AC1141">
        <v>2</v>
      </c>
      <c r="AD1141">
        <v>10</v>
      </c>
      <c r="AE1141">
        <v>136</v>
      </c>
      <c r="AF1141">
        <v>266</v>
      </c>
      <c r="AG1141">
        <v>2</v>
      </c>
      <c r="AH1141">
        <v>2</v>
      </c>
      <c r="AI1141">
        <v>4</v>
      </c>
      <c r="AJ1141">
        <v>4</v>
      </c>
      <c r="AK1141">
        <v>6</v>
      </c>
      <c r="AL1141">
        <v>35</v>
      </c>
      <c r="AM1141">
        <v>4</v>
      </c>
      <c r="AN1141">
        <v>15</v>
      </c>
      <c r="AO1141">
        <v>26.669999999999998</v>
      </c>
      <c r="AP1141">
        <v>0</v>
      </c>
      <c r="AQ1141">
        <v>1</v>
      </c>
      <c r="AR1141">
        <v>0</v>
      </c>
      <c r="AS1141">
        <v>23.2</v>
      </c>
      <c r="AT1141">
        <v>38.67</v>
      </c>
      <c r="AU1141">
        <v>9</v>
      </c>
      <c r="AV1141">
        <v>40</v>
      </c>
      <c r="AW1141">
        <v>6.5</v>
      </c>
      <c r="AX1141">
        <v>42.5</v>
      </c>
      <c r="AY1141">
        <v>1</v>
      </c>
      <c r="AZ1141">
        <v>27</v>
      </c>
      <c r="BA1141" t="s">
        <v>1335</v>
      </c>
      <c r="BB1141" t="s">
        <v>72</v>
      </c>
      <c r="BC1141">
        <v>43</v>
      </c>
      <c r="BD1141">
        <v>0.67</v>
      </c>
    </row>
    <row r="1142" spans="1:56" x14ac:dyDescent="0.3">
      <c r="A1142" t="s">
        <v>542</v>
      </c>
      <c r="B1142">
        <v>2017</v>
      </c>
      <c r="C1142">
        <v>15</v>
      </c>
      <c r="D1142" t="s">
        <v>1135</v>
      </c>
      <c r="E1142" t="s">
        <v>118</v>
      </c>
      <c r="F1142" t="s">
        <v>6</v>
      </c>
      <c r="G1142" t="s">
        <v>100</v>
      </c>
      <c r="H1142" t="s">
        <v>72</v>
      </c>
      <c r="I1142" t="s">
        <v>1126</v>
      </c>
      <c r="J1142" t="s">
        <v>1126</v>
      </c>
      <c r="K1142">
        <v>4100</v>
      </c>
      <c r="L1142">
        <v>6000</v>
      </c>
      <c r="M1142" s="1">
        <v>10.5</v>
      </c>
      <c r="N1142" s="1">
        <v>8.5</v>
      </c>
      <c r="O1142">
        <v>10</v>
      </c>
      <c r="P1142">
        <v>-17</v>
      </c>
      <c r="Q1142">
        <v>15</v>
      </c>
      <c r="R1142">
        <v>19</v>
      </c>
      <c r="S1142">
        <v>33.93</v>
      </c>
      <c r="T1142">
        <v>130</v>
      </c>
      <c r="U1142">
        <v>1</v>
      </c>
      <c r="V1142">
        <v>20</v>
      </c>
      <c r="W1142">
        <v>37</v>
      </c>
      <c r="X1142">
        <v>54.05</v>
      </c>
      <c r="Y1142">
        <v>66.069999999999993</v>
      </c>
      <c r="Z1142">
        <v>146</v>
      </c>
      <c r="AA1142">
        <v>0</v>
      </c>
      <c r="AB1142">
        <v>2</v>
      </c>
      <c r="AC1142">
        <v>2</v>
      </c>
      <c r="AD1142">
        <v>10</v>
      </c>
      <c r="AE1142">
        <v>136</v>
      </c>
      <c r="AF1142">
        <v>266</v>
      </c>
      <c r="AG1142">
        <v>2</v>
      </c>
      <c r="AH1142">
        <v>2</v>
      </c>
      <c r="AI1142">
        <v>4</v>
      </c>
      <c r="AJ1142">
        <v>4</v>
      </c>
      <c r="AK1142">
        <v>6</v>
      </c>
      <c r="AL1142">
        <v>35</v>
      </c>
      <c r="AM1142">
        <v>4</v>
      </c>
      <c r="AN1142">
        <v>15</v>
      </c>
      <c r="AO1142">
        <v>26.669999999999998</v>
      </c>
      <c r="AP1142">
        <v>0</v>
      </c>
      <c r="AQ1142">
        <v>1</v>
      </c>
      <c r="AR1142">
        <v>0</v>
      </c>
      <c r="AS1142">
        <v>23.2</v>
      </c>
      <c r="AT1142">
        <v>38.67</v>
      </c>
      <c r="AU1142">
        <v>9</v>
      </c>
      <c r="AV1142">
        <v>40</v>
      </c>
      <c r="AW1142">
        <v>6.5</v>
      </c>
      <c r="AX1142">
        <v>42.5</v>
      </c>
      <c r="AY1142">
        <v>1</v>
      </c>
      <c r="AZ1142">
        <v>27</v>
      </c>
      <c r="BA1142" t="s">
        <v>1337</v>
      </c>
      <c r="BB1142" t="s">
        <v>72</v>
      </c>
      <c r="BC1142">
        <v>22</v>
      </c>
      <c r="BD1142">
        <v>0.34</v>
      </c>
    </row>
    <row r="1143" spans="1:56" x14ac:dyDescent="0.3">
      <c r="A1143" t="s">
        <v>548</v>
      </c>
      <c r="B1143">
        <v>2017</v>
      </c>
      <c r="C1143">
        <v>15</v>
      </c>
      <c r="D1143" t="s">
        <v>1144</v>
      </c>
      <c r="E1143" t="s">
        <v>85</v>
      </c>
      <c r="F1143" t="s">
        <v>7</v>
      </c>
      <c r="G1143" t="s">
        <v>80</v>
      </c>
      <c r="H1143" t="s">
        <v>122</v>
      </c>
      <c r="I1143" t="s">
        <v>1126</v>
      </c>
      <c r="J1143" t="s">
        <v>1126</v>
      </c>
      <c r="K1143">
        <v>5700</v>
      </c>
      <c r="L1143">
        <v>6500</v>
      </c>
      <c r="M1143" s="1">
        <v>8.1</v>
      </c>
      <c r="N1143" s="1">
        <v>7.1</v>
      </c>
      <c r="O1143">
        <v>20</v>
      </c>
      <c r="P1143">
        <v>3</v>
      </c>
      <c r="Q1143">
        <v>21</v>
      </c>
      <c r="R1143">
        <v>31</v>
      </c>
      <c r="S1143">
        <v>53.449999999999996</v>
      </c>
      <c r="T1143">
        <v>126</v>
      </c>
      <c r="U1143">
        <v>2</v>
      </c>
      <c r="V1143">
        <v>18</v>
      </c>
      <c r="W1143">
        <v>27</v>
      </c>
      <c r="X1143">
        <v>66.67</v>
      </c>
      <c r="Y1143">
        <v>46.550000000000004</v>
      </c>
      <c r="Z1143">
        <v>212</v>
      </c>
      <c r="AA1143">
        <v>0</v>
      </c>
      <c r="AB1143">
        <v>2</v>
      </c>
      <c r="AC1143">
        <v>2</v>
      </c>
      <c r="AD1143">
        <v>8</v>
      </c>
      <c r="AE1143">
        <v>204</v>
      </c>
      <c r="AF1143">
        <v>330</v>
      </c>
      <c r="AG1143">
        <v>0</v>
      </c>
      <c r="AH1143">
        <v>0</v>
      </c>
      <c r="AI1143">
        <v>2</v>
      </c>
      <c r="AJ1143">
        <v>1</v>
      </c>
      <c r="AK1143">
        <v>7</v>
      </c>
      <c r="AL1143">
        <v>100</v>
      </c>
      <c r="AM1143">
        <v>2</v>
      </c>
      <c r="AN1143">
        <v>10</v>
      </c>
      <c r="AO1143">
        <v>20</v>
      </c>
      <c r="AP1143">
        <v>2</v>
      </c>
      <c r="AQ1143">
        <v>2</v>
      </c>
      <c r="AR1143">
        <v>100</v>
      </c>
      <c r="AS1143">
        <v>32.333333333333336</v>
      </c>
      <c r="AT1143">
        <v>53.890000000000008</v>
      </c>
      <c r="AU1143">
        <v>0</v>
      </c>
      <c r="AV1143">
        <v>45</v>
      </c>
      <c r="AW1143">
        <v>-3</v>
      </c>
      <c r="AX1143">
        <v>46</v>
      </c>
      <c r="AY1143">
        <v>0</v>
      </c>
      <c r="AZ1143">
        <v>17</v>
      </c>
      <c r="BA1143" t="s">
        <v>1337</v>
      </c>
      <c r="BB1143" t="s">
        <v>122</v>
      </c>
      <c r="BC1143">
        <v>27</v>
      </c>
      <c r="BD1143">
        <v>0.42</v>
      </c>
    </row>
    <row r="1144" spans="1:56" x14ac:dyDescent="0.3">
      <c r="A1144" t="s">
        <v>548</v>
      </c>
      <c r="B1144">
        <v>2017</v>
      </c>
      <c r="C1144">
        <v>15</v>
      </c>
      <c r="D1144" t="s">
        <v>1155</v>
      </c>
      <c r="E1144" t="s">
        <v>85</v>
      </c>
      <c r="F1144" t="s">
        <v>7</v>
      </c>
      <c r="G1144" t="s">
        <v>80</v>
      </c>
      <c r="H1144" t="s">
        <v>122</v>
      </c>
      <c r="I1144" t="s">
        <v>1126</v>
      </c>
      <c r="J1144" t="s">
        <v>1126</v>
      </c>
      <c r="K1144">
        <v>4500</v>
      </c>
      <c r="L1144">
        <v>5800</v>
      </c>
      <c r="M1144" s="1">
        <v>12.4</v>
      </c>
      <c r="N1144" s="1">
        <v>10.9</v>
      </c>
      <c r="O1144">
        <v>20</v>
      </c>
      <c r="P1144">
        <v>3</v>
      </c>
      <c r="Q1144">
        <v>21</v>
      </c>
      <c r="R1144">
        <v>31</v>
      </c>
      <c r="S1144">
        <v>53.449999999999996</v>
      </c>
      <c r="T1144">
        <v>126</v>
      </c>
      <c r="U1144">
        <v>2</v>
      </c>
      <c r="V1144">
        <v>18</v>
      </c>
      <c r="W1144">
        <v>27</v>
      </c>
      <c r="X1144">
        <v>66.67</v>
      </c>
      <c r="Y1144">
        <v>46.550000000000004</v>
      </c>
      <c r="Z1144">
        <v>212</v>
      </c>
      <c r="AA1144">
        <v>0</v>
      </c>
      <c r="AB1144">
        <v>2</v>
      </c>
      <c r="AC1144">
        <v>2</v>
      </c>
      <c r="AD1144">
        <v>8</v>
      </c>
      <c r="AE1144">
        <v>204</v>
      </c>
      <c r="AF1144">
        <v>330</v>
      </c>
      <c r="AG1144">
        <v>0</v>
      </c>
      <c r="AH1144">
        <v>0</v>
      </c>
      <c r="AI1144">
        <v>2</v>
      </c>
      <c r="AJ1144">
        <v>1</v>
      </c>
      <c r="AK1144">
        <v>7</v>
      </c>
      <c r="AL1144">
        <v>100</v>
      </c>
      <c r="AM1144">
        <v>2</v>
      </c>
      <c r="AN1144">
        <v>10</v>
      </c>
      <c r="AO1144">
        <v>20</v>
      </c>
      <c r="AP1144">
        <v>2</v>
      </c>
      <c r="AQ1144">
        <v>2</v>
      </c>
      <c r="AR1144">
        <v>100</v>
      </c>
      <c r="AS1144">
        <v>32.333333333333336</v>
      </c>
      <c r="AT1144">
        <v>53.890000000000008</v>
      </c>
      <c r="AU1144">
        <v>0</v>
      </c>
      <c r="AV1144">
        <v>45</v>
      </c>
      <c r="AW1144">
        <v>-3</v>
      </c>
      <c r="AX1144">
        <v>46</v>
      </c>
      <c r="AY1144">
        <v>0</v>
      </c>
      <c r="AZ1144">
        <v>17</v>
      </c>
      <c r="BA1144" t="s">
        <v>1335</v>
      </c>
      <c r="BB1144" t="s">
        <v>122</v>
      </c>
      <c r="BC1144">
        <v>35</v>
      </c>
      <c r="BD1144">
        <v>0.54</v>
      </c>
    </row>
    <row r="1145" spans="1:56" x14ac:dyDescent="0.3">
      <c r="A1145" t="s">
        <v>554</v>
      </c>
      <c r="B1145">
        <v>2017</v>
      </c>
      <c r="C1145">
        <v>15</v>
      </c>
      <c r="D1145" t="s">
        <v>1139</v>
      </c>
      <c r="E1145" t="s">
        <v>105</v>
      </c>
      <c r="F1145" t="s">
        <v>9</v>
      </c>
      <c r="G1145" t="s">
        <v>113</v>
      </c>
      <c r="H1145" t="s">
        <v>122</v>
      </c>
      <c r="I1145" t="s">
        <v>1126</v>
      </c>
      <c r="J1145" t="s">
        <v>1126</v>
      </c>
      <c r="K1145">
        <v>4300</v>
      </c>
      <c r="L1145">
        <v>5600</v>
      </c>
      <c r="M1145" s="1">
        <v>18.8</v>
      </c>
      <c r="N1145" s="1">
        <v>15.8</v>
      </c>
      <c r="O1145">
        <v>25</v>
      </c>
      <c r="P1145">
        <v>12</v>
      </c>
      <c r="Q1145">
        <v>23</v>
      </c>
      <c r="R1145">
        <v>45</v>
      </c>
      <c r="S1145">
        <v>63.38</v>
      </c>
      <c r="T1145">
        <v>213</v>
      </c>
      <c r="U1145">
        <v>1</v>
      </c>
      <c r="V1145">
        <v>17</v>
      </c>
      <c r="W1145">
        <v>26</v>
      </c>
      <c r="X1145">
        <v>65.38000000000001</v>
      </c>
      <c r="Y1145">
        <v>36.620000000000005</v>
      </c>
      <c r="Z1145">
        <v>261</v>
      </c>
      <c r="AA1145">
        <v>2</v>
      </c>
      <c r="AB1145">
        <v>1</v>
      </c>
      <c r="AC1145">
        <v>3</v>
      </c>
      <c r="AD1145">
        <v>12</v>
      </c>
      <c r="AE1145">
        <v>249</v>
      </c>
      <c r="AF1145">
        <v>462</v>
      </c>
      <c r="AG1145">
        <v>1</v>
      </c>
      <c r="AH1145">
        <v>0</v>
      </c>
      <c r="AI1145">
        <v>1</v>
      </c>
      <c r="AJ1145">
        <v>1</v>
      </c>
      <c r="AK1145">
        <v>12</v>
      </c>
      <c r="AL1145">
        <v>80</v>
      </c>
      <c r="AM1145">
        <v>7</v>
      </c>
      <c r="AN1145">
        <v>15</v>
      </c>
      <c r="AO1145">
        <v>46.67</v>
      </c>
      <c r="AP1145">
        <v>1</v>
      </c>
      <c r="AQ1145">
        <v>3</v>
      </c>
      <c r="AR1145">
        <v>33.33</v>
      </c>
      <c r="AS1145">
        <v>36.85</v>
      </c>
      <c r="AT1145">
        <v>61.419999999999995</v>
      </c>
      <c r="AU1145">
        <v>-1.5</v>
      </c>
      <c r="AV1145">
        <v>41.5</v>
      </c>
      <c r="AW1145">
        <v>-3</v>
      </c>
      <c r="AX1145">
        <v>40.5</v>
      </c>
      <c r="AY1145">
        <v>1</v>
      </c>
      <c r="AZ1145">
        <v>13</v>
      </c>
      <c r="BA1145" t="s">
        <v>1337</v>
      </c>
      <c r="BB1145" t="s">
        <v>122</v>
      </c>
      <c r="BC1145">
        <v>54</v>
      </c>
      <c r="BD1145">
        <v>0.68</v>
      </c>
    </row>
    <row r="1146" spans="1:56" x14ac:dyDescent="0.3">
      <c r="A1146" t="s">
        <v>554</v>
      </c>
      <c r="B1146">
        <v>2017</v>
      </c>
      <c r="C1146">
        <v>15</v>
      </c>
      <c r="D1146" t="s">
        <v>1253</v>
      </c>
      <c r="E1146" t="s">
        <v>105</v>
      </c>
      <c r="F1146" t="s">
        <v>9</v>
      </c>
      <c r="G1146" t="s">
        <v>113</v>
      </c>
      <c r="H1146" t="s">
        <v>122</v>
      </c>
      <c r="I1146" t="s">
        <v>1126</v>
      </c>
      <c r="J1146" t="s">
        <v>1126</v>
      </c>
      <c r="K1146">
        <v>4100</v>
      </c>
      <c r="L1146">
        <v>5700</v>
      </c>
      <c r="M1146" s="1">
        <v>5.9</v>
      </c>
      <c r="N1146" s="1">
        <v>5.4</v>
      </c>
      <c r="O1146">
        <v>25</v>
      </c>
      <c r="P1146">
        <v>12</v>
      </c>
      <c r="Q1146">
        <v>23</v>
      </c>
      <c r="R1146">
        <v>45</v>
      </c>
      <c r="S1146">
        <v>63.38</v>
      </c>
      <c r="T1146">
        <v>213</v>
      </c>
      <c r="U1146">
        <v>1</v>
      </c>
      <c r="V1146">
        <v>17</v>
      </c>
      <c r="W1146">
        <v>26</v>
      </c>
      <c r="X1146">
        <v>65.38000000000001</v>
      </c>
      <c r="Y1146">
        <v>36.620000000000005</v>
      </c>
      <c r="Z1146">
        <v>261</v>
      </c>
      <c r="AA1146">
        <v>2</v>
      </c>
      <c r="AB1146">
        <v>1</v>
      </c>
      <c r="AC1146">
        <v>3</v>
      </c>
      <c r="AD1146">
        <v>12</v>
      </c>
      <c r="AE1146">
        <v>249</v>
      </c>
      <c r="AF1146">
        <v>462</v>
      </c>
      <c r="AG1146">
        <v>1</v>
      </c>
      <c r="AH1146">
        <v>0</v>
      </c>
      <c r="AI1146">
        <v>1</v>
      </c>
      <c r="AJ1146">
        <v>1</v>
      </c>
      <c r="AK1146">
        <v>12</v>
      </c>
      <c r="AL1146">
        <v>80</v>
      </c>
      <c r="AM1146">
        <v>7</v>
      </c>
      <c r="AN1146">
        <v>15</v>
      </c>
      <c r="AO1146">
        <v>46.67</v>
      </c>
      <c r="AP1146">
        <v>1</v>
      </c>
      <c r="AQ1146">
        <v>3</v>
      </c>
      <c r="AR1146">
        <v>33.33</v>
      </c>
      <c r="AS1146">
        <v>36.85</v>
      </c>
      <c r="AT1146">
        <v>61.419999999999995</v>
      </c>
      <c r="AU1146">
        <v>-1.5</v>
      </c>
      <c r="AV1146">
        <v>41.5</v>
      </c>
      <c r="AW1146">
        <v>-3</v>
      </c>
      <c r="AX1146">
        <v>40.5</v>
      </c>
      <c r="AY1146">
        <v>1</v>
      </c>
      <c r="AZ1146">
        <v>13</v>
      </c>
      <c r="BA1146" t="s">
        <v>1335</v>
      </c>
      <c r="BB1146" t="s">
        <v>122</v>
      </c>
      <c r="BC1146">
        <v>23</v>
      </c>
      <c r="BD1146">
        <v>0.28999999999999998</v>
      </c>
    </row>
    <row r="1147" spans="1:56" x14ac:dyDescent="0.3">
      <c r="A1147" t="s">
        <v>554</v>
      </c>
      <c r="B1147">
        <v>2017</v>
      </c>
      <c r="C1147">
        <v>15</v>
      </c>
      <c r="D1147" t="s">
        <v>1150</v>
      </c>
      <c r="E1147" t="s">
        <v>105</v>
      </c>
      <c r="F1147" t="s">
        <v>9</v>
      </c>
      <c r="G1147" t="s">
        <v>113</v>
      </c>
      <c r="H1147" t="s">
        <v>122</v>
      </c>
      <c r="I1147" t="s">
        <v>1126</v>
      </c>
      <c r="J1147" t="s">
        <v>1126</v>
      </c>
      <c r="K1147">
        <v>3600</v>
      </c>
      <c r="L1147">
        <v>4700</v>
      </c>
      <c r="M1147" s="1">
        <v>0</v>
      </c>
      <c r="N1147" s="1">
        <v>0</v>
      </c>
      <c r="O1147">
        <v>25</v>
      </c>
      <c r="P1147">
        <v>12</v>
      </c>
      <c r="Q1147">
        <v>23</v>
      </c>
      <c r="R1147">
        <v>45</v>
      </c>
      <c r="S1147">
        <v>63.38</v>
      </c>
      <c r="T1147">
        <v>213</v>
      </c>
      <c r="U1147">
        <v>1</v>
      </c>
      <c r="V1147">
        <v>17</v>
      </c>
      <c r="W1147">
        <v>26</v>
      </c>
      <c r="X1147">
        <v>65.38000000000001</v>
      </c>
      <c r="Y1147">
        <v>36.620000000000005</v>
      </c>
      <c r="Z1147">
        <v>261</v>
      </c>
      <c r="AA1147">
        <v>2</v>
      </c>
      <c r="AB1147">
        <v>1</v>
      </c>
      <c r="AC1147">
        <v>3</v>
      </c>
      <c r="AD1147">
        <v>12</v>
      </c>
      <c r="AE1147">
        <v>249</v>
      </c>
      <c r="AF1147">
        <v>462</v>
      </c>
      <c r="AG1147">
        <v>1</v>
      </c>
      <c r="AH1147">
        <v>0</v>
      </c>
      <c r="AI1147">
        <v>1</v>
      </c>
      <c r="AJ1147">
        <v>1</v>
      </c>
      <c r="AK1147">
        <v>12</v>
      </c>
      <c r="AL1147">
        <v>80</v>
      </c>
      <c r="AM1147">
        <v>7</v>
      </c>
      <c r="AN1147">
        <v>15</v>
      </c>
      <c r="AO1147">
        <v>46.67</v>
      </c>
      <c r="AP1147">
        <v>1</v>
      </c>
      <c r="AQ1147">
        <v>3</v>
      </c>
      <c r="AR1147">
        <v>33.33</v>
      </c>
      <c r="AS1147">
        <v>36.85</v>
      </c>
      <c r="AT1147">
        <v>61.419999999999995</v>
      </c>
      <c r="AU1147">
        <v>-1.5</v>
      </c>
      <c r="AV1147">
        <v>41.5</v>
      </c>
      <c r="AW1147">
        <v>-3</v>
      </c>
      <c r="AX1147">
        <v>40.5</v>
      </c>
      <c r="AY1147">
        <v>1</v>
      </c>
      <c r="AZ1147">
        <v>13</v>
      </c>
      <c r="BA1147" t="s">
        <v>1335</v>
      </c>
      <c r="BB1147" t="s">
        <v>122</v>
      </c>
      <c r="BC1147">
        <v>2</v>
      </c>
      <c r="BD1147">
        <v>0.03</v>
      </c>
    </row>
    <row r="1148" spans="1:56" x14ac:dyDescent="0.3">
      <c r="A1148" t="s">
        <v>533</v>
      </c>
      <c r="B1148">
        <v>2017</v>
      </c>
      <c r="C1148">
        <v>15</v>
      </c>
      <c r="D1148" t="s">
        <v>1146</v>
      </c>
      <c r="E1148" t="s">
        <v>92</v>
      </c>
      <c r="F1148" t="s">
        <v>4</v>
      </c>
      <c r="G1148" t="s">
        <v>108</v>
      </c>
      <c r="H1148" t="s">
        <v>72</v>
      </c>
      <c r="I1148" t="s">
        <v>1126</v>
      </c>
      <c r="J1148" t="s">
        <v>1126</v>
      </c>
      <c r="K1148">
        <v>3800</v>
      </c>
      <c r="L1148">
        <v>5400</v>
      </c>
      <c r="M1148" s="1">
        <v>5.0999999999999996</v>
      </c>
      <c r="N1148" s="1">
        <v>3.6</v>
      </c>
      <c r="O1148">
        <v>20</v>
      </c>
      <c r="P1148">
        <v>10</v>
      </c>
      <c r="Q1148">
        <v>18</v>
      </c>
      <c r="R1148">
        <v>20</v>
      </c>
      <c r="S1148">
        <v>37.74</v>
      </c>
      <c r="T1148">
        <v>91</v>
      </c>
      <c r="U1148">
        <v>0</v>
      </c>
      <c r="V1148">
        <v>25</v>
      </c>
      <c r="W1148">
        <v>33</v>
      </c>
      <c r="X1148">
        <v>75.760000000000005</v>
      </c>
      <c r="Y1148">
        <v>62.260000000000005</v>
      </c>
      <c r="Z1148">
        <v>237</v>
      </c>
      <c r="AA1148">
        <v>2</v>
      </c>
      <c r="AB1148">
        <v>0</v>
      </c>
      <c r="AC1148">
        <v>4</v>
      </c>
      <c r="AD1148">
        <v>35</v>
      </c>
      <c r="AE1148">
        <v>202</v>
      </c>
      <c r="AF1148">
        <v>293</v>
      </c>
      <c r="AG1148">
        <v>1</v>
      </c>
      <c r="AH1148">
        <v>1</v>
      </c>
      <c r="AI1148">
        <v>1</v>
      </c>
      <c r="AJ1148">
        <v>-2</v>
      </c>
      <c r="AK1148">
        <v>8</v>
      </c>
      <c r="AL1148">
        <v>58</v>
      </c>
      <c r="AM1148">
        <v>6</v>
      </c>
      <c r="AN1148">
        <v>13</v>
      </c>
      <c r="AO1148">
        <v>46.150000000000006</v>
      </c>
      <c r="AP1148">
        <v>0</v>
      </c>
      <c r="AQ1148">
        <v>0</v>
      </c>
      <c r="AR1148">
        <v>0</v>
      </c>
      <c r="AS1148">
        <v>29.083333333333332</v>
      </c>
      <c r="AT1148">
        <v>48.47</v>
      </c>
      <c r="AU1148">
        <v>-7</v>
      </c>
      <c r="AV1148">
        <v>44</v>
      </c>
      <c r="AW1148">
        <v>-5</v>
      </c>
      <c r="AX1148">
        <v>43.5</v>
      </c>
      <c r="AY1148">
        <v>2</v>
      </c>
      <c r="AZ1148">
        <v>10</v>
      </c>
      <c r="BA1148" t="s">
        <v>1335</v>
      </c>
      <c r="BB1148" t="s">
        <v>72</v>
      </c>
      <c r="BC1148">
        <v>8</v>
      </c>
      <c r="BD1148">
        <v>0.13</v>
      </c>
    </row>
    <row r="1149" spans="1:56" x14ac:dyDescent="0.3">
      <c r="A1149" t="s">
        <v>533</v>
      </c>
      <c r="B1149">
        <v>2017</v>
      </c>
      <c r="C1149">
        <v>15</v>
      </c>
      <c r="D1149" t="s">
        <v>1138</v>
      </c>
      <c r="E1149" t="s">
        <v>92</v>
      </c>
      <c r="F1149" t="s">
        <v>4</v>
      </c>
      <c r="G1149" t="s">
        <v>108</v>
      </c>
      <c r="H1149" t="s">
        <v>72</v>
      </c>
      <c r="I1149" t="s">
        <v>1126</v>
      </c>
      <c r="J1149" t="s">
        <v>1126</v>
      </c>
      <c r="K1149">
        <v>5200</v>
      </c>
      <c r="L1149">
        <v>6100</v>
      </c>
      <c r="M1149" s="1">
        <v>8.1</v>
      </c>
      <c r="N1149" s="1">
        <v>5.6</v>
      </c>
      <c r="O1149">
        <v>20</v>
      </c>
      <c r="P1149">
        <v>10</v>
      </c>
      <c r="Q1149">
        <v>18</v>
      </c>
      <c r="R1149">
        <v>20</v>
      </c>
      <c r="S1149">
        <v>37.74</v>
      </c>
      <c r="T1149">
        <v>91</v>
      </c>
      <c r="U1149">
        <v>0</v>
      </c>
      <c r="V1149">
        <v>25</v>
      </c>
      <c r="W1149">
        <v>33</v>
      </c>
      <c r="X1149">
        <v>75.760000000000005</v>
      </c>
      <c r="Y1149">
        <v>62.260000000000005</v>
      </c>
      <c r="Z1149">
        <v>237</v>
      </c>
      <c r="AA1149">
        <v>2</v>
      </c>
      <c r="AB1149">
        <v>0</v>
      </c>
      <c r="AC1149">
        <v>4</v>
      </c>
      <c r="AD1149">
        <v>35</v>
      </c>
      <c r="AE1149">
        <v>202</v>
      </c>
      <c r="AF1149">
        <v>293</v>
      </c>
      <c r="AG1149">
        <v>1</v>
      </c>
      <c r="AH1149">
        <v>1</v>
      </c>
      <c r="AI1149">
        <v>1</v>
      </c>
      <c r="AJ1149">
        <v>-2</v>
      </c>
      <c r="AK1149">
        <v>8</v>
      </c>
      <c r="AL1149">
        <v>58</v>
      </c>
      <c r="AM1149">
        <v>6</v>
      </c>
      <c r="AN1149">
        <v>13</v>
      </c>
      <c r="AO1149">
        <v>46.150000000000006</v>
      </c>
      <c r="AP1149">
        <v>0</v>
      </c>
      <c r="AQ1149">
        <v>0</v>
      </c>
      <c r="AR1149">
        <v>0</v>
      </c>
      <c r="AS1149">
        <v>29.083333333333332</v>
      </c>
      <c r="AT1149">
        <v>48.47</v>
      </c>
      <c r="AU1149">
        <v>-7</v>
      </c>
      <c r="AV1149">
        <v>44</v>
      </c>
      <c r="AW1149">
        <v>-5</v>
      </c>
      <c r="AX1149">
        <v>43.5</v>
      </c>
      <c r="AY1149">
        <v>2</v>
      </c>
      <c r="AZ1149">
        <v>10</v>
      </c>
      <c r="BA1149" t="s">
        <v>1337</v>
      </c>
      <c r="BB1149" t="s">
        <v>72</v>
      </c>
      <c r="BC1149">
        <v>33</v>
      </c>
      <c r="BD1149">
        <v>0.52</v>
      </c>
    </row>
    <row r="1150" spans="1:56" x14ac:dyDescent="0.3">
      <c r="A1150" t="s">
        <v>533</v>
      </c>
      <c r="B1150">
        <v>2017</v>
      </c>
      <c r="C1150">
        <v>15</v>
      </c>
      <c r="D1150" t="s">
        <v>1276</v>
      </c>
      <c r="E1150" t="s">
        <v>92</v>
      </c>
      <c r="F1150" t="s">
        <v>4</v>
      </c>
      <c r="G1150" t="s">
        <v>108</v>
      </c>
      <c r="H1150" t="s">
        <v>72</v>
      </c>
      <c r="I1150" t="s">
        <v>1126</v>
      </c>
      <c r="J1150" t="s">
        <v>1126</v>
      </c>
      <c r="K1150">
        <v>3600</v>
      </c>
      <c r="L1150">
        <v>4900</v>
      </c>
      <c r="M1150" s="1">
        <v>3.5</v>
      </c>
      <c r="N1150" s="1">
        <v>3.5</v>
      </c>
      <c r="O1150">
        <v>20</v>
      </c>
      <c r="P1150">
        <v>10</v>
      </c>
      <c r="Q1150">
        <v>18</v>
      </c>
      <c r="R1150">
        <v>20</v>
      </c>
      <c r="S1150">
        <v>37.74</v>
      </c>
      <c r="T1150">
        <v>91</v>
      </c>
      <c r="U1150">
        <v>0</v>
      </c>
      <c r="V1150">
        <v>25</v>
      </c>
      <c r="W1150">
        <v>33</v>
      </c>
      <c r="X1150">
        <v>75.760000000000005</v>
      </c>
      <c r="Y1150">
        <v>62.260000000000005</v>
      </c>
      <c r="Z1150">
        <v>237</v>
      </c>
      <c r="AA1150">
        <v>2</v>
      </c>
      <c r="AB1150">
        <v>0</v>
      </c>
      <c r="AC1150">
        <v>4</v>
      </c>
      <c r="AD1150">
        <v>35</v>
      </c>
      <c r="AE1150">
        <v>202</v>
      </c>
      <c r="AF1150">
        <v>293</v>
      </c>
      <c r="AG1150">
        <v>1</v>
      </c>
      <c r="AH1150">
        <v>1</v>
      </c>
      <c r="AI1150">
        <v>1</v>
      </c>
      <c r="AJ1150">
        <v>-2</v>
      </c>
      <c r="AK1150">
        <v>8</v>
      </c>
      <c r="AL1150">
        <v>58</v>
      </c>
      <c r="AM1150">
        <v>6</v>
      </c>
      <c r="AN1150">
        <v>13</v>
      </c>
      <c r="AO1150">
        <v>46.150000000000006</v>
      </c>
      <c r="AP1150">
        <v>0</v>
      </c>
      <c r="AQ1150">
        <v>0</v>
      </c>
      <c r="AR1150">
        <v>0</v>
      </c>
      <c r="AS1150">
        <v>29.083333333333332</v>
      </c>
      <c r="AT1150">
        <v>48.47</v>
      </c>
      <c r="AU1150">
        <v>-7</v>
      </c>
      <c r="AV1150">
        <v>44</v>
      </c>
      <c r="AW1150">
        <v>-5</v>
      </c>
      <c r="AX1150">
        <v>43.5</v>
      </c>
      <c r="AY1150">
        <v>2</v>
      </c>
      <c r="AZ1150">
        <v>10</v>
      </c>
      <c r="BA1150" t="s">
        <v>1335</v>
      </c>
      <c r="BB1150" t="s">
        <v>72</v>
      </c>
      <c r="BC1150">
        <v>23</v>
      </c>
      <c r="BD1150">
        <v>0.37</v>
      </c>
    </row>
    <row r="1151" spans="1:56" x14ac:dyDescent="0.3">
      <c r="A1151" t="s">
        <v>547</v>
      </c>
      <c r="B1151">
        <v>2017</v>
      </c>
      <c r="C1151">
        <v>15</v>
      </c>
      <c r="D1151" t="s">
        <v>1241</v>
      </c>
      <c r="E1151" t="s">
        <v>74</v>
      </c>
      <c r="F1151" t="s">
        <v>75</v>
      </c>
      <c r="G1151" t="s">
        <v>103</v>
      </c>
      <c r="H1151" t="s">
        <v>122</v>
      </c>
      <c r="I1151" t="s">
        <v>1126</v>
      </c>
      <c r="J1151" t="s">
        <v>1126</v>
      </c>
      <c r="K1151">
        <v>4200</v>
      </c>
      <c r="L1151">
        <v>5200</v>
      </c>
      <c r="M1151" s="1">
        <v>6.3</v>
      </c>
      <c r="N1151" s="1">
        <v>5.8</v>
      </c>
      <c r="O1151">
        <v>24</v>
      </c>
      <c r="P1151">
        <v>-7</v>
      </c>
      <c r="Q1151">
        <v>24</v>
      </c>
      <c r="R1151">
        <v>19</v>
      </c>
      <c r="S1151">
        <v>29.69</v>
      </c>
      <c r="T1151">
        <v>120</v>
      </c>
      <c r="U1151">
        <v>0</v>
      </c>
      <c r="V1151">
        <v>26</v>
      </c>
      <c r="W1151">
        <v>45</v>
      </c>
      <c r="X1151">
        <v>57.78</v>
      </c>
      <c r="Y1151">
        <v>70.309999999999988</v>
      </c>
      <c r="Z1151">
        <v>290</v>
      </c>
      <c r="AA1151">
        <v>3</v>
      </c>
      <c r="AB1151">
        <v>3</v>
      </c>
      <c r="AC1151">
        <v>3</v>
      </c>
      <c r="AD1151">
        <v>26</v>
      </c>
      <c r="AE1151">
        <v>264</v>
      </c>
      <c r="AF1151">
        <v>384</v>
      </c>
      <c r="AG1151">
        <v>1</v>
      </c>
      <c r="AH1151">
        <v>1</v>
      </c>
      <c r="AI1151">
        <v>4</v>
      </c>
      <c r="AJ1151">
        <v>4</v>
      </c>
      <c r="AK1151">
        <v>6</v>
      </c>
      <c r="AL1151">
        <v>28</v>
      </c>
      <c r="AM1151">
        <v>4</v>
      </c>
      <c r="AN1151">
        <v>11</v>
      </c>
      <c r="AO1151">
        <v>36.36</v>
      </c>
      <c r="AP1151">
        <v>2</v>
      </c>
      <c r="AQ1151">
        <v>3</v>
      </c>
      <c r="AR1151">
        <v>66.67</v>
      </c>
      <c r="AS1151">
        <v>26.05</v>
      </c>
      <c r="AT1151">
        <v>43.419999999999995</v>
      </c>
      <c r="AU1151">
        <v>2</v>
      </c>
      <c r="AV1151">
        <v>44.5</v>
      </c>
      <c r="AW1151">
        <v>3</v>
      </c>
      <c r="AX1151">
        <v>46.5</v>
      </c>
      <c r="AY1151">
        <v>1</v>
      </c>
      <c r="AZ1151">
        <v>31</v>
      </c>
      <c r="BA1151" t="s">
        <v>1335</v>
      </c>
      <c r="BB1151" t="s">
        <v>122</v>
      </c>
      <c r="BC1151">
        <v>26</v>
      </c>
      <c r="BD1151">
        <v>0.37</v>
      </c>
    </row>
    <row r="1152" spans="1:56" x14ac:dyDescent="0.3">
      <c r="A1152" t="s">
        <v>547</v>
      </c>
      <c r="B1152">
        <v>2017</v>
      </c>
      <c r="C1152">
        <v>15</v>
      </c>
      <c r="D1152" t="s">
        <v>1153</v>
      </c>
      <c r="E1152" t="s">
        <v>74</v>
      </c>
      <c r="F1152" t="s">
        <v>75</v>
      </c>
      <c r="G1152" t="s">
        <v>103</v>
      </c>
      <c r="H1152" t="s">
        <v>122</v>
      </c>
      <c r="I1152" t="s">
        <v>1126</v>
      </c>
      <c r="J1152" t="s">
        <v>1126</v>
      </c>
      <c r="K1152">
        <v>6500</v>
      </c>
      <c r="L1152">
        <v>7300</v>
      </c>
      <c r="M1152" s="1">
        <v>3</v>
      </c>
      <c r="N1152" s="1">
        <v>3</v>
      </c>
      <c r="O1152">
        <v>24</v>
      </c>
      <c r="P1152">
        <v>-7</v>
      </c>
      <c r="Q1152">
        <v>24</v>
      </c>
      <c r="R1152">
        <v>19</v>
      </c>
      <c r="S1152">
        <v>29.69</v>
      </c>
      <c r="T1152">
        <v>120</v>
      </c>
      <c r="U1152">
        <v>0</v>
      </c>
      <c r="V1152">
        <v>26</v>
      </c>
      <c r="W1152">
        <v>45</v>
      </c>
      <c r="X1152">
        <v>57.78</v>
      </c>
      <c r="Y1152">
        <v>70.309999999999988</v>
      </c>
      <c r="Z1152">
        <v>290</v>
      </c>
      <c r="AA1152">
        <v>3</v>
      </c>
      <c r="AB1152">
        <v>3</v>
      </c>
      <c r="AC1152">
        <v>3</v>
      </c>
      <c r="AD1152">
        <v>26</v>
      </c>
      <c r="AE1152">
        <v>264</v>
      </c>
      <c r="AF1152">
        <v>384</v>
      </c>
      <c r="AG1152">
        <v>1</v>
      </c>
      <c r="AH1152">
        <v>1</v>
      </c>
      <c r="AI1152">
        <v>4</v>
      </c>
      <c r="AJ1152">
        <v>4</v>
      </c>
      <c r="AK1152">
        <v>6</v>
      </c>
      <c r="AL1152">
        <v>28</v>
      </c>
      <c r="AM1152">
        <v>4</v>
      </c>
      <c r="AN1152">
        <v>11</v>
      </c>
      <c r="AO1152">
        <v>36.36</v>
      </c>
      <c r="AP1152">
        <v>2</v>
      </c>
      <c r="AQ1152">
        <v>3</v>
      </c>
      <c r="AR1152">
        <v>66.67</v>
      </c>
      <c r="AS1152">
        <v>26.05</v>
      </c>
      <c r="AT1152">
        <v>43.419999999999995</v>
      </c>
      <c r="AU1152">
        <v>2</v>
      </c>
      <c r="AV1152">
        <v>44.5</v>
      </c>
      <c r="AW1152">
        <v>3</v>
      </c>
      <c r="AX1152">
        <v>46.5</v>
      </c>
      <c r="AY1152">
        <v>1</v>
      </c>
      <c r="AZ1152">
        <v>31</v>
      </c>
      <c r="BA1152" t="s">
        <v>1337</v>
      </c>
      <c r="BB1152" t="s">
        <v>122</v>
      </c>
      <c r="BC1152">
        <v>43</v>
      </c>
      <c r="BD1152">
        <v>0.61</v>
      </c>
    </row>
    <row r="1153" spans="1:56" x14ac:dyDescent="0.3">
      <c r="A1153" t="s">
        <v>560</v>
      </c>
      <c r="B1153">
        <v>2017</v>
      </c>
      <c r="C1153">
        <v>15</v>
      </c>
      <c r="D1153" t="s">
        <v>1251</v>
      </c>
      <c r="E1153" t="s">
        <v>115</v>
      </c>
      <c r="F1153" t="s">
        <v>0</v>
      </c>
      <c r="G1153" t="s">
        <v>116</v>
      </c>
      <c r="H1153" t="s">
        <v>122</v>
      </c>
      <c r="I1153" t="s">
        <v>1126</v>
      </c>
      <c r="J1153" t="s">
        <v>1126</v>
      </c>
      <c r="K1153">
        <v>3500</v>
      </c>
      <c r="L1153">
        <v>4500</v>
      </c>
      <c r="M1153" s="1">
        <v>5.5</v>
      </c>
      <c r="N1153" s="1">
        <v>5.5</v>
      </c>
      <c r="O1153">
        <v>7</v>
      </c>
      <c r="P1153">
        <v>-38</v>
      </c>
      <c r="Q1153">
        <v>9</v>
      </c>
      <c r="R1153">
        <v>21</v>
      </c>
      <c r="S1153">
        <v>40.380000000000003</v>
      </c>
      <c r="T1153">
        <v>87</v>
      </c>
      <c r="U1153">
        <v>0</v>
      </c>
      <c r="V1153">
        <v>12</v>
      </c>
      <c r="W1153">
        <v>31</v>
      </c>
      <c r="X1153">
        <v>38.71</v>
      </c>
      <c r="Y1153">
        <v>59.62</v>
      </c>
      <c r="Z1153">
        <v>128</v>
      </c>
      <c r="AA1153">
        <v>1</v>
      </c>
      <c r="AB1153">
        <v>1</v>
      </c>
      <c r="AC1153">
        <v>4</v>
      </c>
      <c r="AD1153">
        <v>29</v>
      </c>
      <c r="AE1153">
        <v>99</v>
      </c>
      <c r="AF1153">
        <v>186</v>
      </c>
      <c r="AG1153">
        <v>2</v>
      </c>
      <c r="AH1153">
        <v>0</v>
      </c>
      <c r="AI1153">
        <v>1</v>
      </c>
      <c r="AJ1153">
        <v>1</v>
      </c>
      <c r="AK1153">
        <v>14</v>
      </c>
      <c r="AL1153">
        <v>127</v>
      </c>
      <c r="AM1153">
        <v>4</v>
      </c>
      <c r="AN1153">
        <v>16</v>
      </c>
      <c r="AO1153">
        <v>25</v>
      </c>
      <c r="AP1153">
        <v>0</v>
      </c>
      <c r="AQ1153">
        <v>0</v>
      </c>
      <c r="AR1153">
        <v>0</v>
      </c>
      <c r="AS1153">
        <v>26.7</v>
      </c>
      <c r="AT1153">
        <v>44.5</v>
      </c>
      <c r="AU1153">
        <v>12.5</v>
      </c>
      <c r="AV1153">
        <v>40</v>
      </c>
      <c r="AW1153">
        <v>10</v>
      </c>
      <c r="AX1153">
        <v>39.5</v>
      </c>
      <c r="AY1153">
        <v>1</v>
      </c>
      <c r="AZ1153">
        <v>45</v>
      </c>
      <c r="BA1153" t="s">
        <v>1335</v>
      </c>
      <c r="BB1153" t="s">
        <v>122</v>
      </c>
      <c r="BC1153">
        <v>31</v>
      </c>
      <c r="BD1153">
        <v>0.5</v>
      </c>
    </row>
    <row r="1154" spans="1:56" x14ac:dyDescent="0.3">
      <c r="A1154" t="s">
        <v>560</v>
      </c>
      <c r="B1154">
        <v>2017</v>
      </c>
      <c r="C1154">
        <v>15</v>
      </c>
      <c r="D1154" t="s">
        <v>1136</v>
      </c>
      <c r="E1154" t="s">
        <v>115</v>
      </c>
      <c r="F1154" t="s">
        <v>0</v>
      </c>
      <c r="G1154" t="s">
        <v>116</v>
      </c>
      <c r="H1154" t="s">
        <v>122</v>
      </c>
      <c r="I1154" t="s">
        <v>1126</v>
      </c>
      <c r="J1154" t="s">
        <v>1126</v>
      </c>
      <c r="K1154">
        <v>5600</v>
      </c>
      <c r="L1154">
        <v>6200</v>
      </c>
      <c r="M1154" s="1">
        <v>5.3</v>
      </c>
      <c r="N1154" s="1">
        <v>4.3</v>
      </c>
      <c r="O1154">
        <v>7</v>
      </c>
      <c r="P1154">
        <v>-38</v>
      </c>
      <c r="Q1154">
        <v>9</v>
      </c>
      <c r="R1154">
        <v>21</v>
      </c>
      <c r="S1154">
        <v>40.380000000000003</v>
      </c>
      <c r="T1154">
        <v>87</v>
      </c>
      <c r="U1154">
        <v>0</v>
      </c>
      <c r="V1154">
        <v>12</v>
      </c>
      <c r="W1154">
        <v>31</v>
      </c>
      <c r="X1154">
        <v>38.71</v>
      </c>
      <c r="Y1154">
        <v>59.62</v>
      </c>
      <c r="Z1154">
        <v>128</v>
      </c>
      <c r="AA1154">
        <v>1</v>
      </c>
      <c r="AB1154">
        <v>1</v>
      </c>
      <c r="AC1154">
        <v>4</v>
      </c>
      <c r="AD1154">
        <v>29</v>
      </c>
      <c r="AE1154">
        <v>99</v>
      </c>
      <c r="AF1154">
        <v>186</v>
      </c>
      <c r="AG1154">
        <v>2</v>
      </c>
      <c r="AH1154">
        <v>0</v>
      </c>
      <c r="AI1154">
        <v>1</v>
      </c>
      <c r="AJ1154">
        <v>1</v>
      </c>
      <c r="AK1154">
        <v>14</v>
      </c>
      <c r="AL1154">
        <v>127</v>
      </c>
      <c r="AM1154">
        <v>4</v>
      </c>
      <c r="AN1154">
        <v>16</v>
      </c>
      <c r="AO1154">
        <v>25</v>
      </c>
      <c r="AP1154">
        <v>0</v>
      </c>
      <c r="AQ1154">
        <v>0</v>
      </c>
      <c r="AR1154">
        <v>0</v>
      </c>
      <c r="AS1154">
        <v>26.7</v>
      </c>
      <c r="AT1154">
        <v>44.5</v>
      </c>
      <c r="AU1154">
        <v>12.5</v>
      </c>
      <c r="AV1154">
        <v>40</v>
      </c>
      <c r="AW1154">
        <v>10</v>
      </c>
      <c r="AX1154">
        <v>39.5</v>
      </c>
      <c r="AY1154">
        <v>1</v>
      </c>
      <c r="AZ1154">
        <v>45</v>
      </c>
      <c r="BA1154" t="s">
        <v>1337</v>
      </c>
      <c r="BB1154" t="s">
        <v>122</v>
      </c>
      <c r="BC1154">
        <v>31</v>
      </c>
      <c r="BD1154">
        <v>0.5</v>
      </c>
    </row>
    <row r="1155" spans="1:56" x14ac:dyDescent="0.3">
      <c r="A1155" t="s">
        <v>543</v>
      </c>
      <c r="B1155">
        <v>2017</v>
      </c>
      <c r="C1155">
        <v>15</v>
      </c>
      <c r="D1155" t="s">
        <v>1202</v>
      </c>
      <c r="E1155" t="s">
        <v>113</v>
      </c>
      <c r="F1155" t="s">
        <v>10</v>
      </c>
      <c r="G1155" t="s">
        <v>105</v>
      </c>
      <c r="H1155" t="s">
        <v>72</v>
      </c>
      <c r="I1155" t="s">
        <v>1126</v>
      </c>
      <c r="J1155" t="s">
        <v>1126</v>
      </c>
      <c r="K1155">
        <v>4000</v>
      </c>
      <c r="L1155">
        <v>5600</v>
      </c>
      <c r="M1155" s="1">
        <v>9.8000000000000007</v>
      </c>
      <c r="N1155" s="1">
        <v>8.3000000000000007</v>
      </c>
      <c r="O1155">
        <v>13</v>
      </c>
      <c r="P1155">
        <v>-12</v>
      </c>
      <c r="Q1155">
        <v>15</v>
      </c>
      <c r="R1155">
        <v>22</v>
      </c>
      <c r="S1155">
        <v>42.309999999999995</v>
      </c>
      <c r="T1155">
        <v>70</v>
      </c>
      <c r="U1155">
        <v>1</v>
      </c>
      <c r="V1155">
        <v>17</v>
      </c>
      <c r="W1155">
        <v>30</v>
      </c>
      <c r="X1155">
        <v>56.67</v>
      </c>
      <c r="Y1155">
        <v>57.69</v>
      </c>
      <c r="Z1155">
        <v>158</v>
      </c>
      <c r="AA1155">
        <v>0</v>
      </c>
      <c r="AB1155">
        <v>0</v>
      </c>
      <c r="AC1155">
        <v>1</v>
      </c>
      <c r="AD1155">
        <v>0</v>
      </c>
      <c r="AE1155">
        <v>158</v>
      </c>
      <c r="AF1155">
        <v>228</v>
      </c>
      <c r="AG1155">
        <v>1</v>
      </c>
      <c r="AH1155">
        <v>0</v>
      </c>
      <c r="AI1155">
        <v>0</v>
      </c>
      <c r="AJ1155">
        <v>-1</v>
      </c>
      <c r="AK1155">
        <v>4</v>
      </c>
      <c r="AL1155">
        <v>39</v>
      </c>
      <c r="AM1155">
        <v>6</v>
      </c>
      <c r="AN1155">
        <v>13</v>
      </c>
      <c r="AO1155">
        <v>46.150000000000006</v>
      </c>
      <c r="AP1155">
        <v>0</v>
      </c>
      <c r="AQ1155">
        <v>1</v>
      </c>
      <c r="AR1155">
        <v>0</v>
      </c>
      <c r="AS1155">
        <v>23.15</v>
      </c>
      <c r="AT1155">
        <v>38.58</v>
      </c>
      <c r="AU1155">
        <v>1.5</v>
      </c>
      <c r="AV1155">
        <v>41.5</v>
      </c>
      <c r="AW1155">
        <v>3</v>
      </c>
      <c r="AX1155">
        <v>40.5</v>
      </c>
      <c r="AY1155">
        <v>3</v>
      </c>
      <c r="AZ1155">
        <v>25</v>
      </c>
      <c r="BA1155" t="s">
        <v>1337</v>
      </c>
      <c r="BB1155" t="s">
        <v>72</v>
      </c>
      <c r="BC1155">
        <v>28</v>
      </c>
      <c r="BD1155">
        <v>0.52</v>
      </c>
    </row>
    <row r="1156" spans="1:56" x14ac:dyDescent="0.3">
      <c r="A1156" t="s">
        <v>543</v>
      </c>
      <c r="B1156">
        <v>2017</v>
      </c>
      <c r="C1156">
        <v>15</v>
      </c>
      <c r="D1156" t="s">
        <v>1267</v>
      </c>
      <c r="E1156" t="s">
        <v>113</v>
      </c>
      <c r="F1156" t="s">
        <v>10</v>
      </c>
      <c r="G1156" t="s">
        <v>105</v>
      </c>
      <c r="H1156" t="s">
        <v>72</v>
      </c>
      <c r="I1156" t="s">
        <v>1126</v>
      </c>
      <c r="J1156" t="s">
        <v>1126</v>
      </c>
      <c r="K1156">
        <v>3000</v>
      </c>
      <c r="L1156">
        <v>4500</v>
      </c>
      <c r="M1156" s="1">
        <v>0</v>
      </c>
      <c r="N1156" s="1">
        <v>0</v>
      </c>
      <c r="O1156">
        <v>13</v>
      </c>
      <c r="P1156">
        <v>-12</v>
      </c>
      <c r="Q1156">
        <v>15</v>
      </c>
      <c r="R1156">
        <v>22</v>
      </c>
      <c r="S1156">
        <v>42.309999999999995</v>
      </c>
      <c r="T1156">
        <v>70</v>
      </c>
      <c r="U1156">
        <v>1</v>
      </c>
      <c r="V1156">
        <v>17</v>
      </c>
      <c r="W1156">
        <v>30</v>
      </c>
      <c r="X1156">
        <v>56.67</v>
      </c>
      <c r="Y1156">
        <v>57.69</v>
      </c>
      <c r="Z1156">
        <v>158</v>
      </c>
      <c r="AA1156">
        <v>0</v>
      </c>
      <c r="AB1156">
        <v>0</v>
      </c>
      <c r="AC1156">
        <v>1</v>
      </c>
      <c r="AD1156">
        <v>0</v>
      </c>
      <c r="AE1156">
        <v>158</v>
      </c>
      <c r="AF1156">
        <v>228</v>
      </c>
      <c r="AG1156">
        <v>1</v>
      </c>
      <c r="AH1156">
        <v>0</v>
      </c>
      <c r="AI1156">
        <v>0</v>
      </c>
      <c r="AJ1156">
        <v>-1</v>
      </c>
      <c r="AK1156">
        <v>4</v>
      </c>
      <c r="AL1156">
        <v>39</v>
      </c>
      <c r="AM1156">
        <v>6</v>
      </c>
      <c r="AN1156">
        <v>13</v>
      </c>
      <c r="AO1156">
        <v>46.150000000000006</v>
      </c>
      <c r="AP1156">
        <v>0</v>
      </c>
      <c r="AQ1156">
        <v>1</v>
      </c>
      <c r="AR1156">
        <v>0</v>
      </c>
      <c r="AS1156">
        <v>23.15</v>
      </c>
      <c r="AT1156">
        <v>38.58</v>
      </c>
      <c r="AU1156">
        <v>1.5</v>
      </c>
      <c r="AV1156">
        <v>41.5</v>
      </c>
      <c r="AW1156">
        <v>3</v>
      </c>
      <c r="AX1156">
        <v>40.5</v>
      </c>
      <c r="AY1156">
        <v>3</v>
      </c>
      <c r="AZ1156">
        <v>25</v>
      </c>
      <c r="BA1156" t="s">
        <v>1335</v>
      </c>
      <c r="BB1156" t="s">
        <v>72</v>
      </c>
      <c r="BC1156">
        <v>1</v>
      </c>
      <c r="BD1156">
        <v>0.02</v>
      </c>
    </row>
    <row r="1157" spans="1:56" x14ac:dyDescent="0.3">
      <c r="A1157" t="s">
        <v>543</v>
      </c>
      <c r="B1157">
        <v>2017</v>
      </c>
      <c r="C1157">
        <v>15</v>
      </c>
      <c r="D1157" t="s">
        <v>1218</v>
      </c>
      <c r="E1157" t="s">
        <v>113</v>
      </c>
      <c r="F1157" t="s">
        <v>10</v>
      </c>
      <c r="G1157" t="s">
        <v>105</v>
      </c>
      <c r="H1157" t="s">
        <v>72</v>
      </c>
      <c r="I1157" t="s">
        <v>1126</v>
      </c>
      <c r="J1157" t="s">
        <v>1126</v>
      </c>
      <c r="K1157">
        <v>4000</v>
      </c>
      <c r="L1157">
        <v>5500</v>
      </c>
      <c r="M1157" s="1">
        <v>1.4</v>
      </c>
      <c r="N1157" s="1">
        <v>1.4</v>
      </c>
      <c r="O1157">
        <v>13</v>
      </c>
      <c r="P1157">
        <v>-12</v>
      </c>
      <c r="Q1157">
        <v>15</v>
      </c>
      <c r="R1157">
        <v>22</v>
      </c>
      <c r="S1157">
        <v>42.309999999999995</v>
      </c>
      <c r="T1157">
        <v>70</v>
      </c>
      <c r="U1157">
        <v>1</v>
      </c>
      <c r="V1157">
        <v>17</v>
      </c>
      <c r="W1157">
        <v>30</v>
      </c>
      <c r="X1157">
        <v>56.67</v>
      </c>
      <c r="Y1157">
        <v>57.69</v>
      </c>
      <c r="Z1157">
        <v>158</v>
      </c>
      <c r="AA1157">
        <v>0</v>
      </c>
      <c r="AB1157">
        <v>0</v>
      </c>
      <c r="AC1157">
        <v>1</v>
      </c>
      <c r="AD1157">
        <v>0</v>
      </c>
      <c r="AE1157">
        <v>158</v>
      </c>
      <c r="AF1157">
        <v>228</v>
      </c>
      <c r="AG1157">
        <v>1</v>
      </c>
      <c r="AH1157">
        <v>0</v>
      </c>
      <c r="AI1157">
        <v>0</v>
      </c>
      <c r="AJ1157">
        <v>-1</v>
      </c>
      <c r="AK1157">
        <v>4</v>
      </c>
      <c r="AL1157">
        <v>39</v>
      </c>
      <c r="AM1157">
        <v>6</v>
      </c>
      <c r="AN1157">
        <v>13</v>
      </c>
      <c r="AO1157">
        <v>46.150000000000006</v>
      </c>
      <c r="AP1157">
        <v>0</v>
      </c>
      <c r="AQ1157">
        <v>1</v>
      </c>
      <c r="AR1157">
        <v>0</v>
      </c>
      <c r="AS1157">
        <v>23.15</v>
      </c>
      <c r="AT1157">
        <v>38.58</v>
      </c>
      <c r="AU1157">
        <v>1.5</v>
      </c>
      <c r="AV1157">
        <v>41.5</v>
      </c>
      <c r="AW1157">
        <v>3</v>
      </c>
      <c r="AX1157">
        <v>40.5</v>
      </c>
      <c r="AY1157">
        <v>3</v>
      </c>
      <c r="AZ1157">
        <v>25</v>
      </c>
      <c r="BA1157" t="s">
        <v>1335</v>
      </c>
      <c r="BB1157" t="s">
        <v>72</v>
      </c>
      <c r="BC1157">
        <v>24</v>
      </c>
      <c r="BD1157">
        <v>0.44</v>
      </c>
    </row>
    <row r="1158" spans="1:56" x14ac:dyDescent="0.3">
      <c r="A1158" t="s">
        <v>539</v>
      </c>
      <c r="B1158">
        <v>2017</v>
      </c>
      <c r="C1158">
        <v>15</v>
      </c>
      <c r="D1158" t="s">
        <v>1215</v>
      </c>
      <c r="E1158" t="s">
        <v>116</v>
      </c>
      <c r="F1158" t="s">
        <v>142</v>
      </c>
      <c r="G1158" t="s">
        <v>115</v>
      </c>
      <c r="H1158" t="s">
        <v>72</v>
      </c>
      <c r="I1158" t="s">
        <v>1126</v>
      </c>
      <c r="J1158" t="s">
        <v>1126</v>
      </c>
      <c r="K1158">
        <v>4300</v>
      </c>
      <c r="L1158">
        <v>4700</v>
      </c>
      <c r="M1158" s="1">
        <v>4.2</v>
      </c>
      <c r="N1158" s="1">
        <v>4.2</v>
      </c>
      <c r="O1158">
        <v>45</v>
      </c>
      <c r="P1158">
        <v>38</v>
      </c>
      <c r="Q1158">
        <v>25</v>
      </c>
      <c r="R1158">
        <v>38</v>
      </c>
      <c r="S1158">
        <v>56.720000000000006</v>
      </c>
      <c r="T1158">
        <v>138</v>
      </c>
      <c r="U1158">
        <v>3</v>
      </c>
      <c r="V1158">
        <v>21</v>
      </c>
      <c r="W1158">
        <v>29</v>
      </c>
      <c r="X1158">
        <v>72.41</v>
      </c>
      <c r="Y1158">
        <v>43.28</v>
      </c>
      <c r="Z1158">
        <v>326</v>
      </c>
      <c r="AA1158">
        <v>3</v>
      </c>
      <c r="AB1158">
        <v>0</v>
      </c>
      <c r="AC1158">
        <v>1</v>
      </c>
      <c r="AD1158">
        <v>0</v>
      </c>
      <c r="AE1158">
        <v>326</v>
      </c>
      <c r="AF1158">
        <v>464</v>
      </c>
      <c r="AG1158">
        <v>0</v>
      </c>
      <c r="AH1158">
        <v>0</v>
      </c>
      <c r="AI1158">
        <v>0</v>
      </c>
      <c r="AJ1158">
        <v>-1</v>
      </c>
      <c r="AK1158">
        <v>8</v>
      </c>
      <c r="AL1158">
        <v>54</v>
      </c>
      <c r="AM1158">
        <v>3</v>
      </c>
      <c r="AN1158">
        <v>10</v>
      </c>
      <c r="AO1158">
        <v>30</v>
      </c>
      <c r="AP1158">
        <v>0</v>
      </c>
      <c r="AQ1158">
        <v>0</v>
      </c>
      <c r="AR1158">
        <v>0</v>
      </c>
      <c r="AS1158">
        <v>33.299999999999997</v>
      </c>
      <c r="AT1158">
        <v>55.500000000000007</v>
      </c>
      <c r="AU1158">
        <v>-12.5</v>
      </c>
      <c r="AV1158">
        <v>40</v>
      </c>
      <c r="AW1158">
        <v>-10</v>
      </c>
      <c r="AX1158">
        <v>39.5</v>
      </c>
      <c r="AY1158">
        <v>4</v>
      </c>
      <c r="AZ1158">
        <v>7</v>
      </c>
      <c r="BA1158" t="s">
        <v>1337</v>
      </c>
      <c r="BB1158" t="s">
        <v>72</v>
      </c>
      <c r="BC1158">
        <v>31</v>
      </c>
      <c r="BD1158">
        <v>0.43</v>
      </c>
    </row>
    <row r="1159" spans="1:56" x14ac:dyDescent="0.3">
      <c r="A1159" t="s">
        <v>539</v>
      </c>
      <c r="B1159">
        <v>2017</v>
      </c>
      <c r="C1159">
        <v>15</v>
      </c>
      <c r="D1159" t="s">
        <v>1224</v>
      </c>
      <c r="E1159" t="s">
        <v>116</v>
      </c>
      <c r="F1159" t="s">
        <v>142</v>
      </c>
      <c r="G1159" t="s">
        <v>115</v>
      </c>
      <c r="H1159" t="s">
        <v>72</v>
      </c>
      <c r="I1159" t="s">
        <v>1126</v>
      </c>
      <c r="J1159" t="s">
        <v>1126</v>
      </c>
      <c r="K1159">
        <v>3000</v>
      </c>
      <c r="L1159">
        <v>4500</v>
      </c>
      <c r="M1159" s="1">
        <v>12.9</v>
      </c>
      <c r="N1159" s="1">
        <v>12.9</v>
      </c>
      <c r="O1159">
        <v>45</v>
      </c>
      <c r="P1159">
        <v>38</v>
      </c>
      <c r="Q1159">
        <v>25</v>
      </c>
      <c r="R1159">
        <v>38</v>
      </c>
      <c r="S1159">
        <v>56.720000000000006</v>
      </c>
      <c r="T1159">
        <v>138</v>
      </c>
      <c r="U1159">
        <v>3</v>
      </c>
      <c r="V1159">
        <v>21</v>
      </c>
      <c r="W1159">
        <v>29</v>
      </c>
      <c r="X1159">
        <v>72.41</v>
      </c>
      <c r="Y1159">
        <v>43.28</v>
      </c>
      <c r="Z1159">
        <v>326</v>
      </c>
      <c r="AA1159">
        <v>3</v>
      </c>
      <c r="AB1159">
        <v>0</v>
      </c>
      <c r="AC1159">
        <v>1</v>
      </c>
      <c r="AD1159">
        <v>0</v>
      </c>
      <c r="AE1159">
        <v>326</v>
      </c>
      <c r="AF1159">
        <v>464</v>
      </c>
      <c r="AG1159">
        <v>0</v>
      </c>
      <c r="AH1159">
        <v>0</v>
      </c>
      <c r="AI1159">
        <v>0</v>
      </c>
      <c r="AJ1159">
        <v>-1</v>
      </c>
      <c r="AK1159">
        <v>8</v>
      </c>
      <c r="AL1159">
        <v>54</v>
      </c>
      <c r="AM1159">
        <v>3</v>
      </c>
      <c r="AN1159">
        <v>10</v>
      </c>
      <c r="AO1159">
        <v>30</v>
      </c>
      <c r="AP1159">
        <v>0</v>
      </c>
      <c r="AQ1159">
        <v>0</v>
      </c>
      <c r="AR1159">
        <v>0</v>
      </c>
      <c r="AS1159">
        <v>33.299999999999997</v>
      </c>
      <c r="AT1159">
        <v>55.500000000000007</v>
      </c>
      <c r="AU1159">
        <v>-12.5</v>
      </c>
      <c r="AV1159">
        <v>40</v>
      </c>
      <c r="AW1159">
        <v>-10</v>
      </c>
      <c r="AX1159">
        <v>39.5</v>
      </c>
      <c r="AY1159">
        <v>4</v>
      </c>
      <c r="AZ1159">
        <v>7</v>
      </c>
      <c r="BA1159" t="s">
        <v>1335</v>
      </c>
      <c r="BB1159" t="s">
        <v>72</v>
      </c>
      <c r="BC1159">
        <v>12</v>
      </c>
      <c r="BD1159">
        <v>0.17</v>
      </c>
    </row>
    <row r="1160" spans="1:56" x14ac:dyDescent="0.3">
      <c r="A1160" t="s">
        <v>539</v>
      </c>
      <c r="B1160">
        <v>2017</v>
      </c>
      <c r="C1160">
        <v>15</v>
      </c>
      <c r="D1160" t="s">
        <v>1263</v>
      </c>
      <c r="E1160" t="s">
        <v>116</v>
      </c>
      <c r="F1160" t="s">
        <v>142</v>
      </c>
      <c r="G1160" t="s">
        <v>115</v>
      </c>
      <c r="H1160" t="s">
        <v>72</v>
      </c>
      <c r="I1160" t="s">
        <v>1126</v>
      </c>
      <c r="J1160" t="s">
        <v>1126</v>
      </c>
      <c r="K1160">
        <v>4100</v>
      </c>
      <c r="L1160">
        <v>4800</v>
      </c>
      <c r="M1160" s="1">
        <v>9.1999999999999993</v>
      </c>
      <c r="N1160" s="1">
        <v>7.2</v>
      </c>
      <c r="O1160">
        <v>45</v>
      </c>
      <c r="P1160">
        <v>38</v>
      </c>
      <c r="Q1160">
        <v>25</v>
      </c>
      <c r="R1160">
        <v>38</v>
      </c>
      <c r="S1160">
        <v>56.720000000000006</v>
      </c>
      <c r="T1160">
        <v>138</v>
      </c>
      <c r="U1160">
        <v>3</v>
      </c>
      <c r="V1160">
        <v>21</v>
      </c>
      <c r="W1160">
        <v>29</v>
      </c>
      <c r="X1160">
        <v>72.41</v>
      </c>
      <c r="Y1160">
        <v>43.28</v>
      </c>
      <c r="Z1160">
        <v>326</v>
      </c>
      <c r="AA1160">
        <v>3</v>
      </c>
      <c r="AB1160">
        <v>0</v>
      </c>
      <c r="AC1160">
        <v>1</v>
      </c>
      <c r="AD1160">
        <v>0</v>
      </c>
      <c r="AE1160">
        <v>326</v>
      </c>
      <c r="AF1160">
        <v>464</v>
      </c>
      <c r="AG1160">
        <v>0</v>
      </c>
      <c r="AH1160">
        <v>0</v>
      </c>
      <c r="AI1160">
        <v>0</v>
      </c>
      <c r="AJ1160">
        <v>-1</v>
      </c>
      <c r="AK1160">
        <v>8</v>
      </c>
      <c r="AL1160">
        <v>54</v>
      </c>
      <c r="AM1160">
        <v>3</v>
      </c>
      <c r="AN1160">
        <v>10</v>
      </c>
      <c r="AO1160">
        <v>30</v>
      </c>
      <c r="AP1160">
        <v>0</v>
      </c>
      <c r="AQ1160">
        <v>0</v>
      </c>
      <c r="AR1160">
        <v>0</v>
      </c>
      <c r="AS1160">
        <v>33.299999999999997</v>
      </c>
      <c r="AT1160">
        <v>55.500000000000007</v>
      </c>
      <c r="AU1160">
        <v>-12.5</v>
      </c>
      <c r="AV1160">
        <v>40</v>
      </c>
      <c r="AW1160">
        <v>-10</v>
      </c>
      <c r="AX1160">
        <v>39.5</v>
      </c>
      <c r="AY1160">
        <v>4</v>
      </c>
      <c r="AZ1160">
        <v>7</v>
      </c>
      <c r="BA1160" t="s">
        <v>1335</v>
      </c>
      <c r="BB1160" t="s">
        <v>72</v>
      </c>
      <c r="BC1160">
        <v>29</v>
      </c>
      <c r="BD1160">
        <v>0.4</v>
      </c>
    </row>
    <row r="1161" spans="1:56" x14ac:dyDescent="0.3">
      <c r="A1161" t="s">
        <v>537</v>
      </c>
      <c r="B1161">
        <v>2017</v>
      </c>
      <c r="C1161">
        <v>15</v>
      </c>
      <c r="D1161" t="s">
        <v>1249</v>
      </c>
      <c r="E1161" t="s">
        <v>71</v>
      </c>
      <c r="F1161" t="s">
        <v>139</v>
      </c>
      <c r="G1161" t="s">
        <v>106</v>
      </c>
      <c r="H1161" t="s">
        <v>72</v>
      </c>
      <c r="I1161" t="s">
        <v>1126</v>
      </c>
      <c r="J1161" t="s">
        <v>1126</v>
      </c>
      <c r="K1161">
        <v>3000</v>
      </c>
      <c r="L1161">
        <v>4500</v>
      </c>
      <c r="M1161" s="1">
        <v>0</v>
      </c>
      <c r="N1161" s="1">
        <v>0</v>
      </c>
      <c r="O1161">
        <v>30</v>
      </c>
      <c r="P1161">
        <v>17</v>
      </c>
      <c r="Q1161">
        <v>20</v>
      </c>
      <c r="R1161">
        <v>32</v>
      </c>
      <c r="S1161">
        <v>51.61</v>
      </c>
      <c r="T1161">
        <v>174</v>
      </c>
      <c r="U1161">
        <v>1</v>
      </c>
      <c r="V1161">
        <v>23</v>
      </c>
      <c r="W1161">
        <v>30</v>
      </c>
      <c r="X1161">
        <v>76.67</v>
      </c>
      <c r="Y1161">
        <v>48.39</v>
      </c>
      <c r="Z1161">
        <v>231</v>
      </c>
      <c r="AA1161">
        <v>2</v>
      </c>
      <c r="AB1161">
        <v>0</v>
      </c>
      <c r="AC1161">
        <v>1</v>
      </c>
      <c r="AD1161">
        <v>8</v>
      </c>
      <c r="AE1161">
        <v>223</v>
      </c>
      <c r="AF1161">
        <v>397</v>
      </c>
      <c r="AG1161">
        <v>1</v>
      </c>
      <c r="AH1161">
        <v>0</v>
      </c>
      <c r="AI1161">
        <v>0</v>
      </c>
      <c r="AJ1161">
        <v>-4</v>
      </c>
      <c r="AK1161">
        <v>7</v>
      </c>
      <c r="AL1161">
        <v>71</v>
      </c>
      <c r="AM1161">
        <v>6</v>
      </c>
      <c r="AN1161">
        <v>14</v>
      </c>
      <c r="AO1161">
        <v>42.86</v>
      </c>
      <c r="AP1161">
        <v>1</v>
      </c>
      <c r="AQ1161">
        <v>1</v>
      </c>
      <c r="AR1161">
        <v>100</v>
      </c>
      <c r="AS1161">
        <v>33.35</v>
      </c>
      <c r="AT1161">
        <v>55.58</v>
      </c>
      <c r="AU1161">
        <v>-1</v>
      </c>
      <c r="AV1161">
        <v>46</v>
      </c>
      <c r="AW1161">
        <v>-1</v>
      </c>
      <c r="AX1161">
        <v>47</v>
      </c>
      <c r="AY1161">
        <v>2</v>
      </c>
      <c r="AZ1161">
        <v>13</v>
      </c>
      <c r="BA1161" t="s">
        <v>1335</v>
      </c>
      <c r="BB1161" t="s">
        <v>72</v>
      </c>
      <c r="BC1161">
        <v>4</v>
      </c>
      <c r="BD1161">
        <v>0.06</v>
      </c>
    </row>
    <row r="1162" spans="1:56" x14ac:dyDescent="0.3">
      <c r="A1162" t="s">
        <v>537</v>
      </c>
      <c r="B1162">
        <v>2017</v>
      </c>
      <c r="C1162">
        <v>15</v>
      </c>
      <c r="D1162" t="s">
        <v>1223</v>
      </c>
      <c r="E1162" t="s">
        <v>71</v>
      </c>
      <c r="F1162" t="s">
        <v>139</v>
      </c>
      <c r="G1162" t="s">
        <v>106</v>
      </c>
      <c r="H1162" t="s">
        <v>72</v>
      </c>
      <c r="I1162" t="s">
        <v>1126</v>
      </c>
      <c r="J1162" t="s">
        <v>1126</v>
      </c>
      <c r="K1162">
        <v>3000</v>
      </c>
      <c r="L1162">
        <v>4500</v>
      </c>
      <c r="M1162" s="1">
        <v>0</v>
      </c>
      <c r="N1162" s="1">
        <v>0</v>
      </c>
      <c r="O1162">
        <v>30</v>
      </c>
      <c r="P1162">
        <v>17</v>
      </c>
      <c r="Q1162">
        <v>20</v>
      </c>
      <c r="R1162">
        <v>32</v>
      </c>
      <c r="S1162">
        <v>51.61</v>
      </c>
      <c r="T1162">
        <v>174</v>
      </c>
      <c r="U1162">
        <v>1</v>
      </c>
      <c r="V1162">
        <v>23</v>
      </c>
      <c r="W1162">
        <v>30</v>
      </c>
      <c r="X1162">
        <v>76.67</v>
      </c>
      <c r="Y1162">
        <v>48.39</v>
      </c>
      <c r="Z1162">
        <v>231</v>
      </c>
      <c r="AA1162">
        <v>2</v>
      </c>
      <c r="AB1162">
        <v>0</v>
      </c>
      <c r="AC1162">
        <v>1</v>
      </c>
      <c r="AD1162">
        <v>8</v>
      </c>
      <c r="AE1162">
        <v>223</v>
      </c>
      <c r="AF1162">
        <v>397</v>
      </c>
      <c r="AG1162">
        <v>1</v>
      </c>
      <c r="AH1162">
        <v>0</v>
      </c>
      <c r="AI1162">
        <v>0</v>
      </c>
      <c r="AJ1162">
        <v>-4</v>
      </c>
      <c r="AK1162">
        <v>7</v>
      </c>
      <c r="AL1162">
        <v>71</v>
      </c>
      <c r="AM1162">
        <v>6</v>
      </c>
      <c r="AN1162">
        <v>14</v>
      </c>
      <c r="AO1162">
        <v>42.86</v>
      </c>
      <c r="AP1162">
        <v>1</v>
      </c>
      <c r="AQ1162">
        <v>1</v>
      </c>
      <c r="AR1162">
        <v>100</v>
      </c>
      <c r="AS1162">
        <v>33.35</v>
      </c>
      <c r="AT1162">
        <v>55.58</v>
      </c>
      <c r="AU1162">
        <v>-1</v>
      </c>
      <c r="AV1162">
        <v>46</v>
      </c>
      <c r="AW1162">
        <v>-1</v>
      </c>
      <c r="AX1162">
        <v>47</v>
      </c>
      <c r="AY1162">
        <v>2</v>
      </c>
      <c r="AZ1162">
        <v>13</v>
      </c>
      <c r="BA1162" t="s">
        <v>1337</v>
      </c>
      <c r="BB1162" t="s">
        <v>72</v>
      </c>
      <c r="BC1162">
        <v>3</v>
      </c>
      <c r="BD1162">
        <v>0.05</v>
      </c>
    </row>
    <row r="1163" spans="1:56" x14ac:dyDescent="0.3">
      <c r="A1163" t="s">
        <v>537</v>
      </c>
      <c r="B1163">
        <v>2017</v>
      </c>
      <c r="C1163">
        <v>15</v>
      </c>
      <c r="D1163" t="s">
        <v>1207</v>
      </c>
      <c r="E1163" t="s">
        <v>71</v>
      </c>
      <c r="F1163" t="s">
        <v>139</v>
      </c>
      <c r="G1163" t="s">
        <v>106</v>
      </c>
      <c r="H1163" t="s">
        <v>72</v>
      </c>
      <c r="I1163" t="s">
        <v>1126</v>
      </c>
      <c r="J1163" t="s">
        <v>1126</v>
      </c>
      <c r="K1163">
        <v>4400</v>
      </c>
      <c r="L1163">
        <v>4800</v>
      </c>
      <c r="M1163" s="1">
        <v>0.6</v>
      </c>
      <c r="N1163" s="1">
        <v>0.6</v>
      </c>
      <c r="O1163">
        <v>30</v>
      </c>
      <c r="P1163">
        <v>17</v>
      </c>
      <c r="Q1163">
        <v>20</v>
      </c>
      <c r="R1163">
        <v>32</v>
      </c>
      <c r="S1163">
        <v>51.61</v>
      </c>
      <c r="T1163">
        <v>174</v>
      </c>
      <c r="U1163">
        <v>1</v>
      </c>
      <c r="V1163">
        <v>23</v>
      </c>
      <c r="W1163">
        <v>30</v>
      </c>
      <c r="X1163">
        <v>76.67</v>
      </c>
      <c r="Y1163">
        <v>48.39</v>
      </c>
      <c r="Z1163">
        <v>231</v>
      </c>
      <c r="AA1163">
        <v>2</v>
      </c>
      <c r="AB1163">
        <v>0</v>
      </c>
      <c r="AC1163">
        <v>1</v>
      </c>
      <c r="AD1163">
        <v>8</v>
      </c>
      <c r="AE1163">
        <v>223</v>
      </c>
      <c r="AF1163">
        <v>397</v>
      </c>
      <c r="AG1163">
        <v>1</v>
      </c>
      <c r="AH1163">
        <v>0</v>
      </c>
      <c r="AI1163">
        <v>0</v>
      </c>
      <c r="AJ1163">
        <v>-4</v>
      </c>
      <c r="AK1163">
        <v>7</v>
      </c>
      <c r="AL1163">
        <v>71</v>
      </c>
      <c r="AM1163">
        <v>6</v>
      </c>
      <c r="AN1163">
        <v>14</v>
      </c>
      <c r="AO1163">
        <v>42.86</v>
      </c>
      <c r="AP1163">
        <v>1</v>
      </c>
      <c r="AQ1163">
        <v>1</v>
      </c>
      <c r="AR1163">
        <v>100</v>
      </c>
      <c r="AS1163">
        <v>33.35</v>
      </c>
      <c r="AT1163">
        <v>55.58</v>
      </c>
      <c r="AU1163">
        <v>-1</v>
      </c>
      <c r="AV1163">
        <v>46</v>
      </c>
      <c r="AW1163">
        <v>-1</v>
      </c>
      <c r="AX1163">
        <v>47</v>
      </c>
      <c r="AY1163">
        <v>2</v>
      </c>
      <c r="AZ1163">
        <v>13</v>
      </c>
      <c r="BA1163" t="s">
        <v>1335</v>
      </c>
      <c r="BB1163" t="s">
        <v>72</v>
      </c>
      <c r="BC1163">
        <v>17</v>
      </c>
      <c r="BD1163">
        <v>0.26</v>
      </c>
    </row>
    <row r="1164" spans="1:56" x14ac:dyDescent="0.3">
      <c r="A1164" t="s">
        <v>537</v>
      </c>
      <c r="B1164">
        <v>2017</v>
      </c>
      <c r="C1164">
        <v>15</v>
      </c>
      <c r="D1164" t="s">
        <v>1188</v>
      </c>
      <c r="E1164" t="s">
        <v>71</v>
      </c>
      <c r="F1164" t="s">
        <v>139</v>
      </c>
      <c r="G1164" t="s">
        <v>106</v>
      </c>
      <c r="H1164" t="s">
        <v>72</v>
      </c>
      <c r="I1164" t="s">
        <v>1126</v>
      </c>
      <c r="J1164" t="s">
        <v>1126</v>
      </c>
      <c r="K1164">
        <v>7100</v>
      </c>
      <c r="L1164">
        <v>7400</v>
      </c>
      <c r="M1164" s="1">
        <v>42.6</v>
      </c>
      <c r="N1164" s="1">
        <v>36.1</v>
      </c>
      <c r="O1164">
        <v>30</v>
      </c>
      <c r="P1164">
        <v>17</v>
      </c>
      <c r="Q1164">
        <v>20</v>
      </c>
      <c r="R1164">
        <v>32</v>
      </c>
      <c r="S1164">
        <v>51.61</v>
      </c>
      <c r="T1164">
        <v>174</v>
      </c>
      <c r="U1164">
        <v>1</v>
      </c>
      <c r="V1164">
        <v>23</v>
      </c>
      <c r="W1164">
        <v>30</v>
      </c>
      <c r="X1164">
        <v>76.67</v>
      </c>
      <c r="Y1164">
        <v>48.39</v>
      </c>
      <c r="Z1164">
        <v>231</v>
      </c>
      <c r="AA1164">
        <v>2</v>
      </c>
      <c r="AB1164">
        <v>0</v>
      </c>
      <c r="AC1164">
        <v>1</v>
      </c>
      <c r="AD1164">
        <v>8</v>
      </c>
      <c r="AE1164">
        <v>223</v>
      </c>
      <c r="AF1164">
        <v>397</v>
      </c>
      <c r="AG1164">
        <v>1</v>
      </c>
      <c r="AH1164">
        <v>0</v>
      </c>
      <c r="AI1164">
        <v>0</v>
      </c>
      <c r="AJ1164">
        <v>-4</v>
      </c>
      <c r="AK1164">
        <v>7</v>
      </c>
      <c r="AL1164">
        <v>71</v>
      </c>
      <c r="AM1164">
        <v>6</v>
      </c>
      <c r="AN1164">
        <v>14</v>
      </c>
      <c r="AO1164">
        <v>42.86</v>
      </c>
      <c r="AP1164">
        <v>1</v>
      </c>
      <c r="AQ1164">
        <v>1</v>
      </c>
      <c r="AR1164">
        <v>100</v>
      </c>
      <c r="AS1164">
        <v>33.35</v>
      </c>
      <c r="AT1164">
        <v>55.58</v>
      </c>
      <c r="AU1164">
        <v>-1</v>
      </c>
      <c r="AV1164">
        <v>46</v>
      </c>
      <c r="AW1164">
        <v>-1</v>
      </c>
      <c r="AX1164">
        <v>47</v>
      </c>
      <c r="AY1164">
        <v>2</v>
      </c>
      <c r="AZ1164">
        <v>13</v>
      </c>
      <c r="BA1164" t="s">
        <v>1337</v>
      </c>
      <c r="BB1164" t="s">
        <v>72</v>
      </c>
      <c r="BC1164">
        <v>43</v>
      </c>
      <c r="BD1164">
        <v>0.65</v>
      </c>
    </row>
    <row r="1165" spans="1:56" x14ac:dyDescent="0.3">
      <c r="A1165" t="s">
        <v>546</v>
      </c>
      <c r="B1165">
        <v>2017</v>
      </c>
      <c r="C1165">
        <v>15</v>
      </c>
      <c r="D1165" t="s">
        <v>1231</v>
      </c>
      <c r="E1165" t="s">
        <v>106</v>
      </c>
      <c r="F1165" t="s">
        <v>14</v>
      </c>
      <c r="G1165" t="s">
        <v>71</v>
      </c>
      <c r="H1165" t="s">
        <v>122</v>
      </c>
      <c r="I1165" t="s">
        <v>1126</v>
      </c>
      <c r="J1165" t="s">
        <v>1126</v>
      </c>
      <c r="K1165">
        <v>4000</v>
      </c>
      <c r="L1165">
        <v>5100</v>
      </c>
      <c r="M1165" s="1">
        <v>1.9</v>
      </c>
      <c r="N1165" s="1">
        <v>0.4</v>
      </c>
      <c r="O1165">
        <v>13</v>
      </c>
      <c r="P1165">
        <v>-17</v>
      </c>
      <c r="Q1165">
        <v>20</v>
      </c>
      <c r="R1165">
        <v>22</v>
      </c>
      <c r="S1165">
        <v>37.93</v>
      </c>
      <c r="T1165">
        <v>98</v>
      </c>
      <c r="U1165">
        <v>1</v>
      </c>
      <c r="V1165">
        <v>20</v>
      </c>
      <c r="W1165">
        <v>36</v>
      </c>
      <c r="X1165">
        <v>55.559999999999995</v>
      </c>
      <c r="Y1165">
        <v>62.07</v>
      </c>
      <c r="Z1165">
        <v>227</v>
      </c>
      <c r="AA1165">
        <v>1</v>
      </c>
      <c r="AB1165">
        <v>3</v>
      </c>
      <c r="AC1165">
        <v>2</v>
      </c>
      <c r="AD1165">
        <v>18</v>
      </c>
      <c r="AE1165">
        <v>209</v>
      </c>
      <c r="AF1165">
        <v>307</v>
      </c>
      <c r="AG1165">
        <v>1</v>
      </c>
      <c r="AH1165">
        <v>1</v>
      </c>
      <c r="AI1165">
        <v>4</v>
      </c>
      <c r="AJ1165">
        <v>4</v>
      </c>
      <c r="AK1165">
        <v>9</v>
      </c>
      <c r="AL1165">
        <v>61</v>
      </c>
      <c r="AM1165">
        <v>4</v>
      </c>
      <c r="AN1165">
        <v>11</v>
      </c>
      <c r="AO1165">
        <v>36.36</v>
      </c>
      <c r="AP1165">
        <v>1</v>
      </c>
      <c r="AQ1165">
        <v>2</v>
      </c>
      <c r="AR1165">
        <v>50</v>
      </c>
      <c r="AS1165">
        <v>26.65</v>
      </c>
      <c r="AT1165">
        <v>44.42</v>
      </c>
      <c r="AU1165">
        <v>1</v>
      </c>
      <c r="AV1165">
        <v>46</v>
      </c>
      <c r="AW1165">
        <v>1</v>
      </c>
      <c r="AX1165">
        <v>47</v>
      </c>
      <c r="AY1165">
        <v>1</v>
      </c>
      <c r="AZ1165">
        <v>30</v>
      </c>
      <c r="BA1165" t="s">
        <v>1335</v>
      </c>
      <c r="BB1165" t="s">
        <v>122</v>
      </c>
      <c r="BC1165">
        <v>10</v>
      </c>
      <c r="BD1165">
        <v>0.16</v>
      </c>
    </row>
    <row r="1166" spans="1:56" x14ac:dyDescent="0.3">
      <c r="A1166" t="s">
        <v>546</v>
      </c>
      <c r="B1166">
        <v>2017</v>
      </c>
      <c r="C1166">
        <v>15</v>
      </c>
      <c r="D1166" t="s">
        <v>1208</v>
      </c>
      <c r="E1166" t="s">
        <v>106</v>
      </c>
      <c r="F1166" t="s">
        <v>14</v>
      </c>
      <c r="G1166" t="s">
        <v>71</v>
      </c>
      <c r="H1166" t="s">
        <v>122</v>
      </c>
      <c r="I1166" t="s">
        <v>1126</v>
      </c>
      <c r="J1166" t="s">
        <v>1126</v>
      </c>
      <c r="K1166">
        <v>3500</v>
      </c>
      <c r="L1166">
        <v>4500</v>
      </c>
      <c r="M1166" s="1">
        <v>0</v>
      </c>
      <c r="N1166" s="1">
        <v>0</v>
      </c>
      <c r="O1166">
        <v>13</v>
      </c>
      <c r="P1166">
        <v>-17</v>
      </c>
      <c r="Q1166">
        <v>20</v>
      </c>
      <c r="R1166">
        <v>22</v>
      </c>
      <c r="S1166">
        <v>37.93</v>
      </c>
      <c r="T1166">
        <v>98</v>
      </c>
      <c r="U1166">
        <v>1</v>
      </c>
      <c r="V1166">
        <v>20</v>
      </c>
      <c r="W1166">
        <v>36</v>
      </c>
      <c r="X1166">
        <v>55.559999999999995</v>
      </c>
      <c r="Y1166">
        <v>62.07</v>
      </c>
      <c r="Z1166">
        <v>227</v>
      </c>
      <c r="AA1166">
        <v>1</v>
      </c>
      <c r="AB1166">
        <v>3</v>
      </c>
      <c r="AC1166">
        <v>2</v>
      </c>
      <c r="AD1166">
        <v>18</v>
      </c>
      <c r="AE1166">
        <v>209</v>
      </c>
      <c r="AF1166">
        <v>307</v>
      </c>
      <c r="AG1166">
        <v>1</v>
      </c>
      <c r="AH1166">
        <v>1</v>
      </c>
      <c r="AI1166">
        <v>4</v>
      </c>
      <c r="AJ1166">
        <v>4</v>
      </c>
      <c r="AK1166">
        <v>9</v>
      </c>
      <c r="AL1166">
        <v>61</v>
      </c>
      <c r="AM1166">
        <v>4</v>
      </c>
      <c r="AN1166">
        <v>11</v>
      </c>
      <c r="AO1166">
        <v>36.36</v>
      </c>
      <c r="AP1166">
        <v>1</v>
      </c>
      <c r="AQ1166">
        <v>2</v>
      </c>
      <c r="AR1166">
        <v>50</v>
      </c>
      <c r="AS1166">
        <v>26.65</v>
      </c>
      <c r="AT1166">
        <v>44.42</v>
      </c>
      <c r="AU1166">
        <v>1</v>
      </c>
      <c r="AV1166">
        <v>46</v>
      </c>
      <c r="AW1166">
        <v>1</v>
      </c>
      <c r="AX1166">
        <v>47</v>
      </c>
      <c r="AY1166">
        <v>1</v>
      </c>
      <c r="AZ1166">
        <v>30</v>
      </c>
      <c r="BA1166" t="s">
        <v>1335</v>
      </c>
      <c r="BB1166" t="s">
        <v>122</v>
      </c>
      <c r="BC1166">
        <v>2</v>
      </c>
      <c r="BD1166">
        <v>0.03</v>
      </c>
    </row>
    <row r="1167" spans="1:56" x14ac:dyDescent="0.3">
      <c r="A1167" t="s">
        <v>546</v>
      </c>
      <c r="B1167">
        <v>2017</v>
      </c>
      <c r="C1167">
        <v>15</v>
      </c>
      <c r="D1167" t="s">
        <v>1187</v>
      </c>
      <c r="E1167" t="s">
        <v>106</v>
      </c>
      <c r="F1167" t="s">
        <v>14</v>
      </c>
      <c r="G1167" t="s">
        <v>71</v>
      </c>
      <c r="H1167" t="s">
        <v>122</v>
      </c>
      <c r="I1167" t="s">
        <v>1126</v>
      </c>
      <c r="J1167" t="s">
        <v>1126</v>
      </c>
      <c r="K1167">
        <v>7400</v>
      </c>
      <c r="L1167">
        <v>8500</v>
      </c>
      <c r="M1167" s="1">
        <v>28.9</v>
      </c>
      <c r="N1167" s="1">
        <v>25.9</v>
      </c>
      <c r="O1167">
        <v>13</v>
      </c>
      <c r="P1167">
        <v>-17</v>
      </c>
      <c r="Q1167">
        <v>20</v>
      </c>
      <c r="R1167">
        <v>22</v>
      </c>
      <c r="S1167">
        <v>37.93</v>
      </c>
      <c r="T1167">
        <v>98</v>
      </c>
      <c r="U1167">
        <v>1</v>
      </c>
      <c r="V1167">
        <v>20</v>
      </c>
      <c r="W1167">
        <v>36</v>
      </c>
      <c r="X1167">
        <v>55.559999999999995</v>
      </c>
      <c r="Y1167">
        <v>62.07</v>
      </c>
      <c r="Z1167">
        <v>227</v>
      </c>
      <c r="AA1167">
        <v>1</v>
      </c>
      <c r="AB1167">
        <v>3</v>
      </c>
      <c r="AC1167">
        <v>2</v>
      </c>
      <c r="AD1167">
        <v>18</v>
      </c>
      <c r="AE1167">
        <v>209</v>
      </c>
      <c r="AF1167">
        <v>307</v>
      </c>
      <c r="AG1167">
        <v>1</v>
      </c>
      <c r="AH1167">
        <v>1</v>
      </c>
      <c r="AI1167">
        <v>4</v>
      </c>
      <c r="AJ1167">
        <v>4</v>
      </c>
      <c r="AK1167">
        <v>9</v>
      </c>
      <c r="AL1167">
        <v>61</v>
      </c>
      <c r="AM1167">
        <v>4</v>
      </c>
      <c r="AN1167">
        <v>11</v>
      </c>
      <c r="AO1167">
        <v>36.36</v>
      </c>
      <c r="AP1167">
        <v>1</v>
      </c>
      <c r="AQ1167">
        <v>2</v>
      </c>
      <c r="AR1167">
        <v>50</v>
      </c>
      <c r="AS1167">
        <v>26.65</v>
      </c>
      <c r="AT1167">
        <v>44.42</v>
      </c>
      <c r="AU1167">
        <v>1</v>
      </c>
      <c r="AV1167">
        <v>46</v>
      </c>
      <c r="AW1167">
        <v>1</v>
      </c>
      <c r="AX1167">
        <v>47</v>
      </c>
      <c r="AY1167">
        <v>1</v>
      </c>
      <c r="AZ1167">
        <v>30</v>
      </c>
      <c r="BA1167" t="s">
        <v>1337</v>
      </c>
      <c r="BB1167" t="s">
        <v>122</v>
      </c>
      <c r="BC1167">
        <v>53</v>
      </c>
      <c r="BD1167">
        <v>0.83</v>
      </c>
    </row>
    <row r="1168" spans="1:56" x14ac:dyDescent="0.3">
      <c r="A1168" t="s">
        <v>550</v>
      </c>
      <c r="B1168">
        <v>2017</v>
      </c>
      <c r="C1168">
        <v>15</v>
      </c>
      <c r="D1168" t="s">
        <v>1154</v>
      </c>
      <c r="E1168" t="s">
        <v>111</v>
      </c>
      <c r="F1168" t="s">
        <v>112</v>
      </c>
      <c r="G1168" t="s">
        <v>76</v>
      </c>
      <c r="H1168" t="s">
        <v>122</v>
      </c>
      <c r="I1168" t="s">
        <v>1126</v>
      </c>
      <c r="J1168" t="s">
        <v>1126</v>
      </c>
      <c r="K1168">
        <v>3900</v>
      </c>
      <c r="L1168">
        <v>4500</v>
      </c>
      <c r="M1168" s="1">
        <v>4.5</v>
      </c>
      <c r="N1168" s="1">
        <v>4.5</v>
      </c>
      <c r="O1168">
        <v>42</v>
      </c>
      <c r="P1168">
        <v>35</v>
      </c>
      <c r="Q1168">
        <v>19</v>
      </c>
      <c r="R1168">
        <v>43</v>
      </c>
      <c r="S1168">
        <v>65.149999999999991</v>
      </c>
      <c r="T1168">
        <v>244</v>
      </c>
      <c r="U1168">
        <v>3</v>
      </c>
      <c r="V1168">
        <v>15</v>
      </c>
      <c r="W1168">
        <v>23</v>
      </c>
      <c r="X1168">
        <v>65.22</v>
      </c>
      <c r="Y1168">
        <v>34.849999999999994</v>
      </c>
      <c r="Z1168">
        <v>124</v>
      </c>
      <c r="AA1168">
        <v>2</v>
      </c>
      <c r="AB1168">
        <v>1</v>
      </c>
      <c r="AC1168">
        <v>2</v>
      </c>
      <c r="AD1168">
        <v>16</v>
      </c>
      <c r="AE1168">
        <v>108</v>
      </c>
      <c r="AF1168">
        <v>352</v>
      </c>
      <c r="AG1168">
        <v>2</v>
      </c>
      <c r="AH1168">
        <v>0</v>
      </c>
      <c r="AI1168">
        <v>1</v>
      </c>
      <c r="AJ1168">
        <v>-1</v>
      </c>
      <c r="AK1168">
        <v>3</v>
      </c>
      <c r="AL1168">
        <v>25</v>
      </c>
      <c r="AM1168">
        <v>6</v>
      </c>
      <c r="AN1168">
        <v>16</v>
      </c>
      <c r="AO1168">
        <v>37.5</v>
      </c>
      <c r="AP1168">
        <v>1</v>
      </c>
      <c r="AQ1168">
        <v>3</v>
      </c>
      <c r="AR1168">
        <v>33.33</v>
      </c>
      <c r="AS1168">
        <v>36.766666666666666</v>
      </c>
      <c r="AT1168">
        <v>61.28</v>
      </c>
      <c r="AU1168">
        <v>-1.5</v>
      </c>
      <c r="AV1168">
        <v>48</v>
      </c>
      <c r="AW1168">
        <v>-1</v>
      </c>
      <c r="AX1168">
        <v>47.5</v>
      </c>
      <c r="AY1168">
        <v>7</v>
      </c>
      <c r="AZ1168">
        <v>7</v>
      </c>
      <c r="BA1168" t="s">
        <v>1335</v>
      </c>
      <c r="BB1168" t="s">
        <v>122</v>
      </c>
      <c r="BC1168">
        <v>17</v>
      </c>
      <c r="BD1168">
        <v>0.24</v>
      </c>
    </row>
    <row r="1169" spans="1:56" x14ac:dyDescent="0.3">
      <c r="A1169" t="s">
        <v>550</v>
      </c>
      <c r="B1169">
        <v>2017</v>
      </c>
      <c r="C1169">
        <v>15</v>
      </c>
      <c r="D1169" t="s">
        <v>1130</v>
      </c>
      <c r="E1169" t="s">
        <v>111</v>
      </c>
      <c r="F1169" t="s">
        <v>112</v>
      </c>
      <c r="G1169" t="s">
        <v>76</v>
      </c>
      <c r="H1169" t="s">
        <v>122</v>
      </c>
      <c r="I1169" t="s">
        <v>1126</v>
      </c>
      <c r="J1169" t="s">
        <v>1126</v>
      </c>
      <c r="K1169">
        <v>8300</v>
      </c>
      <c r="L1169">
        <v>8400</v>
      </c>
      <c r="M1169" s="1">
        <v>48</v>
      </c>
      <c r="N1169" s="1">
        <v>43.5</v>
      </c>
      <c r="O1169">
        <v>42</v>
      </c>
      <c r="P1169">
        <v>35</v>
      </c>
      <c r="Q1169">
        <v>19</v>
      </c>
      <c r="R1169">
        <v>43</v>
      </c>
      <c r="S1169">
        <v>65.149999999999991</v>
      </c>
      <c r="T1169">
        <v>244</v>
      </c>
      <c r="U1169">
        <v>3</v>
      </c>
      <c r="V1169">
        <v>15</v>
      </c>
      <c r="W1169">
        <v>23</v>
      </c>
      <c r="X1169">
        <v>65.22</v>
      </c>
      <c r="Y1169">
        <v>34.849999999999994</v>
      </c>
      <c r="Z1169">
        <v>124</v>
      </c>
      <c r="AA1169">
        <v>2</v>
      </c>
      <c r="AB1169">
        <v>1</v>
      </c>
      <c r="AC1169">
        <v>2</v>
      </c>
      <c r="AD1169">
        <v>16</v>
      </c>
      <c r="AE1169">
        <v>108</v>
      </c>
      <c r="AF1169">
        <v>352</v>
      </c>
      <c r="AG1169">
        <v>2</v>
      </c>
      <c r="AH1169">
        <v>0</v>
      </c>
      <c r="AI1169">
        <v>1</v>
      </c>
      <c r="AJ1169">
        <v>-1</v>
      </c>
      <c r="AK1169">
        <v>3</v>
      </c>
      <c r="AL1169">
        <v>25</v>
      </c>
      <c r="AM1169">
        <v>6</v>
      </c>
      <c r="AN1169">
        <v>16</v>
      </c>
      <c r="AO1169">
        <v>37.5</v>
      </c>
      <c r="AP1169">
        <v>1</v>
      </c>
      <c r="AQ1169">
        <v>3</v>
      </c>
      <c r="AR1169">
        <v>33.33</v>
      </c>
      <c r="AS1169">
        <v>36.766666666666666</v>
      </c>
      <c r="AT1169">
        <v>61.28</v>
      </c>
      <c r="AU1169">
        <v>-1.5</v>
      </c>
      <c r="AV1169">
        <v>48</v>
      </c>
      <c r="AW1169">
        <v>-1</v>
      </c>
      <c r="AX1169">
        <v>47.5</v>
      </c>
      <c r="AY1169">
        <v>7</v>
      </c>
      <c r="AZ1169">
        <v>7</v>
      </c>
      <c r="BA1169" t="s">
        <v>1337</v>
      </c>
      <c r="BB1169" t="s">
        <v>122</v>
      </c>
      <c r="BC1169">
        <v>45</v>
      </c>
      <c r="BD1169">
        <v>0.63</v>
      </c>
    </row>
    <row r="1170" spans="1:56" x14ac:dyDescent="0.3">
      <c r="A1170" t="s">
        <v>556</v>
      </c>
      <c r="B1170">
        <v>2017</v>
      </c>
      <c r="C1170">
        <v>15</v>
      </c>
      <c r="D1170" t="s">
        <v>1239</v>
      </c>
      <c r="E1170" t="s">
        <v>156</v>
      </c>
      <c r="F1170" t="s">
        <v>3</v>
      </c>
      <c r="G1170" t="s">
        <v>88</v>
      </c>
      <c r="H1170" t="s">
        <v>122</v>
      </c>
      <c r="I1170" t="s">
        <v>1126</v>
      </c>
      <c r="J1170" t="s">
        <v>1126</v>
      </c>
      <c r="K1170">
        <v>5800</v>
      </c>
      <c r="L1170">
        <v>6500</v>
      </c>
      <c r="M1170" s="1">
        <v>23.3</v>
      </c>
      <c r="N1170" s="1">
        <v>20.3</v>
      </c>
      <c r="O1170">
        <v>16</v>
      </c>
      <c r="P1170">
        <v>-8</v>
      </c>
      <c r="Q1170">
        <v>21</v>
      </c>
      <c r="R1170">
        <v>21</v>
      </c>
      <c r="S1170">
        <v>30</v>
      </c>
      <c r="T1170">
        <v>100</v>
      </c>
      <c r="U1170">
        <v>1</v>
      </c>
      <c r="V1170">
        <v>28</v>
      </c>
      <c r="W1170">
        <v>49</v>
      </c>
      <c r="X1170">
        <v>57.14</v>
      </c>
      <c r="Y1170">
        <v>70</v>
      </c>
      <c r="Z1170">
        <v>274</v>
      </c>
      <c r="AA1170">
        <v>0</v>
      </c>
      <c r="AB1170">
        <v>3</v>
      </c>
      <c r="AC1170">
        <v>3</v>
      </c>
      <c r="AD1170">
        <v>25</v>
      </c>
      <c r="AE1170">
        <v>249</v>
      </c>
      <c r="AF1170">
        <v>349</v>
      </c>
      <c r="AG1170">
        <v>4</v>
      </c>
      <c r="AH1170">
        <v>0</v>
      </c>
      <c r="AI1170">
        <v>3</v>
      </c>
      <c r="AJ1170">
        <v>3</v>
      </c>
      <c r="AK1170">
        <v>7</v>
      </c>
      <c r="AL1170">
        <v>60</v>
      </c>
      <c r="AM1170">
        <v>5</v>
      </c>
      <c r="AN1170">
        <v>16</v>
      </c>
      <c r="AO1170">
        <v>31.25</v>
      </c>
      <c r="AP1170">
        <v>1</v>
      </c>
      <c r="AQ1170">
        <v>2</v>
      </c>
      <c r="AR1170">
        <v>50</v>
      </c>
      <c r="AS1170">
        <v>32.416666666666664</v>
      </c>
      <c r="AT1170">
        <v>54.03</v>
      </c>
      <c r="AU1170">
        <v>4</v>
      </c>
      <c r="AV1170">
        <v>38.5</v>
      </c>
      <c r="AW1170">
        <v>3.5</v>
      </c>
      <c r="AX1170">
        <v>40</v>
      </c>
      <c r="AY1170">
        <v>2</v>
      </c>
      <c r="AZ1170">
        <v>24</v>
      </c>
      <c r="BA1170" t="s">
        <v>1337</v>
      </c>
      <c r="BB1170" t="s">
        <v>122</v>
      </c>
      <c r="BC1170">
        <v>72</v>
      </c>
      <c r="BD1170">
        <v>0.96</v>
      </c>
    </row>
    <row r="1171" spans="1:56" x14ac:dyDescent="0.3">
      <c r="A1171" t="s">
        <v>535</v>
      </c>
      <c r="B1171">
        <v>2017</v>
      </c>
      <c r="C1171">
        <v>15</v>
      </c>
      <c r="D1171" t="s">
        <v>1243</v>
      </c>
      <c r="E1171" t="s">
        <v>95</v>
      </c>
      <c r="F1171" t="s">
        <v>12</v>
      </c>
      <c r="G1171" t="s">
        <v>98</v>
      </c>
      <c r="H1171" t="s">
        <v>72</v>
      </c>
      <c r="I1171" t="s">
        <v>1126</v>
      </c>
      <c r="J1171" t="s">
        <v>1126</v>
      </c>
      <c r="K1171">
        <v>3000</v>
      </c>
      <c r="L1171">
        <v>4500</v>
      </c>
      <c r="M1171" s="1">
        <v>1.6</v>
      </c>
      <c r="N1171" s="1">
        <v>1.1000000000000001</v>
      </c>
      <c r="O1171">
        <v>34</v>
      </c>
      <c r="P1171">
        <v>27</v>
      </c>
      <c r="Q1171">
        <v>18</v>
      </c>
      <c r="R1171">
        <v>34</v>
      </c>
      <c r="S1171">
        <v>57.63</v>
      </c>
      <c r="T1171">
        <v>124</v>
      </c>
      <c r="U1171">
        <v>1</v>
      </c>
      <c r="V1171">
        <v>20</v>
      </c>
      <c r="W1171">
        <v>25</v>
      </c>
      <c r="X1171">
        <v>80</v>
      </c>
      <c r="Y1171">
        <v>42.370000000000005</v>
      </c>
      <c r="Z1171">
        <v>236</v>
      </c>
      <c r="AA1171">
        <v>2</v>
      </c>
      <c r="AB1171">
        <v>1</v>
      </c>
      <c r="AC1171">
        <v>2</v>
      </c>
      <c r="AD1171">
        <v>14</v>
      </c>
      <c r="AE1171">
        <v>222</v>
      </c>
      <c r="AF1171">
        <v>346</v>
      </c>
      <c r="AG1171">
        <v>0</v>
      </c>
      <c r="AH1171">
        <v>0</v>
      </c>
      <c r="AI1171">
        <v>1</v>
      </c>
      <c r="AJ1171">
        <v>-1</v>
      </c>
      <c r="AK1171">
        <v>11</v>
      </c>
      <c r="AL1171">
        <v>93</v>
      </c>
      <c r="AM1171">
        <v>4</v>
      </c>
      <c r="AN1171">
        <v>12</v>
      </c>
      <c r="AO1171">
        <v>33.33</v>
      </c>
      <c r="AP1171">
        <v>0</v>
      </c>
      <c r="AQ1171">
        <v>0</v>
      </c>
      <c r="AR1171">
        <v>0</v>
      </c>
      <c r="AS1171">
        <v>35.866666666666667</v>
      </c>
      <c r="AT1171">
        <v>59.78</v>
      </c>
      <c r="AU1171">
        <v>-10</v>
      </c>
      <c r="AV1171">
        <v>41</v>
      </c>
      <c r="AW1171">
        <v>-12.5</v>
      </c>
      <c r="AX1171">
        <v>43</v>
      </c>
      <c r="AY1171">
        <v>3</v>
      </c>
      <c r="AZ1171">
        <v>7</v>
      </c>
      <c r="BA1171" t="s">
        <v>1337</v>
      </c>
      <c r="BB1171" t="s">
        <v>72</v>
      </c>
      <c r="BC1171">
        <v>20</v>
      </c>
      <c r="BD1171">
        <v>0.3</v>
      </c>
    </row>
    <row r="1172" spans="1:56" x14ac:dyDescent="0.3">
      <c r="A1172" t="s">
        <v>535</v>
      </c>
      <c r="B1172">
        <v>2017</v>
      </c>
      <c r="C1172">
        <v>15</v>
      </c>
      <c r="D1172" t="s">
        <v>1162</v>
      </c>
      <c r="E1172" t="s">
        <v>95</v>
      </c>
      <c r="F1172" t="s">
        <v>12</v>
      </c>
      <c r="G1172" t="s">
        <v>98</v>
      </c>
      <c r="H1172" t="s">
        <v>72</v>
      </c>
      <c r="I1172" t="s">
        <v>1126</v>
      </c>
      <c r="J1172" t="s">
        <v>1126</v>
      </c>
      <c r="K1172">
        <v>4800</v>
      </c>
      <c r="L1172">
        <v>5900</v>
      </c>
      <c r="M1172" s="1">
        <v>23.8</v>
      </c>
      <c r="N1172" s="1">
        <v>17.3</v>
      </c>
      <c r="O1172">
        <v>34</v>
      </c>
      <c r="P1172">
        <v>27</v>
      </c>
      <c r="Q1172">
        <v>18</v>
      </c>
      <c r="R1172">
        <v>34</v>
      </c>
      <c r="S1172">
        <v>57.63</v>
      </c>
      <c r="T1172">
        <v>124</v>
      </c>
      <c r="U1172">
        <v>1</v>
      </c>
      <c r="V1172">
        <v>20</v>
      </c>
      <c r="W1172">
        <v>25</v>
      </c>
      <c r="X1172">
        <v>80</v>
      </c>
      <c r="Y1172">
        <v>42.370000000000005</v>
      </c>
      <c r="Z1172">
        <v>236</v>
      </c>
      <c r="AA1172">
        <v>2</v>
      </c>
      <c r="AB1172">
        <v>1</v>
      </c>
      <c r="AC1172">
        <v>2</v>
      </c>
      <c r="AD1172">
        <v>14</v>
      </c>
      <c r="AE1172">
        <v>222</v>
      </c>
      <c r="AF1172">
        <v>346</v>
      </c>
      <c r="AG1172">
        <v>0</v>
      </c>
      <c r="AH1172">
        <v>0</v>
      </c>
      <c r="AI1172">
        <v>1</v>
      </c>
      <c r="AJ1172">
        <v>-1</v>
      </c>
      <c r="AK1172">
        <v>11</v>
      </c>
      <c r="AL1172">
        <v>93</v>
      </c>
      <c r="AM1172">
        <v>4</v>
      </c>
      <c r="AN1172">
        <v>12</v>
      </c>
      <c r="AO1172">
        <v>33.33</v>
      </c>
      <c r="AP1172">
        <v>0</v>
      </c>
      <c r="AQ1172">
        <v>0</v>
      </c>
      <c r="AR1172">
        <v>0</v>
      </c>
      <c r="AS1172">
        <v>35.866666666666667</v>
      </c>
      <c r="AT1172">
        <v>59.78</v>
      </c>
      <c r="AU1172">
        <v>-10</v>
      </c>
      <c r="AV1172">
        <v>41</v>
      </c>
      <c r="AW1172">
        <v>-12.5</v>
      </c>
      <c r="AX1172">
        <v>43</v>
      </c>
      <c r="AY1172">
        <v>3</v>
      </c>
      <c r="AZ1172">
        <v>7</v>
      </c>
      <c r="BA1172" t="s">
        <v>1335</v>
      </c>
      <c r="BB1172" t="s">
        <v>72</v>
      </c>
      <c r="BC1172">
        <v>35</v>
      </c>
      <c r="BD1172">
        <v>0.52</v>
      </c>
    </row>
    <row r="1173" spans="1:56" x14ac:dyDescent="0.3">
      <c r="A1173" t="s">
        <v>535</v>
      </c>
      <c r="B1173">
        <v>2017</v>
      </c>
      <c r="C1173">
        <v>15</v>
      </c>
      <c r="D1173" t="s">
        <v>1149</v>
      </c>
      <c r="E1173" t="s">
        <v>95</v>
      </c>
      <c r="F1173" t="s">
        <v>12</v>
      </c>
      <c r="G1173" t="s">
        <v>98</v>
      </c>
      <c r="H1173" t="s">
        <v>72</v>
      </c>
      <c r="I1173" t="s">
        <v>1126</v>
      </c>
      <c r="J1173" t="s">
        <v>1126</v>
      </c>
      <c r="K1173">
        <v>4900</v>
      </c>
      <c r="L1173">
        <v>6200</v>
      </c>
      <c r="M1173" s="1">
        <v>17.399999999999999</v>
      </c>
      <c r="N1173" s="1">
        <v>16.899999999999999</v>
      </c>
      <c r="O1173">
        <v>34</v>
      </c>
      <c r="P1173">
        <v>27</v>
      </c>
      <c r="Q1173">
        <v>18</v>
      </c>
      <c r="R1173">
        <v>34</v>
      </c>
      <c r="S1173">
        <v>57.63</v>
      </c>
      <c r="T1173">
        <v>124</v>
      </c>
      <c r="U1173">
        <v>1</v>
      </c>
      <c r="V1173">
        <v>20</v>
      </c>
      <c r="W1173">
        <v>25</v>
      </c>
      <c r="X1173">
        <v>80</v>
      </c>
      <c r="Y1173">
        <v>42.370000000000005</v>
      </c>
      <c r="Z1173">
        <v>236</v>
      </c>
      <c r="AA1173">
        <v>2</v>
      </c>
      <c r="AB1173">
        <v>1</v>
      </c>
      <c r="AC1173">
        <v>2</v>
      </c>
      <c r="AD1173">
        <v>14</v>
      </c>
      <c r="AE1173">
        <v>222</v>
      </c>
      <c r="AF1173">
        <v>346</v>
      </c>
      <c r="AG1173">
        <v>0</v>
      </c>
      <c r="AH1173">
        <v>0</v>
      </c>
      <c r="AI1173">
        <v>1</v>
      </c>
      <c r="AJ1173">
        <v>-1</v>
      </c>
      <c r="AK1173">
        <v>11</v>
      </c>
      <c r="AL1173">
        <v>93</v>
      </c>
      <c r="AM1173">
        <v>4</v>
      </c>
      <c r="AN1173">
        <v>12</v>
      </c>
      <c r="AO1173">
        <v>33.33</v>
      </c>
      <c r="AP1173">
        <v>0</v>
      </c>
      <c r="AQ1173">
        <v>0</v>
      </c>
      <c r="AR1173">
        <v>0</v>
      </c>
      <c r="AS1173">
        <v>35.866666666666667</v>
      </c>
      <c r="AT1173">
        <v>59.78</v>
      </c>
      <c r="AU1173">
        <v>-10</v>
      </c>
      <c r="AV1173">
        <v>41</v>
      </c>
      <c r="AW1173">
        <v>-12.5</v>
      </c>
      <c r="AX1173">
        <v>43</v>
      </c>
      <c r="AY1173">
        <v>3</v>
      </c>
      <c r="AZ1173">
        <v>7</v>
      </c>
      <c r="BA1173" t="s">
        <v>1337</v>
      </c>
      <c r="BB1173" t="s">
        <v>72</v>
      </c>
      <c r="BC1173">
        <v>32</v>
      </c>
      <c r="BD1173">
        <v>0.48</v>
      </c>
    </row>
    <row r="1174" spans="1:56" x14ac:dyDescent="0.3">
      <c r="A1174" t="s">
        <v>545</v>
      </c>
      <c r="B1174">
        <v>2017</v>
      </c>
      <c r="C1174">
        <v>15</v>
      </c>
      <c r="D1174" t="s">
        <v>1156</v>
      </c>
      <c r="E1174" t="s">
        <v>69</v>
      </c>
      <c r="F1174" t="s">
        <v>70</v>
      </c>
      <c r="G1174" t="s">
        <v>119</v>
      </c>
      <c r="H1174" t="s">
        <v>122</v>
      </c>
      <c r="I1174" t="s">
        <v>1126</v>
      </c>
      <c r="J1174" t="s">
        <v>1126</v>
      </c>
      <c r="K1174">
        <v>5400</v>
      </c>
      <c r="L1174">
        <v>6300</v>
      </c>
      <c r="M1174" s="1">
        <v>15</v>
      </c>
      <c r="N1174" s="1">
        <v>14.5</v>
      </c>
      <c r="O1174">
        <v>27</v>
      </c>
      <c r="P1174">
        <v>3</v>
      </c>
      <c r="Q1174">
        <v>21</v>
      </c>
      <c r="R1174">
        <v>19</v>
      </c>
      <c r="S1174">
        <v>35.19</v>
      </c>
      <c r="T1174">
        <v>77</v>
      </c>
      <c r="U1174">
        <v>2</v>
      </c>
      <c r="V1174">
        <v>22</v>
      </c>
      <c r="W1174">
        <v>35</v>
      </c>
      <c r="X1174">
        <v>62.860000000000007</v>
      </c>
      <c r="Y1174">
        <v>64.81</v>
      </c>
      <c r="Z1174">
        <v>298</v>
      </c>
      <c r="AA1174">
        <v>1</v>
      </c>
      <c r="AB1174">
        <v>1</v>
      </c>
      <c r="AC1174">
        <v>2</v>
      </c>
      <c r="AD1174">
        <v>15</v>
      </c>
      <c r="AE1174">
        <v>283</v>
      </c>
      <c r="AF1174">
        <v>360</v>
      </c>
      <c r="AG1174">
        <v>0</v>
      </c>
      <c r="AH1174">
        <v>0</v>
      </c>
      <c r="AI1174">
        <v>1</v>
      </c>
      <c r="AJ1174">
        <v>0</v>
      </c>
      <c r="AK1174">
        <v>2</v>
      </c>
      <c r="AL1174">
        <v>4</v>
      </c>
      <c r="AM1174">
        <v>3</v>
      </c>
      <c r="AN1174">
        <v>9</v>
      </c>
      <c r="AO1174">
        <v>33.33</v>
      </c>
      <c r="AP1174">
        <v>1</v>
      </c>
      <c r="AQ1174">
        <v>1</v>
      </c>
      <c r="AR1174">
        <v>100</v>
      </c>
      <c r="AS1174">
        <v>24.883333333333333</v>
      </c>
      <c r="AT1174">
        <v>41.47</v>
      </c>
      <c r="AU1174">
        <v>-2</v>
      </c>
      <c r="AV1174">
        <v>53</v>
      </c>
      <c r="AW1174">
        <v>-2.5</v>
      </c>
      <c r="AX1174">
        <v>53</v>
      </c>
      <c r="AY1174">
        <v>2</v>
      </c>
      <c r="AZ1174">
        <v>24</v>
      </c>
      <c r="BA1174" t="s">
        <v>1337</v>
      </c>
      <c r="BB1174" t="s">
        <v>122</v>
      </c>
      <c r="BC1174">
        <v>33</v>
      </c>
      <c r="BD1174">
        <v>0.55000000000000004</v>
      </c>
    </row>
    <row r="1175" spans="1:56" x14ac:dyDescent="0.3">
      <c r="A1175" t="s">
        <v>545</v>
      </c>
      <c r="B1175">
        <v>2017</v>
      </c>
      <c r="C1175">
        <v>15</v>
      </c>
      <c r="D1175" t="s">
        <v>1169</v>
      </c>
      <c r="E1175" t="s">
        <v>69</v>
      </c>
      <c r="F1175" t="s">
        <v>70</v>
      </c>
      <c r="G1175" t="s">
        <v>119</v>
      </c>
      <c r="H1175" t="s">
        <v>122</v>
      </c>
      <c r="I1175" t="s">
        <v>1126</v>
      </c>
      <c r="J1175" t="s">
        <v>1126</v>
      </c>
      <c r="K1175">
        <v>3000</v>
      </c>
      <c r="L1175">
        <v>4500</v>
      </c>
      <c r="M1175" s="1">
        <v>0</v>
      </c>
      <c r="N1175" s="1">
        <v>0</v>
      </c>
      <c r="O1175">
        <v>27</v>
      </c>
      <c r="P1175">
        <v>3</v>
      </c>
      <c r="Q1175">
        <v>21</v>
      </c>
      <c r="R1175">
        <v>19</v>
      </c>
      <c r="S1175">
        <v>35.19</v>
      </c>
      <c r="T1175">
        <v>77</v>
      </c>
      <c r="U1175">
        <v>2</v>
      </c>
      <c r="V1175">
        <v>22</v>
      </c>
      <c r="W1175">
        <v>35</v>
      </c>
      <c r="X1175">
        <v>62.860000000000007</v>
      </c>
      <c r="Y1175">
        <v>64.81</v>
      </c>
      <c r="Z1175">
        <v>298</v>
      </c>
      <c r="AA1175">
        <v>1</v>
      </c>
      <c r="AB1175">
        <v>1</v>
      </c>
      <c r="AC1175">
        <v>2</v>
      </c>
      <c r="AD1175">
        <v>15</v>
      </c>
      <c r="AE1175">
        <v>283</v>
      </c>
      <c r="AF1175">
        <v>360</v>
      </c>
      <c r="AG1175">
        <v>0</v>
      </c>
      <c r="AH1175">
        <v>0</v>
      </c>
      <c r="AI1175">
        <v>1</v>
      </c>
      <c r="AJ1175">
        <v>0</v>
      </c>
      <c r="AK1175">
        <v>2</v>
      </c>
      <c r="AL1175">
        <v>4</v>
      </c>
      <c r="AM1175">
        <v>3</v>
      </c>
      <c r="AN1175">
        <v>9</v>
      </c>
      <c r="AO1175">
        <v>33.33</v>
      </c>
      <c r="AP1175">
        <v>1</v>
      </c>
      <c r="AQ1175">
        <v>1</v>
      </c>
      <c r="AR1175">
        <v>100</v>
      </c>
      <c r="AS1175">
        <v>24.883333333333333</v>
      </c>
      <c r="AT1175">
        <v>41.47</v>
      </c>
      <c r="AU1175">
        <v>-2</v>
      </c>
      <c r="AV1175">
        <v>53</v>
      </c>
      <c r="AW1175">
        <v>-2.5</v>
      </c>
      <c r="AX1175">
        <v>53</v>
      </c>
      <c r="AY1175">
        <v>2</v>
      </c>
      <c r="AZ1175">
        <v>24</v>
      </c>
      <c r="BA1175" t="s">
        <v>1337</v>
      </c>
      <c r="BB1175" t="s">
        <v>122</v>
      </c>
      <c r="BC1175">
        <v>18</v>
      </c>
      <c r="BD1175">
        <v>0.3</v>
      </c>
    </row>
    <row r="1176" spans="1:56" x14ac:dyDescent="0.3">
      <c r="A1176" t="s">
        <v>545</v>
      </c>
      <c r="B1176">
        <v>2017</v>
      </c>
      <c r="C1176">
        <v>15</v>
      </c>
      <c r="D1176" t="s">
        <v>1152</v>
      </c>
      <c r="E1176" t="s">
        <v>69</v>
      </c>
      <c r="F1176" t="s">
        <v>70</v>
      </c>
      <c r="G1176" t="s">
        <v>119</v>
      </c>
      <c r="H1176" t="s">
        <v>122</v>
      </c>
      <c r="I1176" t="s">
        <v>1126</v>
      </c>
      <c r="J1176" t="s">
        <v>1126</v>
      </c>
      <c r="K1176">
        <v>3600</v>
      </c>
      <c r="L1176">
        <v>4800</v>
      </c>
      <c r="M1176" s="1">
        <v>2.8</v>
      </c>
      <c r="N1176" s="1">
        <v>1.8</v>
      </c>
      <c r="O1176">
        <v>27</v>
      </c>
      <c r="P1176">
        <v>3</v>
      </c>
      <c r="Q1176">
        <v>21</v>
      </c>
      <c r="R1176">
        <v>19</v>
      </c>
      <c r="S1176">
        <v>35.19</v>
      </c>
      <c r="T1176">
        <v>77</v>
      </c>
      <c r="U1176">
        <v>2</v>
      </c>
      <c r="V1176">
        <v>22</v>
      </c>
      <c r="W1176">
        <v>35</v>
      </c>
      <c r="X1176">
        <v>62.860000000000007</v>
      </c>
      <c r="Y1176">
        <v>64.81</v>
      </c>
      <c r="Z1176">
        <v>298</v>
      </c>
      <c r="AA1176">
        <v>1</v>
      </c>
      <c r="AB1176">
        <v>1</v>
      </c>
      <c r="AC1176">
        <v>2</v>
      </c>
      <c r="AD1176">
        <v>15</v>
      </c>
      <c r="AE1176">
        <v>283</v>
      </c>
      <c r="AF1176">
        <v>360</v>
      </c>
      <c r="AG1176">
        <v>0</v>
      </c>
      <c r="AH1176">
        <v>0</v>
      </c>
      <c r="AI1176">
        <v>1</v>
      </c>
      <c r="AJ1176">
        <v>0</v>
      </c>
      <c r="AK1176">
        <v>2</v>
      </c>
      <c r="AL1176">
        <v>4</v>
      </c>
      <c r="AM1176">
        <v>3</v>
      </c>
      <c r="AN1176">
        <v>9</v>
      </c>
      <c r="AO1176">
        <v>33.33</v>
      </c>
      <c r="AP1176">
        <v>1</v>
      </c>
      <c r="AQ1176">
        <v>1</v>
      </c>
      <c r="AR1176">
        <v>100</v>
      </c>
      <c r="AS1176">
        <v>24.883333333333333</v>
      </c>
      <c r="AT1176">
        <v>41.47</v>
      </c>
      <c r="AU1176">
        <v>-2</v>
      </c>
      <c r="AV1176">
        <v>53</v>
      </c>
      <c r="AW1176">
        <v>-2.5</v>
      </c>
      <c r="AX1176">
        <v>53</v>
      </c>
      <c r="AY1176">
        <v>2</v>
      </c>
      <c r="AZ1176">
        <v>24</v>
      </c>
      <c r="BA1176" t="s">
        <v>1335</v>
      </c>
      <c r="BB1176" t="s">
        <v>122</v>
      </c>
      <c r="BC1176">
        <v>20</v>
      </c>
      <c r="BD1176">
        <v>0.33</v>
      </c>
    </row>
    <row r="1177" spans="1:56" x14ac:dyDescent="0.3">
      <c r="A1177" t="s">
        <v>545</v>
      </c>
      <c r="B1177">
        <v>2017</v>
      </c>
      <c r="C1177">
        <v>15</v>
      </c>
      <c r="D1177" t="s">
        <v>1145</v>
      </c>
      <c r="E1177" t="s">
        <v>69</v>
      </c>
      <c r="F1177" t="s">
        <v>70</v>
      </c>
      <c r="G1177" t="s">
        <v>119</v>
      </c>
      <c r="H1177" t="s">
        <v>122</v>
      </c>
      <c r="I1177" t="s">
        <v>1126</v>
      </c>
      <c r="J1177" t="s">
        <v>1126</v>
      </c>
      <c r="K1177">
        <v>6400</v>
      </c>
      <c r="L1177">
        <v>6500</v>
      </c>
      <c r="M1177" s="1">
        <v>8.6999999999999993</v>
      </c>
      <c r="N1177" s="1">
        <v>8.1999999999999993</v>
      </c>
      <c r="O1177">
        <v>27</v>
      </c>
      <c r="P1177">
        <v>3</v>
      </c>
      <c r="Q1177">
        <v>21</v>
      </c>
      <c r="R1177">
        <v>19</v>
      </c>
      <c r="S1177">
        <v>35.19</v>
      </c>
      <c r="T1177">
        <v>77</v>
      </c>
      <c r="U1177">
        <v>2</v>
      </c>
      <c r="V1177">
        <v>22</v>
      </c>
      <c r="W1177">
        <v>35</v>
      </c>
      <c r="X1177">
        <v>62.860000000000007</v>
      </c>
      <c r="Y1177">
        <v>64.81</v>
      </c>
      <c r="Z1177">
        <v>298</v>
      </c>
      <c r="AA1177">
        <v>1</v>
      </c>
      <c r="AB1177">
        <v>1</v>
      </c>
      <c r="AC1177">
        <v>2</v>
      </c>
      <c r="AD1177">
        <v>15</v>
      </c>
      <c r="AE1177">
        <v>283</v>
      </c>
      <c r="AF1177">
        <v>360</v>
      </c>
      <c r="AG1177">
        <v>0</v>
      </c>
      <c r="AH1177">
        <v>0</v>
      </c>
      <c r="AI1177">
        <v>1</v>
      </c>
      <c r="AJ1177">
        <v>0</v>
      </c>
      <c r="AK1177">
        <v>2</v>
      </c>
      <c r="AL1177">
        <v>4</v>
      </c>
      <c r="AM1177">
        <v>3</v>
      </c>
      <c r="AN1177">
        <v>9</v>
      </c>
      <c r="AO1177">
        <v>33.33</v>
      </c>
      <c r="AP1177">
        <v>1</v>
      </c>
      <c r="AQ1177">
        <v>1</v>
      </c>
      <c r="AR1177">
        <v>100</v>
      </c>
      <c r="AS1177">
        <v>24.883333333333333</v>
      </c>
      <c r="AT1177">
        <v>41.47</v>
      </c>
      <c r="AU1177">
        <v>-2</v>
      </c>
      <c r="AV1177">
        <v>53</v>
      </c>
      <c r="AW1177">
        <v>-2.5</v>
      </c>
      <c r="AX1177">
        <v>53</v>
      </c>
      <c r="AY1177">
        <v>2</v>
      </c>
      <c r="AZ1177">
        <v>24</v>
      </c>
      <c r="BA1177" t="s">
        <v>1335</v>
      </c>
      <c r="BB1177" t="s">
        <v>122</v>
      </c>
      <c r="BC1177">
        <v>16</v>
      </c>
      <c r="BD1177">
        <v>0.27</v>
      </c>
    </row>
    <row r="1178" spans="1:56" x14ac:dyDescent="0.3">
      <c r="A1178" t="s">
        <v>531</v>
      </c>
      <c r="B1178">
        <v>2017</v>
      </c>
      <c r="C1178">
        <v>15</v>
      </c>
      <c r="D1178" t="s">
        <v>1216</v>
      </c>
      <c r="E1178" t="s">
        <v>96</v>
      </c>
      <c r="F1178" t="s">
        <v>8</v>
      </c>
      <c r="G1178" t="s">
        <v>90</v>
      </c>
      <c r="H1178" t="s">
        <v>72</v>
      </c>
      <c r="I1178" t="s">
        <v>1126</v>
      </c>
      <c r="J1178" t="s">
        <v>1126</v>
      </c>
      <c r="K1178">
        <v>8600</v>
      </c>
      <c r="L1178">
        <v>9100</v>
      </c>
      <c r="M1178" s="1">
        <v>20.9</v>
      </c>
      <c r="N1178" s="1">
        <v>17.899999999999999</v>
      </c>
      <c r="O1178">
        <v>31</v>
      </c>
      <c r="P1178">
        <v>12</v>
      </c>
      <c r="Q1178">
        <v>23</v>
      </c>
      <c r="R1178">
        <v>28</v>
      </c>
      <c r="S1178">
        <v>43.75</v>
      </c>
      <c r="T1178">
        <v>131</v>
      </c>
      <c r="U1178">
        <v>2</v>
      </c>
      <c r="V1178">
        <v>26</v>
      </c>
      <c r="W1178">
        <v>36</v>
      </c>
      <c r="X1178">
        <v>72.22</v>
      </c>
      <c r="Y1178">
        <v>56.25</v>
      </c>
      <c r="Z1178">
        <v>285</v>
      </c>
      <c r="AA1178">
        <v>2</v>
      </c>
      <c r="AB1178">
        <v>1</v>
      </c>
      <c r="AC1178">
        <v>0</v>
      </c>
      <c r="AD1178">
        <v>0</v>
      </c>
      <c r="AE1178">
        <v>285</v>
      </c>
      <c r="AF1178">
        <v>416</v>
      </c>
      <c r="AG1178">
        <v>2</v>
      </c>
      <c r="AH1178">
        <v>2</v>
      </c>
      <c r="AI1178">
        <v>3</v>
      </c>
      <c r="AJ1178">
        <v>1</v>
      </c>
      <c r="AK1178">
        <v>8</v>
      </c>
      <c r="AL1178">
        <v>92</v>
      </c>
      <c r="AM1178">
        <v>3</v>
      </c>
      <c r="AN1178">
        <v>10</v>
      </c>
      <c r="AO1178">
        <v>30</v>
      </c>
      <c r="AP1178">
        <v>1</v>
      </c>
      <c r="AQ1178">
        <v>1</v>
      </c>
      <c r="AR1178">
        <v>100</v>
      </c>
      <c r="AS1178">
        <v>29.166666666666668</v>
      </c>
      <c r="AT1178">
        <v>48.61</v>
      </c>
      <c r="AU1178">
        <v>-15</v>
      </c>
      <c r="AV1178">
        <v>47</v>
      </c>
      <c r="AW1178">
        <v>-16</v>
      </c>
      <c r="AX1178">
        <v>47</v>
      </c>
      <c r="AY1178">
        <v>1</v>
      </c>
      <c r="AZ1178">
        <v>19</v>
      </c>
      <c r="BA1178" t="s">
        <v>1335</v>
      </c>
      <c r="BB1178" t="s">
        <v>72</v>
      </c>
      <c r="BC1178">
        <v>32</v>
      </c>
      <c r="BD1178">
        <v>0.47</v>
      </c>
    </row>
    <row r="1179" spans="1:56" x14ac:dyDescent="0.3">
      <c r="A1179" t="s">
        <v>531</v>
      </c>
      <c r="B1179">
        <v>2017</v>
      </c>
      <c r="C1179">
        <v>15</v>
      </c>
      <c r="D1179" t="s">
        <v>1197</v>
      </c>
      <c r="E1179" t="s">
        <v>96</v>
      </c>
      <c r="F1179" t="s">
        <v>8</v>
      </c>
      <c r="G1179" t="s">
        <v>90</v>
      </c>
      <c r="H1179" t="s">
        <v>72</v>
      </c>
      <c r="I1179" t="s">
        <v>1126</v>
      </c>
      <c r="J1179" t="s">
        <v>1126</v>
      </c>
      <c r="K1179">
        <v>8200</v>
      </c>
      <c r="L1179">
        <v>8300</v>
      </c>
      <c r="M1179" s="1">
        <v>32.1</v>
      </c>
      <c r="N1179" s="1">
        <v>29.6</v>
      </c>
      <c r="O1179">
        <v>31</v>
      </c>
      <c r="P1179">
        <v>12</v>
      </c>
      <c r="Q1179">
        <v>23</v>
      </c>
      <c r="R1179">
        <v>28</v>
      </c>
      <c r="S1179">
        <v>43.75</v>
      </c>
      <c r="T1179">
        <v>131</v>
      </c>
      <c r="U1179">
        <v>2</v>
      </c>
      <c r="V1179">
        <v>26</v>
      </c>
      <c r="W1179">
        <v>36</v>
      </c>
      <c r="X1179">
        <v>72.22</v>
      </c>
      <c r="Y1179">
        <v>56.25</v>
      </c>
      <c r="Z1179">
        <v>285</v>
      </c>
      <c r="AA1179">
        <v>2</v>
      </c>
      <c r="AB1179">
        <v>1</v>
      </c>
      <c r="AC1179">
        <v>0</v>
      </c>
      <c r="AD1179">
        <v>0</v>
      </c>
      <c r="AE1179">
        <v>285</v>
      </c>
      <c r="AF1179">
        <v>416</v>
      </c>
      <c r="AG1179">
        <v>2</v>
      </c>
      <c r="AH1179">
        <v>2</v>
      </c>
      <c r="AI1179">
        <v>3</v>
      </c>
      <c r="AJ1179">
        <v>1</v>
      </c>
      <c r="AK1179">
        <v>8</v>
      </c>
      <c r="AL1179">
        <v>92</v>
      </c>
      <c r="AM1179">
        <v>3</v>
      </c>
      <c r="AN1179">
        <v>10</v>
      </c>
      <c r="AO1179">
        <v>30</v>
      </c>
      <c r="AP1179">
        <v>1</v>
      </c>
      <c r="AQ1179">
        <v>1</v>
      </c>
      <c r="AR1179">
        <v>100</v>
      </c>
      <c r="AS1179">
        <v>29.166666666666668</v>
      </c>
      <c r="AT1179">
        <v>48.61</v>
      </c>
      <c r="AU1179">
        <v>-15</v>
      </c>
      <c r="AV1179">
        <v>47</v>
      </c>
      <c r="AW1179">
        <v>-16</v>
      </c>
      <c r="AX1179">
        <v>47</v>
      </c>
      <c r="AY1179">
        <v>1</v>
      </c>
      <c r="AZ1179">
        <v>19</v>
      </c>
      <c r="BA1179" t="s">
        <v>1337</v>
      </c>
      <c r="BB1179" t="s">
        <v>72</v>
      </c>
      <c r="BC1179">
        <v>41</v>
      </c>
      <c r="BD1179">
        <v>0.6</v>
      </c>
    </row>
    <row r="1180" spans="1:56" x14ac:dyDescent="0.3">
      <c r="A1180" t="s">
        <v>544</v>
      </c>
      <c r="B1180">
        <v>2017</v>
      </c>
      <c r="C1180">
        <v>15</v>
      </c>
      <c r="D1180" t="s">
        <v>1220</v>
      </c>
      <c r="E1180" t="s">
        <v>86</v>
      </c>
      <c r="F1180" t="s">
        <v>135</v>
      </c>
      <c r="G1180" t="s">
        <v>83</v>
      </c>
      <c r="H1180" t="s">
        <v>72</v>
      </c>
      <c r="I1180" t="s">
        <v>1126</v>
      </c>
      <c r="J1180" t="s">
        <v>1126</v>
      </c>
      <c r="K1180">
        <v>3700</v>
      </c>
      <c r="L1180">
        <v>5900</v>
      </c>
      <c r="M1180" s="1">
        <v>8.6</v>
      </c>
      <c r="N1180" s="1">
        <v>8.1</v>
      </c>
      <c r="O1180">
        <v>29</v>
      </c>
      <c r="P1180">
        <v>-5</v>
      </c>
      <c r="Q1180">
        <v>27</v>
      </c>
      <c r="R1180">
        <v>23</v>
      </c>
      <c r="S1180">
        <v>28.749999999999996</v>
      </c>
      <c r="T1180">
        <v>75</v>
      </c>
      <c r="U1180">
        <v>1</v>
      </c>
      <c r="V1180">
        <v>37</v>
      </c>
      <c r="W1180">
        <v>57</v>
      </c>
      <c r="X1180">
        <v>64.91</v>
      </c>
      <c r="Y1180">
        <v>71.25</v>
      </c>
      <c r="Z1180">
        <v>434</v>
      </c>
      <c r="AA1180">
        <v>3</v>
      </c>
      <c r="AB1180">
        <v>1</v>
      </c>
      <c r="AC1180">
        <v>1</v>
      </c>
      <c r="AD1180">
        <v>5</v>
      </c>
      <c r="AE1180">
        <v>429</v>
      </c>
      <c r="AF1180">
        <v>504</v>
      </c>
      <c r="AG1180">
        <v>0</v>
      </c>
      <c r="AH1180">
        <v>0</v>
      </c>
      <c r="AI1180">
        <v>1</v>
      </c>
      <c r="AJ1180">
        <v>1</v>
      </c>
      <c r="AK1180">
        <v>5</v>
      </c>
      <c r="AL1180">
        <v>67</v>
      </c>
      <c r="AM1180">
        <v>10</v>
      </c>
      <c r="AN1180">
        <v>18</v>
      </c>
      <c r="AO1180">
        <v>55.559999999999995</v>
      </c>
      <c r="AP1180">
        <v>0</v>
      </c>
      <c r="AQ1180">
        <v>1</v>
      </c>
      <c r="AR1180">
        <v>0</v>
      </c>
      <c r="AS1180">
        <v>29.116666666666667</v>
      </c>
      <c r="AT1180">
        <v>48.53</v>
      </c>
      <c r="AU1180">
        <v>8</v>
      </c>
      <c r="AV1180">
        <v>40</v>
      </c>
      <c r="AW1180">
        <v>7</v>
      </c>
      <c r="AX1180">
        <v>41</v>
      </c>
      <c r="AY1180">
        <v>1</v>
      </c>
      <c r="AZ1180">
        <v>34</v>
      </c>
      <c r="BA1180" t="s">
        <v>1337</v>
      </c>
      <c r="BB1180" t="s">
        <v>72</v>
      </c>
      <c r="BC1180">
        <v>22</v>
      </c>
      <c r="BD1180">
        <v>0.25</v>
      </c>
    </row>
    <row r="1181" spans="1:56" x14ac:dyDescent="0.3">
      <c r="A1181" t="s">
        <v>544</v>
      </c>
      <c r="B1181">
        <v>2017</v>
      </c>
      <c r="C1181">
        <v>15</v>
      </c>
      <c r="D1181" t="s">
        <v>1211</v>
      </c>
      <c r="E1181" t="s">
        <v>86</v>
      </c>
      <c r="F1181" t="s">
        <v>135</v>
      </c>
      <c r="G1181" t="s">
        <v>83</v>
      </c>
      <c r="H1181" t="s">
        <v>72</v>
      </c>
      <c r="I1181" t="s">
        <v>1126</v>
      </c>
      <c r="J1181" t="s">
        <v>1126</v>
      </c>
      <c r="K1181">
        <v>3000</v>
      </c>
      <c r="L1181">
        <v>4800</v>
      </c>
      <c r="M1181" s="1">
        <v>8</v>
      </c>
      <c r="N1181" s="1">
        <v>5.5</v>
      </c>
      <c r="O1181">
        <v>29</v>
      </c>
      <c r="P1181">
        <v>-5</v>
      </c>
      <c r="Q1181">
        <v>27</v>
      </c>
      <c r="R1181">
        <v>23</v>
      </c>
      <c r="S1181">
        <v>28.749999999999996</v>
      </c>
      <c r="T1181">
        <v>75</v>
      </c>
      <c r="U1181">
        <v>1</v>
      </c>
      <c r="V1181">
        <v>37</v>
      </c>
      <c r="W1181">
        <v>57</v>
      </c>
      <c r="X1181">
        <v>64.91</v>
      </c>
      <c r="Y1181">
        <v>71.25</v>
      </c>
      <c r="Z1181">
        <v>434</v>
      </c>
      <c r="AA1181">
        <v>3</v>
      </c>
      <c r="AB1181">
        <v>1</v>
      </c>
      <c r="AC1181">
        <v>1</v>
      </c>
      <c r="AD1181">
        <v>5</v>
      </c>
      <c r="AE1181">
        <v>429</v>
      </c>
      <c r="AF1181">
        <v>504</v>
      </c>
      <c r="AG1181">
        <v>0</v>
      </c>
      <c r="AH1181">
        <v>0</v>
      </c>
      <c r="AI1181">
        <v>1</v>
      </c>
      <c r="AJ1181">
        <v>1</v>
      </c>
      <c r="AK1181">
        <v>5</v>
      </c>
      <c r="AL1181">
        <v>67</v>
      </c>
      <c r="AM1181">
        <v>10</v>
      </c>
      <c r="AN1181">
        <v>18</v>
      </c>
      <c r="AO1181">
        <v>55.559999999999995</v>
      </c>
      <c r="AP1181">
        <v>0</v>
      </c>
      <c r="AQ1181">
        <v>1</v>
      </c>
      <c r="AR1181">
        <v>0</v>
      </c>
      <c r="AS1181">
        <v>29.116666666666667</v>
      </c>
      <c r="AT1181">
        <v>48.53</v>
      </c>
      <c r="AU1181">
        <v>8</v>
      </c>
      <c r="AV1181">
        <v>40</v>
      </c>
      <c r="AW1181">
        <v>7</v>
      </c>
      <c r="AX1181">
        <v>41</v>
      </c>
      <c r="AY1181">
        <v>1</v>
      </c>
      <c r="AZ1181">
        <v>34</v>
      </c>
      <c r="BA1181" t="s">
        <v>1335</v>
      </c>
      <c r="BB1181" t="s">
        <v>72</v>
      </c>
      <c r="BC1181">
        <v>31</v>
      </c>
      <c r="BD1181">
        <v>0.35</v>
      </c>
    </row>
    <row r="1182" spans="1:56" x14ac:dyDescent="0.3">
      <c r="A1182" t="s">
        <v>544</v>
      </c>
      <c r="B1182">
        <v>2017</v>
      </c>
      <c r="C1182">
        <v>15</v>
      </c>
      <c r="D1182" t="s">
        <v>1257</v>
      </c>
      <c r="E1182" t="s">
        <v>86</v>
      </c>
      <c r="F1182" t="s">
        <v>135</v>
      </c>
      <c r="G1182" t="s">
        <v>83</v>
      </c>
      <c r="H1182" t="s">
        <v>72</v>
      </c>
      <c r="I1182" t="s">
        <v>1126</v>
      </c>
      <c r="J1182" t="s">
        <v>1126</v>
      </c>
      <c r="K1182">
        <v>3900</v>
      </c>
      <c r="L1182">
        <v>5400</v>
      </c>
      <c r="M1182" s="1">
        <v>13.9</v>
      </c>
      <c r="N1182" s="1">
        <v>10.9</v>
      </c>
      <c r="O1182">
        <v>29</v>
      </c>
      <c r="P1182">
        <v>-5</v>
      </c>
      <c r="Q1182">
        <v>27</v>
      </c>
      <c r="R1182">
        <v>23</v>
      </c>
      <c r="S1182">
        <v>28.749999999999996</v>
      </c>
      <c r="T1182">
        <v>75</v>
      </c>
      <c r="U1182">
        <v>1</v>
      </c>
      <c r="V1182">
        <v>37</v>
      </c>
      <c r="W1182">
        <v>57</v>
      </c>
      <c r="X1182">
        <v>64.91</v>
      </c>
      <c r="Y1182">
        <v>71.25</v>
      </c>
      <c r="Z1182">
        <v>434</v>
      </c>
      <c r="AA1182">
        <v>3</v>
      </c>
      <c r="AB1182">
        <v>1</v>
      </c>
      <c r="AC1182">
        <v>1</v>
      </c>
      <c r="AD1182">
        <v>5</v>
      </c>
      <c r="AE1182">
        <v>429</v>
      </c>
      <c r="AF1182">
        <v>504</v>
      </c>
      <c r="AG1182">
        <v>0</v>
      </c>
      <c r="AH1182">
        <v>0</v>
      </c>
      <c r="AI1182">
        <v>1</v>
      </c>
      <c r="AJ1182">
        <v>1</v>
      </c>
      <c r="AK1182">
        <v>5</v>
      </c>
      <c r="AL1182">
        <v>67</v>
      </c>
      <c r="AM1182">
        <v>10</v>
      </c>
      <c r="AN1182">
        <v>18</v>
      </c>
      <c r="AO1182">
        <v>55.559999999999995</v>
      </c>
      <c r="AP1182">
        <v>0</v>
      </c>
      <c r="AQ1182">
        <v>1</v>
      </c>
      <c r="AR1182">
        <v>0</v>
      </c>
      <c r="AS1182">
        <v>29.116666666666667</v>
      </c>
      <c r="AT1182">
        <v>48.53</v>
      </c>
      <c r="AU1182">
        <v>8</v>
      </c>
      <c r="AV1182">
        <v>40</v>
      </c>
      <c r="AW1182">
        <v>7</v>
      </c>
      <c r="AX1182">
        <v>41</v>
      </c>
      <c r="AY1182">
        <v>1</v>
      </c>
      <c r="AZ1182">
        <v>34</v>
      </c>
      <c r="BA1182" t="s">
        <v>1335</v>
      </c>
      <c r="BB1182" t="s">
        <v>72</v>
      </c>
      <c r="BC1182">
        <v>36</v>
      </c>
      <c r="BD1182">
        <v>0.41</v>
      </c>
    </row>
    <row r="1183" spans="1:56" x14ac:dyDescent="0.3">
      <c r="A1183" t="s">
        <v>559</v>
      </c>
      <c r="B1183">
        <v>2017</v>
      </c>
      <c r="C1183">
        <v>15</v>
      </c>
      <c r="D1183" t="s">
        <v>1196</v>
      </c>
      <c r="E1183" t="s">
        <v>90</v>
      </c>
      <c r="F1183" t="s">
        <v>144</v>
      </c>
      <c r="G1183" t="s">
        <v>96</v>
      </c>
      <c r="H1183" t="s">
        <v>122</v>
      </c>
      <c r="I1183" t="s">
        <v>1126</v>
      </c>
      <c r="J1183" t="s">
        <v>1126</v>
      </c>
      <c r="K1183">
        <v>4000</v>
      </c>
      <c r="L1183">
        <v>5600</v>
      </c>
      <c r="M1183" s="1">
        <v>10.4</v>
      </c>
      <c r="N1183" s="1">
        <v>10.4</v>
      </c>
      <c r="O1183">
        <v>19</v>
      </c>
      <c r="P1183">
        <v>-12</v>
      </c>
      <c r="Q1183">
        <v>19</v>
      </c>
      <c r="R1183">
        <v>28</v>
      </c>
      <c r="S1183">
        <v>41.79</v>
      </c>
      <c r="T1183">
        <v>124</v>
      </c>
      <c r="U1183">
        <v>1</v>
      </c>
      <c r="V1183">
        <v>19</v>
      </c>
      <c r="W1183">
        <v>39</v>
      </c>
      <c r="X1183">
        <v>48.72</v>
      </c>
      <c r="Y1183">
        <v>58.209999999999994</v>
      </c>
      <c r="Z1183">
        <v>179</v>
      </c>
      <c r="AA1183">
        <v>1</v>
      </c>
      <c r="AB1183">
        <v>2</v>
      </c>
      <c r="AC1183">
        <v>1</v>
      </c>
      <c r="AD1183">
        <v>9</v>
      </c>
      <c r="AE1183">
        <v>170</v>
      </c>
      <c r="AF1183">
        <v>294</v>
      </c>
      <c r="AG1183">
        <v>0</v>
      </c>
      <c r="AH1183">
        <v>0</v>
      </c>
      <c r="AI1183">
        <v>2</v>
      </c>
      <c r="AJ1183">
        <v>-1</v>
      </c>
      <c r="AK1183">
        <v>8</v>
      </c>
      <c r="AL1183">
        <v>50</v>
      </c>
      <c r="AM1183">
        <v>5</v>
      </c>
      <c r="AN1183">
        <v>15</v>
      </c>
      <c r="AO1183">
        <v>33.33</v>
      </c>
      <c r="AP1183">
        <v>0</v>
      </c>
      <c r="AQ1183">
        <v>1</v>
      </c>
      <c r="AR1183">
        <v>0</v>
      </c>
      <c r="AS1183">
        <v>30.833333333333332</v>
      </c>
      <c r="AT1183">
        <v>51.39</v>
      </c>
      <c r="AU1183">
        <v>15</v>
      </c>
      <c r="AV1183">
        <v>47</v>
      </c>
      <c r="AW1183">
        <v>16</v>
      </c>
      <c r="AX1183">
        <v>47</v>
      </c>
      <c r="AY1183">
        <v>0</v>
      </c>
      <c r="AZ1183">
        <v>31</v>
      </c>
      <c r="BA1183" t="s">
        <v>1337</v>
      </c>
      <c r="BB1183" t="s">
        <v>122</v>
      </c>
      <c r="BC1183">
        <v>24</v>
      </c>
      <c r="BD1183">
        <v>0.32</v>
      </c>
    </row>
    <row r="1184" spans="1:56" x14ac:dyDescent="0.3">
      <c r="A1184" t="s">
        <v>559</v>
      </c>
      <c r="B1184">
        <v>2017</v>
      </c>
      <c r="C1184">
        <v>15</v>
      </c>
      <c r="D1184" t="s">
        <v>1217</v>
      </c>
      <c r="E1184" t="s">
        <v>90</v>
      </c>
      <c r="F1184" t="s">
        <v>144</v>
      </c>
      <c r="G1184" t="s">
        <v>96</v>
      </c>
      <c r="H1184" t="s">
        <v>122</v>
      </c>
      <c r="I1184" t="s">
        <v>1126</v>
      </c>
      <c r="J1184" t="s">
        <v>1126</v>
      </c>
      <c r="K1184">
        <v>3500</v>
      </c>
      <c r="L1184">
        <v>4700</v>
      </c>
      <c r="M1184" s="1">
        <v>16.2</v>
      </c>
      <c r="N1184" s="1">
        <v>14.7</v>
      </c>
      <c r="O1184">
        <v>19</v>
      </c>
      <c r="P1184">
        <v>-12</v>
      </c>
      <c r="Q1184">
        <v>19</v>
      </c>
      <c r="R1184">
        <v>28</v>
      </c>
      <c r="S1184">
        <v>41.79</v>
      </c>
      <c r="T1184">
        <v>124</v>
      </c>
      <c r="U1184">
        <v>1</v>
      </c>
      <c r="V1184">
        <v>19</v>
      </c>
      <c r="W1184">
        <v>39</v>
      </c>
      <c r="X1184">
        <v>48.72</v>
      </c>
      <c r="Y1184">
        <v>58.209999999999994</v>
      </c>
      <c r="Z1184">
        <v>179</v>
      </c>
      <c r="AA1184">
        <v>1</v>
      </c>
      <c r="AB1184">
        <v>2</v>
      </c>
      <c r="AC1184">
        <v>1</v>
      </c>
      <c r="AD1184">
        <v>9</v>
      </c>
      <c r="AE1184">
        <v>170</v>
      </c>
      <c r="AF1184">
        <v>294</v>
      </c>
      <c r="AG1184">
        <v>0</v>
      </c>
      <c r="AH1184">
        <v>0</v>
      </c>
      <c r="AI1184">
        <v>2</v>
      </c>
      <c r="AJ1184">
        <v>-1</v>
      </c>
      <c r="AK1184">
        <v>8</v>
      </c>
      <c r="AL1184">
        <v>50</v>
      </c>
      <c r="AM1184">
        <v>5</v>
      </c>
      <c r="AN1184">
        <v>15</v>
      </c>
      <c r="AO1184">
        <v>33.33</v>
      </c>
      <c r="AP1184">
        <v>0</v>
      </c>
      <c r="AQ1184">
        <v>1</v>
      </c>
      <c r="AR1184">
        <v>0</v>
      </c>
      <c r="AS1184">
        <v>30.833333333333332</v>
      </c>
      <c r="AT1184">
        <v>51.39</v>
      </c>
      <c r="AU1184">
        <v>15</v>
      </c>
      <c r="AV1184">
        <v>47</v>
      </c>
      <c r="AW1184">
        <v>16</v>
      </c>
      <c r="AX1184">
        <v>47</v>
      </c>
      <c r="AY1184">
        <v>0</v>
      </c>
      <c r="AZ1184">
        <v>31</v>
      </c>
      <c r="BA1184" t="s">
        <v>1335</v>
      </c>
      <c r="BB1184" t="s">
        <v>122</v>
      </c>
      <c r="BC1184">
        <v>21</v>
      </c>
      <c r="BD1184">
        <v>0.28000000000000003</v>
      </c>
    </row>
    <row r="1185" spans="1:56" x14ac:dyDescent="0.3">
      <c r="A1185" t="s">
        <v>559</v>
      </c>
      <c r="B1185">
        <v>2017</v>
      </c>
      <c r="C1185">
        <v>15</v>
      </c>
      <c r="D1185" t="s">
        <v>1198</v>
      </c>
      <c r="E1185" t="s">
        <v>90</v>
      </c>
      <c r="F1185" t="s">
        <v>144</v>
      </c>
      <c r="G1185" t="s">
        <v>96</v>
      </c>
      <c r="H1185" t="s">
        <v>122</v>
      </c>
      <c r="I1185" t="s">
        <v>1126</v>
      </c>
      <c r="J1185" t="s">
        <v>1126</v>
      </c>
      <c r="K1185">
        <v>4000</v>
      </c>
      <c r="L1185">
        <v>5400</v>
      </c>
      <c r="M1185" s="1">
        <v>5.4</v>
      </c>
      <c r="N1185" s="1">
        <v>4.4000000000000004</v>
      </c>
      <c r="O1185">
        <v>19</v>
      </c>
      <c r="P1185">
        <v>-12</v>
      </c>
      <c r="Q1185">
        <v>19</v>
      </c>
      <c r="R1185">
        <v>28</v>
      </c>
      <c r="S1185">
        <v>41.79</v>
      </c>
      <c r="T1185">
        <v>124</v>
      </c>
      <c r="U1185">
        <v>1</v>
      </c>
      <c r="V1185">
        <v>19</v>
      </c>
      <c r="W1185">
        <v>39</v>
      </c>
      <c r="X1185">
        <v>48.72</v>
      </c>
      <c r="Y1185">
        <v>58.209999999999994</v>
      </c>
      <c r="Z1185">
        <v>179</v>
      </c>
      <c r="AA1185">
        <v>1</v>
      </c>
      <c r="AB1185">
        <v>2</v>
      </c>
      <c r="AC1185">
        <v>1</v>
      </c>
      <c r="AD1185">
        <v>9</v>
      </c>
      <c r="AE1185">
        <v>170</v>
      </c>
      <c r="AF1185">
        <v>294</v>
      </c>
      <c r="AG1185">
        <v>0</v>
      </c>
      <c r="AH1185">
        <v>0</v>
      </c>
      <c r="AI1185">
        <v>2</v>
      </c>
      <c r="AJ1185">
        <v>-1</v>
      </c>
      <c r="AK1185">
        <v>8</v>
      </c>
      <c r="AL1185">
        <v>50</v>
      </c>
      <c r="AM1185">
        <v>5</v>
      </c>
      <c r="AN1185">
        <v>15</v>
      </c>
      <c r="AO1185">
        <v>33.33</v>
      </c>
      <c r="AP1185">
        <v>0</v>
      </c>
      <c r="AQ1185">
        <v>1</v>
      </c>
      <c r="AR1185">
        <v>0</v>
      </c>
      <c r="AS1185">
        <v>30.833333333333332</v>
      </c>
      <c r="AT1185">
        <v>51.39</v>
      </c>
      <c r="AU1185">
        <v>15</v>
      </c>
      <c r="AV1185">
        <v>47</v>
      </c>
      <c r="AW1185">
        <v>16</v>
      </c>
      <c r="AX1185">
        <v>47</v>
      </c>
      <c r="AY1185">
        <v>0</v>
      </c>
      <c r="AZ1185">
        <v>31</v>
      </c>
      <c r="BA1185" t="s">
        <v>1335</v>
      </c>
      <c r="BB1185" t="s">
        <v>122</v>
      </c>
      <c r="BC1185">
        <v>28</v>
      </c>
      <c r="BD1185">
        <v>0.37</v>
      </c>
    </row>
    <row r="1186" spans="1:56" x14ac:dyDescent="0.3">
      <c r="A1186" t="s">
        <v>540</v>
      </c>
      <c r="B1186">
        <v>2017</v>
      </c>
      <c r="C1186">
        <v>15</v>
      </c>
      <c r="D1186" t="s">
        <v>1205</v>
      </c>
      <c r="E1186" t="s">
        <v>80</v>
      </c>
      <c r="F1186" t="s">
        <v>130</v>
      </c>
      <c r="G1186" t="s">
        <v>85</v>
      </c>
      <c r="H1186" t="s">
        <v>72</v>
      </c>
      <c r="I1186" t="s">
        <v>1126</v>
      </c>
      <c r="J1186" t="s">
        <v>1126</v>
      </c>
      <c r="K1186">
        <v>3800</v>
      </c>
      <c r="L1186">
        <v>4700</v>
      </c>
      <c r="M1186" s="1">
        <v>3.9</v>
      </c>
      <c r="N1186" s="1">
        <v>2.9</v>
      </c>
      <c r="O1186">
        <v>17</v>
      </c>
      <c r="P1186">
        <v>-3</v>
      </c>
      <c r="Q1186">
        <v>19</v>
      </c>
      <c r="R1186">
        <v>23</v>
      </c>
      <c r="S1186">
        <v>37.700000000000003</v>
      </c>
      <c r="T1186">
        <v>122</v>
      </c>
      <c r="U1186">
        <v>0</v>
      </c>
      <c r="V1186">
        <v>21</v>
      </c>
      <c r="W1186">
        <v>38</v>
      </c>
      <c r="X1186">
        <v>55.26</v>
      </c>
      <c r="Y1186">
        <v>62.3</v>
      </c>
      <c r="Z1186">
        <v>171</v>
      </c>
      <c r="AA1186">
        <v>2</v>
      </c>
      <c r="AB1186">
        <v>0</v>
      </c>
      <c r="AC1186">
        <v>0</v>
      </c>
      <c r="AD1186">
        <v>0</v>
      </c>
      <c r="AE1186">
        <v>171</v>
      </c>
      <c r="AF1186">
        <v>293</v>
      </c>
      <c r="AG1186">
        <v>4</v>
      </c>
      <c r="AH1186">
        <v>1</v>
      </c>
      <c r="AI1186">
        <v>1</v>
      </c>
      <c r="AJ1186">
        <v>-1</v>
      </c>
      <c r="AK1186">
        <v>14</v>
      </c>
      <c r="AL1186">
        <v>105</v>
      </c>
      <c r="AM1186">
        <v>8</v>
      </c>
      <c r="AN1186">
        <v>15</v>
      </c>
      <c r="AO1186">
        <v>53.33</v>
      </c>
      <c r="AP1186">
        <v>0</v>
      </c>
      <c r="AQ1186">
        <v>0</v>
      </c>
      <c r="AR1186">
        <v>0</v>
      </c>
      <c r="AS1186">
        <v>27.666666666666668</v>
      </c>
      <c r="AT1186">
        <v>46.11</v>
      </c>
      <c r="AU1186">
        <v>0</v>
      </c>
      <c r="AV1186">
        <v>45</v>
      </c>
      <c r="AW1186">
        <v>3</v>
      </c>
      <c r="AX1186">
        <v>46</v>
      </c>
      <c r="AY1186">
        <v>2</v>
      </c>
      <c r="AZ1186">
        <v>20</v>
      </c>
      <c r="BA1186" t="s">
        <v>1335</v>
      </c>
      <c r="BB1186" t="s">
        <v>72</v>
      </c>
      <c r="BC1186">
        <v>11</v>
      </c>
      <c r="BD1186">
        <v>0.16</v>
      </c>
    </row>
    <row r="1187" spans="1:56" x14ac:dyDescent="0.3">
      <c r="A1187" t="s">
        <v>540</v>
      </c>
      <c r="B1187">
        <v>2017</v>
      </c>
      <c r="C1187">
        <v>15</v>
      </c>
      <c r="D1187" t="s">
        <v>1210</v>
      </c>
      <c r="E1187" t="s">
        <v>80</v>
      </c>
      <c r="F1187" t="s">
        <v>130</v>
      </c>
      <c r="G1187" t="s">
        <v>85</v>
      </c>
      <c r="H1187" t="s">
        <v>72</v>
      </c>
      <c r="I1187" t="s">
        <v>1126</v>
      </c>
      <c r="J1187" t="s">
        <v>1126</v>
      </c>
      <c r="K1187">
        <v>3700</v>
      </c>
      <c r="L1187">
        <v>4600</v>
      </c>
      <c r="M1187" s="1">
        <v>4.0999999999999996</v>
      </c>
      <c r="N1187" s="1">
        <v>3.1</v>
      </c>
      <c r="O1187">
        <v>17</v>
      </c>
      <c r="P1187">
        <v>-3</v>
      </c>
      <c r="Q1187">
        <v>19</v>
      </c>
      <c r="R1187">
        <v>23</v>
      </c>
      <c r="S1187">
        <v>37.700000000000003</v>
      </c>
      <c r="T1187">
        <v>122</v>
      </c>
      <c r="U1187">
        <v>0</v>
      </c>
      <c r="V1187">
        <v>21</v>
      </c>
      <c r="W1187">
        <v>38</v>
      </c>
      <c r="X1187">
        <v>55.26</v>
      </c>
      <c r="Y1187">
        <v>62.3</v>
      </c>
      <c r="Z1187">
        <v>171</v>
      </c>
      <c r="AA1187">
        <v>2</v>
      </c>
      <c r="AB1187">
        <v>0</v>
      </c>
      <c r="AC1187">
        <v>0</v>
      </c>
      <c r="AD1187">
        <v>0</v>
      </c>
      <c r="AE1187">
        <v>171</v>
      </c>
      <c r="AF1187">
        <v>293</v>
      </c>
      <c r="AG1187">
        <v>4</v>
      </c>
      <c r="AH1187">
        <v>1</v>
      </c>
      <c r="AI1187">
        <v>1</v>
      </c>
      <c r="AJ1187">
        <v>-1</v>
      </c>
      <c r="AK1187">
        <v>14</v>
      </c>
      <c r="AL1187">
        <v>105</v>
      </c>
      <c r="AM1187">
        <v>8</v>
      </c>
      <c r="AN1187">
        <v>15</v>
      </c>
      <c r="AO1187">
        <v>53.33</v>
      </c>
      <c r="AP1187">
        <v>0</v>
      </c>
      <c r="AQ1187">
        <v>0</v>
      </c>
      <c r="AR1187">
        <v>0</v>
      </c>
      <c r="AS1187">
        <v>27.666666666666668</v>
      </c>
      <c r="AT1187">
        <v>46.11</v>
      </c>
      <c r="AU1187">
        <v>0</v>
      </c>
      <c r="AV1187">
        <v>45</v>
      </c>
      <c r="AW1187">
        <v>3</v>
      </c>
      <c r="AX1187">
        <v>46</v>
      </c>
      <c r="AY1187">
        <v>2</v>
      </c>
      <c r="AZ1187">
        <v>20</v>
      </c>
      <c r="BA1187" t="s">
        <v>1335</v>
      </c>
      <c r="BB1187" t="s">
        <v>72</v>
      </c>
      <c r="BC1187">
        <v>11</v>
      </c>
      <c r="BD1187">
        <v>0.16</v>
      </c>
    </row>
    <row r="1188" spans="1:56" x14ac:dyDescent="0.3">
      <c r="A1188" t="s">
        <v>540</v>
      </c>
      <c r="B1188">
        <v>2017</v>
      </c>
      <c r="C1188">
        <v>15</v>
      </c>
      <c r="D1188" t="s">
        <v>1192</v>
      </c>
      <c r="E1188" t="s">
        <v>80</v>
      </c>
      <c r="F1188" t="s">
        <v>130</v>
      </c>
      <c r="G1188" t="s">
        <v>85</v>
      </c>
      <c r="H1188" t="s">
        <v>72</v>
      </c>
      <c r="I1188" t="s">
        <v>1126</v>
      </c>
      <c r="J1188" t="s">
        <v>1126</v>
      </c>
      <c r="K1188">
        <v>5100</v>
      </c>
      <c r="L1188">
        <v>6700</v>
      </c>
      <c r="M1188" s="1">
        <v>12.2</v>
      </c>
      <c r="N1188" s="1">
        <v>10.7</v>
      </c>
      <c r="O1188">
        <v>17</v>
      </c>
      <c r="P1188">
        <v>-3</v>
      </c>
      <c r="Q1188">
        <v>19</v>
      </c>
      <c r="R1188">
        <v>23</v>
      </c>
      <c r="S1188">
        <v>37.700000000000003</v>
      </c>
      <c r="T1188">
        <v>122</v>
      </c>
      <c r="U1188">
        <v>0</v>
      </c>
      <c r="V1188">
        <v>21</v>
      </c>
      <c r="W1188">
        <v>38</v>
      </c>
      <c r="X1188">
        <v>55.26</v>
      </c>
      <c r="Y1188">
        <v>62.3</v>
      </c>
      <c r="Z1188">
        <v>171</v>
      </c>
      <c r="AA1188">
        <v>2</v>
      </c>
      <c r="AB1188">
        <v>0</v>
      </c>
      <c r="AC1188">
        <v>0</v>
      </c>
      <c r="AD1188">
        <v>0</v>
      </c>
      <c r="AE1188">
        <v>171</v>
      </c>
      <c r="AF1188">
        <v>293</v>
      </c>
      <c r="AG1188">
        <v>4</v>
      </c>
      <c r="AH1188">
        <v>1</v>
      </c>
      <c r="AI1188">
        <v>1</v>
      </c>
      <c r="AJ1188">
        <v>-1</v>
      </c>
      <c r="AK1188">
        <v>14</v>
      </c>
      <c r="AL1188">
        <v>105</v>
      </c>
      <c r="AM1188">
        <v>8</v>
      </c>
      <c r="AN1188">
        <v>15</v>
      </c>
      <c r="AO1188">
        <v>53.33</v>
      </c>
      <c r="AP1188">
        <v>0</v>
      </c>
      <c r="AQ1188">
        <v>0</v>
      </c>
      <c r="AR1188">
        <v>0</v>
      </c>
      <c r="AS1188">
        <v>27.666666666666668</v>
      </c>
      <c r="AT1188">
        <v>46.11</v>
      </c>
      <c r="AU1188">
        <v>0</v>
      </c>
      <c r="AV1188">
        <v>45</v>
      </c>
      <c r="AW1188">
        <v>3</v>
      </c>
      <c r="AX1188">
        <v>46</v>
      </c>
      <c r="AY1188">
        <v>2</v>
      </c>
      <c r="AZ1188">
        <v>20</v>
      </c>
      <c r="BA1188" t="s">
        <v>1337</v>
      </c>
      <c r="BB1188" t="s">
        <v>72</v>
      </c>
      <c r="BC1188">
        <v>51</v>
      </c>
      <c r="BD1188">
        <v>0.73</v>
      </c>
    </row>
    <row r="1189" spans="1:56" x14ac:dyDescent="0.3">
      <c r="A1189" t="s">
        <v>552</v>
      </c>
      <c r="B1189">
        <v>2017</v>
      </c>
      <c r="C1189">
        <v>15</v>
      </c>
      <c r="D1189" t="s">
        <v>1247</v>
      </c>
      <c r="E1189" t="s">
        <v>83</v>
      </c>
      <c r="F1189" t="s">
        <v>1</v>
      </c>
      <c r="G1189" t="s">
        <v>86</v>
      </c>
      <c r="H1189" t="s">
        <v>122</v>
      </c>
      <c r="I1189" t="s">
        <v>1126</v>
      </c>
      <c r="J1189" t="s">
        <v>1126</v>
      </c>
      <c r="K1189">
        <v>3900</v>
      </c>
      <c r="L1189">
        <v>4900</v>
      </c>
      <c r="M1189" s="1">
        <v>2.8</v>
      </c>
      <c r="N1189" s="1">
        <v>2.2999999999999998</v>
      </c>
      <c r="O1189">
        <v>34</v>
      </c>
      <c r="P1189">
        <v>5</v>
      </c>
      <c r="Q1189">
        <v>22</v>
      </c>
      <c r="R1189">
        <v>27</v>
      </c>
      <c r="S1189">
        <v>41.54</v>
      </c>
      <c r="T1189">
        <v>108</v>
      </c>
      <c r="U1189">
        <v>0</v>
      </c>
      <c r="V1189">
        <v>24</v>
      </c>
      <c r="W1189">
        <v>38</v>
      </c>
      <c r="X1189">
        <v>63.160000000000004</v>
      </c>
      <c r="Y1189">
        <v>58.46</v>
      </c>
      <c r="Z1189">
        <v>237</v>
      </c>
      <c r="AA1189">
        <v>4</v>
      </c>
      <c r="AB1189">
        <v>0</v>
      </c>
      <c r="AC1189">
        <v>1</v>
      </c>
      <c r="AD1189">
        <v>4</v>
      </c>
      <c r="AE1189">
        <v>233</v>
      </c>
      <c r="AF1189">
        <v>341</v>
      </c>
      <c r="AG1189">
        <v>1</v>
      </c>
      <c r="AH1189">
        <v>0</v>
      </c>
      <c r="AI1189">
        <v>0</v>
      </c>
      <c r="AJ1189">
        <v>-1</v>
      </c>
      <c r="AK1189">
        <v>7</v>
      </c>
      <c r="AL1189">
        <v>44</v>
      </c>
      <c r="AM1189">
        <v>6</v>
      </c>
      <c r="AN1189">
        <v>13</v>
      </c>
      <c r="AO1189">
        <v>46.150000000000006</v>
      </c>
      <c r="AP1189">
        <v>0</v>
      </c>
      <c r="AQ1189">
        <v>1</v>
      </c>
      <c r="AR1189">
        <v>0</v>
      </c>
      <c r="AS1189">
        <v>30.883333333333333</v>
      </c>
      <c r="AT1189">
        <v>51.470000000000006</v>
      </c>
      <c r="AU1189">
        <v>-8</v>
      </c>
      <c r="AV1189">
        <v>40</v>
      </c>
      <c r="AW1189">
        <v>-7</v>
      </c>
      <c r="AX1189">
        <v>41</v>
      </c>
      <c r="AY1189">
        <v>1</v>
      </c>
      <c r="AZ1189">
        <v>29</v>
      </c>
      <c r="BA1189" t="s">
        <v>1335</v>
      </c>
      <c r="BB1189" t="s">
        <v>122</v>
      </c>
      <c r="BC1189">
        <v>10</v>
      </c>
      <c r="BD1189">
        <v>0.15</v>
      </c>
    </row>
    <row r="1190" spans="1:56" x14ac:dyDescent="0.3">
      <c r="A1190" t="s">
        <v>552</v>
      </c>
      <c r="B1190">
        <v>2017</v>
      </c>
      <c r="C1190">
        <v>15</v>
      </c>
      <c r="D1190" t="s">
        <v>1238</v>
      </c>
      <c r="E1190" t="s">
        <v>83</v>
      </c>
      <c r="F1190" t="s">
        <v>1</v>
      </c>
      <c r="G1190" t="s">
        <v>86</v>
      </c>
      <c r="H1190" t="s">
        <v>122</v>
      </c>
      <c r="I1190" t="s">
        <v>1126</v>
      </c>
      <c r="J1190" t="s">
        <v>1126</v>
      </c>
      <c r="K1190">
        <v>5000</v>
      </c>
      <c r="L1190">
        <v>6100</v>
      </c>
      <c r="M1190" s="1">
        <v>10.9</v>
      </c>
      <c r="N1190" s="1">
        <v>9.9</v>
      </c>
      <c r="O1190">
        <v>34</v>
      </c>
      <c r="P1190">
        <v>5</v>
      </c>
      <c r="Q1190">
        <v>22</v>
      </c>
      <c r="R1190">
        <v>27</v>
      </c>
      <c r="S1190">
        <v>41.54</v>
      </c>
      <c r="T1190">
        <v>108</v>
      </c>
      <c r="U1190">
        <v>0</v>
      </c>
      <c r="V1190">
        <v>24</v>
      </c>
      <c r="W1190">
        <v>38</v>
      </c>
      <c r="X1190">
        <v>63.160000000000004</v>
      </c>
      <c r="Y1190">
        <v>58.46</v>
      </c>
      <c r="Z1190">
        <v>237</v>
      </c>
      <c r="AA1190">
        <v>4</v>
      </c>
      <c r="AB1190">
        <v>0</v>
      </c>
      <c r="AC1190">
        <v>1</v>
      </c>
      <c r="AD1190">
        <v>4</v>
      </c>
      <c r="AE1190">
        <v>233</v>
      </c>
      <c r="AF1190">
        <v>341</v>
      </c>
      <c r="AG1190">
        <v>1</v>
      </c>
      <c r="AH1190">
        <v>0</v>
      </c>
      <c r="AI1190">
        <v>0</v>
      </c>
      <c r="AJ1190">
        <v>-1</v>
      </c>
      <c r="AK1190">
        <v>7</v>
      </c>
      <c r="AL1190">
        <v>44</v>
      </c>
      <c r="AM1190">
        <v>6</v>
      </c>
      <c r="AN1190">
        <v>13</v>
      </c>
      <c r="AO1190">
        <v>46.150000000000006</v>
      </c>
      <c r="AP1190">
        <v>0</v>
      </c>
      <c r="AQ1190">
        <v>1</v>
      </c>
      <c r="AR1190">
        <v>0</v>
      </c>
      <c r="AS1190">
        <v>30.883333333333333</v>
      </c>
      <c r="AT1190">
        <v>51.470000000000006</v>
      </c>
      <c r="AU1190">
        <v>-8</v>
      </c>
      <c r="AV1190">
        <v>40</v>
      </c>
      <c r="AW1190">
        <v>-7</v>
      </c>
      <c r="AX1190">
        <v>41</v>
      </c>
      <c r="AY1190">
        <v>1</v>
      </c>
      <c r="AZ1190">
        <v>29</v>
      </c>
      <c r="BA1190" t="s">
        <v>1335</v>
      </c>
      <c r="BB1190" t="s">
        <v>122</v>
      </c>
      <c r="BC1190">
        <v>35</v>
      </c>
      <c r="BD1190">
        <v>0.51</v>
      </c>
    </row>
    <row r="1191" spans="1:56" x14ac:dyDescent="0.3">
      <c r="A1191" t="s">
        <v>552</v>
      </c>
      <c r="B1191">
        <v>2017</v>
      </c>
      <c r="C1191">
        <v>15</v>
      </c>
      <c r="D1191" t="s">
        <v>1261</v>
      </c>
      <c r="E1191" t="s">
        <v>83</v>
      </c>
      <c r="F1191" t="s">
        <v>1</v>
      </c>
      <c r="G1191" t="s">
        <v>86</v>
      </c>
      <c r="H1191" t="s">
        <v>122</v>
      </c>
      <c r="I1191" t="s">
        <v>1126</v>
      </c>
      <c r="J1191" t="s">
        <v>1126</v>
      </c>
      <c r="K1191">
        <v>3000</v>
      </c>
      <c r="L1191">
        <v>4500</v>
      </c>
      <c r="M1191" s="1">
        <v>2.1</v>
      </c>
      <c r="N1191" s="1">
        <v>2.1</v>
      </c>
      <c r="O1191">
        <v>34</v>
      </c>
      <c r="P1191">
        <v>5</v>
      </c>
      <c r="Q1191">
        <v>22</v>
      </c>
      <c r="R1191">
        <v>27</v>
      </c>
      <c r="S1191">
        <v>41.54</v>
      </c>
      <c r="T1191">
        <v>108</v>
      </c>
      <c r="U1191">
        <v>0</v>
      </c>
      <c r="V1191">
        <v>24</v>
      </c>
      <c r="W1191">
        <v>38</v>
      </c>
      <c r="X1191">
        <v>63.160000000000004</v>
      </c>
      <c r="Y1191">
        <v>58.46</v>
      </c>
      <c r="Z1191">
        <v>237</v>
      </c>
      <c r="AA1191">
        <v>4</v>
      </c>
      <c r="AB1191">
        <v>0</v>
      </c>
      <c r="AC1191">
        <v>1</v>
      </c>
      <c r="AD1191">
        <v>4</v>
      </c>
      <c r="AE1191">
        <v>233</v>
      </c>
      <c r="AF1191">
        <v>341</v>
      </c>
      <c r="AG1191">
        <v>1</v>
      </c>
      <c r="AH1191">
        <v>0</v>
      </c>
      <c r="AI1191">
        <v>0</v>
      </c>
      <c r="AJ1191">
        <v>-1</v>
      </c>
      <c r="AK1191">
        <v>7</v>
      </c>
      <c r="AL1191">
        <v>44</v>
      </c>
      <c r="AM1191">
        <v>6</v>
      </c>
      <c r="AN1191">
        <v>13</v>
      </c>
      <c r="AO1191">
        <v>46.150000000000006</v>
      </c>
      <c r="AP1191">
        <v>0</v>
      </c>
      <c r="AQ1191">
        <v>1</v>
      </c>
      <c r="AR1191">
        <v>0</v>
      </c>
      <c r="AS1191">
        <v>30.883333333333333</v>
      </c>
      <c r="AT1191">
        <v>51.470000000000006</v>
      </c>
      <c r="AU1191">
        <v>-8</v>
      </c>
      <c r="AV1191">
        <v>40</v>
      </c>
      <c r="AW1191">
        <v>-7</v>
      </c>
      <c r="AX1191">
        <v>41</v>
      </c>
      <c r="AY1191">
        <v>1</v>
      </c>
      <c r="AZ1191">
        <v>29</v>
      </c>
      <c r="BA1191" t="s">
        <v>1335</v>
      </c>
      <c r="BB1191" t="s">
        <v>122</v>
      </c>
      <c r="BC1191">
        <v>6</v>
      </c>
      <c r="BD1191">
        <v>0.09</v>
      </c>
    </row>
    <row r="1192" spans="1:56" x14ac:dyDescent="0.3">
      <c r="A1192" t="s">
        <v>552</v>
      </c>
      <c r="B1192">
        <v>2017</v>
      </c>
      <c r="C1192">
        <v>15</v>
      </c>
      <c r="D1192" t="s">
        <v>1200</v>
      </c>
      <c r="E1192" t="s">
        <v>83</v>
      </c>
      <c r="F1192" t="s">
        <v>1</v>
      </c>
      <c r="G1192" t="s">
        <v>86</v>
      </c>
      <c r="H1192" t="s">
        <v>122</v>
      </c>
      <c r="I1192" t="s">
        <v>1126</v>
      </c>
      <c r="J1192" t="s">
        <v>1126</v>
      </c>
      <c r="K1192">
        <v>4100</v>
      </c>
      <c r="L1192">
        <v>5600</v>
      </c>
      <c r="M1192" s="1">
        <v>2.1</v>
      </c>
      <c r="N1192" s="1">
        <v>2.1</v>
      </c>
      <c r="O1192">
        <v>34</v>
      </c>
      <c r="P1192">
        <v>5</v>
      </c>
      <c r="Q1192">
        <v>22</v>
      </c>
      <c r="R1192">
        <v>27</v>
      </c>
      <c r="S1192">
        <v>41.54</v>
      </c>
      <c r="T1192">
        <v>108</v>
      </c>
      <c r="U1192">
        <v>0</v>
      </c>
      <c r="V1192">
        <v>24</v>
      </c>
      <c r="W1192">
        <v>38</v>
      </c>
      <c r="X1192">
        <v>63.160000000000004</v>
      </c>
      <c r="Y1192">
        <v>58.46</v>
      </c>
      <c r="Z1192">
        <v>237</v>
      </c>
      <c r="AA1192">
        <v>4</v>
      </c>
      <c r="AB1192">
        <v>0</v>
      </c>
      <c r="AC1192">
        <v>1</v>
      </c>
      <c r="AD1192">
        <v>4</v>
      </c>
      <c r="AE1192">
        <v>233</v>
      </c>
      <c r="AF1192">
        <v>341</v>
      </c>
      <c r="AG1192">
        <v>1</v>
      </c>
      <c r="AH1192">
        <v>0</v>
      </c>
      <c r="AI1192">
        <v>0</v>
      </c>
      <c r="AJ1192">
        <v>-1</v>
      </c>
      <c r="AK1192">
        <v>7</v>
      </c>
      <c r="AL1192">
        <v>44</v>
      </c>
      <c r="AM1192">
        <v>6</v>
      </c>
      <c r="AN1192">
        <v>13</v>
      </c>
      <c r="AO1192">
        <v>46.150000000000006</v>
      </c>
      <c r="AP1192">
        <v>0</v>
      </c>
      <c r="AQ1192">
        <v>1</v>
      </c>
      <c r="AR1192">
        <v>0</v>
      </c>
      <c r="AS1192">
        <v>30.883333333333333</v>
      </c>
      <c r="AT1192">
        <v>51.470000000000006</v>
      </c>
      <c r="AU1192">
        <v>-8</v>
      </c>
      <c r="AV1192">
        <v>40</v>
      </c>
      <c r="AW1192">
        <v>-7</v>
      </c>
      <c r="AX1192">
        <v>41</v>
      </c>
      <c r="AY1192">
        <v>1</v>
      </c>
      <c r="AZ1192">
        <v>29</v>
      </c>
      <c r="BA1192" t="s">
        <v>1337</v>
      </c>
      <c r="BB1192" t="s">
        <v>122</v>
      </c>
      <c r="BC1192">
        <v>17</v>
      </c>
      <c r="BD1192">
        <v>0.25</v>
      </c>
    </row>
    <row r="1193" spans="1:56" x14ac:dyDescent="0.3">
      <c r="A1193" t="s">
        <v>530</v>
      </c>
      <c r="B1193">
        <v>2017</v>
      </c>
      <c r="C1193">
        <v>15</v>
      </c>
      <c r="D1193" t="s">
        <v>1201</v>
      </c>
      <c r="E1193" t="s">
        <v>119</v>
      </c>
      <c r="F1193" t="s">
        <v>121</v>
      </c>
      <c r="G1193" t="s">
        <v>69</v>
      </c>
      <c r="H1193" t="s">
        <v>72</v>
      </c>
      <c r="I1193" t="s">
        <v>1126</v>
      </c>
      <c r="J1193" t="s">
        <v>1126</v>
      </c>
      <c r="K1193">
        <v>4500</v>
      </c>
      <c r="L1193">
        <v>4500</v>
      </c>
      <c r="M1193" s="1">
        <v>1.3</v>
      </c>
      <c r="N1193" s="1">
        <v>1.3</v>
      </c>
      <c r="O1193">
        <v>24</v>
      </c>
      <c r="P1193">
        <v>-3</v>
      </c>
      <c r="Q1193">
        <v>21</v>
      </c>
      <c r="R1193">
        <v>31</v>
      </c>
      <c r="S1193">
        <v>50.82</v>
      </c>
      <c r="T1193">
        <v>143</v>
      </c>
      <c r="U1193">
        <v>1</v>
      </c>
      <c r="V1193">
        <v>22</v>
      </c>
      <c r="W1193">
        <v>30</v>
      </c>
      <c r="X1193">
        <v>73.33</v>
      </c>
      <c r="Y1193">
        <v>49.18</v>
      </c>
      <c r="Z1193">
        <v>281</v>
      </c>
      <c r="AA1193">
        <v>2</v>
      </c>
      <c r="AB1193">
        <v>1</v>
      </c>
      <c r="AC1193">
        <v>2</v>
      </c>
      <c r="AD1193">
        <v>11</v>
      </c>
      <c r="AE1193">
        <v>270</v>
      </c>
      <c r="AF1193">
        <v>413</v>
      </c>
      <c r="AG1193">
        <v>1</v>
      </c>
      <c r="AH1193">
        <v>0</v>
      </c>
      <c r="AI1193">
        <v>1</v>
      </c>
      <c r="AJ1193">
        <v>0</v>
      </c>
      <c r="AK1193">
        <v>6</v>
      </c>
      <c r="AL1193">
        <v>63</v>
      </c>
      <c r="AM1193">
        <v>10</v>
      </c>
      <c r="AN1193">
        <v>16</v>
      </c>
      <c r="AO1193">
        <v>62.5</v>
      </c>
      <c r="AP1193">
        <v>0</v>
      </c>
      <c r="AQ1193">
        <v>0</v>
      </c>
      <c r="AR1193">
        <v>0</v>
      </c>
      <c r="AS1193">
        <v>35.116666666666667</v>
      </c>
      <c r="AT1193">
        <v>58.53</v>
      </c>
      <c r="AU1193">
        <v>2</v>
      </c>
      <c r="AV1193">
        <v>53</v>
      </c>
      <c r="AW1193">
        <v>2.5</v>
      </c>
      <c r="AX1193">
        <v>53</v>
      </c>
      <c r="AY1193">
        <v>2</v>
      </c>
      <c r="AZ1193">
        <v>27</v>
      </c>
      <c r="BA1193" t="s">
        <v>1335</v>
      </c>
      <c r="BB1193" t="s">
        <v>72</v>
      </c>
      <c r="BC1193">
        <v>9</v>
      </c>
      <c r="BD1193">
        <v>0.13</v>
      </c>
    </row>
    <row r="1194" spans="1:56" x14ac:dyDescent="0.3">
      <c r="A1194" t="s">
        <v>530</v>
      </c>
      <c r="B1194">
        <v>2017</v>
      </c>
      <c r="C1194">
        <v>15</v>
      </c>
      <c r="D1194" t="s">
        <v>1184</v>
      </c>
      <c r="E1194" t="s">
        <v>119</v>
      </c>
      <c r="F1194" t="s">
        <v>121</v>
      </c>
      <c r="G1194" t="s">
        <v>69</v>
      </c>
      <c r="H1194" t="s">
        <v>72</v>
      </c>
      <c r="I1194" t="s">
        <v>1126</v>
      </c>
      <c r="J1194" t="s">
        <v>1126</v>
      </c>
      <c r="K1194">
        <v>9300</v>
      </c>
      <c r="L1194">
        <v>9400</v>
      </c>
      <c r="M1194" s="1">
        <v>30.5</v>
      </c>
      <c r="N1194" s="1">
        <v>25</v>
      </c>
      <c r="O1194">
        <v>24</v>
      </c>
      <c r="P1194">
        <v>-3</v>
      </c>
      <c r="Q1194">
        <v>21</v>
      </c>
      <c r="R1194">
        <v>31</v>
      </c>
      <c r="S1194">
        <v>50.82</v>
      </c>
      <c r="T1194">
        <v>143</v>
      </c>
      <c r="U1194">
        <v>1</v>
      </c>
      <c r="V1194">
        <v>22</v>
      </c>
      <c r="W1194">
        <v>30</v>
      </c>
      <c r="X1194">
        <v>73.33</v>
      </c>
      <c r="Y1194">
        <v>49.18</v>
      </c>
      <c r="Z1194">
        <v>281</v>
      </c>
      <c r="AA1194">
        <v>2</v>
      </c>
      <c r="AB1194">
        <v>1</v>
      </c>
      <c r="AC1194">
        <v>2</v>
      </c>
      <c r="AD1194">
        <v>11</v>
      </c>
      <c r="AE1194">
        <v>270</v>
      </c>
      <c r="AF1194">
        <v>413</v>
      </c>
      <c r="AG1194">
        <v>1</v>
      </c>
      <c r="AH1194">
        <v>0</v>
      </c>
      <c r="AI1194">
        <v>1</v>
      </c>
      <c r="AJ1194">
        <v>0</v>
      </c>
      <c r="AK1194">
        <v>6</v>
      </c>
      <c r="AL1194">
        <v>63</v>
      </c>
      <c r="AM1194">
        <v>10</v>
      </c>
      <c r="AN1194">
        <v>16</v>
      </c>
      <c r="AO1194">
        <v>62.5</v>
      </c>
      <c r="AP1194">
        <v>0</v>
      </c>
      <c r="AQ1194">
        <v>0</v>
      </c>
      <c r="AR1194">
        <v>0</v>
      </c>
      <c r="AS1194">
        <v>35.116666666666667</v>
      </c>
      <c r="AT1194">
        <v>58.53</v>
      </c>
      <c r="AU1194">
        <v>2</v>
      </c>
      <c r="AV1194">
        <v>53</v>
      </c>
      <c r="AW1194">
        <v>2.5</v>
      </c>
      <c r="AX1194">
        <v>53</v>
      </c>
      <c r="AY1194">
        <v>2</v>
      </c>
      <c r="AZ1194">
        <v>27</v>
      </c>
      <c r="BA1194" t="s">
        <v>1337</v>
      </c>
      <c r="BB1194" t="s">
        <v>72</v>
      </c>
      <c r="BC1194">
        <v>57</v>
      </c>
      <c r="BD1194">
        <v>0.85</v>
      </c>
    </row>
    <row r="1195" spans="1:56" x14ac:dyDescent="0.3">
      <c r="A1195" t="s">
        <v>529</v>
      </c>
      <c r="B1195">
        <v>2017</v>
      </c>
      <c r="C1195">
        <v>15</v>
      </c>
      <c r="D1195" t="s">
        <v>1275</v>
      </c>
      <c r="E1195" t="s">
        <v>76</v>
      </c>
      <c r="F1195" t="s">
        <v>128</v>
      </c>
      <c r="G1195" t="s">
        <v>111</v>
      </c>
      <c r="H1195" t="s">
        <v>72</v>
      </c>
      <c r="I1195" t="s">
        <v>1126</v>
      </c>
      <c r="J1195" t="s">
        <v>1126</v>
      </c>
      <c r="K1195">
        <v>4000</v>
      </c>
      <c r="L1195">
        <v>5800</v>
      </c>
      <c r="M1195" s="1">
        <v>5.9</v>
      </c>
      <c r="N1195" s="1">
        <v>4.9000000000000004</v>
      </c>
      <c r="O1195">
        <v>7</v>
      </c>
      <c r="P1195">
        <v>-35</v>
      </c>
      <c r="Q1195">
        <v>11</v>
      </c>
      <c r="R1195">
        <v>17</v>
      </c>
      <c r="S1195">
        <v>36.17</v>
      </c>
      <c r="T1195">
        <v>78</v>
      </c>
      <c r="U1195">
        <v>0</v>
      </c>
      <c r="V1195">
        <v>14</v>
      </c>
      <c r="W1195">
        <v>30</v>
      </c>
      <c r="X1195">
        <v>46.67</v>
      </c>
      <c r="Y1195">
        <v>63.83</v>
      </c>
      <c r="Z1195">
        <v>142</v>
      </c>
      <c r="AA1195">
        <v>1</v>
      </c>
      <c r="AB1195">
        <v>0</v>
      </c>
      <c r="AC1195">
        <v>7</v>
      </c>
      <c r="AD1195">
        <v>71</v>
      </c>
      <c r="AE1195">
        <v>71</v>
      </c>
      <c r="AF1195">
        <v>149</v>
      </c>
      <c r="AG1195">
        <v>3</v>
      </c>
      <c r="AH1195">
        <v>2</v>
      </c>
      <c r="AI1195">
        <v>2</v>
      </c>
      <c r="AJ1195">
        <v>1</v>
      </c>
      <c r="AK1195">
        <v>9</v>
      </c>
      <c r="AL1195">
        <v>60</v>
      </c>
      <c r="AM1195">
        <v>4</v>
      </c>
      <c r="AN1195">
        <v>14</v>
      </c>
      <c r="AO1195">
        <v>28.57</v>
      </c>
      <c r="AP1195">
        <v>0</v>
      </c>
      <c r="AQ1195">
        <v>0</v>
      </c>
      <c r="AR1195">
        <v>0</v>
      </c>
      <c r="AS1195">
        <v>23.233333333333334</v>
      </c>
      <c r="AT1195">
        <v>38.72</v>
      </c>
      <c r="AU1195">
        <v>1.5</v>
      </c>
      <c r="AV1195">
        <v>48</v>
      </c>
      <c r="AW1195">
        <v>1</v>
      </c>
      <c r="AX1195">
        <v>47.5</v>
      </c>
      <c r="AY1195">
        <v>2</v>
      </c>
      <c r="AZ1195">
        <v>40</v>
      </c>
      <c r="BA1195" t="s">
        <v>1337</v>
      </c>
      <c r="BB1195" t="s">
        <v>72</v>
      </c>
      <c r="BC1195">
        <v>20</v>
      </c>
      <c r="BD1195">
        <v>0.35</v>
      </c>
    </row>
    <row r="1196" spans="1:56" x14ac:dyDescent="0.3">
      <c r="A1196" t="s">
        <v>534</v>
      </c>
      <c r="B1196">
        <v>2017</v>
      </c>
      <c r="C1196">
        <v>15</v>
      </c>
      <c r="D1196" t="s">
        <v>1140</v>
      </c>
      <c r="E1196" t="s">
        <v>102</v>
      </c>
      <c r="F1196" t="s">
        <v>2</v>
      </c>
      <c r="G1196" t="s">
        <v>78</v>
      </c>
      <c r="H1196" t="s">
        <v>72</v>
      </c>
      <c r="I1196" t="s">
        <v>1126</v>
      </c>
      <c r="J1196" t="s">
        <v>1126</v>
      </c>
      <c r="K1196">
        <v>5500</v>
      </c>
      <c r="L1196">
        <v>6900</v>
      </c>
      <c r="M1196" s="1">
        <v>5.9</v>
      </c>
      <c r="N1196" s="1">
        <v>4.9000000000000004</v>
      </c>
      <c r="O1196">
        <v>25</v>
      </c>
      <c r="P1196">
        <v>2</v>
      </c>
      <c r="Q1196">
        <v>23</v>
      </c>
      <c r="R1196">
        <v>22</v>
      </c>
      <c r="S1196">
        <v>33.85</v>
      </c>
      <c r="T1196">
        <v>51</v>
      </c>
      <c r="U1196">
        <v>0</v>
      </c>
      <c r="V1196">
        <v>31</v>
      </c>
      <c r="W1196">
        <v>43</v>
      </c>
      <c r="X1196">
        <v>72.09</v>
      </c>
      <c r="Y1196">
        <v>66.149999999999991</v>
      </c>
      <c r="Z1196">
        <v>381</v>
      </c>
      <c r="AA1196">
        <v>1</v>
      </c>
      <c r="AB1196">
        <v>0</v>
      </c>
      <c r="AC1196">
        <v>3</v>
      </c>
      <c r="AD1196">
        <v>18</v>
      </c>
      <c r="AE1196">
        <v>363</v>
      </c>
      <c r="AF1196">
        <v>414</v>
      </c>
      <c r="AG1196">
        <v>0</v>
      </c>
      <c r="AH1196">
        <v>0</v>
      </c>
      <c r="AI1196">
        <v>0</v>
      </c>
      <c r="AJ1196">
        <v>-1</v>
      </c>
      <c r="AK1196">
        <v>7</v>
      </c>
      <c r="AL1196">
        <v>70</v>
      </c>
      <c r="AM1196">
        <v>7</v>
      </c>
      <c r="AN1196">
        <v>14</v>
      </c>
      <c r="AO1196">
        <v>50</v>
      </c>
      <c r="AP1196">
        <v>0</v>
      </c>
      <c r="AQ1196">
        <v>0</v>
      </c>
      <c r="AR1196">
        <v>0</v>
      </c>
      <c r="AS1196">
        <v>32.583333333333336</v>
      </c>
      <c r="AT1196">
        <v>54.31</v>
      </c>
      <c r="AU1196">
        <v>-1</v>
      </c>
      <c r="AV1196">
        <v>44.5</v>
      </c>
      <c r="AW1196">
        <v>-2.5</v>
      </c>
      <c r="AX1196">
        <v>44.5</v>
      </c>
      <c r="AY1196">
        <v>1</v>
      </c>
      <c r="AZ1196">
        <v>23</v>
      </c>
      <c r="BA1196" t="s">
        <v>1337</v>
      </c>
      <c r="BB1196" t="s">
        <v>72</v>
      </c>
      <c r="BC1196">
        <v>51</v>
      </c>
      <c r="BD1196">
        <v>0.73</v>
      </c>
    </row>
    <row r="1197" spans="1:56" x14ac:dyDescent="0.3">
      <c r="A1197" t="s">
        <v>534</v>
      </c>
      <c r="B1197">
        <v>2017</v>
      </c>
      <c r="C1197">
        <v>15</v>
      </c>
      <c r="D1197" t="s">
        <v>1165</v>
      </c>
      <c r="E1197" t="s">
        <v>102</v>
      </c>
      <c r="F1197" t="s">
        <v>2</v>
      </c>
      <c r="G1197" t="s">
        <v>78</v>
      </c>
      <c r="H1197" t="s">
        <v>72</v>
      </c>
      <c r="I1197" t="s">
        <v>1126</v>
      </c>
      <c r="J1197" t="s">
        <v>1126</v>
      </c>
      <c r="K1197">
        <v>4200</v>
      </c>
      <c r="L1197">
        <v>4700</v>
      </c>
      <c r="M1197" s="1">
        <v>1.6</v>
      </c>
      <c r="N1197" s="1">
        <v>1.6</v>
      </c>
      <c r="O1197">
        <v>25</v>
      </c>
      <c r="P1197">
        <v>2</v>
      </c>
      <c r="Q1197">
        <v>23</v>
      </c>
      <c r="R1197">
        <v>22</v>
      </c>
      <c r="S1197">
        <v>33.85</v>
      </c>
      <c r="T1197">
        <v>51</v>
      </c>
      <c r="U1197">
        <v>0</v>
      </c>
      <c r="V1197">
        <v>31</v>
      </c>
      <c r="W1197">
        <v>43</v>
      </c>
      <c r="X1197">
        <v>72.09</v>
      </c>
      <c r="Y1197">
        <v>66.149999999999991</v>
      </c>
      <c r="Z1197">
        <v>381</v>
      </c>
      <c r="AA1197">
        <v>1</v>
      </c>
      <c r="AB1197">
        <v>0</v>
      </c>
      <c r="AC1197">
        <v>3</v>
      </c>
      <c r="AD1197">
        <v>18</v>
      </c>
      <c r="AE1197">
        <v>363</v>
      </c>
      <c r="AF1197">
        <v>414</v>
      </c>
      <c r="AG1197">
        <v>0</v>
      </c>
      <c r="AH1197">
        <v>0</v>
      </c>
      <c r="AI1197">
        <v>0</v>
      </c>
      <c r="AJ1197">
        <v>-1</v>
      </c>
      <c r="AK1197">
        <v>7</v>
      </c>
      <c r="AL1197">
        <v>70</v>
      </c>
      <c r="AM1197">
        <v>7</v>
      </c>
      <c r="AN1197">
        <v>14</v>
      </c>
      <c r="AO1197">
        <v>50</v>
      </c>
      <c r="AP1197">
        <v>0</v>
      </c>
      <c r="AQ1197">
        <v>0</v>
      </c>
      <c r="AR1197">
        <v>0</v>
      </c>
      <c r="AS1197">
        <v>32.583333333333336</v>
      </c>
      <c r="AT1197">
        <v>54.31</v>
      </c>
      <c r="AU1197">
        <v>-1</v>
      </c>
      <c r="AV1197">
        <v>44.5</v>
      </c>
      <c r="AW1197">
        <v>-2.5</v>
      </c>
      <c r="AX1197">
        <v>44.5</v>
      </c>
      <c r="AY1197">
        <v>1</v>
      </c>
      <c r="AZ1197">
        <v>23</v>
      </c>
      <c r="BA1197" t="s">
        <v>1335</v>
      </c>
      <c r="BB1197" t="s">
        <v>72</v>
      </c>
      <c r="BC1197">
        <v>19</v>
      </c>
      <c r="BD1197">
        <v>0.27</v>
      </c>
    </row>
    <row r="1198" spans="1:56" x14ac:dyDescent="0.3">
      <c r="A1198" t="s">
        <v>538</v>
      </c>
      <c r="B1198">
        <v>2017</v>
      </c>
      <c r="C1198">
        <v>15</v>
      </c>
      <c r="D1198" t="s">
        <v>1236</v>
      </c>
      <c r="E1198" t="s">
        <v>153</v>
      </c>
      <c r="F1198" t="s">
        <v>154</v>
      </c>
      <c r="G1198" t="s">
        <v>109</v>
      </c>
      <c r="H1198" t="s">
        <v>72</v>
      </c>
      <c r="I1198" t="s">
        <v>1126</v>
      </c>
      <c r="J1198" t="s">
        <v>1126</v>
      </c>
      <c r="K1198">
        <v>3500</v>
      </c>
      <c r="L1198">
        <v>4700</v>
      </c>
      <c r="M1198" s="1">
        <v>4.5999999999999996</v>
      </c>
      <c r="N1198" s="1">
        <v>2.6</v>
      </c>
      <c r="O1198">
        <v>21</v>
      </c>
      <c r="P1198">
        <v>-3</v>
      </c>
      <c r="Q1198">
        <v>22</v>
      </c>
      <c r="R1198">
        <v>18</v>
      </c>
      <c r="S1198">
        <v>33.96</v>
      </c>
      <c r="T1198">
        <v>84</v>
      </c>
      <c r="U1198">
        <v>0</v>
      </c>
      <c r="V1198">
        <v>27</v>
      </c>
      <c r="W1198">
        <v>35</v>
      </c>
      <c r="X1198">
        <v>77.14</v>
      </c>
      <c r="Y1198">
        <v>66.039999999999992</v>
      </c>
      <c r="Z1198">
        <v>299</v>
      </c>
      <c r="AA1198">
        <v>3</v>
      </c>
      <c r="AB1198">
        <v>0</v>
      </c>
      <c r="AC1198">
        <v>2</v>
      </c>
      <c r="AD1198">
        <v>10</v>
      </c>
      <c r="AE1198">
        <v>289</v>
      </c>
      <c r="AF1198">
        <v>373</v>
      </c>
      <c r="AG1198">
        <v>2</v>
      </c>
      <c r="AH1198">
        <v>1</v>
      </c>
      <c r="AI1198">
        <v>1</v>
      </c>
      <c r="AJ1198">
        <v>1</v>
      </c>
      <c r="AK1198">
        <v>7</v>
      </c>
      <c r="AL1198">
        <v>53</v>
      </c>
      <c r="AM1198">
        <v>4</v>
      </c>
      <c r="AN1198">
        <v>8</v>
      </c>
      <c r="AO1198">
        <v>50</v>
      </c>
      <c r="AP1198">
        <v>0</v>
      </c>
      <c r="AQ1198">
        <v>0</v>
      </c>
      <c r="AR1198">
        <v>0</v>
      </c>
      <c r="AS1198">
        <v>26.75</v>
      </c>
      <c r="AT1198">
        <v>44.58</v>
      </c>
      <c r="AU1198">
        <v>5</v>
      </c>
      <c r="AV1198">
        <v>47.5</v>
      </c>
      <c r="AW1198">
        <v>7</v>
      </c>
      <c r="AX1198">
        <v>49.5</v>
      </c>
      <c r="AY1198">
        <v>1</v>
      </c>
      <c r="AZ1198">
        <v>24</v>
      </c>
      <c r="BA1198" t="s">
        <v>1335</v>
      </c>
      <c r="BB1198" t="s">
        <v>72</v>
      </c>
      <c r="BC1198">
        <v>28</v>
      </c>
      <c r="BD1198">
        <v>0.46</v>
      </c>
    </row>
    <row r="1199" spans="1:56" x14ac:dyDescent="0.3">
      <c r="A1199" t="s">
        <v>538</v>
      </c>
      <c r="B1199">
        <v>2017</v>
      </c>
      <c r="C1199">
        <v>15</v>
      </c>
      <c r="D1199" t="s">
        <v>1234</v>
      </c>
      <c r="E1199" t="s">
        <v>153</v>
      </c>
      <c r="F1199" t="s">
        <v>154</v>
      </c>
      <c r="G1199" t="s">
        <v>109</v>
      </c>
      <c r="H1199" t="s">
        <v>72</v>
      </c>
      <c r="I1199" t="s">
        <v>1126</v>
      </c>
      <c r="J1199" t="s">
        <v>1126</v>
      </c>
      <c r="K1199">
        <v>3700</v>
      </c>
      <c r="L1199">
        <v>4700</v>
      </c>
      <c r="M1199" s="1">
        <v>0</v>
      </c>
      <c r="N1199" s="1">
        <v>0</v>
      </c>
      <c r="O1199">
        <v>21</v>
      </c>
      <c r="P1199">
        <v>-3</v>
      </c>
      <c r="Q1199">
        <v>22</v>
      </c>
      <c r="R1199">
        <v>18</v>
      </c>
      <c r="S1199">
        <v>33.96</v>
      </c>
      <c r="T1199">
        <v>84</v>
      </c>
      <c r="U1199">
        <v>0</v>
      </c>
      <c r="V1199">
        <v>27</v>
      </c>
      <c r="W1199">
        <v>35</v>
      </c>
      <c r="X1199">
        <v>77.14</v>
      </c>
      <c r="Y1199">
        <v>66.039999999999992</v>
      </c>
      <c r="Z1199">
        <v>299</v>
      </c>
      <c r="AA1199">
        <v>3</v>
      </c>
      <c r="AB1199">
        <v>0</v>
      </c>
      <c r="AC1199">
        <v>2</v>
      </c>
      <c r="AD1199">
        <v>10</v>
      </c>
      <c r="AE1199">
        <v>289</v>
      </c>
      <c r="AF1199">
        <v>373</v>
      </c>
      <c r="AG1199">
        <v>2</v>
      </c>
      <c r="AH1199">
        <v>1</v>
      </c>
      <c r="AI1199">
        <v>1</v>
      </c>
      <c r="AJ1199">
        <v>1</v>
      </c>
      <c r="AK1199">
        <v>7</v>
      </c>
      <c r="AL1199">
        <v>53</v>
      </c>
      <c r="AM1199">
        <v>4</v>
      </c>
      <c r="AN1199">
        <v>8</v>
      </c>
      <c r="AO1199">
        <v>50</v>
      </c>
      <c r="AP1199">
        <v>0</v>
      </c>
      <c r="AQ1199">
        <v>0</v>
      </c>
      <c r="AR1199">
        <v>0</v>
      </c>
      <c r="AS1199">
        <v>26.75</v>
      </c>
      <c r="AT1199">
        <v>44.58</v>
      </c>
      <c r="AU1199">
        <v>5</v>
      </c>
      <c r="AV1199">
        <v>47.5</v>
      </c>
      <c r="AW1199">
        <v>7</v>
      </c>
      <c r="AX1199">
        <v>49.5</v>
      </c>
      <c r="AY1199">
        <v>1</v>
      </c>
      <c r="AZ1199">
        <v>24</v>
      </c>
      <c r="BA1199" t="s">
        <v>1335</v>
      </c>
      <c r="BB1199" t="s">
        <v>72</v>
      </c>
      <c r="BC1199">
        <v>2</v>
      </c>
      <c r="BD1199">
        <v>0.03</v>
      </c>
    </row>
    <row r="1200" spans="1:56" x14ac:dyDescent="0.3">
      <c r="A1200" t="s">
        <v>538</v>
      </c>
      <c r="B1200">
        <v>2017</v>
      </c>
      <c r="C1200">
        <v>15</v>
      </c>
      <c r="D1200" t="s">
        <v>1237</v>
      </c>
      <c r="E1200" t="s">
        <v>153</v>
      </c>
      <c r="F1200" t="s">
        <v>154</v>
      </c>
      <c r="G1200" t="s">
        <v>109</v>
      </c>
      <c r="H1200" t="s">
        <v>72</v>
      </c>
      <c r="I1200" t="s">
        <v>1126</v>
      </c>
      <c r="J1200" t="s">
        <v>1126</v>
      </c>
      <c r="K1200">
        <v>4600</v>
      </c>
      <c r="L1200">
        <v>5200</v>
      </c>
      <c r="M1200" s="1">
        <v>8.8000000000000007</v>
      </c>
      <c r="N1200" s="1">
        <v>6.3</v>
      </c>
      <c r="O1200">
        <v>21</v>
      </c>
      <c r="P1200">
        <v>-3</v>
      </c>
      <c r="Q1200">
        <v>22</v>
      </c>
      <c r="R1200">
        <v>18</v>
      </c>
      <c r="S1200">
        <v>33.96</v>
      </c>
      <c r="T1200">
        <v>84</v>
      </c>
      <c r="U1200">
        <v>0</v>
      </c>
      <c r="V1200">
        <v>27</v>
      </c>
      <c r="W1200">
        <v>35</v>
      </c>
      <c r="X1200">
        <v>77.14</v>
      </c>
      <c r="Y1200">
        <v>66.039999999999992</v>
      </c>
      <c r="Z1200">
        <v>299</v>
      </c>
      <c r="AA1200">
        <v>3</v>
      </c>
      <c r="AB1200">
        <v>0</v>
      </c>
      <c r="AC1200">
        <v>2</v>
      </c>
      <c r="AD1200">
        <v>10</v>
      </c>
      <c r="AE1200">
        <v>289</v>
      </c>
      <c r="AF1200">
        <v>373</v>
      </c>
      <c r="AG1200">
        <v>2</v>
      </c>
      <c r="AH1200">
        <v>1</v>
      </c>
      <c r="AI1200">
        <v>1</v>
      </c>
      <c r="AJ1200">
        <v>1</v>
      </c>
      <c r="AK1200">
        <v>7</v>
      </c>
      <c r="AL1200">
        <v>53</v>
      </c>
      <c r="AM1200">
        <v>4</v>
      </c>
      <c r="AN1200">
        <v>8</v>
      </c>
      <c r="AO1200">
        <v>50</v>
      </c>
      <c r="AP1200">
        <v>0</v>
      </c>
      <c r="AQ1200">
        <v>0</v>
      </c>
      <c r="AR1200">
        <v>0</v>
      </c>
      <c r="AS1200">
        <v>26.75</v>
      </c>
      <c r="AT1200">
        <v>44.58</v>
      </c>
      <c r="AU1200">
        <v>5</v>
      </c>
      <c r="AV1200">
        <v>47.5</v>
      </c>
      <c r="AW1200">
        <v>7</v>
      </c>
      <c r="AX1200">
        <v>49.5</v>
      </c>
      <c r="AY1200">
        <v>1</v>
      </c>
      <c r="AZ1200">
        <v>24</v>
      </c>
      <c r="BA1200" t="s">
        <v>1337</v>
      </c>
      <c r="BB1200" t="s">
        <v>72</v>
      </c>
      <c r="BC1200">
        <v>32</v>
      </c>
      <c r="BD1200">
        <v>0.52</v>
      </c>
    </row>
    <row r="1201" spans="1:56" x14ac:dyDescent="0.3">
      <c r="A1201" t="s">
        <v>551</v>
      </c>
      <c r="B1201">
        <v>2017</v>
      </c>
      <c r="C1201">
        <v>15</v>
      </c>
      <c r="D1201" t="s">
        <v>1128</v>
      </c>
      <c r="E1201" t="s">
        <v>78</v>
      </c>
      <c r="F1201" t="s">
        <v>79</v>
      </c>
      <c r="G1201" t="s">
        <v>102</v>
      </c>
      <c r="H1201" t="s">
        <v>122</v>
      </c>
      <c r="I1201" t="s">
        <v>1126</v>
      </c>
      <c r="J1201" t="s">
        <v>1126</v>
      </c>
      <c r="K1201">
        <v>4700</v>
      </c>
      <c r="L1201">
        <v>6000</v>
      </c>
      <c r="M1201" s="1">
        <v>7.3</v>
      </c>
      <c r="N1201" s="1">
        <v>6.8</v>
      </c>
      <c r="O1201">
        <v>23</v>
      </c>
      <c r="P1201">
        <v>-2</v>
      </c>
      <c r="Q1201">
        <v>23</v>
      </c>
      <c r="R1201">
        <v>28</v>
      </c>
      <c r="S1201">
        <v>45.9</v>
      </c>
      <c r="T1201">
        <v>90</v>
      </c>
      <c r="U1201">
        <v>0</v>
      </c>
      <c r="V1201">
        <v>23</v>
      </c>
      <c r="W1201">
        <v>33</v>
      </c>
      <c r="X1201">
        <v>69.699999999999989</v>
      </c>
      <c r="Y1201">
        <v>54.1</v>
      </c>
      <c r="Z1201">
        <v>241</v>
      </c>
      <c r="AA1201">
        <v>2</v>
      </c>
      <c r="AB1201">
        <v>0</v>
      </c>
      <c r="AC1201">
        <v>1</v>
      </c>
      <c r="AD1201">
        <v>3</v>
      </c>
      <c r="AE1201">
        <v>238</v>
      </c>
      <c r="AF1201">
        <v>328</v>
      </c>
      <c r="AG1201">
        <v>1</v>
      </c>
      <c r="AH1201">
        <v>1</v>
      </c>
      <c r="AI1201">
        <v>1</v>
      </c>
      <c r="AJ1201">
        <v>1</v>
      </c>
      <c r="AK1201">
        <v>3</v>
      </c>
      <c r="AL1201">
        <v>22</v>
      </c>
      <c r="AM1201">
        <v>6</v>
      </c>
      <c r="AN1201">
        <v>12</v>
      </c>
      <c r="AO1201">
        <v>50</v>
      </c>
      <c r="AP1201">
        <v>1</v>
      </c>
      <c r="AQ1201">
        <v>1</v>
      </c>
      <c r="AR1201">
        <v>100</v>
      </c>
      <c r="AS1201">
        <v>27.416666666666668</v>
      </c>
      <c r="AT1201">
        <v>45.69</v>
      </c>
      <c r="AU1201">
        <v>1</v>
      </c>
      <c r="AV1201">
        <v>44.5</v>
      </c>
      <c r="AW1201">
        <v>2.5</v>
      </c>
      <c r="AX1201">
        <v>44.5</v>
      </c>
      <c r="AY1201">
        <v>3</v>
      </c>
      <c r="AZ1201">
        <v>25</v>
      </c>
      <c r="BA1201" t="s">
        <v>1337</v>
      </c>
      <c r="BB1201" t="s">
        <v>122</v>
      </c>
      <c r="BC1201">
        <v>48</v>
      </c>
      <c r="BD1201">
        <v>0.75</v>
      </c>
    </row>
    <row r="1202" spans="1:56" x14ac:dyDescent="0.3">
      <c r="A1202" t="s">
        <v>551</v>
      </c>
      <c r="B1202">
        <v>2017</v>
      </c>
      <c r="C1202">
        <v>15</v>
      </c>
      <c r="D1202" t="s">
        <v>1134</v>
      </c>
      <c r="E1202" t="s">
        <v>78</v>
      </c>
      <c r="F1202" t="s">
        <v>79</v>
      </c>
      <c r="G1202" t="s">
        <v>102</v>
      </c>
      <c r="H1202" t="s">
        <v>122</v>
      </c>
      <c r="I1202" t="s">
        <v>1126</v>
      </c>
      <c r="J1202" t="s">
        <v>1126</v>
      </c>
      <c r="K1202">
        <v>4800</v>
      </c>
      <c r="L1202">
        <v>6200</v>
      </c>
      <c r="M1202" s="1">
        <v>4.8</v>
      </c>
      <c r="N1202" s="1">
        <v>3.8</v>
      </c>
      <c r="O1202">
        <v>23</v>
      </c>
      <c r="P1202">
        <v>-2</v>
      </c>
      <c r="Q1202">
        <v>23</v>
      </c>
      <c r="R1202">
        <v>28</v>
      </c>
      <c r="S1202">
        <v>45.9</v>
      </c>
      <c r="T1202">
        <v>90</v>
      </c>
      <c r="U1202">
        <v>0</v>
      </c>
      <c r="V1202">
        <v>23</v>
      </c>
      <c r="W1202">
        <v>33</v>
      </c>
      <c r="X1202">
        <v>69.699999999999989</v>
      </c>
      <c r="Y1202">
        <v>54.1</v>
      </c>
      <c r="Z1202">
        <v>241</v>
      </c>
      <c r="AA1202">
        <v>2</v>
      </c>
      <c r="AB1202">
        <v>0</v>
      </c>
      <c r="AC1202">
        <v>1</v>
      </c>
      <c r="AD1202">
        <v>3</v>
      </c>
      <c r="AE1202">
        <v>238</v>
      </c>
      <c r="AF1202">
        <v>328</v>
      </c>
      <c r="AG1202">
        <v>1</v>
      </c>
      <c r="AH1202">
        <v>1</v>
      </c>
      <c r="AI1202">
        <v>1</v>
      </c>
      <c r="AJ1202">
        <v>1</v>
      </c>
      <c r="AK1202">
        <v>3</v>
      </c>
      <c r="AL1202">
        <v>22</v>
      </c>
      <c r="AM1202">
        <v>6</v>
      </c>
      <c r="AN1202">
        <v>12</v>
      </c>
      <c r="AO1202">
        <v>50</v>
      </c>
      <c r="AP1202">
        <v>1</v>
      </c>
      <c r="AQ1202">
        <v>1</v>
      </c>
      <c r="AR1202">
        <v>100</v>
      </c>
      <c r="AS1202">
        <v>27.416666666666668</v>
      </c>
      <c r="AT1202">
        <v>45.69</v>
      </c>
      <c r="AU1202">
        <v>1</v>
      </c>
      <c r="AV1202">
        <v>44.5</v>
      </c>
      <c r="AW1202">
        <v>2.5</v>
      </c>
      <c r="AX1202">
        <v>44.5</v>
      </c>
      <c r="AY1202">
        <v>3</v>
      </c>
      <c r="AZ1202">
        <v>25</v>
      </c>
      <c r="BA1202" t="s">
        <v>1335</v>
      </c>
      <c r="BB1202" t="s">
        <v>122</v>
      </c>
      <c r="BC1202">
        <v>16</v>
      </c>
      <c r="BD1202">
        <v>0.25</v>
      </c>
    </row>
    <row r="1203" spans="1:56" x14ac:dyDescent="0.3">
      <c r="A1203" t="s">
        <v>536</v>
      </c>
      <c r="B1203">
        <v>2017</v>
      </c>
      <c r="C1203">
        <v>15</v>
      </c>
      <c r="D1203" t="s">
        <v>1148</v>
      </c>
      <c r="E1203" t="s">
        <v>82</v>
      </c>
      <c r="F1203" t="s">
        <v>5</v>
      </c>
      <c r="G1203" t="s">
        <v>93</v>
      </c>
      <c r="H1203" t="s">
        <v>72</v>
      </c>
      <c r="I1203" t="s">
        <v>1126</v>
      </c>
      <c r="J1203" t="s">
        <v>1126</v>
      </c>
      <c r="K1203">
        <v>4800</v>
      </c>
      <c r="L1203">
        <v>6700</v>
      </c>
      <c r="M1203" s="1">
        <v>8.6</v>
      </c>
      <c r="N1203" s="1">
        <v>7.6</v>
      </c>
      <c r="O1203">
        <v>20</v>
      </c>
      <c r="P1203">
        <v>5</v>
      </c>
      <c r="Q1203">
        <v>14</v>
      </c>
      <c r="R1203">
        <v>20</v>
      </c>
      <c r="S1203">
        <v>43.480000000000004</v>
      </c>
      <c r="T1203">
        <v>31</v>
      </c>
      <c r="U1203">
        <v>0</v>
      </c>
      <c r="V1203">
        <v>18</v>
      </c>
      <c r="W1203">
        <v>26</v>
      </c>
      <c r="X1203">
        <v>69.23</v>
      </c>
      <c r="Y1203">
        <v>56.52</v>
      </c>
      <c r="Z1203">
        <v>196</v>
      </c>
      <c r="AA1203">
        <v>2</v>
      </c>
      <c r="AB1203">
        <v>0</v>
      </c>
      <c r="AC1203">
        <v>1</v>
      </c>
      <c r="AD1203">
        <v>9</v>
      </c>
      <c r="AE1203">
        <v>187</v>
      </c>
      <c r="AF1203">
        <v>218</v>
      </c>
      <c r="AG1203">
        <v>1</v>
      </c>
      <c r="AH1203">
        <v>1</v>
      </c>
      <c r="AI1203">
        <v>1</v>
      </c>
      <c r="AJ1203">
        <v>-1</v>
      </c>
      <c r="AK1203">
        <v>7</v>
      </c>
      <c r="AL1203">
        <v>82</v>
      </c>
      <c r="AM1203">
        <v>1</v>
      </c>
      <c r="AN1203">
        <v>9</v>
      </c>
      <c r="AO1203">
        <v>11.110000000000001</v>
      </c>
      <c r="AP1203">
        <v>0</v>
      </c>
      <c r="AQ1203">
        <v>0</v>
      </c>
      <c r="AR1203">
        <v>0</v>
      </c>
      <c r="AS1203">
        <v>23.733333333333334</v>
      </c>
      <c r="AT1203">
        <v>39.56</v>
      </c>
      <c r="AU1203">
        <v>-5.5</v>
      </c>
      <c r="AV1203">
        <v>44</v>
      </c>
      <c r="AW1203">
        <v>-4.5</v>
      </c>
      <c r="AX1203">
        <v>40</v>
      </c>
      <c r="AY1203">
        <v>4</v>
      </c>
      <c r="AZ1203">
        <v>15</v>
      </c>
      <c r="BA1203" t="s">
        <v>1337</v>
      </c>
      <c r="BB1203" t="s">
        <v>72</v>
      </c>
      <c r="BC1203">
        <v>33</v>
      </c>
      <c r="BD1203">
        <v>0.62</v>
      </c>
    </row>
    <row r="1204" spans="1:56" x14ac:dyDescent="0.3">
      <c r="A1204" t="s">
        <v>575</v>
      </c>
      <c r="B1204">
        <v>2017</v>
      </c>
      <c r="C1204">
        <v>16</v>
      </c>
      <c r="D1204" t="s">
        <v>1271</v>
      </c>
      <c r="E1204" t="s">
        <v>93</v>
      </c>
      <c r="F1204" t="s">
        <v>132</v>
      </c>
      <c r="G1204" t="s">
        <v>86</v>
      </c>
      <c r="H1204" t="s">
        <v>72</v>
      </c>
      <c r="I1204" t="s">
        <v>1126</v>
      </c>
      <c r="J1204" t="s">
        <v>1126</v>
      </c>
      <c r="K1204">
        <v>3400</v>
      </c>
      <c r="L1204">
        <v>5200</v>
      </c>
      <c r="M1204" s="1">
        <v>5.4</v>
      </c>
      <c r="N1204" s="1">
        <v>3.9</v>
      </c>
      <c r="O1204">
        <v>23</v>
      </c>
      <c r="P1204">
        <v>23</v>
      </c>
      <c r="Q1204">
        <v>19</v>
      </c>
      <c r="R1204">
        <v>27</v>
      </c>
      <c r="S1204">
        <v>43.55</v>
      </c>
      <c r="T1204">
        <v>74</v>
      </c>
      <c r="U1204">
        <v>0</v>
      </c>
      <c r="V1204">
        <v>21</v>
      </c>
      <c r="W1204">
        <v>35</v>
      </c>
      <c r="X1204">
        <v>60</v>
      </c>
      <c r="Y1204">
        <v>56.45</v>
      </c>
      <c r="Z1204">
        <v>230</v>
      </c>
      <c r="AA1204">
        <v>2</v>
      </c>
      <c r="AB1204">
        <v>2</v>
      </c>
      <c r="AC1204">
        <v>2</v>
      </c>
      <c r="AD1204">
        <v>15</v>
      </c>
      <c r="AE1204">
        <v>215</v>
      </c>
      <c r="AF1204">
        <v>289</v>
      </c>
      <c r="AG1204">
        <v>1</v>
      </c>
      <c r="AH1204">
        <v>0</v>
      </c>
      <c r="AI1204">
        <v>2</v>
      </c>
      <c r="AJ1204">
        <v>-1</v>
      </c>
      <c r="AK1204">
        <v>6</v>
      </c>
      <c r="AL1204">
        <v>45</v>
      </c>
      <c r="AM1204">
        <v>5</v>
      </c>
      <c r="AN1204">
        <v>14</v>
      </c>
      <c r="AO1204">
        <v>35.709999999999994</v>
      </c>
      <c r="AP1204">
        <v>0</v>
      </c>
      <c r="AQ1204">
        <v>0</v>
      </c>
      <c r="AR1204">
        <v>0</v>
      </c>
      <c r="AS1204">
        <v>33.216666666666669</v>
      </c>
      <c r="AT1204">
        <v>55.36</v>
      </c>
      <c r="AU1204">
        <v>-4.5</v>
      </c>
      <c r="AV1204">
        <v>40.5</v>
      </c>
      <c r="AW1204">
        <v>-3</v>
      </c>
      <c r="AX1204">
        <v>40</v>
      </c>
      <c r="AY1204">
        <v>2</v>
      </c>
      <c r="AZ1204">
        <v>0</v>
      </c>
      <c r="BA1204" t="s">
        <v>1335</v>
      </c>
      <c r="BB1204" t="s">
        <v>72</v>
      </c>
      <c r="BC1204">
        <v>16</v>
      </c>
      <c r="BD1204">
        <v>0.23</v>
      </c>
    </row>
    <row r="1205" spans="1:56" x14ac:dyDescent="0.3">
      <c r="A1205" t="s">
        <v>575</v>
      </c>
      <c r="B1205">
        <v>2017</v>
      </c>
      <c r="C1205">
        <v>16</v>
      </c>
      <c r="D1205" t="s">
        <v>1254</v>
      </c>
      <c r="E1205" t="s">
        <v>93</v>
      </c>
      <c r="F1205" t="s">
        <v>132</v>
      </c>
      <c r="G1205" t="s">
        <v>86</v>
      </c>
      <c r="H1205" t="s">
        <v>72</v>
      </c>
      <c r="I1205" t="s">
        <v>1126</v>
      </c>
      <c r="J1205" t="s">
        <v>1126</v>
      </c>
      <c r="K1205">
        <v>3000</v>
      </c>
      <c r="L1205">
        <v>4500</v>
      </c>
      <c r="M1205" s="1">
        <v>5.8</v>
      </c>
      <c r="N1205" s="1">
        <v>4.8</v>
      </c>
      <c r="O1205">
        <v>23</v>
      </c>
      <c r="P1205">
        <v>23</v>
      </c>
      <c r="Q1205">
        <v>19</v>
      </c>
      <c r="R1205">
        <v>27</v>
      </c>
      <c r="S1205">
        <v>43.55</v>
      </c>
      <c r="T1205">
        <v>74</v>
      </c>
      <c r="U1205">
        <v>0</v>
      </c>
      <c r="V1205">
        <v>21</v>
      </c>
      <c r="W1205">
        <v>35</v>
      </c>
      <c r="X1205">
        <v>60</v>
      </c>
      <c r="Y1205">
        <v>56.45</v>
      </c>
      <c r="Z1205">
        <v>230</v>
      </c>
      <c r="AA1205">
        <v>2</v>
      </c>
      <c r="AB1205">
        <v>2</v>
      </c>
      <c r="AC1205">
        <v>2</v>
      </c>
      <c r="AD1205">
        <v>15</v>
      </c>
      <c r="AE1205">
        <v>215</v>
      </c>
      <c r="AF1205">
        <v>289</v>
      </c>
      <c r="AG1205">
        <v>1</v>
      </c>
      <c r="AH1205">
        <v>0</v>
      </c>
      <c r="AI1205">
        <v>2</v>
      </c>
      <c r="AJ1205">
        <v>-1</v>
      </c>
      <c r="AK1205">
        <v>6</v>
      </c>
      <c r="AL1205">
        <v>45</v>
      </c>
      <c r="AM1205">
        <v>5</v>
      </c>
      <c r="AN1205">
        <v>14</v>
      </c>
      <c r="AO1205">
        <v>35.709999999999994</v>
      </c>
      <c r="AP1205">
        <v>0</v>
      </c>
      <c r="AQ1205">
        <v>0</v>
      </c>
      <c r="AR1205">
        <v>0</v>
      </c>
      <c r="AS1205">
        <v>33.216666666666669</v>
      </c>
      <c r="AT1205">
        <v>55.36</v>
      </c>
      <c r="AU1205">
        <v>-4.5</v>
      </c>
      <c r="AV1205">
        <v>40.5</v>
      </c>
      <c r="AW1205">
        <v>-3</v>
      </c>
      <c r="AX1205">
        <v>40</v>
      </c>
      <c r="AY1205">
        <v>2</v>
      </c>
      <c r="AZ1205">
        <v>0</v>
      </c>
      <c r="BA1205" t="s">
        <v>1335</v>
      </c>
      <c r="BB1205" t="s">
        <v>72</v>
      </c>
      <c r="BC1205">
        <v>17</v>
      </c>
      <c r="BD1205">
        <v>0.25</v>
      </c>
    </row>
    <row r="1206" spans="1:56" x14ac:dyDescent="0.3">
      <c r="A1206" t="s">
        <v>575</v>
      </c>
      <c r="B1206">
        <v>2017</v>
      </c>
      <c r="C1206">
        <v>16</v>
      </c>
      <c r="D1206" t="s">
        <v>1213</v>
      </c>
      <c r="E1206" t="s">
        <v>93</v>
      </c>
      <c r="F1206" t="s">
        <v>132</v>
      </c>
      <c r="G1206" t="s">
        <v>86</v>
      </c>
      <c r="H1206" t="s">
        <v>72</v>
      </c>
      <c r="I1206" t="s">
        <v>1126</v>
      </c>
      <c r="J1206" t="s">
        <v>1126</v>
      </c>
      <c r="K1206">
        <v>4300</v>
      </c>
      <c r="L1206">
        <v>5700</v>
      </c>
      <c r="M1206" s="1">
        <v>8.5</v>
      </c>
      <c r="N1206" s="1">
        <v>7.5</v>
      </c>
      <c r="O1206">
        <v>23</v>
      </c>
      <c r="P1206">
        <v>23</v>
      </c>
      <c r="Q1206">
        <v>19</v>
      </c>
      <c r="R1206">
        <v>27</v>
      </c>
      <c r="S1206">
        <v>43.55</v>
      </c>
      <c r="T1206">
        <v>74</v>
      </c>
      <c r="U1206">
        <v>0</v>
      </c>
      <c r="V1206">
        <v>21</v>
      </c>
      <c r="W1206">
        <v>35</v>
      </c>
      <c r="X1206">
        <v>60</v>
      </c>
      <c r="Y1206">
        <v>56.45</v>
      </c>
      <c r="Z1206">
        <v>230</v>
      </c>
      <c r="AA1206">
        <v>2</v>
      </c>
      <c r="AB1206">
        <v>2</v>
      </c>
      <c r="AC1206">
        <v>2</v>
      </c>
      <c r="AD1206">
        <v>15</v>
      </c>
      <c r="AE1206">
        <v>215</v>
      </c>
      <c r="AF1206">
        <v>289</v>
      </c>
      <c r="AG1206">
        <v>1</v>
      </c>
      <c r="AH1206">
        <v>0</v>
      </c>
      <c r="AI1206">
        <v>2</v>
      </c>
      <c r="AJ1206">
        <v>-1</v>
      </c>
      <c r="AK1206">
        <v>6</v>
      </c>
      <c r="AL1206">
        <v>45</v>
      </c>
      <c r="AM1206">
        <v>5</v>
      </c>
      <c r="AN1206">
        <v>14</v>
      </c>
      <c r="AO1206">
        <v>35.709999999999994</v>
      </c>
      <c r="AP1206">
        <v>0</v>
      </c>
      <c r="AQ1206">
        <v>0</v>
      </c>
      <c r="AR1206">
        <v>0</v>
      </c>
      <c r="AS1206">
        <v>33.216666666666669</v>
      </c>
      <c r="AT1206">
        <v>55.36</v>
      </c>
      <c r="AU1206">
        <v>-4.5</v>
      </c>
      <c r="AV1206">
        <v>40.5</v>
      </c>
      <c r="AW1206">
        <v>-3</v>
      </c>
      <c r="AX1206">
        <v>40</v>
      </c>
      <c r="AY1206">
        <v>2</v>
      </c>
      <c r="AZ1206">
        <v>0</v>
      </c>
      <c r="BA1206" t="s">
        <v>1337</v>
      </c>
      <c r="BB1206" t="s">
        <v>72</v>
      </c>
      <c r="BC1206">
        <v>33</v>
      </c>
      <c r="BD1206">
        <v>0.48</v>
      </c>
    </row>
    <row r="1207" spans="1:56" x14ac:dyDescent="0.3">
      <c r="A1207" t="s">
        <v>582</v>
      </c>
      <c r="B1207">
        <v>2017</v>
      </c>
      <c r="C1207">
        <v>16</v>
      </c>
      <c r="D1207" t="s">
        <v>1226</v>
      </c>
      <c r="E1207" t="s">
        <v>109</v>
      </c>
      <c r="F1207" t="s">
        <v>11</v>
      </c>
      <c r="G1207" t="s">
        <v>96</v>
      </c>
      <c r="H1207" t="s">
        <v>122</v>
      </c>
      <c r="I1207" t="s">
        <v>1126</v>
      </c>
      <c r="J1207" t="s">
        <v>1126</v>
      </c>
      <c r="K1207">
        <v>3000</v>
      </c>
      <c r="L1207">
        <v>4500</v>
      </c>
      <c r="M1207" s="1">
        <v>0</v>
      </c>
      <c r="N1207" s="1">
        <v>0</v>
      </c>
      <c r="O1207">
        <v>13</v>
      </c>
      <c r="P1207">
        <v>-10</v>
      </c>
      <c r="Q1207">
        <v>15</v>
      </c>
      <c r="R1207">
        <v>20</v>
      </c>
      <c r="S1207">
        <v>35.709999999999994</v>
      </c>
      <c r="T1207">
        <v>67</v>
      </c>
      <c r="U1207">
        <v>0</v>
      </c>
      <c r="V1207">
        <v>22</v>
      </c>
      <c r="W1207">
        <v>36</v>
      </c>
      <c r="X1207">
        <v>61.11</v>
      </c>
      <c r="Y1207">
        <v>64.290000000000006</v>
      </c>
      <c r="Z1207">
        <v>288</v>
      </c>
      <c r="AA1207">
        <v>1</v>
      </c>
      <c r="AB1207">
        <v>1</v>
      </c>
      <c r="AC1207">
        <v>5</v>
      </c>
      <c r="AD1207">
        <v>24</v>
      </c>
      <c r="AE1207">
        <v>264</v>
      </c>
      <c r="AF1207">
        <v>331</v>
      </c>
      <c r="AG1207">
        <v>1</v>
      </c>
      <c r="AH1207">
        <v>1</v>
      </c>
      <c r="AI1207">
        <v>2</v>
      </c>
      <c r="AJ1207">
        <v>1</v>
      </c>
      <c r="AK1207">
        <v>10</v>
      </c>
      <c r="AL1207">
        <v>91</v>
      </c>
      <c r="AM1207">
        <v>2</v>
      </c>
      <c r="AN1207">
        <v>13</v>
      </c>
      <c r="AO1207">
        <v>15.379999999999999</v>
      </c>
      <c r="AP1207">
        <v>1</v>
      </c>
      <c r="AQ1207">
        <v>2</v>
      </c>
      <c r="AR1207">
        <v>50</v>
      </c>
      <c r="AS1207">
        <v>26.2</v>
      </c>
      <c r="AT1207">
        <v>43.669999999999995</v>
      </c>
      <c r="AU1207">
        <v>5.5</v>
      </c>
      <c r="AV1207">
        <v>53</v>
      </c>
      <c r="AW1207">
        <v>5.5</v>
      </c>
      <c r="AX1207">
        <v>52</v>
      </c>
      <c r="AY1207">
        <v>1</v>
      </c>
      <c r="AZ1207">
        <v>23</v>
      </c>
      <c r="BA1207" t="s">
        <v>1337</v>
      </c>
      <c r="BB1207" t="s">
        <v>122</v>
      </c>
      <c r="BC1207">
        <v>15</v>
      </c>
      <c r="BD1207">
        <v>0.23</v>
      </c>
    </row>
    <row r="1208" spans="1:56" x14ac:dyDescent="0.3">
      <c r="A1208" t="s">
        <v>582</v>
      </c>
      <c r="B1208">
        <v>2017</v>
      </c>
      <c r="C1208">
        <v>16</v>
      </c>
      <c r="D1208" t="s">
        <v>1186</v>
      </c>
      <c r="E1208" t="s">
        <v>109</v>
      </c>
      <c r="F1208" t="s">
        <v>11</v>
      </c>
      <c r="G1208" t="s">
        <v>96</v>
      </c>
      <c r="H1208" t="s">
        <v>122</v>
      </c>
      <c r="I1208" t="s">
        <v>1126</v>
      </c>
      <c r="J1208" t="s">
        <v>1126</v>
      </c>
      <c r="K1208">
        <v>6500</v>
      </c>
      <c r="L1208">
        <v>7000</v>
      </c>
      <c r="M1208" s="1">
        <v>6.6</v>
      </c>
      <c r="N1208" s="1">
        <v>4.5999999999999996</v>
      </c>
      <c r="O1208">
        <v>13</v>
      </c>
      <c r="P1208">
        <v>-10</v>
      </c>
      <c r="Q1208">
        <v>15</v>
      </c>
      <c r="R1208">
        <v>20</v>
      </c>
      <c r="S1208">
        <v>35.709999999999994</v>
      </c>
      <c r="T1208">
        <v>67</v>
      </c>
      <c r="U1208">
        <v>0</v>
      </c>
      <c r="V1208">
        <v>22</v>
      </c>
      <c r="W1208">
        <v>36</v>
      </c>
      <c r="X1208">
        <v>61.11</v>
      </c>
      <c r="Y1208">
        <v>64.290000000000006</v>
      </c>
      <c r="Z1208">
        <v>288</v>
      </c>
      <c r="AA1208">
        <v>1</v>
      </c>
      <c r="AB1208">
        <v>1</v>
      </c>
      <c r="AC1208">
        <v>5</v>
      </c>
      <c r="AD1208">
        <v>24</v>
      </c>
      <c r="AE1208">
        <v>264</v>
      </c>
      <c r="AF1208">
        <v>331</v>
      </c>
      <c r="AG1208">
        <v>1</v>
      </c>
      <c r="AH1208">
        <v>1</v>
      </c>
      <c r="AI1208">
        <v>2</v>
      </c>
      <c r="AJ1208">
        <v>1</v>
      </c>
      <c r="AK1208">
        <v>10</v>
      </c>
      <c r="AL1208">
        <v>91</v>
      </c>
      <c r="AM1208">
        <v>2</v>
      </c>
      <c r="AN1208">
        <v>13</v>
      </c>
      <c r="AO1208">
        <v>15.379999999999999</v>
      </c>
      <c r="AP1208">
        <v>1</v>
      </c>
      <c r="AQ1208">
        <v>2</v>
      </c>
      <c r="AR1208">
        <v>50</v>
      </c>
      <c r="AS1208">
        <v>26.2</v>
      </c>
      <c r="AT1208">
        <v>43.669999999999995</v>
      </c>
      <c r="AU1208">
        <v>5.5</v>
      </c>
      <c r="AV1208">
        <v>53</v>
      </c>
      <c r="AW1208">
        <v>5.5</v>
      </c>
      <c r="AX1208">
        <v>52</v>
      </c>
      <c r="AY1208">
        <v>1</v>
      </c>
      <c r="AZ1208">
        <v>23</v>
      </c>
      <c r="BA1208" t="s">
        <v>1337</v>
      </c>
      <c r="BB1208" t="s">
        <v>122</v>
      </c>
      <c r="BC1208">
        <v>43</v>
      </c>
      <c r="BD1208">
        <v>0.65</v>
      </c>
    </row>
    <row r="1209" spans="1:56" x14ac:dyDescent="0.3">
      <c r="A1209" t="s">
        <v>582</v>
      </c>
      <c r="B1209">
        <v>2017</v>
      </c>
      <c r="C1209">
        <v>16</v>
      </c>
      <c r="D1209" t="s">
        <v>1191</v>
      </c>
      <c r="E1209" t="s">
        <v>109</v>
      </c>
      <c r="F1209" t="s">
        <v>11</v>
      </c>
      <c r="G1209" t="s">
        <v>96</v>
      </c>
      <c r="H1209" t="s">
        <v>122</v>
      </c>
      <c r="I1209" t="s">
        <v>1126</v>
      </c>
      <c r="J1209" t="s">
        <v>1126</v>
      </c>
      <c r="K1209">
        <v>4900</v>
      </c>
      <c r="L1209">
        <v>6300</v>
      </c>
      <c r="M1209" s="1">
        <v>15.2</v>
      </c>
      <c r="N1209" s="1">
        <v>13.2</v>
      </c>
      <c r="O1209">
        <v>13</v>
      </c>
      <c r="P1209">
        <v>-10</v>
      </c>
      <c r="Q1209">
        <v>15</v>
      </c>
      <c r="R1209">
        <v>20</v>
      </c>
      <c r="S1209">
        <v>35.709999999999994</v>
      </c>
      <c r="T1209">
        <v>67</v>
      </c>
      <c r="U1209">
        <v>0</v>
      </c>
      <c r="V1209">
        <v>22</v>
      </c>
      <c r="W1209">
        <v>36</v>
      </c>
      <c r="X1209">
        <v>61.11</v>
      </c>
      <c r="Y1209">
        <v>64.290000000000006</v>
      </c>
      <c r="Z1209">
        <v>288</v>
      </c>
      <c r="AA1209">
        <v>1</v>
      </c>
      <c r="AB1209">
        <v>1</v>
      </c>
      <c r="AC1209">
        <v>5</v>
      </c>
      <c r="AD1209">
        <v>24</v>
      </c>
      <c r="AE1209">
        <v>264</v>
      </c>
      <c r="AF1209">
        <v>331</v>
      </c>
      <c r="AG1209">
        <v>1</v>
      </c>
      <c r="AH1209">
        <v>1</v>
      </c>
      <c r="AI1209">
        <v>2</v>
      </c>
      <c r="AJ1209">
        <v>1</v>
      </c>
      <c r="AK1209">
        <v>10</v>
      </c>
      <c r="AL1209">
        <v>91</v>
      </c>
      <c r="AM1209">
        <v>2</v>
      </c>
      <c r="AN1209">
        <v>13</v>
      </c>
      <c r="AO1209">
        <v>15.379999999999999</v>
      </c>
      <c r="AP1209">
        <v>1</v>
      </c>
      <c r="AQ1209">
        <v>2</v>
      </c>
      <c r="AR1209">
        <v>50</v>
      </c>
      <c r="AS1209">
        <v>26.2</v>
      </c>
      <c r="AT1209">
        <v>43.669999999999995</v>
      </c>
      <c r="AU1209">
        <v>5.5</v>
      </c>
      <c r="AV1209">
        <v>53</v>
      </c>
      <c r="AW1209">
        <v>5.5</v>
      </c>
      <c r="AX1209">
        <v>52</v>
      </c>
      <c r="AY1209">
        <v>1</v>
      </c>
      <c r="AZ1209">
        <v>23</v>
      </c>
      <c r="BA1209" t="s">
        <v>1335</v>
      </c>
      <c r="BB1209" t="s">
        <v>122</v>
      </c>
      <c r="BC1209">
        <v>23</v>
      </c>
      <c r="BD1209">
        <v>0.35</v>
      </c>
    </row>
    <row r="1210" spans="1:56" x14ac:dyDescent="0.3">
      <c r="A1210" t="s">
        <v>567</v>
      </c>
      <c r="B1210">
        <v>2017</v>
      </c>
      <c r="C1210">
        <v>16</v>
      </c>
      <c r="D1210" t="s">
        <v>1252</v>
      </c>
      <c r="E1210" t="s">
        <v>100</v>
      </c>
      <c r="F1210" t="s">
        <v>137</v>
      </c>
      <c r="G1210" t="s">
        <v>113</v>
      </c>
      <c r="H1210" t="s">
        <v>72</v>
      </c>
      <c r="I1210" t="s">
        <v>1126</v>
      </c>
      <c r="J1210" t="s">
        <v>1126</v>
      </c>
      <c r="K1210">
        <v>5600</v>
      </c>
      <c r="L1210">
        <v>8300</v>
      </c>
      <c r="M1210" s="1">
        <v>9.6</v>
      </c>
      <c r="N1210" s="1">
        <v>8.1</v>
      </c>
      <c r="O1210">
        <v>23</v>
      </c>
      <c r="P1210">
        <v>7</v>
      </c>
      <c r="Q1210">
        <v>23</v>
      </c>
      <c r="R1210">
        <v>32</v>
      </c>
      <c r="S1210">
        <v>45.71</v>
      </c>
      <c r="T1210">
        <v>103</v>
      </c>
      <c r="U1210">
        <v>0</v>
      </c>
      <c r="V1210">
        <v>29</v>
      </c>
      <c r="W1210">
        <v>38</v>
      </c>
      <c r="X1210">
        <v>76.319999999999993</v>
      </c>
      <c r="Y1210">
        <v>54.290000000000006</v>
      </c>
      <c r="Z1210">
        <v>237</v>
      </c>
      <c r="AA1210">
        <v>2</v>
      </c>
      <c r="AB1210">
        <v>0</v>
      </c>
      <c r="AC1210">
        <v>1</v>
      </c>
      <c r="AD1210">
        <v>17</v>
      </c>
      <c r="AE1210">
        <v>220</v>
      </c>
      <c r="AF1210">
        <v>323</v>
      </c>
      <c r="AG1210">
        <v>2</v>
      </c>
      <c r="AH1210">
        <v>0</v>
      </c>
      <c r="AI1210">
        <v>0</v>
      </c>
      <c r="AJ1210">
        <v>0</v>
      </c>
      <c r="AK1210">
        <v>5</v>
      </c>
      <c r="AL1210">
        <v>25</v>
      </c>
      <c r="AM1210">
        <v>6</v>
      </c>
      <c r="AN1210">
        <v>14</v>
      </c>
      <c r="AO1210">
        <v>42.86</v>
      </c>
      <c r="AP1210">
        <v>1</v>
      </c>
      <c r="AQ1210">
        <v>1</v>
      </c>
      <c r="AR1210">
        <v>100</v>
      </c>
      <c r="AS1210">
        <v>35.799999999999997</v>
      </c>
      <c r="AT1210">
        <v>59.67</v>
      </c>
      <c r="AU1210">
        <v>-13.5</v>
      </c>
      <c r="AV1210">
        <v>41.5</v>
      </c>
      <c r="AW1210">
        <v>-13.5</v>
      </c>
      <c r="AX1210">
        <v>41</v>
      </c>
      <c r="AY1210">
        <v>2</v>
      </c>
      <c r="AZ1210">
        <v>16</v>
      </c>
      <c r="BA1210" t="s">
        <v>1337</v>
      </c>
      <c r="BB1210" t="s">
        <v>72</v>
      </c>
      <c r="BC1210">
        <v>39</v>
      </c>
      <c r="BD1210">
        <v>0.53</v>
      </c>
    </row>
    <row r="1211" spans="1:56" x14ac:dyDescent="0.3">
      <c r="A1211" t="s">
        <v>567</v>
      </c>
      <c r="B1211">
        <v>2017</v>
      </c>
      <c r="C1211">
        <v>16</v>
      </c>
      <c r="D1211" t="s">
        <v>1193</v>
      </c>
      <c r="E1211" t="s">
        <v>100</v>
      </c>
      <c r="F1211" t="s">
        <v>137</v>
      </c>
      <c r="G1211" t="s">
        <v>113</v>
      </c>
      <c r="H1211" t="s">
        <v>72</v>
      </c>
      <c r="I1211" t="s">
        <v>1126</v>
      </c>
      <c r="J1211" t="s">
        <v>1126</v>
      </c>
      <c r="K1211">
        <v>4200</v>
      </c>
      <c r="L1211">
        <v>4800</v>
      </c>
      <c r="M1211" s="1">
        <v>9.1</v>
      </c>
      <c r="N1211" s="1">
        <v>6.6</v>
      </c>
      <c r="O1211">
        <v>23</v>
      </c>
      <c r="P1211">
        <v>7</v>
      </c>
      <c r="Q1211">
        <v>23</v>
      </c>
      <c r="R1211">
        <v>32</v>
      </c>
      <c r="S1211">
        <v>45.71</v>
      </c>
      <c r="T1211">
        <v>103</v>
      </c>
      <c r="U1211">
        <v>0</v>
      </c>
      <c r="V1211">
        <v>29</v>
      </c>
      <c r="W1211">
        <v>38</v>
      </c>
      <c r="X1211">
        <v>76.319999999999993</v>
      </c>
      <c r="Y1211">
        <v>54.290000000000006</v>
      </c>
      <c r="Z1211">
        <v>237</v>
      </c>
      <c r="AA1211">
        <v>2</v>
      </c>
      <c r="AB1211">
        <v>0</v>
      </c>
      <c r="AC1211">
        <v>1</v>
      </c>
      <c r="AD1211">
        <v>17</v>
      </c>
      <c r="AE1211">
        <v>220</v>
      </c>
      <c r="AF1211">
        <v>323</v>
      </c>
      <c r="AG1211">
        <v>2</v>
      </c>
      <c r="AH1211">
        <v>0</v>
      </c>
      <c r="AI1211">
        <v>0</v>
      </c>
      <c r="AJ1211">
        <v>0</v>
      </c>
      <c r="AK1211">
        <v>5</v>
      </c>
      <c r="AL1211">
        <v>25</v>
      </c>
      <c r="AM1211">
        <v>6</v>
      </c>
      <c r="AN1211">
        <v>14</v>
      </c>
      <c r="AO1211">
        <v>42.86</v>
      </c>
      <c r="AP1211">
        <v>1</v>
      </c>
      <c r="AQ1211">
        <v>1</v>
      </c>
      <c r="AR1211">
        <v>100</v>
      </c>
      <c r="AS1211">
        <v>35.799999999999997</v>
      </c>
      <c r="AT1211">
        <v>59.67</v>
      </c>
      <c r="AU1211">
        <v>-13.5</v>
      </c>
      <c r="AV1211">
        <v>41.5</v>
      </c>
      <c r="AW1211">
        <v>-13.5</v>
      </c>
      <c r="AX1211">
        <v>41</v>
      </c>
      <c r="AY1211">
        <v>2</v>
      </c>
      <c r="AZ1211">
        <v>16</v>
      </c>
      <c r="BA1211" t="s">
        <v>1335</v>
      </c>
      <c r="BB1211" t="s">
        <v>72</v>
      </c>
      <c r="BC1211">
        <v>19</v>
      </c>
      <c r="BD1211">
        <v>0.26</v>
      </c>
    </row>
    <row r="1212" spans="1:56" x14ac:dyDescent="0.3">
      <c r="A1212" t="s">
        <v>567</v>
      </c>
      <c r="B1212">
        <v>2017</v>
      </c>
      <c r="C1212">
        <v>16</v>
      </c>
      <c r="D1212" t="s">
        <v>1221</v>
      </c>
      <c r="E1212" t="s">
        <v>100</v>
      </c>
      <c r="F1212" t="s">
        <v>137</v>
      </c>
      <c r="G1212" t="s">
        <v>113</v>
      </c>
      <c r="H1212" t="s">
        <v>72</v>
      </c>
      <c r="I1212" t="s">
        <v>1126</v>
      </c>
      <c r="J1212" t="s">
        <v>1126</v>
      </c>
      <c r="K1212">
        <v>3900</v>
      </c>
      <c r="L1212">
        <v>5700</v>
      </c>
      <c r="M1212" s="1">
        <v>5.7</v>
      </c>
      <c r="N1212" s="1">
        <v>5.2</v>
      </c>
      <c r="O1212">
        <v>23</v>
      </c>
      <c r="P1212">
        <v>7</v>
      </c>
      <c r="Q1212">
        <v>23</v>
      </c>
      <c r="R1212">
        <v>32</v>
      </c>
      <c r="S1212">
        <v>45.71</v>
      </c>
      <c r="T1212">
        <v>103</v>
      </c>
      <c r="U1212">
        <v>0</v>
      </c>
      <c r="V1212">
        <v>29</v>
      </c>
      <c r="W1212">
        <v>38</v>
      </c>
      <c r="X1212">
        <v>76.319999999999993</v>
      </c>
      <c r="Y1212">
        <v>54.290000000000006</v>
      </c>
      <c r="Z1212">
        <v>237</v>
      </c>
      <c r="AA1212">
        <v>2</v>
      </c>
      <c r="AB1212">
        <v>0</v>
      </c>
      <c r="AC1212">
        <v>1</v>
      </c>
      <c r="AD1212">
        <v>17</v>
      </c>
      <c r="AE1212">
        <v>220</v>
      </c>
      <c r="AF1212">
        <v>323</v>
      </c>
      <c r="AG1212">
        <v>2</v>
      </c>
      <c r="AH1212">
        <v>0</v>
      </c>
      <c r="AI1212">
        <v>0</v>
      </c>
      <c r="AJ1212">
        <v>0</v>
      </c>
      <c r="AK1212">
        <v>5</v>
      </c>
      <c r="AL1212">
        <v>25</v>
      </c>
      <c r="AM1212">
        <v>6</v>
      </c>
      <c r="AN1212">
        <v>14</v>
      </c>
      <c r="AO1212">
        <v>42.86</v>
      </c>
      <c r="AP1212">
        <v>1</v>
      </c>
      <c r="AQ1212">
        <v>1</v>
      </c>
      <c r="AR1212">
        <v>100</v>
      </c>
      <c r="AS1212">
        <v>35.799999999999997</v>
      </c>
      <c r="AT1212">
        <v>59.67</v>
      </c>
      <c r="AU1212">
        <v>-13.5</v>
      </c>
      <c r="AV1212">
        <v>41.5</v>
      </c>
      <c r="AW1212">
        <v>-13.5</v>
      </c>
      <c r="AX1212">
        <v>41</v>
      </c>
      <c r="AY1212">
        <v>2</v>
      </c>
      <c r="AZ1212">
        <v>16</v>
      </c>
      <c r="BA1212" t="s">
        <v>1335</v>
      </c>
      <c r="BB1212" t="s">
        <v>72</v>
      </c>
      <c r="BC1212">
        <v>15</v>
      </c>
      <c r="BD1212">
        <v>0.21</v>
      </c>
    </row>
    <row r="1213" spans="1:56" x14ac:dyDescent="0.3">
      <c r="A1213" t="s">
        <v>586</v>
      </c>
      <c r="B1213">
        <v>2017</v>
      </c>
      <c r="C1213">
        <v>16</v>
      </c>
      <c r="D1213" t="s">
        <v>1125</v>
      </c>
      <c r="E1213" t="s">
        <v>88</v>
      </c>
      <c r="F1213" t="s">
        <v>89</v>
      </c>
      <c r="G1213" t="s">
        <v>69</v>
      </c>
      <c r="H1213" t="s">
        <v>122</v>
      </c>
      <c r="I1213" t="s">
        <v>1126</v>
      </c>
      <c r="J1213" t="s">
        <v>1126</v>
      </c>
      <c r="K1213">
        <v>7800</v>
      </c>
      <c r="L1213">
        <v>8600</v>
      </c>
      <c r="M1213" s="1">
        <v>19.7</v>
      </c>
      <c r="N1213" s="1">
        <v>17.2</v>
      </c>
      <c r="O1213">
        <v>16</v>
      </c>
      <c r="P1213">
        <v>-21</v>
      </c>
      <c r="Q1213">
        <v>17</v>
      </c>
      <c r="R1213">
        <v>24</v>
      </c>
      <c r="S1213">
        <v>38.71</v>
      </c>
      <c r="T1213">
        <v>84</v>
      </c>
      <c r="U1213">
        <v>0</v>
      </c>
      <c r="V1213">
        <v>21</v>
      </c>
      <c r="W1213">
        <v>38</v>
      </c>
      <c r="X1213">
        <v>55.26</v>
      </c>
      <c r="Y1213">
        <v>61.29</v>
      </c>
      <c r="Z1213">
        <v>281</v>
      </c>
      <c r="AA1213">
        <v>0</v>
      </c>
      <c r="AB1213">
        <v>0</v>
      </c>
      <c r="AC1213">
        <v>6</v>
      </c>
      <c r="AD1213">
        <v>39</v>
      </c>
      <c r="AE1213">
        <v>242</v>
      </c>
      <c r="AF1213">
        <v>326</v>
      </c>
      <c r="AG1213">
        <v>1</v>
      </c>
      <c r="AH1213">
        <v>0</v>
      </c>
      <c r="AI1213">
        <v>0</v>
      </c>
      <c r="AJ1213">
        <v>-1</v>
      </c>
      <c r="AK1213">
        <v>4</v>
      </c>
      <c r="AL1213">
        <v>83</v>
      </c>
      <c r="AM1213">
        <v>8</v>
      </c>
      <c r="AN1213">
        <v>17</v>
      </c>
      <c r="AO1213">
        <v>47.06</v>
      </c>
      <c r="AP1213">
        <v>0</v>
      </c>
      <c r="AQ1213">
        <v>2</v>
      </c>
      <c r="AR1213">
        <v>0</v>
      </c>
      <c r="AS1213">
        <v>28.266666666666666</v>
      </c>
      <c r="AT1213">
        <v>47.11</v>
      </c>
      <c r="AU1213">
        <v>13</v>
      </c>
      <c r="AV1213">
        <v>47</v>
      </c>
      <c r="AW1213">
        <v>11</v>
      </c>
      <c r="AX1213">
        <v>47.5</v>
      </c>
      <c r="AY1213">
        <v>2</v>
      </c>
      <c r="AZ1213">
        <v>37</v>
      </c>
      <c r="BA1213" t="s">
        <v>1337</v>
      </c>
      <c r="BB1213" t="s">
        <v>122</v>
      </c>
      <c r="BC1213">
        <v>50</v>
      </c>
      <c r="BD1213">
        <v>0.71</v>
      </c>
    </row>
    <row r="1214" spans="1:56" x14ac:dyDescent="0.3">
      <c r="A1214" t="s">
        <v>586</v>
      </c>
      <c r="B1214">
        <v>2017</v>
      </c>
      <c r="C1214">
        <v>16</v>
      </c>
      <c r="D1214" t="s">
        <v>1163</v>
      </c>
      <c r="E1214" t="s">
        <v>88</v>
      </c>
      <c r="F1214" t="s">
        <v>89</v>
      </c>
      <c r="G1214" t="s">
        <v>69</v>
      </c>
      <c r="H1214" t="s">
        <v>122</v>
      </c>
      <c r="I1214" t="s">
        <v>1126</v>
      </c>
      <c r="J1214" t="s">
        <v>1126</v>
      </c>
      <c r="K1214">
        <v>3900</v>
      </c>
      <c r="L1214">
        <v>4500</v>
      </c>
      <c r="M1214" s="1">
        <v>1.8</v>
      </c>
      <c r="N1214" s="1">
        <v>1.3</v>
      </c>
      <c r="O1214">
        <v>16</v>
      </c>
      <c r="P1214">
        <v>-21</v>
      </c>
      <c r="Q1214">
        <v>17</v>
      </c>
      <c r="R1214">
        <v>24</v>
      </c>
      <c r="S1214">
        <v>38.71</v>
      </c>
      <c r="T1214">
        <v>84</v>
      </c>
      <c r="U1214">
        <v>0</v>
      </c>
      <c r="V1214">
        <v>21</v>
      </c>
      <c r="W1214">
        <v>38</v>
      </c>
      <c r="X1214">
        <v>55.26</v>
      </c>
      <c r="Y1214">
        <v>61.29</v>
      </c>
      <c r="Z1214">
        <v>281</v>
      </c>
      <c r="AA1214">
        <v>0</v>
      </c>
      <c r="AB1214">
        <v>0</v>
      </c>
      <c r="AC1214">
        <v>6</v>
      </c>
      <c r="AD1214">
        <v>39</v>
      </c>
      <c r="AE1214">
        <v>242</v>
      </c>
      <c r="AF1214">
        <v>326</v>
      </c>
      <c r="AG1214">
        <v>1</v>
      </c>
      <c r="AH1214">
        <v>0</v>
      </c>
      <c r="AI1214">
        <v>0</v>
      </c>
      <c r="AJ1214">
        <v>-1</v>
      </c>
      <c r="AK1214">
        <v>4</v>
      </c>
      <c r="AL1214">
        <v>83</v>
      </c>
      <c r="AM1214">
        <v>8</v>
      </c>
      <c r="AN1214">
        <v>17</v>
      </c>
      <c r="AO1214">
        <v>47.06</v>
      </c>
      <c r="AP1214">
        <v>0</v>
      </c>
      <c r="AQ1214">
        <v>2</v>
      </c>
      <c r="AR1214">
        <v>0</v>
      </c>
      <c r="AS1214">
        <v>28.266666666666666</v>
      </c>
      <c r="AT1214">
        <v>47.11</v>
      </c>
      <c r="AU1214">
        <v>13</v>
      </c>
      <c r="AV1214">
        <v>47</v>
      </c>
      <c r="AW1214">
        <v>11</v>
      </c>
      <c r="AX1214">
        <v>47.5</v>
      </c>
      <c r="AY1214">
        <v>2</v>
      </c>
      <c r="AZ1214">
        <v>37</v>
      </c>
      <c r="BA1214" t="s">
        <v>1335</v>
      </c>
      <c r="BB1214" t="s">
        <v>122</v>
      </c>
      <c r="BC1214">
        <v>15</v>
      </c>
      <c r="BD1214">
        <v>0.21</v>
      </c>
    </row>
    <row r="1215" spans="1:56" x14ac:dyDescent="0.3">
      <c r="A1215" t="s">
        <v>586</v>
      </c>
      <c r="B1215">
        <v>2017</v>
      </c>
      <c r="C1215">
        <v>16</v>
      </c>
      <c r="D1215" t="s">
        <v>1272</v>
      </c>
      <c r="E1215" t="s">
        <v>88</v>
      </c>
      <c r="F1215" t="s">
        <v>89</v>
      </c>
      <c r="G1215" t="s">
        <v>69</v>
      </c>
      <c r="H1215" t="s">
        <v>122</v>
      </c>
      <c r="I1215" t="s">
        <v>1126</v>
      </c>
      <c r="J1215" t="s">
        <v>1126</v>
      </c>
      <c r="K1215">
        <v>3000</v>
      </c>
      <c r="L1215">
        <v>4500</v>
      </c>
      <c r="M1215" s="1">
        <v>0</v>
      </c>
      <c r="N1215" s="1">
        <v>0</v>
      </c>
      <c r="O1215">
        <v>16</v>
      </c>
      <c r="P1215">
        <v>-21</v>
      </c>
      <c r="Q1215">
        <v>17</v>
      </c>
      <c r="R1215">
        <v>24</v>
      </c>
      <c r="S1215">
        <v>38.71</v>
      </c>
      <c r="T1215">
        <v>84</v>
      </c>
      <c r="U1215">
        <v>0</v>
      </c>
      <c r="V1215">
        <v>21</v>
      </c>
      <c r="W1215">
        <v>38</v>
      </c>
      <c r="X1215">
        <v>55.26</v>
      </c>
      <c r="Y1215">
        <v>61.29</v>
      </c>
      <c r="Z1215">
        <v>281</v>
      </c>
      <c r="AA1215">
        <v>0</v>
      </c>
      <c r="AB1215">
        <v>0</v>
      </c>
      <c r="AC1215">
        <v>6</v>
      </c>
      <c r="AD1215">
        <v>39</v>
      </c>
      <c r="AE1215">
        <v>242</v>
      </c>
      <c r="AF1215">
        <v>326</v>
      </c>
      <c r="AG1215">
        <v>1</v>
      </c>
      <c r="AH1215">
        <v>0</v>
      </c>
      <c r="AI1215">
        <v>0</v>
      </c>
      <c r="AJ1215">
        <v>-1</v>
      </c>
      <c r="AK1215">
        <v>4</v>
      </c>
      <c r="AL1215">
        <v>83</v>
      </c>
      <c r="AM1215">
        <v>8</v>
      </c>
      <c r="AN1215">
        <v>17</v>
      </c>
      <c r="AO1215">
        <v>47.06</v>
      </c>
      <c r="AP1215">
        <v>0</v>
      </c>
      <c r="AQ1215">
        <v>2</v>
      </c>
      <c r="AR1215">
        <v>0</v>
      </c>
      <c r="AS1215">
        <v>28.266666666666666</v>
      </c>
      <c r="AT1215">
        <v>47.11</v>
      </c>
      <c r="AU1215">
        <v>13</v>
      </c>
      <c r="AV1215">
        <v>47</v>
      </c>
      <c r="AW1215">
        <v>11</v>
      </c>
      <c r="AX1215">
        <v>47.5</v>
      </c>
      <c r="AY1215">
        <v>2</v>
      </c>
      <c r="AZ1215">
        <v>37</v>
      </c>
      <c r="BA1215" t="s">
        <v>1335</v>
      </c>
      <c r="BB1215" t="s">
        <v>122</v>
      </c>
      <c r="BC1215">
        <v>5</v>
      </c>
      <c r="BD1215">
        <v>7.0000000000000007E-2</v>
      </c>
    </row>
    <row r="1216" spans="1:56" x14ac:dyDescent="0.3">
      <c r="A1216" t="s">
        <v>562</v>
      </c>
      <c r="B1216">
        <v>2017</v>
      </c>
      <c r="C1216">
        <v>16</v>
      </c>
      <c r="D1216" t="s">
        <v>1190</v>
      </c>
      <c r="E1216" t="s">
        <v>103</v>
      </c>
      <c r="F1216" t="s">
        <v>125</v>
      </c>
      <c r="G1216" t="s">
        <v>153</v>
      </c>
      <c r="H1216" t="s">
        <v>72</v>
      </c>
      <c r="I1216" t="s">
        <v>1126</v>
      </c>
      <c r="J1216" t="s">
        <v>1126</v>
      </c>
      <c r="K1216">
        <v>6400</v>
      </c>
      <c r="L1216">
        <v>7300</v>
      </c>
      <c r="M1216" s="1">
        <v>7.8</v>
      </c>
      <c r="N1216" s="1">
        <v>6.8</v>
      </c>
      <c r="O1216">
        <v>22</v>
      </c>
      <c r="P1216">
        <v>3</v>
      </c>
      <c r="Q1216">
        <v>20</v>
      </c>
      <c r="R1216">
        <v>31</v>
      </c>
      <c r="S1216">
        <v>54.390000000000008</v>
      </c>
      <c r="T1216">
        <v>115</v>
      </c>
      <c r="U1216">
        <v>1</v>
      </c>
      <c r="V1216">
        <v>16</v>
      </c>
      <c r="W1216">
        <v>26</v>
      </c>
      <c r="X1216">
        <v>61.539999999999992</v>
      </c>
      <c r="Y1216">
        <v>45.61</v>
      </c>
      <c r="Z1216">
        <v>160</v>
      </c>
      <c r="AA1216">
        <v>0</v>
      </c>
      <c r="AB1216">
        <v>1</v>
      </c>
      <c r="AC1216">
        <v>2</v>
      </c>
      <c r="AD1216">
        <v>20</v>
      </c>
      <c r="AE1216">
        <v>140</v>
      </c>
      <c r="AF1216">
        <v>255</v>
      </c>
      <c r="AG1216">
        <v>1</v>
      </c>
      <c r="AH1216">
        <v>0</v>
      </c>
      <c r="AI1216">
        <v>1</v>
      </c>
      <c r="AJ1216">
        <v>-2</v>
      </c>
      <c r="AK1216">
        <v>6</v>
      </c>
      <c r="AL1216">
        <v>50</v>
      </c>
      <c r="AM1216">
        <v>4</v>
      </c>
      <c r="AN1216">
        <v>13</v>
      </c>
      <c r="AO1216">
        <v>30.769999999999996</v>
      </c>
      <c r="AP1216">
        <v>1</v>
      </c>
      <c r="AQ1216">
        <v>1</v>
      </c>
      <c r="AR1216">
        <v>100</v>
      </c>
      <c r="AS1216">
        <v>30.5</v>
      </c>
      <c r="AT1216">
        <v>50.83</v>
      </c>
      <c r="AU1216">
        <v>-10</v>
      </c>
      <c r="AV1216">
        <v>46.5</v>
      </c>
      <c r="AW1216">
        <v>-10</v>
      </c>
      <c r="AX1216">
        <v>47</v>
      </c>
      <c r="AY1216">
        <v>6</v>
      </c>
      <c r="AZ1216">
        <v>19</v>
      </c>
      <c r="BA1216" t="s">
        <v>1337</v>
      </c>
      <c r="BB1216" t="s">
        <v>72</v>
      </c>
      <c r="BC1216">
        <v>53</v>
      </c>
      <c r="BD1216">
        <v>0.8</v>
      </c>
    </row>
    <row r="1217" spans="1:56" x14ac:dyDescent="0.3">
      <c r="A1217" t="s">
        <v>562</v>
      </c>
      <c r="B1217">
        <v>2017</v>
      </c>
      <c r="C1217">
        <v>16</v>
      </c>
      <c r="D1217" t="s">
        <v>1214</v>
      </c>
      <c r="E1217" t="s">
        <v>103</v>
      </c>
      <c r="F1217" t="s">
        <v>125</v>
      </c>
      <c r="G1217" t="s">
        <v>153</v>
      </c>
      <c r="H1217" t="s">
        <v>72</v>
      </c>
      <c r="I1217" t="s">
        <v>1126</v>
      </c>
      <c r="J1217" t="s">
        <v>1126</v>
      </c>
      <c r="K1217">
        <v>3000</v>
      </c>
      <c r="L1217">
        <v>4500</v>
      </c>
      <c r="M1217" s="1">
        <v>1.9</v>
      </c>
      <c r="N1217" s="1">
        <v>1.4</v>
      </c>
      <c r="O1217">
        <v>22</v>
      </c>
      <c r="P1217">
        <v>3</v>
      </c>
      <c r="Q1217">
        <v>20</v>
      </c>
      <c r="R1217">
        <v>31</v>
      </c>
      <c r="S1217">
        <v>54.390000000000008</v>
      </c>
      <c r="T1217">
        <v>115</v>
      </c>
      <c r="U1217">
        <v>1</v>
      </c>
      <c r="V1217">
        <v>16</v>
      </c>
      <c r="W1217">
        <v>26</v>
      </c>
      <c r="X1217">
        <v>61.539999999999992</v>
      </c>
      <c r="Y1217">
        <v>45.61</v>
      </c>
      <c r="Z1217">
        <v>160</v>
      </c>
      <c r="AA1217">
        <v>0</v>
      </c>
      <c r="AB1217">
        <v>1</v>
      </c>
      <c r="AC1217">
        <v>2</v>
      </c>
      <c r="AD1217">
        <v>20</v>
      </c>
      <c r="AE1217">
        <v>140</v>
      </c>
      <c r="AF1217">
        <v>255</v>
      </c>
      <c r="AG1217">
        <v>1</v>
      </c>
      <c r="AH1217">
        <v>0</v>
      </c>
      <c r="AI1217">
        <v>1</v>
      </c>
      <c r="AJ1217">
        <v>-2</v>
      </c>
      <c r="AK1217">
        <v>6</v>
      </c>
      <c r="AL1217">
        <v>50</v>
      </c>
      <c r="AM1217">
        <v>4</v>
      </c>
      <c r="AN1217">
        <v>13</v>
      </c>
      <c r="AO1217">
        <v>30.769999999999996</v>
      </c>
      <c r="AP1217">
        <v>1</v>
      </c>
      <c r="AQ1217">
        <v>1</v>
      </c>
      <c r="AR1217">
        <v>100</v>
      </c>
      <c r="AS1217">
        <v>30.5</v>
      </c>
      <c r="AT1217">
        <v>50.83</v>
      </c>
      <c r="AU1217">
        <v>-10</v>
      </c>
      <c r="AV1217">
        <v>46.5</v>
      </c>
      <c r="AW1217">
        <v>-10</v>
      </c>
      <c r="AX1217">
        <v>47</v>
      </c>
      <c r="AY1217">
        <v>6</v>
      </c>
      <c r="AZ1217">
        <v>19</v>
      </c>
      <c r="BA1217" t="s">
        <v>1335</v>
      </c>
      <c r="BB1217" t="s">
        <v>72</v>
      </c>
      <c r="BC1217">
        <v>5</v>
      </c>
      <c r="BD1217">
        <v>0.08</v>
      </c>
    </row>
    <row r="1218" spans="1:56" x14ac:dyDescent="0.3">
      <c r="A1218" t="s">
        <v>562</v>
      </c>
      <c r="B1218">
        <v>2017</v>
      </c>
      <c r="C1218">
        <v>16</v>
      </c>
      <c r="D1218" t="s">
        <v>1195</v>
      </c>
      <c r="E1218" t="s">
        <v>103</v>
      </c>
      <c r="F1218" t="s">
        <v>125</v>
      </c>
      <c r="G1218" t="s">
        <v>153</v>
      </c>
      <c r="H1218" t="s">
        <v>72</v>
      </c>
      <c r="I1218" t="s">
        <v>1126</v>
      </c>
      <c r="J1218" t="s">
        <v>1126</v>
      </c>
      <c r="K1218">
        <v>3700</v>
      </c>
      <c r="L1218">
        <v>5900</v>
      </c>
      <c r="M1218" s="1">
        <v>2.8</v>
      </c>
      <c r="N1218" s="1">
        <v>2.2999999999999998</v>
      </c>
      <c r="O1218">
        <v>22</v>
      </c>
      <c r="P1218">
        <v>3</v>
      </c>
      <c r="Q1218">
        <v>20</v>
      </c>
      <c r="R1218">
        <v>31</v>
      </c>
      <c r="S1218">
        <v>54.390000000000008</v>
      </c>
      <c r="T1218">
        <v>115</v>
      </c>
      <c r="U1218">
        <v>1</v>
      </c>
      <c r="V1218">
        <v>16</v>
      </c>
      <c r="W1218">
        <v>26</v>
      </c>
      <c r="X1218">
        <v>61.539999999999992</v>
      </c>
      <c r="Y1218">
        <v>45.61</v>
      </c>
      <c r="Z1218">
        <v>160</v>
      </c>
      <c r="AA1218">
        <v>0</v>
      </c>
      <c r="AB1218">
        <v>1</v>
      </c>
      <c r="AC1218">
        <v>2</v>
      </c>
      <c r="AD1218">
        <v>20</v>
      </c>
      <c r="AE1218">
        <v>140</v>
      </c>
      <c r="AF1218">
        <v>255</v>
      </c>
      <c r="AG1218">
        <v>1</v>
      </c>
      <c r="AH1218">
        <v>0</v>
      </c>
      <c r="AI1218">
        <v>1</v>
      </c>
      <c r="AJ1218">
        <v>-2</v>
      </c>
      <c r="AK1218">
        <v>6</v>
      </c>
      <c r="AL1218">
        <v>50</v>
      </c>
      <c r="AM1218">
        <v>4</v>
      </c>
      <c r="AN1218">
        <v>13</v>
      </c>
      <c r="AO1218">
        <v>30.769999999999996</v>
      </c>
      <c r="AP1218">
        <v>1</v>
      </c>
      <c r="AQ1218">
        <v>1</v>
      </c>
      <c r="AR1218">
        <v>100</v>
      </c>
      <c r="AS1218">
        <v>30.5</v>
      </c>
      <c r="AT1218">
        <v>50.83</v>
      </c>
      <c r="AU1218">
        <v>-10</v>
      </c>
      <c r="AV1218">
        <v>46.5</v>
      </c>
      <c r="AW1218">
        <v>-10</v>
      </c>
      <c r="AX1218">
        <v>47</v>
      </c>
      <c r="AY1218">
        <v>6</v>
      </c>
      <c r="AZ1218">
        <v>19</v>
      </c>
      <c r="BA1218" t="s">
        <v>1335</v>
      </c>
      <c r="BB1218" t="s">
        <v>72</v>
      </c>
      <c r="BC1218">
        <v>25</v>
      </c>
      <c r="BD1218">
        <v>0.38</v>
      </c>
    </row>
    <row r="1219" spans="1:56" x14ac:dyDescent="0.3">
      <c r="A1219" t="s">
        <v>573</v>
      </c>
      <c r="B1219">
        <v>2017</v>
      </c>
      <c r="C1219">
        <v>16</v>
      </c>
      <c r="D1219" t="s">
        <v>1158</v>
      </c>
      <c r="E1219" t="s">
        <v>108</v>
      </c>
      <c r="F1219" t="s">
        <v>13</v>
      </c>
      <c r="G1219" t="s">
        <v>118</v>
      </c>
      <c r="H1219" t="s">
        <v>72</v>
      </c>
      <c r="I1219" t="s">
        <v>1126</v>
      </c>
      <c r="J1219" t="s">
        <v>1126</v>
      </c>
      <c r="K1219">
        <v>3100</v>
      </c>
      <c r="L1219">
        <v>4500</v>
      </c>
      <c r="M1219" s="1">
        <v>8.1999999999999993</v>
      </c>
      <c r="N1219" s="1">
        <v>7.2</v>
      </c>
      <c r="O1219">
        <v>20</v>
      </c>
      <c r="P1219">
        <v>17</v>
      </c>
      <c r="Q1219">
        <v>16</v>
      </c>
      <c r="R1219">
        <v>31</v>
      </c>
      <c r="S1219">
        <v>57.410000000000004</v>
      </c>
      <c r="T1219">
        <v>97</v>
      </c>
      <c r="U1219">
        <v>3</v>
      </c>
      <c r="V1219">
        <v>14</v>
      </c>
      <c r="W1219">
        <v>23</v>
      </c>
      <c r="X1219">
        <v>60.870000000000005</v>
      </c>
      <c r="Y1219">
        <v>42.59</v>
      </c>
      <c r="Z1219">
        <v>193</v>
      </c>
      <c r="AA1219">
        <v>0</v>
      </c>
      <c r="AB1219">
        <v>0</v>
      </c>
      <c r="AC1219">
        <v>5</v>
      </c>
      <c r="AD1219">
        <v>32</v>
      </c>
      <c r="AE1219">
        <v>161</v>
      </c>
      <c r="AF1219">
        <v>258</v>
      </c>
      <c r="AG1219">
        <v>1</v>
      </c>
      <c r="AH1219">
        <v>0</v>
      </c>
      <c r="AI1219">
        <v>0</v>
      </c>
      <c r="AJ1219">
        <v>-3</v>
      </c>
      <c r="AK1219">
        <v>4</v>
      </c>
      <c r="AL1219">
        <v>25</v>
      </c>
      <c r="AM1219">
        <v>7</v>
      </c>
      <c r="AN1219">
        <v>16</v>
      </c>
      <c r="AO1219">
        <v>43.75</v>
      </c>
      <c r="AP1219">
        <v>1</v>
      </c>
      <c r="AQ1219">
        <v>1</v>
      </c>
      <c r="AR1219">
        <v>100</v>
      </c>
      <c r="AS1219">
        <v>33.233333333333334</v>
      </c>
      <c r="AT1219">
        <v>55.389999999999993</v>
      </c>
      <c r="AU1219">
        <v>-7</v>
      </c>
      <c r="AV1219">
        <v>38.5</v>
      </c>
      <c r="AW1219">
        <v>-6</v>
      </c>
      <c r="AX1219">
        <v>37</v>
      </c>
      <c r="AY1219">
        <v>1</v>
      </c>
      <c r="AZ1219">
        <v>3</v>
      </c>
      <c r="BA1219" t="s">
        <v>1335</v>
      </c>
      <c r="BB1219" t="s">
        <v>72</v>
      </c>
      <c r="BC1219">
        <v>13</v>
      </c>
      <c r="BD1219">
        <v>0.2</v>
      </c>
    </row>
    <row r="1220" spans="1:56" x14ac:dyDescent="0.3">
      <c r="A1220" t="s">
        <v>573</v>
      </c>
      <c r="B1220">
        <v>2017</v>
      </c>
      <c r="C1220">
        <v>16</v>
      </c>
      <c r="D1220" t="s">
        <v>1129</v>
      </c>
      <c r="E1220" t="s">
        <v>108</v>
      </c>
      <c r="F1220" t="s">
        <v>13</v>
      </c>
      <c r="G1220" t="s">
        <v>118</v>
      </c>
      <c r="H1220" t="s">
        <v>72</v>
      </c>
      <c r="I1220" t="s">
        <v>1126</v>
      </c>
      <c r="J1220" t="s">
        <v>1126</v>
      </c>
      <c r="K1220">
        <v>6600</v>
      </c>
      <c r="L1220">
        <v>7100</v>
      </c>
      <c r="M1220" s="1">
        <v>16.399999999999999</v>
      </c>
      <c r="N1220" s="1">
        <v>16.399999999999999</v>
      </c>
      <c r="O1220">
        <v>20</v>
      </c>
      <c r="P1220">
        <v>17</v>
      </c>
      <c r="Q1220">
        <v>16</v>
      </c>
      <c r="R1220">
        <v>31</v>
      </c>
      <c r="S1220">
        <v>57.410000000000004</v>
      </c>
      <c r="T1220">
        <v>97</v>
      </c>
      <c r="U1220">
        <v>3</v>
      </c>
      <c r="V1220">
        <v>14</v>
      </c>
      <c r="W1220">
        <v>23</v>
      </c>
      <c r="X1220">
        <v>60.870000000000005</v>
      </c>
      <c r="Y1220">
        <v>42.59</v>
      </c>
      <c r="Z1220">
        <v>193</v>
      </c>
      <c r="AA1220">
        <v>0</v>
      </c>
      <c r="AB1220">
        <v>0</v>
      </c>
      <c r="AC1220">
        <v>5</v>
      </c>
      <c r="AD1220">
        <v>32</v>
      </c>
      <c r="AE1220">
        <v>161</v>
      </c>
      <c r="AF1220">
        <v>258</v>
      </c>
      <c r="AG1220">
        <v>1</v>
      </c>
      <c r="AH1220">
        <v>0</v>
      </c>
      <c r="AI1220">
        <v>0</v>
      </c>
      <c r="AJ1220">
        <v>-3</v>
      </c>
      <c r="AK1220">
        <v>4</v>
      </c>
      <c r="AL1220">
        <v>25</v>
      </c>
      <c r="AM1220">
        <v>7</v>
      </c>
      <c r="AN1220">
        <v>16</v>
      </c>
      <c r="AO1220">
        <v>43.75</v>
      </c>
      <c r="AP1220">
        <v>1</v>
      </c>
      <c r="AQ1220">
        <v>1</v>
      </c>
      <c r="AR1220">
        <v>100</v>
      </c>
      <c r="AS1220">
        <v>33.233333333333334</v>
      </c>
      <c r="AT1220">
        <v>55.389999999999993</v>
      </c>
      <c r="AU1220">
        <v>-7</v>
      </c>
      <c r="AV1220">
        <v>38.5</v>
      </c>
      <c r="AW1220">
        <v>-6</v>
      </c>
      <c r="AX1220">
        <v>37</v>
      </c>
      <c r="AY1220">
        <v>1</v>
      </c>
      <c r="AZ1220">
        <v>3</v>
      </c>
      <c r="BA1220" t="s">
        <v>1337</v>
      </c>
      <c r="BB1220" t="s">
        <v>72</v>
      </c>
      <c r="BC1220">
        <v>45</v>
      </c>
      <c r="BD1220">
        <v>0.7</v>
      </c>
    </row>
    <row r="1221" spans="1:56" x14ac:dyDescent="0.3">
      <c r="A1221" t="s">
        <v>573</v>
      </c>
      <c r="B1221">
        <v>2017</v>
      </c>
      <c r="C1221">
        <v>16</v>
      </c>
      <c r="D1221" t="s">
        <v>1174</v>
      </c>
      <c r="E1221" t="s">
        <v>108</v>
      </c>
      <c r="F1221" t="s">
        <v>13</v>
      </c>
      <c r="G1221" t="s">
        <v>118</v>
      </c>
      <c r="H1221" t="s">
        <v>72</v>
      </c>
      <c r="I1221" t="s">
        <v>1126</v>
      </c>
      <c r="J1221" t="s">
        <v>1126</v>
      </c>
      <c r="K1221">
        <v>3700</v>
      </c>
      <c r="L1221">
        <v>5500</v>
      </c>
      <c r="M1221" s="1">
        <v>4.0999999999999996</v>
      </c>
      <c r="N1221" s="1">
        <v>3.1</v>
      </c>
      <c r="O1221">
        <v>20</v>
      </c>
      <c r="P1221">
        <v>17</v>
      </c>
      <c r="Q1221">
        <v>16</v>
      </c>
      <c r="R1221">
        <v>31</v>
      </c>
      <c r="S1221">
        <v>57.410000000000004</v>
      </c>
      <c r="T1221">
        <v>97</v>
      </c>
      <c r="U1221">
        <v>3</v>
      </c>
      <c r="V1221">
        <v>14</v>
      </c>
      <c r="W1221">
        <v>23</v>
      </c>
      <c r="X1221">
        <v>60.870000000000005</v>
      </c>
      <c r="Y1221">
        <v>42.59</v>
      </c>
      <c r="Z1221">
        <v>193</v>
      </c>
      <c r="AA1221">
        <v>0</v>
      </c>
      <c r="AB1221">
        <v>0</v>
      </c>
      <c r="AC1221">
        <v>5</v>
      </c>
      <c r="AD1221">
        <v>32</v>
      </c>
      <c r="AE1221">
        <v>161</v>
      </c>
      <c r="AF1221">
        <v>258</v>
      </c>
      <c r="AG1221">
        <v>1</v>
      </c>
      <c r="AH1221">
        <v>0</v>
      </c>
      <c r="AI1221">
        <v>0</v>
      </c>
      <c r="AJ1221">
        <v>-3</v>
      </c>
      <c r="AK1221">
        <v>4</v>
      </c>
      <c r="AL1221">
        <v>25</v>
      </c>
      <c r="AM1221">
        <v>7</v>
      </c>
      <c r="AN1221">
        <v>16</v>
      </c>
      <c r="AO1221">
        <v>43.75</v>
      </c>
      <c r="AP1221">
        <v>1</v>
      </c>
      <c r="AQ1221">
        <v>1</v>
      </c>
      <c r="AR1221">
        <v>100</v>
      </c>
      <c r="AS1221">
        <v>33.233333333333334</v>
      </c>
      <c r="AT1221">
        <v>55.389999999999993</v>
      </c>
      <c r="AU1221">
        <v>-7</v>
      </c>
      <c r="AV1221">
        <v>38.5</v>
      </c>
      <c r="AW1221">
        <v>-6</v>
      </c>
      <c r="AX1221">
        <v>37</v>
      </c>
      <c r="AY1221">
        <v>1</v>
      </c>
      <c r="AZ1221">
        <v>3</v>
      </c>
      <c r="BA1221" t="s">
        <v>1335</v>
      </c>
      <c r="BB1221" t="s">
        <v>72</v>
      </c>
      <c r="BC1221">
        <v>18</v>
      </c>
      <c r="BD1221">
        <v>0.28000000000000003</v>
      </c>
    </row>
    <row r="1222" spans="1:56" x14ac:dyDescent="0.3">
      <c r="A1222" t="s">
        <v>572</v>
      </c>
      <c r="B1222">
        <v>2017</v>
      </c>
      <c r="C1222">
        <v>16</v>
      </c>
      <c r="D1222" t="s">
        <v>1278</v>
      </c>
      <c r="E1222" t="s">
        <v>98</v>
      </c>
      <c r="F1222" t="s">
        <v>99</v>
      </c>
      <c r="G1222" t="s">
        <v>92</v>
      </c>
      <c r="H1222" t="s">
        <v>72</v>
      </c>
      <c r="I1222" t="s">
        <v>1126</v>
      </c>
      <c r="J1222" t="s">
        <v>1126</v>
      </c>
      <c r="K1222">
        <v>3000</v>
      </c>
      <c r="L1222">
        <v>4500</v>
      </c>
      <c r="M1222" s="1">
        <v>6.1</v>
      </c>
      <c r="N1222" s="1">
        <v>5.6</v>
      </c>
      <c r="O1222">
        <v>26</v>
      </c>
      <c r="P1222">
        <v>9</v>
      </c>
      <c r="Q1222">
        <v>28</v>
      </c>
      <c r="R1222">
        <v>34</v>
      </c>
      <c r="S1222">
        <v>45.33</v>
      </c>
      <c r="T1222">
        <v>142</v>
      </c>
      <c r="U1222">
        <v>1</v>
      </c>
      <c r="V1222">
        <v>27</v>
      </c>
      <c r="W1222">
        <v>41</v>
      </c>
      <c r="X1222">
        <v>65.849999999999994</v>
      </c>
      <c r="Y1222">
        <v>54.669999999999995</v>
      </c>
      <c r="Z1222">
        <v>238</v>
      </c>
      <c r="AA1222">
        <v>1</v>
      </c>
      <c r="AB1222">
        <v>1</v>
      </c>
      <c r="AC1222">
        <v>3</v>
      </c>
      <c r="AD1222">
        <v>16</v>
      </c>
      <c r="AE1222">
        <v>222</v>
      </c>
      <c r="AF1222">
        <v>364</v>
      </c>
      <c r="AG1222">
        <v>1</v>
      </c>
      <c r="AH1222">
        <v>0</v>
      </c>
      <c r="AI1222">
        <v>1</v>
      </c>
      <c r="AJ1222">
        <v>0</v>
      </c>
      <c r="AK1222">
        <v>5</v>
      </c>
      <c r="AL1222">
        <v>60</v>
      </c>
      <c r="AM1222">
        <v>7</v>
      </c>
      <c r="AN1222">
        <v>14</v>
      </c>
      <c r="AO1222">
        <v>50</v>
      </c>
      <c r="AP1222">
        <v>0</v>
      </c>
      <c r="AQ1222">
        <v>0</v>
      </c>
      <c r="AR1222">
        <v>0</v>
      </c>
      <c r="AS1222">
        <v>32.483333333333334</v>
      </c>
      <c r="AT1222">
        <v>54.14</v>
      </c>
      <c r="AU1222">
        <v>3.5</v>
      </c>
      <c r="AV1222">
        <v>43.5</v>
      </c>
      <c r="AW1222">
        <v>3</v>
      </c>
      <c r="AX1222">
        <v>43.5</v>
      </c>
      <c r="AY1222">
        <v>2</v>
      </c>
      <c r="AZ1222">
        <v>17</v>
      </c>
      <c r="BA1222" t="s">
        <v>1335</v>
      </c>
      <c r="BB1222" t="s">
        <v>72</v>
      </c>
      <c r="BC1222">
        <v>7</v>
      </c>
      <c r="BD1222">
        <v>0.08</v>
      </c>
    </row>
    <row r="1223" spans="1:56" x14ac:dyDescent="0.3">
      <c r="A1223" t="s">
        <v>572</v>
      </c>
      <c r="B1223">
        <v>2017</v>
      </c>
      <c r="C1223">
        <v>16</v>
      </c>
      <c r="D1223" t="s">
        <v>1142</v>
      </c>
      <c r="E1223" t="s">
        <v>98</v>
      </c>
      <c r="F1223" t="s">
        <v>99</v>
      </c>
      <c r="G1223" t="s">
        <v>92</v>
      </c>
      <c r="H1223" t="s">
        <v>72</v>
      </c>
      <c r="I1223" t="s">
        <v>1126</v>
      </c>
      <c r="J1223" t="s">
        <v>1126</v>
      </c>
      <c r="K1223">
        <v>5000</v>
      </c>
      <c r="L1223">
        <v>6000</v>
      </c>
      <c r="M1223" s="1">
        <v>32.799999999999997</v>
      </c>
      <c r="N1223" s="1">
        <v>26.3</v>
      </c>
      <c r="O1223">
        <v>26</v>
      </c>
      <c r="P1223">
        <v>9</v>
      </c>
      <c r="Q1223">
        <v>28</v>
      </c>
      <c r="R1223">
        <v>34</v>
      </c>
      <c r="S1223">
        <v>45.33</v>
      </c>
      <c r="T1223">
        <v>142</v>
      </c>
      <c r="U1223">
        <v>1</v>
      </c>
      <c r="V1223">
        <v>27</v>
      </c>
      <c r="W1223">
        <v>41</v>
      </c>
      <c r="X1223">
        <v>65.849999999999994</v>
      </c>
      <c r="Y1223">
        <v>54.669999999999995</v>
      </c>
      <c r="Z1223">
        <v>238</v>
      </c>
      <c r="AA1223">
        <v>1</v>
      </c>
      <c r="AB1223">
        <v>1</v>
      </c>
      <c r="AC1223">
        <v>3</v>
      </c>
      <c r="AD1223">
        <v>16</v>
      </c>
      <c r="AE1223">
        <v>222</v>
      </c>
      <c r="AF1223">
        <v>364</v>
      </c>
      <c r="AG1223">
        <v>1</v>
      </c>
      <c r="AH1223">
        <v>0</v>
      </c>
      <c r="AI1223">
        <v>1</v>
      </c>
      <c r="AJ1223">
        <v>0</v>
      </c>
      <c r="AK1223">
        <v>5</v>
      </c>
      <c r="AL1223">
        <v>60</v>
      </c>
      <c r="AM1223">
        <v>7</v>
      </c>
      <c r="AN1223">
        <v>14</v>
      </c>
      <c r="AO1223">
        <v>50</v>
      </c>
      <c r="AP1223">
        <v>0</v>
      </c>
      <c r="AQ1223">
        <v>0</v>
      </c>
      <c r="AR1223">
        <v>0</v>
      </c>
      <c r="AS1223">
        <v>32.483333333333334</v>
      </c>
      <c r="AT1223">
        <v>54.14</v>
      </c>
      <c r="AU1223">
        <v>3.5</v>
      </c>
      <c r="AV1223">
        <v>43.5</v>
      </c>
      <c r="AW1223">
        <v>3</v>
      </c>
      <c r="AX1223">
        <v>43.5</v>
      </c>
      <c r="AY1223">
        <v>2</v>
      </c>
      <c r="AZ1223">
        <v>17</v>
      </c>
      <c r="BA1223" t="s">
        <v>1335</v>
      </c>
      <c r="BB1223" t="s">
        <v>72</v>
      </c>
      <c r="BC1223">
        <v>72</v>
      </c>
      <c r="BD1223">
        <v>0.84</v>
      </c>
    </row>
    <row r="1224" spans="1:56" x14ac:dyDescent="0.3">
      <c r="A1224" t="s">
        <v>572</v>
      </c>
      <c r="B1224">
        <v>2017</v>
      </c>
      <c r="C1224">
        <v>16</v>
      </c>
      <c r="D1224" t="s">
        <v>1133</v>
      </c>
      <c r="E1224" t="s">
        <v>98</v>
      </c>
      <c r="F1224" t="s">
        <v>99</v>
      </c>
      <c r="G1224" t="s">
        <v>92</v>
      </c>
      <c r="H1224" t="s">
        <v>72</v>
      </c>
      <c r="I1224" t="s">
        <v>1126</v>
      </c>
      <c r="J1224" t="s">
        <v>1126</v>
      </c>
      <c r="K1224">
        <v>5100</v>
      </c>
      <c r="L1224">
        <v>6100</v>
      </c>
      <c r="M1224" s="1">
        <v>5.2</v>
      </c>
      <c r="N1224" s="1">
        <v>4.2</v>
      </c>
      <c r="O1224">
        <v>26</v>
      </c>
      <c r="P1224">
        <v>9</v>
      </c>
      <c r="Q1224">
        <v>28</v>
      </c>
      <c r="R1224">
        <v>34</v>
      </c>
      <c r="S1224">
        <v>45.33</v>
      </c>
      <c r="T1224">
        <v>142</v>
      </c>
      <c r="U1224">
        <v>1</v>
      </c>
      <c r="V1224">
        <v>27</v>
      </c>
      <c r="W1224">
        <v>41</v>
      </c>
      <c r="X1224">
        <v>65.849999999999994</v>
      </c>
      <c r="Y1224">
        <v>54.669999999999995</v>
      </c>
      <c r="Z1224">
        <v>238</v>
      </c>
      <c r="AA1224">
        <v>1</v>
      </c>
      <c r="AB1224">
        <v>1</v>
      </c>
      <c r="AC1224">
        <v>3</v>
      </c>
      <c r="AD1224">
        <v>16</v>
      </c>
      <c r="AE1224">
        <v>222</v>
      </c>
      <c r="AF1224">
        <v>364</v>
      </c>
      <c r="AG1224">
        <v>1</v>
      </c>
      <c r="AH1224">
        <v>0</v>
      </c>
      <c r="AI1224">
        <v>1</v>
      </c>
      <c r="AJ1224">
        <v>0</v>
      </c>
      <c r="AK1224">
        <v>5</v>
      </c>
      <c r="AL1224">
        <v>60</v>
      </c>
      <c r="AM1224">
        <v>7</v>
      </c>
      <c r="AN1224">
        <v>14</v>
      </c>
      <c r="AO1224">
        <v>50</v>
      </c>
      <c r="AP1224">
        <v>0</v>
      </c>
      <c r="AQ1224">
        <v>0</v>
      </c>
      <c r="AR1224">
        <v>0</v>
      </c>
      <c r="AS1224">
        <v>32.483333333333334</v>
      </c>
      <c r="AT1224">
        <v>54.14</v>
      </c>
      <c r="AU1224">
        <v>3.5</v>
      </c>
      <c r="AV1224">
        <v>43.5</v>
      </c>
      <c r="AW1224">
        <v>3</v>
      </c>
      <c r="AX1224">
        <v>43.5</v>
      </c>
      <c r="AY1224">
        <v>2</v>
      </c>
      <c r="AZ1224">
        <v>17</v>
      </c>
      <c r="BA1224" t="s">
        <v>1337</v>
      </c>
      <c r="BB1224" t="s">
        <v>72</v>
      </c>
      <c r="BC1224">
        <v>7</v>
      </c>
      <c r="BD1224">
        <v>0.08</v>
      </c>
    </row>
    <row r="1225" spans="1:56" x14ac:dyDescent="0.3">
      <c r="A1225" t="s">
        <v>591</v>
      </c>
      <c r="B1225">
        <v>2017</v>
      </c>
      <c r="C1225">
        <v>16</v>
      </c>
      <c r="D1225" t="s">
        <v>1141</v>
      </c>
      <c r="E1225" t="s">
        <v>118</v>
      </c>
      <c r="F1225" t="s">
        <v>6</v>
      </c>
      <c r="G1225" t="s">
        <v>108</v>
      </c>
      <c r="H1225" t="s">
        <v>122</v>
      </c>
      <c r="I1225" t="s">
        <v>1126</v>
      </c>
      <c r="J1225" t="s">
        <v>1126</v>
      </c>
      <c r="K1225">
        <v>4500</v>
      </c>
      <c r="L1225">
        <v>5900</v>
      </c>
      <c r="M1225" s="1">
        <v>17.100000000000001</v>
      </c>
      <c r="N1225" s="1">
        <v>13.6</v>
      </c>
      <c r="O1225">
        <v>3</v>
      </c>
      <c r="P1225">
        <v>-17</v>
      </c>
      <c r="Q1225">
        <v>12</v>
      </c>
      <c r="R1225">
        <v>20</v>
      </c>
      <c r="S1225">
        <v>35.709999999999994</v>
      </c>
      <c r="T1225">
        <v>75</v>
      </c>
      <c r="U1225">
        <v>0</v>
      </c>
      <c r="V1225">
        <v>18</v>
      </c>
      <c r="W1225">
        <v>36</v>
      </c>
      <c r="X1225">
        <v>50</v>
      </c>
      <c r="Y1225">
        <v>64.290000000000006</v>
      </c>
      <c r="Z1225">
        <v>182</v>
      </c>
      <c r="AA1225">
        <v>0</v>
      </c>
      <c r="AB1225">
        <v>2</v>
      </c>
      <c r="AC1225">
        <v>1</v>
      </c>
      <c r="AD1225">
        <v>4</v>
      </c>
      <c r="AE1225">
        <v>178</v>
      </c>
      <c r="AF1225">
        <v>253</v>
      </c>
      <c r="AG1225">
        <v>2</v>
      </c>
      <c r="AH1225">
        <v>1</v>
      </c>
      <c r="AI1225">
        <v>3</v>
      </c>
      <c r="AJ1225">
        <v>3</v>
      </c>
      <c r="AK1225">
        <v>8</v>
      </c>
      <c r="AL1225">
        <v>60</v>
      </c>
      <c r="AM1225">
        <v>4</v>
      </c>
      <c r="AN1225">
        <v>13</v>
      </c>
      <c r="AO1225">
        <v>30.769999999999996</v>
      </c>
      <c r="AP1225">
        <v>0</v>
      </c>
      <c r="AQ1225">
        <v>1</v>
      </c>
      <c r="AR1225">
        <v>0</v>
      </c>
      <c r="AS1225">
        <v>26.766666666666666</v>
      </c>
      <c r="AT1225">
        <v>44.61</v>
      </c>
      <c r="AU1225">
        <v>7</v>
      </c>
      <c r="AV1225">
        <v>38.5</v>
      </c>
      <c r="AW1225">
        <v>6</v>
      </c>
      <c r="AX1225">
        <v>37</v>
      </c>
      <c r="AY1225">
        <v>5</v>
      </c>
      <c r="AZ1225">
        <v>20</v>
      </c>
      <c r="BA1225" t="s">
        <v>1335</v>
      </c>
      <c r="BB1225" t="s">
        <v>122</v>
      </c>
      <c r="BC1225">
        <v>29</v>
      </c>
      <c r="BD1225">
        <v>0.49</v>
      </c>
    </row>
    <row r="1226" spans="1:56" x14ac:dyDescent="0.3">
      <c r="A1226" t="s">
        <v>591</v>
      </c>
      <c r="B1226">
        <v>2017</v>
      </c>
      <c r="C1226">
        <v>16</v>
      </c>
      <c r="D1226" t="s">
        <v>1135</v>
      </c>
      <c r="E1226" t="s">
        <v>118</v>
      </c>
      <c r="F1226" t="s">
        <v>6</v>
      </c>
      <c r="G1226" t="s">
        <v>108</v>
      </c>
      <c r="H1226" t="s">
        <v>122</v>
      </c>
      <c r="I1226" t="s">
        <v>1126</v>
      </c>
      <c r="J1226" t="s">
        <v>1126</v>
      </c>
      <c r="K1226">
        <v>4200</v>
      </c>
      <c r="L1226">
        <v>6400</v>
      </c>
      <c r="M1226" s="1">
        <v>5.3</v>
      </c>
      <c r="N1226" s="1">
        <v>4.8</v>
      </c>
      <c r="O1226">
        <v>3</v>
      </c>
      <c r="P1226">
        <v>-17</v>
      </c>
      <c r="Q1226">
        <v>12</v>
      </c>
      <c r="R1226">
        <v>20</v>
      </c>
      <c r="S1226">
        <v>35.709999999999994</v>
      </c>
      <c r="T1226">
        <v>75</v>
      </c>
      <c r="U1226">
        <v>0</v>
      </c>
      <c r="V1226">
        <v>18</v>
      </c>
      <c r="W1226">
        <v>36</v>
      </c>
      <c r="X1226">
        <v>50</v>
      </c>
      <c r="Y1226">
        <v>64.290000000000006</v>
      </c>
      <c r="Z1226">
        <v>182</v>
      </c>
      <c r="AA1226">
        <v>0</v>
      </c>
      <c r="AB1226">
        <v>2</v>
      </c>
      <c r="AC1226">
        <v>1</v>
      </c>
      <c r="AD1226">
        <v>4</v>
      </c>
      <c r="AE1226">
        <v>178</v>
      </c>
      <c r="AF1226">
        <v>253</v>
      </c>
      <c r="AG1226">
        <v>2</v>
      </c>
      <c r="AH1226">
        <v>1</v>
      </c>
      <c r="AI1226">
        <v>3</v>
      </c>
      <c r="AJ1226">
        <v>3</v>
      </c>
      <c r="AK1226">
        <v>8</v>
      </c>
      <c r="AL1226">
        <v>60</v>
      </c>
      <c r="AM1226">
        <v>4</v>
      </c>
      <c r="AN1226">
        <v>13</v>
      </c>
      <c r="AO1226">
        <v>30.769999999999996</v>
      </c>
      <c r="AP1226">
        <v>0</v>
      </c>
      <c r="AQ1226">
        <v>1</v>
      </c>
      <c r="AR1226">
        <v>0</v>
      </c>
      <c r="AS1226">
        <v>26.766666666666666</v>
      </c>
      <c r="AT1226">
        <v>44.61</v>
      </c>
      <c r="AU1226">
        <v>7</v>
      </c>
      <c r="AV1226">
        <v>38.5</v>
      </c>
      <c r="AW1226">
        <v>6</v>
      </c>
      <c r="AX1226">
        <v>37</v>
      </c>
      <c r="AY1226">
        <v>5</v>
      </c>
      <c r="AZ1226">
        <v>20</v>
      </c>
      <c r="BA1226" t="s">
        <v>1337</v>
      </c>
      <c r="BB1226" t="s">
        <v>122</v>
      </c>
      <c r="BC1226">
        <v>31</v>
      </c>
      <c r="BD1226">
        <v>0.53</v>
      </c>
    </row>
    <row r="1227" spans="1:56" x14ac:dyDescent="0.3">
      <c r="A1227" t="s">
        <v>591</v>
      </c>
      <c r="B1227">
        <v>2017</v>
      </c>
      <c r="C1227">
        <v>16</v>
      </c>
      <c r="D1227" t="s">
        <v>1176</v>
      </c>
      <c r="E1227" t="s">
        <v>118</v>
      </c>
      <c r="F1227" t="s">
        <v>6</v>
      </c>
      <c r="G1227" t="s">
        <v>108</v>
      </c>
      <c r="H1227" t="s">
        <v>122</v>
      </c>
      <c r="I1227" t="s">
        <v>1126</v>
      </c>
      <c r="J1227" t="s">
        <v>1126</v>
      </c>
      <c r="K1227">
        <v>3000</v>
      </c>
      <c r="L1227">
        <v>4500</v>
      </c>
      <c r="M1227" s="1">
        <v>0.3</v>
      </c>
      <c r="N1227" s="1">
        <v>0.3</v>
      </c>
      <c r="O1227">
        <v>3</v>
      </c>
      <c r="P1227">
        <v>-17</v>
      </c>
      <c r="Q1227">
        <v>12</v>
      </c>
      <c r="R1227">
        <v>20</v>
      </c>
      <c r="S1227">
        <v>35.709999999999994</v>
      </c>
      <c r="T1227">
        <v>75</v>
      </c>
      <c r="U1227">
        <v>0</v>
      </c>
      <c r="V1227">
        <v>18</v>
      </c>
      <c r="W1227">
        <v>36</v>
      </c>
      <c r="X1227">
        <v>50</v>
      </c>
      <c r="Y1227">
        <v>64.290000000000006</v>
      </c>
      <c r="Z1227">
        <v>182</v>
      </c>
      <c r="AA1227">
        <v>0</v>
      </c>
      <c r="AB1227">
        <v>2</v>
      </c>
      <c r="AC1227">
        <v>1</v>
      </c>
      <c r="AD1227">
        <v>4</v>
      </c>
      <c r="AE1227">
        <v>178</v>
      </c>
      <c r="AF1227">
        <v>253</v>
      </c>
      <c r="AG1227">
        <v>2</v>
      </c>
      <c r="AH1227">
        <v>1</v>
      </c>
      <c r="AI1227">
        <v>3</v>
      </c>
      <c r="AJ1227">
        <v>3</v>
      </c>
      <c r="AK1227">
        <v>8</v>
      </c>
      <c r="AL1227">
        <v>60</v>
      </c>
      <c r="AM1227">
        <v>4</v>
      </c>
      <c r="AN1227">
        <v>13</v>
      </c>
      <c r="AO1227">
        <v>30.769999999999996</v>
      </c>
      <c r="AP1227">
        <v>0</v>
      </c>
      <c r="AQ1227">
        <v>1</v>
      </c>
      <c r="AR1227">
        <v>0</v>
      </c>
      <c r="AS1227">
        <v>26.766666666666666</v>
      </c>
      <c r="AT1227">
        <v>44.61</v>
      </c>
      <c r="AU1227">
        <v>7</v>
      </c>
      <c r="AV1227">
        <v>38.5</v>
      </c>
      <c r="AW1227">
        <v>6</v>
      </c>
      <c r="AX1227">
        <v>37</v>
      </c>
      <c r="AY1227">
        <v>5</v>
      </c>
      <c r="AZ1227">
        <v>20</v>
      </c>
      <c r="BA1227" t="s">
        <v>1335</v>
      </c>
      <c r="BB1227" t="s">
        <v>122</v>
      </c>
      <c r="BC1227">
        <v>1</v>
      </c>
      <c r="BD1227">
        <v>0.02</v>
      </c>
    </row>
    <row r="1228" spans="1:56" x14ac:dyDescent="0.3">
      <c r="A1228" t="s">
        <v>566</v>
      </c>
      <c r="B1228">
        <v>2017</v>
      </c>
      <c r="C1228">
        <v>16</v>
      </c>
      <c r="D1228" t="s">
        <v>1127</v>
      </c>
      <c r="E1228" t="s">
        <v>85</v>
      </c>
      <c r="F1228" t="s">
        <v>7</v>
      </c>
      <c r="G1228" t="s">
        <v>76</v>
      </c>
      <c r="H1228" t="s">
        <v>72</v>
      </c>
      <c r="I1228" t="s">
        <v>1126</v>
      </c>
      <c r="J1228" t="s">
        <v>1126</v>
      </c>
      <c r="K1228">
        <v>8000</v>
      </c>
      <c r="L1228">
        <v>8300</v>
      </c>
      <c r="M1228" s="1">
        <v>15.8</v>
      </c>
      <c r="N1228" s="1">
        <v>13.8</v>
      </c>
      <c r="O1228">
        <v>12</v>
      </c>
      <c r="P1228">
        <v>-9</v>
      </c>
      <c r="Q1228">
        <v>21</v>
      </c>
      <c r="R1228">
        <v>30</v>
      </c>
      <c r="S1228">
        <v>46.88</v>
      </c>
      <c r="T1228">
        <v>128</v>
      </c>
      <c r="U1228">
        <v>0</v>
      </c>
      <c r="V1228">
        <v>21</v>
      </c>
      <c r="W1228">
        <v>34</v>
      </c>
      <c r="X1228">
        <v>61.760000000000005</v>
      </c>
      <c r="Y1228">
        <v>53.13</v>
      </c>
      <c r="Z1228">
        <v>182</v>
      </c>
      <c r="AA1228">
        <v>0</v>
      </c>
      <c r="AB1228">
        <v>2</v>
      </c>
      <c r="AC1228">
        <v>4</v>
      </c>
      <c r="AD1228">
        <v>27</v>
      </c>
      <c r="AE1228">
        <v>155</v>
      </c>
      <c r="AF1228">
        <v>283</v>
      </c>
      <c r="AG1228">
        <v>1</v>
      </c>
      <c r="AH1228">
        <v>1</v>
      </c>
      <c r="AI1228">
        <v>3</v>
      </c>
      <c r="AJ1228">
        <v>3</v>
      </c>
      <c r="AK1228">
        <v>7</v>
      </c>
      <c r="AL1228">
        <v>75</v>
      </c>
      <c r="AM1228">
        <v>6</v>
      </c>
      <c r="AN1228">
        <v>13</v>
      </c>
      <c r="AO1228">
        <v>46.150000000000006</v>
      </c>
      <c r="AP1228">
        <v>1</v>
      </c>
      <c r="AQ1228">
        <v>1</v>
      </c>
      <c r="AR1228">
        <v>100</v>
      </c>
      <c r="AS1228">
        <v>32.833333333333336</v>
      </c>
      <c r="AT1228">
        <v>54.72</v>
      </c>
      <c r="AU1228">
        <v>-4.5</v>
      </c>
      <c r="AV1228">
        <v>47</v>
      </c>
      <c r="AW1228">
        <v>-4.5</v>
      </c>
      <c r="AX1228">
        <v>47.5</v>
      </c>
      <c r="AY1228">
        <v>3</v>
      </c>
      <c r="AZ1228">
        <v>15</v>
      </c>
      <c r="BA1228" t="s">
        <v>1337</v>
      </c>
      <c r="BB1228" t="s">
        <v>72</v>
      </c>
      <c r="BC1228">
        <v>68</v>
      </c>
      <c r="BD1228">
        <v>0.89</v>
      </c>
    </row>
    <row r="1229" spans="1:56" x14ac:dyDescent="0.3">
      <c r="A1229" t="s">
        <v>566</v>
      </c>
      <c r="B1229">
        <v>2017</v>
      </c>
      <c r="C1229">
        <v>16</v>
      </c>
      <c r="D1229" t="s">
        <v>1155</v>
      </c>
      <c r="E1229" t="s">
        <v>85</v>
      </c>
      <c r="F1229" t="s">
        <v>7</v>
      </c>
      <c r="G1229" t="s">
        <v>76</v>
      </c>
      <c r="H1229" t="s">
        <v>72</v>
      </c>
      <c r="I1229" t="s">
        <v>1126</v>
      </c>
      <c r="J1229" t="s">
        <v>1126</v>
      </c>
      <c r="K1229">
        <v>4500</v>
      </c>
      <c r="L1229">
        <v>4800</v>
      </c>
      <c r="M1229" s="1">
        <v>6.3</v>
      </c>
      <c r="N1229" s="1">
        <v>4.8</v>
      </c>
      <c r="O1229">
        <v>12</v>
      </c>
      <c r="P1229">
        <v>-9</v>
      </c>
      <c r="Q1229">
        <v>21</v>
      </c>
      <c r="R1229">
        <v>30</v>
      </c>
      <c r="S1229">
        <v>46.88</v>
      </c>
      <c r="T1229">
        <v>128</v>
      </c>
      <c r="U1229">
        <v>0</v>
      </c>
      <c r="V1229">
        <v>21</v>
      </c>
      <c r="W1229">
        <v>34</v>
      </c>
      <c r="X1229">
        <v>61.760000000000005</v>
      </c>
      <c r="Y1229">
        <v>53.13</v>
      </c>
      <c r="Z1229">
        <v>182</v>
      </c>
      <c r="AA1229">
        <v>0</v>
      </c>
      <c r="AB1229">
        <v>2</v>
      </c>
      <c r="AC1229">
        <v>4</v>
      </c>
      <c r="AD1229">
        <v>27</v>
      </c>
      <c r="AE1229">
        <v>155</v>
      </c>
      <c r="AF1229">
        <v>283</v>
      </c>
      <c r="AG1229">
        <v>1</v>
      </c>
      <c r="AH1229">
        <v>1</v>
      </c>
      <c r="AI1229">
        <v>3</v>
      </c>
      <c r="AJ1229">
        <v>3</v>
      </c>
      <c r="AK1229">
        <v>7</v>
      </c>
      <c r="AL1229">
        <v>75</v>
      </c>
      <c r="AM1229">
        <v>6</v>
      </c>
      <c r="AN1229">
        <v>13</v>
      </c>
      <c r="AO1229">
        <v>46.150000000000006</v>
      </c>
      <c r="AP1229">
        <v>1</v>
      </c>
      <c r="AQ1229">
        <v>1</v>
      </c>
      <c r="AR1229">
        <v>100</v>
      </c>
      <c r="AS1229">
        <v>32.833333333333336</v>
      </c>
      <c r="AT1229">
        <v>54.72</v>
      </c>
      <c r="AU1229">
        <v>-4.5</v>
      </c>
      <c r="AV1229">
        <v>47</v>
      </c>
      <c r="AW1229">
        <v>-4.5</v>
      </c>
      <c r="AX1229">
        <v>47.5</v>
      </c>
      <c r="AY1229">
        <v>3</v>
      </c>
      <c r="AZ1229">
        <v>15</v>
      </c>
      <c r="BA1229" t="s">
        <v>1335</v>
      </c>
      <c r="BB1229" t="s">
        <v>72</v>
      </c>
      <c r="BC1229">
        <v>7</v>
      </c>
      <c r="BD1229">
        <v>0.09</v>
      </c>
    </row>
    <row r="1230" spans="1:56" x14ac:dyDescent="0.3">
      <c r="A1230" t="s">
        <v>589</v>
      </c>
      <c r="B1230">
        <v>2017</v>
      </c>
      <c r="C1230">
        <v>16</v>
      </c>
      <c r="D1230" t="s">
        <v>1139</v>
      </c>
      <c r="E1230" t="s">
        <v>105</v>
      </c>
      <c r="F1230" t="s">
        <v>9</v>
      </c>
      <c r="G1230" t="s">
        <v>82</v>
      </c>
      <c r="H1230" t="s">
        <v>122</v>
      </c>
      <c r="I1230" t="s">
        <v>1126</v>
      </c>
      <c r="J1230" t="s">
        <v>1126</v>
      </c>
      <c r="K1230">
        <v>5500</v>
      </c>
      <c r="L1230">
        <v>6200</v>
      </c>
      <c r="M1230" s="1">
        <v>28.3</v>
      </c>
      <c r="N1230" s="1">
        <v>24.8</v>
      </c>
      <c r="O1230">
        <v>11</v>
      </c>
      <c r="P1230">
        <v>-16</v>
      </c>
      <c r="Q1230">
        <v>18</v>
      </c>
      <c r="R1230">
        <v>29</v>
      </c>
      <c r="S1230">
        <v>43.28</v>
      </c>
      <c r="T1230">
        <v>159</v>
      </c>
      <c r="U1230">
        <v>1</v>
      </c>
      <c r="V1230">
        <v>22</v>
      </c>
      <c r="W1230">
        <v>38</v>
      </c>
      <c r="X1230">
        <v>57.89</v>
      </c>
      <c r="Y1230">
        <v>56.720000000000006</v>
      </c>
      <c r="Z1230">
        <v>193</v>
      </c>
      <c r="AA1230">
        <v>0</v>
      </c>
      <c r="AB1230">
        <v>1</v>
      </c>
      <c r="AC1230">
        <v>4</v>
      </c>
      <c r="AD1230">
        <v>22</v>
      </c>
      <c r="AE1230">
        <v>171</v>
      </c>
      <c r="AF1230">
        <v>330</v>
      </c>
      <c r="AG1230">
        <v>3</v>
      </c>
      <c r="AH1230">
        <v>2</v>
      </c>
      <c r="AI1230">
        <v>3</v>
      </c>
      <c r="AJ1230">
        <v>1</v>
      </c>
      <c r="AK1230">
        <v>3</v>
      </c>
      <c r="AL1230">
        <v>30</v>
      </c>
      <c r="AM1230">
        <v>5</v>
      </c>
      <c r="AN1230">
        <v>17</v>
      </c>
      <c r="AO1230">
        <v>29.409999999999997</v>
      </c>
      <c r="AP1230">
        <v>1</v>
      </c>
      <c r="AQ1230">
        <v>2</v>
      </c>
      <c r="AR1230">
        <v>50</v>
      </c>
      <c r="AS1230">
        <v>30.45</v>
      </c>
      <c r="AT1230">
        <v>50.749999999999993</v>
      </c>
      <c r="AU1230">
        <v>4</v>
      </c>
      <c r="AV1230">
        <v>42</v>
      </c>
      <c r="AW1230">
        <v>3</v>
      </c>
      <c r="AX1230">
        <v>39.5</v>
      </c>
      <c r="AY1230">
        <v>0</v>
      </c>
      <c r="AZ1230">
        <v>27</v>
      </c>
      <c r="BA1230" t="s">
        <v>1337</v>
      </c>
      <c r="BB1230" t="s">
        <v>122</v>
      </c>
      <c r="BC1230">
        <v>42</v>
      </c>
      <c r="BD1230">
        <v>0.56999999999999995</v>
      </c>
    </row>
    <row r="1231" spans="1:56" x14ac:dyDescent="0.3">
      <c r="A1231" t="s">
        <v>589</v>
      </c>
      <c r="B1231">
        <v>2017</v>
      </c>
      <c r="C1231">
        <v>16</v>
      </c>
      <c r="D1231" t="s">
        <v>1159</v>
      </c>
      <c r="E1231" t="s">
        <v>105</v>
      </c>
      <c r="F1231" t="s">
        <v>9</v>
      </c>
      <c r="G1231" t="s">
        <v>82</v>
      </c>
      <c r="H1231" t="s">
        <v>122</v>
      </c>
      <c r="I1231" t="s">
        <v>1126</v>
      </c>
      <c r="J1231" t="s">
        <v>1126</v>
      </c>
      <c r="K1231">
        <v>3400</v>
      </c>
      <c r="L1231">
        <v>4500</v>
      </c>
      <c r="M1231" s="1">
        <v>1.4</v>
      </c>
      <c r="N1231" s="1">
        <v>0.9</v>
      </c>
      <c r="O1231">
        <v>11</v>
      </c>
      <c r="P1231">
        <v>-16</v>
      </c>
      <c r="Q1231">
        <v>18</v>
      </c>
      <c r="R1231">
        <v>29</v>
      </c>
      <c r="S1231">
        <v>43.28</v>
      </c>
      <c r="T1231">
        <v>159</v>
      </c>
      <c r="U1231">
        <v>1</v>
      </c>
      <c r="V1231">
        <v>22</v>
      </c>
      <c r="W1231">
        <v>38</v>
      </c>
      <c r="X1231">
        <v>57.89</v>
      </c>
      <c r="Y1231">
        <v>56.720000000000006</v>
      </c>
      <c r="Z1231">
        <v>193</v>
      </c>
      <c r="AA1231">
        <v>0</v>
      </c>
      <c r="AB1231">
        <v>1</v>
      </c>
      <c r="AC1231">
        <v>4</v>
      </c>
      <c r="AD1231">
        <v>22</v>
      </c>
      <c r="AE1231">
        <v>171</v>
      </c>
      <c r="AF1231">
        <v>330</v>
      </c>
      <c r="AG1231">
        <v>3</v>
      </c>
      <c r="AH1231">
        <v>2</v>
      </c>
      <c r="AI1231">
        <v>3</v>
      </c>
      <c r="AJ1231">
        <v>1</v>
      </c>
      <c r="AK1231">
        <v>3</v>
      </c>
      <c r="AL1231">
        <v>30</v>
      </c>
      <c r="AM1231">
        <v>5</v>
      </c>
      <c r="AN1231">
        <v>17</v>
      </c>
      <c r="AO1231">
        <v>29.409999999999997</v>
      </c>
      <c r="AP1231">
        <v>1</v>
      </c>
      <c r="AQ1231">
        <v>2</v>
      </c>
      <c r="AR1231">
        <v>50</v>
      </c>
      <c r="AS1231">
        <v>30.45</v>
      </c>
      <c r="AT1231">
        <v>50.749999999999993</v>
      </c>
      <c r="AU1231">
        <v>4</v>
      </c>
      <c r="AV1231">
        <v>42</v>
      </c>
      <c r="AW1231">
        <v>3</v>
      </c>
      <c r="AX1231">
        <v>39.5</v>
      </c>
      <c r="AY1231">
        <v>0</v>
      </c>
      <c r="AZ1231">
        <v>27</v>
      </c>
      <c r="BA1231" t="s">
        <v>1335</v>
      </c>
      <c r="BB1231" t="s">
        <v>122</v>
      </c>
      <c r="BC1231">
        <v>5</v>
      </c>
      <c r="BD1231">
        <v>7.0000000000000007E-2</v>
      </c>
    </row>
    <row r="1232" spans="1:56" x14ac:dyDescent="0.3">
      <c r="A1232" t="s">
        <v>589</v>
      </c>
      <c r="B1232">
        <v>2017</v>
      </c>
      <c r="C1232">
        <v>16</v>
      </c>
      <c r="D1232" t="s">
        <v>1253</v>
      </c>
      <c r="E1232" t="s">
        <v>105</v>
      </c>
      <c r="F1232" t="s">
        <v>9</v>
      </c>
      <c r="G1232" t="s">
        <v>82</v>
      </c>
      <c r="H1232" t="s">
        <v>122</v>
      </c>
      <c r="I1232" t="s">
        <v>1126</v>
      </c>
      <c r="J1232" t="s">
        <v>1126</v>
      </c>
      <c r="K1232">
        <v>3800</v>
      </c>
      <c r="L1232">
        <v>6100</v>
      </c>
      <c r="M1232" s="1">
        <v>11.1</v>
      </c>
      <c r="N1232" s="1">
        <v>7.6</v>
      </c>
      <c r="O1232">
        <v>11</v>
      </c>
      <c r="P1232">
        <v>-16</v>
      </c>
      <c r="Q1232">
        <v>18</v>
      </c>
      <c r="R1232">
        <v>29</v>
      </c>
      <c r="S1232">
        <v>43.28</v>
      </c>
      <c r="T1232">
        <v>159</v>
      </c>
      <c r="U1232">
        <v>1</v>
      </c>
      <c r="V1232">
        <v>22</v>
      </c>
      <c r="W1232">
        <v>38</v>
      </c>
      <c r="X1232">
        <v>57.89</v>
      </c>
      <c r="Y1232">
        <v>56.720000000000006</v>
      </c>
      <c r="Z1232">
        <v>193</v>
      </c>
      <c r="AA1232">
        <v>0</v>
      </c>
      <c r="AB1232">
        <v>1</v>
      </c>
      <c r="AC1232">
        <v>4</v>
      </c>
      <c r="AD1232">
        <v>22</v>
      </c>
      <c r="AE1232">
        <v>171</v>
      </c>
      <c r="AF1232">
        <v>330</v>
      </c>
      <c r="AG1232">
        <v>3</v>
      </c>
      <c r="AH1232">
        <v>2</v>
      </c>
      <c r="AI1232">
        <v>3</v>
      </c>
      <c r="AJ1232">
        <v>1</v>
      </c>
      <c r="AK1232">
        <v>3</v>
      </c>
      <c r="AL1232">
        <v>30</v>
      </c>
      <c r="AM1232">
        <v>5</v>
      </c>
      <c r="AN1232">
        <v>17</v>
      </c>
      <c r="AO1232">
        <v>29.409999999999997</v>
      </c>
      <c r="AP1232">
        <v>1</v>
      </c>
      <c r="AQ1232">
        <v>2</v>
      </c>
      <c r="AR1232">
        <v>50</v>
      </c>
      <c r="AS1232">
        <v>30.45</v>
      </c>
      <c r="AT1232">
        <v>50.749999999999993</v>
      </c>
      <c r="AU1232">
        <v>4</v>
      </c>
      <c r="AV1232">
        <v>42</v>
      </c>
      <c r="AW1232">
        <v>3</v>
      </c>
      <c r="AX1232">
        <v>39.5</v>
      </c>
      <c r="AY1232">
        <v>0</v>
      </c>
      <c r="AZ1232">
        <v>27</v>
      </c>
      <c r="BA1232" t="s">
        <v>1335</v>
      </c>
      <c r="BB1232" t="s">
        <v>122</v>
      </c>
      <c r="BC1232">
        <v>30</v>
      </c>
      <c r="BD1232">
        <v>0.41</v>
      </c>
    </row>
    <row r="1233" spans="1:56" x14ac:dyDescent="0.3">
      <c r="A1233" t="s">
        <v>583</v>
      </c>
      <c r="B1233">
        <v>2017</v>
      </c>
      <c r="C1233">
        <v>16</v>
      </c>
      <c r="D1233" t="s">
        <v>1146</v>
      </c>
      <c r="E1233" t="s">
        <v>92</v>
      </c>
      <c r="F1233" t="s">
        <v>4</v>
      </c>
      <c r="G1233" t="s">
        <v>98</v>
      </c>
      <c r="H1233" t="s">
        <v>122</v>
      </c>
      <c r="I1233" t="s">
        <v>1126</v>
      </c>
      <c r="J1233" t="s">
        <v>1126</v>
      </c>
      <c r="K1233">
        <v>3800</v>
      </c>
      <c r="L1233">
        <v>5200</v>
      </c>
      <c r="M1233" s="1">
        <v>3.6</v>
      </c>
      <c r="N1233" s="1">
        <v>3.1</v>
      </c>
      <c r="O1233">
        <v>17</v>
      </c>
      <c r="P1233">
        <v>-9</v>
      </c>
      <c r="Q1233">
        <v>15</v>
      </c>
      <c r="R1233">
        <v>22</v>
      </c>
      <c r="S1233">
        <v>38.6</v>
      </c>
      <c r="T1233">
        <v>87</v>
      </c>
      <c r="U1233">
        <v>1</v>
      </c>
      <c r="V1233">
        <v>19</v>
      </c>
      <c r="W1233">
        <v>35</v>
      </c>
      <c r="X1233">
        <v>54.290000000000006</v>
      </c>
      <c r="Y1233">
        <v>61.4</v>
      </c>
      <c r="Z1233">
        <v>203</v>
      </c>
      <c r="AA1233">
        <v>1</v>
      </c>
      <c r="AB1233">
        <v>1</v>
      </c>
      <c r="AC1233">
        <v>2</v>
      </c>
      <c r="AD1233">
        <v>14</v>
      </c>
      <c r="AE1233">
        <v>189</v>
      </c>
      <c r="AF1233">
        <v>276</v>
      </c>
      <c r="AG1233">
        <v>0</v>
      </c>
      <c r="AH1233">
        <v>0</v>
      </c>
      <c r="AI1233">
        <v>1</v>
      </c>
      <c r="AJ1233">
        <v>0</v>
      </c>
      <c r="AK1233">
        <v>9</v>
      </c>
      <c r="AL1233">
        <v>74</v>
      </c>
      <c r="AM1233">
        <v>6</v>
      </c>
      <c r="AN1233">
        <v>15</v>
      </c>
      <c r="AO1233">
        <v>40</v>
      </c>
      <c r="AP1233">
        <v>1</v>
      </c>
      <c r="AQ1233">
        <v>2</v>
      </c>
      <c r="AR1233">
        <v>50</v>
      </c>
      <c r="AS1233">
        <v>27.516666666666666</v>
      </c>
      <c r="AT1233">
        <v>45.86</v>
      </c>
      <c r="AU1233">
        <v>-3.5</v>
      </c>
      <c r="AV1233">
        <v>43.5</v>
      </c>
      <c r="AW1233">
        <v>-3</v>
      </c>
      <c r="AX1233">
        <v>43.5</v>
      </c>
      <c r="AY1233">
        <v>3</v>
      </c>
      <c r="AZ1233">
        <v>26</v>
      </c>
      <c r="BA1233" t="s">
        <v>1335</v>
      </c>
      <c r="BB1233" t="s">
        <v>122</v>
      </c>
      <c r="BC1233">
        <v>11</v>
      </c>
      <c r="BD1233">
        <v>0.17</v>
      </c>
    </row>
    <row r="1234" spans="1:56" x14ac:dyDescent="0.3">
      <c r="A1234" t="s">
        <v>583</v>
      </c>
      <c r="B1234">
        <v>2017</v>
      </c>
      <c r="C1234">
        <v>16</v>
      </c>
      <c r="D1234" t="s">
        <v>1138</v>
      </c>
      <c r="E1234" t="s">
        <v>92</v>
      </c>
      <c r="F1234" t="s">
        <v>4</v>
      </c>
      <c r="G1234" t="s">
        <v>98</v>
      </c>
      <c r="H1234" t="s">
        <v>122</v>
      </c>
      <c r="I1234" t="s">
        <v>1126</v>
      </c>
      <c r="J1234" t="s">
        <v>1126</v>
      </c>
      <c r="K1234">
        <v>4700</v>
      </c>
      <c r="L1234">
        <v>6100</v>
      </c>
      <c r="M1234" s="1">
        <v>6.9</v>
      </c>
      <c r="N1234" s="1">
        <v>5.4</v>
      </c>
      <c r="O1234">
        <v>17</v>
      </c>
      <c r="P1234">
        <v>-9</v>
      </c>
      <c r="Q1234">
        <v>15</v>
      </c>
      <c r="R1234">
        <v>22</v>
      </c>
      <c r="S1234">
        <v>38.6</v>
      </c>
      <c r="T1234">
        <v>87</v>
      </c>
      <c r="U1234">
        <v>1</v>
      </c>
      <c r="V1234">
        <v>19</v>
      </c>
      <c r="W1234">
        <v>35</v>
      </c>
      <c r="X1234">
        <v>54.290000000000006</v>
      </c>
      <c r="Y1234">
        <v>61.4</v>
      </c>
      <c r="Z1234">
        <v>203</v>
      </c>
      <c r="AA1234">
        <v>1</v>
      </c>
      <c r="AB1234">
        <v>1</v>
      </c>
      <c r="AC1234">
        <v>2</v>
      </c>
      <c r="AD1234">
        <v>14</v>
      </c>
      <c r="AE1234">
        <v>189</v>
      </c>
      <c r="AF1234">
        <v>276</v>
      </c>
      <c r="AG1234">
        <v>0</v>
      </c>
      <c r="AH1234">
        <v>0</v>
      </c>
      <c r="AI1234">
        <v>1</v>
      </c>
      <c r="AJ1234">
        <v>0</v>
      </c>
      <c r="AK1234">
        <v>9</v>
      </c>
      <c r="AL1234">
        <v>74</v>
      </c>
      <c r="AM1234">
        <v>6</v>
      </c>
      <c r="AN1234">
        <v>15</v>
      </c>
      <c r="AO1234">
        <v>40</v>
      </c>
      <c r="AP1234">
        <v>1</v>
      </c>
      <c r="AQ1234">
        <v>2</v>
      </c>
      <c r="AR1234">
        <v>50</v>
      </c>
      <c r="AS1234">
        <v>27.516666666666666</v>
      </c>
      <c r="AT1234">
        <v>45.86</v>
      </c>
      <c r="AU1234">
        <v>-3.5</v>
      </c>
      <c r="AV1234">
        <v>43.5</v>
      </c>
      <c r="AW1234">
        <v>-3</v>
      </c>
      <c r="AX1234">
        <v>43.5</v>
      </c>
      <c r="AY1234">
        <v>3</v>
      </c>
      <c r="AZ1234">
        <v>26</v>
      </c>
      <c r="BA1234" t="s">
        <v>1337</v>
      </c>
      <c r="BB1234" t="s">
        <v>122</v>
      </c>
      <c r="BC1234">
        <v>40</v>
      </c>
      <c r="BD1234">
        <v>0.62</v>
      </c>
    </row>
    <row r="1235" spans="1:56" x14ac:dyDescent="0.3">
      <c r="A1235" t="s">
        <v>583</v>
      </c>
      <c r="B1235">
        <v>2017</v>
      </c>
      <c r="C1235">
        <v>16</v>
      </c>
      <c r="D1235" t="s">
        <v>1276</v>
      </c>
      <c r="E1235" t="s">
        <v>92</v>
      </c>
      <c r="F1235" t="s">
        <v>4</v>
      </c>
      <c r="G1235" t="s">
        <v>98</v>
      </c>
      <c r="H1235" t="s">
        <v>122</v>
      </c>
      <c r="I1235" t="s">
        <v>1126</v>
      </c>
      <c r="J1235" t="s">
        <v>1126</v>
      </c>
      <c r="K1235">
        <v>3500</v>
      </c>
      <c r="L1235">
        <v>5100</v>
      </c>
      <c r="M1235" s="1">
        <v>10.3</v>
      </c>
      <c r="N1235" s="1">
        <v>10.3</v>
      </c>
      <c r="O1235">
        <v>17</v>
      </c>
      <c r="P1235">
        <v>-9</v>
      </c>
      <c r="Q1235">
        <v>15</v>
      </c>
      <c r="R1235">
        <v>22</v>
      </c>
      <c r="S1235">
        <v>38.6</v>
      </c>
      <c r="T1235">
        <v>87</v>
      </c>
      <c r="U1235">
        <v>1</v>
      </c>
      <c r="V1235">
        <v>19</v>
      </c>
      <c r="W1235">
        <v>35</v>
      </c>
      <c r="X1235">
        <v>54.290000000000006</v>
      </c>
      <c r="Y1235">
        <v>61.4</v>
      </c>
      <c r="Z1235">
        <v>203</v>
      </c>
      <c r="AA1235">
        <v>1</v>
      </c>
      <c r="AB1235">
        <v>1</v>
      </c>
      <c r="AC1235">
        <v>2</v>
      </c>
      <c r="AD1235">
        <v>14</v>
      </c>
      <c r="AE1235">
        <v>189</v>
      </c>
      <c r="AF1235">
        <v>276</v>
      </c>
      <c r="AG1235">
        <v>0</v>
      </c>
      <c r="AH1235">
        <v>0</v>
      </c>
      <c r="AI1235">
        <v>1</v>
      </c>
      <c r="AJ1235">
        <v>0</v>
      </c>
      <c r="AK1235">
        <v>9</v>
      </c>
      <c r="AL1235">
        <v>74</v>
      </c>
      <c r="AM1235">
        <v>6</v>
      </c>
      <c r="AN1235">
        <v>15</v>
      </c>
      <c r="AO1235">
        <v>40</v>
      </c>
      <c r="AP1235">
        <v>1</v>
      </c>
      <c r="AQ1235">
        <v>2</v>
      </c>
      <c r="AR1235">
        <v>50</v>
      </c>
      <c r="AS1235">
        <v>27.516666666666666</v>
      </c>
      <c r="AT1235">
        <v>45.86</v>
      </c>
      <c r="AU1235">
        <v>-3.5</v>
      </c>
      <c r="AV1235">
        <v>43.5</v>
      </c>
      <c r="AW1235">
        <v>-3</v>
      </c>
      <c r="AX1235">
        <v>43.5</v>
      </c>
      <c r="AY1235">
        <v>3</v>
      </c>
      <c r="AZ1235">
        <v>26</v>
      </c>
      <c r="BA1235" t="s">
        <v>1335</v>
      </c>
      <c r="BB1235" t="s">
        <v>122</v>
      </c>
      <c r="BC1235">
        <v>13</v>
      </c>
      <c r="BD1235">
        <v>0.2</v>
      </c>
    </row>
    <row r="1236" spans="1:56" x14ac:dyDescent="0.3">
      <c r="A1236" t="s">
        <v>571</v>
      </c>
      <c r="B1236">
        <v>2017</v>
      </c>
      <c r="C1236">
        <v>16</v>
      </c>
      <c r="D1236" t="s">
        <v>1241</v>
      </c>
      <c r="E1236" t="s">
        <v>74</v>
      </c>
      <c r="F1236" t="s">
        <v>75</v>
      </c>
      <c r="G1236" t="s">
        <v>95</v>
      </c>
      <c r="H1236" t="s">
        <v>72</v>
      </c>
      <c r="I1236" t="s">
        <v>1126</v>
      </c>
      <c r="J1236" t="s">
        <v>1126</v>
      </c>
      <c r="K1236">
        <v>4000</v>
      </c>
      <c r="L1236">
        <v>5000</v>
      </c>
      <c r="M1236" s="1">
        <v>1.3</v>
      </c>
      <c r="N1236" s="1">
        <v>1.3</v>
      </c>
      <c r="O1236">
        <v>0</v>
      </c>
      <c r="P1236">
        <v>-16</v>
      </c>
      <c r="Q1236">
        <v>12</v>
      </c>
      <c r="R1236">
        <v>24</v>
      </c>
      <c r="S1236">
        <v>37.5</v>
      </c>
      <c r="T1236">
        <v>113</v>
      </c>
      <c r="U1236">
        <v>0</v>
      </c>
      <c r="V1236">
        <v>17</v>
      </c>
      <c r="W1236">
        <v>40</v>
      </c>
      <c r="X1236">
        <v>42.5</v>
      </c>
      <c r="Y1236">
        <v>62.5</v>
      </c>
      <c r="Z1236">
        <v>130</v>
      </c>
      <c r="AA1236">
        <v>0</v>
      </c>
      <c r="AB1236">
        <v>2</v>
      </c>
      <c r="AC1236">
        <v>1</v>
      </c>
      <c r="AD1236">
        <v>4</v>
      </c>
      <c r="AE1236">
        <v>126</v>
      </c>
      <c r="AF1236">
        <v>239</v>
      </c>
      <c r="AG1236">
        <v>0</v>
      </c>
      <c r="AH1236">
        <v>0</v>
      </c>
      <c r="AI1236">
        <v>2</v>
      </c>
      <c r="AJ1236">
        <v>2</v>
      </c>
      <c r="AK1236">
        <v>6</v>
      </c>
      <c r="AL1236">
        <v>79</v>
      </c>
      <c r="AM1236">
        <v>4</v>
      </c>
      <c r="AN1236">
        <v>15</v>
      </c>
      <c r="AO1236">
        <v>26.669999999999998</v>
      </c>
      <c r="AP1236">
        <v>0</v>
      </c>
      <c r="AQ1236">
        <v>4</v>
      </c>
      <c r="AR1236">
        <v>0</v>
      </c>
      <c r="AS1236">
        <v>28.383333333333333</v>
      </c>
      <c r="AT1236">
        <v>47.31</v>
      </c>
      <c r="AU1236">
        <v>9</v>
      </c>
      <c r="AV1236">
        <v>42</v>
      </c>
      <c r="AW1236">
        <v>9</v>
      </c>
      <c r="AX1236">
        <v>41</v>
      </c>
      <c r="AY1236">
        <v>3</v>
      </c>
      <c r="AZ1236">
        <v>16</v>
      </c>
      <c r="BA1236" t="s">
        <v>1335</v>
      </c>
      <c r="BB1236" t="s">
        <v>72</v>
      </c>
      <c r="BC1236">
        <v>4</v>
      </c>
      <c r="BD1236">
        <v>0.06</v>
      </c>
    </row>
    <row r="1237" spans="1:56" x14ac:dyDescent="0.3">
      <c r="A1237" t="s">
        <v>571</v>
      </c>
      <c r="B1237">
        <v>2017</v>
      </c>
      <c r="C1237">
        <v>16</v>
      </c>
      <c r="D1237" t="s">
        <v>1153</v>
      </c>
      <c r="E1237" t="s">
        <v>74</v>
      </c>
      <c r="F1237" t="s">
        <v>75</v>
      </c>
      <c r="G1237" t="s">
        <v>95</v>
      </c>
      <c r="H1237" t="s">
        <v>72</v>
      </c>
      <c r="I1237" t="s">
        <v>1126</v>
      </c>
      <c r="J1237" t="s">
        <v>1126</v>
      </c>
      <c r="K1237">
        <v>5300</v>
      </c>
      <c r="L1237">
        <v>7200</v>
      </c>
      <c r="M1237" s="1">
        <v>5.8</v>
      </c>
      <c r="N1237" s="1">
        <v>5.8</v>
      </c>
      <c r="O1237">
        <v>0</v>
      </c>
      <c r="P1237">
        <v>-16</v>
      </c>
      <c r="Q1237">
        <v>12</v>
      </c>
      <c r="R1237">
        <v>24</v>
      </c>
      <c r="S1237">
        <v>37.5</v>
      </c>
      <c r="T1237">
        <v>113</v>
      </c>
      <c r="U1237">
        <v>0</v>
      </c>
      <c r="V1237">
        <v>17</v>
      </c>
      <c r="W1237">
        <v>40</v>
      </c>
      <c r="X1237">
        <v>42.5</v>
      </c>
      <c r="Y1237">
        <v>62.5</v>
      </c>
      <c r="Z1237">
        <v>130</v>
      </c>
      <c r="AA1237">
        <v>0</v>
      </c>
      <c r="AB1237">
        <v>2</v>
      </c>
      <c r="AC1237">
        <v>1</v>
      </c>
      <c r="AD1237">
        <v>4</v>
      </c>
      <c r="AE1237">
        <v>126</v>
      </c>
      <c r="AF1237">
        <v>239</v>
      </c>
      <c r="AG1237">
        <v>0</v>
      </c>
      <c r="AH1237">
        <v>0</v>
      </c>
      <c r="AI1237">
        <v>2</v>
      </c>
      <c r="AJ1237">
        <v>2</v>
      </c>
      <c r="AK1237">
        <v>6</v>
      </c>
      <c r="AL1237">
        <v>79</v>
      </c>
      <c r="AM1237">
        <v>4</v>
      </c>
      <c r="AN1237">
        <v>15</v>
      </c>
      <c r="AO1237">
        <v>26.669999999999998</v>
      </c>
      <c r="AP1237">
        <v>0</v>
      </c>
      <c r="AQ1237">
        <v>4</v>
      </c>
      <c r="AR1237">
        <v>0</v>
      </c>
      <c r="AS1237">
        <v>28.383333333333333</v>
      </c>
      <c r="AT1237">
        <v>47.31</v>
      </c>
      <c r="AU1237">
        <v>9</v>
      </c>
      <c r="AV1237">
        <v>42</v>
      </c>
      <c r="AW1237">
        <v>9</v>
      </c>
      <c r="AX1237">
        <v>41</v>
      </c>
      <c r="AY1237">
        <v>3</v>
      </c>
      <c r="AZ1237">
        <v>16</v>
      </c>
      <c r="BA1237" t="s">
        <v>1337</v>
      </c>
      <c r="BB1237" t="s">
        <v>72</v>
      </c>
      <c r="BC1237">
        <v>62</v>
      </c>
      <c r="BD1237">
        <v>0.93</v>
      </c>
    </row>
    <row r="1238" spans="1:56" x14ac:dyDescent="0.3">
      <c r="A1238" t="s">
        <v>574</v>
      </c>
      <c r="B1238">
        <v>2017</v>
      </c>
      <c r="C1238">
        <v>16</v>
      </c>
      <c r="D1238" t="s">
        <v>1251</v>
      </c>
      <c r="E1238" t="s">
        <v>115</v>
      </c>
      <c r="F1238" t="s">
        <v>0</v>
      </c>
      <c r="G1238" t="s">
        <v>119</v>
      </c>
      <c r="H1238" t="s">
        <v>72</v>
      </c>
      <c r="I1238" t="s">
        <v>1126</v>
      </c>
      <c r="J1238" t="s">
        <v>1126</v>
      </c>
      <c r="K1238">
        <v>3500</v>
      </c>
      <c r="L1238">
        <v>4500</v>
      </c>
      <c r="M1238" s="1">
        <v>13.8</v>
      </c>
      <c r="N1238" s="1">
        <v>10.8</v>
      </c>
      <c r="O1238">
        <v>6</v>
      </c>
      <c r="P1238">
        <v>-28</v>
      </c>
      <c r="Q1238">
        <v>13</v>
      </c>
      <c r="R1238">
        <v>28</v>
      </c>
      <c r="S1238">
        <v>62.22</v>
      </c>
      <c r="T1238">
        <v>176</v>
      </c>
      <c r="U1238">
        <v>0</v>
      </c>
      <c r="V1238">
        <v>8</v>
      </c>
      <c r="W1238">
        <v>17</v>
      </c>
      <c r="X1238">
        <v>47.06</v>
      </c>
      <c r="Y1238">
        <v>37.78</v>
      </c>
      <c r="Z1238">
        <v>93</v>
      </c>
      <c r="AA1238">
        <v>1</v>
      </c>
      <c r="AB1238">
        <v>1</v>
      </c>
      <c r="AC1238">
        <v>7</v>
      </c>
      <c r="AD1238">
        <v>42</v>
      </c>
      <c r="AE1238">
        <v>51</v>
      </c>
      <c r="AF1238">
        <v>227</v>
      </c>
      <c r="AG1238">
        <v>3</v>
      </c>
      <c r="AH1238">
        <v>1</v>
      </c>
      <c r="AI1238">
        <v>2</v>
      </c>
      <c r="AJ1238">
        <v>2</v>
      </c>
      <c r="AK1238">
        <v>7</v>
      </c>
      <c r="AL1238">
        <v>80</v>
      </c>
      <c r="AM1238">
        <v>3</v>
      </c>
      <c r="AN1238">
        <v>12</v>
      </c>
      <c r="AO1238">
        <v>25</v>
      </c>
      <c r="AP1238">
        <v>0</v>
      </c>
      <c r="AQ1238">
        <v>1</v>
      </c>
      <c r="AR1238">
        <v>0</v>
      </c>
      <c r="AS1238">
        <v>29.066666666666666</v>
      </c>
      <c r="AT1238">
        <v>48.44</v>
      </c>
      <c r="AU1238">
        <v>10</v>
      </c>
      <c r="AV1238">
        <v>44</v>
      </c>
      <c r="AW1238">
        <v>9</v>
      </c>
      <c r="AX1238">
        <v>45</v>
      </c>
      <c r="AY1238">
        <v>0</v>
      </c>
      <c r="AZ1238">
        <v>34</v>
      </c>
      <c r="BA1238" t="s">
        <v>1335</v>
      </c>
      <c r="BB1238" t="s">
        <v>72</v>
      </c>
      <c r="BC1238">
        <v>31</v>
      </c>
      <c r="BD1238">
        <v>0.55000000000000004</v>
      </c>
    </row>
    <row r="1239" spans="1:56" x14ac:dyDescent="0.3">
      <c r="A1239" t="s">
        <v>574</v>
      </c>
      <c r="B1239">
        <v>2017</v>
      </c>
      <c r="C1239">
        <v>16</v>
      </c>
      <c r="D1239" t="s">
        <v>1219</v>
      </c>
      <c r="E1239" t="s">
        <v>115</v>
      </c>
      <c r="F1239" t="s">
        <v>0</v>
      </c>
      <c r="G1239" t="s">
        <v>119</v>
      </c>
      <c r="H1239" t="s">
        <v>72</v>
      </c>
      <c r="I1239" t="s">
        <v>1126</v>
      </c>
      <c r="J1239" t="s">
        <v>1126</v>
      </c>
      <c r="K1239">
        <v>3200</v>
      </c>
      <c r="L1239">
        <v>5200</v>
      </c>
      <c r="M1239" s="1">
        <v>0</v>
      </c>
      <c r="N1239" s="1">
        <v>0</v>
      </c>
      <c r="O1239">
        <v>6</v>
      </c>
      <c r="P1239">
        <v>-28</v>
      </c>
      <c r="Q1239">
        <v>13</v>
      </c>
      <c r="R1239">
        <v>28</v>
      </c>
      <c r="S1239">
        <v>62.22</v>
      </c>
      <c r="T1239">
        <v>176</v>
      </c>
      <c r="U1239">
        <v>0</v>
      </c>
      <c r="V1239">
        <v>8</v>
      </c>
      <c r="W1239">
        <v>17</v>
      </c>
      <c r="X1239">
        <v>47.06</v>
      </c>
      <c r="Y1239">
        <v>37.78</v>
      </c>
      <c r="Z1239">
        <v>93</v>
      </c>
      <c r="AA1239">
        <v>1</v>
      </c>
      <c r="AB1239">
        <v>1</v>
      </c>
      <c r="AC1239">
        <v>7</v>
      </c>
      <c r="AD1239">
        <v>42</v>
      </c>
      <c r="AE1239">
        <v>51</v>
      </c>
      <c r="AF1239">
        <v>227</v>
      </c>
      <c r="AG1239">
        <v>3</v>
      </c>
      <c r="AH1239">
        <v>1</v>
      </c>
      <c r="AI1239">
        <v>2</v>
      </c>
      <c r="AJ1239">
        <v>2</v>
      </c>
      <c r="AK1239">
        <v>7</v>
      </c>
      <c r="AL1239">
        <v>80</v>
      </c>
      <c r="AM1239">
        <v>3</v>
      </c>
      <c r="AN1239">
        <v>12</v>
      </c>
      <c r="AO1239">
        <v>25</v>
      </c>
      <c r="AP1239">
        <v>0</v>
      </c>
      <c r="AQ1239">
        <v>1</v>
      </c>
      <c r="AR1239">
        <v>0</v>
      </c>
      <c r="AS1239">
        <v>29.066666666666666</v>
      </c>
      <c r="AT1239">
        <v>48.44</v>
      </c>
      <c r="AU1239">
        <v>10</v>
      </c>
      <c r="AV1239">
        <v>44</v>
      </c>
      <c r="AW1239">
        <v>9</v>
      </c>
      <c r="AX1239">
        <v>45</v>
      </c>
      <c r="AY1239">
        <v>0</v>
      </c>
      <c r="AZ1239">
        <v>34</v>
      </c>
      <c r="BA1239" t="s">
        <v>1337</v>
      </c>
      <c r="BB1239" t="s">
        <v>72</v>
      </c>
      <c r="BC1239">
        <v>5</v>
      </c>
      <c r="BD1239">
        <v>0.09</v>
      </c>
    </row>
    <row r="1240" spans="1:56" x14ac:dyDescent="0.3">
      <c r="A1240" t="s">
        <v>574</v>
      </c>
      <c r="B1240">
        <v>2017</v>
      </c>
      <c r="C1240">
        <v>16</v>
      </c>
      <c r="D1240" t="s">
        <v>1136</v>
      </c>
      <c r="E1240" t="s">
        <v>115</v>
      </c>
      <c r="F1240" t="s">
        <v>0</v>
      </c>
      <c r="G1240" t="s">
        <v>119</v>
      </c>
      <c r="H1240" t="s">
        <v>72</v>
      </c>
      <c r="I1240" t="s">
        <v>1126</v>
      </c>
      <c r="J1240" t="s">
        <v>1126</v>
      </c>
      <c r="K1240">
        <v>5000</v>
      </c>
      <c r="L1240">
        <v>6000</v>
      </c>
      <c r="M1240" s="1">
        <v>7.5</v>
      </c>
      <c r="N1240" s="1">
        <v>7</v>
      </c>
      <c r="O1240">
        <v>6</v>
      </c>
      <c r="P1240">
        <v>-28</v>
      </c>
      <c r="Q1240">
        <v>13</v>
      </c>
      <c r="R1240">
        <v>28</v>
      </c>
      <c r="S1240">
        <v>62.22</v>
      </c>
      <c r="T1240">
        <v>176</v>
      </c>
      <c r="U1240">
        <v>0</v>
      </c>
      <c r="V1240">
        <v>8</v>
      </c>
      <c r="W1240">
        <v>17</v>
      </c>
      <c r="X1240">
        <v>47.06</v>
      </c>
      <c r="Y1240">
        <v>37.78</v>
      </c>
      <c r="Z1240">
        <v>93</v>
      </c>
      <c r="AA1240">
        <v>1</v>
      </c>
      <c r="AB1240">
        <v>1</v>
      </c>
      <c r="AC1240">
        <v>7</v>
      </c>
      <c r="AD1240">
        <v>42</v>
      </c>
      <c r="AE1240">
        <v>51</v>
      </c>
      <c r="AF1240">
        <v>227</v>
      </c>
      <c r="AG1240">
        <v>3</v>
      </c>
      <c r="AH1240">
        <v>1</v>
      </c>
      <c r="AI1240">
        <v>2</v>
      </c>
      <c r="AJ1240">
        <v>2</v>
      </c>
      <c r="AK1240">
        <v>7</v>
      </c>
      <c r="AL1240">
        <v>80</v>
      </c>
      <c r="AM1240">
        <v>3</v>
      </c>
      <c r="AN1240">
        <v>12</v>
      </c>
      <c r="AO1240">
        <v>25</v>
      </c>
      <c r="AP1240">
        <v>0</v>
      </c>
      <c r="AQ1240">
        <v>1</v>
      </c>
      <c r="AR1240">
        <v>0</v>
      </c>
      <c r="AS1240">
        <v>29.066666666666666</v>
      </c>
      <c r="AT1240">
        <v>48.44</v>
      </c>
      <c r="AU1240">
        <v>10</v>
      </c>
      <c r="AV1240">
        <v>44</v>
      </c>
      <c r="AW1240">
        <v>9</v>
      </c>
      <c r="AX1240">
        <v>45</v>
      </c>
      <c r="AY1240">
        <v>0</v>
      </c>
      <c r="AZ1240">
        <v>34</v>
      </c>
      <c r="BA1240" t="s">
        <v>1335</v>
      </c>
      <c r="BB1240" t="s">
        <v>72</v>
      </c>
      <c r="BC1240">
        <v>20</v>
      </c>
      <c r="BD1240">
        <v>0.36</v>
      </c>
    </row>
    <row r="1241" spans="1:56" x14ac:dyDescent="0.3">
      <c r="A1241" t="s">
        <v>592</v>
      </c>
      <c r="B1241">
        <v>2017</v>
      </c>
      <c r="C1241">
        <v>16</v>
      </c>
      <c r="D1241" t="s">
        <v>1202</v>
      </c>
      <c r="E1241" t="s">
        <v>113</v>
      </c>
      <c r="F1241" t="s">
        <v>10</v>
      </c>
      <c r="G1241" t="s">
        <v>100</v>
      </c>
      <c r="H1241" t="s">
        <v>122</v>
      </c>
      <c r="I1241" t="s">
        <v>1126</v>
      </c>
      <c r="J1241" t="s">
        <v>1126</v>
      </c>
      <c r="K1241">
        <v>4100</v>
      </c>
      <c r="L1241">
        <v>5900</v>
      </c>
      <c r="M1241" s="1">
        <v>16.600000000000001</v>
      </c>
      <c r="N1241" s="1">
        <v>15.6</v>
      </c>
      <c r="O1241">
        <v>16</v>
      </c>
      <c r="P1241">
        <v>-7</v>
      </c>
      <c r="Q1241">
        <v>17</v>
      </c>
      <c r="R1241">
        <v>24</v>
      </c>
      <c r="S1241">
        <v>42.11</v>
      </c>
      <c r="T1241">
        <v>93</v>
      </c>
      <c r="U1241">
        <v>0</v>
      </c>
      <c r="V1241">
        <v>16</v>
      </c>
      <c r="W1241">
        <v>33</v>
      </c>
      <c r="X1241">
        <v>48.480000000000004</v>
      </c>
      <c r="Y1241">
        <v>57.89</v>
      </c>
      <c r="Z1241">
        <v>215</v>
      </c>
      <c r="AA1241">
        <v>1</v>
      </c>
      <c r="AB1241">
        <v>0</v>
      </c>
      <c r="AC1241">
        <v>2</v>
      </c>
      <c r="AD1241">
        <v>12</v>
      </c>
      <c r="AE1241">
        <v>203</v>
      </c>
      <c r="AF1241">
        <v>296</v>
      </c>
      <c r="AG1241">
        <v>0</v>
      </c>
      <c r="AH1241">
        <v>0</v>
      </c>
      <c r="AI1241">
        <v>0</v>
      </c>
      <c r="AJ1241">
        <v>0</v>
      </c>
      <c r="AK1241">
        <v>2</v>
      </c>
      <c r="AL1241">
        <v>19</v>
      </c>
      <c r="AM1241">
        <v>5</v>
      </c>
      <c r="AN1241">
        <v>13</v>
      </c>
      <c r="AO1241">
        <v>38.46</v>
      </c>
      <c r="AP1241">
        <v>1</v>
      </c>
      <c r="AQ1241">
        <v>2</v>
      </c>
      <c r="AR1241">
        <v>50</v>
      </c>
      <c r="AS1241">
        <v>24.2</v>
      </c>
      <c r="AT1241">
        <v>40.33</v>
      </c>
      <c r="AU1241">
        <v>13.5</v>
      </c>
      <c r="AV1241">
        <v>41.5</v>
      </c>
      <c r="AW1241">
        <v>13.5</v>
      </c>
      <c r="AX1241">
        <v>41</v>
      </c>
      <c r="AY1241">
        <v>1</v>
      </c>
      <c r="AZ1241">
        <v>23</v>
      </c>
      <c r="BA1241" t="s">
        <v>1337</v>
      </c>
      <c r="BB1241" t="s">
        <v>122</v>
      </c>
      <c r="BC1241">
        <v>46</v>
      </c>
      <c r="BD1241">
        <v>0.74</v>
      </c>
    </row>
    <row r="1242" spans="1:56" x14ac:dyDescent="0.3">
      <c r="A1242" t="s">
        <v>592</v>
      </c>
      <c r="B1242">
        <v>2017</v>
      </c>
      <c r="C1242">
        <v>16</v>
      </c>
      <c r="D1242" t="s">
        <v>1218</v>
      </c>
      <c r="E1242" t="s">
        <v>113</v>
      </c>
      <c r="F1242" t="s">
        <v>10</v>
      </c>
      <c r="G1242" t="s">
        <v>100</v>
      </c>
      <c r="H1242" t="s">
        <v>122</v>
      </c>
      <c r="I1242" t="s">
        <v>1126</v>
      </c>
      <c r="J1242" t="s">
        <v>1126</v>
      </c>
      <c r="K1242">
        <v>3800</v>
      </c>
      <c r="L1242">
        <v>5500</v>
      </c>
      <c r="M1242" s="1">
        <v>7.4</v>
      </c>
      <c r="N1242" s="1">
        <v>6.4</v>
      </c>
      <c r="O1242">
        <v>16</v>
      </c>
      <c r="P1242">
        <v>-7</v>
      </c>
      <c r="Q1242">
        <v>17</v>
      </c>
      <c r="R1242">
        <v>24</v>
      </c>
      <c r="S1242">
        <v>42.11</v>
      </c>
      <c r="T1242">
        <v>93</v>
      </c>
      <c r="U1242">
        <v>0</v>
      </c>
      <c r="V1242">
        <v>16</v>
      </c>
      <c r="W1242">
        <v>33</v>
      </c>
      <c r="X1242">
        <v>48.480000000000004</v>
      </c>
      <c r="Y1242">
        <v>57.89</v>
      </c>
      <c r="Z1242">
        <v>215</v>
      </c>
      <c r="AA1242">
        <v>1</v>
      </c>
      <c r="AB1242">
        <v>0</v>
      </c>
      <c r="AC1242">
        <v>2</v>
      </c>
      <c r="AD1242">
        <v>12</v>
      </c>
      <c r="AE1242">
        <v>203</v>
      </c>
      <c r="AF1242">
        <v>296</v>
      </c>
      <c r="AG1242">
        <v>0</v>
      </c>
      <c r="AH1242">
        <v>0</v>
      </c>
      <c r="AI1242">
        <v>0</v>
      </c>
      <c r="AJ1242">
        <v>0</v>
      </c>
      <c r="AK1242">
        <v>2</v>
      </c>
      <c r="AL1242">
        <v>19</v>
      </c>
      <c r="AM1242">
        <v>5</v>
      </c>
      <c r="AN1242">
        <v>13</v>
      </c>
      <c r="AO1242">
        <v>38.46</v>
      </c>
      <c r="AP1242">
        <v>1</v>
      </c>
      <c r="AQ1242">
        <v>2</v>
      </c>
      <c r="AR1242">
        <v>50</v>
      </c>
      <c r="AS1242">
        <v>24.2</v>
      </c>
      <c r="AT1242">
        <v>40.33</v>
      </c>
      <c r="AU1242">
        <v>13.5</v>
      </c>
      <c r="AV1242">
        <v>41.5</v>
      </c>
      <c r="AW1242">
        <v>13.5</v>
      </c>
      <c r="AX1242">
        <v>41</v>
      </c>
      <c r="AY1242">
        <v>1</v>
      </c>
      <c r="AZ1242">
        <v>23</v>
      </c>
      <c r="BA1242" t="s">
        <v>1335</v>
      </c>
      <c r="BB1242" t="s">
        <v>122</v>
      </c>
      <c r="BC1242">
        <v>15</v>
      </c>
      <c r="BD1242">
        <v>0.24</v>
      </c>
    </row>
    <row r="1243" spans="1:56" x14ac:dyDescent="0.3">
      <c r="A1243" t="s">
        <v>580</v>
      </c>
      <c r="B1243">
        <v>2017</v>
      </c>
      <c r="C1243">
        <v>16</v>
      </c>
      <c r="D1243" t="s">
        <v>1189</v>
      </c>
      <c r="E1243" t="s">
        <v>116</v>
      </c>
      <c r="F1243" t="s">
        <v>142</v>
      </c>
      <c r="G1243" t="s">
        <v>102</v>
      </c>
      <c r="H1243" t="s">
        <v>122</v>
      </c>
      <c r="I1243" t="s">
        <v>1126</v>
      </c>
      <c r="J1243" t="s">
        <v>1126</v>
      </c>
      <c r="K1243">
        <v>7500</v>
      </c>
      <c r="L1243">
        <v>8100</v>
      </c>
      <c r="M1243" s="1">
        <v>16</v>
      </c>
      <c r="N1243" s="1">
        <v>14.5</v>
      </c>
      <c r="O1243">
        <v>33</v>
      </c>
      <c r="P1243">
        <v>-11</v>
      </c>
      <c r="Q1243">
        <v>32</v>
      </c>
      <c r="R1243">
        <v>28</v>
      </c>
      <c r="S1243">
        <v>35.9</v>
      </c>
      <c r="T1243">
        <v>92</v>
      </c>
      <c r="U1243">
        <v>2</v>
      </c>
      <c r="V1243">
        <v>32</v>
      </c>
      <c r="W1243">
        <v>50</v>
      </c>
      <c r="X1243">
        <v>64</v>
      </c>
      <c r="Y1243">
        <v>64.099999999999994</v>
      </c>
      <c r="Z1243">
        <v>382</v>
      </c>
      <c r="AA1243">
        <v>2</v>
      </c>
      <c r="AB1243">
        <v>3</v>
      </c>
      <c r="AC1243">
        <v>1</v>
      </c>
      <c r="AD1243">
        <v>2</v>
      </c>
      <c r="AE1243">
        <v>380</v>
      </c>
      <c r="AF1243">
        <v>472</v>
      </c>
      <c r="AG1243">
        <v>1</v>
      </c>
      <c r="AH1243">
        <v>0</v>
      </c>
      <c r="AI1243">
        <v>3</v>
      </c>
      <c r="AJ1243">
        <v>2</v>
      </c>
      <c r="AK1243">
        <v>12</v>
      </c>
      <c r="AL1243">
        <v>99</v>
      </c>
      <c r="AM1243">
        <v>5</v>
      </c>
      <c r="AN1243">
        <v>13</v>
      </c>
      <c r="AO1243">
        <v>38.46</v>
      </c>
      <c r="AP1243">
        <v>2</v>
      </c>
      <c r="AQ1243">
        <v>2</v>
      </c>
      <c r="AR1243">
        <v>100</v>
      </c>
      <c r="AS1243">
        <v>30.816666666666666</v>
      </c>
      <c r="AT1243">
        <v>51.359999999999992</v>
      </c>
      <c r="AU1243">
        <v>-5.5</v>
      </c>
      <c r="AV1243">
        <v>42.5</v>
      </c>
      <c r="AW1243">
        <v>-3.5</v>
      </c>
      <c r="AX1243">
        <v>43.5</v>
      </c>
      <c r="AY1243">
        <v>1</v>
      </c>
      <c r="AZ1243">
        <v>38</v>
      </c>
      <c r="BA1243" t="s">
        <v>1337</v>
      </c>
      <c r="BB1243" t="s">
        <v>122</v>
      </c>
      <c r="BC1243">
        <v>50</v>
      </c>
      <c r="BD1243">
        <v>0.56000000000000005</v>
      </c>
    </row>
    <row r="1244" spans="1:56" x14ac:dyDescent="0.3">
      <c r="A1244" t="s">
        <v>580</v>
      </c>
      <c r="B1244">
        <v>2017</v>
      </c>
      <c r="C1244">
        <v>16</v>
      </c>
      <c r="D1244" t="s">
        <v>1263</v>
      </c>
      <c r="E1244" t="s">
        <v>116</v>
      </c>
      <c r="F1244" t="s">
        <v>142</v>
      </c>
      <c r="G1244" t="s">
        <v>102</v>
      </c>
      <c r="H1244" t="s">
        <v>122</v>
      </c>
      <c r="I1244" t="s">
        <v>1126</v>
      </c>
      <c r="J1244" t="s">
        <v>1126</v>
      </c>
      <c r="K1244">
        <v>3900</v>
      </c>
      <c r="L1244">
        <v>4900</v>
      </c>
      <c r="M1244" s="1">
        <v>20.7</v>
      </c>
      <c r="N1244" s="1">
        <v>17.2</v>
      </c>
      <c r="O1244">
        <v>33</v>
      </c>
      <c r="P1244">
        <v>-11</v>
      </c>
      <c r="Q1244">
        <v>32</v>
      </c>
      <c r="R1244">
        <v>28</v>
      </c>
      <c r="S1244">
        <v>35.9</v>
      </c>
      <c r="T1244">
        <v>92</v>
      </c>
      <c r="U1244">
        <v>2</v>
      </c>
      <c r="V1244">
        <v>32</v>
      </c>
      <c r="W1244">
        <v>50</v>
      </c>
      <c r="X1244">
        <v>64</v>
      </c>
      <c r="Y1244">
        <v>64.099999999999994</v>
      </c>
      <c r="Z1244">
        <v>382</v>
      </c>
      <c r="AA1244">
        <v>2</v>
      </c>
      <c r="AB1244">
        <v>3</v>
      </c>
      <c r="AC1244">
        <v>1</v>
      </c>
      <c r="AD1244">
        <v>2</v>
      </c>
      <c r="AE1244">
        <v>380</v>
      </c>
      <c r="AF1244">
        <v>472</v>
      </c>
      <c r="AG1244">
        <v>1</v>
      </c>
      <c r="AH1244">
        <v>0</v>
      </c>
      <c r="AI1244">
        <v>3</v>
      </c>
      <c r="AJ1244">
        <v>2</v>
      </c>
      <c r="AK1244">
        <v>12</v>
      </c>
      <c r="AL1244">
        <v>99</v>
      </c>
      <c r="AM1244">
        <v>5</v>
      </c>
      <c r="AN1244">
        <v>13</v>
      </c>
      <c r="AO1244">
        <v>38.46</v>
      </c>
      <c r="AP1244">
        <v>2</v>
      </c>
      <c r="AQ1244">
        <v>2</v>
      </c>
      <c r="AR1244">
        <v>100</v>
      </c>
      <c r="AS1244">
        <v>30.816666666666666</v>
      </c>
      <c r="AT1244">
        <v>51.359999999999992</v>
      </c>
      <c r="AU1244">
        <v>-5.5</v>
      </c>
      <c r="AV1244">
        <v>42.5</v>
      </c>
      <c r="AW1244">
        <v>-3.5</v>
      </c>
      <c r="AX1244">
        <v>43.5</v>
      </c>
      <c r="AY1244">
        <v>1</v>
      </c>
      <c r="AZ1244">
        <v>38</v>
      </c>
      <c r="BA1244" t="s">
        <v>1335</v>
      </c>
      <c r="BB1244" t="s">
        <v>122</v>
      </c>
      <c r="BC1244">
        <v>40</v>
      </c>
      <c r="BD1244">
        <v>0.44</v>
      </c>
    </row>
    <row r="1245" spans="1:56" x14ac:dyDescent="0.3">
      <c r="A1245" t="s">
        <v>563</v>
      </c>
      <c r="B1245">
        <v>2017</v>
      </c>
      <c r="C1245">
        <v>16</v>
      </c>
      <c r="D1245" t="s">
        <v>1223</v>
      </c>
      <c r="E1245" t="s">
        <v>71</v>
      </c>
      <c r="F1245" t="s">
        <v>139</v>
      </c>
      <c r="G1245" t="s">
        <v>156</v>
      </c>
      <c r="H1245" t="s">
        <v>72</v>
      </c>
      <c r="I1245" t="s">
        <v>1126</v>
      </c>
      <c r="J1245" t="s">
        <v>1126</v>
      </c>
      <c r="K1245">
        <v>3000</v>
      </c>
      <c r="L1245">
        <v>4500</v>
      </c>
      <c r="M1245" s="1">
        <v>0</v>
      </c>
      <c r="N1245" s="1">
        <v>0</v>
      </c>
      <c r="O1245">
        <v>29</v>
      </c>
      <c r="P1245">
        <v>16</v>
      </c>
      <c r="Q1245">
        <v>23</v>
      </c>
      <c r="R1245">
        <v>34</v>
      </c>
      <c r="S1245">
        <v>46.58</v>
      </c>
      <c r="T1245">
        <v>103</v>
      </c>
      <c r="U1245">
        <v>1</v>
      </c>
      <c r="V1245">
        <v>25</v>
      </c>
      <c r="W1245">
        <v>39</v>
      </c>
      <c r="X1245">
        <v>64.099999999999994</v>
      </c>
      <c r="Y1245">
        <v>53.42</v>
      </c>
      <c r="Z1245">
        <v>304</v>
      </c>
      <c r="AA1245">
        <v>1</v>
      </c>
      <c r="AB1245">
        <v>0</v>
      </c>
      <c r="AC1245">
        <v>1</v>
      </c>
      <c r="AD1245">
        <v>3</v>
      </c>
      <c r="AE1245">
        <v>301</v>
      </c>
      <c r="AF1245">
        <v>404</v>
      </c>
      <c r="AG1245">
        <v>0</v>
      </c>
      <c r="AH1245">
        <v>0</v>
      </c>
      <c r="AI1245">
        <v>0</v>
      </c>
      <c r="AJ1245">
        <v>-2</v>
      </c>
      <c r="AK1245">
        <v>5</v>
      </c>
      <c r="AL1245">
        <v>40</v>
      </c>
      <c r="AM1245">
        <v>8</v>
      </c>
      <c r="AN1245">
        <v>16</v>
      </c>
      <c r="AO1245">
        <v>50</v>
      </c>
      <c r="AP1245">
        <v>0</v>
      </c>
      <c r="AQ1245">
        <v>1</v>
      </c>
      <c r="AR1245">
        <v>0</v>
      </c>
      <c r="AS1245">
        <v>37.883333333333333</v>
      </c>
      <c r="AT1245">
        <v>63.139999999999993</v>
      </c>
      <c r="AU1245">
        <v>-10</v>
      </c>
      <c r="AV1245">
        <v>45</v>
      </c>
      <c r="AW1245">
        <v>-11</v>
      </c>
      <c r="AX1245">
        <v>44</v>
      </c>
      <c r="AY1245">
        <v>0</v>
      </c>
      <c r="AZ1245">
        <v>13</v>
      </c>
      <c r="BA1245" t="s">
        <v>1335</v>
      </c>
      <c r="BB1245" t="s">
        <v>72</v>
      </c>
      <c r="BC1245">
        <v>8</v>
      </c>
      <c r="BD1245">
        <v>0.1</v>
      </c>
    </row>
    <row r="1246" spans="1:56" x14ac:dyDescent="0.3">
      <c r="A1246" t="s">
        <v>563</v>
      </c>
      <c r="B1246">
        <v>2017</v>
      </c>
      <c r="C1246">
        <v>16</v>
      </c>
      <c r="D1246" t="s">
        <v>1207</v>
      </c>
      <c r="E1246" t="s">
        <v>71</v>
      </c>
      <c r="F1246" t="s">
        <v>139</v>
      </c>
      <c r="G1246" t="s">
        <v>156</v>
      </c>
      <c r="H1246" t="s">
        <v>72</v>
      </c>
      <c r="I1246" t="s">
        <v>1126</v>
      </c>
      <c r="J1246" t="s">
        <v>1126</v>
      </c>
      <c r="K1246">
        <v>4400</v>
      </c>
      <c r="L1246">
        <v>4700</v>
      </c>
      <c r="M1246" s="1">
        <v>5.8</v>
      </c>
      <c r="N1246" s="1">
        <v>4.3</v>
      </c>
      <c r="O1246">
        <v>29</v>
      </c>
      <c r="P1246">
        <v>16</v>
      </c>
      <c r="Q1246">
        <v>23</v>
      </c>
      <c r="R1246">
        <v>34</v>
      </c>
      <c r="S1246">
        <v>46.58</v>
      </c>
      <c r="T1246">
        <v>103</v>
      </c>
      <c r="U1246">
        <v>1</v>
      </c>
      <c r="V1246">
        <v>25</v>
      </c>
      <c r="W1246">
        <v>39</v>
      </c>
      <c r="X1246">
        <v>64.099999999999994</v>
      </c>
      <c r="Y1246">
        <v>53.42</v>
      </c>
      <c r="Z1246">
        <v>304</v>
      </c>
      <c r="AA1246">
        <v>1</v>
      </c>
      <c r="AB1246">
        <v>0</v>
      </c>
      <c r="AC1246">
        <v>1</v>
      </c>
      <c r="AD1246">
        <v>3</v>
      </c>
      <c r="AE1246">
        <v>301</v>
      </c>
      <c r="AF1246">
        <v>404</v>
      </c>
      <c r="AG1246">
        <v>0</v>
      </c>
      <c r="AH1246">
        <v>0</v>
      </c>
      <c r="AI1246">
        <v>0</v>
      </c>
      <c r="AJ1246">
        <v>-2</v>
      </c>
      <c r="AK1246">
        <v>5</v>
      </c>
      <c r="AL1246">
        <v>40</v>
      </c>
      <c r="AM1246">
        <v>8</v>
      </c>
      <c r="AN1246">
        <v>16</v>
      </c>
      <c r="AO1246">
        <v>50</v>
      </c>
      <c r="AP1246">
        <v>0</v>
      </c>
      <c r="AQ1246">
        <v>1</v>
      </c>
      <c r="AR1246">
        <v>0</v>
      </c>
      <c r="AS1246">
        <v>37.883333333333333</v>
      </c>
      <c r="AT1246">
        <v>63.139999999999993</v>
      </c>
      <c r="AU1246">
        <v>-10</v>
      </c>
      <c r="AV1246">
        <v>45</v>
      </c>
      <c r="AW1246">
        <v>-11</v>
      </c>
      <c r="AX1246">
        <v>44</v>
      </c>
      <c r="AY1246">
        <v>0</v>
      </c>
      <c r="AZ1246">
        <v>13</v>
      </c>
      <c r="BA1246" t="s">
        <v>1335</v>
      </c>
      <c r="BB1246" t="s">
        <v>72</v>
      </c>
      <c r="BC1246">
        <v>23</v>
      </c>
      <c r="BD1246">
        <v>0.28000000000000003</v>
      </c>
    </row>
    <row r="1247" spans="1:56" x14ac:dyDescent="0.3">
      <c r="A1247" t="s">
        <v>563</v>
      </c>
      <c r="B1247">
        <v>2017</v>
      </c>
      <c r="C1247">
        <v>16</v>
      </c>
      <c r="D1247" t="s">
        <v>1188</v>
      </c>
      <c r="E1247" t="s">
        <v>71</v>
      </c>
      <c r="F1247" t="s">
        <v>139</v>
      </c>
      <c r="G1247" t="s">
        <v>156</v>
      </c>
      <c r="H1247" t="s">
        <v>72</v>
      </c>
      <c r="I1247" t="s">
        <v>1126</v>
      </c>
      <c r="J1247" t="s">
        <v>1126</v>
      </c>
      <c r="K1247">
        <v>8400</v>
      </c>
      <c r="L1247">
        <v>8300</v>
      </c>
      <c r="M1247" s="1">
        <v>20.6</v>
      </c>
      <c r="N1247" s="1">
        <v>18.600000000000001</v>
      </c>
      <c r="O1247">
        <v>29</v>
      </c>
      <c r="P1247">
        <v>16</v>
      </c>
      <c r="Q1247">
        <v>23</v>
      </c>
      <c r="R1247">
        <v>34</v>
      </c>
      <c r="S1247">
        <v>46.58</v>
      </c>
      <c r="T1247">
        <v>103</v>
      </c>
      <c r="U1247">
        <v>1</v>
      </c>
      <c r="V1247">
        <v>25</v>
      </c>
      <c r="W1247">
        <v>39</v>
      </c>
      <c r="X1247">
        <v>64.099999999999994</v>
      </c>
      <c r="Y1247">
        <v>53.42</v>
      </c>
      <c r="Z1247">
        <v>304</v>
      </c>
      <c r="AA1247">
        <v>1</v>
      </c>
      <c r="AB1247">
        <v>0</v>
      </c>
      <c r="AC1247">
        <v>1</v>
      </c>
      <c r="AD1247">
        <v>3</v>
      </c>
      <c r="AE1247">
        <v>301</v>
      </c>
      <c r="AF1247">
        <v>404</v>
      </c>
      <c r="AG1247">
        <v>0</v>
      </c>
      <c r="AH1247">
        <v>0</v>
      </c>
      <c r="AI1247">
        <v>0</v>
      </c>
      <c r="AJ1247">
        <v>-2</v>
      </c>
      <c r="AK1247">
        <v>5</v>
      </c>
      <c r="AL1247">
        <v>40</v>
      </c>
      <c r="AM1247">
        <v>8</v>
      </c>
      <c r="AN1247">
        <v>16</v>
      </c>
      <c r="AO1247">
        <v>50</v>
      </c>
      <c r="AP1247">
        <v>0</v>
      </c>
      <c r="AQ1247">
        <v>1</v>
      </c>
      <c r="AR1247">
        <v>0</v>
      </c>
      <c r="AS1247">
        <v>37.883333333333333</v>
      </c>
      <c r="AT1247">
        <v>63.139999999999993</v>
      </c>
      <c r="AU1247">
        <v>-10</v>
      </c>
      <c r="AV1247">
        <v>45</v>
      </c>
      <c r="AW1247">
        <v>-11</v>
      </c>
      <c r="AX1247">
        <v>44</v>
      </c>
      <c r="AY1247">
        <v>0</v>
      </c>
      <c r="AZ1247">
        <v>13</v>
      </c>
      <c r="BA1247" t="s">
        <v>1337</v>
      </c>
      <c r="BB1247" t="s">
        <v>72</v>
      </c>
      <c r="BC1247">
        <v>58</v>
      </c>
      <c r="BD1247">
        <v>0.7</v>
      </c>
    </row>
    <row r="1248" spans="1:56" x14ac:dyDescent="0.3">
      <c r="A1248" t="s">
        <v>581</v>
      </c>
      <c r="B1248">
        <v>2017</v>
      </c>
      <c r="C1248">
        <v>16</v>
      </c>
      <c r="D1248" t="s">
        <v>1208</v>
      </c>
      <c r="E1248" t="s">
        <v>106</v>
      </c>
      <c r="F1248" t="s">
        <v>14</v>
      </c>
      <c r="G1248" t="s">
        <v>90</v>
      </c>
      <c r="H1248" t="s">
        <v>122</v>
      </c>
      <c r="I1248" t="s">
        <v>1126</v>
      </c>
      <c r="J1248" t="s">
        <v>1126</v>
      </c>
      <c r="K1248">
        <v>3500</v>
      </c>
      <c r="L1248">
        <v>4500</v>
      </c>
      <c r="M1248" s="1">
        <v>0.9</v>
      </c>
      <c r="N1248" s="1">
        <v>0.9</v>
      </c>
      <c r="O1248">
        <v>14</v>
      </c>
      <c r="P1248">
        <v>7</v>
      </c>
      <c r="Q1248">
        <v>21</v>
      </c>
      <c r="R1248">
        <v>30</v>
      </c>
      <c r="S1248">
        <v>42.86</v>
      </c>
      <c r="T1248">
        <v>89</v>
      </c>
      <c r="U1248">
        <v>1</v>
      </c>
      <c r="V1248">
        <v>22</v>
      </c>
      <c r="W1248">
        <v>40</v>
      </c>
      <c r="X1248">
        <v>55.000000000000007</v>
      </c>
      <c r="Y1248">
        <v>57.14</v>
      </c>
      <c r="Z1248">
        <v>290</v>
      </c>
      <c r="AA1248">
        <v>1</v>
      </c>
      <c r="AB1248">
        <v>0</v>
      </c>
      <c r="AC1248">
        <v>0</v>
      </c>
      <c r="AD1248">
        <v>0</v>
      </c>
      <c r="AE1248">
        <v>290</v>
      </c>
      <c r="AF1248">
        <v>379</v>
      </c>
      <c r="AG1248">
        <v>1</v>
      </c>
      <c r="AH1248">
        <v>0</v>
      </c>
      <c r="AI1248">
        <v>0</v>
      </c>
      <c r="AJ1248">
        <v>-3</v>
      </c>
      <c r="AK1248">
        <v>8</v>
      </c>
      <c r="AL1248">
        <v>80</v>
      </c>
      <c r="AM1248">
        <v>5</v>
      </c>
      <c r="AN1248">
        <v>15</v>
      </c>
      <c r="AO1248">
        <v>33.33</v>
      </c>
      <c r="AP1248">
        <v>0</v>
      </c>
      <c r="AQ1248">
        <v>0</v>
      </c>
      <c r="AR1248">
        <v>0</v>
      </c>
      <c r="AS1248">
        <v>32.966666666666669</v>
      </c>
      <c r="AT1248">
        <v>54.94</v>
      </c>
      <c r="AU1248">
        <v>-7</v>
      </c>
      <c r="AV1248">
        <v>42.5</v>
      </c>
      <c r="AW1248">
        <v>-7</v>
      </c>
      <c r="AX1248">
        <v>42.5</v>
      </c>
      <c r="AY1248">
        <v>3</v>
      </c>
      <c r="AZ1248">
        <v>7</v>
      </c>
      <c r="BA1248" t="s">
        <v>1335</v>
      </c>
      <c r="BB1248" t="s">
        <v>122</v>
      </c>
      <c r="BC1248">
        <v>20</v>
      </c>
      <c r="BD1248">
        <v>0.27</v>
      </c>
    </row>
    <row r="1249" spans="1:56" x14ac:dyDescent="0.3">
      <c r="A1249" t="s">
        <v>581</v>
      </c>
      <c r="B1249">
        <v>2017</v>
      </c>
      <c r="C1249">
        <v>16</v>
      </c>
      <c r="D1249" t="s">
        <v>1187</v>
      </c>
      <c r="E1249" t="s">
        <v>106</v>
      </c>
      <c r="F1249" t="s">
        <v>14</v>
      </c>
      <c r="G1249" t="s">
        <v>90</v>
      </c>
      <c r="H1249" t="s">
        <v>122</v>
      </c>
      <c r="I1249" t="s">
        <v>1126</v>
      </c>
      <c r="J1249" t="s">
        <v>1126</v>
      </c>
      <c r="K1249">
        <v>7200</v>
      </c>
      <c r="L1249">
        <v>8500</v>
      </c>
      <c r="M1249" s="1">
        <v>21.8</v>
      </c>
      <c r="N1249" s="1">
        <v>20.3</v>
      </c>
      <c r="O1249">
        <v>14</v>
      </c>
      <c r="P1249">
        <v>7</v>
      </c>
      <c r="Q1249">
        <v>21</v>
      </c>
      <c r="R1249">
        <v>30</v>
      </c>
      <c r="S1249">
        <v>42.86</v>
      </c>
      <c r="T1249">
        <v>89</v>
      </c>
      <c r="U1249">
        <v>1</v>
      </c>
      <c r="V1249">
        <v>22</v>
      </c>
      <c r="W1249">
        <v>40</v>
      </c>
      <c r="X1249">
        <v>55.000000000000007</v>
      </c>
      <c r="Y1249">
        <v>57.14</v>
      </c>
      <c r="Z1249">
        <v>290</v>
      </c>
      <c r="AA1249">
        <v>1</v>
      </c>
      <c r="AB1249">
        <v>0</v>
      </c>
      <c r="AC1249">
        <v>0</v>
      </c>
      <c r="AD1249">
        <v>0</v>
      </c>
      <c r="AE1249">
        <v>290</v>
      </c>
      <c r="AF1249">
        <v>379</v>
      </c>
      <c r="AG1249">
        <v>1</v>
      </c>
      <c r="AH1249">
        <v>0</v>
      </c>
      <c r="AI1249">
        <v>0</v>
      </c>
      <c r="AJ1249">
        <v>-3</v>
      </c>
      <c r="AK1249">
        <v>8</v>
      </c>
      <c r="AL1249">
        <v>80</v>
      </c>
      <c r="AM1249">
        <v>5</v>
      </c>
      <c r="AN1249">
        <v>15</v>
      </c>
      <c r="AO1249">
        <v>33.33</v>
      </c>
      <c r="AP1249">
        <v>0</v>
      </c>
      <c r="AQ1249">
        <v>0</v>
      </c>
      <c r="AR1249">
        <v>0</v>
      </c>
      <c r="AS1249">
        <v>32.966666666666669</v>
      </c>
      <c r="AT1249">
        <v>54.94</v>
      </c>
      <c r="AU1249">
        <v>-7</v>
      </c>
      <c r="AV1249">
        <v>42.5</v>
      </c>
      <c r="AW1249">
        <v>-7</v>
      </c>
      <c r="AX1249">
        <v>42.5</v>
      </c>
      <c r="AY1249">
        <v>3</v>
      </c>
      <c r="AZ1249">
        <v>7</v>
      </c>
      <c r="BA1249" t="s">
        <v>1337</v>
      </c>
      <c r="BB1249" t="s">
        <v>122</v>
      </c>
      <c r="BC1249">
        <v>53</v>
      </c>
      <c r="BD1249">
        <v>0.73</v>
      </c>
    </row>
    <row r="1250" spans="1:56" x14ac:dyDescent="0.3">
      <c r="A1250" t="s">
        <v>584</v>
      </c>
      <c r="B1250">
        <v>2017</v>
      </c>
      <c r="C1250">
        <v>16</v>
      </c>
      <c r="D1250" t="s">
        <v>1154</v>
      </c>
      <c r="E1250" t="s">
        <v>111</v>
      </c>
      <c r="F1250" t="s">
        <v>112</v>
      </c>
      <c r="G1250" t="s">
        <v>78</v>
      </c>
      <c r="H1250" t="s">
        <v>122</v>
      </c>
      <c r="I1250" t="s">
        <v>1126</v>
      </c>
      <c r="J1250" t="s">
        <v>1126</v>
      </c>
      <c r="K1250">
        <v>3900</v>
      </c>
      <c r="L1250">
        <v>4500</v>
      </c>
      <c r="M1250" s="1">
        <v>0.4</v>
      </c>
      <c r="N1250" s="1">
        <v>0.4</v>
      </c>
      <c r="O1250">
        <v>27</v>
      </c>
      <c r="P1250">
        <v>4</v>
      </c>
      <c r="Q1250">
        <v>20</v>
      </c>
      <c r="R1250">
        <v>26</v>
      </c>
      <c r="S1250">
        <v>40</v>
      </c>
      <c r="T1250">
        <v>116</v>
      </c>
      <c r="U1250">
        <v>0</v>
      </c>
      <c r="V1250">
        <v>22</v>
      </c>
      <c r="W1250">
        <v>39</v>
      </c>
      <c r="X1250">
        <v>56.410000000000004</v>
      </c>
      <c r="Y1250">
        <v>60</v>
      </c>
      <c r="Z1250">
        <v>301</v>
      </c>
      <c r="AA1250">
        <v>4</v>
      </c>
      <c r="AB1250">
        <v>0</v>
      </c>
      <c r="AC1250">
        <v>1</v>
      </c>
      <c r="AD1250">
        <v>15</v>
      </c>
      <c r="AE1250">
        <v>286</v>
      </c>
      <c r="AF1250">
        <v>402</v>
      </c>
      <c r="AG1250">
        <v>2</v>
      </c>
      <c r="AH1250">
        <v>1</v>
      </c>
      <c r="AI1250">
        <v>1</v>
      </c>
      <c r="AJ1250">
        <v>0</v>
      </c>
      <c r="AK1250">
        <v>5</v>
      </c>
      <c r="AL1250">
        <v>44</v>
      </c>
      <c r="AM1250">
        <v>6</v>
      </c>
      <c r="AN1250">
        <v>14</v>
      </c>
      <c r="AO1250">
        <v>42.86</v>
      </c>
      <c r="AP1250">
        <v>1</v>
      </c>
      <c r="AQ1250">
        <v>2</v>
      </c>
      <c r="AR1250">
        <v>50</v>
      </c>
      <c r="AS1250">
        <v>30.066666666666666</v>
      </c>
      <c r="AT1250">
        <v>50.11</v>
      </c>
      <c r="AU1250">
        <v>-7</v>
      </c>
      <c r="AV1250">
        <v>49</v>
      </c>
      <c r="AW1250">
        <v>-5.5</v>
      </c>
      <c r="AX1250">
        <v>46.5</v>
      </c>
      <c r="AY1250">
        <v>1</v>
      </c>
      <c r="AZ1250">
        <v>23</v>
      </c>
      <c r="BA1250" t="s">
        <v>1335</v>
      </c>
      <c r="BB1250" t="s">
        <v>122</v>
      </c>
      <c r="BC1250">
        <v>5</v>
      </c>
      <c r="BD1250">
        <v>7.0000000000000007E-2</v>
      </c>
    </row>
    <row r="1251" spans="1:56" x14ac:dyDescent="0.3">
      <c r="A1251" t="s">
        <v>584</v>
      </c>
      <c r="B1251">
        <v>2017</v>
      </c>
      <c r="C1251">
        <v>16</v>
      </c>
      <c r="D1251" t="s">
        <v>1130</v>
      </c>
      <c r="E1251" t="s">
        <v>111</v>
      </c>
      <c r="F1251" t="s">
        <v>112</v>
      </c>
      <c r="G1251" t="s">
        <v>78</v>
      </c>
      <c r="H1251" t="s">
        <v>122</v>
      </c>
      <c r="I1251" t="s">
        <v>1126</v>
      </c>
      <c r="J1251" t="s">
        <v>1126</v>
      </c>
      <c r="K1251">
        <v>9100</v>
      </c>
      <c r="L1251">
        <v>9100</v>
      </c>
      <c r="M1251" s="1">
        <v>55.6</v>
      </c>
      <c r="N1251" s="1">
        <v>44.6</v>
      </c>
      <c r="O1251">
        <v>27</v>
      </c>
      <c r="P1251">
        <v>4</v>
      </c>
      <c r="Q1251">
        <v>20</v>
      </c>
      <c r="R1251">
        <v>26</v>
      </c>
      <c r="S1251">
        <v>40</v>
      </c>
      <c r="T1251">
        <v>116</v>
      </c>
      <c r="U1251">
        <v>0</v>
      </c>
      <c r="V1251">
        <v>22</v>
      </c>
      <c r="W1251">
        <v>39</v>
      </c>
      <c r="X1251">
        <v>56.410000000000004</v>
      </c>
      <c r="Y1251">
        <v>60</v>
      </c>
      <c r="Z1251">
        <v>301</v>
      </c>
      <c r="AA1251">
        <v>4</v>
      </c>
      <c r="AB1251">
        <v>0</v>
      </c>
      <c r="AC1251">
        <v>1</v>
      </c>
      <c r="AD1251">
        <v>15</v>
      </c>
      <c r="AE1251">
        <v>286</v>
      </c>
      <c r="AF1251">
        <v>402</v>
      </c>
      <c r="AG1251">
        <v>2</v>
      </c>
      <c r="AH1251">
        <v>1</v>
      </c>
      <c r="AI1251">
        <v>1</v>
      </c>
      <c r="AJ1251">
        <v>0</v>
      </c>
      <c r="AK1251">
        <v>5</v>
      </c>
      <c r="AL1251">
        <v>44</v>
      </c>
      <c r="AM1251">
        <v>6</v>
      </c>
      <c r="AN1251">
        <v>14</v>
      </c>
      <c r="AO1251">
        <v>42.86</v>
      </c>
      <c r="AP1251">
        <v>1</v>
      </c>
      <c r="AQ1251">
        <v>2</v>
      </c>
      <c r="AR1251">
        <v>50</v>
      </c>
      <c r="AS1251">
        <v>30.066666666666666</v>
      </c>
      <c r="AT1251">
        <v>50.11</v>
      </c>
      <c r="AU1251">
        <v>-7</v>
      </c>
      <c r="AV1251">
        <v>49</v>
      </c>
      <c r="AW1251">
        <v>-5.5</v>
      </c>
      <c r="AX1251">
        <v>46.5</v>
      </c>
      <c r="AY1251">
        <v>1</v>
      </c>
      <c r="AZ1251">
        <v>23</v>
      </c>
      <c r="BA1251" t="s">
        <v>1337</v>
      </c>
      <c r="BB1251" t="s">
        <v>122</v>
      </c>
      <c r="BC1251">
        <v>64</v>
      </c>
      <c r="BD1251">
        <v>0.93</v>
      </c>
    </row>
    <row r="1252" spans="1:56" x14ac:dyDescent="0.3">
      <c r="A1252" t="s">
        <v>590</v>
      </c>
      <c r="B1252">
        <v>2017</v>
      </c>
      <c r="C1252">
        <v>16</v>
      </c>
      <c r="D1252" t="s">
        <v>1239</v>
      </c>
      <c r="E1252" t="s">
        <v>156</v>
      </c>
      <c r="F1252" t="s">
        <v>3</v>
      </c>
      <c r="G1252" t="s">
        <v>71</v>
      </c>
      <c r="H1252" t="s">
        <v>122</v>
      </c>
      <c r="I1252" t="s">
        <v>1126</v>
      </c>
      <c r="J1252" t="s">
        <v>1126</v>
      </c>
      <c r="K1252">
        <v>7100</v>
      </c>
      <c r="L1252">
        <v>7100</v>
      </c>
      <c r="M1252" s="1">
        <v>5.7</v>
      </c>
      <c r="N1252" s="1">
        <v>5.7</v>
      </c>
      <c r="O1252">
        <v>13</v>
      </c>
      <c r="P1252">
        <v>-16</v>
      </c>
      <c r="Q1252">
        <v>15</v>
      </c>
      <c r="R1252">
        <v>16</v>
      </c>
      <c r="S1252">
        <v>29.630000000000003</v>
      </c>
      <c r="T1252">
        <v>59</v>
      </c>
      <c r="U1252">
        <v>0</v>
      </c>
      <c r="V1252">
        <v>19</v>
      </c>
      <c r="W1252">
        <v>38</v>
      </c>
      <c r="X1252">
        <v>50</v>
      </c>
      <c r="Y1252">
        <v>70.37</v>
      </c>
      <c r="Z1252">
        <v>286</v>
      </c>
      <c r="AA1252">
        <v>1</v>
      </c>
      <c r="AB1252">
        <v>0</v>
      </c>
      <c r="AC1252">
        <v>0</v>
      </c>
      <c r="AD1252">
        <v>0</v>
      </c>
      <c r="AE1252">
        <v>286</v>
      </c>
      <c r="AF1252">
        <v>345</v>
      </c>
      <c r="AG1252">
        <v>3</v>
      </c>
      <c r="AH1252">
        <v>2</v>
      </c>
      <c r="AI1252">
        <v>2</v>
      </c>
      <c r="AJ1252">
        <v>2</v>
      </c>
      <c r="AK1252">
        <v>11</v>
      </c>
      <c r="AL1252">
        <v>75</v>
      </c>
      <c r="AM1252">
        <v>0</v>
      </c>
      <c r="AN1252">
        <v>8</v>
      </c>
      <c r="AO1252">
        <v>0</v>
      </c>
      <c r="AP1252">
        <v>0</v>
      </c>
      <c r="AQ1252">
        <v>2</v>
      </c>
      <c r="AR1252">
        <v>0</v>
      </c>
      <c r="AS1252">
        <v>22.116666666666667</v>
      </c>
      <c r="AT1252">
        <v>36.86</v>
      </c>
      <c r="AU1252">
        <v>10</v>
      </c>
      <c r="AV1252">
        <v>45</v>
      </c>
      <c r="AW1252">
        <v>11</v>
      </c>
      <c r="AX1252">
        <v>44</v>
      </c>
      <c r="AY1252">
        <v>1</v>
      </c>
      <c r="AZ1252">
        <v>29</v>
      </c>
      <c r="BA1252" t="s">
        <v>1337</v>
      </c>
      <c r="BB1252" t="s">
        <v>122</v>
      </c>
      <c r="BC1252">
        <v>54</v>
      </c>
      <c r="BD1252">
        <v>0.95</v>
      </c>
    </row>
    <row r="1253" spans="1:56" x14ac:dyDescent="0.3">
      <c r="A1253" t="s">
        <v>579</v>
      </c>
      <c r="B1253">
        <v>2017</v>
      </c>
      <c r="C1253">
        <v>16</v>
      </c>
      <c r="D1253" t="s">
        <v>1243</v>
      </c>
      <c r="E1253" t="s">
        <v>95</v>
      </c>
      <c r="F1253" t="s">
        <v>12</v>
      </c>
      <c r="G1253" t="s">
        <v>74</v>
      </c>
      <c r="H1253" t="s">
        <v>122</v>
      </c>
      <c r="I1253" t="s">
        <v>1126</v>
      </c>
      <c r="J1253" t="s">
        <v>1126</v>
      </c>
      <c r="K1253">
        <v>3000</v>
      </c>
      <c r="L1253">
        <v>4500</v>
      </c>
      <c r="M1253" s="1">
        <v>0</v>
      </c>
      <c r="N1253" s="1">
        <v>0</v>
      </c>
      <c r="O1253">
        <v>16</v>
      </c>
      <c r="P1253">
        <v>16</v>
      </c>
      <c r="Q1253">
        <v>15</v>
      </c>
      <c r="R1253">
        <v>33</v>
      </c>
      <c r="S1253">
        <v>56.899999999999991</v>
      </c>
      <c r="T1253">
        <v>112</v>
      </c>
      <c r="U1253">
        <v>0</v>
      </c>
      <c r="V1253">
        <v>14</v>
      </c>
      <c r="W1253">
        <v>25</v>
      </c>
      <c r="X1253">
        <v>56.000000000000007</v>
      </c>
      <c r="Y1253">
        <v>43.1</v>
      </c>
      <c r="Z1253">
        <v>139</v>
      </c>
      <c r="AA1253">
        <v>1</v>
      </c>
      <c r="AB1253">
        <v>0</v>
      </c>
      <c r="AC1253">
        <v>3</v>
      </c>
      <c r="AD1253">
        <v>15</v>
      </c>
      <c r="AE1253">
        <v>124</v>
      </c>
      <c r="AF1253">
        <v>236</v>
      </c>
      <c r="AG1253">
        <v>0</v>
      </c>
      <c r="AH1253">
        <v>0</v>
      </c>
      <c r="AI1253">
        <v>0</v>
      </c>
      <c r="AJ1253">
        <v>-2</v>
      </c>
      <c r="AK1253">
        <v>2</v>
      </c>
      <c r="AL1253">
        <v>10</v>
      </c>
      <c r="AM1253">
        <v>4</v>
      </c>
      <c r="AN1253">
        <v>15</v>
      </c>
      <c r="AO1253">
        <v>26.669999999999998</v>
      </c>
      <c r="AP1253">
        <v>0</v>
      </c>
      <c r="AQ1253">
        <v>0</v>
      </c>
      <c r="AR1253">
        <v>0</v>
      </c>
      <c r="AS1253">
        <v>31.616666666666667</v>
      </c>
      <c r="AT1253">
        <v>52.690000000000005</v>
      </c>
      <c r="AU1253">
        <v>-9</v>
      </c>
      <c r="AV1253">
        <v>42</v>
      </c>
      <c r="AW1253">
        <v>-9</v>
      </c>
      <c r="AX1253">
        <v>41</v>
      </c>
      <c r="AY1253">
        <v>1</v>
      </c>
      <c r="AZ1253">
        <v>0</v>
      </c>
      <c r="BA1253" t="s">
        <v>1335</v>
      </c>
      <c r="BB1253" t="s">
        <v>122</v>
      </c>
      <c r="BC1253">
        <v>14</v>
      </c>
      <c r="BD1253">
        <v>0.22</v>
      </c>
    </row>
    <row r="1254" spans="1:56" x14ac:dyDescent="0.3">
      <c r="A1254" t="s">
        <v>579</v>
      </c>
      <c r="B1254">
        <v>2017</v>
      </c>
      <c r="C1254">
        <v>16</v>
      </c>
      <c r="D1254" t="s">
        <v>1162</v>
      </c>
      <c r="E1254" t="s">
        <v>95</v>
      </c>
      <c r="F1254" t="s">
        <v>12</v>
      </c>
      <c r="G1254" t="s">
        <v>74</v>
      </c>
      <c r="H1254" t="s">
        <v>122</v>
      </c>
      <c r="I1254" t="s">
        <v>1126</v>
      </c>
      <c r="J1254" t="s">
        <v>1126</v>
      </c>
      <c r="K1254">
        <v>5500</v>
      </c>
      <c r="L1254">
        <v>6700</v>
      </c>
      <c r="M1254" s="1">
        <v>6.1</v>
      </c>
      <c r="N1254" s="1">
        <v>5.6</v>
      </c>
      <c r="O1254">
        <v>16</v>
      </c>
      <c r="P1254">
        <v>16</v>
      </c>
      <c r="Q1254">
        <v>15</v>
      </c>
      <c r="R1254">
        <v>33</v>
      </c>
      <c r="S1254">
        <v>56.899999999999991</v>
      </c>
      <c r="T1254">
        <v>112</v>
      </c>
      <c r="U1254">
        <v>0</v>
      </c>
      <c r="V1254">
        <v>14</v>
      </c>
      <c r="W1254">
        <v>25</v>
      </c>
      <c r="X1254">
        <v>56.000000000000007</v>
      </c>
      <c r="Y1254">
        <v>43.1</v>
      </c>
      <c r="Z1254">
        <v>139</v>
      </c>
      <c r="AA1254">
        <v>1</v>
      </c>
      <c r="AB1254">
        <v>0</v>
      </c>
      <c r="AC1254">
        <v>3</v>
      </c>
      <c r="AD1254">
        <v>15</v>
      </c>
      <c r="AE1254">
        <v>124</v>
      </c>
      <c r="AF1254">
        <v>236</v>
      </c>
      <c r="AG1254">
        <v>0</v>
      </c>
      <c r="AH1254">
        <v>0</v>
      </c>
      <c r="AI1254">
        <v>0</v>
      </c>
      <c r="AJ1254">
        <v>-2</v>
      </c>
      <c r="AK1254">
        <v>2</v>
      </c>
      <c r="AL1254">
        <v>10</v>
      </c>
      <c r="AM1254">
        <v>4</v>
      </c>
      <c r="AN1254">
        <v>15</v>
      </c>
      <c r="AO1254">
        <v>26.669999999999998</v>
      </c>
      <c r="AP1254">
        <v>0</v>
      </c>
      <c r="AQ1254">
        <v>0</v>
      </c>
      <c r="AR1254">
        <v>0</v>
      </c>
      <c r="AS1254">
        <v>31.616666666666667</v>
      </c>
      <c r="AT1254">
        <v>52.690000000000005</v>
      </c>
      <c r="AU1254">
        <v>-9</v>
      </c>
      <c r="AV1254">
        <v>42</v>
      </c>
      <c r="AW1254">
        <v>-9</v>
      </c>
      <c r="AX1254">
        <v>41</v>
      </c>
      <c r="AY1254">
        <v>1</v>
      </c>
      <c r="AZ1254">
        <v>0</v>
      </c>
      <c r="BA1254" t="s">
        <v>1335</v>
      </c>
      <c r="BB1254" t="s">
        <v>122</v>
      </c>
      <c r="BC1254">
        <v>25</v>
      </c>
      <c r="BD1254">
        <v>0.38</v>
      </c>
    </row>
    <row r="1255" spans="1:56" x14ac:dyDescent="0.3">
      <c r="A1255" t="s">
        <v>579</v>
      </c>
      <c r="B1255">
        <v>2017</v>
      </c>
      <c r="C1255">
        <v>16</v>
      </c>
      <c r="D1255" t="s">
        <v>1149</v>
      </c>
      <c r="E1255" t="s">
        <v>95</v>
      </c>
      <c r="F1255" t="s">
        <v>12</v>
      </c>
      <c r="G1255" t="s">
        <v>74</v>
      </c>
      <c r="H1255" t="s">
        <v>122</v>
      </c>
      <c r="I1255" t="s">
        <v>1126</v>
      </c>
      <c r="J1255" t="s">
        <v>1126</v>
      </c>
      <c r="K1255">
        <v>5400</v>
      </c>
      <c r="L1255">
        <v>7100</v>
      </c>
      <c r="M1255" s="1">
        <v>8.5</v>
      </c>
      <c r="N1255" s="1">
        <v>8</v>
      </c>
      <c r="O1255">
        <v>16</v>
      </c>
      <c r="P1255">
        <v>16</v>
      </c>
      <c r="Q1255">
        <v>15</v>
      </c>
      <c r="R1255">
        <v>33</v>
      </c>
      <c r="S1255">
        <v>56.899999999999991</v>
      </c>
      <c r="T1255">
        <v>112</v>
      </c>
      <c r="U1255">
        <v>0</v>
      </c>
      <c r="V1255">
        <v>14</v>
      </c>
      <c r="W1255">
        <v>25</v>
      </c>
      <c r="X1255">
        <v>56.000000000000007</v>
      </c>
      <c r="Y1255">
        <v>43.1</v>
      </c>
      <c r="Z1255">
        <v>139</v>
      </c>
      <c r="AA1255">
        <v>1</v>
      </c>
      <c r="AB1255">
        <v>0</v>
      </c>
      <c r="AC1255">
        <v>3</v>
      </c>
      <c r="AD1255">
        <v>15</v>
      </c>
      <c r="AE1255">
        <v>124</v>
      </c>
      <c r="AF1255">
        <v>236</v>
      </c>
      <c r="AG1255">
        <v>0</v>
      </c>
      <c r="AH1255">
        <v>0</v>
      </c>
      <c r="AI1255">
        <v>0</v>
      </c>
      <c r="AJ1255">
        <v>-2</v>
      </c>
      <c r="AK1255">
        <v>2</v>
      </c>
      <c r="AL1255">
        <v>10</v>
      </c>
      <c r="AM1255">
        <v>4</v>
      </c>
      <c r="AN1255">
        <v>15</v>
      </c>
      <c r="AO1255">
        <v>26.669999999999998</v>
      </c>
      <c r="AP1255">
        <v>0</v>
      </c>
      <c r="AQ1255">
        <v>0</v>
      </c>
      <c r="AR1255">
        <v>0</v>
      </c>
      <c r="AS1255">
        <v>31.616666666666667</v>
      </c>
      <c r="AT1255">
        <v>52.690000000000005</v>
      </c>
      <c r="AU1255">
        <v>-9</v>
      </c>
      <c r="AV1255">
        <v>42</v>
      </c>
      <c r="AW1255">
        <v>-9</v>
      </c>
      <c r="AX1255">
        <v>41</v>
      </c>
      <c r="AY1255">
        <v>1</v>
      </c>
      <c r="AZ1255">
        <v>0</v>
      </c>
      <c r="BA1255" t="s">
        <v>1337</v>
      </c>
      <c r="BB1255" t="s">
        <v>122</v>
      </c>
      <c r="BC1255">
        <v>40</v>
      </c>
      <c r="BD1255">
        <v>0.62</v>
      </c>
    </row>
    <row r="1256" spans="1:56" x14ac:dyDescent="0.3">
      <c r="A1256" t="s">
        <v>561</v>
      </c>
      <c r="B1256">
        <v>2017</v>
      </c>
      <c r="C1256">
        <v>16</v>
      </c>
      <c r="D1256" t="s">
        <v>1168</v>
      </c>
      <c r="E1256" t="s">
        <v>69</v>
      </c>
      <c r="F1256" t="s">
        <v>70</v>
      </c>
      <c r="G1256" t="s">
        <v>88</v>
      </c>
      <c r="H1256" t="s">
        <v>72</v>
      </c>
      <c r="I1256" t="s">
        <v>1126</v>
      </c>
      <c r="J1256" t="s">
        <v>1126</v>
      </c>
      <c r="K1256">
        <v>3000</v>
      </c>
      <c r="L1256">
        <v>4500</v>
      </c>
      <c r="M1256" s="1">
        <v>2</v>
      </c>
      <c r="N1256" s="1">
        <v>2</v>
      </c>
      <c r="O1256">
        <v>37</v>
      </c>
      <c r="P1256">
        <v>21</v>
      </c>
      <c r="Q1256">
        <v>28</v>
      </c>
      <c r="R1256">
        <v>38</v>
      </c>
      <c r="S1256">
        <v>57.58</v>
      </c>
      <c r="T1256">
        <v>193</v>
      </c>
      <c r="U1256">
        <v>2</v>
      </c>
      <c r="V1256">
        <v>21</v>
      </c>
      <c r="W1256">
        <v>28</v>
      </c>
      <c r="X1256">
        <v>75</v>
      </c>
      <c r="Y1256">
        <v>42.42</v>
      </c>
      <c r="Z1256">
        <v>224</v>
      </c>
      <c r="AA1256">
        <v>2</v>
      </c>
      <c r="AB1256">
        <v>1</v>
      </c>
      <c r="AC1256">
        <v>2</v>
      </c>
      <c r="AD1256">
        <v>6</v>
      </c>
      <c r="AE1256">
        <v>218</v>
      </c>
      <c r="AF1256">
        <v>411</v>
      </c>
      <c r="AG1256">
        <v>0</v>
      </c>
      <c r="AH1256">
        <v>0</v>
      </c>
      <c r="AI1256">
        <v>1</v>
      </c>
      <c r="AJ1256">
        <v>1</v>
      </c>
      <c r="AK1256">
        <v>2</v>
      </c>
      <c r="AL1256">
        <v>10</v>
      </c>
      <c r="AM1256">
        <v>5</v>
      </c>
      <c r="AN1256">
        <v>11</v>
      </c>
      <c r="AO1256">
        <v>45.45</v>
      </c>
      <c r="AP1256">
        <v>1</v>
      </c>
      <c r="AQ1256">
        <v>1</v>
      </c>
      <c r="AR1256">
        <v>100</v>
      </c>
      <c r="AS1256">
        <v>31.733333333333334</v>
      </c>
      <c r="AT1256">
        <v>52.89</v>
      </c>
      <c r="AU1256">
        <v>-13</v>
      </c>
      <c r="AV1256">
        <v>47</v>
      </c>
      <c r="AW1256">
        <v>-11</v>
      </c>
      <c r="AX1256">
        <v>47.5</v>
      </c>
      <c r="AY1256">
        <v>6</v>
      </c>
      <c r="AZ1256">
        <v>10</v>
      </c>
      <c r="BA1256" t="s">
        <v>1335</v>
      </c>
      <c r="BB1256" t="s">
        <v>72</v>
      </c>
      <c r="BC1256">
        <v>5</v>
      </c>
      <c r="BD1256">
        <v>7.0000000000000007E-2</v>
      </c>
    </row>
    <row r="1257" spans="1:56" x14ac:dyDescent="0.3">
      <c r="A1257" t="s">
        <v>561</v>
      </c>
      <c r="B1257">
        <v>2017</v>
      </c>
      <c r="C1257">
        <v>16</v>
      </c>
      <c r="D1257" t="s">
        <v>1156</v>
      </c>
      <c r="E1257" t="s">
        <v>69</v>
      </c>
      <c r="F1257" t="s">
        <v>70</v>
      </c>
      <c r="G1257" t="s">
        <v>88</v>
      </c>
      <c r="H1257" t="s">
        <v>72</v>
      </c>
      <c r="I1257" t="s">
        <v>1126</v>
      </c>
      <c r="J1257" t="s">
        <v>1126</v>
      </c>
      <c r="K1257">
        <v>6000</v>
      </c>
      <c r="L1257">
        <v>6700</v>
      </c>
      <c r="M1257" s="1">
        <v>35.299999999999997</v>
      </c>
      <c r="N1257" s="1">
        <v>29.8</v>
      </c>
      <c r="O1257">
        <v>37</v>
      </c>
      <c r="P1257">
        <v>21</v>
      </c>
      <c r="Q1257">
        <v>28</v>
      </c>
      <c r="R1257">
        <v>38</v>
      </c>
      <c r="S1257">
        <v>57.58</v>
      </c>
      <c r="T1257">
        <v>193</v>
      </c>
      <c r="U1257">
        <v>2</v>
      </c>
      <c r="V1257">
        <v>21</v>
      </c>
      <c r="W1257">
        <v>28</v>
      </c>
      <c r="X1257">
        <v>75</v>
      </c>
      <c r="Y1257">
        <v>42.42</v>
      </c>
      <c r="Z1257">
        <v>224</v>
      </c>
      <c r="AA1257">
        <v>2</v>
      </c>
      <c r="AB1257">
        <v>1</v>
      </c>
      <c r="AC1257">
        <v>2</v>
      </c>
      <c r="AD1257">
        <v>6</v>
      </c>
      <c r="AE1257">
        <v>218</v>
      </c>
      <c r="AF1257">
        <v>411</v>
      </c>
      <c r="AG1257">
        <v>0</v>
      </c>
      <c r="AH1257">
        <v>0</v>
      </c>
      <c r="AI1257">
        <v>1</v>
      </c>
      <c r="AJ1257">
        <v>1</v>
      </c>
      <c r="AK1257">
        <v>2</v>
      </c>
      <c r="AL1257">
        <v>10</v>
      </c>
      <c r="AM1257">
        <v>5</v>
      </c>
      <c r="AN1257">
        <v>11</v>
      </c>
      <c r="AO1257">
        <v>45.45</v>
      </c>
      <c r="AP1257">
        <v>1</v>
      </c>
      <c r="AQ1257">
        <v>1</v>
      </c>
      <c r="AR1257">
        <v>100</v>
      </c>
      <c r="AS1257">
        <v>31.733333333333334</v>
      </c>
      <c r="AT1257">
        <v>52.89</v>
      </c>
      <c r="AU1257">
        <v>-13</v>
      </c>
      <c r="AV1257">
        <v>47</v>
      </c>
      <c r="AW1257">
        <v>-11</v>
      </c>
      <c r="AX1257">
        <v>47.5</v>
      </c>
      <c r="AY1257">
        <v>6</v>
      </c>
      <c r="AZ1257">
        <v>10</v>
      </c>
      <c r="BA1257" t="s">
        <v>1337</v>
      </c>
      <c r="BB1257" t="s">
        <v>72</v>
      </c>
      <c r="BC1257">
        <v>51</v>
      </c>
      <c r="BD1257">
        <v>0.72</v>
      </c>
    </row>
    <row r="1258" spans="1:56" x14ac:dyDescent="0.3">
      <c r="A1258" t="s">
        <v>561</v>
      </c>
      <c r="B1258">
        <v>2017</v>
      </c>
      <c r="C1258">
        <v>16</v>
      </c>
      <c r="D1258" t="s">
        <v>1169</v>
      </c>
      <c r="E1258" t="s">
        <v>69</v>
      </c>
      <c r="F1258" t="s">
        <v>70</v>
      </c>
      <c r="G1258" t="s">
        <v>88</v>
      </c>
      <c r="H1258" t="s">
        <v>72</v>
      </c>
      <c r="I1258" t="s">
        <v>1126</v>
      </c>
      <c r="J1258" t="s">
        <v>1126</v>
      </c>
      <c r="K1258">
        <v>3000</v>
      </c>
      <c r="L1258">
        <v>4500</v>
      </c>
      <c r="M1258" s="1">
        <v>0</v>
      </c>
      <c r="N1258" s="1">
        <v>0</v>
      </c>
      <c r="O1258">
        <v>37</v>
      </c>
      <c r="P1258">
        <v>21</v>
      </c>
      <c r="Q1258">
        <v>28</v>
      </c>
      <c r="R1258">
        <v>38</v>
      </c>
      <c r="S1258">
        <v>57.58</v>
      </c>
      <c r="T1258">
        <v>193</v>
      </c>
      <c r="U1258">
        <v>2</v>
      </c>
      <c r="V1258">
        <v>21</v>
      </c>
      <c r="W1258">
        <v>28</v>
      </c>
      <c r="X1258">
        <v>75</v>
      </c>
      <c r="Y1258">
        <v>42.42</v>
      </c>
      <c r="Z1258">
        <v>224</v>
      </c>
      <c r="AA1258">
        <v>2</v>
      </c>
      <c r="AB1258">
        <v>1</v>
      </c>
      <c r="AC1258">
        <v>2</v>
      </c>
      <c r="AD1258">
        <v>6</v>
      </c>
      <c r="AE1258">
        <v>218</v>
      </c>
      <c r="AF1258">
        <v>411</v>
      </c>
      <c r="AG1258">
        <v>0</v>
      </c>
      <c r="AH1258">
        <v>0</v>
      </c>
      <c r="AI1258">
        <v>1</v>
      </c>
      <c r="AJ1258">
        <v>1</v>
      </c>
      <c r="AK1258">
        <v>2</v>
      </c>
      <c r="AL1258">
        <v>10</v>
      </c>
      <c r="AM1258">
        <v>5</v>
      </c>
      <c r="AN1258">
        <v>11</v>
      </c>
      <c r="AO1258">
        <v>45.45</v>
      </c>
      <c r="AP1258">
        <v>1</v>
      </c>
      <c r="AQ1258">
        <v>1</v>
      </c>
      <c r="AR1258">
        <v>100</v>
      </c>
      <c r="AS1258">
        <v>31.733333333333334</v>
      </c>
      <c r="AT1258">
        <v>52.89</v>
      </c>
      <c r="AU1258">
        <v>-13</v>
      </c>
      <c r="AV1258">
        <v>47</v>
      </c>
      <c r="AW1258">
        <v>-11</v>
      </c>
      <c r="AX1258">
        <v>47.5</v>
      </c>
      <c r="AY1258">
        <v>6</v>
      </c>
      <c r="AZ1258">
        <v>10</v>
      </c>
      <c r="BA1258" t="s">
        <v>1337</v>
      </c>
      <c r="BB1258" t="s">
        <v>72</v>
      </c>
      <c r="BC1258">
        <v>19</v>
      </c>
      <c r="BD1258">
        <v>0.27</v>
      </c>
    </row>
    <row r="1259" spans="1:56" x14ac:dyDescent="0.3">
      <c r="A1259" t="s">
        <v>561</v>
      </c>
      <c r="B1259">
        <v>2017</v>
      </c>
      <c r="C1259">
        <v>16</v>
      </c>
      <c r="D1259" t="s">
        <v>1137</v>
      </c>
      <c r="E1259" t="s">
        <v>69</v>
      </c>
      <c r="F1259" t="s">
        <v>70</v>
      </c>
      <c r="G1259" t="s">
        <v>88</v>
      </c>
      <c r="H1259" t="s">
        <v>72</v>
      </c>
      <c r="I1259" t="s">
        <v>1126</v>
      </c>
      <c r="J1259" t="s">
        <v>1126</v>
      </c>
      <c r="K1259">
        <v>3900</v>
      </c>
      <c r="L1259">
        <v>4500</v>
      </c>
      <c r="M1259" s="1">
        <v>11.3</v>
      </c>
      <c r="N1259" s="1">
        <v>10.8</v>
      </c>
      <c r="O1259">
        <v>37</v>
      </c>
      <c r="P1259">
        <v>21</v>
      </c>
      <c r="Q1259">
        <v>28</v>
      </c>
      <c r="R1259">
        <v>38</v>
      </c>
      <c r="S1259">
        <v>57.58</v>
      </c>
      <c r="T1259">
        <v>193</v>
      </c>
      <c r="U1259">
        <v>2</v>
      </c>
      <c r="V1259">
        <v>21</v>
      </c>
      <c r="W1259">
        <v>28</v>
      </c>
      <c r="X1259">
        <v>75</v>
      </c>
      <c r="Y1259">
        <v>42.42</v>
      </c>
      <c r="Z1259">
        <v>224</v>
      </c>
      <c r="AA1259">
        <v>2</v>
      </c>
      <c r="AB1259">
        <v>1</v>
      </c>
      <c r="AC1259">
        <v>2</v>
      </c>
      <c r="AD1259">
        <v>6</v>
      </c>
      <c r="AE1259">
        <v>218</v>
      </c>
      <c r="AF1259">
        <v>411</v>
      </c>
      <c r="AG1259">
        <v>0</v>
      </c>
      <c r="AH1259">
        <v>0</v>
      </c>
      <c r="AI1259">
        <v>1</v>
      </c>
      <c r="AJ1259">
        <v>1</v>
      </c>
      <c r="AK1259">
        <v>2</v>
      </c>
      <c r="AL1259">
        <v>10</v>
      </c>
      <c r="AM1259">
        <v>5</v>
      </c>
      <c r="AN1259">
        <v>11</v>
      </c>
      <c r="AO1259">
        <v>45.45</v>
      </c>
      <c r="AP1259">
        <v>1</v>
      </c>
      <c r="AQ1259">
        <v>1</v>
      </c>
      <c r="AR1259">
        <v>100</v>
      </c>
      <c r="AS1259">
        <v>31.733333333333334</v>
      </c>
      <c r="AT1259">
        <v>52.89</v>
      </c>
      <c r="AU1259">
        <v>-13</v>
      </c>
      <c r="AV1259">
        <v>47</v>
      </c>
      <c r="AW1259">
        <v>-11</v>
      </c>
      <c r="AX1259">
        <v>47.5</v>
      </c>
      <c r="AY1259">
        <v>6</v>
      </c>
      <c r="AZ1259">
        <v>10</v>
      </c>
      <c r="BA1259" t="s">
        <v>1335</v>
      </c>
      <c r="BB1259" t="s">
        <v>72</v>
      </c>
      <c r="BC1259">
        <v>15</v>
      </c>
      <c r="BD1259">
        <v>0.21</v>
      </c>
    </row>
    <row r="1260" spans="1:56" x14ac:dyDescent="0.3">
      <c r="A1260" t="s">
        <v>564</v>
      </c>
      <c r="B1260">
        <v>2017</v>
      </c>
      <c r="C1260">
        <v>16</v>
      </c>
      <c r="D1260" t="s">
        <v>1216</v>
      </c>
      <c r="E1260" t="s">
        <v>96</v>
      </c>
      <c r="F1260" t="s">
        <v>8</v>
      </c>
      <c r="G1260" t="s">
        <v>109</v>
      </c>
      <c r="H1260" t="s">
        <v>72</v>
      </c>
      <c r="I1260" t="s">
        <v>1126</v>
      </c>
      <c r="J1260" t="s">
        <v>1126</v>
      </c>
      <c r="K1260">
        <v>8300</v>
      </c>
      <c r="L1260">
        <v>8500</v>
      </c>
      <c r="M1260" s="1">
        <v>16</v>
      </c>
      <c r="N1260" s="1">
        <v>12.5</v>
      </c>
      <c r="O1260">
        <v>23</v>
      </c>
      <c r="P1260">
        <v>10</v>
      </c>
      <c r="Q1260">
        <v>15</v>
      </c>
      <c r="R1260">
        <v>31</v>
      </c>
      <c r="S1260">
        <v>52.54</v>
      </c>
      <c r="T1260">
        <v>86</v>
      </c>
      <c r="U1260">
        <v>1</v>
      </c>
      <c r="V1260">
        <v>21</v>
      </c>
      <c r="W1260">
        <v>28</v>
      </c>
      <c r="X1260">
        <v>75</v>
      </c>
      <c r="Y1260">
        <v>47.46</v>
      </c>
      <c r="Z1260">
        <v>239</v>
      </c>
      <c r="AA1260">
        <v>1</v>
      </c>
      <c r="AB1260">
        <v>1</v>
      </c>
      <c r="AC1260">
        <v>1</v>
      </c>
      <c r="AD1260">
        <v>10</v>
      </c>
      <c r="AE1260">
        <v>229</v>
      </c>
      <c r="AF1260">
        <v>315</v>
      </c>
      <c r="AG1260">
        <v>1</v>
      </c>
      <c r="AH1260">
        <v>0</v>
      </c>
      <c r="AI1260">
        <v>1</v>
      </c>
      <c r="AJ1260">
        <v>-1</v>
      </c>
      <c r="AK1260">
        <v>3</v>
      </c>
      <c r="AL1260">
        <v>30</v>
      </c>
      <c r="AM1260">
        <v>3</v>
      </c>
      <c r="AN1260">
        <v>13</v>
      </c>
      <c r="AO1260">
        <v>23.080000000000002</v>
      </c>
      <c r="AP1260">
        <v>1</v>
      </c>
      <c r="AQ1260">
        <v>1</v>
      </c>
      <c r="AR1260">
        <v>100</v>
      </c>
      <c r="AS1260">
        <v>33.799999999999997</v>
      </c>
      <c r="AT1260">
        <v>56.330000000000005</v>
      </c>
      <c r="AU1260">
        <v>-5.5</v>
      </c>
      <c r="AV1260">
        <v>53</v>
      </c>
      <c r="AW1260">
        <v>-5.5</v>
      </c>
      <c r="AX1260">
        <v>52</v>
      </c>
      <c r="AY1260">
        <v>5</v>
      </c>
      <c r="AZ1260">
        <v>13</v>
      </c>
      <c r="BA1260" t="s">
        <v>1335</v>
      </c>
      <c r="BB1260" t="s">
        <v>72</v>
      </c>
      <c r="BC1260">
        <v>37</v>
      </c>
      <c r="BD1260">
        <v>0.56999999999999995</v>
      </c>
    </row>
    <row r="1261" spans="1:56" x14ac:dyDescent="0.3">
      <c r="A1261" t="s">
        <v>564</v>
      </c>
      <c r="B1261">
        <v>2017</v>
      </c>
      <c r="C1261">
        <v>16</v>
      </c>
      <c r="D1261" t="s">
        <v>1197</v>
      </c>
      <c r="E1261" t="s">
        <v>96</v>
      </c>
      <c r="F1261" t="s">
        <v>8</v>
      </c>
      <c r="G1261" t="s">
        <v>109</v>
      </c>
      <c r="H1261" t="s">
        <v>72</v>
      </c>
      <c r="I1261" t="s">
        <v>1126</v>
      </c>
      <c r="J1261" t="s">
        <v>1126</v>
      </c>
      <c r="K1261">
        <v>8100</v>
      </c>
      <c r="L1261">
        <v>8300</v>
      </c>
      <c r="M1261" s="1">
        <v>15.6</v>
      </c>
      <c r="N1261" s="1">
        <v>14.1</v>
      </c>
      <c r="O1261">
        <v>23</v>
      </c>
      <c r="P1261">
        <v>10</v>
      </c>
      <c r="Q1261">
        <v>15</v>
      </c>
      <c r="R1261">
        <v>31</v>
      </c>
      <c r="S1261">
        <v>52.54</v>
      </c>
      <c r="T1261">
        <v>86</v>
      </c>
      <c r="U1261">
        <v>1</v>
      </c>
      <c r="V1261">
        <v>21</v>
      </c>
      <c r="W1261">
        <v>28</v>
      </c>
      <c r="X1261">
        <v>75</v>
      </c>
      <c r="Y1261">
        <v>47.46</v>
      </c>
      <c r="Z1261">
        <v>239</v>
      </c>
      <c r="AA1261">
        <v>1</v>
      </c>
      <c r="AB1261">
        <v>1</v>
      </c>
      <c r="AC1261">
        <v>1</v>
      </c>
      <c r="AD1261">
        <v>10</v>
      </c>
      <c r="AE1261">
        <v>229</v>
      </c>
      <c r="AF1261">
        <v>315</v>
      </c>
      <c r="AG1261">
        <v>1</v>
      </c>
      <c r="AH1261">
        <v>0</v>
      </c>
      <c r="AI1261">
        <v>1</v>
      </c>
      <c r="AJ1261">
        <v>-1</v>
      </c>
      <c r="AK1261">
        <v>3</v>
      </c>
      <c r="AL1261">
        <v>30</v>
      </c>
      <c r="AM1261">
        <v>3</v>
      </c>
      <c r="AN1261">
        <v>13</v>
      </c>
      <c r="AO1261">
        <v>23.080000000000002</v>
      </c>
      <c r="AP1261">
        <v>1</v>
      </c>
      <c r="AQ1261">
        <v>1</v>
      </c>
      <c r="AR1261">
        <v>100</v>
      </c>
      <c r="AS1261">
        <v>33.799999999999997</v>
      </c>
      <c r="AT1261">
        <v>56.330000000000005</v>
      </c>
      <c r="AU1261">
        <v>-5.5</v>
      </c>
      <c r="AV1261">
        <v>53</v>
      </c>
      <c r="AW1261">
        <v>-5.5</v>
      </c>
      <c r="AX1261">
        <v>52</v>
      </c>
      <c r="AY1261">
        <v>5</v>
      </c>
      <c r="AZ1261">
        <v>13</v>
      </c>
      <c r="BA1261" t="s">
        <v>1337</v>
      </c>
      <c r="BB1261" t="s">
        <v>72</v>
      </c>
      <c r="BC1261">
        <v>32</v>
      </c>
      <c r="BD1261">
        <v>0.49</v>
      </c>
    </row>
    <row r="1262" spans="1:56" x14ac:dyDescent="0.3">
      <c r="A1262" t="s">
        <v>588</v>
      </c>
      <c r="B1262">
        <v>2017</v>
      </c>
      <c r="C1262">
        <v>16</v>
      </c>
      <c r="D1262" t="s">
        <v>1220</v>
      </c>
      <c r="E1262" t="s">
        <v>86</v>
      </c>
      <c r="F1262" t="s">
        <v>135</v>
      </c>
      <c r="G1262" t="s">
        <v>93</v>
      </c>
      <c r="H1262" t="s">
        <v>122</v>
      </c>
      <c r="I1262" t="s">
        <v>1126</v>
      </c>
      <c r="J1262" t="s">
        <v>1126</v>
      </c>
      <c r="K1262">
        <v>3500</v>
      </c>
      <c r="L1262">
        <v>5700</v>
      </c>
      <c r="M1262" s="1">
        <v>1</v>
      </c>
      <c r="N1262" s="1">
        <v>1</v>
      </c>
      <c r="O1262">
        <v>0</v>
      </c>
      <c r="P1262">
        <v>-23</v>
      </c>
      <c r="Q1262">
        <v>12</v>
      </c>
      <c r="R1262">
        <v>20</v>
      </c>
      <c r="S1262">
        <v>30.769999999999996</v>
      </c>
      <c r="T1262">
        <v>43</v>
      </c>
      <c r="U1262">
        <v>0</v>
      </c>
      <c r="V1262">
        <v>27</v>
      </c>
      <c r="W1262">
        <v>45</v>
      </c>
      <c r="X1262">
        <v>60</v>
      </c>
      <c r="Y1262">
        <v>69.23</v>
      </c>
      <c r="Z1262">
        <v>263</v>
      </c>
      <c r="AA1262">
        <v>0</v>
      </c>
      <c r="AB1262">
        <v>2</v>
      </c>
      <c r="AC1262">
        <v>2</v>
      </c>
      <c r="AD1262">
        <v>13</v>
      </c>
      <c r="AE1262">
        <v>250</v>
      </c>
      <c r="AF1262">
        <v>293</v>
      </c>
      <c r="AG1262">
        <v>2</v>
      </c>
      <c r="AH1262">
        <v>1</v>
      </c>
      <c r="AI1262">
        <v>3</v>
      </c>
      <c r="AJ1262">
        <v>1</v>
      </c>
      <c r="AK1262">
        <v>10</v>
      </c>
      <c r="AL1262">
        <v>101</v>
      </c>
      <c r="AM1262">
        <v>1</v>
      </c>
      <c r="AN1262">
        <v>14</v>
      </c>
      <c r="AO1262">
        <v>7.1400000000000006</v>
      </c>
      <c r="AP1262">
        <v>1</v>
      </c>
      <c r="AQ1262">
        <v>4</v>
      </c>
      <c r="AR1262">
        <v>25</v>
      </c>
      <c r="AS1262">
        <v>26.783333333333335</v>
      </c>
      <c r="AT1262">
        <v>44.64</v>
      </c>
      <c r="AU1262">
        <v>4.5</v>
      </c>
      <c r="AV1262">
        <v>40.5</v>
      </c>
      <c r="AW1262">
        <v>3</v>
      </c>
      <c r="AX1262">
        <v>40</v>
      </c>
      <c r="AY1262">
        <v>2</v>
      </c>
      <c r="AZ1262">
        <v>23</v>
      </c>
      <c r="BA1262" t="s">
        <v>1335</v>
      </c>
      <c r="BB1262" t="s">
        <v>122</v>
      </c>
      <c r="BC1262">
        <v>12</v>
      </c>
      <c r="BD1262">
        <v>0.17</v>
      </c>
    </row>
    <row r="1263" spans="1:56" x14ac:dyDescent="0.3">
      <c r="A1263" t="s">
        <v>588</v>
      </c>
      <c r="B1263">
        <v>2017</v>
      </c>
      <c r="C1263">
        <v>16</v>
      </c>
      <c r="D1263" t="s">
        <v>1203</v>
      </c>
      <c r="E1263" t="s">
        <v>86</v>
      </c>
      <c r="F1263" t="s">
        <v>135</v>
      </c>
      <c r="G1263" t="s">
        <v>93</v>
      </c>
      <c r="H1263" t="s">
        <v>122</v>
      </c>
      <c r="I1263" t="s">
        <v>1126</v>
      </c>
      <c r="J1263" t="s">
        <v>1126</v>
      </c>
      <c r="K1263">
        <v>3000</v>
      </c>
      <c r="L1263">
        <v>4500</v>
      </c>
      <c r="M1263" s="1">
        <v>1</v>
      </c>
      <c r="N1263" s="1">
        <v>1</v>
      </c>
      <c r="O1263">
        <v>0</v>
      </c>
      <c r="P1263">
        <v>-23</v>
      </c>
      <c r="Q1263">
        <v>12</v>
      </c>
      <c r="R1263">
        <v>20</v>
      </c>
      <c r="S1263">
        <v>30.769999999999996</v>
      </c>
      <c r="T1263">
        <v>43</v>
      </c>
      <c r="U1263">
        <v>0</v>
      </c>
      <c r="V1263">
        <v>27</v>
      </c>
      <c r="W1263">
        <v>45</v>
      </c>
      <c r="X1263">
        <v>60</v>
      </c>
      <c r="Y1263">
        <v>69.23</v>
      </c>
      <c r="Z1263">
        <v>263</v>
      </c>
      <c r="AA1263">
        <v>0</v>
      </c>
      <c r="AB1263">
        <v>2</v>
      </c>
      <c r="AC1263">
        <v>2</v>
      </c>
      <c r="AD1263">
        <v>13</v>
      </c>
      <c r="AE1263">
        <v>250</v>
      </c>
      <c r="AF1263">
        <v>293</v>
      </c>
      <c r="AG1263">
        <v>2</v>
      </c>
      <c r="AH1263">
        <v>1</v>
      </c>
      <c r="AI1263">
        <v>3</v>
      </c>
      <c r="AJ1263">
        <v>1</v>
      </c>
      <c r="AK1263">
        <v>10</v>
      </c>
      <c r="AL1263">
        <v>101</v>
      </c>
      <c r="AM1263">
        <v>1</v>
      </c>
      <c r="AN1263">
        <v>14</v>
      </c>
      <c r="AO1263">
        <v>7.1400000000000006</v>
      </c>
      <c r="AP1263">
        <v>1</v>
      </c>
      <c r="AQ1263">
        <v>4</v>
      </c>
      <c r="AR1263">
        <v>25</v>
      </c>
      <c r="AS1263">
        <v>26.783333333333335</v>
      </c>
      <c r="AT1263">
        <v>44.64</v>
      </c>
      <c r="AU1263">
        <v>4.5</v>
      </c>
      <c r="AV1263">
        <v>40.5</v>
      </c>
      <c r="AW1263">
        <v>3</v>
      </c>
      <c r="AX1263">
        <v>40</v>
      </c>
      <c r="AY1263">
        <v>2</v>
      </c>
      <c r="AZ1263">
        <v>23</v>
      </c>
      <c r="BA1263" t="s">
        <v>1335</v>
      </c>
      <c r="BB1263" t="s">
        <v>122</v>
      </c>
      <c r="BC1263">
        <v>3</v>
      </c>
      <c r="BD1263">
        <v>0.04</v>
      </c>
    </row>
    <row r="1264" spans="1:56" x14ac:dyDescent="0.3">
      <c r="A1264" t="s">
        <v>588</v>
      </c>
      <c r="B1264">
        <v>2017</v>
      </c>
      <c r="C1264">
        <v>16</v>
      </c>
      <c r="D1264" t="s">
        <v>1211</v>
      </c>
      <c r="E1264" t="s">
        <v>86</v>
      </c>
      <c r="F1264" t="s">
        <v>135</v>
      </c>
      <c r="G1264" t="s">
        <v>93</v>
      </c>
      <c r="H1264" t="s">
        <v>122</v>
      </c>
      <c r="I1264" t="s">
        <v>1126</v>
      </c>
      <c r="J1264" t="s">
        <v>1126</v>
      </c>
      <c r="K1264">
        <v>3000</v>
      </c>
      <c r="L1264">
        <v>5400</v>
      </c>
      <c r="M1264" s="1">
        <v>0</v>
      </c>
      <c r="N1264" s="1">
        <v>0</v>
      </c>
      <c r="O1264">
        <v>0</v>
      </c>
      <c r="P1264">
        <v>-23</v>
      </c>
      <c r="Q1264">
        <v>12</v>
      </c>
      <c r="R1264">
        <v>20</v>
      </c>
      <c r="S1264">
        <v>30.769999999999996</v>
      </c>
      <c r="T1264">
        <v>43</v>
      </c>
      <c r="U1264">
        <v>0</v>
      </c>
      <c r="V1264">
        <v>27</v>
      </c>
      <c r="W1264">
        <v>45</v>
      </c>
      <c r="X1264">
        <v>60</v>
      </c>
      <c r="Y1264">
        <v>69.23</v>
      </c>
      <c r="Z1264">
        <v>263</v>
      </c>
      <c r="AA1264">
        <v>0</v>
      </c>
      <c r="AB1264">
        <v>2</v>
      </c>
      <c r="AC1264">
        <v>2</v>
      </c>
      <c r="AD1264">
        <v>13</v>
      </c>
      <c r="AE1264">
        <v>250</v>
      </c>
      <c r="AF1264">
        <v>293</v>
      </c>
      <c r="AG1264">
        <v>2</v>
      </c>
      <c r="AH1264">
        <v>1</v>
      </c>
      <c r="AI1264">
        <v>3</v>
      </c>
      <c r="AJ1264">
        <v>1</v>
      </c>
      <c r="AK1264">
        <v>10</v>
      </c>
      <c r="AL1264">
        <v>101</v>
      </c>
      <c r="AM1264">
        <v>1</v>
      </c>
      <c r="AN1264">
        <v>14</v>
      </c>
      <c r="AO1264">
        <v>7.1400000000000006</v>
      </c>
      <c r="AP1264">
        <v>1</v>
      </c>
      <c r="AQ1264">
        <v>4</v>
      </c>
      <c r="AR1264">
        <v>25</v>
      </c>
      <c r="AS1264">
        <v>26.783333333333335</v>
      </c>
      <c r="AT1264">
        <v>44.64</v>
      </c>
      <c r="AU1264">
        <v>4.5</v>
      </c>
      <c r="AV1264">
        <v>40.5</v>
      </c>
      <c r="AW1264">
        <v>3</v>
      </c>
      <c r="AX1264">
        <v>40</v>
      </c>
      <c r="AY1264">
        <v>2</v>
      </c>
      <c r="AZ1264">
        <v>23</v>
      </c>
      <c r="BA1264" t="s">
        <v>1335</v>
      </c>
      <c r="BB1264" t="s">
        <v>122</v>
      </c>
      <c r="BC1264">
        <v>6</v>
      </c>
      <c r="BD1264">
        <v>0.08</v>
      </c>
    </row>
    <row r="1265" spans="1:56" x14ac:dyDescent="0.3">
      <c r="A1265" t="s">
        <v>588</v>
      </c>
      <c r="B1265">
        <v>2017</v>
      </c>
      <c r="C1265">
        <v>16</v>
      </c>
      <c r="D1265" t="s">
        <v>1257</v>
      </c>
      <c r="E1265" t="s">
        <v>86</v>
      </c>
      <c r="F1265" t="s">
        <v>135</v>
      </c>
      <c r="G1265" t="s">
        <v>93</v>
      </c>
      <c r="H1265" t="s">
        <v>122</v>
      </c>
      <c r="I1265" t="s">
        <v>1126</v>
      </c>
      <c r="J1265" t="s">
        <v>1126</v>
      </c>
      <c r="K1265">
        <v>3900</v>
      </c>
      <c r="L1265">
        <v>4800</v>
      </c>
      <c r="M1265" s="1">
        <v>12.2</v>
      </c>
      <c r="N1265" s="1">
        <v>9.1999999999999993</v>
      </c>
      <c r="O1265">
        <v>0</v>
      </c>
      <c r="P1265">
        <v>-23</v>
      </c>
      <c r="Q1265">
        <v>12</v>
      </c>
      <c r="R1265">
        <v>20</v>
      </c>
      <c r="S1265">
        <v>30.769999999999996</v>
      </c>
      <c r="T1265">
        <v>43</v>
      </c>
      <c r="U1265">
        <v>0</v>
      </c>
      <c r="V1265">
        <v>27</v>
      </c>
      <c r="W1265">
        <v>45</v>
      </c>
      <c r="X1265">
        <v>60</v>
      </c>
      <c r="Y1265">
        <v>69.23</v>
      </c>
      <c r="Z1265">
        <v>263</v>
      </c>
      <c r="AA1265">
        <v>0</v>
      </c>
      <c r="AB1265">
        <v>2</v>
      </c>
      <c r="AC1265">
        <v>2</v>
      </c>
      <c r="AD1265">
        <v>13</v>
      </c>
      <c r="AE1265">
        <v>250</v>
      </c>
      <c r="AF1265">
        <v>293</v>
      </c>
      <c r="AG1265">
        <v>2</v>
      </c>
      <c r="AH1265">
        <v>1</v>
      </c>
      <c r="AI1265">
        <v>3</v>
      </c>
      <c r="AJ1265">
        <v>1</v>
      </c>
      <c r="AK1265">
        <v>10</v>
      </c>
      <c r="AL1265">
        <v>101</v>
      </c>
      <c r="AM1265">
        <v>1</v>
      </c>
      <c r="AN1265">
        <v>14</v>
      </c>
      <c r="AO1265">
        <v>7.1400000000000006</v>
      </c>
      <c r="AP1265">
        <v>1</v>
      </c>
      <c r="AQ1265">
        <v>4</v>
      </c>
      <c r="AR1265">
        <v>25</v>
      </c>
      <c r="AS1265">
        <v>26.783333333333335</v>
      </c>
      <c r="AT1265">
        <v>44.64</v>
      </c>
      <c r="AU1265">
        <v>4.5</v>
      </c>
      <c r="AV1265">
        <v>40.5</v>
      </c>
      <c r="AW1265">
        <v>3</v>
      </c>
      <c r="AX1265">
        <v>40</v>
      </c>
      <c r="AY1265">
        <v>2</v>
      </c>
      <c r="AZ1265">
        <v>23</v>
      </c>
      <c r="BA1265" t="s">
        <v>1337</v>
      </c>
      <c r="BB1265" t="s">
        <v>122</v>
      </c>
      <c r="BC1265">
        <v>52</v>
      </c>
      <c r="BD1265">
        <v>0.72</v>
      </c>
    </row>
    <row r="1266" spans="1:56" x14ac:dyDescent="0.3">
      <c r="A1266" t="s">
        <v>576</v>
      </c>
      <c r="B1266">
        <v>2017</v>
      </c>
      <c r="C1266">
        <v>16</v>
      </c>
      <c r="D1266" t="s">
        <v>1196</v>
      </c>
      <c r="E1266" t="s">
        <v>90</v>
      </c>
      <c r="F1266" t="s">
        <v>144</v>
      </c>
      <c r="G1266" t="s">
        <v>106</v>
      </c>
      <c r="H1266" t="s">
        <v>72</v>
      </c>
      <c r="I1266" t="s">
        <v>1126</v>
      </c>
      <c r="J1266" t="s">
        <v>1126</v>
      </c>
      <c r="K1266">
        <v>4000</v>
      </c>
      <c r="L1266">
        <v>5400</v>
      </c>
      <c r="M1266" s="1">
        <v>23.5</v>
      </c>
      <c r="N1266" s="1">
        <v>20.5</v>
      </c>
      <c r="O1266">
        <v>7</v>
      </c>
      <c r="P1266">
        <v>-7</v>
      </c>
      <c r="Q1266">
        <v>13</v>
      </c>
      <c r="R1266">
        <v>30</v>
      </c>
      <c r="S1266">
        <v>51.72</v>
      </c>
      <c r="T1266">
        <v>197</v>
      </c>
      <c r="U1266">
        <v>1</v>
      </c>
      <c r="V1266">
        <v>15</v>
      </c>
      <c r="W1266">
        <v>28</v>
      </c>
      <c r="X1266">
        <v>53.569999999999993</v>
      </c>
      <c r="Y1266">
        <v>48.28</v>
      </c>
      <c r="Z1266">
        <v>119</v>
      </c>
      <c r="AA1266">
        <v>0</v>
      </c>
      <c r="AB1266">
        <v>1</v>
      </c>
      <c r="AC1266">
        <v>3</v>
      </c>
      <c r="AD1266">
        <v>21</v>
      </c>
      <c r="AE1266">
        <v>98</v>
      </c>
      <c r="AF1266">
        <v>295</v>
      </c>
      <c r="AG1266">
        <v>2</v>
      </c>
      <c r="AH1266">
        <v>2</v>
      </c>
      <c r="AI1266">
        <v>3</v>
      </c>
      <c r="AJ1266">
        <v>3</v>
      </c>
      <c r="AK1266">
        <v>5</v>
      </c>
      <c r="AL1266">
        <v>34</v>
      </c>
      <c r="AM1266">
        <v>3</v>
      </c>
      <c r="AN1266">
        <v>14</v>
      </c>
      <c r="AO1266">
        <v>21.43</v>
      </c>
      <c r="AP1266">
        <v>0</v>
      </c>
      <c r="AQ1266">
        <v>1</v>
      </c>
      <c r="AR1266">
        <v>0</v>
      </c>
      <c r="AS1266">
        <v>27.033333333333335</v>
      </c>
      <c r="AT1266">
        <v>45.06</v>
      </c>
      <c r="AU1266">
        <v>7</v>
      </c>
      <c r="AV1266">
        <v>42.5</v>
      </c>
      <c r="AW1266">
        <v>7</v>
      </c>
      <c r="AX1266">
        <v>42.5</v>
      </c>
      <c r="AY1266">
        <v>0</v>
      </c>
      <c r="AZ1266">
        <v>14</v>
      </c>
      <c r="BA1266" t="s">
        <v>1337</v>
      </c>
      <c r="BB1266" t="s">
        <v>72</v>
      </c>
      <c r="BC1266">
        <v>27</v>
      </c>
      <c r="BD1266">
        <v>0.42</v>
      </c>
    </row>
    <row r="1267" spans="1:56" x14ac:dyDescent="0.3">
      <c r="A1267" t="s">
        <v>576</v>
      </c>
      <c r="B1267">
        <v>2017</v>
      </c>
      <c r="C1267">
        <v>16</v>
      </c>
      <c r="D1267" t="s">
        <v>1217</v>
      </c>
      <c r="E1267" t="s">
        <v>90</v>
      </c>
      <c r="F1267" t="s">
        <v>144</v>
      </c>
      <c r="G1267" t="s">
        <v>106</v>
      </c>
      <c r="H1267" t="s">
        <v>72</v>
      </c>
      <c r="I1267" t="s">
        <v>1126</v>
      </c>
      <c r="J1267" t="s">
        <v>1126</v>
      </c>
      <c r="K1267">
        <v>3600</v>
      </c>
      <c r="L1267">
        <v>4800</v>
      </c>
      <c r="M1267" s="1">
        <v>-1</v>
      </c>
      <c r="N1267" s="1">
        <v>-2</v>
      </c>
      <c r="O1267">
        <v>7</v>
      </c>
      <c r="P1267">
        <v>-7</v>
      </c>
      <c r="Q1267">
        <v>13</v>
      </c>
      <c r="R1267">
        <v>30</v>
      </c>
      <c r="S1267">
        <v>51.72</v>
      </c>
      <c r="T1267">
        <v>197</v>
      </c>
      <c r="U1267">
        <v>1</v>
      </c>
      <c r="V1267">
        <v>15</v>
      </c>
      <c r="W1267">
        <v>28</v>
      </c>
      <c r="X1267">
        <v>53.569999999999993</v>
      </c>
      <c r="Y1267">
        <v>48.28</v>
      </c>
      <c r="Z1267">
        <v>119</v>
      </c>
      <c r="AA1267">
        <v>0</v>
      </c>
      <c r="AB1267">
        <v>1</v>
      </c>
      <c r="AC1267">
        <v>3</v>
      </c>
      <c r="AD1267">
        <v>21</v>
      </c>
      <c r="AE1267">
        <v>98</v>
      </c>
      <c r="AF1267">
        <v>295</v>
      </c>
      <c r="AG1267">
        <v>2</v>
      </c>
      <c r="AH1267">
        <v>2</v>
      </c>
      <c r="AI1267">
        <v>3</v>
      </c>
      <c r="AJ1267">
        <v>3</v>
      </c>
      <c r="AK1267">
        <v>5</v>
      </c>
      <c r="AL1267">
        <v>34</v>
      </c>
      <c r="AM1267">
        <v>3</v>
      </c>
      <c r="AN1267">
        <v>14</v>
      </c>
      <c r="AO1267">
        <v>21.43</v>
      </c>
      <c r="AP1267">
        <v>0</v>
      </c>
      <c r="AQ1267">
        <v>1</v>
      </c>
      <c r="AR1267">
        <v>0</v>
      </c>
      <c r="AS1267">
        <v>27.033333333333335</v>
      </c>
      <c r="AT1267">
        <v>45.06</v>
      </c>
      <c r="AU1267">
        <v>7</v>
      </c>
      <c r="AV1267">
        <v>42.5</v>
      </c>
      <c r="AW1267">
        <v>7</v>
      </c>
      <c r="AX1267">
        <v>42.5</v>
      </c>
      <c r="AY1267">
        <v>0</v>
      </c>
      <c r="AZ1267">
        <v>14</v>
      </c>
      <c r="BA1267" t="s">
        <v>1335</v>
      </c>
      <c r="BB1267" t="s">
        <v>72</v>
      </c>
      <c r="BC1267">
        <v>10</v>
      </c>
      <c r="BD1267">
        <v>0.15</v>
      </c>
    </row>
    <row r="1268" spans="1:56" x14ac:dyDescent="0.3">
      <c r="A1268" t="s">
        <v>576</v>
      </c>
      <c r="B1268">
        <v>2017</v>
      </c>
      <c r="C1268">
        <v>16</v>
      </c>
      <c r="D1268" t="s">
        <v>1198</v>
      </c>
      <c r="E1268" t="s">
        <v>90</v>
      </c>
      <c r="F1268" t="s">
        <v>144</v>
      </c>
      <c r="G1268" t="s">
        <v>106</v>
      </c>
      <c r="H1268" t="s">
        <v>72</v>
      </c>
      <c r="I1268" t="s">
        <v>1126</v>
      </c>
      <c r="J1268" t="s">
        <v>1126</v>
      </c>
      <c r="K1268">
        <v>3800</v>
      </c>
      <c r="L1268">
        <v>5300</v>
      </c>
      <c r="M1268" s="1">
        <v>2.6</v>
      </c>
      <c r="N1268" s="1">
        <v>1.1000000000000001</v>
      </c>
      <c r="O1268">
        <v>7</v>
      </c>
      <c r="P1268">
        <v>-7</v>
      </c>
      <c r="Q1268">
        <v>13</v>
      </c>
      <c r="R1268">
        <v>30</v>
      </c>
      <c r="S1268">
        <v>51.72</v>
      </c>
      <c r="T1268">
        <v>197</v>
      </c>
      <c r="U1268">
        <v>1</v>
      </c>
      <c r="V1268">
        <v>15</v>
      </c>
      <c r="W1268">
        <v>28</v>
      </c>
      <c r="X1268">
        <v>53.569999999999993</v>
      </c>
      <c r="Y1268">
        <v>48.28</v>
      </c>
      <c r="Z1268">
        <v>119</v>
      </c>
      <c r="AA1268">
        <v>0</v>
      </c>
      <c r="AB1268">
        <v>1</v>
      </c>
      <c r="AC1268">
        <v>3</v>
      </c>
      <c r="AD1268">
        <v>21</v>
      </c>
      <c r="AE1268">
        <v>98</v>
      </c>
      <c r="AF1268">
        <v>295</v>
      </c>
      <c r="AG1268">
        <v>2</v>
      </c>
      <c r="AH1268">
        <v>2</v>
      </c>
      <c r="AI1268">
        <v>3</v>
      </c>
      <c r="AJ1268">
        <v>3</v>
      </c>
      <c r="AK1268">
        <v>5</v>
      </c>
      <c r="AL1268">
        <v>34</v>
      </c>
      <c r="AM1268">
        <v>3</v>
      </c>
      <c r="AN1268">
        <v>14</v>
      </c>
      <c r="AO1268">
        <v>21.43</v>
      </c>
      <c r="AP1268">
        <v>0</v>
      </c>
      <c r="AQ1268">
        <v>1</v>
      </c>
      <c r="AR1268">
        <v>0</v>
      </c>
      <c r="AS1268">
        <v>27.033333333333335</v>
      </c>
      <c r="AT1268">
        <v>45.06</v>
      </c>
      <c r="AU1268">
        <v>7</v>
      </c>
      <c r="AV1268">
        <v>42.5</v>
      </c>
      <c r="AW1268">
        <v>7</v>
      </c>
      <c r="AX1268">
        <v>42.5</v>
      </c>
      <c r="AY1268">
        <v>0</v>
      </c>
      <c r="AZ1268">
        <v>14</v>
      </c>
      <c r="BA1268" t="s">
        <v>1335</v>
      </c>
      <c r="BB1268" t="s">
        <v>72</v>
      </c>
      <c r="BC1268">
        <v>27</v>
      </c>
      <c r="BD1268">
        <v>0.42</v>
      </c>
    </row>
    <row r="1269" spans="1:56" x14ac:dyDescent="0.3">
      <c r="A1269" t="s">
        <v>587</v>
      </c>
      <c r="B1269">
        <v>2017</v>
      </c>
      <c r="C1269">
        <v>16</v>
      </c>
      <c r="D1269" t="s">
        <v>1205</v>
      </c>
      <c r="E1269" t="s">
        <v>80</v>
      </c>
      <c r="F1269" t="s">
        <v>130</v>
      </c>
      <c r="G1269" t="s">
        <v>83</v>
      </c>
      <c r="H1269" t="s">
        <v>122</v>
      </c>
      <c r="I1269" t="s">
        <v>1126</v>
      </c>
      <c r="J1269" t="s">
        <v>1126</v>
      </c>
      <c r="K1269">
        <v>3800</v>
      </c>
      <c r="L1269">
        <v>4600</v>
      </c>
      <c r="M1269" s="1">
        <v>0.9</v>
      </c>
      <c r="N1269" s="1">
        <v>0.4</v>
      </c>
      <c r="O1269">
        <v>10</v>
      </c>
      <c r="P1269">
        <v>-9</v>
      </c>
      <c r="Q1269">
        <v>13</v>
      </c>
      <c r="R1269">
        <v>33</v>
      </c>
      <c r="S1269">
        <v>53.23</v>
      </c>
      <c r="T1269">
        <v>137</v>
      </c>
      <c r="U1269">
        <v>0</v>
      </c>
      <c r="V1269">
        <v>15</v>
      </c>
      <c r="W1269">
        <v>29</v>
      </c>
      <c r="X1269">
        <v>51.72</v>
      </c>
      <c r="Y1269">
        <v>46.77</v>
      </c>
      <c r="Z1269">
        <v>140</v>
      </c>
      <c r="AA1269">
        <v>1</v>
      </c>
      <c r="AB1269">
        <v>2</v>
      </c>
      <c r="AC1269">
        <v>1</v>
      </c>
      <c r="AD1269">
        <v>3</v>
      </c>
      <c r="AE1269">
        <v>137</v>
      </c>
      <c r="AF1269">
        <v>274</v>
      </c>
      <c r="AG1269">
        <v>4</v>
      </c>
      <c r="AH1269">
        <v>3</v>
      </c>
      <c r="AI1269">
        <v>5</v>
      </c>
      <c r="AJ1269">
        <v>3</v>
      </c>
      <c r="AK1269">
        <v>7</v>
      </c>
      <c r="AL1269">
        <v>50</v>
      </c>
      <c r="AM1269">
        <v>3</v>
      </c>
      <c r="AN1269">
        <v>13</v>
      </c>
      <c r="AO1269">
        <v>23.080000000000002</v>
      </c>
      <c r="AP1269">
        <v>0</v>
      </c>
      <c r="AQ1269">
        <v>2</v>
      </c>
      <c r="AR1269">
        <v>0</v>
      </c>
      <c r="AS1269">
        <v>34.35</v>
      </c>
      <c r="AT1269">
        <v>57.25</v>
      </c>
      <c r="AU1269">
        <v>9</v>
      </c>
      <c r="AV1269">
        <v>48.5</v>
      </c>
      <c r="AW1269">
        <v>10</v>
      </c>
      <c r="AX1269">
        <v>45.5</v>
      </c>
      <c r="AY1269">
        <v>2</v>
      </c>
      <c r="AZ1269">
        <v>19</v>
      </c>
      <c r="BA1269" t="s">
        <v>1335</v>
      </c>
      <c r="BB1269" t="s">
        <v>122</v>
      </c>
      <c r="BC1269">
        <v>17</v>
      </c>
      <c r="BD1269">
        <v>0.25</v>
      </c>
    </row>
    <row r="1270" spans="1:56" x14ac:dyDescent="0.3">
      <c r="A1270" t="s">
        <v>587</v>
      </c>
      <c r="B1270">
        <v>2017</v>
      </c>
      <c r="C1270">
        <v>16</v>
      </c>
      <c r="D1270" t="s">
        <v>1210</v>
      </c>
      <c r="E1270" t="s">
        <v>80</v>
      </c>
      <c r="F1270" t="s">
        <v>130</v>
      </c>
      <c r="G1270" t="s">
        <v>83</v>
      </c>
      <c r="H1270" t="s">
        <v>122</v>
      </c>
      <c r="I1270" t="s">
        <v>1126</v>
      </c>
      <c r="J1270" t="s">
        <v>1126</v>
      </c>
      <c r="K1270">
        <v>3700</v>
      </c>
      <c r="L1270">
        <v>4500</v>
      </c>
      <c r="M1270" s="1">
        <v>5.6</v>
      </c>
      <c r="N1270" s="1">
        <v>2.6</v>
      </c>
      <c r="O1270">
        <v>10</v>
      </c>
      <c r="P1270">
        <v>-9</v>
      </c>
      <c r="Q1270">
        <v>13</v>
      </c>
      <c r="R1270">
        <v>33</v>
      </c>
      <c r="S1270">
        <v>53.23</v>
      </c>
      <c r="T1270">
        <v>137</v>
      </c>
      <c r="U1270">
        <v>0</v>
      </c>
      <c r="V1270">
        <v>15</v>
      </c>
      <c r="W1270">
        <v>29</v>
      </c>
      <c r="X1270">
        <v>51.72</v>
      </c>
      <c r="Y1270">
        <v>46.77</v>
      </c>
      <c r="Z1270">
        <v>140</v>
      </c>
      <c r="AA1270">
        <v>1</v>
      </c>
      <c r="AB1270">
        <v>2</v>
      </c>
      <c r="AC1270">
        <v>1</v>
      </c>
      <c r="AD1270">
        <v>3</v>
      </c>
      <c r="AE1270">
        <v>137</v>
      </c>
      <c r="AF1270">
        <v>274</v>
      </c>
      <c r="AG1270">
        <v>4</v>
      </c>
      <c r="AH1270">
        <v>3</v>
      </c>
      <c r="AI1270">
        <v>5</v>
      </c>
      <c r="AJ1270">
        <v>3</v>
      </c>
      <c r="AK1270">
        <v>7</v>
      </c>
      <c r="AL1270">
        <v>50</v>
      </c>
      <c r="AM1270">
        <v>3</v>
      </c>
      <c r="AN1270">
        <v>13</v>
      </c>
      <c r="AO1270">
        <v>23.080000000000002</v>
      </c>
      <c r="AP1270">
        <v>0</v>
      </c>
      <c r="AQ1270">
        <v>2</v>
      </c>
      <c r="AR1270">
        <v>0</v>
      </c>
      <c r="AS1270">
        <v>34.35</v>
      </c>
      <c r="AT1270">
        <v>57.25</v>
      </c>
      <c r="AU1270">
        <v>9</v>
      </c>
      <c r="AV1270">
        <v>48.5</v>
      </c>
      <c r="AW1270">
        <v>10</v>
      </c>
      <c r="AX1270">
        <v>45.5</v>
      </c>
      <c r="AY1270">
        <v>2</v>
      </c>
      <c r="AZ1270">
        <v>19</v>
      </c>
      <c r="BA1270" t="s">
        <v>1335</v>
      </c>
      <c r="BB1270" t="s">
        <v>122</v>
      </c>
      <c r="BC1270">
        <v>9</v>
      </c>
      <c r="BD1270">
        <v>0.13</v>
      </c>
    </row>
    <row r="1271" spans="1:56" x14ac:dyDescent="0.3">
      <c r="A1271" t="s">
        <v>587</v>
      </c>
      <c r="B1271">
        <v>2017</v>
      </c>
      <c r="C1271">
        <v>16</v>
      </c>
      <c r="D1271" t="s">
        <v>1192</v>
      </c>
      <c r="E1271" t="s">
        <v>80</v>
      </c>
      <c r="F1271" t="s">
        <v>130</v>
      </c>
      <c r="G1271" t="s">
        <v>83</v>
      </c>
      <c r="H1271" t="s">
        <v>122</v>
      </c>
      <c r="I1271" t="s">
        <v>1126</v>
      </c>
      <c r="J1271" t="s">
        <v>1126</v>
      </c>
      <c r="K1271">
        <v>4500</v>
      </c>
      <c r="L1271">
        <v>6600</v>
      </c>
      <c r="M1271" s="1">
        <v>10.199999999999999</v>
      </c>
      <c r="N1271" s="1">
        <v>8.1999999999999993</v>
      </c>
      <c r="O1271">
        <v>10</v>
      </c>
      <c r="P1271">
        <v>-9</v>
      </c>
      <c r="Q1271">
        <v>13</v>
      </c>
      <c r="R1271">
        <v>33</v>
      </c>
      <c r="S1271">
        <v>53.23</v>
      </c>
      <c r="T1271">
        <v>137</v>
      </c>
      <c r="U1271">
        <v>0</v>
      </c>
      <c r="V1271">
        <v>15</v>
      </c>
      <c r="W1271">
        <v>29</v>
      </c>
      <c r="X1271">
        <v>51.72</v>
      </c>
      <c r="Y1271">
        <v>46.77</v>
      </c>
      <c r="Z1271">
        <v>140</v>
      </c>
      <c r="AA1271">
        <v>1</v>
      </c>
      <c r="AB1271">
        <v>2</v>
      </c>
      <c r="AC1271">
        <v>1</v>
      </c>
      <c r="AD1271">
        <v>3</v>
      </c>
      <c r="AE1271">
        <v>137</v>
      </c>
      <c r="AF1271">
        <v>274</v>
      </c>
      <c r="AG1271">
        <v>4</v>
      </c>
      <c r="AH1271">
        <v>3</v>
      </c>
      <c r="AI1271">
        <v>5</v>
      </c>
      <c r="AJ1271">
        <v>3</v>
      </c>
      <c r="AK1271">
        <v>7</v>
      </c>
      <c r="AL1271">
        <v>50</v>
      </c>
      <c r="AM1271">
        <v>3</v>
      </c>
      <c r="AN1271">
        <v>13</v>
      </c>
      <c r="AO1271">
        <v>23.080000000000002</v>
      </c>
      <c r="AP1271">
        <v>0</v>
      </c>
      <c r="AQ1271">
        <v>2</v>
      </c>
      <c r="AR1271">
        <v>0</v>
      </c>
      <c r="AS1271">
        <v>34.35</v>
      </c>
      <c r="AT1271">
        <v>57.25</v>
      </c>
      <c r="AU1271">
        <v>9</v>
      </c>
      <c r="AV1271">
        <v>48.5</v>
      </c>
      <c r="AW1271">
        <v>10</v>
      </c>
      <c r="AX1271">
        <v>45.5</v>
      </c>
      <c r="AY1271">
        <v>2</v>
      </c>
      <c r="AZ1271">
        <v>19</v>
      </c>
      <c r="BA1271" t="s">
        <v>1337</v>
      </c>
      <c r="BB1271" t="s">
        <v>122</v>
      </c>
      <c r="BC1271">
        <v>44</v>
      </c>
      <c r="BD1271">
        <v>0.64</v>
      </c>
    </row>
    <row r="1272" spans="1:56" x14ac:dyDescent="0.3">
      <c r="A1272" t="s">
        <v>565</v>
      </c>
      <c r="B1272">
        <v>2017</v>
      </c>
      <c r="C1272">
        <v>16</v>
      </c>
      <c r="D1272" t="s">
        <v>1247</v>
      </c>
      <c r="E1272" t="s">
        <v>83</v>
      </c>
      <c r="F1272" t="s">
        <v>1</v>
      </c>
      <c r="G1272" t="s">
        <v>80</v>
      </c>
      <c r="H1272" t="s">
        <v>72</v>
      </c>
      <c r="I1272" t="s">
        <v>1126</v>
      </c>
      <c r="J1272" t="s">
        <v>1126</v>
      </c>
      <c r="K1272">
        <v>3600</v>
      </c>
      <c r="L1272">
        <v>4800</v>
      </c>
      <c r="M1272" s="1">
        <v>3</v>
      </c>
      <c r="N1272" s="1">
        <v>2.5</v>
      </c>
      <c r="O1272">
        <v>19</v>
      </c>
      <c r="P1272">
        <v>9</v>
      </c>
      <c r="Q1272">
        <v>12</v>
      </c>
      <c r="R1272">
        <v>21</v>
      </c>
      <c r="S1272">
        <v>35.589999999999996</v>
      </c>
      <c r="T1272">
        <v>78</v>
      </c>
      <c r="U1272">
        <v>0</v>
      </c>
      <c r="V1272">
        <v>19</v>
      </c>
      <c r="W1272">
        <v>38</v>
      </c>
      <c r="X1272">
        <v>50</v>
      </c>
      <c r="Y1272">
        <v>64.41</v>
      </c>
      <c r="Z1272">
        <v>163</v>
      </c>
      <c r="AA1272">
        <v>1</v>
      </c>
      <c r="AB1272">
        <v>1</v>
      </c>
      <c r="AC1272">
        <v>2</v>
      </c>
      <c r="AD1272">
        <v>25</v>
      </c>
      <c r="AE1272">
        <v>138</v>
      </c>
      <c r="AF1272">
        <v>216</v>
      </c>
      <c r="AG1272">
        <v>3</v>
      </c>
      <c r="AH1272">
        <v>1</v>
      </c>
      <c r="AI1272">
        <v>2</v>
      </c>
      <c r="AJ1272">
        <v>-3</v>
      </c>
      <c r="AK1272">
        <v>8</v>
      </c>
      <c r="AL1272">
        <v>60</v>
      </c>
      <c r="AM1272">
        <v>1</v>
      </c>
      <c r="AN1272">
        <v>14</v>
      </c>
      <c r="AO1272">
        <v>7.1400000000000006</v>
      </c>
      <c r="AP1272">
        <v>2</v>
      </c>
      <c r="AQ1272">
        <v>2</v>
      </c>
      <c r="AR1272">
        <v>100</v>
      </c>
      <c r="AS1272">
        <v>25.65</v>
      </c>
      <c r="AT1272">
        <v>42.75</v>
      </c>
      <c r="AU1272">
        <v>-9</v>
      </c>
      <c r="AV1272">
        <v>48.5</v>
      </c>
      <c r="AW1272">
        <v>-10</v>
      </c>
      <c r="AX1272">
        <v>45.5</v>
      </c>
      <c r="AY1272">
        <v>1</v>
      </c>
      <c r="AZ1272">
        <v>10</v>
      </c>
      <c r="BA1272" t="s">
        <v>1335</v>
      </c>
      <c r="BB1272" t="s">
        <v>72</v>
      </c>
      <c r="BC1272">
        <v>27</v>
      </c>
      <c r="BD1272">
        <v>0.4</v>
      </c>
    </row>
    <row r="1273" spans="1:56" x14ac:dyDescent="0.3">
      <c r="A1273" t="s">
        <v>565</v>
      </c>
      <c r="B1273">
        <v>2017</v>
      </c>
      <c r="C1273">
        <v>16</v>
      </c>
      <c r="D1273" t="s">
        <v>1238</v>
      </c>
      <c r="E1273" t="s">
        <v>83</v>
      </c>
      <c r="F1273" t="s">
        <v>1</v>
      </c>
      <c r="G1273" t="s">
        <v>80</v>
      </c>
      <c r="H1273" t="s">
        <v>72</v>
      </c>
      <c r="I1273" t="s">
        <v>1126</v>
      </c>
      <c r="J1273" t="s">
        <v>1126</v>
      </c>
      <c r="K1273">
        <v>5100</v>
      </c>
      <c r="L1273">
        <v>6300</v>
      </c>
      <c r="M1273" s="1">
        <v>14.3</v>
      </c>
      <c r="N1273" s="1">
        <v>12.3</v>
      </c>
      <c r="O1273">
        <v>19</v>
      </c>
      <c r="P1273">
        <v>9</v>
      </c>
      <c r="Q1273">
        <v>12</v>
      </c>
      <c r="R1273">
        <v>21</v>
      </c>
      <c r="S1273">
        <v>35.589999999999996</v>
      </c>
      <c r="T1273">
        <v>78</v>
      </c>
      <c r="U1273">
        <v>0</v>
      </c>
      <c r="V1273">
        <v>19</v>
      </c>
      <c r="W1273">
        <v>38</v>
      </c>
      <c r="X1273">
        <v>50</v>
      </c>
      <c r="Y1273">
        <v>64.41</v>
      </c>
      <c r="Z1273">
        <v>163</v>
      </c>
      <c r="AA1273">
        <v>1</v>
      </c>
      <c r="AB1273">
        <v>1</v>
      </c>
      <c r="AC1273">
        <v>2</v>
      </c>
      <c r="AD1273">
        <v>25</v>
      </c>
      <c r="AE1273">
        <v>138</v>
      </c>
      <c r="AF1273">
        <v>216</v>
      </c>
      <c r="AG1273">
        <v>3</v>
      </c>
      <c r="AH1273">
        <v>1</v>
      </c>
      <c r="AI1273">
        <v>2</v>
      </c>
      <c r="AJ1273">
        <v>-3</v>
      </c>
      <c r="AK1273">
        <v>8</v>
      </c>
      <c r="AL1273">
        <v>60</v>
      </c>
      <c r="AM1273">
        <v>1</v>
      </c>
      <c r="AN1273">
        <v>14</v>
      </c>
      <c r="AO1273">
        <v>7.1400000000000006</v>
      </c>
      <c r="AP1273">
        <v>2</v>
      </c>
      <c r="AQ1273">
        <v>2</v>
      </c>
      <c r="AR1273">
        <v>100</v>
      </c>
      <c r="AS1273">
        <v>25.65</v>
      </c>
      <c r="AT1273">
        <v>42.75</v>
      </c>
      <c r="AU1273">
        <v>-9</v>
      </c>
      <c r="AV1273">
        <v>48.5</v>
      </c>
      <c r="AW1273">
        <v>-10</v>
      </c>
      <c r="AX1273">
        <v>45.5</v>
      </c>
      <c r="AY1273">
        <v>1</v>
      </c>
      <c r="AZ1273">
        <v>10</v>
      </c>
      <c r="BA1273" t="s">
        <v>1337</v>
      </c>
      <c r="BB1273" t="s">
        <v>72</v>
      </c>
      <c r="BC1273">
        <v>28</v>
      </c>
      <c r="BD1273">
        <v>0.41</v>
      </c>
    </row>
    <row r="1274" spans="1:56" x14ac:dyDescent="0.3">
      <c r="A1274" t="s">
        <v>565</v>
      </c>
      <c r="B1274">
        <v>2017</v>
      </c>
      <c r="C1274">
        <v>16</v>
      </c>
      <c r="D1274" t="s">
        <v>1261</v>
      </c>
      <c r="E1274" t="s">
        <v>83</v>
      </c>
      <c r="F1274" t="s">
        <v>1</v>
      </c>
      <c r="G1274" t="s">
        <v>80</v>
      </c>
      <c r="H1274" t="s">
        <v>72</v>
      </c>
      <c r="I1274" t="s">
        <v>1126</v>
      </c>
      <c r="J1274" t="s">
        <v>1126</v>
      </c>
      <c r="K1274">
        <v>3000</v>
      </c>
      <c r="L1274">
        <v>4500</v>
      </c>
      <c r="M1274" s="1">
        <v>0</v>
      </c>
      <c r="N1274" s="1">
        <v>0</v>
      </c>
      <c r="O1274">
        <v>19</v>
      </c>
      <c r="P1274">
        <v>9</v>
      </c>
      <c r="Q1274">
        <v>12</v>
      </c>
      <c r="R1274">
        <v>21</v>
      </c>
      <c r="S1274">
        <v>35.589999999999996</v>
      </c>
      <c r="T1274">
        <v>78</v>
      </c>
      <c r="U1274">
        <v>0</v>
      </c>
      <c r="V1274">
        <v>19</v>
      </c>
      <c r="W1274">
        <v>38</v>
      </c>
      <c r="X1274">
        <v>50</v>
      </c>
      <c r="Y1274">
        <v>64.41</v>
      </c>
      <c r="Z1274">
        <v>163</v>
      </c>
      <c r="AA1274">
        <v>1</v>
      </c>
      <c r="AB1274">
        <v>1</v>
      </c>
      <c r="AC1274">
        <v>2</v>
      </c>
      <c r="AD1274">
        <v>25</v>
      </c>
      <c r="AE1274">
        <v>138</v>
      </c>
      <c r="AF1274">
        <v>216</v>
      </c>
      <c r="AG1274">
        <v>3</v>
      </c>
      <c r="AH1274">
        <v>1</v>
      </c>
      <c r="AI1274">
        <v>2</v>
      </c>
      <c r="AJ1274">
        <v>-3</v>
      </c>
      <c r="AK1274">
        <v>8</v>
      </c>
      <c r="AL1274">
        <v>60</v>
      </c>
      <c r="AM1274">
        <v>1</v>
      </c>
      <c r="AN1274">
        <v>14</v>
      </c>
      <c r="AO1274">
        <v>7.1400000000000006</v>
      </c>
      <c r="AP1274">
        <v>2</v>
      </c>
      <c r="AQ1274">
        <v>2</v>
      </c>
      <c r="AR1274">
        <v>100</v>
      </c>
      <c r="AS1274">
        <v>25.65</v>
      </c>
      <c r="AT1274">
        <v>42.75</v>
      </c>
      <c r="AU1274">
        <v>-9</v>
      </c>
      <c r="AV1274">
        <v>48.5</v>
      </c>
      <c r="AW1274">
        <v>-10</v>
      </c>
      <c r="AX1274">
        <v>45.5</v>
      </c>
      <c r="AY1274">
        <v>1</v>
      </c>
      <c r="AZ1274">
        <v>10</v>
      </c>
      <c r="BA1274" t="s">
        <v>1335</v>
      </c>
      <c r="BB1274" t="s">
        <v>72</v>
      </c>
      <c r="BC1274">
        <v>2</v>
      </c>
      <c r="BD1274">
        <v>0.03</v>
      </c>
    </row>
    <row r="1275" spans="1:56" x14ac:dyDescent="0.3">
      <c r="A1275" t="s">
        <v>565</v>
      </c>
      <c r="B1275">
        <v>2017</v>
      </c>
      <c r="C1275">
        <v>16</v>
      </c>
      <c r="D1275" t="s">
        <v>1200</v>
      </c>
      <c r="E1275" t="s">
        <v>83</v>
      </c>
      <c r="F1275" t="s">
        <v>1</v>
      </c>
      <c r="G1275" t="s">
        <v>80</v>
      </c>
      <c r="H1275" t="s">
        <v>72</v>
      </c>
      <c r="I1275" t="s">
        <v>1126</v>
      </c>
      <c r="J1275" t="s">
        <v>1126</v>
      </c>
      <c r="K1275">
        <v>3900</v>
      </c>
      <c r="L1275">
        <v>5600</v>
      </c>
      <c r="M1275" s="1">
        <v>2.5</v>
      </c>
      <c r="N1275" s="1">
        <v>2</v>
      </c>
      <c r="O1275">
        <v>19</v>
      </c>
      <c r="P1275">
        <v>9</v>
      </c>
      <c r="Q1275">
        <v>12</v>
      </c>
      <c r="R1275">
        <v>21</v>
      </c>
      <c r="S1275">
        <v>35.589999999999996</v>
      </c>
      <c r="T1275">
        <v>78</v>
      </c>
      <c r="U1275">
        <v>0</v>
      </c>
      <c r="V1275">
        <v>19</v>
      </c>
      <c r="W1275">
        <v>38</v>
      </c>
      <c r="X1275">
        <v>50</v>
      </c>
      <c r="Y1275">
        <v>64.41</v>
      </c>
      <c r="Z1275">
        <v>163</v>
      </c>
      <c r="AA1275">
        <v>1</v>
      </c>
      <c r="AB1275">
        <v>1</v>
      </c>
      <c r="AC1275">
        <v>2</v>
      </c>
      <c r="AD1275">
        <v>25</v>
      </c>
      <c r="AE1275">
        <v>138</v>
      </c>
      <c r="AF1275">
        <v>216</v>
      </c>
      <c r="AG1275">
        <v>3</v>
      </c>
      <c r="AH1275">
        <v>1</v>
      </c>
      <c r="AI1275">
        <v>2</v>
      </c>
      <c r="AJ1275">
        <v>-3</v>
      </c>
      <c r="AK1275">
        <v>8</v>
      </c>
      <c r="AL1275">
        <v>60</v>
      </c>
      <c r="AM1275">
        <v>1</v>
      </c>
      <c r="AN1275">
        <v>14</v>
      </c>
      <c r="AO1275">
        <v>7.1400000000000006</v>
      </c>
      <c r="AP1275">
        <v>2</v>
      </c>
      <c r="AQ1275">
        <v>2</v>
      </c>
      <c r="AR1275">
        <v>100</v>
      </c>
      <c r="AS1275">
        <v>25.65</v>
      </c>
      <c r="AT1275">
        <v>42.75</v>
      </c>
      <c r="AU1275">
        <v>-9</v>
      </c>
      <c r="AV1275">
        <v>48.5</v>
      </c>
      <c r="AW1275">
        <v>-10</v>
      </c>
      <c r="AX1275">
        <v>45.5</v>
      </c>
      <c r="AY1275">
        <v>1</v>
      </c>
      <c r="AZ1275">
        <v>10</v>
      </c>
      <c r="BA1275" t="s">
        <v>1335</v>
      </c>
      <c r="BB1275" t="s">
        <v>72</v>
      </c>
      <c r="BC1275">
        <v>12</v>
      </c>
      <c r="BD1275">
        <v>0.18</v>
      </c>
    </row>
    <row r="1276" spans="1:56" x14ac:dyDescent="0.3">
      <c r="A1276" t="s">
        <v>578</v>
      </c>
      <c r="B1276">
        <v>2017</v>
      </c>
      <c r="C1276">
        <v>16</v>
      </c>
      <c r="D1276" t="s">
        <v>1184</v>
      </c>
      <c r="E1276" t="s">
        <v>119</v>
      </c>
      <c r="F1276" t="s">
        <v>121</v>
      </c>
      <c r="G1276" t="s">
        <v>115</v>
      </c>
      <c r="H1276" t="s">
        <v>122</v>
      </c>
      <c r="I1276" t="s">
        <v>1126</v>
      </c>
      <c r="J1276" t="s">
        <v>1126</v>
      </c>
      <c r="K1276">
        <v>9900</v>
      </c>
      <c r="L1276">
        <v>9300</v>
      </c>
      <c r="M1276" s="1">
        <v>20.7</v>
      </c>
      <c r="N1276" s="1">
        <v>18.2</v>
      </c>
      <c r="O1276">
        <v>34</v>
      </c>
      <c r="P1276">
        <v>28</v>
      </c>
      <c r="Q1276">
        <v>20</v>
      </c>
      <c r="R1276">
        <v>28</v>
      </c>
      <c r="S1276">
        <v>48.28</v>
      </c>
      <c r="T1276">
        <v>104</v>
      </c>
      <c r="U1276">
        <v>2</v>
      </c>
      <c r="V1276">
        <v>20</v>
      </c>
      <c r="W1276">
        <v>30</v>
      </c>
      <c r="X1276">
        <v>66.67</v>
      </c>
      <c r="Y1276">
        <v>51.72</v>
      </c>
      <c r="Z1276">
        <v>226</v>
      </c>
      <c r="AA1276">
        <v>2</v>
      </c>
      <c r="AB1276">
        <v>0</v>
      </c>
      <c r="AC1276">
        <v>0</v>
      </c>
      <c r="AD1276">
        <v>0</v>
      </c>
      <c r="AE1276">
        <v>226</v>
      </c>
      <c r="AF1276">
        <v>330</v>
      </c>
      <c r="AG1276">
        <v>0</v>
      </c>
      <c r="AH1276">
        <v>0</v>
      </c>
      <c r="AI1276">
        <v>0</v>
      </c>
      <c r="AJ1276">
        <v>-2</v>
      </c>
      <c r="AK1276">
        <v>4</v>
      </c>
      <c r="AL1276">
        <v>24</v>
      </c>
      <c r="AM1276">
        <v>7</v>
      </c>
      <c r="AN1276">
        <v>12</v>
      </c>
      <c r="AO1276">
        <v>58.330000000000005</v>
      </c>
      <c r="AP1276">
        <v>0</v>
      </c>
      <c r="AQ1276">
        <v>0</v>
      </c>
      <c r="AR1276">
        <v>0</v>
      </c>
      <c r="AS1276">
        <v>30.933333333333334</v>
      </c>
      <c r="AT1276">
        <v>51.559999999999995</v>
      </c>
      <c r="AU1276">
        <v>-10</v>
      </c>
      <c r="AV1276">
        <v>44</v>
      </c>
      <c r="AW1276">
        <v>-9</v>
      </c>
      <c r="AX1276">
        <v>45</v>
      </c>
      <c r="AY1276">
        <v>7</v>
      </c>
      <c r="AZ1276">
        <v>6</v>
      </c>
      <c r="BA1276" t="s">
        <v>1337</v>
      </c>
      <c r="BB1276" t="s">
        <v>122</v>
      </c>
      <c r="BC1276">
        <v>46</v>
      </c>
      <c r="BD1276">
        <v>0.75</v>
      </c>
    </row>
    <row r="1277" spans="1:56" x14ac:dyDescent="0.3">
      <c r="A1277" t="s">
        <v>577</v>
      </c>
      <c r="B1277">
        <v>2017</v>
      </c>
      <c r="C1277">
        <v>16</v>
      </c>
      <c r="D1277" t="s">
        <v>1275</v>
      </c>
      <c r="E1277" t="s">
        <v>76</v>
      </c>
      <c r="F1277" t="s">
        <v>128</v>
      </c>
      <c r="G1277" t="s">
        <v>85</v>
      </c>
      <c r="H1277" t="s">
        <v>122</v>
      </c>
      <c r="I1277" t="s">
        <v>1126</v>
      </c>
      <c r="J1277" t="s">
        <v>1126</v>
      </c>
      <c r="K1277">
        <v>4500</v>
      </c>
      <c r="L1277">
        <v>6600</v>
      </c>
      <c r="M1277" s="1">
        <v>8.3000000000000007</v>
      </c>
      <c r="N1277" s="1">
        <v>6.3</v>
      </c>
      <c r="O1277">
        <v>21</v>
      </c>
      <c r="P1277">
        <v>9</v>
      </c>
      <c r="Q1277">
        <v>15</v>
      </c>
      <c r="R1277">
        <v>30</v>
      </c>
      <c r="S1277">
        <v>58.819999999999993</v>
      </c>
      <c r="T1277">
        <v>76</v>
      </c>
      <c r="U1277">
        <v>0</v>
      </c>
      <c r="V1277">
        <v>14</v>
      </c>
      <c r="W1277">
        <v>21</v>
      </c>
      <c r="X1277">
        <v>66.67</v>
      </c>
      <c r="Y1277">
        <v>41.18</v>
      </c>
      <c r="Z1277">
        <v>93</v>
      </c>
      <c r="AA1277">
        <v>2</v>
      </c>
      <c r="AB1277">
        <v>0</v>
      </c>
      <c r="AC1277">
        <v>3</v>
      </c>
      <c r="AD1277">
        <v>33</v>
      </c>
      <c r="AE1277">
        <v>60</v>
      </c>
      <c r="AF1277">
        <v>136</v>
      </c>
      <c r="AG1277">
        <v>1</v>
      </c>
      <c r="AH1277">
        <v>0</v>
      </c>
      <c r="AI1277">
        <v>0</v>
      </c>
      <c r="AJ1277">
        <v>-3</v>
      </c>
      <c r="AK1277">
        <v>11</v>
      </c>
      <c r="AL1277">
        <v>142</v>
      </c>
      <c r="AM1277">
        <v>4</v>
      </c>
      <c r="AN1277">
        <v>11</v>
      </c>
      <c r="AO1277">
        <v>36.36</v>
      </c>
      <c r="AP1277">
        <v>0</v>
      </c>
      <c r="AQ1277">
        <v>0</v>
      </c>
      <c r="AR1277">
        <v>0</v>
      </c>
      <c r="AS1277">
        <v>27.166666666666668</v>
      </c>
      <c r="AT1277">
        <v>45.28</v>
      </c>
      <c r="AU1277">
        <v>4.5</v>
      </c>
      <c r="AV1277">
        <v>47</v>
      </c>
      <c r="AW1277">
        <v>4.5</v>
      </c>
      <c r="AX1277">
        <v>47.5</v>
      </c>
      <c r="AY1277">
        <v>4</v>
      </c>
      <c r="AZ1277">
        <v>12</v>
      </c>
      <c r="BA1277" t="s">
        <v>1337</v>
      </c>
      <c r="BB1277" t="s">
        <v>122</v>
      </c>
      <c r="BC1277">
        <v>43</v>
      </c>
      <c r="BD1277">
        <v>0.75</v>
      </c>
    </row>
    <row r="1278" spans="1:56" x14ac:dyDescent="0.3">
      <c r="A1278" t="s">
        <v>577</v>
      </c>
      <c r="B1278">
        <v>2017</v>
      </c>
      <c r="C1278">
        <v>16</v>
      </c>
      <c r="D1278" t="s">
        <v>1233</v>
      </c>
      <c r="E1278" t="s">
        <v>76</v>
      </c>
      <c r="F1278" t="s">
        <v>128</v>
      </c>
      <c r="G1278" t="s">
        <v>85</v>
      </c>
      <c r="H1278" t="s">
        <v>122</v>
      </c>
      <c r="I1278" t="s">
        <v>1126</v>
      </c>
      <c r="J1278" t="s">
        <v>1126</v>
      </c>
      <c r="K1278">
        <v>3400</v>
      </c>
      <c r="L1278">
        <v>4500</v>
      </c>
      <c r="M1278" s="1">
        <v>2</v>
      </c>
      <c r="N1278" s="1">
        <v>2</v>
      </c>
      <c r="O1278">
        <v>21</v>
      </c>
      <c r="P1278">
        <v>9</v>
      </c>
      <c r="Q1278">
        <v>15</v>
      </c>
      <c r="R1278">
        <v>30</v>
      </c>
      <c r="S1278">
        <v>58.819999999999993</v>
      </c>
      <c r="T1278">
        <v>76</v>
      </c>
      <c r="U1278">
        <v>0</v>
      </c>
      <c r="V1278">
        <v>14</v>
      </c>
      <c r="W1278">
        <v>21</v>
      </c>
      <c r="X1278">
        <v>66.67</v>
      </c>
      <c r="Y1278">
        <v>41.18</v>
      </c>
      <c r="Z1278">
        <v>93</v>
      </c>
      <c r="AA1278">
        <v>2</v>
      </c>
      <c r="AB1278">
        <v>0</v>
      </c>
      <c r="AC1278">
        <v>3</v>
      </c>
      <c r="AD1278">
        <v>33</v>
      </c>
      <c r="AE1278">
        <v>60</v>
      </c>
      <c r="AF1278">
        <v>136</v>
      </c>
      <c r="AG1278">
        <v>1</v>
      </c>
      <c r="AH1278">
        <v>0</v>
      </c>
      <c r="AI1278">
        <v>0</v>
      </c>
      <c r="AJ1278">
        <v>-3</v>
      </c>
      <c r="AK1278">
        <v>11</v>
      </c>
      <c r="AL1278">
        <v>142</v>
      </c>
      <c r="AM1278">
        <v>4</v>
      </c>
      <c r="AN1278">
        <v>11</v>
      </c>
      <c r="AO1278">
        <v>36.36</v>
      </c>
      <c r="AP1278">
        <v>0</v>
      </c>
      <c r="AQ1278">
        <v>0</v>
      </c>
      <c r="AR1278">
        <v>0</v>
      </c>
      <c r="AS1278">
        <v>27.166666666666668</v>
      </c>
      <c r="AT1278">
        <v>45.28</v>
      </c>
      <c r="AU1278">
        <v>4.5</v>
      </c>
      <c r="AV1278">
        <v>47</v>
      </c>
      <c r="AW1278">
        <v>4.5</v>
      </c>
      <c r="AX1278">
        <v>47.5</v>
      </c>
      <c r="AY1278">
        <v>4</v>
      </c>
      <c r="AZ1278">
        <v>12</v>
      </c>
      <c r="BA1278" t="s">
        <v>1335</v>
      </c>
      <c r="BB1278" t="s">
        <v>122</v>
      </c>
      <c r="BC1278">
        <v>10</v>
      </c>
      <c r="BD1278">
        <v>0.18</v>
      </c>
    </row>
    <row r="1279" spans="1:56" x14ac:dyDescent="0.3">
      <c r="A1279" t="s">
        <v>570</v>
      </c>
      <c r="B1279">
        <v>2017</v>
      </c>
      <c r="C1279">
        <v>16</v>
      </c>
      <c r="D1279" t="s">
        <v>1140</v>
      </c>
      <c r="E1279" t="s">
        <v>102</v>
      </c>
      <c r="F1279" t="s">
        <v>2</v>
      </c>
      <c r="G1279" t="s">
        <v>116</v>
      </c>
      <c r="H1279" t="s">
        <v>72</v>
      </c>
      <c r="I1279" t="s">
        <v>1126</v>
      </c>
      <c r="J1279" t="s">
        <v>1126</v>
      </c>
      <c r="K1279">
        <v>5000</v>
      </c>
      <c r="L1279">
        <v>6800</v>
      </c>
      <c r="M1279" s="1">
        <v>16.3</v>
      </c>
      <c r="N1279" s="1">
        <v>14.8</v>
      </c>
      <c r="O1279">
        <v>44</v>
      </c>
      <c r="P1279">
        <v>11</v>
      </c>
      <c r="Q1279">
        <v>26</v>
      </c>
      <c r="R1279">
        <v>35</v>
      </c>
      <c r="S1279">
        <v>53.849999999999994</v>
      </c>
      <c r="T1279">
        <v>131</v>
      </c>
      <c r="U1279">
        <v>3</v>
      </c>
      <c r="V1279">
        <v>21</v>
      </c>
      <c r="W1279">
        <v>30</v>
      </c>
      <c r="X1279">
        <v>70</v>
      </c>
      <c r="Y1279">
        <v>46.150000000000006</v>
      </c>
      <c r="Z1279">
        <v>242</v>
      </c>
      <c r="AA1279">
        <v>2</v>
      </c>
      <c r="AB1279">
        <v>1</v>
      </c>
      <c r="AC1279">
        <v>1</v>
      </c>
      <c r="AD1279">
        <v>4</v>
      </c>
      <c r="AE1279">
        <v>238</v>
      </c>
      <c r="AF1279">
        <v>369</v>
      </c>
      <c r="AG1279">
        <v>0</v>
      </c>
      <c r="AH1279">
        <v>0</v>
      </c>
      <c r="AI1279">
        <v>1</v>
      </c>
      <c r="AJ1279">
        <v>-2</v>
      </c>
      <c r="AK1279">
        <v>8</v>
      </c>
      <c r="AL1279">
        <v>68</v>
      </c>
      <c r="AM1279">
        <v>10</v>
      </c>
      <c r="AN1279">
        <v>15</v>
      </c>
      <c r="AO1279">
        <v>66.67</v>
      </c>
      <c r="AP1279">
        <v>0</v>
      </c>
      <c r="AQ1279">
        <v>0</v>
      </c>
      <c r="AR1279">
        <v>0</v>
      </c>
      <c r="AS1279">
        <v>29.183333333333334</v>
      </c>
      <c r="AT1279">
        <v>48.64</v>
      </c>
      <c r="AU1279">
        <v>5.5</v>
      </c>
      <c r="AV1279">
        <v>42.5</v>
      </c>
      <c r="AW1279">
        <v>3.5</v>
      </c>
      <c r="AX1279">
        <v>43.5</v>
      </c>
      <c r="AY1279">
        <v>1</v>
      </c>
      <c r="AZ1279">
        <v>31</v>
      </c>
      <c r="BA1279" t="s">
        <v>1337</v>
      </c>
      <c r="BB1279" t="s">
        <v>72</v>
      </c>
      <c r="BC1279">
        <v>44</v>
      </c>
      <c r="BD1279">
        <v>0.65</v>
      </c>
    </row>
    <row r="1280" spans="1:56" x14ac:dyDescent="0.3">
      <c r="A1280" t="s">
        <v>570</v>
      </c>
      <c r="B1280">
        <v>2017</v>
      </c>
      <c r="C1280">
        <v>16</v>
      </c>
      <c r="D1280" t="s">
        <v>1165</v>
      </c>
      <c r="E1280" t="s">
        <v>102</v>
      </c>
      <c r="F1280" t="s">
        <v>2</v>
      </c>
      <c r="G1280" t="s">
        <v>116</v>
      </c>
      <c r="H1280" t="s">
        <v>72</v>
      </c>
      <c r="I1280" t="s">
        <v>1126</v>
      </c>
      <c r="J1280" t="s">
        <v>1126</v>
      </c>
      <c r="K1280">
        <v>4000</v>
      </c>
      <c r="L1280">
        <v>4800</v>
      </c>
      <c r="M1280" s="1">
        <v>15.2</v>
      </c>
      <c r="N1280" s="1">
        <v>14.7</v>
      </c>
      <c r="O1280">
        <v>44</v>
      </c>
      <c r="P1280">
        <v>11</v>
      </c>
      <c r="Q1280">
        <v>26</v>
      </c>
      <c r="R1280">
        <v>35</v>
      </c>
      <c r="S1280">
        <v>53.849999999999994</v>
      </c>
      <c r="T1280">
        <v>131</v>
      </c>
      <c r="U1280">
        <v>3</v>
      </c>
      <c r="V1280">
        <v>21</v>
      </c>
      <c r="W1280">
        <v>30</v>
      </c>
      <c r="X1280">
        <v>70</v>
      </c>
      <c r="Y1280">
        <v>46.150000000000006</v>
      </c>
      <c r="Z1280">
        <v>242</v>
      </c>
      <c r="AA1280">
        <v>2</v>
      </c>
      <c r="AB1280">
        <v>1</v>
      </c>
      <c r="AC1280">
        <v>1</v>
      </c>
      <c r="AD1280">
        <v>4</v>
      </c>
      <c r="AE1280">
        <v>238</v>
      </c>
      <c r="AF1280">
        <v>369</v>
      </c>
      <c r="AG1280">
        <v>0</v>
      </c>
      <c r="AH1280">
        <v>0</v>
      </c>
      <c r="AI1280">
        <v>1</v>
      </c>
      <c r="AJ1280">
        <v>-2</v>
      </c>
      <c r="AK1280">
        <v>8</v>
      </c>
      <c r="AL1280">
        <v>68</v>
      </c>
      <c r="AM1280">
        <v>10</v>
      </c>
      <c r="AN1280">
        <v>15</v>
      </c>
      <c r="AO1280">
        <v>66.67</v>
      </c>
      <c r="AP1280">
        <v>0</v>
      </c>
      <c r="AQ1280">
        <v>0</v>
      </c>
      <c r="AR1280">
        <v>0</v>
      </c>
      <c r="AS1280">
        <v>29.183333333333334</v>
      </c>
      <c r="AT1280">
        <v>48.64</v>
      </c>
      <c r="AU1280">
        <v>5.5</v>
      </c>
      <c r="AV1280">
        <v>42.5</v>
      </c>
      <c r="AW1280">
        <v>3.5</v>
      </c>
      <c r="AX1280">
        <v>43.5</v>
      </c>
      <c r="AY1280">
        <v>1</v>
      </c>
      <c r="AZ1280">
        <v>31</v>
      </c>
      <c r="BA1280" t="s">
        <v>1335</v>
      </c>
      <c r="BB1280" t="s">
        <v>72</v>
      </c>
      <c r="BC1280">
        <v>23</v>
      </c>
      <c r="BD1280">
        <v>0.34</v>
      </c>
    </row>
    <row r="1281" spans="1:56" x14ac:dyDescent="0.3">
      <c r="A1281" t="s">
        <v>585</v>
      </c>
      <c r="B1281">
        <v>2017</v>
      </c>
      <c r="C1281">
        <v>16</v>
      </c>
      <c r="D1281" t="s">
        <v>1236</v>
      </c>
      <c r="E1281" t="s">
        <v>153</v>
      </c>
      <c r="F1281" t="s">
        <v>154</v>
      </c>
      <c r="G1281" t="s">
        <v>103</v>
      </c>
      <c r="H1281" t="s">
        <v>122</v>
      </c>
      <c r="I1281" t="s">
        <v>1126</v>
      </c>
      <c r="J1281" t="s">
        <v>1126</v>
      </c>
      <c r="K1281">
        <v>3500</v>
      </c>
      <c r="L1281">
        <v>4600</v>
      </c>
      <c r="M1281" s="1">
        <v>2.9</v>
      </c>
      <c r="N1281" s="1">
        <v>2.4</v>
      </c>
      <c r="O1281">
        <v>19</v>
      </c>
      <c r="P1281">
        <v>-3</v>
      </c>
      <c r="Q1281">
        <v>20</v>
      </c>
      <c r="R1281">
        <v>24</v>
      </c>
      <c r="S1281">
        <v>47.06</v>
      </c>
      <c r="T1281">
        <v>66</v>
      </c>
      <c r="U1281">
        <v>0</v>
      </c>
      <c r="V1281">
        <v>21</v>
      </c>
      <c r="W1281">
        <v>27</v>
      </c>
      <c r="X1281">
        <v>77.78</v>
      </c>
      <c r="Y1281">
        <v>52.94</v>
      </c>
      <c r="Z1281">
        <v>367</v>
      </c>
      <c r="AA1281">
        <v>1</v>
      </c>
      <c r="AB1281">
        <v>0</v>
      </c>
      <c r="AC1281">
        <v>6</v>
      </c>
      <c r="AD1281">
        <v>41</v>
      </c>
      <c r="AE1281">
        <v>326</v>
      </c>
      <c r="AF1281">
        <v>392</v>
      </c>
      <c r="AG1281">
        <v>3</v>
      </c>
      <c r="AH1281">
        <v>3</v>
      </c>
      <c r="AI1281">
        <v>3</v>
      </c>
      <c r="AJ1281">
        <v>2</v>
      </c>
      <c r="AK1281">
        <v>12</v>
      </c>
      <c r="AL1281">
        <v>72</v>
      </c>
      <c r="AM1281">
        <v>6</v>
      </c>
      <c r="AN1281">
        <v>11</v>
      </c>
      <c r="AO1281">
        <v>54.55</v>
      </c>
      <c r="AP1281">
        <v>0</v>
      </c>
      <c r="AQ1281">
        <v>0</v>
      </c>
      <c r="AR1281">
        <v>0</v>
      </c>
      <c r="AS1281">
        <v>29.5</v>
      </c>
      <c r="AT1281">
        <v>49.17</v>
      </c>
      <c r="AU1281">
        <v>10</v>
      </c>
      <c r="AV1281">
        <v>46.5</v>
      </c>
      <c r="AW1281">
        <v>10</v>
      </c>
      <c r="AX1281">
        <v>47</v>
      </c>
      <c r="AY1281">
        <v>2</v>
      </c>
      <c r="AZ1281">
        <v>16</v>
      </c>
      <c r="BA1281" t="s">
        <v>1335</v>
      </c>
      <c r="BB1281" t="s">
        <v>122</v>
      </c>
      <c r="BC1281">
        <v>24</v>
      </c>
      <c r="BD1281">
        <v>0.36</v>
      </c>
    </row>
    <row r="1282" spans="1:56" x14ac:dyDescent="0.3">
      <c r="A1282" t="s">
        <v>585</v>
      </c>
      <c r="B1282">
        <v>2017</v>
      </c>
      <c r="C1282">
        <v>16</v>
      </c>
      <c r="D1282" t="s">
        <v>1260</v>
      </c>
      <c r="E1282" t="s">
        <v>153</v>
      </c>
      <c r="F1282" t="s">
        <v>154</v>
      </c>
      <c r="G1282" t="s">
        <v>103</v>
      </c>
      <c r="H1282" t="s">
        <v>122</v>
      </c>
      <c r="I1282" t="s">
        <v>1126</v>
      </c>
      <c r="J1282" t="s">
        <v>1126</v>
      </c>
      <c r="K1282">
        <v>4000</v>
      </c>
      <c r="L1282">
        <v>6400</v>
      </c>
      <c r="M1282" s="1">
        <v>0.7</v>
      </c>
      <c r="N1282" s="1">
        <v>0.7</v>
      </c>
      <c r="O1282">
        <v>19</v>
      </c>
      <c r="P1282">
        <v>-3</v>
      </c>
      <c r="Q1282">
        <v>20</v>
      </c>
      <c r="R1282">
        <v>24</v>
      </c>
      <c r="S1282">
        <v>47.06</v>
      </c>
      <c r="T1282">
        <v>66</v>
      </c>
      <c r="U1282">
        <v>0</v>
      </c>
      <c r="V1282">
        <v>21</v>
      </c>
      <c r="W1282">
        <v>27</v>
      </c>
      <c r="X1282">
        <v>77.78</v>
      </c>
      <c r="Y1282">
        <v>52.94</v>
      </c>
      <c r="Z1282">
        <v>367</v>
      </c>
      <c r="AA1282">
        <v>1</v>
      </c>
      <c r="AB1282">
        <v>0</v>
      </c>
      <c r="AC1282">
        <v>6</v>
      </c>
      <c r="AD1282">
        <v>41</v>
      </c>
      <c r="AE1282">
        <v>326</v>
      </c>
      <c r="AF1282">
        <v>392</v>
      </c>
      <c r="AG1282">
        <v>3</v>
      </c>
      <c r="AH1282">
        <v>3</v>
      </c>
      <c r="AI1282">
        <v>3</v>
      </c>
      <c r="AJ1282">
        <v>2</v>
      </c>
      <c r="AK1282">
        <v>12</v>
      </c>
      <c r="AL1282">
        <v>72</v>
      </c>
      <c r="AM1282">
        <v>6</v>
      </c>
      <c r="AN1282">
        <v>11</v>
      </c>
      <c r="AO1282">
        <v>54.55</v>
      </c>
      <c r="AP1282">
        <v>0</v>
      </c>
      <c r="AQ1282">
        <v>0</v>
      </c>
      <c r="AR1282">
        <v>0</v>
      </c>
      <c r="AS1282">
        <v>29.5</v>
      </c>
      <c r="AT1282">
        <v>49.17</v>
      </c>
      <c r="AU1282">
        <v>10</v>
      </c>
      <c r="AV1282">
        <v>46.5</v>
      </c>
      <c r="AW1282">
        <v>10</v>
      </c>
      <c r="AX1282">
        <v>47</v>
      </c>
      <c r="AY1282">
        <v>2</v>
      </c>
      <c r="AZ1282">
        <v>16</v>
      </c>
      <c r="BA1282" t="s">
        <v>1335</v>
      </c>
      <c r="BB1282" t="s">
        <v>122</v>
      </c>
      <c r="BC1282">
        <v>17</v>
      </c>
      <c r="BD1282">
        <v>0.25</v>
      </c>
    </row>
    <row r="1283" spans="1:56" x14ac:dyDescent="0.3">
      <c r="A1283" t="s">
        <v>585</v>
      </c>
      <c r="B1283">
        <v>2017</v>
      </c>
      <c r="C1283">
        <v>16</v>
      </c>
      <c r="D1283" t="s">
        <v>1234</v>
      </c>
      <c r="E1283" t="s">
        <v>153</v>
      </c>
      <c r="F1283" t="s">
        <v>154</v>
      </c>
      <c r="G1283" t="s">
        <v>103</v>
      </c>
      <c r="H1283" t="s">
        <v>122</v>
      </c>
      <c r="I1283" t="s">
        <v>1126</v>
      </c>
      <c r="J1283" t="s">
        <v>1126</v>
      </c>
      <c r="K1283">
        <v>3700</v>
      </c>
      <c r="L1283">
        <v>4600</v>
      </c>
      <c r="M1283" s="1">
        <v>0.2</v>
      </c>
      <c r="N1283" s="1">
        <v>0.2</v>
      </c>
      <c r="O1283">
        <v>19</v>
      </c>
      <c r="P1283">
        <v>-3</v>
      </c>
      <c r="Q1283">
        <v>20</v>
      </c>
      <c r="R1283">
        <v>24</v>
      </c>
      <c r="S1283">
        <v>47.06</v>
      </c>
      <c r="T1283">
        <v>66</v>
      </c>
      <c r="U1283">
        <v>0</v>
      </c>
      <c r="V1283">
        <v>21</v>
      </c>
      <c r="W1283">
        <v>27</v>
      </c>
      <c r="X1283">
        <v>77.78</v>
      </c>
      <c r="Y1283">
        <v>52.94</v>
      </c>
      <c r="Z1283">
        <v>367</v>
      </c>
      <c r="AA1283">
        <v>1</v>
      </c>
      <c r="AB1283">
        <v>0</v>
      </c>
      <c r="AC1283">
        <v>6</v>
      </c>
      <c r="AD1283">
        <v>41</v>
      </c>
      <c r="AE1283">
        <v>326</v>
      </c>
      <c r="AF1283">
        <v>392</v>
      </c>
      <c r="AG1283">
        <v>3</v>
      </c>
      <c r="AH1283">
        <v>3</v>
      </c>
      <c r="AI1283">
        <v>3</v>
      </c>
      <c r="AJ1283">
        <v>2</v>
      </c>
      <c r="AK1283">
        <v>12</v>
      </c>
      <c r="AL1283">
        <v>72</v>
      </c>
      <c r="AM1283">
        <v>6</v>
      </c>
      <c r="AN1283">
        <v>11</v>
      </c>
      <c r="AO1283">
        <v>54.55</v>
      </c>
      <c r="AP1283">
        <v>0</v>
      </c>
      <c r="AQ1283">
        <v>0</v>
      </c>
      <c r="AR1283">
        <v>0</v>
      </c>
      <c r="AS1283">
        <v>29.5</v>
      </c>
      <c r="AT1283">
        <v>49.17</v>
      </c>
      <c r="AU1283">
        <v>10</v>
      </c>
      <c r="AV1283">
        <v>46.5</v>
      </c>
      <c r="AW1283">
        <v>10</v>
      </c>
      <c r="AX1283">
        <v>47</v>
      </c>
      <c r="AY1283">
        <v>2</v>
      </c>
      <c r="AZ1283">
        <v>16</v>
      </c>
      <c r="BA1283" t="s">
        <v>1335</v>
      </c>
      <c r="BB1283" t="s">
        <v>122</v>
      </c>
      <c r="BC1283">
        <v>2</v>
      </c>
      <c r="BD1283">
        <v>0.03</v>
      </c>
    </row>
    <row r="1284" spans="1:56" x14ac:dyDescent="0.3">
      <c r="A1284" t="s">
        <v>585</v>
      </c>
      <c r="B1284">
        <v>2017</v>
      </c>
      <c r="C1284">
        <v>16</v>
      </c>
      <c r="D1284" t="s">
        <v>1237</v>
      </c>
      <c r="E1284" t="s">
        <v>153</v>
      </c>
      <c r="F1284" t="s">
        <v>154</v>
      </c>
      <c r="G1284" t="s">
        <v>103</v>
      </c>
      <c r="H1284" t="s">
        <v>122</v>
      </c>
      <c r="I1284" t="s">
        <v>1126</v>
      </c>
      <c r="J1284" t="s">
        <v>1126</v>
      </c>
      <c r="K1284">
        <v>4300</v>
      </c>
      <c r="L1284">
        <v>5400</v>
      </c>
      <c r="M1284" s="1">
        <v>7.5</v>
      </c>
      <c r="N1284" s="1">
        <v>6.5</v>
      </c>
      <c r="O1284">
        <v>19</v>
      </c>
      <c r="P1284">
        <v>-3</v>
      </c>
      <c r="Q1284">
        <v>20</v>
      </c>
      <c r="R1284">
        <v>24</v>
      </c>
      <c r="S1284">
        <v>47.06</v>
      </c>
      <c r="T1284">
        <v>66</v>
      </c>
      <c r="U1284">
        <v>0</v>
      </c>
      <c r="V1284">
        <v>21</v>
      </c>
      <c r="W1284">
        <v>27</v>
      </c>
      <c r="X1284">
        <v>77.78</v>
      </c>
      <c r="Y1284">
        <v>52.94</v>
      </c>
      <c r="Z1284">
        <v>367</v>
      </c>
      <c r="AA1284">
        <v>1</v>
      </c>
      <c r="AB1284">
        <v>0</v>
      </c>
      <c r="AC1284">
        <v>6</v>
      </c>
      <c r="AD1284">
        <v>41</v>
      </c>
      <c r="AE1284">
        <v>326</v>
      </c>
      <c r="AF1284">
        <v>392</v>
      </c>
      <c r="AG1284">
        <v>3</v>
      </c>
      <c r="AH1284">
        <v>3</v>
      </c>
      <c r="AI1284">
        <v>3</v>
      </c>
      <c r="AJ1284">
        <v>2</v>
      </c>
      <c r="AK1284">
        <v>12</v>
      </c>
      <c r="AL1284">
        <v>72</v>
      </c>
      <c r="AM1284">
        <v>6</v>
      </c>
      <c r="AN1284">
        <v>11</v>
      </c>
      <c r="AO1284">
        <v>54.55</v>
      </c>
      <c r="AP1284">
        <v>0</v>
      </c>
      <c r="AQ1284">
        <v>0</v>
      </c>
      <c r="AR1284">
        <v>0</v>
      </c>
      <c r="AS1284">
        <v>29.5</v>
      </c>
      <c r="AT1284">
        <v>49.17</v>
      </c>
      <c r="AU1284">
        <v>10</v>
      </c>
      <c r="AV1284">
        <v>46.5</v>
      </c>
      <c r="AW1284">
        <v>10</v>
      </c>
      <c r="AX1284">
        <v>47</v>
      </c>
      <c r="AY1284">
        <v>2</v>
      </c>
      <c r="AZ1284">
        <v>16</v>
      </c>
      <c r="BA1284" t="s">
        <v>1337</v>
      </c>
      <c r="BB1284" t="s">
        <v>122</v>
      </c>
      <c r="BC1284">
        <v>25</v>
      </c>
      <c r="BD1284">
        <v>0.37</v>
      </c>
    </row>
    <row r="1285" spans="1:56" x14ac:dyDescent="0.3">
      <c r="A1285" t="s">
        <v>569</v>
      </c>
      <c r="B1285">
        <v>2017</v>
      </c>
      <c r="C1285">
        <v>16</v>
      </c>
      <c r="D1285" t="s">
        <v>1242</v>
      </c>
      <c r="E1285" t="s">
        <v>78</v>
      </c>
      <c r="F1285" t="s">
        <v>79</v>
      </c>
      <c r="G1285" t="s">
        <v>111</v>
      </c>
      <c r="H1285" t="s">
        <v>72</v>
      </c>
      <c r="I1285" t="s">
        <v>1126</v>
      </c>
      <c r="J1285" t="s">
        <v>1126</v>
      </c>
      <c r="K1285">
        <v>3000</v>
      </c>
      <c r="L1285">
        <v>4500</v>
      </c>
      <c r="M1285" s="1">
        <v>0</v>
      </c>
      <c r="N1285" s="1">
        <v>0</v>
      </c>
      <c r="O1285">
        <v>23</v>
      </c>
      <c r="P1285">
        <v>-4</v>
      </c>
      <c r="Q1285">
        <v>19</v>
      </c>
      <c r="R1285">
        <v>26</v>
      </c>
      <c r="S1285">
        <v>40</v>
      </c>
      <c r="T1285">
        <v>97</v>
      </c>
      <c r="U1285">
        <v>1</v>
      </c>
      <c r="V1285">
        <v>22</v>
      </c>
      <c r="W1285">
        <v>39</v>
      </c>
      <c r="X1285">
        <v>56.410000000000004</v>
      </c>
      <c r="Y1285">
        <v>60</v>
      </c>
      <c r="Z1285">
        <v>275</v>
      </c>
      <c r="AA1285">
        <v>0</v>
      </c>
      <c r="AB1285">
        <v>1</v>
      </c>
      <c r="AC1285">
        <v>1</v>
      </c>
      <c r="AD1285">
        <v>6</v>
      </c>
      <c r="AE1285">
        <v>269</v>
      </c>
      <c r="AF1285">
        <v>366</v>
      </c>
      <c r="AG1285">
        <v>1</v>
      </c>
      <c r="AH1285">
        <v>0</v>
      </c>
      <c r="AI1285">
        <v>1</v>
      </c>
      <c r="AJ1285">
        <v>0</v>
      </c>
      <c r="AK1285">
        <v>5</v>
      </c>
      <c r="AL1285">
        <v>54</v>
      </c>
      <c r="AM1285">
        <v>3</v>
      </c>
      <c r="AN1285">
        <v>12</v>
      </c>
      <c r="AO1285">
        <v>25</v>
      </c>
      <c r="AP1285">
        <v>0</v>
      </c>
      <c r="AQ1285">
        <v>1</v>
      </c>
      <c r="AR1285">
        <v>0</v>
      </c>
      <c r="AS1285">
        <v>29.933333333333334</v>
      </c>
      <c r="AT1285">
        <v>49.89</v>
      </c>
      <c r="AU1285">
        <v>7</v>
      </c>
      <c r="AV1285">
        <v>49</v>
      </c>
      <c r="AW1285">
        <v>5.5</v>
      </c>
      <c r="AX1285">
        <v>46.5</v>
      </c>
      <c r="AY1285">
        <v>0</v>
      </c>
      <c r="AZ1285">
        <v>27</v>
      </c>
      <c r="BA1285" t="s">
        <v>1335</v>
      </c>
      <c r="BB1285" t="s">
        <v>72</v>
      </c>
      <c r="BC1285">
        <v>1</v>
      </c>
      <c r="BD1285">
        <v>0.01</v>
      </c>
    </row>
    <row r="1286" spans="1:56" x14ac:dyDescent="0.3">
      <c r="A1286" t="s">
        <v>569</v>
      </c>
      <c r="B1286">
        <v>2017</v>
      </c>
      <c r="C1286">
        <v>16</v>
      </c>
      <c r="D1286" t="s">
        <v>1128</v>
      </c>
      <c r="E1286" t="s">
        <v>78</v>
      </c>
      <c r="F1286" t="s">
        <v>79</v>
      </c>
      <c r="G1286" t="s">
        <v>111</v>
      </c>
      <c r="H1286" t="s">
        <v>72</v>
      </c>
      <c r="I1286" t="s">
        <v>1126</v>
      </c>
      <c r="J1286" t="s">
        <v>1126</v>
      </c>
      <c r="K1286">
        <v>4600</v>
      </c>
      <c r="L1286">
        <v>6000</v>
      </c>
      <c r="M1286" s="1">
        <v>14.9</v>
      </c>
      <c r="N1286" s="1">
        <v>13.4</v>
      </c>
      <c r="O1286">
        <v>23</v>
      </c>
      <c r="P1286">
        <v>-4</v>
      </c>
      <c r="Q1286">
        <v>19</v>
      </c>
      <c r="R1286">
        <v>26</v>
      </c>
      <c r="S1286">
        <v>40</v>
      </c>
      <c r="T1286">
        <v>97</v>
      </c>
      <c r="U1286">
        <v>1</v>
      </c>
      <c r="V1286">
        <v>22</v>
      </c>
      <c r="W1286">
        <v>39</v>
      </c>
      <c r="X1286">
        <v>56.410000000000004</v>
      </c>
      <c r="Y1286">
        <v>60</v>
      </c>
      <c r="Z1286">
        <v>275</v>
      </c>
      <c r="AA1286">
        <v>0</v>
      </c>
      <c r="AB1286">
        <v>1</v>
      </c>
      <c r="AC1286">
        <v>1</v>
      </c>
      <c r="AD1286">
        <v>6</v>
      </c>
      <c r="AE1286">
        <v>269</v>
      </c>
      <c r="AF1286">
        <v>366</v>
      </c>
      <c r="AG1286">
        <v>1</v>
      </c>
      <c r="AH1286">
        <v>0</v>
      </c>
      <c r="AI1286">
        <v>1</v>
      </c>
      <c r="AJ1286">
        <v>0</v>
      </c>
      <c r="AK1286">
        <v>5</v>
      </c>
      <c r="AL1286">
        <v>54</v>
      </c>
      <c r="AM1286">
        <v>3</v>
      </c>
      <c r="AN1286">
        <v>12</v>
      </c>
      <c r="AO1286">
        <v>25</v>
      </c>
      <c r="AP1286">
        <v>0</v>
      </c>
      <c r="AQ1286">
        <v>1</v>
      </c>
      <c r="AR1286">
        <v>0</v>
      </c>
      <c r="AS1286">
        <v>29.933333333333334</v>
      </c>
      <c r="AT1286">
        <v>49.89</v>
      </c>
      <c r="AU1286">
        <v>7</v>
      </c>
      <c r="AV1286">
        <v>49</v>
      </c>
      <c r="AW1286">
        <v>5.5</v>
      </c>
      <c r="AX1286">
        <v>46.5</v>
      </c>
      <c r="AY1286">
        <v>0</v>
      </c>
      <c r="AZ1286">
        <v>27</v>
      </c>
      <c r="BA1286" t="s">
        <v>1337</v>
      </c>
      <c r="BB1286" t="s">
        <v>72</v>
      </c>
      <c r="BC1286">
        <v>48</v>
      </c>
      <c r="BD1286">
        <v>0.7</v>
      </c>
    </row>
    <row r="1287" spans="1:56" x14ac:dyDescent="0.3">
      <c r="A1287" t="s">
        <v>569</v>
      </c>
      <c r="B1287">
        <v>2017</v>
      </c>
      <c r="C1287">
        <v>16</v>
      </c>
      <c r="D1287" t="s">
        <v>1134</v>
      </c>
      <c r="E1287" t="s">
        <v>78</v>
      </c>
      <c r="F1287" t="s">
        <v>79</v>
      </c>
      <c r="G1287" t="s">
        <v>111</v>
      </c>
      <c r="H1287" t="s">
        <v>72</v>
      </c>
      <c r="I1287" t="s">
        <v>1126</v>
      </c>
      <c r="J1287" t="s">
        <v>1126</v>
      </c>
      <c r="K1287">
        <v>4500</v>
      </c>
      <c r="L1287">
        <v>6000</v>
      </c>
      <c r="M1287" s="1">
        <v>4.0999999999999996</v>
      </c>
      <c r="N1287" s="1">
        <v>3.6</v>
      </c>
      <c r="O1287">
        <v>23</v>
      </c>
      <c r="P1287">
        <v>-4</v>
      </c>
      <c r="Q1287">
        <v>19</v>
      </c>
      <c r="R1287">
        <v>26</v>
      </c>
      <c r="S1287">
        <v>40</v>
      </c>
      <c r="T1287">
        <v>97</v>
      </c>
      <c r="U1287">
        <v>1</v>
      </c>
      <c r="V1287">
        <v>22</v>
      </c>
      <c r="W1287">
        <v>39</v>
      </c>
      <c r="X1287">
        <v>56.410000000000004</v>
      </c>
      <c r="Y1287">
        <v>60</v>
      </c>
      <c r="Z1287">
        <v>275</v>
      </c>
      <c r="AA1287">
        <v>0</v>
      </c>
      <c r="AB1287">
        <v>1</v>
      </c>
      <c r="AC1287">
        <v>1</v>
      </c>
      <c r="AD1287">
        <v>6</v>
      </c>
      <c r="AE1287">
        <v>269</v>
      </c>
      <c r="AF1287">
        <v>366</v>
      </c>
      <c r="AG1287">
        <v>1</v>
      </c>
      <c r="AH1287">
        <v>0</v>
      </c>
      <c r="AI1287">
        <v>1</v>
      </c>
      <c r="AJ1287">
        <v>0</v>
      </c>
      <c r="AK1287">
        <v>5</v>
      </c>
      <c r="AL1287">
        <v>54</v>
      </c>
      <c r="AM1287">
        <v>3</v>
      </c>
      <c r="AN1287">
        <v>12</v>
      </c>
      <c r="AO1287">
        <v>25</v>
      </c>
      <c r="AP1287">
        <v>0</v>
      </c>
      <c r="AQ1287">
        <v>1</v>
      </c>
      <c r="AR1287">
        <v>0</v>
      </c>
      <c r="AS1287">
        <v>29.933333333333334</v>
      </c>
      <c r="AT1287">
        <v>49.89</v>
      </c>
      <c r="AU1287">
        <v>7</v>
      </c>
      <c r="AV1287">
        <v>49</v>
      </c>
      <c r="AW1287">
        <v>5.5</v>
      </c>
      <c r="AX1287">
        <v>46.5</v>
      </c>
      <c r="AY1287">
        <v>0</v>
      </c>
      <c r="AZ1287">
        <v>27</v>
      </c>
      <c r="BA1287" t="s">
        <v>1335</v>
      </c>
      <c r="BB1287" t="s">
        <v>72</v>
      </c>
      <c r="BC1287">
        <v>23</v>
      </c>
      <c r="BD1287">
        <v>0.33</v>
      </c>
    </row>
    <row r="1288" spans="1:56" x14ac:dyDescent="0.3">
      <c r="A1288" t="s">
        <v>568</v>
      </c>
      <c r="B1288">
        <v>2017</v>
      </c>
      <c r="C1288">
        <v>16</v>
      </c>
      <c r="D1288" t="s">
        <v>1279</v>
      </c>
      <c r="E1288" t="s">
        <v>82</v>
      </c>
      <c r="F1288" t="s">
        <v>5</v>
      </c>
      <c r="G1288" t="s">
        <v>105</v>
      </c>
      <c r="H1288" t="s">
        <v>72</v>
      </c>
      <c r="I1288" t="s">
        <v>1126</v>
      </c>
      <c r="J1288" t="s">
        <v>1126</v>
      </c>
      <c r="K1288">
        <v>3500</v>
      </c>
      <c r="L1288">
        <v>5000</v>
      </c>
      <c r="M1288" s="1">
        <v>7.4</v>
      </c>
      <c r="N1288" s="1">
        <v>6.4</v>
      </c>
      <c r="O1288">
        <v>27</v>
      </c>
      <c r="P1288">
        <v>16</v>
      </c>
      <c r="Q1288">
        <v>19</v>
      </c>
      <c r="R1288">
        <v>29</v>
      </c>
      <c r="S1288">
        <v>43.94</v>
      </c>
      <c r="T1288">
        <v>87</v>
      </c>
      <c r="U1288">
        <v>0</v>
      </c>
      <c r="V1288">
        <v>19</v>
      </c>
      <c r="W1288">
        <v>37</v>
      </c>
      <c r="X1288">
        <v>51.349999999999994</v>
      </c>
      <c r="Y1288">
        <v>56.06</v>
      </c>
      <c r="Z1288">
        <v>299</v>
      </c>
      <c r="AA1288">
        <v>3</v>
      </c>
      <c r="AB1288">
        <v>1</v>
      </c>
      <c r="AC1288">
        <v>0</v>
      </c>
      <c r="AD1288">
        <v>0</v>
      </c>
      <c r="AE1288">
        <v>299</v>
      </c>
      <c r="AF1288">
        <v>386</v>
      </c>
      <c r="AG1288">
        <v>2</v>
      </c>
      <c r="AH1288">
        <v>1</v>
      </c>
      <c r="AI1288">
        <v>2</v>
      </c>
      <c r="AJ1288">
        <v>-1</v>
      </c>
      <c r="AK1288">
        <v>6</v>
      </c>
      <c r="AL1288">
        <v>35</v>
      </c>
      <c r="AM1288">
        <v>5</v>
      </c>
      <c r="AN1288">
        <v>13</v>
      </c>
      <c r="AO1288">
        <v>38.46</v>
      </c>
      <c r="AP1288">
        <v>0</v>
      </c>
      <c r="AQ1288">
        <v>0</v>
      </c>
      <c r="AR1288">
        <v>0</v>
      </c>
      <c r="AS1288">
        <v>29.55</v>
      </c>
      <c r="AT1288">
        <v>49.25</v>
      </c>
      <c r="AU1288">
        <v>-4</v>
      </c>
      <c r="AV1288">
        <v>42</v>
      </c>
      <c r="AW1288">
        <v>-3</v>
      </c>
      <c r="AX1288">
        <v>39.5</v>
      </c>
      <c r="AY1288">
        <v>4</v>
      </c>
      <c r="AZ1288">
        <v>11</v>
      </c>
      <c r="BA1288" t="s">
        <v>1335</v>
      </c>
      <c r="BB1288" t="s">
        <v>72</v>
      </c>
      <c r="BC1288">
        <v>35</v>
      </c>
      <c r="BD1288">
        <v>0.51</v>
      </c>
    </row>
    <row r="1289" spans="1:56" x14ac:dyDescent="0.3">
      <c r="A1289" t="s">
        <v>568</v>
      </c>
      <c r="B1289">
        <v>2017</v>
      </c>
      <c r="C1289">
        <v>16</v>
      </c>
      <c r="D1289" t="s">
        <v>1148</v>
      </c>
      <c r="E1289" t="s">
        <v>82</v>
      </c>
      <c r="F1289" t="s">
        <v>5</v>
      </c>
      <c r="G1289" t="s">
        <v>105</v>
      </c>
      <c r="H1289" t="s">
        <v>72</v>
      </c>
      <c r="I1289" t="s">
        <v>1126</v>
      </c>
      <c r="J1289" t="s">
        <v>1126</v>
      </c>
      <c r="K1289">
        <v>4300</v>
      </c>
      <c r="L1289">
        <v>6000</v>
      </c>
      <c r="M1289" s="1">
        <v>9.4</v>
      </c>
      <c r="N1289" s="1">
        <v>6.9</v>
      </c>
      <c r="O1289">
        <v>27</v>
      </c>
      <c r="P1289">
        <v>16</v>
      </c>
      <c r="Q1289">
        <v>19</v>
      </c>
      <c r="R1289">
        <v>29</v>
      </c>
      <c r="S1289">
        <v>43.94</v>
      </c>
      <c r="T1289">
        <v>87</v>
      </c>
      <c r="U1289">
        <v>0</v>
      </c>
      <c r="V1289">
        <v>19</v>
      </c>
      <c r="W1289">
        <v>37</v>
      </c>
      <c r="X1289">
        <v>51.349999999999994</v>
      </c>
      <c r="Y1289">
        <v>56.06</v>
      </c>
      <c r="Z1289">
        <v>299</v>
      </c>
      <c r="AA1289">
        <v>3</v>
      </c>
      <c r="AB1289">
        <v>1</v>
      </c>
      <c r="AC1289">
        <v>0</v>
      </c>
      <c r="AD1289">
        <v>0</v>
      </c>
      <c r="AE1289">
        <v>299</v>
      </c>
      <c r="AF1289">
        <v>386</v>
      </c>
      <c r="AG1289">
        <v>2</v>
      </c>
      <c r="AH1289">
        <v>1</v>
      </c>
      <c r="AI1289">
        <v>2</v>
      </c>
      <c r="AJ1289">
        <v>-1</v>
      </c>
      <c r="AK1289">
        <v>6</v>
      </c>
      <c r="AL1289">
        <v>35</v>
      </c>
      <c r="AM1289">
        <v>5</v>
      </c>
      <c r="AN1289">
        <v>13</v>
      </c>
      <c r="AO1289">
        <v>38.46</v>
      </c>
      <c r="AP1289">
        <v>0</v>
      </c>
      <c r="AQ1289">
        <v>0</v>
      </c>
      <c r="AR1289">
        <v>0</v>
      </c>
      <c r="AS1289">
        <v>29.55</v>
      </c>
      <c r="AT1289">
        <v>49.25</v>
      </c>
      <c r="AU1289">
        <v>-4</v>
      </c>
      <c r="AV1289">
        <v>42</v>
      </c>
      <c r="AW1289">
        <v>-3</v>
      </c>
      <c r="AX1289">
        <v>39.5</v>
      </c>
      <c r="AY1289">
        <v>4</v>
      </c>
      <c r="AZ1289">
        <v>11</v>
      </c>
      <c r="BA1289" t="s">
        <v>1337</v>
      </c>
      <c r="BB1289" t="s">
        <v>72</v>
      </c>
      <c r="BC1289">
        <v>34</v>
      </c>
      <c r="BD1289">
        <v>0.49</v>
      </c>
    </row>
    <row r="1290" spans="1:56" x14ac:dyDescent="0.3">
      <c r="A1290" t="s">
        <v>619</v>
      </c>
      <c r="B1290">
        <v>2017</v>
      </c>
      <c r="C1290">
        <v>17</v>
      </c>
      <c r="D1290" t="s">
        <v>1271</v>
      </c>
      <c r="E1290" t="s">
        <v>93</v>
      </c>
      <c r="F1290" t="s">
        <v>132</v>
      </c>
      <c r="G1290" t="s">
        <v>76</v>
      </c>
      <c r="H1290" t="s">
        <v>122</v>
      </c>
      <c r="I1290" t="s">
        <v>1126</v>
      </c>
      <c r="J1290" t="s">
        <v>1126</v>
      </c>
      <c r="K1290">
        <v>3500</v>
      </c>
      <c r="L1290">
        <v>5100</v>
      </c>
      <c r="M1290" s="1">
        <v>3</v>
      </c>
      <c r="N1290" s="1">
        <v>2.5</v>
      </c>
      <c r="O1290">
        <v>26</v>
      </c>
      <c r="P1290">
        <v>2</v>
      </c>
      <c r="Q1290">
        <v>19</v>
      </c>
      <c r="R1290">
        <v>33</v>
      </c>
      <c r="S1290">
        <v>49.25</v>
      </c>
      <c r="T1290">
        <v>116</v>
      </c>
      <c r="U1290">
        <v>1</v>
      </c>
      <c r="V1290">
        <v>15</v>
      </c>
      <c r="W1290">
        <v>34</v>
      </c>
      <c r="X1290">
        <v>44.12</v>
      </c>
      <c r="Y1290">
        <v>50.749999999999993</v>
      </c>
      <c r="Z1290">
        <v>145</v>
      </c>
      <c r="AA1290">
        <v>1</v>
      </c>
      <c r="AB1290">
        <v>1</v>
      </c>
      <c r="AC1290">
        <v>1</v>
      </c>
      <c r="AD1290">
        <v>2</v>
      </c>
      <c r="AE1290">
        <v>143</v>
      </c>
      <c r="AF1290">
        <v>259</v>
      </c>
      <c r="AG1290">
        <v>1</v>
      </c>
      <c r="AH1290">
        <v>0</v>
      </c>
      <c r="AI1290">
        <v>1</v>
      </c>
      <c r="AJ1290">
        <v>1</v>
      </c>
      <c r="AK1290">
        <v>4</v>
      </c>
      <c r="AL1290">
        <v>25</v>
      </c>
      <c r="AM1290">
        <v>4</v>
      </c>
      <c r="AN1290">
        <v>14</v>
      </c>
      <c r="AO1290">
        <v>28.57</v>
      </c>
      <c r="AP1290">
        <v>0</v>
      </c>
      <c r="AQ1290">
        <v>0</v>
      </c>
      <c r="AR1290">
        <v>0</v>
      </c>
      <c r="AS1290">
        <v>32.266666666666666</v>
      </c>
      <c r="AT1290">
        <v>53.779999999999994</v>
      </c>
      <c r="AU1290">
        <v>7.5</v>
      </c>
      <c r="AV1290">
        <v>41</v>
      </c>
      <c r="AW1290">
        <v>8</v>
      </c>
      <c r="AX1290">
        <v>38</v>
      </c>
      <c r="AY1290">
        <v>3</v>
      </c>
      <c r="AZ1290">
        <v>18</v>
      </c>
      <c r="BA1290" t="s">
        <v>1335</v>
      </c>
      <c r="BB1290" t="s">
        <v>122</v>
      </c>
      <c r="BC1290">
        <v>16</v>
      </c>
      <c r="BD1290">
        <v>0.23</v>
      </c>
    </row>
    <row r="1291" spans="1:56" x14ac:dyDescent="0.3">
      <c r="A1291" t="s">
        <v>619</v>
      </c>
      <c r="B1291">
        <v>2017</v>
      </c>
      <c r="C1291">
        <v>17</v>
      </c>
      <c r="D1291" t="s">
        <v>1254</v>
      </c>
      <c r="E1291" t="s">
        <v>93</v>
      </c>
      <c r="F1291" t="s">
        <v>132</v>
      </c>
      <c r="G1291" t="s">
        <v>76</v>
      </c>
      <c r="H1291" t="s">
        <v>122</v>
      </c>
      <c r="I1291" t="s">
        <v>1126</v>
      </c>
      <c r="J1291" t="s">
        <v>1126</v>
      </c>
      <c r="K1291">
        <v>3000</v>
      </c>
      <c r="L1291">
        <v>4500</v>
      </c>
      <c r="M1291" s="1">
        <v>9.9</v>
      </c>
      <c r="N1291" s="1">
        <v>9.9</v>
      </c>
      <c r="O1291">
        <v>26</v>
      </c>
      <c r="P1291">
        <v>2</v>
      </c>
      <c r="Q1291">
        <v>19</v>
      </c>
      <c r="R1291">
        <v>33</v>
      </c>
      <c r="S1291">
        <v>49.25</v>
      </c>
      <c r="T1291">
        <v>116</v>
      </c>
      <c r="U1291">
        <v>1</v>
      </c>
      <c r="V1291">
        <v>15</v>
      </c>
      <c r="W1291">
        <v>34</v>
      </c>
      <c r="X1291">
        <v>44.12</v>
      </c>
      <c r="Y1291">
        <v>50.749999999999993</v>
      </c>
      <c r="Z1291">
        <v>145</v>
      </c>
      <c r="AA1291">
        <v>1</v>
      </c>
      <c r="AB1291">
        <v>1</v>
      </c>
      <c r="AC1291">
        <v>1</v>
      </c>
      <c r="AD1291">
        <v>2</v>
      </c>
      <c r="AE1291">
        <v>143</v>
      </c>
      <c r="AF1291">
        <v>259</v>
      </c>
      <c r="AG1291">
        <v>1</v>
      </c>
      <c r="AH1291">
        <v>0</v>
      </c>
      <c r="AI1291">
        <v>1</v>
      </c>
      <c r="AJ1291">
        <v>1</v>
      </c>
      <c r="AK1291">
        <v>4</v>
      </c>
      <c r="AL1291">
        <v>25</v>
      </c>
      <c r="AM1291">
        <v>4</v>
      </c>
      <c r="AN1291">
        <v>14</v>
      </c>
      <c r="AO1291">
        <v>28.57</v>
      </c>
      <c r="AP1291">
        <v>0</v>
      </c>
      <c r="AQ1291">
        <v>0</v>
      </c>
      <c r="AR1291">
        <v>0</v>
      </c>
      <c r="AS1291">
        <v>32.266666666666666</v>
      </c>
      <c r="AT1291">
        <v>53.779999999999994</v>
      </c>
      <c r="AU1291">
        <v>7.5</v>
      </c>
      <c r="AV1291">
        <v>41</v>
      </c>
      <c r="AW1291">
        <v>8</v>
      </c>
      <c r="AX1291">
        <v>38</v>
      </c>
      <c r="AY1291">
        <v>3</v>
      </c>
      <c r="AZ1291">
        <v>18</v>
      </c>
      <c r="BA1291" t="s">
        <v>1335</v>
      </c>
      <c r="BB1291" t="s">
        <v>122</v>
      </c>
      <c r="BC1291">
        <v>16</v>
      </c>
      <c r="BD1291">
        <v>0.23</v>
      </c>
    </row>
    <row r="1292" spans="1:56" x14ac:dyDescent="0.3">
      <c r="A1292" t="s">
        <v>619</v>
      </c>
      <c r="B1292">
        <v>2017</v>
      </c>
      <c r="C1292">
        <v>17</v>
      </c>
      <c r="D1292" t="s">
        <v>1213</v>
      </c>
      <c r="E1292" t="s">
        <v>93</v>
      </c>
      <c r="F1292" t="s">
        <v>132</v>
      </c>
      <c r="G1292" t="s">
        <v>76</v>
      </c>
      <c r="H1292" t="s">
        <v>122</v>
      </c>
      <c r="I1292" t="s">
        <v>1126</v>
      </c>
      <c r="J1292" t="s">
        <v>1126</v>
      </c>
      <c r="K1292">
        <v>4100</v>
      </c>
      <c r="L1292">
        <v>5800</v>
      </c>
      <c r="M1292" s="1">
        <v>9.1</v>
      </c>
      <c r="N1292" s="1">
        <v>8.6</v>
      </c>
      <c r="O1292">
        <v>26</v>
      </c>
      <c r="P1292">
        <v>2</v>
      </c>
      <c r="Q1292">
        <v>19</v>
      </c>
      <c r="R1292">
        <v>33</v>
      </c>
      <c r="S1292">
        <v>49.25</v>
      </c>
      <c r="T1292">
        <v>116</v>
      </c>
      <c r="U1292">
        <v>1</v>
      </c>
      <c r="V1292">
        <v>15</v>
      </c>
      <c r="W1292">
        <v>34</v>
      </c>
      <c r="X1292">
        <v>44.12</v>
      </c>
      <c r="Y1292">
        <v>50.749999999999993</v>
      </c>
      <c r="Z1292">
        <v>145</v>
      </c>
      <c r="AA1292">
        <v>1</v>
      </c>
      <c r="AB1292">
        <v>1</v>
      </c>
      <c r="AC1292">
        <v>1</v>
      </c>
      <c r="AD1292">
        <v>2</v>
      </c>
      <c r="AE1292">
        <v>143</v>
      </c>
      <c r="AF1292">
        <v>259</v>
      </c>
      <c r="AG1292">
        <v>1</v>
      </c>
      <c r="AH1292">
        <v>0</v>
      </c>
      <c r="AI1292">
        <v>1</v>
      </c>
      <c r="AJ1292">
        <v>1</v>
      </c>
      <c r="AK1292">
        <v>4</v>
      </c>
      <c r="AL1292">
        <v>25</v>
      </c>
      <c r="AM1292">
        <v>4</v>
      </c>
      <c r="AN1292">
        <v>14</v>
      </c>
      <c r="AO1292">
        <v>28.57</v>
      </c>
      <c r="AP1292">
        <v>0</v>
      </c>
      <c r="AQ1292">
        <v>0</v>
      </c>
      <c r="AR1292">
        <v>0</v>
      </c>
      <c r="AS1292">
        <v>32.266666666666666</v>
      </c>
      <c r="AT1292">
        <v>53.779999999999994</v>
      </c>
      <c r="AU1292">
        <v>7.5</v>
      </c>
      <c r="AV1292">
        <v>41</v>
      </c>
      <c r="AW1292">
        <v>8</v>
      </c>
      <c r="AX1292">
        <v>38</v>
      </c>
      <c r="AY1292">
        <v>3</v>
      </c>
      <c r="AZ1292">
        <v>18</v>
      </c>
      <c r="BA1292" t="s">
        <v>1337</v>
      </c>
      <c r="BB1292" t="s">
        <v>122</v>
      </c>
      <c r="BC1292">
        <v>36</v>
      </c>
      <c r="BD1292">
        <v>0.51</v>
      </c>
    </row>
    <row r="1293" spans="1:56" x14ac:dyDescent="0.3">
      <c r="A1293" t="s">
        <v>599</v>
      </c>
      <c r="B1293">
        <v>2017</v>
      </c>
      <c r="C1293">
        <v>17</v>
      </c>
      <c r="D1293" t="s">
        <v>1226</v>
      </c>
      <c r="E1293" t="s">
        <v>109</v>
      </c>
      <c r="F1293" t="s">
        <v>11</v>
      </c>
      <c r="G1293" t="s">
        <v>103</v>
      </c>
      <c r="H1293" t="s">
        <v>72</v>
      </c>
      <c r="I1293" t="s">
        <v>1126</v>
      </c>
      <c r="J1293" t="s">
        <v>1126</v>
      </c>
      <c r="K1293">
        <v>3000</v>
      </c>
      <c r="L1293">
        <v>4500</v>
      </c>
      <c r="M1293" s="1">
        <v>0</v>
      </c>
      <c r="N1293" s="1">
        <v>0</v>
      </c>
      <c r="O1293">
        <v>22</v>
      </c>
      <c r="P1293">
        <v>12</v>
      </c>
      <c r="Q1293">
        <v>20</v>
      </c>
      <c r="R1293">
        <v>26</v>
      </c>
      <c r="S1293">
        <v>36.620000000000005</v>
      </c>
      <c r="T1293">
        <v>60</v>
      </c>
      <c r="U1293">
        <v>0</v>
      </c>
      <c r="V1293">
        <v>28</v>
      </c>
      <c r="W1293">
        <v>45</v>
      </c>
      <c r="X1293">
        <v>62.22</v>
      </c>
      <c r="Y1293">
        <v>63.38</v>
      </c>
      <c r="Z1293">
        <v>317</v>
      </c>
      <c r="AA1293">
        <v>1</v>
      </c>
      <c r="AB1293">
        <v>0</v>
      </c>
      <c r="AC1293">
        <v>1</v>
      </c>
      <c r="AD1293">
        <v>6</v>
      </c>
      <c r="AE1293">
        <v>311</v>
      </c>
      <c r="AF1293">
        <v>371</v>
      </c>
      <c r="AG1293">
        <v>1</v>
      </c>
      <c r="AH1293">
        <v>0</v>
      </c>
      <c r="AI1293">
        <v>0</v>
      </c>
      <c r="AJ1293">
        <v>-3</v>
      </c>
      <c r="AK1293">
        <v>7</v>
      </c>
      <c r="AL1293">
        <v>60</v>
      </c>
      <c r="AM1293">
        <v>6</v>
      </c>
      <c r="AN1293">
        <v>16</v>
      </c>
      <c r="AO1293">
        <v>37.5</v>
      </c>
      <c r="AP1293">
        <v>0</v>
      </c>
      <c r="AQ1293">
        <v>0</v>
      </c>
      <c r="AR1293">
        <v>0</v>
      </c>
      <c r="AS1293">
        <v>34.700000000000003</v>
      </c>
      <c r="AT1293">
        <v>57.830000000000005</v>
      </c>
      <c r="AU1293">
        <v>-3</v>
      </c>
      <c r="AV1293">
        <v>47</v>
      </c>
      <c r="AW1293">
        <v>-5</v>
      </c>
      <c r="AX1293">
        <v>44.5</v>
      </c>
      <c r="AY1293">
        <v>2</v>
      </c>
      <c r="AZ1293">
        <v>10</v>
      </c>
      <c r="BA1293" t="s">
        <v>1335</v>
      </c>
      <c r="BB1293" t="s">
        <v>72</v>
      </c>
      <c r="BC1293">
        <v>14</v>
      </c>
      <c r="BD1293">
        <v>0.19</v>
      </c>
    </row>
    <row r="1294" spans="1:56" x14ac:dyDescent="0.3">
      <c r="A1294" t="s">
        <v>599</v>
      </c>
      <c r="B1294">
        <v>2017</v>
      </c>
      <c r="C1294">
        <v>17</v>
      </c>
      <c r="D1294" t="s">
        <v>1186</v>
      </c>
      <c r="E1294" t="s">
        <v>109</v>
      </c>
      <c r="F1294" t="s">
        <v>11</v>
      </c>
      <c r="G1294" t="s">
        <v>103</v>
      </c>
      <c r="H1294" t="s">
        <v>72</v>
      </c>
      <c r="I1294" t="s">
        <v>1126</v>
      </c>
      <c r="J1294" t="s">
        <v>1126</v>
      </c>
      <c r="K1294">
        <v>5600</v>
      </c>
      <c r="L1294">
        <v>6900</v>
      </c>
      <c r="M1294" s="1">
        <v>25.8</v>
      </c>
      <c r="N1294" s="1">
        <v>21.3</v>
      </c>
      <c r="O1294">
        <v>22</v>
      </c>
      <c r="P1294">
        <v>12</v>
      </c>
      <c r="Q1294">
        <v>20</v>
      </c>
      <c r="R1294">
        <v>26</v>
      </c>
      <c r="S1294">
        <v>36.620000000000005</v>
      </c>
      <c r="T1294">
        <v>60</v>
      </c>
      <c r="U1294">
        <v>0</v>
      </c>
      <c r="V1294">
        <v>28</v>
      </c>
      <c r="W1294">
        <v>45</v>
      </c>
      <c r="X1294">
        <v>62.22</v>
      </c>
      <c r="Y1294">
        <v>63.38</v>
      </c>
      <c r="Z1294">
        <v>317</v>
      </c>
      <c r="AA1294">
        <v>1</v>
      </c>
      <c r="AB1294">
        <v>0</v>
      </c>
      <c r="AC1294">
        <v>1</v>
      </c>
      <c r="AD1294">
        <v>6</v>
      </c>
      <c r="AE1294">
        <v>311</v>
      </c>
      <c r="AF1294">
        <v>371</v>
      </c>
      <c r="AG1294">
        <v>1</v>
      </c>
      <c r="AH1294">
        <v>0</v>
      </c>
      <c r="AI1294">
        <v>0</v>
      </c>
      <c r="AJ1294">
        <v>-3</v>
      </c>
      <c r="AK1294">
        <v>7</v>
      </c>
      <c r="AL1294">
        <v>60</v>
      </c>
      <c r="AM1294">
        <v>6</v>
      </c>
      <c r="AN1294">
        <v>16</v>
      </c>
      <c r="AO1294">
        <v>37.5</v>
      </c>
      <c r="AP1294">
        <v>0</v>
      </c>
      <c r="AQ1294">
        <v>0</v>
      </c>
      <c r="AR1294">
        <v>0</v>
      </c>
      <c r="AS1294">
        <v>34.700000000000003</v>
      </c>
      <c r="AT1294">
        <v>57.830000000000005</v>
      </c>
      <c r="AU1294">
        <v>-3</v>
      </c>
      <c r="AV1294">
        <v>47</v>
      </c>
      <c r="AW1294">
        <v>-5</v>
      </c>
      <c r="AX1294">
        <v>44.5</v>
      </c>
      <c r="AY1294">
        <v>2</v>
      </c>
      <c r="AZ1294">
        <v>10</v>
      </c>
      <c r="BA1294" t="s">
        <v>1337</v>
      </c>
      <c r="BB1294" t="s">
        <v>72</v>
      </c>
      <c r="BC1294">
        <v>38</v>
      </c>
      <c r="BD1294">
        <v>0.53</v>
      </c>
    </row>
    <row r="1295" spans="1:56" x14ac:dyDescent="0.3">
      <c r="A1295" t="s">
        <v>599</v>
      </c>
      <c r="B1295">
        <v>2017</v>
      </c>
      <c r="C1295">
        <v>17</v>
      </c>
      <c r="D1295" t="s">
        <v>1191</v>
      </c>
      <c r="E1295" t="s">
        <v>109</v>
      </c>
      <c r="F1295" t="s">
        <v>11</v>
      </c>
      <c r="G1295" t="s">
        <v>103</v>
      </c>
      <c r="H1295" t="s">
        <v>72</v>
      </c>
      <c r="I1295" t="s">
        <v>1126</v>
      </c>
      <c r="J1295" t="s">
        <v>1126</v>
      </c>
      <c r="K1295">
        <v>4800</v>
      </c>
      <c r="L1295">
        <v>5800</v>
      </c>
      <c r="M1295" s="1">
        <v>5.7</v>
      </c>
      <c r="N1295" s="1">
        <v>4.7</v>
      </c>
      <c r="O1295">
        <v>22</v>
      </c>
      <c r="P1295">
        <v>12</v>
      </c>
      <c r="Q1295">
        <v>20</v>
      </c>
      <c r="R1295">
        <v>26</v>
      </c>
      <c r="S1295">
        <v>36.620000000000005</v>
      </c>
      <c r="T1295">
        <v>60</v>
      </c>
      <c r="U1295">
        <v>0</v>
      </c>
      <c r="V1295">
        <v>28</v>
      </c>
      <c r="W1295">
        <v>45</v>
      </c>
      <c r="X1295">
        <v>62.22</v>
      </c>
      <c r="Y1295">
        <v>63.38</v>
      </c>
      <c r="Z1295">
        <v>317</v>
      </c>
      <c r="AA1295">
        <v>1</v>
      </c>
      <c r="AB1295">
        <v>0</v>
      </c>
      <c r="AC1295">
        <v>1</v>
      </c>
      <c r="AD1295">
        <v>6</v>
      </c>
      <c r="AE1295">
        <v>311</v>
      </c>
      <c r="AF1295">
        <v>371</v>
      </c>
      <c r="AG1295">
        <v>1</v>
      </c>
      <c r="AH1295">
        <v>0</v>
      </c>
      <c r="AI1295">
        <v>0</v>
      </c>
      <c r="AJ1295">
        <v>-3</v>
      </c>
      <c r="AK1295">
        <v>7</v>
      </c>
      <c r="AL1295">
        <v>60</v>
      </c>
      <c r="AM1295">
        <v>6</v>
      </c>
      <c r="AN1295">
        <v>16</v>
      </c>
      <c r="AO1295">
        <v>37.5</v>
      </c>
      <c r="AP1295">
        <v>0</v>
      </c>
      <c r="AQ1295">
        <v>0</v>
      </c>
      <c r="AR1295">
        <v>0</v>
      </c>
      <c r="AS1295">
        <v>34.700000000000003</v>
      </c>
      <c r="AT1295">
        <v>57.830000000000005</v>
      </c>
      <c r="AU1295">
        <v>-3</v>
      </c>
      <c r="AV1295">
        <v>47</v>
      </c>
      <c r="AW1295">
        <v>-5</v>
      </c>
      <c r="AX1295">
        <v>44.5</v>
      </c>
      <c r="AY1295">
        <v>2</v>
      </c>
      <c r="AZ1295">
        <v>10</v>
      </c>
      <c r="BA1295" t="s">
        <v>1337</v>
      </c>
      <c r="BB1295" t="s">
        <v>72</v>
      </c>
      <c r="BC1295">
        <v>41</v>
      </c>
      <c r="BD1295">
        <v>0.56999999999999995</v>
      </c>
    </row>
    <row r="1296" spans="1:56" x14ac:dyDescent="0.3">
      <c r="A1296" t="s">
        <v>601</v>
      </c>
      <c r="B1296">
        <v>2017</v>
      </c>
      <c r="C1296">
        <v>17</v>
      </c>
      <c r="D1296" t="s">
        <v>1252</v>
      </c>
      <c r="E1296" t="s">
        <v>100</v>
      </c>
      <c r="F1296" t="s">
        <v>137</v>
      </c>
      <c r="G1296" t="s">
        <v>98</v>
      </c>
      <c r="H1296" t="s">
        <v>72</v>
      </c>
      <c r="I1296" t="s">
        <v>1126</v>
      </c>
      <c r="J1296" t="s">
        <v>1126</v>
      </c>
      <c r="K1296">
        <v>5600</v>
      </c>
      <c r="L1296">
        <v>6800</v>
      </c>
      <c r="M1296" s="1">
        <v>17.600000000000001</v>
      </c>
      <c r="N1296" s="1">
        <v>16.600000000000001</v>
      </c>
      <c r="O1296">
        <v>27</v>
      </c>
      <c r="P1296">
        <v>-4</v>
      </c>
      <c r="Q1296">
        <v>19</v>
      </c>
      <c r="R1296">
        <v>26</v>
      </c>
      <c r="S1296">
        <v>35.620000000000005</v>
      </c>
      <c r="T1296">
        <v>118</v>
      </c>
      <c r="U1296">
        <v>1</v>
      </c>
      <c r="V1296">
        <v>25</v>
      </c>
      <c r="W1296">
        <v>47</v>
      </c>
      <c r="X1296">
        <v>53.190000000000005</v>
      </c>
      <c r="Y1296">
        <v>64.38000000000001</v>
      </c>
      <c r="Z1296">
        <v>203</v>
      </c>
      <c r="AA1296">
        <v>2</v>
      </c>
      <c r="AB1296">
        <v>1</v>
      </c>
      <c r="AC1296">
        <v>1</v>
      </c>
      <c r="AD1296">
        <v>9</v>
      </c>
      <c r="AE1296">
        <v>194</v>
      </c>
      <c r="AF1296">
        <v>312</v>
      </c>
      <c r="AG1296">
        <v>0</v>
      </c>
      <c r="AH1296">
        <v>0</v>
      </c>
      <c r="AI1296">
        <v>1</v>
      </c>
      <c r="AJ1296">
        <v>0</v>
      </c>
      <c r="AK1296">
        <v>5</v>
      </c>
      <c r="AL1296">
        <v>47</v>
      </c>
      <c r="AM1296">
        <v>5</v>
      </c>
      <c r="AN1296">
        <v>17</v>
      </c>
      <c r="AO1296">
        <v>29.409999999999997</v>
      </c>
      <c r="AP1296">
        <v>1</v>
      </c>
      <c r="AQ1296">
        <v>2</v>
      </c>
      <c r="AR1296">
        <v>50</v>
      </c>
      <c r="AS1296">
        <v>31.35</v>
      </c>
      <c r="AT1296">
        <v>52.25</v>
      </c>
      <c r="AU1296">
        <v>-10</v>
      </c>
      <c r="AV1296">
        <v>41</v>
      </c>
      <c r="AW1296">
        <v>-8</v>
      </c>
      <c r="AX1296">
        <v>40</v>
      </c>
      <c r="AY1296">
        <v>1</v>
      </c>
      <c r="AZ1296">
        <v>25</v>
      </c>
      <c r="BA1296" t="s">
        <v>1337</v>
      </c>
      <c r="BB1296" t="s">
        <v>72</v>
      </c>
      <c r="BC1296">
        <v>29</v>
      </c>
      <c r="BD1296">
        <v>0.38</v>
      </c>
    </row>
    <row r="1297" spans="1:56" x14ac:dyDescent="0.3">
      <c r="A1297" t="s">
        <v>601</v>
      </c>
      <c r="B1297">
        <v>2017</v>
      </c>
      <c r="C1297">
        <v>17</v>
      </c>
      <c r="D1297" t="s">
        <v>1193</v>
      </c>
      <c r="E1297" t="s">
        <v>100</v>
      </c>
      <c r="F1297" t="s">
        <v>137</v>
      </c>
      <c r="G1297" t="s">
        <v>98</v>
      </c>
      <c r="H1297" t="s">
        <v>72</v>
      </c>
      <c r="I1297" t="s">
        <v>1126</v>
      </c>
      <c r="J1297" t="s">
        <v>1126</v>
      </c>
      <c r="K1297">
        <v>3900</v>
      </c>
      <c r="L1297">
        <v>4700</v>
      </c>
      <c r="M1297" s="1">
        <v>5.9</v>
      </c>
      <c r="N1297" s="1">
        <v>3.9</v>
      </c>
      <c r="O1297">
        <v>27</v>
      </c>
      <c r="P1297">
        <v>-4</v>
      </c>
      <c r="Q1297">
        <v>19</v>
      </c>
      <c r="R1297">
        <v>26</v>
      </c>
      <c r="S1297">
        <v>35.620000000000005</v>
      </c>
      <c r="T1297">
        <v>118</v>
      </c>
      <c r="U1297">
        <v>1</v>
      </c>
      <c r="V1297">
        <v>25</v>
      </c>
      <c r="W1297">
        <v>47</v>
      </c>
      <c r="X1297">
        <v>53.190000000000005</v>
      </c>
      <c r="Y1297">
        <v>64.38000000000001</v>
      </c>
      <c r="Z1297">
        <v>203</v>
      </c>
      <c r="AA1297">
        <v>2</v>
      </c>
      <c r="AB1297">
        <v>1</v>
      </c>
      <c r="AC1297">
        <v>1</v>
      </c>
      <c r="AD1297">
        <v>9</v>
      </c>
      <c r="AE1297">
        <v>194</v>
      </c>
      <c r="AF1297">
        <v>312</v>
      </c>
      <c r="AG1297">
        <v>0</v>
      </c>
      <c r="AH1297">
        <v>0</v>
      </c>
      <c r="AI1297">
        <v>1</v>
      </c>
      <c r="AJ1297">
        <v>0</v>
      </c>
      <c r="AK1297">
        <v>5</v>
      </c>
      <c r="AL1297">
        <v>47</v>
      </c>
      <c r="AM1297">
        <v>5</v>
      </c>
      <c r="AN1297">
        <v>17</v>
      </c>
      <c r="AO1297">
        <v>29.409999999999997</v>
      </c>
      <c r="AP1297">
        <v>1</v>
      </c>
      <c r="AQ1297">
        <v>2</v>
      </c>
      <c r="AR1297">
        <v>50</v>
      </c>
      <c r="AS1297">
        <v>31.35</v>
      </c>
      <c r="AT1297">
        <v>52.25</v>
      </c>
      <c r="AU1297">
        <v>-10</v>
      </c>
      <c r="AV1297">
        <v>41</v>
      </c>
      <c r="AW1297">
        <v>-8</v>
      </c>
      <c r="AX1297">
        <v>40</v>
      </c>
      <c r="AY1297">
        <v>1</v>
      </c>
      <c r="AZ1297">
        <v>25</v>
      </c>
      <c r="BA1297" t="s">
        <v>1335</v>
      </c>
      <c r="BB1297" t="s">
        <v>72</v>
      </c>
      <c r="BC1297">
        <v>30</v>
      </c>
      <c r="BD1297">
        <v>0.39</v>
      </c>
    </row>
    <row r="1298" spans="1:56" x14ac:dyDescent="0.3">
      <c r="A1298" t="s">
        <v>601</v>
      </c>
      <c r="B1298">
        <v>2017</v>
      </c>
      <c r="C1298">
        <v>17</v>
      </c>
      <c r="D1298" t="s">
        <v>1221</v>
      </c>
      <c r="E1298" t="s">
        <v>100</v>
      </c>
      <c r="F1298" t="s">
        <v>137</v>
      </c>
      <c r="G1298" t="s">
        <v>98</v>
      </c>
      <c r="H1298" t="s">
        <v>72</v>
      </c>
      <c r="I1298" t="s">
        <v>1126</v>
      </c>
      <c r="J1298" t="s">
        <v>1126</v>
      </c>
      <c r="K1298">
        <v>3800</v>
      </c>
      <c r="L1298">
        <v>6000</v>
      </c>
      <c r="M1298" s="1">
        <v>3.7</v>
      </c>
      <c r="N1298" s="1">
        <v>3.7</v>
      </c>
      <c r="O1298">
        <v>27</v>
      </c>
      <c r="P1298">
        <v>-4</v>
      </c>
      <c r="Q1298">
        <v>19</v>
      </c>
      <c r="R1298">
        <v>26</v>
      </c>
      <c r="S1298">
        <v>35.620000000000005</v>
      </c>
      <c r="T1298">
        <v>118</v>
      </c>
      <c r="U1298">
        <v>1</v>
      </c>
      <c r="V1298">
        <v>25</v>
      </c>
      <c r="W1298">
        <v>47</v>
      </c>
      <c r="X1298">
        <v>53.190000000000005</v>
      </c>
      <c r="Y1298">
        <v>64.38000000000001</v>
      </c>
      <c r="Z1298">
        <v>203</v>
      </c>
      <c r="AA1298">
        <v>2</v>
      </c>
      <c r="AB1298">
        <v>1</v>
      </c>
      <c r="AC1298">
        <v>1</v>
      </c>
      <c r="AD1298">
        <v>9</v>
      </c>
      <c r="AE1298">
        <v>194</v>
      </c>
      <c r="AF1298">
        <v>312</v>
      </c>
      <c r="AG1298">
        <v>0</v>
      </c>
      <c r="AH1298">
        <v>0</v>
      </c>
      <c r="AI1298">
        <v>1</v>
      </c>
      <c r="AJ1298">
        <v>0</v>
      </c>
      <c r="AK1298">
        <v>5</v>
      </c>
      <c r="AL1298">
        <v>47</v>
      </c>
      <c r="AM1298">
        <v>5</v>
      </c>
      <c r="AN1298">
        <v>17</v>
      </c>
      <c r="AO1298">
        <v>29.409999999999997</v>
      </c>
      <c r="AP1298">
        <v>1</v>
      </c>
      <c r="AQ1298">
        <v>2</v>
      </c>
      <c r="AR1298">
        <v>50</v>
      </c>
      <c r="AS1298">
        <v>31.35</v>
      </c>
      <c r="AT1298">
        <v>52.25</v>
      </c>
      <c r="AU1298">
        <v>-10</v>
      </c>
      <c r="AV1298">
        <v>41</v>
      </c>
      <c r="AW1298">
        <v>-8</v>
      </c>
      <c r="AX1298">
        <v>40</v>
      </c>
      <c r="AY1298">
        <v>1</v>
      </c>
      <c r="AZ1298">
        <v>25</v>
      </c>
      <c r="BA1298" t="s">
        <v>1335</v>
      </c>
      <c r="BB1298" t="s">
        <v>72</v>
      </c>
      <c r="BC1298">
        <v>23</v>
      </c>
      <c r="BD1298">
        <v>0.3</v>
      </c>
    </row>
    <row r="1299" spans="1:56" x14ac:dyDescent="0.3">
      <c r="A1299" t="s">
        <v>615</v>
      </c>
      <c r="B1299">
        <v>2017</v>
      </c>
      <c r="C1299">
        <v>17</v>
      </c>
      <c r="D1299" t="s">
        <v>1125</v>
      </c>
      <c r="E1299" t="s">
        <v>88</v>
      </c>
      <c r="F1299" t="s">
        <v>89</v>
      </c>
      <c r="G1299" t="s">
        <v>156</v>
      </c>
      <c r="H1299" t="s">
        <v>122</v>
      </c>
      <c r="I1299" t="s">
        <v>1126</v>
      </c>
      <c r="J1299" t="s">
        <v>1126</v>
      </c>
      <c r="K1299">
        <v>8000</v>
      </c>
      <c r="L1299">
        <v>8200</v>
      </c>
      <c r="M1299" s="1">
        <v>5.2</v>
      </c>
      <c r="N1299" s="1">
        <v>4.2</v>
      </c>
      <c r="O1299">
        <v>22</v>
      </c>
      <c r="P1299">
        <v>6</v>
      </c>
      <c r="Q1299">
        <v>23</v>
      </c>
      <c r="R1299">
        <v>32</v>
      </c>
      <c r="S1299">
        <v>54.24</v>
      </c>
      <c r="T1299">
        <v>126</v>
      </c>
      <c r="U1299">
        <v>1</v>
      </c>
      <c r="V1299">
        <v>19</v>
      </c>
      <c r="W1299">
        <v>27</v>
      </c>
      <c r="X1299">
        <v>70.37</v>
      </c>
      <c r="Y1299">
        <v>45.76</v>
      </c>
      <c r="Z1299">
        <v>204</v>
      </c>
      <c r="AA1299">
        <v>1</v>
      </c>
      <c r="AB1299">
        <v>0</v>
      </c>
      <c r="AC1299">
        <v>4</v>
      </c>
      <c r="AD1299">
        <v>18</v>
      </c>
      <c r="AE1299">
        <v>186</v>
      </c>
      <c r="AF1299">
        <v>312</v>
      </c>
      <c r="AG1299">
        <v>0</v>
      </c>
      <c r="AH1299">
        <v>0</v>
      </c>
      <c r="AI1299">
        <v>0</v>
      </c>
      <c r="AJ1299">
        <v>-1</v>
      </c>
      <c r="AK1299">
        <v>6</v>
      </c>
      <c r="AL1299">
        <v>45</v>
      </c>
      <c r="AM1299">
        <v>5</v>
      </c>
      <c r="AN1299">
        <v>12</v>
      </c>
      <c r="AO1299">
        <v>41.67</v>
      </c>
      <c r="AP1299">
        <v>0</v>
      </c>
      <c r="AQ1299">
        <v>0</v>
      </c>
      <c r="AR1299">
        <v>0</v>
      </c>
      <c r="AS1299">
        <v>31.066666666666666</v>
      </c>
      <c r="AT1299">
        <v>51.78</v>
      </c>
      <c r="AU1299">
        <v>-3</v>
      </c>
      <c r="AV1299">
        <v>42</v>
      </c>
      <c r="AW1299">
        <v>-2.5</v>
      </c>
      <c r="AX1299">
        <v>41.5</v>
      </c>
      <c r="AY1299">
        <v>1</v>
      </c>
      <c r="AZ1299">
        <v>16</v>
      </c>
      <c r="BA1299" t="s">
        <v>1337</v>
      </c>
      <c r="BB1299" t="s">
        <v>122</v>
      </c>
      <c r="BC1299">
        <v>29</v>
      </c>
      <c r="BD1299">
        <v>0.43</v>
      </c>
    </row>
    <row r="1300" spans="1:56" x14ac:dyDescent="0.3">
      <c r="A1300" t="s">
        <v>615</v>
      </c>
      <c r="B1300">
        <v>2017</v>
      </c>
      <c r="C1300">
        <v>17</v>
      </c>
      <c r="D1300" t="s">
        <v>1163</v>
      </c>
      <c r="E1300" t="s">
        <v>88</v>
      </c>
      <c r="F1300" t="s">
        <v>89</v>
      </c>
      <c r="G1300" t="s">
        <v>156</v>
      </c>
      <c r="H1300" t="s">
        <v>122</v>
      </c>
      <c r="I1300" t="s">
        <v>1126</v>
      </c>
      <c r="J1300" t="s">
        <v>1126</v>
      </c>
      <c r="K1300">
        <v>3900</v>
      </c>
      <c r="L1300">
        <v>4500</v>
      </c>
      <c r="M1300" s="1">
        <v>5.5</v>
      </c>
      <c r="N1300" s="1">
        <v>5</v>
      </c>
      <c r="O1300">
        <v>22</v>
      </c>
      <c r="P1300">
        <v>6</v>
      </c>
      <c r="Q1300">
        <v>23</v>
      </c>
      <c r="R1300">
        <v>32</v>
      </c>
      <c r="S1300">
        <v>54.24</v>
      </c>
      <c r="T1300">
        <v>126</v>
      </c>
      <c r="U1300">
        <v>1</v>
      </c>
      <c r="V1300">
        <v>19</v>
      </c>
      <c r="W1300">
        <v>27</v>
      </c>
      <c r="X1300">
        <v>70.37</v>
      </c>
      <c r="Y1300">
        <v>45.76</v>
      </c>
      <c r="Z1300">
        <v>204</v>
      </c>
      <c r="AA1300">
        <v>1</v>
      </c>
      <c r="AB1300">
        <v>0</v>
      </c>
      <c r="AC1300">
        <v>4</v>
      </c>
      <c r="AD1300">
        <v>18</v>
      </c>
      <c r="AE1300">
        <v>186</v>
      </c>
      <c r="AF1300">
        <v>312</v>
      </c>
      <c r="AG1300">
        <v>0</v>
      </c>
      <c r="AH1300">
        <v>0</v>
      </c>
      <c r="AI1300">
        <v>0</v>
      </c>
      <c r="AJ1300">
        <v>-1</v>
      </c>
      <c r="AK1300">
        <v>6</v>
      </c>
      <c r="AL1300">
        <v>45</v>
      </c>
      <c r="AM1300">
        <v>5</v>
      </c>
      <c r="AN1300">
        <v>12</v>
      </c>
      <c r="AO1300">
        <v>41.67</v>
      </c>
      <c r="AP1300">
        <v>0</v>
      </c>
      <c r="AQ1300">
        <v>0</v>
      </c>
      <c r="AR1300">
        <v>0</v>
      </c>
      <c r="AS1300">
        <v>31.066666666666666</v>
      </c>
      <c r="AT1300">
        <v>51.78</v>
      </c>
      <c r="AU1300">
        <v>-3</v>
      </c>
      <c r="AV1300">
        <v>42</v>
      </c>
      <c r="AW1300">
        <v>-2.5</v>
      </c>
      <c r="AX1300">
        <v>41.5</v>
      </c>
      <c r="AY1300">
        <v>1</v>
      </c>
      <c r="AZ1300">
        <v>16</v>
      </c>
      <c r="BA1300" t="s">
        <v>1335</v>
      </c>
      <c r="BB1300" t="s">
        <v>122</v>
      </c>
      <c r="BC1300">
        <v>24</v>
      </c>
      <c r="BD1300">
        <v>0.36</v>
      </c>
    </row>
    <row r="1301" spans="1:56" x14ac:dyDescent="0.3">
      <c r="A1301" t="s">
        <v>609</v>
      </c>
      <c r="B1301">
        <v>2017</v>
      </c>
      <c r="C1301">
        <v>17</v>
      </c>
      <c r="D1301" t="s">
        <v>1256</v>
      </c>
      <c r="E1301" t="s">
        <v>103</v>
      </c>
      <c r="F1301" t="s">
        <v>125</v>
      </c>
      <c r="G1301" t="s">
        <v>109</v>
      </c>
      <c r="H1301" t="s">
        <v>122</v>
      </c>
      <c r="I1301" t="s">
        <v>1126</v>
      </c>
      <c r="J1301" t="s">
        <v>1126</v>
      </c>
      <c r="K1301">
        <v>3000</v>
      </c>
      <c r="L1301">
        <v>4500</v>
      </c>
      <c r="M1301" s="1">
        <v>1.6</v>
      </c>
      <c r="N1301" s="1">
        <v>1.6</v>
      </c>
      <c r="O1301">
        <v>10</v>
      </c>
      <c r="P1301">
        <v>-12</v>
      </c>
      <c r="Q1301">
        <v>15</v>
      </c>
      <c r="R1301">
        <v>24</v>
      </c>
      <c r="S1301">
        <v>41.38</v>
      </c>
      <c r="T1301">
        <v>87</v>
      </c>
      <c r="U1301">
        <v>0</v>
      </c>
      <c r="V1301">
        <v>14</v>
      </c>
      <c r="W1301">
        <v>34</v>
      </c>
      <c r="X1301">
        <v>41.18</v>
      </c>
      <c r="Y1301">
        <v>58.620000000000005</v>
      </c>
      <c r="Z1301">
        <v>180</v>
      </c>
      <c r="AA1301">
        <v>1</v>
      </c>
      <c r="AB1301">
        <v>3</v>
      </c>
      <c r="AC1301">
        <v>2</v>
      </c>
      <c r="AD1301">
        <v>19</v>
      </c>
      <c r="AE1301">
        <v>161</v>
      </c>
      <c r="AF1301">
        <v>248</v>
      </c>
      <c r="AG1301">
        <v>2</v>
      </c>
      <c r="AH1301">
        <v>0</v>
      </c>
      <c r="AI1301">
        <v>3</v>
      </c>
      <c r="AJ1301">
        <v>3</v>
      </c>
      <c r="AK1301">
        <v>5</v>
      </c>
      <c r="AL1301">
        <v>35</v>
      </c>
      <c r="AM1301">
        <v>5</v>
      </c>
      <c r="AN1301">
        <v>15</v>
      </c>
      <c r="AO1301">
        <v>33.33</v>
      </c>
      <c r="AP1301">
        <v>1</v>
      </c>
      <c r="AQ1301">
        <v>1</v>
      </c>
      <c r="AR1301">
        <v>100</v>
      </c>
      <c r="AS1301">
        <v>25.3</v>
      </c>
      <c r="AT1301">
        <v>42.17</v>
      </c>
      <c r="AU1301">
        <v>3</v>
      </c>
      <c r="AV1301">
        <v>47</v>
      </c>
      <c r="AW1301">
        <v>5</v>
      </c>
      <c r="AX1301">
        <v>44.5</v>
      </c>
      <c r="AY1301">
        <v>1</v>
      </c>
      <c r="AZ1301">
        <v>22</v>
      </c>
      <c r="BA1301" t="s">
        <v>1335</v>
      </c>
      <c r="BB1301" t="s">
        <v>122</v>
      </c>
      <c r="BC1301">
        <v>12</v>
      </c>
      <c r="BD1301">
        <v>0.2</v>
      </c>
    </row>
    <row r="1302" spans="1:56" x14ac:dyDescent="0.3">
      <c r="A1302" t="s">
        <v>609</v>
      </c>
      <c r="B1302">
        <v>2017</v>
      </c>
      <c r="C1302">
        <v>17</v>
      </c>
      <c r="D1302" t="s">
        <v>1190</v>
      </c>
      <c r="E1302" t="s">
        <v>103</v>
      </c>
      <c r="F1302" t="s">
        <v>125</v>
      </c>
      <c r="G1302" t="s">
        <v>109</v>
      </c>
      <c r="H1302" t="s">
        <v>122</v>
      </c>
      <c r="I1302" t="s">
        <v>1126</v>
      </c>
      <c r="J1302" t="s">
        <v>1126</v>
      </c>
      <c r="K1302">
        <v>6700</v>
      </c>
      <c r="L1302">
        <v>6900</v>
      </c>
      <c r="M1302" s="1">
        <v>10.4</v>
      </c>
      <c r="N1302" s="1">
        <v>7.9</v>
      </c>
      <c r="O1302">
        <v>10</v>
      </c>
      <c r="P1302">
        <v>-12</v>
      </c>
      <c r="Q1302">
        <v>15</v>
      </c>
      <c r="R1302">
        <v>24</v>
      </c>
      <c r="S1302">
        <v>41.38</v>
      </c>
      <c r="T1302">
        <v>87</v>
      </c>
      <c r="U1302">
        <v>0</v>
      </c>
      <c r="V1302">
        <v>14</v>
      </c>
      <c r="W1302">
        <v>34</v>
      </c>
      <c r="X1302">
        <v>41.18</v>
      </c>
      <c r="Y1302">
        <v>58.620000000000005</v>
      </c>
      <c r="Z1302">
        <v>180</v>
      </c>
      <c r="AA1302">
        <v>1</v>
      </c>
      <c r="AB1302">
        <v>3</v>
      </c>
      <c r="AC1302">
        <v>2</v>
      </c>
      <c r="AD1302">
        <v>19</v>
      </c>
      <c r="AE1302">
        <v>161</v>
      </c>
      <c r="AF1302">
        <v>248</v>
      </c>
      <c r="AG1302">
        <v>2</v>
      </c>
      <c r="AH1302">
        <v>0</v>
      </c>
      <c r="AI1302">
        <v>3</v>
      </c>
      <c r="AJ1302">
        <v>3</v>
      </c>
      <c r="AK1302">
        <v>5</v>
      </c>
      <c r="AL1302">
        <v>35</v>
      </c>
      <c r="AM1302">
        <v>5</v>
      </c>
      <c r="AN1302">
        <v>15</v>
      </c>
      <c r="AO1302">
        <v>33.33</v>
      </c>
      <c r="AP1302">
        <v>1</v>
      </c>
      <c r="AQ1302">
        <v>1</v>
      </c>
      <c r="AR1302">
        <v>100</v>
      </c>
      <c r="AS1302">
        <v>25.3</v>
      </c>
      <c r="AT1302">
        <v>42.17</v>
      </c>
      <c r="AU1302">
        <v>3</v>
      </c>
      <c r="AV1302">
        <v>47</v>
      </c>
      <c r="AW1302">
        <v>5</v>
      </c>
      <c r="AX1302">
        <v>44.5</v>
      </c>
      <c r="AY1302">
        <v>1</v>
      </c>
      <c r="AZ1302">
        <v>22</v>
      </c>
      <c r="BA1302" t="s">
        <v>1337</v>
      </c>
      <c r="BB1302" t="s">
        <v>122</v>
      </c>
      <c r="BC1302">
        <v>52</v>
      </c>
      <c r="BD1302">
        <v>0.85</v>
      </c>
    </row>
    <row r="1303" spans="1:56" x14ac:dyDescent="0.3">
      <c r="A1303" t="s">
        <v>609</v>
      </c>
      <c r="B1303">
        <v>2017</v>
      </c>
      <c r="C1303">
        <v>17</v>
      </c>
      <c r="D1303" t="s">
        <v>1214</v>
      </c>
      <c r="E1303" t="s">
        <v>103</v>
      </c>
      <c r="F1303" t="s">
        <v>125</v>
      </c>
      <c r="G1303" t="s">
        <v>109</v>
      </c>
      <c r="H1303" t="s">
        <v>122</v>
      </c>
      <c r="I1303" t="s">
        <v>1126</v>
      </c>
      <c r="J1303" t="s">
        <v>1126</v>
      </c>
      <c r="K1303">
        <v>3000</v>
      </c>
      <c r="L1303">
        <v>4500</v>
      </c>
      <c r="M1303" s="1">
        <v>1.9</v>
      </c>
      <c r="N1303" s="1">
        <v>1.4</v>
      </c>
      <c r="O1303">
        <v>10</v>
      </c>
      <c r="P1303">
        <v>-12</v>
      </c>
      <c r="Q1303">
        <v>15</v>
      </c>
      <c r="R1303">
        <v>24</v>
      </c>
      <c r="S1303">
        <v>41.38</v>
      </c>
      <c r="T1303">
        <v>87</v>
      </c>
      <c r="U1303">
        <v>0</v>
      </c>
      <c r="V1303">
        <v>14</v>
      </c>
      <c r="W1303">
        <v>34</v>
      </c>
      <c r="X1303">
        <v>41.18</v>
      </c>
      <c r="Y1303">
        <v>58.620000000000005</v>
      </c>
      <c r="Z1303">
        <v>180</v>
      </c>
      <c r="AA1303">
        <v>1</v>
      </c>
      <c r="AB1303">
        <v>3</v>
      </c>
      <c r="AC1303">
        <v>2</v>
      </c>
      <c r="AD1303">
        <v>19</v>
      </c>
      <c r="AE1303">
        <v>161</v>
      </c>
      <c r="AF1303">
        <v>248</v>
      </c>
      <c r="AG1303">
        <v>2</v>
      </c>
      <c r="AH1303">
        <v>0</v>
      </c>
      <c r="AI1303">
        <v>3</v>
      </c>
      <c r="AJ1303">
        <v>3</v>
      </c>
      <c r="AK1303">
        <v>5</v>
      </c>
      <c r="AL1303">
        <v>35</v>
      </c>
      <c r="AM1303">
        <v>5</v>
      </c>
      <c r="AN1303">
        <v>15</v>
      </c>
      <c r="AO1303">
        <v>33.33</v>
      </c>
      <c r="AP1303">
        <v>1</v>
      </c>
      <c r="AQ1303">
        <v>1</v>
      </c>
      <c r="AR1303">
        <v>100</v>
      </c>
      <c r="AS1303">
        <v>25.3</v>
      </c>
      <c r="AT1303">
        <v>42.17</v>
      </c>
      <c r="AU1303">
        <v>3</v>
      </c>
      <c r="AV1303">
        <v>47</v>
      </c>
      <c r="AW1303">
        <v>5</v>
      </c>
      <c r="AX1303">
        <v>44.5</v>
      </c>
      <c r="AY1303">
        <v>1</v>
      </c>
      <c r="AZ1303">
        <v>22</v>
      </c>
      <c r="BA1303" t="s">
        <v>1335</v>
      </c>
      <c r="BB1303" t="s">
        <v>122</v>
      </c>
      <c r="BC1303">
        <v>4</v>
      </c>
      <c r="BD1303">
        <v>7.0000000000000007E-2</v>
      </c>
    </row>
    <row r="1304" spans="1:56" x14ac:dyDescent="0.3">
      <c r="A1304" t="s">
        <v>621</v>
      </c>
      <c r="B1304">
        <v>2017</v>
      </c>
      <c r="C1304">
        <v>17</v>
      </c>
      <c r="D1304" t="s">
        <v>1158</v>
      </c>
      <c r="E1304" t="s">
        <v>108</v>
      </c>
      <c r="F1304" t="s">
        <v>13</v>
      </c>
      <c r="G1304" t="s">
        <v>95</v>
      </c>
      <c r="H1304" t="s">
        <v>122</v>
      </c>
      <c r="I1304" t="s">
        <v>1126</v>
      </c>
      <c r="J1304" t="s">
        <v>1126</v>
      </c>
      <c r="K1304">
        <v>3000</v>
      </c>
      <c r="L1304">
        <v>4500</v>
      </c>
      <c r="M1304" s="1">
        <v>1.6</v>
      </c>
      <c r="N1304" s="1">
        <v>1.1000000000000001</v>
      </c>
      <c r="O1304">
        <v>10</v>
      </c>
      <c r="P1304">
        <v>-13</v>
      </c>
      <c r="Q1304">
        <v>12</v>
      </c>
      <c r="R1304">
        <v>15</v>
      </c>
      <c r="S1304">
        <v>28.849999999999998</v>
      </c>
      <c r="T1304">
        <v>30</v>
      </c>
      <c r="U1304">
        <v>0</v>
      </c>
      <c r="V1304">
        <v>20</v>
      </c>
      <c r="W1304">
        <v>37</v>
      </c>
      <c r="X1304">
        <v>54.05</v>
      </c>
      <c r="Y1304">
        <v>71.150000000000006</v>
      </c>
      <c r="Z1304">
        <v>178</v>
      </c>
      <c r="AA1304">
        <v>0</v>
      </c>
      <c r="AB1304">
        <v>0</v>
      </c>
      <c r="AC1304">
        <v>1</v>
      </c>
      <c r="AD1304">
        <v>7</v>
      </c>
      <c r="AE1304">
        <v>171</v>
      </c>
      <c r="AF1304">
        <v>201</v>
      </c>
      <c r="AG1304">
        <v>0</v>
      </c>
      <c r="AH1304">
        <v>0</v>
      </c>
      <c r="AI1304">
        <v>0</v>
      </c>
      <c r="AJ1304">
        <v>0</v>
      </c>
      <c r="AK1304">
        <v>10</v>
      </c>
      <c r="AL1304">
        <v>116</v>
      </c>
      <c r="AM1304">
        <v>1</v>
      </c>
      <c r="AN1304">
        <v>12</v>
      </c>
      <c r="AO1304">
        <v>8.33</v>
      </c>
      <c r="AP1304">
        <v>0</v>
      </c>
      <c r="AQ1304">
        <v>2</v>
      </c>
      <c r="AR1304">
        <v>0</v>
      </c>
      <c r="AS1304">
        <v>24.083333333333332</v>
      </c>
      <c r="AT1304">
        <v>40.14</v>
      </c>
      <c r="AU1304">
        <v>12.5</v>
      </c>
      <c r="AV1304">
        <v>39.5</v>
      </c>
      <c r="AW1304">
        <v>13</v>
      </c>
      <c r="AX1304">
        <v>38</v>
      </c>
      <c r="AY1304">
        <v>2</v>
      </c>
      <c r="AZ1304">
        <v>21</v>
      </c>
      <c r="BA1304" t="s">
        <v>1335</v>
      </c>
      <c r="BB1304" t="s">
        <v>122</v>
      </c>
      <c r="BC1304">
        <v>10</v>
      </c>
      <c r="BD1304">
        <v>0.18</v>
      </c>
    </row>
    <row r="1305" spans="1:56" x14ac:dyDescent="0.3">
      <c r="A1305" t="s">
        <v>621</v>
      </c>
      <c r="B1305">
        <v>2017</v>
      </c>
      <c r="C1305">
        <v>17</v>
      </c>
      <c r="D1305" t="s">
        <v>1129</v>
      </c>
      <c r="E1305" t="s">
        <v>108</v>
      </c>
      <c r="F1305" t="s">
        <v>13</v>
      </c>
      <c r="G1305" t="s">
        <v>95</v>
      </c>
      <c r="H1305" t="s">
        <v>122</v>
      </c>
      <c r="I1305" t="s">
        <v>1126</v>
      </c>
      <c r="J1305" t="s">
        <v>1126</v>
      </c>
      <c r="K1305">
        <v>5800</v>
      </c>
      <c r="L1305">
        <v>6800</v>
      </c>
      <c r="M1305" s="1">
        <v>2.4</v>
      </c>
      <c r="N1305" s="1">
        <v>1.9</v>
      </c>
      <c r="O1305">
        <v>10</v>
      </c>
      <c r="P1305">
        <v>-13</v>
      </c>
      <c r="Q1305">
        <v>12</v>
      </c>
      <c r="R1305">
        <v>15</v>
      </c>
      <c r="S1305">
        <v>28.849999999999998</v>
      </c>
      <c r="T1305">
        <v>30</v>
      </c>
      <c r="U1305">
        <v>0</v>
      </c>
      <c r="V1305">
        <v>20</v>
      </c>
      <c r="W1305">
        <v>37</v>
      </c>
      <c r="X1305">
        <v>54.05</v>
      </c>
      <c r="Y1305">
        <v>71.150000000000006</v>
      </c>
      <c r="Z1305">
        <v>178</v>
      </c>
      <c r="AA1305">
        <v>0</v>
      </c>
      <c r="AB1305">
        <v>0</v>
      </c>
      <c r="AC1305">
        <v>1</v>
      </c>
      <c r="AD1305">
        <v>7</v>
      </c>
      <c r="AE1305">
        <v>171</v>
      </c>
      <c r="AF1305">
        <v>201</v>
      </c>
      <c r="AG1305">
        <v>0</v>
      </c>
      <c r="AH1305">
        <v>0</v>
      </c>
      <c r="AI1305">
        <v>0</v>
      </c>
      <c r="AJ1305">
        <v>0</v>
      </c>
      <c r="AK1305">
        <v>10</v>
      </c>
      <c r="AL1305">
        <v>116</v>
      </c>
      <c r="AM1305">
        <v>1</v>
      </c>
      <c r="AN1305">
        <v>12</v>
      </c>
      <c r="AO1305">
        <v>8.33</v>
      </c>
      <c r="AP1305">
        <v>0</v>
      </c>
      <c r="AQ1305">
        <v>2</v>
      </c>
      <c r="AR1305">
        <v>0</v>
      </c>
      <c r="AS1305">
        <v>24.083333333333332</v>
      </c>
      <c r="AT1305">
        <v>40.14</v>
      </c>
      <c r="AU1305">
        <v>12.5</v>
      </c>
      <c r="AV1305">
        <v>39.5</v>
      </c>
      <c r="AW1305">
        <v>13</v>
      </c>
      <c r="AX1305">
        <v>38</v>
      </c>
      <c r="AY1305">
        <v>2</v>
      </c>
      <c r="AZ1305">
        <v>21</v>
      </c>
      <c r="BA1305" t="s">
        <v>1337</v>
      </c>
      <c r="BB1305" t="s">
        <v>122</v>
      </c>
      <c r="BC1305">
        <v>36</v>
      </c>
      <c r="BD1305">
        <v>0.64</v>
      </c>
    </row>
    <row r="1306" spans="1:56" x14ac:dyDescent="0.3">
      <c r="A1306" t="s">
        <v>621</v>
      </c>
      <c r="B1306">
        <v>2017</v>
      </c>
      <c r="C1306">
        <v>17</v>
      </c>
      <c r="D1306" t="s">
        <v>1174</v>
      </c>
      <c r="E1306" t="s">
        <v>108</v>
      </c>
      <c r="F1306" t="s">
        <v>13</v>
      </c>
      <c r="G1306" t="s">
        <v>95</v>
      </c>
      <c r="H1306" t="s">
        <v>122</v>
      </c>
      <c r="I1306" t="s">
        <v>1126</v>
      </c>
      <c r="J1306" t="s">
        <v>1126</v>
      </c>
      <c r="K1306">
        <v>3600</v>
      </c>
      <c r="L1306">
        <v>5500</v>
      </c>
      <c r="M1306" s="1">
        <v>8.6999999999999993</v>
      </c>
      <c r="N1306" s="1">
        <v>5.7</v>
      </c>
      <c r="O1306">
        <v>10</v>
      </c>
      <c r="P1306">
        <v>-13</v>
      </c>
      <c r="Q1306">
        <v>12</v>
      </c>
      <c r="R1306">
        <v>15</v>
      </c>
      <c r="S1306">
        <v>28.849999999999998</v>
      </c>
      <c r="T1306">
        <v>30</v>
      </c>
      <c r="U1306">
        <v>0</v>
      </c>
      <c r="V1306">
        <v>20</v>
      </c>
      <c r="W1306">
        <v>37</v>
      </c>
      <c r="X1306">
        <v>54.05</v>
      </c>
      <c r="Y1306">
        <v>71.150000000000006</v>
      </c>
      <c r="Z1306">
        <v>178</v>
      </c>
      <c r="AA1306">
        <v>0</v>
      </c>
      <c r="AB1306">
        <v>0</v>
      </c>
      <c r="AC1306">
        <v>1</v>
      </c>
      <c r="AD1306">
        <v>7</v>
      </c>
      <c r="AE1306">
        <v>171</v>
      </c>
      <c r="AF1306">
        <v>201</v>
      </c>
      <c r="AG1306">
        <v>0</v>
      </c>
      <c r="AH1306">
        <v>0</v>
      </c>
      <c r="AI1306">
        <v>0</v>
      </c>
      <c r="AJ1306">
        <v>0</v>
      </c>
      <c r="AK1306">
        <v>10</v>
      </c>
      <c r="AL1306">
        <v>116</v>
      </c>
      <c r="AM1306">
        <v>1</v>
      </c>
      <c r="AN1306">
        <v>12</v>
      </c>
      <c r="AO1306">
        <v>8.33</v>
      </c>
      <c r="AP1306">
        <v>0</v>
      </c>
      <c r="AQ1306">
        <v>2</v>
      </c>
      <c r="AR1306">
        <v>0</v>
      </c>
      <c r="AS1306">
        <v>24.083333333333332</v>
      </c>
      <c r="AT1306">
        <v>40.14</v>
      </c>
      <c r="AU1306">
        <v>12.5</v>
      </c>
      <c r="AV1306">
        <v>39.5</v>
      </c>
      <c r="AW1306">
        <v>13</v>
      </c>
      <c r="AX1306">
        <v>38</v>
      </c>
      <c r="AY1306">
        <v>2</v>
      </c>
      <c r="AZ1306">
        <v>21</v>
      </c>
      <c r="BA1306" t="s">
        <v>1335</v>
      </c>
      <c r="BB1306" t="s">
        <v>122</v>
      </c>
      <c r="BC1306">
        <v>19</v>
      </c>
      <c r="BD1306">
        <v>0.34</v>
      </c>
    </row>
    <row r="1307" spans="1:56" x14ac:dyDescent="0.3">
      <c r="A1307" t="s">
        <v>618</v>
      </c>
      <c r="B1307">
        <v>2017</v>
      </c>
      <c r="C1307">
        <v>17</v>
      </c>
      <c r="D1307" t="s">
        <v>1142</v>
      </c>
      <c r="E1307" t="s">
        <v>98</v>
      </c>
      <c r="F1307" t="s">
        <v>99</v>
      </c>
      <c r="G1307" t="s">
        <v>100</v>
      </c>
      <c r="H1307" t="s">
        <v>122</v>
      </c>
      <c r="I1307" t="s">
        <v>1126</v>
      </c>
      <c r="J1307" t="s">
        <v>1126</v>
      </c>
      <c r="K1307">
        <v>5700</v>
      </c>
      <c r="L1307">
        <v>6200</v>
      </c>
      <c r="M1307" s="1">
        <v>13</v>
      </c>
      <c r="N1307" s="1">
        <v>10</v>
      </c>
      <c r="O1307">
        <v>31</v>
      </c>
      <c r="P1307">
        <v>4</v>
      </c>
      <c r="Q1307">
        <v>22</v>
      </c>
      <c r="R1307">
        <v>30</v>
      </c>
      <c r="S1307">
        <v>40.54</v>
      </c>
      <c r="T1307">
        <v>146</v>
      </c>
      <c r="U1307">
        <v>0</v>
      </c>
      <c r="V1307">
        <v>23</v>
      </c>
      <c r="W1307">
        <v>44</v>
      </c>
      <c r="X1307">
        <v>52.27</v>
      </c>
      <c r="Y1307">
        <v>59.46</v>
      </c>
      <c r="Z1307">
        <v>222</v>
      </c>
      <c r="AA1307">
        <v>3</v>
      </c>
      <c r="AB1307">
        <v>0</v>
      </c>
      <c r="AC1307">
        <v>1</v>
      </c>
      <c r="AD1307">
        <v>9</v>
      </c>
      <c r="AE1307">
        <v>213</v>
      </c>
      <c r="AF1307">
        <v>359</v>
      </c>
      <c r="AG1307">
        <v>2</v>
      </c>
      <c r="AH1307">
        <v>1</v>
      </c>
      <c r="AI1307">
        <v>1</v>
      </c>
      <c r="AJ1307">
        <v>0</v>
      </c>
      <c r="AK1307">
        <v>6</v>
      </c>
      <c r="AL1307">
        <v>60</v>
      </c>
      <c r="AM1307">
        <v>5</v>
      </c>
      <c r="AN1307">
        <v>15</v>
      </c>
      <c r="AO1307">
        <v>33.33</v>
      </c>
      <c r="AP1307">
        <v>1</v>
      </c>
      <c r="AQ1307">
        <v>1</v>
      </c>
      <c r="AR1307">
        <v>100</v>
      </c>
      <c r="AS1307">
        <v>28.65</v>
      </c>
      <c r="AT1307">
        <v>47.75</v>
      </c>
      <c r="AU1307">
        <v>10</v>
      </c>
      <c r="AV1307">
        <v>41</v>
      </c>
      <c r="AW1307">
        <v>8</v>
      </c>
      <c r="AX1307">
        <v>40</v>
      </c>
      <c r="AY1307">
        <v>1</v>
      </c>
      <c r="AZ1307">
        <v>27</v>
      </c>
      <c r="BA1307" t="s">
        <v>1335</v>
      </c>
      <c r="BB1307" t="s">
        <v>122</v>
      </c>
      <c r="BC1307">
        <v>54</v>
      </c>
      <c r="BD1307">
        <v>0.68</v>
      </c>
    </row>
    <row r="1308" spans="1:56" x14ac:dyDescent="0.3">
      <c r="A1308" t="s">
        <v>618</v>
      </c>
      <c r="B1308">
        <v>2017</v>
      </c>
      <c r="C1308">
        <v>17</v>
      </c>
      <c r="D1308" t="s">
        <v>1133</v>
      </c>
      <c r="E1308" t="s">
        <v>98</v>
      </c>
      <c r="F1308" t="s">
        <v>99</v>
      </c>
      <c r="G1308" t="s">
        <v>100</v>
      </c>
      <c r="H1308" t="s">
        <v>122</v>
      </c>
      <c r="I1308" t="s">
        <v>1126</v>
      </c>
      <c r="J1308" t="s">
        <v>1126</v>
      </c>
      <c r="K1308">
        <v>5000</v>
      </c>
      <c r="L1308">
        <v>5900</v>
      </c>
      <c r="M1308" s="1">
        <v>9.6999999999999993</v>
      </c>
      <c r="N1308" s="1">
        <v>8.1999999999999993</v>
      </c>
      <c r="O1308">
        <v>31</v>
      </c>
      <c r="P1308">
        <v>4</v>
      </c>
      <c r="Q1308">
        <v>22</v>
      </c>
      <c r="R1308">
        <v>30</v>
      </c>
      <c r="S1308">
        <v>40.54</v>
      </c>
      <c r="T1308">
        <v>146</v>
      </c>
      <c r="U1308">
        <v>0</v>
      </c>
      <c r="V1308">
        <v>23</v>
      </c>
      <c r="W1308">
        <v>44</v>
      </c>
      <c r="X1308">
        <v>52.27</v>
      </c>
      <c r="Y1308">
        <v>59.46</v>
      </c>
      <c r="Z1308">
        <v>222</v>
      </c>
      <c r="AA1308">
        <v>3</v>
      </c>
      <c r="AB1308">
        <v>0</v>
      </c>
      <c r="AC1308">
        <v>1</v>
      </c>
      <c r="AD1308">
        <v>9</v>
      </c>
      <c r="AE1308">
        <v>213</v>
      </c>
      <c r="AF1308">
        <v>359</v>
      </c>
      <c r="AG1308">
        <v>2</v>
      </c>
      <c r="AH1308">
        <v>1</v>
      </c>
      <c r="AI1308">
        <v>1</v>
      </c>
      <c r="AJ1308">
        <v>0</v>
      </c>
      <c r="AK1308">
        <v>6</v>
      </c>
      <c r="AL1308">
        <v>60</v>
      </c>
      <c r="AM1308">
        <v>5</v>
      </c>
      <c r="AN1308">
        <v>15</v>
      </c>
      <c r="AO1308">
        <v>33.33</v>
      </c>
      <c r="AP1308">
        <v>1</v>
      </c>
      <c r="AQ1308">
        <v>1</v>
      </c>
      <c r="AR1308">
        <v>100</v>
      </c>
      <c r="AS1308">
        <v>28.65</v>
      </c>
      <c r="AT1308">
        <v>47.75</v>
      </c>
      <c r="AU1308">
        <v>10</v>
      </c>
      <c r="AV1308">
        <v>41</v>
      </c>
      <c r="AW1308">
        <v>8</v>
      </c>
      <c r="AX1308">
        <v>40</v>
      </c>
      <c r="AY1308">
        <v>1</v>
      </c>
      <c r="AZ1308">
        <v>27</v>
      </c>
      <c r="BA1308" t="s">
        <v>1337</v>
      </c>
      <c r="BB1308" t="s">
        <v>122</v>
      </c>
      <c r="BC1308">
        <v>25</v>
      </c>
      <c r="BD1308">
        <v>0.32</v>
      </c>
    </row>
    <row r="1309" spans="1:56" x14ac:dyDescent="0.3">
      <c r="A1309" t="s">
        <v>622</v>
      </c>
      <c r="B1309">
        <v>2017</v>
      </c>
      <c r="C1309">
        <v>17</v>
      </c>
      <c r="D1309" t="s">
        <v>1141</v>
      </c>
      <c r="E1309" t="s">
        <v>118</v>
      </c>
      <c r="F1309" t="s">
        <v>6</v>
      </c>
      <c r="G1309" t="s">
        <v>119</v>
      </c>
      <c r="H1309" t="s">
        <v>122</v>
      </c>
      <c r="I1309" t="s">
        <v>1126</v>
      </c>
      <c r="J1309" t="s">
        <v>1126</v>
      </c>
      <c r="K1309">
        <v>4700</v>
      </c>
      <c r="L1309">
        <v>5700</v>
      </c>
      <c r="M1309" s="1">
        <v>20.5</v>
      </c>
      <c r="N1309" s="1">
        <v>16.5</v>
      </c>
      <c r="O1309">
        <v>24</v>
      </c>
      <c r="P1309">
        <v>-4</v>
      </c>
      <c r="Q1309">
        <v>17</v>
      </c>
      <c r="R1309">
        <v>27</v>
      </c>
      <c r="S1309">
        <v>47.370000000000005</v>
      </c>
      <c r="T1309">
        <v>102</v>
      </c>
      <c r="U1309">
        <v>1</v>
      </c>
      <c r="V1309">
        <v>16</v>
      </c>
      <c r="W1309">
        <v>30</v>
      </c>
      <c r="X1309">
        <v>53.33</v>
      </c>
      <c r="Y1309">
        <v>52.629999999999995</v>
      </c>
      <c r="Z1309">
        <v>314</v>
      </c>
      <c r="AA1309">
        <v>2</v>
      </c>
      <c r="AB1309">
        <v>1</v>
      </c>
      <c r="AC1309">
        <v>6</v>
      </c>
      <c r="AD1309">
        <v>42</v>
      </c>
      <c r="AE1309">
        <v>272</v>
      </c>
      <c r="AF1309">
        <v>374</v>
      </c>
      <c r="AG1309">
        <v>1</v>
      </c>
      <c r="AH1309">
        <v>1</v>
      </c>
      <c r="AI1309">
        <v>2</v>
      </c>
      <c r="AJ1309">
        <v>0</v>
      </c>
      <c r="AK1309">
        <v>9</v>
      </c>
      <c r="AL1309">
        <v>77</v>
      </c>
      <c r="AM1309">
        <v>7</v>
      </c>
      <c r="AN1309">
        <v>15</v>
      </c>
      <c r="AO1309">
        <v>46.67</v>
      </c>
      <c r="AP1309">
        <v>0</v>
      </c>
      <c r="AQ1309">
        <v>1</v>
      </c>
      <c r="AR1309">
        <v>0</v>
      </c>
      <c r="AS1309">
        <v>30.916666666666668</v>
      </c>
      <c r="AT1309">
        <v>51.53</v>
      </c>
      <c r="AU1309">
        <v>16</v>
      </c>
      <c r="AV1309">
        <v>41</v>
      </c>
      <c r="AW1309">
        <v>5</v>
      </c>
      <c r="AX1309">
        <v>38</v>
      </c>
      <c r="AY1309">
        <v>3</v>
      </c>
      <c r="AZ1309">
        <v>22</v>
      </c>
      <c r="BA1309" t="s">
        <v>1335</v>
      </c>
      <c r="BB1309" t="s">
        <v>122</v>
      </c>
      <c r="BC1309">
        <v>30</v>
      </c>
      <c r="BD1309">
        <v>0.46</v>
      </c>
    </row>
    <row r="1310" spans="1:56" x14ac:dyDescent="0.3">
      <c r="A1310" t="s">
        <v>622</v>
      </c>
      <c r="B1310">
        <v>2017</v>
      </c>
      <c r="C1310">
        <v>17</v>
      </c>
      <c r="D1310" t="s">
        <v>1135</v>
      </c>
      <c r="E1310" t="s">
        <v>118</v>
      </c>
      <c r="F1310" t="s">
        <v>6</v>
      </c>
      <c r="G1310" t="s">
        <v>119</v>
      </c>
      <c r="H1310" t="s">
        <v>122</v>
      </c>
      <c r="I1310" t="s">
        <v>1126</v>
      </c>
      <c r="J1310" t="s">
        <v>1126</v>
      </c>
      <c r="K1310">
        <v>3900</v>
      </c>
      <c r="L1310">
        <v>5900</v>
      </c>
      <c r="M1310" s="1">
        <v>2.1</v>
      </c>
      <c r="N1310" s="1">
        <v>2.1</v>
      </c>
      <c r="O1310">
        <v>24</v>
      </c>
      <c r="P1310">
        <v>-4</v>
      </c>
      <c r="Q1310">
        <v>17</v>
      </c>
      <c r="R1310">
        <v>27</v>
      </c>
      <c r="S1310">
        <v>47.370000000000005</v>
      </c>
      <c r="T1310">
        <v>102</v>
      </c>
      <c r="U1310">
        <v>1</v>
      </c>
      <c r="V1310">
        <v>16</v>
      </c>
      <c r="W1310">
        <v>30</v>
      </c>
      <c r="X1310">
        <v>53.33</v>
      </c>
      <c r="Y1310">
        <v>52.629999999999995</v>
      </c>
      <c r="Z1310">
        <v>314</v>
      </c>
      <c r="AA1310">
        <v>2</v>
      </c>
      <c r="AB1310">
        <v>1</v>
      </c>
      <c r="AC1310">
        <v>6</v>
      </c>
      <c r="AD1310">
        <v>42</v>
      </c>
      <c r="AE1310">
        <v>272</v>
      </c>
      <c r="AF1310">
        <v>374</v>
      </c>
      <c r="AG1310">
        <v>1</v>
      </c>
      <c r="AH1310">
        <v>1</v>
      </c>
      <c r="AI1310">
        <v>2</v>
      </c>
      <c r="AJ1310">
        <v>0</v>
      </c>
      <c r="AK1310">
        <v>9</v>
      </c>
      <c r="AL1310">
        <v>77</v>
      </c>
      <c r="AM1310">
        <v>7</v>
      </c>
      <c r="AN1310">
        <v>15</v>
      </c>
      <c r="AO1310">
        <v>46.67</v>
      </c>
      <c r="AP1310">
        <v>0</v>
      </c>
      <c r="AQ1310">
        <v>1</v>
      </c>
      <c r="AR1310">
        <v>0</v>
      </c>
      <c r="AS1310">
        <v>30.916666666666668</v>
      </c>
      <c r="AT1310">
        <v>51.53</v>
      </c>
      <c r="AU1310">
        <v>16</v>
      </c>
      <c r="AV1310">
        <v>41</v>
      </c>
      <c r="AW1310">
        <v>5</v>
      </c>
      <c r="AX1310">
        <v>38</v>
      </c>
      <c r="AY1310">
        <v>3</v>
      </c>
      <c r="AZ1310">
        <v>22</v>
      </c>
      <c r="BA1310" t="s">
        <v>1337</v>
      </c>
      <c r="BB1310" t="s">
        <v>122</v>
      </c>
      <c r="BC1310">
        <v>36</v>
      </c>
      <c r="BD1310">
        <v>0.55000000000000004</v>
      </c>
    </row>
    <row r="1311" spans="1:56" x14ac:dyDescent="0.3">
      <c r="A1311" t="s">
        <v>614</v>
      </c>
      <c r="B1311">
        <v>2017</v>
      </c>
      <c r="C1311">
        <v>17</v>
      </c>
      <c r="D1311" t="s">
        <v>1144</v>
      </c>
      <c r="E1311" t="s">
        <v>85</v>
      </c>
      <c r="F1311" t="s">
        <v>7</v>
      </c>
      <c r="G1311" t="s">
        <v>83</v>
      </c>
      <c r="H1311" t="s">
        <v>122</v>
      </c>
      <c r="I1311" t="s">
        <v>1126</v>
      </c>
      <c r="J1311" t="s">
        <v>1126</v>
      </c>
      <c r="K1311">
        <v>5200</v>
      </c>
      <c r="L1311">
        <v>5000</v>
      </c>
      <c r="M1311" s="1">
        <v>0.1</v>
      </c>
      <c r="N1311" s="1">
        <v>0.1</v>
      </c>
      <c r="O1311">
        <v>6</v>
      </c>
      <c r="P1311">
        <v>6</v>
      </c>
      <c r="Q1311">
        <v>16</v>
      </c>
      <c r="R1311">
        <v>32</v>
      </c>
      <c r="S1311">
        <v>51.61</v>
      </c>
      <c r="T1311">
        <v>129</v>
      </c>
      <c r="U1311">
        <v>0</v>
      </c>
      <c r="V1311">
        <v>17</v>
      </c>
      <c r="W1311">
        <v>30</v>
      </c>
      <c r="X1311">
        <v>56.67</v>
      </c>
      <c r="Y1311">
        <v>48.39</v>
      </c>
      <c r="Z1311">
        <v>179</v>
      </c>
      <c r="AA1311">
        <v>1</v>
      </c>
      <c r="AB1311">
        <v>0</v>
      </c>
      <c r="AC1311">
        <v>1</v>
      </c>
      <c r="AD1311">
        <v>7</v>
      </c>
      <c r="AE1311">
        <v>172</v>
      </c>
      <c r="AF1311">
        <v>301</v>
      </c>
      <c r="AG1311">
        <v>1</v>
      </c>
      <c r="AH1311">
        <v>1</v>
      </c>
      <c r="AI1311">
        <v>1</v>
      </c>
      <c r="AJ1311">
        <v>-1</v>
      </c>
      <c r="AK1311">
        <v>7</v>
      </c>
      <c r="AL1311">
        <v>64</v>
      </c>
      <c r="AM1311">
        <v>5</v>
      </c>
      <c r="AN1311">
        <v>15</v>
      </c>
      <c r="AO1311">
        <v>33.33</v>
      </c>
      <c r="AP1311">
        <v>0</v>
      </c>
      <c r="AQ1311">
        <v>1</v>
      </c>
      <c r="AR1311">
        <v>0</v>
      </c>
      <c r="AS1311">
        <v>30.083333333333332</v>
      </c>
      <c r="AT1311">
        <v>50.139999999999993</v>
      </c>
      <c r="AU1311">
        <v>2</v>
      </c>
      <c r="AV1311">
        <v>43</v>
      </c>
      <c r="AW1311">
        <v>-4</v>
      </c>
      <c r="AX1311">
        <v>41</v>
      </c>
      <c r="AY1311">
        <v>3</v>
      </c>
      <c r="AZ1311">
        <v>0</v>
      </c>
      <c r="BA1311" t="s">
        <v>1335</v>
      </c>
      <c r="BB1311" t="s">
        <v>122</v>
      </c>
      <c r="BC1311">
        <v>8</v>
      </c>
      <c r="BD1311">
        <v>0.12</v>
      </c>
    </row>
    <row r="1312" spans="1:56" x14ac:dyDescent="0.3">
      <c r="A1312" t="s">
        <v>614</v>
      </c>
      <c r="B1312">
        <v>2017</v>
      </c>
      <c r="C1312">
        <v>17</v>
      </c>
      <c r="D1312" t="s">
        <v>1127</v>
      </c>
      <c r="E1312" t="s">
        <v>85</v>
      </c>
      <c r="F1312" t="s">
        <v>7</v>
      </c>
      <c r="G1312" t="s">
        <v>83</v>
      </c>
      <c r="H1312" t="s">
        <v>122</v>
      </c>
      <c r="I1312" t="s">
        <v>1126</v>
      </c>
      <c r="J1312" t="s">
        <v>1126</v>
      </c>
      <c r="K1312">
        <v>8700</v>
      </c>
      <c r="L1312">
        <v>8700</v>
      </c>
      <c r="M1312" s="1">
        <v>20.100000000000001</v>
      </c>
      <c r="N1312" s="1">
        <v>15.6</v>
      </c>
      <c r="O1312">
        <v>6</v>
      </c>
      <c r="P1312">
        <v>6</v>
      </c>
      <c r="Q1312">
        <v>16</v>
      </c>
      <c r="R1312">
        <v>32</v>
      </c>
      <c r="S1312">
        <v>51.61</v>
      </c>
      <c r="T1312">
        <v>129</v>
      </c>
      <c r="U1312">
        <v>0</v>
      </c>
      <c r="V1312">
        <v>17</v>
      </c>
      <c r="W1312">
        <v>30</v>
      </c>
      <c r="X1312">
        <v>56.67</v>
      </c>
      <c r="Y1312">
        <v>48.39</v>
      </c>
      <c r="Z1312">
        <v>179</v>
      </c>
      <c r="AA1312">
        <v>1</v>
      </c>
      <c r="AB1312">
        <v>0</v>
      </c>
      <c r="AC1312">
        <v>1</v>
      </c>
      <c r="AD1312">
        <v>7</v>
      </c>
      <c r="AE1312">
        <v>172</v>
      </c>
      <c r="AF1312">
        <v>301</v>
      </c>
      <c r="AG1312">
        <v>1</v>
      </c>
      <c r="AH1312">
        <v>1</v>
      </c>
      <c r="AI1312">
        <v>1</v>
      </c>
      <c r="AJ1312">
        <v>-1</v>
      </c>
      <c r="AK1312">
        <v>7</v>
      </c>
      <c r="AL1312">
        <v>64</v>
      </c>
      <c r="AM1312">
        <v>5</v>
      </c>
      <c r="AN1312">
        <v>15</v>
      </c>
      <c r="AO1312">
        <v>33.33</v>
      </c>
      <c r="AP1312">
        <v>0</v>
      </c>
      <c r="AQ1312">
        <v>1</v>
      </c>
      <c r="AR1312">
        <v>0</v>
      </c>
      <c r="AS1312">
        <v>30.083333333333332</v>
      </c>
      <c r="AT1312">
        <v>50.139999999999993</v>
      </c>
      <c r="AU1312">
        <v>2</v>
      </c>
      <c r="AV1312">
        <v>43</v>
      </c>
      <c r="AW1312">
        <v>-4</v>
      </c>
      <c r="AX1312">
        <v>41</v>
      </c>
      <c r="AY1312">
        <v>3</v>
      </c>
      <c r="AZ1312">
        <v>0</v>
      </c>
      <c r="BA1312" t="s">
        <v>1337</v>
      </c>
      <c r="BB1312" t="s">
        <v>122</v>
      </c>
      <c r="BC1312">
        <v>59</v>
      </c>
      <c r="BD1312">
        <v>0.87</v>
      </c>
    </row>
    <row r="1313" spans="1:56" x14ac:dyDescent="0.3">
      <c r="A1313" t="s">
        <v>608</v>
      </c>
      <c r="B1313">
        <v>2017</v>
      </c>
      <c r="C1313">
        <v>17</v>
      </c>
      <c r="D1313" t="s">
        <v>1139</v>
      </c>
      <c r="E1313" t="s">
        <v>105</v>
      </c>
      <c r="F1313" t="s">
        <v>9</v>
      </c>
      <c r="G1313" t="s">
        <v>71</v>
      </c>
      <c r="H1313" t="s">
        <v>72</v>
      </c>
      <c r="I1313" t="s">
        <v>1126</v>
      </c>
      <c r="J1313" t="s">
        <v>1126</v>
      </c>
      <c r="K1313">
        <v>6000</v>
      </c>
      <c r="L1313">
        <v>6900</v>
      </c>
      <c r="M1313" s="1">
        <v>6.1</v>
      </c>
      <c r="N1313" s="1">
        <v>6.1</v>
      </c>
      <c r="O1313">
        <v>24</v>
      </c>
      <c r="P1313">
        <v>-3</v>
      </c>
      <c r="Q1313">
        <v>22</v>
      </c>
      <c r="R1313">
        <v>29</v>
      </c>
      <c r="S1313">
        <v>48.33</v>
      </c>
      <c r="T1313">
        <v>110</v>
      </c>
      <c r="U1313">
        <v>0</v>
      </c>
      <c r="V1313">
        <v>21</v>
      </c>
      <c r="W1313">
        <v>31</v>
      </c>
      <c r="X1313">
        <v>67.739999999999995</v>
      </c>
      <c r="Y1313">
        <v>51.67</v>
      </c>
      <c r="Z1313">
        <v>254</v>
      </c>
      <c r="AA1313">
        <v>2</v>
      </c>
      <c r="AB1313">
        <v>2</v>
      </c>
      <c r="AC1313">
        <v>5</v>
      </c>
      <c r="AD1313">
        <v>28</v>
      </c>
      <c r="AE1313">
        <v>226</v>
      </c>
      <c r="AF1313">
        <v>336</v>
      </c>
      <c r="AG1313">
        <v>1</v>
      </c>
      <c r="AH1313">
        <v>1</v>
      </c>
      <c r="AI1313">
        <v>3</v>
      </c>
      <c r="AJ1313">
        <v>1</v>
      </c>
      <c r="AK1313">
        <v>4</v>
      </c>
      <c r="AL1313">
        <v>30</v>
      </c>
      <c r="AM1313">
        <v>5</v>
      </c>
      <c r="AN1313">
        <v>12</v>
      </c>
      <c r="AO1313">
        <v>41.67</v>
      </c>
      <c r="AP1313">
        <v>1</v>
      </c>
      <c r="AQ1313">
        <v>2</v>
      </c>
      <c r="AR1313">
        <v>50</v>
      </c>
      <c r="AS1313">
        <v>30.95</v>
      </c>
      <c r="AT1313">
        <v>51.580000000000005</v>
      </c>
      <c r="AU1313">
        <v>-3.5</v>
      </c>
      <c r="AV1313">
        <v>41</v>
      </c>
      <c r="AW1313">
        <v>-3</v>
      </c>
      <c r="AX1313">
        <v>37.5</v>
      </c>
      <c r="AY1313">
        <v>2</v>
      </c>
      <c r="AZ1313">
        <v>27</v>
      </c>
      <c r="BA1313" t="s">
        <v>1337</v>
      </c>
      <c r="BB1313" t="s">
        <v>72</v>
      </c>
      <c r="BC1313">
        <v>37</v>
      </c>
      <c r="BD1313">
        <v>0.56999999999999995</v>
      </c>
    </row>
    <row r="1314" spans="1:56" x14ac:dyDescent="0.3">
      <c r="A1314" t="s">
        <v>608</v>
      </c>
      <c r="B1314">
        <v>2017</v>
      </c>
      <c r="C1314">
        <v>17</v>
      </c>
      <c r="D1314" t="s">
        <v>1159</v>
      </c>
      <c r="E1314" t="s">
        <v>105</v>
      </c>
      <c r="F1314" t="s">
        <v>9</v>
      </c>
      <c r="G1314" t="s">
        <v>71</v>
      </c>
      <c r="H1314" t="s">
        <v>72</v>
      </c>
      <c r="I1314" t="s">
        <v>1126</v>
      </c>
      <c r="J1314" t="s">
        <v>1126</v>
      </c>
      <c r="K1314">
        <v>3400</v>
      </c>
      <c r="L1314">
        <v>4500</v>
      </c>
      <c r="M1314" s="1">
        <v>11.4</v>
      </c>
      <c r="N1314" s="1">
        <v>10.9</v>
      </c>
      <c r="O1314">
        <v>24</v>
      </c>
      <c r="P1314">
        <v>-3</v>
      </c>
      <c r="Q1314">
        <v>22</v>
      </c>
      <c r="R1314">
        <v>29</v>
      </c>
      <c r="S1314">
        <v>48.33</v>
      </c>
      <c r="T1314">
        <v>110</v>
      </c>
      <c r="U1314">
        <v>0</v>
      </c>
      <c r="V1314">
        <v>21</v>
      </c>
      <c r="W1314">
        <v>31</v>
      </c>
      <c r="X1314">
        <v>67.739999999999995</v>
      </c>
      <c r="Y1314">
        <v>51.67</v>
      </c>
      <c r="Z1314">
        <v>254</v>
      </c>
      <c r="AA1314">
        <v>2</v>
      </c>
      <c r="AB1314">
        <v>2</v>
      </c>
      <c r="AC1314">
        <v>5</v>
      </c>
      <c r="AD1314">
        <v>28</v>
      </c>
      <c r="AE1314">
        <v>226</v>
      </c>
      <c r="AF1314">
        <v>336</v>
      </c>
      <c r="AG1314">
        <v>1</v>
      </c>
      <c r="AH1314">
        <v>1</v>
      </c>
      <c r="AI1314">
        <v>3</v>
      </c>
      <c r="AJ1314">
        <v>1</v>
      </c>
      <c r="AK1314">
        <v>4</v>
      </c>
      <c r="AL1314">
        <v>30</v>
      </c>
      <c r="AM1314">
        <v>5</v>
      </c>
      <c r="AN1314">
        <v>12</v>
      </c>
      <c r="AO1314">
        <v>41.67</v>
      </c>
      <c r="AP1314">
        <v>1</v>
      </c>
      <c r="AQ1314">
        <v>2</v>
      </c>
      <c r="AR1314">
        <v>50</v>
      </c>
      <c r="AS1314">
        <v>30.95</v>
      </c>
      <c r="AT1314">
        <v>51.580000000000005</v>
      </c>
      <c r="AU1314">
        <v>-3.5</v>
      </c>
      <c r="AV1314">
        <v>41</v>
      </c>
      <c r="AW1314">
        <v>-3</v>
      </c>
      <c r="AX1314">
        <v>37.5</v>
      </c>
      <c r="AY1314">
        <v>2</v>
      </c>
      <c r="AZ1314">
        <v>27</v>
      </c>
      <c r="BA1314" t="s">
        <v>1335</v>
      </c>
      <c r="BB1314" t="s">
        <v>72</v>
      </c>
      <c r="BC1314">
        <v>15</v>
      </c>
      <c r="BD1314">
        <v>0.23</v>
      </c>
    </row>
    <row r="1315" spans="1:56" x14ac:dyDescent="0.3">
      <c r="A1315" t="s">
        <v>608</v>
      </c>
      <c r="B1315">
        <v>2017</v>
      </c>
      <c r="C1315">
        <v>17</v>
      </c>
      <c r="D1315" t="s">
        <v>1253</v>
      </c>
      <c r="E1315" t="s">
        <v>105</v>
      </c>
      <c r="F1315" t="s">
        <v>9</v>
      </c>
      <c r="G1315" t="s">
        <v>71</v>
      </c>
      <c r="H1315" t="s">
        <v>72</v>
      </c>
      <c r="I1315" t="s">
        <v>1126</v>
      </c>
      <c r="J1315" t="s">
        <v>1126</v>
      </c>
      <c r="K1315">
        <v>3800</v>
      </c>
      <c r="L1315">
        <v>5500</v>
      </c>
      <c r="M1315" s="1">
        <v>5.6</v>
      </c>
      <c r="N1315" s="1">
        <v>5.0999999999999996</v>
      </c>
      <c r="O1315">
        <v>24</v>
      </c>
      <c r="P1315">
        <v>-3</v>
      </c>
      <c r="Q1315">
        <v>22</v>
      </c>
      <c r="R1315">
        <v>29</v>
      </c>
      <c r="S1315">
        <v>48.33</v>
      </c>
      <c r="T1315">
        <v>110</v>
      </c>
      <c r="U1315">
        <v>0</v>
      </c>
      <c r="V1315">
        <v>21</v>
      </c>
      <c r="W1315">
        <v>31</v>
      </c>
      <c r="X1315">
        <v>67.739999999999995</v>
      </c>
      <c r="Y1315">
        <v>51.67</v>
      </c>
      <c r="Z1315">
        <v>254</v>
      </c>
      <c r="AA1315">
        <v>2</v>
      </c>
      <c r="AB1315">
        <v>2</v>
      </c>
      <c r="AC1315">
        <v>5</v>
      </c>
      <c r="AD1315">
        <v>28</v>
      </c>
      <c r="AE1315">
        <v>226</v>
      </c>
      <c r="AF1315">
        <v>336</v>
      </c>
      <c r="AG1315">
        <v>1</v>
      </c>
      <c r="AH1315">
        <v>1</v>
      </c>
      <c r="AI1315">
        <v>3</v>
      </c>
      <c r="AJ1315">
        <v>1</v>
      </c>
      <c r="AK1315">
        <v>4</v>
      </c>
      <c r="AL1315">
        <v>30</v>
      </c>
      <c r="AM1315">
        <v>5</v>
      </c>
      <c r="AN1315">
        <v>12</v>
      </c>
      <c r="AO1315">
        <v>41.67</v>
      </c>
      <c r="AP1315">
        <v>1</v>
      </c>
      <c r="AQ1315">
        <v>2</v>
      </c>
      <c r="AR1315">
        <v>50</v>
      </c>
      <c r="AS1315">
        <v>30.95</v>
      </c>
      <c r="AT1315">
        <v>51.580000000000005</v>
      </c>
      <c r="AU1315">
        <v>-3.5</v>
      </c>
      <c r="AV1315">
        <v>41</v>
      </c>
      <c r="AW1315">
        <v>-3</v>
      </c>
      <c r="AX1315">
        <v>37.5</v>
      </c>
      <c r="AY1315">
        <v>2</v>
      </c>
      <c r="AZ1315">
        <v>27</v>
      </c>
      <c r="BA1315" t="s">
        <v>1335</v>
      </c>
      <c r="BB1315" t="s">
        <v>72</v>
      </c>
      <c r="BC1315">
        <v>14</v>
      </c>
      <c r="BD1315">
        <v>0.22</v>
      </c>
    </row>
    <row r="1316" spans="1:56" x14ac:dyDescent="0.3">
      <c r="A1316" t="s">
        <v>597</v>
      </c>
      <c r="B1316">
        <v>2017</v>
      </c>
      <c r="C1316">
        <v>17</v>
      </c>
      <c r="D1316" t="s">
        <v>1146</v>
      </c>
      <c r="E1316" t="s">
        <v>92</v>
      </c>
      <c r="F1316" t="s">
        <v>4</v>
      </c>
      <c r="G1316" t="s">
        <v>74</v>
      </c>
      <c r="H1316" t="s">
        <v>72</v>
      </c>
      <c r="I1316" t="s">
        <v>1126</v>
      </c>
      <c r="J1316" t="s">
        <v>1126</v>
      </c>
      <c r="K1316">
        <v>3500</v>
      </c>
      <c r="L1316">
        <v>5500</v>
      </c>
      <c r="M1316" s="1">
        <v>9.9</v>
      </c>
      <c r="N1316" s="1">
        <v>9.4</v>
      </c>
      <c r="O1316">
        <v>35</v>
      </c>
      <c r="P1316">
        <v>24</v>
      </c>
      <c r="Q1316">
        <v>18</v>
      </c>
      <c r="R1316">
        <v>23</v>
      </c>
      <c r="S1316">
        <v>44.230000000000004</v>
      </c>
      <c r="T1316">
        <v>51</v>
      </c>
      <c r="U1316">
        <v>1</v>
      </c>
      <c r="V1316">
        <v>20</v>
      </c>
      <c r="W1316">
        <v>29</v>
      </c>
      <c r="X1316">
        <v>68.97</v>
      </c>
      <c r="Y1316">
        <v>55.769999999999996</v>
      </c>
      <c r="Z1316">
        <v>323</v>
      </c>
      <c r="AA1316">
        <v>3</v>
      </c>
      <c r="AB1316">
        <v>0</v>
      </c>
      <c r="AC1316">
        <v>2</v>
      </c>
      <c r="AD1316">
        <v>18</v>
      </c>
      <c r="AE1316">
        <v>305</v>
      </c>
      <c r="AF1316">
        <v>356</v>
      </c>
      <c r="AG1316">
        <v>1</v>
      </c>
      <c r="AH1316">
        <v>0</v>
      </c>
      <c r="AI1316">
        <v>0</v>
      </c>
      <c r="AJ1316">
        <v>-4</v>
      </c>
      <c r="AK1316">
        <v>5</v>
      </c>
      <c r="AL1316">
        <v>62</v>
      </c>
      <c r="AM1316">
        <v>4</v>
      </c>
      <c r="AN1316">
        <v>12</v>
      </c>
      <c r="AO1316">
        <v>33.33</v>
      </c>
      <c r="AP1316">
        <v>0</v>
      </c>
      <c r="AQ1316">
        <v>0</v>
      </c>
      <c r="AR1316">
        <v>0</v>
      </c>
      <c r="AS1316">
        <v>28.216666666666665</v>
      </c>
      <c r="AT1316">
        <v>47.03</v>
      </c>
      <c r="AU1316">
        <v>-7.5</v>
      </c>
      <c r="AV1316">
        <v>42.5</v>
      </c>
      <c r="AW1316">
        <v>-7</v>
      </c>
      <c r="AX1316">
        <v>44.5</v>
      </c>
      <c r="AY1316">
        <v>4</v>
      </c>
      <c r="AZ1316">
        <v>11</v>
      </c>
      <c r="BA1316" t="s">
        <v>1335</v>
      </c>
      <c r="BB1316" t="s">
        <v>72</v>
      </c>
      <c r="BC1316">
        <v>20</v>
      </c>
      <c r="BD1316">
        <v>0.34</v>
      </c>
    </row>
    <row r="1317" spans="1:56" x14ac:dyDescent="0.3">
      <c r="A1317" t="s">
        <v>597</v>
      </c>
      <c r="B1317">
        <v>2017</v>
      </c>
      <c r="C1317">
        <v>17</v>
      </c>
      <c r="D1317" t="s">
        <v>1138</v>
      </c>
      <c r="E1317" t="s">
        <v>92</v>
      </c>
      <c r="F1317" t="s">
        <v>4</v>
      </c>
      <c r="G1317" t="s">
        <v>74</v>
      </c>
      <c r="H1317" t="s">
        <v>72</v>
      </c>
      <c r="I1317" t="s">
        <v>1126</v>
      </c>
      <c r="J1317" t="s">
        <v>1126</v>
      </c>
      <c r="K1317">
        <v>4800</v>
      </c>
      <c r="L1317">
        <v>5700</v>
      </c>
      <c r="M1317" s="1">
        <v>4.2</v>
      </c>
      <c r="N1317" s="1">
        <v>3.2</v>
      </c>
      <c r="O1317">
        <v>35</v>
      </c>
      <c r="P1317">
        <v>24</v>
      </c>
      <c r="Q1317">
        <v>18</v>
      </c>
      <c r="R1317">
        <v>23</v>
      </c>
      <c r="S1317">
        <v>44.230000000000004</v>
      </c>
      <c r="T1317">
        <v>51</v>
      </c>
      <c r="U1317">
        <v>1</v>
      </c>
      <c r="V1317">
        <v>20</v>
      </c>
      <c r="W1317">
        <v>29</v>
      </c>
      <c r="X1317">
        <v>68.97</v>
      </c>
      <c r="Y1317">
        <v>55.769999999999996</v>
      </c>
      <c r="Z1317">
        <v>323</v>
      </c>
      <c r="AA1317">
        <v>3</v>
      </c>
      <c r="AB1317">
        <v>0</v>
      </c>
      <c r="AC1317">
        <v>2</v>
      </c>
      <c r="AD1317">
        <v>18</v>
      </c>
      <c r="AE1317">
        <v>305</v>
      </c>
      <c r="AF1317">
        <v>356</v>
      </c>
      <c r="AG1317">
        <v>1</v>
      </c>
      <c r="AH1317">
        <v>0</v>
      </c>
      <c r="AI1317">
        <v>0</v>
      </c>
      <c r="AJ1317">
        <v>-4</v>
      </c>
      <c r="AK1317">
        <v>5</v>
      </c>
      <c r="AL1317">
        <v>62</v>
      </c>
      <c r="AM1317">
        <v>4</v>
      </c>
      <c r="AN1317">
        <v>12</v>
      </c>
      <c r="AO1317">
        <v>33.33</v>
      </c>
      <c r="AP1317">
        <v>0</v>
      </c>
      <c r="AQ1317">
        <v>0</v>
      </c>
      <c r="AR1317">
        <v>0</v>
      </c>
      <c r="AS1317">
        <v>28.216666666666665</v>
      </c>
      <c r="AT1317">
        <v>47.03</v>
      </c>
      <c r="AU1317">
        <v>-7.5</v>
      </c>
      <c r="AV1317">
        <v>42.5</v>
      </c>
      <c r="AW1317">
        <v>-7</v>
      </c>
      <c r="AX1317">
        <v>44.5</v>
      </c>
      <c r="AY1317">
        <v>4</v>
      </c>
      <c r="AZ1317">
        <v>11</v>
      </c>
      <c r="BA1317" t="s">
        <v>1337</v>
      </c>
      <c r="BB1317" t="s">
        <v>72</v>
      </c>
      <c r="BC1317">
        <v>18</v>
      </c>
      <c r="BD1317">
        <v>0.31</v>
      </c>
    </row>
    <row r="1318" spans="1:56" x14ac:dyDescent="0.3">
      <c r="A1318" t="s">
        <v>597</v>
      </c>
      <c r="B1318">
        <v>2017</v>
      </c>
      <c r="C1318">
        <v>17</v>
      </c>
      <c r="D1318" t="s">
        <v>1276</v>
      </c>
      <c r="E1318" t="s">
        <v>92</v>
      </c>
      <c r="F1318" t="s">
        <v>4</v>
      </c>
      <c r="G1318" t="s">
        <v>74</v>
      </c>
      <c r="H1318" t="s">
        <v>72</v>
      </c>
      <c r="I1318" t="s">
        <v>1126</v>
      </c>
      <c r="J1318" t="s">
        <v>1126</v>
      </c>
      <c r="K1318">
        <v>3700</v>
      </c>
      <c r="L1318">
        <v>4900</v>
      </c>
      <c r="M1318" s="1">
        <v>5.5</v>
      </c>
      <c r="N1318" s="1">
        <v>4.5</v>
      </c>
      <c r="O1318">
        <v>35</v>
      </c>
      <c r="P1318">
        <v>24</v>
      </c>
      <c r="Q1318">
        <v>18</v>
      </c>
      <c r="R1318">
        <v>23</v>
      </c>
      <c r="S1318">
        <v>44.230000000000004</v>
      </c>
      <c r="T1318">
        <v>51</v>
      </c>
      <c r="U1318">
        <v>1</v>
      </c>
      <c r="V1318">
        <v>20</v>
      </c>
      <c r="W1318">
        <v>29</v>
      </c>
      <c r="X1318">
        <v>68.97</v>
      </c>
      <c r="Y1318">
        <v>55.769999999999996</v>
      </c>
      <c r="Z1318">
        <v>323</v>
      </c>
      <c r="AA1318">
        <v>3</v>
      </c>
      <c r="AB1318">
        <v>0</v>
      </c>
      <c r="AC1318">
        <v>2</v>
      </c>
      <c r="AD1318">
        <v>18</v>
      </c>
      <c r="AE1318">
        <v>305</v>
      </c>
      <c r="AF1318">
        <v>356</v>
      </c>
      <c r="AG1318">
        <v>1</v>
      </c>
      <c r="AH1318">
        <v>0</v>
      </c>
      <c r="AI1318">
        <v>0</v>
      </c>
      <c r="AJ1318">
        <v>-4</v>
      </c>
      <c r="AK1318">
        <v>5</v>
      </c>
      <c r="AL1318">
        <v>62</v>
      </c>
      <c r="AM1318">
        <v>4</v>
      </c>
      <c r="AN1318">
        <v>12</v>
      </c>
      <c r="AO1318">
        <v>33.33</v>
      </c>
      <c r="AP1318">
        <v>0</v>
      </c>
      <c r="AQ1318">
        <v>0</v>
      </c>
      <c r="AR1318">
        <v>0</v>
      </c>
      <c r="AS1318">
        <v>28.216666666666665</v>
      </c>
      <c r="AT1318">
        <v>47.03</v>
      </c>
      <c r="AU1318">
        <v>-7.5</v>
      </c>
      <c r="AV1318">
        <v>42.5</v>
      </c>
      <c r="AW1318">
        <v>-7</v>
      </c>
      <c r="AX1318">
        <v>44.5</v>
      </c>
      <c r="AY1318">
        <v>4</v>
      </c>
      <c r="AZ1318">
        <v>11</v>
      </c>
      <c r="BA1318" t="s">
        <v>1335</v>
      </c>
      <c r="BB1318" t="s">
        <v>72</v>
      </c>
      <c r="BC1318">
        <v>19</v>
      </c>
      <c r="BD1318">
        <v>0.33</v>
      </c>
    </row>
    <row r="1319" spans="1:56" x14ac:dyDescent="0.3">
      <c r="A1319" t="s">
        <v>617</v>
      </c>
      <c r="B1319">
        <v>2017</v>
      </c>
      <c r="C1319">
        <v>17</v>
      </c>
      <c r="D1319" t="s">
        <v>1160</v>
      </c>
      <c r="E1319" t="s">
        <v>74</v>
      </c>
      <c r="F1319" t="s">
        <v>75</v>
      </c>
      <c r="G1319" t="s">
        <v>92</v>
      </c>
      <c r="H1319" t="s">
        <v>122</v>
      </c>
      <c r="I1319" t="s">
        <v>1126</v>
      </c>
      <c r="J1319" t="s">
        <v>1126</v>
      </c>
      <c r="K1319">
        <v>3700</v>
      </c>
      <c r="L1319">
        <v>4500</v>
      </c>
      <c r="M1319" s="1">
        <v>3.2</v>
      </c>
      <c r="N1319" s="1">
        <v>1.7</v>
      </c>
      <c r="O1319">
        <v>11</v>
      </c>
      <c r="P1319">
        <v>-24</v>
      </c>
      <c r="Q1319">
        <v>17</v>
      </c>
      <c r="R1319">
        <v>27</v>
      </c>
      <c r="S1319">
        <v>45.76</v>
      </c>
      <c r="T1319">
        <v>103</v>
      </c>
      <c r="U1319">
        <v>0</v>
      </c>
      <c r="V1319">
        <v>20</v>
      </c>
      <c r="W1319">
        <v>32</v>
      </c>
      <c r="X1319">
        <v>62.5</v>
      </c>
      <c r="Y1319">
        <v>54.24</v>
      </c>
      <c r="Z1319">
        <v>193</v>
      </c>
      <c r="AA1319">
        <v>1</v>
      </c>
      <c r="AB1319">
        <v>2</v>
      </c>
      <c r="AC1319">
        <v>4</v>
      </c>
      <c r="AD1319">
        <v>40</v>
      </c>
      <c r="AE1319">
        <v>153</v>
      </c>
      <c r="AF1319">
        <v>256</v>
      </c>
      <c r="AG1319">
        <v>2</v>
      </c>
      <c r="AH1319">
        <v>2</v>
      </c>
      <c r="AI1319">
        <v>4</v>
      </c>
      <c r="AJ1319">
        <v>4</v>
      </c>
      <c r="AK1319">
        <v>8</v>
      </c>
      <c r="AL1319">
        <v>68</v>
      </c>
      <c r="AM1319">
        <v>4</v>
      </c>
      <c r="AN1319">
        <v>14</v>
      </c>
      <c r="AO1319">
        <v>28.57</v>
      </c>
      <c r="AP1319">
        <v>1</v>
      </c>
      <c r="AQ1319">
        <v>2</v>
      </c>
      <c r="AR1319">
        <v>50</v>
      </c>
      <c r="AS1319">
        <v>31.783333333333335</v>
      </c>
      <c r="AT1319">
        <v>52.969999999999992</v>
      </c>
      <c r="AU1319">
        <v>7.5</v>
      </c>
      <c r="AV1319">
        <v>42.5</v>
      </c>
      <c r="AW1319">
        <v>7</v>
      </c>
      <c r="AX1319">
        <v>44.5</v>
      </c>
      <c r="AY1319">
        <v>2</v>
      </c>
      <c r="AZ1319">
        <v>35</v>
      </c>
      <c r="BA1319" t="s">
        <v>1335</v>
      </c>
      <c r="BB1319" t="s">
        <v>122</v>
      </c>
      <c r="BC1319">
        <v>9</v>
      </c>
      <c r="BD1319">
        <v>0.13</v>
      </c>
    </row>
    <row r="1320" spans="1:56" x14ac:dyDescent="0.3">
      <c r="A1320" t="s">
        <v>617</v>
      </c>
      <c r="B1320">
        <v>2017</v>
      </c>
      <c r="C1320">
        <v>17</v>
      </c>
      <c r="D1320" t="s">
        <v>1153</v>
      </c>
      <c r="E1320" t="s">
        <v>74</v>
      </c>
      <c r="F1320" t="s">
        <v>75</v>
      </c>
      <c r="G1320" t="s">
        <v>92</v>
      </c>
      <c r="H1320" t="s">
        <v>122</v>
      </c>
      <c r="I1320" t="s">
        <v>1126</v>
      </c>
      <c r="J1320" t="s">
        <v>1126</v>
      </c>
      <c r="K1320">
        <v>5200</v>
      </c>
      <c r="L1320">
        <v>6700</v>
      </c>
      <c r="M1320" s="1">
        <v>14.3</v>
      </c>
      <c r="N1320" s="1">
        <v>12.8</v>
      </c>
      <c r="O1320">
        <v>11</v>
      </c>
      <c r="P1320">
        <v>-24</v>
      </c>
      <c r="Q1320">
        <v>17</v>
      </c>
      <c r="R1320">
        <v>27</v>
      </c>
      <c r="S1320">
        <v>45.76</v>
      </c>
      <c r="T1320">
        <v>103</v>
      </c>
      <c r="U1320">
        <v>0</v>
      </c>
      <c r="V1320">
        <v>20</v>
      </c>
      <c r="W1320">
        <v>32</v>
      </c>
      <c r="X1320">
        <v>62.5</v>
      </c>
      <c r="Y1320">
        <v>54.24</v>
      </c>
      <c r="Z1320">
        <v>193</v>
      </c>
      <c r="AA1320">
        <v>1</v>
      </c>
      <c r="AB1320">
        <v>2</v>
      </c>
      <c r="AC1320">
        <v>4</v>
      </c>
      <c r="AD1320">
        <v>40</v>
      </c>
      <c r="AE1320">
        <v>153</v>
      </c>
      <c r="AF1320">
        <v>256</v>
      </c>
      <c r="AG1320">
        <v>2</v>
      </c>
      <c r="AH1320">
        <v>2</v>
      </c>
      <c r="AI1320">
        <v>4</v>
      </c>
      <c r="AJ1320">
        <v>4</v>
      </c>
      <c r="AK1320">
        <v>8</v>
      </c>
      <c r="AL1320">
        <v>68</v>
      </c>
      <c r="AM1320">
        <v>4</v>
      </c>
      <c r="AN1320">
        <v>14</v>
      </c>
      <c r="AO1320">
        <v>28.57</v>
      </c>
      <c r="AP1320">
        <v>1</v>
      </c>
      <c r="AQ1320">
        <v>2</v>
      </c>
      <c r="AR1320">
        <v>50</v>
      </c>
      <c r="AS1320">
        <v>31.783333333333335</v>
      </c>
      <c r="AT1320">
        <v>52.969999999999992</v>
      </c>
      <c r="AU1320">
        <v>7.5</v>
      </c>
      <c r="AV1320">
        <v>42.5</v>
      </c>
      <c r="AW1320">
        <v>7</v>
      </c>
      <c r="AX1320">
        <v>44.5</v>
      </c>
      <c r="AY1320">
        <v>2</v>
      </c>
      <c r="AZ1320">
        <v>35</v>
      </c>
      <c r="BA1320" t="s">
        <v>1337</v>
      </c>
      <c r="BB1320" t="s">
        <v>122</v>
      </c>
      <c r="BC1320">
        <v>56</v>
      </c>
      <c r="BD1320">
        <v>0.82</v>
      </c>
    </row>
    <row r="1321" spans="1:56" x14ac:dyDescent="0.3">
      <c r="A1321" t="s">
        <v>620</v>
      </c>
      <c r="B1321">
        <v>2017</v>
      </c>
      <c r="C1321">
        <v>17</v>
      </c>
      <c r="D1321" t="s">
        <v>1251</v>
      </c>
      <c r="E1321" t="s">
        <v>115</v>
      </c>
      <c r="F1321" t="s">
        <v>0</v>
      </c>
      <c r="G1321" t="s">
        <v>113</v>
      </c>
      <c r="H1321" t="s">
        <v>122</v>
      </c>
      <c r="I1321" t="s">
        <v>1126</v>
      </c>
      <c r="J1321" t="s">
        <v>1126</v>
      </c>
      <c r="K1321">
        <v>4000</v>
      </c>
      <c r="L1321">
        <v>5000</v>
      </c>
      <c r="M1321" s="1">
        <v>17.5</v>
      </c>
      <c r="N1321" s="1">
        <v>15.5</v>
      </c>
      <c r="O1321">
        <v>13</v>
      </c>
      <c r="P1321">
        <v>-9</v>
      </c>
      <c r="Q1321">
        <v>15</v>
      </c>
      <c r="R1321">
        <v>27</v>
      </c>
      <c r="S1321">
        <v>52.94</v>
      </c>
      <c r="T1321">
        <v>85</v>
      </c>
      <c r="U1321">
        <v>1</v>
      </c>
      <c r="V1321">
        <v>14</v>
      </c>
      <c r="W1321">
        <v>24</v>
      </c>
      <c r="X1321">
        <v>58.330000000000005</v>
      </c>
      <c r="Y1321">
        <v>47.06</v>
      </c>
      <c r="Z1321">
        <v>137</v>
      </c>
      <c r="AA1321">
        <v>0</v>
      </c>
      <c r="AB1321">
        <v>1</v>
      </c>
      <c r="AC1321">
        <v>2</v>
      </c>
      <c r="AD1321">
        <v>13</v>
      </c>
      <c r="AE1321">
        <v>124</v>
      </c>
      <c r="AF1321">
        <v>209</v>
      </c>
      <c r="AG1321">
        <v>0</v>
      </c>
      <c r="AH1321">
        <v>0</v>
      </c>
      <c r="AI1321">
        <v>1</v>
      </c>
      <c r="AJ1321">
        <v>1</v>
      </c>
      <c r="AK1321">
        <v>7</v>
      </c>
      <c r="AL1321">
        <v>34</v>
      </c>
      <c r="AM1321">
        <v>5</v>
      </c>
      <c r="AN1321">
        <v>11</v>
      </c>
      <c r="AO1321">
        <v>45.45</v>
      </c>
      <c r="AP1321">
        <v>0</v>
      </c>
      <c r="AQ1321">
        <v>0</v>
      </c>
      <c r="AR1321">
        <v>0</v>
      </c>
      <c r="AS1321">
        <v>28.783333333333335</v>
      </c>
      <c r="AT1321">
        <v>47.97</v>
      </c>
      <c r="AU1321">
        <v>0</v>
      </c>
      <c r="AV1321">
        <v>43</v>
      </c>
      <c r="AW1321">
        <v>5.5</v>
      </c>
      <c r="AX1321">
        <v>42</v>
      </c>
      <c r="AY1321">
        <v>1</v>
      </c>
      <c r="AZ1321">
        <v>20</v>
      </c>
      <c r="BA1321" t="s">
        <v>1335</v>
      </c>
      <c r="BB1321" t="s">
        <v>122</v>
      </c>
      <c r="BC1321">
        <v>38</v>
      </c>
      <c r="BD1321">
        <v>0.69</v>
      </c>
    </row>
    <row r="1322" spans="1:56" x14ac:dyDescent="0.3">
      <c r="A1322" t="s">
        <v>620</v>
      </c>
      <c r="B1322">
        <v>2017</v>
      </c>
      <c r="C1322">
        <v>17</v>
      </c>
      <c r="D1322" t="s">
        <v>1219</v>
      </c>
      <c r="E1322" t="s">
        <v>115</v>
      </c>
      <c r="F1322" t="s">
        <v>0</v>
      </c>
      <c r="G1322" t="s">
        <v>113</v>
      </c>
      <c r="H1322" t="s">
        <v>122</v>
      </c>
      <c r="I1322" t="s">
        <v>1126</v>
      </c>
      <c r="J1322" t="s">
        <v>1126</v>
      </c>
      <c r="K1322">
        <v>3400</v>
      </c>
      <c r="L1322">
        <v>4700</v>
      </c>
      <c r="M1322" s="1">
        <v>0</v>
      </c>
      <c r="N1322" s="1">
        <v>0</v>
      </c>
      <c r="O1322">
        <v>13</v>
      </c>
      <c r="P1322">
        <v>-9</v>
      </c>
      <c r="Q1322">
        <v>15</v>
      </c>
      <c r="R1322">
        <v>27</v>
      </c>
      <c r="S1322">
        <v>52.94</v>
      </c>
      <c r="T1322">
        <v>85</v>
      </c>
      <c r="U1322">
        <v>1</v>
      </c>
      <c r="V1322">
        <v>14</v>
      </c>
      <c r="W1322">
        <v>24</v>
      </c>
      <c r="X1322">
        <v>58.330000000000005</v>
      </c>
      <c r="Y1322">
        <v>47.06</v>
      </c>
      <c r="Z1322">
        <v>137</v>
      </c>
      <c r="AA1322">
        <v>0</v>
      </c>
      <c r="AB1322">
        <v>1</v>
      </c>
      <c r="AC1322">
        <v>2</v>
      </c>
      <c r="AD1322">
        <v>13</v>
      </c>
      <c r="AE1322">
        <v>124</v>
      </c>
      <c r="AF1322">
        <v>209</v>
      </c>
      <c r="AG1322">
        <v>0</v>
      </c>
      <c r="AH1322">
        <v>0</v>
      </c>
      <c r="AI1322">
        <v>1</v>
      </c>
      <c r="AJ1322">
        <v>1</v>
      </c>
      <c r="AK1322">
        <v>7</v>
      </c>
      <c r="AL1322">
        <v>34</v>
      </c>
      <c r="AM1322">
        <v>5</v>
      </c>
      <c r="AN1322">
        <v>11</v>
      </c>
      <c r="AO1322">
        <v>45.45</v>
      </c>
      <c r="AP1322">
        <v>0</v>
      </c>
      <c r="AQ1322">
        <v>0</v>
      </c>
      <c r="AR1322">
        <v>0</v>
      </c>
      <c r="AS1322">
        <v>28.783333333333335</v>
      </c>
      <c r="AT1322">
        <v>47.97</v>
      </c>
      <c r="AU1322">
        <v>0</v>
      </c>
      <c r="AV1322">
        <v>43</v>
      </c>
      <c r="AW1322">
        <v>5.5</v>
      </c>
      <c r="AX1322">
        <v>42</v>
      </c>
      <c r="AY1322">
        <v>1</v>
      </c>
      <c r="AZ1322">
        <v>20</v>
      </c>
      <c r="BA1322" t="s">
        <v>1335</v>
      </c>
      <c r="BB1322" t="s">
        <v>122</v>
      </c>
      <c r="BC1322">
        <v>1</v>
      </c>
      <c r="BD1322">
        <v>0.02</v>
      </c>
    </row>
    <row r="1323" spans="1:56" x14ac:dyDescent="0.3">
      <c r="A1323" t="s">
        <v>620</v>
      </c>
      <c r="B1323">
        <v>2017</v>
      </c>
      <c r="C1323">
        <v>17</v>
      </c>
      <c r="D1323" t="s">
        <v>1136</v>
      </c>
      <c r="E1323" t="s">
        <v>115</v>
      </c>
      <c r="F1323" t="s">
        <v>0</v>
      </c>
      <c r="G1323" t="s">
        <v>113</v>
      </c>
      <c r="H1323" t="s">
        <v>122</v>
      </c>
      <c r="I1323" t="s">
        <v>1126</v>
      </c>
      <c r="J1323" t="s">
        <v>1126</v>
      </c>
      <c r="K1323">
        <v>5100</v>
      </c>
      <c r="L1323">
        <v>6300</v>
      </c>
      <c r="M1323" s="1">
        <v>3.7</v>
      </c>
      <c r="N1323" s="1">
        <v>3.7</v>
      </c>
      <c r="O1323">
        <v>13</v>
      </c>
      <c r="P1323">
        <v>-9</v>
      </c>
      <c r="Q1323">
        <v>15</v>
      </c>
      <c r="R1323">
        <v>27</v>
      </c>
      <c r="S1323">
        <v>52.94</v>
      </c>
      <c r="T1323">
        <v>85</v>
      </c>
      <c r="U1323">
        <v>1</v>
      </c>
      <c r="V1323">
        <v>14</v>
      </c>
      <c r="W1323">
        <v>24</v>
      </c>
      <c r="X1323">
        <v>58.330000000000005</v>
      </c>
      <c r="Y1323">
        <v>47.06</v>
      </c>
      <c r="Z1323">
        <v>137</v>
      </c>
      <c r="AA1323">
        <v>0</v>
      </c>
      <c r="AB1323">
        <v>1</v>
      </c>
      <c r="AC1323">
        <v>2</v>
      </c>
      <c r="AD1323">
        <v>13</v>
      </c>
      <c r="AE1323">
        <v>124</v>
      </c>
      <c r="AF1323">
        <v>209</v>
      </c>
      <c r="AG1323">
        <v>0</v>
      </c>
      <c r="AH1323">
        <v>0</v>
      </c>
      <c r="AI1323">
        <v>1</v>
      </c>
      <c r="AJ1323">
        <v>1</v>
      </c>
      <c r="AK1323">
        <v>7</v>
      </c>
      <c r="AL1323">
        <v>34</v>
      </c>
      <c r="AM1323">
        <v>5</v>
      </c>
      <c r="AN1323">
        <v>11</v>
      </c>
      <c r="AO1323">
        <v>45.45</v>
      </c>
      <c r="AP1323">
        <v>0</v>
      </c>
      <c r="AQ1323">
        <v>0</v>
      </c>
      <c r="AR1323">
        <v>0</v>
      </c>
      <c r="AS1323">
        <v>28.783333333333335</v>
      </c>
      <c r="AT1323">
        <v>47.97</v>
      </c>
      <c r="AU1323">
        <v>0</v>
      </c>
      <c r="AV1323">
        <v>43</v>
      </c>
      <c r="AW1323">
        <v>5.5</v>
      </c>
      <c r="AX1323">
        <v>42</v>
      </c>
      <c r="AY1323">
        <v>1</v>
      </c>
      <c r="AZ1323">
        <v>20</v>
      </c>
      <c r="BA1323" t="s">
        <v>1337</v>
      </c>
      <c r="BB1323" t="s">
        <v>122</v>
      </c>
      <c r="BC1323">
        <v>17</v>
      </c>
      <c r="BD1323">
        <v>0.31</v>
      </c>
    </row>
    <row r="1324" spans="1:56" x14ac:dyDescent="0.3">
      <c r="A1324" t="s">
        <v>602</v>
      </c>
      <c r="B1324">
        <v>2017</v>
      </c>
      <c r="C1324">
        <v>17</v>
      </c>
      <c r="D1324" t="s">
        <v>1202</v>
      </c>
      <c r="E1324" t="s">
        <v>113</v>
      </c>
      <c r="F1324" t="s">
        <v>10</v>
      </c>
      <c r="G1324" t="s">
        <v>115</v>
      </c>
      <c r="H1324" t="s">
        <v>72</v>
      </c>
      <c r="I1324" t="s">
        <v>1126</v>
      </c>
      <c r="J1324" t="s">
        <v>1126</v>
      </c>
      <c r="K1324">
        <v>4400</v>
      </c>
      <c r="L1324">
        <v>5800</v>
      </c>
      <c r="M1324" s="1">
        <v>17.100000000000001</v>
      </c>
      <c r="N1324" s="1">
        <v>12.6</v>
      </c>
      <c r="O1324">
        <v>22</v>
      </c>
      <c r="P1324">
        <v>9</v>
      </c>
      <c r="Q1324">
        <v>20</v>
      </c>
      <c r="R1324">
        <v>36</v>
      </c>
      <c r="S1324">
        <v>59.019999999999996</v>
      </c>
      <c r="T1324">
        <v>146</v>
      </c>
      <c r="U1324">
        <v>1</v>
      </c>
      <c r="V1324">
        <v>15</v>
      </c>
      <c r="W1324">
        <v>25</v>
      </c>
      <c r="X1324">
        <v>60</v>
      </c>
      <c r="Y1324">
        <v>40.98</v>
      </c>
      <c r="Z1324">
        <v>114</v>
      </c>
      <c r="AA1324">
        <v>1</v>
      </c>
      <c r="AB1324">
        <v>0</v>
      </c>
      <c r="AC1324">
        <v>1</v>
      </c>
      <c r="AD1324">
        <v>10</v>
      </c>
      <c r="AE1324">
        <v>104</v>
      </c>
      <c r="AF1324">
        <v>250</v>
      </c>
      <c r="AG1324">
        <v>0</v>
      </c>
      <c r="AH1324">
        <v>0</v>
      </c>
      <c r="AI1324">
        <v>0</v>
      </c>
      <c r="AJ1324">
        <v>-1</v>
      </c>
      <c r="AK1324">
        <v>4</v>
      </c>
      <c r="AL1324">
        <v>20</v>
      </c>
      <c r="AM1324">
        <v>6</v>
      </c>
      <c r="AN1324">
        <v>13</v>
      </c>
      <c r="AO1324">
        <v>46.150000000000006</v>
      </c>
      <c r="AP1324">
        <v>0</v>
      </c>
      <c r="AQ1324">
        <v>0</v>
      </c>
      <c r="AR1324">
        <v>0</v>
      </c>
      <c r="AS1324">
        <v>31.216666666666665</v>
      </c>
      <c r="AT1324">
        <v>52.03</v>
      </c>
      <c r="AU1324">
        <v>0</v>
      </c>
      <c r="AV1324">
        <v>43</v>
      </c>
      <c r="AW1324">
        <v>-5.5</v>
      </c>
      <c r="AX1324">
        <v>42</v>
      </c>
      <c r="AY1324">
        <v>2</v>
      </c>
      <c r="AZ1324">
        <v>13</v>
      </c>
      <c r="BA1324" t="s">
        <v>1337</v>
      </c>
      <c r="BB1324" t="s">
        <v>72</v>
      </c>
      <c r="BC1324">
        <v>43</v>
      </c>
      <c r="BD1324">
        <v>0.67</v>
      </c>
    </row>
    <row r="1325" spans="1:56" x14ac:dyDescent="0.3">
      <c r="A1325" t="s">
        <v>602</v>
      </c>
      <c r="B1325">
        <v>2017</v>
      </c>
      <c r="C1325">
        <v>17</v>
      </c>
      <c r="D1325" t="s">
        <v>1218</v>
      </c>
      <c r="E1325" t="s">
        <v>113</v>
      </c>
      <c r="F1325" t="s">
        <v>10</v>
      </c>
      <c r="G1325" t="s">
        <v>115</v>
      </c>
      <c r="H1325" t="s">
        <v>72</v>
      </c>
      <c r="I1325" t="s">
        <v>1126</v>
      </c>
      <c r="J1325" t="s">
        <v>1126</v>
      </c>
      <c r="K1325">
        <v>4000</v>
      </c>
      <c r="L1325">
        <v>5700</v>
      </c>
      <c r="M1325" s="1">
        <v>11.8</v>
      </c>
      <c r="N1325" s="1">
        <v>10.8</v>
      </c>
      <c r="O1325">
        <v>22</v>
      </c>
      <c r="P1325">
        <v>9</v>
      </c>
      <c r="Q1325">
        <v>20</v>
      </c>
      <c r="R1325">
        <v>36</v>
      </c>
      <c r="S1325">
        <v>59.019999999999996</v>
      </c>
      <c r="T1325">
        <v>146</v>
      </c>
      <c r="U1325">
        <v>1</v>
      </c>
      <c r="V1325">
        <v>15</v>
      </c>
      <c r="W1325">
        <v>25</v>
      </c>
      <c r="X1325">
        <v>60</v>
      </c>
      <c r="Y1325">
        <v>40.98</v>
      </c>
      <c r="Z1325">
        <v>114</v>
      </c>
      <c r="AA1325">
        <v>1</v>
      </c>
      <c r="AB1325">
        <v>0</v>
      </c>
      <c r="AC1325">
        <v>1</v>
      </c>
      <c r="AD1325">
        <v>10</v>
      </c>
      <c r="AE1325">
        <v>104</v>
      </c>
      <c r="AF1325">
        <v>250</v>
      </c>
      <c r="AG1325">
        <v>0</v>
      </c>
      <c r="AH1325">
        <v>0</v>
      </c>
      <c r="AI1325">
        <v>0</v>
      </c>
      <c r="AJ1325">
        <v>-1</v>
      </c>
      <c r="AK1325">
        <v>4</v>
      </c>
      <c r="AL1325">
        <v>20</v>
      </c>
      <c r="AM1325">
        <v>6</v>
      </c>
      <c r="AN1325">
        <v>13</v>
      </c>
      <c r="AO1325">
        <v>46.150000000000006</v>
      </c>
      <c r="AP1325">
        <v>0</v>
      </c>
      <c r="AQ1325">
        <v>0</v>
      </c>
      <c r="AR1325">
        <v>0</v>
      </c>
      <c r="AS1325">
        <v>31.216666666666665</v>
      </c>
      <c r="AT1325">
        <v>52.03</v>
      </c>
      <c r="AU1325">
        <v>0</v>
      </c>
      <c r="AV1325">
        <v>43</v>
      </c>
      <c r="AW1325">
        <v>-5.5</v>
      </c>
      <c r="AX1325">
        <v>42</v>
      </c>
      <c r="AY1325">
        <v>2</v>
      </c>
      <c r="AZ1325">
        <v>13</v>
      </c>
      <c r="BA1325" t="s">
        <v>1335</v>
      </c>
      <c r="BB1325" t="s">
        <v>72</v>
      </c>
      <c r="BC1325">
        <v>22</v>
      </c>
      <c r="BD1325">
        <v>0.34</v>
      </c>
    </row>
    <row r="1326" spans="1:56" x14ac:dyDescent="0.3">
      <c r="A1326" t="s">
        <v>612</v>
      </c>
      <c r="B1326">
        <v>2017</v>
      </c>
      <c r="C1326">
        <v>17</v>
      </c>
      <c r="D1326" t="s">
        <v>1189</v>
      </c>
      <c r="E1326" t="s">
        <v>116</v>
      </c>
      <c r="F1326" t="s">
        <v>142</v>
      </c>
      <c r="G1326" t="s">
        <v>78</v>
      </c>
      <c r="H1326" t="s">
        <v>122</v>
      </c>
      <c r="I1326" t="s">
        <v>1126</v>
      </c>
      <c r="J1326" t="s">
        <v>1126</v>
      </c>
      <c r="K1326">
        <v>7100</v>
      </c>
      <c r="L1326">
        <v>7900</v>
      </c>
      <c r="M1326" s="1">
        <v>17.600000000000001</v>
      </c>
      <c r="N1326" s="1">
        <v>15.6</v>
      </c>
      <c r="O1326">
        <v>10</v>
      </c>
      <c r="P1326">
        <v>-5</v>
      </c>
      <c r="Q1326">
        <v>13</v>
      </c>
      <c r="R1326">
        <v>24</v>
      </c>
      <c r="S1326">
        <v>41.38</v>
      </c>
      <c r="T1326">
        <v>83</v>
      </c>
      <c r="U1326">
        <v>0</v>
      </c>
      <c r="V1326">
        <v>15</v>
      </c>
      <c r="W1326">
        <v>34</v>
      </c>
      <c r="X1326">
        <v>44.12</v>
      </c>
      <c r="Y1326">
        <v>58.620000000000005</v>
      </c>
      <c r="Z1326">
        <v>158</v>
      </c>
      <c r="AA1326">
        <v>0</v>
      </c>
      <c r="AB1326">
        <v>2</v>
      </c>
      <c r="AC1326">
        <v>2</v>
      </c>
      <c r="AD1326">
        <v>12</v>
      </c>
      <c r="AE1326">
        <v>146</v>
      </c>
      <c r="AF1326">
        <v>229</v>
      </c>
      <c r="AG1326">
        <v>4</v>
      </c>
      <c r="AH1326">
        <v>2</v>
      </c>
      <c r="AI1326">
        <v>4</v>
      </c>
      <c r="AJ1326">
        <v>3</v>
      </c>
      <c r="AK1326">
        <v>6</v>
      </c>
      <c r="AL1326">
        <v>41</v>
      </c>
      <c r="AM1326">
        <v>6</v>
      </c>
      <c r="AN1326">
        <v>16</v>
      </c>
      <c r="AO1326">
        <v>37.5</v>
      </c>
      <c r="AP1326">
        <v>0</v>
      </c>
      <c r="AQ1326">
        <v>0</v>
      </c>
      <c r="AR1326">
        <v>0</v>
      </c>
      <c r="AS1326">
        <v>26.55</v>
      </c>
      <c r="AT1326">
        <v>44.25</v>
      </c>
      <c r="AU1326">
        <v>5</v>
      </c>
      <c r="AV1326">
        <v>41</v>
      </c>
      <c r="AW1326">
        <v>2.5</v>
      </c>
      <c r="AX1326">
        <v>40.5</v>
      </c>
      <c r="AY1326">
        <v>3</v>
      </c>
      <c r="AZ1326">
        <v>15</v>
      </c>
      <c r="BA1326" t="s">
        <v>1337</v>
      </c>
      <c r="BB1326" t="s">
        <v>122</v>
      </c>
      <c r="BC1326">
        <v>52</v>
      </c>
      <c r="BD1326">
        <v>0.87</v>
      </c>
    </row>
    <row r="1327" spans="1:56" x14ac:dyDescent="0.3">
      <c r="A1327" t="s">
        <v>612</v>
      </c>
      <c r="B1327">
        <v>2017</v>
      </c>
      <c r="C1327">
        <v>17</v>
      </c>
      <c r="D1327" t="s">
        <v>1263</v>
      </c>
      <c r="E1327" t="s">
        <v>116</v>
      </c>
      <c r="F1327" t="s">
        <v>142</v>
      </c>
      <c r="G1327" t="s">
        <v>78</v>
      </c>
      <c r="H1327" t="s">
        <v>122</v>
      </c>
      <c r="I1327" t="s">
        <v>1126</v>
      </c>
      <c r="J1327" t="s">
        <v>1126</v>
      </c>
      <c r="K1327">
        <v>3900</v>
      </c>
      <c r="L1327">
        <v>4800</v>
      </c>
      <c r="M1327" s="1">
        <v>1.3</v>
      </c>
      <c r="N1327" s="1">
        <v>0.8</v>
      </c>
      <c r="O1327">
        <v>10</v>
      </c>
      <c r="P1327">
        <v>-5</v>
      </c>
      <c r="Q1327">
        <v>13</v>
      </c>
      <c r="R1327">
        <v>24</v>
      </c>
      <c r="S1327">
        <v>41.38</v>
      </c>
      <c r="T1327">
        <v>83</v>
      </c>
      <c r="U1327">
        <v>0</v>
      </c>
      <c r="V1327">
        <v>15</v>
      </c>
      <c r="W1327">
        <v>34</v>
      </c>
      <c r="X1327">
        <v>44.12</v>
      </c>
      <c r="Y1327">
        <v>58.620000000000005</v>
      </c>
      <c r="Z1327">
        <v>158</v>
      </c>
      <c r="AA1327">
        <v>0</v>
      </c>
      <c r="AB1327">
        <v>2</v>
      </c>
      <c r="AC1327">
        <v>2</v>
      </c>
      <c r="AD1327">
        <v>12</v>
      </c>
      <c r="AE1327">
        <v>146</v>
      </c>
      <c r="AF1327">
        <v>229</v>
      </c>
      <c r="AG1327">
        <v>4</v>
      </c>
      <c r="AH1327">
        <v>2</v>
      </c>
      <c r="AI1327">
        <v>4</v>
      </c>
      <c r="AJ1327">
        <v>3</v>
      </c>
      <c r="AK1327">
        <v>6</v>
      </c>
      <c r="AL1327">
        <v>41</v>
      </c>
      <c r="AM1327">
        <v>6</v>
      </c>
      <c r="AN1327">
        <v>16</v>
      </c>
      <c r="AO1327">
        <v>37.5</v>
      </c>
      <c r="AP1327">
        <v>0</v>
      </c>
      <c r="AQ1327">
        <v>0</v>
      </c>
      <c r="AR1327">
        <v>0</v>
      </c>
      <c r="AS1327">
        <v>26.55</v>
      </c>
      <c r="AT1327">
        <v>44.25</v>
      </c>
      <c r="AU1327">
        <v>5</v>
      </c>
      <c r="AV1327">
        <v>41</v>
      </c>
      <c r="AW1327">
        <v>2.5</v>
      </c>
      <c r="AX1327">
        <v>40.5</v>
      </c>
      <c r="AY1327">
        <v>3</v>
      </c>
      <c r="AZ1327">
        <v>15</v>
      </c>
      <c r="BA1327" t="s">
        <v>1335</v>
      </c>
      <c r="BB1327" t="s">
        <v>122</v>
      </c>
      <c r="BC1327">
        <v>8</v>
      </c>
      <c r="BD1327">
        <v>0.13</v>
      </c>
    </row>
    <row r="1328" spans="1:56" x14ac:dyDescent="0.3">
      <c r="A1328" t="s">
        <v>624</v>
      </c>
      <c r="B1328">
        <v>2017</v>
      </c>
      <c r="C1328">
        <v>17</v>
      </c>
      <c r="D1328" t="s">
        <v>1249</v>
      </c>
      <c r="E1328" t="s">
        <v>71</v>
      </c>
      <c r="F1328" t="s">
        <v>139</v>
      </c>
      <c r="G1328" t="s">
        <v>105</v>
      </c>
      <c r="H1328" t="s">
        <v>122</v>
      </c>
      <c r="I1328" t="s">
        <v>1126</v>
      </c>
      <c r="J1328" t="s">
        <v>1126</v>
      </c>
      <c r="K1328">
        <v>3000</v>
      </c>
      <c r="L1328">
        <v>4500</v>
      </c>
      <c r="M1328" s="1">
        <v>3.9</v>
      </c>
      <c r="N1328" s="1">
        <v>3.4</v>
      </c>
      <c r="O1328">
        <v>27</v>
      </c>
      <c r="P1328">
        <v>3</v>
      </c>
      <c r="Q1328">
        <v>23</v>
      </c>
      <c r="R1328">
        <v>27</v>
      </c>
      <c r="S1328">
        <v>42.86</v>
      </c>
      <c r="T1328">
        <v>110</v>
      </c>
      <c r="U1328">
        <v>2</v>
      </c>
      <c r="V1328">
        <v>22</v>
      </c>
      <c r="W1328">
        <v>36</v>
      </c>
      <c r="X1328">
        <v>61.11</v>
      </c>
      <c r="Y1328">
        <v>57.14</v>
      </c>
      <c r="Z1328">
        <v>284</v>
      </c>
      <c r="AA1328">
        <v>0</v>
      </c>
      <c r="AB1328">
        <v>1</v>
      </c>
      <c r="AC1328">
        <v>2</v>
      </c>
      <c r="AD1328">
        <v>15</v>
      </c>
      <c r="AE1328">
        <v>269</v>
      </c>
      <c r="AF1328">
        <v>379</v>
      </c>
      <c r="AG1328">
        <v>2</v>
      </c>
      <c r="AH1328">
        <v>1</v>
      </c>
      <c r="AI1328">
        <v>2</v>
      </c>
      <c r="AJ1328">
        <v>-1</v>
      </c>
      <c r="AK1328">
        <v>4</v>
      </c>
      <c r="AL1328">
        <v>40</v>
      </c>
      <c r="AM1328">
        <v>4</v>
      </c>
      <c r="AN1328">
        <v>11</v>
      </c>
      <c r="AO1328">
        <v>36.36</v>
      </c>
      <c r="AP1328">
        <v>1</v>
      </c>
      <c r="AQ1328">
        <v>1</v>
      </c>
      <c r="AR1328">
        <v>100</v>
      </c>
      <c r="AS1328">
        <v>29.05</v>
      </c>
      <c r="AT1328">
        <v>48.42</v>
      </c>
      <c r="AU1328">
        <v>3.5</v>
      </c>
      <c r="AV1328">
        <v>41</v>
      </c>
      <c r="AW1328">
        <v>3</v>
      </c>
      <c r="AX1328">
        <v>37.5</v>
      </c>
      <c r="AY1328">
        <v>5</v>
      </c>
      <c r="AZ1328">
        <v>24</v>
      </c>
      <c r="BA1328" t="s">
        <v>1335</v>
      </c>
      <c r="BB1328" t="s">
        <v>122</v>
      </c>
      <c r="BC1328">
        <v>16</v>
      </c>
      <c r="BD1328">
        <v>0.24</v>
      </c>
    </row>
    <row r="1329" spans="1:56" x14ac:dyDescent="0.3">
      <c r="A1329" t="s">
        <v>624</v>
      </c>
      <c r="B1329">
        <v>2017</v>
      </c>
      <c r="C1329">
        <v>17</v>
      </c>
      <c r="D1329" t="s">
        <v>1223</v>
      </c>
      <c r="E1329" t="s">
        <v>71</v>
      </c>
      <c r="F1329" t="s">
        <v>139</v>
      </c>
      <c r="G1329" t="s">
        <v>105</v>
      </c>
      <c r="H1329" t="s">
        <v>122</v>
      </c>
      <c r="I1329" t="s">
        <v>1126</v>
      </c>
      <c r="J1329" t="s">
        <v>1126</v>
      </c>
      <c r="K1329">
        <v>3000</v>
      </c>
      <c r="L1329">
        <v>4500</v>
      </c>
      <c r="M1329" s="1">
        <v>15.1</v>
      </c>
      <c r="N1329" s="1">
        <v>13.6</v>
      </c>
      <c r="O1329">
        <v>27</v>
      </c>
      <c r="P1329">
        <v>3</v>
      </c>
      <c r="Q1329">
        <v>23</v>
      </c>
      <c r="R1329">
        <v>27</v>
      </c>
      <c r="S1329">
        <v>42.86</v>
      </c>
      <c r="T1329">
        <v>110</v>
      </c>
      <c r="U1329">
        <v>2</v>
      </c>
      <c r="V1329">
        <v>22</v>
      </c>
      <c r="W1329">
        <v>36</v>
      </c>
      <c r="X1329">
        <v>61.11</v>
      </c>
      <c r="Y1329">
        <v>57.14</v>
      </c>
      <c r="Z1329">
        <v>284</v>
      </c>
      <c r="AA1329">
        <v>0</v>
      </c>
      <c r="AB1329">
        <v>1</v>
      </c>
      <c r="AC1329">
        <v>2</v>
      </c>
      <c r="AD1329">
        <v>15</v>
      </c>
      <c r="AE1329">
        <v>269</v>
      </c>
      <c r="AF1329">
        <v>379</v>
      </c>
      <c r="AG1329">
        <v>2</v>
      </c>
      <c r="AH1329">
        <v>1</v>
      </c>
      <c r="AI1329">
        <v>2</v>
      </c>
      <c r="AJ1329">
        <v>-1</v>
      </c>
      <c r="AK1329">
        <v>4</v>
      </c>
      <c r="AL1329">
        <v>40</v>
      </c>
      <c r="AM1329">
        <v>4</v>
      </c>
      <c r="AN1329">
        <v>11</v>
      </c>
      <c r="AO1329">
        <v>36.36</v>
      </c>
      <c r="AP1329">
        <v>1</v>
      </c>
      <c r="AQ1329">
        <v>1</v>
      </c>
      <c r="AR1329">
        <v>100</v>
      </c>
      <c r="AS1329">
        <v>29.05</v>
      </c>
      <c r="AT1329">
        <v>48.42</v>
      </c>
      <c r="AU1329">
        <v>3.5</v>
      </c>
      <c r="AV1329">
        <v>41</v>
      </c>
      <c r="AW1329">
        <v>3</v>
      </c>
      <c r="AX1329">
        <v>37.5</v>
      </c>
      <c r="AY1329">
        <v>5</v>
      </c>
      <c r="AZ1329">
        <v>24</v>
      </c>
      <c r="BA1329" t="s">
        <v>1337</v>
      </c>
      <c r="BB1329" t="s">
        <v>122</v>
      </c>
      <c r="BC1329">
        <v>53</v>
      </c>
      <c r="BD1329">
        <v>0.79</v>
      </c>
    </row>
    <row r="1330" spans="1:56" x14ac:dyDescent="0.3">
      <c r="A1330" t="s">
        <v>624</v>
      </c>
      <c r="B1330">
        <v>2017</v>
      </c>
      <c r="C1330">
        <v>17</v>
      </c>
      <c r="D1330" t="s">
        <v>1188</v>
      </c>
      <c r="E1330" t="s">
        <v>71</v>
      </c>
      <c r="F1330" t="s">
        <v>139</v>
      </c>
      <c r="G1330" t="s">
        <v>105</v>
      </c>
      <c r="H1330" t="s">
        <v>122</v>
      </c>
      <c r="I1330" t="s">
        <v>1126</v>
      </c>
      <c r="J1330" t="s">
        <v>1126</v>
      </c>
      <c r="K1330">
        <v>7600</v>
      </c>
      <c r="L1330">
        <v>8100</v>
      </c>
      <c r="M1330" s="1">
        <v>9.5</v>
      </c>
      <c r="N1330" s="1">
        <v>9.5</v>
      </c>
      <c r="O1330">
        <v>27</v>
      </c>
      <c r="P1330">
        <v>3</v>
      </c>
      <c r="Q1330">
        <v>23</v>
      </c>
      <c r="R1330">
        <v>27</v>
      </c>
      <c r="S1330">
        <v>42.86</v>
      </c>
      <c r="T1330">
        <v>110</v>
      </c>
      <c r="U1330">
        <v>2</v>
      </c>
      <c r="V1330">
        <v>22</v>
      </c>
      <c r="W1330">
        <v>36</v>
      </c>
      <c r="X1330">
        <v>61.11</v>
      </c>
      <c r="Y1330">
        <v>57.14</v>
      </c>
      <c r="Z1330">
        <v>284</v>
      </c>
      <c r="AA1330">
        <v>0</v>
      </c>
      <c r="AB1330">
        <v>1</v>
      </c>
      <c r="AC1330">
        <v>2</v>
      </c>
      <c r="AD1330">
        <v>15</v>
      </c>
      <c r="AE1330">
        <v>269</v>
      </c>
      <c r="AF1330">
        <v>379</v>
      </c>
      <c r="AG1330">
        <v>2</v>
      </c>
      <c r="AH1330">
        <v>1</v>
      </c>
      <c r="AI1330">
        <v>2</v>
      </c>
      <c r="AJ1330">
        <v>-1</v>
      </c>
      <c r="AK1330">
        <v>4</v>
      </c>
      <c r="AL1330">
        <v>40</v>
      </c>
      <c r="AM1330">
        <v>4</v>
      </c>
      <c r="AN1330">
        <v>11</v>
      </c>
      <c r="AO1330">
        <v>36.36</v>
      </c>
      <c r="AP1330">
        <v>1</v>
      </c>
      <c r="AQ1330">
        <v>1</v>
      </c>
      <c r="AR1330">
        <v>100</v>
      </c>
      <c r="AS1330">
        <v>29.05</v>
      </c>
      <c r="AT1330">
        <v>48.42</v>
      </c>
      <c r="AU1330">
        <v>3.5</v>
      </c>
      <c r="AV1330">
        <v>41</v>
      </c>
      <c r="AW1330">
        <v>3</v>
      </c>
      <c r="AX1330">
        <v>37.5</v>
      </c>
      <c r="AY1330">
        <v>5</v>
      </c>
      <c r="AZ1330">
        <v>24</v>
      </c>
      <c r="BA1330" t="s">
        <v>1337</v>
      </c>
      <c r="BB1330" t="s">
        <v>122</v>
      </c>
      <c r="BC1330">
        <v>5</v>
      </c>
      <c r="BD1330">
        <v>7.0000000000000007E-2</v>
      </c>
    </row>
    <row r="1331" spans="1:56" x14ac:dyDescent="0.3">
      <c r="A1331" t="s">
        <v>595</v>
      </c>
      <c r="B1331">
        <v>2017</v>
      </c>
      <c r="C1331">
        <v>17</v>
      </c>
      <c r="D1331" t="s">
        <v>1208</v>
      </c>
      <c r="E1331" t="s">
        <v>106</v>
      </c>
      <c r="F1331" t="s">
        <v>14</v>
      </c>
      <c r="G1331" t="s">
        <v>80</v>
      </c>
      <c r="H1331" t="s">
        <v>72</v>
      </c>
      <c r="I1331" t="s">
        <v>1126</v>
      </c>
      <c r="J1331" t="s">
        <v>1126</v>
      </c>
      <c r="K1331">
        <v>4000</v>
      </c>
      <c r="L1331">
        <v>4500</v>
      </c>
      <c r="M1331" s="1">
        <v>2.9</v>
      </c>
      <c r="N1331" s="1">
        <v>2.4</v>
      </c>
      <c r="O1331">
        <v>30</v>
      </c>
      <c r="P1331">
        <v>20</v>
      </c>
      <c r="Q1331">
        <v>26</v>
      </c>
      <c r="R1331">
        <v>30</v>
      </c>
      <c r="S1331">
        <v>44.78</v>
      </c>
      <c r="T1331">
        <v>115</v>
      </c>
      <c r="U1331">
        <v>0</v>
      </c>
      <c r="V1331">
        <v>28</v>
      </c>
      <c r="W1331">
        <v>37</v>
      </c>
      <c r="X1331">
        <v>75.680000000000007</v>
      </c>
      <c r="Y1331">
        <v>55.22</v>
      </c>
      <c r="Z1331">
        <v>387</v>
      </c>
      <c r="AA1331">
        <v>3</v>
      </c>
      <c r="AB1331">
        <v>0</v>
      </c>
      <c r="AC1331">
        <v>1</v>
      </c>
      <c r="AD1331">
        <v>7</v>
      </c>
      <c r="AE1331">
        <v>380</v>
      </c>
      <c r="AF1331">
        <v>495</v>
      </c>
      <c r="AG1331">
        <v>2</v>
      </c>
      <c r="AH1331">
        <v>0</v>
      </c>
      <c r="AI1331">
        <v>0</v>
      </c>
      <c r="AJ1331">
        <v>-2</v>
      </c>
      <c r="AK1331">
        <v>7</v>
      </c>
      <c r="AL1331">
        <v>65</v>
      </c>
      <c r="AM1331">
        <v>7</v>
      </c>
      <c r="AN1331">
        <v>13</v>
      </c>
      <c r="AO1331">
        <v>53.849999999999994</v>
      </c>
      <c r="AP1331">
        <v>0</v>
      </c>
      <c r="AQ1331">
        <v>1</v>
      </c>
      <c r="AR1331">
        <v>0</v>
      </c>
      <c r="AS1331">
        <v>33.333333333333336</v>
      </c>
      <c r="AT1331">
        <v>55.559999999999995</v>
      </c>
      <c r="AU1331">
        <v>-9</v>
      </c>
      <c r="AV1331">
        <v>44</v>
      </c>
      <c r="AW1331">
        <v>-7</v>
      </c>
      <c r="AX1331">
        <v>43</v>
      </c>
      <c r="AY1331">
        <v>2</v>
      </c>
      <c r="AZ1331">
        <v>10</v>
      </c>
      <c r="BA1331" t="s">
        <v>1335</v>
      </c>
      <c r="BB1331" t="s">
        <v>72</v>
      </c>
      <c r="BC1331">
        <v>16</v>
      </c>
      <c r="BD1331">
        <v>0.23</v>
      </c>
    </row>
    <row r="1332" spans="1:56" x14ac:dyDescent="0.3">
      <c r="A1332" t="s">
        <v>595</v>
      </c>
      <c r="B1332">
        <v>2017</v>
      </c>
      <c r="C1332">
        <v>17</v>
      </c>
      <c r="D1332" t="s">
        <v>1187</v>
      </c>
      <c r="E1332" t="s">
        <v>106</v>
      </c>
      <c r="F1332" t="s">
        <v>14</v>
      </c>
      <c r="G1332" t="s">
        <v>80</v>
      </c>
      <c r="H1332" t="s">
        <v>72</v>
      </c>
      <c r="I1332" t="s">
        <v>1126</v>
      </c>
      <c r="J1332" t="s">
        <v>1126</v>
      </c>
      <c r="K1332">
        <v>7400</v>
      </c>
      <c r="L1332">
        <v>8400</v>
      </c>
      <c r="M1332" s="1">
        <v>18.399999999999999</v>
      </c>
      <c r="N1332" s="1">
        <v>15.4</v>
      </c>
      <c r="O1332">
        <v>30</v>
      </c>
      <c r="P1332">
        <v>20</v>
      </c>
      <c r="Q1332">
        <v>26</v>
      </c>
      <c r="R1332">
        <v>30</v>
      </c>
      <c r="S1332">
        <v>44.78</v>
      </c>
      <c r="T1332">
        <v>115</v>
      </c>
      <c r="U1332">
        <v>0</v>
      </c>
      <c r="V1332">
        <v>28</v>
      </c>
      <c r="W1332">
        <v>37</v>
      </c>
      <c r="X1332">
        <v>75.680000000000007</v>
      </c>
      <c r="Y1332">
        <v>55.22</v>
      </c>
      <c r="Z1332">
        <v>387</v>
      </c>
      <c r="AA1332">
        <v>3</v>
      </c>
      <c r="AB1332">
        <v>0</v>
      </c>
      <c r="AC1332">
        <v>1</v>
      </c>
      <c r="AD1332">
        <v>7</v>
      </c>
      <c r="AE1332">
        <v>380</v>
      </c>
      <c r="AF1332">
        <v>495</v>
      </c>
      <c r="AG1332">
        <v>2</v>
      </c>
      <c r="AH1332">
        <v>0</v>
      </c>
      <c r="AI1332">
        <v>0</v>
      </c>
      <c r="AJ1332">
        <v>-2</v>
      </c>
      <c r="AK1332">
        <v>7</v>
      </c>
      <c r="AL1332">
        <v>65</v>
      </c>
      <c r="AM1332">
        <v>7</v>
      </c>
      <c r="AN1332">
        <v>13</v>
      </c>
      <c r="AO1332">
        <v>53.849999999999994</v>
      </c>
      <c r="AP1332">
        <v>0</v>
      </c>
      <c r="AQ1332">
        <v>1</v>
      </c>
      <c r="AR1332">
        <v>0</v>
      </c>
      <c r="AS1332">
        <v>33.333333333333336</v>
      </c>
      <c r="AT1332">
        <v>55.559999999999995</v>
      </c>
      <c r="AU1332">
        <v>-9</v>
      </c>
      <c r="AV1332">
        <v>44</v>
      </c>
      <c r="AW1332">
        <v>-7</v>
      </c>
      <c r="AX1332">
        <v>43</v>
      </c>
      <c r="AY1332">
        <v>2</v>
      </c>
      <c r="AZ1332">
        <v>10</v>
      </c>
      <c r="BA1332" t="s">
        <v>1337</v>
      </c>
      <c r="BB1332" t="s">
        <v>72</v>
      </c>
      <c r="BC1332">
        <v>54</v>
      </c>
      <c r="BD1332">
        <v>0.77</v>
      </c>
    </row>
    <row r="1333" spans="1:56" x14ac:dyDescent="0.3">
      <c r="A1333" t="s">
        <v>607</v>
      </c>
      <c r="B1333">
        <v>2017</v>
      </c>
      <c r="C1333">
        <v>17</v>
      </c>
      <c r="D1333" t="s">
        <v>1269</v>
      </c>
      <c r="E1333" t="s">
        <v>111</v>
      </c>
      <c r="F1333" t="s">
        <v>112</v>
      </c>
      <c r="G1333" t="s">
        <v>102</v>
      </c>
      <c r="H1333" t="s">
        <v>72</v>
      </c>
      <c r="I1333" t="s">
        <v>1126</v>
      </c>
      <c r="J1333" t="s">
        <v>1126</v>
      </c>
      <c r="K1333">
        <v>3000</v>
      </c>
      <c r="L1333">
        <v>4500</v>
      </c>
      <c r="M1333" s="1">
        <v>9.1</v>
      </c>
      <c r="N1333" s="1">
        <v>8.6</v>
      </c>
      <c r="O1333">
        <v>13</v>
      </c>
      <c r="P1333">
        <v>-21</v>
      </c>
      <c r="Q1333">
        <v>15</v>
      </c>
      <c r="R1333">
        <v>26</v>
      </c>
      <c r="S1333">
        <v>43.33</v>
      </c>
      <c r="T1333">
        <v>102</v>
      </c>
      <c r="U1333">
        <v>1</v>
      </c>
      <c r="V1333">
        <v>20</v>
      </c>
      <c r="W1333">
        <v>34</v>
      </c>
      <c r="X1333">
        <v>58.819999999999993</v>
      </c>
      <c r="Y1333">
        <v>56.67</v>
      </c>
      <c r="Z1333">
        <v>169</v>
      </c>
      <c r="AA1333">
        <v>0</v>
      </c>
      <c r="AB1333">
        <v>0</v>
      </c>
      <c r="AC1333">
        <v>3</v>
      </c>
      <c r="AD1333">
        <v>20</v>
      </c>
      <c r="AE1333">
        <v>149</v>
      </c>
      <c r="AF1333">
        <v>251</v>
      </c>
      <c r="AG1333">
        <v>4</v>
      </c>
      <c r="AH1333">
        <v>2</v>
      </c>
      <c r="AI1333">
        <v>2</v>
      </c>
      <c r="AJ1333">
        <v>-1</v>
      </c>
      <c r="AK1333">
        <v>6</v>
      </c>
      <c r="AL1333">
        <v>46</v>
      </c>
      <c r="AM1333">
        <v>5</v>
      </c>
      <c r="AN1333">
        <v>15</v>
      </c>
      <c r="AO1333">
        <v>33.33</v>
      </c>
      <c r="AP1333">
        <v>1</v>
      </c>
      <c r="AQ1333">
        <v>1</v>
      </c>
      <c r="AR1333">
        <v>100</v>
      </c>
      <c r="AS1333">
        <v>30.85</v>
      </c>
      <c r="AT1333">
        <v>51.42</v>
      </c>
      <c r="AU1333">
        <v>-6.5</v>
      </c>
      <c r="AV1333">
        <v>44</v>
      </c>
      <c r="AW1333">
        <v>6.5</v>
      </c>
      <c r="AX1333">
        <v>44</v>
      </c>
      <c r="AY1333">
        <v>0</v>
      </c>
      <c r="AZ1333">
        <v>34</v>
      </c>
      <c r="BA1333" t="s">
        <v>1335</v>
      </c>
      <c r="BB1333" t="s">
        <v>72</v>
      </c>
      <c r="BC1333">
        <v>24</v>
      </c>
      <c r="BD1333">
        <v>0.37</v>
      </c>
    </row>
    <row r="1334" spans="1:56" x14ac:dyDescent="0.3">
      <c r="A1334" t="s">
        <v>607</v>
      </c>
      <c r="B1334">
        <v>2017</v>
      </c>
      <c r="C1334">
        <v>17</v>
      </c>
      <c r="D1334" t="s">
        <v>1154</v>
      </c>
      <c r="E1334" t="s">
        <v>111</v>
      </c>
      <c r="F1334" t="s">
        <v>112</v>
      </c>
      <c r="G1334" t="s">
        <v>102</v>
      </c>
      <c r="H1334" t="s">
        <v>72</v>
      </c>
      <c r="I1334" t="s">
        <v>1126</v>
      </c>
      <c r="J1334" t="s">
        <v>1126</v>
      </c>
      <c r="K1334">
        <v>3900</v>
      </c>
      <c r="L1334">
        <v>4500</v>
      </c>
      <c r="M1334" s="1">
        <v>10.1</v>
      </c>
      <c r="N1334" s="1">
        <v>8.1</v>
      </c>
      <c r="O1334">
        <v>13</v>
      </c>
      <c r="P1334">
        <v>-21</v>
      </c>
      <c r="Q1334">
        <v>15</v>
      </c>
      <c r="R1334">
        <v>26</v>
      </c>
      <c r="S1334">
        <v>43.33</v>
      </c>
      <c r="T1334">
        <v>102</v>
      </c>
      <c r="U1334">
        <v>1</v>
      </c>
      <c r="V1334">
        <v>20</v>
      </c>
      <c r="W1334">
        <v>34</v>
      </c>
      <c r="X1334">
        <v>58.819999999999993</v>
      </c>
      <c r="Y1334">
        <v>56.67</v>
      </c>
      <c r="Z1334">
        <v>169</v>
      </c>
      <c r="AA1334">
        <v>0</v>
      </c>
      <c r="AB1334">
        <v>0</v>
      </c>
      <c r="AC1334">
        <v>3</v>
      </c>
      <c r="AD1334">
        <v>20</v>
      </c>
      <c r="AE1334">
        <v>149</v>
      </c>
      <c r="AF1334">
        <v>251</v>
      </c>
      <c r="AG1334">
        <v>4</v>
      </c>
      <c r="AH1334">
        <v>2</v>
      </c>
      <c r="AI1334">
        <v>2</v>
      </c>
      <c r="AJ1334">
        <v>-1</v>
      </c>
      <c r="AK1334">
        <v>6</v>
      </c>
      <c r="AL1334">
        <v>46</v>
      </c>
      <c r="AM1334">
        <v>5</v>
      </c>
      <c r="AN1334">
        <v>15</v>
      </c>
      <c r="AO1334">
        <v>33.33</v>
      </c>
      <c r="AP1334">
        <v>1</v>
      </c>
      <c r="AQ1334">
        <v>1</v>
      </c>
      <c r="AR1334">
        <v>100</v>
      </c>
      <c r="AS1334">
        <v>30.85</v>
      </c>
      <c r="AT1334">
        <v>51.42</v>
      </c>
      <c r="AU1334">
        <v>-6.5</v>
      </c>
      <c r="AV1334">
        <v>44</v>
      </c>
      <c r="AW1334">
        <v>6.5</v>
      </c>
      <c r="AX1334">
        <v>44</v>
      </c>
      <c r="AY1334">
        <v>0</v>
      </c>
      <c r="AZ1334">
        <v>34</v>
      </c>
      <c r="BA1334" t="s">
        <v>1337</v>
      </c>
      <c r="BB1334" t="s">
        <v>72</v>
      </c>
      <c r="BC1334">
        <v>41</v>
      </c>
      <c r="BD1334">
        <v>0.63</v>
      </c>
    </row>
    <row r="1335" spans="1:56" x14ac:dyDescent="0.3">
      <c r="A1335" t="s">
        <v>605</v>
      </c>
      <c r="B1335">
        <v>2017</v>
      </c>
      <c r="C1335">
        <v>17</v>
      </c>
      <c r="D1335" t="s">
        <v>1281</v>
      </c>
      <c r="E1335" t="s">
        <v>156</v>
      </c>
      <c r="F1335" t="s">
        <v>3</v>
      </c>
      <c r="G1335" t="s">
        <v>88</v>
      </c>
      <c r="H1335" t="s">
        <v>72</v>
      </c>
      <c r="I1335" t="s">
        <v>1126</v>
      </c>
      <c r="J1335" t="s">
        <v>1126</v>
      </c>
      <c r="K1335">
        <v>3000</v>
      </c>
      <c r="L1335">
        <v>4500</v>
      </c>
      <c r="M1335" s="1">
        <v>5.7</v>
      </c>
      <c r="N1335" s="1">
        <v>4.2</v>
      </c>
      <c r="O1335">
        <v>16</v>
      </c>
      <c r="P1335">
        <v>-6</v>
      </c>
      <c r="Q1335">
        <v>21</v>
      </c>
      <c r="R1335">
        <v>22</v>
      </c>
      <c r="S1335">
        <v>33.33</v>
      </c>
      <c r="T1335">
        <v>93</v>
      </c>
      <c r="U1335">
        <v>1</v>
      </c>
      <c r="V1335">
        <v>30</v>
      </c>
      <c r="W1335">
        <v>44</v>
      </c>
      <c r="X1335">
        <v>68.179999999999993</v>
      </c>
      <c r="Y1335">
        <v>66.67</v>
      </c>
      <c r="Z1335">
        <v>271</v>
      </c>
      <c r="AA1335">
        <v>1</v>
      </c>
      <c r="AB1335">
        <v>1</v>
      </c>
      <c r="AC1335">
        <v>1</v>
      </c>
      <c r="AD1335">
        <v>8</v>
      </c>
      <c r="AE1335">
        <v>263</v>
      </c>
      <c r="AF1335">
        <v>356</v>
      </c>
      <c r="AG1335">
        <v>1</v>
      </c>
      <c r="AH1335">
        <v>0</v>
      </c>
      <c r="AI1335">
        <v>1</v>
      </c>
      <c r="AJ1335">
        <v>1</v>
      </c>
      <c r="AK1335">
        <v>14</v>
      </c>
      <c r="AL1335">
        <v>145</v>
      </c>
      <c r="AM1335">
        <v>5</v>
      </c>
      <c r="AN1335">
        <v>13</v>
      </c>
      <c r="AO1335">
        <v>38.46</v>
      </c>
      <c r="AP1335">
        <v>1</v>
      </c>
      <c r="AQ1335">
        <v>3</v>
      </c>
      <c r="AR1335">
        <v>33.33</v>
      </c>
      <c r="AS1335">
        <v>28.933333333333334</v>
      </c>
      <c r="AT1335">
        <v>48.22</v>
      </c>
      <c r="AU1335">
        <v>3</v>
      </c>
      <c r="AV1335">
        <v>42</v>
      </c>
      <c r="AW1335">
        <v>2.5</v>
      </c>
      <c r="AX1335">
        <v>41.5</v>
      </c>
      <c r="AY1335">
        <v>4</v>
      </c>
      <c r="AZ1335">
        <v>22</v>
      </c>
      <c r="BA1335" t="s">
        <v>1335</v>
      </c>
      <c r="BB1335" t="s">
        <v>72</v>
      </c>
      <c r="BC1335">
        <v>6</v>
      </c>
      <c r="BD1335">
        <v>0.08</v>
      </c>
    </row>
    <row r="1336" spans="1:56" x14ac:dyDescent="0.3">
      <c r="A1336" t="s">
        <v>605</v>
      </c>
      <c r="B1336">
        <v>2017</v>
      </c>
      <c r="C1336">
        <v>17</v>
      </c>
      <c r="D1336" t="s">
        <v>1239</v>
      </c>
      <c r="E1336" t="s">
        <v>156</v>
      </c>
      <c r="F1336" t="s">
        <v>3</v>
      </c>
      <c r="G1336" t="s">
        <v>88</v>
      </c>
      <c r="H1336" t="s">
        <v>72</v>
      </c>
      <c r="I1336" t="s">
        <v>1126</v>
      </c>
      <c r="J1336" t="s">
        <v>1126</v>
      </c>
      <c r="K1336">
        <v>7200</v>
      </c>
      <c r="L1336">
        <v>7000</v>
      </c>
      <c r="M1336" s="1">
        <v>12</v>
      </c>
      <c r="N1336" s="1">
        <v>10.5</v>
      </c>
      <c r="O1336">
        <v>16</v>
      </c>
      <c r="P1336">
        <v>-6</v>
      </c>
      <c r="Q1336">
        <v>21</v>
      </c>
      <c r="R1336">
        <v>22</v>
      </c>
      <c r="S1336">
        <v>33.33</v>
      </c>
      <c r="T1336">
        <v>93</v>
      </c>
      <c r="U1336">
        <v>1</v>
      </c>
      <c r="V1336">
        <v>30</v>
      </c>
      <c r="W1336">
        <v>44</v>
      </c>
      <c r="X1336">
        <v>68.179999999999993</v>
      </c>
      <c r="Y1336">
        <v>66.67</v>
      </c>
      <c r="Z1336">
        <v>271</v>
      </c>
      <c r="AA1336">
        <v>1</v>
      </c>
      <c r="AB1336">
        <v>1</v>
      </c>
      <c r="AC1336">
        <v>1</v>
      </c>
      <c r="AD1336">
        <v>8</v>
      </c>
      <c r="AE1336">
        <v>263</v>
      </c>
      <c r="AF1336">
        <v>356</v>
      </c>
      <c r="AG1336">
        <v>1</v>
      </c>
      <c r="AH1336">
        <v>0</v>
      </c>
      <c r="AI1336">
        <v>1</v>
      </c>
      <c r="AJ1336">
        <v>1</v>
      </c>
      <c r="AK1336">
        <v>14</v>
      </c>
      <c r="AL1336">
        <v>145</v>
      </c>
      <c r="AM1336">
        <v>5</v>
      </c>
      <c r="AN1336">
        <v>13</v>
      </c>
      <c r="AO1336">
        <v>38.46</v>
      </c>
      <c r="AP1336">
        <v>1</v>
      </c>
      <c r="AQ1336">
        <v>3</v>
      </c>
      <c r="AR1336">
        <v>33.33</v>
      </c>
      <c r="AS1336">
        <v>28.933333333333334</v>
      </c>
      <c r="AT1336">
        <v>48.22</v>
      </c>
      <c r="AU1336">
        <v>3</v>
      </c>
      <c r="AV1336">
        <v>42</v>
      </c>
      <c r="AW1336">
        <v>2.5</v>
      </c>
      <c r="AX1336">
        <v>41.5</v>
      </c>
      <c r="AY1336">
        <v>4</v>
      </c>
      <c r="AZ1336">
        <v>22</v>
      </c>
      <c r="BA1336" t="s">
        <v>1337</v>
      </c>
      <c r="BB1336" t="s">
        <v>72</v>
      </c>
      <c r="BC1336">
        <v>48</v>
      </c>
      <c r="BD1336">
        <v>0.68</v>
      </c>
    </row>
    <row r="1337" spans="1:56" x14ac:dyDescent="0.3">
      <c r="A1337" t="s">
        <v>605</v>
      </c>
      <c r="B1337">
        <v>2017</v>
      </c>
      <c r="C1337">
        <v>17</v>
      </c>
      <c r="D1337" t="s">
        <v>1244</v>
      </c>
      <c r="E1337" t="s">
        <v>156</v>
      </c>
      <c r="F1337" t="s">
        <v>3</v>
      </c>
      <c r="G1337" t="s">
        <v>88</v>
      </c>
      <c r="H1337" t="s">
        <v>72</v>
      </c>
      <c r="I1337" t="s">
        <v>1126</v>
      </c>
      <c r="J1337" t="s">
        <v>1126</v>
      </c>
      <c r="K1337">
        <v>3400</v>
      </c>
      <c r="L1337">
        <v>4500</v>
      </c>
      <c r="M1337" s="1">
        <v>2.1</v>
      </c>
      <c r="N1337" s="1">
        <v>1.6</v>
      </c>
      <c r="O1337">
        <v>16</v>
      </c>
      <c r="P1337">
        <v>-6</v>
      </c>
      <c r="Q1337">
        <v>21</v>
      </c>
      <c r="R1337">
        <v>22</v>
      </c>
      <c r="S1337">
        <v>33.33</v>
      </c>
      <c r="T1337">
        <v>93</v>
      </c>
      <c r="U1337">
        <v>1</v>
      </c>
      <c r="V1337">
        <v>30</v>
      </c>
      <c r="W1337">
        <v>44</v>
      </c>
      <c r="X1337">
        <v>68.179999999999993</v>
      </c>
      <c r="Y1337">
        <v>66.67</v>
      </c>
      <c r="Z1337">
        <v>271</v>
      </c>
      <c r="AA1337">
        <v>1</v>
      </c>
      <c r="AB1337">
        <v>1</v>
      </c>
      <c r="AC1337">
        <v>1</v>
      </c>
      <c r="AD1337">
        <v>8</v>
      </c>
      <c r="AE1337">
        <v>263</v>
      </c>
      <c r="AF1337">
        <v>356</v>
      </c>
      <c r="AG1337">
        <v>1</v>
      </c>
      <c r="AH1337">
        <v>0</v>
      </c>
      <c r="AI1337">
        <v>1</v>
      </c>
      <c r="AJ1337">
        <v>1</v>
      </c>
      <c r="AK1337">
        <v>14</v>
      </c>
      <c r="AL1337">
        <v>145</v>
      </c>
      <c r="AM1337">
        <v>5</v>
      </c>
      <c r="AN1337">
        <v>13</v>
      </c>
      <c r="AO1337">
        <v>38.46</v>
      </c>
      <c r="AP1337">
        <v>1</v>
      </c>
      <c r="AQ1337">
        <v>3</v>
      </c>
      <c r="AR1337">
        <v>33.33</v>
      </c>
      <c r="AS1337">
        <v>28.933333333333334</v>
      </c>
      <c r="AT1337">
        <v>48.22</v>
      </c>
      <c r="AU1337">
        <v>3</v>
      </c>
      <c r="AV1337">
        <v>42</v>
      </c>
      <c r="AW1337">
        <v>2.5</v>
      </c>
      <c r="AX1337">
        <v>41.5</v>
      </c>
      <c r="AY1337">
        <v>4</v>
      </c>
      <c r="AZ1337">
        <v>22</v>
      </c>
      <c r="BA1337" t="s">
        <v>1335</v>
      </c>
      <c r="BB1337" t="s">
        <v>72</v>
      </c>
      <c r="BC1337">
        <v>13</v>
      </c>
      <c r="BD1337">
        <v>0.18</v>
      </c>
    </row>
    <row r="1338" spans="1:56" x14ac:dyDescent="0.3">
      <c r="A1338" t="s">
        <v>598</v>
      </c>
      <c r="B1338">
        <v>2017</v>
      </c>
      <c r="C1338">
        <v>17</v>
      </c>
      <c r="D1338" t="s">
        <v>1243</v>
      </c>
      <c r="E1338" t="s">
        <v>95</v>
      </c>
      <c r="F1338" t="s">
        <v>12</v>
      </c>
      <c r="G1338" t="s">
        <v>108</v>
      </c>
      <c r="H1338" t="s">
        <v>72</v>
      </c>
      <c r="I1338" t="s">
        <v>1126</v>
      </c>
      <c r="J1338" t="s">
        <v>1126</v>
      </c>
      <c r="K1338">
        <v>3000</v>
      </c>
      <c r="L1338">
        <v>4500</v>
      </c>
      <c r="M1338" s="1">
        <v>1.6</v>
      </c>
      <c r="N1338" s="1">
        <v>1.1000000000000001</v>
      </c>
      <c r="O1338">
        <v>23</v>
      </c>
      <c r="P1338">
        <v>13</v>
      </c>
      <c r="Q1338">
        <v>21</v>
      </c>
      <c r="R1338">
        <v>36</v>
      </c>
      <c r="S1338">
        <v>55.379999999999995</v>
      </c>
      <c r="T1338">
        <v>147</v>
      </c>
      <c r="U1338">
        <v>2</v>
      </c>
      <c r="V1338">
        <v>21</v>
      </c>
      <c r="W1338">
        <v>29</v>
      </c>
      <c r="X1338">
        <v>72.41</v>
      </c>
      <c r="Y1338">
        <v>44.62</v>
      </c>
      <c r="Z1338">
        <v>189</v>
      </c>
      <c r="AA1338">
        <v>1</v>
      </c>
      <c r="AB1338">
        <v>0</v>
      </c>
      <c r="AC1338">
        <v>2</v>
      </c>
      <c r="AD1338">
        <v>9</v>
      </c>
      <c r="AE1338">
        <v>180</v>
      </c>
      <c r="AF1338">
        <v>327</v>
      </c>
      <c r="AG1338">
        <v>0</v>
      </c>
      <c r="AH1338">
        <v>0</v>
      </c>
      <c r="AI1338">
        <v>0</v>
      </c>
      <c r="AJ1338">
        <v>0</v>
      </c>
      <c r="AK1338">
        <v>12</v>
      </c>
      <c r="AL1338">
        <v>103</v>
      </c>
      <c r="AM1338">
        <v>5</v>
      </c>
      <c r="AN1338">
        <v>13</v>
      </c>
      <c r="AO1338">
        <v>38.46</v>
      </c>
      <c r="AP1338">
        <v>0</v>
      </c>
      <c r="AQ1338">
        <v>0</v>
      </c>
      <c r="AR1338">
        <v>0</v>
      </c>
      <c r="AS1338">
        <v>35.916666666666664</v>
      </c>
      <c r="AT1338">
        <v>59.86</v>
      </c>
      <c r="AU1338">
        <v>-12.5</v>
      </c>
      <c r="AV1338">
        <v>39.5</v>
      </c>
      <c r="AW1338">
        <v>-13</v>
      </c>
      <c r="AX1338">
        <v>38</v>
      </c>
      <c r="AY1338">
        <v>1</v>
      </c>
      <c r="AZ1338">
        <v>4</v>
      </c>
      <c r="BA1338" t="s">
        <v>1335</v>
      </c>
      <c r="BB1338" t="s">
        <v>72</v>
      </c>
      <c r="BC1338">
        <v>7</v>
      </c>
      <c r="BD1338">
        <v>0.09</v>
      </c>
    </row>
    <row r="1339" spans="1:56" x14ac:dyDescent="0.3">
      <c r="A1339" t="s">
        <v>598</v>
      </c>
      <c r="B1339">
        <v>2017</v>
      </c>
      <c r="C1339">
        <v>17</v>
      </c>
      <c r="D1339" t="s">
        <v>1162</v>
      </c>
      <c r="E1339" t="s">
        <v>95</v>
      </c>
      <c r="F1339" t="s">
        <v>12</v>
      </c>
      <c r="G1339" t="s">
        <v>108</v>
      </c>
      <c r="H1339" t="s">
        <v>72</v>
      </c>
      <c r="I1339" t="s">
        <v>1126</v>
      </c>
      <c r="J1339" t="s">
        <v>1126</v>
      </c>
      <c r="K1339">
        <v>5100</v>
      </c>
      <c r="L1339">
        <v>6400</v>
      </c>
      <c r="M1339" s="1">
        <v>4.4000000000000004</v>
      </c>
      <c r="N1339" s="1">
        <v>4.4000000000000004</v>
      </c>
      <c r="O1339">
        <v>23</v>
      </c>
      <c r="P1339">
        <v>13</v>
      </c>
      <c r="Q1339">
        <v>21</v>
      </c>
      <c r="R1339">
        <v>36</v>
      </c>
      <c r="S1339">
        <v>55.379999999999995</v>
      </c>
      <c r="T1339">
        <v>147</v>
      </c>
      <c r="U1339">
        <v>2</v>
      </c>
      <c r="V1339">
        <v>21</v>
      </c>
      <c r="W1339">
        <v>29</v>
      </c>
      <c r="X1339">
        <v>72.41</v>
      </c>
      <c r="Y1339">
        <v>44.62</v>
      </c>
      <c r="Z1339">
        <v>189</v>
      </c>
      <c r="AA1339">
        <v>1</v>
      </c>
      <c r="AB1339">
        <v>0</v>
      </c>
      <c r="AC1339">
        <v>2</v>
      </c>
      <c r="AD1339">
        <v>9</v>
      </c>
      <c r="AE1339">
        <v>180</v>
      </c>
      <c r="AF1339">
        <v>327</v>
      </c>
      <c r="AG1339">
        <v>0</v>
      </c>
      <c r="AH1339">
        <v>0</v>
      </c>
      <c r="AI1339">
        <v>0</v>
      </c>
      <c r="AJ1339">
        <v>0</v>
      </c>
      <c r="AK1339">
        <v>12</v>
      </c>
      <c r="AL1339">
        <v>103</v>
      </c>
      <c r="AM1339">
        <v>5</v>
      </c>
      <c r="AN1339">
        <v>13</v>
      </c>
      <c r="AO1339">
        <v>38.46</v>
      </c>
      <c r="AP1339">
        <v>0</v>
      </c>
      <c r="AQ1339">
        <v>0</v>
      </c>
      <c r="AR1339">
        <v>0</v>
      </c>
      <c r="AS1339">
        <v>35.916666666666664</v>
      </c>
      <c r="AT1339">
        <v>59.86</v>
      </c>
      <c r="AU1339">
        <v>-12.5</v>
      </c>
      <c r="AV1339">
        <v>39.5</v>
      </c>
      <c r="AW1339">
        <v>-13</v>
      </c>
      <c r="AX1339">
        <v>38</v>
      </c>
      <c r="AY1339">
        <v>1</v>
      </c>
      <c r="AZ1339">
        <v>4</v>
      </c>
      <c r="BA1339" t="s">
        <v>1337</v>
      </c>
      <c r="BB1339" t="s">
        <v>72</v>
      </c>
      <c r="BC1339">
        <v>44</v>
      </c>
      <c r="BD1339">
        <v>0.59</v>
      </c>
    </row>
    <row r="1340" spans="1:56" x14ac:dyDescent="0.3">
      <c r="A1340" t="s">
        <v>598</v>
      </c>
      <c r="B1340">
        <v>2017</v>
      </c>
      <c r="C1340">
        <v>17</v>
      </c>
      <c r="D1340" t="s">
        <v>1149</v>
      </c>
      <c r="E1340" t="s">
        <v>95</v>
      </c>
      <c r="F1340" t="s">
        <v>12</v>
      </c>
      <c r="G1340" t="s">
        <v>108</v>
      </c>
      <c r="H1340" t="s">
        <v>72</v>
      </c>
      <c r="I1340" t="s">
        <v>1126</v>
      </c>
      <c r="J1340" t="s">
        <v>1126</v>
      </c>
      <c r="K1340">
        <v>5300</v>
      </c>
      <c r="L1340">
        <v>6600</v>
      </c>
      <c r="M1340" s="1">
        <v>27.4</v>
      </c>
      <c r="N1340" s="1">
        <v>23.9</v>
      </c>
      <c r="O1340">
        <v>23</v>
      </c>
      <c r="P1340">
        <v>13</v>
      </c>
      <c r="Q1340">
        <v>21</v>
      </c>
      <c r="R1340">
        <v>36</v>
      </c>
      <c r="S1340">
        <v>55.379999999999995</v>
      </c>
      <c r="T1340">
        <v>147</v>
      </c>
      <c r="U1340">
        <v>2</v>
      </c>
      <c r="V1340">
        <v>21</v>
      </c>
      <c r="W1340">
        <v>29</v>
      </c>
      <c r="X1340">
        <v>72.41</v>
      </c>
      <c r="Y1340">
        <v>44.62</v>
      </c>
      <c r="Z1340">
        <v>189</v>
      </c>
      <c r="AA1340">
        <v>1</v>
      </c>
      <c r="AB1340">
        <v>0</v>
      </c>
      <c r="AC1340">
        <v>2</v>
      </c>
      <c r="AD1340">
        <v>9</v>
      </c>
      <c r="AE1340">
        <v>180</v>
      </c>
      <c r="AF1340">
        <v>327</v>
      </c>
      <c r="AG1340">
        <v>0</v>
      </c>
      <c r="AH1340">
        <v>0</v>
      </c>
      <c r="AI1340">
        <v>0</v>
      </c>
      <c r="AJ1340">
        <v>0</v>
      </c>
      <c r="AK1340">
        <v>12</v>
      </c>
      <c r="AL1340">
        <v>103</v>
      </c>
      <c r="AM1340">
        <v>5</v>
      </c>
      <c r="AN1340">
        <v>13</v>
      </c>
      <c r="AO1340">
        <v>38.46</v>
      </c>
      <c r="AP1340">
        <v>0</v>
      </c>
      <c r="AQ1340">
        <v>0</v>
      </c>
      <c r="AR1340">
        <v>0</v>
      </c>
      <c r="AS1340">
        <v>35.916666666666664</v>
      </c>
      <c r="AT1340">
        <v>59.86</v>
      </c>
      <c r="AU1340">
        <v>-12.5</v>
      </c>
      <c r="AV1340">
        <v>39.5</v>
      </c>
      <c r="AW1340">
        <v>-13</v>
      </c>
      <c r="AX1340">
        <v>38</v>
      </c>
      <c r="AY1340">
        <v>1</v>
      </c>
      <c r="AZ1340">
        <v>4</v>
      </c>
      <c r="BA1340" t="s">
        <v>1335</v>
      </c>
      <c r="BB1340" t="s">
        <v>72</v>
      </c>
      <c r="BC1340">
        <v>31</v>
      </c>
      <c r="BD1340">
        <v>0.41</v>
      </c>
    </row>
    <row r="1341" spans="1:56" x14ac:dyDescent="0.3">
      <c r="A1341" t="s">
        <v>594</v>
      </c>
      <c r="B1341">
        <v>2017</v>
      </c>
      <c r="C1341">
        <v>17</v>
      </c>
      <c r="D1341" t="s">
        <v>1168</v>
      </c>
      <c r="E1341" t="s">
        <v>69</v>
      </c>
      <c r="F1341" t="s">
        <v>70</v>
      </c>
      <c r="G1341" t="s">
        <v>90</v>
      </c>
      <c r="H1341" t="s">
        <v>72</v>
      </c>
      <c r="I1341" t="s">
        <v>1126</v>
      </c>
      <c r="J1341" t="s">
        <v>1126</v>
      </c>
      <c r="K1341">
        <v>3000</v>
      </c>
      <c r="L1341">
        <v>4500</v>
      </c>
      <c r="M1341" s="1">
        <v>6.3</v>
      </c>
      <c r="N1341" s="1">
        <v>5.8</v>
      </c>
      <c r="O1341">
        <v>26</v>
      </c>
      <c r="P1341">
        <v>20</v>
      </c>
      <c r="Q1341">
        <v>28</v>
      </c>
      <c r="R1341">
        <v>38</v>
      </c>
      <c r="S1341">
        <v>48.72</v>
      </c>
      <c r="T1341">
        <v>147</v>
      </c>
      <c r="U1341">
        <v>1</v>
      </c>
      <c r="V1341">
        <v>19</v>
      </c>
      <c r="W1341">
        <v>40</v>
      </c>
      <c r="X1341">
        <v>47.5</v>
      </c>
      <c r="Y1341">
        <v>51.28</v>
      </c>
      <c r="Z1341">
        <v>195</v>
      </c>
      <c r="AA1341">
        <v>2</v>
      </c>
      <c r="AB1341">
        <v>0</v>
      </c>
      <c r="AC1341">
        <v>2</v>
      </c>
      <c r="AD1341">
        <v>12</v>
      </c>
      <c r="AE1341">
        <v>183</v>
      </c>
      <c r="AF1341">
        <v>330</v>
      </c>
      <c r="AG1341">
        <v>0</v>
      </c>
      <c r="AH1341">
        <v>0</v>
      </c>
      <c r="AI1341">
        <v>0</v>
      </c>
      <c r="AJ1341">
        <v>0</v>
      </c>
      <c r="AK1341">
        <v>4</v>
      </c>
      <c r="AL1341">
        <v>49</v>
      </c>
      <c r="AM1341">
        <v>4</v>
      </c>
      <c r="AN1341">
        <v>15</v>
      </c>
      <c r="AO1341">
        <v>26.669999999999998</v>
      </c>
      <c r="AP1341">
        <v>1</v>
      </c>
      <c r="AQ1341">
        <v>1</v>
      </c>
      <c r="AR1341">
        <v>100</v>
      </c>
      <c r="AS1341">
        <v>34.81666666666667</v>
      </c>
      <c r="AT1341">
        <v>58.03</v>
      </c>
      <c r="AU1341">
        <v>-16.5</v>
      </c>
      <c r="AV1341">
        <v>46</v>
      </c>
      <c r="AW1341">
        <v>-16</v>
      </c>
      <c r="AX1341">
        <v>43.5</v>
      </c>
      <c r="AY1341">
        <v>4</v>
      </c>
      <c r="AZ1341">
        <v>6</v>
      </c>
      <c r="BA1341" t="s">
        <v>1335</v>
      </c>
      <c r="BB1341" t="s">
        <v>72</v>
      </c>
      <c r="BC1341">
        <v>34</v>
      </c>
      <c r="BD1341">
        <v>0.4</v>
      </c>
    </row>
    <row r="1342" spans="1:56" x14ac:dyDescent="0.3">
      <c r="A1342" t="s">
        <v>594</v>
      </c>
      <c r="B1342">
        <v>2017</v>
      </c>
      <c r="C1342">
        <v>17</v>
      </c>
      <c r="D1342" t="s">
        <v>1156</v>
      </c>
      <c r="E1342" t="s">
        <v>69</v>
      </c>
      <c r="F1342" t="s">
        <v>70</v>
      </c>
      <c r="G1342" t="s">
        <v>90</v>
      </c>
      <c r="H1342" t="s">
        <v>72</v>
      </c>
      <c r="I1342" t="s">
        <v>1126</v>
      </c>
      <c r="J1342" t="s">
        <v>1126</v>
      </c>
      <c r="K1342">
        <v>6800</v>
      </c>
      <c r="L1342">
        <v>7200</v>
      </c>
      <c r="M1342" s="1">
        <v>31.3</v>
      </c>
      <c r="N1342" s="1">
        <v>28.3</v>
      </c>
      <c r="O1342">
        <v>26</v>
      </c>
      <c r="P1342">
        <v>20</v>
      </c>
      <c r="Q1342">
        <v>28</v>
      </c>
      <c r="R1342">
        <v>38</v>
      </c>
      <c r="S1342">
        <v>48.72</v>
      </c>
      <c r="T1342">
        <v>147</v>
      </c>
      <c r="U1342">
        <v>1</v>
      </c>
      <c r="V1342">
        <v>19</v>
      </c>
      <c r="W1342">
        <v>40</v>
      </c>
      <c r="X1342">
        <v>47.5</v>
      </c>
      <c r="Y1342">
        <v>51.28</v>
      </c>
      <c r="Z1342">
        <v>195</v>
      </c>
      <c r="AA1342">
        <v>2</v>
      </c>
      <c r="AB1342">
        <v>0</v>
      </c>
      <c r="AC1342">
        <v>2</v>
      </c>
      <c r="AD1342">
        <v>12</v>
      </c>
      <c r="AE1342">
        <v>183</v>
      </c>
      <c r="AF1342">
        <v>330</v>
      </c>
      <c r="AG1342">
        <v>0</v>
      </c>
      <c r="AH1342">
        <v>0</v>
      </c>
      <c r="AI1342">
        <v>0</v>
      </c>
      <c r="AJ1342">
        <v>0</v>
      </c>
      <c r="AK1342">
        <v>4</v>
      </c>
      <c r="AL1342">
        <v>49</v>
      </c>
      <c r="AM1342">
        <v>4</v>
      </c>
      <c r="AN1342">
        <v>15</v>
      </c>
      <c r="AO1342">
        <v>26.669999999999998</v>
      </c>
      <c r="AP1342">
        <v>1</v>
      </c>
      <c r="AQ1342">
        <v>1</v>
      </c>
      <c r="AR1342">
        <v>100</v>
      </c>
      <c r="AS1342">
        <v>34.81666666666667</v>
      </c>
      <c r="AT1342">
        <v>58.03</v>
      </c>
      <c r="AU1342">
        <v>-16.5</v>
      </c>
      <c r="AV1342">
        <v>46</v>
      </c>
      <c r="AW1342">
        <v>-16</v>
      </c>
      <c r="AX1342">
        <v>43.5</v>
      </c>
      <c r="AY1342">
        <v>4</v>
      </c>
      <c r="AZ1342">
        <v>6</v>
      </c>
      <c r="BA1342" t="s">
        <v>1337</v>
      </c>
      <c r="BB1342" t="s">
        <v>72</v>
      </c>
      <c r="BC1342">
        <v>52</v>
      </c>
      <c r="BD1342">
        <v>0.6</v>
      </c>
    </row>
    <row r="1343" spans="1:56" x14ac:dyDescent="0.3">
      <c r="A1343" t="s">
        <v>594</v>
      </c>
      <c r="B1343">
        <v>2017</v>
      </c>
      <c r="C1343">
        <v>17</v>
      </c>
      <c r="D1343" t="s">
        <v>1169</v>
      </c>
      <c r="E1343" t="s">
        <v>69</v>
      </c>
      <c r="F1343" t="s">
        <v>70</v>
      </c>
      <c r="G1343" t="s">
        <v>90</v>
      </c>
      <c r="H1343" t="s">
        <v>72</v>
      </c>
      <c r="I1343" t="s">
        <v>1126</v>
      </c>
      <c r="J1343" t="s">
        <v>1126</v>
      </c>
      <c r="K1343">
        <v>3000</v>
      </c>
      <c r="L1343">
        <v>4500</v>
      </c>
      <c r="M1343" s="1">
        <v>0</v>
      </c>
      <c r="N1343" s="1">
        <v>0</v>
      </c>
      <c r="O1343">
        <v>26</v>
      </c>
      <c r="P1343">
        <v>20</v>
      </c>
      <c r="Q1343">
        <v>28</v>
      </c>
      <c r="R1343">
        <v>38</v>
      </c>
      <c r="S1343">
        <v>48.72</v>
      </c>
      <c r="T1343">
        <v>147</v>
      </c>
      <c r="U1343">
        <v>1</v>
      </c>
      <c r="V1343">
        <v>19</v>
      </c>
      <c r="W1343">
        <v>40</v>
      </c>
      <c r="X1343">
        <v>47.5</v>
      </c>
      <c r="Y1343">
        <v>51.28</v>
      </c>
      <c r="Z1343">
        <v>195</v>
      </c>
      <c r="AA1343">
        <v>2</v>
      </c>
      <c r="AB1343">
        <v>0</v>
      </c>
      <c r="AC1343">
        <v>2</v>
      </c>
      <c r="AD1343">
        <v>12</v>
      </c>
      <c r="AE1343">
        <v>183</v>
      </c>
      <c r="AF1343">
        <v>330</v>
      </c>
      <c r="AG1343">
        <v>0</v>
      </c>
      <c r="AH1343">
        <v>0</v>
      </c>
      <c r="AI1343">
        <v>0</v>
      </c>
      <c r="AJ1343">
        <v>0</v>
      </c>
      <c r="AK1343">
        <v>4</v>
      </c>
      <c r="AL1343">
        <v>49</v>
      </c>
      <c r="AM1343">
        <v>4</v>
      </c>
      <c r="AN1343">
        <v>15</v>
      </c>
      <c r="AO1343">
        <v>26.669999999999998</v>
      </c>
      <c r="AP1343">
        <v>1</v>
      </c>
      <c r="AQ1343">
        <v>1</v>
      </c>
      <c r="AR1343">
        <v>100</v>
      </c>
      <c r="AS1343">
        <v>34.81666666666667</v>
      </c>
      <c r="AT1343">
        <v>58.03</v>
      </c>
      <c r="AU1343">
        <v>-16.5</v>
      </c>
      <c r="AV1343">
        <v>46</v>
      </c>
      <c r="AW1343">
        <v>-16</v>
      </c>
      <c r="AX1343">
        <v>43.5</v>
      </c>
      <c r="AY1343">
        <v>4</v>
      </c>
      <c r="AZ1343">
        <v>6</v>
      </c>
      <c r="BA1343" t="s">
        <v>1337</v>
      </c>
      <c r="BB1343" t="s">
        <v>72</v>
      </c>
      <c r="BC1343">
        <v>31</v>
      </c>
      <c r="BD1343">
        <v>0.36</v>
      </c>
    </row>
    <row r="1344" spans="1:56" x14ac:dyDescent="0.3">
      <c r="A1344" t="s">
        <v>611</v>
      </c>
      <c r="B1344">
        <v>2017</v>
      </c>
      <c r="C1344">
        <v>17</v>
      </c>
      <c r="D1344" t="s">
        <v>1216</v>
      </c>
      <c r="E1344" t="s">
        <v>96</v>
      </c>
      <c r="F1344" t="s">
        <v>8</v>
      </c>
      <c r="G1344" t="s">
        <v>153</v>
      </c>
      <c r="H1344" t="s">
        <v>122</v>
      </c>
      <c r="I1344" t="s">
        <v>1126</v>
      </c>
      <c r="J1344" t="s">
        <v>1126</v>
      </c>
      <c r="K1344">
        <v>7900</v>
      </c>
      <c r="L1344">
        <v>8800</v>
      </c>
      <c r="M1344" s="1">
        <v>30.8</v>
      </c>
      <c r="N1344" s="1">
        <v>27.8</v>
      </c>
      <c r="O1344">
        <v>24</v>
      </c>
      <c r="P1344">
        <v>-7</v>
      </c>
      <c r="Q1344">
        <v>18</v>
      </c>
      <c r="R1344">
        <v>26</v>
      </c>
      <c r="S1344">
        <v>46.43</v>
      </c>
      <c r="T1344">
        <v>92</v>
      </c>
      <c r="U1344">
        <v>1</v>
      </c>
      <c r="V1344">
        <v>22</v>
      </c>
      <c r="W1344">
        <v>30</v>
      </c>
      <c r="X1344">
        <v>73.33</v>
      </c>
      <c r="Y1344">
        <v>53.569999999999993</v>
      </c>
      <c r="Z1344">
        <v>245</v>
      </c>
      <c r="AA1344">
        <v>1</v>
      </c>
      <c r="AB1344">
        <v>0</v>
      </c>
      <c r="AC1344">
        <v>2</v>
      </c>
      <c r="AD1344">
        <v>14</v>
      </c>
      <c r="AE1344">
        <v>231</v>
      </c>
      <c r="AF1344">
        <v>323</v>
      </c>
      <c r="AG1344">
        <v>1</v>
      </c>
      <c r="AH1344">
        <v>1</v>
      </c>
      <c r="AI1344">
        <v>1</v>
      </c>
      <c r="AJ1344">
        <v>-2</v>
      </c>
      <c r="AK1344">
        <v>7</v>
      </c>
      <c r="AL1344">
        <v>38</v>
      </c>
      <c r="AM1344">
        <v>6</v>
      </c>
      <c r="AN1344">
        <v>12</v>
      </c>
      <c r="AO1344">
        <v>50</v>
      </c>
      <c r="AP1344">
        <v>0</v>
      </c>
      <c r="AQ1344">
        <v>1</v>
      </c>
      <c r="AR1344">
        <v>0</v>
      </c>
      <c r="AS1344">
        <v>28.45</v>
      </c>
      <c r="AT1344">
        <v>47.42</v>
      </c>
      <c r="AU1344">
        <v>-7.5</v>
      </c>
      <c r="AV1344">
        <v>50</v>
      </c>
      <c r="AW1344">
        <v>-6</v>
      </c>
      <c r="AX1344">
        <v>49</v>
      </c>
      <c r="AY1344">
        <v>2</v>
      </c>
      <c r="AZ1344">
        <v>31</v>
      </c>
      <c r="BA1344" t="s">
        <v>1335</v>
      </c>
      <c r="BB1344" t="s">
        <v>122</v>
      </c>
      <c r="BC1344">
        <v>31</v>
      </c>
      <c r="BD1344">
        <v>0.53</v>
      </c>
    </row>
    <row r="1345" spans="1:56" x14ac:dyDescent="0.3">
      <c r="A1345" t="s">
        <v>611</v>
      </c>
      <c r="B1345">
        <v>2017</v>
      </c>
      <c r="C1345">
        <v>17</v>
      </c>
      <c r="D1345" t="s">
        <v>1197</v>
      </c>
      <c r="E1345" t="s">
        <v>96</v>
      </c>
      <c r="F1345" t="s">
        <v>8</v>
      </c>
      <c r="G1345" t="s">
        <v>153</v>
      </c>
      <c r="H1345" t="s">
        <v>122</v>
      </c>
      <c r="I1345" t="s">
        <v>1126</v>
      </c>
      <c r="J1345" t="s">
        <v>1126</v>
      </c>
      <c r="K1345">
        <v>7500</v>
      </c>
      <c r="L1345">
        <v>8400</v>
      </c>
      <c r="M1345" s="1">
        <v>9.4</v>
      </c>
      <c r="N1345" s="1">
        <v>7.4</v>
      </c>
      <c r="O1345">
        <v>24</v>
      </c>
      <c r="P1345">
        <v>-7</v>
      </c>
      <c r="Q1345">
        <v>18</v>
      </c>
      <c r="R1345">
        <v>26</v>
      </c>
      <c r="S1345">
        <v>46.43</v>
      </c>
      <c r="T1345">
        <v>92</v>
      </c>
      <c r="U1345">
        <v>1</v>
      </c>
      <c r="V1345">
        <v>22</v>
      </c>
      <c r="W1345">
        <v>30</v>
      </c>
      <c r="X1345">
        <v>73.33</v>
      </c>
      <c r="Y1345">
        <v>53.569999999999993</v>
      </c>
      <c r="Z1345">
        <v>245</v>
      </c>
      <c r="AA1345">
        <v>1</v>
      </c>
      <c r="AB1345">
        <v>0</v>
      </c>
      <c r="AC1345">
        <v>2</v>
      </c>
      <c r="AD1345">
        <v>14</v>
      </c>
      <c r="AE1345">
        <v>231</v>
      </c>
      <c r="AF1345">
        <v>323</v>
      </c>
      <c r="AG1345">
        <v>1</v>
      </c>
      <c r="AH1345">
        <v>1</v>
      </c>
      <c r="AI1345">
        <v>1</v>
      </c>
      <c r="AJ1345">
        <v>-2</v>
      </c>
      <c r="AK1345">
        <v>7</v>
      </c>
      <c r="AL1345">
        <v>38</v>
      </c>
      <c r="AM1345">
        <v>6</v>
      </c>
      <c r="AN1345">
        <v>12</v>
      </c>
      <c r="AO1345">
        <v>50</v>
      </c>
      <c r="AP1345">
        <v>0</v>
      </c>
      <c r="AQ1345">
        <v>1</v>
      </c>
      <c r="AR1345">
        <v>0</v>
      </c>
      <c r="AS1345">
        <v>28.45</v>
      </c>
      <c r="AT1345">
        <v>47.42</v>
      </c>
      <c r="AU1345">
        <v>-7.5</v>
      </c>
      <c r="AV1345">
        <v>50</v>
      </c>
      <c r="AW1345">
        <v>-6</v>
      </c>
      <c r="AX1345">
        <v>49</v>
      </c>
      <c r="AY1345">
        <v>2</v>
      </c>
      <c r="AZ1345">
        <v>31</v>
      </c>
      <c r="BA1345" t="s">
        <v>1337</v>
      </c>
      <c r="BB1345" t="s">
        <v>122</v>
      </c>
      <c r="BC1345">
        <v>33</v>
      </c>
      <c r="BD1345">
        <v>0.56999999999999995</v>
      </c>
    </row>
    <row r="1346" spans="1:56" x14ac:dyDescent="0.3">
      <c r="A1346" t="s">
        <v>603</v>
      </c>
      <c r="B1346">
        <v>2017</v>
      </c>
      <c r="C1346">
        <v>17</v>
      </c>
      <c r="D1346" t="s">
        <v>1220</v>
      </c>
      <c r="E1346" t="s">
        <v>86</v>
      </c>
      <c r="F1346" t="s">
        <v>135</v>
      </c>
      <c r="G1346" t="s">
        <v>82</v>
      </c>
      <c r="H1346" t="s">
        <v>72</v>
      </c>
      <c r="I1346" t="s">
        <v>1126</v>
      </c>
      <c r="J1346" t="s">
        <v>1126</v>
      </c>
      <c r="K1346">
        <v>3500</v>
      </c>
      <c r="L1346">
        <v>5600</v>
      </c>
      <c r="M1346" s="1">
        <v>24.4</v>
      </c>
      <c r="N1346" s="1">
        <v>21.4</v>
      </c>
      <c r="O1346">
        <v>18</v>
      </c>
      <c r="P1346">
        <v>8</v>
      </c>
      <c r="Q1346">
        <v>17</v>
      </c>
      <c r="R1346">
        <v>44</v>
      </c>
      <c r="S1346">
        <v>61.11</v>
      </c>
      <c r="T1346">
        <v>260</v>
      </c>
      <c r="U1346">
        <v>1</v>
      </c>
      <c r="V1346">
        <v>10</v>
      </c>
      <c r="W1346">
        <v>28</v>
      </c>
      <c r="X1346">
        <v>35.709999999999994</v>
      </c>
      <c r="Y1346">
        <v>38.89</v>
      </c>
      <c r="Z1346">
        <v>132</v>
      </c>
      <c r="AA1346">
        <v>1</v>
      </c>
      <c r="AB1346">
        <v>1</v>
      </c>
      <c r="AC1346">
        <v>2</v>
      </c>
      <c r="AD1346">
        <v>11</v>
      </c>
      <c r="AE1346">
        <v>121</v>
      </c>
      <c r="AF1346">
        <v>381</v>
      </c>
      <c r="AG1346">
        <v>3</v>
      </c>
      <c r="AH1346">
        <v>0</v>
      </c>
      <c r="AI1346">
        <v>1</v>
      </c>
      <c r="AJ1346">
        <v>-2</v>
      </c>
      <c r="AK1346">
        <v>3</v>
      </c>
      <c r="AL1346">
        <v>25</v>
      </c>
      <c r="AM1346">
        <v>4</v>
      </c>
      <c r="AN1346">
        <v>16</v>
      </c>
      <c r="AO1346">
        <v>25</v>
      </c>
      <c r="AP1346">
        <v>0</v>
      </c>
      <c r="AQ1346">
        <v>0</v>
      </c>
      <c r="AR1346">
        <v>0</v>
      </c>
      <c r="AS1346">
        <v>31.883333333333333</v>
      </c>
      <c r="AT1346">
        <v>53.14</v>
      </c>
      <c r="AU1346">
        <v>3.5</v>
      </c>
      <c r="AV1346">
        <v>40</v>
      </c>
      <c r="AW1346">
        <v>5</v>
      </c>
      <c r="AX1346">
        <v>41</v>
      </c>
      <c r="AY1346">
        <v>3</v>
      </c>
      <c r="AZ1346">
        <v>10</v>
      </c>
      <c r="BA1346" t="s">
        <v>1337</v>
      </c>
      <c r="BB1346" t="s">
        <v>72</v>
      </c>
      <c r="BC1346">
        <v>30</v>
      </c>
      <c r="BD1346">
        <v>0.38</v>
      </c>
    </row>
    <row r="1347" spans="1:56" x14ac:dyDescent="0.3">
      <c r="A1347" t="s">
        <v>603</v>
      </c>
      <c r="B1347">
        <v>2017</v>
      </c>
      <c r="C1347">
        <v>17</v>
      </c>
      <c r="D1347" t="s">
        <v>1203</v>
      </c>
      <c r="E1347" t="s">
        <v>86</v>
      </c>
      <c r="F1347" t="s">
        <v>135</v>
      </c>
      <c r="G1347" t="s">
        <v>82</v>
      </c>
      <c r="H1347" t="s">
        <v>72</v>
      </c>
      <c r="I1347" t="s">
        <v>1126</v>
      </c>
      <c r="J1347" t="s">
        <v>1126</v>
      </c>
      <c r="K1347">
        <v>3000</v>
      </c>
      <c r="L1347">
        <v>4500</v>
      </c>
      <c r="M1347" s="1">
        <v>2.8</v>
      </c>
      <c r="N1347" s="1">
        <v>2.2999999999999998</v>
      </c>
      <c r="O1347">
        <v>18</v>
      </c>
      <c r="P1347">
        <v>8</v>
      </c>
      <c r="Q1347">
        <v>17</v>
      </c>
      <c r="R1347">
        <v>44</v>
      </c>
      <c r="S1347">
        <v>61.11</v>
      </c>
      <c r="T1347">
        <v>260</v>
      </c>
      <c r="U1347">
        <v>1</v>
      </c>
      <c r="V1347">
        <v>10</v>
      </c>
      <c r="W1347">
        <v>28</v>
      </c>
      <c r="X1347">
        <v>35.709999999999994</v>
      </c>
      <c r="Y1347">
        <v>38.89</v>
      </c>
      <c r="Z1347">
        <v>132</v>
      </c>
      <c r="AA1347">
        <v>1</v>
      </c>
      <c r="AB1347">
        <v>1</v>
      </c>
      <c r="AC1347">
        <v>2</v>
      </c>
      <c r="AD1347">
        <v>11</v>
      </c>
      <c r="AE1347">
        <v>121</v>
      </c>
      <c r="AF1347">
        <v>381</v>
      </c>
      <c r="AG1347">
        <v>3</v>
      </c>
      <c r="AH1347">
        <v>0</v>
      </c>
      <c r="AI1347">
        <v>1</v>
      </c>
      <c r="AJ1347">
        <v>-2</v>
      </c>
      <c r="AK1347">
        <v>3</v>
      </c>
      <c r="AL1347">
        <v>25</v>
      </c>
      <c r="AM1347">
        <v>4</v>
      </c>
      <c r="AN1347">
        <v>16</v>
      </c>
      <c r="AO1347">
        <v>25</v>
      </c>
      <c r="AP1347">
        <v>0</v>
      </c>
      <c r="AQ1347">
        <v>0</v>
      </c>
      <c r="AR1347">
        <v>0</v>
      </c>
      <c r="AS1347">
        <v>31.883333333333333</v>
      </c>
      <c r="AT1347">
        <v>53.14</v>
      </c>
      <c r="AU1347">
        <v>3.5</v>
      </c>
      <c r="AV1347">
        <v>40</v>
      </c>
      <c r="AW1347">
        <v>5</v>
      </c>
      <c r="AX1347">
        <v>41</v>
      </c>
      <c r="AY1347">
        <v>3</v>
      </c>
      <c r="AZ1347">
        <v>10</v>
      </c>
      <c r="BA1347" t="s">
        <v>1335</v>
      </c>
      <c r="BB1347" t="s">
        <v>72</v>
      </c>
      <c r="BC1347">
        <v>7</v>
      </c>
      <c r="BD1347">
        <v>0.09</v>
      </c>
    </row>
    <row r="1348" spans="1:56" x14ac:dyDescent="0.3">
      <c r="A1348" t="s">
        <v>603</v>
      </c>
      <c r="B1348">
        <v>2017</v>
      </c>
      <c r="C1348">
        <v>17</v>
      </c>
      <c r="D1348" t="s">
        <v>1211</v>
      </c>
      <c r="E1348" t="s">
        <v>86</v>
      </c>
      <c r="F1348" t="s">
        <v>135</v>
      </c>
      <c r="G1348" t="s">
        <v>82</v>
      </c>
      <c r="H1348" t="s">
        <v>72</v>
      </c>
      <c r="I1348" t="s">
        <v>1126</v>
      </c>
      <c r="J1348" t="s">
        <v>1126</v>
      </c>
      <c r="K1348">
        <v>3000</v>
      </c>
      <c r="L1348">
        <v>5500</v>
      </c>
      <c r="M1348" s="1">
        <v>1.4</v>
      </c>
      <c r="N1348" s="1">
        <v>1.4</v>
      </c>
      <c r="O1348">
        <v>18</v>
      </c>
      <c r="P1348">
        <v>8</v>
      </c>
      <c r="Q1348">
        <v>17</v>
      </c>
      <c r="R1348">
        <v>44</v>
      </c>
      <c r="S1348">
        <v>61.11</v>
      </c>
      <c r="T1348">
        <v>260</v>
      </c>
      <c r="U1348">
        <v>1</v>
      </c>
      <c r="V1348">
        <v>10</v>
      </c>
      <c r="W1348">
        <v>28</v>
      </c>
      <c r="X1348">
        <v>35.709999999999994</v>
      </c>
      <c r="Y1348">
        <v>38.89</v>
      </c>
      <c r="Z1348">
        <v>132</v>
      </c>
      <c r="AA1348">
        <v>1</v>
      </c>
      <c r="AB1348">
        <v>1</v>
      </c>
      <c r="AC1348">
        <v>2</v>
      </c>
      <c r="AD1348">
        <v>11</v>
      </c>
      <c r="AE1348">
        <v>121</v>
      </c>
      <c r="AF1348">
        <v>381</v>
      </c>
      <c r="AG1348">
        <v>3</v>
      </c>
      <c r="AH1348">
        <v>0</v>
      </c>
      <c r="AI1348">
        <v>1</v>
      </c>
      <c r="AJ1348">
        <v>-2</v>
      </c>
      <c r="AK1348">
        <v>3</v>
      </c>
      <c r="AL1348">
        <v>25</v>
      </c>
      <c r="AM1348">
        <v>4</v>
      </c>
      <c r="AN1348">
        <v>16</v>
      </c>
      <c r="AO1348">
        <v>25</v>
      </c>
      <c r="AP1348">
        <v>0</v>
      </c>
      <c r="AQ1348">
        <v>0</v>
      </c>
      <c r="AR1348">
        <v>0</v>
      </c>
      <c r="AS1348">
        <v>31.883333333333333</v>
      </c>
      <c r="AT1348">
        <v>53.14</v>
      </c>
      <c r="AU1348">
        <v>3.5</v>
      </c>
      <c r="AV1348">
        <v>40</v>
      </c>
      <c r="AW1348">
        <v>5</v>
      </c>
      <c r="AX1348">
        <v>41</v>
      </c>
      <c r="AY1348">
        <v>3</v>
      </c>
      <c r="AZ1348">
        <v>10</v>
      </c>
      <c r="BA1348" t="s">
        <v>1335</v>
      </c>
      <c r="BB1348" t="s">
        <v>72</v>
      </c>
      <c r="BC1348">
        <v>15</v>
      </c>
      <c r="BD1348">
        <v>0.19</v>
      </c>
    </row>
    <row r="1349" spans="1:56" x14ac:dyDescent="0.3">
      <c r="A1349" t="s">
        <v>603</v>
      </c>
      <c r="B1349">
        <v>2017</v>
      </c>
      <c r="C1349">
        <v>17</v>
      </c>
      <c r="D1349" t="s">
        <v>1257</v>
      </c>
      <c r="E1349" t="s">
        <v>86</v>
      </c>
      <c r="F1349" t="s">
        <v>135</v>
      </c>
      <c r="G1349" t="s">
        <v>82</v>
      </c>
      <c r="H1349" t="s">
        <v>72</v>
      </c>
      <c r="I1349" t="s">
        <v>1126</v>
      </c>
      <c r="J1349" t="s">
        <v>1126</v>
      </c>
      <c r="K1349">
        <v>4200</v>
      </c>
      <c r="L1349">
        <v>5100</v>
      </c>
      <c r="M1349" s="1">
        <v>8.9</v>
      </c>
      <c r="N1349" s="1">
        <v>8.9</v>
      </c>
      <c r="O1349">
        <v>18</v>
      </c>
      <c r="P1349">
        <v>8</v>
      </c>
      <c r="Q1349">
        <v>17</v>
      </c>
      <c r="R1349">
        <v>44</v>
      </c>
      <c r="S1349">
        <v>61.11</v>
      </c>
      <c r="T1349">
        <v>260</v>
      </c>
      <c r="U1349">
        <v>1</v>
      </c>
      <c r="V1349">
        <v>10</v>
      </c>
      <c r="W1349">
        <v>28</v>
      </c>
      <c r="X1349">
        <v>35.709999999999994</v>
      </c>
      <c r="Y1349">
        <v>38.89</v>
      </c>
      <c r="Z1349">
        <v>132</v>
      </c>
      <c r="AA1349">
        <v>1</v>
      </c>
      <c r="AB1349">
        <v>1</v>
      </c>
      <c r="AC1349">
        <v>2</v>
      </c>
      <c r="AD1349">
        <v>11</v>
      </c>
      <c r="AE1349">
        <v>121</v>
      </c>
      <c r="AF1349">
        <v>381</v>
      </c>
      <c r="AG1349">
        <v>3</v>
      </c>
      <c r="AH1349">
        <v>0</v>
      </c>
      <c r="AI1349">
        <v>1</v>
      </c>
      <c r="AJ1349">
        <v>-2</v>
      </c>
      <c r="AK1349">
        <v>3</v>
      </c>
      <c r="AL1349">
        <v>25</v>
      </c>
      <c r="AM1349">
        <v>4</v>
      </c>
      <c r="AN1349">
        <v>16</v>
      </c>
      <c r="AO1349">
        <v>25</v>
      </c>
      <c r="AP1349">
        <v>0</v>
      </c>
      <c r="AQ1349">
        <v>0</v>
      </c>
      <c r="AR1349">
        <v>0</v>
      </c>
      <c r="AS1349">
        <v>31.883333333333333</v>
      </c>
      <c r="AT1349">
        <v>53.14</v>
      </c>
      <c r="AU1349">
        <v>3.5</v>
      </c>
      <c r="AV1349">
        <v>40</v>
      </c>
      <c r="AW1349">
        <v>5</v>
      </c>
      <c r="AX1349">
        <v>41</v>
      </c>
      <c r="AY1349">
        <v>3</v>
      </c>
      <c r="AZ1349">
        <v>10</v>
      </c>
      <c r="BA1349" t="s">
        <v>1335</v>
      </c>
      <c r="BB1349" t="s">
        <v>72</v>
      </c>
      <c r="BC1349">
        <v>26</v>
      </c>
      <c r="BD1349">
        <v>0.33</v>
      </c>
    </row>
    <row r="1350" spans="1:56" x14ac:dyDescent="0.3">
      <c r="A1350" t="s">
        <v>623</v>
      </c>
      <c r="B1350">
        <v>2017</v>
      </c>
      <c r="C1350">
        <v>17</v>
      </c>
      <c r="D1350" t="s">
        <v>1196</v>
      </c>
      <c r="E1350" t="s">
        <v>90</v>
      </c>
      <c r="F1350" t="s">
        <v>144</v>
      </c>
      <c r="G1350" t="s">
        <v>69</v>
      </c>
      <c r="H1350" t="s">
        <v>122</v>
      </c>
      <c r="I1350" t="s">
        <v>1126</v>
      </c>
      <c r="J1350" t="s">
        <v>1126</v>
      </c>
      <c r="K1350">
        <v>4700</v>
      </c>
      <c r="L1350">
        <v>5800</v>
      </c>
      <c r="M1350" s="1">
        <v>6.6</v>
      </c>
      <c r="N1350" s="1">
        <v>6.1</v>
      </c>
      <c r="O1350">
        <v>6</v>
      </c>
      <c r="P1350">
        <v>-20</v>
      </c>
      <c r="Q1350">
        <v>14</v>
      </c>
      <c r="R1350">
        <v>19</v>
      </c>
      <c r="S1350">
        <v>34.549999999999997</v>
      </c>
      <c r="T1350">
        <v>40</v>
      </c>
      <c r="U1350">
        <v>0</v>
      </c>
      <c r="V1350">
        <v>19</v>
      </c>
      <c r="W1350">
        <v>36</v>
      </c>
      <c r="X1350">
        <v>52.78</v>
      </c>
      <c r="Y1350">
        <v>65.45</v>
      </c>
      <c r="Z1350">
        <v>232</v>
      </c>
      <c r="AA1350">
        <v>0</v>
      </c>
      <c r="AB1350">
        <v>0</v>
      </c>
      <c r="AC1350">
        <v>4</v>
      </c>
      <c r="AD1350">
        <v>25</v>
      </c>
      <c r="AE1350">
        <v>207</v>
      </c>
      <c r="AF1350">
        <v>247</v>
      </c>
      <c r="AG1350">
        <v>1</v>
      </c>
      <c r="AH1350">
        <v>0</v>
      </c>
      <c r="AI1350">
        <v>0</v>
      </c>
      <c r="AJ1350">
        <v>0</v>
      </c>
      <c r="AK1350">
        <v>9</v>
      </c>
      <c r="AL1350">
        <v>84</v>
      </c>
      <c r="AM1350">
        <v>0</v>
      </c>
      <c r="AN1350">
        <v>12</v>
      </c>
      <c r="AO1350">
        <v>0</v>
      </c>
      <c r="AP1350">
        <v>1</v>
      </c>
      <c r="AQ1350">
        <v>1</v>
      </c>
      <c r="AR1350">
        <v>100</v>
      </c>
      <c r="AS1350">
        <v>25.183333333333334</v>
      </c>
      <c r="AT1350">
        <v>41.97</v>
      </c>
      <c r="AU1350">
        <v>16.5</v>
      </c>
      <c r="AV1350">
        <v>46</v>
      </c>
      <c r="AW1350">
        <v>16</v>
      </c>
      <c r="AX1350">
        <v>43.5</v>
      </c>
      <c r="AY1350">
        <v>2</v>
      </c>
      <c r="AZ1350">
        <v>24</v>
      </c>
      <c r="BA1350" t="s">
        <v>1337</v>
      </c>
      <c r="BB1350" t="s">
        <v>122</v>
      </c>
      <c r="BC1350">
        <v>30</v>
      </c>
      <c r="BD1350">
        <v>0.51</v>
      </c>
    </row>
    <row r="1351" spans="1:56" x14ac:dyDescent="0.3">
      <c r="A1351" t="s">
        <v>623</v>
      </c>
      <c r="B1351">
        <v>2017</v>
      </c>
      <c r="C1351">
        <v>17</v>
      </c>
      <c r="D1351" t="s">
        <v>1217</v>
      </c>
      <c r="E1351" t="s">
        <v>90</v>
      </c>
      <c r="F1351" t="s">
        <v>144</v>
      </c>
      <c r="G1351" t="s">
        <v>69</v>
      </c>
      <c r="H1351" t="s">
        <v>122</v>
      </c>
      <c r="I1351" t="s">
        <v>1126</v>
      </c>
      <c r="J1351" t="s">
        <v>1126</v>
      </c>
      <c r="K1351">
        <v>3400</v>
      </c>
      <c r="L1351">
        <v>4700</v>
      </c>
      <c r="M1351" s="1">
        <v>4</v>
      </c>
      <c r="N1351" s="1">
        <v>2.5</v>
      </c>
      <c r="O1351">
        <v>6</v>
      </c>
      <c r="P1351">
        <v>-20</v>
      </c>
      <c r="Q1351">
        <v>14</v>
      </c>
      <c r="R1351">
        <v>19</v>
      </c>
      <c r="S1351">
        <v>34.549999999999997</v>
      </c>
      <c r="T1351">
        <v>40</v>
      </c>
      <c r="U1351">
        <v>0</v>
      </c>
      <c r="V1351">
        <v>19</v>
      </c>
      <c r="W1351">
        <v>36</v>
      </c>
      <c r="X1351">
        <v>52.78</v>
      </c>
      <c r="Y1351">
        <v>65.45</v>
      </c>
      <c r="Z1351">
        <v>232</v>
      </c>
      <c r="AA1351">
        <v>0</v>
      </c>
      <c r="AB1351">
        <v>0</v>
      </c>
      <c r="AC1351">
        <v>4</v>
      </c>
      <c r="AD1351">
        <v>25</v>
      </c>
      <c r="AE1351">
        <v>207</v>
      </c>
      <c r="AF1351">
        <v>247</v>
      </c>
      <c r="AG1351">
        <v>1</v>
      </c>
      <c r="AH1351">
        <v>0</v>
      </c>
      <c r="AI1351">
        <v>0</v>
      </c>
      <c r="AJ1351">
        <v>0</v>
      </c>
      <c r="AK1351">
        <v>9</v>
      </c>
      <c r="AL1351">
        <v>84</v>
      </c>
      <c r="AM1351">
        <v>0</v>
      </c>
      <c r="AN1351">
        <v>12</v>
      </c>
      <c r="AO1351">
        <v>0</v>
      </c>
      <c r="AP1351">
        <v>1</v>
      </c>
      <c r="AQ1351">
        <v>1</v>
      </c>
      <c r="AR1351">
        <v>100</v>
      </c>
      <c r="AS1351">
        <v>25.183333333333334</v>
      </c>
      <c r="AT1351">
        <v>41.97</v>
      </c>
      <c r="AU1351">
        <v>16.5</v>
      </c>
      <c r="AV1351">
        <v>46</v>
      </c>
      <c r="AW1351">
        <v>16</v>
      </c>
      <c r="AX1351">
        <v>43.5</v>
      </c>
      <c r="AY1351">
        <v>2</v>
      </c>
      <c r="AZ1351">
        <v>24</v>
      </c>
      <c r="BA1351" t="s">
        <v>1335</v>
      </c>
      <c r="BB1351" t="s">
        <v>122</v>
      </c>
      <c r="BC1351">
        <v>29</v>
      </c>
      <c r="BD1351">
        <v>0.49</v>
      </c>
    </row>
    <row r="1352" spans="1:56" x14ac:dyDescent="0.3">
      <c r="A1352" t="s">
        <v>616</v>
      </c>
      <c r="B1352">
        <v>2017</v>
      </c>
      <c r="C1352">
        <v>17</v>
      </c>
      <c r="D1352" t="s">
        <v>1205</v>
      </c>
      <c r="E1352" t="s">
        <v>80</v>
      </c>
      <c r="F1352" t="s">
        <v>130</v>
      </c>
      <c r="G1352" t="s">
        <v>106</v>
      </c>
      <c r="H1352" t="s">
        <v>122</v>
      </c>
      <c r="I1352" t="s">
        <v>1126</v>
      </c>
      <c r="J1352" t="s">
        <v>1126</v>
      </c>
      <c r="K1352">
        <v>4000</v>
      </c>
      <c r="L1352">
        <v>4500</v>
      </c>
      <c r="M1352" s="1">
        <v>2.2999999999999998</v>
      </c>
      <c r="N1352" s="1">
        <v>1.3</v>
      </c>
      <c r="O1352">
        <v>10</v>
      </c>
      <c r="P1352">
        <v>-20</v>
      </c>
      <c r="Q1352">
        <v>14</v>
      </c>
      <c r="R1352">
        <v>23</v>
      </c>
      <c r="S1352">
        <v>45.1</v>
      </c>
      <c r="T1352">
        <v>105</v>
      </c>
      <c r="U1352">
        <v>0</v>
      </c>
      <c r="V1352">
        <v>19</v>
      </c>
      <c r="W1352">
        <v>28</v>
      </c>
      <c r="X1352">
        <v>67.86</v>
      </c>
      <c r="Y1352">
        <v>54.900000000000006</v>
      </c>
      <c r="Z1352">
        <v>243</v>
      </c>
      <c r="AA1352">
        <v>1</v>
      </c>
      <c r="AB1352">
        <v>1</v>
      </c>
      <c r="AC1352">
        <v>2</v>
      </c>
      <c r="AD1352">
        <v>12</v>
      </c>
      <c r="AE1352">
        <v>231</v>
      </c>
      <c r="AF1352">
        <v>336</v>
      </c>
      <c r="AG1352">
        <v>2</v>
      </c>
      <c r="AH1352">
        <v>1</v>
      </c>
      <c r="AI1352">
        <v>2</v>
      </c>
      <c r="AJ1352">
        <v>2</v>
      </c>
      <c r="AK1352">
        <v>6</v>
      </c>
      <c r="AL1352">
        <v>85</v>
      </c>
      <c r="AM1352">
        <v>4</v>
      </c>
      <c r="AN1352">
        <v>11</v>
      </c>
      <c r="AO1352">
        <v>36.36</v>
      </c>
      <c r="AP1352">
        <v>0</v>
      </c>
      <c r="AQ1352">
        <v>3</v>
      </c>
      <c r="AR1352">
        <v>0</v>
      </c>
      <c r="AS1352">
        <v>26.666666666666668</v>
      </c>
      <c r="AT1352">
        <v>44.440000000000005</v>
      </c>
      <c r="AU1352">
        <v>9</v>
      </c>
      <c r="AV1352">
        <v>44</v>
      </c>
      <c r="AW1352">
        <v>7</v>
      </c>
      <c r="AX1352">
        <v>43</v>
      </c>
      <c r="AY1352">
        <v>1</v>
      </c>
      <c r="AZ1352">
        <v>30</v>
      </c>
      <c r="BA1352" t="s">
        <v>1335</v>
      </c>
      <c r="BB1352" t="s">
        <v>122</v>
      </c>
      <c r="BC1352">
        <v>7</v>
      </c>
      <c r="BD1352">
        <v>0.13</v>
      </c>
    </row>
    <row r="1353" spans="1:56" x14ac:dyDescent="0.3">
      <c r="A1353" t="s">
        <v>616</v>
      </c>
      <c r="B1353">
        <v>2017</v>
      </c>
      <c r="C1353">
        <v>17</v>
      </c>
      <c r="D1353" t="s">
        <v>1210</v>
      </c>
      <c r="E1353" t="s">
        <v>80</v>
      </c>
      <c r="F1353" t="s">
        <v>130</v>
      </c>
      <c r="G1353" t="s">
        <v>106</v>
      </c>
      <c r="H1353" t="s">
        <v>122</v>
      </c>
      <c r="I1353" t="s">
        <v>1126</v>
      </c>
      <c r="J1353" t="s">
        <v>1126</v>
      </c>
      <c r="K1353">
        <v>3900</v>
      </c>
      <c r="L1353">
        <v>4500</v>
      </c>
      <c r="M1353" s="1">
        <v>1.6</v>
      </c>
      <c r="N1353" s="1">
        <v>1.1000000000000001</v>
      </c>
      <c r="O1353">
        <v>10</v>
      </c>
      <c r="P1353">
        <v>-20</v>
      </c>
      <c r="Q1353">
        <v>14</v>
      </c>
      <c r="R1353">
        <v>23</v>
      </c>
      <c r="S1353">
        <v>45.1</v>
      </c>
      <c r="T1353">
        <v>105</v>
      </c>
      <c r="U1353">
        <v>0</v>
      </c>
      <c r="V1353">
        <v>19</v>
      </c>
      <c r="W1353">
        <v>28</v>
      </c>
      <c r="X1353">
        <v>67.86</v>
      </c>
      <c r="Y1353">
        <v>54.900000000000006</v>
      </c>
      <c r="Z1353">
        <v>243</v>
      </c>
      <c r="AA1353">
        <v>1</v>
      </c>
      <c r="AB1353">
        <v>1</v>
      </c>
      <c r="AC1353">
        <v>2</v>
      </c>
      <c r="AD1353">
        <v>12</v>
      </c>
      <c r="AE1353">
        <v>231</v>
      </c>
      <c r="AF1353">
        <v>336</v>
      </c>
      <c r="AG1353">
        <v>2</v>
      </c>
      <c r="AH1353">
        <v>1</v>
      </c>
      <c r="AI1353">
        <v>2</v>
      </c>
      <c r="AJ1353">
        <v>2</v>
      </c>
      <c r="AK1353">
        <v>6</v>
      </c>
      <c r="AL1353">
        <v>85</v>
      </c>
      <c r="AM1353">
        <v>4</v>
      </c>
      <c r="AN1353">
        <v>11</v>
      </c>
      <c r="AO1353">
        <v>36.36</v>
      </c>
      <c r="AP1353">
        <v>0</v>
      </c>
      <c r="AQ1353">
        <v>3</v>
      </c>
      <c r="AR1353">
        <v>0</v>
      </c>
      <c r="AS1353">
        <v>26.666666666666668</v>
      </c>
      <c r="AT1353">
        <v>44.440000000000005</v>
      </c>
      <c r="AU1353">
        <v>9</v>
      </c>
      <c r="AV1353">
        <v>44</v>
      </c>
      <c r="AW1353">
        <v>7</v>
      </c>
      <c r="AX1353">
        <v>43</v>
      </c>
      <c r="AY1353">
        <v>1</v>
      </c>
      <c r="AZ1353">
        <v>30</v>
      </c>
      <c r="BA1353" t="s">
        <v>1335</v>
      </c>
      <c r="BB1353" t="s">
        <v>122</v>
      </c>
      <c r="BC1353">
        <v>6</v>
      </c>
      <c r="BD1353">
        <v>0.11</v>
      </c>
    </row>
    <row r="1354" spans="1:56" x14ac:dyDescent="0.3">
      <c r="A1354" t="s">
        <v>616</v>
      </c>
      <c r="B1354">
        <v>2017</v>
      </c>
      <c r="C1354">
        <v>17</v>
      </c>
      <c r="D1354" t="s">
        <v>1192</v>
      </c>
      <c r="E1354" t="s">
        <v>80</v>
      </c>
      <c r="F1354" t="s">
        <v>130</v>
      </c>
      <c r="G1354" t="s">
        <v>106</v>
      </c>
      <c r="H1354" t="s">
        <v>122</v>
      </c>
      <c r="I1354" t="s">
        <v>1126</v>
      </c>
      <c r="J1354" t="s">
        <v>1126</v>
      </c>
      <c r="K1354">
        <v>4400</v>
      </c>
      <c r="L1354">
        <v>6600</v>
      </c>
      <c r="M1354" s="1">
        <v>16.899999999999999</v>
      </c>
      <c r="N1354" s="1">
        <v>12.9</v>
      </c>
      <c r="O1354">
        <v>10</v>
      </c>
      <c r="P1354">
        <v>-20</v>
      </c>
      <c r="Q1354">
        <v>14</v>
      </c>
      <c r="R1354">
        <v>23</v>
      </c>
      <c r="S1354">
        <v>45.1</v>
      </c>
      <c r="T1354">
        <v>105</v>
      </c>
      <c r="U1354">
        <v>0</v>
      </c>
      <c r="V1354">
        <v>19</v>
      </c>
      <c r="W1354">
        <v>28</v>
      </c>
      <c r="X1354">
        <v>67.86</v>
      </c>
      <c r="Y1354">
        <v>54.900000000000006</v>
      </c>
      <c r="Z1354">
        <v>243</v>
      </c>
      <c r="AA1354">
        <v>1</v>
      </c>
      <c r="AB1354">
        <v>1</v>
      </c>
      <c r="AC1354">
        <v>2</v>
      </c>
      <c r="AD1354">
        <v>12</v>
      </c>
      <c r="AE1354">
        <v>231</v>
      </c>
      <c r="AF1354">
        <v>336</v>
      </c>
      <c r="AG1354">
        <v>2</v>
      </c>
      <c r="AH1354">
        <v>1</v>
      </c>
      <c r="AI1354">
        <v>2</v>
      </c>
      <c r="AJ1354">
        <v>2</v>
      </c>
      <c r="AK1354">
        <v>6</v>
      </c>
      <c r="AL1354">
        <v>85</v>
      </c>
      <c r="AM1354">
        <v>4</v>
      </c>
      <c r="AN1354">
        <v>11</v>
      </c>
      <c r="AO1354">
        <v>36.36</v>
      </c>
      <c r="AP1354">
        <v>0</v>
      </c>
      <c r="AQ1354">
        <v>3</v>
      </c>
      <c r="AR1354">
        <v>0</v>
      </c>
      <c r="AS1354">
        <v>26.666666666666668</v>
      </c>
      <c r="AT1354">
        <v>44.440000000000005</v>
      </c>
      <c r="AU1354">
        <v>9</v>
      </c>
      <c r="AV1354">
        <v>44</v>
      </c>
      <c r="AW1354">
        <v>7</v>
      </c>
      <c r="AX1354">
        <v>43</v>
      </c>
      <c r="AY1354">
        <v>1</v>
      </c>
      <c r="AZ1354">
        <v>30</v>
      </c>
      <c r="BA1354" t="s">
        <v>1337</v>
      </c>
      <c r="BB1354" t="s">
        <v>122</v>
      </c>
      <c r="BC1354">
        <v>41</v>
      </c>
      <c r="BD1354">
        <v>0.76</v>
      </c>
    </row>
    <row r="1355" spans="1:56" x14ac:dyDescent="0.3">
      <c r="A1355" t="s">
        <v>596</v>
      </c>
      <c r="B1355">
        <v>2017</v>
      </c>
      <c r="C1355">
        <v>17</v>
      </c>
      <c r="D1355" t="s">
        <v>1247</v>
      </c>
      <c r="E1355" t="s">
        <v>83</v>
      </c>
      <c r="F1355" t="s">
        <v>1</v>
      </c>
      <c r="G1355" t="s">
        <v>85</v>
      </c>
      <c r="H1355" t="s">
        <v>72</v>
      </c>
      <c r="I1355" t="s">
        <v>1126</v>
      </c>
      <c r="J1355" t="s">
        <v>1126</v>
      </c>
      <c r="K1355">
        <v>4100</v>
      </c>
      <c r="L1355">
        <v>5100</v>
      </c>
      <c r="M1355" s="1">
        <v>0</v>
      </c>
      <c r="N1355" s="1">
        <v>0</v>
      </c>
      <c r="O1355">
        <v>0</v>
      </c>
      <c r="P1355">
        <v>-6</v>
      </c>
      <c r="Q1355">
        <v>12</v>
      </c>
      <c r="R1355">
        <v>18</v>
      </c>
      <c r="S1355">
        <v>34.619999999999997</v>
      </c>
      <c r="T1355">
        <v>70</v>
      </c>
      <c r="U1355">
        <v>0</v>
      </c>
      <c r="V1355">
        <v>23</v>
      </c>
      <c r="W1355">
        <v>34</v>
      </c>
      <c r="X1355">
        <v>67.650000000000006</v>
      </c>
      <c r="Y1355">
        <v>65.38000000000001</v>
      </c>
      <c r="Z1355">
        <v>173</v>
      </c>
      <c r="AA1355">
        <v>0</v>
      </c>
      <c r="AB1355">
        <v>1</v>
      </c>
      <c r="AC1355">
        <v>3</v>
      </c>
      <c r="AD1355">
        <v>24</v>
      </c>
      <c r="AE1355">
        <v>149</v>
      </c>
      <c r="AF1355">
        <v>219</v>
      </c>
      <c r="AG1355">
        <v>3</v>
      </c>
      <c r="AH1355">
        <v>1</v>
      </c>
      <c r="AI1355">
        <v>2</v>
      </c>
      <c r="AJ1355">
        <v>1</v>
      </c>
      <c r="AK1355">
        <v>7</v>
      </c>
      <c r="AL1355">
        <v>49</v>
      </c>
      <c r="AM1355">
        <v>2</v>
      </c>
      <c r="AN1355">
        <v>11</v>
      </c>
      <c r="AO1355">
        <v>18.18</v>
      </c>
      <c r="AP1355">
        <v>0</v>
      </c>
      <c r="AQ1355">
        <v>2</v>
      </c>
      <c r="AR1355">
        <v>0</v>
      </c>
      <c r="AS1355">
        <v>29.916666666666668</v>
      </c>
      <c r="AT1355">
        <v>49.86</v>
      </c>
      <c r="AU1355">
        <v>-2</v>
      </c>
      <c r="AV1355">
        <v>43</v>
      </c>
      <c r="AW1355">
        <v>4</v>
      </c>
      <c r="AX1355">
        <v>41</v>
      </c>
      <c r="AY1355">
        <v>1</v>
      </c>
      <c r="AZ1355">
        <v>6</v>
      </c>
      <c r="BA1355" t="s">
        <v>1335</v>
      </c>
      <c r="BB1355" t="s">
        <v>72</v>
      </c>
      <c r="BC1355">
        <v>11</v>
      </c>
      <c r="BD1355">
        <v>0.19</v>
      </c>
    </row>
    <row r="1356" spans="1:56" x14ac:dyDescent="0.3">
      <c r="A1356" t="s">
        <v>596</v>
      </c>
      <c r="B1356">
        <v>2017</v>
      </c>
      <c r="C1356">
        <v>17</v>
      </c>
      <c r="D1356" t="s">
        <v>1261</v>
      </c>
      <c r="E1356" t="s">
        <v>83</v>
      </c>
      <c r="F1356" t="s">
        <v>1</v>
      </c>
      <c r="G1356" t="s">
        <v>85</v>
      </c>
      <c r="H1356" t="s">
        <v>72</v>
      </c>
      <c r="I1356" t="s">
        <v>1126</v>
      </c>
      <c r="J1356" t="s">
        <v>1126</v>
      </c>
      <c r="K1356">
        <v>3000</v>
      </c>
      <c r="L1356">
        <v>4500</v>
      </c>
      <c r="M1356" s="1">
        <v>2.2000000000000002</v>
      </c>
      <c r="N1356" s="1">
        <v>1.7</v>
      </c>
      <c r="O1356">
        <v>0</v>
      </c>
      <c r="P1356">
        <v>-6</v>
      </c>
      <c r="Q1356">
        <v>12</v>
      </c>
      <c r="R1356">
        <v>18</v>
      </c>
      <c r="S1356">
        <v>34.619999999999997</v>
      </c>
      <c r="T1356">
        <v>70</v>
      </c>
      <c r="U1356">
        <v>0</v>
      </c>
      <c r="V1356">
        <v>23</v>
      </c>
      <c r="W1356">
        <v>34</v>
      </c>
      <c r="X1356">
        <v>67.650000000000006</v>
      </c>
      <c r="Y1356">
        <v>65.38000000000001</v>
      </c>
      <c r="Z1356">
        <v>173</v>
      </c>
      <c r="AA1356">
        <v>0</v>
      </c>
      <c r="AB1356">
        <v>1</v>
      </c>
      <c r="AC1356">
        <v>3</v>
      </c>
      <c r="AD1356">
        <v>24</v>
      </c>
      <c r="AE1356">
        <v>149</v>
      </c>
      <c r="AF1356">
        <v>219</v>
      </c>
      <c r="AG1356">
        <v>3</v>
      </c>
      <c r="AH1356">
        <v>1</v>
      </c>
      <c r="AI1356">
        <v>2</v>
      </c>
      <c r="AJ1356">
        <v>1</v>
      </c>
      <c r="AK1356">
        <v>7</v>
      </c>
      <c r="AL1356">
        <v>49</v>
      </c>
      <c r="AM1356">
        <v>2</v>
      </c>
      <c r="AN1356">
        <v>11</v>
      </c>
      <c r="AO1356">
        <v>18.18</v>
      </c>
      <c r="AP1356">
        <v>0</v>
      </c>
      <c r="AQ1356">
        <v>2</v>
      </c>
      <c r="AR1356">
        <v>0</v>
      </c>
      <c r="AS1356">
        <v>29.916666666666668</v>
      </c>
      <c r="AT1356">
        <v>49.86</v>
      </c>
      <c r="AU1356">
        <v>-2</v>
      </c>
      <c r="AV1356">
        <v>43</v>
      </c>
      <c r="AW1356">
        <v>4</v>
      </c>
      <c r="AX1356">
        <v>41</v>
      </c>
      <c r="AY1356">
        <v>1</v>
      </c>
      <c r="AZ1356">
        <v>6</v>
      </c>
      <c r="BA1356" t="s">
        <v>1335</v>
      </c>
      <c r="BB1356" t="s">
        <v>72</v>
      </c>
      <c r="BC1356">
        <v>7</v>
      </c>
      <c r="BD1356">
        <v>0.12</v>
      </c>
    </row>
    <row r="1357" spans="1:56" x14ac:dyDescent="0.3">
      <c r="A1357" t="s">
        <v>596</v>
      </c>
      <c r="B1357">
        <v>2017</v>
      </c>
      <c r="C1357">
        <v>17</v>
      </c>
      <c r="D1357" t="s">
        <v>1200</v>
      </c>
      <c r="E1357" t="s">
        <v>83</v>
      </c>
      <c r="F1357" t="s">
        <v>1</v>
      </c>
      <c r="G1357" t="s">
        <v>85</v>
      </c>
      <c r="H1357" t="s">
        <v>72</v>
      </c>
      <c r="I1357" t="s">
        <v>1126</v>
      </c>
      <c r="J1357" t="s">
        <v>1126</v>
      </c>
      <c r="K1357">
        <v>4200</v>
      </c>
      <c r="L1357">
        <v>5600</v>
      </c>
      <c r="M1357" s="1">
        <v>5.8</v>
      </c>
      <c r="N1357" s="1">
        <v>5.3</v>
      </c>
      <c r="O1357">
        <v>0</v>
      </c>
      <c r="P1357">
        <v>-6</v>
      </c>
      <c r="Q1357">
        <v>12</v>
      </c>
      <c r="R1357">
        <v>18</v>
      </c>
      <c r="S1357">
        <v>34.619999999999997</v>
      </c>
      <c r="T1357">
        <v>70</v>
      </c>
      <c r="U1357">
        <v>0</v>
      </c>
      <c r="V1357">
        <v>23</v>
      </c>
      <c r="W1357">
        <v>34</v>
      </c>
      <c r="X1357">
        <v>67.650000000000006</v>
      </c>
      <c r="Y1357">
        <v>65.38000000000001</v>
      </c>
      <c r="Z1357">
        <v>173</v>
      </c>
      <c r="AA1357">
        <v>0</v>
      </c>
      <c r="AB1357">
        <v>1</v>
      </c>
      <c r="AC1357">
        <v>3</v>
      </c>
      <c r="AD1357">
        <v>24</v>
      </c>
      <c r="AE1357">
        <v>149</v>
      </c>
      <c r="AF1357">
        <v>219</v>
      </c>
      <c r="AG1357">
        <v>3</v>
      </c>
      <c r="AH1357">
        <v>1</v>
      </c>
      <c r="AI1357">
        <v>2</v>
      </c>
      <c r="AJ1357">
        <v>1</v>
      </c>
      <c r="AK1357">
        <v>7</v>
      </c>
      <c r="AL1357">
        <v>49</v>
      </c>
      <c r="AM1357">
        <v>2</v>
      </c>
      <c r="AN1357">
        <v>11</v>
      </c>
      <c r="AO1357">
        <v>18.18</v>
      </c>
      <c r="AP1357">
        <v>0</v>
      </c>
      <c r="AQ1357">
        <v>2</v>
      </c>
      <c r="AR1357">
        <v>0</v>
      </c>
      <c r="AS1357">
        <v>29.916666666666668</v>
      </c>
      <c r="AT1357">
        <v>49.86</v>
      </c>
      <c r="AU1357">
        <v>-2</v>
      </c>
      <c r="AV1357">
        <v>43</v>
      </c>
      <c r="AW1357">
        <v>4</v>
      </c>
      <c r="AX1357">
        <v>41</v>
      </c>
      <c r="AY1357">
        <v>1</v>
      </c>
      <c r="AZ1357">
        <v>6</v>
      </c>
      <c r="BA1357" t="s">
        <v>1337</v>
      </c>
      <c r="BB1357" t="s">
        <v>72</v>
      </c>
      <c r="BC1357">
        <v>19</v>
      </c>
      <c r="BD1357">
        <v>0.32</v>
      </c>
    </row>
    <row r="1358" spans="1:56" x14ac:dyDescent="0.3">
      <c r="A1358" t="s">
        <v>596</v>
      </c>
      <c r="B1358">
        <v>2017</v>
      </c>
      <c r="C1358">
        <v>17</v>
      </c>
      <c r="D1358" t="s">
        <v>1212</v>
      </c>
      <c r="E1358" t="s">
        <v>83</v>
      </c>
      <c r="F1358" t="s">
        <v>1</v>
      </c>
      <c r="G1358" t="s">
        <v>85</v>
      </c>
      <c r="H1358" t="s">
        <v>72</v>
      </c>
      <c r="I1358" t="s">
        <v>1126</v>
      </c>
      <c r="J1358" t="s">
        <v>1126</v>
      </c>
      <c r="K1358">
        <v>3000</v>
      </c>
      <c r="L1358">
        <v>4500</v>
      </c>
      <c r="M1358" s="1">
        <v>6</v>
      </c>
      <c r="N1358" s="1">
        <v>4.5</v>
      </c>
      <c r="O1358">
        <v>0</v>
      </c>
      <c r="P1358">
        <v>-6</v>
      </c>
      <c r="Q1358">
        <v>12</v>
      </c>
      <c r="R1358">
        <v>18</v>
      </c>
      <c r="S1358">
        <v>34.619999999999997</v>
      </c>
      <c r="T1358">
        <v>70</v>
      </c>
      <c r="U1358">
        <v>0</v>
      </c>
      <c r="V1358">
        <v>23</v>
      </c>
      <c r="W1358">
        <v>34</v>
      </c>
      <c r="X1358">
        <v>67.650000000000006</v>
      </c>
      <c r="Y1358">
        <v>65.38000000000001</v>
      </c>
      <c r="Z1358">
        <v>173</v>
      </c>
      <c r="AA1358">
        <v>0</v>
      </c>
      <c r="AB1358">
        <v>1</v>
      </c>
      <c r="AC1358">
        <v>3</v>
      </c>
      <c r="AD1358">
        <v>24</v>
      </c>
      <c r="AE1358">
        <v>149</v>
      </c>
      <c r="AF1358">
        <v>219</v>
      </c>
      <c r="AG1358">
        <v>3</v>
      </c>
      <c r="AH1358">
        <v>1</v>
      </c>
      <c r="AI1358">
        <v>2</v>
      </c>
      <c r="AJ1358">
        <v>1</v>
      </c>
      <c r="AK1358">
        <v>7</v>
      </c>
      <c r="AL1358">
        <v>49</v>
      </c>
      <c r="AM1358">
        <v>2</v>
      </c>
      <c r="AN1358">
        <v>11</v>
      </c>
      <c r="AO1358">
        <v>18.18</v>
      </c>
      <c r="AP1358">
        <v>0</v>
      </c>
      <c r="AQ1358">
        <v>2</v>
      </c>
      <c r="AR1358">
        <v>0</v>
      </c>
      <c r="AS1358">
        <v>29.916666666666668</v>
      </c>
      <c r="AT1358">
        <v>49.86</v>
      </c>
      <c r="AU1358">
        <v>-2</v>
      </c>
      <c r="AV1358">
        <v>43</v>
      </c>
      <c r="AW1358">
        <v>4</v>
      </c>
      <c r="AX1358">
        <v>41</v>
      </c>
      <c r="AY1358">
        <v>1</v>
      </c>
      <c r="AZ1358">
        <v>6</v>
      </c>
      <c r="BA1358" t="s">
        <v>1335</v>
      </c>
      <c r="BB1358" t="s">
        <v>72</v>
      </c>
      <c r="BC1358">
        <v>22</v>
      </c>
      <c r="BD1358">
        <v>0.37</v>
      </c>
    </row>
    <row r="1359" spans="1:56" x14ac:dyDescent="0.3">
      <c r="A1359" t="s">
        <v>606</v>
      </c>
      <c r="B1359">
        <v>2017</v>
      </c>
      <c r="C1359">
        <v>17</v>
      </c>
      <c r="D1359" t="s">
        <v>1277</v>
      </c>
      <c r="E1359" t="s">
        <v>119</v>
      </c>
      <c r="F1359" t="s">
        <v>121</v>
      </c>
      <c r="G1359" t="s">
        <v>118</v>
      </c>
      <c r="H1359" t="s">
        <v>72</v>
      </c>
      <c r="I1359" t="s">
        <v>1126</v>
      </c>
      <c r="J1359" t="s">
        <v>1126</v>
      </c>
      <c r="K1359">
        <v>4300</v>
      </c>
      <c r="L1359">
        <v>4500</v>
      </c>
      <c r="M1359" s="1">
        <v>5.0999999999999996</v>
      </c>
      <c r="N1359" s="1">
        <v>4.0999999999999996</v>
      </c>
      <c r="O1359">
        <v>28</v>
      </c>
      <c r="P1359">
        <v>4</v>
      </c>
      <c r="Q1359">
        <v>20</v>
      </c>
      <c r="R1359">
        <v>28</v>
      </c>
      <c r="S1359">
        <v>50.91</v>
      </c>
      <c r="T1359">
        <v>124</v>
      </c>
      <c r="U1359">
        <v>2</v>
      </c>
      <c r="V1359">
        <v>23</v>
      </c>
      <c r="W1359">
        <v>27</v>
      </c>
      <c r="X1359">
        <v>85.19</v>
      </c>
      <c r="Y1359">
        <v>49.09</v>
      </c>
      <c r="Z1359">
        <v>239</v>
      </c>
      <c r="AA1359">
        <v>1</v>
      </c>
      <c r="AB1359">
        <v>1</v>
      </c>
      <c r="AC1359">
        <v>3</v>
      </c>
      <c r="AD1359">
        <v>15</v>
      </c>
      <c r="AE1359">
        <v>224</v>
      </c>
      <c r="AF1359">
        <v>348</v>
      </c>
      <c r="AG1359">
        <v>4</v>
      </c>
      <c r="AH1359">
        <v>1</v>
      </c>
      <c r="AI1359">
        <v>2</v>
      </c>
      <c r="AJ1359">
        <v>0</v>
      </c>
      <c r="AK1359">
        <v>3</v>
      </c>
      <c r="AL1359">
        <v>15</v>
      </c>
      <c r="AM1359">
        <v>3</v>
      </c>
      <c r="AN1359">
        <v>10</v>
      </c>
      <c r="AO1359">
        <v>30</v>
      </c>
      <c r="AP1359">
        <v>0</v>
      </c>
      <c r="AQ1359">
        <v>2</v>
      </c>
      <c r="AR1359">
        <v>0</v>
      </c>
      <c r="AS1359">
        <v>29.083333333333332</v>
      </c>
      <c r="AT1359">
        <v>48.47</v>
      </c>
      <c r="AU1359">
        <v>-16</v>
      </c>
      <c r="AV1359">
        <v>41</v>
      </c>
      <c r="AW1359">
        <v>-5</v>
      </c>
      <c r="AX1359">
        <v>38</v>
      </c>
      <c r="AY1359">
        <v>6</v>
      </c>
      <c r="AZ1359">
        <v>24</v>
      </c>
      <c r="BA1359" t="s">
        <v>1335</v>
      </c>
      <c r="BB1359" t="s">
        <v>72</v>
      </c>
      <c r="BC1359">
        <v>30</v>
      </c>
      <c r="BD1359">
        <v>0.51</v>
      </c>
    </row>
    <row r="1360" spans="1:56" x14ac:dyDescent="0.3">
      <c r="A1360" t="s">
        <v>593</v>
      </c>
      <c r="B1360">
        <v>2017</v>
      </c>
      <c r="C1360">
        <v>17</v>
      </c>
      <c r="D1360" t="s">
        <v>1275</v>
      </c>
      <c r="E1360" t="s">
        <v>76</v>
      </c>
      <c r="F1360" t="s">
        <v>128</v>
      </c>
      <c r="G1360" t="s">
        <v>93</v>
      </c>
      <c r="H1360" t="s">
        <v>72</v>
      </c>
      <c r="I1360" t="s">
        <v>1126</v>
      </c>
      <c r="J1360" t="s">
        <v>1126</v>
      </c>
      <c r="K1360">
        <v>4100</v>
      </c>
      <c r="L1360">
        <v>6400</v>
      </c>
      <c r="M1360" s="1">
        <v>8.4</v>
      </c>
      <c r="N1360" s="1">
        <v>7.4</v>
      </c>
      <c r="O1360">
        <v>24</v>
      </c>
      <c r="P1360">
        <v>-2</v>
      </c>
      <c r="Q1360">
        <v>13</v>
      </c>
      <c r="R1360">
        <v>22</v>
      </c>
      <c r="S1360">
        <v>43.14</v>
      </c>
      <c r="T1360">
        <v>101</v>
      </c>
      <c r="U1360">
        <v>0</v>
      </c>
      <c r="V1360">
        <v>18</v>
      </c>
      <c r="W1360">
        <v>29</v>
      </c>
      <c r="X1360">
        <v>62.07</v>
      </c>
      <c r="Y1360">
        <v>56.86</v>
      </c>
      <c r="Z1360">
        <v>221</v>
      </c>
      <c r="AA1360">
        <v>2</v>
      </c>
      <c r="AB1360">
        <v>0</v>
      </c>
      <c r="AC1360">
        <v>3</v>
      </c>
      <c r="AD1360">
        <v>26</v>
      </c>
      <c r="AE1360">
        <v>195</v>
      </c>
      <c r="AF1360">
        <v>296</v>
      </c>
      <c r="AG1360">
        <v>2</v>
      </c>
      <c r="AH1360">
        <v>0</v>
      </c>
      <c r="AI1360">
        <v>0</v>
      </c>
      <c r="AJ1360">
        <v>-1</v>
      </c>
      <c r="AK1360">
        <v>8</v>
      </c>
      <c r="AL1360">
        <v>100</v>
      </c>
      <c r="AM1360">
        <v>1</v>
      </c>
      <c r="AN1360">
        <v>12</v>
      </c>
      <c r="AO1360">
        <v>8.33</v>
      </c>
      <c r="AP1360">
        <v>1</v>
      </c>
      <c r="AQ1360">
        <v>1</v>
      </c>
      <c r="AR1360">
        <v>100</v>
      </c>
      <c r="AS1360">
        <v>27.733333333333334</v>
      </c>
      <c r="AT1360">
        <v>46.22</v>
      </c>
      <c r="AU1360">
        <v>-7.5</v>
      </c>
      <c r="AV1360">
        <v>41</v>
      </c>
      <c r="AW1360">
        <v>-8</v>
      </c>
      <c r="AX1360">
        <v>38</v>
      </c>
      <c r="AY1360">
        <v>1</v>
      </c>
      <c r="AZ1360">
        <v>26</v>
      </c>
      <c r="BA1360" t="s">
        <v>1337</v>
      </c>
      <c r="BB1360" t="s">
        <v>72</v>
      </c>
      <c r="BC1360">
        <v>22</v>
      </c>
      <c r="BD1360">
        <v>0.38</v>
      </c>
    </row>
    <row r="1361" spans="1:56" x14ac:dyDescent="0.3">
      <c r="A1361" t="s">
        <v>593</v>
      </c>
      <c r="B1361">
        <v>2017</v>
      </c>
      <c r="C1361">
        <v>17</v>
      </c>
      <c r="D1361" t="s">
        <v>1233</v>
      </c>
      <c r="E1361" t="s">
        <v>76</v>
      </c>
      <c r="F1361" t="s">
        <v>128</v>
      </c>
      <c r="G1361" t="s">
        <v>93</v>
      </c>
      <c r="H1361" t="s">
        <v>72</v>
      </c>
      <c r="I1361" t="s">
        <v>1126</v>
      </c>
      <c r="J1361" t="s">
        <v>1126</v>
      </c>
      <c r="K1361">
        <v>3400</v>
      </c>
      <c r="L1361">
        <v>4500</v>
      </c>
      <c r="M1361" s="1">
        <v>4.8</v>
      </c>
      <c r="N1361" s="1">
        <v>3.8</v>
      </c>
      <c r="O1361">
        <v>24</v>
      </c>
      <c r="P1361">
        <v>-2</v>
      </c>
      <c r="Q1361">
        <v>13</v>
      </c>
      <c r="R1361">
        <v>22</v>
      </c>
      <c r="S1361">
        <v>43.14</v>
      </c>
      <c r="T1361">
        <v>101</v>
      </c>
      <c r="U1361">
        <v>0</v>
      </c>
      <c r="V1361">
        <v>18</v>
      </c>
      <c r="W1361">
        <v>29</v>
      </c>
      <c r="X1361">
        <v>62.07</v>
      </c>
      <c r="Y1361">
        <v>56.86</v>
      </c>
      <c r="Z1361">
        <v>221</v>
      </c>
      <c r="AA1361">
        <v>2</v>
      </c>
      <c r="AB1361">
        <v>0</v>
      </c>
      <c r="AC1361">
        <v>3</v>
      </c>
      <c r="AD1361">
        <v>26</v>
      </c>
      <c r="AE1361">
        <v>195</v>
      </c>
      <c r="AF1361">
        <v>296</v>
      </c>
      <c r="AG1361">
        <v>2</v>
      </c>
      <c r="AH1361">
        <v>0</v>
      </c>
      <c r="AI1361">
        <v>0</v>
      </c>
      <c r="AJ1361">
        <v>-1</v>
      </c>
      <c r="AK1361">
        <v>8</v>
      </c>
      <c r="AL1361">
        <v>100</v>
      </c>
      <c r="AM1361">
        <v>1</v>
      </c>
      <c r="AN1361">
        <v>12</v>
      </c>
      <c r="AO1361">
        <v>8.33</v>
      </c>
      <c r="AP1361">
        <v>1</v>
      </c>
      <c r="AQ1361">
        <v>1</v>
      </c>
      <c r="AR1361">
        <v>100</v>
      </c>
      <c r="AS1361">
        <v>27.733333333333334</v>
      </c>
      <c r="AT1361">
        <v>46.22</v>
      </c>
      <c r="AU1361">
        <v>-7.5</v>
      </c>
      <c r="AV1361">
        <v>41</v>
      </c>
      <c r="AW1361">
        <v>-8</v>
      </c>
      <c r="AX1361">
        <v>38</v>
      </c>
      <c r="AY1361">
        <v>1</v>
      </c>
      <c r="AZ1361">
        <v>26</v>
      </c>
      <c r="BA1361" t="s">
        <v>1335</v>
      </c>
      <c r="BB1361" t="s">
        <v>72</v>
      </c>
      <c r="BC1361">
        <v>13</v>
      </c>
      <c r="BD1361">
        <v>0.22</v>
      </c>
    </row>
    <row r="1362" spans="1:56" x14ac:dyDescent="0.3">
      <c r="A1362" t="s">
        <v>610</v>
      </c>
      <c r="B1362">
        <v>2017</v>
      </c>
      <c r="C1362">
        <v>17</v>
      </c>
      <c r="D1362" t="s">
        <v>1140</v>
      </c>
      <c r="E1362" t="s">
        <v>102</v>
      </c>
      <c r="F1362" t="s">
        <v>2</v>
      </c>
      <c r="G1362" t="s">
        <v>111</v>
      </c>
      <c r="H1362" t="s">
        <v>122</v>
      </c>
      <c r="I1362" t="s">
        <v>1126</v>
      </c>
      <c r="J1362" t="s">
        <v>1126</v>
      </c>
      <c r="K1362">
        <v>4900</v>
      </c>
      <c r="L1362">
        <v>6900</v>
      </c>
      <c r="M1362" s="1">
        <v>23</v>
      </c>
      <c r="N1362" s="1">
        <v>21</v>
      </c>
      <c r="O1362">
        <v>34</v>
      </c>
      <c r="P1362">
        <v>21</v>
      </c>
      <c r="Q1362">
        <v>25</v>
      </c>
      <c r="R1362">
        <v>30</v>
      </c>
      <c r="S1362">
        <v>47.620000000000005</v>
      </c>
      <c r="T1362">
        <v>171</v>
      </c>
      <c r="U1362">
        <v>2</v>
      </c>
      <c r="V1362">
        <v>20</v>
      </c>
      <c r="W1362">
        <v>33</v>
      </c>
      <c r="X1362">
        <v>60.61</v>
      </c>
      <c r="Y1362">
        <v>52.38</v>
      </c>
      <c r="Z1362">
        <v>292</v>
      </c>
      <c r="AA1362">
        <v>2</v>
      </c>
      <c r="AB1362">
        <v>2</v>
      </c>
      <c r="AC1362">
        <v>0</v>
      </c>
      <c r="AD1362">
        <v>0</v>
      </c>
      <c r="AE1362">
        <v>292</v>
      </c>
      <c r="AF1362">
        <v>463</v>
      </c>
      <c r="AG1362">
        <v>1</v>
      </c>
      <c r="AH1362">
        <v>1</v>
      </c>
      <c r="AI1362">
        <v>3</v>
      </c>
      <c r="AJ1362">
        <v>1</v>
      </c>
      <c r="AK1362">
        <v>4</v>
      </c>
      <c r="AL1362">
        <v>23</v>
      </c>
      <c r="AM1362">
        <v>6</v>
      </c>
      <c r="AN1362">
        <v>12</v>
      </c>
      <c r="AO1362">
        <v>50</v>
      </c>
      <c r="AP1362">
        <v>0</v>
      </c>
      <c r="AQ1362">
        <v>0</v>
      </c>
      <c r="AR1362">
        <v>0</v>
      </c>
      <c r="AS1362">
        <v>29.15</v>
      </c>
      <c r="AT1362">
        <v>48.58</v>
      </c>
      <c r="AU1362">
        <v>6.5</v>
      </c>
      <c r="AV1362">
        <v>44</v>
      </c>
      <c r="AW1362">
        <v>-6.5</v>
      </c>
      <c r="AX1362">
        <v>44</v>
      </c>
      <c r="AY1362">
        <v>3</v>
      </c>
      <c r="AZ1362">
        <v>13</v>
      </c>
      <c r="BA1362" t="s">
        <v>1337</v>
      </c>
      <c r="BB1362" t="s">
        <v>122</v>
      </c>
      <c r="BC1362">
        <v>45</v>
      </c>
      <c r="BD1362">
        <v>0.7</v>
      </c>
    </row>
    <row r="1363" spans="1:56" x14ac:dyDescent="0.3">
      <c r="A1363" t="s">
        <v>610</v>
      </c>
      <c r="B1363">
        <v>2017</v>
      </c>
      <c r="C1363">
        <v>17</v>
      </c>
      <c r="D1363" t="s">
        <v>1165</v>
      </c>
      <c r="E1363" t="s">
        <v>102</v>
      </c>
      <c r="F1363" t="s">
        <v>2</v>
      </c>
      <c r="G1363" t="s">
        <v>111</v>
      </c>
      <c r="H1363" t="s">
        <v>122</v>
      </c>
      <c r="I1363" t="s">
        <v>1126</v>
      </c>
      <c r="J1363" t="s">
        <v>1126</v>
      </c>
      <c r="K1363">
        <v>4000</v>
      </c>
      <c r="L1363">
        <v>5100</v>
      </c>
      <c r="M1363" s="1">
        <v>11.4</v>
      </c>
      <c r="N1363" s="1">
        <v>10.9</v>
      </c>
      <c r="O1363">
        <v>34</v>
      </c>
      <c r="P1363">
        <v>21</v>
      </c>
      <c r="Q1363">
        <v>25</v>
      </c>
      <c r="R1363">
        <v>30</v>
      </c>
      <c r="S1363">
        <v>47.620000000000005</v>
      </c>
      <c r="T1363">
        <v>171</v>
      </c>
      <c r="U1363">
        <v>2</v>
      </c>
      <c r="V1363">
        <v>20</v>
      </c>
      <c r="W1363">
        <v>33</v>
      </c>
      <c r="X1363">
        <v>60.61</v>
      </c>
      <c r="Y1363">
        <v>52.38</v>
      </c>
      <c r="Z1363">
        <v>292</v>
      </c>
      <c r="AA1363">
        <v>2</v>
      </c>
      <c r="AB1363">
        <v>2</v>
      </c>
      <c r="AC1363">
        <v>0</v>
      </c>
      <c r="AD1363">
        <v>0</v>
      </c>
      <c r="AE1363">
        <v>292</v>
      </c>
      <c r="AF1363">
        <v>463</v>
      </c>
      <c r="AG1363">
        <v>1</v>
      </c>
      <c r="AH1363">
        <v>1</v>
      </c>
      <c r="AI1363">
        <v>3</v>
      </c>
      <c r="AJ1363">
        <v>1</v>
      </c>
      <c r="AK1363">
        <v>4</v>
      </c>
      <c r="AL1363">
        <v>23</v>
      </c>
      <c r="AM1363">
        <v>6</v>
      </c>
      <c r="AN1363">
        <v>12</v>
      </c>
      <c r="AO1363">
        <v>50</v>
      </c>
      <c r="AP1363">
        <v>0</v>
      </c>
      <c r="AQ1363">
        <v>0</v>
      </c>
      <c r="AR1363">
        <v>0</v>
      </c>
      <c r="AS1363">
        <v>29.15</v>
      </c>
      <c r="AT1363">
        <v>48.58</v>
      </c>
      <c r="AU1363">
        <v>6.5</v>
      </c>
      <c r="AV1363">
        <v>44</v>
      </c>
      <c r="AW1363">
        <v>-6.5</v>
      </c>
      <c r="AX1363">
        <v>44</v>
      </c>
      <c r="AY1363">
        <v>3</v>
      </c>
      <c r="AZ1363">
        <v>13</v>
      </c>
      <c r="BA1363" t="s">
        <v>1335</v>
      </c>
      <c r="BB1363" t="s">
        <v>122</v>
      </c>
      <c r="BC1363">
        <v>20</v>
      </c>
      <c r="BD1363">
        <v>0.31</v>
      </c>
    </row>
    <row r="1364" spans="1:56" x14ac:dyDescent="0.3">
      <c r="A1364" t="s">
        <v>600</v>
      </c>
      <c r="B1364">
        <v>2017</v>
      </c>
      <c r="C1364">
        <v>17</v>
      </c>
      <c r="D1364" t="s">
        <v>1236</v>
      </c>
      <c r="E1364" t="s">
        <v>153</v>
      </c>
      <c r="F1364" t="s">
        <v>154</v>
      </c>
      <c r="G1364" t="s">
        <v>96</v>
      </c>
      <c r="H1364" t="s">
        <v>72</v>
      </c>
      <c r="I1364" t="s">
        <v>1126</v>
      </c>
      <c r="J1364" t="s">
        <v>1126</v>
      </c>
      <c r="K1364">
        <v>3500</v>
      </c>
      <c r="L1364">
        <v>4700</v>
      </c>
      <c r="M1364" s="1">
        <v>0.6</v>
      </c>
      <c r="N1364" s="1">
        <v>0.6</v>
      </c>
      <c r="O1364">
        <v>31</v>
      </c>
      <c r="P1364">
        <v>7</v>
      </c>
      <c r="Q1364">
        <v>28</v>
      </c>
      <c r="R1364">
        <v>28</v>
      </c>
      <c r="S1364">
        <v>35.44</v>
      </c>
      <c r="T1364">
        <v>110</v>
      </c>
      <c r="U1364">
        <v>2</v>
      </c>
      <c r="V1364">
        <v>28</v>
      </c>
      <c r="W1364">
        <v>51</v>
      </c>
      <c r="X1364">
        <v>54.900000000000006</v>
      </c>
      <c r="Y1364">
        <v>64.56</v>
      </c>
      <c r="Z1364">
        <v>363</v>
      </c>
      <c r="AA1364">
        <v>1</v>
      </c>
      <c r="AB1364">
        <v>3</v>
      </c>
      <c r="AC1364">
        <v>2</v>
      </c>
      <c r="AD1364">
        <v>18</v>
      </c>
      <c r="AE1364">
        <v>345</v>
      </c>
      <c r="AF1364">
        <v>455</v>
      </c>
      <c r="AG1364">
        <v>1</v>
      </c>
      <c r="AH1364">
        <v>0</v>
      </c>
      <c r="AI1364">
        <v>3</v>
      </c>
      <c r="AJ1364">
        <v>2</v>
      </c>
      <c r="AK1364">
        <v>2</v>
      </c>
      <c r="AL1364">
        <v>15</v>
      </c>
      <c r="AM1364">
        <v>13</v>
      </c>
      <c r="AN1364">
        <v>18</v>
      </c>
      <c r="AO1364">
        <v>72.22</v>
      </c>
      <c r="AP1364">
        <v>1</v>
      </c>
      <c r="AQ1364">
        <v>1</v>
      </c>
      <c r="AR1364">
        <v>100</v>
      </c>
      <c r="AS1364">
        <v>31.55</v>
      </c>
      <c r="AT1364">
        <v>52.580000000000005</v>
      </c>
      <c r="AU1364">
        <v>7.5</v>
      </c>
      <c r="AV1364">
        <v>50</v>
      </c>
      <c r="AW1364">
        <v>6</v>
      </c>
      <c r="AX1364">
        <v>49</v>
      </c>
      <c r="AY1364">
        <v>2</v>
      </c>
      <c r="AZ1364">
        <v>18</v>
      </c>
      <c r="BA1364" t="s">
        <v>1335</v>
      </c>
      <c r="BB1364" t="s">
        <v>72</v>
      </c>
      <c r="BC1364">
        <v>32</v>
      </c>
      <c r="BD1364">
        <v>0.39</v>
      </c>
    </row>
    <row r="1365" spans="1:56" x14ac:dyDescent="0.3">
      <c r="A1365" t="s">
        <v>600</v>
      </c>
      <c r="B1365">
        <v>2017</v>
      </c>
      <c r="C1365">
        <v>17</v>
      </c>
      <c r="D1365" t="s">
        <v>1260</v>
      </c>
      <c r="E1365" t="s">
        <v>153</v>
      </c>
      <c r="F1365" t="s">
        <v>154</v>
      </c>
      <c r="G1365" t="s">
        <v>96</v>
      </c>
      <c r="H1365" t="s">
        <v>72</v>
      </c>
      <c r="I1365" t="s">
        <v>1126</v>
      </c>
      <c r="J1365" t="s">
        <v>1126</v>
      </c>
      <c r="K1365">
        <v>3700</v>
      </c>
      <c r="L1365">
        <v>5600</v>
      </c>
      <c r="M1365" s="1">
        <v>-0.3</v>
      </c>
      <c r="N1365" s="1">
        <v>-0.3</v>
      </c>
      <c r="O1365">
        <v>31</v>
      </c>
      <c r="P1365">
        <v>7</v>
      </c>
      <c r="Q1365">
        <v>28</v>
      </c>
      <c r="R1365">
        <v>28</v>
      </c>
      <c r="S1365">
        <v>35.44</v>
      </c>
      <c r="T1365">
        <v>110</v>
      </c>
      <c r="U1365">
        <v>2</v>
      </c>
      <c r="V1365">
        <v>28</v>
      </c>
      <c r="W1365">
        <v>51</v>
      </c>
      <c r="X1365">
        <v>54.900000000000006</v>
      </c>
      <c r="Y1365">
        <v>64.56</v>
      </c>
      <c r="Z1365">
        <v>363</v>
      </c>
      <c r="AA1365">
        <v>1</v>
      </c>
      <c r="AB1365">
        <v>3</v>
      </c>
      <c r="AC1365">
        <v>2</v>
      </c>
      <c r="AD1365">
        <v>18</v>
      </c>
      <c r="AE1365">
        <v>345</v>
      </c>
      <c r="AF1365">
        <v>455</v>
      </c>
      <c r="AG1365">
        <v>1</v>
      </c>
      <c r="AH1365">
        <v>0</v>
      </c>
      <c r="AI1365">
        <v>3</v>
      </c>
      <c r="AJ1365">
        <v>2</v>
      </c>
      <c r="AK1365">
        <v>2</v>
      </c>
      <c r="AL1365">
        <v>15</v>
      </c>
      <c r="AM1365">
        <v>13</v>
      </c>
      <c r="AN1365">
        <v>18</v>
      </c>
      <c r="AO1365">
        <v>72.22</v>
      </c>
      <c r="AP1365">
        <v>1</v>
      </c>
      <c r="AQ1365">
        <v>1</v>
      </c>
      <c r="AR1365">
        <v>100</v>
      </c>
      <c r="AS1365">
        <v>31.55</v>
      </c>
      <c r="AT1365">
        <v>52.580000000000005</v>
      </c>
      <c r="AU1365">
        <v>7.5</v>
      </c>
      <c r="AV1365">
        <v>50</v>
      </c>
      <c r="AW1365">
        <v>6</v>
      </c>
      <c r="AX1365">
        <v>49</v>
      </c>
      <c r="AY1365">
        <v>2</v>
      </c>
      <c r="AZ1365">
        <v>18</v>
      </c>
      <c r="BA1365" t="s">
        <v>1335</v>
      </c>
      <c r="BB1365" t="s">
        <v>72</v>
      </c>
      <c r="BC1365">
        <v>4</v>
      </c>
      <c r="BD1365">
        <v>0.05</v>
      </c>
    </row>
    <row r="1366" spans="1:56" x14ac:dyDescent="0.3">
      <c r="A1366" t="s">
        <v>600</v>
      </c>
      <c r="B1366">
        <v>2017</v>
      </c>
      <c r="C1366">
        <v>17</v>
      </c>
      <c r="D1366" t="s">
        <v>1234</v>
      </c>
      <c r="E1366" t="s">
        <v>153</v>
      </c>
      <c r="F1366" t="s">
        <v>154</v>
      </c>
      <c r="G1366" t="s">
        <v>96</v>
      </c>
      <c r="H1366" t="s">
        <v>72</v>
      </c>
      <c r="I1366" t="s">
        <v>1126</v>
      </c>
      <c r="J1366" t="s">
        <v>1126</v>
      </c>
      <c r="K1366">
        <v>3700</v>
      </c>
      <c r="L1366">
        <v>4500</v>
      </c>
      <c r="M1366" s="1">
        <v>4</v>
      </c>
      <c r="N1366" s="1">
        <v>3</v>
      </c>
      <c r="O1366">
        <v>31</v>
      </c>
      <c r="P1366">
        <v>7</v>
      </c>
      <c r="Q1366">
        <v>28</v>
      </c>
      <c r="R1366">
        <v>28</v>
      </c>
      <c r="S1366">
        <v>35.44</v>
      </c>
      <c r="T1366">
        <v>110</v>
      </c>
      <c r="U1366">
        <v>2</v>
      </c>
      <c r="V1366">
        <v>28</v>
      </c>
      <c r="W1366">
        <v>51</v>
      </c>
      <c r="X1366">
        <v>54.900000000000006</v>
      </c>
      <c r="Y1366">
        <v>64.56</v>
      </c>
      <c r="Z1366">
        <v>363</v>
      </c>
      <c r="AA1366">
        <v>1</v>
      </c>
      <c r="AB1366">
        <v>3</v>
      </c>
      <c r="AC1366">
        <v>2</v>
      </c>
      <c r="AD1366">
        <v>18</v>
      </c>
      <c r="AE1366">
        <v>345</v>
      </c>
      <c r="AF1366">
        <v>455</v>
      </c>
      <c r="AG1366">
        <v>1</v>
      </c>
      <c r="AH1366">
        <v>0</v>
      </c>
      <c r="AI1366">
        <v>3</v>
      </c>
      <c r="AJ1366">
        <v>2</v>
      </c>
      <c r="AK1366">
        <v>2</v>
      </c>
      <c r="AL1366">
        <v>15</v>
      </c>
      <c r="AM1366">
        <v>13</v>
      </c>
      <c r="AN1366">
        <v>18</v>
      </c>
      <c r="AO1366">
        <v>72.22</v>
      </c>
      <c r="AP1366">
        <v>1</v>
      </c>
      <c r="AQ1366">
        <v>1</v>
      </c>
      <c r="AR1366">
        <v>100</v>
      </c>
      <c r="AS1366">
        <v>31.55</v>
      </c>
      <c r="AT1366">
        <v>52.580000000000005</v>
      </c>
      <c r="AU1366">
        <v>7.5</v>
      </c>
      <c r="AV1366">
        <v>50</v>
      </c>
      <c r="AW1366">
        <v>6</v>
      </c>
      <c r="AX1366">
        <v>49</v>
      </c>
      <c r="AY1366">
        <v>2</v>
      </c>
      <c r="AZ1366">
        <v>18</v>
      </c>
      <c r="BA1366" t="s">
        <v>1335</v>
      </c>
      <c r="BB1366" t="s">
        <v>72</v>
      </c>
      <c r="BC1366">
        <v>2</v>
      </c>
      <c r="BD1366">
        <v>0.02</v>
      </c>
    </row>
    <row r="1367" spans="1:56" x14ac:dyDescent="0.3">
      <c r="A1367" t="s">
        <v>600</v>
      </c>
      <c r="B1367">
        <v>2017</v>
      </c>
      <c r="C1367">
        <v>17</v>
      </c>
      <c r="D1367" t="s">
        <v>1237</v>
      </c>
      <c r="E1367" t="s">
        <v>153</v>
      </c>
      <c r="F1367" t="s">
        <v>154</v>
      </c>
      <c r="G1367" t="s">
        <v>96</v>
      </c>
      <c r="H1367" t="s">
        <v>72</v>
      </c>
      <c r="I1367" t="s">
        <v>1126</v>
      </c>
      <c r="J1367" t="s">
        <v>1126</v>
      </c>
      <c r="K1367">
        <v>3900</v>
      </c>
      <c r="L1367">
        <v>5700</v>
      </c>
      <c r="M1367" s="1">
        <v>16.899999999999999</v>
      </c>
      <c r="N1367" s="1">
        <v>15.9</v>
      </c>
      <c r="O1367">
        <v>31</v>
      </c>
      <c r="P1367">
        <v>7</v>
      </c>
      <c r="Q1367">
        <v>28</v>
      </c>
      <c r="R1367">
        <v>28</v>
      </c>
      <c r="S1367">
        <v>35.44</v>
      </c>
      <c r="T1367">
        <v>110</v>
      </c>
      <c r="U1367">
        <v>2</v>
      </c>
      <c r="V1367">
        <v>28</v>
      </c>
      <c r="W1367">
        <v>51</v>
      </c>
      <c r="X1367">
        <v>54.900000000000006</v>
      </c>
      <c r="Y1367">
        <v>64.56</v>
      </c>
      <c r="Z1367">
        <v>363</v>
      </c>
      <c r="AA1367">
        <v>1</v>
      </c>
      <c r="AB1367">
        <v>3</v>
      </c>
      <c r="AC1367">
        <v>2</v>
      </c>
      <c r="AD1367">
        <v>18</v>
      </c>
      <c r="AE1367">
        <v>345</v>
      </c>
      <c r="AF1367">
        <v>455</v>
      </c>
      <c r="AG1367">
        <v>1</v>
      </c>
      <c r="AH1367">
        <v>0</v>
      </c>
      <c r="AI1367">
        <v>3</v>
      </c>
      <c r="AJ1367">
        <v>2</v>
      </c>
      <c r="AK1367">
        <v>2</v>
      </c>
      <c r="AL1367">
        <v>15</v>
      </c>
      <c r="AM1367">
        <v>13</v>
      </c>
      <c r="AN1367">
        <v>18</v>
      </c>
      <c r="AO1367">
        <v>72.22</v>
      </c>
      <c r="AP1367">
        <v>1</v>
      </c>
      <c r="AQ1367">
        <v>1</v>
      </c>
      <c r="AR1367">
        <v>100</v>
      </c>
      <c r="AS1367">
        <v>31.55</v>
      </c>
      <c r="AT1367">
        <v>52.580000000000005</v>
      </c>
      <c r="AU1367">
        <v>7.5</v>
      </c>
      <c r="AV1367">
        <v>50</v>
      </c>
      <c r="AW1367">
        <v>6</v>
      </c>
      <c r="AX1367">
        <v>49</v>
      </c>
      <c r="AY1367">
        <v>2</v>
      </c>
      <c r="AZ1367">
        <v>18</v>
      </c>
      <c r="BA1367" t="s">
        <v>1337</v>
      </c>
      <c r="BB1367" t="s">
        <v>72</v>
      </c>
      <c r="BC1367">
        <v>45</v>
      </c>
      <c r="BD1367">
        <v>0.54</v>
      </c>
    </row>
    <row r="1368" spans="1:56" x14ac:dyDescent="0.3">
      <c r="A1368" t="s">
        <v>604</v>
      </c>
      <c r="B1368">
        <v>2017</v>
      </c>
      <c r="C1368">
        <v>17</v>
      </c>
      <c r="D1368" t="s">
        <v>1242</v>
      </c>
      <c r="E1368" t="s">
        <v>78</v>
      </c>
      <c r="F1368" t="s">
        <v>79</v>
      </c>
      <c r="G1368" t="s">
        <v>116</v>
      </c>
      <c r="H1368" t="s">
        <v>72</v>
      </c>
      <c r="I1368" t="s">
        <v>1126</v>
      </c>
      <c r="J1368" t="s">
        <v>1126</v>
      </c>
      <c r="K1368">
        <v>3000</v>
      </c>
      <c r="L1368">
        <v>4500</v>
      </c>
      <c r="M1368" s="1">
        <v>0</v>
      </c>
      <c r="N1368" s="1">
        <v>0</v>
      </c>
      <c r="O1368">
        <v>15</v>
      </c>
      <c r="P1368">
        <v>5</v>
      </c>
      <c r="Q1368">
        <v>11</v>
      </c>
      <c r="R1368">
        <v>39</v>
      </c>
      <c r="S1368">
        <v>65</v>
      </c>
      <c r="T1368">
        <v>116</v>
      </c>
      <c r="U1368">
        <v>0</v>
      </c>
      <c r="V1368">
        <v>12</v>
      </c>
      <c r="W1368">
        <v>21</v>
      </c>
      <c r="X1368">
        <v>57.14</v>
      </c>
      <c r="Y1368">
        <v>35</v>
      </c>
      <c r="Z1368">
        <v>134</v>
      </c>
      <c r="AA1368">
        <v>1</v>
      </c>
      <c r="AB1368">
        <v>0</v>
      </c>
      <c r="AC1368">
        <v>3</v>
      </c>
      <c r="AD1368">
        <v>18</v>
      </c>
      <c r="AE1368">
        <v>116</v>
      </c>
      <c r="AF1368">
        <v>232</v>
      </c>
      <c r="AG1368">
        <v>1</v>
      </c>
      <c r="AH1368">
        <v>1</v>
      </c>
      <c r="AI1368">
        <v>1</v>
      </c>
      <c r="AJ1368">
        <v>-3</v>
      </c>
      <c r="AK1368">
        <v>2</v>
      </c>
      <c r="AL1368">
        <v>15</v>
      </c>
      <c r="AM1368">
        <v>3</v>
      </c>
      <c r="AN1368">
        <v>16</v>
      </c>
      <c r="AO1368">
        <v>18.75</v>
      </c>
      <c r="AP1368">
        <v>1</v>
      </c>
      <c r="AQ1368">
        <v>1</v>
      </c>
      <c r="AR1368">
        <v>100</v>
      </c>
      <c r="AS1368">
        <v>33.450000000000003</v>
      </c>
      <c r="AT1368">
        <v>55.75</v>
      </c>
      <c r="AU1368">
        <v>-5</v>
      </c>
      <c r="AV1368">
        <v>41</v>
      </c>
      <c r="AW1368">
        <v>-2.5</v>
      </c>
      <c r="AX1368">
        <v>40.5</v>
      </c>
      <c r="AY1368">
        <v>2</v>
      </c>
      <c r="AZ1368">
        <v>10</v>
      </c>
      <c r="BA1368" t="s">
        <v>1335</v>
      </c>
      <c r="BB1368" t="s">
        <v>72</v>
      </c>
      <c r="BC1368">
        <v>1</v>
      </c>
      <c r="BD1368">
        <v>0.02</v>
      </c>
    </row>
    <row r="1369" spans="1:56" x14ac:dyDescent="0.3">
      <c r="A1369" t="s">
        <v>604</v>
      </c>
      <c r="B1369">
        <v>2017</v>
      </c>
      <c r="C1369">
        <v>17</v>
      </c>
      <c r="D1369" t="s">
        <v>1134</v>
      </c>
      <c r="E1369" t="s">
        <v>78</v>
      </c>
      <c r="F1369" t="s">
        <v>79</v>
      </c>
      <c r="G1369" t="s">
        <v>116</v>
      </c>
      <c r="H1369" t="s">
        <v>72</v>
      </c>
      <c r="I1369" t="s">
        <v>1126</v>
      </c>
      <c r="J1369" t="s">
        <v>1126</v>
      </c>
      <c r="K1369">
        <v>5500</v>
      </c>
      <c r="L1369">
        <v>5800</v>
      </c>
      <c r="M1369" s="1">
        <v>18.7</v>
      </c>
      <c r="N1369" s="1">
        <v>18.2</v>
      </c>
      <c r="O1369">
        <v>15</v>
      </c>
      <c r="P1369">
        <v>5</v>
      </c>
      <c r="Q1369">
        <v>11</v>
      </c>
      <c r="R1369">
        <v>39</v>
      </c>
      <c r="S1369">
        <v>65</v>
      </c>
      <c r="T1369">
        <v>116</v>
      </c>
      <c r="U1369">
        <v>0</v>
      </c>
      <c r="V1369">
        <v>12</v>
      </c>
      <c r="W1369">
        <v>21</v>
      </c>
      <c r="X1369">
        <v>57.14</v>
      </c>
      <c r="Y1369">
        <v>35</v>
      </c>
      <c r="Z1369">
        <v>134</v>
      </c>
      <c r="AA1369">
        <v>1</v>
      </c>
      <c r="AB1369">
        <v>0</v>
      </c>
      <c r="AC1369">
        <v>3</v>
      </c>
      <c r="AD1369">
        <v>18</v>
      </c>
      <c r="AE1369">
        <v>116</v>
      </c>
      <c r="AF1369">
        <v>232</v>
      </c>
      <c r="AG1369">
        <v>1</v>
      </c>
      <c r="AH1369">
        <v>1</v>
      </c>
      <c r="AI1369">
        <v>1</v>
      </c>
      <c r="AJ1369">
        <v>-3</v>
      </c>
      <c r="AK1369">
        <v>2</v>
      </c>
      <c r="AL1369">
        <v>15</v>
      </c>
      <c r="AM1369">
        <v>3</v>
      </c>
      <c r="AN1369">
        <v>16</v>
      </c>
      <c r="AO1369">
        <v>18.75</v>
      </c>
      <c r="AP1369">
        <v>1</v>
      </c>
      <c r="AQ1369">
        <v>1</v>
      </c>
      <c r="AR1369">
        <v>100</v>
      </c>
      <c r="AS1369">
        <v>33.450000000000003</v>
      </c>
      <c r="AT1369">
        <v>55.75</v>
      </c>
      <c r="AU1369">
        <v>-5</v>
      </c>
      <c r="AV1369">
        <v>41</v>
      </c>
      <c r="AW1369">
        <v>-2.5</v>
      </c>
      <c r="AX1369">
        <v>40.5</v>
      </c>
      <c r="AY1369">
        <v>2</v>
      </c>
      <c r="AZ1369">
        <v>10</v>
      </c>
      <c r="BA1369" t="s">
        <v>1337</v>
      </c>
      <c r="BB1369" t="s">
        <v>72</v>
      </c>
      <c r="BC1369">
        <v>63</v>
      </c>
      <c r="BD1369">
        <v>0.97</v>
      </c>
    </row>
    <row r="1370" spans="1:56" x14ac:dyDescent="0.3">
      <c r="A1370" t="s">
        <v>613</v>
      </c>
      <c r="B1370">
        <v>2017</v>
      </c>
      <c r="C1370">
        <v>17</v>
      </c>
      <c r="D1370" t="s">
        <v>1279</v>
      </c>
      <c r="E1370" t="s">
        <v>82</v>
      </c>
      <c r="F1370" t="s">
        <v>5</v>
      </c>
      <c r="G1370" t="s">
        <v>86</v>
      </c>
      <c r="H1370" t="s">
        <v>122</v>
      </c>
      <c r="I1370" t="s">
        <v>1126</v>
      </c>
      <c r="J1370" t="s">
        <v>1126</v>
      </c>
      <c r="K1370">
        <v>3900</v>
      </c>
      <c r="L1370">
        <v>5400</v>
      </c>
      <c r="M1370" s="1">
        <v>18</v>
      </c>
      <c r="N1370" s="1">
        <v>14</v>
      </c>
      <c r="O1370">
        <v>10</v>
      </c>
      <c r="P1370">
        <v>-8</v>
      </c>
      <c r="Q1370">
        <v>10</v>
      </c>
      <c r="R1370">
        <v>16</v>
      </c>
      <c r="S1370">
        <v>30.19</v>
      </c>
      <c r="T1370">
        <v>61</v>
      </c>
      <c r="U1370">
        <v>1</v>
      </c>
      <c r="V1370">
        <v>20</v>
      </c>
      <c r="W1370">
        <v>37</v>
      </c>
      <c r="X1370">
        <v>54.05</v>
      </c>
      <c r="Y1370">
        <v>69.81</v>
      </c>
      <c r="Z1370">
        <v>158</v>
      </c>
      <c r="AA1370">
        <v>0</v>
      </c>
      <c r="AB1370">
        <v>3</v>
      </c>
      <c r="AC1370">
        <v>3</v>
      </c>
      <c r="AD1370">
        <v>22</v>
      </c>
      <c r="AE1370">
        <v>136</v>
      </c>
      <c r="AF1370">
        <v>197</v>
      </c>
      <c r="AG1370">
        <v>0</v>
      </c>
      <c r="AH1370">
        <v>0</v>
      </c>
      <c r="AI1370">
        <v>3</v>
      </c>
      <c r="AJ1370">
        <v>2</v>
      </c>
      <c r="AK1370">
        <v>4</v>
      </c>
      <c r="AL1370">
        <v>35</v>
      </c>
      <c r="AM1370">
        <v>1</v>
      </c>
      <c r="AN1370">
        <v>13</v>
      </c>
      <c r="AO1370">
        <v>7.6899999999999995</v>
      </c>
      <c r="AP1370">
        <v>1</v>
      </c>
      <c r="AQ1370">
        <v>1</v>
      </c>
      <c r="AR1370">
        <v>100</v>
      </c>
      <c r="AS1370">
        <v>28.116666666666667</v>
      </c>
      <c r="AT1370">
        <v>46.86</v>
      </c>
      <c r="AU1370">
        <v>-3.5</v>
      </c>
      <c r="AV1370">
        <v>40</v>
      </c>
      <c r="AW1370">
        <v>-5</v>
      </c>
      <c r="AX1370">
        <v>41</v>
      </c>
      <c r="AY1370">
        <v>2</v>
      </c>
      <c r="AZ1370">
        <v>18</v>
      </c>
      <c r="BA1370" t="s">
        <v>1335</v>
      </c>
      <c r="BB1370" t="s">
        <v>122</v>
      </c>
      <c r="BC1370">
        <v>54</v>
      </c>
      <c r="BD1370">
        <v>0.95</v>
      </c>
    </row>
    <row r="1371" spans="1:56" x14ac:dyDescent="0.3">
      <c r="A1371" t="s">
        <v>613</v>
      </c>
      <c r="B1371">
        <v>2017</v>
      </c>
      <c r="C1371">
        <v>17</v>
      </c>
      <c r="D1371" t="s">
        <v>1148</v>
      </c>
      <c r="E1371" t="s">
        <v>82</v>
      </c>
      <c r="F1371" t="s">
        <v>5</v>
      </c>
      <c r="G1371" t="s">
        <v>86</v>
      </c>
      <c r="H1371" t="s">
        <v>122</v>
      </c>
      <c r="I1371" t="s">
        <v>1126</v>
      </c>
      <c r="J1371" t="s">
        <v>1126</v>
      </c>
      <c r="K1371">
        <v>4500</v>
      </c>
      <c r="L1371">
        <v>6400</v>
      </c>
      <c r="M1371" s="1">
        <v>0.3</v>
      </c>
      <c r="N1371" s="1">
        <v>0.3</v>
      </c>
      <c r="O1371">
        <v>10</v>
      </c>
      <c r="P1371">
        <v>-8</v>
      </c>
      <c r="Q1371">
        <v>10</v>
      </c>
      <c r="R1371">
        <v>16</v>
      </c>
      <c r="S1371">
        <v>30.19</v>
      </c>
      <c r="T1371">
        <v>61</v>
      </c>
      <c r="U1371">
        <v>1</v>
      </c>
      <c r="V1371">
        <v>20</v>
      </c>
      <c r="W1371">
        <v>37</v>
      </c>
      <c r="X1371">
        <v>54.05</v>
      </c>
      <c r="Y1371">
        <v>69.81</v>
      </c>
      <c r="Z1371">
        <v>158</v>
      </c>
      <c r="AA1371">
        <v>0</v>
      </c>
      <c r="AB1371">
        <v>3</v>
      </c>
      <c r="AC1371">
        <v>3</v>
      </c>
      <c r="AD1371">
        <v>22</v>
      </c>
      <c r="AE1371">
        <v>136</v>
      </c>
      <c r="AF1371">
        <v>197</v>
      </c>
      <c r="AG1371">
        <v>0</v>
      </c>
      <c r="AH1371">
        <v>0</v>
      </c>
      <c r="AI1371">
        <v>3</v>
      </c>
      <c r="AJ1371">
        <v>2</v>
      </c>
      <c r="AK1371">
        <v>4</v>
      </c>
      <c r="AL1371">
        <v>35</v>
      </c>
      <c r="AM1371">
        <v>1</v>
      </c>
      <c r="AN1371">
        <v>13</v>
      </c>
      <c r="AO1371">
        <v>7.6899999999999995</v>
      </c>
      <c r="AP1371">
        <v>1</v>
      </c>
      <c r="AQ1371">
        <v>1</v>
      </c>
      <c r="AR1371">
        <v>100</v>
      </c>
      <c r="AS1371">
        <v>28.116666666666667</v>
      </c>
      <c r="AT1371">
        <v>46.86</v>
      </c>
      <c r="AU1371">
        <v>-3.5</v>
      </c>
      <c r="AV1371">
        <v>40</v>
      </c>
      <c r="AW1371">
        <v>-5</v>
      </c>
      <c r="AX1371">
        <v>41</v>
      </c>
      <c r="AY1371">
        <v>2</v>
      </c>
      <c r="AZ1371">
        <v>18</v>
      </c>
      <c r="BA1371" t="s">
        <v>1337</v>
      </c>
      <c r="BB1371" t="s">
        <v>122</v>
      </c>
      <c r="BC1371">
        <v>2</v>
      </c>
      <c r="BD1371">
        <v>0.04</v>
      </c>
    </row>
    <row r="1372" spans="1:56" x14ac:dyDescent="0.3">
      <c r="A1372" t="s">
        <v>656</v>
      </c>
      <c r="B1372">
        <v>2018</v>
      </c>
      <c r="C1372">
        <v>1</v>
      </c>
      <c r="D1372" t="s">
        <v>1285</v>
      </c>
      <c r="E1372" t="s">
        <v>93</v>
      </c>
      <c r="F1372" t="s">
        <v>132</v>
      </c>
      <c r="G1372" t="s">
        <v>82</v>
      </c>
      <c r="H1372" t="s">
        <v>72</v>
      </c>
      <c r="I1372" t="s">
        <v>1126</v>
      </c>
      <c r="J1372" t="s">
        <v>1126</v>
      </c>
      <c r="K1372">
        <v>4500</v>
      </c>
      <c r="L1372">
        <v>5000</v>
      </c>
      <c r="M1372" s="1">
        <v>8.8000000000000007</v>
      </c>
      <c r="N1372" s="1">
        <v>6.8</v>
      </c>
      <c r="O1372">
        <v>6</v>
      </c>
      <c r="P1372">
        <v>-18</v>
      </c>
      <c r="Q1372">
        <v>14</v>
      </c>
      <c r="R1372">
        <v>15</v>
      </c>
      <c r="S1372">
        <v>30.61</v>
      </c>
      <c r="T1372">
        <v>68</v>
      </c>
      <c r="U1372">
        <v>1</v>
      </c>
      <c r="V1372">
        <v>20</v>
      </c>
      <c r="W1372">
        <v>34</v>
      </c>
      <c r="X1372">
        <v>58.819999999999993</v>
      </c>
      <c r="Y1372">
        <v>69.39</v>
      </c>
      <c r="Z1372">
        <v>153</v>
      </c>
      <c r="AA1372">
        <v>0</v>
      </c>
      <c r="AB1372">
        <v>1</v>
      </c>
      <c r="AC1372">
        <v>2</v>
      </c>
      <c r="AD1372">
        <v>8</v>
      </c>
      <c r="AE1372">
        <v>145</v>
      </c>
      <c r="AF1372">
        <v>213</v>
      </c>
      <c r="AG1372">
        <v>1</v>
      </c>
      <c r="AH1372">
        <v>1</v>
      </c>
      <c r="AI1372">
        <v>2</v>
      </c>
      <c r="AJ1372">
        <v>1</v>
      </c>
      <c r="AK1372">
        <v>9</v>
      </c>
      <c r="AL1372">
        <v>67</v>
      </c>
      <c r="AM1372">
        <v>1</v>
      </c>
      <c r="AN1372">
        <v>8</v>
      </c>
      <c r="AO1372">
        <v>12.5</v>
      </c>
      <c r="AP1372">
        <v>0</v>
      </c>
      <c r="AQ1372">
        <v>1</v>
      </c>
      <c r="AR1372">
        <v>0</v>
      </c>
      <c r="AS1372">
        <v>21.866666666666667</v>
      </c>
      <c r="AT1372">
        <v>36.44</v>
      </c>
      <c r="AU1372">
        <v>0</v>
      </c>
      <c r="AV1372">
        <v>44</v>
      </c>
      <c r="AW1372">
        <v>-2</v>
      </c>
      <c r="AX1372">
        <v>43.5</v>
      </c>
      <c r="AY1372">
        <v>3</v>
      </c>
      <c r="AZ1372">
        <v>24</v>
      </c>
      <c r="BA1372" t="s">
        <v>1335</v>
      </c>
      <c r="BB1372" t="s">
        <v>72</v>
      </c>
      <c r="BC1372">
        <v>17</v>
      </c>
      <c r="BD1372">
        <v>0.32</v>
      </c>
    </row>
    <row r="1373" spans="1:56" x14ac:dyDescent="0.3">
      <c r="A1373" t="s">
        <v>656</v>
      </c>
      <c r="B1373">
        <v>2018</v>
      </c>
      <c r="C1373">
        <v>1</v>
      </c>
      <c r="D1373" t="s">
        <v>1185</v>
      </c>
      <c r="E1373" t="s">
        <v>93</v>
      </c>
      <c r="F1373" t="s">
        <v>132</v>
      </c>
      <c r="G1373" t="s">
        <v>82</v>
      </c>
      <c r="H1373" t="s">
        <v>72</v>
      </c>
      <c r="I1373" t="s">
        <v>1126</v>
      </c>
      <c r="J1373" t="s">
        <v>1126</v>
      </c>
      <c r="K1373">
        <v>8800</v>
      </c>
      <c r="L1373">
        <v>8600</v>
      </c>
      <c r="M1373" s="1">
        <v>17.7</v>
      </c>
      <c r="N1373" s="1">
        <v>15.2</v>
      </c>
      <c r="O1373">
        <v>6</v>
      </c>
      <c r="P1373">
        <v>-18</v>
      </c>
      <c r="Q1373">
        <v>14</v>
      </c>
      <c r="R1373">
        <v>15</v>
      </c>
      <c r="S1373">
        <v>30.61</v>
      </c>
      <c r="T1373">
        <v>68</v>
      </c>
      <c r="U1373">
        <v>1</v>
      </c>
      <c r="V1373">
        <v>20</v>
      </c>
      <c r="W1373">
        <v>34</v>
      </c>
      <c r="X1373">
        <v>58.819999999999993</v>
      </c>
      <c r="Y1373">
        <v>69.39</v>
      </c>
      <c r="Z1373">
        <v>153</v>
      </c>
      <c r="AA1373">
        <v>0</v>
      </c>
      <c r="AB1373">
        <v>1</v>
      </c>
      <c r="AC1373">
        <v>2</v>
      </c>
      <c r="AD1373">
        <v>8</v>
      </c>
      <c r="AE1373">
        <v>145</v>
      </c>
      <c r="AF1373">
        <v>213</v>
      </c>
      <c r="AG1373">
        <v>1</v>
      </c>
      <c r="AH1373">
        <v>1</v>
      </c>
      <c r="AI1373">
        <v>2</v>
      </c>
      <c r="AJ1373">
        <v>1</v>
      </c>
      <c r="AK1373">
        <v>9</v>
      </c>
      <c r="AL1373">
        <v>67</v>
      </c>
      <c r="AM1373">
        <v>1</v>
      </c>
      <c r="AN1373">
        <v>8</v>
      </c>
      <c r="AO1373">
        <v>12.5</v>
      </c>
      <c r="AP1373">
        <v>0</v>
      </c>
      <c r="AQ1373">
        <v>1</v>
      </c>
      <c r="AR1373">
        <v>0</v>
      </c>
      <c r="AS1373">
        <v>21.866666666666667</v>
      </c>
      <c r="AT1373">
        <v>36.44</v>
      </c>
      <c r="AU1373">
        <v>0</v>
      </c>
      <c r="AV1373">
        <v>44</v>
      </c>
      <c r="AW1373">
        <v>-2</v>
      </c>
      <c r="AX1373">
        <v>43.5</v>
      </c>
      <c r="AY1373">
        <v>3</v>
      </c>
      <c r="AZ1373">
        <v>24</v>
      </c>
      <c r="BA1373" t="s">
        <v>1337</v>
      </c>
      <c r="BB1373" t="s">
        <v>72</v>
      </c>
      <c r="BC1373">
        <v>36</v>
      </c>
      <c r="BD1373">
        <v>0.68</v>
      </c>
    </row>
    <row r="1374" spans="1:56" x14ac:dyDescent="0.3">
      <c r="A1374" t="s">
        <v>656</v>
      </c>
      <c r="B1374">
        <v>2018</v>
      </c>
      <c r="C1374">
        <v>1</v>
      </c>
      <c r="D1374" t="s">
        <v>1226</v>
      </c>
      <c r="E1374" t="s">
        <v>93</v>
      </c>
      <c r="F1374" t="s">
        <v>132</v>
      </c>
      <c r="G1374" t="s">
        <v>82</v>
      </c>
      <c r="H1374" t="s">
        <v>72</v>
      </c>
      <c r="I1374" t="s">
        <v>1126</v>
      </c>
      <c r="J1374" t="s">
        <v>1126</v>
      </c>
      <c r="K1374">
        <v>3000</v>
      </c>
      <c r="L1374">
        <v>4500</v>
      </c>
      <c r="M1374" s="1">
        <v>0</v>
      </c>
      <c r="N1374" s="1">
        <v>0</v>
      </c>
      <c r="O1374">
        <v>6</v>
      </c>
      <c r="P1374">
        <v>-18</v>
      </c>
      <c r="Q1374">
        <v>14</v>
      </c>
      <c r="R1374">
        <v>15</v>
      </c>
      <c r="S1374">
        <v>30.61</v>
      </c>
      <c r="T1374">
        <v>68</v>
      </c>
      <c r="U1374">
        <v>1</v>
      </c>
      <c r="V1374">
        <v>20</v>
      </c>
      <c r="W1374">
        <v>34</v>
      </c>
      <c r="X1374">
        <v>58.819999999999993</v>
      </c>
      <c r="Y1374">
        <v>69.39</v>
      </c>
      <c r="Z1374">
        <v>153</v>
      </c>
      <c r="AA1374">
        <v>0</v>
      </c>
      <c r="AB1374">
        <v>1</v>
      </c>
      <c r="AC1374">
        <v>2</v>
      </c>
      <c r="AD1374">
        <v>8</v>
      </c>
      <c r="AE1374">
        <v>145</v>
      </c>
      <c r="AF1374">
        <v>213</v>
      </c>
      <c r="AG1374">
        <v>1</v>
      </c>
      <c r="AH1374">
        <v>1</v>
      </c>
      <c r="AI1374">
        <v>2</v>
      </c>
      <c r="AJ1374">
        <v>1</v>
      </c>
      <c r="AK1374">
        <v>9</v>
      </c>
      <c r="AL1374">
        <v>67</v>
      </c>
      <c r="AM1374">
        <v>1</v>
      </c>
      <c r="AN1374">
        <v>8</v>
      </c>
      <c r="AO1374">
        <v>12.5</v>
      </c>
      <c r="AP1374">
        <v>0</v>
      </c>
      <c r="AQ1374">
        <v>1</v>
      </c>
      <c r="AR1374">
        <v>0</v>
      </c>
      <c r="AS1374">
        <v>21.866666666666667</v>
      </c>
      <c r="AT1374">
        <v>36.44</v>
      </c>
      <c r="AU1374">
        <v>0</v>
      </c>
      <c r="AV1374">
        <v>44</v>
      </c>
      <c r="AW1374">
        <v>-2</v>
      </c>
      <c r="AX1374">
        <v>43.5</v>
      </c>
      <c r="AY1374">
        <v>3</v>
      </c>
      <c r="AZ1374">
        <v>24</v>
      </c>
      <c r="BA1374" t="s">
        <v>1337</v>
      </c>
      <c r="BB1374" t="s">
        <v>72</v>
      </c>
      <c r="BC1374">
        <v>5</v>
      </c>
      <c r="BD1374">
        <v>0.09</v>
      </c>
    </row>
    <row r="1375" spans="1:56" x14ac:dyDescent="0.3">
      <c r="A1375" t="s">
        <v>664</v>
      </c>
      <c r="B1375">
        <v>2018</v>
      </c>
      <c r="C1375">
        <v>1</v>
      </c>
      <c r="D1375" t="s">
        <v>1186</v>
      </c>
      <c r="E1375" t="s">
        <v>109</v>
      </c>
      <c r="F1375" t="s">
        <v>11</v>
      </c>
      <c r="G1375" t="s">
        <v>83</v>
      </c>
      <c r="H1375" t="s">
        <v>122</v>
      </c>
      <c r="I1375" t="s">
        <v>1126</v>
      </c>
      <c r="J1375" t="s">
        <v>1126</v>
      </c>
      <c r="K1375">
        <v>6600</v>
      </c>
      <c r="L1375">
        <v>7100</v>
      </c>
      <c r="M1375" s="1">
        <v>8</v>
      </c>
      <c r="N1375" s="1">
        <v>6.5</v>
      </c>
      <c r="O1375">
        <v>12</v>
      </c>
      <c r="P1375">
        <v>-6</v>
      </c>
      <c r="Q1375">
        <v>16</v>
      </c>
      <c r="R1375">
        <v>18</v>
      </c>
      <c r="S1375">
        <v>29.509999999999998</v>
      </c>
      <c r="T1375">
        <v>74</v>
      </c>
      <c r="U1375">
        <v>1</v>
      </c>
      <c r="V1375">
        <v>21</v>
      </c>
      <c r="W1375">
        <v>43</v>
      </c>
      <c r="X1375">
        <v>48.84</v>
      </c>
      <c r="Y1375">
        <v>70.489999999999995</v>
      </c>
      <c r="Z1375">
        <v>251</v>
      </c>
      <c r="AA1375">
        <v>0</v>
      </c>
      <c r="AB1375">
        <v>1</v>
      </c>
      <c r="AC1375">
        <v>4</v>
      </c>
      <c r="AD1375">
        <v>26</v>
      </c>
      <c r="AE1375">
        <v>225</v>
      </c>
      <c r="AF1375">
        <v>299</v>
      </c>
      <c r="AG1375">
        <v>1</v>
      </c>
      <c r="AH1375">
        <v>0</v>
      </c>
      <c r="AI1375">
        <v>1</v>
      </c>
      <c r="AJ1375">
        <v>-1</v>
      </c>
      <c r="AK1375">
        <v>15</v>
      </c>
      <c r="AL1375">
        <v>135</v>
      </c>
      <c r="AM1375">
        <v>4</v>
      </c>
      <c r="AN1375">
        <v>15</v>
      </c>
      <c r="AO1375">
        <v>26.669999999999998</v>
      </c>
      <c r="AP1375">
        <v>0</v>
      </c>
      <c r="AQ1375">
        <v>1</v>
      </c>
      <c r="AR1375">
        <v>0</v>
      </c>
      <c r="AS1375">
        <v>27.833333333333332</v>
      </c>
      <c r="AT1375">
        <v>46.39</v>
      </c>
      <c r="AU1375">
        <v>4</v>
      </c>
      <c r="AV1375">
        <v>46.5</v>
      </c>
      <c r="AW1375">
        <v>0</v>
      </c>
      <c r="AX1375">
        <v>44</v>
      </c>
      <c r="AY1375">
        <v>2</v>
      </c>
      <c r="AZ1375">
        <v>18</v>
      </c>
      <c r="BA1375" t="s">
        <v>1337</v>
      </c>
      <c r="BB1375" t="s">
        <v>122</v>
      </c>
      <c r="BC1375">
        <v>39</v>
      </c>
      <c r="BD1375">
        <v>0.56000000000000005</v>
      </c>
    </row>
    <row r="1376" spans="1:56" x14ac:dyDescent="0.3">
      <c r="A1376" t="s">
        <v>664</v>
      </c>
      <c r="B1376">
        <v>2018</v>
      </c>
      <c r="C1376">
        <v>1</v>
      </c>
      <c r="D1376" t="s">
        <v>1303</v>
      </c>
      <c r="E1376" t="s">
        <v>109</v>
      </c>
      <c r="F1376" t="s">
        <v>11</v>
      </c>
      <c r="G1376" t="s">
        <v>83</v>
      </c>
      <c r="H1376" t="s">
        <v>122</v>
      </c>
      <c r="I1376" t="s">
        <v>1126</v>
      </c>
      <c r="J1376" t="s">
        <v>1126</v>
      </c>
      <c r="K1376">
        <v>3000</v>
      </c>
      <c r="L1376">
        <v>4500</v>
      </c>
      <c r="M1376" s="1">
        <v>0</v>
      </c>
      <c r="N1376" s="1">
        <v>0</v>
      </c>
      <c r="O1376">
        <v>12</v>
      </c>
      <c r="P1376">
        <v>-6</v>
      </c>
      <c r="Q1376">
        <v>16</v>
      </c>
      <c r="R1376">
        <v>18</v>
      </c>
      <c r="S1376">
        <v>29.509999999999998</v>
      </c>
      <c r="T1376">
        <v>74</v>
      </c>
      <c r="U1376">
        <v>1</v>
      </c>
      <c r="V1376">
        <v>21</v>
      </c>
      <c r="W1376">
        <v>43</v>
      </c>
      <c r="X1376">
        <v>48.84</v>
      </c>
      <c r="Y1376">
        <v>70.489999999999995</v>
      </c>
      <c r="Z1376">
        <v>251</v>
      </c>
      <c r="AA1376">
        <v>0</v>
      </c>
      <c r="AB1376">
        <v>1</v>
      </c>
      <c r="AC1376">
        <v>4</v>
      </c>
      <c r="AD1376">
        <v>26</v>
      </c>
      <c r="AE1376">
        <v>225</v>
      </c>
      <c r="AF1376">
        <v>299</v>
      </c>
      <c r="AG1376">
        <v>1</v>
      </c>
      <c r="AH1376">
        <v>0</v>
      </c>
      <c r="AI1376">
        <v>1</v>
      </c>
      <c r="AJ1376">
        <v>-1</v>
      </c>
      <c r="AK1376">
        <v>15</v>
      </c>
      <c r="AL1376">
        <v>135</v>
      </c>
      <c r="AM1376">
        <v>4</v>
      </c>
      <c r="AN1376">
        <v>15</v>
      </c>
      <c r="AO1376">
        <v>26.669999999999998</v>
      </c>
      <c r="AP1376">
        <v>0</v>
      </c>
      <c r="AQ1376">
        <v>1</v>
      </c>
      <c r="AR1376">
        <v>0</v>
      </c>
      <c r="AS1376">
        <v>27.833333333333332</v>
      </c>
      <c r="AT1376">
        <v>46.39</v>
      </c>
      <c r="AU1376">
        <v>4</v>
      </c>
      <c r="AV1376">
        <v>46.5</v>
      </c>
      <c r="AW1376">
        <v>0</v>
      </c>
      <c r="AX1376">
        <v>44</v>
      </c>
      <c r="AY1376">
        <v>2</v>
      </c>
      <c r="AZ1376">
        <v>18</v>
      </c>
      <c r="BA1376" t="s">
        <v>1337</v>
      </c>
      <c r="BB1376" t="s">
        <v>122</v>
      </c>
      <c r="BC1376">
        <v>10</v>
      </c>
      <c r="BD1376">
        <v>0.14000000000000001</v>
      </c>
    </row>
    <row r="1377" spans="1:56" x14ac:dyDescent="0.3">
      <c r="A1377" t="s">
        <v>664</v>
      </c>
      <c r="B1377">
        <v>2018</v>
      </c>
      <c r="C1377">
        <v>1</v>
      </c>
      <c r="D1377" t="s">
        <v>1191</v>
      </c>
      <c r="E1377" t="s">
        <v>109</v>
      </c>
      <c r="F1377" t="s">
        <v>11</v>
      </c>
      <c r="G1377" t="s">
        <v>83</v>
      </c>
      <c r="H1377" t="s">
        <v>122</v>
      </c>
      <c r="I1377" t="s">
        <v>1126</v>
      </c>
      <c r="J1377" t="s">
        <v>1126</v>
      </c>
      <c r="K1377">
        <v>4400</v>
      </c>
      <c r="L1377">
        <v>5900</v>
      </c>
      <c r="M1377" s="1">
        <v>11.5</v>
      </c>
      <c r="N1377" s="1">
        <v>11</v>
      </c>
      <c r="O1377">
        <v>12</v>
      </c>
      <c r="P1377">
        <v>-6</v>
      </c>
      <c r="Q1377">
        <v>16</v>
      </c>
      <c r="R1377">
        <v>18</v>
      </c>
      <c r="S1377">
        <v>29.509999999999998</v>
      </c>
      <c r="T1377">
        <v>74</v>
      </c>
      <c r="U1377">
        <v>1</v>
      </c>
      <c r="V1377">
        <v>21</v>
      </c>
      <c r="W1377">
        <v>43</v>
      </c>
      <c r="X1377">
        <v>48.84</v>
      </c>
      <c r="Y1377">
        <v>70.489999999999995</v>
      </c>
      <c r="Z1377">
        <v>251</v>
      </c>
      <c r="AA1377">
        <v>0</v>
      </c>
      <c r="AB1377">
        <v>1</v>
      </c>
      <c r="AC1377">
        <v>4</v>
      </c>
      <c r="AD1377">
        <v>26</v>
      </c>
      <c r="AE1377">
        <v>225</v>
      </c>
      <c r="AF1377">
        <v>299</v>
      </c>
      <c r="AG1377">
        <v>1</v>
      </c>
      <c r="AH1377">
        <v>0</v>
      </c>
      <c r="AI1377">
        <v>1</v>
      </c>
      <c r="AJ1377">
        <v>-1</v>
      </c>
      <c r="AK1377">
        <v>15</v>
      </c>
      <c r="AL1377">
        <v>135</v>
      </c>
      <c r="AM1377">
        <v>4</v>
      </c>
      <c r="AN1377">
        <v>15</v>
      </c>
      <c r="AO1377">
        <v>26.669999999999998</v>
      </c>
      <c r="AP1377">
        <v>0</v>
      </c>
      <c r="AQ1377">
        <v>1</v>
      </c>
      <c r="AR1377">
        <v>0</v>
      </c>
      <c r="AS1377">
        <v>27.833333333333332</v>
      </c>
      <c r="AT1377">
        <v>46.39</v>
      </c>
      <c r="AU1377">
        <v>4</v>
      </c>
      <c r="AV1377">
        <v>46.5</v>
      </c>
      <c r="AW1377">
        <v>0</v>
      </c>
      <c r="AX1377">
        <v>44</v>
      </c>
      <c r="AY1377">
        <v>2</v>
      </c>
      <c r="AZ1377">
        <v>18</v>
      </c>
      <c r="BA1377" t="s">
        <v>1335</v>
      </c>
      <c r="BB1377" t="s">
        <v>122</v>
      </c>
      <c r="BC1377">
        <v>36</v>
      </c>
      <c r="BD1377">
        <v>0.51</v>
      </c>
    </row>
    <row r="1378" spans="1:56" x14ac:dyDescent="0.3">
      <c r="A1378" t="s">
        <v>658</v>
      </c>
      <c r="B1378">
        <v>2018</v>
      </c>
      <c r="C1378">
        <v>1</v>
      </c>
      <c r="D1378" t="s">
        <v>1252</v>
      </c>
      <c r="E1378" t="s">
        <v>100</v>
      </c>
      <c r="F1378" t="s">
        <v>137</v>
      </c>
      <c r="G1378" t="s">
        <v>88</v>
      </c>
      <c r="H1378" t="s">
        <v>72</v>
      </c>
      <c r="I1378" t="s">
        <v>1126</v>
      </c>
      <c r="J1378" t="s">
        <v>1126</v>
      </c>
      <c r="K1378">
        <v>5600</v>
      </c>
      <c r="L1378">
        <v>6700</v>
      </c>
      <c r="M1378" s="1">
        <v>7.9</v>
      </c>
      <c r="N1378" s="1">
        <v>6.4</v>
      </c>
      <c r="O1378">
        <v>47</v>
      </c>
      <c r="P1378">
        <v>44</v>
      </c>
      <c r="Q1378">
        <v>26</v>
      </c>
      <c r="R1378">
        <v>34</v>
      </c>
      <c r="S1378">
        <v>47.22</v>
      </c>
      <c r="T1378">
        <v>117</v>
      </c>
      <c r="U1378">
        <v>3</v>
      </c>
      <c r="V1378">
        <v>26</v>
      </c>
      <c r="W1378">
        <v>38</v>
      </c>
      <c r="X1378">
        <v>68.42</v>
      </c>
      <c r="Y1378">
        <v>52.78</v>
      </c>
      <c r="Z1378">
        <v>260</v>
      </c>
      <c r="AA1378">
        <v>3</v>
      </c>
      <c r="AB1378">
        <v>0</v>
      </c>
      <c r="AC1378">
        <v>2</v>
      </c>
      <c r="AD1378">
        <v>8</v>
      </c>
      <c r="AE1378">
        <v>252</v>
      </c>
      <c r="AF1378">
        <v>369</v>
      </c>
      <c r="AG1378">
        <v>4</v>
      </c>
      <c r="AH1378">
        <v>1</v>
      </c>
      <c r="AI1378">
        <v>1</v>
      </c>
      <c r="AJ1378">
        <v>-1</v>
      </c>
      <c r="AK1378">
        <v>9</v>
      </c>
      <c r="AL1378">
        <v>78</v>
      </c>
      <c r="AM1378">
        <v>6</v>
      </c>
      <c r="AN1378">
        <v>14</v>
      </c>
      <c r="AO1378">
        <v>42.86</v>
      </c>
      <c r="AP1378">
        <v>0</v>
      </c>
      <c r="AQ1378">
        <v>0</v>
      </c>
      <c r="AR1378">
        <v>0</v>
      </c>
      <c r="AS1378">
        <v>35.233333333333334</v>
      </c>
      <c r="AT1378">
        <v>58.720000000000006</v>
      </c>
      <c r="AU1378">
        <v>-3.5</v>
      </c>
      <c r="AV1378">
        <v>42.5</v>
      </c>
      <c r="AW1378">
        <v>-7.5</v>
      </c>
      <c r="AX1378">
        <v>38.5</v>
      </c>
      <c r="AY1378">
        <v>6</v>
      </c>
      <c r="AZ1378">
        <v>3</v>
      </c>
      <c r="BA1378" t="s">
        <v>1337</v>
      </c>
      <c r="BB1378" t="s">
        <v>72</v>
      </c>
      <c r="BC1378">
        <v>27</v>
      </c>
      <c r="BD1378">
        <v>0.34</v>
      </c>
    </row>
    <row r="1379" spans="1:56" x14ac:dyDescent="0.3">
      <c r="A1379" t="s">
        <v>658</v>
      </c>
      <c r="B1379">
        <v>2018</v>
      </c>
      <c r="C1379">
        <v>1</v>
      </c>
      <c r="D1379" t="s">
        <v>1221</v>
      </c>
      <c r="E1379" t="s">
        <v>100</v>
      </c>
      <c r="F1379" t="s">
        <v>137</v>
      </c>
      <c r="G1379" t="s">
        <v>88</v>
      </c>
      <c r="H1379" t="s">
        <v>72</v>
      </c>
      <c r="I1379" t="s">
        <v>1126</v>
      </c>
      <c r="J1379" t="s">
        <v>1126</v>
      </c>
      <c r="K1379">
        <v>4200</v>
      </c>
      <c r="L1379">
        <v>4900</v>
      </c>
      <c r="M1379" s="1">
        <v>14.2</v>
      </c>
      <c r="N1379" s="1">
        <v>11.7</v>
      </c>
      <c r="O1379">
        <v>47</v>
      </c>
      <c r="P1379">
        <v>44</v>
      </c>
      <c r="Q1379">
        <v>26</v>
      </c>
      <c r="R1379">
        <v>34</v>
      </c>
      <c r="S1379">
        <v>47.22</v>
      </c>
      <c r="T1379">
        <v>117</v>
      </c>
      <c r="U1379">
        <v>3</v>
      </c>
      <c r="V1379">
        <v>26</v>
      </c>
      <c r="W1379">
        <v>38</v>
      </c>
      <c r="X1379">
        <v>68.42</v>
      </c>
      <c r="Y1379">
        <v>52.78</v>
      </c>
      <c r="Z1379">
        <v>260</v>
      </c>
      <c r="AA1379">
        <v>3</v>
      </c>
      <c r="AB1379">
        <v>0</v>
      </c>
      <c r="AC1379">
        <v>2</v>
      </c>
      <c r="AD1379">
        <v>8</v>
      </c>
      <c r="AE1379">
        <v>252</v>
      </c>
      <c r="AF1379">
        <v>369</v>
      </c>
      <c r="AG1379">
        <v>4</v>
      </c>
      <c r="AH1379">
        <v>1</v>
      </c>
      <c r="AI1379">
        <v>1</v>
      </c>
      <c r="AJ1379">
        <v>-1</v>
      </c>
      <c r="AK1379">
        <v>9</v>
      </c>
      <c r="AL1379">
        <v>78</v>
      </c>
      <c r="AM1379">
        <v>6</v>
      </c>
      <c r="AN1379">
        <v>14</v>
      </c>
      <c r="AO1379">
        <v>42.86</v>
      </c>
      <c r="AP1379">
        <v>0</v>
      </c>
      <c r="AQ1379">
        <v>0</v>
      </c>
      <c r="AR1379">
        <v>0</v>
      </c>
      <c r="AS1379">
        <v>35.233333333333334</v>
      </c>
      <c r="AT1379">
        <v>58.720000000000006</v>
      </c>
      <c r="AU1379">
        <v>-3.5</v>
      </c>
      <c r="AV1379">
        <v>42.5</v>
      </c>
      <c r="AW1379">
        <v>-7.5</v>
      </c>
      <c r="AX1379">
        <v>38.5</v>
      </c>
      <c r="AY1379">
        <v>6</v>
      </c>
      <c r="AZ1379">
        <v>3</v>
      </c>
      <c r="BA1379" t="s">
        <v>1335</v>
      </c>
      <c r="BB1379" t="s">
        <v>72</v>
      </c>
      <c r="BC1379">
        <v>30</v>
      </c>
      <c r="BD1379">
        <v>0.38</v>
      </c>
    </row>
    <row r="1380" spans="1:56" x14ac:dyDescent="0.3">
      <c r="A1380" t="s">
        <v>658</v>
      </c>
      <c r="B1380">
        <v>2018</v>
      </c>
      <c r="C1380">
        <v>1</v>
      </c>
      <c r="D1380" t="s">
        <v>1290</v>
      </c>
      <c r="E1380" t="s">
        <v>100</v>
      </c>
      <c r="F1380" t="s">
        <v>137</v>
      </c>
      <c r="G1380" t="s">
        <v>88</v>
      </c>
      <c r="H1380" t="s">
        <v>72</v>
      </c>
      <c r="I1380" t="s">
        <v>1126</v>
      </c>
      <c r="J1380" t="s">
        <v>1126</v>
      </c>
      <c r="K1380">
        <v>3900</v>
      </c>
      <c r="L1380">
        <v>5300</v>
      </c>
      <c r="M1380" s="1">
        <v>10.4</v>
      </c>
      <c r="N1380" s="1">
        <v>10.4</v>
      </c>
      <c r="O1380">
        <v>47</v>
      </c>
      <c r="P1380">
        <v>44</v>
      </c>
      <c r="Q1380">
        <v>26</v>
      </c>
      <c r="R1380">
        <v>34</v>
      </c>
      <c r="S1380">
        <v>47.22</v>
      </c>
      <c r="T1380">
        <v>117</v>
      </c>
      <c r="U1380">
        <v>3</v>
      </c>
      <c r="V1380">
        <v>26</v>
      </c>
      <c r="W1380">
        <v>38</v>
      </c>
      <c r="X1380">
        <v>68.42</v>
      </c>
      <c r="Y1380">
        <v>52.78</v>
      </c>
      <c r="Z1380">
        <v>260</v>
      </c>
      <c r="AA1380">
        <v>3</v>
      </c>
      <c r="AB1380">
        <v>0</v>
      </c>
      <c r="AC1380">
        <v>2</v>
      </c>
      <c r="AD1380">
        <v>8</v>
      </c>
      <c r="AE1380">
        <v>252</v>
      </c>
      <c r="AF1380">
        <v>369</v>
      </c>
      <c r="AG1380">
        <v>4</v>
      </c>
      <c r="AH1380">
        <v>1</v>
      </c>
      <c r="AI1380">
        <v>1</v>
      </c>
      <c r="AJ1380">
        <v>-1</v>
      </c>
      <c r="AK1380">
        <v>9</v>
      </c>
      <c r="AL1380">
        <v>78</v>
      </c>
      <c r="AM1380">
        <v>6</v>
      </c>
      <c r="AN1380">
        <v>14</v>
      </c>
      <c r="AO1380">
        <v>42.86</v>
      </c>
      <c r="AP1380">
        <v>0</v>
      </c>
      <c r="AQ1380">
        <v>0</v>
      </c>
      <c r="AR1380">
        <v>0</v>
      </c>
      <c r="AS1380">
        <v>35.233333333333334</v>
      </c>
      <c r="AT1380">
        <v>58.720000000000006</v>
      </c>
      <c r="AU1380">
        <v>-3.5</v>
      </c>
      <c r="AV1380">
        <v>42.5</v>
      </c>
      <c r="AW1380">
        <v>-7.5</v>
      </c>
      <c r="AX1380">
        <v>38.5</v>
      </c>
      <c r="AY1380">
        <v>6</v>
      </c>
      <c r="AZ1380">
        <v>3</v>
      </c>
      <c r="BA1380" t="s">
        <v>1335</v>
      </c>
      <c r="BB1380" t="s">
        <v>72</v>
      </c>
      <c r="BC1380">
        <v>22</v>
      </c>
      <c r="BD1380">
        <v>0.28000000000000003</v>
      </c>
    </row>
    <row r="1381" spans="1:56" x14ac:dyDescent="0.3">
      <c r="A1381" t="s">
        <v>675</v>
      </c>
      <c r="B1381">
        <v>2018</v>
      </c>
      <c r="C1381">
        <v>1</v>
      </c>
      <c r="D1381" t="s">
        <v>1215</v>
      </c>
      <c r="E1381" t="s">
        <v>88</v>
      </c>
      <c r="F1381" t="s">
        <v>89</v>
      </c>
      <c r="G1381" t="s">
        <v>100</v>
      </c>
      <c r="H1381" t="s">
        <v>122</v>
      </c>
      <c r="I1381" t="s">
        <v>1126</v>
      </c>
      <c r="J1381" t="s">
        <v>1126</v>
      </c>
      <c r="K1381">
        <v>4900</v>
      </c>
      <c r="L1381">
        <v>5700</v>
      </c>
      <c r="M1381" s="1">
        <v>0.3</v>
      </c>
      <c r="N1381" s="1">
        <v>0.3</v>
      </c>
      <c r="O1381">
        <v>3</v>
      </c>
      <c r="P1381">
        <v>-44</v>
      </c>
      <c r="Q1381">
        <v>10</v>
      </c>
      <c r="R1381">
        <v>22</v>
      </c>
      <c r="S1381">
        <v>40</v>
      </c>
      <c r="T1381">
        <v>83</v>
      </c>
      <c r="U1381">
        <v>0</v>
      </c>
      <c r="V1381">
        <v>11</v>
      </c>
      <c r="W1381">
        <v>33</v>
      </c>
      <c r="X1381">
        <v>33.33</v>
      </c>
      <c r="Y1381">
        <v>60</v>
      </c>
      <c r="Z1381">
        <v>98</v>
      </c>
      <c r="AA1381">
        <v>0</v>
      </c>
      <c r="AB1381">
        <v>2</v>
      </c>
      <c r="AC1381">
        <v>6</v>
      </c>
      <c r="AD1381">
        <v>28</v>
      </c>
      <c r="AE1381">
        <v>70</v>
      </c>
      <c r="AF1381">
        <v>153</v>
      </c>
      <c r="AG1381">
        <v>1</v>
      </c>
      <c r="AH1381">
        <v>0</v>
      </c>
      <c r="AI1381">
        <v>2</v>
      </c>
      <c r="AJ1381">
        <v>1</v>
      </c>
      <c r="AK1381">
        <v>10</v>
      </c>
      <c r="AL1381">
        <v>100</v>
      </c>
      <c r="AM1381">
        <v>2</v>
      </c>
      <c r="AN1381">
        <v>15</v>
      </c>
      <c r="AO1381">
        <v>13.33</v>
      </c>
      <c r="AP1381">
        <v>0</v>
      </c>
      <c r="AQ1381">
        <v>1</v>
      </c>
      <c r="AR1381">
        <v>0</v>
      </c>
      <c r="AS1381">
        <v>24.766666666666666</v>
      </c>
      <c r="AT1381">
        <v>41.28</v>
      </c>
      <c r="AU1381">
        <v>3.5</v>
      </c>
      <c r="AV1381">
        <v>42.5</v>
      </c>
      <c r="AW1381">
        <v>7.5</v>
      </c>
      <c r="AX1381">
        <v>38.5</v>
      </c>
      <c r="AY1381">
        <v>2</v>
      </c>
      <c r="AZ1381">
        <v>47</v>
      </c>
      <c r="BA1381" t="s">
        <v>1335</v>
      </c>
      <c r="BB1381" t="s">
        <v>122</v>
      </c>
      <c r="BC1381">
        <v>7</v>
      </c>
      <c r="BD1381">
        <v>0.11</v>
      </c>
    </row>
    <row r="1382" spans="1:56" x14ac:dyDescent="0.3">
      <c r="A1382" t="s">
        <v>675</v>
      </c>
      <c r="B1382">
        <v>2018</v>
      </c>
      <c r="C1382">
        <v>1</v>
      </c>
      <c r="D1382" t="s">
        <v>1125</v>
      </c>
      <c r="E1382" t="s">
        <v>88</v>
      </c>
      <c r="F1382" t="s">
        <v>89</v>
      </c>
      <c r="G1382" t="s">
        <v>100</v>
      </c>
      <c r="H1382" t="s">
        <v>122</v>
      </c>
      <c r="I1382" t="s">
        <v>1126</v>
      </c>
      <c r="J1382" t="s">
        <v>1126</v>
      </c>
      <c r="K1382">
        <v>6000</v>
      </c>
      <c r="L1382">
        <v>7300</v>
      </c>
      <c r="M1382" s="1">
        <v>3.1</v>
      </c>
      <c r="N1382" s="1">
        <v>2.6</v>
      </c>
      <c r="O1382">
        <v>3</v>
      </c>
      <c r="P1382">
        <v>-44</v>
      </c>
      <c r="Q1382">
        <v>10</v>
      </c>
      <c r="R1382">
        <v>22</v>
      </c>
      <c r="S1382">
        <v>40</v>
      </c>
      <c r="T1382">
        <v>83</v>
      </c>
      <c r="U1382">
        <v>0</v>
      </c>
      <c r="V1382">
        <v>11</v>
      </c>
      <c r="W1382">
        <v>33</v>
      </c>
      <c r="X1382">
        <v>33.33</v>
      </c>
      <c r="Y1382">
        <v>60</v>
      </c>
      <c r="Z1382">
        <v>98</v>
      </c>
      <c r="AA1382">
        <v>0</v>
      </c>
      <c r="AB1382">
        <v>2</v>
      </c>
      <c r="AC1382">
        <v>6</v>
      </c>
      <c r="AD1382">
        <v>28</v>
      </c>
      <c r="AE1382">
        <v>70</v>
      </c>
      <c r="AF1382">
        <v>153</v>
      </c>
      <c r="AG1382">
        <v>1</v>
      </c>
      <c r="AH1382">
        <v>0</v>
      </c>
      <c r="AI1382">
        <v>2</v>
      </c>
      <c r="AJ1382">
        <v>1</v>
      </c>
      <c r="AK1382">
        <v>10</v>
      </c>
      <c r="AL1382">
        <v>100</v>
      </c>
      <c r="AM1382">
        <v>2</v>
      </c>
      <c r="AN1382">
        <v>15</v>
      </c>
      <c r="AO1382">
        <v>13.33</v>
      </c>
      <c r="AP1382">
        <v>0</v>
      </c>
      <c r="AQ1382">
        <v>1</v>
      </c>
      <c r="AR1382">
        <v>0</v>
      </c>
      <c r="AS1382">
        <v>24.766666666666666</v>
      </c>
      <c r="AT1382">
        <v>41.28</v>
      </c>
      <c r="AU1382">
        <v>3.5</v>
      </c>
      <c r="AV1382">
        <v>42.5</v>
      </c>
      <c r="AW1382">
        <v>7.5</v>
      </c>
      <c r="AX1382">
        <v>38.5</v>
      </c>
      <c r="AY1382">
        <v>2</v>
      </c>
      <c r="AZ1382">
        <v>47</v>
      </c>
      <c r="BA1382" t="s">
        <v>1337</v>
      </c>
      <c r="BB1382" t="s">
        <v>122</v>
      </c>
      <c r="BC1382">
        <v>34</v>
      </c>
      <c r="BD1382">
        <v>0.53</v>
      </c>
    </row>
    <row r="1383" spans="1:56" x14ac:dyDescent="0.3">
      <c r="A1383" t="s">
        <v>675</v>
      </c>
      <c r="B1383">
        <v>2018</v>
      </c>
      <c r="C1383">
        <v>1</v>
      </c>
      <c r="D1383" t="s">
        <v>1305</v>
      </c>
      <c r="E1383" t="s">
        <v>88</v>
      </c>
      <c r="F1383" t="s">
        <v>89</v>
      </c>
      <c r="G1383" t="s">
        <v>100</v>
      </c>
      <c r="H1383" t="s">
        <v>122</v>
      </c>
      <c r="I1383" t="s">
        <v>1126</v>
      </c>
      <c r="J1383" t="s">
        <v>1126</v>
      </c>
      <c r="K1383">
        <v>3000</v>
      </c>
      <c r="L1383">
        <v>4500</v>
      </c>
      <c r="M1383" s="1">
        <v>3.1</v>
      </c>
      <c r="N1383" s="1">
        <v>3.1</v>
      </c>
      <c r="O1383">
        <v>3</v>
      </c>
      <c r="P1383">
        <v>-44</v>
      </c>
      <c r="Q1383">
        <v>10</v>
      </c>
      <c r="R1383">
        <v>22</v>
      </c>
      <c r="S1383">
        <v>40</v>
      </c>
      <c r="T1383">
        <v>83</v>
      </c>
      <c r="U1383">
        <v>0</v>
      </c>
      <c r="V1383">
        <v>11</v>
      </c>
      <c r="W1383">
        <v>33</v>
      </c>
      <c r="X1383">
        <v>33.33</v>
      </c>
      <c r="Y1383">
        <v>60</v>
      </c>
      <c r="Z1383">
        <v>98</v>
      </c>
      <c r="AA1383">
        <v>0</v>
      </c>
      <c r="AB1383">
        <v>2</v>
      </c>
      <c r="AC1383">
        <v>6</v>
      </c>
      <c r="AD1383">
        <v>28</v>
      </c>
      <c r="AE1383">
        <v>70</v>
      </c>
      <c r="AF1383">
        <v>153</v>
      </c>
      <c r="AG1383">
        <v>1</v>
      </c>
      <c r="AH1383">
        <v>0</v>
      </c>
      <c r="AI1383">
        <v>2</v>
      </c>
      <c r="AJ1383">
        <v>1</v>
      </c>
      <c r="AK1383">
        <v>10</v>
      </c>
      <c r="AL1383">
        <v>100</v>
      </c>
      <c r="AM1383">
        <v>2</v>
      </c>
      <c r="AN1383">
        <v>15</v>
      </c>
      <c r="AO1383">
        <v>13.33</v>
      </c>
      <c r="AP1383">
        <v>0</v>
      </c>
      <c r="AQ1383">
        <v>1</v>
      </c>
      <c r="AR1383">
        <v>0</v>
      </c>
      <c r="AS1383">
        <v>24.766666666666666</v>
      </c>
      <c r="AT1383">
        <v>41.28</v>
      </c>
      <c r="AU1383">
        <v>3.5</v>
      </c>
      <c r="AV1383">
        <v>42.5</v>
      </c>
      <c r="AW1383">
        <v>7.5</v>
      </c>
      <c r="AX1383">
        <v>38.5</v>
      </c>
      <c r="AY1383">
        <v>2</v>
      </c>
      <c r="AZ1383">
        <v>47</v>
      </c>
      <c r="BA1383" t="s">
        <v>1335</v>
      </c>
      <c r="BB1383" t="s">
        <v>122</v>
      </c>
      <c r="BC1383">
        <v>23</v>
      </c>
      <c r="BD1383">
        <v>0.36</v>
      </c>
    </row>
    <row r="1384" spans="1:56" x14ac:dyDescent="0.3">
      <c r="A1384" t="s">
        <v>646</v>
      </c>
      <c r="B1384">
        <v>2018</v>
      </c>
      <c r="C1384">
        <v>1</v>
      </c>
      <c r="D1384" t="s">
        <v>1139</v>
      </c>
      <c r="E1384" t="s">
        <v>103</v>
      </c>
      <c r="F1384" t="s">
        <v>125</v>
      </c>
      <c r="G1384" t="s">
        <v>85</v>
      </c>
      <c r="H1384" t="s">
        <v>72</v>
      </c>
      <c r="I1384" t="s">
        <v>1126</v>
      </c>
      <c r="J1384" t="s">
        <v>1126</v>
      </c>
      <c r="K1384">
        <v>4200</v>
      </c>
      <c r="L1384">
        <v>5700</v>
      </c>
      <c r="M1384" s="1">
        <v>3.5</v>
      </c>
      <c r="N1384" s="1">
        <v>3.5</v>
      </c>
      <c r="O1384">
        <v>16</v>
      </c>
      <c r="P1384">
        <v>8</v>
      </c>
      <c r="Q1384">
        <v>20</v>
      </c>
      <c r="R1384">
        <v>32</v>
      </c>
      <c r="S1384">
        <v>55.169999999999995</v>
      </c>
      <c r="T1384">
        <v>147</v>
      </c>
      <c r="U1384">
        <v>2</v>
      </c>
      <c r="V1384">
        <v>17</v>
      </c>
      <c r="W1384">
        <v>26</v>
      </c>
      <c r="X1384">
        <v>65.38000000000001</v>
      </c>
      <c r="Y1384">
        <v>44.83</v>
      </c>
      <c r="Z1384">
        <v>161</v>
      </c>
      <c r="AA1384">
        <v>0</v>
      </c>
      <c r="AB1384">
        <v>0</v>
      </c>
      <c r="AC1384">
        <v>3</v>
      </c>
      <c r="AD1384">
        <v>15</v>
      </c>
      <c r="AE1384">
        <v>146</v>
      </c>
      <c r="AF1384">
        <v>293</v>
      </c>
      <c r="AG1384">
        <v>2</v>
      </c>
      <c r="AH1384">
        <v>1</v>
      </c>
      <c r="AI1384">
        <v>1</v>
      </c>
      <c r="AJ1384">
        <v>0</v>
      </c>
      <c r="AK1384">
        <v>9</v>
      </c>
      <c r="AL1384">
        <v>80</v>
      </c>
      <c r="AM1384">
        <v>4</v>
      </c>
      <c r="AN1384">
        <v>12</v>
      </c>
      <c r="AO1384">
        <v>33.33</v>
      </c>
      <c r="AP1384">
        <v>0</v>
      </c>
      <c r="AQ1384">
        <v>0</v>
      </c>
      <c r="AR1384">
        <v>0</v>
      </c>
      <c r="AS1384">
        <v>30.6</v>
      </c>
      <c r="AT1384">
        <v>51</v>
      </c>
      <c r="AU1384">
        <v>-2.5</v>
      </c>
      <c r="AV1384">
        <v>44</v>
      </c>
      <c r="AW1384">
        <v>-3</v>
      </c>
      <c r="AX1384">
        <v>42</v>
      </c>
      <c r="AY1384">
        <v>6</v>
      </c>
      <c r="AZ1384">
        <v>8</v>
      </c>
      <c r="BA1384" t="s">
        <v>1335</v>
      </c>
      <c r="BB1384" t="s">
        <v>72</v>
      </c>
      <c r="BC1384">
        <v>12</v>
      </c>
      <c r="BD1384">
        <v>0.18</v>
      </c>
    </row>
    <row r="1385" spans="1:56" x14ac:dyDescent="0.3">
      <c r="A1385" t="s">
        <v>646</v>
      </c>
      <c r="B1385">
        <v>2018</v>
      </c>
      <c r="C1385">
        <v>1</v>
      </c>
      <c r="D1385" t="s">
        <v>1190</v>
      </c>
      <c r="E1385" t="s">
        <v>103</v>
      </c>
      <c r="F1385" t="s">
        <v>125</v>
      </c>
      <c r="G1385" t="s">
        <v>85</v>
      </c>
      <c r="H1385" t="s">
        <v>72</v>
      </c>
      <c r="I1385" t="s">
        <v>1126</v>
      </c>
      <c r="J1385" t="s">
        <v>1126</v>
      </c>
      <c r="K1385">
        <v>6400</v>
      </c>
      <c r="L1385">
        <v>7500</v>
      </c>
      <c r="M1385" s="1">
        <v>14.5</v>
      </c>
      <c r="N1385" s="1">
        <v>10.5</v>
      </c>
      <c r="O1385">
        <v>16</v>
      </c>
      <c r="P1385">
        <v>8</v>
      </c>
      <c r="Q1385">
        <v>20</v>
      </c>
      <c r="R1385">
        <v>32</v>
      </c>
      <c r="S1385">
        <v>55.169999999999995</v>
      </c>
      <c r="T1385">
        <v>147</v>
      </c>
      <c r="U1385">
        <v>2</v>
      </c>
      <c r="V1385">
        <v>17</v>
      </c>
      <c r="W1385">
        <v>26</v>
      </c>
      <c r="X1385">
        <v>65.38000000000001</v>
      </c>
      <c r="Y1385">
        <v>44.83</v>
      </c>
      <c r="Z1385">
        <v>161</v>
      </c>
      <c r="AA1385">
        <v>0</v>
      </c>
      <c r="AB1385">
        <v>0</v>
      </c>
      <c r="AC1385">
        <v>3</v>
      </c>
      <c r="AD1385">
        <v>15</v>
      </c>
      <c r="AE1385">
        <v>146</v>
      </c>
      <c r="AF1385">
        <v>293</v>
      </c>
      <c r="AG1385">
        <v>2</v>
      </c>
      <c r="AH1385">
        <v>1</v>
      </c>
      <c r="AI1385">
        <v>1</v>
      </c>
      <c r="AJ1385">
        <v>0</v>
      </c>
      <c r="AK1385">
        <v>9</v>
      </c>
      <c r="AL1385">
        <v>80</v>
      </c>
      <c r="AM1385">
        <v>4</v>
      </c>
      <c r="AN1385">
        <v>12</v>
      </c>
      <c r="AO1385">
        <v>33.33</v>
      </c>
      <c r="AP1385">
        <v>0</v>
      </c>
      <c r="AQ1385">
        <v>0</v>
      </c>
      <c r="AR1385">
        <v>0</v>
      </c>
      <c r="AS1385">
        <v>30.6</v>
      </c>
      <c r="AT1385">
        <v>51</v>
      </c>
      <c r="AU1385">
        <v>-2.5</v>
      </c>
      <c r="AV1385">
        <v>44</v>
      </c>
      <c r="AW1385">
        <v>-3</v>
      </c>
      <c r="AX1385">
        <v>42</v>
      </c>
      <c r="AY1385">
        <v>6</v>
      </c>
      <c r="AZ1385">
        <v>8</v>
      </c>
      <c r="BA1385" t="s">
        <v>1337</v>
      </c>
      <c r="BB1385" t="s">
        <v>72</v>
      </c>
      <c r="BC1385">
        <v>57</v>
      </c>
      <c r="BD1385">
        <v>0.85</v>
      </c>
    </row>
    <row r="1386" spans="1:56" x14ac:dyDescent="0.3">
      <c r="A1386" t="s">
        <v>671</v>
      </c>
      <c r="B1386">
        <v>2018</v>
      </c>
      <c r="C1386">
        <v>1</v>
      </c>
      <c r="D1386" t="s">
        <v>1129</v>
      </c>
      <c r="E1386" t="s">
        <v>108</v>
      </c>
      <c r="F1386" t="s">
        <v>13</v>
      </c>
      <c r="G1386" t="s">
        <v>74</v>
      </c>
      <c r="H1386" t="s">
        <v>122</v>
      </c>
      <c r="I1386" t="s">
        <v>1126</v>
      </c>
      <c r="J1386" t="s">
        <v>1126</v>
      </c>
      <c r="K1386">
        <v>6300</v>
      </c>
      <c r="L1386">
        <v>7400</v>
      </c>
      <c r="M1386" s="1">
        <v>15.7</v>
      </c>
      <c r="N1386" s="1">
        <v>13.2</v>
      </c>
      <c r="O1386">
        <v>23</v>
      </c>
      <c r="P1386">
        <v>-1</v>
      </c>
      <c r="Q1386">
        <v>18</v>
      </c>
      <c r="R1386">
        <v>27</v>
      </c>
      <c r="S1386">
        <v>43.55</v>
      </c>
      <c r="T1386">
        <v>139</v>
      </c>
      <c r="U1386">
        <v>1</v>
      </c>
      <c r="V1386">
        <v>23</v>
      </c>
      <c r="W1386">
        <v>35</v>
      </c>
      <c r="X1386">
        <v>65.710000000000008</v>
      </c>
      <c r="Y1386">
        <v>56.45</v>
      </c>
      <c r="Z1386">
        <v>171</v>
      </c>
      <c r="AA1386">
        <v>0</v>
      </c>
      <c r="AB1386">
        <v>0</v>
      </c>
      <c r="AC1386">
        <v>4</v>
      </c>
      <c r="AD1386">
        <v>16</v>
      </c>
      <c r="AE1386">
        <v>155</v>
      </c>
      <c r="AF1386">
        <v>294</v>
      </c>
      <c r="AG1386">
        <v>2</v>
      </c>
      <c r="AH1386">
        <v>1</v>
      </c>
      <c r="AI1386">
        <v>1</v>
      </c>
      <c r="AJ1386">
        <v>-1</v>
      </c>
      <c r="AK1386">
        <v>5</v>
      </c>
      <c r="AL1386">
        <v>35</v>
      </c>
      <c r="AM1386">
        <v>7</v>
      </c>
      <c r="AN1386">
        <v>17</v>
      </c>
      <c r="AO1386">
        <v>41.18</v>
      </c>
      <c r="AP1386">
        <v>0</v>
      </c>
      <c r="AQ1386">
        <v>2</v>
      </c>
      <c r="AR1386">
        <v>0</v>
      </c>
      <c r="AS1386">
        <v>33.366666666666667</v>
      </c>
      <c r="AT1386">
        <v>55.610000000000007</v>
      </c>
      <c r="AU1386">
        <v>8.5</v>
      </c>
      <c r="AV1386">
        <v>47.5</v>
      </c>
      <c r="AW1386">
        <v>6.5</v>
      </c>
      <c r="AX1386">
        <v>44.5</v>
      </c>
      <c r="AY1386">
        <v>4</v>
      </c>
      <c r="AZ1386">
        <v>24</v>
      </c>
      <c r="BA1386" t="s">
        <v>1337</v>
      </c>
      <c r="BB1386" t="s">
        <v>122</v>
      </c>
      <c r="BC1386">
        <v>50</v>
      </c>
      <c r="BD1386">
        <v>0.71</v>
      </c>
    </row>
    <row r="1387" spans="1:56" x14ac:dyDescent="0.3">
      <c r="A1387" t="s">
        <v>671</v>
      </c>
      <c r="B1387">
        <v>2018</v>
      </c>
      <c r="C1387">
        <v>1</v>
      </c>
      <c r="D1387" t="s">
        <v>1174</v>
      </c>
      <c r="E1387" t="s">
        <v>108</v>
      </c>
      <c r="F1387" t="s">
        <v>13</v>
      </c>
      <c r="G1387" t="s">
        <v>74</v>
      </c>
      <c r="H1387" t="s">
        <v>122</v>
      </c>
      <c r="I1387" t="s">
        <v>1126</v>
      </c>
      <c r="J1387" t="s">
        <v>1126</v>
      </c>
      <c r="K1387">
        <v>5800</v>
      </c>
      <c r="L1387">
        <v>5600</v>
      </c>
      <c r="M1387" s="1">
        <v>7.1</v>
      </c>
      <c r="N1387" s="1">
        <v>5.6</v>
      </c>
      <c r="O1387">
        <v>23</v>
      </c>
      <c r="P1387">
        <v>-1</v>
      </c>
      <c r="Q1387">
        <v>18</v>
      </c>
      <c r="R1387">
        <v>27</v>
      </c>
      <c r="S1387">
        <v>43.55</v>
      </c>
      <c r="T1387">
        <v>139</v>
      </c>
      <c r="U1387">
        <v>1</v>
      </c>
      <c r="V1387">
        <v>23</v>
      </c>
      <c r="W1387">
        <v>35</v>
      </c>
      <c r="X1387">
        <v>65.710000000000008</v>
      </c>
      <c r="Y1387">
        <v>56.45</v>
      </c>
      <c r="Z1387">
        <v>171</v>
      </c>
      <c r="AA1387">
        <v>0</v>
      </c>
      <c r="AB1387">
        <v>0</v>
      </c>
      <c r="AC1387">
        <v>4</v>
      </c>
      <c r="AD1387">
        <v>16</v>
      </c>
      <c r="AE1387">
        <v>155</v>
      </c>
      <c r="AF1387">
        <v>294</v>
      </c>
      <c r="AG1387">
        <v>2</v>
      </c>
      <c r="AH1387">
        <v>1</v>
      </c>
      <c r="AI1387">
        <v>1</v>
      </c>
      <c r="AJ1387">
        <v>-1</v>
      </c>
      <c r="AK1387">
        <v>5</v>
      </c>
      <c r="AL1387">
        <v>35</v>
      </c>
      <c r="AM1387">
        <v>7</v>
      </c>
      <c r="AN1387">
        <v>17</v>
      </c>
      <c r="AO1387">
        <v>41.18</v>
      </c>
      <c r="AP1387">
        <v>0</v>
      </c>
      <c r="AQ1387">
        <v>2</v>
      </c>
      <c r="AR1387">
        <v>0</v>
      </c>
      <c r="AS1387">
        <v>33.366666666666667</v>
      </c>
      <c r="AT1387">
        <v>55.610000000000007</v>
      </c>
      <c r="AU1387">
        <v>8.5</v>
      </c>
      <c r="AV1387">
        <v>47.5</v>
      </c>
      <c r="AW1387">
        <v>6.5</v>
      </c>
      <c r="AX1387">
        <v>44.5</v>
      </c>
      <c r="AY1387">
        <v>4</v>
      </c>
      <c r="AZ1387">
        <v>24</v>
      </c>
      <c r="BA1387" t="s">
        <v>1337</v>
      </c>
      <c r="BB1387" t="s">
        <v>122</v>
      </c>
      <c r="BC1387">
        <v>28</v>
      </c>
      <c r="BD1387">
        <v>0.4</v>
      </c>
    </row>
    <row r="1388" spans="1:56" x14ac:dyDescent="0.3">
      <c r="A1388" t="s">
        <v>667</v>
      </c>
      <c r="B1388">
        <v>2018</v>
      </c>
      <c r="C1388">
        <v>1</v>
      </c>
      <c r="D1388" t="s">
        <v>1142</v>
      </c>
      <c r="E1388" t="s">
        <v>98</v>
      </c>
      <c r="F1388" t="s">
        <v>99</v>
      </c>
      <c r="G1388" t="s">
        <v>113</v>
      </c>
      <c r="H1388" t="s">
        <v>122</v>
      </c>
      <c r="I1388" t="s">
        <v>1126</v>
      </c>
      <c r="J1388" t="s">
        <v>1126</v>
      </c>
      <c r="K1388">
        <v>4400</v>
      </c>
      <c r="L1388">
        <v>5400</v>
      </c>
      <c r="M1388" s="1">
        <v>1.9</v>
      </c>
      <c r="N1388" s="1">
        <v>1.4</v>
      </c>
      <c r="O1388">
        <v>34</v>
      </c>
      <c r="P1388">
        <v>11</v>
      </c>
      <c r="Q1388">
        <v>19</v>
      </c>
      <c r="R1388">
        <v>20</v>
      </c>
      <c r="S1388">
        <v>41.67</v>
      </c>
      <c r="T1388">
        <v>101</v>
      </c>
      <c r="U1388">
        <v>1</v>
      </c>
      <c r="V1388">
        <v>21</v>
      </c>
      <c r="W1388">
        <v>28</v>
      </c>
      <c r="X1388">
        <v>75</v>
      </c>
      <c r="Y1388">
        <v>58.330000000000005</v>
      </c>
      <c r="Z1388">
        <v>243</v>
      </c>
      <c r="AA1388">
        <v>2</v>
      </c>
      <c r="AB1388">
        <v>1</v>
      </c>
      <c r="AC1388">
        <v>2</v>
      </c>
      <c r="AD1388">
        <v>14</v>
      </c>
      <c r="AE1388">
        <v>229</v>
      </c>
      <c r="AF1388">
        <v>330</v>
      </c>
      <c r="AG1388">
        <v>2</v>
      </c>
      <c r="AH1388">
        <v>1</v>
      </c>
      <c r="AI1388">
        <v>2</v>
      </c>
      <c r="AJ1388">
        <v>0</v>
      </c>
      <c r="AK1388">
        <v>8</v>
      </c>
      <c r="AL1388">
        <v>94</v>
      </c>
      <c r="AM1388">
        <v>4</v>
      </c>
      <c r="AN1388">
        <v>8</v>
      </c>
      <c r="AO1388">
        <v>50</v>
      </c>
      <c r="AP1388">
        <v>0</v>
      </c>
      <c r="AQ1388">
        <v>0</v>
      </c>
      <c r="AR1388">
        <v>0</v>
      </c>
      <c r="AS1388">
        <v>27.2</v>
      </c>
      <c r="AT1388">
        <v>45.33</v>
      </c>
      <c r="AU1388">
        <v>1</v>
      </c>
      <c r="AV1388">
        <v>47</v>
      </c>
      <c r="AW1388">
        <v>1</v>
      </c>
      <c r="AX1388">
        <v>47.5</v>
      </c>
      <c r="AY1388">
        <v>2</v>
      </c>
      <c r="AZ1388">
        <v>23</v>
      </c>
      <c r="BA1388" t="s">
        <v>1335</v>
      </c>
      <c r="BB1388" t="s">
        <v>122</v>
      </c>
      <c r="BC1388">
        <v>12</v>
      </c>
      <c r="BD1388">
        <v>0.21</v>
      </c>
    </row>
    <row r="1389" spans="1:56" x14ac:dyDescent="0.3">
      <c r="A1389" t="s">
        <v>667</v>
      </c>
      <c r="B1389">
        <v>2018</v>
      </c>
      <c r="C1389">
        <v>1</v>
      </c>
      <c r="D1389" t="s">
        <v>1133</v>
      </c>
      <c r="E1389" t="s">
        <v>98</v>
      </c>
      <c r="F1389" t="s">
        <v>99</v>
      </c>
      <c r="G1389" t="s">
        <v>113</v>
      </c>
      <c r="H1389" t="s">
        <v>122</v>
      </c>
      <c r="I1389" t="s">
        <v>1126</v>
      </c>
      <c r="J1389" t="s">
        <v>1126</v>
      </c>
      <c r="K1389">
        <v>6100</v>
      </c>
      <c r="L1389">
        <v>6900</v>
      </c>
      <c r="M1389" s="1">
        <v>25.9</v>
      </c>
      <c r="N1389" s="1">
        <v>23.4</v>
      </c>
      <c r="O1389">
        <v>34</v>
      </c>
      <c r="P1389">
        <v>11</v>
      </c>
      <c r="Q1389">
        <v>19</v>
      </c>
      <c r="R1389">
        <v>20</v>
      </c>
      <c r="S1389">
        <v>41.67</v>
      </c>
      <c r="T1389">
        <v>101</v>
      </c>
      <c r="U1389">
        <v>1</v>
      </c>
      <c r="V1389">
        <v>21</v>
      </c>
      <c r="W1389">
        <v>28</v>
      </c>
      <c r="X1389">
        <v>75</v>
      </c>
      <c r="Y1389">
        <v>58.330000000000005</v>
      </c>
      <c r="Z1389">
        <v>243</v>
      </c>
      <c r="AA1389">
        <v>2</v>
      </c>
      <c r="AB1389">
        <v>1</v>
      </c>
      <c r="AC1389">
        <v>2</v>
      </c>
      <c r="AD1389">
        <v>14</v>
      </c>
      <c r="AE1389">
        <v>229</v>
      </c>
      <c r="AF1389">
        <v>330</v>
      </c>
      <c r="AG1389">
        <v>2</v>
      </c>
      <c r="AH1389">
        <v>1</v>
      </c>
      <c r="AI1389">
        <v>2</v>
      </c>
      <c r="AJ1389">
        <v>0</v>
      </c>
      <c r="AK1389">
        <v>8</v>
      </c>
      <c r="AL1389">
        <v>94</v>
      </c>
      <c r="AM1389">
        <v>4</v>
      </c>
      <c r="AN1389">
        <v>8</v>
      </c>
      <c r="AO1389">
        <v>50</v>
      </c>
      <c r="AP1389">
        <v>0</v>
      </c>
      <c r="AQ1389">
        <v>0</v>
      </c>
      <c r="AR1389">
        <v>0</v>
      </c>
      <c r="AS1389">
        <v>27.2</v>
      </c>
      <c r="AT1389">
        <v>45.33</v>
      </c>
      <c r="AU1389">
        <v>1</v>
      </c>
      <c r="AV1389">
        <v>47</v>
      </c>
      <c r="AW1389">
        <v>1</v>
      </c>
      <c r="AX1389">
        <v>47.5</v>
      </c>
      <c r="AY1389">
        <v>2</v>
      </c>
      <c r="AZ1389">
        <v>23</v>
      </c>
      <c r="BA1389" t="s">
        <v>1337</v>
      </c>
      <c r="BB1389" t="s">
        <v>122</v>
      </c>
      <c r="BC1389">
        <v>44</v>
      </c>
      <c r="BD1389">
        <v>0.79</v>
      </c>
    </row>
    <row r="1390" spans="1:56" x14ac:dyDescent="0.3">
      <c r="A1390" t="s">
        <v>667</v>
      </c>
      <c r="B1390">
        <v>2018</v>
      </c>
      <c r="C1390">
        <v>1</v>
      </c>
      <c r="D1390" t="s">
        <v>1306</v>
      </c>
      <c r="E1390" t="s">
        <v>98</v>
      </c>
      <c r="F1390" t="s">
        <v>99</v>
      </c>
      <c r="G1390" t="s">
        <v>113</v>
      </c>
      <c r="H1390" t="s">
        <v>122</v>
      </c>
      <c r="I1390" t="s">
        <v>1126</v>
      </c>
      <c r="J1390" t="s">
        <v>1126</v>
      </c>
      <c r="K1390">
        <v>3000</v>
      </c>
      <c r="L1390">
        <v>4500</v>
      </c>
      <c r="M1390" s="1">
        <v>0</v>
      </c>
      <c r="N1390" s="1">
        <v>0</v>
      </c>
      <c r="O1390">
        <v>34</v>
      </c>
      <c r="P1390">
        <v>11</v>
      </c>
      <c r="Q1390">
        <v>19</v>
      </c>
      <c r="R1390">
        <v>20</v>
      </c>
      <c r="S1390">
        <v>41.67</v>
      </c>
      <c r="T1390">
        <v>101</v>
      </c>
      <c r="U1390">
        <v>1</v>
      </c>
      <c r="V1390">
        <v>21</v>
      </c>
      <c r="W1390">
        <v>28</v>
      </c>
      <c r="X1390">
        <v>75</v>
      </c>
      <c r="Y1390">
        <v>58.330000000000005</v>
      </c>
      <c r="Z1390">
        <v>243</v>
      </c>
      <c r="AA1390">
        <v>2</v>
      </c>
      <c r="AB1390">
        <v>1</v>
      </c>
      <c r="AC1390">
        <v>2</v>
      </c>
      <c r="AD1390">
        <v>14</v>
      </c>
      <c r="AE1390">
        <v>229</v>
      </c>
      <c r="AF1390">
        <v>330</v>
      </c>
      <c r="AG1390">
        <v>2</v>
      </c>
      <c r="AH1390">
        <v>1</v>
      </c>
      <c r="AI1390">
        <v>2</v>
      </c>
      <c r="AJ1390">
        <v>0</v>
      </c>
      <c r="AK1390">
        <v>8</v>
      </c>
      <c r="AL1390">
        <v>94</v>
      </c>
      <c r="AM1390">
        <v>4</v>
      </c>
      <c r="AN1390">
        <v>8</v>
      </c>
      <c r="AO1390">
        <v>50</v>
      </c>
      <c r="AP1390">
        <v>0</v>
      </c>
      <c r="AQ1390">
        <v>0</v>
      </c>
      <c r="AR1390">
        <v>0</v>
      </c>
      <c r="AS1390">
        <v>27.2</v>
      </c>
      <c r="AT1390">
        <v>45.33</v>
      </c>
      <c r="AU1390">
        <v>1</v>
      </c>
      <c r="AV1390">
        <v>47</v>
      </c>
      <c r="AW1390">
        <v>1</v>
      </c>
      <c r="AX1390">
        <v>47.5</v>
      </c>
      <c r="AY1390">
        <v>2</v>
      </c>
      <c r="AZ1390">
        <v>23</v>
      </c>
      <c r="BA1390" t="s">
        <v>1335</v>
      </c>
      <c r="BB1390" t="s">
        <v>122</v>
      </c>
      <c r="BC1390">
        <v>3</v>
      </c>
      <c r="BD1390">
        <v>0.05</v>
      </c>
    </row>
    <row r="1391" spans="1:56" x14ac:dyDescent="0.3">
      <c r="A1391" t="s">
        <v>654</v>
      </c>
      <c r="B1391">
        <v>2018</v>
      </c>
      <c r="C1391">
        <v>1</v>
      </c>
      <c r="D1391" t="s">
        <v>1140</v>
      </c>
      <c r="E1391" t="s">
        <v>118</v>
      </c>
      <c r="F1391" t="s">
        <v>6</v>
      </c>
      <c r="G1391" t="s">
        <v>119</v>
      </c>
      <c r="H1391" t="s">
        <v>72</v>
      </c>
      <c r="I1391" t="s">
        <v>1126</v>
      </c>
      <c r="J1391" t="s">
        <v>1126</v>
      </c>
      <c r="K1391">
        <v>4500</v>
      </c>
      <c r="L1391">
        <v>5900</v>
      </c>
      <c r="M1391" s="1">
        <v>13.5</v>
      </c>
      <c r="N1391" s="1">
        <v>13</v>
      </c>
      <c r="O1391">
        <v>21</v>
      </c>
      <c r="P1391">
        <v>0</v>
      </c>
      <c r="Q1391">
        <v>22</v>
      </c>
      <c r="R1391">
        <v>38</v>
      </c>
      <c r="S1391">
        <v>48.72</v>
      </c>
      <c r="T1391">
        <v>177</v>
      </c>
      <c r="U1391">
        <v>2</v>
      </c>
      <c r="V1391">
        <v>15</v>
      </c>
      <c r="W1391">
        <v>40</v>
      </c>
      <c r="X1391">
        <v>37.5</v>
      </c>
      <c r="Y1391">
        <v>51.28</v>
      </c>
      <c r="Z1391">
        <v>197</v>
      </c>
      <c r="AA1391">
        <v>1</v>
      </c>
      <c r="AB1391">
        <v>1</v>
      </c>
      <c r="AC1391">
        <v>7</v>
      </c>
      <c r="AD1391">
        <v>47</v>
      </c>
      <c r="AE1391">
        <v>150</v>
      </c>
      <c r="AF1391">
        <v>327</v>
      </c>
      <c r="AG1391">
        <v>1</v>
      </c>
      <c r="AH1391">
        <v>0</v>
      </c>
      <c r="AI1391">
        <v>1</v>
      </c>
      <c r="AJ1391">
        <v>-5</v>
      </c>
      <c r="AK1391">
        <v>11</v>
      </c>
      <c r="AL1391">
        <v>87</v>
      </c>
      <c r="AM1391">
        <v>5</v>
      </c>
      <c r="AN1391">
        <v>18</v>
      </c>
      <c r="AO1391">
        <v>27.779999999999998</v>
      </c>
      <c r="AP1391">
        <v>0</v>
      </c>
      <c r="AQ1391">
        <v>1</v>
      </c>
      <c r="AR1391">
        <v>0</v>
      </c>
      <c r="AS1391">
        <v>34.799999999999997</v>
      </c>
      <c r="AT1391">
        <v>49.71</v>
      </c>
      <c r="AU1391">
        <v>6.5</v>
      </c>
      <c r="AV1391">
        <v>47</v>
      </c>
      <c r="AW1391">
        <v>3</v>
      </c>
      <c r="AX1391">
        <v>41</v>
      </c>
      <c r="AY1391">
        <v>4</v>
      </c>
      <c r="AZ1391">
        <v>21</v>
      </c>
      <c r="BA1391" t="s">
        <v>1337</v>
      </c>
      <c r="BB1391" t="s">
        <v>72</v>
      </c>
      <c r="BC1391">
        <v>47</v>
      </c>
      <c r="BD1391">
        <v>0.53</v>
      </c>
    </row>
    <row r="1392" spans="1:56" x14ac:dyDescent="0.3">
      <c r="A1392" t="s">
        <v>654</v>
      </c>
      <c r="B1392">
        <v>2018</v>
      </c>
      <c r="C1392">
        <v>1</v>
      </c>
      <c r="D1392" t="s">
        <v>1141</v>
      </c>
      <c r="E1392" t="s">
        <v>118</v>
      </c>
      <c r="F1392" t="s">
        <v>6</v>
      </c>
      <c r="G1392" t="s">
        <v>119</v>
      </c>
      <c r="H1392" t="s">
        <v>72</v>
      </c>
      <c r="I1392" t="s">
        <v>1126</v>
      </c>
      <c r="J1392" t="s">
        <v>1126</v>
      </c>
      <c r="K1392">
        <v>4700</v>
      </c>
      <c r="L1392">
        <v>5800</v>
      </c>
      <c r="M1392" s="1">
        <v>3.5</v>
      </c>
      <c r="N1392" s="1">
        <v>3</v>
      </c>
      <c r="O1392">
        <v>21</v>
      </c>
      <c r="P1392">
        <v>0</v>
      </c>
      <c r="Q1392">
        <v>22</v>
      </c>
      <c r="R1392">
        <v>38</v>
      </c>
      <c r="S1392">
        <v>48.72</v>
      </c>
      <c r="T1392">
        <v>177</v>
      </c>
      <c r="U1392">
        <v>2</v>
      </c>
      <c r="V1392">
        <v>15</v>
      </c>
      <c r="W1392">
        <v>40</v>
      </c>
      <c r="X1392">
        <v>37.5</v>
      </c>
      <c r="Y1392">
        <v>51.28</v>
      </c>
      <c r="Z1392">
        <v>197</v>
      </c>
      <c r="AA1392">
        <v>1</v>
      </c>
      <c r="AB1392">
        <v>1</v>
      </c>
      <c r="AC1392">
        <v>7</v>
      </c>
      <c r="AD1392">
        <v>47</v>
      </c>
      <c r="AE1392">
        <v>150</v>
      </c>
      <c r="AF1392">
        <v>327</v>
      </c>
      <c r="AG1392">
        <v>1</v>
      </c>
      <c r="AH1392">
        <v>0</v>
      </c>
      <c r="AI1392">
        <v>1</v>
      </c>
      <c r="AJ1392">
        <v>-5</v>
      </c>
      <c r="AK1392">
        <v>11</v>
      </c>
      <c r="AL1392">
        <v>87</v>
      </c>
      <c r="AM1392">
        <v>5</v>
      </c>
      <c r="AN1392">
        <v>18</v>
      </c>
      <c r="AO1392">
        <v>27.779999999999998</v>
      </c>
      <c r="AP1392">
        <v>0</v>
      </c>
      <c r="AQ1392">
        <v>1</v>
      </c>
      <c r="AR1392">
        <v>0</v>
      </c>
      <c r="AS1392">
        <v>34.799999999999997</v>
      </c>
      <c r="AT1392">
        <v>49.71</v>
      </c>
      <c r="AU1392">
        <v>6.5</v>
      </c>
      <c r="AV1392">
        <v>47</v>
      </c>
      <c r="AW1392">
        <v>3</v>
      </c>
      <c r="AX1392">
        <v>41</v>
      </c>
      <c r="AY1392">
        <v>4</v>
      </c>
      <c r="AZ1392">
        <v>21</v>
      </c>
      <c r="BA1392" t="s">
        <v>1335</v>
      </c>
      <c r="BB1392" t="s">
        <v>72</v>
      </c>
      <c r="BC1392">
        <v>41</v>
      </c>
      <c r="BD1392">
        <v>0.46</v>
      </c>
    </row>
    <row r="1393" spans="1:56" x14ac:dyDescent="0.3">
      <c r="A1393" t="s">
        <v>654</v>
      </c>
      <c r="B1393">
        <v>2018</v>
      </c>
      <c r="C1393">
        <v>1</v>
      </c>
      <c r="D1393" t="s">
        <v>1287</v>
      </c>
      <c r="E1393" t="s">
        <v>118</v>
      </c>
      <c r="F1393" t="s">
        <v>6</v>
      </c>
      <c r="G1393" t="s">
        <v>119</v>
      </c>
      <c r="H1393" t="s">
        <v>72</v>
      </c>
      <c r="I1393" t="s">
        <v>1126</v>
      </c>
      <c r="J1393" t="s">
        <v>1126</v>
      </c>
      <c r="K1393">
        <v>4100</v>
      </c>
      <c r="L1393">
        <v>5500</v>
      </c>
      <c r="M1393" s="1">
        <v>2.1</v>
      </c>
      <c r="N1393" s="1">
        <v>2.1</v>
      </c>
      <c r="O1393">
        <v>21</v>
      </c>
      <c r="P1393">
        <v>0</v>
      </c>
      <c r="Q1393">
        <v>22</v>
      </c>
      <c r="R1393">
        <v>38</v>
      </c>
      <c r="S1393">
        <v>48.72</v>
      </c>
      <c r="T1393">
        <v>177</v>
      </c>
      <c r="U1393">
        <v>2</v>
      </c>
      <c r="V1393">
        <v>15</v>
      </c>
      <c r="W1393">
        <v>40</v>
      </c>
      <c r="X1393">
        <v>37.5</v>
      </c>
      <c r="Y1393">
        <v>51.28</v>
      </c>
      <c r="Z1393">
        <v>197</v>
      </c>
      <c r="AA1393">
        <v>1</v>
      </c>
      <c r="AB1393">
        <v>1</v>
      </c>
      <c r="AC1393">
        <v>7</v>
      </c>
      <c r="AD1393">
        <v>47</v>
      </c>
      <c r="AE1393">
        <v>150</v>
      </c>
      <c r="AF1393">
        <v>327</v>
      </c>
      <c r="AG1393">
        <v>1</v>
      </c>
      <c r="AH1393">
        <v>0</v>
      </c>
      <c r="AI1393">
        <v>1</v>
      </c>
      <c r="AJ1393">
        <v>-5</v>
      </c>
      <c r="AK1393">
        <v>11</v>
      </c>
      <c r="AL1393">
        <v>87</v>
      </c>
      <c r="AM1393">
        <v>5</v>
      </c>
      <c r="AN1393">
        <v>18</v>
      </c>
      <c r="AO1393">
        <v>27.779999999999998</v>
      </c>
      <c r="AP1393">
        <v>0</v>
      </c>
      <c r="AQ1393">
        <v>1</v>
      </c>
      <c r="AR1393">
        <v>0</v>
      </c>
      <c r="AS1393">
        <v>34.799999999999997</v>
      </c>
      <c r="AT1393">
        <v>49.71</v>
      </c>
      <c r="AU1393">
        <v>6.5</v>
      </c>
      <c r="AV1393">
        <v>47</v>
      </c>
      <c r="AW1393">
        <v>3</v>
      </c>
      <c r="AX1393">
        <v>41</v>
      </c>
      <c r="AY1393">
        <v>4</v>
      </c>
      <c r="AZ1393">
        <v>21</v>
      </c>
      <c r="BA1393" t="s">
        <v>1335</v>
      </c>
      <c r="BB1393" t="s">
        <v>72</v>
      </c>
      <c r="BC1393">
        <v>4</v>
      </c>
      <c r="BD1393">
        <v>0.04</v>
      </c>
    </row>
    <row r="1394" spans="1:56" x14ac:dyDescent="0.3">
      <c r="A1394" t="s">
        <v>672</v>
      </c>
      <c r="B1394">
        <v>2018</v>
      </c>
      <c r="C1394">
        <v>1</v>
      </c>
      <c r="D1394" t="s">
        <v>1127</v>
      </c>
      <c r="E1394" t="s">
        <v>85</v>
      </c>
      <c r="F1394" t="s">
        <v>7</v>
      </c>
      <c r="G1394" t="s">
        <v>103</v>
      </c>
      <c r="H1394" t="s">
        <v>122</v>
      </c>
      <c r="I1394" t="s">
        <v>1126</v>
      </c>
      <c r="J1394" t="s">
        <v>1126</v>
      </c>
      <c r="K1394">
        <v>7700</v>
      </c>
      <c r="L1394">
        <v>8300</v>
      </c>
      <c r="M1394" s="1">
        <v>17.600000000000001</v>
      </c>
      <c r="N1394" s="1">
        <v>16.100000000000001</v>
      </c>
      <c r="O1394">
        <v>8</v>
      </c>
      <c r="P1394">
        <v>-8</v>
      </c>
      <c r="Q1394">
        <v>17</v>
      </c>
      <c r="R1394">
        <v>22</v>
      </c>
      <c r="S1394">
        <v>43.14</v>
      </c>
      <c r="T1394">
        <v>94</v>
      </c>
      <c r="U1394">
        <v>1</v>
      </c>
      <c r="V1394">
        <v>19</v>
      </c>
      <c r="W1394">
        <v>29</v>
      </c>
      <c r="X1394">
        <v>65.52</v>
      </c>
      <c r="Y1394">
        <v>56.86</v>
      </c>
      <c r="Z1394">
        <v>170</v>
      </c>
      <c r="AA1394">
        <v>0</v>
      </c>
      <c r="AB1394">
        <v>0</v>
      </c>
      <c r="AC1394">
        <v>6</v>
      </c>
      <c r="AD1394">
        <v>32</v>
      </c>
      <c r="AE1394">
        <v>138</v>
      </c>
      <c r="AF1394">
        <v>232</v>
      </c>
      <c r="AG1394">
        <v>1</v>
      </c>
      <c r="AH1394">
        <v>1</v>
      </c>
      <c r="AI1394">
        <v>1</v>
      </c>
      <c r="AJ1394">
        <v>0</v>
      </c>
      <c r="AK1394">
        <v>10</v>
      </c>
      <c r="AL1394">
        <v>85</v>
      </c>
      <c r="AM1394">
        <v>2</v>
      </c>
      <c r="AN1394">
        <v>11</v>
      </c>
      <c r="AO1394">
        <v>18.18</v>
      </c>
      <c r="AP1394">
        <v>0</v>
      </c>
      <c r="AQ1394">
        <v>1</v>
      </c>
      <c r="AR1394">
        <v>0</v>
      </c>
      <c r="AS1394">
        <v>29.4</v>
      </c>
      <c r="AT1394">
        <v>49</v>
      </c>
      <c r="AU1394">
        <v>2.5</v>
      </c>
      <c r="AV1394">
        <v>44</v>
      </c>
      <c r="AW1394">
        <v>3</v>
      </c>
      <c r="AX1394">
        <v>42</v>
      </c>
      <c r="AY1394">
        <v>3</v>
      </c>
      <c r="AZ1394">
        <v>16</v>
      </c>
      <c r="BA1394" t="s">
        <v>1337</v>
      </c>
      <c r="BB1394" t="s">
        <v>122</v>
      </c>
      <c r="BC1394">
        <v>59</v>
      </c>
      <c r="BD1394">
        <v>0.92</v>
      </c>
    </row>
    <row r="1395" spans="1:56" x14ac:dyDescent="0.3">
      <c r="A1395" t="s">
        <v>672</v>
      </c>
      <c r="B1395">
        <v>2018</v>
      </c>
      <c r="C1395">
        <v>1</v>
      </c>
      <c r="D1395" t="s">
        <v>1250</v>
      </c>
      <c r="E1395" t="s">
        <v>85</v>
      </c>
      <c r="F1395" t="s">
        <v>7</v>
      </c>
      <c r="G1395" t="s">
        <v>103</v>
      </c>
      <c r="H1395" t="s">
        <v>122</v>
      </c>
      <c r="I1395" t="s">
        <v>1126</v>
      </c>
      <c r="J1395" t="s">
        <v>1126</v>
      </c>
      <c r="K1395">
        <v>3000</v>
      </c>
      <c r="L1395">
        <v>4500</v>
      </c>
      <c r="M1395" s="1">
        <v>0</v>
      </c>
      <c r="N1395" s="1">
        <v>0</v>
      </c>
      <c r="O1395">
        <v>8</v>
      </c>
      <c r="P1395">
        <v>-8</v>
      </c>
      <c r="Q1395">
        <v>17</v>
      </c>
      <c r="R1395">
        <v>22</v>
      </c>
      <c r="S1395">
        <v>43.14</v>
      </c>
      <c r="T1395">
        <v>94</v>
      </c>
      <c r="U1395">
        <v>1</v>
      </c>
      <c r="V1395">
        <v>19</v>
      </c>
      <c r="W1395">
        <v>29</v>
      </c>
      <c r="X1395">
        <v>65.52</v>
      </c>
      <c r="Y1395">
        <v>56.86</v>
      </c>
      <c r="Z1395">
        <v>170</v>
      </c>
      <c r="AA1395">
        <v>0</v>
      </c>
      <c r="AB1395">
        <v>0</v>
      </c>
      <c r="AC1395">
        <v>6</v>
      </c>
      <c r="AD1395">
        <v>32</v>
      </c>
      <c r="AE1395">
        <v>138</v>
      </c>
      <c r="AF1395">
        <v>232</v>
      </c>
      <c r="AG1395">
        <v>1</v>
      </c>
      <c r="AH1395">
        <v>1</v>
      </c>
      <c r="AI1395">
        <v>1</v>
      </c>
      <c r="AJ1395">
        <v>0</v>
      </c>
      <c r="AK1395">
        <v>10</v>
      </c>
      <c r="AL1395">
        <v>85</v>
      </c>
      <c r="AM1395">
        <v>2</v>
      </c>
      <c r="AN1395">
        <v>11</v>
      </c>
      <c r="AO1395">
        <v>18.18</v>
      </c>
      <c r="AP1395">
        <v>0</v>
      </c>
      <c r="AQ1395">
        <v>1</v>
      </c>
      <c r="AR1395">
        <v>0</v>
      </c>
      <c r="AS1395">
        <v>29.4</v>
      </c>
      <c r="AT1395">
        <v>49</v>
      </c>
      <c r="AU1395">
        <v>2.5</v>
      </c>
      <c r="AV1395">
        <v>44</v>
      </c>
      <c r="AW1395">
        <v>3</v>
      </c>
      <c r="AX1395">
        <v>42</v>
      </c>
      <c r="AY1395">
        <v>3</v>
      </c>
      <c r="AZ1395">
        <v>16</v>
      </c>
      <c r="BA1395" t="s">
        <v>1337</v>
      </c>
      <c r="BB1395" t="s">
        <v>122</v>
      </c>
      <c r="BC1395">
        <v>6</v>
      </c>
      <c r="BD1395">
        <v>0.09</v>
      </c>
    </row>
    <row r="1396" spans="1:56" x14ac:dyDescent="0.3">
      <c r="A1396" t="s">
        <v>672</v>
      </c>
      <c r="B1396">
        <v>2018</v>
      </c>
      <c r="C1396">
        <v>1</v>
      </c>
      <c r="D1396" t="s">
        <v>1155</v>
      </c>
      <c r="E1396" t="s">
        <v>85</v>
      </c>
      <c r="F1396" t="s">
        <v>7</v>
      </c>
      <c r="G1396" t="s">
        <v>103</v>
      </c>
      <c r="H1396" t="s">
        <v>122</v>
      </c>
      <c r="I1396" t="s">
        <v>1126</v>
      </c>
      <c r="J1396" t="s">
        <v>1126</v>
      </c>
      <c r="K1396">
        <v>4600</v>
      </c>
      <c r="L1396">
        <v>5000</v>
      </c>
      <c r="M1396" s="1">
        <v>0.5</v>
      </c>
      <c r="N1396" s="1">
        <v>0.5</v>
      </c>
      <c r="O1396">
        <v>8</v>
      </c>
      <c r="P1396">
        <v>-8</v>
      </c>
      <c r="Q1396">
        <v>17</v>
      </c>
      <c r="R1396">
        <v>22</v>
      </c>
      <c r="S1396">
        <v>43.14</v>
      </c>
      <c r="T1396">
        <v>94</v>
      </c>
      <c r="U1396">
        <v>1</v>
      </c>
      <c r="V1396">
        <v>19</v>
      </c>
      <c r="W1396">
        <v>29</v>
      </c>
      <c r="X1396">
        <v>65.52</v>
      </c>
      <c r="Y1396">
        <v>56.86</v>
      </c>
      <c r="Z1396">
        <v>170</v>
      </c>
      <c r="AA1396">
        <v>0</v>
      </c>
      <c r="AB1396">
        <v>0</v>
      </c>
      <c r="AC1396">
        <v>6</v>
      </c>
      <c r="AD1396">
        <v>32</v>
      </c>
      <c r="AE1396">
        <v>138</v>
      </c>
      <c r="AF1396">
        <v>232</v>
      </c>
      <c r="AG1396">
        <v>1</v>
      </c>
      <c r="AH1396">
        <v>1</v>
      </c>
      <c r="AI1396">
        <v>1</v>
      </c>
      <c r="AJ1396">
        <v>0</v>
      </c>
      <c r="AK1396">
        <v>10</v>
      </c>
      <c r="AL1396">
        <v>85</v>
      </c>
      <c r="AM1396">
        <v>2</v>
      </c>
      <c r="AN1396">
        <v>11</v>
      </c>
      <c r="AO1396">
        <v>18.18</v>
      </c>
      <c r="AP1396">
        <v>0</v>
      </c>
      <c r="AQ1396">
        <v>1</v>
      </c>
      <c r="AR1396">
        <v>0</v>
      </c>
      <c r="AS1396">
        <v>29.4</v>
      </c>
      <c r="AT1396">
        <v>49</v>
      </c>
      <c r="AU1396">
        <v>2.5</v>
      </c>
      <c r="AV1396">
        <v>44</v>
      </c>
      <c r="AW1396">
        <v>3</v>
      </c>
      <c r="AX1396">
        <v>42</v>
      </c>
      <c r="AY1396">
        <v>3</v>
      </c>
      <c r="AZ1396">
        <v>16</v>
      </c>
      <c r="BA1396" t="s">
        <v>1335</v>
      </c>
      <c r="BB1396" t="s">
        <v>122</v>
      </c>
      <c r="BC1396">
        <v>4</v>
      </c>
      <c r="BD1396">
        <v>0.06</v>
      </c>
    </row>
    <row r="1397" spans="1:56" x14ac:dyDescent="0.3">
      <c r="A1397" t="s">
        <v>657</v>
      </c>
      <c r="B1397">
        <v>2018</v>
      </c>
      <c r="C1397">
        <v>1</v>
      </c>
      <c r="D1397" t="s">
        <v>1253</v>
      </c>
      <c r="E1397" t="s">
        <v>105</v>
      </c>
      <c r="F1397" t="s">
        <v>9</v>
      </c>
      <c r="G1397" t="s">
        <v>76</v>
      </c>
      <c r="H1397" t="s">
        <v>72</v>
      </c>
      <c r="I1397" t="s">
        <v>1126</v>
      </c>
      <c r="J1397" t="s">
        <v>1126</v>
      </c>
      <c r="K1397">
        <v>4600</v>
      </c>
      <c r="L1397">
        <v>6000</v>
      </c>
      <c r="M1397" s="1">
        <v>3.5</v>
      </c>
      <c r="N1397" s="1">
        <v>2.5</v>
      </c>
      <c r="O1397">
        <v>27</v>
      </c>
      <c r="P1397">
        <v>3</v>
      </c>
      <c r="Q1397">
        <v>25</v>
      </c>
      <c r="R1397">
        <v>32</v>
      </c>
      <c r="S1397">
        <v>45.07</v>
      </c>
      <c r="T1397">
        <v>146</v>
      </c>
      <c r="U1397">
        <v>0</v>
      </c>
      <c r="V1397">
        <v>25</v>
      </c>
      <c r="W1397">
        <v>39</v>
      </c>
      <c r="X1397">
        <v>64.099999999999994</v>
      </c>
      <c r="Y1397">
        <v>54.93</v>
      </c>
      <c r="Z1397">
        <v>329</v>
      </c>
      <c r="AA1397">
        <v>3</v>
      </c>
      <c r="AB1397">
        <v>3</v>
      </c>
      <c r="AC1397">
        <v>1</v>
      </c>
      <c r="AD1397">
        <v>5</v>
      </c>
      <c r="AE1397">
        <v>324</v>
      </c>
      <c r="AF1397">
        <v>470</v>
      </c>
      <c r="AG1397">
        <v>0</v>
      </c>
      <c r="AH1397">
        <v>0</v>
      </c>
      <c r="AI1397">
        <v>3</v>
      </c>
      <c r="AJ1397">
        <v>0</v>
      </c>
      <c r="AK1397">
        <v>7</v>
      </c>
      <c r="AL1397">
        <v>60</v>
      </c>
      <c r="AM1397">
        <v>4</v>
      </c>
      <c r="AN1397">
        <v>12</v>
      </c>
      <c r="AO1397">
        <v>33.33</v>
      </c>
      <c r="AP1397">
        <v>0</v>
      </c>
      <c r="AQ1397">
        <v>0</v>
      </c>
      <c r="AR1397">
        <v>0</v>
      </c>
      <c r="AS1397">
        <v>35.133333333333333</v>
      </c>
      <c r="AT1397">
        <v>58.56</v>
      </c>
      <c r="AU1397">
        <v>-1.5</v>
      </c>
      <c r="AV1397">
        <v>42.5</v>
      </c>
      <c r="AW1397">
        <v>-3</v>
      </c>
      <c r="AX1397">
        <v>42.5</v>
      </c>
      <c r="AY1397">
        <v>6</v>
      </c>
      <c r="AZ1397">
        <v>24</v>
      </c>
      <c r="BA1397" t="s">
        <v>1335</v>
      </c>
      <c r="BB1397" t="s">
        <v>72</v>
      </c>
      <c r="BC1397">
        <v>19</v>
      </c>
      <c r="BD1397">
        <v>0.26</v>
      </c>
    </row>
    <row r="1398" spans="1:56" x14ac:dyDescent="0.3">
      <c r="A1398" t="s">
        <v>657</v>
      </c>
      <c r="B1398">
        <v>2018</v>
      </c>
      <c r="C1398">
        <v>1</v>
      </c>
      <c r="D1398" t="s">
        <v>1297</v>
      </c>
      <c r="E1398" t="s">
        <v>105</v>
      </c>
      <c r="F1398" t="s">
        <v>9</v>
      </c>
      <c r="G1398" t="s">
        <v>76</v>
      </c>
      <c r="H1398" t="s">
        <v>72</v>
      </c>
      <c r="I1398" t="s">
        <v>1126</v>
      </c>
      <c r="J1398" t="s">
        <v>1126</v>
      </c>
      <c r="K1398">
        <v>3000</v>
      </c>
      <c r="L1398">
        <v>4500</v>
      </c>
      <c r="M1398" s="1">
        <v>18.2</v>
      </c>
      <c r="N1398" s="1">
        <v>17.2</v>
      </c>
      <c r="O1398">
        <v>27</v>
      </c>
      <c r="P1398">
        <v>3</v>
      </c>
      <c r="Q1398">
        <v>25</v>
      </c>
      <c r="R1398">
        <v>32</v>
      </c>
      <c r="S1398">
        <v>45.07</v>
      </c>
      <c r="T1398">
        <v>146</v>
      </c>
      <c r="U1398">
        <v>0</v>
      </c>
      <c r="V1398">
        <v>25</v>
      </c>
      <c r="W1398">
        <v>39</v>
      </c>
      <c r="X1398">
        <v>64.099999999999994</v>
      </c>
      <c r="Y1398">
        <v>54.93</v>
      </c>
      <c r="Z1398">
        <v>329</v>
      </c>
      <c r="AA1398">
        <v>3</v>
      </c>
      <c r="AB1398">
        <v>3</v>
      </c>
      <c r="AC1398">
        <v>1</v>
      </c>
      <c r="AD1398">
        <v>5</v>
      </c>
      <c r="AE1398">
        <v>324</v>
      </c>
      <c r="AF1398">
        <v>470</v>
      </c>
      <c r="AG1398">
        <v>0</v>
      </c>
      <c r="AH1398">
        <v>0</v>
      </c>
      <c r="AI1398">
        <v>3</v>
      </c>
      <c r="AJ1398">
        <v>0</v>
      </c>
      <c r="AK1398">
        <v>7</v>
      </c>
      <c r="AL1398">
        <v>60</v>
      </c>
      <c r="AM1398">
        <v>4</v>
      </c>
      <c r="AN1398">
        <v>12</v>
      </c>
      <c r="AO1398">
        <v>33.33</v>
      </c>
      <c r="AP1398">
        <v>0</v>
      </c>
      <c r="AQ1398">
        <v>0</v>
      </c>
      <c r="AR1398">
        <v>0</v>
      </c>
      <c r="AS1398">
        <v>35.133333333333333</v>
      </c>
      <c r="AT1398">
        <v>58.56</v>
      </c>
      <c r="AU1398">
        <v>-1.5</v>
      </c>
      <c r="AV1398">
        <v>42.5</v>
      </c>
      <c r="AW1398">
        <v>-3</v>
      </c>
      <c r="AX1398">
        <v>42.5</v>
      </c>
      <c r="AY1398">
        <v>6</v>
      </c>
      <c r="AZ1398">
        <v>24</v>
      </c>
      <c r="BA1398" t="s">
        <v>1335</v>
      </c>
      <c r="BB1398" t="s">
        <v>72</v>
      </c>
      <c r="BC1398">
        <v>26</v>
      </c>
      <c r="BD1398">
        <v>0.35</v>
      </c>
    </row>
    <row r="1399" spans="1:56" x14ac:dyDescent="0.3">
      <c r="A1399" t="s">
        <v>657</v>
      </c>
      <c r="B1399">
        <v>2018</v>
      </c>
      <c r="C1399">
        <v>1</v>
      </c>
      <c r="D1399" t="s">
        <v>1284</v>
      </c>
      <c r="E1399" t="s">
        <v>105</v>
      </c>
      <c r="F1399" t="s">
        <v>9</v>
      </c>
      <c r="G1399" t="s">
        <v>76</v>
      </c>
      <c r="H1399" t="s">
        <v>72</v>
      </c>
      <c r="I1399" t="s">
        <v>1126</v>
      </c>
      <c r="J1399" t="s">
        <v>1126</v>
      </c>
      <c r="K1399">
        <v>4500</v>
      </c>
      <c r="L1399">
        <v>6000</v>
      </c>
      <c r="M1399" s="1">
        <v>7.1</v>
      </c>
      <c r="N1399" s="1">
        <v>7.1</v>
      </c>
      <c r="O1399">
        <v>27</v>
      </c>
      <c r="P1399">
        <v>3</v>
      </c>
      <c r="Q1399">
        <v>25</v>
      </c>
      <c r="R1399">
        <v>32</v>
      </c>
      <c r="S1399">
        <v>45.07</v>
      </c>
      <c r="T1399">
        <v>146</v>
      </c>
      <c r="U1399">
        <v>0</v>
      </c>
      <c r="V1399">
        <v>25</v>
      </c>
      <c r="W1399">
        <v>39</v>
      </c>
      <c r="X1399">
        <v>64.099999999999994</v>
      </c>
      <c r="Y1399">
        <v>54.93</v>
      </c>
      <c r="Z1399">
        <v>329</v>
      </c>
      <c r="AA1399">
        <v>3</v>
      </c>
      <c r="AB1399">
        <v>3</v>
      </c>
      <c r="AC1399">
        <v>1</v>
      </c>
      <c r="AD1399">
        <v>5</v>
      </c>
      <c r="AE1399">
        <v>324</v>
      </c>
      <c r="AF1399">
        <v>470</v>
      </c>
      <c r="AG1399">
        <v>0</v>
      </c>
      <c r="AH1399">
        <v>0</v>
      </c>
      <c r="AI1399">
        <v>3</v>
      </c>
      <c r="AJ1399">
        <v>0</v>
      </c>
      <c r="AK1399">
        <v>7</v>
      </c>
      <c r="AL1399">
        <v>60</v>
      </c>
      <c r="AM1399">
        <v>4</v>
      </c>
      <c r="AN1399">
        <v>12</v>
      </c>
      <c r="AO1399">
        <v>33.33</v>
      </c>
      <c r="AP1399">
        <v>0</v>
      </c>
      <c r="AQ1399">
        <v>0</v>
      </c>
      <c r="AR1399">
        <v>0</v>
      </c>
      <c r="AS1399">
        <v>35.133333333333333</v>
      </c>
      <c r="AT1399">
        <v>58.56</v>
      </c>
      <c r="AU1399">
        <v>-1.5</v>
      </c>
      <c r="AV1399">
        <v>42.5</v>
      </c>
      <c r="AW1399">
        <v>-3</v>
      </c>
      <c r="AX1399">
        <v>42.5</v>
      </c>
      <c r="AY1399">
        <v>6</v>
      </c>
      <c r="AZ1399">
        <v>24</v>
      </c>
      <c r="BA1399" t="s">
        <v>1337</v>
      </c>
      <c r="BB1399" t="s">
        <v>72</v>
      </c>
      <c r="BC1399">
        <v>29</v>
      </c>
      <c r="BD1399">
        <v>0.39</v>
      </c>
    </row>
    <row r="1400" spans="1:56" x14ac:dyDescent="0.3">
      <c r="A1400" t="s">
        <v>648</v>
      </c>
      <c r="B1400">
        <v>2018</v>
      </c>
      <c r="C1400">
        <v>1</v>
      </c>
      <c r="D1400" t="s">
        <v>1286</v>
      </c>
      <c r="E1400" t="s">
        <v>92</v>
      </c>
      <c r="F1400" t="s">
        <v>4</v>
      </c>
      <c r="G1400" t="s">
        <v>90</v>
      </c>
      <c r="H1400" t="s">
        <v>72</v>
      </c>
      <c r="I1400" t="s">
        <v>1126</v>
      </c>
      <c r="J1400" t="s">
        <v>1126</v>
      </c>
      <c r="K1400">
        <v>4400</v>
      </c>
      <c r="L1400">
        <v>5800</v>
      </c>
      <c r="M1400" s="1">
        <v>6.7</v>
      </c>
      <c r="N1400" s="1">
        <v>5.2</v>
      </c>
      <c r="O1400">
        <v>17</v>
      </c>
      <c r="P1400">
        <v>-31</v>
      </c>
      <c r="Q1400">
        <v>20</v>
      </c>
      <c r="R1400">
        <v>15</v>
      </c>
      <c r="S1400">
        <v>22.39</v>
      </c>
      <c r="T1400">
        <v>39</v>
      </c>
      <c r="U1400">
        <v>0</v>
      </c>
      <c r="V1400">
        <v>29</v>
      </c>
      <c r="W1400">
        <v>52</v>
      </c>
      <c r="X1400">
        <v>55.769999999999996</v>
      </c>
      <c r="Y1400">
        <v>77.61</v>
      </c>
      <c r="Z1400">
        <v>300</v>
      </c>
      <c r="AA1400">
        <v>1</v>
      </c>
      <c r="AB1400">
        <v>5</v>
      </c>
      <c r="AC1400">
        <v>0</v>
      </c>
      <c r="AD1400">
        <v>0</v>
      </c>
      <c r="AE1400">
        <v>300</v>
      </c>
      <c r="AF1400">
        <v>339</v>
      </c>
      <c r="AG1400">
        <v>0</v>
      </c>
      <c r="AH1400">
        <v>0</v>
      </c>
      <c r="AI1400">
        <v>5</v>
      </c>
      <c r="AJ1400">
        <v>3</v>
      </c>
      <c r="AK1400">
        <v>3</v>
      </c>
      <c r="AL1400">
        <v>15</v>
      </c>
      <c r="AM1400">
        <v>3</v>
      </c>
      <c r="AN1400">
        <v>13</v>
      </c>
      <c r="AO1400">
        <v>23.080000000000002</v>
      </c>
      <c r="AP1400">
        <v>0</v>
      </c>
      <c r="AQ1400">
        <v>2</v>
      </c>
      <c r="AR1400">
        <v>0</v>
      </c>
      <c r="AS1400">
        <v>26.883333333333333</v>
      </c>
      <c r="AT1400">
        <v>44.81</v>
      </c>
      <c r="AU1400">
        <v>-6.5</v>
      </c>
      <c r="AV1400">
        <v>44</v>
      </c>
      <c r="AW1400">
        <v>-7</v>
      </c>
      <c r="AX1400">
        <v>44</v>
      </c>
      <c r="AY1400">
        <v>2</v>
      </c>
      <c r="AZ1400">
        <v>36</v>
      </c>
      <c r="BA1400" t="s">
        <v>1335</v>
      </c>
      <c r="BB1400" t="s">
        <v>72</v>
      </c>
      <c r="BC1400">
        <v>16</v>
      </c>
      <c r="BD1400">
        <v>0.23</v>
      </c>
    </row>
    <row r="1401" spans="1:56" x14ac:dyDescent="0.3">
      <c r="A1401" t="s">
        <v>648</v>
      </c>
      <c r="B1401">
        <v>2018</v>
      </c>
      <c r="C1401">
        <v>1</v>
      </c>
      <c r="D1401" t="s">
        <v>1200</v>
      </c>
      <c r="E1401" t="s">
        <v>92</v>
      </c>
      <c r="F1401" t="s">
        <v>4</v>
      </c>
      <c r="G1401" t="s">
        <v>90</v>
      </c>
      <c r="H1401" t="s">
        <v>72</v>
      </c>
      <c r="I1401" t="s">
        <v>1126</v>
      </c>
      <c r="J1401" t="s">
        <v>1126</v>
      </c>
      <c r="K1401">
        <v>4600</v>
      </c>
      <c r="L1401">
        <v>5300</v>
      </c>
      <c r="M1401" s="1">
        <v>-0.3</v>
      </c>
      <c r="N1401" s="1">
        <v>-0.3</v>
      </c>
      <c r="O1401">
        <v>17</v>
      </c>
      <c r="P1401">
        <v>-31</v>
      </c>
      <c r="Q1401">
        <v>20</v>
      </c>
      <c r="R1401">
        <v>15</v>
      </c>
      <c r="S1401">
        <v>22.39</v>
      </c>
      <c r="T1401">
        <v>39</v>
      </c>
      <c r="U1401">
        <v>0</v>
      </c>
      <c r="V1401">
        <v>29</v>
      </c>
      <c r="W1401">
        <v>52</v>
      </c>
      <c r="X1401">
        <v>55.769999999999996</v>
      </c>
      <c r="Y1401">
        <v>77.61</v>
      </c>
      <c r="Z1401">
        <v>300</v>
      </c>
      <c r="AA1401">
        <v>1</v>
      </c>
      <c r="AB1401">
        <v>5</v>
      </c>
      <c r="AC1401">
        <v>0</v>
      </c>
      <c r="AD1401">
        <v>0</v>
      </c>
      <c r="AE1401">
        <v>300</v>
      </c>
      <c r="AF1401">
        <v>339</v>
      </c>
      <c r="AG1401">
        <v>0</v>
      </c>
      <c r="AH1401">
        <v>0</v>
      </c>
      <c r="AI1401">
        <v>5</v>
      </c>
      <c r="AJ1401">
        <v>3</v>
      </c>
      <c r="AK1401">
        <v>3</v>
      </c>
      <c r="AL1401">
        <v>15</v>
      </c>
      <c r="AM1401">
        <v>3</v>
      </c>
      <c r="AN1401">
        <v>13</v>
      </c>
      <c r="AO1401">
        <v>23.080000000000002</v>
      </c>
      <c r="AP1401">
        <v>0</v>
      </c>
      <c r="AQ1401">
        <v>2</v>
      </c>
      <c r="AR1401">
        <v>0</v>
      </c>
      <c r="AS1401">
        <v>26.883333333333333</v>
      </c>
      <c r="AT1401">
        <v>44.81</v>
      </c>
      <c r="AU1401">
        <v>-6.5</v>
      </c>
      <c r="AV1401">
        <v>44</v>
      </c>
      <c r="AW1401">
        <v>-7</v>
      </c>
      <c r="AX1401">
        <v>44</v>
      </c>
      <c r="AY1401">
        <v>2</v>
      </c>
      <c r="AZ1401">
        <v>36</v>
      </c>
      <c r="BA1401" t="s">
        <v>1337</v>
      </c>
      <c r="BB1401" t="s">
        <v>72</v>
      </c>
      <c r="BC1401">
        <v>13</v>
      </c>
      <c r="BD1401">
        <v>0.19</v>
      </c>
    </row>
    <row r="1402" spans="1:56" x14ac:dyDescent="0.3">
      <c r="A1402" t="s">
        <v>648</v>
      </c>
      <c r="B1402">
        <v>2018</v>
      </c>
      <c r="C1402">
        <v>1</v>
      </c>
      <c r="D1402" t="s">
        <v>1138</v>
      </c>
      <c r="E1402" t="s">
        <v>92</v>
      </c>
      <c r="F1402" t="s">
        <v>4</v>
      </c>
      <c r="G1402" t="s">
        <v>90</v>
      </c>
      <c r="H1402" t="s">
        <v>72</v>
      </c>
      <c r="I1402" t="s">
        <v>1126</v>
      </c>
      <c r="J1402" t="s">
        <v>1126</v>
      </c>
      <c r="K1402">
        <v>4200</v>
      </c>
      <c r="L1402">
        <v>5400</v>
      </c>
      <c r="M1402" s="1">
        <v>8.5</v>
      </c>
      <c r="N1402" s="1">
        <v>6</v>
      </c>
      <c r="O1402">
        <v>17</v>
      </c>
      <c r="P1402">
        <v>-31</v>
      </c>
      <c r="Q1402">
        <v>20</v>
      </c>
      <c r="R1402">
        <v>15</v>
      </c>
      <c r="S1402">
        <v>22.39</v>
      </c>
      <c r="T1402">
        <v>39</v>
      </c>
      <c r="U1402">
        <v>0</v>
      </c>
      <c r="V1402">
        <v>29</v>
      </c>
      <c r="W1402">
        <v>52</v>
      </c>
      <c r="X1402">
        <v>55.769999999999996</v>
      </c>
      <c r="Y1402">
        <v>77.61</v>
      </c>
      <c r="Z1402">
        <v>300</v>
      </c>
      <c r="AA1402">
        <v>1</v>
      </c>
      <c r="AB1402">
        <v>5</v>
      </c>
      <c r="AC1402">
        <v>0</v>
      </c>
      <c r="AD1402">
        <v>0</v>
      </c>
      <c r="AE1402">
        <v>300</v>
      </c>
      <c r="AF1402">
        <v>339</v>
      </c>
      <c r="AG1402">
        <v>0</v>
      </c>
      <c r="AH1402">
        <v>0</v>
      </c>
      <c r="AI1402">
        <v>5</v>
      </c>
      <c r="AJ1402">
        <v>3</v>
      </c>
      <c r="AK1402">
        <v>3</v>
      </c>
      <c r="AL1402">
        <v>15</v>
      </c>
      <c r="AM1402">
        <v>3</v>
      </c>
      <c r="AN1402">
        <v>13</v>
      </c>
      <c r="AO1402">
        <v>23.080000000000002</v>
      </c>
      <c r="AP1402">
        <v>0</v>
      </c>
      <c r="AQ1402">
        <v>2</v>
      </c>
      <c r="AR1402">
        <v>0</v>
      </c>
      <c r="AS1402">
        <v>26.883333333333333</v>
      </c>
      <c r="AT1402">
        <v>44.81</v>
      </c>
      <c r="AU1402">
        <v>-6.5</v>
      </c>
      <c r="AV1402">
        <v>44</v>
      </c>
      <c r="AW1402">
        <v>-7</v>
      </c>
      <c r="AX1402">
        <v>44</v>
      </c>
      <c r="AY1402">
        <v>2</v>
      </c>
      <c r="AZ1402">
        <v>36</v>
      </c>
      <c r="BA1402" t="s">
        <v>1335</v>
      </c>
      <c r="BB1402" t="s">
        <v>72</v>
      </c>
      <c r="BC1402">
        <v>41</v>
      </c>
      <c r="BD1402">
        <v>0.59</v>
      </c>
    </row>
    <row r="1403" spans="1:56" x14ac:dyDescent="0.3">
      <c r="A1403" t="s">
        <v>644</v>
      </c>
      <c r="B1403">
        <v>2018</v>
      </c>
      <c r="C1403">
        <v>1</v>
      </c>
      <c r="D1403" t="s">
        <v>1153</v>
      </c>
      <c r="E1403" t="s">
        <v>74</v>
      </c>
      <c r="F1403" t="s">
        <v>75</v>
      </c>
      <c r="G1403" t="s">
        <v>108</v>
      </c>
      <c r="H1403" t="s">
        <v>72</v>
      </c>
      <c r="I1403" t="s">
        <v>1126</v>
      </c>
      <c r="J1403" t="s">
        <v>1126</v>
      </c>
      <c r="K1403">
        <v>6000</v>
      </c>
      <c r="L1403">
        <v>6100</v>
      </c>
      <c r="M1403" s="1">
        <v>4.7</v>
      </c>
      <c r="N1403" s="1">
        <v>4.7</v>
      </c>
      <c r="O1403">
        <v>24</v>
      </c>
      <c r="P1403">
        <v>1</v>
      </c>
      <c r="Q1403">
        <v>16</v>
      </c>
      <c r="R1403">
        <v>18</v>
      </c>
      <c r="S1403">
        <v>32.729999999999997</v>
      </c>
      <c r="T1403">
        <v>69</v>
      </c>
      <c r="U1403">
        <v>0</v>
      </c>
      <c r="V1403">
        <v>24</v>
      </c>
      <c r="W1403">
        <v>37</v>
      </c>
      <c r="X1403">
        <v>64.86</v>
      </c>
      <c r="Y1403">
        <v>67.27</v>
      </c>
      <c r="Z1403">
        <v>341</v>
      </c>
      <c r="AA1403">
        <v>3</v>
      </c>
      <c r="AB1403">
        <v>1</v>
      </c>
      <c r="AC1403">
        <v>4</v>
      </c>
      <c r="AD1403">
        <v>40</v>
      </c>
      <c r="AE1403">
        <v>301</v>
      </c>
      <c r="AF1403">
        <v>370</v>
      </c>
      <c r="AG1403">
        <v>2</v>
      </c>
      <c r="AH1403">
        <v>1</v>
      </c>
      <c r="AI1403">
        <v>2</v>
      </c>
      <c r="AJ1403">
        <v>1</v>
      </c>
      <c r="AK1403">
        <v>8</v>
      </c>
      <c r="AL1403">
        <v>72</v>
      </c>
      <c r="AM1403">
        <v>5</v>
      </c>
      <c r="AN1403">
        <v>13</v>
      </c>
      <c r="AO1403">
        <v>38.46</v>
      </c>
      <c r="AP1403">
        <v>0</v>
      </c>
      <c r="AQ1403">
        <v>1</v>
      </c>
      <c r="AR1403">
        <v>0</v>
      </c>
      <c r="AS1403">
        <v>26.633333333333333</v>
      </c>
      <c r="AT1403">
        <v>44.39</v>
      </c>
      <c r="AU1403">
        <v>-8.5</v>
      </c>
      <c r="AV1403">
        <v>47.5</v>
      </c>
      <c r="AW1403">
        <v>-6.5</v>
      </c>
      <c r="AX1403">
        <v>44.5</v>
      </c>
      <c r="AY1403">
        <v>3</v>
      </c>
      <c r="AZ1403">
        <v>17</v>
      </c>
      <c r="BA1403" t="s">
        <v>1337</v>
      </c>
      <c r="BB1403" t="s">
        <v>72</v>
      </c>
      <c r="BC1403">
        <v>37</v>
      </c>
      <c r="BD1403">
        <v>0.62</v>
      </c>
    </row>
    <row r="1404" spans="1:56" x14ac:dyDescent="0.3">
      <c r="A1404" t="s">
        <v>644</v>
      </c>
      <c r="B1404">
        <v>2018</v>
      </c>
      <c r="C1404">
        <v>1</v>
      </c>
      <c r="D1404" t="s">
        <v>1132</v>
      </c>
      <c r="E1404" t="s">
        <v>74</v>
      </c>
      <c r="F1404" t="s">
        <v>75</v>
      </c>
      <c r="G1404" t="s">
        <v>108</v>
      </c>
      <c r="H1404" t="s">
        <v>72</v>
      </c>
      <c r="I1404" t="s">
        <v>1126</v>
      </c>
      <c r="J1404" t="s">
        <v>1126</v>
      </c>
      <c r="K1404">
        <v>3700</v>
      </c>
      <c r="L1404">
        <v>5700</v>
      </c>
      <c r="M1404" s="1">
        <v>4.8</v>
      </c>
      <c r="N1404" s="1">
        <v>3.8</v>
      </c>
      <c r="O1404">
        <v>24</v>
      </c>
      <c r="P1404">
        <v>1</v>
      </c>
      <c r="Q1404">
        <v>16</v>
      </c>
      <c r="R1404">
        <v>18</v>
      </c>
      <c r="S1404">
        <v>32.729999999999997</v>
      </c>
      <c r="T1404">
        <v>69</v>
      </c>
      <c r="U1404">
        <v>0</v>
      </c>
      <c r="V1404">
        <v>24</v>
      </c>
      <c r="W1404">
        <v>37</v>
      </c>
      <c r="X1404">
        <v>64.86</v>
      </c>
      <c r="Y1404">
        <v>67.27</v>
      </c>
      <c r="Z1404">
        <v>341</v>
      </c>
      <c r="AA1404">
        <v>3</v>
      </c>
      <c r="AB1404">
        <v>1</v>
      </c>
      <c r="AC1404">
        <v>4</v>
      </c>
      <c r="AD1404">
        <v>40</v>
      </c>
      <c r="AE1404">
        <v>301</v>
      </c>
      <c r="AF1404">
        <v>370</v>
      </c>
      <c r="AG1404">
        <v>2</v>
      </c>
      <c r="AH1404">
        <v>1</v>
      </c>
      <c r="AI1404">
        <v>2</v>
      </c>
      <c r="AJ1404">
        <v>1</v>
      </c>
      <c r="AK1404">
        <v>8</v>
      </c>
      <c r="AL1404">
        <v>72</v>
      </c>
      <c r="AM1404">
        <v>5</v>
      </c>
      <c r="AN1404">
        <v>13</v>
      </c>
      <c r="AO1404">
        <v>38.46</v>
      </c>
      <c r="AP1404">
        <v>0</v>
      </c>
      <c r="AQ1404">
        <v>1</v>
      </c>
      <c r="AR1404">
        <v>0</v>
      </c>
      <c r="AS1404">
        <v>26.633333333333333</v>
      </c>
      <c r="AT1404">
        <v>44.39</v>
      </c>
      <c r="AU1404">
        <v>-8.5</v>
      </c>
      <c r="AV1404">
        <v>47.5</v>
      </c>
      <c r="AW1404">
        <v>-6.5</v>
      </c>
      <c r="AX1404">
        <v>44.5</v>
      </c>
      <c r="AY1404">
        <v>3</v>
      </c>
      <c r="AZ1404">
        <v>17</v>
      </c>
      <c r="BA1404" t="s">
        <v>1335</v>
      </c>
      <c r="BB1404" t="s">
        <v>72</v>
      </c>
      <c r="BC1404">
        <v>23</v>
      </c>
      <c r="BD1404">
        <v>0.38</v>
      </c>
    </row>
    <row r="1405" spans="1:56" x14ac:dyDescent="0.3">
      <c r="A1405" t="s">
        <v>660</v>
      </c>
      <c r="B1405">
        <v>2018</v>
      </c>
      <c r="C1405">
        <v>1</v>
      </c>
      <c r="D1405" t="s">
        <v>1251</v>
      </c>
      <c r="E1405" t="s">
        <v>115</v>
      </c>
      <c r="F1405" t="s">
        <v>0</v>
      </c>
      <c r="G1405" t="s">
        <v>69</v>
      </c>
      <c r="H1405" t="s">
        <v>122</v>
      </c>
      <c r="I1405" t="s">
        <v>1126</v>
      </c>
      <c r="J1405" t="s">
        <v>1126</v>
      </c>
      <c r="K1405">
        <v>4000</v>
      </c>
      <c r="L1405">
        <v>5000</v>
      </c>
      <c r="M1405" s="1">
        <v>9.6</v>
      </c>
      <c r="N1405" s="1">
        <v>9.6</v>
      </c>
      <c r="O1405">
        <v>20</v>
      </c>
      <c r="P1405">
        <v>-7</v>
      </c>
      <c r="Q1405">
        <v>21</v>
      </c>
      <c r="R1405">
        <v>34</v>
      </c>
      <c r="S1405">
        <v>50</v>
      </c>
      <c r="T1405">
        <v>167</v>
      </c>
      <c r="U1405">
        <v>1</v>
      </c>
      <c r="V1405">
        <v>17</v>
      </c>
      <c r="W1405">
        <v>34</v>
      </c>
      <c r="X1405">
        <v>50</v>
      </c>
      <c r="Y1405">
        <v>50</v>
      </c>
      <c r="Z1405">
        <v>176</v>
      </c>
      <c r="AA1405">
        <v>1</v>
      </c>
      <c r="AB1405">
        <v>1</v>
      </c>
      <c r="AC1405">
        <v>3</v>
      </c>
      <c r="AD1405">
        <v>18</v>
      </c>
      <c r="AE1405">
        <v>158</v>
      </c>
      <c r="AF1405">
        <v>325</v>
      </c>
      <c r="AG1405">
        <v>1</v>
      </c>
      <c r="AH1405">
        <v>1</v>
      </c>
      <c r="AI1405">
        <v>2</v>
      </c>
      <c r="AJ1405">
        <v>-1</v>
      </c>
      <c r="AK1405">
        <v>6</v>
      </c>
      <c r="AL1405">
        <v>44</v>
      </c>
      <c r="AM1405">
        <v>2</v>
      </c>
      <c r="AN1405">
        <v>11</v>
      </c>
      <c r="AO1405">
        <v>18.18</v>
      </c>
      <c r="AP1405">
        <v>0</v>
      </c>
      <c r="AQ1405">
        <v>1</v>
      </c>
      <c r="AR1405">
        <v>0</v>
      </c>
      <c r="AS1405">
        <v>28.833333333333332</v>
      </c>
      <c r="AT1405">
        <v>48.06</v>
      </c>
      <c r="AU1405">
        <v>6.5</v>
      </c>
      <c r="AV1405">
        <v>51</v>
      </c>
      <c r="AW1405">
        <v>6.5</v>
      </c>
      <c r="AX1405">
        <v>49</v>
      </c>
      <c r="AY1405">
        <v>2</v>
      </c>
      <c r="AZ1405">
        <v>27</v>
      </c>
      <c r="BA1405" t="s">
        <v>1335</v>
      </c>
      <c r="BB1405" t="s">
        <v>122</v>
      </c>
      <c r="BC1405">
        <v>10</v>
      </c>
      <c r="BD1405">
        <v>0.14000000000000001</v>
      </c>
    </row>
    <row r="1406" spans="1:56" x14ac:dyDescent="0.3">
      <c r="A1406" t="s">
        <v>660</v>
      </c>
      <c r="B1406">
        <v>2018</v>
      </c>
      <c r="C1406">
        <v>1</v>
      </c>
      <c r="D1406" t="s">
        <v>1136</v>
      </c>
      <c r="E1406" t="s">
        <v>115</v>
      </c>
      <c r="F1406" t="s">
        <v>0</v>
      </c>
      <c r="G1406" t="s">
        <v>69</v>
      </c>
      <c r="H1406" t="s">
        <v>122</v>
      </c>
      <c r="I1406" t="s">
        <v>1126</v>
      </c>
      <c r="J1406" t="s">
        <v>1126</v>
      </c>
      <c r="K1406">
        <v>5200</v>
      </c>
      <c r="L1406">
        <v>6500</v>
      </c>
      <c r="M1406" s="1">
        <v>11.9</v>
      </c>
      <c r="N1406" s="1">
        <v>11.4</v>
      </c>
      <c r="O1406">
        <v>20</v>
      </c>
      <c r="P1406">
        <v>-7</v>
      </c>
      <c r="Q1406">
        <v>21</v>
      </c>
      <c r="R1406">
        <v>34</v>
      </c>
      <c r="S1406">
        <v>50</v>
      </c>
      <c r="T1406">
        <v>167</v>
      </c>
      <c r="U1406">
        <v>1</v>
      </c>
      <c r="V1406">
        <v>17</v>
      </c>
      <c r="W1406">
        <v>34</v>
      </c>
      <c r="X1406">
        <v>50</v>
      </c>
      <c r="Y1406">
        <v>50</v>
      </c>
      <c r="Z1406">
        <v>176</v>
      </c>
      <c r="AA1406">
        <v>1</v>
      </c>
      <c r="AB1406">
        <v>1</v>
      </c>
      <c r="AC1406">
        <v>3</v>
      </c>
      <c r="AD1406">
        <v>18</v>
      </c>
      <c r="AE1406">
        <v>158</v>
      </c>
      <c r="AF1406">
        <v>325</v>
      </c>
      <c r="AG1406">
        <v>1</v>
      </c>
      <c r="AH1406">
        <v>1</v>
      </c>
      <c r="AI1406">
        <v>2</v>
      </c>
      <c r="AJ1406">
        <v>-1</v>
      </c>
      <c r="AK1406">
        <v>6</v>
      </c>
      <c r="AL1406">
        <v>44</v>
      </c>
      <c r="AM1406">
        <v>2</v>
      </c>
      <c r="AN1406">
        <v>11</v>
      </c>
      <c r="AO1406">
        <v>18.18</v>
      </c>
      <c r="AP1406">
        <v>0</v>
      </c>
      <c r="AQ1406">
        <v>1</v>
      </c>
      <c r="AR1406">
        <v>0</v>
      </c>
      <c r="AS1406">
        <v>28.833333333333332</v>
      </c>
      <c r="AT1406">
        <v>48.06</v>
      </c>
      <c r="AU1406">
        <v>6.5</v>
      </c>
      <c r="AV1406">
        <v>51</v>
      </c>
      <c r="AW1406">
        <v>6.5</v>
      </c>
      <c r="AX1406">
        <v>49</v>
      </c>
      <c r="AY1406">
        <v>2</v>
      </c>
      <c r="AZ1406">
        <v>27</v>
      </c>
      <c r="BA1406" t="s">
        <v>1337</v>
      </c>
      <c r="BB1406" t="s">
        <v>122</v>
      </c>
      <c r="BC1406">
        <v>57</v>
      </c>
      <c r="BD1406">
        <v>0.77</v>
      </c>
    </row>
    <row r="1407" spans="1:56" x14ac:dyDescent="0.3">
      <c r="A1407" t="s">
        <v>660</v>
      </c>
      <c r="B1407">
        <v>2018</v>
      </c>
      <c r="C1407">
        <v>1</v>
      </c>
      <c r="D1407" t="s">
        <v>1172</v>
      </c>
      <c r="E1407" t="s">
        <v>115</v>
      </c>
      <c r="F1407" t="s">
        <v>0</v>
      </c>
      <c r="G1407" t="s">
        <v>69</v>
      </c>
      <c r="H1407" t="s">
        <v>122</v>
      </c>
      <c r="I1407" t="s">
        <v>1126</v>
      </c>
      <c r="J1407" t="s">
        <v>1126</v>
      </c>
      <c r="K1407">
        <v>3000</v>
      </c>
      <c r="L1407">
        <v>4500</v>
      </c>
      <c r="M1407" s="1">
        <v>2.2000000000000002</v>
      </c>
      <c r="N1407" s="1">
        <v>1.7</v>
      </c>
      <c r="O1407">
        <v>20</v>
      </c>
      <c r="P1407">
        <v>-7</v>
      </c>
      <c r="Q1407">
        <v>21</v>
      </c>
      <c r="R1407">
        <v>34</v>
      </c>
      <c r="S1407">
        <v>50</v>
      </c>
      <c r="T1407">
        <v>167</v>
      </c>
      <c r="U1407">
        <v>1</v>
      </c>
      <c r="V1407">
        <v>17</v>
      </c>
      <c r="W1407">
        <v>34</v>
      </c>
      <c r="X1407">
        <v>50</v>
      </c>
      <c r="Y1407">
        <v>50</v>
      </c>
      <c r="Z1407">
        <v>176</v>
      </c>
      <c r="AA1407">
        <v>1</v>
      </c>
      <c r="AB1407">
        <v>1</v>
      </c>
      <c r="AC1407">
        <v>3</v>
      </c>
      <c r="AD1407">
        <v>18</v>
      </c>
      <c r="AE1407">
        <v>158</v>
      </c>
      <c r="AF1407">
        <v>325</v>
      </c>
      <c r="AG1407">
        <v>1</v>
      </c>
      <c r="AH1407">
        <v>1</v>
      </c>
      <c r="AI1407">
        <v>2</v>
      </c>
      <c r="AJ1407">
        <v>-1</v>
      </c>
      <c r="AK1407">
        <v>6</v>
      </c>
      <c r="AL1407">
        <v>44</v>
      </c>
      <c r="AM1407">
        <v>2</v>
      </c>
      <c r="AN1407">
        <v>11</v>
      </c>
      <c r="AO1407">
        <v>18.18</v>
      </c>
      <c r="AP1407">
        <v>0</v>
      </c>
      <c r="AQ1407">
        <v>1</v>
      </c>
      <c r="AR1407">
        <v>0</v>
      </c>
      <c r="AS1407">
        <v>28.833333333333332</v>
      </c>
      <c r="AT1407">
        <v>48.06</v>
      </c>
      <c r="AU1407">
        <v>6.5</v>
      </c>
      <c r="AV1407">
        <v>51</v>
      </c>
      <c r="AW1407">
        <v>6.5</v>
      </c>
      <c r="AX1407">
        <v>49</v>
      </c>
      <c r="AY1407">
        <v>2</v>
      </c>
      <c r="AZ1407">
        <v>27</v>
      </c>
      <c r="BA1407" t="s">
        <v>1335</v>
      </c>
      <c r="BB1407" t="s">
        <v>122</v>
      </c>
      <c r="BC1407">
        <v>7</v>
      </c>
      <c r="BD1407">
        <v>0.09</v>
      </c>
    </row>
    <row r="1408" spans="1:56" x14ac:dyDescent="0.3">
      <c r="A1408" t="s">
        <v>651</v>
      </c>
      <c r="B1408">
        <v>2018</v>
      </c>
      <c r="C1408">
        <v>1</v>
      </c>
      <c r="D1408" t="s">
        <v>1292</v>
      </c>
      <c r="E1408" t="s">
        <v>113</v>
      </c>
      <c r="F1408" t="s">
        <v>10</v>
      </c>
      <c r="G1408" t="s">
        <v>98</v>
      </c>
      <c r="H1408" t="s">
        <v>72</v>
      </c>
      <c r="I1408" t="s">
        <v>1126</v>
      </c>
      <c r="J1408" t="s">
        <v>1126</v>
      </c>
      <c r="K1408">
        <v>3000</v>
      </c>
      <c r="L1408">
        <v>4700</v>
      </c>
      <c r="M1408" s="1">
        <v>0.9</v>
      </c>
      <c r="N1408" s="1">
        <v>0.9</v>
      </c>
      <c r="O1408">
        <v>23</v>
      </c>
      <c r="P1408">
        <v>-11</v>
      </c>
      <c r="Q1408">
        <v>24</v>
      </c>
      <c r="R1408">
        <v>22</v>
      </c>
      <c r="S1408">
        <v>29.330000000000002</v>
      </c>
      <c r="T1408">
        <v>75</v>
      </c>
      <c r="U1408">
        <v>0</v>
      </c>
      <c r="V1408">
        <v>39</v>
      </c>
      <c r="W1408">
        <v>53</v>
      </c>
      <c r="X1408">
        <v>73.58</v>
      </c>
      <c r="Y1408">
        <v>70.67</v>
      </c>
      <c r="Z1408">
        <v>319</v>
      </c>
      <c r="AA1408">
        <v>2</v>
      </c>
      <c r="AB1408">
        <v>1</v>
      </c>
      <c r="AC1408">
        <v>2</v>
      </c>
      <c r="AD1408">
        <v>14</v>
      </c>
      <c r="AE1408">
        <v>305</v>
      </c>
      <c r="AF1408">
        <v>380</v>
      </c>
      <c r="AG1408">
        <v>1</v>
      </c>
      <c r="AH1408">
        <v>1</v>
      </c>
      <c r="AI1408">
        <v>2</v>
      </c>
      <c r="AJ1408">
        <v>0</v>
      </c>
      <c r="AK1408">
        <v>7</v>
      </c>
      <c r="AL1408">
        <v>91</v>
      </c>
      <c r="AM1408">
        <v>11</v>
      </c>
      <c r="AN1408">
        <v>17</v>
      </c>
      <c r="AO1408">
        <v>64.710000000000008</v>
      </c>
      <c r="AP1408">
        <v>0</v>
      </c>
      <c r="AQ1408">
        <v>0</v>
      </c>
      <c r="AR1408">
        <v>0</v>
      </c>
      <c r="AS1408">
        <v>32.799999999999997</v>
      </c>
      <c r="AT1408">
        <v>54.669999999999995</v>
      </c>
      <c r="AU1408">
        <v>-1</v>
      </c>
      <c r="AV1408">
        <v>47</v>
      </c>
      <c r="AW1408">
        <v>-1</v>
      </c>
      <c r="AX1408">
        <v>47.5</v>
      </c>
      <c r="AY1408">
        <v>2</v>
      </c>
      <c r="AZ1408">
        <v>34</v>
      </c>
      <c r="BA1408" t="s">
        <v>1335</v>
      </c>
      <c r="BB1408" t="s">
        <v>72</v>
      </c>
      <c r="BC1408">
        <v>3</v>
      </c>
      <c r="BD1408">
        <v>0.04</v>
      </c>
    </row>
    <row r="1409" spans="1:56" x14ac:dyDescent="0.3">
      <c r="A1409" t="s">
        <v>651</v>
      </c>
      <c r="B1409">
        <v>2018</v>
      </c>
      <c r="C1409">
        <v>1</v>
      </c>
      <c r="D1409" t="s">
        <v>1291</v>
      </c>
      <c r="E1409" t="s">
        <v>113</v>
      </c>
      <c r="F1409" t="s">
        <v>10</v>
      </c>
      <c r="G1409" t="s">
        <v>98</v>
      </c>
      <c r="H1409" t="s">
        <v>72</v>
      </c>
      <c r="I1409" t="s">
        <v>1126</v>
      </c>
      <c r="J1409" t="s">
        <v>1126</v>
      </c>
      <c r="K1409">
        <v>3700</v>
      </c>
      <c r="L1409">
        <v>5100</v>
      </c>
      <c r="M1409" s="1">
        <v>9.1</v>
      </c>
      <c r="N1409" s="1">
        <v>7.6</v>
      </c>
      <c r="O1409">
        <v>23</v>
      </c>
      <c r="P1409">
        <v>-11</v>
      </c>
      <c r="Q1409">
        <v>24</v>
      </c>
      <c r="R1409">
        <v>22</v>
      </c>
      <c r="S1409">
        <v>29.330000000000002</v>
      </c>
      <c r="T1409">
        <v>75</v>
      </c>
      <c r="U1409">
        <v>0</v>
      </c>
      <c r="V1409">
        <v>39</v>
      </c>
      <c r="W1409">
        <v>53</v>
      </c>
      <c r="X1409">
        <v>73.58</v>
      </c>
      <c r="Y1409">
        <v>70.67</v>
      </c>
      <c r="Z1409">
        <v>319</v>
      </c>
      <c r="AA1409">
        <v>2</v>
      </c>
      <c r="AB1409">
        <v>1</v>
      </c>
      <c r="AC1409">
        <v>2</v>
      </c>
      <c r="AD1409">
        <v>14</v>
      </c>
      <c r="AE1409">
        <v>305</v>
      </c>
      <c r="AF1409">
        <v>380</v>
      </c>
      <c r="AG1409">
        <v>1</v>
      </c>
      <c r="AH1409">
        <v>1</v>
      </c>
      <c r="AI1409">
        <v>2</v>
      </c>
      <c r="AJ1409">
        <v>0</v>
      </c>
      <c r="AK1409">
        <v>7</v>
      </c>
      <c r="AL1409">
        <v>91</v>
      </c>
      <c r="AM1409">
        <v>11</v>
      </c>
      <c r="AN1409">
        <v>17</v>
      </c>
      <c r="AO1409">
        <v>64.710000000000008</v>
      </c>
      <c r="AP1409">
        <v>0</v>
      </c>
      <c r="AQ1409">
        <v>0</v>
      </c>
      <c r="AR1409">
        <v>0</v>
      </c>
      <c r="AS1409">
        <v>32.799999999999997</v>
      </c>
      <c r="AT1409">
        <v>54.669999999999995</v>
      </c>
      <c r="AU1409">
        <v>-1</v>
      </c>
      <c r="AV1409">
        <v>47</v>
      </c>
      <c r="AW1409">
        <v>-1</v>
      </c>
      <c r="AX1409">
        <v>47.5</v>
      </c>
      <c r="AY1409">
        <v>2</v>
      </c>
      <c r="AZ1409">
        <v>34</v>
      </c>
      <c r="BA1409" t="s">
        <v>1337</v>
      </c>
      <c r="BB1409" t="s">
        <v>72</v>
      </c>
      <c r="BC1409">
        <v>46</v>
      </c>
      <c r="BD1409">
        <v>0.56000000000000005</v>
      </c>
    </row>
    <row r="1410" spans="1:56" x14ac:dyDescent="0.3">
      <c r="A1410" t="s">
        <v>651</v>
      </c>
      <c r="B1410">
        <v>2018</v>
      </c>
      <c r="C1410">
        <v>1</v>
      </c>
      <c r="D1410" t="s">
        <v>1288</v>
      </c>
      <c r="E1410" t="s">
        <v>113</v>
      </c>
      <c r="F1410" t="s">
        <v>10</v>
      </c>
      <c r="G1410" t="s">
        <v>98</v>
      </c>
      <c r="H1410" t="s">
        <v>72</v>
      </c>
      <c r="I1410" t="s">
        <v>1126</v>
      </c>
      <c r="J1410" t="s">
        <v>1126</v>
      </c>
      <c r="K1410">
        <v>4000</v>
      </c>
      <c r="L1410">
        <v>5400</v>
      </c>
      <c r="M1410" s="1">
        <v>12.2</v>
      </c>
      <c r="N1410" s="1">
        <v>8.6999999999999993</v>
      </c>
      <c r="O1410">
        <v>23</v>
      </c>
      <c r="P1410">
        <v>-11</v>
      </c>
      <c r="Q1410">
        <v>24</v>
      </c>
      <c r="R1410">
        <v>22</v>
      </c>
      <c r="S1410">
        <v>29.330000000000002</v>
      </c>
      <c r="T1410">
        <v>75</v>
      </c>
      <c r="U1410">
        <v>0</v>
      </c>
      <c r="V1410">
        <v>39</v>
      </c>
      <c r="W1410">
        <v>53</v>
      </c>
      <c r="X1410">
        <v>73.58</v>
      </c>
      <c r="Y1410">
        <v>70.67</v>
      </c>
      <c r="Z1410">
        <v>319</v>
      </c>
      <c r="AA1410">
        <v>2</v>
      </c>
      <c r="AB1410">
        <v>1</v>
      </c>
      <c r="AC1410">
        <v>2</v>
      </c>
      <c r="AD1410">
        <v>14</v>
      </c>
      <c r="AE1410">
        <v>305</v>
      </c>
      <c r="AF1410">
        <v>380</v>
      </c>
      <c r="AG1410">
        <v>1</v>
      </c>
      <c r="AH1410">
        <v>1</v>
      </c>
      <c r="AI1410">
        <v>2</v>
      </c>
      <c r="AJ1410">
        <v>0</v>
      </c>
      <c r="AK1410">
        <v>7</v>
      </c>
      <c r="AL1410">
        <v>91</v>
      </c>
      <c r="AM1410">
        <v>11</v>
      </c>
      <c r="AN1410">
        <v>17</v>
      </c>
      <c r="AO1410">
        <v>64.710000000000008</v>
      </c>
      <c r="AP1410">
        <v>0</v>
      </c>
      <c r="AQ1410">
        <v>0</v>
      </c>
      <c r="AR1410">
        <v>0</v>
      </c>
      <c r="AS1410">
        <v>32.799999999999997</v>
      </c>
      <c r="AT1410">
        <v>54.669999999999995</v>
      </c>
      <c r="AU1410">
        <v>-1</v>
      </c>
      <c r="AV1410">
        <v>47</v>
      </c>
      <c r="AW1410">
        <v>-1</v>
      </c>
      <c r="AX1410">
        <v>47.5</v>
      </c>
      <c r="AY1410">
        <v>2</v>
      </c>
      <c r="AZ1410">
        <v>34</v>
      </c>
      <c r="BA1410" t="s">
        <v>1335</v>
      </c>
      <c r="BB1410" t="s">
        <v>72</v>
      </c>
      <c r="BC1410">
        <v>37</v>
      </c>
      <c r="BD1410">
        <v>0.45</v>
      </c>
    </row>
    <row r="1411" spans="1:56" x14ac:dyDescent="0.3">
      <c r="A1411" t="s">
        <v>670</v>
      </c>
      <c r="B1411">
        <v>2018</v>
      </c>
      <c r="C1411">
        <v>1</v>
      </c>
      <c r="D1411" t="s">
        <v>1224</v>
      </c>
      <c r="E1411" t="s">
        <v>116</v>
      </c>
      <c r="F1411" t="s">
        <v>142</v>
      </c>
      <c r="G1411" t="s">
        <v>86</v>
      </c>
      <c r="H1411" t="s">
        <v>122</v>
      </c>
      <c r="I1411" t="s">
        <v>1126</v>
      </c>
      <c r="J1411" t="s">
        <v>1126</v>
      </c>
      <c r="K1411">
        <v>4000</v>
      </c>
      <c r="L1411">
        <v>4500</v>
      </c>
      <c r="M1411" s="1">
        <v>0.3</v>
      </c>
      <c r="N1411" s="1">
        <v>0.3</v>
      </c>
      <c r="O1411">
        <v>20</v>
      </c>
      <c r="P1411">
        <v>5</v>
      </c>
      <c r="Q1411">
        <v>17</v>
      </c>
      <c r="R1411">
        <v>28</v>
      </c>
      <c r="S1411">
        <v>45.9</v>
      </c>
      <c r="T1411">
        <v>137</v>
      </c>
      <c r="U1411">
        <v>0</v>
      </c>
      <c r="V1411">
        <v>18</v>
      </c>
      <c r="W1411">
        <v>33</v>
      </c>
      <c r="X1411">
        <v>54.55</v>
      </c>
      <c r="Y1411">
        <v>54.1</v>
      </c>
      <c r="Z1411">
        <v>176</v>
      </c>
      <c r="AA1411">
        <v>1</v>
      </c>
      <c r="AB1411">
        <v>1</v>
      </c>
      <c r="AC1411">
        <v>1</v>
      </c>
      <c r="AD1411">
        <v>8</v>
      </c>
      <c r="AE1411">
        <v>168</v>
      </c>
      <c r="AF1411">
        <v>305</v>
      </c>
      <c r="AG1411">
        <v>0</v>
      </c>
      <c r="AH1411">
        <v>0</v>
      </c>
      <c r="AI1411">
        <v>1</v>
      </c>
      <c r="AJ1411">
        <v>-1</v>
      </c>
      <c r="AK1411">
        <v>11</v>
      </c>
      <c r="AL1411">
        <v>119</v>
      </c>
      <c r="AM1411">
        <v>4</v>
      </c>
      <c r="AN1411">
        <v>13</v>
      </c>
      <c r="AO1411">
        <v>30.769999999999996</v>
      </c>
      <c r="AP1411">
        <v>0</v>
      </c>
      <c r="AQ1411">
        <v>0</v>
      </c>
      <c r="AR1411">
        <v>0</v>
      </c>
      <c r="AS1411">
        <v>29.516666666666666</v>
      </c>
      <c r="AT1411">
        <v>49.19</v>
      </c>
      <c r="AU1411">
        <v>-3.5</v>
      </c>
      <c r="AV1411">
        <v>44</v>
      </c>
      <c r="AW1411">
        <v>-3</v>
      </c>
      <c r="AX1411">
        <v>42.5</v>
      </c>
      <c r="AY1411">
        <v>2</v>
      </c>
      <c r="AZ1411">
        <v>15</v>
      </c>
      <c r="BA1411" t="s">
        <v>1335</v>
      </c>
      <c r="BB1411" t="s">
        <v>122</v>
      </c>
      <c r="BC1411">
        <v>6</v>
      </c>
      <c r="BD1411">
        <v>0.1</v>
      </c>
    </row>
    <row r="1412" spans="1:56" x14ac:dyDescent="0.3">
      <c r="A1412" t="s">
        <v>670</v>
      </c>
      <c r="B1412">
        <v>2018</v>
      </c>
      <c r="C1412">
        <v>1</v>
      </c>
      <c r="D1412" t="s">
        <v>1189</v>
      </c>
      <c r="E1412" t="s">
        <v>116</v>
      </c>
      <c r="F1412" t="s">
        <v>142</v>
      </c>
      <c r="G1412" t="s">
        <v>86</v>
      </c>
      <c r="H1412" t="s">
        <v>122</v>
      </c>
      <c r="I1412" t="s">
        <v>1126</v>
      </c>
      <c r="J1412" t="s">
        <v>1126</v>
      </c>
      <c r="K1412">
        <v>7100</v>
      </c>
      <c r="L1412">
        <v>8000</v>
      </c>
      <c r="M1412" s="1">
        <v>8.5</v>
      </c>
      <c r="N1412" s="1">
        <v>7</v>
      </c>
      <c r="O1412">
        <v>20</v>
      </c>
      <c r="P1412">
        <v>5</v>
      </c>
      <c r="Q1412">
        <v>17</v>
      </c>
      <c r="R1412">
        <v>28</v>
      </c>
      <c r="S1412">
        <v>45.9</v>
      </c>
      <c r="T1412">
        <v>137</v>
      </c>
      <c r="U1412">
        <v>0</v>
      </c>
      <c r="V1412">
        <v>18</v>
      </c>
      <c r="W1412">
        <v>33</v>
      </c>
      <c r="X1412">
        <v>54.55</v>
      </c>
      <c r="Y1412">
        <v>54.1</v>
      </c>
      <c r="Z1412">
        <v>176</v>
      </c>
      <c r="AA1412">
        <v>1</v>
      </c>
      <c r="AB1412">
        <v>1</v>
      </c>
      <c r="AC1412">
        <v>1</v>
      </c>
      <c r="AD1412">
        <v>8</v>
      </c>
      <c r="AE1412">
        <v>168</v>
      </c>
      <c r="AF1412">
        <v>305</v>
      </c>
      <c r="AG1412">
        <v>0</v>
      </c>
      <c r="AH1412">
        <v>0</v>
      </c>
      <c r="AI1412">
        <v>1</v>
      </c>
      <c r="AJ1412">
        <v>-1</v>
      </c>
      <c r="AK1412">
        <v>11</v>
      </c>
      <c r="AL1412">
        <v>119</v>
      </c>
      <c r="AM1412">
        <v>4</v>
      </c>
      <c r="AN1412">
        <v>13</v>
      </c>
      <c r="AO1412">
        <v>30.769999999999996</v>
      </c>
      <c r="AP1412">
        <v>0</v>
      </c>
      <c r="AQ1412">
        <v>0</v>
      </c>
      <c r="AR1412">
        <v>0</v>
      </c>
      <c r="AS1412">
        <v>29.516666666666666</v>
      </c>
      <c r="AT1412">
        <v>49.19</v>
      </c>
      <c r="AU1412">
        <v>-3.5</v>
      </c>
      <c r="AV1412">
        <v>44</v>
      </c>
      <c r="AW1412">
        <v>-3</v>
      </c>
      <c r="AX1412">
        <v>42.5</v>
      </c>
      <c r="AY1412">
        <v>2</v>
      </c>
      <c r="AZ1412">
        <v>15</v>
      </c>
      <c r="BA1412" t="s">
        <v>1337</v>
      </c>
      <c r="BB1412" t="s">
        <v>122</v>
      </c>
      <c r="BC1412">
        <v>21</v>
      </c>
      <c r="BD1412">
        <v>0.33</v>
      </c>
    </row>
    <row r="1413" spans="1:56" x14ac:dyDescent="0.3">
      <c r="A1413" t="s">
        <v>670</v>
      </c>
      <c r="B1413">
        <v>2018</v>
      </c>
      <c r="C1413">
        <v>1</v>
      </c>
      <c r="D1413" t="s">
        <v>1263</v>
      </c>
      <c r="E1413" t="s">
        <v>116</v>
      </c>
      <c r="F1413" t="s">
        <v>142</v>
      </c>
      <c r="G1413" t="s">
        <v>86</v>
      </c>
      <c r="H1413" t="s">
        <v>122</v>
      </c>
      <c r="I1413" t="s">
        <v>1126</v>
      </c>
      <c r="J1413" t="s">
        <v>1126</v>
      </c>
      <c r="K1413">
        <v>4900</v>
      </c>
      <c r="L1413">
        <v>5000</v>
      </c>
      <c r="M1413" s="1">
        <v>15.9</v>
      </c>
      <c r="N1413" s="1">
        <v>14.4</v>
      </c>
      <c r="O1413">
        <v>20</v>
      </c>
      <c r="P1413">
        <v>5</v>
      </c>
      <c r="Q1413">
        <v>17</v>
      </c>
      <c r="R1413">
        <v>28</v>
      </c>
      <c r="S1413">
        <v>45.9</v>
      </c>
      <c r="T1413">
        <v>137</v>
      </c>
      <c r="U1413">
        <v>0</v>
      </c>
      <c r="V1413">
        <v>18</v>
      </c>
      <c r="W1413">
        <v>33</v>
      </c>
      <c r="X1413">
        <v>54.55</v>
      </c>
      <c r="Y1413">
        <v>54.1</v>
      </c>
      <c r="Z1413">
        <v>176</v>
      </c>
      <c r="AA1413">
        <v>1</v>
      </c>
      <c r="AB1413">
        <v>1</v>
      </c>
      <c r="AC1413">
        <v>1</v>
      </c>
      <c r="AD1413">
        <v>8</v>
      </c>
      <c r="AE1413">
        <v>168</v>
      </c>
      <c r="AF1413">
        <v>305</v>
      </c>
      <c r="AG1413">
        <v>0</v>
      </c>
      <c r="AH1413">
        <v>0</v>
      </c>
      <c r="AI1413">
        <v>1</v>
      </c>
      <c r="AJ1413">
        <v>-1</v>
      </c>
      <c r="AK1413">
        <v>11</v>
      </c>
      <c r="AL1413">
        <v>119</v>
      </c>
      <c r="AM1413">
        <v>4</v>
      </c>
      <c r="AN1413">
        <v>13</v>
      </c>
      <c r="AO1413">
        <v>30.769999999999996</v>
      </c>
      <c r="AP1413">
        <v>0</v>
      </c>
      <c r="AQ1413">
        <v>0</v>
      </c>
      <c r="AR1413">
        <v>0</v>
      </c>
      <c r="AS1413">
        <v>29.516666666666666</v>
      </c>
      <c r="AT1413">
        <v>49.19</v>
      </c>
      <c r="AU1413">
        <v>-3.5</v>
      </c>
      <c r="AV1413">
        <v>44</v>
      </c>
      <c r="AW1413">
        <v>-3</v>
      </c>
      <c r="AX1413">
        <v>42.5</v>
      </c>
      <c r="AY1413">
        <v>2</v>
      </c>
      <c r="AZ1413">
        <v>15</v>
      </c>
      <c r="BA1413" t="s">
        <v>1335</v>
      </c>
      <c r="BB1413" t="s">
        <v>122</v>
      </c>
      <c r="BC1413">
        <v>39</v>
      </c>
      <c r="BD1413">
        <v>0.62</v>
      </c>
    </row>
    <row r="1414" spans="1:56" x14ac:dyDescent="0.3">
      <c r="A1414" t="s">
        <v>666</v>
      </c>
      <c r="B1414">
        <v>2018</v>
      </c>
      <c r="C1414">
        <v>1</v>
      </c>
      <c r="D1414" t="s">
        <v>1223</v>
      </c>
      <c r="E1414" t="s">
        <v>71</v>
      </c>
      <c r="F1414" t="s">
        <v>139</v>
      </c>
      <c r="G1414" t="s">
        <v>106</v>
      </c>
      <c r="H1414" t="s">
        <v>122</v>
      </c>
      <c r="I1414" t="s">
        <v>1126</v>
      </c>
      <c r="J1414" t="s">
        <v>1126</v>
      </c>
      <c r="K1414">
        <v>3000</v>
      </c>
      <c r="L1414">
        <v>4500</v>
      </c>
      <c r="M1414" s="1">
        <v>10.6</v>
      </c>
      <c r="N1414" s="1">
        <v>10.1</v>
      </c>
      <c r="O1414">
        <v>38</v>
      </c>
      <c r="P1414">
        <v>10</v>
      </c>
      <c r="Q1414">
        <v>19</v>
      </c>
      <c r="R1414">
        <v>27</v>
      </c>
      <c r="S1414">
        <v>50</v>
      </c>
      <c r="T1414">
        <v>106</v>
      </c>
      <c r="U1414">
        <v>0</v>
      </c>
      <c r="V1414">
        <v>15</v>
      </c>
      <c r="W1414">
        <v>27</v>
      </c>
      <c r="X1414">
        <v>55.559999999999995</v>
      </c>
      <c r="Y1414">
        <v>50</v>
      </c>
      <c r="Z1414">
        <v>256</v>
      </c>
      <c r="AA1414">
        <v>4</v>
      </c>
      <c r="AB1414">
        <v>0</v>
      </c>
      <c r="AC1414">
        <v>1</v>
      </c>
      <c r="AD1414">
        <v>0</v>
      </c>
      <c r="AE1414">
        <v>256</v>
      </c>
      <c r="AF1414">
        <v>362</v>
      </c>
      <c r="AG1414">
        <v>0</v>
      </c>
      <c r="AH1414">
        <v>0</v>
      </c>
      <c r="AI1414">
        <v>0</v>
      </c>
      <c r="AJ1414">
        <v>-2</v>
      </c>
      <c r="AK1414">
        <v>6</v>
      </c>
      <c r="AL1414">
        <v>50</v>
      </c>
      <c r="AM1414">
        <v>4</v>
      </c>
      <c r="AN1414">
        <v>10</v>
      </c>
      <c r="AO1414">
        <v>40</v>
      </c>
      <c r="AP1414">
        <v>0</v>
      </c>
      <c r="AQ1414">
        <v>0</v>
      </c>
      <c r="AR1414">
        <v>0</v>
      </c>
      <c r="AS1414">
        <v>25.566666666666666</v>
      </c>
      <c r="AT1414">
        <v>42.61</v>
      </c>
      <c r="AU1414">
        <v>3</v>
      </c>
      <c r="AV1414">
        <v>47.5</v>
      </c>
      <c r="AW1414">
        <v>3.5</v>
      </c>
      <c r="AX1414">
        <v>48</v>
      </c>
      <c r="AY1414">
        <v>1</v>
      </c>
      <c r="AZ1414">
        <v>28</v>
      </c>
      <c r="BA1414" t="s">
        <v>1335</v>
      </c>
      <c r="BB1414" t="s">
        <v>122</v>
      </c>
      <c r="BC1414">
        <v>17</v>
      </c>
      <c r="BD1414">
        <v>0.3</v>
      </c>
    </row>
    <row r="1415" spans="1:56" x14ac:dyDescent="0.3">
      <c r="A1415" t="s">
        <v>666</v>
      </c>
      <c r="B1415">
        <v>2018</v>
      </c>
      <c r="C1415">
        <v>1</v>
      </c>
      <c r="D1415" t="s">
        <v>1240</v>
      </c>
      <c r="E1415" t="s">
        <v>71</v>
      </c>
      <c r="F1415" t="s">
        <v>139</v>
      </c>
      <c r="G1415" t="s">
        <v>106</v>
      </c>
      <c r="H1415" t="s">
        <v>122</v>
      </c>
      <c r="I1415" t="s">
        <v>1126</v>
      </c>
      <c r="J1415" t="s">
        <v>1126</v>
      </c>
      <c r="K1415">
        <v>3000</v>
      </c>
      <c r="L1415">
        <v>4500</v>
      </c>
      <c r="M1415" s="1">
        <v>0</v>
      </c>
      <c r="N1415" s="1">
        <v>0</v>
      </c>
      <c r="O1415">
        <v>38</v>
      </c>
      <c r="P1415">
        <v>10</v>
      </c>
      <c r="Q1415">
        <v>19</v>
      </c>
      <c r="R1415">
        <v>27</v>
      </c>
      <c r="S1415">
        <v>50</v>
      </c>
      <c r="T1415">
        <v>106</v>
      </c>
      <c r="U1415">
        <v>0</v>
      </c>
      <c r="V1415">
        <v>15</v>
      </c>
      <c r="W1415">
        <v>27</v>
      </c>
      <c r="X1415">
        <v>55.559999999999995</v>
      </c>
      <c r="Y1415">
        <v>50</v>
      </c>
      <c r="Z1415">
        <v>256</v>
      </c>
      <c r="AA1415">
        <v>4</v>
      </c>
      <c r="AB1415">
        <v>0</v>
      </c>
      <c r="AC1415">
        <v>1</v>
      </c>
      <c r="AD1415">
        <v>0</v>
      </c>
      <c r="AE1415">
        <v>256</v>
      </c>
      <c r="AF1415">
        <v>362</v>
      </c>
      <c r="AG1415">
        <v>0</v>
      </c>
      <c r="AH1415">
        <v>0</v>
      </c>
      <c r="AI1415">
        <v>0</v>
      </c>
      <c r="AJ1415">
        <v>-2</v>
      </c>
      <c r="AK1415">
        <v>6</v>
      </c>
      <c r="AL1415">
        <v>50</v>
      </c>
      <c r="AM1415">
        <v>4</v>
      </c>
      <c r="AN1415">
        <v>10</v>
      </c>
      <c r="AO1415">
        <v>40</v>
      </c>
      <c r="AP1415">
        <v>0</v>
      </c>
      <c r="AQ1415">
        <v>0</v>
      </c>
      <c r="AR1415">
        <v>0</v>
      </c>
      <c r="AS1415">
        <v>25.566666666666666</v>
      </c>
      <c r="AT1415">
        <v>42.61</v>
      </c>
      <c r="AU1415">
        <v>3</v>
      </c>
      <c r="AV1415">
        <v>47.5</v>
      </c>
      <c r="AW1415">
        <v>3.5</v>
      </c>
      <c r="AX1415">
        <v>48</v>
      </c>
      <c r="AY1415">
        <v>1</v>
      </c>
      <c r="AZ1415">
        <v>28</v>
      </c>
      <c r="BA1415" t="s">
        <v>1335</v>
      </c>
      <c r="BB1415" t="s">
        <v>122</v>
      </c>
      <c r="BC1415">
        <v>7</v>
      </c>
      <c r="BD1415">
        <v>0.12</v>
      </c>
    </row>
    <row r="1416" spans="1:56" x14ac:dyDescent="0.3">
      <c r="A1416" t="s">
        <v>666</v>
      </c>
      <c r="B1416">
        <v>2018</v>
      </c>
      <c r="C1416">
        <v>1</v>
      </c>
      <c r="D1416" t="s">
        <v>1188</v>
      </c>
      <c r="E1416" t="s">
        <v>71</v>
      </c>
      <c r="F1416" t="s">
        <v>139</v>
      </c>
      <c r="G1416" t="s">
        <v>106</v>
      </c>
      <c r="H1416" t="s">
        <v>122</v>
      </c>
      <c r="I1416" t="s">
        <v>1126</v>
      </c>
      <c r="J1416" t="s">
        <v>1126</v>
      </c>
      <c r="K1416">
        <v>6900</v>
      </c>
      <c r="L1416">
        <v>8000</v>
      </c>
      <c r="M1416" s="1">
        <v>4.9000000000000004</v>
      </c>
      <c r="N1416" s="1">
        <v>4.9000000000000004</v>
      </c>
      <c r="O1416">
        <v>38</v>
      </c>
      <c r="P1416">
        <v>10</v>
      </c>
      <c r="Q1416">
        <v>19</v>
      </c>
      <c r="R1416">
        <v>27</v>
      </c>
      <c r="S1416">
        <v>50</v>
      </c>
      <c r="T1416">
        <v>106</v>
      </c>
      <c r="U1416">
        <v>0</v>
      </c>
      <c r="V1416">
        <v>15</v>
      </c>
      <c r="W1416">
        <v>27</v>
      </c>
      <c r="X1416">
        <v>55.559999999999995</v>
      </c>
      <c r="Y1416">
        <v>50</v>
      </c>
      <c r="Z1416">
        <v>256</v>
      </c>
      <c r="AA1416">
        <v>4</v>
      </c>
      <c r="AB1416">
        <v>0</v>
      </c>
      <c r="AC1416">
        <v>1</v>
      </c>
      <c r="AD1416">
        <v>0</v>
      </c>
      <c r="AE1416">
        <v>256</v>
      </c>
      <c r="AF1416">
        <v>362</v>
      </c>
      <c r="AG1416">
        <v>0</v>
      </c>
      <c r="AH1416">
        <v>0</v>
      </c>
      <c r="AI1416">
        <v>0</v>
      </c>
      <c r="AJ1416">
        <v>-2</v>
      </c>
      <c r="AK1416">
        <v>6</v>
      </c>
      <c r="AL1416">
        <v>50</v>
      </c>
      <c r="AM1416">
        <v>4</v>
      </c>
      <c r="AN1416">
        <v>10</v>
      </c>
      <c r="AO1416">
        <v>40</v>
      </c>
      <c r="AP1416">
        <v>0</v>
      </c>
      <c r="AQ1416">
        <v>0</v>
      </c>
      <c r="AR1416">
        <v>0</v>
      </c>
      <c r="AS1416">
        <v>25.566666666666666</v>
      </c>
      <c r="AT1416">
        <v>42.61</v>
      </c>
      <c r="AU1416">
        <v>3</v>
      </c>
      <c r="AV1416">
        <v>47.5</v>
      </c>
      <c r="AW1416">
        <v>3.5</v>
      </c>
      <c r="AX1416">
        <v>48</v>
      </c>
      <c r="AY1416">
        <v>1</v>
      </c>
      <c r="AZ1416">
        <v>28</v>
      </c>
      <c r="BA1416" t="s">
        <v>1337</v>
      </c>
      <c r="BB1416" t="s">
        <v>122</v>
      </c>
      <c r="BC1416">
        <v>40</v>
      </c>
      <c r="BD1416">
        <v>0.71</v>
      </c>
    </row>
    <row r="1417" spans="1:56" x14ac:dyDescent="0.3">
      <c r="A1417" t="s">
        <v>666</v>
      </c>
      <c r="B1417">
        <v>2018</v>
      </c>
      <c r="C1417">
        <v>1</v>
      </c>
      <c r="D1417" t="s">
        <v>1300</v>
      </c>
      <c r="E1417" t="s">
        <v>71</v>
      </c>
      <c r="F1417" t="s">
        <v>139</v>
      </c>
      <c r="G1417" t="s">
        <v>106</v>
      </c>
      <c r="H1417" t="s">
        <v>122</v>
      </c>
      <c r="I1417" t="s">
        <v>1126</v>
      </c>
      <c r="J1417" t="s">
        <v>1126</v>
      </c>
      <c r="K1417">
        <v>4500</v>
      </c>
      <c r="L1417">
        <v>5200</v>
      </c>
      <c r="M1417" s="1">
        <v>5</v>
      </c>
      <c r="N1417" s="1">
        <v>4.5</v>
      </c>
      <c r="O1417">
        <v>38</v>
      </c>
      <c r="P1417">
        <v>10</v>
      </c>
      <c r="Q1417">
        <v>19</v>
      </c>
      <c r="R1417">
        <v>27</v>
      </c>
      <c r="S1417">
        <v>50</v>
      </c>
      <c r="T1417">
        <v>106</v>
      </c>
      <c r="U1417">
        <v>0</v>
      </c>
      <c r="V1417">
        <v>15</v>
      </c>
      <c r="W1417">
        <v>27</v>
      </c>
      <c r="X1417">
        <v>55.559999999999995</v>
      </c>
      <c r="Y1417">
        <v>50</v>
      </c>
      <c r="Z1417">
        <v>256</v>
      </c>
      <c r="AA1417">
        <v>4</v>
      </c>
      <c r="AB1417">
        <v>0</v>
      </c>
      <c r="AC1417">
        <v>1</v>
      </c>
      <c r="AD1417">
        <v>0</v>
      </c>
      <c r="AE1417">
        <v>256</v>
      </c>
      <c r="AF1417">
        <v>362</v>
      </c>
      <c r="AG1417">
        <v>0</v>
      </c>
      <c r="AH1417">
        <v>0</v>
      </c>
      <c r="AI1417">
        <v>0</v>
      </c>
      <c r="AJ1417">
        <v>-2</v>
      </c>
      <c r="AK1417">
        <v>6</v>
      </c>
      <c r="AL1417">
        <v>50</v>
      </c>
      <c r="AM1417">
        <v>4</v>
      </c>
      <c r="AN1417">
        <v>10</v>
      </c>
      <c r="AO1417">
        <v>40</v>
      </c>
      <c r="AP1417">
        <v>0</v>
      </c>
      <c r="AQ1417">
        <v>0</v>
      </c>
      <c r="AR1417">
        <v>0</v>
      </c>
      <c r="AS1417">
        <v>25.566666666666666</v>
      </c>
      <c r="AT1417">
        <v>42.61</v>
      </c>
      <c r="AU1417">
        <v>3</v>
      </c>
      <c r="AV1417">
        <v>47.5</v>
      </c>
      <c r="AW1417">
        <v>3.5</v>
      </c>
      <c r="AX1417">
        <v>48</v>
      </c>
      <c r="AY1417">
        <v>1</v>
      </c>
      <c r="AZ1417">
        <v>28</v>
      </c>
      <c r="BA1417" t="s">
        <v>1335</v>
      </c>
      <c r="BB1417" t="s">
        <v>122</v>
      </c>
      <c r="BC1417">
        <v>9</v>
      </c>
      <c r="BD1417">
        <v>0.16</v>
      </c>
    </row>
    <row r="1418" spans="1:56" x14ac:dyDescent="0.3">
      <c r="A1418" t="s">
        <v>650</v>
      </c>
      <c r="B1418">
        <v>2018</v>
      </c>
      <c r="C1418">
        <v>1</v>
      </c>
      <c r="D1418" t="s">
        <v>1231</v>
      </c>
      <c r="E1418" t="s">
        <v>106</v>
      </c>
      <c r="F1418" t="s">
        <v>14</v>
      </c>
      <c r="G1418" t="s">
        <v>71</v>
      </c>
      <c r="H1418" t="s">
        <v>72</v>
      </c>
      <c r="I1418" t="s">
        <v>1126</v>
      </c>
      <c r="J1418" t="s">
        <v>1126</v>
      </c>
      <c r="K1418">
        <v>4400</v>
      </c>
      <c r="L1418">
        <v>5100</v>
      </c>
      <c r="M1418" s="1">
        <v>23.6</v>
      </c>
      <c r="N1418" s="1">
        <v>21.1</v>
      </c>
      <c r="O1418">
        <v>28</v>
      </c>
      <c r="P1418">
        <v>-10</v>
      </c>
      <c r="Q1418">
        <v>33</v>
      </c>
      <c r="R1418">
        <v>22</v>
      </c>
      <c r="S1418">
        <v>30.14</v>
      </c>
      <c r="T1418">
        <v>123</v>
      </c>
      <c r="U1418">
        <v>0</v>
      </c>
      <c r="V1418">
        <v>34</v>
      </c>
      <c r="W1418">
        <v>51</v>
      </c>
      <c r="X1418">
        <v>66.67</v>
      </c>
      <c r="Y1418">
        <v>69.86</v>
      </c>
      <c r="Z1418">
        <v>424</v>
      </c>
      <c r="AA1418">
        <v>3</v>
      </c>
      <c r="AB1418">
        <v>1</v>
      </c>
      <c r="AC1418">
        <v>1</v>
      </c>
      <c r="AD1418">
        <v>6</v>
      </c>
      <c r="AE1418">
        <v>418</v>
      </c>
      <c r="AF1418">
        <v>541</v>
      </c>
      <c r="AG1418">
        <v>2</v>
      </c>
      <c r="AH1418">
        <v>1</v>
      </c>
      <c r="AI1418">
        <v>2</v>
      </c>
      <c r="AJ1418">
        <v>2</v>
      </c>
      <c r="AK1418">
        <v>7</v>
      </c>
      <c r="AL1418">
        <v>45</v>
      </c>
      <c r="AM1418">
        <v>3</v>
      </c>
      <c r="AN1418">
        <v>11</v>
      </c>
      <c r="AO1418">
        <v>27.27</v>
      </c>
      <c r="AP1418">
        <v>1</v>
      </c>
      <c r="AQ1418">
        <v>1</v>
      </c>
      <c r="AR1418">
        <v>100</v>
      </c>
      <c r="AS1418">
        <v>34.43333333333333</v>
      </c>
      <c r="AT1418">
        <v>57.389999999999993</v>
      </c>
      <c r="AU1418">
        <v>-3</v>
      </c>
      <c r="AV1418">
        <v>47.5</v>
      </c>
      <c r="AW1418">
        <v>-3.5</v>
      </c>
      <c r="AX1418">
        <v>48</v>
      </c>
      <c r="AY1418">
        <v>1</v>
      </c>
      <c r="AZ1418">
        <v>32</v>
      </c>
      <c r="BA1418" t="s">
        <v>1335</v>
      </c>
      <c r="BB1418" t="s">
        <v>72</v>
      </c>
      <c r="BC1418">
        <v>22</v>
      </c>
      <c r="BD1418">
        <v>0.27</v>
      </c>
    </row>
    <row r="1419" spans="1:56" x14ac:dyDescent="0.3">
      <c r="A1419" t="s">
        <v>650</v>
      </c>
      <c r="B1419">
        <v>2018</v>
      </c>
      <c r="C1419">
        <v>1</v>
      </c>
      <c r="D1419" t="s">
        <v>1187</v>
      </c>
      <c r="E1419" t="s">
        <v>106</v>
      </c>
      <c r="F1419" t="s">
        <v>14</v>
      </c>
      <c r="G1419" t="s">
        <v>71</v>
      </c>
      <c r="H1419" t="s">
        <v>72</v>
      </c>
      <c r="I1419" t="s">
        <v>1126</v>
      </c>
      <c r="J1419" t="s">
        <v>1126</v>
      </c>
      <c r="K1419">
        <v>6800</v>
      </c>
      <c r="L1419">
        <v>8100</v>
      </c>
      <c r="M1419" s="1">
        <v>30.6</v>
      </c>
      <c r="N1419" s="1">
        <v>23.1</v>
      </c>
      <c r="O1419">
        <v>28</v>
      </c>
      <c r="P1419">
        <v>-10</v>
      </c>
      <c r="Q1419">
        <v>33</v>
      </c>
      <c r="R1419">
        <v>22</v>
      </c>
      <c r="S1419">
        <v>30.14</v>
      </c>
      <c r="T1419">
        <v>123</v>
      </c>
      <c r="U1419">
        <v>0</v>
      </c>
      <c r="V1419">
        <v>34</v>
      </c>
      <c r="W1419">
        <v>51</v>
      </c>
      <c r="X1419">
        <v>66.67</v>
      </c>
      <c r="Y1419">
        <v>69.86</v>
      </c>
      <c r="Z1419">
        <v>424</v>
      </c>
      <c r="AA1419">
        <v>3</v>
      </c>
      <c r="AB1419">
        <v>1</v>
      </c>
      <c r="AC1419">
        <v>1</v>
      </c>
      <c r="AD1419">
        <v>6</v>
      </c>
      <c r="AE1419">
        <v>418</v>
      </c>
      <c r="AF1419">
        <v>541</v>
      </c>
      <c r="AG1419">
        <v>2</v>
      </c>
      <c r="AH1419">
        <v>1</v>
      </c>
      <c r="AI1419">
        <v>2</v>
      </c>
      <c r="AJ1419">
        <v>2</v>
      </c>
      <c r="AK1419">
        <v>7</v>
      </c>
      <c r="AL1419">
        <v>45</v>
      </c>
      <c r="AM1419">
        <v>3</v>
      </c>
      <c r="AN1419">
        <v>11</v>
      </c>
      <c r="AO1419">
        <v>27.27</v>
      </c>
      <c r="AP1419">
        <v>1</v>
      </c>
      <c r="AQ1419">
        <v>1</v>
      </c>
      <c r="AR1419">
        <v>100</v>
      </c>
      <c r="AS1419">
        <v>34.43333333333333</v>
      </c>
      <c r="AT1419">
        <v>57.389999999999993</v>
      </c>
      <c r="AU1419">
        <v>-3</v>
      </c>
      <c r="AV1419">
        <v>47.5</v>
      </c>
      <c r="AW1419">
        <v>-3.5</v>
      </c>
      <c r="AX1419">
        <v>48</v>
      </c>
      <c r="AY1419">
        <v>1</v>
      </c>
      <c r="AZ1419">
        <v>32</v>
      </c>
      <c r="BA1419" t="s">
        <v>1337</v>
      </c>
      <c r="BB1419" t="s">
        <v>72</v>
      </c>
      <c r="BC1419">
        <v>62</v>
      </c>
      <c r="BD1419">
        <v>0.76</v>
      </c>
    </row>
    <row r="1420" spans="1:56" x14ac:dyDescent="0.3">
      <c r="A1420" t="s">
        <v>661</v>
      </c>
      <c r="B1420">
        <v>2018</v>
      </c>
      <c r="C1420">
        <v>1</v>
      </c>
      <c r="D1420" t="s">
        <v>1154</v>
      </c>
      <c r="E1420" t="s">
        <v>111</v>
      </c>
      <c r="F1420" t="s">
        <v>112</v>
      </c>
      <c r="G1420" t="s">
        <v>80</v>
      </c>
      <c r="H1420" t="s">
        <v>122</v>
      </c>
      <c r="I1420" t="s">
        <v>1126</v>
      </c>
      <c r="J1420" t="s">
        <v>1126</v>
      </c>
      <c r="K1420">
        <v>3000</v>
      </c>
      <c r="L1420">
        <v>5000</v>
      </c>
      <c r="M1420" s="1">
        <v>4.3</v>
      </c>
      <c r="N1420" s="1">
        <v>3.3</v>
      </c>
      <c r="O1420">
        <v>33</v>
      </c>
      <c r="P1420">
        <v>20</v>
      </c>
      <c r="Q1420">
        <v>23</v>
      </c>
      <c r="R1420">
        <v>26</v>
      </c>
      <c r="S1420">
        <v>44.07</v>
      </c>
      <c r="T1420">
        <v>140</v>
      </c>
      <c r="U1420">
        <v>0</v>
      </c>
      <c r="V1420">
        <v>18</v>
      </c>
      <c r="W1420">
        <v>33</v>
      </c>
      <c r="X1420">
        <v>54.55</v>
      </c>
      <c r="Y1420">
        <v>55.93</v>
      </c>
      <c r="Z1420">
        <v>233</v>
      </c>
      <c r="AA1420">
        <v>2</v>
      </c>
      <c r="AB1420">
        <v>0</v>
      </c>
      <c r="AC1420">
        <v>1</v>
      </c>
      <c r="AD1420">
        <v>8</v>
      </c>
      <c r="AE1420">
        <v>225</v>
      </c>
      <c r="AF1420">
        <v>365</v>
      </c>
      <c r="AG1420">
        <v>1</v>
      </c>
      <c r="AH1420">
        <v>0</v>
      </c>
      <c r="AI1420">
        <v>0</v>
      </c>
      <c r="AJ1420">
        <v>-3</v>
      </c>
      <c r="AK1420">
        <v>8</v>
      </c>
      <c r="AL1420">
        <v>70</v>
      </c>
      <c r="AM1420">
        <v>4</v>
      </c>
      <c r="AN1420">
        <v>11</v>
      </c>
      <c r="AO1420">
        <v>36.36</v>
      </c>
      <c r="AP1420">
        <v>0</v>
      </c>
      <c r="AQ1420">
        <v>0</v>
      </c>
      <c r="AR1420">
        <v>0</v>
      </c>
      <c r="AS1420">
        <v>28.483333333333334</v>
      </c>
      <c r="AT1420">
        <v>47.47</v>
      </c>
      <c r="AU1420">
        <v>-1</v>
      </c>
      <c r="AV1420">
        <v>49.5</v>
      </c>
      <c r="AW1420">
        <v>-6</v>
      </c>
      <c r="AX1420">
        <v>47.5</v>
      </c>
      <c r="AY1420">
        <v>1</v>
      </c>
      <c r="AZ1420">
        <v>13</v>
      </c>
      <c r="BA1420" t="s">
        <v>1335</v>
      </c>
      <c r="BB1420" t="s">
        <v>122</v>
      </c>
      <c r="BC1420">
        <v>4</v>
      </c>
      <c r="BD1420">
        <v>0.06</v>
      </c>
    </row>
    <row r="1421" spans="1:56" x14ac:dyDescent="0.3">
      <c r="A1421" t="s">
        <v>661</v>
      </c>
      <c r="B1421">
        <v>2018</v>
      </c>
      <c r="C1421">
        <v>1</v>
      </c>
      <c r="D1421" t="s">
        <v>1130</v>
      </c>
      <c r="E1421" t="s">
        <v>111</v>
      </c>
      <c r="F1421" t="s">
        <v>112</v>
      </c>
      <c r="G1421" t="s">
        <v>80</v>
      </c>
      <c r="H1421" t="s">
        <v>122</v>
      </c>
      <c r="I1421" t="s">
        <v>1126</v>
      </c>
      <c r="J1421" t="s">
        <v>1126</v>
      </c>
      <c r="K1421">
        <v>9300</v>
      </c>
      <c r="L1421">
        <v>9000</v>
      </c>
      <c r="M1421" s="1">
        <v>26.7</v>
      </c>
      <c r="N1421" s="1">
        <v>22.2</v>
      </c>
      <c r="O1421">
        <v>33</v>
      </c>
      <c r="P1421">
        <v>20</v>
      </c>
      <c r="Q1421">
        <v>23</v>
      </c>
      <c r="R1421">
        <v>26</v>
      </c>
      <c r="S1421">
        <v>44.07</v>
      </c>
      <c r="T1421">
        <v>140</v>
      </c>
      <c r="U1421">
        <v>0</v>
      </c>
      <c r="V1421">
        <v>18</v>
      </c>
      <c r="W1421">
        <v>33</v>
      </c>
      <c r="X1421">
        <v>54.55</v>
      </c>
      <c r="Y1421">
        <v>55.93</v>
      </c>
      <c r="Z1421">
        <v>233</v>
      </c>
      <c r="AA1421">
        <v>2</v>
      </c>
      <c r="AB1421">
        <v>0</v>
      </c>
      <c r="AC1421">
        <v>1</v>
      </c>
      <c r="AD1421">
        <v>8</v>
      </c>
      <c r="AE1421">
        <v>225</v>
      </c>
      <c r="AF1421">
        <v>365</v>
      </c>
      <c r="AG1421">
        <v>1</v>
      </c>
      <c r="AH1421">
        <v>0</v>
      </c>
      <c r="AI1421">
        <v>0</v>
      </c>
      <c r="AJ1421">
        <v>-3</v>
      </c>
      <c r="AK1421">
        <v>8</v>
      </c>
      <c r="AL1421">
        <v>70</v>
      </c>
      <c r="AM1421">
        <v>4</v>
      </c>
      <c r="AN1421">
        <v>11</v>
      </c>
      <c r="AO1421">
        <v>36.36</v>
      </c>
      <c r="AP1421">
        <v>0</v>
      </c>
      <c r="AQ1421">
        <v>0</v>
      </c>
      <c r="AR1421">
        <v>0</v>
      </c>
      <c r="AS1421">
        <v>28.483333333333334</v>
      </c>
      <c r="AT1421">
        <v>47.47</v>
      </c>
      <c r="AU1421">
        <v>-1</v>
      </c>
      <c r="AV1421">
        <v>49.5</v>
      </c>
      <c r="AW1421">
        <v>-6</v>
      </c>
      <c r="AX1421">
        <v>47.5</v>
      </c>
      <c r="AY1421">
        <v>1</v>
      </c>
      <c r="AZ1421">
        <v>13</v>
      </c>
      <c r="BA1421" t="s">
        <v>1337</v>
      </c>
      <c r="BB1421" t="s">
        <v>122</v>
      </c>
      <c r="BC1421">
        <v>59</v>
      </c>
      <c r="BD1421">
        <v>0.94</v>
      </c>
    </row>
    <row r="1422" spans="1:56" x14ac:dyDescent="0.3">
      <c r="A1422" t="s">
        <v>655</v>
      </c>
      <c r="B1422">
        <v>2018</v>
      </c>
      <c r="C1422">
        <v>1</v>
      </c>
      <c r="D1422" t="s">
        <v>1202</v>
      </c>
      <c r="E1422" t="s">
        <v>156</v>
      </c>
      <c r="F1422" t="s">
        <v>3</v>
      </c>
      <c r="G1422" t="s">
        <v>78</v>
      </c>
      <c r="H1422" t="s">
        <v>72</v>
      </c>
      <c r="I1422" t="s">
        <v>1126</v>
      </c>
      <c r="J1422" t="s">
        <v>1126</v>
      </c>
      <c r="K1422">
        <v>3700</v>
      </c>
      <c r="L1422">
        <v>5300</v>
      </c>
      <c r="M1422" s="1">
        <v>6.1</v>
      </c>
      <c r="N1422" s="1">
        <v>6.1</v>
      </c>
      <c r="O1422">
        <v>27</v>
      </c>
      <c r="P1422">
        <v>7</v>
      </c>
      <c r="Q1422">
        <v>18</v>
      </c>
      <c r="R1422">
        <v>29</v>
      </c>
      <c r="S1422">
        <v>50.88</v>
      </c>
      <c r="T1422">
        <v>120</v>
      </c>
      <c r="U1422">
        <v>0</v>
      </c>
      <c r="V1422">
        <v>20</v>
      </c>
      <c r="W1422">
        <v>28</v>
      </c>
      <c r="X1422">
        <v>71.430000000000007</v>
      </c>
      <c r="Y1422">
        <v>49.120000000000005</v>
      </c>
      <c r="Z1422">
        <v>230</v>
      </c>
      <c r="AA1422">
        <v>2</v>
      </c>
      <c r="AB1422">
        <v>2</v>
      </c>
      <c r="AC1422">
        <v>1</v>
      </c>
      <c r="AD1422">
        <v>8</v>
      </c>
      <c r="AE1422">
        <v>222</v>
      </c>
      <c r="AF1422">
        <v>342</v>
      </c>
      <c r="AG1422">
        <v>0</v>
      </c>
      <c r="AH1422">
        <v>0</v>
      </c>
      <c r="AI1422">
        <v>2</v>
      </c>
      <c r="AJ1422">
        <v>-1</v>
      </c>
      <c r="AK1422">
        <v>7</v>
      </c>
      <c r="AL1422">
        <v>51</v>
      </c>
      <c r="AM1422">
        <v>2</v>
      </c>
      <c r="AN1422">
        <v>10</v>
      </c>
      <c r="AO1422">
        <v>20</v>
      </c>
      <c r="AP1422">
        <v>0</v>
      </c>
      <c r="AQ1422">
        <v>1</v>
      </c>
      <c r="AR1422">
        <v>0</v>
      </c>
      <c r="AS1422">
        <v>30.416666666666668</v>
      </c>
      <c r="AT1422">
        <v>50.690000000000005</v>
      </c>
      <c r="AU1422">
        <v>2.5</v>
      </c>
      <c r="AV1422">
        <v>46.5</v>
      </c>
      <c r="AW1422">
        <v>0</v>
      </c>
      <c r="AX1422">
        <v>43.5</v>
      </c>
      <c r="AY1422">
        <v>0</v>
      </c>
      <c r="AZ1422">
        <v>14</v>
      </c>
      <c r="BA1422" t="s">
        <v>1337</v>
      </c>
      <c r="BB1422" t="s">
        <v>72</v>
      </c>
      <c r="BC1422">
        <v>18</v>
      </c>
      <c r="BD1422">
        <v>0.28999999999999998</v>
      </c>
    </row>
    <row r="1423" spans="1:56" x14ac:dyDescent="0.3">
      <c r="A1423" t="s">
        <v>655</v>
      </c>
      <c r="B1423">
        <v>2018</v>
      </c>
      <c r="C1423">
        <v>1</v>
      </c>
      <c r="D1423" t="s">
        <v>1239</v>
      </c>
      <c r="E1423" t="s">
        <v>156</v>
      </c>
      <c r="F1423" t="s">
        <v>3</v>
      </c>
      <c r="G1423" t="s">
        <v>78</v>
      </c>
      <c r="H1423" t="s">
        <v>72</v>
      </c>
      <c r="I1423" t="s">
        <v>1126</v>
      </c>
      <c r="J1423" t="s">
        <v>1126</v>
      </c>
      <c r="K1423">
        <v>5900</v>
      </c>
      <c r="L1423">
        <v>6600</v>
      </c>
      <c r="M1423" s="1">
        <v>9.6</v>
      </c>
      <c r="N1423" s="1">
        <v>8.1</v>
      </c>
      <c r="O1423">
        <v>27</v>
      </c>
      <c r="P1423">
        <v>7</v>
      </c>
      <c r="Q1423">
        <v>18</v>
      </c>
      <c r="R1423">
        <v>29</v>
      </c>
      <c r="S1423">
        <v>50.88</v>
      </c>
      <c r="T1423">
        <v>120</v>
      </c>
      <c r="U1423">
        <v>0</v>
      </c>
      <c r="V1423">
        <v>20</v>
      </c>
      <c r="W1423">
        <v>28</v>
      </c>
      <c r="X1423">
        <v>71.430000000000007</v>
      </c>
      <c r="Y1423">
        <v>49.120000000000005</v>
      </c>
      <c r="Z1423">
        <v>230</v>
      </c>
      <c r="AA1423">
        <v>2</v>
      </c>
      <c r="AB1423">
        <v>2</v>
      </c>
      <c r="AC1423">
        <v>1</v>
      </c>
      <c r="AD1423">
        <v>8</v>
      </c>
      <c r="AE1423">
        <v>222</v>
      </c>
      <c r="AF1423">
        <v>342</v>
      </c>
      <c r="AG1423">
        <v>0</v>
      </c>
      <c r="AH1423">
        <v>0</v>
      </c>
      <c r="AI1423">
        <v>2</v>
      </c>
      <c r="AJ1423">
        <v>-1</v>
      </c>
      <c r="AK1423">
        <v>7</v>
      </c>
      <c r="AL1423">
        <v>51</v>
      </c>
      <c r="AM1423">
        <v>2</v>
      </c>
      <c r="AN1423">
        <v>10</v>
      </c>
      <c r="AO1423">
        <v>20</v>
      </c>
      <c r="AP1423">
        <v>0</v>
      </c>
      <c r="AQ1423">
        <v>1</v>
      </c>
      <c r="AR1423">
        <v>0</v>
      </c>
      <c r="AS1423">
        <v>30.416666666666668</v>
      </c>
      <c r="AT1423">
        <v>50.690000000000005</v>
      </c>
      <c r="AU1423">
        <v>2.5</v>
      </c>
      <c r="AV1423">
        <v>46.5</v>
      </c>
      <c r="AW1423">
        <v>0</v>
      </c>
      <c r="AX1423">
        <v>43.5</v>
      </c>
      <c r="AY1423">
        <v>0</v>
      </c>
      <c r="AZ1423">
        <v>14</v>
      </c>
      <c r="BA1423" t="s">
        <v>1337</v>
      </c>
      <c r="BB1423" t="s">
        <v>72</v>
      </c>
      <c r="BC1423">
        <v>46</v>
      </c>
      <c r="BD1423">
        <v>0.74</v>
      </c>
    </row>
    <row r="1424" spans="1:56" x14ac:dyDescent="0.3">
      <c r="A1424" t="s">
        <v>649</v>
      </c>
      <c r="B1424">
        <v>2018</v>
      </c>
      <c r="C1424">
        <v>1</v>
      </c>
      <c r="D1424" t="s">
        <v>1131</v>
      </c>
      <c r="E1424" t="s">
        <v>95</v>
      </c>
      <c r="F1424" t="s">
        <v>12</v>
      </c>
      <c r="G1424" t="s">
        <v>102</v>
      </c>
      <c r="H1424" t="s">
        <v>72</v>
      </c>
      <c r="I1424" t="s">
        <v>1126</v>
      </c>
      <c r="J1424" t="s">
        <v>1126</v>
      </c>
      <c r="K1424">
        <v>6200</v>
      </c>
      <c r="L1424">
        <v>7300</v>
      </c>
      <c r="M1424" s="1">
        <v>14.5</v>
      </c>
      <c r="N1424" s="1">
        <v>10.5</v>
      </c>
      <c r="O1424">
        <v>24</v>
      </c>
      <c r="P1424">
        <v>8</v>
      </c>
      <c r="Q1424">
        <v>19</v>
      </c>
      <c r="R1424">
        <v>32</v>
      </c>
      <c r="S1424">
        <v>47.06</v>
      </c>
      <c r="T1424">
        <v>116</v>
      </c>
      <c r="U1424">
        <v>0</v>
      </c>
      <c r="V1424">
        <v>20</v>
      </c>
      <c r="W1424">
        <v>36</v>
      </c>
      <c r="X1424">
        <v>55.559999999999995</v>
      </c>
      <c r="Y1424">
        <v>52.94</v>
      </c>
      <c r="Z1424">
        <v>244</v>
      </c>
      <c r="AA1424">
        <v>2</v>
      </c>
      <c r="AB1424">
        <v>0</v>
      </c>
      <c r="AC1424">
        <v>3</v>
      </c>
      <c r="AD1424">
        <v>17</v>
      </c>
      <c r="AE1424">
        <v>227</v>
      </c>
      <c r="AF1424">
        <v>343</v>
      </c>
      <c r="AG1424">
        <v>1</v>
      </c>
      <c r="AH1424">
        <v>1</v>
      </c>
      <c r="AI1424">
        <v>1</v>
      </c>
      <c r="AJ1424">
        <v>-3</v>
      </c>
      <c r="AK1424">
        <v>7</v>
      </c>
      <c r="AL1424">
        <v>52</v>
      </c>
      <c r="AM1424">
        <v>7</v>
      </c>
      <c r="AN1424">
        <v>17</v>
      </c>
      <c r="AO1424">
        <v>41.18</v>
      </c>
      <c r="AP1424">
        <v>0</v>
      </c>
      <c r="AQ1424">
        <v>1</v>
      </c>
      <c r="AR1424">
        <v>0</v>
      </c>
      <c r="AS1424">
        <v>31.15</v>
      </c>
      <c r="AT1424">
        <v>51.92</v>
      </c>
      <c r="AU1424">
        <v>-4.5</v>
      </c>
      <c r="AV1424">
        <v>47</v>
      </c>
      <c r="AW1424">
        <v>-6.5</v>
      </c>
      <c r="AX1424">
        <v>46</v>
      </c>
      <c r="AY1424">
        <v>3</v>
      </c>
      <c r="AZ1424">
        <v>16</v>
      </c>
      <c r="BA1424" t="s">
        <v>1337</v>
      </c>
      <c r="BB1424" t="s">
        <v>72</v>
      </c>
      <c r="BC1424">
        <v>57</v>
      </c>
      <c r="BD1424">
        <v>0.8</v>
      </c>
    </row>
    <row r="1425" spans="1:56" x14ac:dyDescent="0.3">
      <c r="A1425" t="s">
        <v>649</v>
      </c>
      <c r="B1425">
        <v>2018</v>
      </c>
      <c r="C1425">
        <v>1</v>
      </c>
      <c r="D1425" t="s">
        <v>1149</v>
      </c>
      <c r="E1425" t="s">
        <v>95</v>
      </c>
      <c r="F1425" t="s">
        <v>12</v>
      </c>
      <c r="G1425" t="s">
        <v>102</v>
      </c>
      <c r="H1425" t="s">
        <v>72</v>
      </c>
      <c r="I1425" t="s">
        <v>1126</v>
      </c>
      <c r="J1425" t="s">
        <v>1126</v>
      </c>
      <c r="K1425">
        <v>4800</v>
      </c>
      <c r="L1425">
        <v>5500</v>
      </c>
      <c r="M1425" s="1">
        <v>4.2</v>
      </c>
      <c r="N1425" s="1">
        <v>4.2</v>
      </c>
      <c r="O1425">
        <v>24</v>
      </c>
      <c r="P1425">
        <v>8</v>
      </c>
      <c r="Q1425">
        <v>19</v>
      </c>
      <c r="R1425">
        <v>32</v>
      </c>
      <c r="S1425">
        <v>47.06</v>
      </c>
      <c r="T1425">
        <v>116</v>
      </c>
      <c r="U1425">
        <v>0</v>
      </c>
      <c r="V1425">
        <v>20</v>
      </c>
      <c r="W1425">
        <v>36</v>
      </c>
      <c r="X1425">
        <v>55.559999999999995</v>
      </c>
      <c r="Y1425">
        <v>52.94</v>
      </c>
      <c r="Z1425">
        <v>244</v>
      </c>
      <c r="AA1425">
        <v>2</v>
      </c>
      <c r="AB1425">
        <v>0</v>
      </c>
      <c r="AC1425">
        <v>3</v>
      </c>
      <c r="AD1425">
        <v>17</v>
      </c>
      <c r="AE1425">
        <v>227</v>
      </c>
      <c r="AF1425">
        <v>343</v>
      </c>
      <c r="AG1425">
        <v>1</v>
      </c>
      <c r="AH1425">
        <v>1</v>
      </c>
      <c r="AI1425">
        <v>1</v>
      </c>
      <c r="AJ1425">
        <v>-3</v>
      </c>
      <c r="AK1425">
        <v>7</v>
      </c>
      <c r="AL1425">
        <v>52</v>
      </c>
      <c r="AM1425">
        <v>7</v>
      </c>
      <c r="AN1425">
        <v>17</v>
      </c>
      <c r="AO1425">
        <v>41.18</v>
      </c>
      <c r="AP1425">
        <v>0</v>
      </c>
      <c r="AQ1425">
        <v>1</v>
      </c>
      <c r="AR1425">
        <v>0</v>
      </c>
      <c r="AS1425">
        <v>31.15</v>
      </c>
      <c r="AT1425">
        <v>51.92</v>
      </c>
      <c r="AU1425">
        <v>-4.5</v>
      </c>
      <c r="AV1425">
        <v>47</v>
      </c>
      <c r="AW1425">
        <v>-6.5</v>
      </c>
      <c r="AX1425">
        <v>46</v>
      </c>
      <c r="AY1425">
        <v>3</v>
      </c>
      <c r="AZ1425">
        <v>16</v>
      </c>
      <c r="BA1425" t="s">
        <v>1335</v>
      </c>
      <c r="BB1425" t="s">
        <v>72</v>
      </c>
      <c r="BC1425">
        <v>14</v>
      </c>
      <c r="BD1425">
        <v>0.2</v>
      </c>
    </row>
    <row r="1426" spans="1:56" x14ac:dyDescent="0.3">
      <c r="A1426" t="s">
        <v>645</v>
      </c>
      <c r="B1426">
        <v>2018</v>
      </c>
      <c r="C1426">
        <v>1</v>
      </c>
      <c r="D1426" t="s">
        <v>1152</v>
      </c>
      <c r="E1426" t="s">
        <v>69</v>
      </c>
      <c r="F1426" t="s">
        <v>70</v>
      </c>
      <c r="G1426" t="s">
        <v>115</v>
      </c>
      <c r="H1426" t="s">
        <v>72</v>
      </c>
      <c r="I1426" t="s">
        <v>1126</v>
      </c>
      <c r="J1426" t="s">
        <v>1126</v>
      </c>
      <c r="K1426">
        <v>4000</v>
      </c>
      <c r="L1426">
        <v>5500</v>
      </c>
      <c r="M1426" s="1">
        <v>15.6</v>
      </c>
      <c r="N1426" s="1">
        <v>13.6</v>
      </c>
      <c r="O1426">
        <v>27</v>
      </c>
      <c r="P1426">
        <v>7</v>
      </c>
      <c r="Q1426">
        <v>23</v>
      </c>
      <c r="R1426">
        <v>31</v>
      </c>
      <c r="S1426">
        <v>44.29</v>
      </c>
      <c r="T1426">
        <v>122</v>
      </c>
      <c r="U1426">
        <v>0</v>
      </c>
      <c r="V1426">
        <v>26</v>
      </c>
      <c r="W1426">
        <v>39</v>
      </c>
      <c r="X1426">
        <v>66.67</v>
      </c>
      <c r="Y1426">
        <v>55.71</v>
      </c>
      <c r="Z1426">
        <v>277</v>
      </c>
      <c r="AA1426">
        <v>3</v>
      </c>
      <c r="AB1426">
        <v>1</v>
      </c>
      <c r="AC1426">
        <v>2</v>
      </c>
      <c r="AD1426">
        <v>10</v>
      </c>
      <c r="AE1426">
        <v>267</v>
      </c>
      <c r="AF1426">
        <v>389</v>
      </c>
      <c r="AG1426">
        <v>3</v>
      </c>
      <c r="AH1426">
        <v>2</v>
      </c>
      <c r="AI1426">
        <v>3</v>
      </c>
      <c r="AJ1426">
        <v>1</v>
      </c>
      <c r="AK1426">
        <v>6</v>
      </c>
      <c r="AL1426">
        <v>36</v>
      </c>
      <c r="AM1426">
        <v>4</v>
      </c>
      <c r="AN1426">
        <v>14</v>
      </c>
      <c r="AO1426">
        <v>28.57</v>
      </c>
      <c r="AP1426">
        <v>1</v>
      </c>
      <c r="AQ1426">
        <v>1</v>
      </c>
      <c r="AR1426">
        <v>100</v>
      </c>
      <c r="AS1426">
        <v>31.166666666666668</v>
      </c>
      <c r="AT1426">
        <v>51.94</v>
      </c>
      <c r="AU1426">
        <v>-6.5</v>
      </c>
      <c r="AV1426">
        <v>51</v>
      </c>
      <c r="AW1426">
        <v>-6.5</v>
      </c>
      <c r="AX1426">
        <v>49</v>
      </c>
      <c r="AY1426">
        <v>3</v>
      </c>
      <c r="AZ1426">
        <v>20</v>
      </c>
      <c r="BA1426" t="s">
        <v>1335</v>
      </c>
      <c r="BB1426" t="s">
        <v>72</v>
      </c>
      <c r="BC1426">
        <v>36</v>
      </c>
      <c r="BD1426">
        <v>0.48</v>
      </c>
    </row>
    <row r="1427" spans="1:56" x14ac:dyDescent="0.3">
      <c r="A1427" t="s">
        <v>645</v>
      </c>
      <c r="B1427">
        <v>2018</v>
      </c>
      <c r="C1427">
        <v>1</v>
      </c>
      <c r="D1427" t="s">
        <v>1143</v>
      </c>
      <c r="E1427" t="s">
        <v>69</v>
      </c>
      <c r="F1427" t="s">
        <v>70</v>
      </c>
      <c r="G1427" t="s">
        <v>115</v>
      </c>
      <c r="H1427" t="s">
        <v>72</v>
      </c>
      <c r="I1427" t="s">
        <v>1126</v>
      </c>
      <c r="J1427" t="s">
        <v>1126</v>
      </c>
      <c r="K1427">
        <v>3300</v>
      </c>
      <c r="L1427">
        <v>4600</v>
      </c>
      <c r="M1427" s="1">
        <v>4.0999999999999996</v>
      </c>
      <c r="N1427" s="1">
        <v>3.6</v>
      </c>
      <c r="O1427">
        <v>27</v>
      </c>
      <c r="P1427">
        <v>7</v>
      </c>
      <c r="Q1427">
        <v>23</v>
      </c>
      <c r="R1427">
        <v>31</v>
      </c>
      <c r="S1427">
        <v>44.29</v>
      </c>
      <c r="T1427">
        <v>122</v>
      </c>
      <c r="U1427">
        <v>0</v>
      </c>
      <c r="V1427">
        <v>26</v>
      </c>
      <c r="W1427">
        <v>39</v>
      </c>
      <c r="X1427">
        <v>66.67</v>
      </c>
      <c r="Y1427">
        <v>55.71</v>
      </c>
      <c r="Z1427">
        <v>277</v>
      </c>
      <c r="AA1427">
        <v>3</v>
      </c>
      <c r="AB1427">
        <v>1</v>
      </c>
      <c r="AC1427">
        <v>2</v>
      </c>
      <c r="AD1427">
        <v>10</v>
      </c>
      <c r="AE1427">
        <v>267</v>
      </c>
      <c r="AF1427">
        <v>389</v>
      </c>
      <c r="AG1427">
        <v>3</v>
      </c>
      <c r="AH1427">
        <v>2</v>
      </c>
      <c r="AI1427">
        <v>3</v>
      </c>
      <c r="AJ1427">
        <v>1</v>
      </c>
      <c r="AK1427">
        <v>6</v>
      </c>
      <c r="AL1427">
        <v>36</v>
      </c>
      <c r="AM1427">
        <v>4</v>
      </c>
      <c r="AN1427">
        <v>14</v>
      </c>
      <c r="AO1427">
        <v>28.57</v>
      </c>
      <c r="AP1427">
        <v>1</v>
      </c>
      <c r="AQ1427">
        <v>1</v>
      </c>
      <c r="AR1427">
        <v>100</v>
      </c>
      <c r="AS1427">
        <v>31.166666666666668</v>
      </c>
      <c r="AT1427">
        <v>51.94</v>
      </c>
      <c r="AU1427">
        <v>-6.5</v>
      </c>
      <c r="AV1427">
        <v>51</v>
      </c>
      <c r="AW1427">
        <v>-6.5</v>
      </c>
      <c r="AX1427">
        <v>49</v>
      </c>
      <c r="AY1427">
        <v>3</v>
      </c>
      <c r="AZ1427">
        <v>20</v>
      </c>
      <c r="BA1427" t="s">
        <v>1335</v>
      </c>
      <c r="BB1427" t="s">
        <v>72</v>
      </c>
      <c r="BC1427">
        <v>12</v>
      </c>
      <c r="BD1427">
        <v>0.16</v>
      </c>
    </row>
    <row r="1428" spans="1:56" x14ac:dyDescent="0.3">
      <c r="A1428" t="s">
        <v>645</v>
      </c>
      <c r="B1428">
        <v>2018</v>
      </c>
      <c r="C1428">
        <v>1</v>
      </c>
      <c r="D1428" t="s">
        <v>1145</v>
      </c>
      <c r="E1428" t="s">
        <v>69</v>
      </c>
      <c r="F1428" t="s">
        <v>70</v>
      </c>
      <c r="G1428" t="s">
        <v>115</v>
      </c>
      <c r="H1428" t="s">
        <v>72</v>
      </c>
      <c r="I1428" t="s">
        <v>1126</v>
      </c>
      <c r="J1428" t="s">
        <v>1126</v>
      </c>
      <c r="K1428">
        <v>4200</v>
      </c>
      <c r="L1428">
        <v>6300</v>
      </c>
      <c r="M1428" s="1">
        <v>7.9</v>
      </c>
      <c r="N1428" s="1">
        <v>7.4</v>
      </c>
      <c r="O1428">
        <v>27</v>
      </c>
      <c r="P1428">
        <v>7</v>
      </c>
      <c r="Q1428">
        <v>23</v>
      </c>
      <c r="R1428">
        <v>31</v>
      </c>
      <c r="S1428">
        <v>44.29</v>
      </c>
      <c r="T1428">
        <v>122</v>
      </c>
      <c r="U1428">
        <v>0</v>
      </c>
      <c r="V1428">
        <v>26</v>
      </c>
      <c r="W1428">
        <v>39</v>
      </c>
      <c r="X1428">
        <v>66.67</v>
      </c>
      <c r="Y1428">
        <v>55.71</v>
      </c>
      <c r="Z1428">
        <v>277</v>
      </c>
      <c r="AA1428">
        <v>3</v>
      </c>
      <c r="AB1428">
        <v>1</v>
      </c>
      <c r="AC1428">
        <v>2</v>
      </c>
      <c r="AD1428">
        <v>10</v>
      </c>
      <c r="AE1428">
        <v>267</v>
      </c>
      <c r="AF1428">
        <v>389</v>
      </c>
      <c r="AG1428">
        <v>3</v>
      </c>
      <c r="AH1428">
        <v>2</v>
      </c>
      <c r="AI1428">
        <v>3</v>
      </c>
      <c r="AJ1428">
        <v>1</v>
      </c>
      <c r="AK1428">
        <v>6</v>
      </c>
      <c r="AL1428">
        <v>36</v>
      </c>
      <c r="AM1428">
        <v>4</v>
      </c>
      <c r="AN1428">
        <v>14</v>
      </c>
      <c r="AO1428">
        <v>28.57</v>
      </c>
      <c r="AP1428">
        <v>1</v>
      </c>
      <c r="AQ1428">
        <v>1</v>
      </c>
      <c r="AR1428">
        <v>100</v>
      </c>
      <c r="AS1428">
        <v>31.166666666666668</v>
      </c>
      <c r="AT1428">
        <v>51.94</v>
      </c>
      <c r="AU1428">
        <v>-6.5</v>
      </c>
      <c r="AV1428">
        <v>51</v>
      </c>
      <c r="AW1428">
        <v>-6.5</v>
      </c>
      <c r="AX1428">
        <v>49</v>
      </c>
      <c r="AY1428">
        <v>3</v>
      </c>
      <c r="AZ1428">
        <v>20</v>
      </c>
      <c r="BA1428" t="s">
        <v>1337</v>
      </c>
      <c r="BB1428" t="s">
        <v>72</v>
      </c>
      <c r="BC1428">
        <v>38</v>
      </c>
      <c r="BD1428">
        <v>0.51</v>
      </c>
    </row>
    <row r="1429" spans="1:56" x14ac:dyDescent="0.3">
      <c r="A1429" t="s">
        <v>647</v>
      </c>
      <c r="B1429">
        <v>2018</v>
      </c>
      <c r="C1429">
        <v>1</v>
      </c>
      <c r="D1429" t="s">
        <v>1216</v>
      </c>
      <c r="E1429" t="s">
        <v>96</v>
      </c>
      <c r="F1429" t="s">
        <v>8</v>
      </c>
      <c r="G1429" t="s">
        <v>153</v>
      </c>
      <c r="H1429" t="s">
        <v>72</v>
      </c>
      <c r="I1429" t="s">
        <v>1126</v>
      </c>
      <c r="J1429" t="s">
        <v>1126</v>
      </c>
      <c r="K1429">
        <v>8500</v>
      </c>
      <c r="L1429">
        <v>8700</v>
      </c>
      <c r="M1429" s="1">
        <v>46.1</v>
      </c>
      <c r="N1429" s="1">
        <v>38.6</v>
      </c>
      <c r="O1429">
        <v>40</v>
      </c>
      <c r="P1429">
        <v>-8</v>
      </c>
      <c r="Q1429">
        <v>26</v>
      </c>
      <c r="R1429">
        <v>13</v>
      </c>
      <c r="S1429">
        <v>22.41</v>
      </c>
      <c r="T1429">
        <v>43</v>
      </c>
      <c r="U1429">
        <v>2</v>
      </c>
      <c r="V1429">
        <v>37</v>
      </c>
      <c r="W1429">
        <v>45</v>
      </c>
      <c r="X1429">
        <v>82.22</v>
      </c>
      <c r="Y1429">
        <v>77.59</v>
      </c>
      <c r="Z1429">
        <v>439</v>
      </c>
      <c r="AA1429">
        <v>3</v>
      </c>
      <c r="AB1429">
        <v>0</v>
      </c>
      <c r="AC1429">
        <v>1</v>
      </c>
      <c r="AD1429">
        <v>7</v>
      </c>
      <c r="AE1429">
        <v>432</v>
      </c>
      <c r="AF1429">
        <v>475</v>
      </c>
      <c r="AG1429">
        <v>2</v>
      </c>
      <c r="AH1429">
        <v>2</v>
      </c>
      <c r="AI1429">
        <v>2</v>
      </c>
      <c r="AJ1429">
        <v>2</v>
      </c>
      <c r="AK1429">
        <v>8</v>
      </c>
      <c r="AL1429">
        <v>77</v>
      </c>
      <c r="AM1429">
        <v>4</v>
      </c>
      <c r="AN1429">
        <v>9</v>
      </c>
      <c r="AO1429">
        <v>44.440000000000005</v>
      </c>
      <c r="AP1429">
        <v>1</v>
      </c>
      <c r="AQ1429">
        <v>1</v>
      </c>
      <c r="AR1429">
        <v>100</v>
      </c>
      <c r="AS1429">
        <v>27.85</v>
      </c>
      <c r="AT1429">
        <v>46.42</v>
      </c>
      <c r="AU1429">
        <v>-7</v>
      </c>
      <c r="AV1429">
        <v>51.5</v>
      </c>
      <c r="AW1429">
        <v>-10</v>
      </c>
      <c r="AX1429">
        <v>49.5</v>
      </c>
      <c r="AY1429">
        <v>0</v>
      </c>
      <c r="AZ1429">
        <v>48</v>
      </c>
      <c r="BA1429" t="s">
        <v>1337</v>
      </c>
      <c r="BB1429" t="s">
        <v>72</v>
      </c>
      <c r="BC1429">
        <v>52</v>
      </c>
      <c r="BD1429">
        <v>0.81</v>
      </c>
    </row>
    <row r="1430" spans="1:56" x14ac:dyDescent="0.3">
      <c r="A1430" t="s">
        <v>647</v>
      </c>
      <c r="B1430">
        <v>2018</v>
      </c>
      <c r="C1430">
        <v>1</v>
      </c>
      <c r="D1430" t="s">
        <v>1289</v>
      </c>
      <c r="E1430" t="s">
        <v>96</v>
      </c>
      <c r="F1430" t="s">
        <v>8</v>
      </c>
      <c r="G1430" t="s">
        <v>153</v>
      </c>
      <c r="H1430" t="s">
        <v>72</v>
      </c>
      <c r="I1430" t="s">
        <v>1126</v>
      </c>
      <c r="J1430" t="s">
        <v>1126</v>
      </c>
      <c r="K1430">
        <v>4000</v>
      </c>
      <c r="L1430">
        <v>4500</v>
      </c>
      <c r="M1430" s="1">
        <v>0</v>
      </c>
      <c r="N1430" s="1">
        <v>0</v>
      </c>
      <c r="O1430">
        <v>40</v>
      </c>
      <c r="P1430">
        <v>-8</v>
      </c>
      <c r="Q1430">
        <v>26</v>
      </c>
      <c r="R1430">
        <v>13</v>
      </c>
      <c r="S1430">
        <v>22.41</v>
      </c>
      <c r="T1430">
        <v>43</v>
      </c>
      <c r="U1430">
        <v>2</v>
      </c>
      <c r="V1430">
        <v>37</v>
      </c>
      <c r="W1430">
        <v>45</v>
      </c>
      <c r="X1430">
        <v>82.22</v>
      </c>
      <c r="Y1430">
        <v>77.59</v>
      </c>
      <c r="Z1430">
        <v>439</v>
      </c>
      <c r="AA1430">
        <v>3</v>
      </c>
      <c r="AB1430">
        <v>0</v>
      </c>
      <c r="AC1430">
        <v>1</v>
      </c>
      <c r="AD1430">
        <v>7</v>
      </c>
      <c r="AE1430">
        <v>432</v>
      </c>
      <c r="AF1430">
        <v>475</v>
      </c>
      <c r="AG1430">
        <v>2</v>
      </c>
      <c r="AH1430">
        <v>2</v>
      </c>
      <c r="AI1430">
        <v>2</v>
      </c>
      <c r="AJ1430">
        <v>2</v>
      </c>
      <c r="AK1430">
        <v>8</v>
      </c>
      <c r="AL1430">
        <v>77</v>
      </c>
      <c r="AM1430">
        <v>4</v>
      </c>
      <c r="AN1430">
        <v>9</v>
      </c>
      <c r="AO1430">
        <v>44.440000000000005</v>
      </c>
      <c r="AP1430">
        <v>1</v>
      </c>
      <c r="AQ1430">
        <v>1</v>
      </c>
      <c r="AR1430">
        <v>100</v>
      </c>
      <c r="AS1430">
        <v>27.85</v>
      </c>
      <c r="AT1430">
        <v>46.42</v>
      </c>
      <c r="AU1430">
        <v>-7</v>
      </c>
      <c r="AV1430">
        <v>51.5</v>
      </c>
      <c r="AW1430">
        <v>-10</v>
      </c>
      <c r="AX1430">
        <v>49.5</v>
      </c>
      <c r="AY1430">
        <v>0</v>
      </c>
      <c r="AZ1430">
        <v>48</v>
      </c>
      <c r="BA1430" t="s">
        <v>1335</v>
      </c>
      <c r="BB1430" t="s">
        <v>72</v>
      </c>
      <c r="BC1430">
        <v>3</v>
      </c>
      <c r="BD1430">
        <v>0.05</v>
      </c>
    </row>
    <row r="1431" spans="1:56" x14ac:dyDescent="0.3">
      <c r="A1431" t="s">
        <v>647</v>
      </c>
      <c r="B1431">
        <v>2018</v>
      </c>
      <c r="C1431">
        <v>1</v>
      </c>
      <c r="D1431" t="s">
        <v>1137</v>
      </c>
      <c r="E1431" t="s">
        <v>96</v>
      </c>
      <c r="F1431" t="s">
        <v>8</v>
      </c>
      <c r="G1431" t="s">
        <v>153</v>
      </c>
      <c r="H1431" t="s">
        <v>72</v>
      </c>
      <c r="I1431" t="s">
        <v>1126</v>
      </c>
      <c r="J1431" t="s">
        <v>1126</v>
      </c>
      <c r="K1431">
        <v>3400</v>
      </c>
      <c r="L1431">
        <v>4600</v>
      </c>
      <c r="M1431" s="1">
        <v>-0.1</v>
      </c>
      <c r="N1431" s="1">
        <v>-1.1000000000000001</v>
      </c>
      <c r="O1431">
        <v>40</v>
      </c>
      <c r="P1431">
        <v>-8</v>
      </c>
      <c r="Q1431">
        <v>26</v>
      </c>
      <c r="R1431">
        <v>13</v>
      </c>
      <c r="S1431">
        <v>22.41</v>
      </c>
      <c r="T1431">
        <v>43</v>
      </c>
      <c r="U1431">
        <v>2</v>
      </c>
      <c r="V1431">
        <v>37</v>
      </c>
      <c r="W1431">
        <v>45</v>
      </c>
      <c r="X1431">
        <v>82.22</v>
      </c>
      <c r="Y1431">
        <v>77.59</v>
      </c>
      <c r="Z1431">
        <v>439</v>
      </c>
      <c r="AA1431">
        <v>3</v>
      </c>
      <c r="AB1431">
        <v>0</v>
      </c>
      <c r="AC1431">
        <v>1</v>
      </c>
      <c r="AD1431">
        <v>7</v>
      </c>
      <c r="AE1431">
        <v>432</v>
      </c>
      <c r="AF1431">
        <v>475</v>
      </c>
      <c r="AG1431">
        <v>2</v>
      </c>
      <c r="AH1431">
        <v>2</v>
      </c>
      <c r="AI1431">
        <v>2</v>
      </c>
      <c r="AJ1431">
        <v>2</v>
      </c>
      <c r="AK1431">
        <v>8</v>
      </c>
      <c r="AL1431">
        <v>77</v>
      </c>
      <c r="AM1431">
        <v>4</v>
      </c>
      <c r="AN1431">
        <v>9</v>
      </c>
      <c r="AO1431">
        <v>44.440000000000005</v>
      </c>
      <c r="AP1431">
        <v>1</v>
      </c>
      <c r="AQ1431">
        <v>1</v>
      </c>
      <c r="AR1431">
        <v>100</v>
      </c>
      <c r="AS1431">
        <v>27.85</v>
      </c>
      <c r="AT1431">
        <v>46.42</v>
      </c>
      <c r="AU1431">
        <v>-7</v>
      </c>
      <c r="AV1431">
        <v>51.5</v>
      </c>
      <c r="AW1431">
        <v>-10</v>
      </c>
      <c r="AX1431">
        <v>49.5</v>
      </c>
      <c r="AY1431">
        <v>0</v>
      </c>
      <c r="AZ1431">
        <v>48</v>
      </c>
      <c r="BA1431" t="s">
        <v>1335</v>
      </c>
      <c r="BB1431" t="s">
        <v>72</v>
      </c>
      <c r="BC1431">
        <v>7</v>
      </c>
      <c r="BD1431">
        <v>0.11</v>
      </c>
    </row>
    <row r="1432" spans="1:56" x14ac:dyDescent="0.3">
      <c r="A1432" t="s">
        <v>647</v>
      </c>
      <c r="B1432">
        <v>2018</v>
      </c>
      <c r="C1432">
        <v>1</v>
      </c>
      <c r="D1432" t="s">
        <v>1265</v>
      </c>
      <c r="E1432" t="s">
        <v>96</v>
      </c>
      <c r="F1432" t="s">
        <v>8</v>
      </c>
      <c r="G1432" t="s">
        <v>153</v>
      </c>
      <c r="H1432" t="s">
        <v>72</v>
      </c>
      <c r="I1432" t="s">
        <v>1126</v>
      </c>
      <c r="J1432" t="s">
        <v>1126</v>
      </c>
      <c r="K1432">
        <v>3000</v>
      </c>
      <c r="L1432">
        <v>4500</v>
      </c>
      <c r="M1432" s="1">
        <v>0</v>
      </c>
      <c r="N1432" s="1">
        <v>0</v>
      </c>
      <c r="O1432">
        <v>40</v>
      </c>
      <c r="P1432">
        <v>-8</v>
      </c>
      <c r="Q1432">
        <v>26</v>
      </c>
      <c r="R1432">
        <v>13</v>
      </c>
      <c r="S1432">
        <v>22.41</v>
      </c>
      <c r="T1432">
        <v>43</v>
      </c>
      <c r="U1432">
        <v>2</v>
      </c>
      <c r="V1432">
        <v>37</v>
      </c>
      <c r="W1432">
        <v>45</v>
      </c>
      <c r="X1432">
        <v>82.22</v>
      </c>
      <c r="Y1432">
        <v>77.59</v>
      </c>
      <c r="Z1432">
        <v>439</v>
      </c>
      <c r="AA1432">
        <v>3</v>
      </c>
      <c r="AB1432">
        <v>0</v>
      </c>
      <c r="AC1432">
        <v>1</v>
      </c>
      <c r="AD1432">
        <v>7</v>
      </c>
      <c r="AE1432">
        <v>432</v>
      </c>
      <c r="AF1432">
        <v>475</v>
      </c>
      <c r="AG1432">
        <v>2</v>
      </c>
      <c r="AH1432">
        <v>2</v>
      </c>
      <c r="AI1432">
        <v>2</v>
      </c>
      <c r="AJ1432">
        <v>2</v>
      </c>
      <c r="AK1432">
        <v>8</v>
      </c>
      <c r="AL1432">
        <v>77</v>
      </c>
      <c r="AM1432">
        <v>4</v>
      </c>
      <c r="AN1432">
        <v>9</v>
      </c>
      <c r="AO1432">
        <v>44.440000000000005</v>
      </c>
      <c r="AP1432">
        <v>1</v>
      </c>
      <c r="AQ1432">
        <v>1</v>
      </c>
      <c r="AR1432">
        <v>100</v>
      </c>
      <c r="AS1432">
        <v>27.85</v>
      </c>
      <c r="AT1432">
        <v>46.42</v>
      </c>
      <c r="AU1432">
        <v>-7</v>
      </c>
      <c r="AV1432">
        <v>51.5</v>
      </c>
      <c r="AW1432">
        <v>-10</v>
      </c>
      <c r="AX1432">
        <v>49.5</v>
      </c>
      <c r="AY1432">
        <v>0</v>
      </c>
      <c r="AZ1432">
        <v>48</v>
      </c>
      <c r="BA1432" t="s">
        <v>1335</v>
      </c>
      <c r="BB1432" t="s">
        <v>72</v>
      </c>
      <c r="BC1432">
        <v>11</v>
      </c>
      <c r="BD1432">
        <v>0.17</v>
      </c>
    </row>
    <row r="1433" spans="1:56" x14ac:dyDescent="0.3">
      <c r="A1433" t="s">
        <v>659</v>
      </c>
      <c r="B1433">
        <v>2018</v>
      </c>
      <c r="C1433">
        <v>1</v>
      </c>
      <c r="D1433" t="s">
        <v>1195</v>
      </c>
      <c r="E1433" t="s">
        <v>86</v>
      </c>
      <c r="F1433" t="s">
        <v>135</v>
      </c>
      <c r="G1433" t="s">
        <v>116</v>
      </c>
      <c r="H1433" t="s">
        <v>72</v>
      </c>
      <c r="I1433" t="s">
        <v>1126</v>
      </c>
      <c r="J1433" t="s">
        <v>1126</v>
      </c>
      <c r="K1433">
        <v>4000</v>
      </c>
      <c r="L1433">
        <v>5000</v>
      </c>
      <c r="M1433" s="1">
        <v>0.8</v>
      </c>
      <c r="N1433" s="1">
        <v>0.8</v>
      </c>
      <c r="O1433">
        <v>15</v>
      </c>
      <c r="P1433">
        <v>-5</v>
      </c>
      <c r="Q1433">
        <v>15</v>
      </c>
      <c r="R1433">
        <v>23</v>
      </c>
      <c r="S1433">
        <v>38.33</v>
      </c>
      <c r="T1433">
        <v>114</v>
      </c>
      <c r="U1433">
        <v>1</v>
      </c>
      <c r="V1433">
        <v>23</v>
      </c>
      <c r="W1433">
        <v>37</v>
      </c>
      <c r="X1433">
        <v>62.160000000000004</v>
      </c>
      <c r="Y1433">
        <v>61.67</v>
      </c>
      <c r="Z1433">
        <v>224</v>
      </c>
      <c r="AA1433">
        <v>0</v>
      </c>
      <c r="AB1433">
        <v>1</v>
      </c>
      <c r="AC1433">
        <v>2</v>
      </c>
      <c r="AD1433">
        <v>14</v>
      </c>
      <c r="AE1433">
        <v>210</v>
      </c>
      <c r="AF1433">
        <v>324</v>
      </c>
      <c r="AG1433">
        <v>1</v>
      </c>
      <c r="AH1433">
        <v>1</v>
      </c>
      <c r="AI1433">
        <v>2</v>
      </c>
      <c r="AJ1433">
        <v>1</v>
      </c>
      <c r="AK1433">
        <v>6</v>
      </c>
      <c r="AL1433">
        <v>43</v>
      </c>
      <c r="AM1433">
        <v>4</v>
      </c>
      <c r="AN1433">
        <v>13</v>
      </c>
      <c r="AO1433">
        <v>30.769999999999996</v>
      </c>
      <c r="AP1433">
        <v>0</v>
      </c>
      <c r="AQ1433">
        <v>2</v>
      </c>
      <c r="AR1433">
        <v>0</v>
      </c>
      <c r="AS1433">
        <v>30.483333333333334</v>
      </c>
      <c r="AT1433">
        <v>50.81</v>
      </c>
      <c r="AU1433">
        <v>3.5</v>
      </c>
      <c r="AV1433">
        <v>44</v>
      </c>
      <c r="AW1433">
        <v>3</v>
      </c>
      <c r="AX1433">
        <v>42.5</v>
      </c>
      <c r="AY1433">
        <v>1</v>
      </c>
      <c r="AZ1433">
        <v>14</v>
      </c>
      <c r="BA1433" t="s">
        <v>1335</v>
      </c>
      <c r="BB1433" t="s">
        <v>72</v>
      </c>
      <c r="BC1433">
        <v>10</v>
      </c>
      <c r="BD1433">
        <v>0.14000000000000001</v>
      </c>
    </row>
    <row r="1434" spans="1:56" x14ac:dyDescent="0.3">
      <c r="A1434" t="s">
        <v>659</v>
      </c>
      <c r="B1434">
        <v>2018</v>
      </c>
      <c r="C1434">
        <v>1</v>
      </c>
      <c r="D1434" t="s">
        <v>1283</v>
      </c>
      <c r="E1434" t="s">
        <v>86</v>
      </c>
      <c r="F1434" t="s">
        <v>135</v>
      </c>
      <c r="G1434" t="s">
        <v>116</v>
      </c>
      <c r="H1434" t="s">
        <v>72</v>
      </c>
      <c r="I1434" t="s">
        <v>1126</v>
      </c>
      <c r="J1434" t="s">
        <v>1126</v>
      </c>
      <c r="K1434">
        <v>6700</v>
      </c>
      <c r="L1434">
        <v>7600</v>
      </c>
      <c r="M1434" s="1">
        <v>23.8</v>
      </c>
      <c r="N1434" s="1">
        <v>19.8</v>
      </c>
      <c r="O1434">
        <v>15</v>
      </c>
      <c r="P1434">
        <v>-5</v>
      </c>
      <c r="Q1434">
        <v>15</v>
      </c>
      <c r="R1434">
        <v>23</v>
      </c>
      <c r="S1434">
        <v>38.33</v>
      </c>
      <c r="T1434">
        <v>114</v>
      </c>
      <c r="U1434">
        <v>1</v>
      </c>
      <c r="V1434">
        <v>23</v>
      </c>
      <c r="W1434">
        <v>37</v>
      </c>
      <c r="X1434">
        <v>62.160000000000004</v>
      </c>
      <c r="Y1434">
        <v>61.67</v>
      </c>
      <c r="Z1434">
        <v>224</v>
      </c>
      <c r="AA1434">
        <v>0</v>
      </c>
      <c r="AB1434">
        <v>1</v>
      </c>
      <c r="AC1434">
        <v>2</v>
      </c>
      <c r="AD1434">
        <v>14</v>
      </c>
      <c r="AE1434">
        <v>210</v>
      </c>
      <c r="AF1434">
        <v>324</v>
      </c>
      <c r="AG1434">
        <v>1</v>
      </c>
      <c r="AH1434">
        <v>1</v>
      </c>
      <c r="AI1434">
        <v>2</v>
      </c>
      <c r="AJ1434">
        <v>1</v>
      </c>
      <c r="AK1434">
        <v>6</v>
      </c>
      <c r="AL1434">
        <v>43</v>
      </c>
      <c r="AM1434">
        <v>4</v>
      </c>
      <c r="AN1434">
        <v>13</v>
      </c>
      <c r="AO1434">
        <v>30.769999999999996</v>
      </c>
      <c r="AP1434">
        <v>0</v>
      </c>
      <c r="AQ1434">
        <v>2</v>
      </c>
      <c r="AR1434">
        <v>0</v>
      </c>
      <c r="AS1434">
        <v>30.483333333333334</v>
      </c>
      <c r="AT1434">
        <v>50.81</v>
      </c>
      <c r="AU1434">
        <v>3.5</v>
      </c>
      <c r="AV1434">
        <v>44</v>
      </c>
      <c r="AW1434">
        <v>3</v>
      </c>
      <c r="AX1434">
        <v>42.5</v>
      </c>
      <c r="AY1434">
        <v>1</v>
      </c>
      <c r="AZ1434">
        <v>14</v>
      </c>
      <c r="BA1434" t="s">
        <v>1337</v>
      </c>
      <c r="BB1434" t="s">
        <v>72</v>
      </c>
      <c r="BC1434">
        <v>55</v>
      </c>
      <c r="BD1434">
        <v>0.77</v>
      </c>
    </row>
    <row r="1435" spans="1:56" x14ac:dyDescent="0.3">
      <c r="A1435" t="s">
        <v>659</v>
      </c>
      <c r="B1435">
        <v>2018</v>
      </c>
      <c r="C1435">
        <v>1</v>
      </c>
      <c r="D1435" t="s">
        <v>1257</v>
      </c>
      <c r="E1435" t="s">
        <v>86</v>
      </c>
      <c r="F1435" t="s">
        <v>135</v>
      </c>
      <c r="G1435" t="s">
        <v>116</v>
      </c>
      <c r="H1435" t="s">
        <v>72</v>
      </c>
      <c r="I1435" t="s">
        <v>1126</v>
      </c>
      <c r="J1435" t="s">
        <v>1126</v>
      </c>
      <c r="K1435">
        <v>3800</v>
      </c>
      <c r="L1435">
        <v>4800</v>
      </c>
      <c r="M1435" s="1">
        <v>2.8</v>
      </c>
      <c r="N1435" s="1">
        <v>1.8</v>
      </c>
      <c r="O1435">
        <v>15</v>
      </c>
      <c r="P1435">
        <v>-5</v>
      </c>
      <c r="Q1435">
        <v>15</v>
      </c>
      <c r="R1435">
        <v>23</v>
      </c>
      <c r="S1435">
        <v>38.33</v>
      </c>
      <c r="T1435">
        <v>114</v>
      </c>
      <c r="U1435">
        <v>1</v>
      </c>
      <c r="V1435">
        <v>23</v>
      </c>
      <c r="W1435">
        <v>37</v>
      </c>
      <c r="X1435">
        <v>62.160000000000004</v>
      </c>
      <c r="Y1435">
        <v>61.67</v>
      </c>
      <c r="Z1435">
        <v>224</v>
      </c>
      <c r="AA1435">
        <v>0</v>
      </c>
      <c r="AB1435">
        <v>1</v>
      </c>
      <c r="AC1435">
        <v>2</v>
      </c>
      <c r="AD1435">
        <v>14</v>
      </c>
      <c r="AE1435">
        <v>210</v>
      </c>
      <c r="AF1435">
        <v>324</v>
      </c>
      <c r="AG1435">
        <v>1</v>
      </c>
      <c r="AH1435">
        <v>1</v>
      </c>
      <c r="AI1435">
        <v>2</v>
      </c>
      <c r="AJ1435">
        <v>1</v>
      </c>
      <c r="AK1435">
        <v>6</v>
      </c>
      <c r="AL1435">
        <v>43</v>
      </c>
      <c r="AM1435">
        <v>4</v>
      </c>
      <c r="AN1435">
        <v>13</v>
      </c>
      <c r="AO1435">
        <v>30.769999999999996</v>
      </c>
      <c r="AP1435">
        <v>0</v>
      </c>
      <c r="AQ1435">
        <v>2</v>
      </c>
      <c r="AR1435">
        <v>0</v>
      </c>
      <c r="AS1435">
        <v>30.483333333333334</v>
      </c>
      <c r="AT1435">
        <v>50.81</v>
      </c>
      <c r="AU1435">
        <v>3.5</v>
      </c>
      <c r="AV1435">
        <v>44</v>
      </c>
      <c r="AW1435">
        <v>3</v>
      </c>
      <c r="AX1435">
        <v>42.5</v>
      </c>
      <c r="AY1435">
        <v>1</v>
      </c>
      <c r="AZ1435">
        <v>14</v>
      </c>
      <c r="BA1435" t="s">
        <v>1335</v>
      </c>
      <c r="BB1435" t="s">
        <v>72</v>
      </c>
      <c r="BC1435">
        <v>6</v>
      </c>
      <c r="BD1435">
        <v>0.08</v>
      </c>
    </row>
    <row r="1436" spans="1:56" x14ac:dyDescent="0.3">
      <c r="A1436" t="s">
        <v>673</v>
      </c>
      <c r="B1436">
        <v>2018</v>
      </c>
      <c r="C1436">
        <v>1</v>
      </c>
      <c r="D1436" t="s">
        <v>1196</v>
      </c>
      <c r="E1436" t="s">
        <v>90</v>
      </c>
      <c r="F1436" t="s">
        <v>144</v>
      </c>
      <c r="G1436" t="s">
        <v>92</v>
      </c>
      <c r="H1436" t="s">
        <v>122</v>
      </c>
      <c r="I1436" t="s">
        <v>1126</v>
      </c>
      <c r="J1436" t="s">
        <v>1126</v>
      </c>
      <c r="K1436">
        <v>4700</v>
      </c>
      <c r="L1436">
        <v>5400</v>
      </c>
      <c r="M1436" s="1">
        <v>7.5</v>
      </c>
      <c r="N1436" s="1">
        <v>7</v>
      </c>
      <c r="O1436">
        <v>48</v>
      </c>
      <c r="P1436">
        <v>31</v>
      </c>
      <c r="Q1436">
        <v>18</v>
      </c>
      <c r="R1436">
        <v>36</v>
      </c>
      <c r="S1436">
        <v>63.160000000000004</v>
      </c>
      <c r="T1436">
        <v>169</v>
      </c>
      <c r="U1436">
        <v>2</v>
      </c>
      <c r="V1436">
        <v>16</v>
      </c>
      <c r="W1436">
        <v>21</v>
      </c>
      <c r="X1436">
        <v>76.19</v>
      </c>
      <c r="Y1436">
        <v>36.840000000000003</v>
      </c>
      <c r="Z1436">
        <v>198</v>
      </c>
      <c r="AA1436">
        <v>2</v>
      </c>
      <c r="AB1436">
        <v>1</v>
      </c>
      <c r="AC1436">
        <v>2</v>
      </c>
      <c r="AD1436">
        <v>18</v>
      </c>
      <c r="AE1436">
        <v>180</v>
      </c>
      <c r="AF1436">
        <v>349</v>
      </c>
      <c r="AG1436">
        <v>1</v>
      </c>
      <c r="AH1436">
        <v>1</v>
      </c>
      <c r="AI1436">
        <v>2</v>
      </c>
      <c r="AJ1436">
        <v>-3</v>
      </c>
      <c r="AK1436">
        <v>7</v>
      </c>
      <c r="AL1436">
        <v>49</v>
      </c>
      <c r="AM1436">
        <v>6</v>
      </c>
      <c r="AN1436">
        <v>14</v>
      </c>
      <c r="AO1436">
        <v>42.86</v>
      </c>
      <c r="AP1436">
        <v>2</v>
      </c>
      <c r="AQ1436">
        <v>3</v>
      </c>
      <c r="AR1436">
        <v>66.67</v>
      </c>
      <c r="AS1436">
        <v>33.116666666666667</v>
      </c>
      <c r="AT1436">
        <v>55.19</v>
      </c>
      <c r="AU1436">
        <v>6.5</v>
      </c>
      <c r="AV1436">
        <v>44</v>
      </c>
      <c r="AW1436">
        <v>7</v>
      </c>
      <c r="AX1436">
        <v>44</v>
      </c>
      <c r="AY1436">
        <v>0</v>
      </c>
      <c r="AZ1436">
        <v>11</v>
      </c>
      <c r="BA1436" t="s">
        <v>1337</v>
      </c>
      <c r="BB1436" t="s">
        <v>122</v>
      </c>
      <c r="BC1436">
        <v>24</v>
      </c>
      <c r="BD1436">
        <v>0.4</v>
      </c>
    </row>
    <row r="1437" spans="1:56" x14ac:dyDescent="0.3">
      <c r="A1437" t="s">
        <v>673</v>
      </c>
      <c r="B1437">
        <v>2018</v>
      </c>
      <c r="C1437">
        <v>1</v>
      </c>
      <c r="D1437" t="s">
        <v>1135</v>
      </c>
      <c r="E1437" t="s">
        <v>90</v>
      </c>
      <c r="F1437" t="s">
        <v>144</v>
      </c>
      <c r="G1437" t="s">
        <v>92</v>
      </c>
      <c r="H1437" t="s">
        <v>122</v>
      </c>
      <c r="I1437" t="s">
        <v>1126</v>
      </c>
      <c r="J1437" t="s">
        <v>1126</v>
      </c>
      <c r="K1437">
        <v>4900</v>
      </c>
      <c r="L1437">
        <v>6100</v>
      </c>
      <c r="M1437" s="1">
        <v>25.2</v>
      </c>
      <c r="N1437" s="1">
        <v>22.2</v>
      </c>
      <c r="O1437">
        <v>48</v>
      </c>
      <c r="P1437">
        <v>31</v>
      </c>
      <c r="Q1437">
        <v>18</v>
      </c>
      <c r="R1437">
        <v>36</v>
      </c>
      <c r="S1437">
        <v>63.160000000000004</v>
      </c>
      <c r="T1437">
        <v>169</v>
      </c>
      <c r="U1437">
        <v>2</v>
      </c>
      <c r="V1437">
        <v>16</v>
      </c>
      <c r="W1437">
        <v>21</v>
      </c>
      <c r="X1437">
        <v>76.19</v>
      </c>
      <c r="Y1437">
        <v>36.840000000000003</v>
      </c>
      <c r="Z1437">
        <v>198</v>
      </c>
      <c r="AA1437">
        <v>2</v>
      </c>
      <c r="AB1437">
        <v>1</v>
      </c>
      <c r="AC1437">
        <v>2</v>
      </c>
      <c r="AD1437">
        <v>18</v>
      </c>
      <c r="AE1437">
        <v>180</v>
      </c>
      <c r="AF1437">
        <v>349</v>
      </c>
      <c r="AG1437">
        <v>1</v>
      </c>
      <c r="AH1437">
        <v>1</v>
      </c>
      <c r="AI1437">
        <v>2</v>
      </c>
      <c r="AJ1437">
        <v>-3</v>
      </c>
      <c r="AK1437">
        <v>7</v>
      </c>
      <c r="AL1437">
        <v>49</v>
      </c>
      <c r="AM1437">
        <v>6</v>
      </c>
      <c r="AN1437">
        <v>14</v>
      </c>
      <c r="AO1437">
        <v>42.86</v>
      </c>
      <c r="AP1437">
        <v>2</v>
      </c>
      <c r="AQ1437">
        <v>3</v>
      </c>
      <c r="AR1437">
        <v>66.67</v>
      </c>
      <c r="AS1437">
        <v>33.116666666666667</v>
      </c>
      <c r="AT1437">
        <v>55.19</v>
      </c>
      <c r="AU1437">
        <v>6.5</v>
      </c>
      <c r="AV1437">
        <v>44</v>
      </c>
      <c r="AW1437">
        <v>7</v>
      </c>
      <c r="AX1437">
        <v>44</v>
      </c>
      <c r="AY1437">
        <v>0</v>
      </c>
      <c r="AZ1437">
        <v>11</v>
      </c>
      <c r="BA1437" t="s">
        <v>1335</v>
      </c>
      <c r="BB1437" t="s">
        <v>122</v>
      </c>
      <c r="BC1437">
        <v>24</v>
      </c>
      <c r="BD1437">
        <v>0.4</v>
      </c>
    </row>
    <row r="1438" spans="1:56" x14ac:dyDescent="0.3">
      <c r="A1438" t="s">
        <v>673</v>
      </c>
      <c r="B1438">
        <v>2018</v>
      </c>
      <c r="C1438">
        <v>1</v>
      </c>
      <c r="D1438" t="s">
        <v>1309</v>
      </c>
      <c r="E1438" t="s">
        <v>90</v>
      </c>
      <c r="F1438" t="s">
        <v>144</v>
      </c>
      <c r="G1438" t="s">
        <v>92</v>
      </c>
      <c r="H1438" t="s">
        <v>122</v>
      </c>
      <c r="I1438" t="s">
        <v>1126</v>
      </c>
      <c r="J1438" t="s">
        <v>1126</v>
      </c>
      <c r="K1438">
        <v>3000</v>
      </c>
      <c r="L1438">
        <v>4500</v>
      </c>
      <c r="M1438" s="1">
        <v>3.1</v>
      </c>
      <c r="N1438" s="1">
        <v>2.6</v>
      </c>
      <c r="O1438">
        <v>48</v>
      </c>
      <c r="P1438">
        <v>31</v>
      </c>
      <c r="Q1438">
        <v>18</v>
      </c>
      <c r="R1438">
        <v>36</v>
      </c>
      <c r="S1438">
        <v>63.160000000000004</v>
      </c>
      <c r="T1438">
        <v>169</v>
      </c>
      <c r="U1438">
        <v>2</v>
      </c>
      <c r="V1438">
        <v>16</v>
      </c>
      <c r="W1438">
        <v>21</v>
      </c>
      <c r="X1438">
        <v>76.19</v>
      </c>
      <c r="Y1438">
        <v>36.840000000000003</v>
      </c>
      <c r="Z1438">
        <v>198</v>
      </c>
      <c r="AA1438">
        <v>2</v>
      </c>
      <c r="AB1438">
        <v>1</v>
      </c>
      <c r="AC1438">
        <v>2</v>
      </c>
      <c r="AD1438">
        <v>18</v>
      </c>
      <c r="AE1438">
        <v>180</v>
      </c>
      <c r="AF1438">
        <v>349</v>
      </c>
      <c r="AG1438">
        <v>1</v>
      </c>
      <c r="AH1438">
        <v>1</v>
      </c>
      <c r="AI1438">
        <v>2</v>
      </c>
      <c r="AJ1438">
        <v>-3</v>
      </c>
      <c r="AK1438">
        <v>7</v>
      </c>
      <c r="AL1438">
        <v>49</v>
      </c>
      <c r="AM1438">
        <v>6</v>
      </c>
      <c r="AN1438">
        <v>14</v>
      </c>
      <c r="AO1438">
        <v>42.86</v>
      </c>
      <c r="AP1438">
        <v>2</v>
      </c>
      <c r="AQ1438">
        <v>3</v>
      </c>
      <c r="AR1438">
        <v>66.67</v>
      </c>
      <c r="AS1438">
        <v>33.116666666666667</v>
      </c>
      <c r="AT1438">
        <v>55.19</v>
      </c>
      <c r="AU1438">
        <v>6.5</v>
      </c>
      <c r="AV1438">
        <v>44</v>
      </c>
      <c r="AW1438">
        <v>7</v>
      </c>
      <c r="AX1438">
        <v>44</v>
      </c>
      <c r="AY1438">
        <v>0</v>
      </c>
      <c r="AZ1438">
        <v>11</v>
      </c>
      <c r="BA1438" t="s">
        <v>1335</v>
      </c>
      <c r="BB1438" t="s">
        <v>122</v>
      </c>
      <c r="BC1438">
        <v>12</v>
      </c>
      <c r="BD1438">
        <v>0.2</v>
      </c>
    </row>
    <row r="1439" spans="1:56" x14ac:dyDescent="0.3">
      <c r="A1439" t="s">
        <v>652</v>
      </c>
      <c r="B1439">
        <v>2018</v>
      </c>
      <c r="C1439">
        <v>1</v>
      </c>
      <c r="D1439" t="s">
        <v>1260</v>
      </c>
      <c r="E1439" t="s">
        <v>80</v>
      </c>
      <c r="F1439" t="s">
        <v>130</v>
      </c>
      <c r="G1439" t="s">
        <v>111</v>
      </c>
      <c r="H1439" t="s">
        <v>72</v>
      </c>
      <c r="I1439" t="s">
        <v>1126</v>
      </c>
      <c r="J1439" t="s">
        <v>1126</v>
      </c>
      <c r="K1439">
        <v>3900</v>
      </c>
      <c r="L1439">
        <v>5100</v>
      </c>
      <c r="M1439" s="1">
        <v>3.7</v>
      </c>
      <c r="N1439" s="1">
        <v>2.7</v>
      </c>
      <c r="O1439">
        <v>13</v>
      </c>
      <c r="P1439">
        <v>-20</v>
      </c>
      <c r="Q1439">
        <v>20</v>
      </c>
      <c r="R1439">
        <v>23</v>
      </c>
      <c r="S1439">
        <v>36.51</v>
      </c>
      <c r="T1439">
        <v>95</v>
      </c>
      <c r="U1439">
        <v>1</v>
      </c>
      <c r="V1439">
        <v>29</v>
      </c>
      <c r="W1439">
        <v>40</v>
      </c>
      <c r="X1439">
        <v>72.5</v>
      </c>
      <c r="Y1439">
        <v>63.49</v>
      </c>
      <c r="Z1439">
        <v>303</v>
      </c>
      <c r="AA1439">
        <v>0</v>
      </c>
      <c r="AB1439">
        <v>3</v>
      </c>
      <c r="AC1439">
        <v>1</v>
      </c>
      <c r="AD1439">
        <v>3</v>
      </c>
      <c r="AE1439">
        <v>300</v>
      </c>
      <c r="AF1439">
        <v>395</v>
      </c>
      <c r="AG1439">
        <v>0</v>
      </c>
      <c r="AH1439">
        <v>0</v>
      </c>
      <c r="AI1439">
        <v>3</v>
      </c>
      <c r="AJ1439">
        <v>3</v>
      </c>
      <c r="AK1439">
        <v>11</v>
      </c>
      <c r="AL1439">
        <v>155</v>
      </c>
      <c r="AM1439">
        <v>5</v>
      </c>
      <c r="AN1439">
        <v>11</v>
      </c>
      <c r="AO1439">
        <v>45.45</v>
      </c>
      <c r="AP1439">
        <v>0</v>
      </c>
      <c r="AQ1439">
        <v>0</v>
      </c>
      <c r="AR1439">
        <v>0</v>
      </c>
      <c r="AS1439">
        <v>31.516666666666666</v>
      </c>
      <c r="AT1439">
        <v>52.53</v>
      </c>
      <c r="AU1439">
        <v>1</v>
      </c>
      <c r="AV1439">
        <v>49.5</v>
      </c>
      <c r="AW1439">
        <v>6</v>
      </c>
      <c r="AX1439">
        <v>47.5</v>
      </c>
      <c r="AY1439">
        <v>1</v>
      </c>
      <c r="AZ1439">
        <v>27</v>
      </c>
      <c r="BA1439" t="s">
        <v>1335</v>
      </c>
      <c r="BB1439" t="s">
        <v>72</v>
      </c>
      <c r="BC1439">
        <v>10</v>
      </c>
      <c r="BD1439">
        <v>0.14000000000000001</v>
      </c>
    </row>
    <row r="1440" spans="1:56" x14ac:dyDescent="0.3">
      <c r="A1440" t="s">
        <v>652</v>
      </c>
      <c r="B1440">
        <v>2018</v>
      </c>
      <c r="C1440">
        <v>1</v>
      </c>
      <c r="D1440" t="s">
        <v>1210</v>
      </c>
      <c r="E1440" t="s">
        <v>80</v>
      </c>
      <c r="F1440" t="s">
        <v>130</v>
      </c>
      <c r="G1440" t="s">
        <v>111</v>
      </c>
      <c r="H1440" t="s">
        <v>72</v>
      </c>
      <c r="I1440" t="s">
        <v>1126</v>
      </c>
      <c r="J1440" t="s">
        <v>1126</v>
      </c>
      <c r="K1440">
        <v>3200</v>
      </c>
      <c r="L1440">
        <v>4600</v>
      </c>
      <c r="M1440" s="1">
        <v>16.899999999999999</v>
      </c>
      <c r="N1440" s="1">
        <v>12.4</v>
      </c>
      <c r="O1440">
        <v>13</v>
      </c>
      <c r="P1440">
        <v>-20</v>
      </c>
      <c r="Q1440">
        <v>20</v>
      </c>
      <c r="R1440">
        <v>23</v>
      </c>
      <c r="S1440">
        <v>36.51</v>
      </c>
      <c r="T1440">
        <v>95</v>
      </c>
      <c r="U1440">
        <v>1</v>
      </c>
      <c r="V1440">
        <v>29</v>
      </c>
      <c r="W1440">
        <v>40</v>
      </c>
      <c r="X1440">
        <v>72.5</v>
      </c>
      <c r="Y1440">
        <v>63.49</v>
      </c>
      <c r="Z1440">
        <v>303</v>
      </c>
      <c r="AA1440">
        <v>0</v>
      </c>
      <c r="AB1440">
        <v>3</v>
      </c>
      <c r="AC1440">
        <v>1</v>
      </c>
      <c r="AD1440">
        <v>3</v>
      </c>
      <c r="AE1440">
        <v>300</v>
      </c>
      <c r="AF1440">
        <v>395</v>
      </c>
      <c r="AG1440">
        <v>0</v>
      </c>
      <c r="AH1440">
        <v>0</v>
      </c>
      <c r="AI1440">
        <v>3</v>
      </c>
      <c r="AJ1440">
        <v>3</v>
      </c>
      <c r="AK1440">
        <v>11</v>
      </c>
      <c r="AL1440">
        <v>155</v>
      </c>
      <c r="AM1440">
        <v>5</v>
      </c>
      <c r="AN1440">
        <v>11</v>
      </c>
      <c r="AO1440">
        <v>45.45</v>
      </c>
      <c r="AP1440">
        <v>0</v>
      </c>
      <c r="AQ1440">
        <v>0</v>
      </c>
      <c r="AR1440">
        <v>0</v>
      </c>
      <c r="AS1440">
        <v>31.516666666666666</v>
      </c>
      <c r="AT1440">
        <v>52.53</v>
      </c>
      <c r="AU1440">
        <v>1</v>
      </c>
      <c r="AV1440">
        <v>49.5</v>
      </c>
      <c r="AW1440">
        <v>6</v>
      </c>
      <c r="AX1440">
        <v>47.5</v>
      </c>
      <c r="AY1440">
        <v>1</v>
      </c>
      <c r="AZ1440">
        <v>27</v>
      </c>
      <c r="BA1440" t="s">
        <v>1335</v>
      </c>
      <c r="BB1440" t="s">
        <v>72</v>
      </c>
      <c r="BC1440">
        <v>37</v>
      </c>
      <c r="BD1440">
        <v>0.5</v>
      </c>
    </row>
    <row r="1441" spans="1:56" x14ac:dyDescent="0.3">
      <c r="A1441" t="s">
        <v>652</v>
      </c>
      <c r="B1441">
        <v>2018</v>
      </c>
      <c r="C1441">
        <v>1</v>
      </c>
      <c r="D1441" t="s">
        <v>1167</v>
      </c>
      <c r="E1441" t="s">
        <v>80</v>
      </c>
      <c r="F1441" t="s">
        <v>130</v>
      </c>
      <c r="G1441" t="s">
        <v>111</v>
      </c>
      <c r="H1441" t="s">
        <v>72</v>
      </c>
      <c r="I1441" t="s">
        <v>1126</v>
      </c>
      <c r="J1441" t="s">
        <v>1126</v>
      </c>
      <c r="K1441">
        <v>3000</v>
      </c>
      <c r="L1441">
        <v>4500</v>
      </c>
      <c r="M1441" s="1">
        <v>0</v>
      </c>
      <c r="N1441" s="1">
        <v>0</v>
      </c>
      <c r="O1441">
        <v>13</v>
      </c>
      <c r="P1441">
        <v>-20</v>
      </c>
      <c r="Q1441">
        <v>20</v>
      </c>
      <c r="R1441">
        <v>23</v>
      </c>
      <c r="S1441">
        <v>36.51</v>
      </c>
      <c r="T1441">
        <v>95</v>
      </c>
      <c r="U1441">
        <v>1</v>
      </c>
      <c r="V1441">
        <v>29</v>
      </c>
      <c r="W1441">
        <v>40</v>
      </c>
      <c r="X1441">
        <v>72.5</v>
      </c>
      <c r="Y1441">
        <v>63.49</v>
      </c>
      <c r="Z1441">
        <v>303</v>
      </c>
      <c r="AA1441">
        <v>0</v>
      </c>
      <c r="AB1441">
        <v>3</v>
      </c>
      <c r="AC1441">
        <v>1</v>
      </c>
      <c r="AD1441">
        <v>3</v>
      </c>
      <c r="AE1441">
        <v>300</v>
      </c>
      <c r="AF1441">
        <v>395</v>
      </c>
      <c r="AG1441">
        <v>0</v>
      </c>
      <c r="AH1441">
        <v>0</v>
      </c>
      <c r="AI1441">
        <v>3</v>
      </c>
      <c r="AJ1441">
        <v>3</v>
      </c>
      <c r="AK1441">
        <v>11</v>
      </c>
      <c r="AL1441">
        <v>155</v>
      </c>
      <c r="AM1441">
        <v>5</v>
      </c>
      <c r="AN1441">
        <v>11</v>
      </c>
      <c r="AO1441">
        <v>45.45</v>
      </c>
      <c r="AP1441">
        <v>0</v>
      </c>
      <c r="AQ1441">
        <v>0</v>
      </c>
      <c r="AR1441">
        <v>0</v>
      </c>
      <c r="AS1441">
        <v>31.516666666666666</v>
      </c>
      <c r="AT1441">
        <v>52.53</v>
      </c>
      <c r="AU1441">
        <v>1</v>
      </c>
      <c r="AV1441">
        <v>49.5</v>
      </c>
      <c r="AW1441">
        <v>6</v>
      </c>
      <c r="AX1441">
        <v>47.5</v>
      </c>
      <c r="AY1441">
        <v>1</v>
      </c>
      <c r="AZ1441">
        <v>27</v>
      </c>
      <c r="BA1441" t="s">
        <v>1335</v>
      </c>
      <c r="BB1441" t="s">
        <v>72</v>
      </c>
      <c r="BC1441">
        <v>7</v>
      </c>
      <c r="BD1441">
        <v>0.09</v>
      </c>
    </row>
    <row r="1442" spans="1:56" x14ac:dyDescent="0.3">
      <c r="A1442" t="s">
        <v>652</v>
      </c>
      <c r="B1442">
        <v>2018</v>
      </c>
      <c r="C1442">
        <v>1</v>
      </c>
      <c r="D1442" t="s">
        <v>1192</v>
      </c>
      <c r="E1442" t="s">
        <v>80</v>
      </c>
      <c r="F1442" t="s">
        <v>130</v>
      </c>
      <c r="G1442" t="s">
        <v>111</v>
      </c>
      <c r="H1442" t="s">
        <v>72</v>
      </c>
      <c r="I1442" t="s">
        <v>1126</v>
      </c>
      <c r="J1442" t="s">
        <v>1126</v>
      </c>
      <c r="K1442">
        <v>5100</v>
      </c>
      <c r="L1442">
        <v>6300</v>
      </c>
      <c r="M1442" s="1">
        <v>12.9</v>
      </c>
      <c r="N1442" s="1">
        <v>11.9</v>
      </c>
      <c r="O1442">
        <v>13</v>
      </c>
      <c r="P1442">
        <v>-20</v>
      </c>
      <c r="Q1442">
        <v>20</v>
      </c>
      <c r="R1442">
        <v>23</v>
      </c>
      <c r="S1442">
        <v>36.51</v>
      </c>
      <c r="T1442">
        <v>95</v>
      </c>
      <c r="U1442">
        <v>1</v>
      </c>
      <c r="V1442">
        <v>29</v>
      </c>
      <c r="W1442">
        <v>40</v>
      </c>
      <c r="X1442">
        <v>72.5</v>
      </c>
      <c r="Y1442">
        <v>63.49</v>
      </c>
      <c r="Z1442">
        <v>303</v>
      </c>
      <c r="AA1442">
        <v>0</v>
      </c>
      <c r="AB1442">
        <v>3</v>
      </c>
      <c r="AC1442">
        <v>1</v>
      </c>
      <c r="AD1442">
        <v>3</v>
      </c>
      <c r="AE1442">
        <v>300</v>
      </c>
      <c r="AF1442">
        <v>395</v>
      </c>
      <c r="AG1442">
        <v>0</v>
      </c>
      <c r="AH1442">
        <v>0</v>
      </c>
      <c r="AI1442">
        <v>3</v>
      </c>
      <c r="AJ1442">
        <v>3</v>
      </c>
      <c r="AK1442">
        <v>11</v>
      </c>
      <c r="AL1442">
        <v>155</v>
      </c>
      <c r="AM1442">
        <v>5</v>
      </c>
      <c r="AN1442">
        <v>11</v>
      </c>
      <c r="AO1442">
        <v>45.45</v>
      </c>
      <c r="AP1442">
        <v>0</v>
      </c>
      <c r="AQ1442">
        <v>0</v>
      </c>
      <c r="AR1442">
        <v>0</v>
      </c>
      <c r="AS1442">
        <v>31.516666666666666</v>
      </c>
      <c r="AT1442">
        <v>52.53</v>
      </c>
      <c r="AU1442">
        <v>1</v>
      </c>
      <c r="AV1442">
        <v>49.5</v>
      </c>
      <c r="AW1442">
        <v>6</v>
      </c>
      <c r="AX1442">
        <v>47.5</v>
      </c>
      <c r="AY1442">
        <v>1</v>
      </c>
      <c r="AZ1442">
        <v>27</v>
      </c>
      <c r="BA1442" t="s">
        <v>1337</v>
      </c>
      <c r="BB1442" t="s">
        <v>72</v>
      </c>
      <c r="BC1442">
        <v>27</v>
      </c>
      <c r="BD1442">
        <v>0.36</v>
      </c>
    </row>
    <row r="1443" spans="1:56" x14ac:dyDescent="0.3">
      <c r="A1443" t="s">
        <v>653</v>
      </c>
      <c r="B1443">
        <v>2018</v>
      </c>
      <c r="C1443">
        <v>1</v>
      </c>
      <c r="D1443" t="s">
        <v>1247</v>
      </c>
      <c r="E1443" t="s">
        <v>83</v>
      </c>
      <c r="F1443" t="s">
        <v>1</v>
      </c>
      <c r="G1443" t="s">
        <v>109</v>
      </c>
      <c r="H1443" t="s">
        <v>72</v>
      </c>
      <c r="I1443" t="s">
        <v>1126</v>
      </c>
      <c r="J1443" t="s">
        <v>1126</v>
      </c>
      <c r="K1443">
        <v>3600</v>
      </c>
      <c r="L1443">
        <v>5000</v>
      </c>
      <c r="M1443" s="1">
        <v>2.6</v>
      </c>
      <c r="N1443" s="1">
        <v>2.6</v>
      </c>
      <c r="O1443">
        <v>18</v>
      </c>
      <c r="P1443">
        <v>6</v>
      </c>
      <c r="Q1443">
        <v>18</v>
      </c>
      <c r="R1443">
        <v>27</v>
      </c>
      <c r="S1443">
        <v>43.55</v>
      </c>
      <c r="T1443">
        <v>113</v>
      </c>
      <c r="U1443">
        <v>2</v>
      </c>
      <c r="V1443">
        <v>20</v>
      </c>
      <c r="W1443">
        <v>35</v>
      </c>
      <c r="X1443">
        <v>57.14</v>
      </c>
      <c r="Y1443">
        <v>56.45</v>
      </c>
      <c r="Z1443">
        <v>132</v>
      </c>
      <c r="AA1443">
        <v>0</v>
      </c>
      <c r="AB1443">
        <v>1</v>
      </c>
      <c r="AC1443">
        <v>2</v>
      </c>
      <c r="AD1443">
        <v>13</v>
      </c>
      <c r="AE1443">
        <v>119</v>
      </c>
      <c r="AF1443">
        <v>232</v>
      </c>
      <c r="AG1443">
        <v>2</v>
      </c>
      <c r="AH1443">
        <v>1</v>
      </c>
      <c r="AI1443">
        <v>2</v>
      </c>
      <c r="AJ1443">
        <v>1</v>
      </c>
      <c r="AK1443">
        <v>11</v>
      </c>
      <c r="AL1443">
        <v>101</v>
      </c>
      <c r="AM1443">
        <v>8</v>
      </c>
      <c r="AN1443">
        <v>16</v>
      </c>
      <c r="AO1443">
        <v>50</v>
      </c>
      <c r="AP1443">
        <v>0</v>
      </c>
      <c r="AQ1443">
        <v>0</v>
      </c>
      <c r="AR1443">
        <v>0</v>
      </c>
      <c r="AS1443">
        <v>32.166666666666664</v>
      </c>
      <c r="AT1443">
        <v>53.61</v>
      </c>
      <c r="AU1443">
        <v>-4</v>
      </c>
      <c r="AV1443">
        <v>46.5</v>
      </c>
      <c r="AW1443">
        <v>0</v>
      </c>
      <c r="AX1443">
        <v>44</v>
      </c>
      <c r="AY1443">
        <v>4</v>
      </c>
      <c r="AZ1443">
        <v>12</v>
      </c>
      <c r="BA1443" t="s">
        <v>1335</v>
      </c>
      <c r="BB1443" t="s">
        <v>72</v>
      </c>
      <c r="BC1443">
        <v>13</v>
      </c>
      <c r="BD1443">
        <v>0.18</v>
      </c>
    </row>
    <row r="1444" spans="1:56" x14ac:dyDescent="0.3">
      <c r="A1444" t="s">
        <v>653</v>
      </c>
      <c r="B1444">
        <v>2018</v>
      </c>
      <c r="C1444">
        <v>1</v>
      </c>
      <c r="D1444" t="s">
        <v>1209</v>
      </c>
      <c r="E1444" t="s">
        <v>83</v>
      </c>
      <c r="F1444" t="s">
        <v>1</v>
      </c>
      <c r="G1444" t="s">
        <v>109</v>
      </c>
      <c r="H1444" t="s">
        <v>72</v>
      </c>
      <c r="I1444" t="s">
        <v>1126</v>
      </c>
      <c r="J1444" t="s">
        <v>1126</v>
      </c>
      <c r="K1444">
        <v>3800</v>
      </c>
      <c r="L1444">
        <v>4600</v>
      </c>
      <c r="M1444" s="1">
        <v>7.2</v>
      </c>
      <c r="N1444" s="1">
        <v>5.2</v>
      </c>
      <c r="O1444">
        <v>18</v>
      </c>
      <c r="P1444">
        <v>6</v>
      </c>
      <c r="Q1444">
        <v>18</v>
      </c>
      <c r="R1444">
        <v>27</v>
      </c>
      <c r="S1444">
        <v>43.55</v>
      </c>
      <c r="T1444">
        <v>113</v>
      </c>
      <c r="U1444">
        <v>2</v>
      </c>
      <c r="V1444">
        <v>20</v>
      </c>
      <c r="W1444">
        <v>35</v>
      </c>
      <c r="X1444">
        <v>57.14</v>
      </c>
      <c r="Y1444">
        <v>56.45</v>
      </c>
      <c r="Z1444">
        <v>132</v>
      </c>
      <c r="AA1444">
        <v>0</v>
      </c>
      <c r="AB1444">
        <v>1</v>
      </c>
      <c r="AC1444">
        <v>2</v>
      </c>
      <c r="AD1444">
        <v>13</v>
      </c>
      <c r="AE1444">
        <v>119</v>
      </c>
      <c r="AF1444">
        <v>232</v>
      </c>
      <c r="AG1444">
        <v>2</v>
      </c>
      <c r="AH1444">
        <v>1</v>
      </c>
      <c r="AI1444">
        <v>2</v>
      </c>
      <c r="AJ1444">
        <v>1</v>
      </c>
      <c r="AK1444">
        <v>11</v>
      </c>
      <c r="AL1444">
        <v>101</v>
      </c>
      <c r="AM1444">
        <v>8</v>
      </c>
      <c r="AN1444">
        <v>16</v>
      </c>
      <c r="AO1444">
        <v>50</v>
      </c>
      <c r="AP1444">
        <v>0</v>
      </c>
      <c r="AQ1444">
        <v>0</v>
      </c>
      <c r="AR1444">
        <v>0</v>
      </c>
      <c r="AS1444">
        <v>32.166666666666664</v>
      </c>
      <c r="AT1444">
        <v>53.61</v>
      </c>
      <c r="AU1444">
        <v>-4</v>
      </c>
      <c r="AV1444">
        <v>46.5</v>
      </c>
      <c r="AW1444">
        <v>0</v>
      </c>
      <c r="AX1444">
        <v>44</v>
      </c>
      <c r="AY1444">
        <v>4</v>
      </c>
      <c r="AZ1444">
        <v>12</v>
      </c>
      <c r="BA1444" t="s">
        <v>1337</v>
      </c>
      <c r="BB1444" t="s">
        <v>72</v>
      </c>
      <c r="BC1444">
        <v>29</v>
      </c>
      <c r="BD1444">
        <v>0.4</v>
      </c>
    </row>
    <row r="1445" spans="1:56" x14ac:dyDescent="0.3">
      <c r="A1445" t="s">
        <v>653</v>
      </c>
      <c r="B1445">
        <v>2018</v>
      </c>
      <c r="C1445">
        <v>1</v>
      </c>
      <c r="D1445" t="s">
        <v>1238</v>
      </c>
      <c r="E1445" t="s">
        <v>83</v>
      </c>
      <c r="F1445" t="s">
        <v>1</v>
      </c>
      <c r="G1445" t="s">
        <v>109</v>
      </c>
      <c r="H1445" t="s">
        <v>72</v>
      </c>
      <c r="I1445" t="s">
        <v>1126</v>
      </c>
      <c r="J1445" t="s">
        <v>1126</v>
      </c>
      <c r="K1445">
        <v>5500</v>
      </c>
      <c r="L1445">
        <v>6400</v>
      </c>
      <c r="M1445" s="1">
        <v>20.2</v>
      </c>
      <c r="N1445" s="1">
        <v>20.2</v>
      </c>
      <c r="O1445">
        <v>18</v>
      </c>
      <c r="P1445">
        <v>6</v>
      </c>
      <c r="Q1445">
        <v>18</v>
      </c>
      <c r="R1445">
        <v>27</v>
      </c>
      <c r="S1445">
        <v>43.55</v>
      </c>
      <c r="T1445">
        <v>113</v>
      </c>
      <c r="U1445">
        <v>2</v>
      </c>
      <c r="V1445">
        <v>20</v>
      </c>
      <c r="W1445">
        <v>35</v>
      </c>
      <c r="X1445">
        <v>57.14</v>
      </c>
      <c r="Y1445">
        <v>56.45</v>
      </c>
      <c r="Z1445">
        <v>132</v>
      </c>
      <c r="AA1445">
        <v>0</v>
      </c>
      <c r="AB1445">
        <v>1</v>
      </c>
      <c r="AC1445">
        <v>2</v>
      </c>
      <c r="AD1445">
        <v>13</v>
      </c>
      <c r="AE1445">
        <v>119</v>
      </c>
      <c r="AF1445">
        <v>232</v>
      </c>
      <c r="AG1445">
        <v>2</v>
      </c>
      <c r="AH1445">
        <v>1</v>
      </c>
      <c r="AI1445">
        <v>2</v>
      </c>
      <c r="AJ1445">
        <v>1</v>
      </c>
      <c r="AK1445">
        <v>11</v>
      </c>
      <c r="AL1445">
        <v>101</v>
      </c>
      <c r="AM1445">
        <v>8</v>
      </c>
      <c r="AN1445">
        <v>16</v>
      </c>
      <c r="AO1445">
        <v>50</v>
      </c>
      <c r="AP1445">
        <v>0</v>
      </c>
      <c r="AQ1445">
        <v>0</v>
      </c>
      <c r="AR1445">
        <v>0</v>
      </c>
      <c r="AS1445">
        <v>32.166666666666664</v>
      </c>
      <c r="AT1445">
        <v>53.61</v>
      </c>
      <c r="AU1445">
        <v>-4</v>
      </c>
      <c r="AV1445">
        <v>46.5</v>
      </c>
      <c r="AW1445">
        <v>0</v>
      </c>
      <c r="AX1445">
        <v>44</v>
      </c>
      <c r="AY1445">
        <v>4</v>
      </c>
      <c r="AZ1445">
        <v>12</v>
      </c>
      <c r="BA1445" t="s">
        <v>1335</v>
      </c>
      <c r="BB1445" t="s">
        <v>72</v>
      </c>
      <c r="BC1445">
        <v>29</v>
      </c>
      <c r="BD1445">
        <v>0.4</v>
      </c>
    </row>
    <row r="1446" spans="1:56" x14ac:dyDescent="0.3">
      <c r="A1446" t="s">
        <v>653</v>
      </c>
      <c r="B1446">
        <v>2018</v>
      </c>
      <c r="C1446">
        <v>1</v>
      </c>
      <c r="D1446" t="s">
        <v>1212</v>
      </c>
      <c r="E1446" t="s">
        <v>83</v>
      </c>
      <c r="F1446" t="s">
        <v>1</v>
      </c>
      <c r="G1446" t="s">
        <v>109</v>
      </c>
      <c r="H1446" t="s">
        <v>72</v>
      </c>
      <c r="I1446" t="s">
        <v>1126</v>
      </c>
      <c r="J1446" t="s">
        <v>1126</v>
      </c>
      <c r="K1446">
        <v>3000</v>
      </c>
      <c r="L1446">
        <v>4500</v>
      </c>
      <c r="M1446" s="1">
        <v>0</v>
      </c>
      <c r="N1446" s="1">
        <v>0</v>
      </c>
      <c r="O1446">
        <v>18</v>
      </c>
      <c r="P1446">
        <v>6</v>
      </c>
      <c r="Q1446">
        <v>18</v>
      </c>
      <c r="R1446">
        <v>27</v>
      </c>
      <c r="S1446">
        <v>43.55</v>
      </c>
      <c r="T1446">
        <v>113</v>
      </c>
      <c r="U1446">
        <v>2</v>
      </c>
      <c r="V1446">
        <v>20</v>
      </c>
      <c r="W1446">
        <v>35</v>
      </c>
      <c r="X1446">
        <v>57.14</v>
      </c>
      <c r="Y1446">
        <v>56.45</v>
      </c>
      <c r="Z1446">
        <v>132</v>
      </c>
      <c r="AA1446">
        <v>0</v>
      </c>
      <c r="AB1446">
        <v>1</v>
      </c>
      <c r="AC1446">
        <v>2</v>
      </c>
      <c r="AD1446">
        <v>13</v>
      </c>
      <c r="AE1446">
        <v>119</v>
      </c>
      <c r="AF1446">
        <v>232</v>
      </c>
      <c r="AG1446">
        <v>2</v>
      </c>
      <c r="AH1446">
        <v>1</v>
      </c>
      <c r="AI1446">
        <v>2</v>
      </c>
      <c r="AJ1446">
        <v>1</v>
      </c>
      <c r="AK1446">
        <v>11</v>
      </c>
      <c r="AL1446">
        <v>101</v>
      </c>
      <c r="AM1446">
        <v>8</v>
      </c>
      <c r="AN1446">
        <v>16</v>
      </c>
      <c r="AO1446">
        <v>50</v>
      </c>
      <c r="AP1446">
        <v>0</v>
      </c>
      <c r="AQ1446">
        <v>0</v>
      </c>
      <c r="AR1446">
        <v>0</v>
      </c>
      <c r="AS1446">
        <v>32.166666666666664</v>
      </c>
      <c r="AT1446">
        <v>53.61</v>
      </c>
      <c r="AU1446">
        <v>-4</v>
      </c>
      <c r="AV1446">
        <v>46.5</v>
      </c>
      <c r="AW1446">
        <v>0</v>
      </c>
      <c r="AX1446">
        <v>44</v>
      </c>
      <c r="AY1446">
        <v>4</v>
      </c>
      <c r="AZ1446">
        <v>12</v>
      </c>
      <c r="BA1446" t="s">
        <v>1335</v>
      </c>
      <c r="BB1446" t="s">
        <v>72</v>
      </c>
      <c r="BC1446">
        <v>1</v>
      </c>
      <c r="BD1446">
        <v>0.01</v>
      </c>
    </row>
    <row r="1447" spans="1:56" x14ac:dyDescent="0.3">
      <c r="A1447" t="s">
        <v>662</v>
      </c>
      <c r="B1447">
        <v>2018</v>
      </c>
      <c r="C1447">
        <v>1</v>
      </c>
      <c r="D1447" t="s">
        <v>1201</v>
      </c>
      <c r="E1447" t="s">
        <v>119</v>
      </c>
      <c r="F1447" t="s">
        <v>121</v>
      </c>
      <c r="G1447" t="s">
        <v>118</v>
      </c>
      <c r="H1447" t="s">
        <v>122</v>
      </c>
      <c r="I1447" t="s">
        <v>1126</v>
      </c>
      <c r="J1447" t="s">
        <v>1126</v>
      </c>
      <c r="K1447">
        <v>4500</v>
      </c>
      <c r="L1447">
        <v>5000</v>
      </c>
      <c r="M1447" s="1">
        <v>38.200000000000003</v>
      </c>
      <c r="N1447" s="1">
        <v>31.7</v>
      </c>
      <c r="O1447">
        <v>21</v>
      </c>
      <c r="P1447">
        <v>0</v>
      </c>
      <c r="Q1447">
        <v>25</v>
      </c>
      <c r="R1447">
        <v>35</v>
      </c>
      <c r="S1447">
        <v>46.050000000000004</v>
      </c>
      <c r="T1447">
        <v>159</v>
      </c>
      <c r="U1447">
        <v>2</v>
      </c>
      <c r="V1447">
        <v>23</v>
      </c>
      <c r="W1447">
        <v>41</v>
      </c>
      <c r="X1447">
        <v>56.100000000000009</v>
      </c>
      <c r="Y1447">
        <v>53.949999999999996</v>
      </c>
      <c r="Z1447">
        <v>335</v>
      </c>
      <c r="AA1447">
        <v>1</v>
      </c>
      <c r="AB1447">
        <v>3</v>
      </c>
      <c r="AC1447">
        <v>4</v>
      </c>
      <c r="AD1447">
        <v>22</v>
      </c>
      <c r="AE1447">
        <v>313</v>
      </c>
      <c r="AF1447">
        <v>472</v>
      </c>
      <c r="AG1447">
        <v>3</v>
      </c>
      <c r="AH1447">
        <v>3</v>
      </c>
      <c r="AI1447">
        <v>6</v>
      </c>
      <c r="AJ1447">
        <v>5</v>
      </c>
      <c r="AK1447">
        <v>12</v>
      </c>
      <c r="AL1447">
        <v>116</v>
      </c>
      <c r="AM1447">
        <v>7</v>
      </c>
      <c r="AN1447">
        <v>15</v>
      </c>
      <c r="AO1447">
        <v>46.67</v>
      </c>
      <c r="AP1447">
        <v>0</v>
      </c>
      <c r="AQ1447">
        <v>0</v>
      </c>
      <c r="AR1447">
        <v>0</v>
      </c>
      <c r="AS1447">
        <v>35.200000000000003</v>
      </c>
      <c r="AT1447">
        <v>50.29</v>
      </c>
      <c r="AU1447">
        <v>-6.5</v>
      </c>
      <c r="AV1447">
        <v>47</v>
      </c>
      <c r="AW1447">
        <v>-3</v>
      </c>
      <c r="AX1447">
        <v>41</v>
      </c>
      <c r="AY1447">
        <v>7</v>
      </c>
      <c r="AZ1447">
        <v>21</v>
      </c>
      <c r="BA1447" t="s">
        <v>1337</v>
      </c>
      <c r="BB1447" t="s">
        <v>122</v>
      </c>
      <c r="BC1447">
        <v>77</v>
      </c>
      <c r="BD1447">
        <v>0.92</v>
      </c>
    </row>
    <row r="1448" spans="1:56" x14ac:dyDescent="0.3">
      <c r="A1448" t="s">
        <v>665</v>
      </c>
      <c r="B1448">
        <v>2018</v>
      </c>
      <c r="C1448">
        <v>1</v>
      </c>
      <c r="D1448" t="s">
        <v>1204</v>
      </c>
      <c r="E1448" t="s">
        <v>76</v>
      </c>
      <c r="F1448" t="s">
        <v>128</v>
      </c>
      <c r="G1448" t="s">
        <v>105</v>
      </c>
      <c r="H1448" t="s">
        <v>122</v>
      </c>
      <c r="I1448" t="s">
        <v>1126</v>
      </c>
      <c r="J1448" t="s">
        <v>1126</v>
      </c>
      <c r="K1448">
        <v>3300</v>
      </c>
      <c r="L1448">
        <v>4600</v>
      </c>
      <c r="M1448" s="1">
        <v>0</v>
      </c>
      <c r="N1448" s="1">
        <v>0</v>
      </c>
      <c r="O1448">
        <v>24</v>
      </c>
      <c r="P1448">
        <v>-3</v>
      </c>
      <c r="Q1448">
        <v>13</v>
      </c>
      <c r="R1448">
        <v>16</v>
      </c>
      <c r="S1448">
        <v>32.65</v>
      </c>
      <c r="T1448">
        <v>64</v>
      </c>
      <c r="U1448">
        <v>0</v>
      </c>
      <c r="V1448">
        <v>19</v>
      </c>
      <c r="W1448">
        <v>33</v>
      </c>
      <c r="X1448">
        <v>57.58</v>
      </c>
      <c r="Y1448">
        <v>67.349999999999994</v>
      </c>
      <c r="Z1448">
        <v>298</v>
      </c>
      <c r="AA1448">
        <v>3</v>
      </c>
      <c r="AB1448">
        <v>2</v>
      </c>
      <c r="AC1448">
        <v>6</v>
      </c>
      <c r="AD1448">
        <v>56</v>
      </c>
      <c r="AE1448">
        <v>242</v>
      </c>
      <c r="AF1448">
        <v>306</v>
      </c>
      <c r="AG1448">
        <v>3</v>
      </c>
      <c r="AH1448">
        <v>1</v>
      </c>
      <c r="AI1448">
        <v>3</v>
      </c>
      <c r="AJ1448">
        <v>0</v>
      </c>
      <c r="AK1448">
        <v>7</v>
      </c>
      <c r="AL1448">
        <v>45</v>
      </c>
      <c r="AM1448">
        <v>2</v>
      </c>
      <c r="AN1448">
        <v>12</v>
      </c>
      <c r="AO1448">
        <v>16.669999999999998</v>
      </c>
      <c r="AP1448">
        <v>0</v>
      </c>
      <c r="AQ1448">
        <v>0</v>
      </c>
      <c r="AR1448">
        <v>0</v>
      </c>
      <c r="AS1448">
        <v>24.866666666666667</v>
      </c>
      <c r="AT1448">
        <v>41.44</v>
      </c>
      <c r="AU1448">
        <v>1.5</v>
      </c>
      <c r="AV1448">
        <v>42.5</v>
      </c>
      <c r="AW1448">
        <v>3</v>
      </c>
      <c r="AX1448">
        <v>42.5</v>
      </c>
      <c r="AY1448">
        <v>1</v>
      </c>
      <c r="AZ1448">
        <v>27</v>
      </c>
      <c r="BA1448" t="s">
        <v>1335</v>
      </c>
      <c r="BB1448" t="s">
        <v>122</v>
      </c>
      <c r="BC1448">
        <v>7</v>
      </c>
      <c r="BD1448">
        <v>0.12</v>
      </c>
    </row>
    <row r="1449" spans="1:56" x14ac:dyDescent="0.3">
      <c r="A1449" t="s">
        <v>665</v>
      </c>
      <c r="B1449">
        <v>2018</v>
      </c>
      <c r="C1449">
        <v>1</v>
      </c>
      <c r="D1449" t="s">
        <v>1235</v>
      </c>
      <c r="E1449" t="s">
        <v>76</v>
      </c>
      <c r="F1449" t="s">
        <v>128</v>
      </c>
      <c r="G1449" t="s">
        <v>105</v>
      </c>
      <c r="H1449" t="s">
        <v>122</v>
      </c>
      <c r="I1449" t="s">
        <v>1126</v>
      </c>
      <c r="J1449" t="s">
        <v>1126</v>
      </c>
      <c r="K1449">
        <v>4500</v>
      </c>
      <c r="L1449">
        <v>5900</v>
      </c>
      <c r="M1449" s="1">
        <v>9.9</v>
      </c>
      <c r="N1449" s="1">
        <v>7.4</v>
      </c>
      <c r="O1449">
        <v>24</v>
      </c>
      <c r="P1449">
        <v>-3</v>
      </c>
      <c r="Q1449">
        <v>13</v>
      </c>
      <c r="R1449">
        <v>16</v>
      </c>
      <c r="S1449">
        <v>32.65</v>
      </c>
      <c r="T1449">
        <v>64</v>
      </c>
      <c r="U1449">
        <v>0</v>
      </c>
      <c r="V1449">
        <v>19</v>
      </c>
      <c r="W1449">
        <v>33</v>
      </c>
      <c r="X1449">
        <v>57.58</v>
      </c>
      <c r="Y1449">
        <v>67.349999999999994</v>
      </c>
      <c r="Z1449">
        <v>298</v>
      </c>
      <c r="AA1449">
        <v>3</v>
      </c>
      <c r="AB1449">
        <v>2</v>
      </c>
      <c r="AC1449">
        <v>6</v>
      </c>
      <c r="AD1449">
        <v>56</v>
      </c>
      <c r="AE1449">
        <v>242</v>
      </c>
      <c r="AF1449">
        <v>306</v>
      </c>
      <c r="AG1449">
        <v>3</v>
      </c>
      <c r="AH1449">
        <v>1</v>
      </c>
      <c r="AI1449">
        <v>3</v>
      </c>
      <c r="AJ1449">
        <v>0</v>
      </c>
      <c r="AK1449">
        <v>7</v>
      </c>
      <c r="AL1449">
        <v>45</v>
      </c>
      <c r="AM1449">
        <v>2</v>
      </c>
      <c r="AN1449">
        <v>12</v>
      </c>
      <c r="AO1449">
        <v>16.669999999999998</v>
      </c>
      <c r="AP1449">
        <v>0</v>
      </c>
      <c r="AQ1449">
        <v>0</v>
      </c>
      <c r="AR1449">
        <v>0</v>
      </c>
      <c r="AS1449">
        <v>24.866666666666667</v>
      </c>
      <c r="AT1449">
        <v>41.44</v>
      </c>
      <c r="AU1449">
        <v>1.5</v>
      </c>
      <c r="AV1449">
        <v>42.5</v>
      </c>
      <c r="AW1449">
        <v>3</v>
      </c>
      <c r="AX1449">
        <v>42.5</v>
      </c>
      <c r="AY1449">
        <v>1</v>
      </c>
      <c r="AZ1449">
        <v>27</v>
      </c>
      <c r="BA1449" t="s">
        <v>1337</v>
      </c>
      <c r="BB1449" t="s">
        <v>122</v>
      </c>
      <c r="BC1449">
        <v>25</v>
      </c>
      <c r="BD1449">
        <v>0.44</v>
      </c>
    </row>
    <row r="1450" spans="1:56" x14ac:dyDescent="0.3">
      <c r="A1450" t="s">
        <v>665</v>
      </c>
      <c r="B1450">
        <v>2018</v>
      </c>
      <c r="C1450">
        <v>1</v>
      </c>
      <c r="D1450" t="s">
        <v>1299</v>
      </c>
      <c r="E1450" t="s">
        <v>76</v>
      </c>
      <c r="F1450" t="s">
        <v>128</v>
      </c>
      <c r="G1450" t="s">
        <v>105</v>
      </c>
      <c r="H1450" t="s">
        <v>122</v>
      </c>
      <c r="I1450" t="s">
        <v>1126</v>
      </c>
      <c r="J1450" t="s">
        <v>1126</v>
      </c>
      <c r="K1450">
        <v>4800</v>
      </c>
      <c r="L1450">
        <v>6300</v>
      </c>
      <c r="M1450" s="1">
        <v>8.3000000000000007</v>
      </c>
      <c r="N1450" s="1">
        <v>6.3</v>
      </c>
      <c r="O1450">
        <v>24</v>
      </c>
      <c r="P1450">
        <v>-3</v>
      </c>
      <c r="Q1450">
        <v>13</v>
      </c>
      <c r="R1450">
        <v>16</v>
      </c>
      <c r="S1450">
        <v>32.65</v>
      </c>
      <c r="T1450">
        <v>64</v>
      </c>
      <c r="U1450">
        <v>0</v>
      </c>
      <c r="V1450">
        <v>19</v>
      </c>
      <c r="W1450">
        <v>33</v>
      </c>
      <c r="X1450">
        <v>57.58</v>
      </c>
      <c r="Y1450">
        <v>67.349999999999994</v>
      </c>
      <c r="Z1450">
        <v>298</v>
      </c>
      <c r="AA1450">
        <v>3</v>
      </c>
      <c r="AB1450">
        <v>2</v>
      </c>
      <c r="AC1450">
        <v>6</v>
      </c>
      <c r="AD1450">
        <v>56</v>
      </c>
      <c r="AE1450">
        <v>242</v>
      </c>
      <c r="AF1450">
        <v>306</v>
      </c>
      <c r="AG1450">
        <v>3</v>
      </c>
      <c r="AH1450">
        <v>1</v>
      </c>
      <c r="AI1450">
        <v>3</v>
      </c>
      <c r="AJ1450">
        <v>0</v>
      </c>
      <c r="AK1450">
        <v>7</v>
      </c>
      <c r="AL1450">
        <v>45</v>
      </c>
      <c r="AM1450">
        <v>2</v>
      </c>
      <c r="AN1450">
        <v>12</v>
      </c>
      <c r="AO1450">
        <v>16.669999999999998</v>
      </c>
      <c r="AP1450">
        <v>0</v>
      </c>
      <c r="AQ1450">
        <v>0</v>
      </c>
      <c r="AR1450">
        <v>0</v>
      </c>
      <c r="AS1450">
        <v>24.866666666666667</v>
      </c>
      <c r="AT1450">
        <v>41.44</v>
      </c>
      <c r="AU1450">
        <v>1.5</v>
      </c>
      <c r="AV1450">
        <v>42.5</v>
      </c>
      <c r="AW1450">
        <v>3</v>
      </c>
      <c r="AX1450">
        <v>42.5</v>
      </c>
      <c r="AY1450">
        <v>1</v>
      </c>
      <c r="AZ1450">
        <v>27</v>
      </c>
      <c r="BA1450" t="s">
        <v>1335</v>
      </c>
      <c r="BB1450" t="s">
        <v>122</v>
      </c>
      <c r="BC1450">
        <v>25</v>
      </c>
      <c r="BD1450">
        <v>0.44</v>
      </c>
    </row>
    <row r="1451" spans="1:56" x14ac:dyDescent="0.3">
      <c r="A1451" t="s">
        <v>668</v>
      </c>
      <c r="B1451">
        <v>2018</v>
      </c>
      <c r="C1451">
        <v>1</v>
      </c>
      <c r="D1451" t="s">
        <v>1164</v>
      </c>
      <c r="E1451" t="s">
        <v>102</v>
      </c>
      <c r="F1451" t="s">
        <v>2</v>
      </c>
      <c r="G1451" t="s">
        <v>95</v>
      </c>
      <c r="H1451" t="s">
        <v>122</v>
      </c>
      <c r="I1451" t="s">
        <v>1126</v>
      </c>
      <c r="J1451" t="s">
        <v>1126</v>
      </c>
      <c r="K1451">
        <v>3000</v>
      </c>
      <c r="L1451">
        <v>4500</v>
      </c>
      <c r="M1451" s="1">
        <v>6.6</v>
      </c>
      <c r="N1451" s="1">
        <v>6.1</v>
      </c>
      <c r="O1451">
        <v>16</v>
      </c>
      <c r="P1451">
        <v>-8</v>
      </c>
      <c r="Q1451">
        <v>20</v>
      </c>
      <c r="R1451">
        <v>25</v>
      </c>
      <c r="S1451">
        <v>43.1</v>
      </c>
      <c r="T1451">
        <v>90</v>
      </c>
      <c r="U1451">
        <v>0</v>
      </c>
      <c r="V1451">
        <v>15</v>
      </c>
      <c r="W1451">
        <v>33</v>
      </c>
      <c r="X1451">
        <v>45.45</v>
      </c>
      <c r="Y1451">
        <v>56.899999999999991</v>
      </c>
      <c r="Z1451">
        <v>261</v>
      </c>
      <c r="AA1451">
        <v>1</v>
      </c>
      <c r="AB1451">
        <v>3</v>
      </c>
      <c r="AC1451">
        <v>3</v>
      </c>
      <c r="AD1451">
        <v>24</v>
      </c>
      <c r="AE1451">
        <v>237</v>
      </c>
      <c r="AF1451">
        <v>327</v>
      </c>
      <c r="AG1451">
        <v>2</v>
      </c>
      <c r="AH1451">
        <v>1</v>
      </c>
      <c r="AI1451">
        <v>4</v>
      </c>
      <c r="AJ1451">
        <v>3</v>
      </c>
      <c r="AK1451">
        <v>3</v>
      </c>
      <c r="AL1451">
        <v>21</v>
      </c>
      <c r="AM1451">
        <v>5</v>
      </c>
      <c r="AN1451">
        <v>13</v>
      </c>
      <c r="AO1451">
        <v>38.46</v>
      </c>
      <c r="AP1451">
        <v>0</v>
      </c>
      <c r="AQ1451">
        <v>0</v>
      </c>
      <c r="AR1451">
        <v>0</v>
      </c>
      <c r="AS1451">
        <v>28.85</v>
      </c>
      <c r="AT1451">
        <v>48.08</v>
      </c>
      <c r="AU1451">
        <v>4.5</v>
      </c>
      <c r="AV1451">
        <v>47</v>
      </c>
      <c r="AW1451">
        <v>6.5</v>
      </c>
      <c r="AX1451">
        <v>46</v>
      </c>
      <c r="AY1451">
        <v>3</v>
      </c>
      <c r="AZ1451">
        <v>18</v>
      </c>
      <c r="BA1451" t="s">
        <v>1337</v>
      </c>
      <c r="BB1451" t="s">
        <v>122</v>
      </c>
      <c r="BC1451">
        <v>26</v>
      </c>
      <c r="BD1451">
        <v>0.39</v>
      </c>
    </row>
    <row r="1452" spans="1:56" x14ac:dyDescent="0.3">
      <c r="A1452" t="s">
        <v>668</v>
      </c>
      <c r="B1452">
        <v>2018</v>
      </c>
      <c r="C1452">
        <v>1</v>
      </c>
      <c r="D1452" t="s">
        <v>1165</v>
      </c>
      <c r="E1452" t="s">
        <v>102</v>
      </c>
      <c r="F1452" t="s">
        <v>2</v>
      </c>
      <c r="G1452" t="s">
        <v>95</v>
      </c>
      <c r="H1452" t="s">
        <v>122</v>
      </c>
      <c r="I1452" t="s">
        <v>1126</v>
      </c>
      <c r="J1452" t="s">
        <v>1126</v>
      </c>
      <c r="K1452">
        <v>4600</v>
      </c>
      <c r="L1452">
        <v>5000</v>
      </c>
      <c r="M1452" s="1">
        <v>6.1</v>
      </c>
      <c r="N1452" s="1">
        <v>5.6</v>
      </c>
      <c r="O1452">
        <v>16</v>
      </c>
      <c r="P1452">
        <v>-8</v>
      </c>
      <c r="Q1452">
        <v>20</v>
      </c>
      <c r="R1452">
        <v>25</v>
      </c>
      <c r="S1452">
        <v>43.1</v>
      </c>
      <c r="T1452">
        <v>90</v>
      </c>
      <c r="U1452">
        <v>0</v>
      </c>
      <c r="V1452">
        <v>15</v>
      </c>
      <c r="W1452">
        <v>33</v>
      </c>
      <c r="X1452">
        <v>45.45</v>
      </c>
      <c r="Y1452">
        <v>56.899999999999991</v>
      </c>
      <c r="Z1452">
        <v>261</v>
      </c>
      <c r="AA1452">
        <v>1</v>
      </c>
      <c r="AB1452">
        <v>3</v>
      </c>
      <c r="AC1452">
        <v>3</v>
      </c>
      <c r="AD1452">
        <v>24</v>
      </c>
      <c r="AE1452">
        <v>237</v>
      </c>
      <c r="AF1452">
        <v>327</v>
      </c>
      <c r="AG1452">
        <v>2</v>
      </c>
      <c r="AH1452">
        <v>1</v>
      </c>
      <c r="AI1452">
        <v>4</v>
      </c>
      <c r="AJ1452">
        <v>3</v>
      </c>
      <c r="AK1452">
        <v>3</v>
      </c>
      <c r="AL1452">
        <v>21</v>
      </c>
      <c r="AM1452">
        <v>5</v>
      </c>
      <c r="AN1452">
        <v>13</v>
      </c>
      <c r="AO1452">
        <v>38.46</v>
      </c>
      <c r="AP1452">
        <v>0</v>
      </c>
      <c r="AQ1452">
        <v>0</v>
      </c>
      <c r="AR1452">
        <v>0</v>
      </c>
      <c r="AS1452">
        <v>28.85</v>
      </c>
      <c r="AT1452">
        <v>48.08</v>
      </c>
      <c r="AU1452">
        <v>4.5</v>
      </c>
      <c r="AV1452">
        <v>47</v>
      </c>
      <c r="AW1452">
        <v>6.5</v>
      </c>
      <c r="AX1452">
        <v>46</v>
      </c>
      <c r="AY1452">
        <v>3</v>
      </c>
      <c r="AZ1452">
        <v>18</v>
      </c>
      <c r="BA1452" t="s">
        <v>1335</v>
      </c>
      <c r="BB1452" t="s">
        <v>122</v>
      </c>
      <c r="BC1452">
        <v>30</v>
      </c>
      <c r="BD1452">
        <v>0.45</v>
      </c>
    </row>
    <row r="1453" spans="1:56" x14ac:dyDescent="0.3">
      <c r="A1453" t="s">
        <v>674</v>
      </c>
      <c r="B1453">
        <v>2018</v>
      </c>
      <c r="C1453">
        <v>1</v>
      </c>
      <c r="D1453" t="s">
        <v>1234</v>
      </c>
      <c r="E1453" t="s">
        <v>153</v>
      </c>
      <c r="F1453" t="s">
        <v>154</v>
      </c>
      <c r="G1453" t="s">
        <v>96</v>
      </c>
      <c r="H1453" t="s">
        <v>122</v>
      </c>
      <c r="I1453" t="s">
        <v>1126</v>
      </c>
      <c r="J1453" t="s">
        <v>1126</v>
      </c>
      <c r="K1453">
        <v>3600</v>
      </c>
      <c r="L1453">
        <v>4500</v>
      </c>
      <c r="M1453" s="1">
        <v>1.3</v>
      </c>
      <c r="N1453" s="1">
        <v>0.8</v>
      </c>
      <c r="O1453">
        <v>48</v>
      </c>
      <c r="P1453">
        <v>8</v>
      </c>
      <c r="Q1453">
        <v>26</v>
      </c>
      <c r="R1453">
        <v>34</v>
      </c>
      <c r="S1453">
        <v>54.84</v>
      </c>
      <c r="T1453">
        <v>112</v>
      </c>
      <c r="U1453">
        <v>1</v>
      </c>
      <c r="V1453">
        <v>21</v>
      </c>
      <c r="W1453">
        <v>28</v>
      </c>
      <c r="X1453">
        <v>75</v>
      </c>
      <c r="Y1453">
        <v>45.16</v>
      </c>
      <c r="Z1453">
        <v>417</v>
      </c>
      <c r="AA1453">
        <v>4</v>
      </c>
      <c r="AB1453">
        <v>0</v>
      </c>
      <c r="AC1453">
        <v>0</v>
      </c>
      <c r="AD1453">
        <v>0</v>
      </c>
      <c r="AE1453">
        <v>417</v>
      </c>
      <c r="AF1453">
        <v>529</v>
      </c>
      <c r="AG1453">
        <v>1</v>
      </c>
      <c r="AH1453">
        <v>0</v>
      </c>
      <c r="AI1453">
        <v>0</v>
      </c>
      <c r="AJ1453">
        <v>-2</v>
      </c>
      <c r="AK1453">
        <v>7</v>
      </c>
      <c r="AL1453">
        <v>70</v>
      </c>
      <c r="AM1453">
        <v>8</v>
      </c>
      <c r="AN1453">
        <v>13</v>
      </c>
      <c r="AO1453">
        <v>61.539999999999992</v>
      </c>
      <c r="AP1453">
        <v>0</v>
      </c>
      <c r="AQ1453">
        <v>0</v>
      </c>
      <c r="AR1453">
        <v>0</v>
      </c>
      <c r="AS1453">
        <v>32.15</v>
      </c>
      <c r="AT1453">
        <v>53.580000000000005</v>
      </c>
      <c r="AU1453">
        <v>7</v>
      </c>
      <c r="AV1453">
        <v>51.5</v>
      </c>
      <c r="AW1453">
        <v>10</v>
      </c>
      <c r="AX1453">
        <v>49.5</v>
      </c>
      <c r="AY1453">
        <v>1</v>
      </c>
      <c r="AZ1453">
        <v>40</v>
      </c>
      <c r="BA1453" t="s">
        <v>1335</v>
      </c>
      <c r="BB1453" t="s">
        <v>122</v>
      </c>
      <c r="BC1453">
        <v>15</v>
      </c>
      <c r="BD1453">
        <v>0.23</v>
      </c>
    </row>
    <row r="1454" spans="1:56" x14ac:dyDescent="0.3">
      <c r="A1454" t="s">
        <v>674</v>
      </c>
      <c r="B1454">
        <v>2018</v>
      </c>
      <c r="C1454">
        <v>1</v>
      </c>
      <c r="D1454" t="s">
        <v>1237</v>
      </c>
      <c r="E1454" t="s">
        <v>153</v>
      </c>
      <c r="F1454" t="s">
        <v>154</v>
      </c>
      <c r="G1454" t="s">
        <v>96</v>
      </c>
      <c r="H1454" t="s">
        <v>122</v>
      </c>
      <c r="I1454" t="s">
        <v>1126</v>
      </c>
      <c r="J1454" t="s">
        <v>1126</v>
      </c>
      <c r="K1454">
        <v>4100</v>
      </c>
      <c r="L1454">
        <v>5600</v>
      </c>
      <c r="M1454" s="1">
        <v>6.9</v>
      </c>
      <c r="N1454" s="1">
        <v>6.9</v>
      </c>
      <c r="O1454">
        <v>48</v>
      </c>
      <c r="P1454">
        <v>8</v>
      </c>
      <c r="Q1454">
        <v>26</v>
      </c>
      <c r="R1454">
        <v>34</v>
      </c>
      <c r="S1454">
        <v>54.84</v>
      </c>
      <c r="T1454">
        <v>112</v>
      </c>
      <c r="U1454">
        <v>1</v>
      </c>
      <c r="V1454">
        <v>21</v>
      </c>
      <c r="W1454">
        <v>28</v>
      </c>
      <c r="X1454">
        <v>75</v>
      </c>
      <c r="Y1454">
        <v>45.16</v>
      </c>
      <c r="Z1454">
        <v>417</v>
      </c>
      <c r="AA1454">
        <v>4</v>
      </c>
      <c r="AB1454">
        <v>0</v>
      </c>
      <c r="AC1454">
        <v>0</v>
      </c>
      <c r="AD1454">
        <v>0</v>
      </c>
      <c r="AE1454">
        <v>417</v>
      </c>
      <c r="AF1454">
        <v>529</v>
      </c>
      <c r="AG1454">
        <v>1</v>
      </c>
      <c r="AH1454">
        <v>0</v>
      </c>
      <c r="AI1454">
        <v>0</v>
      </c>
      <c r="AJ1454">
        <v>-2</v>
      </c>
      <c r="AK1454">
        <v>7</v>
      </c>
      <c r="AL1454">
        <v>70</v>
      </c>
      <c r="AM1454">
        <v>8</v>
      </c>
      <c r="AN1454">
        <v>13</v>
      </c>
      <c r="AO1454">
        <v>61.539999999999992</v>
      </c>
      <c r="AP1454">
        <v>0</v>
      </c>
      <c r="AQ1454">
        <v>0</v>
      </c>
      <c r="AR1454">
        <v>0</v>
      </c>
      <c r="AS1454">
        <v>32.15</v>
      </c>
      <c r="AT1454">
        <v>53.580000000000005</v>
      </c>
      <c r="AU1454">
        <v>7</v>
      </c>
      <c r="AV1454">
        <v>51.5</v>
      </c>
      <c r="AW1454">
        <v>10</v>
      </c>
      <c r="AX1454">
        <v>49.5</v>
      </c>
      <c r="AY1454">
        <v>1</v>
      </c>
      <c r="AZ1454">
        <v>40</v>
      </c>
      <c r="BA1454" t="s">
        <v>1337</v>
      </c>
      <c r="BB1454" t="s">
        <v>122</v>
      </c>
      <c r="BC1454">
        <v>48</v>
      </c>
      <c r="BD1454">
        <v>0.73</v>
      </c>
    </row>
    <row r="1455" spans="1:56" x14ac:dyDescent="0.3">
      <c r="A1455" t="s">
        <v>674</v>
      </c>
      <c r="B1455">
        <v>2018</v>
      </c>
      <c r="C1455">
        <v>1</v>
      </c>
      <c r="D1455" t="s">
        <v>1308</v>
      </c>
      <c r="E1455" t="s">
        <v>153</v>
      </c>
      <c r="F1455" t="s">
        <v>154</v>
      </c>
      <c r="G1455" t="s">
        <v>96</v>
      </c>
      <c r="H1455" t="s">
        <v>122</v>
      </c>
      <c r="I1455" t="s">
        <v>1126</v>
      </c>
      <c r="J1455" t="s">
        <v>1126</v>
      </c>
      <c r="K1455">
        <v>3000</v>
      </c>
      <c r="L1455">
        <v>4500</v>
      </c>
      <c r="M1455" s="1">
        <v>0.6</v>
      </c>
      <c r="N1455" s="1">
        <v>0.6</v>
      </c>
      <c r="O1455">
        <v>48</v>
      </c>
      <c r="P1455">
        <v>8</v>
      </c>
      <c r="Q1455">
        <v>26</v>
      </c>
      <c r="R1455">
        <v>34</v>
      </c>
      <c r="S1455">
        <v>54.84</v>
      </c>
      <c r="T1455">
        <v>112</v>
      </c>
      <c r="U1455">
        <v>1</v>
      </c>
      <c r="V1455">
        <v>21</v>
      </c>
      <c r="W1455">
        <v>28</v>
      </c>
      <c r="X1455">
        <v>75</v>
      </c>
      <c r="Y1455">
        <v>45.16</v>
      </c>
      <c r="Z1455">
        <v>417</v>
      </c>
      <c r="AA1455">
        <v>4</v>
      </c>
      <c r="AB1455">
        <v>0</v>
      </c>
      <c r="AC1455">
        <v>0</v>
      </c>
      <c r="AD1455">
        <v>0</v>
      </c>
      <c r="AE1455">
        <v>417</v>
      </c>
      <c r="AF1455">
        <v>529</v>
      </c>
      <c r="AG1455">
        <v>1</v>
      </c>
      <c r="AH1455">
        <v>0</v>
      </c>
      <c r="AI1455">
        <v>0</v>
      </c>
      <c r="AJ1455">
        <v>-2</v>
      </c>
      <c r="AK1455">
        <v>7</v>
      </c>
      <c r="AL1455">
        <v>70</v>
      </c>
      <c r="AM1455">
        <v>8</v>
      </c>
      <c r="AN1455">
        <v>13</v>
      </c>
      <c r="AO1455">
        <v>61.539999999999992</v>
      </c>
      <c r="AP1455">
        <v>0</v>
      </c>
      <c r="AQ1455">
        <v>0</v>
      </c>
      <c r="AR1455">
        <v>0</v>
      </c>
      <c r="AS1455">
        <v>32.15</v>
      </c>
      <c r="AT1455">
        <v>53.580000000000005</v>
      </c>
      <c r="AU1455">
        <v>7</v>
      </c>
      <c r="AV1455">
        <v>51.5</v>
      </c>
      <c r="AW1455">
        <v>10</v>
      </c>
      <c r="AX1455">
        <v>49.5</v>
      </c>
      <c r="AY1455">
        <v>1</v>
      </c>
      <c r="AZ1455">
        <v>40</v>
      </c>
      <c r="BA1455" t="s">
        <v>1335</v>
      </c>
      <c r="BB1455" t="s">
        <v>122</v>
      </c>
      <c r="BC1455">
        <v>2</v>
      </c>
      <c r="BD1455">
        <v>0.03</v>
      </c>
    </row>
    <row r="1456" spans="1:56" x14ac:dyDescent="0.3">
      <c r="A1456" t="s">
        <v>663</v>
      </c>
      <c r="B1456">
        <v>2018</v>
      </c>
      <c r="C1456">
        <v>1</v>
      </c>
      <c r="D1456" t="s">
        <v>1134</v>
      </c>
      <c r="E1456" t="s">
        <v>78</v>
      </c>
      <c r="F1456" t="s">
        <v>79</v>
      </c>
      <c r="G1456" t="s">
        <v>156</v>
      </c>
      <c r="H1456" t="s">
        <v>122</v>
      </c>
      <c r="I1456" t="s">
        <v>1126</v>
      </c>
      <c r="J1456" t="s">
        <v>1126</v>
      </c>
      <c r="K1456">
        <v>5400</v>
      </c>
      <c r="L1456">
        <v>6800</v>
      </c>
      <c r="M1456" s="1">
        <v>4.0999999999999996</v>
      </c>
      <c r="N1456" s="1">
        <v>3.6</v>
      </c>
      <c r="O1456">
        <v>20</v>
      </c>
      <c r="P1456">
        <v>-7</v>
      </c>
      <c r="Q1456">
        <v>19</v>
      </c>
      <c r="R1456">
        <v>29</v>
      </c>
      <c r="S1456">
        <v>43.28</v>
      </c>
      <c r="T1456">
        <v>116</v>
      </c>
      <c r="U1456">
        <v>1</v>
      </c>
      <c r="V1456">
        <v>20</v>
      </c>
      <c r="W1456">
        <v>38</v>
      </c>
      <c r="X1456">
        <v>52.629999999999995</v>
      </c>
      <c r="Y1456">
        <v>56.720000000000006</v>
      </c>
      <c r="Z1456">
        <v>220</v>
      </c>
      <c r="AA1456">
        <v>0</v>
      </c>
      <c r="AB1456">
        <v>3</v>
      </c>
      <c r="AC1456">
        <v>0</v>
      </c>
      <c r="AD1456">
        <v>0</v>
      </c>
      <c r="AE1456">
        <v>220</v>
      </c>
      <c r="AF1456">
        <v>336</v>
      </c>
      <c r="AG1456">
        <v>0</v>
      </c>
      <c r="AH1456">
        <v>0</v>
      </c>
      <c r="AI1456">
        <v>3</v>
      </c>
      <c r="AJ1456">
        <v>1</v>
      </c>
      <c r="AK1456">
        <v>5</v>
      </c>
      <c r="AL1456">
        <v>48</v>
      </c>
      <c r="AM1456">
        <v>6</v>
      </c>
      <c r="AN1456">
        <v>14</v>
      </c>
      <c r="AO1456">
        <v>42.86</v>
      </c>
      <c r="AP1456">
        <v>0</v>
      </c>
      <c r="AQ1456">
        <v>2</v>
      </c>
      <c r="AR1456">
        <v>0</v>
      </c>
      <c r="AS1456">
        <v>29.583333333333332</v>
      </c>
      <c r="AT1456">
        <v>49.309999999999995</v>
      </c>
      <c r="AU1456">
        <v>-2.5</v>
      </c>
      <c r="AV1456">
        <v>46.5</v>
      </c>
      <c r="AW1456">
        <v>0</v>
      </c>
      <c r="AX1456">
        <v>43.5</v>
      </c>
      <c r="AY1456">
        <v>1</v>
      </c>
      <c r="AZ1456">
        <v>21</v>
      </c>
      <c r="BA1456" t="s">
        <v>1337</v>
      </c>
      <c r="BB1456" t="s">
        <v>122</v>
      </c>
      <c r="BC1456">
        <v>20</v>
      </c>
      <c r="BD1456">
        <v>0.28999999999999998</v>
      </c>
    </row>
    <row r="1457" spans="1:56" x14ac:dyDescent="0.3">
      <c r="A1457" t="s">
        <v>663</v>
      </c>
      <c r="B1457">
        <v>2018</v>
      </c>
      <c r="C1457">
        <v>1</v>
      </c>
      <c r="D1457" t="s">
        <v>1156</v>
      </c>
      <c r="E1457" t="s">
        <v>78</v>
      </c>
      <c r="F1457" t="s">
        <v>79</v>
      </c>
      <c r="G1457" t="s">
        <v>156</v>
      </c>
      <c r="H1457" t="s">
        <v>122</v>
      </c>
      <c r="I1457" t="s">
        <v>1126</v>
      </c>
      <c r="J1457" t="s">
        <v>1126</v>
      </c>
      <c r="K1457">
        <v>4900</v>
      </c>
      <c r="L1457">
        <v>6200</v>
      </c>
      <c r="M1457" s="1">
        <v>22</v>
      </c>
      <c r="N1457" s="1">
        <v>19.5</v>
      </c>
      <c r="O1457">
        <v>20</v>
      </c>
      <c r="P1457">
        <v>-7</v>
      </c>
      <c r="Q1457">
        <v>19</v>
      </c>
      <c r="R1457">
        <v>29</v>
      </c>
      <c r="S1457">
        <v>43.28</v>
      </c>
      <c r="T1457">
        <v>116</v>
      </c>
      <c r="U1457">
        <v>1</v>
      </c>
      <c r="V1457">
        <v>20</v>
      </c>
      <c r="W1457">
        <v>38</v>
      </c>
      <c r="X1457">
        <v>52.629999999999995</v>
      </c>
      <c r="Y1457">
        <v>56.720000000000006</v>
      </c>
      <c r="Z1457">
        <v>220</v>
      </c>
      <c r="AA1457">
        <v>0</v>
      </c>
      <c r="AB1457">
        <v>3</v>
      </c>
      <c r="AC1457">
        <v>0</v>
      </c>
      <c r="AD1457">
        <v>0</v>
      </c>
      <c r="AE1457">
        <v>220</v>
      </c>
      <c r="AF1457">
        <v>336</v>
      </c>
      <c r="AG1457">
        <v>0</v>
      </c>
      <c r="AH1457">
        <v>0</v>
      </c>
      <c r="AI1457">
        <v>3</v>
      </c>
      <c r="AJ1457">
        <v>1</v>
      </c>
      <c r="AK1457">
        <v>5</v>
      </c>
      <c r="AL1457">
        <v>48</v>
      </c>
      <c r="AM1457">
        <v>6</v>
      </c>
      <c r="AN1457">
        <v>14</v>
      </c>
      <c r="AO1457">
        <v>42.86</v>
      </c>
      <c r="AP1457">
        <v>0</v>
      </c>
      <c r="AQ1457">
        <v>2</v>
      </c>
      <c r="AR1457">
        <v>0</v>
      </c>
      <c r="AS1457">
        <v>29.583333333333332</v>
      </c>
      <c r="AT1457">
        <v>49.309999999999995</v>
      </c>
      <c r="AU1457">
        <v>-2.5</v>
      </c>
      <c r="AV1457">
        <v>46.5</v>
      </c>
      <c r="AW1457">
        <v>0</v>
      </c>
      <c r="AX1457">
        <v>43.5</v>
      </c>
      <c r="AY1457">
        <v>1</v>
      </c>
      <c r="AZ1457">
        <v>21</v>
      </c>
      <c r="BA1457" t="s">
        <v>1335</v>
      </c>
      <c r="BB1457" t="s">
        <v>122</v>
      </c>
      <c r="BC1457">
        <v>49</v>
      </c>
      <c r="BD1457">
        <v>0.71</v>
      </c>
    </row>
    <row r="1458" spans="1:56" x14ac:dyDescent="0.3">
      <c r="A1458" t="s">
        <v>669</v>
      </c>
      <c r="B1458">
        <v>2018</v>
      </c>
      <c r="C1458">
        <v>1</v>
      </c>
      <c r="D1458" t="s">
        <v>1259</v>
      </c>
      <c r="E1458" t="s">
        <v>82</v>
      </c>
      <c r="F1458" t="s">
        <v>5</v>
      </c>
      <c r="G1458" t="s">
        <v>93</v>
      </c>
      <c r="H1458" t="s">
        <v>122</v>
      </c>
      <c r="I1458" t="s">
        <v>1126</v>
      </c>
      <c r="J1458" t="s">
        <v>1126</v>
      </c>
      <c r="K1458">
        <v>4700</v>
      </c>
      <c r="L1458">
        <v>6300</v>
      </c>
      <c r="M1458" s="1">
        <v>23.6</v>
      </c>
      <c r="N1458" s="1">
        <v>21.6</v>
      </c>
      <c r="O1458">
        <v>24</v>
      </c>
      <c r="P1458">
        <v>18</v>
      </c>
      <c r="Q1458">
        <v>30</v>
      </c>
      <c r="R1458">
        <v>42</v>
      </c>
      <c r="S1458">
        <v>58.330000000000005</v>
      </c>
      <c r="T1458">
        <v>182</v>
      </c>
      <c r="U1458">
        <v>1</v>
      </c>
      <c r="V1458">
        <v>21</v>
      </c>
      <c r="W1458">
        <v>30</v>
      </c>
      <c r="X1458">
        <v>70</v>
      </c>
      <c r="Y1458">
        <v>41.67</v>
      </c>
      <c r="Z1458">
        <v>255</v>
      </c>
      <c r="AA1458">
        <v>2</v>
      </c>
      <c r="AB1458">
        <v>0</v>
      </c>
      <c r="AC1458">
        <v>3</v>
      </c>
      <c r="AD1458">
        <v>8</v>
      </c>
      <c r="AE1458">
        <v>247</v>
      </c>
      <c r="AF1458">
        <v>429</v>
      </c>
      <c r="AG1458">
        <v>3</v>
      </c>
      <c r="AH1458">
        <v>1</v>
      </c>
      <c r="AI1458">
        <v>1</v>
      </c>
      <c r="AJ1458">
        <v>-1</v>
      </c>
      <c r="AK1458">
        <v>9</v>
      </c>
      <c r="AL1458">
        <v>63</v>
      </c>
      <c r="AM1458">
        <v>6</v>
      </c>
      <c r="AN1458">
        <v>13</v>
      </c>
      <c r="AO1458">
        <v>46.150000000000006</v>
      </c>
      <c r="AP1458">
        <v>1</v>
      </c>
      <c r="AQ1458">
        <v>1</v>
      </c>
      <c r="AR1458">
        <v>100</v>
      </c>
      <c r="AS1458">
        <v>38.133333333333333</v>
      </c>
      <c r="AT1458">
        <v>63.56</v>
      </c>
      <c r="AU1458">
        <v>0</v>
      </c>
      <c r="AV1458">
        <v>44</v>
      </c>
      <c r="AW1458">
        <v>2</v>
      </c>
      <c r="AX1458">
        <v>43.5</v>
      </c>
      <c r="AY1458">
        <v>2</v>
      </c>
      <c r="AZ1458">
        <v>6</v>
      </c>
      <c r="BA1458" t="s">
        <v>1337</v>
      </c>
      <c r="BB1458" t="s">
        <v>122</v>
      </c>
      <c r="BC1458">
        <v>42</v>
      </c>
      <c r="BD1458">
        <v>0.53</v>
      </c>
    </row>
    <row r="1459" spans="1:56" x14ac:dyDescent="0.3">
      <c r="A1459" t="s">
        <v>669</v>
      </c>
      <c r="B1459">
        <v>2018</v>
      </c>
      <c r="C1459">
        <v>1</v>
      </c>
      <c r="D1459" t="s">
        <v>1157</v>
      </c>
      <c r="E1459" t="s">
        <v>82</v>
      </c>
      <c r="F1459" t="s">
        <v>5</v>
      </c>
      <c r="G1459" t="s">
        <v>93</v>
      </c>
      <c r="H1459" t="s">
        <v>122</v>
      </c>
      <c r="I1459" t="s">
        <v>1126</v>
      </c>
      <c r="J1459" t="s">
        <v>1126</v>
      </c>
      <c r="K1459">
        <v>4700</v>
      </c>
      <c r="L1459">
        <v>6200</v>
      </c>
      <c r="M1459" s="1">
        <v>24.8</v>
      </c>
      <c r="N1459" s="1">
        <v>21.8</v>
      </c>
      <c r="O1459">
        <v>24</v>
      </c>
      <c r="P1459">
        <v>18</v>
      </c>
      <c r="Q1459">
        <v>30</v>
      </c>
      <c r="R1459">
        <v>42</v>
      </c>
      <c r="S1459">
        <v>58.330000000000005</v>
      </c>
      <c r="T1459">
        <v>182</v>
      </c>
      <c r="U1459">
        <v>1</v>
      </c>
      <c r="V1459">
        <v>21</v>
      </c>
      <c r="W1459">
        <v>30</v>
      </c>
      <c r="X1459">
        <v>70</v>
      </c>
      <c r="Y1459">
        <v>41.67</v>
      </c>
      <c r="Z1459">
        <v>255</v>
      </c>
      <c r="AA1459">
        <v>2</v>
      </c>
      <c r="AB1459">
        <v>0</v>
      </c>
      <c r="AC1459">
        <v>3</v>
      </c>
      <c r="AD1459">
        <v>8</v>
      </c>
      <c r="AE1459">
        <v>247</v>
      </c>
      <c r="AF1459">
        <v>429</v>
      </c>
      <c r="AG1459">
        <v>3</v>
      </c>
      <c r="AH1459">
        <v>1</v>
      </c>
      <c r="AI1459">
        <v>1</v>
      </c>
      <c r="AJ1459">
        <v>-1</v>
      </c>
      <c r="AK1459">
        <v>9</v>
      </c>
      <c r="AL1459">
        <v>63</v>
      </c>
      <c r="AM1459">
        <v>6</v>
      </c>
      <c r="AN1459">
        <v>13</v>
      </c>
      <c r="AO1459">
        <v>46.150000000000006</v>
      </c>
      <c r="AP1459">
        <v>1</v>
      </c>
      <c r="AQ1459">
        <v>1</v>
      </c>
      <c r="AR1459">
        <v>100</v>
      </c>
      <c r="AS1459">
        <v>38.133333333333333</v>
      </c>
      <c r="AT1459">
        <v>63.56</v>
      </c>
      <c r="AU1459">
        <v>0</v>
      </c>
      <c r="AV1459">
        <v>44</v>
      </c>
      <c r="AW1459">
        <v>2</v>
      </c>
      <c r="AX1459">
        <v>43.5</v>
      </c>
      <c r="AY1459">
        <v>2</v>
      </c>
      <c r="AZ1459">
        <v>6</v>
      </c>
      <c r="BA1459" t="s">
        <v>1335</v>
      </c>
      <c r="BB1459" t="s">
        <v>122</v>
      </c>
      <c r="BC1459">
        <v>33</v>
      </c>
      <c r="BD1459">
        <v>0.42</v>
      </c>
    </row>
    <row r="1460" spans="1:56" x14ac:dyDescent="0.3">
      <c r="A1460" t="s">
        <v>669</v>
      </c>
      <c r="B1460">
        <v>2018</v>
      </c>
      <c r="C1460">
        <v>1</v>
      </c>
      <c r="D1460" t="s">
        <v>1302</v>
      </c>
      <c r="E1460" t="s">
        <v>82</v>
      </c>
      <c r="F1460" t="s">
        <v>5</v>
      </c>
      <c r="G1460" t="s">
        <v>93</v>
      </c>
      <c r="H1460" t="s">
        <v>122</v>
      </c>
      <c r="I1460" t="s">
        <v>1126</v>
      </c>
      <c r="J1460" t="s">
        <v>1126</v>
      </c>
      <c r="K1460">
        <v>3500</v>
      </c>
      <c r="L1460">
        <v>4500</v>
      </c>
      <c r="M1460" s="1">
        <v>0.7</v>
      </c>
      <c r="N1460" s="1">
        <v>0.7</v>
      </c>
      <c r="O1460">
        <v>24</v>
      </c>
      <c r="P1460">
        <v>18</v>
      </c>
      <c r="Q1460">
        <v>30</v>
      </c>
      <c r="R1460">
        <v>42</v>
      </c>
      <c r="S1460">
        <v>58.330000000000005</v>
      </c>
      <c r="T1460">
        <v>182</v>
      </c>
      <c r="U1460">
        <v>1</v>
      </c>
      <c r="V1460">
        <v>21</v>
      </c>
      <c r="W1460">
        <v>30</v>
      </c>
      <c r="X1460">
        <v>70</v>
      </c>
      <c r="Y1460">
        <v>41.67</v>
      </c>
      <c r="Z1460">
        <v>255</v>
      </c>
      <c r="AA1460">
        <v>2</v>
      </c>
      <c r="AB1460">
        <v>0</v>
      </c>
      <c r="AC1460">
        <v>3</v>
      </c>
      <c r="AD1460">
        <v>8</v>
      </c>
      <c r="AE1460">
        <v>247</v>
      </c>
      <c r="AF1460">
        <v>429</v>
      </c>
      <c r="AG1460">
        <v>3</v>
      </c>
      <c r="AH1460">
        <v>1</v>
      </c>
      <c r="AI1460">
        <v>1</v>
      </c>
      <c r="AJ1460">
        <v>-1</v>
      </c>
      <c r="AK1460">
        <v>9</v>
      </c>
      <c r="AL1460">
        <v>63</v>
      </c>
      <c r="AM1460">
        <v>6</v>
      </c>
      <c r="AN1460">
        <v>13</v>
      </c>
      <c r="AO1460">
        <v>46.150000000000006</v>
      </c>
      <c r="AP1460">
        <v>1</v>
      </c>
      <c r="AQ1460">
        <v>1</v>
      </c>
      <c r="AR1460">
        <v>100</v>
      </c>
      <c r="AS1460">
        <v>38.133333333333333</v>
      </c>
      <c r="AT1460">
        <v>63.56</v>
      </c>
      <c r="AU1460">
        <v>0</v>
      </c>
      <c r="AV1460">
        <v>44</v>
      </c>
      <c r="AW1460">
        <v>2</v>
      </c>
      <c r="AX1460">
        <v>43.5</v>
      </c>
      <c r="AY1460">
        <v>2</v>
      </c>
      <c r="AZ1460">
        <v>6</v>
      </c>
      <c r="BA1460" t="s">
        <v>1335</v>
      </c>
      <c r="BB1460" t="s">
        <v>122</v>
      </c>
      <c r="BC1460">
        <v>8</v>
      </c>
      <c r="BD1460">
        <v>0.1</v>
      </c>
    </row>
    <row r="1461" spans="1:56" x14ac:dyDescent="0.3">
      <c r="A1461" t="s">
        <v>707</v>
      </c>
      <c r="B1461">
        <v>2018</v>
      </c>
      <c r="C1461">
        <v>2</v>
      </c>
      <c r="D1461" t="s">
        <v>1285</v>
      </c>
      <c r="E1461" t="s">
        <v>93</v>
      </c>
      <c r="F1461" t="s">
        <v>132</v>
      </c>
      <c r="G1461" t="s">
        <v>111</v>
      </c>
      <c r="H1461" t="s">
        <v>122</v>
      </c>
      <c r="I1461" t="s">
        <v>1126</v>
      </c>
      <c r="J1461" t="s">
        <v>1126</v>
      </c>
      <c r="K1461">
        <v>4500</v>
      </c>
      <c r="L1461">
        <v>5000</v>
      </c>
      <c r="M1461" s="1">
        <v>7</v>
      </c>
      <c r="N1461" s="1">
        <v>4.5</v>
      </c>
      <c r="O1461">
        <v>0</v>
      </c>
      <c r="P1461">
        <v>-34</v>
      </c>
      <c r="Q1461">
        <v>5</v>
      </c>
      <c r="R1461">
        <v>15</v>
      </c>
      <c r="S1461">
        <v>35.709999999999994</v>
      </c>
      <c r="T1461">
        <v>54</v>
      </c>
      <c r="U1461">
        <v>0</v>
      </c>
      <c r="V1461">
        <v>17</v>
      </c>
      <c r="W1461">
        <v>27</v>
      </c>
      <c r="X1461">
        <v>62.960000000000008</v>
      </c>
      <c r="Y1461">
        <v>64.290000000000006</v>
      </c>
      <c r="Z1461">
        <v>90</v>
      </c>
      <c r="AA1461">
        <v>0</v>
      </c>
      <c r="AB1461">
        <v>1</v>
      </c>
      <c r="AC1461">
        <v>1</v>
      </c>
      <c r="AD1461">
        <v>7</v>
      </c>
      <c r="AE1461">
        <v>83</v>
      </c>
      <c r="AF1461">
        <v>137</v>
      </c>
      <c r="AG1461">
        <v>0</v>
      </c>
      <c r="AH1461">
        <v>0</v>
      </c>
      <c r="AI1461">
        <v>1</v>
      </c>
      <c r="AJ1461">
        <v>0</v>
      </c>
      <c r="AK1461">
        <v>9</v>
      </c>
      <c r="AL1461">
        <v>47</v>
      </c>
      <c r="AM1461">
        <v>3</v>
      </c>
      <c r="AN1461">
        <v>12</v>
      </c>
      <c r="AO1461">
        <v>25</v>
      </c>
      <c r="AP1461">
        <v>1</v>
      </c>
      <c r="AQ1461">
        <v>1</v>
      </c>
      <c r="AR1461">
        <v>100</v>
      </c>
      <c r="AS1461">
        <v>25.866666666666667</v>
      </c>
      <c r="AT1461">
        <v>43.11</v>
      </c>
      <c r="AU1461">
        <v>10.5</v>
      </c>
      <c r="AV1461">
        <v>46.5</v>
      </c>
      <c r="AW1461">
        <v>12</v>
      </c>
      <c r="AX1461">
        <v>43.5</v>
      </c>
      <c r="AY1461">
        <v>2</v>
      </c>
      <c r="AZ1461">
        <v>34</v>
      </c>
      <c r="BA1461" t="s">
        <v>1335</v>
      </c>
      <c r="BB1461" t="s">
        <v>122</v>
      </c>
      <c r="BC1461">
        <v>10</v>
      </c>
      <c r="BD1461">
        <v>0.22</v>
      </c>
    </row>
    <row r="1462" spans="1:56" x14ac:dyDescent="0.3">
      <c r="A1462" t="s">
        <v>707</v>
      </c>
      <c r="B1462">
        <v>2018</v>
      </c>
      <c r="C1462">
        <v>2</v>
      </c>
      <c r="D1462" t="s">
        <v>1185</v>
      </c>
      <c r="E1462" t="s">
        <v>93</v>
      </c>
      <c r="F1462" t="s">
        <v>132</v>
      </c>
      <c r="G1462" t="s">
        <v>111</v>
      </c>
      <c r="H1462" t="s">
        <v>122</v>
      </c>
      <c r="I1462" t="s">
        <v>1126</v>
      </c>
      <c r="J1462" t="s">
        <v>1126</v>
      </c>
      <c r="K1462">
        <v>8200</v>
      </c>
      <c r="L1462">
        <v>8400</v>
      </c>
      <c r="M1462" s="1">
        <v>6.1</v>
      </c>
      <c r="N1462" s="1">
        <v>5.6</v>
      </c>
      <c r="O1462">
        <v>0</v>
      </c>
      <c r="P1462">
        <v>-34</v>
      </c>
      <c r="Q1462">
        <v>5</v>
      </c>
      <c r="R1462">
        <v>15</v>
      </c>
      <c r="S1462">
        <v>35.709999999999994</v>
      </c>
      <c r="T1462">
        <v>54</v>
      </c>
      <c r="U1462">
        <v>0</v>
      </c>
      <c r="V1462">
        <v>17</v>
      </c>
      <c r="W1462">
        <v>27</v>
      </c>
      <c r="X1462">
        <v>62.960000000000008</v>
      </c>
      <c r="Y1462">
        <v>64.290000000000006</v>
      </c>
      <c r="Z1462">
        <v>90</v>
      </c>
      <c r="AA1462">
        <v>0</v>
      </c>
      <c r="AB1462">
        <v>1</v>
      </c>
      <c r="AC1462">
        <v>1</v>
      </c>
      <c r="AD1462">
        <v>7</v>
      </c>
      <c r="AE1462">
        <v>83</v>
      </c>
      <c r="AF1462">
        <v>137</v>
      </c>
      <c r="AG1462">
        <v>0</v>
      </c>
      <c r="AH1462">
        <v>0</v>
      </c>
      <c r="AI1462">
        <v>1</v>
      </c>
      <c r="AJ1462">
        <v>0</v>
      </c>
      <c r="AK1462">
        <v>9</v>
      </c>
      <c r="AL1462">
        <v>47</v>
      </c>
      <c r="AM1462">
        <v>3</v>
      </c>
      <c r="AN1462">
        <v>12</v>
      </c>
      <c r="AO1462">
        <v>25</v>
      </c>
      <c r="AP1462">
        <v>1</v>
      </c>
      <c r="AQ1462">
        <v>1</v>
      </c>
      <c r="AR1462">
        <v>100</v>
      </c>
      <c r="AS1462">
        <v>25.866666666666667</v>
      </c>
      <c r="AT1462">
        <v>43.11</v>
      </c>
      <c r="AU1462">
        <v>10.5</v>
      </c>
      <c r="AV1462">
        <v>46.5</v>
      </c>
      <c r="AW1462">
        <v>12</v>
      </c>
      <c r="AX1462">
        <v>43.5</v>
      </c>
      <c r="AY1462">
        <v>2</v>
      </c>
      <c r="AZ1462">
        <v>34</v>
      </c>
      <c r="BA1462" t="s">
        <v>1337</v>
      </c>
      <c r="BB1462" t="s">
        <v>122</v>
      </c>
      <c r="BC1462">
        <v>35</v>
      </c>
      <c r="BD1462">
        <v>0.78</v>
      </c>
    </row>
    <row r="1463" spans="1:56" x14ac:dyDescent="0.3">
      <c r="A1463" t="s">
        <v>707</v>
      </c>
      <c r="B1463">
        <v>2018</v>
      </c>
      <c r="C1463">
        <v>2</v>
      </c>
      <c r="D1463" t="s">
        <v>1226</v>
      </c>
      <c r="E1463" t="s">
        <v>93</v>
      </c>
      <c r="F1463" t="s">
        <v>132</v>
      </c>
      <c r="G1463" t="s">
        <v>111</v>
      </c>
      <c r="H1463" t="s">
        <v>122</v>
      </c>
      <c r="I1463" t="s">
        <v>1126</v>
      </c>
      <c r="J1463" t="s">
        <v>1126</v>
      </c>
      <c r="K1463">
        <v>3000</v>
      </c>
      <c r="L1463">
        <v>4500</v>
      </c>
      <c r="M1463" s="1">
        <v>0.1</v>
      </c>
      <c r="N1463" s="1">
        <v>0.1</v>
      </c>
      <c r="O1463">
        <v>0</v>
      </c>
      <c r="P1463">
        <v>-34</v>
      </c>
      <c r="Q1463">
        <v>5</v>
      </c>
      <c r="R1463">
        <v>15</v>
      </c>
      <c r="S1463">
        <v>35.709999999999994</v>
      </c>
      <c r="T1463">
        <v>54</v>
      </c>
      <c r="U1463">
        <v>0</v>
      </c>
      <c r="V1463">
        <v>17</v>
      </c>
      <c r="W1463">
        <v>27</v>
      </c>
      <c r="X1463">
        <v>62.960000000000008</v>
      </c>
      <c r="Y1463">
        <v>64.290000000000006</v>
      </c>
      <c r="Z1463">
        <v>90</v>
      </c>
      <c r="AA1463">
        <v>0</v>
      </c>
      <c r="AB1463">
        <v>1</v>
      </c>
      <c r="AC1463">
        <v>1</v>
      </c>
      <c r="AD1463">
        <v>7</v>
      </c>
      <c r="AE1463">
        <v>83</v>
      </c>
      <c r="AF1463">
        <v>137</v>
      </c>
      <c r="AG1463">
        <v>0</v>
      </c>
      <c r="AH1463">
        <v>0</v>
      </c>
      <c r="AI1463">
        <v>1</v>
      </c>
      <c r="AJ1463">
        <v>0</v>
      </c>
      <c r="AK1463">
        <v>9</v>
      </c>
      <c r="AL1463">
        <v>47</v>
      </c>
      <c r="AM1463">
        <v>3</v>
      </c>
      <c r="AN1463">
        <v>12</v>
      </c>
      <c r="AO1463">
        <v>25</v>
      </c>
      <c r="AP1463">
        <v>1</v>
      </c>
      <c r="AQ1463">
        <v>1</v>
      </c>
      <c r="AR1463">
        <v>100</v>
      </c>
      <c r="AS1463">
        <v>25.866666666666667</v>
      </c>
      <c r="AT1463">
        <v>43.11</v>
      </c>
      <c r="AU1463">
        <v>10.5</v>
      </c>
      <c r="AV1463">
        <v>46.5</v>
      </c>
      <c r="AW1463">
        <v>12</v>
      </c>
      <c r="AX1463">
        <v>43.5</v>
      </c>
      <c r="AY1463">
        <v>2</v>
      </c>
      <c r="AZ1463">
        <v>34</v>
      </c>
      <c r="BA1463" t="s">
        <v>1335</v>
      </c>
      <c r="BB1463" t="s">
        <v>122</v>
      </c>
      <c r="BC1463">
        <v>3</v>
      </c>
      <c r="BD1463">
        <v>7.0000000000000007E-2</v>
      </c>
    </row>
    <row r="1464" spans="1:56" x14ac:dyDescent="0.3">
      <c r="A1464" t="s">
        <v>683</v>
      </c>
      <c r="B1464">
        <v>2018</v>
      </c>
      <c r="C1464">
        <v>2</v>
      </c>
      <c r="D1464" t="s">
        <v>1304</v>
      </c>
      <c r="E1464" t="s">
        <v>109</v>
      </c>
      <c r="F1464" t="s">
        <v>11</v>
      </c>
      <c r="G1464" t="s">
        <v>103</v>
      </c>
      <c r="H1464" t="s">
        <v>72</v>
      </c>
      <c r="I1464" t="s">
        <v>1126</v>
      </c>
      <c r="J1464" t="s">
        <v>1126</v>
      </c>
      <c r="K1464">
        <v>3000</v>
      </c>
      <c r="L1464">
        <v>4500</v>
      </c>
      <c r="M1464" s="1">
        <v>6.4</v>
      </c>
      <c r="N1464" s="1">
        <v>5.9</v>
      </c>
      <c r="O1464">
        <v>31</v>
      </c>
      <c r="P1464">
        <v>7</v>
      </c>
      <c r="Q1464">
        <v>23</v>
      </c>
      <c r="R1464">
        <v>32</v>
      </c>
      <c r="S1464">
        <v>53.33</v>
      </c>
      <c r="T1464">
        <v>170</v>
      </c>
      <c r="U1464">
        <v>2</v>
      </c>
      <c r="V1464">
        <v>23</v>
      </c>
      <c r="W1464">
        <v>28</v>
      </c>
      <c r="X1464">
        <v>82.14</v>
      </c>
      <c r="Y1464">
        <v>46.67</v>
      </c>
      <c r="Z1464">
        <v>272</v>
      </c>
      <c r="AA1464">
        <v>2</v>
      </c>
      <c r="AB1464">
        <v>1</v>
      </c>
      <c r="AC1464">
        <v>0</v>
      </c>
      <c r="AD1464">
        <v>0</v>
      </c>
      <c r="AE1464">
        <v>272</v>
      </c>
      <c r="AF1464">
        <v>442</v>
      </c>
      <c r="AG1464">
        <v>3</v>
      </c>
      <c r="AH1464">
        <v>0</v>
      </c>
      <c r="AI1464">
        <v>1</v>
      </c>
      <c r="AJ1464">
        <v>0</v>
      </c>
      <c r="AK1464">
        <v>2</v>
      </c>
      <c r="AL1464">
        <v>26</v>
      </c>
      <c r="AM1464">
        <v>6</v>
      </c>
      <c r="AN1464">
        <v>11</v>
      </c>
      <c r="AO1464">
        <v>54.55</v>
      </c>
      <c r="AP1464">
        <v>0</v>
      </c>
      <c r="AQ1464">
        <v>0</v>
      </c>
      <c r="AR1464">
        <v>0</v>
      </c>
      <c r="AS1464">
        <v>29.7</v>
      </c>
      <c r="AT1464">
        <v>49.5</v>
      </c>
      <c r="AU1464">
        <v>-5.5</v>
      </c>
      <c r="AV1464">
        <v>44</v>
      </c>
      <c r="AW1464">
        <v>-5</v>
      </c>
      <c r="AX1464">
        <v>43.5</v>
      </c>
      <c r="AY1464">
        <v>2</v>
      </c>
      <c r="AZ1464">
        <v>24</v>
      </c>
      <c r="BA1464" t="s">
        <v>1335</v>
      </c>
      <c r="BB1464" t="s">
        <v>72</v>
      </c>
      <c r="BC1464">
        <v>18</v>
      </c>
      <c r="BD1464">
        <v>0.28999999999999998</v>
      </c>
    </row>
    <row r="1465" spans="1:56" x14ac:dyDescent="0.3">
      <c r="A1465" t="s">
        <v>683</v>
      </c>
      <c r="B1465">
        <v>2018</v>
      </c>
      <c r="C1465">
        <v>2</v>
      </c>
      <c r="D1465" t="s">
        <v>1303</v>
      </c>
      <c r="E1465" t="s">
        <v>109</v>
      </c>
      <c r="F1465" t="s">
        <v>11</v>
      </c>
      <c r="G1465" t="s">
        <v>103</v>
      </c>
      <c r="H1465" t="s">
        <v>72</v>
      </c>
      <c r="I1465" t="s">
        <v>1126</v>
      </c>
      <c r="J1465" t="s">
        <v>1126</v>
      </c>
      <c r="K1465">
        <v>3000</v>
      </c>
      <c r="L1465">
        <v>4500</v>
      </c>
      <c r="M1465" s="1">
        <v>0</v>
      </c>
      <c r="N1465" s="1">
        <v>0</v>
      </c>
      <c r="O1465">
        <v>31</v>
      </c>
      <c r="P1465">
        <v>7</v>
      </c>
      <c r="Q1465">
        <v>23</v>
      </c>
      <c r="R1465">
        <v>32</v>
      </c>
      <c r="S1465">
        <v>53.33</v>
      </c>
      <c r="T1465">
        <v>170</v>
      </c>
      <c r="U1465">
        <v>2</v>
      </c>
      <c r="V1465">
        <v>23</v>
      </c>
      <c r="W1465">
        <v>28</v>
      </c>
      <c r="X1465">
        <v>82.14</v>
      </c>
      <c r="Y1465">
        <v>46.67</v>
      </c>
      <c r="Z1465">
        <v>272</v>
      </c>
      <c r="AA1465">
        <v>2</v>
      </c>
      <c r="AB1465">
        <v>1</v>
      </c>
      <c r="AC1465">
        <v>0</v>
      </c>
      <c r="AD1465">
        <v>0</v>
      </c>
      <c r="AE1465">
        <v>272</v>
      </c>
      <c r="AF1465">
        <v>442</v>
      </c>
      <c r="AG1465">
        <v>3</v>
      </c>
      <c r="AH1465">
        <v>0</v>
      </c>
      <c r="AI1465">
        <v>1</v>
      </c>
      <c r="AJ1465">
        <v>0</v>
      </c>
      <c r="AK1465">
        <v>2</v>
      </c>
      <c r="AL1465">
        <v>26</v>
      </c>
      <c r="AM1465">
        <v>6</v>
      </c>
      <c r="AN1465">
        <v>11</v>
      </c>
      <c r="AO1465">
        <v>54.55</v>
      </c>
      <c r="AP1465">
        <v>0</v>
      </c>
      <c r="AQ1465">
        <v>0</v>
      </c>
      <c r="AR1465">
        <v>0</v>
      </c>
      <c r="AS1465">
        <v>29.7</v>
      </c>
      <c r="AT1465">
        <v>49.5</v>
      </c>
      <c r="AU1465">
        <v>-5.5</v>
      </c>
      <c r="AV1465">
        <v>44</v>
      </c>
      <c r="AW1465">
        <v>-5</v>
      </c>
      <c r="AX1465">
        <v>43.5</v>
      </c>
      <c r="AY1465">
        <v>2</v>
      </c>
      <c r="AZ1465">
        <v>24</v>
      </c>
      <c r="BA1465" t="s">
        <v>1337</v>
      </c>
      <c r="BB1465" t="s">
        <v>72</v>
      </c>
      <c r="BC1465">
        <v>12</v>
      </c>
      <c r="BD1465">
        <v>0.19</v>
      </c>
    </row>
    <row r="1466" spans="1:56" x14ac:dyDescent="0.3">
      <c r="A1466" t="s">
        <v>683</v>
      </c>
      <c r="B1466">
        <v>2018</v>
      </c>
      <c r="C1466">
        <v>2</v>
      </c>
      <c r="D1466" t="s">
        <v>1191</v>
      </c>
      <c r="E1466" t="s">
        <v>109</v>
      </c>
      <c r="F1466" t="s">
        <v>11</v>
      </c>
      <c r="G1466" t="s">
        <v>103</v>
      </c>
      <c r="H1466" t="s">
        <v>72</v>
      </c>
      <c r="I1466" t="s">
        <v>1126</v>
      </c>
      <c r="J1466" t="s">
        <v>1126</v>
      </c>
      <c r="K1466">
        <v>5300</v>
      </c>
      <c r="L1466">
        <v>5900</v>
      </c>
      <c r="M1466" s="1">
        <v>19.5</v>
      </c>
      <c r="N1466" s="1">
        <v>14.5</v>
      </c>
      <c r="O1466">
        <v>31</v>
      </c>
      <c r="P1466">
        <v>7</v>
      </c>
      <c r="Q1466">
        <v>23</v>
      </c>
      <c r="R1466">
        <v>32</v>
      </c>
      <c r="S1466">
        <v>53.33</v>
      </c>
      <c r="T1466">
        <v>170</v>
      </c>
      <c r="U1466">
        <v>2</v>
      </c>
      <c r="V1466">
        <v>23</v>
      </c>
      <c r="W1466">
        <v>28</v>
      </c>
      <c r="X1466">
        <v>82.14</v>
      </c>
      <c r="Y1466">
        <v>46.67</v>
      </c>
      <c r="Z1466">
        <v>272</v>
      </c>
      <c r="AA1466">
        <v>2</v>
      </c>
      <c r="AB1466">
        <v>1</v>
      </c>
      <c r="AC1466">
        <v>0</v>
      </c>
      <c r="AD1466">
        <v>0</v>
      </c>
      <c r="AE1466">
        <v>272</v>
      </c>
      <c r="AF1466">
        <v>442</v>
      </c>
      <c r="AG1466">
        <v>3</v>
      </c>
      <c r="AH1466">
        <v>0</v>
      </c>
      <c r="AI1466">
        <v>1</v>
      </c>
      <c r="AJ1466">
        <v>0</v>
      </c>
      <c r="AK1466">
        <v>2</v>
      </c>
      <c r="AL1466">
        <v>26</v>
      </c>
      <c r="AM1466">
        <v>6</v>
      </c>
      <c r="AN1466">
        <v>11</v>
      </c>
      <c r="AO1466">
        <v>54.55</v>
      </c>
      <c r="AP1466">
        <v>0</v>
      </c>
      <c r="AQ1466">
        <v>0</v>
      </c>
      <c r="AR1466">
        <v>0</v>
      </c>
      <c r="AS1466">
        <v>29.7</v>
      </c>
      <c r="AT1466">
        <v>49.5</v>
      </c>
      <c r="AU1466">
        <v>-5.5</v>
      </c>
      <c r="AV1466">
        <v>44</v>
      </c>
      <c r="AW1466">
        <v>-5</v>
      </c>
      <c r="AX1466">
        <v>43.5</v>
      </c>
      <c r="AY1466">
        <v>2</v>
      </c>
      <c r="AZ1466">
        <v>24</v>
      </c>
      <c r="BA1466" t="s">
        <v>1337</v>
      </c>
      <c r="BB1466" t="s">
        <v>72</v>
      </c>
      <c r="BC1466">
        <v>41</v>
      </c>
      <c r="BD1466">
        <v>0.65</v>
      </c>
    </row>
    <row r="1467" spans="1:56" x14ac:dyDescent="0.3">
      <c r="A1467" t="s">
        <v>706</v>
      </c>
      <c r="B1467">
        <v>2018</v>
      </c>
      <c r="C1467">
        <v>2</v>
      </c>
      <c r="D1467" t="s">
        <v>1252</v>
      </c>
      <c r="E1467" t="s">
        <v>100</v>
      </c>
      <c r="F1467" t="s">
        <v>137</v>
      </c>
      <c r="G1467" t="s">
        <v>98</v>
      </c>
      <c r="H1467" t="s">
        <v>122</v>
      </c>
      <c r="I1467" t="s">
        <v>1126</v>
      </c>
      <c r="J1467" t="s">
        <v>1126</v>
      </c>
      <c r="K1467">
        <v>5800</v>
      </c>
      <c r="L1467">
        <v>6000</v>
      </c>
      <c r="M1467" s="1">
        <v>12</v>
      </c>
      <c r="N1467" s="1">
        <v>10.5</v>
      </c>
      <c r="O1467">
        <v>23</v>
      </c>
      <c r="P1467">
        <v>-11</v>
      </c>
      <c r="Q1467">
        <v>28</v>
      </c>
      <c r="R1467">
        <v>22</v>
      </c>
      <c r="S1467">
        <v>28.57</v>
      </c>
      <c r="T1467">
        <v>66</v>
      </c>
      <c r="U1467">
        <v>1</v>
      </c>
      <c r="V1467">
        <v>32</v>
      </c>
      <c r="W1467">
        <v>55</v>
      </c>
      <c r="X1467">
        <v>58.18</v>
      </c>
      <c r="Y1467">
        <v>71.430000000000007</v>
      </c>
      <c r="Z1467">
        <v>376</v>
      </c>
      <c r="AA1467">
        <v>2</v>
      </c>
      <c r="AB1467">
        <v>2</v>
      </c>
      <c r="AC1467">
        <v>4</v>
      </c>
      <c r="AD1467">
        <v>17</v>
      </c>
      <c r="AE1467">
        <v>359</v>
      </c>
      <c r="AF1467">
        <v>425</v>
      </c>
      <c r="AG1467">
        <v>2</v>
      </c>
      <c r="AH1467">
        <v>1</v>
      </c>
      <c r="AI1467">
        <v>3</v>
      </c>
      <c r="AJ1467">
        <v>3</v>
      </c>
      <c r="AK1467">
        <v>7</v>
      </c>
      <c r="AL1467">
        <v>51</v>
      </c>
      <c r="AM1467">
        <v>7</v>
      </c>
      <c r="AN1467">
        <v>16</v>
      </c>
      <c r="AO1467">
        <v>43.75</v>
      </c>
      <c r="AP1467">
        <v>2</v>
      </c>
      <c r="AQ1467">
        <v>4</v>
      </c>
      <c r="AR1467">
        <v>50</v>
      </c>
      <c r="AS1467">
        <v>28.166666666666668</v>
      </c>
      <c r="AT1467">
        <v>46.94</v>
      </c>
      <c r="AU1467">
        <v>0</v>
      </c>
      <c r="AV1467">
        <v>44.5</v>
      </c>
      <c r="AW1467">
        <v>0</v>
      </c>
      <c r="AX1467">
        <v>43</v>
      </c>
      <c r="AY1467">
        <v>0</v>
      </c>
      <c r="AZ1467">
        <v>34</v>
      </c>
      <c r="BA1467" t="s">
        <v>1337</v>
      </c>
      <c r="BB1467" t="s">
        <v>122</v>
      </c>
      <c r="BC1467">
        <v>42</v>
      </c>
      <c r="BD1467">
        <v>0.49</v>
      </c>
    </row>
    <row r="1468" spans="1:56" x14ac:dyDescent="0.3">
      <c r="A1468" t="s">
        <v>706</v>
      </c>
      <c r="B1468">
        <v>2018</v>
      </c>
      <c r="C1468">
        <v>2</v>
      </c>
      <c r="D1468" t="s">
        <v>1221</v>
      </c>
      <c r="E1468" t="s">
        <v>100</v>
      </c>
      <c r="F1468" t="s">
        <v>137</v>
      </c>
      <c r="G1468" t="s">
        <v>98</v>
      </c>
      <c r="H1468" t="s">
        <v>122</v>
      </c>
      <c r="I1468" t="s">
        <v>1126</v>
      </c>
      <c r="J1468" t="s">
        <v>1126</v>
      </c>
      <c r="K1468">
        <v>4300</v>
      </c>
      <c r="L1468">
        <v>4900</v>
      </c>
      <c r="M1468" s="1">
        <v>15.4</v>
      </c>
      <c r="N1468" s="1">
        <v>12.9</v>
      </c>
      <c r="O1468">
        <v>23</v>
      </c>
      <c r="P1468">
        <v>-11</v>
      </c>
      <c r="Q1468">
        <v>28</v>
      </c>
      <c r="R1468">
        <v>22</v>
      </c>
      <c r="S1468">
        <v>28.57</v>
      </c>
      <c r="T1468">
        <v>66</v>
      </c>
      <c r="U1468">
        <v>1</v>
      </c>
      <c r="V1468">
        <v>32</v>
      </c>
      <c r="W1468">
        <v>55</v>
      </c>
      <c r="X1468">
        <v>58.18</v>
      </c>
      <c r="Y1468">
        <v>71.430000000000007</v>
      </c>
      <c r="Z1468">
        <v>376</v>
      </c>
      <c r="AA1468">
        <v>2</v>
      </c>
      <c r="AB1468">
        <v>2</v>
      </c>
      <c r="AC1468">
        <v>4</v>
      </c>
      <c r="AD1468">
        <v>17</v>
      </c>
      <c r="AE1468">
        <v>359</v>
      </c>
      <c r="AF1468">
        <v>425</v>
      </c>
      <c r="AG1468">
        <v>2</v>
      </c>
      <c r="AH1468">
        <v>1</v>
      </c>
      <c r="AI1468">
        <v>3</v>
      </c>
      <c r="AJ1468">
        <v>3</v>
      </c>
      <c r="AK1468">
        <v>7</v>
      </c>
      <c r="AL1468">
        <v>51</v>
      </c>
      <c r="AM1468">
        <v>7</v>
      </c>
      <c r="AN1468">
        <v>16</v>
      </c>
      <c r="AO1468">
        <v>43.75</v>
      </c>
      <c r="AP1468">
        <v>2</v>
      </c>
      <c r="AQ1468">
        <v>4</v>
      </c>
      <c r="AR1468">
        <v>50</v>
      </c>
      <c r="AS1468">
        <v>28.166666666666668</v>
      </c>
      <c r="AT1468">
        <v>46.94</v>
      </c>
      <c r="AU1468">
        <v>0</v>
      </c>
      <c r="AV1468">
        <v>44.5</v>
      </c>
      <c r="AW1468">
        <v>0</v>
      </c>
      <c r="AX1468">
        <v>43</v>
      </c>
      <c r="AY1468">
        <v>0</v>
      </c>
      <c r="AZ1468">
        <v>34</v>
      </c>
      <c r="BA1468" t="s">
        <v>1335</v>
      </c>
      <c r="BB1468" t="s">
        <v>122</v>
      </c>
      <c r="BC1468">
        <v>42</v>
      </c>
      <c r="BD1468">
        <v>0.49</v>
      </c>
    </row>
    <row r="1469" spans="1:56" x14ac:dyDescent="0.3">
      <c r="A1469" t="s">
        <v>691</v>
      </c>
      <c r="B1469">
        <v>2018</v>
      </c>
      <c r="C1469">
        <v>2</v>
      </c>
      <c r="D1469" t="s">
        <v>1215</v>
      </c>
      <c r="E1469" t="s">
        <v>88</v>
      </c>
      <c r="F1469" t="s">
        <v>89</v>
      </c>
      <c r="G1469" t="s">
        <v>106</v>
      </c>
      <c r="H1469" t="s">
        <v>72</v>
      </c>
      <c r="I1469" t="s">
        <v>1126</v>
      </c>
      <c r="J1469" t="s">
        <v>1126</v>
      </c>
      <c r="K1469">
        <v>4200</v>
      </c>
      <c r="L1469">
        <v>5000</v>
      </c>
      <c r="M1469" s="1">
        <v>10.7</v>
      </c>
      <c r="N1469" s="1">
        <v>10.199999999999999</v>
      </c>
      <c r="O1469">
        <v>20</v>
      </c>
      <c r="P1469">
        <v>-11</v>
      </c>
      <c r="Q1469">
        <v>17</v>
      </c>
      <c r="R1469">
        <v>22</v>
      </c>
      <c r="S1469">
        <v>40</v>
      </c>
      <c r="T1469">
        <v>84</v>
      </c>
      <c r="U1469">
        <v>1</v>
      </c>
      <c r="V1469">
        <v>18</v>
      </c>
      <c r="W1469">
        <v>33</v>
      </c>
      <c r="X1469">
        <v>54.55</v>
      </c>
      <c r="Y1469">
        <v>60</v>
      </c>
      <c r="Z1469">
        <v>245</v>
      </c>
      <c r="AA1469">
        <v>1</v>
      </c>
      <c r="AB1469">
        <v>2</v>
      </c>
      <c r="AC1469">
        <v>5</v>
      </c>
      <c r="AD1469">
        <v>36</v>
      </c>
      <c r="AE1469">
        <v>209</v>
      </c>
      <c r="AF1469">
        <v>293</v>
      </c>
      <c r="AG1469">
        <v>1</v>
      </c>
      <c r="AH1469">
        <v>0</v>
      </c>
      <c r="AI1469">
        <v>2</v>
      </c>
      <c r="AJ1469">
        <v>2</v>
      </c>
      <c r="AK1469">
        <v>6</v>
      </c>
      <c r="AL1469">
        <v>31</v>
      </c>
      <c r="AM1469">
        <v>5</v>
      </c>
      <c r="AN1469">
        <v>14</v>
      </c>
      <c r="AO1469">
        <v>35.709999999999994</v>
      </c>
      <c r="AP1469">
        <v>0</v>
      </c>
      <c r="AQ1469">
        <v>0</v>
      </c>
      <c r="AR1469">
        <v>0</v>
      </c>
      <c r="AS1469">
        <v>26.966666666666665</v>
      </c>
      <c r="AT1469">
        <v>44.940000000000005</v>
      </c>
      <c r="AU1469">
        <v>7.5</v>
      </c>
      <c r="AV1469">
        <v>44.5</v>
      </c>
      <c r="AW1469">
        <v>7</v>
      </c>
      <c r="AX1469">
        <v>42</v>
      </c>
      <c r="AY1469">
        <v>2</v>
      </c>
      <c r="AZ1469">
        <v>31</v>
      </c>
      <c r="BA1469" t="s">
        <v>1335</v>
      </c>
      <c r="BB1469" t="s">
        <v>72</v>
      </c>
      <c r="BC1469">
        <v>9</v>
      </c>
      <c r="BD1469">
        <v>0.15</v>
      </c>
    </row>
    <row r="1470" spans="1:56" x14ac:dyDescent="0.3">
      <c r="A1470" t="s">
        <v>691</v>
      </c>
      <c r="B1470">
        <v>2018</v>
      </c>
      <c r="C1470">
        <v>2</v>
      </c>
      <c r="D1470" t="s">
        <v>1125</v>
      </c>
      <c r="E1470" t="s">
        <v>88</v>
      </c>
      <c r="F1470" t="s">
        <v>89</v>
      </c>
      <c r="G1470" t="s">
        <v>106</v>
      </c>
      <c r="H1470" t="s">
        <v>72</v>
      </c>
      <c r="I1470" t="s">
        <v>1126</v>
      </c>
      <c r="J1470" t="s">
        <v>1126</v>
      </c>
      <c r="K1470">
        <v>5700</v>
      </c>
      <c r="L1470">
        <v>6800</v>
      </c>
      <c r="M1470" s="1">
        <v>10.8</v>
      </c>
      <c r="N1470" s="1">
        <v>8.8000000000000007</v>
      </c>
      <c r="O1470">
        <v>20</v>
      </c>
      <c r="P1470">
        <v>-11</v>
      </c>
      <c r="Q1470">
        <v>17</v>
      </c>
      <c r="R1470">
        <v>22</v>
      </c>
      <c r="S1470">
        <v>40</v>
      </c>
      <c r="T1470">
        <v>84</v>
      </c>
      <c r="U1470">
        <v>1</v>
      </c>
      <c r="V1470">
        <v>18</v>
      </c>
      <c r="W1470">
        <v>33</v>
      </c>
      <c r="X1470">
        <v>54.55</v>
      </c>
      <c r="Y1470">
        <v>60</v>
      </c>
      <c r="Z1470">
        <v>245</v>
      </c>
      <c r="AA1470">
        <v>1</v>
      </c>
      <c r="AB1470">
        <v>2</v>
      </c>
      <c r="AC1470">
        <v>5</v>
      </c>
      <c r="AD1470">
        <v>36</v>
      </c>
      <c r="AE1470">
        <v>209</v>
      </c>
      <c r="AF1470">
        <v>293</v>
      </c>
      <c r="AG1470">
        <v>1</v>
      </c>
      <c r="AH1470">
        <v>0</v>
      </c>
      <c r="AI1470">
        <v>2</v>
      </c>
      <c r="AJ1470">
        <v>2</v>
      </c>
      <c r="AK1470">
        <v>6</v>
      </c>
      <c r="AL1470">
        <v>31</v>
      </c>
      <c r="AM1470">
        <v>5</v>
      </c>
      <c r="AN1470">
        <v>14</v>
      </c>
      <c r="AO1470">
        <v>35.709999999999994</v>
      </c>
      <c r="AP1470">
        <v>0</v>
      </c>
      <c r="AQ1470">
        <v>0</v>
      </c>
      <c r="AR1470">
        <v>0</v>
      </c>
      <c r="AS1470">
        <v>26.966666666666665</v>
      </c>
      <c r="AT1470">
        <v>44.940000000000005</v>
      </c>
      <c r="AU1470">
        <v>7.5</v>
      </c>
      <c r="AV1470">
        <v>44.5</v>
      </c>
      <c r="AW1470">
        <v>7</v>
      </c>
      <c r="AX1470">
        <v>42</v>
      </c>
      <c r="AY1470">
        <v>2</v>
      </c>
      <c r="AZ1470">
        <v>31</v>
      </c>
      <c r="BA1470" t="s">
        <v>1337</v>
      </c>
      <c r="BB1470" t="s">
        <v>72</v>
      </c>
      <c r="BC1470">
        <v>30</v>
      </c>
      <c r="BD1470">
        <v>0.48</v>
      </c>
    </row>
    <row r="1471" spans="1:56" x14ac:dyDescent="0.3">
      <c r="A1471" t="s">
        <v>691</v>
      </c>
      <c r="B1471">
        <v>2018</v>
      </c>
      <c r="C1471">
        <v>2</v>
      </c>
      <c r="D1471" t="s">
        <v>1305</v>
      </c>
      <c r="E1471" t="s">
        <v>88</v>
      </c>
      <c r="F1471" t="s">
        <v>89</v>
      </c>
      <c r="G1471" t="s">
        <v>106</v>
      </c>
      <c r="H1471" t="s">
        <v>72</v>
      </c>
      <c r="I1471" t="s">
        <v>1126</v>
      </c>
      <c r="J1471" t="s">
        <v>1126</v>
      </c>
      <c r="K1471">
        <v>3000</v>
      </c>
      <c r="L1471">
        <v>4500</v>
      </c>
      <c r="M1471" s="1">
        <v>2.2999999999999998</v>
      </c>
      <c r="N1471" s="1">
        <v>1.8</v>
      </c>
      <c r="O1471">
        <v>20</v>
      </c>
      <c r="P1471">
        <v>-11</v>
      </c>
      <c r="Q1471">
        <v>17</v>
      </c>
      <c r="R1471">
        <v>22</v>
      </c>
      <c r="S1471">
        <v>40</v>
      </c>
      <c r="T1471">
        <v>84</v>
      </c>
      <c r="U1471">
        <v>1</v>
      </c>
      <c r="V1471">
        <v>18</v>
      </c>
      <c r="W1471">
        <v>33</v>
      </c>
      <c r="X1471">
        <v>54.55</v>
      </c>
      <c r="Y1471">
        <v>60</v>
      </c>
      <c r="Z1471">
        <v>245</v>
      </c>
      <c r="AA1471">
        <v>1</v>
      </c>
      <c r="AB1471">
        <v>2</v>
      </c>
      <c r="AC1471">
        <v>5</v>
      </c>
      <c r="AD1471">
        <v>36</v>
      </c>
      <c r="AE1471">
        <v>209</v>
      </c>
      <c r="AF1471">
        <v>293</v>
      </c>
      <c r="AG1471">
        <v>1</v>
      </c>
      <c r="AH1471">
        <v>0</v>
      </c>
      <c r="AI1471">
        <v>2</v>
      </c>
      <c r="AJ1471">
        <v>2</v>
      </c>
      <c r="AK1471">
        <v>6</v>
      </c>
      <c r="AL1471">
        <v>31</v>
      </c>
      <c r="AM1471">
        <v>5</v>
      </c>
      <c r="AN1471">
        <v>14</v>
      </c>
      <c r="AO1471">
        <v>35.709999999999994</v>
      </c>
      <c r="AP1471">
        <v>0</v>
      </c>
      <c r="AQ1471">
        <v>0</v>
      </c>
      <c r="AR1471">
        <v>0</v>
      </c>
      <c r="AS1471">
        <v>26.966666666666665</v>
      </c>
      <c r="AT1471">
        <v>44.940000000000005</v>
      </c>
      <c r="AU1471">
        <v>7.5</v>
      </c>
      <c r="AV1471">
        <v>44.5</v>
      </c>
      <c r="AW1471">
        <v>7</v>
      </c>
      <c r="AX1471">
        <v>42</v>
      </c>
      <c r="AY1471">
        <v>2</v>
      </c>
      <c r="AZ1471">
        <v>31</v>
      </c>
      <c r="BA1471" t="s">
        <v>1335</v>
      </c>
      <c r="BB1471" t="s">
        <v>72</v>
      </c>
      <c r="BC1471">
        <v>23</v>
      </c>
      <c r="BD1471">
        <v>0.37</v>
      </c>
    </row>
    <row r="1472" spans="1:56" x14ac:dyDescent="0.3">
      <c r="A1472" t="s">
        <v>691</v>
      </c>
      <c r="B1472">
        <v>2018</v>
      </c>
      <c r="C1472">
        <v>2</v>
      </c>
      <c r="D1472" t="s">
        <v>1178</v>
      </c>
      <c r="E1472" t="s">
        <v>88</v>
      </c>
      <c r="F1472" t="s">
        <v>89</v>
      </c>
      <c r="G1472" t="s">
        <v>106</v>
      </c>
      <c r="H1472" t="s">
        <v>72</v>
      </c>
      <c r="I1472" t="s">
        <v>1126</v>
      </c>
      <c r="J1472" t="s">
        <v>1126</v>
      </c>
      <c r="K1472">
        <v>3000</v>
      </c>
      <c r="L1472">
        <v>4500</v>
      </c>
      <c r="M1472" s="1">
        <v>3.4</v>
      </c>
      <c r="N1472" s="1">
        <v>2.9</v>
      </c>
      <c r="O1472">
        <v>20</v>
      </c>
      <c r="P1472">
        <v>-11</v>
      </c>
      <c r="Q1472">
        <v>17</v>
      </c>
      <c r="R1472">
        <v>22</v>
      </c>
      <c r="S1472">
        <v>40</v>
      </c>
      <c r="T1472">
        <v>84</v>
      </c>
      <c r="U1472">
        <v>1</v>
      </c>
      <c r="V1472">
        <v>18</v>
      </c>
      <c r="W1472">
        <v>33</v>
      </c>
      <c r="X1472">
        <v>54.55</v>
      </c>
      <c r="Y1472">
        <v>60</v>
      </c>
      <c r="Z1472">
        <v>245</v>
      </c>
      <c r="AA1472">
        <v>1</v>
      </c>
      <c r="AB1472">
        <v>2</v>
      </c>
      <c r="AC1472">
        <v>5</v>
      </c>
      <c r="AD1472">
        <v>36</v>
      </c>
      <c r="AE1472">
        <v>209</v>
      </c>
      <c r="AF1472">
        <v>293</v>
      </c>
      <c r="AG1472">
        <v>1</v>
      </c>
      <c r="AH1472">
        <v>0</v>
      </c>
      <c r="AI1472">
        <v>2</v>
      </c>
      <c r="AJ1472">
        <v>2</v>
      </c>
      <c r="AK1472">
        <v>6</v>
      </c>
      <c r="AL1472">
        <v>31</v>
      </c>
      <c r="AM1472">
        <v>5</v>
      </c>
      <c r="AN1472">
        <v>14</v>
      </c>
      <c r="AO1472">
        <v>35.709999999999994</v>
      </c>
      <c r="AP1472">
        <v>0</v>
      </c>
      <c r="AQ1472">
        <v>0</v>
      </c>
      <c r="AR1472">
        <v>0</v>
      </c>
      <c r="AS1472">
        <v>26.966666666666665</v>
      </c>
      <c r="AT1472">
        <v>44.940000000000005</v>
      </c>
      <c r="AU1472">
        <v>7.5</v>
      </c>
      <c r="AV1472">
        <v>44.5</v>
      </c>
      <c r="AW1472">
        <v>7</v>
      </c>
      <c r="AX1472">
        <v>42</v>
      </c>
      <c r="AY1472">
        <v>2</v>
      </c>
      <c r="AZ1472">
        <v>31</v>
      </c>
      <c r="BA1472" t="s">
        <v>1337</v>
      </c>
      <c r="BB1472" t="s">
        <v>72</v>
      </c>
      <c r="BC1472">
        <v>8</v>
      </c>
      <c r="BD1472">
        <v>0.13</v>
      </c>
    </row>
    <row r="1473" spans="1:56" x14ac:dyDescent="0.3">
      <c r="A1473" t="s">
        <v>693</v>
      </c>
      <c r="B1473">
        <v>2018</v>
      </c>
      <c r="C1473">
        <v>2</v>
      </c>
      <c r="D1473" t="s">
        <v>1139</v>
      </c>
      <c r="E1473" t="s">
        <v>103</v>
      </c>
      <c r="F1473" t="s">
        <v>125</v>
      </c>
      <c r="G1473" t="s">
        <v>109</v>
      </c>
      <c r="H1473" t="s">
        <v>122</v>
      </c>
      <c r="I1473" t="s">
        <v>1126</v>
      </c>
      <c r="J1473" t="s">
        <v>1126</v>
      </c>
      <c r="K1473">
        <v>3900</v>
      </c>
      <c r="L1473">
        <v>5300</v>
      </c>
      <c r="M1473" s="1">
        <v>3.1</v>
      </c>
      <c r="N1473" s="1">
        <v>3.1</v>
      </c>
      <c r="O1473">
        <v>24</v>
      </c>
      <c r="P1473">
        <v>-7</v>
      </c>
      <c r="Q1473">
        <v>27</v>
      </c>
      <c r="R1473">
        <v>18</v>
      </c>
      <c r="S1473">
        <v>28.57</v>
      </c>
      <c r="T1473">
        <v>121</v>
      </c>
      <c r="U1473">
        <v>0</v>
      </c>
      <c r="V1473">
        <v>32</v>
      </c>
      <c r="W1473">
        <v>45</v>
      </c>
      <c r="X1473">
        <v>71.11</v>
      </c>
      <c r="Y1473">
        <v>71.430000000000007</v>
      </c>
      <c r="Z1473">
        <v>335</v>
      </c>
      <c r="AA1473">
        <v>3</v>
      </c>
      <c r="AB1473">
        <v>1</v>
      </c>
      <c r="AC1473">
        <v>2</v>
      </c>
      <c r="AD1473">
        <v>17</v>
      </c>
      <c r="AE1473">
        <v>318</v>
      </c>
      <c r="AF1473">
        <v>439</v>
      </c>
      <c r="AG1473">
        <v>0</v>
      </c>
      <c r="AH1473">
        <v>0</v>
      </c>
      <c r="AI1473">
        <v>1</v>
      </c>
      <c r="AJ1473">
        <v>0</v>
      </c>
      <c r="AK1473">
        <v>7</v>
      </c>
      <c r="AL1473">
        <v>49</v>
      </c>
      <c r="AM1473">
        <v>5</v>
      </c>
      <c r="AN1473">
        <v>11</v>
      </c>
      <c r="AO1473">
        <v>45.45</v>
      </c>
      <c r="AP1473">
        <v>1</v>
      </c>
      <c r="AQ1473">
        <v>1</v>
      </c>
      <c r="AR1473">
        <v>100</v>
      </c>
      <c r="AS1473">
        <v>30.3</v>
      </c>
      <c r="AT1473">
        <v>50.5</v>
      </c>
      <c r="AU1473">
        <v>5.5</v>
      </c>
      <c r="AV1473">
        <v>44</v>
      </c>
      <c r="AW1473">
        <v>5</v>
      </c>
      <c r="AX1473">
        <v>43.5</v>
      </c>
      <c r="AY1473">
        <v>0</v>
      </c>
      <c r="AZ1473">
        <v>31</v>
      </c>
      <c r="BA1473" t="s">
        <v>1337</v>
      </c>
      <c r="BB1473" t="s">
        <v>122</v>
      </c>
      <c r="BC1473">
        <v>8</v>
      </c>
      <c r="BD1473">
        <v>0.12</v>
      </c>
    </row>
    <row r="1474" spans="1:56" x14ac:dyDescent="0.3">
      <c r="A1474" t="s">
        <v>693</v>
      </c>
      <c r="B1474">
        <v>2018</v>
      </c>
      <c r="C1474">
        <v>2</v>
      </c>
      <c r="D1474" t="s">
        <v>1190</v>
      </c>
      <c r="E1474" t="s">
        <v>103</v>
      </c>
      <c r="F1474" t="s">
        <v>125</v>
      </c>
      <c r="G1474" t="s">
        <v>109</v>
      </c>
      <c r="H1474" t="s">
        <v>122</v>
      </c>
      <c r="I1474" t="s">
        <v>1126</v>
      </c>
      <c r="J1474" t="s">
        <v>1126</v>
      </c>
      <c r="K1474">
        <v>7000</v>
      </c>
      <c r="L1474">
        <v>7400</v>
      </c>
      <c r="M1474" s="1">
        <v>30.9</v>
      </c>
      <c r="N1474" s="1">
        <v>20.9</v>
      </c>
      <c r="O1474">
        <v>24</v>
      </c>
      <c r="P1474">
        <v>-7</v>
      </c>
      <c r="Q1474">
        <v>27</v>
      </c>
      <c r="R1474">
        <v>18</v>
      </c>
      <c r="S1474">
        <v>28.57</v>
      </c>
      <c r="T1474">
        <v>121</v>
      </c>
      <c r="U1474">
        <v>0</v>
      </c>
      <c r="V1474">
        <v>32</v>
      </c>
      <c r="W1474">
        <v>45</v>
      </c>
      <c r="X1474">
        <v>71.11</v>
      </c>
      <c r="Y1474">
        <v>71.430000000000007</v>
      </c>
      <c r="Z1474">
        <v>335</v>
      </c>
      <c r="AA1474">
        <v>3</v>
      </c>
      <c r="AB1474">
        <v>1</v>
      </c>
      <c r="AC1474">
        <v>2</v>
      </c>
      <c r="AD1474">
        <v>17</v>
      </c>
      <c r="AE1474">
        <v>318</v>
      </c>
      <c r="AF1474">
        <v>439</v>
      </c>
      <c r="AG1474">
        <v>0</v>
      </c>
      <c r="AH1474">
        <v>0</v>
      </c>
      <c r="AI1474">
        <v>1</v>
      </c>
      <c r="AJ1474">
        <v>0</v>
      </c>
      <c r="AK1474">
        <v>7</v>
      </c>
      <c r="AL1474">
        <v>49</v>
      </c>
      <c r="AM1474">
        <v>5</v>
      </c>
      <c r="AN1474">
        <v>11</v>
      </c>
      <c r="AO1474">
        <v>45.45</v>
      </c>
      <c r="AP1474">
        <v>1</v>
      </c>
      <c r="AQ1474">
        <v>1</v>
      </c>
      <c r="AR1474">
        <v>100</v>
      </c>
      <c r="AS1474">
        <v>30.3</v>
      </c>
      <c r="AT1474">
        <v>50.5</v>
      </c>
      <c r="AU1474">
        <v>5.5</v>
      </c>
      <c r="AV1474">
        <v>44</v>
      </c>
      <c r="AW1474">
        <v>5</v>
      </c>
      <c r="AX1474">
        <v>43.5</v>
      </c>
      <c r="AY1474">
        <v>0</v>
      </c>
      <c r="AZ1474">
        <v>31</v>
      </c>
      <c r="BA1474" t="s">
        <v>1337</v>
      </c>
      <c r="BB1474" t="s">
        <v>122</v>
      </c>
      <c r="BC1474">
        <v>63</v>
      </c>
      <c r="BD1474">
        <v>0.94</v>
      </c>
    </row>
    <row r="1475" spans="1:56" x14ac:dyDescent="0.3">
      <c r="A1475" t="s">
        <v>688</v>
      </c>
      <c r="B1475">
        <v>2018</v>
      </c>
      <c r="C1475">
        <v>2</v>
      </c>
      <c r="D1475" t="s">
        <v>1129</v>
      </c>
      <c r="E1475" t="s">
        <v>108</v>
      </c>
      <c r="F1475" t="s">
        <v>13</v>
      </c>
      <c r="G1475" t="s">
        <v>76</v>
      </c>
      <c r="H1475" t="s">
        <v>72</v>
      </c>
      <c r="I1475" t="s">
        <v>1126</v>
      </c>
      <c r="J1475" t="s">
        <v>1126</v>
      </c>
      <c r="K1475">
        <v>5900</v>
      </c>
      <c r="L1475">
        <v>7400</v>
      </c>
      <c r="M1475" s="1">
        <v>9.8000000000000007</v>
      </c>
      <c r="N1475" s="1">
        <v>8.3000000000000007</v>
      </c>
      <c r="O1475">
        <v>24</v>
      </c>
      <c r="P1475">
        <v>7</v>
      </c>
      <c r="Q1475">
        <v>20</v>
      </c>
      <c r="R1475">
        <v>27</v>
      </c>
      <c r="S1475">
        <v>44.26</v>
      </c>
      <c r="T1475">
        <v>86</v>
      </c>
      <c r="U1475">
        <v>0</v>
      </c>
      <c r="V1475">
        <v>25</v>
      </c>
      <c r="W1475">
        <v>34</v>
      </c>
      <c r="X1475">
        <v>73.53</v>
      </c>
      <c r="Y1475">
        <v>55.74</v>
      </c>
      <c r="Z1475">
        <v>200</v>
      </c>
      <c r="AA1475">
        <v>2</v>
      </c>
      <c r="AB1475">
        <v>2</v>
      </c>
      <c r="AC1475">
        <v>2</v>
      </c>
      <c r="AD1475">
        <v>15</v>
      </c>
      <c r="AE1475">
        <v>185</v>
      </c>
      <c r="AF1475">
        <v>271</v>
      </c>
      <c r="AG1475">
        <v>0</v>
      </c>
      <c r="AH1475">
        <v>0</v>
      </c>
      <c r="AI1475">
        <v>2</v>
      </c>
      <c r="AJ1475">
        <v>0</v>
      </c>
      <c r="AK1475">
        <v>7</v>
      </c>
      <c r="AL1475">
        <v>55</v>
      </c>
      <c r="AM1475">
        <v>5</v>
      </c>
      <c r="AN1475">
        <v>12</v>
      </c>
      <c r="AO1475">
        <v>41.67</v>
      </c>
      <c r="AP1475">
        <v>1</v>
      </c>
      <c r="AQ1475">
        <v>1</v>
      </c>
      <c r="AR1475">
        <v>100</v>
      </c>
      <c r="AS1475">
        <v>34.4</v>
      </c>
      <c r="AT1475">
        <v>57.330000000000005</v>
      </c>
      <c r="AU1475">
        <v>-3</v>
      </c>
      <c r="AV1475">
        <v>43.5</v>
      </c>
      <c r="AW1475">
        <v>-5</v>
      </c>
      <c r="AX1475">
        <v>41.5</v>
      </c>
      <c r="AY1475">
        <v>6</v>
      </c>
      <c r="AZ1475">
        <v>17</v>
      </c>
      <c r="BA1475" t="s">
        <v>1337</v>
      </c>
      <c r="BB1475" t="s">
        <v>72</v>
      </c>
      <c r="BC1475">
        <v>48</v>
      </c>
      <c r="BD1475">
        <v>0.73</v>
      </c>
    </row>
    <row r="1476" spans="1:56" x14ac:dyDescent="0.3">
      <c r="A1476" t="s">
        <v>688</v>
      </c>
      <c r="B1476">
        <v>2018</v>
      </c>
      <c r="C1476">
        <v>2</v>
      </c>
      <c r="D1476" t="s">
        <v>1174</v>
      </c>
      <c r="E1476" t="s">
        <v>108</v>
      </c>
      <c r="F1476" t="s">
        <v>13</v>
      </c>
      <c r="G1476" t="s">
        <v>76</v>
      </c>
      <c r="H1476" t="s">
        <v>72</v>
      </c>
      <c r="I1476" t="s">
        <v>1126</v>
      </c>
      <c r="J1476" t="s">
        <v>1126</v>
      </c>
      <c r="K1476">
        <v>4800</v>
      </c>
      <c r="L1476">
        <v>5600</v>
      </c>
      <c r="M1476" s="1">
        <v>3.5</v>
      </c>
      <c r="N1476" s="1">
        <v>3</v>
      </c>
      <c r="O1476">
        <v>24</v>
      </c>
      <c r="P1476">
        <v>7</v>
      </c>
      <c r="Q1476">
        <v>20</v>
      </c>
      <c r="R1476">
        <v>27</v>
      </c>
      <c r="S1476">
        <v>44.26</v>
      </c>
      <c r="T1476">
        <v>86</v>
      </c>
      <c r="U1476">
        <v>0</v>
      </c>
      <c r="V1476">
        <v>25</v>
      </c>
      <c r="W1476">
        <v>34</v>
      </c>
      <c r="X1476">
        <v>73.53</v>
      </c>
      <c r="Y1476">
        <v>55.74</v>
      </c>
      <c r="Z1476">
        <v>200</v>
      </c>
      <c r="AA1476">
        <v>2</v>
      </c>
      <c r="AB1476">
        <v>2</v>
      </c>
      <c r="AC1476">
        <v>2</v>
      </c>
      <c r="AD1476">
        <v>15</v>
      </c>
      <c r="AE1476">
        <v>185</v>
      </c>
      <c r="AF1476">
        <v>271</v>
      </c>
      <c r="AG1476">
        <v>0</v>
      </c>
      <c r="AH1476">
        <v>0</v>
      </c>
      <c r="AI1476">
        <v>2</v>
      </c>
      <c r="AJ1476">
        <v>0</v>
      </c>
      <c r="AK1476">
        <v>7</v>
      </c>
      <c r="AL1476">
        <v>55</v>
      </c>
      <c r="AM1476">
        <v>5</v>
      </c>
      <c r="AN1476">
        <v>12</v>
      </c>
      <c r="AO1476">
        <v>41.67</v>
      </c>
      <c r="AP1476">
        <v>1</v>
      </c>
      <c r="AQ1476">
        <v>1</v>
      </c>
      <c r="AR1476">
        <v>100</v>
      </c>
      <c r="AS1476">
        <v>34.4</v>
      </c>
      <c r="AT1476">
        <v>57.330000000000005</v>
      </c>
      <c r="AU1476">
        <v>-3</v>
      </c>
      <c r="AV1476">
        <v>43.5</v>
      </c>
      <c r="AW1476">
        <v>-5</v>
      </c>
      <c r="AX1476">
        <v>41.5</v>
      </c>
      <c r="AY1476">
        <v>6</v>
      </c>
      <c r="AZ1476">
        <v>17</v>
      </c>
      <c r="BA1476" t="s">
        <v>1335</v>
      </c>
      <c r="BB1476" t="s">
        <v>72</v>
      </c>
      <c r="BC1476">
        <v>21</v>
      </c>
      <c r="BD1476">
        <v>0.32</v>
      </c>
    </row>
    <row r="1477" spans="1:56" x14ac:dyDescent="0.3">
      <c r="A1477" t="s">
        <v>686</v>
      </c>
      <c r="B1477">
        <v>2018</v>
      </c>
      <c r="C1477">
        <v>2</v>
      </c>
      <c r="D1477" t="s">
        <v>1142</v>
      </c>
      <c r="E1477" t="s">
        <v>98</v>
      </c>
      <c r="F1477" t="s">
        <v>99</v>
      </c>
      <c r="G1477" t="s">
        <v>100</v>
      </c>
      <c r="H1477" t="s">
        <v>72</v>
      </c>
      <c r="I1477" t="s">
        <v>1126</v>
      </c>
      <c r="J1477" t="s">
        <v>1126</v>
      </c>
      <c r="K1477">
        <v>3800</v>
      </c>
      <c r="L1477">
        <v>5200</v>
      </c>
      <c r="M1477" s="1">
        <v>8.1999999999999993</v>
      </c>
      <c r="N1477" s="1">
        <v>6.2</v>
      </c>
      <c r="O1477">
        <v>34</v>
      </c>
      <c r="P1477">
        <v>11</v>
      </c>
      <c r="Q1477">
        <v>24</v>
      </c>
      <c r="R1477">
        <v>28</v>
      </c>
      <c r="S1477">
        <v>40</v>
      </c>
      <c r="T1477">
        <v>108</v>
      </c>
      <c r="U1477">
        <v>0</v>
      </c>
      <c r="V1477">
        <v>24</v>
      </c>
      <c r="W1477">
        <v>42</v>
      </c>
      <c r="X1477">
        <v>57.14</v>
      </c>
      <c r="Y1477">
        <v>60</v>
      </c>
      <c r="Z1477">
        <v>265</v>
      </c>
      <c r="AA1477">
        <v>4</v>
      </c>
      <c r="AB1477">
        <v>0</v>
      </c>
      <c r="AC1477">
        <v>0</v>
      </c>
      <c r="AD1477">
        <v>0</v>
      </c>
      <c r="AE1477">
        <v>265</v>
      </c>
      <c r="AF1477">
        <v>373</v>
      </c>
      <c r="AG1477">
        <v>1</v>
      </c>
      <c r="AH1477">
        <v>0</v>
      </c>
      <c r="AI1477">
        <v>0</v>
      </c>
      <c r="AJ1477">
        <v>-3</v>
      </c>
      <c r="AK1477">
        <v>9</v>
      </c>
      <c r="AL1477">
        <v>92</v>
      </c>
      <c r="AM1477">
        <v>5</v>
      </c>
      <c r="AN1477">
        <v>13</v>
      </c>
      <c r="AO1477">
        <v>38.46</v>
      </c>
      <c r="AP1477">
        <v>0</v>
      </c>
      <c r="AQ1477">
        <v>0</v>
      </c>
      <c r="AR1477">
        <v>0</v>
      </c>
      <c r="AS1477">
        <v>31.833333333333332</v>
      </c>
      <c r="AT1477">
        <v>53.059999999999995</v>
      </c>
      <c r="AU1477">
        <v>0</v>
      </c>
      <c r="AV1477">
        <v>44.5</v>
      </c>
      <c r="AW1477">
        <v>0</v>
      </c>
      <c r="AX1477">
        <v>43</v>
      </c>
      <c r="AY1477">
        <v>4</v>
      </c>
      <c r="AZ1477">
        <v>23</v>
      </c>
      <c r="BA1477" t="s">
        <v>1335</v>
      </c>
      <c r="BB1477" t="s">
        <v>72</v>
      </c>
      <c r="BC1477">
        <v>39</v>
      </c>
      <c r="BD1477">
        <v>0.51</v>
      </c>
    </row>
    <row r="1478" spans="1:56" x14ac:dyDescent="0.3">
      <c r="A1478" t="s">
        <v>686</v>
      </c>
      <c r="B1478">
        <v>2018</v>
      </c>
      <c r="C1478">
        <v>2</v>
      </c>
      <c r="D1478" t="s">
        <v>1133</v>
      </c>
      <c r="E1478" t="s">
        <v>98</v>
      </c>
      <c r="F1478" t="s">
        <v>99</v>
      </c>
      <c r="G1478" t="s">
        <v>100</v>
      </c>
      <c r="H1478" t="s">
        <v>72</v>
      </c>
      <c r="I1478" t="s">
        <v>1126</v>
      </c>
      <c r="J1478" t="s">
        <v>1126</v>
      </c>
      <c r="K1478">
        <v>6400</v>
      </c>
      <c r="L1478">
        <v>7100</v>
      </c>
      <c r="M1478" s="1">
        <v>9.6999999999999993</v>
      </c>
      <c r="N1478" s="1">
        <v>9.1999999999999993</v>
      </c>
      <c r="O1478">
        <v>34</v>
      </c>
      <c r="P1478">
        <v>11</v>
      </c>
      <c r="Q1478">
        <v>24</v>
      </c>
      <c r="R1478">
        <v>28</v>
      </c>
      <c r="S1478">
        <v>40</v>
      </c>
      <c r="T1478">
        <v>108</v>
      </c>
      <c r="U1478">
        <v>0</v>
      </c>
      <c r="V1478">
        <v>24</v>
      </c>
      <c r="W1478">
        <v>42</v>
      </c>
      <c r="X1478">
        <v>57.14</v>
      </c>
      <c r="Y1478">
        <v>60</v>
      </c>
      <c r="Z1478">
        <v>265</v>
      </c>
      <c r="AA1478">
        <v>4</v>
      </c>
      <c r="AB1478">
        <v>0</v>
      </c>
      <c r="AC1478">
        <v>0</v>
      </c>
      <c r="AD1478">
        <v>0</v>
      </c>
      <c r="AE1478">
        <v>265</v>
      </c>
      <c r="AF1478">
        <v>373</v>
      </c>
      <c r="AG1478">
        <v>1</v>
      </c>
      <c r="AH1478">
        <v>0</v>
      </c>
      <c r="AI1478">
        <v>0</v>
      </c>
      <c r="AJ1478">
        <v>-3</v>
      </c>
      <c r="AK1478">
        <v>9</v>
      </c>
      <c r="AL1478">
        <v>92</v>
      </c>
      <c r="AM1478">
        <v>5</v>
      </c>
      <c r="AN1478">
        <v>13</v>
      </c>
      <c r="AO1478">
        <v>38.46</v>
      </c>
      <c r="AP1478">
        <v>0</v>
      </c>
      <c r="AQ1478">
        <v>0</v>
      </c>
      <c r="AR1478">
        <v>0</v>
      </c>
      <c r="AS1478">
        <v>31.833333333333332</v>
      </c>
      <c r="AT1478">
        <v>53.059999999999995</v>
      </c>
      <c r="AU1478">
        <v>0</v>
      </c>
      <c r="AV1478">
        <v>44.5</v>
      </c>
      <c r="AW1478">
        <v>0</v>
      </c>
      <c r="AX1478">
        <v>43</v>
      </c>
      <c r="AY1478">
        <v>4</v>
      </c>
      <c r="AZ1478">
        <v>23</v>
      </c>
      <c r="BA1478" t="s">
        <v>1337</v>
      </c>
      <c r="BB1478" t="s">
        <v>72</v>
      </c>
      <c r="BC1478">
        <v>39</v>
      </c>
      <c r="BD1478">
        <v>0.51</v>
      </c>
    </row>
    <row r="1479" spans="1:56" x14ac:dyDescent="0.3">
      <c r="A1479" t="s">
        <v>686</v>
      </c>
      <c r="B1479">
        <v>2018</v>
      </c>
      <c r="C1479">
        <v>2</v>
      </c>
      <c r="D1479" t="s">
        <v>1306</v>
      </c>
      <c r="E1479" t="s">
        <v>98</v>
      </c>
      <c r="F1479" t="s">
        <v>99</v>
      </c>
      <c r="G1479" t="s">
        <v>100</v>
      </c>
      <c r="H1479" t="s">
        <v>72</v>
      </c>
      <c r="I1479" t="s">
        <v>1126</v>
      </c>
      <c r="J1479" t="s">
        <v>1126</v>
      </c>
      <c r="K1479">
        <v>3000</v>
      </c>
      <c r="L1479">
        <v>4500</v>
      </c>
      <c r="M1479" s="1">
        <v>0</v>
      </c>
      <c r="N1479" s="1">
        <v>0</v>
      </c>
      <c r="O1479">
        <v>34</v>
      </c>
      <c r="P1479">
        <v>11</v>
      </c>
      <c r="Q1479">
        <v>24</v>
      </c>
      <c r="R1479">
        <v>28</v>
      </c>
      <c r="S1479">
        <v>40</v>
      </c>
      <c r="T1479">
        <v>108</v>
      </c>
      <c r="U1479">
        <v>0</v>
      </c>
      <c r="V1479">
        <v>24</v>
      </c>
      <c r="W1479">
        <v>42</v>
      </c>
      <c r="X1479">
        <v>57.14</v>
      </c>
      <c r="Y1479">
        <v>60</v>
      </c>
      <c r="Z1479">
        <v>265</v>
      </c>
      <c r="AA1479">
        <v>4</v>
      </c>
      <c r="AB1479">
        <v>0</v>
      </c>
      <c r="AC1479">
        <v>0</v>
      </c>
      <c r="AD1479">
        <v>0</v>
      </c>
      <c r="AE1479">
        <v>265</v>
      </c>
      <c r="AF1479">
        <v>373</v>
      </c>
      <c r="AG1479">
        <v>1</v>
      </c>
      <c r="AH1479">
        <v>0</v>
      </c>
      <c r="AI1479">
        <v>0</v>
      </c>
      <c r="AJ1479">
        <v>-3</v>
      </c>
      <c r="AK1479">
        <v>9</v>
      </c>
      <c r="AL1479">
        <v>92</v>
      </c>
      <c r="AM1479">
        <v>5</v>
      </c>
      <c r="AN1479">
        <v>13</v>
      </c>
      <c r="AO1479">
        <v>38.46</v>
      </c>
      <c r="AP1479">
        <v>0</v>
      </c>
      <c r="AQ1479">
        <v>0</v>
      </c>
      <c r="AR1479">
        <v>0</v>
      </c>
      <c r="AS1479">
        <v>31.833333333333332</v>
      </c>
      <c r="AT1479">
        <v>53.059999999999995</v>
      </c>
      <c r="AU1479">
        <v>0</v>
      </c>
      <c r="AV1479">
        <v>44.5</v>
      </c>
      <c r="AW1479">
        <v>0</v>
      </c>
      <c r="AX1479">
        <v>43</v>
      </c>
      <c r="AY1479">
        <v>4</v>
      </c>
      <c r="AZ1479">
        <v>23</v>
      </c>
      <c r="BA1479" t="s">
        <v>1335</v>
      </c>
      <c r="BB1479" t="s">
        <v>72</v>
      </c>
      <c r="BC1479">
        <v>2</v>
      </c>
      <c r="BD1479">
        <v>0.03</v>
      </c>
    </row>
    <row r="1480" spans="1:56" x14ac:dyDescent="0.3">
      <c r="A1480" t="s">
        <v>701</v>
      </c>
      <c r="B1480">
        <v>2018</v>
      </c>
      <c r="C1480">
        <v>2</v>
      </c>
      <c r="D1480" t="s">
        <v>1140</v>
      </c>
      <c r="E1480" t="s">
        <v>118</v>
      </c>
      <c r="F1480" t="s">
        <v>6</v>
      </c>
      <c r="G1480" t="s">
        <v>96</v>
      </c>
      <c r="H1480" t="s">
        <v>122</v>
      </c>
      <c r="I1480" t="s">
        <v>1126</v>
      </c>
      <c r="J1480" t="s">
        <v>1126</v>
      </c>
      <c r="K1480">
        <v>4900</v>
      </c>
      <c r="L1480">
        <v>6300</v>
      </c>
      <c r="M1480" s="1">
        <v>12</v>
      </c>
      <c r="N1480" s="1">
        <v>11.5</v>
      </c>
      <c r="O1480">
        <v>18</v>
      </c>
      <c r="P1480">
        <v>-3</v>
      </c>
      <c r="Q1480">
        <v>16</v>
      </c>
      <c r="R1480">
        <v>27</v>
      </c>
      <c r="S1480">
        <v>47.370000000000005</v>
      </c>
      <c r="T1480">
        <v>93</v>
      </c>
      <c r="U1480">
        <v>1</v>
      </c>
      <c r="V1480">
        <v>22</v>
      </c>
      <c r="W1480">
        <v>30</v>
      </c>
      <c r="X1480">
        <v>73.33</v>
      </c>
      <c r="Y1480">
        <v>52.629999999999995</v>
      </c>
      <c r="Z1480">
        <v>246</v>
      </c>
      <c r="AA1480">
        <v>1</v>
      </c>
      <c r="AB1480">
        <v>1</v>
      </c>
      <c r="AC1480">
        <v>3</v>
      </c>
      <c r="AD1480">
        <v>12</v>
      </c>
      <c r="AE1480">
        <v>234</v>
      </c>
      <c r="AF1480">
        <v>327</v>
      </c>
      <c r="AG1480">
        <v>3</v>
      </c>
      <c r="AH1480">
        <v>0</v>
      </c>
      <c r="AI1480">
        <v>1</v>
      </c>
      <c r="AJ1480">
        <v>-1</v>
      </c>
      <c r="AK1480">
        <v>4</v>
      </c>
      <c r="AL1480">
        <v>43</v>
      </c>
      <c r="AM1480">
        <v>4</v>
      </c>
      <c r="AN1480">
        <v>12</v>
      </c>
      <c r="AO1480">
        <v>33.33</v>
      </c>
      <c r="AP1480">
        <v>1</v>
      </c>
      <c r="AQ1480">
        <v>2</v>
      </c>
      <c r="AR1480">
        <v>50</v>
      </c>
      <c r="AS1480">
        <v>27.316666666666666</v>
      </c>
      <c r="AT1480">
        <v>45.53</v>
      </c>
      <c r="AU1480">
        <v>7.5</v>
      </c>
      <c r="AV1480">
        <v>47.5</v>
      </c>
      <c r="AW1480">
        <v>9.5</v>
      </c>
      <c r="AX1480">
        <v>51</v>
      </c>
      <c r="AY1480">
        <v>3</v>
      </c>
      <c r="AZ1480">
        <v>21</v>
      </c>
      <c r="BA1480" t="s">
        <v>1335</v>
      </c>
      <c r="BB1480" t="s">
        <v>122</v>
      </c>
      <c r="BC1480">
        <v>36</v>
      </c>
      <c r="BD1480">
        <v>0.57999999999999996</v>
      </c>
    </row>
    <row r="1481" spans="1:56" x14ac:dyDescent="0.3">
      <c r="A1481" t="s">
        <v>701</v>
      </c>
      <c r="B1481">
        <v>2018</v>
      </c>
      <c r="C1481">
        <v>2</v>
      </c>
      <c r="D1481" t="s">
        <v>1141</v>
      </c>
      <c r="E1481" t="s">
        <v>118</v>
      </c>
      <c r="F1481" t="s">
        <v>6</v>
      </c>
      <c r="G1481" t="s">
        <v>96</v>
      </c>
      <c r="H1481" t="s">
        <v>122</v>
      </c>
      <c r="I1481" t="s">
        <v>1126</v>
      </c>
      <c r="J1481" t="s">
        <v>1126</v>
      </c>
      <c r="K1481">
        <v>4200</v>
      </c>
      <c r="L1481">
        <v>5200</v>
      </c>
      <c r="M1481" s="1">
        <v>3</v>
      </c>
      <c r="N1481" s="1">
        <v>2</v>
      </c>
      <c r="O1481">
        <v>18</v>
      </c>
      <c r="P1481">
        <v>-3</v>
      </c>
      <c r="Q1481">
        <v>16</v>
      </c>
      <c r="R1481">
        <v>27</v>
      </c>
      <c r="S1481">
        <v>47.370000000000005</v>
      </c>
      <c r="T1481">
        <v>93</v>
      </c>
      <c r="U1481">
        <v>1</v>
      </c>
      <c r="V1481">
        <v>22</v>
      </c>
      <c r="W1481">
        <v>30</v>
      </c>
      <c r="X1481">
        <v>73.33</v>
      </c>
      <c r="Y1481">
        <v>52.629999999999995</v>
      </c>
      <c r="Z1481">
        <v>246</v>
      </c>
      <c r="AA1481">
        <v>1</v>
      </c>
      <c r="AB1481">
        <v>1</v>
      </c>
      <c r="AC1481">
        <v>3</v>
      </c>
      <c r="AD1481">
        <v>12</v>
      </c>
      <c r="AE1481">
        <v>234</v>
      </c>
      <c r="AF1481">
        <v>327</v>
      </c>
      <c r="AG1481">
        <v>3</v>
      </c>
      <c r="AH1481">
        <v>0</v>
      </c>
      <c r="AI1481">
        <v>1</v>
      </c>
      <c r="AJ1481">
        <v>-1</v>
      </c>
      <c r="AK1481">
        <v>4</v>
      </c>
      <c r="AL1481">
        <v>43</v>
      </c>
      <c r="AM1481">
        <v>4</v>
      </c>
      <c r="AN1481">
        <v>12</v>
      </c>
      <c r="AO1481">
        <v>33.33</v>
      </c>
      <c r="AP1481">
        <v>1</v>
      </c>
      <c r="AQ1481">
        <v>2</v>
      </c>
      <c r="AR1481">
        <v>50</v>
      </c>
      <c r="AS1481">
        <v>27.316666666666666</v>
      </c>
      <c r="AT1481">
        <v>45.53</v>
      </c>
      <c r="AU1481">
        <v>7.5</v>
      </c>
      <c r="AV1481">
        <v>47.5</v>
      </c>
      <c r="AW1481">
        <v>9.5</v>
      </c>
      <c r="AX1481">
        <v>51</v>
      </c>
      <c r="AY1481">
        <v>3</v>
      </c>
      <c r="AZ1481">
        <v>21</v>
      </c>
      <c r="BA1481" t="s">
        <v>1337</v>
      </c>
      <c r="BB1481" t="s">
        <v>122</v>
      </c>
      <c r="BC1481">
        <v>23</v>
      </c>
      <c r="BD1481">
        <v>0.37</v>
      </c>
    </row>
    <row r="1482" spans="1:56" x14ac:dyDescent="0.3">
      <c r="A1482" t="s">
        <v>701</v>
      </c>
      <c r="B1482">
        <v>2018</v>
      </c>
      <c r="C1482">
        <v>2</v>
      </c>
      <c r="D1482" t="s">
        <v>1287</v>
      </c>
      <c r="E1482" t="s">
        <v>118</v>
      </c>
      <c r="F1482" t="s">
        <v>6</v>
      </c>
      <c r="G1482" t="s">
        <v>96</v>
      </c>
      <c r="H1482" t="s">
        <v>122</v>
      </c>
      <c r="I1482" t="s">
        <v>1126</v>
      </c>
      <c r="J1482" t="s">
        <v>1126</v>
      </c>
      <c r="K1482">
        <v>3800</v>
      </c>
      <c r="L1482">
        <v>5200</v>
      </c>
      <c r="M1482" s="1">
        <v>1.4</v>
      </c>
      <c r="N1482" s="1">
        <v>1.4</v>
      </c>
      <c r="O1482">
        <v>18</v>
      </c>
      <c r="P1482">
        <v>-3</v>
      </c>
      <c r="Q1482">
        <v>16</v>
      </c>
      <c r="R1482">
        <v>27</v>
      </c>
      <c r="S1482">
        <v>47.370000000000005</v>
      </c>
      <c r="T1482">
        <v>93</v>
      </c>
      <c r="U1482">
        <v>1</v>
      </c>
      <c r="V1482">
        <v>22</v>
      </c>
      <c r="W1482">
        <v>30</v>
      </c>
      <c r="X1482">
        <v>73.33</v>
      </c>
      <c r="Y1482">
        <v>52.629999999999995</v>
      </c>
      <c r="Z1482">
        <v>246</v>
      </c>
      <c r="AA1482">
        <v>1</v>
      </c>
      <c r="AB1482">
        <v>1</v>
      </c>
      <c r="AC1482">
        <v>3</v>
      </c>
      <c r="AD1482">
        <v>12</v>
      </c>
      <c r="AE1482">
        <v>234</v>
      </c>
      <c r="AF1482">
        <v>327</v>
      </c>
      <c r="AG1482">
        <v>3</v>
      </c>
      <c r="AH1482">
        <v>0</v>
      </c>
      <c r="AI1482">
        <v>1</v>
      </c>
      <c r="AJ1482">
        <v>-1</v>
      </c>
      <c r="AK1482">
        <v>4</v>
      </c>
      <c r="AL1482">
        <v>43</v>
      </c>
      <c r="AM1482">
        <v>4</v>
      </c>
      <c r="AN1482">
        <v>12</v>
      </c>
      <c r="AO1482">
        <v>33.33</v>
      </c>
      <c r="AP1482">
        <v>1</v>
      </c>
      <c r="AQ1482">
        <v>2</v>
      </c>
      <c r="AR1482">
        <v>50</v>
      </c>
      <c r="AS1482">
        <v>27.316666666666666</v>
      </c>
      <c r="AT1482">
        <v>45.53</v>
      </c>
      <c r="AU1482">
        <v>7.5</v>
      </c>
      <c r="AV1482">
        <v>47.5</v>
      </c>
      <c r="AW1482">
        <v>9.5</v>
      </c>
      <c r="AX1482">
        <v>51</v>
      </c>
      <c r="AY1482">
        <v>3</v>
      </c>
      <c r="AZ1482">
        <v>21</v>
      </c>
      <c r="BA1482" t="s">
        <v>1335</v>
      </c>
      <c r="BB1482" t="s">
        <v>122</v>
      </c>
      <c r="BC1482">
        <v>3</v>
      </c>
      <c r="BD1482">
        <v>0.05</v>
      </c>
    </row>
    <row r="1483" spans="1:56" x14ac:dyDescent="0.3">
      <c r="A1483" t="s">
        <v>684</v>
      </c>
      <c r="B1483">
        <v>2018</v>
      </c>
      <c r="C1483">
        <v>2</v>
      </c>
      <c r="D1483" t="s">
        <v>1127</v>
      </c>
      <c r="E1483" t="s">
        <v>85</v>
      </c>
      <c r="F1483" t="s">
        <v>7</v>
      </c>
      <c r="G1483" t="s">
        <v>86</v>
      </c>
      <c r="H1483" t="s">
        <v>72</v>
      </c>
      <c r="I1483" t="s">
        <v>1126</v>
      </c>
      <c r="J1483" t="s">
        <v>1126</v>
      </c>
      <c r="K1483">
        <v>7600</v>
      </c>
      <c r="L1483">
        <v>8100</v>
      </c>
      <c r="M1483" s="1">
        <v>19.7</v>
      </c>
      <c r="N1483" s="1">
        <v>17.2</v>
      </c>
      <c r="O1483">
        <v>20</v>
      </c>
      <c r="P1483">
        <v>7</v>
      </c>
      <c r="Q1483">
        <v>16</v>
      </c>
      <c r="R1483">
        <v>25</v>
      </c>
      <c r="S1483">
        <v>50</v>
      </c>
      <c r="T1483">
        <v>138</v>
      </c>
      <c r="U1483">
        <v>1</v>
      </c>
      <c r="V1483">
        <v>16</v>
      </c>
      <c r="W1483">
        <v>25</v>
      </c>
      <c r="X1483">
        <v>64</v>
      </c>
      <c r="Y1483">
        <v>50</v>
      </c>
      <c r="Z1483">
        <v>160</v>
      </c>
      <c r="AA1483">
        <v>1</v>
      </c>
      <c r="AB1483">
        <v>0</v>
      </c>
      <c r="AC1483">
        <v>0</v>
      </c>
      <c r="AD1483">
        <v>0</v>
      </c>
      <c r="AE1483">
        <v>160</v>
      </c>
      <c r="AF1483">
        <v>298</v>
      </c>
      <c r="AG1483">
        <v>1</v>
      </c>
      <c r="AH1483">
        <v>0</v>
      </c>
      <c r="AI1483">
        <v>0</v>
      </c>
      <c r="AJ1483">
        <v>-1</v>
      </c>
      <c r="AK1483">
        <v>6</v>
      </c>
      <c r="AL1483">
        <v>47</v>
      </c>
      <c r="AM1483">
        <v>3</v>
      </c>
      <c r="AN1483">
        <v>10</v>
      </c>
      <c r="AO1483">
        <v>30</v>
      </c>
      <c r="AP1483">
        <v>1</v>
      </c>
      <c r="AQ1483">
        <v>1</v>
      </c>
      <c r="AR1483">
        <v>100</v>
      </c>
      <c r="AS1483">
        <v>27.8</v>
      </c>
      <c r="AT1483">
        <v>46.33</v>
      </c>
      <c r="AU1483">
        <v>-3</v>
      </c>
      <c r="AV1483">
        <v>43.5</v>
      </c>
      <c r="AW1483">
        <v>-3</v>
      </c>
      <c r="AX1483">
        <v>41.5</v>
      </c>
      <c r="AY1483">
        <v>6</v>
      </c>
      <c r="AZ1483">
        <v>13</v>
      </c>
      <c r="BA1483" t="s">
        <v>1337</v>
      </c>
      <c r="BB1483" t="s">
        <v>72</v>
      </c>
      <c r="BC1483">
        <v>50</v>
      </c>
      <c r="BD1483">
        <v>0.94</v>
      </c>
    </row>
    <row r="1484" spans="1:56" x14ac:dyDescent="0.3">
      <c r="A1484" t="s">
        <v>684</v>
      </c>
      <c r="B1484">
        <v>2018</v>
      </c>
      <c r="C1484">
        <v>2</v>
      </c>
      <c r="D1484" t="s">
        <v>1250</v>
      </c>
      <c r="E1484" t="s">
        <v>85</v>
      </c>
      <c r="F1484" t="s">
        <v>7</v>
      </c>
      <c r="G1484" t="s">
        <v>86</v>
      </c>
      <c r="H1484" t="s">
        <v>72</v>
      </c>
      <c r="I1484" t="s">
        <v>1126</v>
      </c>
      <c r="J1484" t="s">
        <v>1126</v>
      </c>
      <c r="K1484">
        <v>3000</v>
      </c>
      <c r="L1484">
        <v>4500</v>
      </c>
      <c r="M1484" s="1">
        <v>0</v>
      </c>
      <c r="N1484" s="1">
        <v>0</v>
      </c>
      <c r="O1484">
        <v>20</v>
      </c>
      <c r="P1484">
        <v>7</v>
      </c>
      <c r="Q1484">
        <v>16</v>
      </c>
      <c r="R1484">
        <v>25</v>
      </c>
      <c r="S1484">
        <v>50</v>
      </c>
      <c r="T1484">
        <v>138</v>
      </c>
      <c r="U1484">
        <v>1</v>
      </c>
      <c r="V1484">
        <v>16</v>
      </c>
      <c r="W1484">
        <v>25</v>
      </c>
      <c r="X1484">
        <v>64</v>
      </c>
      <c r="Y1484">
        <v>50</v>
      </c>
      <c r="Z1484">
        <v>160</v>
      </c>
      <c r="AA1484">
        <v>1</v>
      </c>
      <c r="AB1484">
        <v>0</v>
      </c>
      <c r="AC1484">
        <v>0</v>
      </c>
      <c r="AD1484">
        <v>0</v>
      </c>
      <c r="AE1484">
        <v>160</v>
      </c>
      <c r="AF1484">
        <v>298</v>
      </c>
      <c r="AG1484">
        <v>1</v>
      </c>
      <c r="AH1484">
        <v>0</v>
      </c>
      <c r="AI1484">
        <v>0</v>
      </c>
      <c r="AJ1484">
        <v>-1</v>
      </c>
      <c r="AK1484">
        <v>6</v>
      </c>
      <c r="AL1484">
        <v>47</v>
      </c>
      <c r="AM1484">
        <v>3</v>
      </c>
      <c r="AN1484">
        <v>10</v>
      </c>
      <c r="AO1484">
        <v>30</v>
      </c>
      <c r="AP1484">
        <v>1</v>
      </c>
      <c r="AQ1484">
        <v>1</v>
      </c>
      <c r="AR1484">
        <v>100</v>
      </c>
      <c r="AS1484">
        <v>27.8</v>
      </c>
      <c r="AT1484">
        <v>46.33</v>
      </c>
      <c r="AU1484">
        <v>-3</v>
      </c>
      <c r="AV1484">
        <v>43.5</v>
      </c>
      <c r="AW1484">
        <v>-3</v>
      </c>
      <c r="AX1484">
        <v>41.5</v>
      </c>
      <c r="AY1484">
        <v>6</v>
      </c>
      <c r="AZ1484">
        <v>13</v>
      </c>
      <c r="BA1484" t="s">
        <v>1335</v>
      </c>
      <c r="BB1484" t="s">
        <v>72</v>
      </c>
      <c r="BC1484">
        <v>9</v>
      </c>
      <c r="BD1484">
        <v>0.17</v>
      </c>
    </row>
    <row r="1485" spans="1:56" x14ac:dyDescent="0.3">
      <c r="A1485" t="s">
        <v>684</v>
      </c>
      <c r="B1485">
        <v>2018</v>
      </c>
      <c r="C1485">
        <v>2</v>
      </c>
      <c r="D1485" t="s">
        <v>1155</v>
      </c>
      <c r="E1485" t="s">
        <v>85</v>
      </c>
      <c r="F1485" t="s">
        <v>7</v>
      </c>
      <c r="G1485" t="s">
        <v>86</v>
      </c>
      <c r="H1485" t="s">
        <v>72</v>
      </c>
      <c r="I1485" t="s">
        <v>1126</v>
      </c>
      <c r="J1485" t="s">
        <v>1126</v>
      </c>
      <c r="K1485">
        <v>4000</v>
      </c>
      <c r="L1485">
        <v>5000</v>
      </c>
      <c r="M1485" s="1">
        <v>0</v>
      </c>
      <c r="N1485" s="1">
        <v>0</v>
      </c>
      <c r="O1485">
        <v>20</v>
      </c>
      <c r="P1485">
        <v>7</v>
      </c>
      <c r="Q1485">
        <v>16</v>
      </c>
      <c r="R1485">
        <v>25</v>
      </c>
      <c r="S1485">
        <v>50</v>
      </c>
      <c r="T1485">
        <v>138</v>
      </c>
      <c r="U1485">
        <v>1</v>
      </c>
      <c r="V1485">
        <v>16</v>
      </c>
      <c r="W1485">
        <v>25</v>
      </c>
      <c r="X1485">
        <v>64</v>
      </c>
      <c r="Y1485">
        <v>50</v>
      </c>
      <c r="Z1485">
        <v>160</v>
      </c>
      <c r="AA1485">
        <v>1</v>
      </c>
      <c r="AB1485">
        <v>0</v>
      </c>
      <c r="AC1485">
        <v>0</v>
      </c>
      <c r="AD1485">
        <v>0</v>
      </c>
      <c r="AE1485">
        <v>160</v>
      </c>
      <c r="AF1485">
        <v>298</v>
      </c>
      <c r="AG1485">
        <v>1</v>
      </c>
      <c r="AH1485">
        <v>0</v>
      </c>
      <c r="AI1485">
        <v>0</v>
      </c>
      <c r="AJ1485">
        <v>-1</v>
      </c>
      <c r="AK1485">
        <v>6</v>
      </c>
      <c r="AL1485">
        <v>47</v>
      </c>
      <c r="AM1485">
        <v>3</v>
      </c>
      <c r="AN1485">
        <v>10</v>
      </c>
      <c r="AO1485">
        <v>30</v>
      </c>
      <c r="AP1485">
        <v>1</v>
      </c>
      <c r="AQ1485">
        <v>1</v>
      </c>
      <c r="AR1485">
        <v>100</v>
      </c>
      <c r="AS1485">
        <v>27.8</v>
      </c>
      <c r="AT1485">
        <v>46.33</v>
      </c>
      <c r="AU1485">
        <v>-3</v>
      </c>
      <c r="AV1485">
        <v>43.5</v>
      </c>
      <c r="AW1485">
        <v>-3</v>
      </c>
      <c r="AX1485">
        <v>41.5</v>
      </c>
      <c r="AY1485">
        <v>6</v>
      </c>
      <c r="AZ1485">
        <v>13</v>
      </c>
      <c r="BA1485" t="s">
        <v>1335</v>
      </c>
      <c r="BB1485" t="s">
        <v>72</v>
      </c>
      <c r="BC1485">
        <v>3</v>
      </c>
      <c r="BD1485">
        <v>0.06</v>
      </c>
    </row>
    <row r="1486" spans="1:56" x14ac:dyDescent="0.3">
      <c r="A1486" t="s">
        <v>682</v>
      </c>
      <c r="B1486">
        <v>2018</v>
      </c>
      <c r="C1486">
        <v>2</v>
      </c>
      <c r="D1486" t="s">
        <v>1253</v>
      </c>
      <c r="E1486" t="s">
        <v>105</v>
      </c>
      <c r="F1486" t="s">
        <v>9</v>
      </c>
      <c r="G1486" t="s">
        <v>80</v>
      </c>
      <c r="H1486" t="s">
        <v>72</v>
      </c>
      <c r="I1486" t="s">
        <v>1126</v>
      </c>
      <c r="J1486" t="s">
        <v>1126</v>
      </c>
      <c r="K1486">
        <v>3700</v>
      </c>
      <c r="L1486">
        <v>5200</v>
      </c>
      <c r="M1486" s="1">
        <v>1.7</v>
      </c>
      <c r="N1486" s="1">
        <v>1.7</v>
      </c>
      <c r="O1486">
        <v>20</v>
      </c>
      <c r="P1486">
        <v>1</v>
      </c>
      <c r="Q1486">
        <v>20</v>
      </c>
      <c r="R1486">
        <v>28</v>
      </c>
      <c r="S1486">
        <v>44.440000000000005</v>
      </c>
      <c r="T1486">
        <v>168</v>
      </c>
      <c r="U1486">
        <v>2</v>
      </c>
      <c r="V1486">
        <v>19</v>
      </c>
      <c r="W1486">
        <v>35</v>
      </c>
      <c r="X1486">
        <v>54.290000000000006</v>
      </c>
      <c r="Y1486">
        <v>55.559999999999995</v>
      </c>
      <c r="Z1486">
        <v>222</v>
      </c>
      <c r="AA1486">
        <v>0</v>
      </c>
      <c r="AB1486">
        <v>1</v>
      </c>
      <c r="AC1486">
        <v>1</v>
      </c>
      <c r="AD1486">
        <v>5</v>
      </c>
      <c r="AE1486">
        <v>217</v>
      </c>
      <c r="AF1486">
        <v>385</v>
      </c>
      <c r="AG1486">
        <v>0</v>
      </c>
      <c r="AH1486">
        <v>0</v>
      </c>
      <c r="AI1486">
        <v>1</v>
      </c>
      <c r="AJ1486">
        <v>1</v>
      </c>
      <c r="AK1486">
        <v>6</v>
      </c>
      <c r="AL1486">
        <v>35</v>
      </c>
      <c r="AM1486">
        <v>8</v>
      </c>
      <c r="AN1486">
        <v>16</v>
      </c>
      <c r="AO1486">
        <v>50</v>
      </c>
      <c r="AP1486">
        <v>1</v>
      </c>
      <c r="AQ1486">
        <v>1</v>
      </c>
      <c r="AR1486">
        <v>100</v>
      </c>
      <c r="AS1486">
        <v>27.066666666666666</v>
      </c>
      <c r="AT1486">
        <v>45.11</v>
      </c>
      <c r="AU1486">
        <v>-4.5</v>
      </c>
      <c r="AV1486">
        <v>45</v>
      </c>
      <c r="AW1486">
        <v>-5.5</v>
      </c>
      <c r="AX1486">
        <v>44.5</v>
      </c>
      <c r="AY1486">
        <v>1</v>
      </c>
      <c r="AZ1486">
        <v>19</v>
      </c>
      <c r="BA1486" t="s">
        <v>1335</v>
      </c>
      <c r="BB1486" t="s">
        <v>72</v>
      </c>
      <c r="BC1486">
        <v>22</v>
      </c>
      <c r="BD1486">
        <v>0.33</v>
      </c>
    </row>
    <row r="1487" spans="1:56" x14ac:dyDescent="0.3">
      <c r="A1487" t="s">
        <v>682</v>
      </c>
      <c r="B1487">
        <v>2018</v>
      </c>
      <c r="C1487">
        <v>2</v>
      </c>
      <c r="D1487" t="s">
        <v>1297</v>
      </c>
      <c r="E1487" t="s">
        <v>105</v>
      </c>
      <c r="F1487" t="s">
        <v>9</v>
      </c>
      <c r="G1487" t="s">
        <v>80</v>
      </c>
      <c r="H1487" t="s">
        <v>72</v>
      </c>
      <c r="I1487" t="s">
        <v>1126</v>
      </c>
      <c r="J1487" t="s">
        <v>1126</v>
      </c>
      <c r="K1487">
        <v>4400</v>
      </c>
      <c r="L1487">
        <v>4900</v>
      </c>
      <c r="M1487" s="1">
        <v>15.1</v>
      </c>
      <c r="N1487" s="1">
        <v>11.6</v>
      </c>
      <c r="O1487">
        <v>20</v>
      </c>
      <c r="P1487">
        <v>1</v>
      </c>
      <c r="Q1487">
        <v>20</v>
      </c>
      <c r="R1487">
        <v>28</v>
      </c>
      <c r="S1487">
        <v>44.440000000000005</v>
      </c>
      <c r="T1487">
        <v>168</v>
      </c>
      <c r="U1487">
        <v>2</v>
      </c>
      <c r="V1487">
        <v>19</v>
      </c>
      <c r="W1487">
        <v>35</v>
      </c>
      <c r="X1487">
        <v>54.290000000000006</v>
      </c>
      <c r="Y1487">
        <v>55.559999999999995</v>
      </c>
      <c r="Z1487">
        <v>222</v>
      </c>
      <c r="AA1487">
        <v>0</v>
      </c>
      <c r="AB1487">
        <v>1</v>
      </c>
      <c r="AC1487">
        <v>1</v>
      </c>
      <c r="AD1487">
        <v>5</v>
      </c>
      <c r="AE1487">
        <v>217</v>
      </c>
      <c r="AF1487">
        <v>385</v>
      </c>
      <c r="AG1487">
        <v>0</v>
      </c>
      <c r="AH1487">
        <v>0</v>
      </c>
      <c r="AI1487">
        <v>1</v>
      </c>
      <c r="AJ1487">
        <v>1</v>
      </c>
      <c r="AK1487">
        <v>6</v>
      </c>
      <c r="AL1487">
        <v>35</v>
      </c>
      <c r="AM1487">
        <v>8</v>
      </c>
      <c r="AN1487">
        <v>16</v>
      </c>
      <c r="AO1487">
        <v>50</v>
      </c>
      <c r="AP1487">
        <v>1</v>
      </c>
      <c r="AQ1487">
        <v>1</v>
      </c>
      <c r="AR1487">
        <v>100</v>
      </c>
      <c r="AS1487">
        <v>27.066666666666666</v>
      </c>
      <c r="AT1487">
        <v>45.11</v>
      </c>
      <c r="AU1487">
        <v>-4.5</v>
      </c>
      <c r="AV1487">
        <v>45</v>
      </c>
      <c r="AW1487">
        <v>-5.5</v>
      </c>
      <c r="AX1487">
        <v>44.5</v>
      </c>
      <c r="AY1487">
        <v>1</v>
      </c>
      <c r="AZ1487">
        <v>19</v>
      </c>
      <c r="BA1487" t="s">
        <v>1335</v>
      </c>
      <c r="BB1487" t="s">
        <v>72</v>
      </c>
      <c r="BC1487">
        <v>28</v>
      </c>
      <c r="BD1487">
        <v>0.42</v>
      </c>
    </row>
    <row r="1488" spans="1:56" x14ac:dyDescent="0.3">
      <c r="A1488" t="s">
        <v>682</v>
      </c>
      <c r="B1488">
        <v>2018</v>
      </c>
      <c r="C1488">
        <v>2</v>
      </c>
      <c r="D1488" t="s">
        <v>1284</v>
      </c>
      <c r="E1488" t="s">
        <v>105</v>
      </c>
      <c r="F1488" t="s">
        <v>9</v>
      </c>
      <c r="G1488" t="s">
        <v>80</v>
      </c>
      <c r="H1488" t="s">
        <v>72</v>
      </c>
      <c r="I1488" t="s">
        <v>1126</v>
      </c>
      <c r="J1488" t="s">
        <v>1126</v>
      </c>
      <c r="K1488">
        <v>4300</v>
      </c>
      <c r="L1488">
        <v>6000</v>
      </c>
      <c r="M1488" s="1">
        <v>8.8000000000000007</v>
      </c>
      <c r="N1488" s="1">
        <v>8.8000000000000007</v>
      </c>
      <c r="O1488">
        <v>20</v>
      </c>
      <c r="P1488">
        <v>1</v>
      </c>
      <c r="Q1488">
        <v>20</v>
      </c>
      <c r="R1488">
        <v>28</v>
      </c>
      <c r="S1488">
        <v>44.440000000000005</v>
      </c>
      <c r="T1488">
        <v>168</v>
      </c>
      <c r="U1488">
        <v>2</v>
      </c>
      <c r="V1488">
        <v>19</v>
      </c>
      <c r="W1488">
        <v>35</v>
      </c>
      <c r="X1488">
        <v>54.290000000000006</v>
      </c>
      <c r="Y1488">
        <v>55.559999999999995</v>
      </c>
      <c r="Z1488">
        <v>222</v>
      </c>
      <c r="AA1488">
        <v>0</v>
      </c>
      <c r="AB1488">
        <v>1</v>
      </c>
      <c r="AC1488">
        <v>1</v>
      </c>
      <c r="AD1488">
        <v>5</v>
      </c>
      <c r="AE1488">
        <v>217</v>
      </c>
      <c r="AF1488">
        <v>385</v>
      </c>
      <c r="AG1488">
        <v>0</v>
      </c>
      <c r="AH1488">
        <v>0</v>
      </c>
      <c r="AI1488">
        <v>1</v>
      </c>
      <c r="AJ1488">
        <v>1</v>
      </c>
      <c r="AK1488">
        <v>6</v>
      </c>
      <c r="AL1488">
        <v>35</v>
      </c>
      <c r="AM1488">
        <v>8</v>
      </c>
      <c r="AN1488">
        <v>16</v>
      </c>
      <c r="AO1488">
        <v>50</v>
      </c>
      <c r="AP1488">
        <v>1</v>
      </c>
      <c r="AQ1488">
        <v>1</v>
      </c>
      <c r="AR1488">
        <v>100</v>
      </c>
      <c r="AS1488">
        <v>27.066666666666666</v>
      </c>
      <c r="AT1488">
        <v>45.11</v>
      </c>
      <c r="AU1488">
        <v>-4.5</v>
      </c>
      <c r="AV1488">
        <v>45</v>
      </c>
      <c r="AW1488">
        <v>-5.5</v>
      </c>
      <c r="AX1488">
        <v>44.5</v>
      </c>
      <c r="AY1488">
        <v>1</v>
      </c>
      <c r="AZ1488">
        <v>19</v>
      </c>
      <c r="BA1488" t="s">
        <v>1337</v>
      </c>
      <c r="BB1488" t="s">
        <v>72</v>
      </c>
      <c r="BC1488">
        <v>16</v>
      </c>
      <c r="BD1488">
        <v>0.24</v>
      </c>
    </row>
    <row r="1489" spans="1:56" x14ac:dyDescent="0.3">
      <c r="A1489" t="s">
        <v>698</v>
      </c>
      <c r="B1489">
        <v>2018</v>
      </c>
      <c r="C1489">
        <v>2</v>
      </c>
      <c r="D1489" t="s">
        <v>1286</v>
      </c>
      <c r="E1489" t="s">
        <v>92</v>
      </c>
      <c r="F1489" t="s">
        <v>4</v>
      </c>
      <c r="G1489" t="s">
        <v>102</v>
      </c>
      <c r="H1489" t="s">
        <v>122</v>
      </c>
      <c r="I1489" t="s">
        <v>1126</v>
      </c>
      <c r="J1489" t="s">
        <v>1126</v>
      </c>
      <c r="K1489">
        <v>4200</v>
      </c>
      <c r="L1489">
        <v>6100</v>
      </c>
      <c r="M1489" s="1">
        <v>11.6</v>
      </c>
      <c r="N1489" s="1">
        <v>9.1</v>
      </c>
      <c r="O1489">
        <v>27</v>
      </c>
      <c r="P1489">
        <v>-3</v>
      </c>
      <c r="Q1489">
        <v>25</v>
      </c>
      <c r="R1489">
        <v>18</v>
      </c>
      <c r="S1489">
        <v>25.35</v>
      </c>
      <c r="T1489">
        <v>98</v>
      </c>
      <c r="U1489">
        <v>0</v>
      </c>
      <c r="V1489">
        <v>34</v>
      </c>
      <c r="W1489">
        <v>53</v>
      </c>
      <c r="X1489">
        <v>64.149999999999991</v>
      </c>
      <c r="Y1489">
        <v>74.650000000000006</v>
      </c>
      <c r="Z1489">
        <v>347</v>
      </c>
      <c r="AA1489">
        <v>3</v>
      </c>
      <c r="AB1489">
        <v>0</v>
      </c>
      <c r="AC1489">
        <v>2</v>
      </c>
      <c r="AD1489">
        <v>18</v>
      </c>
      <c r="AE1489">
        <v>329</v>
      </c>
      <c r="AF1489">
        <v>427</v>
      </c>
      <c r="AG1489">
        <v>1</v>
      </c>
      <c r="AH1489">
        <v>1</v>
      </c>
      <c r="AI1489">
        <v>1</v>
      </c>
      <c r="AJ1489">
        <v>1</v>
      </c>
      <c r="AK1489">
        <v>10</v>
      </c>
      <c r="AL1489">
        <v>105</v>
      </c>
      <c r="AM1489">
        <v>7</v>
      </c>
      <c r="AN1489">
        <v>16</v>
      </c>
      <c r="AO1489">
        <v>43.75</v>
      </c>
      <c r="AP1489">
        <v>0</v>
      </c>
      <c r="AQ1489">
        <v>1</v>
      </c>
      <c r="AR1489">
        <v>0</v>
      </c>
      <c r="AS1489">
        <v>30.433333333333334</v>
      </c>
      <c r="AT1489">
        <v>50.72</v>
      </c>
      <c r="AU1489">
        <v>3</v>
      </c>
      <c r="AV1489">
        <v>47.5</v>
      </c>
      <c r="AW1489">
        <v>6</v>
      </c>
      <c r="AX1489">
        <v>49</v>
      </c>
      <c r="AY1489">
        <v>6</v>
      </c>
      <c r="AZ1489">
        <v>30</v>
      </c>
      <c r="BA1489" t="s">
        <v>1335</v>
      </c>
      <c r="BB1489" t="s">
        <v>122</v>
      </c>
      <c r="BC1489">
        <v>36</v>
      </c>
      <c r="BD1489">
        <v>0.47</v>
      </c>
    </row>
    <row r="1490" spans="1:56" x14ac:dyDescent="0.3">
      <c r="A1490" t="s">
        <v>698</v>
      </c>
      <c r="B1490">
        <v>2018</v>
      </c>
      <c r="C1490">
        <v>2</v>
      </c>
      <c r="D1490" t="s">
        <v>1200</v>
      </c>
      <c r="E1490" t="s">
        <v>92</v>
      </c>
      <c r="F1490" t="s">
        <v>4</v>
      </c>
      <c r="G1490" t="s">
        <v>102</v>
      </c>
      <c r="H1490" t="s">
        <v>122</v>
      </c>
      <c r="I1490" t="s">
        <v>1126</v>
      </c>
      <c r="J1490" t="s">
        <v>1126</v>
      </c>
      <c r="K1490">
        <v>4500</v>
      </c>
      <c r="L1490">
        <v>5300</v>
      </c>
      <c r="M1490" s="1">
        <v>4.5</v>
      </c>
      <c r="N1490" s="1">
        <v>4</v>
      </c>
      <c r="O1490">
        <v>27</v>
      </c>
      <c r="P1490">
        <v>-3</v>
      </c>
      <c r="Q1490">
        <v>25</v>
      </c>
      <c r="R1490">
        <v>18</v>
      </c>
      <c r="S1490">
        <v>25.35</v>
      </c>
      <c r="T1490">
        <v>98</v>
      </c>
      <c r="U1490">
        <v>0</v>
      </c>
      <c r="V1490">
        <v>34</v>
      </c>
      <c r="W1490">
        <v>53</v>
      </c>
      <c r="X1490">
        <v>64.149999999999991</v>
      </c>
      <c r="Y1490">
        <v>74.650000000000006</v>
      </c>
      <c r="Z1490">
        <v>347</v>
      </c>
      <c r="AA1490">
        <v>3</v>
      </c>
      <c r="AB1490">
        <v>0</v>
      </c>
      <c r="AC1490">
        <v>2</v>
      </c>
      <c r="AD1490">
        <v>18</v>
      </c>
      <c r="AE1490">
        <v>329</v>
      </c>
      <c r="AF1490">
        <v>427</v>
      </c>
      <c r="AG1490">
        <v>1</v>
      </c>
      <c r="AH1490">
        <v>1</v>
      </c>
      <c r="AI1490">
        <v>1</v>
      </c>
      <c r="AJ1490">
        <v>1</v>
      </c>
      <c r="AK1490">
        <v>10</v>
      </c>
      <c r="AL1490">
        <v>105</v>
      </c>
      <c r="AM1490">
        <v>7</v>
      </c>
      <c r="AN1490">
        <v>16</v>
      </c>
      <c r="AO1490">
        <v>43.75</v>
      </c>
      <c r="AP1490">
        <v>0</v>
      </c>
      <c r="AQ1490">
        <v>1</v>
      </c>
      <c r="AR1490">
        <v>0</v>
      </c>
      <c r="AS1490">
        <v>30.433333333333334</v>
      </c>
      <c r="AT1490">
        <v>50.72</v>
      </c>
      <c r="AU1490">
        <v>3</v>
      </c>
      <c r="AV1490">
        <v>47.5</v>
      </c>
      <c r="AW1490">
        <v>6</v>
      </c>
      <c r="AX1490">
        <v>49</v>
      </c>
      <c r="AY1490">
        <v>6</v>
      </c>
      <c r="AZ1490">
        <v>30</v>
      </c>
      <c r="BA1490" t="s">
        <v>1337</v>
      </c>
      <c r="BB1490" t="s">
        <v>122</v>
      </c>
      <c r="BC1490">
        <v>17</v>
      </c>
      <c r="BD1490">
        <v>0.22</v>
      </c>
    </row>
    <row r="1491" spans="1:56" x14ac:dyDescent="0.3">
      <c r="A1491" t="s">
        <v>698</v>
      </c>
      <c r="B1491">
        <v>2018</v>
      </c>
      <c r="C1491">
        <v>2</v>
      </c>
      <c r="D1491" t="s">
        <v>1138</v>
      </c>
      <c r="E1491" t="s">
        <v>92</v>
      </c>
      <c r="F1491" t="s">
        <v>4</v>
      </c>
      <c r="G1491" t="s">
        <v>102</v>
      </c>
      <c r="H1491" t="s">
        <v>122</v>
      </c>
      <c r="I1491" t="s">
        <v>1126</v>
      </c>
      <c r="J1491" t="s">
        <v>1126</v>
      </c>
      <c r="K1491">
        <v>4000</v>
      </c>
      <c r="L1491">
        <v>5400</v>
      </c>
      <c r="M1491" s="1">
        <v>13.7</v>
      </c>
      <c r="N1491" s="1">
        <v>9.1999999999999993</v>
      </c>
      <c r="O1491">
        <v>27</v>
      </c>
      <c r="P1491">
        <v>-3</v>
      </c>
      <c r="Q1491">
        <v>25</v>
      </c>
      <c r="R1491">
        <v>18</v>
      </c>
      <c r="S1491">
        <v>25.35</v>
      </c>
      <c r="T1491">
        <v>98</v>
      </c>
      <c r="U1491">
        <v>0</v>
      </c>
      <c r="V1491">
        <v>34</v>
      </c>
      <c r="W1491">
        <v>53</v>
      </c>
      <c r="X1491">
        <v>64.149999999999991</v>
      </c>
      <c r="Y1491">
        <v>74.650000000000006</v>
      </c>
      <c r="Z1491">
        <v>347</v>
      </c>
      <c r="AA1491">
        <v>3</v>
      </c>
      <c r="AB1491">
        <v>0</v>
      </c>
      <c r="AC1491">
        <v>2</v>
      </c>
      <c r="AD1491">
        <v>18</v>
      </c>
      <c r="AE1491">
        <v>329</v>
      </c>
      <c r="AF1491">
        <v>427</v>
      </c>
      <c r="AG1491">
        <v>1</v>
      </c>
      <c r="AH1491">
        <v>1</v>
      </c>
      <c r="AI1491">
        <v>1</v>
      </c>
      <c r="AJ1491">
        <v>1</v>
      </c>
      <c r="AK1491">
        <v>10</v>
      </c>
      <c r="AL1491">
        <v>105</v>
      </c>
      <c r="AM1491">
        <v>7</v>
      </c>
      <c r="AN1491">
        <v>16</v>
      </c>
      <c r="AO1491">
        <v>43.75</v>
      </c>
      <c r="AP1491">
        <v>0</v>
      </c>
      <c r="AQ1491">
        <v>1</v>
      </c>
      <c r="AR1491">
        <v>0</v>
      </c>
      <c r="AS1491">
        <v>30.433333333333334</v>
      </c>
      <c r="AT1491">
        <v>50.72</v>
      </c>
      <c r="AU1491">
        <v>3</v>
      </c>
      <c r="AV1491">
        <v>47.5</v>
      </c>
      <c r="AW1491">
        <v>6</v>
      </c>
      <c r="AX1491">
        <v>49</v>
      </c>
      <c r="AY1491">
        <v>6</v>
      </c>
      <c r="AZ1491">
        <v>30</v>
      </c>
      <c r="BA1491" t="s">
        <v>1335</v>
      </c>
      <c r="BB1491" t="s">
        <v>122</v>
      </c>
      <c r="BC1491">
        <v>28</v>
      </c>
      <c r="BD1491">
        <v>0.36</v>
      </c>
    </row>
    <row r="1492" spans="1:56" x14ac:dyDescent="0.3">
      <c r="A1492" t="s">
        <v>678</v>
      </c>
      <c r="B1492">
        <v>2018</v>
      </c>
      <c r="C1492">
        <v>2</v>
      </c>
      <c r="D1492" t="s">
        <v>1153</v>
      </c>
      <c r="E1492" t="s">
        <v>74</v>
      </c>
      <c r="F1492" t="s">
        <v>75</v>
      </c>
      <c r="G1492" t="s">
        <v>95</v>
      </c>
      <c r="H1492" t="s">
        <v>72</v>
      </c>
      <c r="I1492" t="s">
        <v>1126</v>
      </c>
      <c r="J1492" t="s">
        <v>1126</v>
      </c>
      <c r="K1492">
        <v>5200</v>
      </c>
      <c r="L1492">
        <v>6100</v>
      </c>
      <c r="M1492" s="1">
        <v>10.1</v>
      </c>
      <c r="N1492" s="1">
        <v>8.6</v>
      </c>
      <c r="O1492">
        <v>29</v>
      </c>
      <c r="P1492">
        <v>0</v>
      </c>
      <c r="Q1492">
        <v>24</v>
      </c>
      <c r="R1492">
        <v>24</v>
      </c>
      <c r="S1492">
        <v>36.36</v>
      </c>
      <c r="T1492">
        <v>98</v>
      </c>
      <c r="U1492">
        <v>0</v>
      </c>
      <c r="V1492">
        <v>30</v>
      </c>
      <c r="W1492">
        <v>42</v>
      </c>
      <c r="X1492">
        <v>71.430000000000007</v>
      </c>
      <c r="Y1492">
        <v>63.639999999999993</v>
      </c>
      <c r="Z1492">
        <v>281</v>
      </c>
      <c r="AA1492">
        <v>1</v>
      </c>
      <c r="AB1492">
        <v>0</v>
      </c>
      <c r="AC1492">
        <v>4</v>
      </c>
      <c r="AD1492">
        <v>28</v>
      </c>
      <c r="AE1492">
        <v>253</v>
      </c>
      <c r="AF1492">
        <v>351</v>
      </c>
      <c r="AG1492">
        <v>2</v>
      </c>
      <c r="AH1492">
        <v>0</v>
      </c>
      <c r="AI1492">
        <v>0</v>
      </c>
      <c r="AJ1492">
        <v>-1</v>
      </c>
      <c r="AK1492">
        <v>7</v>
      </c>
      <c r="AL1492">
        <v>54</v>
      </c>
      <c r="AM1492">
        <v>4</v>
      </c>
      <c r="AN1492">
        <v>13</v>
      </c>
      <c r="AO1492">
        <v>30.769999999999996</v>
      </c>
      <c r="AP1492">
        <v>0</v>
      </c>
      <c r="AQ1492">
        <v>0</v>
      </c>
      <c r="AR1492">
        <v>0</v>
      </c>
      <c r="AS1492">
        <v>38.133333333333333</v>
      </c>
      <c r="AT1492">
        <v>54.48</v>
      </c>
      <c r="AU1492">
        <v>-2</v>
      </c>
      <c r="AV1492">
        <v>47</v>
      </c>
      <c r="AW1492">
        <v>1.5</v>
      </c>
      <c r="AX1492">
        <v>45</v>
      </c>
      <c r="AY1492">
        <v>2</v>
      </c>
      <c r="AZ1492">
        <v>29</v>
      </c>
      <c r="BA1492" t="s">
        <v>1337</v>
      </c>
      <c r="BB1492" t="s">
        <v>72</v>
      </c>
      <c r="BC1492">
        <v>47</v>
      </c>
      <c r="BD1492">
        <v>0.61</v>
      </c>
    </row>
    <row r="1493" spans="1:56" x14ac:dyDescent="0.3">
      <c r="A1493" t="s">
        <v>678</v>
      </c>
      <c r="B1493">
        <v>2018</v>
      </c>
      <c r="C1493">
        <v>2</v>
      </c>
      <c r="D1493" t="s">
        <v>1132</v>
      </c>
      <c r="E1493" t="s">
        <v>74</v>
      </c>
      <c r="F1493" t="s">
        <v>75</v>
      </c>
      <c r="G1493" t="s">
        <v>95</v>
      </c>
      <c r="H1493" t="s">
        <v>72</v>
      </c>
      <c r="I1493" t="s">
        <v>1126</v>
      </c>
      <c r="J1493" t="s">
        <v>1126</v>
      </c>
      <c r="K1493">
        <v>3700</v>
      </c>
      <c r="L1493">
        <v>5700</v>
      </c>
      <c r="M1493" s="1">
        <v>5</v>
      </c>
      <c r="N1493" s="1">
        <v>4.5</v>
      </c>
      <c r="O1493">
        <v>29</v>
      </c>
      <c r="P1493">
        <v>0</v>
      </c>
      <c r="Q1493">
        <v>24</v>
      </c>
      <c r="R1493">
        <v>24</v>
      </c>
      <c r="S1493">
        <v>36.36</v>
      </c>
      <c r="T1493">
        <v>98</v>
      </c>
      <c r="U1493">
        <v>0</v>
      </c>
      <c r="V1493">
        <v>30</v>
      </c>
      <c r="W1493">
        <v>42</v>
      </c>
      <c r="X1493">
        <v>71.430000000000007</v>
      </c>
      <c r="Y1493">
        <v>63.639999999999993</v>
      </c>
      <c r="Z1493">
        <v>281</v>
      </c>
      <c r="AA1493">
        <v>1</v>
      </c>
      <c r="AB1493">
        <v>0</v>
      </c>
      <c r="AC1493">
        <v>4</v>
      </c>
      <c r="AD1493">
        <v>28</v>
      </c>
      <c r="AE1493">
        <v>253</v>
      </c>
      <c r="AF1493">
        <v>351</v>
      </c>
      <c r="AG1493">
        <v>2</v>
      </c>
      <c r="AH1493">
        <v>0</v>
      </c>
      <c r="AI1493">
        <v>0</v>
      </c>
      <c r="AJ1493">
        <v>-1</v>
      </c>
      <c r="AK1493">
        <v>7</v>
      </c>
      <c r="AL1493">
        <v>54</v>
      </c>
      <c r="AM1493">
        <v>4</v>
      </c>
      <c r="AN1493">
        <v>13</v>
      </c>
      <c r="AO1493">
        <v>30.769999999999996</v>
      </c>
      <c r="AP1493">
        <v>0</v>
      </c>
      <c r="AQ1493">
        <v>0</v>
      </c>
      <c r="AR1493">
        <v>0</v>
      </c>
      <c r="AS1493">
        <v>38.133333333333333</v>
      </c>
      <c r="AT1493">
        <v>54.48</v>
      </c>
      <c r="AU1493">
        <v>-2</v>
      </c>
      <c r="AV1493">
        <v>47</v>
      </c>
      <c r="AW1493">
        <v>1.5</v>
      </c>
      <c r="AX1493">
        <v>45</v>
      </c>
      <c r="AY1493">
        <v>2</v>
      </c>
      <c r="AZ1493">
        <v>29</v>
      </c>
      <c r="BA1493" t="s">
        <v>1335</v>
      </c>
      <c r="BB1493" t="s">
        <v>72</v>
      </c>
      <c r="BC1493">
        <v>26</v>
      </c>
      <c r="BD1493">
        <v>0.34</v>
      </c>
    </row>
    <row r="1494" spans="1:56" x14ac:dyDescent="0.3">
      <c r="A1494" t="s">
        <v>696</v>
      </c>
      <c r="B1494">
        <v>2018</v>
      </c>
      <c r="C1494">
        <v>2</v>
      </c>
      <c r="D1494" t="s">
        <v>1251</v>
      </c>
      <c r="E1494" t="s">
        <v>115</v>
      </c>
      <c r="F1494" t="s">
        <v>0</v>
      </c>
      <c r="G1494" t="s">
        <v>78</v>
      </c>
      <c r="H1494" t="s">
        <v>122</v>
      </c>
      <c r="I1494" t="s">
        <v>1126</v>
      </c>
      <c r="J1494" t="s">
        <v>1126</v>
      </c>
      <c r="K1494">
        <v>3900</v>
      </c>
      <c r="L1494">
        <v>5200</v>
      </c>
      <c r="M1494" s="1">
        <v>3.6</v>
      </c>
      <c r="N1494" s="1">
        <v>3.6</v>
      </c>
      <c r="O1494">
        <v>17</v>
      </c>
      <c r="P1494">
        <v>-3</v>
      </c>
      <c r="Q1494">
        <v>21</v>
      </c>
      <c r="R1494">
        <v>26</v>
      </c>
      <c r="S1494">
        <v>44.83</v>
      </c>
      <c r="T1494">
        <v>148</v>
      </c>
      <c r="U1494">
        <v>0</v>
      </c>
      <c r="V1494">
        <v>22</v>
      </c>
      <c r="W1494">
        <v>32</v>
      </c>
      <c r="X1494">
        <v>68.75</v>
      </c>
      <c r="Y1494">
        <v>55.169999999999995</v>
      </c>
      <c r="Z1494">
        <v>310</v>
      </c>
      <c r="AA1494">
        <v>2</v>
      </c>
      <c r="AB1494">
        <v>1</v>
      </c>
      <c r="AC1494">
        <v>4</v>
      </c>
      <c r="AD1494">
        <v>21</v>
      </c>
      <c r="AE1494">
        <v>289</v>
      </c>
      <c r="AF1494">
        <v>437</v>
      </c>
      <c r="AG1494">
        <v>2</v>
      </c>
      <c r="AH1494">
        <v>0</v>
      </c>
      <c r="AI1494">
        <v>1</v>
      </c>
      <c r="AJ1494">
        <v>1</v>
      </c>
      <c r="AK1494">
        <v>11</v>
      </c>
      <c r="AL1494">
        <v>88</v>
      </c>
      <c r="AM1494">
        <v>5</v>
      </c>
      <c r="AN1494">
        <v>11</v>
      </c>
      <c r="AO1494">
        <v>45.45</v>
      </c>
      <c r="AP1494">
        <v>0</v>
      </c>
      <c r="AQ1494">
        <v>0</v>
      </c>
      <c r="AR1494">
        <v>0</v>
      </c>
      <c r="AS1494">
        <v>29.633333333333333</v>
      </c>
      <c r="AT1494">
        <v>49.39</v>
      </c>
      <c r="AU1494">
        <v>-2.5</v>
      </c>
      <c r="AV1494">
        <v>45</v>
      </c>
      <c r="AW1494">
        <v>-3</v>
      </c>
      <c r="AX1494">
        <v>41</v>
      </c>
      <c r="AY1494">
        <v>1</v>
      </c>
      <c r="AZ1494">
        <v>20</v>
      </c>
      <c r="BA1494" t="s">
        <v>1335</v>
      </c>
      <c r="BB1494" t="s">
        <v>122</v>
      </c>
      <c r="BC1494">
        <v>17</v>
      </c>
      <c r="BD1494">
        <v>0.25</v>
      </c>
    </row>
    <row r="1495" spans="1:56" x14ac:dyDescent="0.3">
      <c r="A1495" t="s">
        <v>696</v>
      </c>
      <c r="B1495">
        <v>2018</v>
      </c>
      <c r="C1495">
        <v>2</v>
      </c>
      <c r="D1495" t="s">
        <v>1136</v>
      </c>
      <c r="E1495" t="s">
        <v>115</v>
      </c>
      <c r="F1495" t="s">
        <v>0</v>
      </c>
      <c r="G1495" t="s">
        <v>78</v>
      </c>
      <c r="H1495" t="s">
        <v>122</v>
      </c>
      <c r="I1495" t="s">
        <v>1126</v>
      </c>
      <c r="J1495" t="s">
        <v>1126</v>
      </c>
      <c r="K1495">
        <v>5400</v>
      </c>
      <c r="L1495">
        <v>6800</v>
      </c>
      <c r="M1495" s="1">
        <v>9</v>
      </c>
      <c r="N1495" s="1">
        <v>8</v>
      </c>
      <c r="O1495">
        <v>17</v>
      </c>
      <c r="P1495">
        <v>-3</v>
      </c>
      <c r="Q1495">
        <v>21</v>
      </c>
      <c r="R1495">
        <v>26</v>
      </c>
      <c r="S1495">
        <v>44.83</v>
      </c>
      <c r="T1495">
        <v>148</v>
      </c>
      <c r="U1495">
        <v>0</v>
      </c>
      <c r="V1495">
        <v>22</v>
      </c>
      <c r="W1495">
        <v>32</v>
      </c>
      <c r="X1495">
        <v>68.75</v>
      </c>
      <c r="Y1495">
        <v>55.169999999999995</v>
      </c>
      <c r="Z1495">
        <v>310</v>
      </c>
      <c r="AA1495">
        <v>2</v>
      </c>
      <c r="AB1495">
        <v>1</v>
      </c>
      <c r="AC1495">
        <v>4</v>
      </c>
      <c r="AD1495">
        <v>21</v>
      </c>
      <c r="AE1495">
        <v>289</v>
      </c>
      <c r="AF1495">
        <v>437</v>
      </c>
      <c r="AG1495">
        <v>2</v>
      </c>
      <c r="AH1495">
        <v>0</v>
      </c>
      <c r="AI1495">
        <v>1</v>
      </c>
      <c r="AJ1495">
        <v>1</v>
      </c>
      <c r="AK1495">
        <v>11</v>
      </c>
      <c r="AL1495">
        <v>88</v>
      </c>
      <c r="AM1495">
        <v>5</v>
      </c>
      <c r="AN1495">
        <v>11</v>
      </c>
      <c r="AO1495">
        <v>45.45</v>
      </c>
      <c r="AP1495">
        <v>0</v>
      </c>
      <c r="AQ1495">
        <v>0</v>
      </c>
      <c r="AR1495">
        <v>0</v>
      </c>
      <c r="AS1495">
        <v>29.633333333333333</v>
      </c>
      <c r="AT1495">
        <v>49.39</v>
      </c>
      <c r="AU1495">
        <v>-2.5</v>
      </c>
      <c r="AV1495">
        <v>45</v>
      </c>
      <c r="AW1495">
        <v>-3</v>
      </c>
      <c r="AX1495">
        <v>41</v>
      </c>
      <c r="AY1495">
        <v>1</v>
      </c>
      <c r="AZ1495">
        <v>20</v>
      </c>
      <c r="BA1495" t="s">
        <v>1337</v>
      </c>
      <c r="BB1495" t="s">
        <v>122</v>
      </c>
      <c r="BC1495">
        <v>51</v>
      </c>
      <c r="BD1495">
        <v>0.76</v>
      </c>
    </row>
    <row r="1496" spans="1:56" x14ac:dyDescent="0.3">
      <c r="A1496" t="s">
        <v>697</v>
      </c>
      <c r="B1496">
        <v>2018</v>
      </c>
      <c r="C1496">
        <v>2</v>
      </c>
      <c r="D1496" t="s">
        <v>1291</v>
      </c>
      <c r="E1496" t="s">
        <v>113</v>
      </c>
      <c r="F1496" t="s">
        <v>10</v>
      </c>
      <c r="G1496" t="s">
        <v>82</v>
      </c>
      <c r="H1496" t="s">
        <v>122</v>
      </c>
      <c r="I1496" t="s">
        <v>1126</v>
      </c>
      <c r="J1496" t="s">
        <v>1126</v>
      </c>
      <c r="K1496">
        <v>4400</v>
      </c>
      <c r="L1496">
        <v>6000</v>
      </c>
      <c r="M1496" s="1">
        <v>8.4</v>
      </c>
      <c r="N1496" s="1">
        <v>7.4</v>
      </c>
      <c r="O1496">
        <v>21</v>
      </c>
      <c r="P1496">
        <v>12</v>
      </c>
      <c r="Q1496">
        <v>17</v>
      </c>
      <c r="R1496">
        <v>28</v>
      </c>
      <c r="S1496">
        <v>47.46</v>
      </c>
      <c r="T1496">
        <v>104</v>
      </c>
      <c r="U1496">
        <v>1</v>
      </c>
      <c r="V1496">
        <v>21</v>
      </c>
      <c r="W1496">
        <v>31</v>
      </c>
      <c r="X1496">
        <v>67.739999999999995</v>
      </c>
      <c r="Y1496">
        <v>52.54</v>
      </c>
      <c r="Z1496">
        <v>179</v>
      </c>
      <c r="AA1496">
        <v>2</v>
      </c>
      <c r="AB1496">
        <v>2</v>
      </c>
      <c r="AC1496">
        <v>1</v>
      </c>
      <c r="AD1496">
        <v>2</v>
      </c>
      <c r="AE1496">
        <v>177</v>
      </c>
      <c r="AF1496">
        <v>281</v>
      </c>
      <c r="AG1496">
        <v>0</v>
      </c>
      <c r="AH1496">
        <v>0</v>
      </c>
      <c r="AI1496">
        <v>2</v>
      </c>
      <c r="AJ1496">
        <v>1</v>
      </c>
      <c r="AK1496">
        <v>6</v>
      </c>
      <c r="AL1496">
        <v>26</v>
      </c>
      <c r="AM1496">
        <v>9</v>
      </c>
      <c r="AN1496">
        <v>16</v>
      </c>
      <c r="AO1496">
        <v>56.25</v>
      </c>
      <c r="AP1496">
        <v>0</v>
      </c>
      <c r="AQ1496">
        <v>0</v>
      </c>
      <c r="AR1496">
        <v>0</v>
      </c>
      <c r="AS1496">
        <v>26.666666666666668</v>
      </c>
      <c r="AT1496">
        <v>44.440000000000005</v>
      </c>
      <c r="AU1496">
        <v>5</v>
      </c>
      <c r="AV1496">
        <v>47.5</v>
      </c>
      <c r="AW1496">
        <v>6</v>
      </c>
      <c r="AX1496">
        <v>48</v>
      </c>
      <c r="AY1496">
        <v>3</v>
      </c>
      <c r="AZ1496">
        <v>9</v>
      </c>
      <c r="BA1496" t="s">
        <v>1335</v>
      </c>
      <c r="BB1496" t="s">
        <v>122</v>
      </c>
      <c r="BC1496">
        <v>24</v>
      </c>
      <c r="BD1496">
        <v>0.39</v>
      </c>
    </row>
    <row r="1497" spans="1:56" x14ac:dyDescent="0.3">
      <c r="A1497" t="s">
        <v>697</v>
      </c>
      <c r="B1497">
        <v>2018</v>
      </c>
      <c r="C1497">
        <v>2</v>
      </c>
      <c r="D1497" t="s">
        <v>1218</v>
      </c>
      <c r="E1497" t="s">
        <v>113</v>
      </c>
      <c r="F1497" t="s">
        <v>10</v>
      </c>
      <c r="G1497" t="s">
        <v>82</v>
      </c>
      <c r="H1497" t="s">
        <v>122</v>
      </c>
      <c r="I1497" t="s">
        <v>1126</v>
      </c>
      <c r="J1497" t="s">
        <v>1126</v>
      </c>
      <c r="K1497">
        <v>4500</v>
      </c>
      <c r="L1497">
        <v>6000</v>
      </c>
      <c r="M1497" s="1">
        <v>4.5999999999999996</v>
      </c>
      <c r="N1497" s="1">
        <v>4.0999999999999996</v>
      </c>
      <c r="O1497">
        <v>21</v>
      </c>
      <c r="P1497">
        <v>12</v>
      </c>
      <c r="Q1497">
        <v>17</v>
      </c>
      <c r="R1497">
        <v>28</v>
      </c>
      <c r="S1497">
        <v>47.46</v>
      </c>
      <c r="T1497">
        <v>104</v>
      </c>
      <c r="U1497">
        <v>1</v>
      </c>
      <c r="V1497">
        <v>21</v>
      </c>
      <c r="W1497">
        <v>31</v>
      </c>
      <c r="X1497">
        <v>67.739999999999995</v>
      </c>
      <c r="Y1497">
        <v>52.54</v>
      </c>
      <c r="Z1497">
        <v>179</v>
      </c>
      <c r="AA1497">
        <v>2</v>
      </c>
      <c r="AB1497">
        <v>2</v>
      </c>
      <c r="AC1497">
        <v>1</v>
      </c>
      <c r="AD1497">
        <v>2</v>
      </c>
      <c r="AE1497">
        <v>177</v>
      </c>
      <c r="AF1497">
        <v>281</v>
      </c>
      <c r="AG1497">
        <v>0</v>
      </c>
      <c r="AH1497">
        <v>0</v>
      </c>
      <c r="AI1497">
        <v>2</v>
      </c>
      <c r="AJ1497">
        <v>1</v>
      </c>
      <c r="AK1497">
        <v>6</v>
      </c>
      <c r="AL1497">
        <v>26</v>
      </c>
      <c r="AM1497">
        <v>9</v>
      </c>
      <c r="AN1497">
        <v>16</v>
      </c>
      <c r="AO1497">
        <v>56.25</v>
      </c>
      <c r="AP1497">
        <v>0</v>
      </c>
      <c r="AQ1497">
        <v>0</v>
      </c>
      <c r="AR1497">
        <v>0</v>
      </c>
      <c r="AS1497">
        <v>26.666666666666668</v>
      </c>
      <c r="AT1497">
        <v>44.440000000000005</v>
      </c>
      <c r="AU1497">
        <v>5</v>
      </c>
      <c r="AV1497">
        <v>47.5</v>
      </c>
      <c r="AW1497">
        <v>6</v>
      </c>
      <c r="AX1497">
        <v>48</v>
      </c>
      <c r="AY1497">
        <v>3</v>
      </c>
      <c r="AZ1497">
        <v>9</v>
      </c>
      <c r="BA1497" t="s">
        <v>1337</v>
      </c>
      <c r="BB1497" t="s">
        <v>122</v>
      </c>
      <c r="BC1497">
        <v>18</v>
      </c>
      <c r="BD1497">
        <v>0.3</v>
      </c>
    </row>
    <row r="1498" spans="1:56" x14ac:dyDescent="0.3">
      <c r="A1498" t="s">
        <v>697</v>
      </c>
      <c r="B1498">
        <v>2018</v>
      </c>
      <c r="C1498">
        <v>2</v>
      </c>
      <c r="D1498" t="s">
        <v>1288</v>
      </c>
      <c r="E1498" t="s">
        <v>113</v>
      </c>
      <c r="F1498" t="s">
        <v>10</v>
      </c>
      <c r="G1498" t="s">
        <v>82</v>
      </c>
      <c r="H1498" t="s">
        <v>122</v>
      </c>
      <c r="I1498" t="s">
        <v>1126</v>
      </c>
      <c r="J1498" t="s">
        <v>1126</v>
      </c>
      <c r="K1498">
        <v>4100</v>
      </c>
      <c r="L1498">
        <v>5500</v>
      </c>
      <c r="M1498" s="1">
        <v>7.5</v>
      </c>
      <c r="N1498" s="1">
        <v>7</v>
      </c>
      <c r="O1498">
        <v>21</v>
      </c>
      <c r="P1498">
        <v>12</v>
      </c>
      <c r="Q1498">
        <v>17</v>
      </c>
      <c r="R1498">
        <v>28</v>
      </c>
      <c r="S1498">
        <v>47.46</v>
      </c>
      <c r="T1498">
        <v>104</v>
      </c>
      <c r="U1498">
        <v>1</v>
      </c>
      <c r="V1498">
        <v>21</v>
      </c>
      <c r="W1498">
        <v>31</v>
      </c>
      <c r="X1498">
        <v>67.739999999999995</v>
      </c>
      <c r="Y1498">
        <v>52.54</v>
      </c>
      <c r="Z1498">
        <v>179</v>
      </c>
      <c r="AA1498">
        <v>2</v>
      </c>
      <c r="AB1498">
        <v>2</v>
      </c>
      <c r="AC1498">
        <v>1</v>
      </c>
      <c r="AD1498">
        <v>2</v>
      </c>
      <c r="AE1498">
        <v>177</v>
      </c>
      <c r="AF1498">
        <v>281</v>
      </c>
      <c r="AG1498">
        <v>0</v>
      </c>
      <c r="AH1498">
        <v>0</v>
      </c>
      <c r="AI1498">
        <v>2</v>
      </c>
      <c r="AJ1498">
        <v>1</v>
      </c>
      <c r="AK1498">
        <v>6</v>
      </c>
      <c r="AL1498">
        <v>26</v>
      </c>
      <c r="AM1498">
        <v>9</v>
      </c>
      <c r="AN1498">
        <v>16</v>
      </c>
      <c r="AO1498">
        <v>56.25</v>
      </c>
      <c r="AP1498">
        <v>0</v>
      </c>
      <c r="AQ1498">
        <v>0</v>
      </c>
      <c r="AR1498">
        <v>0</v>
      </c>
      <c r="AS1498">
        <v>26.666666666666668</v>
      </c>
      <c r="AT1498">
        <v>44.440000000000005</v>
      </c>
      <c r="AU1498">
        <v>5</v>
      </c>
      <c r="AV1498">
        <v>47.5</v>
      </c>
      <c r="AW1498">
        <v>6</v>
      </c>
      <c r="AX1498">
        <v>48</v>
      </c>
      <c r="AY1498">
        <v>3</v>
      </c>
      <c r="AZ1498">
        <v>9</v>
      </c>
      <c r="BA1498" t="s">
        <v>1335</v>
      </c>
      <c r="BB1498" t="s">
        <v>122</v>
      </c>
      <c r="BC1498">
        <v>24</v>
      </c>
      <c r="BD1498">
        <v>0.39</v>
      </c>
    </row>
    <row r="1499" spans="1:56" x14ac:dyDescent="0.3">
      <c r="A1499" t="s">
        <v>687</v>
      </c>
      <c r="B1499">
        <v>2018</v>
      </c>
      <c r="C1499">
        <v>2</v>
      </c>
      <c r="D1499" t="s">
        <v>1224</v>
      </c>
      <c r="E1499" t="s">
        <v>116</v>
      </c>
      <c r="F1499" t="s">
        <v>142</v>
      </c>
      <c r="G1499" t="s">
        <v>69</v>
      </c>
      <c r="H1499" t="s">
        <v>72</v>
      </c>
      <c r="I1499" t="s">
        <v>1126</v>
      </c>
      <c r="J1499" t="s">
        <v>1126</v>
      </c>
      <c r="K1499">
        <v>4300</v>
      </c>
      <c r="L1499">
        <v>4800</v>
      </c>
      <c r="M1499" s="1">
        <v>12.9</v>
      </c>
      <c r="N1499" s="1">
        <v>9.9</v>
      </c>
      <c r="O1499">
        <v>31</v>
      </c>
      <c r="P1499">
        <v>11</v>
      </c>
      <c r="Q1499">
        <v>27</v>
      </c>
      <c r="R1499">
        <v>24</v>
      </c>
      <c r="S1499">
        <v>34.78</v>
      </c>
      <c r="T1499">
        <v>104</v>
      </c>
      <c r="U1499">
        <v>0</v>
      </c>
      <c r="V1499">
        <v>29</v>
      </c>
      <c r="W1499">
        <v>45</v>
      </c>
      <c r="X1499">
        <v>64.44</v>
      </c>
      <c r="Y1499">
        <v>65.22</v>
      </c>
      <c r="Z1499">
        <v>377</v>
      </c>
      <c r="AA1499">
        <v>4</v>
      </c>
      <c r="AB1499">
        <v>1</v>
      </c>
      <c r="AC1499">
        <v>0</v>
      </c>
      <c r="AD1499">
        <v>0</v>
      </c>
      <c r="AE1499">
        <v>377</v>
      </c>
      <c r="AF1499">
        <v>481</v>
      </c>
      <c r="AG1499">
        <v>2</v>
      </c>
      <c r="AH1499">
        <v>1</v>
      </c>
      <c r="AI1499">
        <v>2</v>
      </c>
      <c r="AJ1499">
        <v>1</v>
      </c>
      <c r="AK1499">
        <v>7</v>
      </c>
      <c r="AL1499">
        <v>71</v>
      </c>
      <c r="AM1499">
        <v>10</v>
      </c>
      <c r="AN1499">
        <v>14</v>
      </c>
      <c r="AO1499">
        <v>71.430000000000007</v>
      </c>
      <c r="AP1499">
        <v>0</v>
      </c>
      <c r="AQ1499">
        <v>0</v>
      </c>
      <c r="AR1499">
        <v>0</v>
      </c>
      <c r="AS1499">
        <v>30.766666666666666</v>
      </c>
      <c r="AT1499">
        <v>51.28</v>
      </c>
      <c r="AU1499">
        <v>2</v>
      </c>
      <c r="AV1499">
        <v>45</v>
      </c>
      <c r="AW1499">
        <v>1.5</v>
      </c>
      <c r="AX1499">
        <v>44.5</v>
      </c>
      <c r="AY1499">
        <v>2</v>
      </c>
      <c r="AZ1499">
        <v>20</v>
      </c>
      <c r="BA1499" t="s">
        <v>1335</v>
      </c>
      <c r="BB1499" t="s">
        <v>72</v>
      </c>
      <c r="BC1499">
        <v>30</v>
      </c>
      <c r="BD1499">
        <v>0.42</v>
      </c>
    </row>
    <row r="1500" spans="1:56" x14ac:dyDescent="0.3">
      <c r="A1500" t="s">
        <v>687</v>
      </c>
      <c r="B1500">
        <v>2018</v>
      </c>
      <c r="C1500">
        <v>2</v>
      </c>
      <c r="D1500" t="s">
        <v>1263</v>
      </c>
      <c r="E1500" t="s">
        <v>116</v>
      </c>
      <c r="F1500" t="s">
        <v>142</v>
      </c>
      <c r="G1500" t="s">
        <v>69</v>
      </c>
      <c r="H1500" t="s">
        <v>72</v>
      </c>
      <c r="I1500" t="s">
        <v>1126</v>
      </c>
      <c r="J1500" t="s">
        <v>1126</v>
      </c>
      <c r="K1500">
        <v>5600</v>
      </c>
      <c r="L1500">
        <v>6200</v>
      </c>
      <c r="M1500" s="1">
        <v>9.1</v>
      </c>
      <c r="N1500" s="1">
        <v>8.1</v>
      </c>
      <c r="O1500">
        <v>31</v>
      </c>
      <c r="P1500">
        <v>11</v>
      </c>
      <c r="Q1500">
        <v>27</v>
      </c>
      <c r="R1500">
        <v>24</v>
      </c>
      <c r="S1500">
        <v>34.78</v>
      </c>
      <c r="T1500">
        <v>104</v>
      </c>
      <c r="U1500">
        <v>0</v>
      </c>
      <c r="V1500">
        <v>29</v>
      </c>
      <c r="W1500">
        <v>45</v>
      </c>
      <c r="X1500">
        <v>64.44</v>
      </c>
      <c r="Y1500">
        <v>65.22</v>
      </c>
      <c r="Z1500">
        <v>377</v>
      </c>
      <c r="AA1500">
        <v>4</v>
      </c>
      <c r="AB1500">
        <v>1</v>
      </c>
      <c r="AC1500">
        <v>0</v>
      </c>
      <c r="AD1500">
        <v>0</v>
      </c>
      <c r="AE1500">
        <v>377</v>
      </c>
      <c r="AF1500">
        <v>481</v>
      </c>
      <c r="AG1500">
        <v>2</v>
      </c>
      <c r="AH1500">
        <v>1</v>
      </c>
      <c r="AI1500">
        <v>2</v>
      </c>
      <c r="AJ1500">
        <v>1</v>
      </c>
      <c r="AK1500">
        <v>7</v>
      </c>
      <c r="AL1500">
        <v>71</v>
      </c>
      <c r="AM1500">
        <v>10</v>
      </c>
      <c r="AN1500">
        <v>14</v>
      </c>
      <c r="AO1500">
        <v>71.430000000000007</v>
      </c>
      <c r="AP1500">
        <v>0</v>
      </c>
      <c r="AQ1500">
        <v>0</v>
      </c>
      <c r="AR1500">
        <v>0</v>
      </c>
      <c r="AS1500">
        <v>30.766666666666666</v>
      </c>
      <c r="AT1500">
        <v>51.28</v>
      </c>
      <c r="AU1500">
        <v>2</v>
      </c>
      <c r="AV1500">
        <v>45</v>
      </c>
      <c r="AW1500">
        <v>1.5</v>
      </c>
      <c r="AX1500">
        <v>44.5</v>
      </c>
      <c r="AY1500">
        <v>2</v>
      </c>
      <c r="AZ1500">
        <v>20</v>
      </c>
      <c r="BA1500" t="s">
        <v>1337</v>
      </c>
      <c r="BB1500" t="s">
        <v>72</v>
      </c>
      <c r="BC1500">
        <v>41</v>
      </c>
      <c r="BD1500">
        <v>0.57999999999999996</v>
      </c>
    </row>
    <row r="1501" spans="1:56" x14ac:dyDescent="0.3">
      <c r="A1501" t="s">
        <v>687</v>
      </c>
      <c r="B1501">
        <v>2018</v>
      </c>
      <c r="C1501">
        <v>2</v>
      </c>
      <c r="D1501" t="s">
        <v>1225</v>
      </c>
      <c r="E1501" t="s">
        <v>116</v>
      </c>
      <c r="F1501" t="s">
        <v>142</v>
      </c>
      <c r="G1501" t="s">
        <v>69</v>
      </c>
      <c r="H1501" t="s">
        <v>72</v>
      </c>
      <c r="I1501" t="s">
        <v>1126</v>
      </c>
      <c r="J1501" t="s">
        <v>1126</v>
      </c>
      <c r="K1501">
        <v>3000</v>
      </c>
      <c r="L1501">
        <v>4500</v>
      </c>
      <c r="M1501" s="1">
        <v>0</v>
      </c>
      <c r="N1501" s="1">
        <v>0</v>
      </c>
      <c r="O1501">
        <v>31</v>
      </c>
      <c r="P1501">
        <v>11</v>
      </c>
      <c r="Q1501">
        <v>27</v>
      </c>
      <c r="R1501">
        <v>24</v>
      </c>
      <c r="S1501">
        <v>34.78</v>
      </c>
      <c r="T1501">
        <v>104</v>
      </c>
      <c r="U1501">
        <v>0</v>
      </c>
      <c r="V1501">
        <v>29</v>
      </c>
      <c r="W1501">
        <v>45</v>
      </c>
      <c r="X1501">
        <v>64.44</v>
      </c>
      <c r="Y1501">
        <v>65.22</v>
      </c>
      <c r="Z1501">
        <v>377</v>
      </c>
      <c r="AA1501">
        <v>4</v>
      </c>
      <c r="AB1501">
        <v>1</v>
      </c>
      <c r="AC1501">
        <v>0</v>
      </c>
      <c r="AD1501">
        <v>0</v>
      </c>
      <c r="AE1501">
        <v>377</v>
      </c>
      <c r="AF1501">
        <v>481</v>
      </c>
      <c r="AG1501">
        <v>2</v>
      </c>
      <c r="AH1501">
        <v>1</v>
      </c>
      <c r="AI1501">
        <v>2</v>
      </c>
      <c r="AJ1501">
        <v>1</v>
      </c>
      <c r="AK1501">
        <v>7</v>
      </c>
      <c r="AL1501">
        <v>71</v>
      </c>
      <c r="AM1501">
        <v>10</v>
      </c>
      <c r="AN1501">
        <v>14</v>
      </c>
      <c r="AO1501">
        <v>71.430000000000007</v>
      </c>
      <c r="AP1501">
        <v>0</v>
      </c>
      <c r="AQ1501">
        <v>0</v>
      </c>
      <c r="AR1501">
        <v>0</v>
      </c>
      <c r="AS1501">
        <v>30.766666666666666</v>
      </c>
      <c r="AT1501">
        <v>51.28</v>
      </c>
      <c r="AU1501">
        <v>2</v>
      </c>
      <c r="AV1501">
        <v>45</v>
      </c>
      <c r="AW1501">
        <v>1.5</v>
      </c>
      <c r="AX1501">
        <v>44.5</v>
      </c>
      <c r="AY1501">
        <v>2</v>
      </c>
      <c r="AZ1501">
        <v>20</v>
      </c>
      <c r="BA1501" t="s">
        <v>1337</v>
      </c>
      <c r="BB1501" t="s">
        <v>72</v>
      </c>
      <c r="BC1501">
        <v>6</v>
      </c>
      <c r="BD1501">
        <v>0.08</v>
      </c>
    </row>
    <row r="1502" spans="1:56" x14ac:dyDescent="0.3">
      <c r="A1502" t="s">
        <v>699</v>
      </c>
      <c r="B1502">
        <v>2018</v>
      </c>
      <c r="C1502">
        <v>2</v>
      </c>
      <c r="D1502" t="s">
        <v>1223</v>
      </c>
      <c r="E1502" t="s">
        <v>71</v>
      </c>
      <c r="F1502" t="s">
        <v>139</v>
      </c>
      <c r="G1502" t="s">
        <v>119</v>
      </c>
      <c r="H1502" t="s">
        <v>122</v>
      </c>
      <c r="I1502" t="s">
        <v>1126</v>
      </c>
      <c r="J1502" t="s">
        <v>1126</v>
      </c>
      <c r="K1502">
        <v>3000</v>
      </c>
      <c r="L1502">
        <v>4500</v>
      </c>
      <c r="M1502" s="1">
        <v>0</v>
      </c>
      <c r="N1502" s="1">
        <v>0</v>
      </c>
      <c r="O1502">
        <v>42</v>
      </c>
      <c r="P1502">
        <v>5</v>
      </c>
      <c r="Q1502">
        <v>24</v>
      </c>
      <c r="R1502">
        <v>25</v>
      </c>
      <c r="S1502">
        <v>47.17</v>
      </c>
      <c r="T1502">
        <v>127</v>
      </c>
      <c r="U1502">
        <v>0</v>
      </c>
      <c r="V1502">
        <v>23</v>
      </c>
      <c r="W1502">
        <v>28</v>
      </c>
      <c r="X1502">
        <v>82.14</v>
      </c>
      <c r="Y1502">
        <v>52.83</v>
      </c>
      <c r="Z1502">
        <v>326</v>
      </c>
      <c r="AA1502">
        <v>6</v>
      </c>
      <c r="AB1502">
        <v>0</v>
      </c>
      <c r="AC1502">
        <v>1</v>
      </c>
      <c r="AD1502">
        <v>4</v>
      </c>
      <c r="AE1502">
        <v>322</v>
      </c>
      <c r="AF1502">
        <v>449</v>
      </c>
      <c r="AG1502">
        <v>3</v>
      </c>
      <c r="AH1502">
        <v>1</v>
      </c>
      <c r="AI1502">
        <v>1</v>
      </c>
      <c r="AJ1502">
        <v>1</v>
      </c>
      <c r="AK1502">
        <v>12</v>
      </c>
      <c r="AL1502">
        <v>76</v>
      </c>
      <c r="AM1502">
        <v>2</v>
      </c>
      <c r="AN1502">
        <v>5</v>
      </c>
      <c r="AO1502">
        <v>40</v>
      </c>
      <c r="AP1502">
        <v>0</v>
      </c>
      <c r="AQ1502">
        <v>0</v>
      </c>
      <c r="AR1502">
        <v>0</v>
      </c>
      <c r="AS1502">
        <v>27.816666666666666</v>
      </c>
      <c r="AT1502">
        <v>46.36</v>
      </c>
      <c r="AU1502">
        <v>5</v>
      </c>
      <c r="AV1502">
        <v>49.5</v>
      </c>
      <c r="AW1502">
        <v>4</v>
      </c>
      <c r="AX1502">
        <v>53</v>
      </c>
      <c r="AY1502">
        <v>1</v>
      </c>
      <c r="AZ1502">
        <v>35</v>
      </c>
      <c r="BA1502" t="s">
        <v>1335</v>
      </c>
      <c r="BB1502" t="s">
        <v>122</v>
      </c>
      <c r="BC1502">
        <v>13</v>
      </c>
      <c r="BD1502">
        <v>0.22</v>
      </c>
    </row>
    <row r="1503" spans="1:56" x14ac:dyDescent="0.3">
      <c r="A1503" t="s">
        <v>699</v>
      </c>
      <c r="B1503">
        <v>2018</v>
      </c>
      <c r="C1503">
        <v>2</v>
      </c>
      <c r="D1503" t="s">
        <v>1240</v>
      </c>
      <c r="E1503" t="s">
        <v>71</v>
      </c>
      <c r="F1503" t="s">
        <v>139</v>
      </c>
      <c r="G1503" t="s">
        <v>119</v>
      </c>
      <c r="H1503" t="s">
        <v>122</v>
      </c>
      <c r="I1503" t="s">
        <v>1126</v>
      </c>
      <c r="J1503" t="s">
        <v>1126</v>
      </c>
      <c r="K1503">
        <v>3000</v>
      </c>
      <c r="L1503">
        <v>4500</v>
      </c>
      <c r="M1503" s="1">
        <v>1.2</v>
      </c>
      <c r="N1503" s="1">
        <v>0.7</v>
      </c>
      <c r="O1503">
        <v>42</v>
      </c>
      <c r="P1503">
        <v>5</v>
      </c>
      <c r="Q1503">
        <v>24</v>
      </c>
      <c r="R1503">
        <v>25</v>
      </c>
      <c r="S1503">
        <v>47.17</v>
      </c>
      <c r="T1503">
        <v>127</v>
      </c>
      <c r="U1503">
        <v>0</v>
      </c>
      <c r="V1503">
        <v>23</v>
      </c>
      <c r="W1503">
        <v>28</v>
      </c>
      <c r="X1503">
        <v>82.14</v>
      </c>
      <c r="Y1503">
        <v>52.83</v>
      </c>
      <c r="Z1503">
        <v>326</v>
      </c>
      <c r="AA1503">
        <v>6</v>
      </c>
      <c r="AB1503">
        <v>0</v>
      </c>
      <c r="AC1503">
        <v>1</v>
      </c>
      <c r="AD1503">
        <v>4</v>
      </c>
      <c r="AE1503">
        <v>322</v>
      </c>
      <c r="AF1503">
        <v>449</v>
      </c>
      <c r="AG1503">
        <v>3</v>
      </c>
      <c r="AH1503">
        <v>1</v>
      </c>
      <c r="AI1503">
        <v>1</v>
      </c>
      <c r="AJ1503">
        <v>1</v>
      </c>
      <c r="AK1503">
        <v>12</v>
      </c>
      <c r="AL1503">
        <v>76</v>
      </c>
      <c r="AM1503">
        <v>2</v>
      </c>
      <c r="AN1503">
        <v>5</v>
      </c>
      <c r="AO1503">
        <v>40</v>
      </c>
      <c r="AP1503">
        <v>0</v>
      </c>
      <c r="AQ1503">
        <v>0</v>
      </c>
      <c r="AR1503">
        <v>0</v>
      </c>
      <c r="AS1503">
        <v>27.816666666666666</v>
      </c>
      <c r="AT1503">
        <v>46.36</v>
      </c>
      <c r="AU1503">
        <v>5</v>
      </c>
      <c r="AV1503">
        <v>49.5</v>
      </c>
      <c r="AW1503">
        <v>4</v>
      </c>
      <c r="AX1503">
        <v>53</v>
      </c>
      <c r="AY1503">
        <v>1</v>
      </c>
      <c r="AZ1503">
        <v>35</v>
      </c>
      <c r="BA1503" t="s">
        <v>1335</v>
      </c>
      <c r="BB1503" t="s">
        <v>122</v>
      </c>
      <c r="BC1503">
        <v>9</v>
      </c>
      <c r="BD1503">
        <v>0.16</v>
      </c>
    </row>
    <row r="1504" spans="1:56" x14ac:dyDescent="0.3">
      <c r="A1504" t="s">
        <v>699</v>
      </c>
      <c r="B1504">
        <v>2018</v>
      </c>
      <c r="C1504">
        <v>2</v>
      </c>
      <c r="D1504" t="s">
        <v>1188</v>
      </c>
      <c r="E1504" t="s">
        <v>71</v>
      </c>
      <c r="F1504" t="s">
        <v>139</v>
      </c>
      <c r="G1504" t="s">
        <v>119</v>
      </c>
      <c r="H1504" t="s">
        <v>122</v>
      </c>
      <c r="I1504" t="s">
        <v>1126</v>
      </c>
      <c r="J1504" t="s">
        <v>1126</v>
      </c>
      <c r="K1504">
        <v>6200</v>
      </c>
      <c r="L1504">
        <v>7800</v>
      </c>
      <c r="M1504" s="1">
        <v>15</v>
      </c>
      <c r="N1504" s="1">
        <v>14.5</v>
      </c>
      <c r="O1504">
        <v>42</v>
      </c>
      <c r="P1504">
        <v>5</v>
      </c>
      <c r="Q1504">
        <v>24</v>
      </c>
      <c r="R1504">
        <v>25</v>
      </c>
      <c r="S1504">
        <v>47.17</v>
      </c>
      <c r="T1504">
        <v>127</v>
      </c>
      <c r="U1504">
        <v>0</v>
      </c>
      <c r="V1504">
        <v>23</v>
      </c>
      <c r="W1504">
        <v>28</v>
      </c>
      <c r="X1504">
        <v>82.14</v>
      </c>
      <c r="Y1504">
        <v>52.83</v>
      </c>
      <c r="Z1504">
        <v>326</v>
      </c>
      <c r="AA1504">
        <v>6</v>
      </c>
      <c r="AB1504">
        <v>0</v>
      </c>
      <c r="AC1504">
        <v>1</v>
      </c>
      <c r="AD1504">
        <v>4</v>
      </c>
      <c r="AE1504">
        <v>322</v>
      </c>
      <c r="AF1504">
        <v>449</v>
      </c>
      <c r="AG1504">
        <v>3</v>
      </c>
      <c r="AH1504">
        <v>1</v>
      </c>
      <c r="AI1504">
        <v>1</v>
      </c>
      <c r="AJ1504">
        <v>1</v>
      </c>
      <c r="AK1504">
        <v>12</v>
      </c>
      <c r="AL1504">
        <v>76</v>
      </c>
      <c r="AM1504">
        <v>2</v>
      </c>
      <c r="AN1504">
        <v>5</v>
      </c>
      <c r="AO1504">
        <v>40</v>
      </c>
      <c r="AP1504">
        <v>0</v>
      </c>
      <c r="AQ1504">
        <v>0</v>
      </c>
      <c r="AR1504">
        <v>0</v>
      </c>
      <c r="AS1504">
        <v>27.816666666666666</v>
      </c>
      <c r="AT1504">
        <v>46.36</v>
      </c>
      <c r="AU1504">
        <v>5</v>
      </c>
      <c r="AV1504">
        <v>49.5</v>
      </c>
      <c r="AW1504">
        <v>4</v>
      </c>
      <c r="AX1504">
        <v>53</v>
      </c>
      <c r="AY1504">
        <v>1</v>
      </c>
      <c r="AZ1504">
        <v>35</v>
      </c>
      <c r="BA1504" t="s">
        <v>1337</v>
      </c>
      <c r="BB1504" t="s">
        <v>122</v>
      </c>
      <c r="BC1504">
        <v>40</v>
      </c>
      <c r="BD1504">
        <v>0.69</v>
      </c>
    </row>
    <row r="1505" spans="1:56" x14ac:dyDescent="0.3">
      <c r="A1505" t="s">
        <v>699</v>
      </c>
      <c r="B1505">
        <v>2018</v>
      </c>
      <c r="C1505">
        <v>2</v>
      </c>
      <c r="D1505" t="s">
        <v>1300</v>
      </c>
      <c r="E1505" t="s">
        <v>71</v>
      </c>
      <c r="F1505" t="s">
        <v>139</v>
      </c>
      <c r="G1505" t="s">
        <v>119</v>
      </c>
      <c r="H1505" t="s">
        <v>122</v>
      </c>
      <c r="I1505" t="s">
        <v>1126</v>
      </c>
      <c r="J1505" t="s">
        <v>1126</v>
      </c>
      <c r="K1505">
        <v>4100</v>
      </c>
      <c r="L1505">
        <v>5200</v>
      </c>
      <c r="M1505" s="1">
        <v>0.3</v>
      </c>
      <c r="N1505" s="1">
        <v>0.3</v>
      </c>
      <c r="O1505">
        <v>42</v>
      </c>
      <c r="P1505">
        <v>5</v>
      </c>
      <c r="Q1505">
        <v>24</v>
      </c>
      <c r="R1505">
        <v>25</v>
      </c>
      <c r="S1505">
        <v>47.17</v>
      </c>
      <c r="T1505">
        <v>127</v>
      </c>
      <c r="U1505">
        <v>0</v>
      </c>
      <c r="V1505">
        <v>23</v>
      </c>
      <c r="W1505">
        <v>28</v>
      </c>
      <c r="X1505">
        <v>82.14</v>
      </c>
      <c r="Y1505">
        <v>52.83</v>
      </c>
      <c r="Z1505">
        <v>326</v>
      </c>
      <c r="AA1505">
        <v>6</v>
      </c>
      <c r="AB1505">
        <v>0</v>
      </c>
      <c r="AC1505">
        <v>1</v>
      </c>
      <c r="AD1505">
        <v>4</v>
      </c>
      <c r="AE1505">
        <v>322</v>
      </c>
      <c r="AF1505">
        <v>449</v>
      </c>
      <c r="AG1505">
        <v>3</v>
      </c>
      <c r="AH1505">
        <v>1</v>
      </c>
      <c r="AI1505">
        <v>1</v>
      </c>
      <c r="AJ1505">
        <v>1</v>
      </c>
      <c r="AK1505">
        <v>12</v>
      </c>
      <c r="AL1505">
        <v>76</v>
      </c>
      <c r="AM1505">
        <v>2</v>
      </c>
      <c r="AN1505">
        <v>5</v>
      </c>
      <c r="AO1505">
        <v>40</v>
      </c>
      <c r="AP1505">
        <v>0</v>
      </c>
      <c r="AQ1505">
        <v>0</v>
      </c>
      <c r="AR1505">
        <v>0</v>
      </c>
      <c r="AS1505">
        <v>27.816666666666666</v>
      </c>
      <c r="AT1505">
        <v>46.36</v>
      </c>
      <c r="AU1505">
        <v>5</v>
      </c>
      <c r="AV1505">
        <v>49.5</v>
      </c>
      <c r="AW1505">
        <v>4</v>
      </c>
      <c r="AX1505">
        <v>53</v>
      </c>
      <c r="AY1505">
        <v>1</v>
      </c>
      <c r="AZ1505">
        <v>35</v>
      </c>
      <c r="BA1505" t="s">
        <v>1335</v>
      </c>
      <c r="BB1505" t="s">
        <v>122</v>
      </c>
      <c r="BC1505">
        <v>6</v>
      </c>
      <c r="BD1505">
        <v>0.1</v>
      </c>
    </row>
    <row r="1506" spans="1:56" x14ac:dyDescent="0.3">
      <c r="A1506" t="s">
        <v>692</v>
      </c>
      <c r="B1506">
        <v>2018</v>
      </c>
      <c r="C1506">
        <v>2</v>
      </c>
      <c r="D1506" t="s">
        <v>1231</v>
      </c>
      <c r="E1506" t="s">
        <v>106</v>
      </c>
      <c r="F1506" t="s">
        <v>14</v>
      </c>
      <c r="G1506" t="s">
        <v>88</v>
      </c>
      <c r="H1506" t="s">
        <v>122</v>
      </c>
      <c r="I1506" t="s">
        <v>1126</v>
      </c>
      <c r="J1506" t="s">
        <v>1126</v>
      </c>
      <c r="K1506">
        <v>4400</v>
      </c>
      <c r="L1506">
        <v>5600</v>
      </c>
      <c r="M1506" s="1">
        <v>12.8</v>
      </c>
      <c r="N1506" s="1">
        <v>11.3</v>
      </c>
      <c r="O1506">
        <v>31</v>
      </c>
      <c r="P1506">
        <v>11</v>
      </c>
      <c r="Q1506">
        <v>21</v>
      </c>
      <c r="R1506">
        <v>26</v>
      </c>
      <c r="S1506">
        <v>49.059999999999995</v>
      </c>
      <c r="T1506">
        <v>109</v>
      </c>
      <c r="U1506">
        <v>1</v>
      </c>
      <c r="V1506">
        <v>23</v>
      </c>
      <c r="W1506">
        <v>27</v>
      </c>
      <c r="X1506">
        <v>85.19</v>
      </c>
      <c r="Y1506">
        <v>50.94</v>
      </c>
      <c r="Z1506">
        <v>256</v>
      </c>
      <c r="AA1506">
        <v>3</v>
      </c>
      <c r="AB1506">
        <v>0</v>
      </c>
      <c r="AC1506">
        <v>2</v>
      </c>
      <c r="AD1506">
        <v>16</v>
      </c>
      <c r="AE1506">
        <v>240</v>
      </c>
      <c r="AF1506">
        <v>349</v>
      </c>
      <c r="AG1506">
        <v>2</v>
      </c>
      <c r="AH1506">
        <v>0</v>
      </c>
      <c r="AI1506">
        <v>0</v>
      </c>
      <c r="AJ1506">
        <v>-2</v>
      </c>
      <c r="AK1506">
        <v>6</v>
      </c>
      <c r="AL1506">
        <v>45</v>
      </c>
      <c r="AM1506">
        <v>3</v>
      </c>
      <c r="AN1506">
        <v>9</v>
      </c>
      <c r="AO1506">
        <v>33.33</v>
      </c>
      <c r="AP1506">
        <v>0</v>
      </c>
      <c r="AQ1506">
        <v>0</v>
      </c>
      <c r="AR1506">
        <v>0</v>
      </c>
      <c r="AS1506">
        <v>33.033333333333331</v>
      </c>
      <c r="AT1506">
        <v>55.059999999999995</v>
      </c>
      <c r="AU1506">
        <v>-7.5</v>
      </c>
      <c r="AV1506">
        <v>44.5</v>
      </c>
      <c r="AW1506">
        <v>-7</v>
      </c>
      <c r="AX1506">
        <v>42</v>
      </c>
      <c r="AY1506">
        <v>5</v>
      </c>
      <c r="AZ1506">
        <v>20</v>
      </c>
      <c r="BA1506" t="s">
        <v>1335</v>
      </c>
      <c r="BB1506" t="s">
        <v>122</v>
      </c>
      <c r="BC1506">
        <v>24</v>
      </c>
      <c r="BD1506">
        <v>0.42</v>
      </c>
    </row>
    <row r="1507" spans="1:56" x14ac:dyDescent="0.3">
      <c r="A1507" t="s">
        <v>692</v>
      </c>
      <c r="B1507">
        <v>2018</v>
      </c>
      <c r="C1507">
        <v>2</v>
      </c>
      <c r="D1507" t="s">
        <v>1296</v>
      </c>
      <c r="E1507" t="s">
        <v>106</v>
      </c>
      <c r="F1507" t="s">
        <v>14</v>
      </c>
      <c r="G1507" t="s">
        <v>88</v>
      </c>
      <c r="H1507" t="s">
        <v>122</v>
      </c>
      <c r="I1507" t="s">
        <v>1126</v>
      </c>
      <c r="J1507" t="s">
        <v>1126</v>
      </c>
      <c r="K1507">
        <v>3000</v>
      </c>
      <c r="L1507">
        <v>4500</v>
      </c>
      <c r="M1507" s="1">
        <v>0</v>
      </c>
      <c r="N1507" s="1">
        <v>0</v>
      </c>
      <c r="O1507">
        <v>31</v>
      </c>
      <c r="P1507">
        <v>11</v>
      </c>
      <c r="Q1507">
        <v>21</v>
      </c>
      <c r="R1507">
        <v>26</v>
      </c>
      <c r="S1507">
        <v>49.059999999999995</v>
      </c>
      <c r="T1507">
        <v>109</v>
      </c>
      <c r="U1507">
        <v>1</v>
      </c>
      <c r="V1507">
        <v>23</v>
      </c>
      <c r="W1507">
        <v>27</v>
      </c>
      <c r="X1507">
        <v>85.19</v>
      </c>
      <c r="Y1507">
        <v>50.94</v>
      </c>
      <c r="Z1507">
        <v>256</v>
      </c>
      <c r="AA1507">
        <v>3</v>
      </c>
      <c r="AB1507">
        <v>0</v>
      </c>
      <c r="AC1507">
        <v>2</v>
      </c>
      <c r="AD1507">
        <v>16</v>
      </c>
      <c r="AE1507">
        <v>240</v>
      </c>
      <c r="AF1507">
        <v>349</v>
      </c>
      <c r="AG1507">
        <v>2</v>
      </c>
      <c r="AH1507">
        <v>0</v>
      </c>
      <c r="AI1507">
        <v>0</v>
      </c>
      <c r="AJ1507">
        <v>-2</v>
      </c>
      <c r="AK1507">
        <v>6</v>
      </c>
      <c r="AL1507">
        <v>45</v>
      </c>
      <c r="AM1507">
        <v>3</v>
      </c>
      <c r="AN1507">
        <v>9</v>
      </c>
      <c r="AO1507">
        <v>33.33</v>
      </c>
      <c r="AP1507">
        <v>0</v>
      </c>
      <c r="AQ1507">
        <v>0</v>
      </c>
      <c r="AR1507">
        <v>0</v>
      </c>
      <c r="AS1507">
        <v>33.033333333333331</v>
      </c>
      <c r="AT1507">
        <v>55.059999999999995</v>
      </c>
      <c r="AU1507">
        <v>-7.5</v>
      </c>
      <c r="AV1507">
        <v>44.5</v>
      </c>
      <c r="AW1507">
        <v>-7</v>
      </c>
      <c r="AX1507">
        <v>42</v>
      </c>
      <c r="AY1507">
        <v>5</v>
      </c>
      <c r="AZ1507">
        <v>20</v>
      </c>
      <c r="BA1507" t="s">
        <v>1335</v>
      </c>
      <c r="BB1507" t="s">
        <v>122</v>
      </c>
      <c r="BC1507">
        <v>3</v>
      </c>
      <c r="BD1507">
        <v>0.05</v>
      </c>
    </row>
    <row r="1508" spans="1:56" x14ac:dyDescent="0.3">
      <c r="A1508" t="s">
        <v>692</v>
      </c>
      <c r="B1508">
        <v>2018</v>
      </c>
      <c r="C1508">
        <v>2</v>
      </c>
      <c r="D1508" t="s">
        <v>1187</v>
      </c>
      <c r="E1508" t="s">
        <v>106</v>
      </c>
      <c r="F1508" t="s">
        <v>14</v>
      </c>
      <c r="G1508" t="s">
        <v>88</v>
      </c>
      <c r="H1508" t="s">
        <v>122</v>
      </c>
      <c r="I1508" t="s">
        <v>1126</v>
      </c>
      <c r="J1508" t="s">
        <v>1126</v>
      </c>
      <c r="K1508">
        <v>7400</v>
      </c>
      <c r="L1508">
        <v>8200</v>
      </c>
      <c r="M1508" s="1">
        <v>30.6</v>
      </c>
      <c r="N1508" s="1">
        <v>27.6</v>
      </c>
      <c r="O1508">
        <v>31</v>
      </c>
      <c r="P1508">
        <v>11</v>
      </c>
      <c r="Q1508">
        <v>21</v>
      </c>
      <c r="R1508">
        <v>26</v>
      </c>
      <c r="S1508">
        <v>49.059999999999995</v>
      </c>
      <c r="T1508">
        <v>109</v>
      </c>
      <c r="U1508">
        <v>1</v>
      </c>
      <c r="V1508">
        <v>23</v>
      </c>
      <c r="W1508">
        <v>27</v>
      </c>
      <c r="X1508">
        <v>85.19</v>
      </c>
      <c r="Y1508">
        <v>50.94</v>
      </c>
      <c r="Z1508">
        <v>256</v>
      </c>
      <c r="AA1508">
        <v>3</v>
      </c>
      <c r="AB1508">
        <v>0</v>
      </c>
      <c r="AC1508">
        <v>2</v>
      </c>
      <c r="AD1508">
        <v>16</v>
      </c>
      <c r="AE1508">
        <v>240</v>
      </c>
      <c r="AF1508">
        <v>349</v>
      </c>
      <c r="AG1508">
        <v>2</v>
      </c>
      <c r="AH1508">
        <v>0</v>
      </c>
      <c r="AI1508">
        <v>0</v>
      </c>
      <c r="AJ1508">
        <v>-2</v>
      </c>
      <c r="AK1508">
        <v>6</v>
      </c>
      <c r="AL1508">
        <v>45</v>
      </c>
      <c r="AM1508">
        <v>3</v>
      </c>
      <c r="AN1508">
        <v>9</v>
      </c>
      <c r="AO1508">
        <v>33.33</v>
      </c>
      <c r="AP1508">
        <v>0</v>
      </c>
      <c r="AQ1508">
        <v>0</v>
      </c>
      <c r="AR1508">
        <v>0</v>
      </c>
      <c r="AS1508">
        <v>33.033333333333331</v>
      </c>
      <c r="AT1508">
        <v>55.059999999999995</v>
      </c>
      <c r="AU1508">
        <v>-7.5</v>
      </c>
      <c r="AV1508">
        <v>44.5</v>
      </c>
      <c r="AW1508">
        <v>-7</v>
      </c>
      <c r="AX1508">
        <v>42</v>
      </c>
      <c r="AY1508">
        <v>5</v>
      </c>
      <c r="AZ1508">
        <v>20</v>
      </c>
      <c r="BA1508" t="s">
        <v>1337</v>
      </c>
      <c r="BB1508" t="s">
        <v>122</v>
      </c>
      <c r="BC1508">
        <v>36</v>
      </c>
      <c r="BD1508">
        <v>0.63</v>
      </c>
    </row>
    <row r="1509" spans="1:56" x14ac:dyDescent="0.3">
      <c r="A1509" t="s">
        <v>679</v>
      </c>
      <c r="B1509">
        <v>2018</v>
      </c>
      <c r="C1509">
        <v>2</v>
      </c>
      <c r="D1509" t="s">
        <v>1154</v>
      </c>
      <c r="E1509" t="s">
        <v>111</v>
      </c>
      <c r="F1509" t="s">
        <v>112</v>
      </c>
      <c r="G1509" t="s">
        <v>93</v>
      </c>
      <c r="H1509" t="s">
        <v>72</v>
      </c>
      <c r="I1509" t="s">
        <v>1126</v>
      </c>
      <c r="J1509" t="s">
        <v>1126</v>
      </c>
      <c r="K1509">
        <v>3500</v>
      </c>
      <c r="L1509">
        <v>5000</v>
      </c>
      <c r="M1509" s="1">
        <v>6.6</v>
      </c>
      <c r="N1509" s="1">
        <v>6.6</v>
      </c>
      <c r="O1509">
        <v>34</v>
      </c>
      <c r="P1509">
        <v>34</v>
      </c>
      <c r="Q1509">
        <v>24</v>
      </c>
      <c r="R1509">
        <v>33</v>
      </c>
      <c r="S1509">
        <v>50.77</v>
      </c>
      <c r="T1509">
        <v>90</v>
      </c>
      <c r="U1509">
        <v>3</v>
      </c>
      <c r="V1509">
        <v>24</v>
      </c>
      <c r="W1509">
        <v>32</v>
      </c>
      <c r="X1509">
        <v>75</v>
      </c>
      <c r="Y1509">
        <v>49.230000000000004</v>
      </c>
      <c r="Z1509">
        <v>354</v>
      </c>
      <c r="AA1509">
        <v>1</v>
      </c>
      <c r="AB1509">
        <v>1</v>
      </c>
      <c r="AC1509">
        <v>2</v>
      </c>
      <c r="AD1509">
        <v>12</v>
      </c>
      <c r="AE1509">
        <v>342</v>
      </c>
      <c r="AF1509">
        <v>432</v>
      </c>
      <c r="AG1509">
        <v>0</v>
      </c>
      <c r="AH1509">
        <v>0</v>
      </c>
      <c r="AI1509">
        <v>1</v>
      </c>
      <c r="AJ1509">
        <v>0</v>
      </c>
      <c r="AK1509">
        <v>5</v>
      </c>
      <c r="AL1509">
        <v>49</v>
      </c>
      <c r="AM1509">
        <v>8</v>
      </c>
      <c r="AN1509">
        <v>15</v>
      </c>
      <c r="AO1509">
        <v>53.33</v>
      </c>
      <c r="AP1509">
        <v>1</v>
      </c>
      <c r="AQ1509">
        <v>3</v>
      </c>
      <c r="AR1509">
        <v>33.33</v>
      </c>
      <c r="AS1509">
        <v>34.133333333333333</v>
      </c>
      <c r="AT1509">
        <v>56.889999999999993</v>
      </c>
      <c r="AU1509">
        <v>-10.5</v>
      </c>
      <c r="AV1509">
        <v>46.5</v>
      </c>
      <c r="AW1509">
        <v>-12</v>
      </c>
      <c r="AX1509">
        <v>43.5</v>
      </c>
      <c r="AY1509">
        <v>1</v>
      </c>
      <c r="AZ1509">
        <v>0</v>
      </c>
      <c r="BA1509" t="s">
        <v>1335</v>
      </c>
      <c r="BB1509" t="s">
        <v>72</v>
      </c>
      <c r="BC1509">
        <v>23</v>
      </c>
      <c r="BD1509">
        <v>0.32</v>
      </c>
    </row>
    <row r="1510" spans="1:56" x14ac:dyDescent="0.3">
      <c r="A1510" t="s">
        <v>679</v>
      </c>
      <c r="B1510">
        <v>2018</v>
      </c>
      <c r="C1510">
        <v>2</v>
      </c>
      <c r="D1510" t="s">
        <v>1130</v>
      </c>
      <c r="E1510" t="s">
        <v>111</v>
      </c>
      <c r="F1510" t="s">
        <v>112</v>
      </c>
      <c r="G1510" t="s">
        <v>93</v>
      </c>
      <c r="H1510" t="s">
        <v>72</v>
      </c>
      <c r="I1510" t="s">
        <v>1126</v>
      </c>
      <c r="J1510" t="s">
        <v>1126</v>
      </c>
      <c r="K1510">
        <v>9200</v>
      </c>
      <c r="L1510">
        <v>8900</v>
      </c>
      <c r="M1510" s="1">
        <v>32.299999999999997</v>
      </c>
      <c r="N1510" s="1">
        <v>30.8</v>
      </c>
      <c r="O1510">
        <v>34</v>
      </c>
      <c r="P1510">
        <v>34</v>
      </c>
      <c r="Q1510">
        <v>24</v>
      </c>
      <c r="R1510">
        <v>33</v>
      </c>
      <c r="S1510">
        <v>50.77</v>
      </c>
      <c r="T1510">
        <v>90</v>
      </c>
      <c r="U1510">
        <v>3</v>
      </c>
      <c r="V1510">
        <v>24</v>
      </c>
      <c r="W1510">
        <v>32</v>
      </c>
      <c r="X1510">
        <v>75</v>
      </c>
      <c r="Y1510">
        <v>49.230000000000004</v>
      </c>
      <c r="Z1510">
        <v>354</v>
      </c>
      <c r="AA1510">
        <v>1</v>
      </c>
      <c r="AB1510">
        <v>1</v>
      </c>
      <c r="AC1510">
        <v>2</v>
      </c>
      <c r="AD1510">
        <v>12</v>
      </c>
      <c r="AE1510">
        <v>342</v>
      </c>
      <c r="AF1510">
        <v>432</v>
      </c>
      <c r="AG1510">
        <v>0</v>
      </c>
      <c r="AH1510">
        <v>0</v>
      </c>
      <c r="AI1510">
        <v>1</v>
      </c>
      <c r="AJ1510">
        <v>0</v>
      </c>
      <c r="AK1510">
        <v>5</v>
      </c>
      <c r="AL1510">
        <v>49</v>
      </c>
      <c r="AM1510">
        <v>8</v>
      </c>
      <c r="AN1510">
        <v>15</v>
      </c>
      <c r="AO1510">
        <v>53.33</v>
      </c>
      <c r="AP1510">
        <v>1</v>
      </c>
      <c r="AQ1510">
        <v>3</v>
      </c>
      <c r="AR1510">
        <v>33.33</v>
      </c>
      <c r="AS1510">
        <v>34.133333333333333</v>
      </c>
      <c r="AT1510">
        <v>56.889999999999993</v>
      </c>
      <c r="AU1510">
        <v>-10.5</v>
      </c>
      <c r="AV1510">
        <v>46.5</v>
      </c>
      <c r="AW1510">
        <v>-12</v>
      </c>
      <c r="AX1510">
        <v>43.5</v>
      </c>
      <c r="AY1510">
        <v>1</v>
      </c>
      <c r="AZ1510">
        <v>0</v>
      </c>
      <c r="BA1510" t="s">
        <v>1337</v>
      </c>
      <c r="BB1510" t="s">
        <v>72</v>
      </c>
      <c r="BC1510">
        <v>49</v>
      </c>
      <c r="BD1510">
        <v>0.68</v>
      </c>
    </row>
    <row r="1511" spans="1:56" x14ac:dyDescent="0.3">
      <c r="A1511" t="s">
        <v>705</v>
      </c>
      <c r="B1511">
        <v>2018</v>
      </c>
      <c r="C1511">
        <v>2</v>
      </c>
      <c r="D1511" t="s">
        <v>1202</v>
      </c>
      <c r="E1511" t="s">
        <v>156</v>
      </c>
      <c r="F1511" t="s">
        <v>3</v>
      </c>
      <c r="G1511" t="s">
        <v>90</v>
      </c>
      <c r="H1511" t="s">
        <v>122</v>
      </c>
      <c r="I1511" t="s">
        <v>1126</v>
      </c>
      <c r="J1511" t="s">
        <v>1126</v>
      </c>
      <c r="K1511">
        <v>3900</v>
      </c>
      <c r="L1511">
        <v>5300</v>
      </c>
      <c r="M1511" s="1">
        <v>5.4</v>
      </c>
      <c r="N1511" s="1">
        <v>4.9000000000000004</v>
      </c>
      <c r="O1511">
        <v>20</v>
      </c>
      <c r="P1511">
        <v>8</v>
      </c>
      <c r="Q1511">
        <v>18</v>
      </c>
      <c r="R1511">
        <v>31</v>
      </c>
      <c r="S1511">
        <v>57.410000000000004</v>
      </c>
      <c r="T1511">
        <v>135</v>
      </c>
      <c r="U1511">
        <v>1</v>
      </c>
      <c r="V1511">
        <v>17</v>
      </c>
      <c r="W1511">
        <v>23</v>
      </c>
      <c r="X1511">
        <v>73.91</v>
      </c>
      <c r="Y1511">
        <v>42.59</v>
      </c>
      <c r="Z1511">
        <v>168</v>
      </c>
      <c r="AA1511">
        <v>2</v>
      </c>
      <c r="AB1511">
        <v>0</v>
      </c>
      <c r="AC1511">
        <v>4</v>
      </c>
      <c r="AD1511">
        <v>46</v>
      </c>
      <c r="AE1511">
        <v>122</v>
      </c>
      <c r="AF1511">
        <v>257</v>
      </c>
      <c r="AG1511">
        <v>3</v>
      </c>
      <c r="AH1511">
        <v>2</v>
      </c>
      <c r="AI1511">
        <v>2</v>
      </c>
      <c r="AJ1511">
        <v>-1</v>
      </c>
      <c r="AK1511">
        <v>2</v>
      </c>
      <c r="AL1511">
        <v>10</v>
      </c>
      <c r="AM1511">
        <v>6</v>
      </c>
      <c r="AN1511">
        <v>13</v>
      </c>
      <c r="AO1511">
        <v>46.150000000000006</v>
      </c>
      <c r="AP1511">
        <v>0</v>
      </c>
      <c r="AQ1511">
        <v>0</v>
      </c>
      <c r="AR1511">
        <v>0</v>
      </c>
      <c r="AS1511">
        <v>28.416666666666668</v>
      </c>
      <c r="AT1511">
        <v>47.36</v>
      </c>
      <c r="AU1511">
        <v>-1</v>
      </c>
      <c r="AV1511">
        <v>44</v>
      </c>
      <c r="AW1511">
        <v>3</v>
      </c>
      <c r="AX1511">
        <v>43</v>
      </c>
      <c r="AY1511">
        <v>3</v>
      </c>
      <c r="AZ1511">
        <v>12</v>
      </c>
      <c r="BA1511" t="s">
        <v>1337</v>
      </c>
      <c r="BB1511" t="s">
        <v>122</v>
      </c>
      <c r="BC1511">
        <v>24</v>
      </c>
      <c r="BD1511">
        <v>0.4</v>
      </c>
    </row>
    <row r="1512" spans="1:56" x14ac:dyDescent="0.3">
      <c r="A1512" t="s">
        <v>705</v>
      </c>
      <c r="B1512">
        <v>2018</v>
      </c>
      <c r="C1512">
        <v>2</v>
      </c>
      <c r="D1512" t="s">
        <v>1239</v>
      </c>
      <c r="E1512" t="s">
        <v>156</v>
      </c>
      <c r="F1512" t="s">
        <v>3</v>
      </c>
      <c r="G1512" t="s">
        <v>90</v>
      </c>
      <c r="H1512" t="s">
        <v>122</v>
      </c>
      <c r="I1512" t="s">
        <v>1126</v>
      </c>
      <c r="J1512" t="s">
        <v>1126</v>
      </c>
      <c r="K1512">
        <v>5800</v>
      </c>
      <c r="L1512">
        <v>6600</v>
      </c>
      <c r="M1512" s="1">
        <v>17</v>
      </c>
      <c r="N1512" s="1">
        <v>15</v>
      </c>
      <c r="O1512">
        <v>20</v>
      </c>
      <c r="P1512">
        <v>8</v>
      </c>
      <c r="Q1512">
        <v>18</v>
      </c>
      <c r="R1512">
        <v>31</v>
      </c>
      <c r="S1512">
        <v>57.410000000000004</v>
      </c>
      <c r="T1512">
        <v>135</v>
      </c>
      <c r="U1512">
        <v>1</v>
      </c>
      <c r="V1512">
        <v>17</v>
      </c>
      <c r="W1512">
        <v>23</v>
      </c>
      <c r="X1512">
        <v>73.91</v>
      </c>
      <c r="Y1512">
        <v>42.59</v>
      </c>
      <c r="Z1512">
        <v>168</v>
      </c>
      <c r="AA1512">
        <v>2</v>
      </c>
      <c r="AB1512">
        <v>0</v>
      </c>
      <c r="AC1512">
        <v>4</v>
      </c>
      <c r="AD1512">
        <v>46</v>
      </c>
      <c r="AE1512">
        <v>122</v>
      </c>
      <c r="AF1512">
        <v>257</v>
      </c>
      <c r="AG1512">
        <v>3</v>
      </c>
      <c r="AH1512">
        <v>2</v>
      </c>
      <c r="AI1512">
        <v>2</v>
      </c>
      <c r="AJ1512">
        <v>-1</v>
      </c>
      <c r="AK1512">
        <v>2</v>
      </c>
      <c r="AL1512">
        <v>10</v>
      </c>
      <c r="AM1512">
        <v>6</v>
      </c>
      <c r="AN1512">
        <v>13</v>
      </c>
      <c r="AO1512">
        <v>46.150000000000006</v>
      </c>
      <c r="AP1512">
        <v>0</v>
      </c>
      <c r="AQ1512">
        <v>0</v>
      </c>
      <c r="AR1512">
        <v>0</v>
      </c>
      <c r="AS1512">
        <v>28.416666666666668</v>
      </c>
      <c r="AT1512">
        <v>47.36</v>
      </c>
      <c r="AU1512">
        <v>-1</v>
      </c>
      <c r="AV1512">
        <v>44</v>
      </c>
      <c r="AW1512">
        <v>3</v>
      </c>
      <c r="AX1512">
        <v>43</v>
      </c>
      <c r="AY1512">
        <v>3</v>
      </c>
      <c r="AZ1512">
        <v>12</v>
      </c>
      <c r="BA1512" t="s">
        <v>1337</v>
      </c>
      <c r="BB1512" t="s">
        <v>122</v>
      </c>
      <c r="BC1512">
        <v>36</v>
      </c>
      <c r="BD1512">
        <v>0.6</v>
      </c>
    </row>
    <row r="1513" spans="1:56" x14ac:dyDescent="0.3">
      <c r="A1513" t="s">
        <v>695</v>
      </c>
      <c r="B1513">
        <v>2018</v>
      </c>
      <c r="C1513">
        <v>2</v>
      </c>
      <c r="D1513" t="s">
        <v>1131</v>
      </c>
      <c r="E1513" t="s">
        <v>95</v>
      </c>
      <c r="F1513" t="s">
        <v>12</v>
      </c>
      <c r="G1513" t="s">
        <v>74</v>
      </c>
      <c r="H1513" t="s">
        <v>122</v>
      </c>
      <c r="I1513" t="s">
        <v>1126</v>
      </c>
      <c r="J1513" t="s">
        <v>1126</v>
      </c>
      <c r="K1513">
        <v>6500</v>
      </c>
      <c r="L1513">
        <v>6500</v>
      </c>
      <c r="M1513" s="1">
        <v>12</v>
      </c>
      <c r="N1513" s="1">
        <v>10.5</v>
      </c>
      <c r="O1513">
        <v>29</v>
      </c>
      <c r="P1513">
        <v>0</v>
      </c>
      <c r="Q1513">
        <v>24</v>
      </c>
      <c r="R1513">
        <v>18</v>
      </c>
      <c r="S1513">
        <v>27.27</v>
      </c>
      <c r="T1513">
        <v>68</v>
      </c>
      <c r="U1513">
        <v>0</v>
      </c>
      <c r="V1513">
        <v>35</v>
      </c>
      <c r="W1513">
        <v>48</v>
      </c>
      <c r="X1513">
        <v>72.92</v>
      </c>
      <c r="Y1513">
        <v>72.72999999999999</v>
      </c>
      <c r="Z1513">
        <v>425</v>
      </c>
      <c r="AA1513">
        <v>4</v>
      </c>
      <c r="AB1513">
        <v>1</v>
      </c>
      <c r="AC1513">
        <v>2</v>
      </c>
      <c r="AD1513">
        <v>13</v>
      </c>
      <c r="AE1513">
        <v>412</v>
      </c>
      <c r="AF1513">
        <v>480</v>
      </c>
      <c r="AG1513">
        <v>0</v>
      </c>
      <c r="AH1513">
        <v>0</v>
      </c>
      <c r="AI1513">
        <v>1</v>
      </c>
      <c r="AJ1513">
        <v>1</v>
      </c>
      <c r="AK1513">
        <v>8</v>
      </c>
      <c r="AL1513">
        <v>70</v>
      </c>
      <c r="AM1513">
        <v>7</v>
      </c>
      <c r="AN1513">
        <v>14</v>
      </c>
      <c r="AO1513">
        <v>50</v>
      </c>
      <c r="AP1513">
        <v>0</v>
      </c>
      <c r="AQ1513">
        <v>0</v>
      </c>
      <c r="AR1513">
        <v>0</v>
      </c>
      <c r="AS1513">
        <v>31.866666666666667</v>
      </c>
      <c r="AT1513">
        <v>45.519999999999996</v>
      </c>
      <c r="AU1513">
        <v>2</v>
      </c>
      <c r="AV1513">
        <v>47</v>
      </c>
      <c r="AW1513">
        <v>-1.5</v>
      </c>
      <c r="AX1513">
        <v>45</v>
      </c>
      <c r="AY1513">
        <v>4</v>
      </c>
      <c r="AZ1513">
        <v>23</v>
      </c>
      <c r="BA1513" t="s">
        <v>1337</v>
      </c>
      <c r="BB1513" t="s">
        <v>122</v>
      </c>
      <c r="BC1513">
        <v>50</v>
      </c>
      <c r="BD1513">
        <v>0.68</v>
      </c>
    </row>
    <row r="1514" spans="1:56" x14ac:dyDescent="0.3">
      <c r="A1514" t="s">
        <v>695</v>
      </c>
      <c r="B1514">
        <v>2018</v>
      </c>
      <c r="C1514">
        <v>2</v>
      </c>
      <c r="D1514" t="s">
        <v>1149</v>
      </c>
      <c r="E1514" t="s">
        <v>95</v>
      </c>
      <c r="F1514" t="s">
        <v>12</v>
      </c>
      <c r="G1514" t="s">
        <v>74</v>
      </c>
      <c r="H1514" t="s">
        <v>122</v>
      </c>
      <c r="I1514" t="s">
        <v>1126</v>
      </c>
      <c r="J1514" t="s">
        <v>1126</v>
      </c>
      <c r="K1514">
        <v>4600</v>
      </c>
      <c r="L1514">
        <v>5500</v>
      </c>
      <c r="M1514" s="1">
        <v>1.9</v>
      </c>
      <c r="N1514" s="1">
        <v>1.9</v>
      </c>
      <c r="O1514">
        <v>29</v>
      </c>
      <c r="P1514">
        <v>0</v>
      </c>
      <c r="Q1514">
        <v>24</v>
      </c>
      <c r="R1514">
        <v>18</v>
      </c>
      <c r="S1514">
        <v>27.27</v>
      </c>
      <c r="T1514">
        <v>68</v>
      </c>
      <c r="U1514">
        <v>0</v>
      </c>
      <c r="V1514">
        <v>35</v>
      </c>
      <c r="W1514">
        <v>48</v>
      </c>
      <c r="X1514">
        <v>72.92</v>
      </c>
      <c r="Y1514">
        <v>72.72999999999999</v>
      </c>
      <c r="Z1514">
        <v>425</v>
      </c>
      <c r="AA1514">
        <v>4</v>
      </c>
      <c r="AB1514">
        <v>1</v>
      </c>
      <c r="AC1514">
        <v>2</v>
      </c>
      <c r="AD1514">
        <v>13</v>
      </c>
      <c r="AE1514">
        <v>412</v>
      </c>
      <c r="AF1514">
        <v>480</v>
      </c>
      <c r="AG1514">
        <v>0</v>
      </c>
      <c r="AH1514">
        <v>0</v>
      </c>
      <c r="AI1514">
        <v>1</v>
      </c>
      <c r="AJ1514">
        <v>1</v>
      </c>
      <c r="AK1514">
        <v>8</v>
      </c>
      <c r="AL1514">
        <v>70</v>
      </c>
      <c r="AM1514">
        <v>7</v>
      </c>
      <c r="AN1514">
        <v>14</v>
      </c>
      <c r="AO1514">
        <v>50</v>
      </c>
      <c r="AP1514">
        <v>0</v>
      </c>
      <c r="AQ1514">
        <v>0</v>
      </c>
      <c r="AR1514">
        <v>0</v>
      </c>
      <c r="AS1514">
        <v>31.866666666666667</v>
      </c>
      <c r="AT1514">
        <v>45.519999999999996</v>
      </c>
      <c r="AU1514">
        <v>2</v>
      </c>
      <c r="AV1514">
        <v>47</v>
      </c>
      <c r="AW1514">
        <v>-1.5</v>
      </c>
      <c r="AX1514">
        <v>45</v>
      </c>
      <c r="AY1514">
        <v>4</v>
      </c>
      <c r="AZ1514">
        <v>23</v>
      </c>
      <c r="BA1514" t="s">
        <v>1335</v>
      </c>
      <c r="BB1514" t="s">
        <v>122</v>
      </c>
      <c r="BC1514">
        <v>23</v>
      </c>
      <c r="BD1514">
        <v>0.32</v>
      </c>
    </row>
    <row r="1515" spans="1:56" x14ac:dyDescent="0.3">
      <c r="A1515" t="s">
        <v>694</v>
      </c>
      <c r="B1515">
        <v>2018</v>
      </c>
      <c r="C1515">
        <v>2</v>
      </c>
      <c r="D1515" t="s">
        <v>1152</v>
      </c>
      <c r="E1515" t="s">
        <v>69</v>
      </c>
      <c r="F1515" t="s">
        <v>70</v>
      </c>
      <c r="G1515" t="s">
        <v>116</v>
      </c>
      <c r="H1515" t="s">
        <v>122</v>
      </c>
      <c r="I1515" t="s">
        <v>1126</v>
      </c>
      <c r="J1515" t="s">
        <v>1126</v>
      </c>
      <c r="K1515">
        <v>4500</v>
      </c>
      <c r="L1515">
        <v>5900</v>
      </c>
      <c r="M1515" s="1">
        <v>15.4</v>
      </c>
      <c r="N1515" s="1">
        <v>11.9</v>
      </c>
      <c r="O1515">
        <v>20</v>
      </c>
      <c r="P1515">
        <v>-11</v>
      </c>
      <c r="Q1515">
        <v>18</v>
      </c>
      <c r="R1515">
        <v>24</v>
      </c>
      <c r="S1515">
        <v>40.68</v>
      </c>
      <c r="T1515">
        <v>82</v>
      </c>
      <c r="U1515">
        <v>0</v>
      </c>
      <c r="V1515">
        <v>24</v>
      </c>
      <c r="W1515">
        <v>35</v>
      </c>
      <c r="X1515">
        <v>68.569999999999993</v>
      </c>
      <c r="Y1515">
        <v>59.319999999999993</v>
      </c>
      <c r="Z1515">
        <v>234</v>
      </c>
      <c r="AA1515">
        <v>2</v>
      </c>
      <c r="AB1515">
        <v>0</v>
      </c>
      <c r="AC1515">
        <v>2</v>
      </c>
      <c r="AD1515">
        <v>14</v>
      </c>
      <c r="AE1515">
        <v>220</v>
      </c>
      <c r="AF1515">
        <v>302</v>
      </c>
      <c r="AG1515">
        <v>1</v>
      </c>
      <c r="AH1515">
        <v>1</v>
      </c>
      <c r="AI1515">
        <v>1</v>
      </c>
      <c r="AJ1515">
        <v>-1</v>
      </c>
      <c r="AK1515">
        <v>2</v>
      </c>
      <c r="AL1515">
        <v>25</v>
      </c>
      <c r="AM1515">
        <v>4</v>
      </c>
      <c r="AN1515">
        <v>12</v>
      </c>
      <c r="AO1515">
        <v>33.33</v>
      </c>
      <c r="AP1515">
        <v>0</v>
      </c>
      <c r="AQ1515">
        <v>0</v>
      </c>
      <c r="AR1515">
        <v>0</v>
      </c>
      <c r="AS1515">
        <v>29.233333333333334</v>
      </c>
      <c r="AT1515">
        <v>48.72</v>
      </c>
      <c r="AU1515">
        <v>-2</v>
      </c>
      <c r="AV1515">
        <v>45</v>
      </c>
      <c r="AW1515">
        <v>-1.5</v>
      </c>
      <c r="AX1515">
        <v>44.5</v>
      </c>
      <c r="AY1515">
        <v>0</v>
      </c>
      <c r="AZ1515">
        <v>31</v>
      </c>
      <c r="BA1515" t="s">
        <v>1335</v>
      </c>
      <c r="BB1515" t="s">
        <v>122</v>
      </c>
      <c r="BC1515">
        <v>34</v>
      </c>
      <c r="BD1515">
        <v>0.56000000000000005</v>
      </c>
    </row>
    <row r="1516" spans="1:56" x14ac:dyDescent="0.3">
      <c r="A1516" t="s">
        <v>694</v>
      </c>
      <c r="B1516">
        <v>2018</v>
      </c>
      <c r="C1516">
        <v>2</v>
      </c>
      <c r="D1516" t="s">
        <v>1145</v>
      </c>
      <c r="E1516" t="s">
        <v>69</v>
      </c>
      <c r="F1516" t="s">
        <v>70</v>
      </c>
      <c r="G1516" t="s">
        <v>116</v>
      </c>
      <c r="H1516" t="s">
        <v>122</v>
      </c>
      <c r="I1516" t="s">
        <v>1126</v>
      </c>
      <c r="J1516" t="s">
        <v>1126</v>
      </c>
      <c r="K1516">
        <v>4400</v>
      </c>
      <c r="L1516">
        <v>6300</v>
      </c>
      <c r="M1516" s="1">
        <v>2.2000000000000002</v>
      </c>
      <c r="N1516" s="1">
        <v>2.2000000000000002</v>
      </c>
      <c r="O1516">
        <v>20</v>
      </c>
      <c r="P1516">
        <v>-11</v>
      </c>
      <c r="Q1516">
        <v>18</v>
      </c>
      <c r="R1516">
        <v>24</v>
      </c>
      <c r="S1516">
        <v>40.68</v>
      </c>
      <c r="T1516">
        <v>82</v>
      </c>
      <c r="U1516">
        <v>0</v>
      </c>
      <c r="V1516">
        <v>24</v>
      </c>
      <c r="W1516">
        <v>35</v>
      </c>
      <c r="X1516">
        <v>68.569999999999993</v>
      </c>
      <c r="Y1516">
        <v>59.319999999999993</v>
      </c>
      <c r="Z1516">
        <v>234</v>
      </c>
      <c r="AA1516">
        <v>2</v>
      </c>
      <c r="AB1516">
        <v>0</v>
      </c>
      <c r="AC1516">
        <v>2</v>
      </c>
      <c r="AD1516">
        <v>14</v>
      </c>
      <c r="AE1516">
        <v>220</v>
      </c>
      <c r="AF1516">
        <v>302</v>
      </c>
      <c r="AG1516">
        <v>1</v>
      </c>
      <c r="AH1516">
        <v>1</v>
      </c>
      <c r="AI1516">
        <v>1</v>
      </c>
      <c r="AJ1516">
        <v>-1</v>
      </c>
      <c r="AK1516">
        <v>2</v>
      </c>
      <c r="AL1516">
        <v>25</v>
      </c>
      <c r="AM1516">
        <v>4</v>
      </c>
      <c r="AN1516">
        <v>12</v>
      </c>
      <c r="AO1516">
        <v>33.33</v>
      </c>
      <c r="AP1516">
        <v>0</v>
      </c>
      <c r="AQ1516">
        <v>0</v>
      </c>
      <c r="AR1516">
        <v>0</v>
      </c>
      <c r="AS1516">
        <v>29.233333333333334</v>
      </c>
      <c r="AT1516">
        <v>48.72</v>
      </c>
      <c r="AU1516">
        <v>-2</v>
      </c>
      <c r="AV1516">
        <v>45</v>
      </c>
      <c r="AW1516">
        <v>-1.5</v>
      </c>
      <c r="AX1516">
        <v>44.5</v>
      </c>
      <c r="AY1516">
        <v>0</v>
      </c>
      <c r="AZ1516">
        <v>31</v>
      </c>
      <c r="BA1516" t="s">
        <v>1337</v>
      </c>
      <c r="BB1516" t="s">
        <v>122</v>
      </c>
      <c r="BC1516">
        <v>15</v>
      </c>
      <c r="BD1516">
        <v>0.25</v>
      </c>
    </row>
    <row r="1517" spans="1:56" x14ac:dyDescent="0.3">
      <c r="A1517" t="s">
        <v>694</v>
      </c>
      <c r="B1517">
        <v>2018</v>
      </c>
      <c r="C1517">
        <v>2</v>
      </c>
      <c r="D1517" t="s">
        <v>1310</v>
      </c>
      <c r="E1517" t="s">
        <v>69</v>
      </c>
      <c r="F1517" t="s">
        <v>70</v>
      </c>
      <c r="G1517" t="s">
        <v>116</v>
      </c>
      <c r="H1517" t="s">
        <v>122</v>
      </c>
      <c r="I1517" t="s">
        <v>1126</v>
      </c>
      <c r="J1517" t="s">
        <v>1126</v>
      </c>
      <c r="K1517">
        <v>4100</v>
      </c>
      <c r="L1517">
        <v>5600</v>
      </c>
      <c r="M1517" s="1">
        <v>5.0999999999999996</v>
      </c>
      <c r="N1517" s="1">
        <v>4.5999999999999996</v>
      </c>
      <c r="O1517">
        <v>20</v>
      </c>
      <c r="P1517">
        <v>-11</v>
      </c>
      <c r="Q1517">
        <v>18</v>
      </c>
      <c r="R1517">
        <v>24</v>
      </c>
      <c r="S1517">
        <v>40.68</v>
      </c>
      <c r="T1517">
        <v>82</v>
      </c>
      <c r="U1517">
        <v>0</v>
      </c>
      <c r="V1517">
        <v>24</v>
      </c>
      <c r="W1517">
        <v>35</v>
      </c>
      <c r="X1517">
        <v>68.569999999999993</v>
      </c>
      <c r="Y1517">
        <v>59.319999999999993</v>
      </c>
      <c r="Z1517">
        <v>234</v>
      </c>
      <c r="AA1517">
        <v>2</v>
      </c>
      <c r="AB1517">
        <v>0</v>
      </c>
      <c r="AC1517">
        <v>2</v>
      </c>
      <c r="AD1517">
        <v>14</v>
      </c>
      <c r="AE1517">
        <v>220</v>
      </c>
      <c r="AF1517">
        <v>302</v>
      </c>
      <c r="AG1517">
        <v>1</v>
      </c>
      <c r="AH1517">
        <v>1</v>
      </c>
      <c r="AI1517">
        <v>1</v>
      </c>
      <c r="AJ1517">
        <v>-1</v>
      </c>
      <c r="AK1517">
        <v>2</v>
      </c>
      <c r="AL1517">
        <v>25</v>
      </c>
      <c r="AM1517">
        <v>4</v>
      </c>
      <c r="AN1517">
        <v>12</v>
      </c>
      <c r="AO1517">
        <v>33.33</v>
      </c>
      <c r="AP1517">
        <v>0</v>
      </c>
      <c r="AQ1517">
        <v>0</v>
      </c>
      <c r="AR1517">
        <v>0</v>
      </c>
      <c r="AS1517">
        <v>29.233333333333334</v>
      </c>
      <c r="AT1517">
        <v>48.72</v>
      </c>
      <c r="AU1517">
        <v>-2</v>
      </c>
      <c r="AV1517">
        <v>45</v>
      </c>
      <c r="AW1517">
        <v>-1.5</v>
      </c>
      <c r="AX1517">
        <v>44.5</v>
      </c>
      <c r="AY1517">
        <v>0</v>
      </c>
      <c r="AZ1517">
        <v>31</v>
      </c>
      <c r="BA1517" t="s">
        <v>1335</v>
      </c>
      <c r="BB1517" t="s">
        <v>122</v>
      </c>
      <c r="BC1517">
        <v>13</v>
      </c>
      <c r="BD1517">
        <v>0.21</v>
      </c>
    </row>
    <row r="1518" spans="1:56" x14ac:dyDescent="0.3">
      <c r="A1518" t="s">
        <v>676</v>
      </c>
      <c r="B1518">
        <v>2018</v>
      </c>
      <c r="C1518">
        <v>2</v>
      </c>
      <c r="D1518" t="s">
        <v>1216</v>
      </c>
      <c r="E1518" t="s">
        <v>96</v>
      </c>
      <c r="F1518" t="s">
        <v>8</v>
      </c>
      <c r="G1518" t="s">
        <v>118</v>
      </c>
      <c r="H1518" t="s">
        <v>72</v>
      </c>
      <c r="I1518" t="s">
        <v>1126</v>
      </c>
      <c r="J1518" t="s">
        <v>1126</v>
      </c>
      <c r="K1518">
        <v>9500</v>
      </c>
      <c r="L1518">
        <v>9000</v>
      </c>
      <c r="M1518" s="1">
        <v>17.899999999999999</v>
      </c>
      <c r="N1518" s="1">
        <v>14.9</v>
      </c>
      <c r="O1518">
        <v>21</v>
      </c>
      <c r="P1518">
        <v>3</v>
      </c>
      <c r="Q1518">
        <v>18</v>
      </c>
      <c r="R1518">
        <v>23</v>
      </c>
      <c r="S1518">
        <v>39.660000000000004</v>
      </c>
      <c r="T1518">
        <v>62</v>
      </c>
      <c r="U1518">
        <v>0</v>
      </c>
      <c r="V1518">
        <v>28</v>
      </c>
      <c r="W1518">
        <v>35</v>
      </c>
      <c r="X1518">
        <v>80</v>
      </c>
      <c r="Y1518">
        <v>60.34</v>
      </c>
      <c r="Z1518">
        <v>243</v>
      </c>
      <c r="AA1518">
        <v>2</v>
      </c>
      <c r="AB1518">
        <v>0</v>
      </c>
      <c r="AC1518">
        <v>3</v>
      </c>
      <c r="AD1518">
        <v>30</v>
      </c>
      <c r="AE1518">
        <v>213</v>
      </c>
      <c r="AF1518">
        <v>275</v>
      </c>
      <c r="AG1518">
        <v>2</v>
      </c>
      <c r="AH1518">
        <v>2</v>
      </c>
      <c r="AI1518">
        <v>2</v>
      </c>
      <c r="AJ1518">
        <v>1</v>
      </c>
      <c r="AK1518">
        <v>4</v>
      </c>
      <c r="AL1518">
        <v>53</v>
      </c>
      <c r="AM1518">
        <v>3</v>
      </c>
      <c r="AN1518">
        <v>12</v>
      </c>
      <c r="AO1518">
        <v>25</v>
      </c>
      <c r="AP1518">
        <v>0</v>
      </c>
      <c r="AQ1518">
        <v>0</v>
      </c>
      <c r="AR1518">
        <v>0</v>
      </c>
      <c r="AS1518">
        <v>32.68333333333333</v>
      </c>
      <c r="AT1518">
        <v>54.47</v>
      </c>
      <c r="AU1518">
        <v>-7.5</v>
      </c>
      <c r="AV1518">
        <v>47.5</v>
      </c>
      <c r="AW1518">
        <v>-9.5</v>
      </c>
      <c r="AX1518">
        <v>51</v>
      </c>
      <c r="AY1518">
        <v>3</v>
      </c>
      <c r="AZ1518">
        <v>18</v>
      </c>
      <c r="BA1518" t="s">
        <v>1337</v>
      </c>
      <c r="BB1518" t="s">
        <v>72</v>
      </c>
      <c r="BC1518">
        <v>51</v>
      </c>
      <c r="BD1518">
        <v>0.77</v>
      </c>
    </row>
    <row r="1519" spans="1:56" x14ac:dyDescent="0.3">
      <c r="A1519" t="s">
        <v>676</v>
      </c>
      <c r="B1519">
        <v>2018</v>
      </c>
      <c r="C1519">
        <v>2</v>
      </c>
      <c r="D1519" t="s">
        <v>1289</v>
      </c>
      <c r="E1519" t="s">
        <v>96</v>
      </c>
      <c r="F1519" t="s">
        <v>8</v>
      </c>
      <c r="G1519" t="s">
        <v>118</v>
      </c>
      <c r="H1519" t="s">
        <v>72</v>
      </c>
      <c r="I1519" t="s">
        <v>1126</v>
      </c>
      <c r="J1519" t="s">
        <v>1126</v>
      </c>
      <c r="K1519">
        <v>3800</v>
      </c>
      <c r="L1519">
        <v>4500</v>
      </c>
      <c r="M1519" s="1">
        <v>-0.1</v>
      </c>
      <c r="N1519" s="1">
        <v>-0.1</v>
      </c>
      <c r="O1519">
        <v>21</v>
      </c>
      <c r="P1519">
        <v>3</v>
      </c>
      <c r="Q1519">
        <v>18</v>
      </c>
      <c r="R1519">
        <v>23</v>
      </c>
      <c r="S1519">
        <v>39.660000000000004</v>
      </c>
      <c r="T1519">
        <v>62</v>
      </c>
      <c r="U1519">
        <v>0</v>
      </c>
      <c r="V1519">
        <v>28</v>
      </c>
      <c r="W1519">
        <v>35</v>
      </c>
      <c r="X1519">
        <v>80</v>
      </c>
      <c r="Y1519">
        <v>60.34</v>
      </c>
      <c r="Z1519">
        <v>243</v>
      </c>
      <c r="AA1519">
        <v>2</v>
      </c>
      <c r="AB1519">
        <v>0</v>
      </c>
      <c r="AC1519">
        <v>3</v>
      </c>
      <c r="AD1519">
        <v>30</v>
      </c>
      <c r="AE1519">
        <v>213</v>
      </c>
      <c r="AF1519">
        <v>275</v>
      </c>
      <c r="AG1519">
        <v>2</v>
      </c>
      <c r="AH1519">
        <v>2</v>
      </c>
      <c r="AI1519">
        <v>2</v>
      </c>
      <c r="AJ1519">
        <v>1</v>
      </c>
      <c r="AK1519">
        <v>4</v>
      </c>
      <c r="AL1519">
        <v>53</v>
      </c>
      <c r="AM1519">
        <v>3</v>
      </c>
      <c r="AN1519">
        <v>12</v>
      </c>
      <c r="AO1519">
        <v>25</v>
      </c>
      <c r="AP1519">
        <v>0</v>
      </c>
      <c r="AQ1519">
        <v>0</v>
      </c>
      <c r="AR1519">
        <v>0</v>
      </c>
      <c r="AS1519">
        <v>32.68333333333333</v>
      </c>
      <c r="AT1519">
        <v>54.47</v>
      </c>
      <c r="AU1519">
        <v>-7.5</v>
      </c>
      <c r="AV1519">
        <v>47.5</v>
      </c>
      <c r="AW1519">
        <v>-9.5</v>
      </c>
      <c r="AX1519">
        <v>51</v>
      </c>
      <c r="AY1519">
        <v>3</v>
      </c>
      <c r="AZ1519">
        <v>18</v>
      </c>
      <c r="BA1519" t="s">
        <v>1335</v>
      </c>
      <c r="BB1519" t="s">
        <v>72</v>
      </c>
      <c r="BC1519">
        <v>6</v>
      </c>
      <c r="BD1519">
        <v>0.09</v>
      </c>
    </row>
    <row r="1520" spans="1:56" x14ac:dyDescent="0.3">
      <c r="A1520" t="s">
        <v>676</v>
      </c>
      <c r="B1520">
        <v>2018</v>
      </c>
      <c r="C1520">
        <v>2</v>
      </c>
      <c r="D1520" t="s">
        <v>1137</v>
      </c>
      <c r="E1520" t="s">
        <v>96</v>
      </c>
      <c r="F1520" t="s">
        <v>8</v>
      </c>
      <c r="G1520" t="s">
        <v>118</v>
      </c>
      <c r="H1520" t="s">
        <v>72</v>
      </c>
      <c r="I1520" t="s">
        <v>1126</v>
      </c>
      <c r="J1520" t="s">
        <v>1126</v>
      </c>
      <c r="K1520">
        <v>3300</v>
      </c>
      <c r="L1520">
        <v>4600</v>
      </c>
      <c r="M1520" s="1">
        <v>1.8</v>
      </c>
      <c r="N1520" s="1">
        <v>1.8</v>
      </c>
      <c r="O1520">
        <v>21</v>
      </c>
      <c r="P1520">
        <v>3</v>
      </c>
      <c r="Q1520">
        <v>18</v>
      </c>
      <c r="R1520">
        <v>23</v>
      </c>
      <c r="S1520">
        <v>39.660000000000004</v>
      </c>
      <c r="T1520">
        <v>62</v>
      </c>
      <c r="U1520">
        <v>0</v>
      </c>
      <c r="V1520">
        <v>28</v>
      </c>
      <c r="W1520">
        <v>35</v>
      </c>
      <c r="X1520">
        <v>80</v>
      </c>
      <c r="Y1520">
        <v>60.34</v>
      </c>
      <c r="Z1520">
        <v>243</v>
      </c>
      <c r="AA1520">
        <v>2</v>
      </c>
      <c r="AB1520">
        <v>0</v>
      </c>
      <c r="AC1520">
        <v>3</v>
      </c>
      <c r="AD1520">
        <v>30</v>
      </c>
      <c r="AE1520">
        <v>213</v>
      </c>
      <c r="AF1520">
        <v>275</v>
      </c>
      <c r="AG1520">
        <v>2</v>
      </c>
      <c r="AH1520">
        <v>2</v>
      </c>
      <c r="AI1520">
        <v>2</v>
      </c>
      <c r="AJ1520">
        <v>1</v>
      </c>
      <c r="AK1520">
        <v>4</v>
      </c>
      <c r="AL1520">
        <v>53</v>
      </c>
      <c r="AM1520">
        <v>3</v>
      </c>
      <c r="AN1520">
        <v>12</v>
      </c>
      <c r="AO1520">
        <v>25</v>
      </c>
      <c r="AP1520">
        <v>0</v>
      </c>
      <c r="AQ1520">
        <v>0</v>
      </c>
      <c r="AR1520">
        <v>0</v>
      </c>
      <c r="AS1520">
        <v>32.68333333333333</v>
      </c>
      <c r="AT1520">
        <v>54.47</v>
      </c>
      <c r="AU1520">
        <v>-7.5</v>
      </c>
      <c r="AV1520">
        <v>47.5</v>
      </c>
      <c r="AW1520">
        <v>-9.5</v>
      </c>
      <c r="AX1520">
        <v>51</v>
      </c>
      <c r="AY1520">
        <v>3</v>
      </c>
      <c r="AZ1520">
        <v>18</v>
      </c>
      <c r="BA1520" t="s">
        <v>1335</v>
      </c>
      <c r="BB1520" t="s">
        <v>72</v>
      </c>
      <c r="BC1520">
        <v>9</v>
      </c>
      <c r="BD1520">
        <v>0.14000000000000001</v>
      </c>
    </row>
    <row r="1521" spans="1:56" x14ac:dyDescent="0.3">
      <c r="A1521" t="s">
        <v>676</v>
      </c>
      <c r="B1521">
        <v>2018</v>
      </c>
      <c r="C1521">
        <v>2</v>
      </c>
      <c r="D1521" t="s">
        <v>1265</v>
      </c>
      <c r="E1521" t="s">
        <v>96</v>
      </c>
      <c r="F1521" t="s">
        <v>8</v>
      </c>
      <c r="G1521" t="s">
        <v>118</v>
      </c>
      <c r="H1521" t="s">
        <v>72</v>
      </c>
      <c r="I1521" t="s">
        <v>1126</v>
      </c>
      <c r="J1521" t="s">
        <v>1126</v>
      </c>
      <c r="K1521">
        <v>3000</v>
      </c>
      <c r="L1521">
        <v>4500</v>
      </c>
      <c r="M1521" s="1">
        <v>1.4</v>
      </c>
      <c r="N1521" s="1">
        <v>0.9</v>
      </c>
      <c r="O1521">
        <v>21</v>
      </c>
      <c r="P1521">
        <v>3</v>
      </c>
      <c r="Q1521">
        <v>18</v>
      </c>
      <c r="R1521">
        <v>23</v>
      </c>
      <c r="S1521">
        <v>39.660000000000004</v>
      </c>
      <c r="T1521">
        <v>62</v>
      </c>
      <c r="U1521">
        <v>0</v>
      </c>
      <c r="V1521">
        <v>28</v>
      </c>
      <c r="W1521">
        <v>35</v>
      </c>
      <c r="X1521">
        <v>80</v>
      </c>
      <c r="Y1521">
        <v>60.34</v>
      </c>
      <c r="Z1521">
        <v>243</v>
      </c>
      <c r="AA1521">
        <v>2</v>
      </c>
      <c r="AB1521">
        <v>0</v>
      </c>
      <c r="AC1521">
        <v>3</v>
      </c>
      <c r="AD1521">
        <v>30</v>
      </c>
      <c r="AE1521">
        <v>213</v>
      </c>
      <c r="AF1521">
        <v>275</v>
      </c>
      <c r="AG1521">
        <v>2</v>
      </c>
      <c r="AH1521">
        <v>2</v>
      </c>
      <c r="AI1521">
        <v>2</v>
      </c>
      <c r="AJ1521">
        <v>1</v>
      </c>
      <c r="AK1521">
        <v>4</v>
      </c>
      <c r="AL1521">
        <v>53</v>
      </c>
      <c r="AM1521">
        <v>3</v>
      </c>
      <c r="AN1521">
        <v>12</v>
      </c>
      <c r="AO1521">
        <v>25</v>
      </c>
      <c r="AP1521">
        <v>0</v>
      </c>
      <c r="AQ1521">
        <v>0</v>
      </c>
      <c r="AR1521">
        <v>0</v>
      </c>
      <c r="AS1521">
        <v>32.68333333333333</v>
      </c>
      <c r="AT1521">
        <v>54.47</v>
      </c>
      <c r="AU1521">
        <v>-7.5</v>
      </c>
      <c r="AV1521">
        <v>47.5</v>
      </c>
      <c r="AW1521">
        <v>-9.5</v>
      </c>
      <c r="AX1521">
        <v>51</v>
      </c>
      <c r="AY1521">
        <v>3</v>
      </c>
      <c r="AZ1521">
        <v>18</v>
      </c>
      <c r="BA1521" t="s">
        <v>1335</v>
      </c>
      <c r="BB1521" t="s">
        <v>72</v>
      </c>
      <c r="BC1521">
        <v>22</v>
      </c>
      <c r="BD1521">
        <v>0.33</v>
      </c>
    </row>
    <row r="1522" spans="1:56" x14ac:dyDescent="0.3">
      <c r="A1522" t="s">
        <v>704</v>
      </c>
      <c r="B1522">
        <v>2018</v>
      </c>
      <c r="C1522">
        <v>2</v>
      </c>
      <c r="D1522" t="s">
        <v>1195</v>
      </c>
      <c r="E1522" t="s">
        <v>86</v>
      </c>
      <c r="F1522" t="s">
        <v>135</v>
      </c>
      <c r="G1522" t="s">
        <v>85</v>
      </c>
      <c r="H1522" t="s">
        <v>122</v>
      </c>
      <c r="I1522" t="s">
        <v>1126</v>
      </c>
      <c r="J1522" t="s">
        <v>1126</v>
      </c>
      <c r="K1522">
        <v>3700</v>
      </c>
      <c r="L1522">
        <v>4700</v>
      </c>
      <c r="M1522" s="1">
        <v>0.1</v>
      </c>
      <c r="N1522" s="1">
        <v>0.1</v>
      </c>
      <c r="O1522">
        <v>13</v>
      </c>
      <c r="P1522">
        <v>-7</v>
      </c>
      <c r="Q1522">
        <v>17</v>
      </c>
      <c r="R1522">
        <v>17</v>
      </c>
      <c r="S1522">
        <v>27.87</v>
      </c>
      <c r="T1522">
        <v>35</v>
      </c>
      <c r="U1522">
        <v>0</v>
      </c>
      <c r="V1522">
        <v>33</v>
      </c>
      <c r="W1522">
        <v>44</v>
      </c>
      <c r="X1522">
        <v>75</v>
      </c>
      <c r="Y1522">
        <v>72.13000000000001</v>
      </c>
      <c r="Z1522">
        <v>279</v>
      </c>
      <c r="AA1522">
        <v>1</v>
      </c>
      <c r="AB1522">
        <v>0</v>
      </c>
      <c r="AC1522">
        <v>6</v>
      </c>
      <c r="AD1522">
        <v>59</v>
      </c>
      <c r="AE1522">
        <v>220</v>
      </c>
      <c r="AF1522">
        <v>255</v>
      </c>
      <c r="AG1522">
        <v>1</v>
      </c>
      <c r="AH1522">
        <v>1</v>
      </c>
      <c r="AI1522">
        <v>1</v>
      </c>
      <c r="AJ1522">
        <v>1</v>
      </c>
      <c r="AK1522">
        <v>3</v>
      </c>
      <c r="AL1522">
        <v>24</v>
      </c>
      <c r="AM1522">
        <v>8</v>
      </c>
      <c r="AN1522">
        <v>17</v>
      </c>
      <c r="AO1522">
        <v>47.06</v>
      </c>
      <c r="AP1522">
        <v>2</v>
      </c>
      <c r="AQ1522">
        <v>2</v>
      </c>
      <c r="AR1522">
        <v>100</v>
      </c>
      <c r="AS1522">
        <v>32.200000000000003</v>
      </c>
      <c r="AT1522">
        <v>53.669999999999995</v>
      </c>
      <c r="AU1522">
        <v>3</v>
      </c>
      <c r="AV1522">
        <v>43.5</v>
      </c>
      <c r="AW1522">
        <v>3</v>
      </c>
      <c r="AX1522">
        <v>41.5</v>
      </c>
      <c r="AY1522">
        <v>0</v>
      </c>
      <c r="AZ1522">
        <v>20</v>
      </c>
      <c r="BA1522" t="s">
        <v>1335</v>
      </c>
      <c r="BB1522" t="s">
        <v>122</v>
      </c>
      <c r="BC1522">
        <v>5</v>
      </c>
      <c r="BD1522">
        <v>7.0000000000000007E-2</v>
      </c>
    </row>
    <row r="1523" spans="1:56" x14ac:dyDescent="0.3">
      <c r="A1523" t="s">
        <v>704</v>
      </c>
      <c r="B1523">
        <v>2018</v>
      </c>
      <c r="C1523">
        <v>2</v>
      </c>
      <c r="D1523" t="s">
        <v>1283</v>
      </c>
      <c r="E1523" t="s">
        <v>86</v>
      </c>
      <c r="F1523" t="s">
        <v>135</v>
      </c>
      <c r="G1523" t="s">
        <v>85</v>
      </c>
      <c r="H1523" t="s">
        <v>122</v>
      </c>
      <c r="I1523" t="s">
        <v>1126</v>
      </c>
      <c r="J1523" t="s">
        <v>1126</v>
      </c>
      <c r="K1523">
        <v>7300</v>
      </c>
      <c r="L1523">
        <v>7900</v>
      </c>
      <c r="M1523" s="1">
        <v>24.8</v>
      </c>
      <c r="N1523" s="1">
        <v>17.8</v>
      </c>
      <c r="O1523">
        <v>13</v>
      </c>
      <c r="P1523">
        <v>-7</v>
      </c>
      <c r="Q1523">
        <v>17</v>
      </c>
      <c r="R1523">
        <v>17</v>
      </c>
      <c r="S1523">
        <v>27.87</v>
      </c>
      <c r="T1523">
        <v>35</v>
      </c>
      <c r="U1523">
        <v>0</v>
      </c>
      <c r="V1523">
        <v>33</v>
      </c>
      <c r="W1523">
        <v>44</v>
      </c>
      <c r="X1523">
        <v>75</v>
      </c>
      <c r="Y1523">
        <v>72.13000000000001</v>
      </c>
      <c r="Z1523">
        <v>279</v>
      </c>
      <c r="AA1523">
        <v>1</v>
      </c>
      <c r="AB1523">
        <v>0</v>
      </c>
      <c r="AC1523">
        <v>6</v>
      </c>
      <c r="AD1523">
        <v>59</v>
      </c>
      <c r="AE1523">
        <v>220</v>
      </c>
      <c r="AF1523">
        <v>255</v>
      </c>
      <c r="AG1523">
        <v>1</v>
      </c>
      <c r="AH1523">
        <v>1</v>
      </c>
      <c r="AI1523">
        <v>1</v>
      </c>
      <c r="AJ1523">
        <v>1</v>
      </c>
      <c r="AK1523">
        <v>3</v>
      </c>
      <c r="AL1523">
        <v>24</v>
      </c>
      <c r="AM1523">
        <v>8</v>
      </c>
      <c r="AN1523">
        <v>17</v>
      </c>
      <c r="AO1523">
        <v>47.06</v>
      </c>
      <c r="AP1523">
        <v>2</v>
      </c>
      <c r="AQ1523">
        <v>2</v>
      </c>
      <c r="AR1523">
        <v>100</v>
      </c>
      <c r="AS1523">
        <v>32.200000000000003</v>
      </c>
      <c r="AT1523">
        <v>53.669999999999995</v>
      </c>
      <c r="AU1523">
        <v>3</v>
      </c>
      <c r="AV1523">
        <v>43.5</v>
      </c>
      <c r="AW1523">
        <v>3</v>
      </c>
      <c r="AX1523">
        <v>41.5</v>
      </c>
      <c r="AY1523">
        <v>0</v>
      </c>
      <c r="AZ1523">
        <v>20</v>
      </c>
      <c r="BA1523" t="s">
        <v>1337</v>
      </c>
      <c r="BB1523" t="s">
        <v>122</v>
      </c>
      <c r="BC1523">
        <v>58</v>
      </c>
      <c r="BD1523">
        <v>0.85</v>
      </c>
    </row>
    <row r="1524" spans="1:56" x14ac:dyDescent="0.3">
      <c r="A1524" t="s">
        <v>704</v>
      </c>
      <c r="B1524">
        <v>2018</v>
      </c>
      <c r="C1524">
        <v>2</v>
      </c>
      <c r="D1524" t="s">
        <v>1257</v>
      </c>
      <c r="E1524" t="s">
        <v>86</v>
      </c>
      <c r="F1524" t="s">
        <v>135</v>
      </c>
      <c r="G1524" t="s">
        <v>85</v>
      </c>
      <c r="H1524" t="s">
        <v>122</v>
      </c>
      <c r="I1524" t="s">
        <v>1126</v>
      </c>
      <c r="J1524" t="s">
        <v>1126</v>
      </c>
      <c r="K1524">
        <v>3900</v>
      </c>
      <c r="L1524">
        <v>4600</v>
      </c>
      <c r="M1524" s="1">
        <v>2.2999999999999998</v>
      </c>
      <c r="N1524" s="1">
        <v>1.8</v>
      </c>
      <c r="O1524">
        <v>13</v>
      </c>
      <c r="P1524">
        <v>-7</v>
      </c>
      <c r="Q1524">
        <v>17</v>
      </c>
      <c r="R1524">
        <v>17</v>
      </c>
      <c r="S1524">
        <v>27.87</v>
      </c>
      <c r="T1524">
        <v>35</v>
      </c>
      <c r="U1524">
        <v>0</v>
      </c>
      <c r="V1524">
        <v>33</v>
      </c>
      <c r="W1524">
        <v>44</v>
      </c>
      <c r="X1524">
        <v>75</v>
      </c>
      <c r="Y1524">
        <v>72.13000000000001</v>
      </c>
      <c r="Z1524">
        <v>279</v>
      </c>
      <c r="AA1524">
        <v>1</v>
      </c>
      <c r="AB1524">
        <v>0</v>
      </c>
      <c r="AC1524">
        <v>6</v>
      </c>
      <c r="AD1524">
        <v>59</v>
      </c>
      <c r="AE1524">
        <v>220</v>
      </c>
      <c r="AF1524">
        <v>255</v>
      </c>
      <c r="AG1524">
        <v>1</v>
      </c>
      <c r="AH1524">
        <v>1</v>
      </c>
      <c r="AI1524">
        <v>1</v>
      </c>
      <c r="AJ1524">
        <v>1</v>
      </c>
      <c r="AK1524">
        <v>3</v>
      </c>
      <c r="AL1524">
        <v>24</v>
      </c>
      <c r="AM1524">
        <v>8</v>
      </c>
      <c r="AN1524">
        <v>17</v>
      </c>
      <c r="AO1524">
        <v>47.06</v>
      </c>
      <c r="AP1524">
        <v>2</v>
      </c>
      <c r="AQ1524">
        <v>2</v>
      </c>
      <c r="AR1524">
        <v>100</v>
      </c>
      <c r="AS1524">
        <v>32.200000000000003</v>
      </c>
      <c r="AT1524">
        <v>53.669999999999995</v>
      </c>
      <c r="AU1524">
        <v>3</v>
      </c>
      <c r="AV1524">
        <v>43.5</v>
      </c>
      <c r="AW1524">
        <v>3</v>
      </c>
      <c r="AX1524">
        <v>41.5</v>
      </c>
      <c r="AY1524">
        <v>0</v>
      </c>
      <c r="AZ1524">
        <v>20</v>
      </c>
      <c r="BA1524" t="s">
        <v>1335</v>
      </c>
      <c r="BB1524" t="s">
        <v>122</v>
      </c>
      <c r="BC1524">
        <v>5</v>
      </c>
      <c r="BD1524">
        <v>7.0000000000000007E-2</v>
      </c>
    </row>
    <row r="1525" spans="1:56" x14ac:dyDescent="0.3">
      <c r="A1525" t="s">
        <v>689</v>
      </c>
      <c r="B1525">
        <v>2018</v>
      </c>
      <c r="C1525">
        <v>2</v>
      </c>
      <c r="D1525" t="s">
        <v>1196</v>
      </c>
      <c r="E1525" t="s">
        <v>90</v>
      </c>
      <c r="F1525" t="s">
        <v>144</v>
      </c>
      <c r="G1525" t="s">
        <v>156</v>
      </c>
      <c r="H1525" t="s">
        <v>72</v>
      </c>
      <c r="I1525" t="s">
        <v>1126</v>
      </c>
      <c r="J1525" t="s">
        <v>1126</v>
      </c>
      <c r="K1525">
        <v>5100</v>
      </c>
      <c r="L1525">
        <v>6200</v>
      </c>
      <c r="M1525" s="1">
        <v>19</v>
      </c>
      <c r="N1525" s="1">
        <v>16.5</v>
      </c>
      <c r="O1525">
        <v>12</v>
      </c>
      <c r="P1525">
        <v>-8</v>
      </c>
      <c r="Q1525">
        <v>21</v>
      </c>
      <c r="R1525">
        <v>19</v>
      </c>
      <c r="S1525">
        <v>31.669999999999998</v>
      </c>
      <c r="T1525">
        <v>42</v>
      </c>
      <c r="U1525">
        <v>0</v>
      </c>
      <c r="V1525">
        <v>25</v>
      </c>
      <c r="W1525">
        <v>41</v>
      </c>
      <c r="X1525">
        <v>60.980000000000004</v>
      </c>
      <c r="Y1525">
        <v>68.33</v>
      </c>
      <c r="Z1525">
        <v>334</v>
      </c>
      <c r="AA1525">
        <v>1</v>
      </c>
      <c r="AB1525">
        <v>2</v>
      </c>
      <c r="AC1525">
        <v>3</v>
      </c>
      <c r="AD1525">
        <v>14</v>
      </c>
      <c r="AE1525">
        <v>320</v>
      </c>
      <c r="AF1525">
        <v>362</v>
      </c>
      <c r="AG1525">
        <v>4</v>
      </c>
      <c r="AH1525">
        <v>1</v>
      </c>
      <c r="AI1525">
        <v>3</v>
      </c>
      <c r="AJ1525">
        <v>1</v>
      </c>
      <c r="AK1525">
        <v>7</v>
      </c>
      <c r="AL1525">
        <v>50</v>
      </c>
      <c r="AM1525">
        <v>3</v>
      </c>
      <c r="AN1525">
        <v>10</v>
      </c>
      <c r="AO1525">
        <v>30</v>
      </c>
      <c r="AP1525">
        <v>0</v>
      </c>
      <c r="AQ1525">
        <v>0</v>
      </c>
      <c r="AR1525">
        <v>0</v>
      </c>
      <c r="AS1525">
        <v>31.583333333333332</v>
      </c>
      <c r="AT1525">
        <v>52.64</v>
      </c>
      <c r="AU1525">
        <v>1</v>
      </c>
      <c r="AV1525">
        <v>44</v>
      </c>
      <c r="AW1525">
        <v>-3</v>
      </c>
      <c r="AX1525">
        <v>43</v>
      </c>
      <c r="AY1525">
        <v>4</v>
      </c>
      <c r="AZ1525">
        <v>20</v>
      </c>
      <c r="BA1525" t="s">
        <v>1337</v>
      </c>
      <c r="BB1525" t="s">
        <v>72</v>
      </c>
      <c r="BC1525">
        <v>34</v>
      </c>
      <c r="BD1525">
        <v>0.52</v>
      </c>
    </row>
    <row r="1526" spans="1:56" x14ac:dyDescent="0.3">
      <c r="A1526" t="s">
        <v>689</v>
      </c>
      <c r="B1526">
        <v>2018</v>
      </c>
      <c r="C1526">
        <v>2</v>
      </c>
      <c r="D1526" t="s">
        <v>1135</v>
      </c>
      <c r="E1526" t="s">
        <v>90</v>
      </c>
      <c r="F1526" t="s">
        <v>144</v>
      </c>
      <c r="G1526" t="s">
        <v>156</v>
      </c>
      <c r="H1526" t="s">
        <v>72</v>
      </c>
      <c r="I1526" t="s">
        <v>1126</v>
      </c>
      <c r="J1526" t="s">
        <v>1126</v>
      </c>
      <c r="K1526">
        <v>4600</v>
      </c>
      <c r="L1526">
        <v>6400</v>
      </c>
      <c r="M1526" s="1">
        <v>5.9</v>
      </c>
      <c r="N1526" s="1">
        <v>4.9000000000000004</v>
      </c>
      <c r="O1526">
        <v>12</v>
      </c>
      <c r="P1526">
        <v>-8</v>
      </c>
      <c r="Q1526">
        <v>21</v>
      </c>
      <c r="R1526">
        <v>19</v>
      </c>
      <c r="S1526">
        <v>31.669999999999998</v>
      </c>
      <c r="T1526">
        <v>42</v>
      </c>
      <c r="U1526">
        <v>0</v>
      </c>
      <c r="V1526">
        <v>25</v>
      </c>
      <c r="W1526">
        <v>41</v>
      </c>
      <c r="X1526">
        <v>60.980000000000004</v>
      </c>
      <c r="Y1526">
        <v>68.33</v>
      </c>
      <c r="Z1526">
        <v>334</v>
      </c>
      <c r="AA1526">
        <v>1</v>
      </c>
      <c r="AB1526">
        <v>2</v>
      </c>
      <c r="AC1526">
        <v>3</v>
      </c>
      <c r="AD1526">
        <v>14</v>
      </c>
      <c r="AE1526">
        <v>320</v>
      </c>
      <c r="AF1526">
        <v>362</v>
      </c>
      <c r="AG1526">
        <v>4</v>
      </c>
      <c r="AH1526">
        <v>1</v>
      </c>
      <c r="AI1526">
        <v>3</v>
      </c>
      <c r="AJ1526">
        <v>1</v>
      </c>
      <c r="AK1526">
        <v>7</v>
      </c>
      <c r="AL1526">
        <v>50</v>
      </c>
      <c r="AM1526">
        <v>3</v>
      </c>
      <c r="AN1526">
        <v>10</v>
      </c>
      <c r="AO1526">
        <v>30</v>
      </c>
      <c r="AP1526">
        <v>0</v>
      </c>
      <c r="AQ1526">
        <v>0</v>
      </c>
      <c r="AR1526">
        <v>0</v>
      </c>
      <c r="AS1526">
        <v>31.583333333333332</v>
      </c>
      <c r="AT1526">
        <v>52.64</v>
      </c>
      <c r="AU1526">
        <v>1</v>
      </c>
      <c r="AV1526">
        <v>44</v>
      </c>
      <c r="AW1526">
        <v>-3</v>
      </c>
      <c r="AX1526">
        <v>43</v>
      </c>
      <c r="AY1526">
        <v>4</v>
      </c>
      <c r="AZ1526">
        <v>20</v>
      </c>
      <c r="BA1526" t="s">
        <v>1335</v>
      </c>
      <c r="BB1526" t="s">
        <v>72</v>
      </c>
      <c r="BC1526">
        <v>31</v>
      </c>
      <c r="BD1526">
        <v>0.48</v>
      </c>
    </row>
    <row r="1527" spans="1:56" x14ac:dyDescent="0.3">
      <c r="A1527" t="s">
        <v>703</v>
      </c>
      <c r="B1527">
        <v>2018</v>
      </c>
      <c r="C1527">
        <v>2</v>
      </c>
      <c r="D1527" t="s">
        <v>1260</v>
      </c>
      <c r="E1527" t="s">
        <v>80</v>
      </c>
      <c r="F1527" t="s">
        <v>130</v>
      </c>
      <c r="G1527" t="s">
        <v>105</v>
      </c>
      <c r="H1527" t="s">
        <v>122</v>
      </c>
      <c r="I1527" t="s">
        <v>1126</v>
      </c>
      <c r="J1527" t="s">
        <v>1126</v>
      </c>
      <c r="K1527">
        <v>3900</v>
      </c>
      <c r="L1527">
        <v>5100</v>
      </c>
      <c r="M1527" s="1">
        <v>3.4</v>
      </c>
      <c r="N1527" s="1">
        <v>2.9</v>
      </c>
      <c r="O1527">
        <v>19</v>
      </c>
      <c r="P1527">
        <v>-1</v>
      </c>
      <c r="Q1527">
        <v>21</v>
      </c>
      <c r="R1527">
        <v>27</v>
      </c>
      <c r="S1527">
        <v>45.76</v>
      </c>
      <c r="T1527">
        <v>92</v>
      </c>
      <c r="U1527">
        <v>1</v>
      </c>
      <c r="V1527">
        <v>29</v>
      </c>
      <c r="W1527">
        <v>32</v>
      </c>
      <c r="X1527">
        <v>90.63</v>
      </c>
      <c r="Y1527">
        <v>54.24</v>
      </c>
      <c r="Z1527">
        <v>288</v>
      </c>
      <c r="AA1527">
        <v>1</v>
      </c>
      <c r="AB1527">
        <v>0</v>
      </c>
      <c r="AC1527">
        <v>1</v>
      </c>
      <c r="AD1527">
        <v>7</v>
      </c>
      <c r="AE1527">
        <v>281</v>
      </c>
      <c r="AF1527">
        <v>373</v>
      </c>
      <c r="AG1527">
        <v>0</v>
      </c>
      <c r="AH1527">
        <v>0</v>
      </c>
      <c r="AI1527">
        <v>0</v>
      </c>
      <c r="AJ1527">
        <v>-1</v>
      </c>
      <c r="AK1527">
        <v>4</v>
      </c>
      <c r="AL1527">
        <v>30</v>
      </c>
      <c r="AM1527">
        <v>3</v>
      </c>
      <c r="AN1527">
        <v>10</v>
      </c>
      <c r="AO1527">
        <v>30</v>
      </c>
      <c r="AP1527">
        <v>0</v>
      </c>
      <c r="AQ1527">
        <v>1</v>
      </c>
      <c r="AR1527">
        <v>0</v>
      </c>
      <c r="AS1527">
        <v>32.93333333333333</v>
      </c>
      <c r="AT1527">
        <v>54.890000000000008</v>
      </c>
      <c r="AU1527">
        <v>4.5</v>
      </c>
      <c r="AV1527">
        <v>45</v>
      </c>
      <c r="AW1527">
        <v>5.5</v>
      </c>
      <c r="AX1527">
        <v>44.5</v>
      </c>
      <c r="AY1527">
        <v>1</v>
      </c>
      <c r="AZ1527">
        <v>20</v>
      </c>
      <c r="BA1527" t="s">
        <v>1335</v>
      </c>
      <c r="BB1527" t="s">
        <v>122</v>
      </c>
      <c r="BC1527">
        <v>17</v>
      </c>
      <c r="BD1527">
        <v>0.26</v>
      </c>
    </row>
    <row r="1528" spans="1:56" x14ac:dyDescent="0.3">
      <c r="A1528" t="s">
        <v>703</v>
      </c>
      <c r="B1528">
        <v>2018</v>
      </c>
      <c r="C1528">
        <v>2</v>
      </c>
      <c r="D1528" t="s">
        <v>1210</v>
      </c>
      <c r="E1528" t="s">
        <v>80</v>
      </c>
      <c r="F1528" t="s">
        <v>130</v>
      </c>
      <c r="G1528" t="s">
        <v>105</v>
      </c>
      <c r="H1528" t="s">
        <v>122</v>
      </c>
      <c r="I1528" t="s">
        <v>1126</v>
      </c>
      <c r="J1528" t="s">
        <v>1126</v>
      </c>
      <c r="K1528">
        <v>3400</v>
      </c>
      <c r="L1528">
        <v>4600</v>
      </c>
      <c r="M1528" s="1">
        <v>0.3</v>
      </c>
      <c r="N1528" s="1">
        <v>0.3</v>
      </c>
      <c r="O1528">
        <v>19</v>
      </c>
      <c r="P1528">
        <v>-1</v>
      </c>
      <c r="Q1528">
        <v>21</v>
      </c>
      <c r="R1528">
        <v>27</v>
      </c>
      <c r="S1528">
        <v>45.76</v>
      </c>
      <c r="T1528">
        <v>92</v>
      </c>
      <c r="U1528">
        <v>1</v>
      </c>
      <c r="V1528">
        <v>29</v>
      </c>
      <c r="W1528">
        <v>32</v>
      </c>
      <c r="X1528">
        <v>90.63</v>
      </c>
      <c r="Y1528">
        <v>54.24</v>
      </c>
      <c r="Z1528">
        <v>288</v>
      </c>
      <c r="AA1528">
        <v>1</v>
      </c>
      <c r="AB1528">
        <v>0</v>
      </c>
      <c r="AC1528">
        <v>1</v>
      </c>
      <c r="AD1528">
        <v>7</v>
      </c>
      <c r="AE1528">
        <v>281</v>
      </c>
      <c r="AF1528">
        <v>373</v>
      </c>
      <c r="AG1528">
        <v>0</v>
      </c>
      <c r="AH1528">
        <v>0</v>
      </c>
      <c r="AI1528">
        <v>0</v>
      </c>
      <c r="AJ1528">
        <v>-1</v>
      </c>
      <c r="AK1528">
        <v>4</v>
      </c>
      <c r="AL1528">
        <v>30</v>
      </c>
      <c r="AM1528">
        <v>3</v>
      </c>
      <c r="AN1528">
        <v>10</v>
      </c>
      <c r="AO1528">
        <v>30</v>
      </c>
      <c r="AP1528">
        <v>0</v>
      </c>
      <c r="AQ1528">
        <v>1</v>
      </c>
      <c r="AR1528">
        <v>0</v>
      </c>
      <c r="AS1528">
        <v>32.93333333333333</v>
      </c>
      <c r="AT1528">
        <v>54.890000000000008</v>
      </c>
      <c r="AU1528">
        <v>4.5</v>
      </c>
      <c r="AV1528">
        <v>45</v>
      </c>
      <c r="AW1528">
        <v>5.5</v>
      </c>
      <c r="AX1528">
        <v>44.5</v>
      </c>
      <c r="AY1528">
        <v>1</v>
      </c>
      <c r="AZ1528">
        <v>20</v>
      </c>
      <c r="BA1528" t="s">
        <v>1335</v>
      </c>
      <c r="BB1528" t="s">
        <v>122</v>
      </c>
      <c r="BC1528">
        <v>8</v>
      </c>
      <c r="BD1528">
        <v>0.12</v>
      </c>
    </row>
    <row r="1529" spans="1:56" x14ac:dyDescent="0.3">
      <c r="A1529" t="s">
        <v>703</v>
      </c>
      <c r="B1529">
        <v>2018</v>
      </c>
      <c r="C1529">
        <v>2</v>
      </c>
      <c r="D1529" t="s">
        <v>1167</v>
      </c>
      <c r="E1529" t="s">
        <v>80</v>
      </c>
      <c r="F1529" t="s">
        <v>130</v>
      </c>
      <c r="G1529" t="s">
        <v>105</v>
      </c>
      <c r="H1529" t="s">
        <v>122</v>
      </c>
      <c r="I1529" t="s">
        <v>1126</v>
      </c>
      <c r="J1529" t="s">
        <v>1126</v>
      </c>
      <c r="K1529">
        <v>3000</v>
      </c>
      <c r="L1529">
        <v>4500</v>
      </c>
      <c r="M1529" s="1">
        <v>3.2</v>
      </c>
      <c r="N1529" s="1">
        <v>2.2000000000000002</v>
      </c>
      <c r="O1529">
        <v>19</v>
      </c>
      <c r="P1529">
        <v>-1</v>
      </c>
      <c r="Q1529">
        <v>21</v>
      </c>
      <c r="R1529">
        <v>27</v>
      </c>
      <c r="S1529">
        <v>45.76</v>
      </c>
      <c r="T1529">
        <v>92</v>
      </c>
      <c r="U1529">
        <v>1</v>
      </c>
      <c r="V1529">
        <v>29</v>
      </c>
      <c r="W1529">
        <v>32</v>
      </c>
      <c r="X1529">
        <v>90.63</v>
      </c>
      <c r="Y1529">
        <v>54.24</v>
      </c>
      <c r="Z1529">
        <v>288</v>
      </c>
      <c r="AA1529">
        <v>1</v>
      </c>
      <c r="AB1529">
        <v>0</v>
      </c>
      <c r="AC1529">
        <v>1</v>
      </c>
      <c r="AD1529">
        <v>7</v>
      </c>
      <c r="AE1529">
        <v>281</v>
      </c>
      <c r="AF1529">
        <v>373</v>
      </c>
      <c r="AG1529">
        <v>0</v>
      </c>
      <c r="AH1529">
        <v>0</v>
      </c>
      <c r="AI1529">
        <v>0</v>
      </c>
      <c r="AJ1529">
        <v>-1</v>
      </c>
      <c r="AK1529">
        <v>4</v>
      </c>
      <c r="AL1529">
        <v>30</v>
      </c>
      <c r="AM1529">
        <v>3</v>
      </c>
      <c r="AN1529">
        <v>10</v>
      </c>
      <c r="AO1529">
        <v>30</v>
      </c>
      <c r="AP1529">
        <v>0</v>
      </c>
      <c r="AQ1529">
        <v>1</v>
      </c>
      <c r="AR1529">
        <v>0</v>
      </c>
      <c r="AS1529">
        <v>32.93333333333333</v>
      </c>
      <c r="AT1529">
        <v>54.890000000000008</v>
      </c>
      <c r="AU1529">
        <v>4.5</v>
      </c>
      <c r="AV1529">
        <v>45</v>
      </c>
      <c r="AW1529">
        <v>5.5</v>
      </c>
      <c r="AX1529">
        <v>44.5</v>
      </c>
      <c r="AY1529">
        <v>1</v>
      </c>
      <c r="AZ1529">
        <v>20</v>
      </c>
      <c r="BA1529" t="s">
        <v>1335</v>
      </c>
      <c r="BB1529" t="s">
        <v>122</v>
      </c>
      <c r="BC1529">
        <v>9</v>
      </c>
      <c r="BD1529">
        <v>0.14000000000000001</v>
      </c>
    </row>
    <row r="1530" spans="1:56" x14ac:dyDescent="0.3">
      <c r="A1530" t="s">
        <v>703</v>
      </c>
      <c r="B1530">
        <v>2018</v>
      </c>
      <c r="C1530">
        <v>2</v>
      </c>
      <c r="D1530" t="s">
        <v>1192</v>
      </c>
      <c r="E1530" t="s">
        <v>80</v>
      </c>
      <c r="F1530" t="s">
        <v>130</v>
      </c>
      <c r="G1530" t="s">
        <v>105</v>
      </c>
      <c r="H1530" t="s">
        <v>122</v>
      </c>
      <c r="I1530" t="s">
        <v>1126</v>
      </c>
      <c r="J1530" t="s">
        <v>1126</v>
      </c>
      <c r="K1530">
        <v>5100</v>
      </c>
      <c r="L1530">
        <v>6300</v>
      </c>
      <c r="M1530" s="1">
        <v>14.8</v>
      </c>
      <c r="N1530" s="1">
        <v>13.8</v>
      </c>
      <c r="O1530">
        <v>19</v>
      </c>
      <c r="P1530">
        <v>-1</v>
      </c>
      <c r="Q1530">
        <v>21</v>
      </c>
      <c r="R1530">
        <v>27</v>
      </c>
      <c r="S1530">
        <v>45.76</v>
      </c>
      <c r="T1530">
        <v>92</v>
      </c>
      <c r="U1530">
        <v>1</v>
      </c>
      <c r="V1530">
        <v>29</v>
      </c>
      <c r="W1530">
        <v>32</v>
      </c>
      <c r="X1530">
        <v>90.63</v>
      </c>
      <c r="Y1530">
        <v>54.24</v>
      </c>
      <c r="Z1530">
        <v>288</v>
      </c>
      <c r="AA1530">
        <v>1</v>
      </c>
      <c r="AB1530">
        <v>0</v>
      </c>
      <c r="AC1530">
        <v>1</v>
      </c>
      <c r="AD1530">
        <v>7</v>
      </c>
      <c r="AE1530">
        <v>281</v>
      </c>
      <c r="AF1530">
        <v>373</v>
      </c>
      <c r="AG1530">
        <v>0</v>
      </c>
      <c r="AH1530">
        <v>0</v>
      </c>
      <c r="AI1530">
        <v>0</v>
      </c>
      <c r="AJ1530">
        <v>-1</v>
      </c>
      <c r="AK1530">
        <v>4</v>
      </c>
      <c r="AL1530">
        <v>30</v>
      </c>
      <c r="AM1530">
        <v>3</v>
      </c>
      <c r="AN1530">
        <v>10</v>
      </c>
      <c r="AO1530">
        <v>30</v>
      </c>
      <c r="AP1530">
        <v>0</v>
      </c>
      <c r="AQ1530">
        <v>1</v>
      </c>
      <c r="AR1530">
        <v>0</v>
      </c>
      <c r="AS1530">
        <v>32.93333333333333</v>
      </c>
      <c r="AT1530">
        <v>54.890000000000008</v>
      </c>
      <c r="AU1530">
        <v>4.5</v>
      </c>
      <c r="AV1530">
        <v>45</v>
      </c>
      <c r="AW1530">
        <v>5.5</v>
      </c>
      <c r="AX1530">
        <v>44.5</v>
      </c>
      <c r="AY1530">
        <v>1</v>
      </c>
      <c r="AZ1530">
        <v>20</v>
      </c>
      <c r="BA1530" t="s">
        <v>1337</v>
      </c>
      <c r="BB1530" t="s">
        <v>122</v>
      </c>
      <c r="BC1530">
        <v>41</v>
      </c>
      <c r="BD1530">
        <v>0.63</v>
      </c>
    </row>
    <row r="1531" spans="1:56" x14ac:dyDescent="0.3">
      <c r="A1531" t="s">
        <v>702</v>
      </c>
      <c r="B1531">
        <v>2018</v>
      </c>
      <c r="C1531">
        <v>2</v>
      </c>
      <c r="D1531" t="s">
        <v>1247</v>
      </c>
      <c r="E1531" t="s">
        <v>83</v>
      </c>
      <c r="F1531" t="s">
        <v>1</v>
      </c>
      <c r="G1531" t="s">
        <v>153</v>
      </c>
      <c r="H1531" t="s">
        <v>122</v>
      </c>
      <c r="I1531" t="s">
        <v>1126</v>
      </c>
      <c r="J1531" t="s">
        <v>1126</v>
      </c>
      <c r="K1531">
        <v>3500</v>
      </c>
      <c r="L1531">
        <v>5000</v>
      </c>
      <c r="M1531" s="1">
        <v>19.5</v>
      </c>
      <c r="N1531" s="1">
        <v>17</v>
      </c>
      <c r="O1531">
        <v>21</v>
      </c>
      <c r="P1531">
        <v>-6</v>
      </c>
      <c r="Q1531">
        <v>24</v>
      </c>
      <c r="R1531">
        <v>24</v>
      </c>
      <c r="S1531">
        <v>33.33</v>
      </c>
      <c r="T1531">
        <v>91</v>
      </c>
      <c r="U1531">
        <v>2</v>
      </c>
      <c r="V1531">
        <v>35</v>
      </c>
      <c r="W1531">
        <v>48</v>
      </c>
      <c r="X1531">
        <v>72.92</v>
      </c>
      <c r="Y1531">
        <v>66.67</v>
      </c>
      <c r="Z1531">
        <v>334</v>
      </c>
      <c r="AA1531">
        <v>1</v>
      </c>
      <c r="AB1531">
        <v>0</v>
      </c>
      <c r="AC1531">
        <v>3</v>
      </c>
      <c r="AD1531">
        <v>13</v>
      </c>
      <c r="AE1531">
        <v>321</v>
      </c>
      <c r="AF1531">
        <v>412</v>
      </c>
      <c r="AG1531">
        <v>2</v>
      </c>
      <c r="AH1531">
        <v>2</v>
      </c>
      <c r="AI1531">
        <v>2</v>
      </c>
      <c r="AJ1531">
        <v>0</v>
      </c>
      <c r="AK1531">
        <v>6</v>
      </c>
      <c r="AL1531">
        <v>55</v>
      </c>
      <c r="AM1531">
        <v>5</v>
      </c>
      <c r="AN1531">
        <v>15</v>
      </c>
      <c r="AO1531">
        <v>33.33</v>
      </c>
      <c r="AP1531">
        <v>3</v>
      </c>
      <c r="AQ1531">
        <v>5</v>
      </c>
      <c r="AR1531">
        <v>60</v>
      </c>
      <c r="AS1531">
        <v>35.65</v>
      </c>
      <c r="AT1531">
        <v>59.419999999999995</v>
      </c>
      <c r="AU1531">
        <v>-3</v>
      </c>
      <c r="AV1531">
        <v>44</v>
      </c>
      <c r="AW1531">
        <v>-3</v>
      </c>
      <c r="AX1531">
        <v>46.5</v>
      </c>
      <c r="AY1531">
        <v>2</v>
      </c>
      <c r="AZ1531">
        <v>27</v>
      </c>
      <c r="BA1531" t="s">
        <v>1335</v>
      </c>
      <c r="BB1531" t="s">
        <v>122</v>
      </c>
      <c r="BC1531">
        <v>33</v>
      </c>
      <c r="BD1531">
        <v>0.42</v>
      </c>
    </row>
    <row r="1532" spans="1:56" x14ac:dyDescent="0.3">
      <c r="A1532" t="s">
        <v>702</v>
      </c>
      <c r="B1532">
        <v>2018</v>
      </c>
      <c r="C1532">
        <v>2</v>
      </c>
      <c r="D1532" t="s">
        <v>1238</v>
      </c>
      <c r="E1532" t="s">
        <v>83</v>
      </c>
      <c r="F1532" t="s">
        <v>1</v>
      </c>
      <c r="G1532" t="s">
        <v>153</v>
      </c>
      <c r="H1532" t="s">
        <v>122</v>
      </c>
      <c r="I1532" t="s">
        <v>1126</v>
      </c>
      <c r="J1532" t="s">
        <v>1126</v>
      </c>
      <c r="K1532">
        <v>6300</v>
      </c>
      <c r="L1532">
        <v>6800</v>
      </c>
      <c r="M1532" s="1">
        <v>9.6999999999999993</v>
      </c>
      <c r="N1532" s="1">
        <v>9.1999999999999993</v>
      </c>
      <c r="O1532">
        <v>21</v>
      </c>
      <c r="P1532">
        <v>-6</v>
      </c>
      <c r="Q1532">
        <v>24</v>
      </c>
      <c r="R1532">
        <v>24</v>
      </c>
      <c r="S1532">
        <v>33.33</v>
      </c>
      <c r="T1532">
        <v>91</v>
      </c>
      <c r="U1532">
        <v>2</v>
      </c>
      <c r="V1532">
        <v>35</v>
      </c>
      <c r="W1532">
        <v>48</v>
      </c>
      <c r="X1532">
        <v>72.92</v>
      </c>
      <c r="Y1532">
        <v>66.67</v>
      </c>
      <c r="Z1532">
        <v>334</v>
      </c>
      <c r="AA1532">
        <v>1</v>
      </c>
      <c r="AB1532">
        <v>0</v>
      </c>
      <c r="AC1532">
        <v>3</v>
      </c>
      <c r="AD1532">
        <v>13</v>
      </c>
      <c r="AE1532">
        <v>321</v>
      </c>
      <c r="AF1532">
        <v>412</v>
      </c>
      <c r="AG1532">
        <v>2</v>
      </c>
      <c r="AH1532">
        <v>2</v>
      </c>
      <c r="AI1532">
        <v>2</v>
      </c>
      <c r="AJ1532">
        <v>0</v>
      </c>
      <c r="AK1532">
        <v>6</v>
      </c>
      <c r="AL1532">
        <v>55</v>
      </c>
      <c r="AM1532">
        <v>5</v>
      </c>
      <c r="AN1532">
        <v>15</v>
      </c>
      <c r="AO1532">
        <v>33.33</v>
      </c>
      <c r="AP1532">
        <v>3</v>
      </c>
      <c r="AQ1532">
        <v>5</v>
      </c>
      <c r="AR1532">
        <v>60</v>
      </c>
      <c r="AS1532">
        <v>35.65</v>
      </c>
      <c r="AT1532">
        <v>59.419999999999995</v>
      </c>
      <c r="AU1532">
        <v>-3</v>
      </c>
      <c r="AV1532">
        <v>44</v>
      </c>
      <c r="AW1532">
        <v>-3</v>
      </c>
      <c r="AX1532">
        <v>46.5</v>
      </c>
      <c r="AY1532">
        <v>2</v>
      </c>
      <c r="AZ1532">
        <v>27</v>
      </c>
      <c r="BA1532" t="s">
        <v>1337</v>
      </c>
      <c r="BB1532" t="s">
        <v>122</v>
      </c>
      <c r="BC1532">
        <v>22</v>
      </c>
      <c r="BD1532">
        <v>0.28000000000000003</v>
      </c>
    </row>
    <row r="1533" spans="1:56" x14ac:dyDescent="0.3">
      <c r="A1533" t="s">
        <v>702</v>
      </c>
      <c r="B1533">
        <v>2018</v>
      </c>
      <c r="C1533">
        <v>2</v>
      </c>
      <c r="D1533" t="s">
        <v>1212</v>
      </c>
      <c r="E1533" t="s">
        <v>83</v>
      </c>
      <c r="F1533" t="s">
        <v>1</v>
      </c>
      <c r="G1533" t="s">
        <v>153</v>
      </c>
      <c r="H1533" t="s">
        <v>122</v>
      </c>
      <c r="I1533" t="s">
        <v>1126</v>
      </c>
      <c r="J1533" t="s">
        <v>1126</v>
      </c>
      <c r="K1533">
        <v>3000</v>
      </c>
      <c r="L1533">
        <v>4500</v>
      </c>
      <c r="M1533" s="1">
        <v>3</v>
      </c>
      <c r="N1533" s="1">
        <v>1.5</v>
      </c>
      <c r="O1533">
        <v>21</v>
      </c>
      <c r="P1533">
        <v>-6</v>
      </c>
      <c r="Q1533">
        <v>24</v>
      </c>
      <c r="R1533">
        <v>24</v>
      </c>
      <c r="S1533">
        <v>33.33</v>
      </c>
      <c r="T1533">
        <v>91</v>
      </c>
      <c r="U1533">
        <v>2</v>
      </c>
      <c r="V1533">
        <v>35</v>
      </c>
      <c r="W1533">
        <v>48</v>
      </c>
      <c r="X1533">
        <v>72.92</v>
      </c>
      <c r="Y1533">
        <v>66.67</v>
      </c>
      <c r="Z1533">
        <v>334</v>
      </c>
      <c r="AA1533">
        <v>1</v>
      </c>
      <c r="AB1533">
        <v>0</v>
      </c>
      <c r="AC1533">
        <v>3</v>
      </c>
      <c r="AD1533">
        <v>13</v>
      </c>
      <c r="AE1533">
        <v>321</v>
      </c>
      <c r="AF1533">
        <v>412</v>
      </c>
      <c r="AG1533">
        <v>2</v>
      </c>
      <c r="AH1533">
        <v>2</v>
      </c>
      <c r="AI1533">
        <v>2</v>
      </c>
      <c r="AJ1533">
        <v>0</v>
      </c>
      <c r="AK1533">
        <v>6</v>
      </c>
      <c r="AL1533">
        <v>55</v>
      </c>
      <c r="AM1533">
        <v>5</v>
      </c>
      <c r="AN1533">
        <v>15</v>
      </c>
      <c r="AO1533">
        <v>33.33</v>
      </c>
      <c r="AP1533">
        <v>3</v>
      </c>
      <c r="AQ1533">
        <v>5</v>
      </c>
      <c r="AR1533">
        <v>60</v>
      </c>
      <c r="AS1533">
        <v>35.65</v>
      </c>
      <c r="AT1533">
        <v>59.419999999999995</v>
      </c>
      <c r="AU1533">
        <v>-3</v>
      </c>
      <c r="AV1533">
        <v>44</v>
      </c>
      <c r="AW1533">
        <v>-3</v>
      </c>
      <c r="AX1533">
        <v>46.5</v>
      </c>
      <c r="AY1533">
        <v>2</v>
      </c>
      <c r="AZ1533">
        <v>27</v>
      </c>
      <c r="BA1533" t="s">
        <v>1335</v>
      </c>
      <c r="BB1533" t="s">
        <v>122</v>
      </c>
      <c r="BC1533">
        <v>24</v>
      </c>
      <c r="BD1533">
        <v>0.3</v>
      </c>
    </row>
    <row r="1534" spans="1:56" x14ac:dyDescent="0.3">
      <c r="A1534" t="s">
        <v>677</v>
      </c>
      <c r="B1534">
        <v>2018</v>
      </c>
      <c r="C1534">
        <v>2</v>
      </c>
      <c r="D1534" t="s">
        <v>1201</v>
      </c>
      <c r="E1534" t="s">
        <v>119</v>
      </c>
      <c r="F1534" t="s">
        <v>121</v>
      </c>
      <c r="G1534" t="s">
        <v>71</v>
      </c>
      <c r="H1534" t="s">
        <v>72</v>
      </c>
      <c r="I1534" t="s">
        <v>1126</v>
      </c>
      <c r="J1534" t="s">
        <v>1126</v>
      </c>
      <c r="K1534">
        <v>6700</v>
      </c>
      <c r="L1534">
        <v>7000</v>
      </c>
      <c r="M1534" s="1">
        <v>19.5</v>
      </c>
      <c r="N1534" s="1">
        <v>17</v>
      </c>
      <c r="O1534">
        <v>37</v>
      </c>
      <c r="P1534">
        <v>-5</v>
      </c>
      <c r="Q1534">
        <v>33</v>
      </c>
      <c r="R1534">
        <v>13</v>
      </c>
      <c r="S1534">
        <v>17.810000000000002</v>
      </c>
      <c r="T1534">
        <v>33</v>
      </c>
      <c r="U1534">
        <v>2</v>
      </c>
      <c r="V1534">
        <v>39</v>
      </c>
      <c r="W1534">
        <v>60</v>
      </c>
      <c r="X1534">
        <v>65</v>
      </c>
      <c r="Y1534">
        <v>82.19</v>
      </c>
      <c r="Z1534">
        <v>452</v>
      </c>
      <c r="AA1534">
        <v>3</v>
      </c>
      <c r="AB1534">
        <v>0</v>
      </c>
      <c r="AC1534">
        <v>1</v>
      </c>
      <c r="AD1534">
        <v>10</v>
      </c>
      <c r="AE1534">
        <v>442</v>
      </c>
      <c r="AF1534">
        <v>475</v>
      </c>
      <c r="AG1534">
        <v>1</v>
      </c>
      <c r="AH1534">
        <v>0</v>
      </c>
      <c r="AI1534">
        <v>0</v>
      </c>
      <c r="AJ1534">
        <v>-1</v>
      </c>
      <c r="AK1534">
        <v>12</v>
      </c>
      <c r="AL1534">
        <v>90</v>
      </c>
      <c r="AM1534">
        <v>3</v>
      </c>
      <c r="AN1534">
        <v>11</v>
      </c>
      <c r="AO1534">
        <v>27.27</v>
      </c>
      <c r="AP1534">
        <v>2</v>
      </c>
      <c r="AQ1534">
        <v>2</v>
      </c>
      <c r="AR1534">
        <v>100</v>
      </c>
      <c r="AS1534">
        <v>32.18333333333333</v>
      </c>
      <c r="AT1534">
        <v>53.64</v>
      </c>
      <c r="AU1534">
        <v>-5</v>
      </c>
      <c r="AV1534">
        <v>49.5</v>
      </c>
      <c r="AW1534">
        <v>-4</v>
      </c>
      <c r="AX1534">
        <v>53</v>
      </c>
      <c r="AY1534">
        <v>1</v>
      </c>
      <c r="AZ1534">
        <v>42</v>
      </c>
      <c r="BA1534" t="s">
        <v>1337</v>
      </c>
      <c r="BB1534" t="s">
        <v>72</v>
      </c>
      <c r="BC1534">
        <v>73</v>
      </c>
      <c r="BD1534">
        <v>0.89</v>
      </c>
    </row>
    <row r="1535" spans="1:56" x14ac:dyDescent="0.3">
      <c r="A1535" t="s">
        <v>677</v>
      </c>
      <c r="B1535">
        <v>2018</v>
      </c>
      <c r="C1535">
        <v>2</v>
      </c>
      <c r="D1535" t="s">
        <v>1301</v>
      </c>
      <c r="E1535" t="s">
        <v>119</v>
      </c>
      <c r="F1535" t="s">
        <v>121</v>
      </c>
      <c r="G1535" t="s">
        <v>71</v>
      </c>
      <c r="H1535" t="s">
        <v>72</v>
      </c>
      <c r="I1535" t="s">
        <v>1126</v>
      </c>
      <c r="J1535" t="s">
        <v>1126</v>
      </c>
      <c r="K1535">
        <v>3500</v>
      </c>
      <c r="L1535">
        <v>4500</v>
      </c>
      <c r="M1535" s="1">
        <v>1.7</v>
      </c>
      <c r="N1535" s="1">
        <v>1.2</v>
      </c>
      <c r="O1535">
        <v>37</v>
      </c>
      <c r="P1535">
        <v>-5</v>
      </c>
      <c r="Q1535">
        <v>33</v>
      </c>
      <c r="R1535">
        <v>13</v>
      </c>
      <c r="S1535">
        <v>17.810000000000002</v>
      </c>
      <c r="T1535">
        <v>33</v>
      </c>
      <c r="U1535">
        <v>2</v>
      </c>
      <c r="V1535">
        <v>39</v>
      </c>
      <c r="W1535">
        <v>60</v>
      </c>
      <c r="X1535">
        <v>65</v>
      </c>
      <c r="Y1535">
        <v>82.19</v>
      </c>
      <c r="Z1535">
        <v>452</v>
      </c>
      <c r="AA1535">
        <v>3</v>
      </c>
      <c r="AB1535">
        <v>0</v>
      </c>
      <c r="AC1535">
        <v>1</v>
      </c>
      <c r="AD1535">
        <v>10</v>
      </c>
      <c r="AE1535">
        <v>442</v>
      </c>
      <c r="AF1535">
        <v>475</v>
      </c>
      <c r="AG1535">
        <v>1</v>
      </c>
      <c r="AH1535">
        <v>0</v>
      </c>
      <c r="AI1535">
        <v>0</v>
      </c>
      <c r="AJ1535">
        <v>-1</v>
      </c>
      <c r="AK1535">
        <v>12</v>
      </c>
      <c r="AL1535">
        <v>90</v>
      </c>
      <c r="AM1535">
        <v>3</v>
      </c>
      <c r="AN1535">
        <v>11</v>
      </c>
      <c r="AO1535">
        <v>27.27</v>
      </c>
      <c r="AP1535">
        <v>2</v>
      </c>
      <c r="AQ1535">
        <v>2</v>
      </c>
      <c r="AR1535">
        <v>100</v>
      </c>
      <c r="AS1535">
        <v>32.18333333333333</v>
      </c>
      <c r="AT1535">
        <v>53.64</v>
      </c>
      <c r="AU1535">
        <v>-5</v>
      </c>
      <c r="AV1535">
        <v>49.5</v>
      </c>
      <c r="AW1535">
        <v>-4</v>
      </c>
      <c r="AX1535">
        <v>53</v>
      </c>
      <c r="AY1535">
        <v>1</v>
      </c>
      <c r="AZ1535">
        <v>42</v>
      </c>
      <c r="BA1535" t="s">
        <v>1335</v>
      </c>
      <c r="BB1535" t="s">
        <v>72</v>
      </c>
      <c r="BC1535">
        <v>3</v>
      </c>
      <c r="BD1535">
        <v>0.04</v>
      </c>
    </row>
    <row r="1536" spans="1:56" x14ac:dyDescent="0.3">
      <c r="A1536" t="s">
        <v>700</v>
      </c>
      <c r="B1536">
        <v>2018</v>
      </c>
      <c r="C1536">
        <v>2</v>
      </c>
      <c r="D1536" t="s">
        <v>1204</v>
      </c>
      <c r="E1536" t="s">
        <v>76</v>
      </c>
      <c r="F1536" t="s">
        <v>128</v>
      </c>
      <c r="G1536" t="s">
        <v>108</v>
      </c>
      <c r="H1536" t="s">
        <v>122</v>
      </c>
      <c r="I1536" t="s">
        <v>1126</v>
      </c>
      <c r="J1536" t="s">
        <v>1126</v>
      </c>
      <c r="K1536">
        <v>3100</v>
      </c>
      <c r="L1536">
        <v>4600</v>
      </c>
      <c r="M1536" s="1">
        <v>5.2</v>
      </c>
      <c r="N1536" s="1">
        <v>3.7</v>
      </c>
      <c r="O1536">
        <v>17</v>
      </c>
      <c r="P1536">
        <v>-7</v>
      </c>
      <c r="Q1536">
        <v>17</v>
      </c>
      <c r="R1536">
        <v>22</v>
      </c>
      <c r="S1536">
        <v>37.93</v>
      </c>
      <c r="T1536">
        <v>74</v>
      </c>
      <c r="U1536">
        <v>0</v>
      </c>
      <c r="V1536">
        <v>22</v>
      </c>
      <c r="W1536">
        <v>36</v>
      </c>
      <c r="X1536">
        <v>61.11</v>
      </c>
      <c r="Y1536">
        <v>62.07</v>
      </c>
      <c r="Z1536">
        <v>226</v>
      </c>
      <c r="AA1536">
        <v>2</v>
      </c>
      <c r="AB1536">
        <v>1</v>
      </c>
      <c r="AC1536">
        <v>6</v>
      </c>
      <c r="AD1536">
        <v>24</v>
      </c>
      <c r="AE1536">
        <v>202</v>
      </c>
      <c r="AF1536">
        <v>276</v>
      </c>
      <c r="AG1536">
        <v>3</v>
      </c>
      <c r="AH1536">
        <v>1</v>
      </c>
      <c r="AI1536">
        <v>2</v>
      </c>
      <c r="AJ1536">
        <v>0</v>
      </c>
      <c r="AK1536">
        <v>5</v>
      </c>
      <c r="AL1536">
        <v>37</v>
      </c>
      <c r="AM1536">
        <v>5</v>
      </c>
      <c r="AN1536">
        <v>13</v>
      </c>
      <c r="AO1536">
        <v>38.46</v>
      </c>
      <c r="AP1536">
        <v>0</v>
      </c>
      <c r="AQ1536">
        <v>0</v>
      </c>
      <c r="AR1536">
        <v>0</v>
      </c>
      <c r="AS1536">
        <v>25.6</v>
      </c>
      <c r="AT1536">
        <v>42.67</v>
      </c>
      <c r="AU1536">
        <v>3</v>
      </c>
      <c r="AV1536">
        <v>43.5</v>
      </c>
      <c r="AW1536">
        <v>5</v>
      </c>
      <c r="AX1536">
        <v>41.5</v>
      </c>
      <c r="AY1536">
        <v>2</v>
      </c>
      <c r="AZ1536">
        <v>18</v>
      </c>
      <c r="BA1536" t="s">
        <v>1335</v>
      </c>
      <c r="BB1536" t="s">
        <v>122</v>
      </c>
      <c r="BC1536">
        <v>18</v>
      </c>
      <c r="BD1536">
        <v>0.27</v>
      </c>
    </row>
    <row r="1537" spans="1:56" x14ac:dyDescent="0.3">
      <c r="A1537" t="s">
        <v>700</v>
      </c>
      <c r="B1537">
        <v>2018</v>
      </c>
      <c r="C1537">
        <v>2</v>
      </c>
      <c r="D1537" t="s">
        <v>1235</v>
      </c>
      <c r="E1537" t="s">
        <v>76</v>
      </c>
      <c r="F1537" t="s">
        <v>128</v>
      </c>
      <c r="G1537" t="s">
        <v>108</v>
      </c>
      <c r="H1537" t="s">
        <v>122</v>
      </c>
      <c r="I1537" t="s">
        <v>1126</v>
      </c>
      <c r="J1537" t="s">
        <v>1126</v>
      </c>
      <c r="K1537">
        <v>4100</v>
      </c>
      <c r="L1537">
        <v>5900</v>
      </c>
      <c r="M1537" s="1">
        <v>2.4</v>
      </c>
      <c r="N1537" s="1">
        <v>2.4</v>
      </c>
      <c r="O1537">
        <v>17</v>
      </c>
      <c r="P1537">
        <v>-7</v>
      </c>
      <c r="Q1537">
        <v>17</v>
      </c>
      <c r="R1537">
        <v>22</v>
      </c>
      <c r="S1537">
        <v>37.93</v>
      </c>
      <c r="T1537">
        <v>74</v>
      </c>
      <c r="U1537">
        <v>0</v>
      </c>
      <c r="V1537">
        <v>22</v>
      </c>
      <c r="W1537">
        <v>36</v>
      </c>
      <c r="X1537">
        <v>61.11</v>
      </c>
      <c r="Y1537">
        <v>62.07</v>
      </c>
      <c r="Z1537">
        <v>226</v>
      </c>
      <c r="AA1537">
        <v>2</v>
      </c>
      <c r="AB1537">
        <v>1</v>
      </c>
      <c r="AC1537">
        <v>6</v>
      </c>
      <c r="AD1537">
        <v>24</v>
      </c>
      <c r="AE1537">
        <v>202</v>
      </c>
      <c r="AF1537">
        <v>276</v>
      </c>
      <c r="AG1537">
        <v>3</v>
      </c>
      <c r="AH1537">
        <v>1</v>
      </c>
      <c r="AI1537">
        <v>2</v>
      </c>
      <c r="AJ1537">
        <v>0</v>
      </c>
      <c r="AK1537">
        <v>5</v>
      </c>
      <c r="AL1537">
        <v>37</v>
      </c>
      <c r="AM1537">
        <v>5</v>
      </c>
      <c r="AN1537">
        <v>13</v>
      </c>
      <c r="AO1537">
        <v>38.46</v>
      </c>
      <c r="AP1537">
        <v>0</v>
      </c>
      <c r="AQ1537">
        <v>0</v>
      </c>
      <c r="AR1537">
        <v>0</v>
      </c>
      <c r="AS1537">
        <v>25.6</v>
      </c>
      <c r="AT1537">
        <v>42.67</v>
      </c>
      <c r="AU1537">
        <v>3</v>
      </c>
      <c r="AV1537">
        <v>43.5</v>
      </c>
      <c r="AW1537">
        <v>5</v>
      </c>
      <c r="AX1537">
        <v>41.5</v>
      </c>
      <c r="AY1537">
        <v>2</v>
      </c>
      <c r="AZ1537">
        <v>18</v>
      </c>
      <c r="BA1537" t="s">
        <v>1337</v>
      </c>
      <c r="BB1537" t="s">
        <v>122</v>
      </c>
      <c r="BC1537">
        <v>19</v>
      </c>
      <c r="BD1537">
        <v>0.28999999999999998</v>
      </c>
    </row>
    <row r="1538" spans="1:56" x14ac:dyDescent="0.3">
      <c r="A1538" t="s">
        <v>700</v>
      </c>
      <c r="B1538">
        <v>2018</v>
      </c>
      <c r="C1538">
        <v>2</v>
      </c>
      <c r="D1538" t="s">
        <v>1275</v>
      </c>
      <c r="E1538" t="s">
        <v>76</v>
      </c>
      <c r="F1538" t="s">
        <v>128</v>
      </c>
      <c r="G1538" t="s">
        <v>108</v>
      </c>
      <c r="H1538" t="s">
        <v>122</v>
      </c>
      <c r="I1538" t="s">
        <v>1126</v>
      </c>
      <c r="J1538" t="s">
        <v>1126</v>
      </c>
      <c r="K1538">
        <v>3000</v>
      </c>
      <c r="L1538">
        <v>4500</v>
      </c>
      <c r="M1538" s="1">
        <v>1.2</v>
      </c>
      <c r="N1538" s="1">
        <v>0.7</v>
      </c>
      <c r="O1538">
        <v>17</v>
      </c>
      <c r="P1538">
        <v>-7</v>
      </c>
      <c r="Q1538">
        <v>17</v>
      </c>
      <c r="R1538">
        <v>22</v>
      </c>
      <c r="S1538">
        <v>37.93</v>
      </c>
      <c r="T1538">
        <v>74</v>
      </c>
      <c r="U1538">
        <v>0</v>
      </c>
      <c r="V1538">
        <v>22</v>
      </c>
      <c r="W1538">
        <v>36</v>
      </c>
      <c r="X1538">
        <v>61.11</v>
      </c>
      <c r="Y1538">
        <v>62.07</v>
      </c>
      <c r="Z1538">
        <v>226</v>
      </c>
      <c r="AA1538">
        <v>2</v>
      </c>
      <c r="AB1538">
        <v>1</v>
      </c>
      <c r="AC1538">
        <v>6</v>
      </c>
      <c r="AD1538">
        <v>24</v>
      </c>
      <c r="AE1538">
        <v>202</v>
      </c>
      <c r="AF1538">
        <v>276</v>
      </c>
      <c r="AG1538">
        <v>3</v>
      </c>
      <c r="AH1538">
        <v>1</v>
      </c>
      <c r="AI1538">
        <v>2</v>
      </c>
      <c r="AJ1538">
        <v>0</v>
      </c>
      <c r="AK1538">
        <v>5</v>
      </c>
      <c r="AL1538">
        <v>37</v>
      </c>
      <c r="AM1538">
        <v>5</v>
      </c>
      <c r="AN1538">
        <v>13</v>
      </c>
      <c r="AO1538">
        <v>38.46</v>
      </c>
      <c r="AP1538">
        <v>0</v>
      </c>
      <c r="AQ1538">
        <v>0</v>
      </c>
      <c r="AR1538">
        <v>0</v>
      </c>
      <c r="AS1538">
        <v>25.6</v>
      </c>
      <c r="AT1538">
        <v>42.67</v>
      </c>
      <c r="AU1538">
        <v>3</v>
      </c>
      <c r="AV1538">
        <v>43.5</v>
      </c>
      <c r="AW1538">
        <v>5</v>
      </c>
      <c r="AX1538">
        <v>41.5</v>
      </c>
      <c r="AY1538">
        <v>2</v>
      </c>
      <c r="AZ1538">
        <v>18</v>
      </c>
      <c r="BA1538" t="s">
        <v>1335</v>
      </c>
      <c r="BB1538" t="s">
        <v>122</v>
      </c>
      <c r="BC1538">
        <v>9</v>
      </c>
      <c r="BD1538">
        <v>0.14000000000000001</v>
      </c>
    </row>
    <row r="1539" spans="1:56" x14ac:dyDescent="0.3">
      <c r="A1539" t="s">
        <v>700</v>
      </c>
      <c r="B1539">
        <v>2018</v>
      </c>
      <c r="C1539">
        <v>2</v>
      </c>
      <c r="D1539" t="s">
        <v>1299</v>
      </c>
      <c r="E1539" t="s">
        <v>76</v>
      </c>
      <c r="F1539" t="s">
        <v>128</v>
      </c>
      <c r="G1539" t="s">
        <v>108</v>
      </c>
      <c r="H1539" t="s">
        <v>122</v>
      </c>
      <c r="I1539" t="s">
        <v>1126</v>
      </c>
      <c r="J1539" t="s">
        <v>1126</v>
      </c>
      <c r="K1539">
        <v>4200</v>
      </c>
      <c r="L1539">
        <v>5800</v>
      </c>
      <c r="M1539" s="1">
        <v>3</v>
      </c>
      <c r="N1539" s="1">
        <v>3</v>
      </c>
      <c r="O1539">
        <v>17</v>
      </c>
      <c r="P1539">
        <v>-7</v>
      </c>
      <c r="Q1539">
        <v>17</v>
      </c>
      <c r="R1539">
        <v>22</v>
      </c>
      <c r="S1539">
        <v>37.93</v>
      </c>
      <c r="T1539">
        <v>74</v>
      </c>
      <c r="U1539">
        <v>0</v>
      </c>
      <c r="V1539">
        <v>22</v>
      </c>
      <c r="W1539">
        <v>36</v>
      </c>
      <c r="X1539">
        <v>61.11</v>
      </c>
      <c r="Y1539">
        <v>62.07</v>
      </c>
      <c r="Z1539">
        <v>226</v>
      </c>
      <c r="AA1539">
        <v>2</v>
      </c>
      <c r="AB1539">
        <v>1</v>
      </c>
      <c r="AC1539">
        <v>6</v>
      </c>
      <c r="AD1539">
        <v>24</v>
      </c>
      <c r="AE1539">
        <v>202</v>
      </c>
      <c r="AF1539">
        <v>276</v>
      </c>
      <c r="AG1539">
        <v>3</v>
      </c>
      <c r="AH1539">
        <v>1</v>
      </c>
      <c r="AI1539">
        <v>2</v>
      </c>
      <c r="AJ1539">
        <v>0</v>
      </c>
      <c r="AK1539">
        <v>5</v>
      </c>
      <c r="AL1539">
        <v>37</v>
      </c>
      <c r="AM1539">
        <v>5</v>
      </c>
      <c r="AN1539">
        <v>13</v>
      </c>
      <c r="AO1539">
        <v>38.46</v>
      </c>
      <c r="AP1539">
        <v>0</v>
      </c>
      <c r="AQ1539">
        <v>0</v>
      </c>
      <c r="AR1539">
        <v>0</v>
      </c>
      <c r="AS1539">
        <v>25.6</v>
      </c>
      <c r="AT1539">
        <v>42.67</v>
      </c>
      <c r="AU1539">
        <v>3</v>
      </c>
      <c r="AV1539">
        <v>43.5</v>
      </c>
      <c r="AW1539">
        <v>5</v>
      </c>
      <c r="AX1539">
        <v>41.5</v>
      </c>
      <c r="AY1539">
        <v>2</v>
      </c>
      <c r="AZ1539">
        <v>18</v>
      </c>
      <c r="BA1539" t="s">
        <v>1335</v>
      </c>
      <c r="BB1539" t="s">
        <v>122</v>
      </c>
      <c r="BC1539">
        <v>20</v>
      </c>
      <c r="BD1539">
        <v>0.3</v>
      </c>
    </row>
    <row r="1540" spans="1:56" x14ac:dyDescent="0.3">
      <c r="A1540" t="s">
        <v>680</v>
      </c>
      <c r="B1540">
        <v>2018</v>
      </c>
      <c r="C1540">
        <v>2</v>
      </c>
      <c r="D1540" t="s">
        <v>1144</v>
      </c>
      <c r="E1540" t="s">
        <v>102</v>
      </c>
      <c r="F1540" t="s">
        <v>2</v>
      </c>
      <c r="G1540" t="s">
        <v>92</v>
      </c>
      <c r="H1540" t="s">
        <v>72</v>
      </c>
      <c r="I1540" t="s">
        <v>1126</v>
      </c>
      <c r="J1540" t="s">
        <v>1126</v>
      </c>
      <c r="K1540">
        <v>3600</v>
      </c>
      <c r="L1540">
        <v>5800</v>
      </c>
      <c r="M1540" s="1">
        <v>10</v>
      </c>
      <c r="N1540" s="1">
        <v>9</v>
      </c>
      <c r="O1540">
        <v>30</v>
      </c>
      <c r="P1540">
        <v>3</v>
      </c>
      <c r="Q1540">
        <v>23</v>
      </c>
      <c r="R1540">
        <v>28</v>
      </c>
      <c r="S1540">
        <v>51.849999999999994</v>
      </c>
      <c r="T1540">
        <v>190</v>
      </c>
      <c r="U1540">
        <v>1</v>
      </c>
      <c r="V1540">
        <v>18</v>
      </c>
      <c r="W1540">
        <v>26</v>
      </c>
      <c r="X1540">
        <v>69.23</v>
      </c>
      <c r="Y1540">
        <v>48.15</v>
      </c>
      <c r="Z1540">
        <v>206</v>
      </c>
      <c r="AA1540">
        <v>2</v>
      </c>
      <c r="AB1540">
        <v>0</v>
      </c>
      <c r="AC1540">
        <v>6</v>
      </c>
      <c r="AD1540">
        <v>50</v>
      </c>
      <c r="AE1540">
        <v>156</v>
      </c>
      <c r="AF1540">
        <v>346</v>
      </c>
      <c r="AG1540">
        <v>1</v>
      </c>
      <c r="AH1540">
        <v>0</v>
      </c>
      <c r="AI1540">
        <v>0</v>
      </c>
      <c r="AJ1540">
        <v>-1</v>
      </c>
      <c r="AK1540">
        <v>9</v>
      </c>
      <c r="AL1540">
        <v>86</v>
      </c>
      <c r="AM1540">
        <v>3</v>
      </c>
      <c r="AN1540">
        <v>11</v>
      </c>
      <c r="AO1540">
        <v>27.27</v>
      </c>
      <c r="AP1540">
        <v>0</v>
      </c>
      <c r="AQ1540">
        <v>0</v>
      </c>
      <c r="AR1540">
        <v>0</v>
      </c>
      <c r="AS1540">
        <v>29.566666666666666</v>
      </c>
      <c r="AT1540">
        <v>49.28</v>
      </c>
      <c r="AU1540">
        <v>-3</v>
      </c>
      <c r="AV1540">
        <v>47.5</v>
      </c>
      <c r="AW1540">
        <v>-6</v>
      </c>
      <c r="AX1540">
        <v>49</v>
      </c>
      <c r="AY1540">
        <v>2</v>
      </c>
      <c r="AZ1540">
        <v>27</v>
      </c>
      <c r="BA1540" t="s">
        <v>1335</v>
      </c>
      <c r="BB1540" t="s">
        <v>72</v>
      </c>
      <c r="BC1540">
        <v>31</v>
      </c>
      <c r="BD1540">
        <v>0.48</v>
      </c>
    </row>
    <row r="1541" spans="1:56" x14ac:dyDescent="0.3">
      <c r="A1541" t="s">
        <v>680</v>
      </c>
      <c r="B1541">
        <v>2018</v>
      </c>
      <c r="C1541">
        <v>2</v>
      </c>
      <c r="D1541" t="s">
        <v>1164</v>
      </c>
      <c r="E1541" t="s">
        <v>102</v>
      </c>
      <c r="F1541" t="s">
        <v>2</v>
      </c>
      <c r="G1541" t="s">
        <v>92</v>
      </c>
      <c r="H1541" t="s">
        <v>72</v>
      </c>
      <c r="I1541" t="s">
        <v>1126</v>
      </c>
      <c r="J1541" t="s">
        <v>1126</v>
      </c>
      <c r="K1541">
        <v>3200</v>
      </c>
      <c r="L1541">
        <v>4500</v>
      </c>
      <c r="M1541" s="1">
        <v>4.3</v>
      </c>
      <c r="N1541" s="1">
        <v>2.8</v>
      </c>
      <c r="O1541">
        <v>30</v>
      </c>
      <c r="P1541">
        <v>3</v>
      </c>
      <c r="Q1541">
        <v>23</v>
      </c>
      <c r="R1541">
        <v>28</v>
      </c>
      <c r="S1541">
        <v>51.849999999999994</v>
      </c>
      <c r="T1541">
        <v>190</v>
      </c>
      <c r="U1541">
        <v>1</v>
      </c>
      <c r="V1541">
        <v>18</v>
      </c>
      <c r="W1541">
        <v>26</v>
      </c>
      <c r="X1541">
        <v>69.23</v>
      </c>
      <c r="Y1541">
        <v>48.15</v>
      </c>
      <c r="Z1541">
        <v>206</v>
      </c>
      <c r="AA1541">
        <v>2</v>
      </c>
      <c r="AB1541">
        <v>0</v>
      </c>
      <c r="AC1541">
        <v>6</v>
      </c>
      <c r="AD1541">
        <v>50</v>
      </c>
      <c r="AE1541">
        <v>156</v>
      </c>
      <c r="AF1541">
        <v>346</v>
      </c>
      <c r="AG1541">
        <v>1</v>
      </c>
      <c r="AH1541">
        <v>0</v>
      </c>
      <c r="AI1541">
        <v>0</v>
      </c>
      <c r="AJ1541">
        <v>-1</v>
      </c>
      <c r="AK1541">
        <v>9</v>
      </c>
      <c r="AL1541">
        <v>86</v>
      </c>
      <c r="AM1541">
        <v>3</v>
      </c>
      <c r="AN1541">
        <v>11</v>
      </c>
      <c r="AO1541">
        <v>27.27</v>
      </c>
      <c r="AP1541">
        <v>0</v>
      </c>
      <c r="AQ1541">
        <v>0</v>
      </c>
      <c r="AR1541">
        <v>0</v>
      </c>
      <c r="AS1541">
        <v>29.566666666666666</v>
      </c>
      <c r="AT1541">
        <v>49.28</v>
      </c>
      <c r="AU1541">
        <v>-3</v>
      </c>
      <c r="AV1541">
        <v>47.5</v>
      </c>
      <c r="AW1541">
        <v>-6</v>
      </c>
      <c r="AX1541">
        <v>49</v>
      </c>
      <c r="AY1541">
        <v>2</v>
      </c>
      <c r="AZ1541">
        <v>27</v>
      </c>
      <c r="BA1541" t="s">
        <v>1337</v>
      </c>
      <c r="BB1541" t="s">
        <v>72</v>
      </c>
      <c r="BC1541">
        <v>40</v>
      </c>
      <c r="BD1541">
        <v>0.62</v>
      </c>
    </row>
    <row r="1542" spans="1:56" x14ac:dyDescent="0.3">
      <c r="A1542" t="s">
        <v>680</v>
      </c>
      <c r="B1542">
        <v>2018</v>
      </c>
      <c r="C1542">
        <v>2</v>
      </c>
      <c r="D1542" t="s">
        <v>1165</v>
      </c>
      <c r="E1542" t="s">
        <v>102</v>
      </c>
      <c r="F1542" t="s">
        <v>2</v>
      </c>
      <c r="G1542" t="s">
        <v>92</v>
      </c>
      <c r="H1542" t="s">
        <v>72</v>
      </c>
      <c r="I1542" t="s">
        <v>1126</v>
      </c>
      <c r="J1542" t="s">
        <v>1126</v>
      </c>
      <c r="K1542">
        <v>4800</v>
      </c>
      <c r="L1542">
        <v>6100</v>
      </c>
      <c r="M1542" s="1">
        <v>27.9</v>
      </c>
      <c r="N1542" s="1">
        <v>23.4</v>
      </c>
      <c r="O1542">
        <v>30</v>
      </c>
      <c r="P1542">
        <v>3</v>
      </c>
      <c r="Q1542">
        <v>23</v>
      </c>
      <c r="R1542">
        <v>28</v>
      </c>
      <c r="S1542">
        <v>51.849999999999994</v>
      </c>
      <c r="T1542">
        <v>190</v>
      </c>
      <c r="U1542">
        <v>1</v>
      </c>
      <c r="V1542">
        <v>18</v>
      </c>
      <c r="W1542">
        <v>26</v>
      </c>
      <c r="X1542">
        <v>69.23</v>
      </c>
      <c r="Y1542">
        <v>48.15</v>
      </c>
      <c r="Z1542">
        <v>206</v>
      </c>
      <c r="AA1542">
        <v>2</v>
      </c>
      <c r="AB1542">
        <v>0</v>
      </c>
      <c r="AC1542">
        <v>6</v>
      </c>
      <c r="AD1542">
        <v>50</v>
      </c>
      <c r="AE1542">
        <v>156</v>
      </c>
      <c r="AF1542">
        <v>346</v>
      </c>
      <c r="AG1542">
        <v>1</v>
      </c>
      <c r="AH1542">
        <v>0</v>
      </c>
      <c r="AI1542">
        <v>0</v>
      </c>
      <c r="AJ1542">
        <v>-1</v>
      </c>
      <c r="AK1542">
        <v>9</v>
      </c>
      <c r="AL1542">
        <v>86</v>
      </c>
      <c r="AM1542">
        <v>3</v>
      </c>
      <c r="AN1542">
        <v>11</v>
      </c>
      <c r="AO1542">
        <v>27.27</v>
      </c>
      <c r="AP1542">
        <v>0</v>
      </c>
      <c r="AQ1542">
        <v>0</v>
      </c>
      <c r="AR1542">
        <v>0</v>
      </c>
      <c r="AS1542">
        <v>29.566666666666666</v>
      </c>
      <c r="AT1542">
        <v>49.28</v>
      </c>
      <c r="AU1542">
        <v>-3</v>
      </c>
      <c r="AV1542">
        <v>47.5</v>
      </c>
      <c r="AW1542">
        <v>-6</v>
      </c>
      <c r="AX1542">
        <v>49</v>
      </c>
      <c r="AY1542">
        <v>2</v>
      </c>
      <c r="AZ1542">
        <v>27</v>
      </c>
      <c r="BA1542" t="s">
        <v>1337</v>
      </c>
      <c r="BB1542" t="s">
        <v>72</v>
      </c>
      <c r="BC1542">
        <v>26</v>
      </c>
      <c r="BD1542">
        <v>0.41</v>
      </c>
    </row>
    <row r="1543" spans="1:56" x14ac:dyDescent="0.3">
      <c r="A1543" t="s">
        <v>685</v>
      </c>
      <c r="B1543">
        <v>2018</v>
      </c>
      <c r="C1543">
        <v>2</v>
      </c>
      <c r="D1543" t="s">
        <v>1234</v>
      </c>
      <c r="E1543" t="s">
        <v>153</v>
      </c>
      <c r="F1543" t="s">
        <v>154</v>
      </c>
      <c r="G1543" t="s">
        <v>83</v>
      </c>
      <c r="H1543" t="s">
        <v>72</v>
      </c>
      <c r="I1543" t="s">
        <v>1126</v>
      </c>
      <c r="J1543" t="s">
        <v>1126</v>
      </c>
      <c r="K1543">
        <v>3500</v>
      </c>
      <c r="L1543">
        <v>4500</v>
      </c>
      <c r="M1543" s="1">
        <v>6.6</v>
      </c>
      <c r="N1543" s="1">
        <v>5.0999999999999996</v>
      </c>
      <c r="O1543">
        <v>27</v>
      </c>
      <c r="P1543">
        <v>6</v>
      </c>
      <c r="Q1543">
        <v>18</v>
      </c>
      <c r="R1543">
        <v>23</v>
      </c>
      <c r="S1543">
        <v>41.07</v>
      </c>
      <c r="T1543">
        <v>43</v>
      </c>
      <c r="U1543">
        <v>0</v>
      </c>
      <c r="V1543">
        <v>27</v>
      </c>
      <c r="W1543">
        <v>33</v>
      </c>
      <c r="X1543">
        <v>81.820000000000007</v>
      </c>
      <c r="Y1543">
        <v>58.930000000000007</v>
      </c>
      <c r="Z1543">
        <v>402</v>
      </c>
      <c r="AA1543">
        <v>4</v>
      </c>
      <c r="AB1543">
        <v>1</v>
      </c>
      <c r="AC1543">
        <v>2</v>
      </c>
      <c r="AD1543">
        <v>9</v>
      </c>
      <c r="AE1543">
        <v>393</v>
      </c>
      <c r="AF1543">
        <v>436</v>
      </c>
      <c r="AG1543">
        <v>1</v>
      </c>
      <c r="AH1543">
        <v>1</v>
      </c>
      <c r="AI1543">
        <v>2</v>
      </c>
      <c r="AJ1543">
        <v>0</v>
      </c>
      <c r="AK1543">
        <v>4</v>
      </c>
      <c r="AL1543">
        <v>44</v>
      </c>
      <c r="AM1543">
        <v>4</v>
      </c>
      <c r="AN1543">
        <v>10</v>
      </c>
      <c r="AO1543">
        <v>40</v>
      </c>
      <c r="AP1543">
        <v>0</v>
      </c>
      <c r="AQ1543">
        <v>0</v>
      </c>
      <c r="AR1543">
        <v>0</v>
      </c>
      <c r="AS1543">
        <v>24.35</v>
      </c>
      <c r="AT1543">
        <v>40.58</v>
      </c>
      <c r="AU1543">
        <v>3</v>
      </c>
      <c r="AV1543">
        <v>44</v>
      </c>
      <c r="AW1543">
        <v>3</v>
      </c>
      <c r="AX1543">
        <v>46.5</v>
      </c>
      <c r="AY1543">
        <v>3</v>
      </c>
      <c r="AZ1543">
        <v>21</v>
      </c>
      <c r="BA1543" t="s">
        <v>1335</v>
      </c>
      <c r="BB1543" t="s">
        <v>72</v>
      </c>
      <c r="BC1543">
        <v>18</v>
      </c>
      <c r="BD1543">
        <v>0.31</v>
      </c>
    </row>
    <row r="1544" spans="1:56" x14ac:dyDescent="0.3">
      <c r="A1544" t="s">
        <v>685</v>
      </c>
      <c r="B1544">
        <v>2018</v>
      </c>
      <c r="C1544">
        <v>2</v>
      </c>
      <c r="D1544" t="s">
        <v>1237</v>
      </c>
      <c r="E1544" t="s">
        <v>153</v>
      </c>
      <c r="F1544" t="s">
        <v>154</v>
      </c>
      <c r="G1544" t="s">
        <v>83</v>
      </c>
      <c r="H1544" t="s">
        <v>72</v>
      </c>
      <c r="I1544" t="s">
        <v>1126</v>
      </c>
      <c r="J1544" t="s">
        <v>1126</v>
      </c>
      <c r="K1544">
        <v>4000</v>
      </c>
      <c r="L1544">
        <v>6200</v>
      </c>
      <c r="M1544" s="1">
        <v>3.9</v>
      </c>
      <c r="N1544" s="1">
        <v>3.4</v>
      </c>
      <c r="O1544">
        <v>27</v>
      </c>
      <c r="P1544">
        <v>6</v>
      </c>
      <c r="Q1544">
        <v>18</v>
      </c>
      <c r="R1544">
        <v>23</v>
      </c>
      <c r="S1544">
        <v>41.07</v>
      </c>
      <c r="T1544">
        <v>43</v>
      </c>
      <c r="U1544">
        <v>0</v>
      </c>
      <c r="V1544">
        <v>27</v>
      </c>
      <c r="W1544">
        <v>33</v>
      </c>
      <c r="X1544">
        <v>81.820000000000007</v>
      </c>
      <c r="Y1544">
        <v>58.930000000000007</v>
      </c>
      <c r="Z1544">
        <v>402</v>
      </c>
      <c r="AA1544">
        <v>4</v>
      </c>
      <c r="AB1544">
        <v>1</v>
      </c>
      <c r="AC1544">
        <v>2</v>
      </c>
      <c r="AD1544">
        <v>9</v>
      </c>
      <c r="AE1544">
        <v>393</v>
      </c>
      <c r="AF1544">
        <v>436</v>
      </c>
      <c r="AG1544">
        <v>1</v>
      </c>
      <c r="AH1544">
        <v>1</v>
      </c>
      <c r="AI1544">
        <v>2</v>
      </c>
      <c r="AJ1544">
        <v>0</v>
      </c>
      <c r="AK1544">
        <v>4</v>
      </c>
      <c r="AL1544">
        <v>44</v>
      </c>
      <c r="AM1544">
        <v>4</v>
      </c>
      <c r="AN1544">
        <v>10</v>
      </c>
      <c r="AO1544">
        <v>40</v>
      </c>
      <c r="AP1544">
        <v>0</v>
      </c>
      <c r="AQ1544">
        <v>0</v>
      </c>
      <c r="AR1544">
        <v>0</v>
      </c>
      <c r="AS1544">
        <v>24.35</v>
      </c>
      <c r="AT1544">
        <v>40.58</v>
      </c>
      <c r="AU1544">
        <v>3</v>
      </c>
      <c r="AV1544">
        <v>44</v>
      </c>
      <c r="AW1544">
        <v>3</v>
      </c>
      <c r="AX1544">
        <v>46.5</v>
      </c>
      <c r="AY1544">
        <v>3</v>
      </c>
      <c r="AZ1544">
        <v>21</v>
      </c>
      <c r="BA1544" t="s">
        <v>1337</v>
      </c>
      <c r="BB1544" t="s">
        <v>72</v>
      </c>
      <c r="BC1544">
        <v>36</v>
      </c>
      <c r="BD1544">
        <v>0.62</v>
      </c>
    </row>
    <row r="1545" spans="1:56" x14ac:dyDescent="0.3">
      <c r="A1545" t="s">
        <v>685</v>
      </c>
      <c r="B1545">
        <v>2018</v>
      </c>
      <c r="C1545">
        <v>2</v>
      </c>
      <c r="D1545" t="s">
        <v>1308</v>
      </c>
      <c r="E1545" t="s">
        <v>153</v>
      </c>
      <c r="F1545" t="s">
        <v>154</v>
      </c>
      <c r="G1545" t="s">
        <v>83</v>
      </c>
      <c r="H1545" t="s">
        <v>72</v>
      </c>
      <c r="I1545" t="s">
        <v>1126</v>
      </c>
      <c r="J1545" t="s">
        <v>1126</v>
      </c>
      <c r="K1545">
        <v>3000</v>
      </c>
      <c r="L1545">
        <v>4500</v>
      </c>
      <c r="M1545" s="1">
        <v>0.9</v>
      </c>
      <c r="N1545" s="1">
        <v>0.9</v>
      </c>
      <c r="O1545">
        <v>27</v>
      </c>
      <c r="P1545">
        <v>6</v>
      </c>
      <c r="Q1545">
        <v>18</v>
      </c>
      <c r="R1545">
        <v>23</v>
      </c>
      <c r="S1545">
        <v>41.07</v>
      </c>
      <c r="T1545">
        <v>43</v>
      </c>
      <c r="U1545">
        <v>0</v>
      </c>
      <c r="V1545">
        <v>27</v>
      </c>
      <c r="W1545">
        <v>33</v>
      </c>
      <c r="X1545">
        <v>81.820000000000007</v>
      </c>
      <c r="Y1545">
        <v>58.930000000000007</v>
      </c>
      <c r="Z1545">
        <v>402</v>
      </c>
      <c r="AA1545">
        <v>4</v>
      </c>
      <c r="AB1545">
        <v>1</v>
      </c>
      <c r="AC1545">
        <v>2</v>
      </c>
      <c r="AD1545">
        <v>9</v>
      </c>
      <c r="AE1545">
        <v>393</v>
      </c>
      <c r="AF1545">
        <v>436</v>
      </c>
      <c r="AG1545">
        <v>1</v>
      </c>
      <c r="AH1545">
        <v>1</v>
      </c>
      <c r="AI1545">
        <v>2</v>
      </c>
      <c r="AJ1545">
        <v>0</v>
      </c>
      <c r="AK1545">
        <v>4</v>
      </c>
      <c r="AL1545">
        <v>44</v>
      </c>
      <c r="AM1545">
        <v>4</v>
      </c>
      <c r="AN1545">
        <v>10</v>
      </c>
      <c r="AO1545">
        <v>40</v>
      </c>
      <c r="AP1545">
        <v>0</v>
      </c>
      <c r="AQ1545">
        <v>0</v>
      </c>
      <c r="AR1545">
        <v>0</v>
      </c>
      <c r="AS1545">
        <v>24.35</v>
      </c>
      <c r="AT1545">
        <v>40.58</v>
      </c>
      <c r="AU1545">
        <v>3</v>
      </c>
      <c r="AV1545">
        <v>44</v>
      </c>
      <c r="AW1545">
        <v>3</v>
      </c>
      <c r="AX1545">
        <v>46.5</v>
      </c>
      <c r="AY1545">
        <v>3</v>
      </c>
      <c r="AZ1545">
        <v>21</v>
      </c>
      <c r="BA1545" t="s">
        <v>1335</v>
      </c>
      <c r="BB1545" t="s">
        <v>72</v>
      </c>
      <c r="BC1545">
        <v>3</v>
      </c>
      <c r="BD1545">
        <v>0.05</v>
      </c>
    </row>
    <row r="1546" spans="1:56" x14ac:dyDescent="0.3">
      <c r="A1546" t="s">
        <v>690</v>
      </c>
      <c r="B1546">
        <v>2018</v>
      </c>
      <c r="C1546">
        <v>2</v>
      </c>
      <c r="D1546" t="s">
        <v>1134</v>
      </c>
      <c r="E1546" t="s">
        <v>78</v>
      </c>
      <c r="F1546" t="s">
        <v>79</v>
      </c>
      <c r="G1546" t="s">
        <v>115</v>
      </c>
      <c r="H1546" t="s">
        <v>72</v>
      </c>
      <c r="I1546" t="s">
        <v>1126</v>
      </c>
      <c r="J1546" t="s">
        <v>1126</v>
      </c>
      <c r="K1546">
        <v>5200</v>
      </c>
      <c r="L1546">
        <v>6200</v>
      </c>
      <c r="M1546" s="1">
        <v>5.92</v>
      </c>
      <c r="N1546" s="1">
        <v>5.92</v>
      </c>
      <c r="O1546">
        <v>20</v>
      </c>
      <c r="P1546">
        <v>3</v>
      </c>
      <c r="Q1546">
        <v>15</v>
      </c>
      <c r="R1546">
        <v>34</v>
      </c>
      <c r="S1546">
        <v>60.709999999999994</v>
      </c>
      <c r="T1546">
        <v>100</v>
      </c>
      <c r="U1546">
        <v>0</v>
      </c>
      <c r="V1546">
        <v>15</v>
      </c>
      <c r="W1546">
        <v>22</v>
      </c>
      <c r="X1546">
        <v>68.179999999999993</v>
      </c>
      <c r="Y1546">
        <v>39.290000000000006</v>
      </c>
      <c r="Z1546">
        <v>191</v>
      </c>
      <c r="AA1546">
        <v>2</v>
      </c>
      <c r="AB1546">
        <v>0</v>
      </c>
      <c r="AC1546">
        <v>1</v>
      </c>
      <c r="AD1546">
        <v>8</v>
      </c>
      <c r="AE1546">
        <v>183</v>
      </c>
      <c r="AF1546">
        <v>283</v>
      </c>
      <c r="AG1546">
        <v>1</v>
      </c>
      <c r="AH1546">
        <v>0</v>
      </c>
      <c r="AI1546">
        <v>0</v>
      </c>
      <c r="AJ1546">
        <v>-1</v>
      </c>
      <c r="AK1546">
        <v>8</v>
      </c>
      <c r="AL1546">
        <v>70</v>
      </c>
      <c r="AM1546">
        <v>5</v>
      </c>
      <c r="AN1546">
        <v>15</v>
      </c>
      <c r="AO1546">
        <v>33.33</v>
      </c>
      <c r="AP1546">
        <v>2</v>
      </c>
      <c r="AQ1546">
        <v>2</v>
      </c>
      <c r="AR1546">
        <v>100</v>
      </c>
      <c r="AS1546">
        <v>30.366666666666667</v>
      </c>
      <c r="AT1546">
        <v>50.61</v>
      </c>
      <c r="AU1546">
        <v>2.5</v>
      </c>
      <c r="AV1546">
        <v>45</v>
      </c>
      <c r="AW1546">
        <v>3</v>
      </c>
      <c r="AX1546">
        <v>41</v>
      </c>
      <c r="AY1546">
        <v>4</v>
      </c>
      <c r="AZ1546">
        <v>17</v>
      </c>
      <c r="BA1546" t="s">
        <v>1337</v>
      </c>
      <c r="BB1546" t="s">
        <v>72</v>
      </c>
      <c r="BC1546">
        <v>26</v>
      </c>
      <c r="BD1546">
        <v>0.44</v>
      </c>
    </row>
    <row r="1547" spans="1:56" x14ac:dyDescent="0.3">
      <c r="A1547" t="s">
        <v>690</v>
      </c>
      <c r="B1547">
        <v>2018</v>
      </c>
      <c r="C1547">
        <v>2</v>
      </c>
      <c r="D1547" t="s">
        <v>1156</v>
      </c>
      <c r="E1547" t="s">
        <v>78</v>
      </c>
      <c r="F1547" t="s">
        <v>79</v>
      </c>
      <c r="G1547" t="s">
        <v>115</v>
      </c>
      <c r="H1547" t="s">
        <v>72</v>
      </c>
      <c r="I1547" t="s">
        <v>1126</v>
      </c>
      <c r="J1547" t="s">
        <v>1126</v>
      </c>
      <c r="K1547">
        <v>5000</v>
      </c>
      <c r="L1547">
        <v>6500</v>
      </c>
      <c r="M1547" s="1">
        <v>5.3</v>
      </c>
      <c r="N1547" s="1">
        <v>4.8</v>
      </c>
      <c r="O1547">
        <v>20</v>
      </c>
      <c r="P1547">
        <v>3</v>
      </c>
      <c r="Q1547">
        <v>15</v>
      </c>
      <c r="R1547">
        <v>34</v>
      </c>
      <c r="S1547">
        <v>60.709999999999994</v>
      </c>
      <c r="T1547">
        <v>100</v>
      </c>
      <c r="U1547">
        <v>0</v>
      </c>
      <c r="V1547">
        <v>15</v>
      </c>
      <c r="W1547">
        <v>22</v>
      </c>
      <c r="X1547">
        <v>68.179999999999993</v>
      </c>
      <c r="Y1547">
        <v>39.290000000000006</v>
      </c>
      <c r="Z1547">
        <v>191</v>
      </c>
      <c r="AA1547">
        <v>2</v>
      </c>
      <c r="AB1547">
        <v>0</v>
      </c>
      <c r="AC1547">
        <v>1</v>
      </c>
      <c r="AD1547">
        <v>8</v>
      </c>
      <c r="AE1547">
        <v>183</v>
      </c>
      <c r="AF1547">
        <v>283</v>
      </c>
      <c r="AG1547">
        <v>1</v>
      </c>
      <c r="AH1547">
        <v>0</v>
      </c>
      <c r="AI1547">
        <v>0</v>
      </c>
      <c r="AJ1547">
        <v>-1</v>
      </c>
      <c r="AK1547">
        <v>8</v>
      </c>
      <c r="AL1547">
        <v>70</v>
      </c>
      <c r="AM1547">
        <v>5</v>
      </c>
      <c r="AN1547">
        <v>15</v>
      </c>
      <c r="AO1547">
        <v>33.33</v>
      </c>
      <c r="AP1547">
        <v>2</v>
      </c>
      <c r="AQ1547">
        <v>2</v>
      </c>
      <c r="AR1547">
        <v>100</v>
      </c>
      <c r="AS1547">
        <v>30.366666666666667</v>
      </c>
      <c r="AT1547">
        <v>50.61</v>
      </c>
      <c r="AU1547">
        <v>2.5</v>
      </c>
      <c r="AV1547">
        <v>45</v>
      </c>
      <c r="AW1547">
        <v>3</v>
      </c>
      <c r="AX1547">
        <v>41</v>
      </c>
      <c r="AY1547">
        <v>4</v>
      </c>
      <c r="AZ1547">
        <v>17</v>
      </c>
      <c r="BA1547" t="s">
        <v>1335</v>
      </c>
      <c r="BB1547" t="s">
        <v>72</v>
      </c>
      <c r="BC1547">
        <v>33</v>
      </c>
      <c r="BD1547">
        <v>0.56000000000000005</v>
      </c>
    </row>
    <row r="1548" spans="1:56" x14ac:dyDescent="0.3">
      <c r="A1548" t="s">
        <v>681</v>
      </c>
      <c r="B1548">
        <v>2018</v>
      </c>
      <c r="C1548">
        <v>2</v>
      </c>
      <c r="D1548" t="s">
        <v>1259</v>
      </c>
      <c r="E1548" t="s">
        <v>82</v>
      </c>
      <c r="F1548" t="s">
        <v>5</v>
      </c>
      <c r="G1548" t="s">
        <v>113</v>
      </c>
      <c r="H1548" t="s">
        <v>72</v>
      </c>
      <c r="I1548" t="s">
        <v>1126</v>
      </c>
      <c r="J1548" t="s">
        <v>1126</v>
      </c>
      <c r="K1548">
        <v>5500</v>
      </c>
      <c r="L1548">
        <v>6700</v>
      </c>
      <c r="M1548" s="1">
        <v>8</v>
      </c>
      <c r="N1548" s="1">
        <v>6.5</v>
      </c>
      <c r="O1548">
        <v>9</v>
      </c>
      <c r="P1548">
        <v>-12</v>
      </c>
      <c r="Q1548">
        <v>20</v>
      </c>
      <c r="R1548">
        <v>22</v>
      </c>
      <c r="S1548">
        <v>32.35</v>
      </c>
      <c r="T1548">
        <v>65</v>
      </c>
      <c r="U1548">
        <v>0</v>
      </c>
      <c r="V1548">
        <v>33</v>
      </c>
      <c r="W1548">
        <v>46</v>
      </c>
      <c r="X1548">
        <v>71.740000000000009</v>
      </c>
      <c r="Y1548">
        <v>67.650000000000006</v>
      </c>
      <c r="Z1548">
        <v>292</v>
      </c>
      <c r="AA1548">
        <v>0</v>
      </c>
      <c r="AB1548">
        <v>0</v>
      </c>
      <c r="AC1548">
        <v>3</v>
      </c>
      <c r="AD1548">
        <v>23</v>
      </c>
      <c r="AE1548">
        <v>269</v>
      </c>
      <c r="AF1548">
        <v>334</v>
      </c>
      <c r="AG1548">
        <v>2</v>
      </c>
      <c r="AH1548">
        <v>1</v>
      </c>
      <c r="AI1548">
        <v>1</v>
      </c>
      <c r="AJ1548">
        <v>-1</v>
      </c>
      <c r="AK1548">
        <v>7</v>
      </c>
      <c r="AL1548">
        <v>90</v>
      </c>
      <c r="AM1548">
        <v>5</v>
      </c>
      <c r="AN1548">
        <v>15</v>
      </c>
      <c r="AO1548">
        <v>33.33</v>
      </c>
      <c r="AP1548">
        <v>1</v>
      </c>
      <c r="AQ1548">
        <v>2</v>
      </c>
      <c r="AR1548">
        <v>50</v>
      </c>
      <c r="AS1548">
        <v>33.333333333333336</v>
      </c>
      <c r="AT1548">
        <v>55.559999999999995</v>
      </c>
      <c r="AU1548">
        <v>-5</v>
      </c>
      <c r="AV1548">
        <v>47.5</v>
      </c>
      <c r="AW1548">
        <v>-6</v>
      </c>
      <c r="AX1548">
        <v>48</v>
      </c>
      <c r="AY1548">
        <v>1</v>
      </c>
      <c r="AZ1548">
        <v>21</v>
      </c>
      <c r="BA1548" t="s">
        <v>1337</v>
      </c>
      <c r="BB1548" t="s">
        <v>72</v>
      </c>
      <c r="BC1548">
        <v>25</v>
      </c>
      <c r="BD1548">
        <v>0.34</v>
      </c>
    </row>
    <row r="1549" spans="1:56" x14ac:dyDescent="0.3">
      <c r="A1549" t="s">
        <v>681</v>
      </c>
      <c r="B1549">
        <v>2018</v>
      </c>
      <c r="C1549">
        <v>2</v>
      </c>
      <c r="D1549" t="s">
        <v>1157</v>
      </c>
      <c r="E1549" t="s">
        <v>82</v>
      </c>
      <c r="F1549" t="s">
        <v>5</v>
      </c>
      <c r="G1549" t="s">
        <v>113</v>
      </c>
      <c r="H1549" t="s">
        <v>72</v>
      </c>
      <c r="I1549" t="s">
        <v>1126</v>
      </c>
      <c r="J1549" t="s">
        <v>1126</v>
      </c>
      <c r="K1549">
        <v>5900</v>
      </c>
      <c r="L1549">
        <v>6200</v>
      </c>
      <c r="M1549" s="1">
        <v>22.3</v>
      </c>
      <c r="N1549" s="1">
        <v>15.8</v>
      </c>
      <c r="O1549">
        <v>9</v>
      </c>
      <c r="P1549">
        <v>-12</v>
      </c>
      <c r="Q1549">
        <v>20</v>
      </c>
      <c r="R1549">
        <v>22</v>
      </c>
      <c r="S1549">
        <v>32.35</v>
      </c>
      <c r="T1549">
        <v>65</v>
      </c>
      <c r="U1549">
        <v>0</v>
      </c>
      <c r="V1549">
        <v>33</v>
      </c>
      <c r="W1549">
        <v>46</v>
      </c>
      <c r="X1549">
        <v>71.740000000000009</v>
      </c>
      <c r="Y1549">
        <v>67.650000000000006</v>
      </c>
      <c r="Z1549">
        <v>292</v>
      </c>
      <c r="AA1549">
        <v>0</v>
      </c>
      <c r="AB1549">
        <v>0</v>
      </c>
      <c r="AC1549">
        <v>3</v>
      </c>
      <c r="AD1549">
        <v>23</v>
      </c>
      <c r="AE1549">
        <v>269</v>
      </c>
      <c r="AF1549">
        <v>334</v>
      </c>
      <c r="AG1549">
        <v>2</v>
      </c>
      <c r="AH1549">
        <v>1</v>
      </c>
      <c r="AI1549">
        <v>1</v>
      </c>
      <c r="AJ1549">
        <v>-1</v>
      </c>
      <c r="AK1549">
        <v>7</v>
      </c>
      <c r="AL1549">
        <v>90</v>
      </c>
      <c r="AM1549">
        <v>5</v>
      </c>
      <c r="AN1549">
        <v>15</v>
      </c>
      <c r="AO1549">
        <v>33.33</v>
      </c>
      <c r="AP1549">
        <v>1</v>
      </c>
      <c r="AQ1549">
        <v>2</v>
      </c>
      <c r="AR1549">
        <v>50</v>
      </c>
      <c r="AS1549">
        <v>33.333333333333336</v>
      </c>
      <c r="AT1549">
        <v>55.559999999999995</v>
      </c>
      <c r="AU1549">
        <v>-5</v>
      </c>
      <c r="AV1549">
        <v>47.5</v>
      </c>
      <c r="AW1549">
        <v>-6</v>
      </c>
      <c r="AX1549">
        <v>48</v>
      </c>
      <c r="AY1549">
        <v>1</v>
      </c>
      <c r="AZ1549">
        <v>21</v>
      </c>
      <c r="BA1549" t="s">
        <v>1335</v>
      </c>
      <c r="BB1549" t="s">
        <v>72</v>
      </c>
      <c r="BC1549">
        <v>50</v>
      </c>
      <c r="BD1549">
        <v>0.68</v>
      </c>
    </row>
    <row r="1550" spans="1:56" x14ac:dyDescent="0.3">
      <c r="A1550" t="s">
        <v>681</v>
      </c>
      <c r="B1550">
        <v>2018</v>
      </c>
      <c r="C1550">
        <v>2</v>
      </c>
      <c r="D1550" t="s">
        <v>1302</v>
      </c>
      <c r="E1550" t="s">
        <v>82</v>
      </c>
      <c r="F1550" t="s">
        <v>5</v>
      </c>
      <c r="G1550" t="s">
        <v>113</v>
      </c>
      <c r="H1550" t="s">
        <v>72</v>
      </c>
      <c r="I1550" t="s">
        <v>1126</v>
      </c>
      <c r="J1550" t="s">
        <v>1126</v>
      </c>
      <c r="K1550">
        <v>3500</v>
      </c>
      <c r="L1550">
        <v>4500</v>
      </c>
      <c r="M1550" s="1">
        <v>0.1</v>
      </c>
      <c r="N1550" s="1">
        <v>0.1</v>
      </c>
      <c r="O1550">
        <v>9</v>
      </c>
      <c r="P1550">
        <v>-12</v>
      </c>
      <c r="Q1550">
        <v>20</v>
      </c>
      <c r="R1550">
        <v>22</v>
      </c>
      <c r="S1550">
        <v>32.35</v>
      </c>
      <c r="T1550">
        <v>65</v>
      </c>
      <c r="U1550">
        <v>0</v>
      </c>
      <c r="V1550">
        <v>33</v>
      </c>
      <c r="W1550">
        <v>46</v>
      </c>
      <c r="X1550">
        <v>71.740000000000009</v>
      </c>
      <c r="Y1550">
        <v>67.650000000000006</v>
      </c>
      <c r="Z1550">
        <v>292</v>
      </c>
      <c r="AA1550">
        <v>0</v>
      </c>
      <c r="AB1550">
        <v>0</v>
      </c>
      <c r="AC1550">
        <v>3</v>
      </c>
      <c r="AD1550">
        <v>23</v>
      </c>
      <c r="AE1550">
        <v>269</v>
      </c>
      <c r="AF1550">
        <v>334</v>
      </c>
      <c r="AG1550">
        <v>2</v>
      </c>
      <c r="AH1550">
        <v>1</v>
      </c>
      <c r="AI1550">
        <v>1</v>
      </c>
      <c r="AJ1550">
        <v>-1</v>
      </c>
      <c r="AK1550">
        <v>7</v>
      </c>
      <c r="AL1550">
        <v>90</v>
      </c>
      <c r="AM1550">
        <v>5</v>
      </c>
      <c r="AN1550">
        <v>15</v>
      </c>
      <c r="AO1550">
        <v>33.33</v>
      </c>
      <c r="AP1550">
        <v>1</v>
      </c>
      <c r="AQ1550">
        <v>2</v>
      </c>
      <c r="AR1550">
        <v>50</v>
      </c>
      <c r="AS1550">
        <v>33.333333333333336</v>
      </c>
      <c r="AT1550">
        <v>55.559999999999995</v>
      </c>
      <c r="AU1550">
        <v>-5</v>
      </c>
      <c r="AV1550">
        <v>47.5</v>
      </c>
      <c r="AW1550">
        <v>-6</v>
      </c>
      <c r="AX1550">
        <v>48</v>
      </c>
      <c r="AY1550">
        <v>1</v>
      </c>
      <c r="AZ1550">
        <v>21</v>
      </c>
      <c r="BA1550" t="s">
        <v>1335</v>
      </c>
      <c r="BB1550" t="s">
        <v>72</v>
      </c>
      <c r="BC1550">
        <v>1</v>
      </c>
      <c r="BD1550">
        <v>0.01</v>
      </c>
    </row>
    <row r="1551" spans="1:56" x14ac:dyDescent="0.3">
      <c r="A1551" t="s">
        <v>723</v>
      </c>
      <c r="B1551">
        <v>2018</v>
      </c>
      <c r="C1551">
        <v>3</v>
      </c>
      <c r="D1551" t="s">
        <v>1285</v>
      </c>
      <c r="E1551" t="s">
        <v>93</v>
      </c>
      <c r="F1551" t="s">
        <v>132</v>
      </c>
      <c r="G1551" t="s">
        <v>108</v>
      </c>
      <c r="H1551" t="s">
        <v>72</v>
      </c>
      <c r="I1551" t="s">
        <v>1126</v>
      </c>
      <c r="J1551" t="s">
        <v>1126</v>
      </c>
      <c r="K1551">
        <v>4500</v>
      </c>
      <c r="L1551">
        <v>5000</v>
      </c>
      <c r="M1551" s="1">
        <v>1</v>
      </c>
      <c r="N1551" s="1">
        <v>1</v>
      </c>
      <c r="O1551">
        <v>14</v>
      </c>
      <c r="P1551">
        <v>-2</v>
      </c>
      <c r="Q1551">
        <v>13</v>
      </c>
      <c r="R1551">
        <v>18</v>
      </c>
      <c r="S1551">
        <v>40.910000000000004</v>
      </c>
      <c r="T1551">
        <v>53</v>
      </c>
      <c r="U1551">
        <v>0</v>
      </c>
      <c r="V1551">
        <v>17</v>
      </c>
      <c r="W1551">
        <v>26</v>
      </c>
      <c r="X1551">
        <v>65.38000000000001</v>
      </c>
      <c r="Y1551">
        <v>59.089999999999996</v>
      </c>
      <c r="Z1551">
        <v>193</v>
      </c>
      <c r="AA1551">
        <v>2</v>
      </c>
      <c r="AB1551">
        <v>3</v>
      </c>
      <c r="AC1551">
        <v>4</v>
      </c>
      <c r="AD1551">
        <v>25</v>
      </c>
      <c r="AE1551">
        <v>168</v>
      </c>
      <c r="AF1551">
        <v>221</v>
      </c>
      <c r="AG1551">
        <v>2</v>
      </c>
      <c r="AH1551">
        <v>1</v>
      </c>
      <c r="AI1551">
        <v>4</v>
      </c>
      <c r="AJ1551">
        <v>2</v>
      </c>
      <c r="AK1551">
        <v>6</v>
      </c>
      <c r="AL1551">
        <v>43</v>
      </c>
      <c r="AM1551">
        <v>3</v>
      </c>
      <c r="AN1551">
        <v>10</v>
      </c>
      <c r="AO1551">
        <v>30</v>
      </c>
      <c r="AP1551">
        <v>0</v>
      </c>
      <c r="AQ1551">
        <v>1</v>
      </c>
      <c r="AR1551">
        <v>0</v>
      </c>
      <c r="AS1551">
        <v>23.65</v>
      </c>
      <c r="AT1551">
        <v>39.42</v>
      </c>
      <c r="AU1551">
        <v>5.5</v>
      </c>
      <c r="AV1551">
        <v>40</v>
      </c>
      <c r="AW1551">
        <v>5.5</v>
      </c>
      <c r="AX1551">
        <v>39</v>
      </c>
      <c r="AY1551">
        <v>3</v>
      </c>
      <c r="AZ1551">
        <v>16</v>
      </c>
      <c r="BA1551" t="s">
        <v>1335</v>
      </c>
      <c r="BB1551" t="s">
        <v>72</v>
      </c>
      <c r="BC1551">
        <v>8</v>
      </c>
      <c r="BD1551">
        <v>0.16</v>
      </c>
    </row>
    <row r="1552" spans="1:56" x14ac:dyDescent="0.3">
      <c r="A1552" t="s">
        <v>723</v>
      </c>
      <c r="B1552">
        <v>2018</v>
      </c>
      <c r="C1552">
        <v>3</v>
      </c>
      <c r="D1552" t="s">
        <v>1185</v>
      </c>
      <c r="E1552" t="s">
        <v>93</v>
      </c>
      <c r="F1552" t="s">
        <v>132</v>
      </c>
      <c r="G1552" t="s">
        <v>108</v>
      </c>
      <c r="H1552" t="s">
        <v>72</v>
      </c>
      <c r="I1552" t="s">
        <v>1126</v>
      </c>
      <c r="J1552" t="s">
        <v>1126</v>
      </c>
      <c r="K1552">
        <v>7200</v>
      </c>
      <c r="L1552">
        <v>8200</v>
      </c>
      <c r="M1552" s="1">
        <v>16.100000000000001</v>
      </c>
      <c r="N1552" s="1">
        <v>14.1</v>
      </c>
      <c r="O1552">
        <v>14</v>
      </c>
      <c r="P1552">
        <v>-2</v>
      </c>
      <c r="Q1552">
        <v>13</v>
      </c>
      <c r="R1552">
        <v>18</v>
      </c>
      <c r="S1552">
        <v>40.910000000000004</v>
      </c>
      <c r="T1552">
        <v>53</v>
      </c>
      <c r="U1552">
        <v>0</v>
      </c>
      <c r="V1552">
        <v>17</v>
      </c>
      <c r="W1552">
        <v>26</v>
      </c>
      <c r="X1552">
        <v>65.38000000000001</v>
      </c>
      <c r="Y1552">
        <v>59.089999999999996</v>
      </c>
      <c r="Z1552">
        <v>193</v>
      </c>
      <c r="AA1552">
        <v>2</v>
      </c>
      <c r="AB1552">
        <v>3</v>
      </c>
      <c r="AC1552">
        <v>4</v>
      </c>
      <c r="AD1552">
        <v>25</v>
      </c>
      <c r="AE1552">
        <v>168</v>
      </c>
      <c r="AF1552">
        <v>221</v>
      </c>
      <c r="AG1552">
        <v>2</v>
      </c>
      <c r="AH1552">
        <v>1</v>
      </c>
      <c r="AI1552">
        <v>4</v>
      </c>
      <c r="AJ1552">
        <v>2</v>
      </c>
      <c r="AK1552">
        <v>6</v>
      </c>
      <c r="AL1552">
        <v>43</v>
      </c>
      <c r="AM1552">
        <v>3</v>
      </c>
      <c r="AN1552">
        <v>10</v>
      </c>
      <c r="AO1552">
        <v>30</v>
      </c>
      <c r="AP1552">
        <v>0</v>
      </c>
      <c r="AQ1552">
        <v>1</v>
      </c>
      <c r="AR1552">
        <v>0</v>
      </c>
      <c r="AS1552">
        <v>23.65</v>
      </c>
      <c r="AT1552">
        <v>39.42</v>
      </c>
      <c r="AU1552">
        <v>5.5</v>
      </c>
      <c r="AV1552">
        <v>40</v>
      </c>
      <c r="AW1552">
        <v>5.5</v>
      </c>
      <c r="AX1552">
        <v>39</v>
      </c>
      <c r="AY1552">
        <v>3</v>
      </c>
      <c r="AZ1552">
        <v>16</v>
      </c>
      <c r="BA1552" t="s">
        <v>1337</v>
      </c>
      <c r="BB1552" t="s">
        <v>72</v>
      </c>
      <c r="BC1552">
        <v>43</v>
      </c>
      <c r="BD1552">
        <v>0.86</v>
      </c>
    </row>
    <row r="1553" spans="1:56" x14ac:dyDescent="0.3">
      <c r="A1553" t="s">
        <v>723</v>
      </c>
      <c r="B1553">
        <v>2018</v>
      </c>
      <c r="C1553">
        <v>3</v>
      </c>
      <c r="D1553" t="s">
        <v>1226</v>
      </c>
      <c r="E1553" t="s">
        <v>93</v>
      </c>
      <c r="F1553" t="s">
        <v>132</v>
      </c>
      <c r="G1553" t="s">
        <v>108</v>
      </c>
      <c r="H1553" t="s">
        <v>72</v>
      </c>
      <c r="I1553" t="s">
        <v>1126</v>
      </c>
      <c r="J1553" t="s">
        <v>1126</v>
      </c>
      <c r="K1553">
        <v>3000</v>
      </c>
      <c r="L1553">
        <v>4500</v>
      </c>
      <c r="M1553" s="1">
        <v>2.2000000000000002</v>
      </c>
      <c r="N1553" s="1">
        <v>1.7</v>
      </c>
      <c r="O1553">
        <v>14</v>
      </c>
      <c r="P1553">
        <v>-2</v>
      </c>
      <c r="Q1553">
        <v>13</v>
      </c>
      <c r="R1553">
        <v>18</v>
      </c>
      <c r="S1553">
        <v>40.910000000000004</v>
      </c>
      <c r="T1553">
        <v>53</v>
      </c>
      <c r="U1553">
        <v>0</v>
      </c>
      <c r="V1553">
        <v>17</v>
      </c>
      <c r="W1553">
        <v>26</v>
      </c>
      <c r="X1553">
        <v>65.38000000000001</v>
      </c>
      <c r="Y1553">
        <v>59.089999999999996</v>
      </c>
      <c r="Z1553">
        <v>193</v>
      </c>
      <c r="AA1553">
        <v>2</v>
      </c>
      <c r="AB1553">
        <v>3</v>
      </c>
      <c r="AC1553">
        <v>4</v>
      </c>
      <c r="AD1553">
        <v>25</v>
      </c>
      <c r="AE1553">
        <v>168</v>
      </c>
      <c r="AF1553">
        <v>221</v>
      </c>
      <c r="AG1553">
        <v>2</v>
      </c>
      <c r="AH1553">
        <v>1</v>
      </c>
      <c r="AI1553">
        <v>4</v>
      </c>
      <c r="AJ1553">
        <v>2</v>
      </c>
      <c r="AK1553">
        <v>6</v>
      </c>
      <c r="AL1553">
        <v>43</v>
      </c>
      <c r="AM1553">
        <v>3</v>
      </c>
      <c r="AN1553">
        <v>10</v>
      </c>
      <c r="AO1553">
        <v>30</v>
      </c>
      <c r="AP1553">
        <v>0</v>
      </c>
      <c r="AQ1553">
        <v>1</v>
      </c>
      <c r="AR1553">
        <v>0</v>
      </c>
      <c r="AS1553">
        <v>23.65</v>
      </c>
      <c r="AT1553">
        <v>39.42</v>
      </c>
      <c r="AU1553">
        <v>5.5</v>
      </c>
      <c r="AV1553">
        <v>40</v>
      </c>
      <c r="AW1553">
        <v>5.5</v>
      </c>
      <c r="AX1553">
        <v>39</v>
      </c>
      <c r="AY1553">
        <v>3</v>
      </c>
      <c r="AZ1553">
        <v>16</v>
      </c>
      <c r="BA1553" t="s">
        <v>1335</v>
      </c>
      <c r="BB1553" t="s">
        <v>72</v>
      </c>
      <c r="BC1553">
        <v>5</v>
      </c>
      <c r="BD1553">
        <v>0.1</v>
      </c>
    </row>
    <row r="1554" spans="1:56" x14ac:dyDescent="0.3">
      <c r="A1554" t="s">
        <v>718</v>
      </c>
      <c r="B1554">
        <v>2018</v>
      </c>
      <c r="C1554">
        <v>3</v>
      </c>
      <c r="D1554" t="s">
        <v>1304</v>
      </c>
      <c r="E1554" t="s">
        <v>109</v>
      </c>
      <c r="F1554" t="s">
        <v>11</v>
      </c>
      <c r="G1554" t="s">
        <v>96</v>
      </c>
      <c r="H1554" t="s">
        <v>72</v>
      </c>
      <c r="I1554" t="s">
        <v>1126</v>
      </c>
      <c r="J1554" t="s">
        <v>1126</v>
      </c>
      <c r="K1554">
        <v>3000</v>
      </c>
      <c r="L1554">
        <v>4500</v>
      </c>
      <c r="M1554" s="1">
        <v>6.5</v>
      </c>
      <c r="N1554" s="1">
        <v>5</v>
      </c>
      <c r="O1554">
        <v>37</v>
      </c>
      <c r="P1554">
        <v>-6</v>
      </c>
      <c r="Q1554">
        <v>24</v>
      </c>
      <c r="R1554">
        <v>22</v>
      </c>
      <c r="S1554">
        <v>38.6</v>
      </c>
      <c r="T1554">
        <v>48</v>
      </c>
      <c r="U1554">
        <v>0</v>
      </c>
      <c r="V1554">
        <v>26</v>
      </c>
      <c r="W1554">
        <v>35</v>
      </c>
      <c r="X1554">
        <v>74.290000000000006</v>
      </c>
      <c r="Y1554">
        <v>61.4</v>
      </c>
      <c r="Z1554">
        <v>374</v>
      </c>
      <c r="AA1554">
        <v>5</v>
      </c>
      <c r="AB1554">
        <v>0</v>
      </c>
      <c r="AC1554">
        <v>3</v>
      </c>
      <c r="AD1554">
        <v>15</v>
      </c>
      <c r="AE1554">
        <v>359</v>
      </c>
      <c r="AF1554">
        <v>407</v>
      </c>
      <c r="AG1554">
        <v>0</v>
      </c>
      <c r="AH1554">
        <v>0</v>
      </c>
      <c r="AI1554">
        <v>0</v>
      </c>
      <c r="AJ1554">
        <v>0</v>
      </c>
      <c r="AK1554">
        <v>5</v>
      </c>
      <c r="AL1554">
        <v>54</v>
      </c>
      <c r="AM1554">
        <v>4</v>
      </c>
      <c r="AN1554">
        <v>11</v>
      </c>
      <c r="AO1554">
        <v>36.36</v>
      </c>
      <c r="AP1554">
        <v>0</v>
      </c>
      <c r="AQ1554">
        <v>0</v>
      </c>
      <c r="AR1554">
        <v>0</v>
      </c>
      <c r="AS1554">
        <v>29.333333333333332</v>
      </c>
      <c r="AT1554">
        <v>43.730000000000004</v>
      </c>
      <c r="AU1554">
        <v>-3.5</v>
      </c>
      <c r="AV1554">
        <v>53</v>
      </c>
      <c r="AW1554">
        <v>-1.5</v>
      </c>
      <c r="AX1554">
        <v>54</v>
      </c>
      <c r="AY1554">
        <v>1</v>
      </c>
      <c r="AZ1554">
        <v>43</v>
      </c>
      <c r="BA1554" t="s">
        <v>1335</v>
      </c>
      <c r="BB1554" t="s">
        <v>72</v>
      </c>
      <c r="BC1554">
        <v>10</v>
      </c>
      <c r="BD1554">
        <v>0.15</v>
      </c>
    </row>
    <row r="1555" spans="1:56" x14ac:dyDescent="0.3">
      <c r="A1555" t="s">
        <v>718</v>
      </c>
      <c r="B1555">
        <v>2018</v>
      </c>
      <c r="C1555">
        <v>3</v>
      </c>
      <c r="D1555" t="s">
        <v>1303</v>
      </c>
      <c r="E1555" t="s">
        <v>109</v>
      </c>
      <c r="F1555" t="s">
        <v>11</v>
      </c>
      <c r="G1555" t="s">
        <v>96</v>
      </c>
      <c r="H1555" t="s">
        <v>72</v>
      </c>
      <c r="I1555" t="s">
        <v>1126</v>
      </c>
      <c r="J1555" t="s">
        <v>1126</v>
      </c>
      <c r="K1555">
        <v>3000</v>
      </c>
      <c r="L1555">
        <v>4500</v>
      </c>
      <c r="M1555" s="1">
        <v>0</v>
      </c>
      <c r="N1555" s="1">
        <v>0</v>
      </c>
      <c r="O1555">
        <v>37</v>
      </c>
      <c r="P1555">
        <v>-6</v>
      </c>
      <c r="Q1555">
        <v>24</v>
      </c>
      <c r="R1555">
        <v>22</v>
      </c>
      <c r="S1555">
        <v>38.6</v>
      </c>
      <c r="T1555">
        <v>48</v>
      </c>
      <c r="U1555">
        <v>0</v>
      </c>
      <c r="V1555">
        <v>26</v>
      </c>
      <c r="W1555">
        <v>35</v>
      </c>
      <c r="X1555">
        <v>74.290000000000006</v>
      </c>
      <c r="Y1555">
        <v>61.4</v>
      </c>
      <c r="Z1555">
        <v>374</v>
      </c>
      <c r="AA1555">
        <v>5</v>
      </c>
      <c r="AB1555">
        <v>0</v>
      </c>
      <c r="AC1555">
        <v>3</v>
      </c>
      <c r="AD1555">
        <v>15</v>
      </c>
      <c r="AE1555">
        <v>359</v>
      </c>
      <c r="AF1555">
        <v>407</v>
      </c>
      <c r="AG1555">
        <v>0</v>
      </c>
      <c r="AH1555">
        <v>0</v>
      </c>
      <c r="AI1555">
        <v>0</v>
      </c>
      <c r="AJ1555">
        <v>0</v>
      </c>
      <c r="AK1555">
        <v>5</v>
      </c>
      <c r="AL1555">
        <v>54</v>
      </c>
      <c r="AM1555">
        <v>4</v>
      </c>
      <c r="AN1555">
        <v>11</v>
      </c>
      <c r="AO1555">
        <v>36.36</v>
      </c>
      <c r="AP1555">
        <v>0</v>
      </c>
      <c r="AQ1555">
        <v>0</v>
      </c>
      <c r="AR1555">
        <v>0</v>
      </c>
      <c r="AS1555">
        <v>29.333333333333332</v>
      </c>
      <c r="AT1555">
        <v>43.730000000000004</v>
      </c>
      <c r="AU1555">
        <v>-3.5</v>
      </c>
      <c r="AV1555">
        <v>53</v>
      </c>
      <c r="AW1555">
        <v>-1.5</v>
      </c>
      <c r="AX1555">
        <v>54</v>
      </c>
      <c r="AY1555">
        <v>1</v>
      </c>
      <c r="AZ1555">
        <v>43</v>
      </c>
      <c r="BA1555" t="s">
        <v>1337</v>
      </c>
      <c r="BB1555" t="s">
        <v>72</v>
      </c>
      <c r="BC1555">
        <v>9</v>
      </c>
      <c r="BD1555">
        <v>0.13</v>
      </c>
    </row>
    <row r="1556" spans="1:56" x14ac:dyDescent="0.3">
      <c r="A1556" t="s">
        <v>718</v>
      </c>
      <c r="B1556">
        <v>2018</v>
      </c>
      <c r="C1556">
        <v>3</v>
      </c>
      <c r="D1556" t="s">
        <v>1191</v>
      </c>
      <c r="E1556" t="s">
        <v>109</v>
      </c>
      <c r="F1556" t="s">
        <v>11</v>
      </c>
      <c r="G1556" t="s">
        <v>96</v>
      </c>
      <c r="H1556" t="s">
        <v>72</v>
      </c>
      <c r="I1556" t="s">
        <v>1126</v>
      </c>
      <c r="J1556" t="s">
        <v>1126</v>
      </c>
      <c r="K1556">
        <v>6400</v>
      </c>
      <c r="L1556">
        <v>7300</v>
      </c>
      <c r="M1556" s="1">
        <v>12.7</v>
      </c>
      <c r="N1556" s="1">
        <v>11.7</v>
      </c>
      <c r="O1556">
        <v>37</v>
      </c>
      <c r="P1556">
        <v>-6</v>
      </c>
      <c r="Q1556">
        <v>24</v>
      </c>
      <c r="R1556">
        <v>22</v>
      </c>
      <c r="S1556">
        <v>38.6</v>
      </c>
      <c r="T1556">
        <v>48</v>
      </c>
      <c r="U1556">
        <v>0</v>
      </c>
      <c r="V1556">
        <v>26</v>
      </c>
      <c r="W1556">
        <v>35</v>
      </c>
      <c r="X1556">
        <v>74.290000000000006</v>
      </c>
      <c r="Y1556">
        <v>61.4</v>
      </c>
      <c r="Z1556">
        <v>374</v>
      </c>
      <c r="AA1556">
        <v>5</v>
      </c>
      <c r="AB1556">
        <v>0</v>
      </c>
      <c r="AC1556">
        <v>3</v>
      </c>
      <c r="AD1556">
        <v>15</v>
      </c>
      <c r="AE1556">
        <v>359</v>
      </c>
      <c r="AF1556">
        <v>407</v>
      </c>
      <c r="AG1556">
        <v>0</v>
      </c>
      <c r="AH1556">
        <v>0</v>
      </c>
      <c r="AI1556">
        <v>0</v>
      </c>
      <c r="AJ1556">
        <v>0</v>
      </c>
      <c r="AK1556">
        <v>5</v>
      </c>
      <c r="AL1556">
        <v>54</v>
      </c>
      <c r="AM1556">
        <v>4</v>
      </c>
      <c r="AN1556">
        <v>11</v>
      </c>
      <c r="AO1556">
        <v>36.36</v>
      </c>
      <c r="AP1556">
        <v>0</v>
      </c>
      <c r="AQ1556">
        <v>0</v>
      </c>
      <c r="AR1556">
        <v>0</v>
      </c>
      <c r="AS1556">
        <v>29.333333333333332</v>
      </c>
      <c r="AT1556">
        <v>43.730000000000004</v>
      </c>
      <c r="AU1556">
        <v>-3.5</v>
      </c>
      <c r="AV1556">
        <v>53</v>
      </c>
      <c r="AW1556">
        <v>-1.5</v>
      </c>
      <c r="AX1556">
        <v>54</v>
      </c>
      <c r="AY1556">
        <v>1</v>
      </c>
      <c r="AZ1556">
        <v>43</v>
      </c>
      <c r="BA1556" t="s">
        <v>1337</v>
      </c>
      <c r="BB1556" t="s">
        <v>72</v>
      </c>
      <c r="BC1556">
        <v>53</v>
      </c>
      <c r="BD1556">
        <v>0.78</v>
      </c>
    </row>
    <row r="1557" spans="1:56" x14ac:dyDescent="0.3">
      <c r="A1557" t="s">
        <v>721</v>
      </c>
      <c r="B1557">
        <v>2018</v>
      </c>
      <c r="C1557">
        <v>3</v>
      </c>
      <c r="D1557" t="s">
        <v>1252</v>
      </c>
      <c r="E1557" t="s">
        <v>100</v>
      </c>
      <c r="F1557" t="s">
        <v>137</v>
      </c>
      <c r="G1557" t="s">
        <v>105</v>
      </c>
      <c r="H1557" t="s">
        <v>72</v>
      </c>
      <c r="I1557" t="s">
        <v>1126</v>
      </c>
      <c r="J1557" t="s">
        <v>1126</v>
      </c>
      <c r="K1557">
        <v>5200</v>
      </c>
      <c r="L1557">
        <v>6300</v>
      </c>
      <c r="M1557" s="1">
        <v>16.399999999999999</v>
      </c>
      <c r="N1557" s="1">
        <v>14.9</v>
      </c>
      <c r="O1557">
        <v>27</v>
      </c>
      <c r="P1557">
        <v>13</v>
      </c>
      <c r="Q1557">
        <v>20</v>
      </c>
      <c r="R1557">
        <v>28</v>
      </c>
      <c r="S1557">
        <v>41.18</v>
      </c>
      <c r="T1557">
        <v>77</v>
      </c>
      <c r="U1557">
        <v>2</v>
      </c>
      <c r="V1557">
        <v>25</v>
      </c>
      <c r="W1557">
        <v>40</v>
      </c>
      <c r="X1557">
        <v>62.5</v>
      </c>
      <c r="Y1557">
        <v>58.819999999999993</v>
      </c>
      <c r="Z1557">
        <v>277</v>
      </c>
      <c r="AA1557">
        <v>1</v>
      </c>
      <c r="AB1557">
        <v>0</v>
      </c>
      <c r="AC1557">
        <v>2</v>
      </c>
      <c r="AD1557">
        <v>12</v>
      </c>
      <c r="AE1557">
        <v>265</v>
      </c>
      <c r="AF1557">
        <v>342</v>
      </c>
      <c r="AG1557">
        <v>1</v>
      </c>
      <c r="AH1557">
        <v>0</v>
      </c>
      <c r="AI1557">
        <v>0</v>
      </c>
      <c r="AJ1557">
        <v>-1</v>
      </c>
      <c r="AK1557">
        <v>7</v>
      </c>
      <c r="AL1557">
        <v>52</v>
      </c>
      <c r="AM1557">
        <v>8</v>
      </c>
      <c r="AN1557">
        <v>16</v>
      </c>
      <c r="AO1557">
        <v>50</v>
      </c>
      <c r="AP1557">
        <v>0</v>
      </c>
      <c r="AQ1557">
        <v>0</v>
      </c>
      <c r="AR1557">
        <v>0</v>
      </c>
      <c r="AS1557">
        <v>30.233333333333334</v>
      </c>
      <c r="AT1557">
        <v>50.39</v>
      </c>
      <c r="AU1557">
        <v>-4.5</v>
      </c>
      <c r="AV1557">
        <v>44</v>
      </c>
      <c r="AW1557">
        <v>-5.5</v>
      </c>
      <c r="AX1557">
        <v>46.5</v>
      </c>
      <c r="AY1557">
        <v>3</v>
      </c>
      <c r="AZ1557">
        <v>14</v>
      </c>
      <c r="BA1557" t="s">
        <v>1337</v>
      </c>
      <c r="BB1557" t="s">
        <v>72</v>
      </c>
      <c r="BC1557">
        <v>35</v>
      </c>
      <c r="BD1557">
        <v>0.49</v>
      </c>
    </row>
    <row r="1558" spans="1:56" x14ac:dyDescent="0.3">
      <c r="A1558" t="s">
        <v>721</v>
      </c>
      <c r="B1558">
        <v>2018</v>
      </c>
      <c r="C1558">
        <v>3</v>
      </c>
      <c r="D1558" t="s">
        <v>1221</v>
      </c>
      <c r="E1558" t="s">
        <v>100</v>
      </c>
      <c r="F1558" t="s">
        <v>137</v>
      </c>
      <c r="G1558" t="s">
        <v>105</v>
      </c>
      <c r="H1558" t="s">
        <v>72</v>
      </c>
      <c r="I1558" t="s">
        <v>1126</v>
      </c>
      <c r="J1558" t="s">
        <v>1126</v>
      </c>
      <c r="K1558">
        <v>4600</v>
      </c>
      <c r="L1558">
        <v>4900</v>
      </c>
      <c r="M1558" s="1">
        <v>17.600000000000001</v>
      </c>
      <c r="N1558" s="1">
        <v>16.100000000000001</v>
      </c>
      <c r="O1558">
        <v>27</v>
      </c>
      <c r="P1558">
        <v>13</v>
      </c>
      <c r="Q1558">
        <v>20</v>
      </c>
      <c r="R1558">
        <v>28</v>
      </c>
      <c r="S1558">
        <v>41.18</v>
      </c>
      <c r="T1558">
        <v>77</v>
      </c>
      <c r="U1558">
        <v>2</v>
      </c>
      <c r="V1558">
        <v>25</v>
      </c>
      <c r="W1558">
        <v>40</v>
      </c>
      <c r="X1558">
        <v>62.5</v>
      </c>
      <c r="Y1558">
        <v>58.819999999999993</v>
      </c>
      <c r="Z1558">
        <v>277</v>
      </c>
      <c r="AA1558">
        <v>1</v>
      </c>
      <c r="AB1558">
        <v>0</v>
      </c>
      <c r="AC1558">
        <v>2</v>
      </c>
      <c r="AD1558">
        <v>12</v>
      </c>
      <c r="AE1558">
        <v>265</v>
      </c>
      <c r="AF1558">
        <v>342</v>
      </c>
      <c r="AG1558">
        <v>1</v>
      </c>
      <c r="AH1558">
        <v>0</v>
      </c>
      <c r="AI1558">
        <v>0</v>
      </c>
      <c r="AJ1558">
        <v>-1</v>
      </c>
      <c r="AK1558">
        <v>7</v>
      </c>
      <c r="AL1558">
        <v>52</v>
      </c>
      <c r="AM1558">
        <v>8</v>
      </c>
      <c r="AN1558">
        <v>16</v>
      </c>
      <c r="AO1558">
        <v>50</v>
      </c>
      <c r="AP1558">
        <v>0</v>
      </c>
      <c r="AQ1558">
        <v>0</v>
      </c>
      <c r="AR1558">
        <v>0</v>
      </c>
      <c r="AS1558">
        <v>30.233333333333334</v>
      </c>
      <c r="AT1558">
        <v>50.39</v>
      </c>
      <c r="AU1558">
        <v>-4.5</v>
      </c>
      <c r="AV1558">
        <v>44</v>
      </c>
      <c r="AW1558">
        <v>-5.5</v>
      </c>
      <c r="AX1558">
        <v>46.5</v>
      </c>
      <c r="AY1558">
        <v>3</v>
      </c>
      <c r="AZ1558">
        <v>14</v>
      </c>
      <c r="BA1558" t="s">
        <v>1335</v>
      </c>
      <c r="BB1558" t="s">
        <v>72</v>
      </c>
      <c r="BC1558">
        <v>39</v>
      </c>
      <c r="BD1558">
        <v>0.54</v>
      </c>
    </row>
    <row r="1559" spans="1:56" x14ac:dyDescent="0.3">
      <c r="A1559" t="s">
        <v>739</v>
      </c>
      <c r="B1559">
        <v>2018</v>
      </c>
      <c r="C1559">
        <v>3</v>
      </c>
      <c r="D1559" t="s">
        <v>1215</v>
      </c>
      <c r="E1559" t="s">
        <v>88</v>
      </c>
      <c r="F1559" t="s">
        <v>89</v>
      </c>
      <c r="G1559" t="s">
        <v>95</v>
      </c>
      <c r="H1559" t="s">
        <v>122</v>
      </c>
      <c r="I1559" t="s">
        <v>1126</v>
      </c>
      <c r="J1559" t="s">
        <v>1126</v>
      </c>
      <c r="K1559">
        <v>4000</v>
      </c>
      <c r="L1559">
        <v>5100</v>
      </c>
      <c r="M1559" s="1">
        <v>15.6</v>
      </c>
      <c r="N1559" s="1">
        <v>14.1</v>
      </c>
      <c r="O1559">
        <v>27</v>
      </c>
      <c r="P1559">
        <v>21</v>
      </c>
      <c r="Q1559">
        <v>16</v>
      </c>
      <c r="R1559">
        <v>38</v>
      </c>
      <c r="S1559">
        <v>63.33</v>
      </c>
      <c r="T1559">
        <v>128</v>
      </c>
      <c r="U1559">
        <v>2</v>
      </c>
      <c r="V1559">
        <v>15</v>
      </c>
      <c r="W1559">
        <v>22</v>
      </c>
      <c r="X1559">
        <v>68.179999999999993</v>
      </c>
      <c r="Y1559">
        <v>36.67</v>
      </c>
      <c r="Z1559">
        <v>196</v>
      </c>
      <c r="AA1559">
        <v>1</v>
      </c>
      <c r="AB1559">
        <v>0</v>
      </c>
      <c r="AC1559">
        <v>3</v>
      </c>
      <c r="AD1559">
        <v>32</v>
      </c>
      <c r="AE1559">
        <v>164</v>
      </c>
      <c r="AF1559">
        <v>292</v>
      </c>
      <c r="AG1559">
        <v>3</v>
      </c>
      <c r="AH1559">
        <v>0</v>
      </c>
      <c r="AI1559">
        <v>0</v>
      </c>
      <c r="AJ1559">
        <v>-3</v>
      </c>
      <c r="AK1559">
        <v>12</v>
      </c>
      <c r="AL1559">
        <v>84</v>
      </c>
      <c r="AM1559">
        <v>4</v>
      </c>
      <c r="AN1559">
        <v>13</v>
      </c>
      <c r="AO1559">
        <v>30.769999999999996</v>
      </c>
      <c r="AP1559">
        <v>1</v>
      </c>
      <c r="AQ1559">
        <v>1</v>
      </c>
      <c r="AR1559">
        <v>100</v>
      </c>
      <c r="AS1559">
        <v>35.75</v>
      </c>
      <c r="AT1559">
        <v>59.58</v>
      </c>
      <c r="AU1559">
        <v>16</v>
      </c>
      <c r="AV1559">
        <v>40.5</v>
      </c>
      <c r="AW1559">
        <v>16.5</v>
      </c>
      <c r="AX1559">
        <v>41</v>
      </c>
      <c r="AY1559">
        <v>4</v>
      </c>
      <c r="AZ1559">
        <v>6</v>
      </c>
      <c r="BA1559" t="s">
        <v>1337</v>
      </c>
      <c r="BB1559" t="s">
        <v>122</v>
      </c>
      <c r="BC1559">
        <v>54</v>
      </c>
      <c r="BD1559">
        <v>0.81</v>
      </c>
    </row>
    <row r="1560" spans="1:56" x14ac:dyDescent="0.3">
      <c r="A1560" t="s">
        <v>739</v>
      </c>
      <c r="B1560">
        <v>2018</v>
      </c>
      <c r="C1560">
        <v>3</v>
      </c>
      <c r="D1560" t="s">
        <v>1305</v>
      </c>
      <c r="E1560" t="s">
        <v>88</v>
      </c>
      <c r="F1560" t="s">
        <v>89</v>
      </c>
      <c r="G1560" t="s">
        <v>95</v>
      </c>
      <c r="H1560" t="s">
        <v>122</v>
      </c>
      <c r="I1560" t="s">
        <v>1126</v>
      </c>
      <c r="J1560" t="s">
        <v>1126</v>
      </c>
      <c r="K1560">
        <v>3300</v>
      </c>
      <c r="L1560">
        <v>4500</v>
      </c>
      <c r="M1560" s="1">
        <v>4.4000000000000004</v>
      </c>
      <c r="N1560" s="1">
        <v>3.9</v>
      </c>
      <c r="O1560">
        <v>27</v>
      </c>
      <c r="P1560">
        <v>21</v>
      </c>
      <c r="Q1560">
        <v>16</v>
      </c>
      <c r="R1560">
        <v>38</v>
      </c>
      <c r="S1560">
        <v>63.33</v>
      </c>
      <c r="T1560">
        <v>128</v>
      </c>
      <c r="U1560">
        <v>2</v>
      </c>
      <c r="V1560">
        <v>15</v>
      </c>
      <c r="W1560">
        <v>22</v>
      </c>
      <c r="X1560">
        <v>68.179999999999993</v>
      </c>
      <c r="Y1560">
        <v>36.67</v>
      </c>
      <c r="Z1560">
        <v>196</v>
      </c>
      <c r="AA1560">
        <v>1</v>
      </c>
      <c r="AB1560">
        <v>0</v>
      </c>
      <c r="AC1560">
        <v>3</v>
      </c>
      <c r="AD1560">
        <v>32</v>
      </c>
      <c r="AE1560">
        <v>164</v>
      </c>
      <c r="AF1560">
        <v>292</v>
      </c>
      <c r="AG1560">
        <v>3</v>
      </c>
      <c r="AH1560">
        <v>0</v>
      </c>
      <c r="AI1560">
        <v>0</v>
      </c>
      <c r="AJ1560">
        <v>-3</v>
      </c>
      <c r="AK1560">
        <v>12</v>
      </c>
      <c r="AL1560">
        <v>84</v>
      </c>
      <c r="AM1560">
        <v>4</v>
      </c>
      <c r="AN1560">
        <v>13</v>
      </c>
      <c r="AO1560">
        <v>30.769999999999996</v>
      </c>
      <c r="AP1560">
        <v>1</v>
      </c>
      <c r="AQ1560">
        <v>1</v>
      </c>
      <c r="AR1560">
        <v>100</v>
      </c>
      <c r="AS1560">
        <v>35.75</v>
      </c>
      <c r="AT1560">
        <v>59.58</v>
      </c>
      <c r="AU1560">
        <v>16</v>
      </c>
      <c r="AV1560">
        <v>40.5</v>
      </c>
      <c r="AW1560">
        <v>16.5</v>
      </c>
      <c r="AX1560">
        <v>41</v>
      </c>
      <c r="AY1560">
        <v>4</v>
      </c>
      <c r="AZ1560">
        <v>6</v>
      </c>
      <c r="BA1560" t="s">
        <v>1335</v>
      </c>
      <c r="BB1560" t="s">
        <v>122</v>
      </c>
      <c r="BC1560">
        <v>16</v>
      </c>
      <c r="BD1560">
        <v>0.24</v>
      </c>
    </row>
    <row r="1561" spans="1:56" x14ac:dyDescent="0.3">
      <c r="A1561" t="s">
        <v>739</v>
      </c>
      <c r="B1561">
        <v>2018</v>
      </c>
      <c r="C1561">
        <v>3</v>
      </c>
      <c r="D1561" t="s">
        <v>1178</v>
      </c>
      <c r="E1561" t="s">
        <v>88</v>
      </c>
      <c r="F1561" t="s">
        <v>89</v>
      </c>
      <c r="G1561" t="s">
        <v>95</v>
      </c>
      <c r="H1561" t="s">
        <v>122</v>
      </c>
      <c r="I1561" t="s">
        <v>1126</v>
      </c>
      <c r="J1561" t="s">
        <v>1126</v>
      </c>
      <c r="K1561">
        <v>3000</v>
      </c>
      <c r="L1561">
        <v>4500</v>
      </c>
      <c r="M1561" s="1">
        <v>0</v>
      </c>
      <c r="N1561" s="1">
        <v>0</v>
      </c>
      <c r="O1561">
        <v>27</v>
      </c>
      <c r="P1561">
        <v>21</v>
      </c>
      <c r="Q1561">
        <v>16</v>
      </c>
      <c r="R1561">
        <v>38</v>
      </c>
      <c r="S1561">
        <v>63.33</v>
      </c>
      <c r="T1561">
        <v>128</v>
      </c>
      <c r="U1561">
        <v>2</v>
      </c>
      <c r="V1561">
        <v>15</v>
      </c>
      <c r="W1561">
        <v>22</v>
      </c>
      <c r="X1561">
        <v>68.179999999999993</v>
      </c>
      <c r="Y1561">
        <v>36.67</v>
      </c>
      <c r="Z1561">
        <v>196</v>
      </c>
      <c r="AA1561">
        <v>1</v>
      </c>
      <c r="AB1561">
        <v>0</v>
      </c>
      <c r="AC1561">
        <v>3</v>
      </c>
      <c r="AD1561">
        <v>32</v>
      </c>
      <c r="AE1561">
        <v>164</v>
      </c>
      <c r="AF1561">
        <v>292</v>
      </c>
      <c r="AG1561">
        <v>3</v>
      </c>
      <c r="AH1561">
        <v>0</v>
      </c>
      <c r="AI1561">
        <v>0</v>
      </c>
      <c r="AJ1561">
        <v>-3</v>
      </c>
      <c r="AK1561">
        <v>12</v>
      </c>
      <c r="AL1561">
        <v>84</v>
      </c>
      <c r="AM1561">
        <v>4</v>
      </c>
      <c r="AN1561">
        <v>13</v>
      </c>
      <c r="AO1561">
        <v>30.769999999999996</v>
      </c>
      <c r="AP1561">
        <v>1</v>
      </c>
      <c r="AQ1561">
        <v>1</v>
      </c>
      <c r="AR1561">
        <v>100</v>
      </c>
      <c r="AS1561">
        <v>35.75</v>
      </c>
      <c r="AT1561">
        <v>59.58</v>
      </c>
      <c r="AU1561">
        <v>16</v>
      </c>
      <c r="AV1561">
        <v>40.5</v>
      </c>
      <c r="AW1561">
        <v>16.5</v>
      </c>
      <c r="AX1561">
        <v>41</v>
      </c>
      <c r="AY1561">
        <v>4</v>
      </c>
      <c r="AZ1561">
        <v>6</v>
      </c>
      <c r="BA1561" t="s">
        <v>1335</v>
      </c>
      <c r="BB1561" t="s">
        <v>122</v>
      </c>
      <c r="BC1561">
        <v>12</v>
      </c>
      <c r="BD1561">
        <v>0.18</v>
      </c>
    </row>
    <row r="1562" spans="1:56" x14ac:dyDescent="0.3">
      <c r="A1562" t="s">
        <v>712</v>
      </c>
      <c r="B1562">
        <v>2018</v>
      </c>
      <c r="C1562">
        <v>3</v>
      </c>
      <c r="D1562" t="s">
        <v>1139</v>
      </c>
      <c r="E1562" t="s">
        <v>103</v>
      </c>
      <c r="F1562" t="s">
        <v>125</v>
      </c>
      <c r="G1562" t="s">
        <v>98</v>
      </c>
      <c r="H1562" t="s">
        <v>72</v>
      </c>
      <c r="I1562" t="s">
        <v>1126</v>
      </c>
      <c r="J1562" t="s">
        <v>1126</v>
      </c>
      <c r="K1562">
        <v>3700</v>
      </c>
      <c r="L1562">
        <v>5300</v>
      </c>
      <c r="M1562" s="1">
        <v>10.3</v>
      </c>
      <c r="N1562" s="1">
        <v>9.8000000000000007</v>
      </c>
      <c r="O1562">
        <v>31</v>
      </c>
      <c r="P1562">
        <v>10</v>
      </c>
      <c r="Q1562">
        <v>23</v>
      </c>
      <c r="R1562">
        <v>41</v>
      </c>
      <c r="S1562">
        <v>63.080000000000005</v>
      </c>
      <c r="T1562">
        <v>230</v>
      </c>
      <c r="U1562">
        <v>2</v>
      </c>
      <c r="V1562">
        <v>15</v>
      </c>
      <c r="W1562">
        <v>24</v>
      </c>
      <c r="X1562">
        <v>62.5</v>
      </c>
      <c r="Y1562">
        <v>36.919999999999995</v>
      </c>
      <c r="Z1562">
        <v>150</v>
      </c>
      <c r="AA1562">
        <v>2</v>
      </c>
      <c r="AB1562">
        <v>0</v>
      </c>
      <c r="AC1562">
        <v>1</v>
      </c>
      <c r="AD1562">
        <v>3</v>
      </c>
      <c r="AE1562">
        <v>147</v>
      </c>
      <c r="AF1562">
        <v>377</v>
      </c>
      <c r="AG1562">
        <v>1</v>
      </c>
      <c r="AH1562">
        <v>0</v>
      </c>
      <c r="AI1562">
        <v>0</v>
      </c>
      <c r="AJ1562">
        <v>-4</v>
      </c>
      <c r="AK1562">
        <v>3</v>
      </c>
      <c r="AL1562">
        <v>17</v>
      </c>
      <c r="AM1562">
        <v>6</v>
      </c>
      <c r="AN1562">
        <v>13</v>
      </c>
      <c r="AO1562">
        <v>46.150000000000006</v>
      </c>
      <c r="AP1562">
        <v>0</v>
      </c>
      <c r="AQ1562">
        <v>1</v>
      </c>
      <c r="AR1562">
        <v>0</v>
      </c>
      <c r="AS1562">
        <v>33.916666666666664</v>
      </c>
      <c r="AT1562">
        <v>56.53</v>
      </c>
      <c r="AU1562">
        <v>-3</v>
      </c>
      <c r="AV1562">
        <v>44</v>
      </c>
      <c r="AW1562">
        <v>-3</v>
      </c>
      <c r="AX1562">
        <v>44</v>
      </c>
      <c r="AY1562">
        <v>2</v>
      </c>
      <c r="AZ1562">
        <v>21</v>
      </c>
      <c r="BA1562" t="s">
        <v>1335</v>
      </c>
      <c r="BB1562" t="s">
        <v>72</v>
      </c>
      <c r="BC1562">
        <v>3</v>
      </c>
      <c r="BD1562">
        <v>0.04</v>
      </c>
    </row>
    <row r="1563" spans="1:56" x14ac:dyDescent="0.3">
      <c r="A1563" t="s">
        <v>712</v>
      </c>
      <c r="B1563">
        <v>2018</v>
      </c>
      <c r="C1563">
        <v>3</v>
      </c>
      <c r="D1563" t="s">
        <v>1190</v>
      </c>
      <c r="E1563" t="s">
        <v>103</v>
      </c>
      <c r="F1563" t="s">
        <v>125</v>
      </c>
      <c r="G1563" t="s">
        <v>98</v>
      </c>
      <c r="H1563" t="s">
        <v>72</v>
      </c>
      <c r="I1563" t="s">
        <v>1126</v>
      </c>
      <c r="J1563" t="s">
        <v>1126</v>
      </c>
      <c r="K1563">
        <v>7800</v>
      </c>
      <c r="L1563">
        <v>7900</v>
      </c>
      <c r="M1563" s="1">
        <v>24.4</v>
      </c>
      <c r="N1563" s="1">
        <v>20.399999999999999</v>
      </c>
      <c r="O1563">
        <v>31</v>
      </c>
      <c r="P1563">
        <v>10</v>
      </c>
      <c r="Q1563">
        <v>23</v>
      </c>
      <c r="R1563">
        <v>41</v>
      </c>
      <c r="S1563">
        <v>63.080000000000005</v>
      </c>
      <c r="T1563">
        <v>230</v>
      </c>
      <c r="U1563">
        <v>2</v>
      </c>
      <c r="V1563">
        <v>15</v>
      </c>
      <c r="W1563">
        <v>24</v>
      </c>
      <c r="X1563">
        <v>62.5</v>
      </c>
      <c r="Y1563">
        <v>36.919999999999995</v>
      </c>
      <c r="Z1563">
        <v>150</v>
      </c>
      <c r="AA1563">
        <v>2</v>
      </c>
      <c r="AB1563">
        <v>0</v>
      </c>
      <c r="AC1563">
        <v>1</v>
      </c>
      <c r="AD1563">
        <v>3</v>
      </c>
      <c r="AE1563">
        <v>147</v>
      </c>
      <c r="AF1563">
        <v>377</v>
      </c>
      <c r="AG1563">
        <v>1</v>
      </c>
      <c r="AH1563">
        <v>0</v>
      </c>
      <c r="AI1563">
        <v>0</v>
      </c>
      <c r="AJ1563">
        <v>-4</v>
      </c>
      <c r="AK1563">
        <v>3</v>
      </c>
      <c r="AL1563">
        <v>17</v>
      </c>
      <c r="AM1563">
        <v>6</v>
      </c>
      <c r="AN1563">
        <v>13</v>
      </c>
      <c r="AO1563">
        <v>46.150000000000006</v>
      </c>
      <c r="AP1563">
        <v>0</v>
      </c>
      <c r="AQ1563">
        <v>1</v>
      </c>
      <c r="AR1563">
        <v>0</v>
      </c>
      <c r="AS1563">
        <v>33.916666666666664</v>
      </c>
      <c r="AT1563">
        <v>56.53</v>
      </c>
      <c r="AU1563">
        <v>-3</v>
      </c>
      <c r="AV1563">
        <v>44</v>
      </c>
      <c r="AW1563">
        <v>-3</v>
      </c>
      <c r="AX1563">
        <v>44</v>
      </c>
      <c r="AY1563">
        <v>2</v>
      </c>
      <c r="AZ1563">
        <v>21</v>
      </c>
      <c r="BA1563" t="s">
        <v>1337</v>
      </c>
      <c r="BB1563" t="s">
        <v>72</v>
      </c>
      <c r="BC1563">
        <v>67</v>
      </c>
      <c r="BD1563">
        <v>1</v>
      </c>
    </row>
    <row r="1564" spans="1:56" x14ac:dyDescent="0.3">
      <c r="A1564" t="s">
        <v>732</v>
      </c>
      <c r="B1564">
        <v>2018</v>
      </c>
      <c r="C1564">
        <v>3</v>
      </c>
      <c r="D1564" t="s">
        <v>1158</v>
      </c>
      <c r="E1564" t="s">
        <v>108</v>
      </c>
      <c r="F1564" t="s">
        <v>13</v>
      </c>
      <c r="G1564" t="s">
        <v>93</v>
      </c>
      <c r="H1564" t="s">
        <v>122</v>
      </c>
      <c r="I1564" t="s">
        <v>1126</v>
      </c>
      <c r="J1564" t="s">
        <v>1126</v>
      </c>
      <c r="K1564">
        <v>3400</v>
      </c>
      <c r="L1564">
        <v>4500</v>
      </c>
      <c r="M1564" s="1">
        <v>1.9</v>
      </c>
      <c r="N1564" s="1">
        <v>1.4</v>
      </c>
      <c r="O1564">
        <v>16</v>
      </c>
      <c r="P1564">
        <v>2</v>
      </c>
      <c r="Q1564">
        <v>21</v>
      </c>
      <c r="R1564">
        <v>31</v>
      </c>
      <c r="S1564">
        <v>46.97</v>
      </c>
      <c r="T1564">
        <v>122</v>
      </c>
      <c r="U1564">
        <v>1</v>
      </c>
      <c r="V1564">
        <v>24</v>
      </c>
      <c r="W1564">
        <v>35</v>
      </c>
      <c r="X1564">
        <v>68.569999999999993</v>
      </c>
      <c r="Y1564">
        <v>53.03</v>
      </c>
      <c r="Z1564">
        <v>220</v>
      </c>
      <c r="AA1564">
        <v>0</v>
      </c>
      <c r="AB1564">
        <v>1</v>
      </c>
      <c r="AC1564">
        <v>3</v>
      </c>
      <c r="AD1564">
        <v>26</v>
      </c>
      <c r="AE1564">
        <v>194</v>
      </c>
      <c r="AF1564">
        <v>316</v>
      </c>
      <c r="AG1564">
        <v>1</v>
      </c>
      <c r="AH1564">
        <v>1</v>
      </c>
      <c r="AI1564">
        <v>2</v>
      </c>
      <c r="AJ1564">
        <v>-2</v>
      </c>
      <c r="AK1564">
        <v>7</v>
      </c>
      <c r="AL1564">
        <v>45</v>
      </c>
      <c r="AM1564">
        <v>5</v>
      </c>
      <c r="AN1564">
        <v>14</v>
      </c>
      <c r="AO1564">
        <v>35.709999999999994</v>
      </c>
      <c r="AP1564">
        <v>1</v>
      </c>
      <c r="AQ1564">
        <v>1</v>
      </c>
      <c r="AR1564">
        <v>100</v>
      </c>
      <c r="AS1564">
        <v>36.35</v>
      </c>
      <c r="AT1564">
        <v>60.58</v>
      </c>
      <c r="AU1564">
        <v>-5.5</v>
      </c>
      <c r="AV1564">
        <v>40</v>
      </c>
      <c r="AW1564">
        <v>-5.5</v>
      </c>
      <c r="AX1564">
        <v>39</v>
      </c>
      <c r="AY1564">
        <v>4</v>
      </c>
      <c r="AZ1564">
        <v>14</v>
      </c>
      <c r="BA1564" t="s">
        <v>1335</v>
      </c>
      <c r="BB1564" t="s">
        <v>122</v>
      </c>
      <c r="BC1564">
        <v>6</v>
      </c>
      <c r="BD1564">
        <v>0.08</v>
      </c>
    </row>
    <row r="1565" spans="1:56" x14ac:dyDescent="0.3">
      <c r="A1565" t="s">
        <v>732</v>
      </c>
      <c r="B1565">
        <v>2018</v>
      </c>
      <c r="C1565">
        <v>3</v>
      </c>
      <c r="D1565" t="s">
        <v>1129</v>
      </c>
      <c r="E1565" t="s">
        <v>108</v>
      </c>
      <c r="F1565" t="s">
        <v>13</v>
      </c>
      <c r="G1565" t="s">
        <v>93</v>
      </c>
      <c r="H1565" t="s">
        <v>122</v>
      </c>
      <c r="I1565" t="s">
        <v>1126</v>
      </c>
      <c r="J1565" t="s">
        <v>1126</v>
      </c>
      <c r="K1565">
        <v>6500</v>
      </c>
      <c r="L1565">
        <v>7400</v>
      </c>
      <c r="M1565" s="1">
        <v>16.100000000000001</v>
      </c>
      <c r="N1565" s="1">
        <v>15.1</v>
      </c>
      <c r="O1565">
        <v>16</v>
      </c>
      <c r="P1565">
        <v>2</v>
      </c>
      <c r="Q1565">
        <v>21</v>
      </c>
      <c r="R1565">
        <v>31</v>
      </c>
      <c r="S1565">
        <v>46.97</v>
      </c>
      <c r="T1565">
        <v>122</v>
      </c>
      <c r="U1565">
        <v>1</v>
      </c>
      <c r="V1565">
        <v>24</v>
      </c>
      <c r="W1565">
        <v>35</v>
      </c>
      <c r="X1565">
        <v>68.569999999999993</v>
      </c>
      <c r="Y1565">
        <v>53.03</v>
      </c>
      <c r="Z1565">
        <v>220</v>
      </c>
      <c r="AA1565">
        <v>0</v>
      </c>
      <c r="AB1565">
        <v>1</v>
      </c>
      <c r="AC1565">
        <v>3</v>
      </c>
      <c r="AD1565">
        <v>26</v>
      </c>
      <c r="AE1565">
        <v>194</v>
      </c>
      <c r="AF1565">
        <v>316</v>
      </c>
      <c r="AG1565">
        <v>1</v>
      </c>
      <c r="AH1565">
        <v>1</v>
      </c>
      <c r="AI1565">
        <v>2</v>
      </c>
      <c r="AJ1565">
        <v>-2</v>
      </c>
      <c r="AK1565">
        <v>7</v>
      </c>
      <c r="AL1565">
        <v>45</v>
      </c>
      <c r="AM1565">
        <v>5</v>
      </c>
      <c r="AN1565">
        <v>14</v>
      </c>
      <c r="AO1565">
        <v>35.709999999999994</v>
      </c>
      <c r="AP1565">
        <v>1</v>
      </c>
      <c r="AQ1565">
        <v>1</v>
      </c>
      <c r="AR1565">
        <v>100</v>
      </c>
      <c r="AS1565">
        <v>36.35</v>
      </c>
      <c r="AT1565">
        <v>60.58</v>
      </c>
      <c r="AU1565">
        <v>-5.5</v>
      </c>
      <c r="AV1565">
        <v>40</v>
      </c>
      <c r="AW1565">
        <v>-5.5</v>
      </c>
      <c r="AX1565">
        <v>39</v>
      </c>
      <c r="AY1565">
        <v>4</v>
      </c>
      <c r="AZ1565">
        <v>14</v>
      </c>
      <c r="BA1565" t="s">
        <v>1337</v>
      </c>
      <c r="BB1565" t="s">
        <v>122</v>
      </c>
      <c r="BC1565">
        <v>46</v>
      </c>
      <c r="BD1565">
        <v>0.62</v>
      </c>
    </row>
    <row r="1566" spans="1:56" x14ac:dyDescent="0.3">
      <c r="A1566" t="s">
        <v>732</v>
      </c>
      <c r="B1566">
        <v>2018</v>
      </c>
      <c r="C1566">
        <v>3</v>
      </c>
      <c r="D1566" t="s">
        <v>1174</v>
      </c>
      <c r="E1566" t="s">
        <v>108</v>
      </c>
      <c r="F1566" t="s">
        <v>13</v>
      </c>
      <c r="G1566" t="s">
        <v>93</v>
      </c>
      <c r="H1566" t="s">
        <v>122</v>
      </c>
      <c r="I1566" t="s">
        <v>1126</v>
      </c>
      <c r="J1566" t="s">
        <v>1126</v>
      </c>
      <c r="K1566">
        <v>4700</v>
      </c>
      <c r="L1566">
        <v>5600</v>
      </c>
      <c r="M1566" s="1">
        <v>9.8000000000000007</v>
      </c>
      <c r="N1566" s="1">
        <v>8.3000000000000007</v>
      </c>
      <c r="O1566">
        <v>16</v>
      </c>
      <c r="P1566">
        <v>2</v>
      </c>
      <c r="Q1566">
        <v>21</v>
      </c>
      <c r="R1566">
        <v>31</v>
      </c>
      <c r="S1566">
        <v>46.97</v>
      </c>
      <c r="T1566">
        <v>122</v>
      </c>
      <c r="U1566">
        <v>1</v>
      </c>
      <c r="V1566">
        <v>24</v>
      </c>
      <c r="W1566">
        <v>35</v>
      </c>
      <c r="X1566">
        <v>68.569999999999993</v>
      </c>
      <c r="Y1566">
        <v>53.03</v>
      </c>
      <c r="Z1566">
        <v>220</v>
      </c>
      <c r="AA1566">
        <v>0</v>
      </c>
      <c r="AB1566">
        <v>1</v>
      </c>
      <c r="AC1566">
        <v>3</v>
      </c>
      <c r="AD1566">
        <v>26</v>
      </c>
      <c r="AE1566">
        <v>194</v>
      </c>
      <c r="AF1566">
        <v>316</v>
      </c>
      <c r="AG1566">
        <v>1</v>
      </c>
      <c r="AH1566">
        <v>1</v>
      </c>
      <c r="AI1566">
        <v>2</v>
      </c>
      <c r="AJ1566">
        <v>-2</v>
      </c>
      <c r="AK1566">
        <v>7</v>
      </c>
      <c r="AL1566">
        <v>45</v>
      </c>
      <c r="AM1566">
        <v>5</v>
      </c>
      <c r="AN1566">
        <v>14</v>
      </c>
      <c r="AO1566">
        <v>35.709999999999994</v>
      </c>
      <c r="AP1566">
        <v>1</v>
      </c>
      <c r="AQ1566">
        <v>1</v>
      </c>
      <c r="AR1566">
        <v>100</v>
      </c>
      <c r="AS1566">
        <v>36.35</v>
      </c>
      <c r="AT1566">
        <v>60.58</v>
      </c>
      <c r="AU1566">
        <v>-5.5</v>
      </c>
      <c r="AV1566">
        <v>40</v>
      </c>
      <c r="AW1566">
        <v>-5.5</v>
      </c>
      <c r="AX1566">
        <v>39</v>
      </c>
      <c r="AY1566">
        <v>4</v>
      </c>
      <c r="AZ1566">
        <v>14</v>
      </c>
      <c r="BA1566" t="s">
        <v>1337</v>
      </c>
      <c r="BB1566" t="s">
        <v>122</v>
      </c>
      <c r="BC1566">
        <v>30</v>
      </c>
      <c r="BD1566">
        <v>0.41</v>
      </c>
    </row>
    <row r="1567" spans="1:56" x14ac:dyDescent="0.3">
      <c r="A1567" t="s">
        <v>730</v>
      </c>
      <c r="B1567">
        <v>2018</v>
      </c>
      <c r="C1567">
        <v>3</v>
      </c>
      <c r="D1567" t="s">
        <v>1142</v>
      </c>
      <c r="E1567" t="s">
        <v>98</v>
      </c>
      <c r="F1567" t="s">
        <v>99</v>
      </c>
      <c r="G1567" t="s">
        <v>103</v>
      </c>
      <c r="H1567" t="s">
        <v>122</v>
      </c>
      <c r="I1567" t="s">
        <v>1126</v>
      </c>
      <c r="J1567" t="s">
        <v>1126</v>
      </c>
      <c r="K1567">
        <v>5900</v>
      </c>
      <c r="L1567">
        <v>6400</v>
      </c>
      <c r="M1567" s="1">
        <v>19.600000000000001</v>
      </c>
      <c r="N1567" s="1">
        <v>17.100000000000001</v>
      </c>
      <c r="O1567">
        <v>21</v>
      </c>
      <c r="P1567">
        <v>-10</v>
      </c>
      <c r="Q1567">
        <v>25</v>
      </c>
      <c r="R1567">
        <v>13</v>
      </c>
      <c r="S1567">
        <v>22.03</v>
      </c>
      <c r="T1567">
        <v>66</v>
      </c>
      <c r="U1567">
        <v>1</v>
      </c>
      <c r="V1567">
        <v>29</v>
      </c>
      <c r="W1567">
        <v>46</v>
      </c>
      <c r="X1567">
        <v>63.04</v>
      </c>
      <c r="Y1567">
        <v>77.97</v>
      </c>
      <c r="Z1567">
        <v>352</v>
      </c>
      <c r="AA1567">
        <v>2</v>
      </c>
      <c r="AB1567">
        <v>4</v>
      </c>
      <c r="AC1567">
        <v>2</v>
      </c>
      <c r="AD1567">
        <v>22</v>
      </c>
      <c r="AE1567">
        <v>330</v>
      </c>
      <c r="AF1567">
        <v>396</v>
      </c>
      <c r="AG1567">
        <v>0</v>
      </c>
      <c r="AH1567">
        <v>0</v>
      </c>
      <c r="AI1567">
        <v>4</v>
      </c>
      <c r="AJ1567">
        <v>4</v>
      </c>
      <c r="AK1567">
        <v>4</v>
      </c>
      <c r="AL1567">
        <v>36</v>
      </c>
      <c r="AM1567">
        <v>4</v>
      </c>
      <c r="AN1567">
        <v>10</v>
      </c>
      <c r="AO1567">
        <v>40</v>
      </c>
      <c r="AP1567">
        <v>0</v>
      </c>
      <c r="AQ1567">
        <v>0</v>
      </c>
      <c r="AR1567">
        <v>0</v>
      </c>
      <c r="AS1567">
        <v>26.083333333333332</v>
      </c>
      <c r="AT1567">
        <v>43.47</v>
      </c>
      <c r="AU1567">
        <v>3</v>
      </c>
      <c r="AV1567">
        <v>44</v>
      </c>
      <c r="AW1567">
        <v>3</v>
      </c>
      <c r="AX1567">
        <v>44</v>
      </c>
      <c r="AY1567">
        <v>1</v>
      </c>
      <c r="AZ1567">
        <v>31</v>
      </c>
      <c r="BA1567" t="s">
        <v>1337</v>
      </c>
      <c r="BB1567" t="s">
        <v>122</v>
      </c>
      <c r="BC1567">
        <v>57</v>
      </c>
      <c r="BD1567">
        <v>0.88</v>
      </c>
    </row>
    <row r="1568" spans="1:56" x14ac:dyDescent="0.3">
      <c r="A1568" t="s">
        <v>730</v>
      </c>
      <c r="B1568">
        <v>2018</v>
      </c>
      <c r="C1568">
        <v>3</v>
      </c>
      <c r="D1568" t="s">
        <v>1317</v>
      </c>
      <c r="E1568" t="s">
        <v>98</v>
      </c>
      <c r="F1568" t="s">
        <v>99</v>
      </c>
      <c r="G1568" t="s">
        <v>103</v>
      </c>
      <c r="H1568" t="s">
        <v>122</v>
      </c>
      <c r="I1568" t="s">
        <v>1126</v>
      </c>
      <c r="J1568" t="s">
        <v>1126</v>
      </c>
      <c r="K1568">
        <v>3500</v>
      </c>
      <c r="L1568">
        <v>4900</v>
      </c>
      <c r="M1568" s="1">
        <v>0</v>
      </c>
      <c r="N1568" s="1">
        <v>0</v>
      </c>
      <c r="O1568">
        <v>21</v>
      </c>
      <c r="P1568">
        <v>-10</v>
      </c>
      <c r="Q1568">
        <v>25</v>
      </c>
      <c r="R1568">
        <v>13</v>
      </c>
      <c r="S1568">
        <v>22.03</v>
      </c>
      <c r="T1568">
        <v>66</v>
      </c>
      <c r="U1568">
        <v>1</v>
      </c>
      <c r="V1568">
        <v>29</v>
      </c>
      <c r="W1568">
        <v>46</v>
      </c>
      <c r="X1568">
        <v>63.04</v>
      </c>
      <c r="Y1568">
        <v>77.97</v>
      </c>
      <c r="Z1568">
        <v>352</v>
      </c>
      <c r="AA1568">
        <v>2</v>
      </c>
      <c r="AB1568">
        <v>4</v>
      </c>
      <c r="AC1568">
        <v>2</v>
      </c>
      <c r="AD1568">
        <v>22</v>
      </c>
      <c r="AE1568">
        <v>330</v>
      </c>
      <c r="AF1568">
        <v>396</v>
      </c>
      <c r="AG1568">
        <v>0</v>
      </c>
      <c r="AH1568">
        <v>0</v>
      </c>
      <c r="AI1568">
        <v>4</v>
      </c>
      <c r="AJ1568">
        <v>4</v>
      </c>
      <c r="AK1568">
        <v>4</v>
      </c>
      <c r="AL1568">
        <v>36</v>
      </c>
      <c r="AM1568">
        <v>4</v>
      </c>
      <c r="AN1568">
        <v>10</v>
      </c>
      <c r="AO1568">
        <v>40</v>
      </c>
      <c r="AP1568">
        <v>0</v>
      </c>
      <c r="AQ1568">
        <v>0</v>
      </c>
      <c r="AR1568">
        <v>0</v>
      </c>
      <c r="AS1568">
        <v>26.083333333333332</v>
      </c>
      <c r="AT1568">
        <v>43.47</v>
      </c>
      <c r="AU1568">
        <v>3</v>
      </c>
      <c r="AV1568">
        <v>44</v>
      </c>
      <c r="AW1568">
        <v>3</v>
      </c>
      <c r="AX1568">
        <v>44</v>
      </c>
      <c r="AY1568">
        <v>1</v>
      </c>
      <c r="AZ1568">
        <v>31</v>
      </c>
      <c r="BA1568" t="s">
        <v>1335</v>
      </c>
      <c r="BB1568" t="s">
        <v>122</v>
      </c>
      <c r="BC1568">
        <v>7</v>
      </c>
      <c r="BD1568">
        <v>0.11</v>
      </c>
    </row>
    <row r="1569" spans="1:56" x14ac:dyDescent="0.3">
      <c r="A1569" t="s">
        <v>719</v>
      </c>
      <c r="B1569">
        <v>2018</v>
      </c>
      <c r="C1569">
        <v>3</v>
      </c>
      <c r="D1569" t="s">
        <v>1140</v>
      </c>
      <c r="E1569" t="s">
        <v>118</v>
      </c>
      <c r="F1569" t="s">
        <v>6</v>
      </c>
      <c r="G1569" t="s">
        <v>90</v>
      </c>
      <c r="H1569" t="s">
        <v>72</v>
      </c>
      <c r="I1569" t="s">
        <v>1126</v>
      </c>
      <c r="J1569" t="s">
        <v>1126</v>
      </c>
      <c r="K1569">
        <v>4800</v>
      </c>
      <c r="L1569">
        <v>6500</v>
      </c>
      <c r="M1569" s="1">
        <v>24.3</v>
      </c>
      <c r="N1569" s="1">
        <v>23.3</v>
      </c>
      <c r="O1569">
        <v>21</v>
      </c>
      <c r="P1569">
        <v>4</v>
      </c>
      <c r="Q1569">
        <v>20</v>
      </c>
      <c r="R1569">
        <v>33</v>
      </c>
      <c r="S1569">
        <v>47.14</v>
      </c>
      <c r="T1569">
        <v>133</v>
      </c>
      <c r="U1569">
        <v>2</v>
      </c>
      <c r="V1569">
        <v>21</v>
      </c>
      <c r="W1569">
        <v>37</v>
      </c>
      <c r="X1569">
        <v>56.76</v>
      </c>
      <c r="Y1569">
        <v>52.86</v>
      </c>
      <c r="Z1569">
        <v>220</v>
      </c>
      <c r="AA1569">
        <v>0</v>
      </c>
      <c r="AB1569">
        <v>0</v>
      </c>
      <c r="AC1569">
        <v>4</v>
      </c>
      <c r="AD1569">
        <v>30</v>
      </c>
      <c r="AE1569">
        <v>190</v>
      </c>
      <c r="AF1569">
        <v>323</v>
      </c>
      <c r="AG1569">
        <v>2</v>
      </c>
      <c r="AH1569">
        <v>0</v>
      </c>
      <c r="AI1569">
        <v>0</v>
      </c>
      <c r="AJ1569">
        <v>-3</v>
      </c>
      <c r="AK1569">
        <v>5</v>
      </c>
      <c r="AL1569">
        <v>41</v>
      </c>
      <c r="AM1569">
        <v>7</v>
      </c>
      <c r="AN1569">
        <v>18</v>
      </c>
      <c r="AO1569">
        <v>38.89</v>
      </c>
      <c r="AP1569">
        <v>0</v>
      </c>
      <c r="AQ1569">
        <v>0</v>
      </c>
      <c r="AR1569">
        <v>0</v>
      </c>
      <c r="AS1569">
        <v>30.866666666666667</v>
      </c>
      <c r="AT1569">
        <v>51.44</v>
      </c>
      <c r="AU1569">
        <v>-3</v>
      </c>
      <c r="AV1569">
        <v>40.5</v>
      </c>
      <c r="AW1569">
        <v>-3</v>
      </c>
      <c r="AX1569">
        <v>41</v>
      </c>
      <c r="AY1569">
        <v>2</v>
      </c>
      <c r="AZ1569">
        <v>17</v>
      </c>
      <c r="BA1569" t="s">
        <v>1337</v>
      </c>
      <c r="BB1569" t="s">
        <v>72</v>
      </c>
      <c r="BC1569">
        <v>45</v>
      </c>
      <c r="BD1569">
        <v>0.57999999999999996</v>
      </c>
    </row>
    <row r="1570" spans="1:56" x14ac:dyDescent="0.3">
      <c r="A1570" t="s">
        <v>719</v>
      </c>
      <c r="B1570">
        <v>2018</v>
      </c>
      <c r="C1570">
        <v>3</v>
      </c>
      <c r="D1570" t="s">
        <v>1141</v>
      </c>
      <c r="E1570" t="s">
        <v>118</v>
      </c>
      <c r="F1570" t="s">
        <v>6</v>
      </c>
      <c r="G1570" t="s">
        <v>90</v>
      </c>
      <c r="H1570" t="s">
        <v>72</v>
      </c>
      <c r="I1570" t="s">
        <v>1126</v>
      </c>
      <c r="J1570" t="s">
        <v>1126</v>
      </c>
      <c r="K1570">
        <v>4100</v>
      </c>
      <c r="L1570">
        <v>4800</v>
      </c>
      <c r="M1570" s="1">
        <v>5.3</v>
      </c>
      <c r="N1570" s="1">
        <v>4.3</v>
      </c>
      <c r="O1570">
        <v>21</v>
      </c>
      <c r="P1570">
        <v>4</v>
      </c>
      <c r="Q1570">
        <v>20</v>
      </c>
      <c r="R1570">
        <v>33</v>
      </c>
      <c r="S1570">
        <v>47.14</v>
      </c>
      <c r="T1570">
        <v>133</v>
      </c>
      <c r="U1570">
        <v>2</v>
      </c>
      <c r="V1570">
        <v>21</v>
      </c>
      <c r="W1570">
        <v>37</v>
      </c>
      <c r="X1570">
        <v>56.76</v>
      </c>
      <c r="Y1570">
        <v>52.86</v>
      </c>
      <c r="Z1570">
        <v>220</v>
      </c>
      <c r="AA1570">
        <v>0</v>
      </c>
      <c r="AB1570">
        <v>0</v>
      </c>
      <c r="AC1570">
        <v>4</v>
      </c>
      <c r="AD1570">
        <v>30</v>
      </c>
      <c r="AE1570">
        <v>190</v>
      </c>
      <c r="AF1570">
        <v>323</v>
      </c>
      <c r="AG1570">
        <v>2</v>
      </c>
      <c r="AH1570">
        <v>0</v>
      </c>
      <c r="AI1570">
        <v>0</v>
      </c>
      <c r="AJ1570">
        <v>-3</v>
      </c>
      <c r="AK1570">
        <v>5</v>
      </c>
      <c r="AL1570">
        <v>41</v>
      </c>
      <c r="AM1570">
        <v>7</v>
      </c>
      <c r="AN1570">
        <v>18</v>
      </c>
      <c r="AO1570">
        <v>38.89</v>
      </c>
      <c r="AP1570">
        <v>0</v>
      </c>
      <c r="AQ1570">
        <v>0</v>
      </c>
      <c r="AR1570">
        <v>0</v>
      </c>
      <c r="AS1570">
        <v>30.866666666666667</v>
      </c>
      <c r="AT1570">
        <v>51.44</v>
      </c>
      <c r="AU1570">
        <v>-3</v>
      </c>
      <c r="AV1570">
        <v>40.5</v>
      </c>
      <c r="AW1570">
        <v>-3</v>
      </c>
      <c r="AX1570">
        <v>41</v>
      </c>
      <c r="AY1570">
        <v>2</v>
      </c>
      <c r="AZ1570">
        <v>17</v>
      </c>
      <c r="BA1570" t="s">
        <v>1335</v>
      </c>
      <c r="BB1570" t="s">
        <v>72</v>
      </c>
      <c r="BC1570">
        <v>29</v>
      </c>
      <c r="BD1570">
        <v>0.38</v>
      </c>
    </row>
    <row r="1571" spans="1:56" x14ac:dyDescent="0.3">
      <c r="A1571" t="s">
        <v>719</v>
      </c>
      <c r="B1571">
        <v>2018</v>
      </c>
      <c r="C1571">
        <v>3</v>
      </c>
      <c r="D1571" t="s">
        <v>1287</v>
      </c>
      <c r="E1571" t="s">
        <v>118</v>
      </c>
      <c r="F1571" t="s">
        <v>6</v>
      </c>
      <c r="G1571" t="s">
        <v>90</v>
      </c>
      <c r="H1571" t="s">
        <v>72</v>
      </c>
      <c r="I1571" t="s">
        <v>1126</v>
      </c>
      <c r="J1571" t="s">
        <v>1126</v>
      </c>
      <c r="K1571">
        <v>3700</v>
      </c>
      <c r="L1571">
        <v>4700</v>
      </c>
      <c r="M1571" s="1">
        <v>0.6</v>
      </c>
      <c r="N1571" s="1">
        <v>0.6</v>
      </c>
      <c r="O1571">
        <v>21</v>
      </c>
      <c r="P1571">
        <v>4</v>
      </c>
      <c r="Q1571">
        <v>20</v>
      </c>
      <c r="R1571">
        <v>33</v>
      </c>
      <c r="S1571">
        <v>47.14</v>
      </c>
      <c r="T1571">
        <v>133</v>
      </c>
      <c r="U1571">
        <v>2</v>
      </c>
      <c r="V1571">
        <v>21</v>
      </c>
      <c r="W1571">
        <v>37</v>
      </c>
      <c r="X1571">
        <v>56.76</v>
      </c>
      <c r="Y1571">
        <v>52.86</v>
      </c>
      <c r="Z1571">
        <v>220</v>
      </c>
      <c r="AA1571">
        <v>0</v>
      </c>
      <c r="AB1571">
        <v>0</v>
      </c>
      <c r="AC1571">
        <v>4</v>
      </c>
      <c r="AD1571">
        <v>30</v>
      </c>
      <c r="AE1571">
        <v>190</v>
      </c>
      <c r="AF1571">
        <v>323</v>
      </c>
      <c r="AG1571">
        <v>2</v>
      </c>
      <c r="AH1571">
        <v>0</v>
      </c>
      <c r="AI1571">
        <v>0</v>
      </c>
      <c r="AJ1571">
        <v>-3</v>
      </c>
      <c r="AK1571">
        <v>5</v>
      </c>
      <c r="AL1571">
        <v>41</v>
      </c>
      <c r="AM1571">
        <v>7</v>
      </c>
      <c r="AN1571">
        <v>18</v>
      </c>
      <c r="AO1571">
        <v>38.89</v>
      </c>
      <c r="AP1571">
        <v>0</v>
      </c>
      <c r="AQ1571">
        <v>0</v>
      </c>
      <c r="AR1571">
        <v>0</v>
      </c>
      <c r="AS1571">
        <v>30.866666666666667</v>
      </c>
      <c r="AT1571">
        <v>51.44</v>
      </c>
      <c r="AU1571">
        <v>-3</v>
      </c>
      <c r="AV1571">
        <v>40.5</v>
      </c>
      <c r="AW1571">
        <v>-3</v>
      </c>
      <c r="AX1571">
        <v>41</v>
      </c>
      <c r="AY1571">
        <v>2</v>
      </c>
      <c r="AZ1571">
        <v>17</v>
      </c>
      <c r="BA1571" t="s">
        <v>1335</v>
      </c>
      <c r="BB1571" t="s">
        <v>72</v>
      </c>
      <c r="BC1571">
        <v>5</v>
      </c>
      <c r="BD1571">
        <v>0.06</v>
      </c>
    </row>
    <row r="1572" spans="1:56" x14ac:dyDescent="0.3">
      <c r="A1572" t="s">
        <v>736</v>
      </c>
      <c r="B1572">
        <v>2018</v>
      </c>
      <c r="C1572">
        <v>3</v>
      </c>
      <c r="D1572" t="s">
        <v>1127</v>
      </c>
      <c r="E1572" t="s">
        <v>85</v>
      </c>
      <c r="F1572" t="s">
        <v>7</v>
      </c>
      <c r="G1572" t="s">
        <v>76</v>
      </c>
      <c r="H1572" t="s">
        <v>122</v>
      </c>
      <c r="I1572" t="s">
        <v>1126</v>
      </c>
      <c r="J1572" t="s">
        <v>1126</v>
      </c>
      <c r="K1572">
        <v>7700</v>
      </c>
      <c r="L1572">
        <v>8200</v>
      </c>
      <c r="M1572" s="1">
        <v>18.8</v>
      </c>
      <c r="N1572" s="1">
        <v>13.3</v>
      </c>
      <c r="O1572">
        <v>13</v>
      </c>
      <c r="P1572">
        <v>-11</v>
      </c>
      <c r="Q1572">
        <v>17</v>
      </c>
      <c r="R1572">
        <v>19</v>
      </c>
      <c r="S1572">
        <v>35.85</v>
      </c>
      <c r="T1572">
        <v>166</v>
      </c>
      <c r="U1572">
        <v>0</v>
      </c>
      <c r="V1572">
        <v>19</v>
      </c>
      <c r="W1572">
        <v>34</v>
      </c>
      <c r="X1572">
        <v>55.879999999999995</v>
      </c>
      <c r="Y1572">
        <v>64.149999999999991</v>
      </c>
      <c r="Z1572">
        <v>168</v>
      </c>
      <c r="AA1572">
        <v>1</v>
      </c>
      <c r="AB1572">
        <v>2</v>
      </c>
      <c r="AC1572">
        <v>5</v>
      </c>
      <c r="AD1572">
        <v>31</v>
      </c>
      <c r="AE1572">
        <v>137</v>
      </c>
      <c r="AF1572">
        <v>303</v>
      </c>
      <c r="AG1572">
        <v>1</v>
      </c>
      <c r="AH1572">
        <v>1</v>
      </c>
      <c r="AI1572">
        <v>3</v>
      </c>
      <c r="AJ1572">
        <v>3</v>
      </c>
      <c r="AK1572">
        <v>7</v>
      </c>
      <c r="AL1572">
        <v>55</v>
      </c>
      <c r="AM1572">
        <v>3</v>
      </c>
      <c r="AN1572">
        <v>13</v>
      </c>
      <c r="AO1572">
        <v>23.080000000000002</v>
      </c>
      <c r="AP1572">
        <v>1</v>
      </c>
      <c r="AQ1572">
        <v>2</v>
      </c>
      <c r="AR1572">
        <v>50</v>
      </c>
      <c r="AS1572">
        <v>27.266666666666666</v>
      </c>
      <c r="AT1572">
        <v>45.440000000000005</v>
      </c>
      <c r="AU1572">
        <v>-1</v>
      </c>
      <c r="AV1572">
        <v>41.5</v>
      </c>
      <c r="AW1572">
        <v>2</v>
      </c>
      <c r="AX1572">
        <v>39.5</v>
      </c>
      <c r="AY1572">
        <v>2</v>
      </c>
      <c r="AZ1572">
        <v>24</v>
      </c>
      <c r="BA1572" t="s">
        <v>1337</v>
      </c>
      <c r="BB1572" t="s">
        <v>122</v>
      </c>
      <c r="BC1572">
        <v>58</v>
      </c>
      <c r="BD1572">
        <v>0.95</v>
      </c>
    </row>
    <row r="1573" spans="1:56" x14ac:dyDescent="0.3">
      <c r="A1573" t="s">
        <v>736</v>
      </c>
      <c r="B1573">
        <v>2018</v>
      </c>
      <c r="C1573">
        <v>3</v>
      </c>
      <c r="D1573" t="s">
        <v>1250</v>
      </c>
      <c r="E1573" t="s">
        <v>85</v>
      </c>
      <c r="F1573" t="s">
        <v>7</v>
      </c>
      <c r="G1573" t="s">
        <v>76</v>
      </c>
      <c r="H1573" t="s">
        <v>122</v>
      </c>
      <c r="I1573" t="s">
        <v>1126</v>
      </c>
      <c r="J1573" t="s">
        <v>1126</v>
      </c>
      <c r="K1573">
        <v>3000</v>
      </c>
      <c r="L1573">
        <v>4500</v>
      </c>
      <c r="M1573" s="1">
        <v>0</v>
      </c>
      <c r="N1573" s="1">
        <v>0</v>
      </c>
      <c r="O1573">
        <v>13</v>
      </c>
      <c r="P1573">
        <v>-11</v>
      </c>
      <c r="Q1573">
        <v>17</v>
      </c>
      <c r="R1573">
        <v>19</v>
      </c>
      <c r="S1573">
        <v>35.85</v>
      </c>
      <c r="T1573">
        <v>166</v>
      </c>
      <c r="U1573">
        <v>0</v>
      </c>
      <c r="V1573">
        <v>19</v>
      </c>
      <c r="W1573">
        <v>34</v>
      </c>
      <c r="X1573">
        <v>55.879999999999995</v>
      </c>
      <c r="Y1573">
        <v>64.149999999999991</v>
      </c>
      <c r="Z1573">
        <v>168</v>
      </c>
      <c r="AA1573">
        <v>1</v>
      </c>
      <c r="AB1573">
        <v>2</v>
      </c>
      <c r="AC1573">
        <v>5</v>
      </c>
      <c r="AD1573">
        <v>31</v>
      </c>
      <c r="AE1573">
        <v>137</v>
      </c>
      <c r="AF1573">
        <v>303</v>
      </c>
      <c r="AG1573">
        <v>1</v>
      </c>
      <c r="AH1573">
        <v>1</v>
      </c>
      <c r="AI1573">
        <v>3</v>
      </c>
      <c r="AJ1573">
        <v>3</v>
      </c>
      <c r="AK1573">
        <v>7</v>
      </c>
      <c r="AL1573">
        <v>55</v>
      </c>
      <c r="AM1573">
        <v>3</v>
      </c>
      <c r="AN1573">
        <v>13</v>
      </c>
      <c r="AO1573">
        <v>23.080000000000002</v>
      </c>
      <c r="AP1573">
        <v>1</v>
      </c>
      <c r="AQ1573">
        <v>2</v>
      </c>
      <c r="AR1573">
        <v>50</v>
      </c>
      <c r="AS1573">
        <v>27.266666666666666</v>
      </c>
      <c r="AT1573">
        <v>45.440000000000005</v>
      </c>
      <c r="AU1573">
        <v>-1</v>
      </c>
      <c r="AV1573">
        <v>41.5</v>
      </c>
      <c r="AW1573">
        <v>2</v>
      </c>
      <c r="AX1573">
        <v>39.5</v>
      </c>
      <c r="AY1573">
        <v>2</v>
      </c>
      <c r="AZ1573">
        <v>24</v>
      </c>
      <c r="BA1573" t="s">
        <v>1335</v>
      </c>
      <c r="BB1573" t="s">
        <v>122</v>
      </c>
      <c r="BC1573">
        <v>3</v>
      </c>
      <c r="BD1573">
        <v>0.05</v>
      </c>
    </row>
    <row r="1574" spans="1:56" x14ac:dyDescent="0.3">
      <c r="A1574" t="s">
        <v>736</v>
      </c>
      <c r="B1574">
        <v>2018</v>
      </c>
      <c r="C1574">
        <v>3</v>
      </c>
      <c r="D1574" t="s">
        <v>1155</v>
      </c>
      <c r="E1574" t="s">
        <v>85</v>
      </c>
      <c r="F1574" t="s">
        <v>7</v>
      </c>
      <c r="G1574" t="s">
        <v>76</v>
      </c>
      <c r="H1574" t="s">
        <v>122</v>
      </c>
      <c r="I1574" t="s">
        <v>1126</v>
      </c>
      <c r="J1574" t="s">
        <v>1126</v>
      </c>
      <c r="K1574">
        <v>4000</v>
      </c>
      <c r="L1574">
        <v>5000</v>
      </c>
      <c r="M1574" s="1">
        <v>0</v>
      </c>
      <c r="N1574" s="1">
        <v>0</v>
      </c>
      <c r="O1574">
        <v>13</v>
      </c>
      <c r="P1574">
        <v>-11</v>
      </c>
      <c r="Q1574">
        <v>17</v>
      </c>
      <c r="R1574">
        <v>19</v>
      </c>
      <c r="S1574">
        <v>35.85</v>
      </c>
      <c r="T1574">
        <v>166</v>
      </c>
      <c r="U1574">
        <v>0</v>
      </c>
      <c r="V1574">
        <v>19</v>
      </c>
      <c r="W1574">
        <v>34</v>
      </c>
      <c r="X1574">
        <v>55.879999999999995</v>
      </c>
      <c r="Y1574">
        <v>64.149999999999991</v>
      </c>
      <c r="Z1574">
        <v>168</v>
      </c>
      <c r="AA1574">
        <v>1</v>
      </c>
      <c r="AB1574">
        <v>2</v>
      </c>
      <c r="AC1574">
        <v>5</v>
      </c>
      <c r="AD1574">
        <v>31</v>
      </c>
      <c r="AE1574">
        <v>137</v>
      </c>
      <c r="AF1574">
        <v>303</v>
      </c>
      <c r="AG1574">
        <v>1</v>
      </c>
      <c r="AH1574">
        <v>1</v>
      </c>
      <c r="AI1574">
        <v>3</v>
      </c>
      <c r="AJ1574">
        <v>3</v>
      </c>
      <c r="AK1574">
        <v>7</v>
      </c>
      <c r="AL1574">
        <v>55</v>
      </c>
      <c r="AM1574">
        <v>3</v>
      </c>
      <c r="AN1574">
        <v>13</v>
      </c>
      <c r="AO1574">
        <v>23.080000000000002</v>
      </c>
      <c r="AP1574">
        <v>1</v>
      </c>
      <c r="AQ1574">
        <v>2</v>
      </c>
      <c r="AR1574">
        <v>50</v>
      </c>
      <c r="AS1574">
        <v>27.266666666666666</v>
      </c>
      <c r="AT1574">
        <v>45.440000000000005</v>
      </c>
      <c r="AU1574">
        <v>-1</v>
      </c>
      <c r="AV1574">
        <v>41.5</v>
      </c>
      <c r="AW1574">
        <v>2</v>
      </c>
      <c r="AX1574">
        <v>39.5</v>
      </c>
      <c r="AY1574">
        <v>2</v>
      </c>
      <c r="AZ1574">
        <v>24</v>
      </c>
      <c r="BA1574" t="s">
        <v>1335</v>
      </c>
      <c r="BB1574" t="s">
        <v>122</v>
      </c>
      <c r="BC1574">
        <v>3</v>
      </c>
      <c r="BD1574">
        <v>0.05</v>
      </c>
    </row>
    <row r="1575" spans="1:56" x14ac:dyDescent="0.3">
      <c r="A1575" t="s">
        <v>734</v>
      </c>
      <c r="B1575">
        <v>2018</v>
      </c>
      <c r="C1575">
        <v>3</v>
      </c>
      <c r="D1575" t="s">
        <v>1253</v>
      </c>
      <c r="E1575" t="s">
        <v>105</v>
      </c>
      <c r="F1575" t="s">
        <v>9</v>
      </c>
      <c r="G1575" t="s">
        <v>100</v>
      </c>
      <c r="H1575" t="s">
        <v>122</v>
      </c>
      <c r="I1575" t="s">
        <v>1126</v>
      </c>
      <c r="J1575" t="s">
        <v>1126</v>
      </c>
      <c r="K1575">
        <v>3500</v>
      </c>
      <c r="L1575">
        <v>5200</v>
      </c>
      <c r="M1575" s="1">
        <v>9.4</v>
      </c>
      <c r="N1575" s="1">
        <v>6.9</v>
      </c>
      <c r="O1575">
        <v>14</v>
      </c>
      <c r="P1575">
        <v>-13</v>
      </c>
      <c r="Q1575">
        <v>18</v>
      </c>
      <c r="R1575">
        <v>24</v>
      </c>
      <c r="S1575">
        <v>41.38</v>
      </c>
      <c r="T1575">
        <v>120</v>
      </c>
      <c r="U1575">
        <v>2</v>
      </c>
      <c r="V1575">
        <v>22</v>
      </c>
      <c r="W1575">
        <v>34</v>
      </c>
      <c r="X1575">
        <v>64.710000000000008</v>
      </c>
      <c r="Y1575">
        <v>58.620000000000005</v>
      </c>
      <c r="Z1575">
        <v>192</v>
      </c>
      <c r="AA1575">
        <v>0</v>
      </c>
      <c r="AB1575">
        <v>1</v>
      </c>
      <c r="AC1575">
        <v>3</v>
      </c>
      <c r="AD1575">
        <v>19</v>
      </c>
      <c r="AE1575">
        <v>173</v>
      </c>
      <c r="AF1575">
        <v>293</v>
      </c>
      <c r="AG1575">
        <v>1</v>
      </c>
      <c r="AH1575">
        <v>0</v>
      </c>
      <c r="AI1575">
        <v>1</v>
      </c>
      <c r="AJ1575">
        <v>1</v>
      </c>
      <c r="AK1575">
        <v>13</v>
      </c>
      <c r="AL1575">
        <v>120</v>
      </c>
      <c r="AM1575">
        <v>6</v>
      </c>
      <c r="AN1575">
        <v>14</v>
      </c>
      <c r="AO1575">
        <v>42.86</v>
      </c>
      <c r="AP1575">
        <v>0</v>
      </c>
      <c r="AQ1575">
        <v>1</v>
      </c>
      <c r="AR1575">
        <v>0</v>
      </c>
      <c r="AS1575">
        <v>29.766666666666666</v>
      </c>
      <c r="AT1575">
        <v>49.61</v>
      </c>
      <c r="AU1575">
        <v>4.5</v>
      </c>
      <c r="AV1575">
        <v>44</v>
      </c>
      <c r="AW1575">
        <v>5.5</v>
      </c>
      <c r="AX1575">
        <v>46.5</v>
      </c>
      <c r="AY1575">
        <v>2</v>
      </c>
      <c r="AZ1575">
        <v>27</v>
      </c>
      <c r="BA1575" t="s">
        <v>1335</v>
      </c>
      <c r="BB1575" t="s">
        <v>122</v>
      </c>
      <c r="BC1575">
        <v>26</v>
      </c>
      <c r="BD1575">
        <v>0.38</v>
      </c>
    </row>
    <row r="1576" spans="1:56" x14ac:dyDescent="0.3">
      <c r="A1576" t="s">
        <v>734</v>
      </c>
      <c r="B1576">
        <v>2018</v>
      </c>
      <c r="C1576">
        <v>3</v>
      </c>
      <c r="D1576" t="s">
        <v>1297</v>
      </c>
      <c r="E1576" t="s">
        <v>105</v>
      </c>
      <c r="F1576" t="s">
        <v>9</v>
      </c>
      <c r="G1576" t="s">
        <v>100</v>
      </c>
      <c r="H1576" t="s">
        <v>122</v>
      </c>
      <c r="I1576" t="s">
        <v>1126</v>
      </c>
      <c r="J1576" t="s">
        <v>1126</v>
      </c>
      <c r="K1576">
        <v>4600</v>
      </c>
      <c r="L1576">
        <v>6400</v>
      </c>
      <c r="M1576" s="1">
        <v>2</v>
      </c>
      <c r="N1576" s="1">
        <v>2</v>
      </c>
      <c r="O1576">
        <v>14</v>
      </c>
      <c r="P1576">
        <v>-13</v>
      </c>
      <c r="Q1576">
        <v>18</v>
      </c>
      <c r="R1576">
        <v>24</v>
      </c>
      <c r="S1576">
        <v>41.38</v>
      </c>
      <c r="T1576">
        <v>120</v>
      </c>
      <c r="U1576">
        <v>2</v>
      </c>
      <c r="V1576">
        <v>22</v>
      </c>
      <c r="W1576">
        <v>34</v>
      </c>
      <c r="X1576">
        <v>64.710000000000008</v>
      </c>
      <c r="Y1576">
        <v>58.620000000000005</v>
      </c>
      <c r="Z1576">
        <v>192</v>
      </c>
      <c r="AA1576">
        <v>0</v>
      </c>
      <c r="AB1576">
        <v>1</v>
      </c>
      <c r="AC1576">
        <v>3</v>
      </c>
      <c r="AD1576">
        <v>19</v>
      </c>
      <c r="AE1576">
        <v>173</v>
      </c>
      <c r="AF1576">
        <v>293</v>
      </c>
      <c r="AG1576">
        <v>1</v>
      </c>
      <c r="AH1576">
        <v>0</v>
      </c>
      <c r="AI1576">
        <v>1</v>
      </c>
      <c r="AJ1576">
        <v>1</v>
      </c>
      <c r="AK1576">
        <v>13</v>
      </c>
      <c r="AL1576">
        <v>120</v>
      </c>
      <c r="AM1576">
        <v>6</v>
      </c>
      <c r="AN1576">
        <v>14</v>
      </c>
      <c r="AO1576">
        <v>42.86</v>
      </c>
      <c r="AP1576">
        <v>0</v>
      </c>
      <c r="AQ1576">
        <v>1</v>
      </c>
      <c r="AR1576">
        <v>0</v>
      </c>
      <c r="AS1576">
        <v>29.766666666666666</v>
      </c>
      <c r="AT1576">
        <v>49.61</v>
      </c>
      <c r="AU1576">
        <v>4.5</v>
      </c>
      <c r="AV1576">
        <v>44</v>
      </c>
      <c r="AW1576">
        <v>5.5</v>
      </c>
      <c r="AX1576">
        <v>46.5</v>
      </c>
      <c r="AY1576">
        <v>2</v>
      </c>
      <c r="AZ1576">
        <v>27</v>
      </c>
      <c r="BA1576" t="s">
        <v>1335</v>
      </c>
      <c r="BB1576" t="s">
        <v>122</v>
      </c>
      <c r="BC1576">
        <v>11</v>
      </c>
      <c r="BD1576">
        <v>0.16</v>
      </c>
    </row>
    <row r="1577" spans="1:56" x14ac:dyDescent="0.3">
      <c r="A1577" t="s">
        <v>734</v>
      </c>
      <c r="B1577">
        <v>2018</v>
      </c>
      <c r="C1577">
        <v>3</v>
      </c>
      <c r="D1577" t="s">
        <v>1284</v>
      </c>
      <c r="E1577" t="s">
        <v>105</v>
      </c>
      <c r="F1577" t="s">
        <v>9</v>
      </c>
      <c r="G1577" t="s">
        <v>100</v>
      </c>
      <c r="H1577" t="s">
        <v>122</v>
      </c>
      <c r="I1577" t="s">
        <v>1126</v>
      </c>
      <c r="J1577" t="s">
        <v>1126</v>
      </c>
      <c r="K1577">
        <v>4200</v>
      </c>
      <c r="L1577">
        <v>6000</v>
      </c>
      <c r="M1577" s="1">
        <v>12.8</v>
      </c>
      <c r="N1577" s="1">
        <v>12.3</v>
      </c>
      <c r="O1577">
        <v>14</v>
      </c>
      <c r="P1577">
        <v>-13</v>
      </c>
      <c r="Q1577">
        <v>18</v>
      </c>
      <c r="R1577">
        <v>24</v>
      </c>
      <c r="S1577">
        <v>41.38</v>
      </c>
      <c r="T1577">
        <v>120</v>
      </c>
      <c r="U1577">
        <v>2</v>
      </c>
      <c r="V1577">
        <v>22</v>
      </c>
      <c r="W1577">
        <v>34</v>
      </c>
      <c r="X1577">
        <v>64.710000000000008</v>
      </c>
      <c r="Y1577">
        <v>58.620000000000005</v>
      </c>
      <c r="Z1577">
        <v>192</v>
      </c>
      <c r="AA1577">
        <v>0</v>
      </c>
      <c r="AB1577">
        <v>1</v>
      </c>
      <c r="AC1577">
        <v>3</v>
      </c>
      <c r="AD1577">
        <v>19</v>
      </c>
      <c r="AE1577">
        <v>173</v>
      </c>
      <c r="AF1577">
        <v>293</v>
      </c>
      <c r="AG1577">
        <v>1</v>
      </c>
      <c r="AH1577">
        <v>0</v>
      </c>
      <c r="AI1577">
        <v>1</v>
      </c>
      <c r="AJ1577">
        <v>1</v>
      </c>
      <c r="AK1577">
        <v>13</v>
      </c>
      <c r="AL1577">
        <v>120</v>
      </c>
      <c r="AM1577">
        <v>6</v>
      </c>
      <c r="AN1577">
        <v>14</v>
      </c>
      <c r="AO1577">
        <v>42.86</v>
      </c>
      <c r="AP1577">
        <v>0</v>
      </c>
      <c r="AQ1577">
        <v>1</v>
      </c>
      <c r="AR1577">
        <v>0</v>
      </c>
      <c r="AS1577">
        <v>29.766666666666666</v>
      </c>
      <c r="AT1577">
        <v>49.61</v>
      </c>
      <c r="AU1577">
        <v>4.5</v>
      </c>
      <c r="AV1577">
        <v>44</v>
      </c>
      <c r="AW1577">
        <v>5.5</v>
      </c>
      <c r="AX1577">
        <v>46.5</v>
      </c>
      <c r="AY1577">
        <v>2</v>
      </c>
      <c r="AZ1577">
        <v>27</v>
      </c>
      <c r="BA1577" t="s">
        <v>1337</v>
      </c>
      <c r="BB1577" t="s">
        <v>122</v>
      </c>
      <c r="BC1577">
        <v>29</v>
      </c>
      <c r="BD1577">
        <v>0.43</v>
      </c>
    </row>
    <row r="1578" spans="1:56" x14ac:dyDescent="0.3">
      <c r="A1578" t="s">
        <v>716</v>
      </c>
      <c r="B1578">
        <v>2018</v>
      </c>
      <c r="C1578">
        <v>3</v>
      </c>
      <c r="D1578" t="s">
        <v>1286</v>
      </c>
      <c r="E1578" t="s">
        <v>92</v>
      </c>
      <c r="F1578" t="s">
        <v>4</v>
      </c>
      <c r="G1578" t="s">
        <v>69</v>
      </c>
      <c r="H1578" t="s">
        <v>72</v>
      </c>
      <c r="I1578" t="s">
        <v>1126</v>
      </c>
      <c r="J1578" t="s">
        <v>1126</v>
      </c>
      <c r="K1578">
        <v>4700</v>
      </c>
      <c r="L1578">
        <v>5700</v>
      </c>
      <c r="M1578" s="1">
        <v>16</v>
      </c>
      <c r="N1578" s="1">
        <v>12</v>
      </c>
      <c r="O1578">
        <v>26</v>
      </c>
      <c r="P1578">
        <v>16</v>
      </c>
      <c r="Q1578">
        <v>25</v>
      </c>
      <c r="R1578">
        <v>33</v>
      </c>
      <c r="S1578">
        <v>47.83</v>
      </c>
      <c r="T1578">
        <v>159</v>
      </c>
      <c r="U1578">
        <v>0</v>
      </c>
      <c r="V1578">
        <v>27</v>
      </c>
      <c r="W1578">
        <v>36</v>
      </c>
      <c r="X1578">
        <v>75</v>
      </c>
      <c r="Y1578">
        <v>52.17</v>
      </c>
      <c r="Z1578">
        <v>262</v>
      </c>
      <c r="AA1578">
        <v>2</v>
      </c>
      <c r="AB1578">
        <v>1</v>
      </c>
      <c r="AC1578">
        <v>1</v>
      </c>
      <c r="AD1578">
        <v>7</v>
      </c>
      <c r="AE1578">
        <v>255</v>
      </c>
      <c r="AF1578">
        <v>414</v>
      </c>
      <c r="AG1578">
        <v>1</v>
      </c>
      <c r="AH1578">
        <v>0</v>
      </c>
      <c r="AI1578">
        <v>1</v>
      </c>
      <c r="AJ1578">
        <v>0</v>
      </c>
      <c r="AK1578">
        <v>6</v>
      </c>
      <c r="AL1578">
        <v>70</v>
      </c>
      <c r="AM1578">
        <v>7</v>
      </c>
      <c r="AN1578">
        <v>14</v>
      </c>
      <c r="AO1578">
        <v>50</v>
      </c>
      <c r="AP1578">
        <v>0</v>
      </c>
      <c r="AQ1578">
        <v>0</v>
      </c>
      <c r="AR1578">
        <v>0</v>
      </c>
      <c r="AS1578">
        <v>39.25</v>
      </c>
      <c r="AT1578">
        <v>65.42</v>
      </c>
      <c r="AU1578">
        <v>7</v>
      </c>
      <c r="AV1578">
        <v>46</v>
      </c>
      <c r="AW1578">
        <v>7</v>
      </c>
      <c r="AX1578">
        <v>56</v>
      </c>
      <c r="AY1578">
        <v>2</v>
      </c>
      <c r="AZ1578">
        <v>10</v>
      </c>
      <c r="BA1578" t="s">
        <v>1335</v>
      </c>
      <c r="BB1578" t="s">
        <v>72</v>
      </c>
      <c r="BC1578">
        <v>33</v>
      </c>
      <c r="BD1578">
        <v>0.45</v>
      </c>
    </row>
    <row r="1579" spans="1:56" x14ac:dyDescent="0.3">
      <c r="A1579" t="s">
        <v>716</v>
      </c>
      <c r="B1579">
        <v>2018</v>
      </c>
      <c r="C1579">
        <v>3</v>
      </c>
      <c r="D1579" t="s">
        <v>1200</v>
      </c>
      <c r="E1579" t="s">
        <v>92</v>
      </c>
      <c r="F1579" t="s">
        <v>4</v>
      </c>
      <c r="G1579" t="s">
        <v>69</v>
      </c>
      <c r="H1579" t="s">
        <v>72</v>
      </c>
      <c r="I1579" t="s">
        <v>1126</v>
      </c>
      <c r="J1579" t="s">
        <v>1126</v>
      </c>
      <c r="K1579">
        <v>4100</v>
      </c>
      <c r="L1579">
        <v>5300</v>
      </c>
      <c r="M1579" s="1">
        <v>8.5</v>
      </c>
      <c r="N1579" s="1">
        <v>7.5</v>
      </c>
      <c r="O1579">
        <v>26</v>
      </c>
      <c r="P1579">
        <v>16</v>
      </c>
      <c r="Q1579">
        <v>25</v>
      </c>
      <c r="R1579">
        <v>33</v>
      </c>
      <c r="S1579">
        <v>47.83</v>
      </c>
      <c r="T1579">
        <v>159</v>
      </c>
      <c r="U1579">
        <v>0</v>
      </c>
      <c r="V1579">
        <v>27</v>
      </c>
      <c r="W1579">
        <v>36</v>
      </c>
      <c r="X1579">
        <v>75</v>
      </c>
      <c r="Y1579">
        <v>52.17</v>
      </c>
      <c r="Z1579">
        <v>262</v>
      </c>
      <c r="AA1579">
        <v>2</v>
      </c>
      <c r="AB1579">
        <v>1</v>
      </c>
      <c r="AC1579">
        <v>1</v>
      </c>
      <c r="AD1579">
        <v>7</v>
      </c>
      <c r="AE1579">
        <v>255</v>
      </c>
      <c r="AF1579">
        <v>414</v>
      </c>
      <c r="AG1579">
        <v>1</v>
      </c>
      <c r="AH1579">
        <v>0</v>
      </c>
      <c r="AI1579">
        <v>1</v>
      </c>
      <c r="AJ1579">
        <v>0</v>
      </c>
      <c r="AK1579">
        <v>6</v>
      </c>
      <c r="AL1579">
        <v>70</v>
      </c>
      <c r="AM1579">
        <v>7</v>
      </c>
      <c r="AN1579">
        <v>14</v>
      </c>
      <c r="AO1579">
        <v>50</v>
      </c>
      <c r="AP1579">
        <v>0</v>
      </c>
      <c r="AQ1579">
        <v>0</v>
      </c>
      <c r="AR1579">
        <v>0</v>
      </c>
      <c r="AS1579">
        <v>39.25</v>
      </c>
      <c r="AT1579">
        <v>65.42</v>
      </c>
      <c r="AU1579">
        <v>7</v>
      </c>
      <c r="AV1579">
        <v>46</v>
      </c>
      <c r="AW1579">
        <v>7</v>
      </c>
      <c r="AX1579">
        <v>56</v>
      </c>
      <c r="AY1579">
        <v>2</v>
      </c>
      <c r="AZ1579">
        <v>10</v>
      </c>
      <c r="BA1579" t="s">
        <v>1337</v>
      </c>
      <c r="BB1579" t="s">
        <v>72</v>
      </c>
      <c r="BC1579">
        <v>26</v>
      </c>
      <c r="BD1579">
        <v>0.35</v>
      </c>
    </row>
    <row r="1580" spans="1:56" x14ac:dyDescent="0.3">
      <c r="A1580" t="s">
        <v>716</v>
      </c>
      <c r="B1580">
        <v>2018</v>
      </c>
      <c r="C1580">
        <v>3</v>
      </c>
      <c r="D1580" t="s">
        <v>1138</v>
      </c>
      <c r="E1580" t="s">
        <v>92</v>
      </c>
      <c r="F1580" t="s">
        <v>4</v>
      </c>
      <c r="G1580" t="s">
        <v>69</v>
      </c>
      <c r="H1580" t="s">
        <v>72</v>
      </c>
      <c r="I1580" t="s">
        <v>1126</v>
      </c>
      <c r="J1580" t="s">
        <v>1126</v>
      </c>
      <c r="K1580">
        <v>4400</v>
      </c>
      <c r="L1580">
        <v>5400</v>
      </c>
      <c r="M1580" s="1">
        <v>6.6</v>
      </c>
      <c r="N1580" s="1">
        <v>5.0999999999999996</v>
      </c>
      <c r="O1580">
        <v>26</v>
      </c>
      <c r="P1580">
        <v>16</v>
      </c>
      <c r="Q1580">
        <v>25</v>
      </c>
      <c r="R1580">
        <v>33</v>
      </c>
      <c r="S1580">
        <v>47.83</v>
      </c>
      <c r="T1580">
        <v>159</v>
      </c>
      <c r="U1580">
        <v>0</v>
      </c>
      <c r="V1580">
        <v>27</v>
      </c>
      <c r="W1580">
        <v>36</v>
      </c>
      <c r="X1580">
        <v>75</v>
      </c>
      <c r="Y1580">
        <v>52.17</v>
      </c>
      <c r="Z1580">
        <v>262</v>
      </c>
      <c r="AA1580">
        <v>2</v>
      </c>
      <c r="AB1580">
        <v>1</v>
      </c>
      <c r="AC1580">
        <v>1</v>
      </c>
      <c r="AD1580">
        <v>7</v>
      </c>
      <c r="AE1580">
        <v>255</v>
      </c>
      <c r="AF1580">
        <v>414</v>
      </c>
      <c r="AG1580">
        <v>1</v>
      </c>
      <c r="AH1580">
        <v>0</v>
      </c>
      <c r="AI1580">
        <v>1</v>
      </c>
      <c r="AJ1580">
        <v>0</v>
      </c>
      <c r="AK1580">
        <v>6</v>
      </c>
      <c r="AL1580">
        <v>70</v>
      </c>
      <c r="AM1580">
        <v>7</v>
      </c>
      <c r="AN1580">
        <v>14</v>
      </c>
      <c r="AO1580">
        <v>50</v>
      </c>
      <c r="AP1580">
        <v>0</v>
      </c>
      <c r="AQ1580">
        <v>0</v>
      </c>
      <c r="AR1580">
        <v>0</v>
      </c>
      <c r="AS1580">
        <v>39.25</v>
      </c>
      <c r="AT1580">
        <v>65.42</v>
      </c>
      <c r="AU1580">
        <v>7</v>
      </c>
      <c r="AV1580">
        <v>46</v>
      </c>
      <c r="AW1580">
        <v>7</v>
      </c>
      <c r="AX1580">
        <v>56</v>
      </c>
      <c r="AY1580">
        <v>2</v>
      </c>
      <c r="AZ1580">
        <v>10</v>
      </c>
      <c r="BA1580" t="s">
        <v>1335</v>
      </c>
      <c r="BB1580" t="s">
        <v>72</v>
      </c>
      <c r="BC1580">
        <v>21</v>
      </c>
      <c r="BD1580">
        <v>0.28000000000000003</v>
      </c>
    </row>
    <row r="1581" spans="1:56" x14ac:dyDescent="0.3">
      <c r="A1581" t="s">
        <v>724</v>
      </c>
      <c r="B1581">
        <v>2018</v>
      </c>
      <c r="C1581">
        <v>3</v>
      </c>
      <c r="D1581" t="s">
        <v>1241</v>
      </c>
      <c r="E1581" t="s">
        <v>74</v>
      </c>
      <c r="F1581" t="s">
        <v>75</v>
      </c>
      <c r="G1581" t="s">
        <v>82</v>
      </c>
      <c r="H1581" t="s">
        <v>122</v>
      </c>
      <c r="I1581" t="s">
        <v>1126</v>
      </c>
      <c r="J1581" t="s">
        <v>1126</v>
      </c>
      <c r="K1581">
        <v>4300</v>
      </c>
      <c r="L1581">
        <v>5900</v>
      </c>
      <c r="M1581" s="1">
        <v>5.7</v>
      </c>
      <c r="N1581" s="1">
        <v>5.2</v>
      </c>
      <c r="O1581">
        <v>17</v>
      </c>
      <c r="P1581">
        <v>-14</v>
      </c>
      <c r="Q1581">
        <v>19</v>
      </c>
      <c r="R1581">
        <v>17</v>
      </c>
      <c r="S1581">
        <v>27.42</v>
      </c>
      <c r="T1581">
        <v>100</v>
      </c>
      <c r="U1581">
        <v>0</v>
      </c>
      <c r="V1581">
        <v>27</v>
      </c>
      <c r="W1581">
        <v>45</v>
      </c>
      <c r="X1581">
        <v>60</v>
      </c>
      <c r="Y1581">
        <v>72.58</v>
      </c>
      <c r="Z1581">
        <v>265</v>
      </c>
      <c r="AA1581">
        <v>2</v>
      </c>
      <c r="AB1581">
        <v>0</v>
      </c>
      <c r="AC1581">
        <v>4</v>
      </c>
      <c r="AD1581">
        <v>25</v>
      </c>
      <c r="AE1581">
        <v>240</v>
      </c>
      <c r="AF1581">
        <v>340</v>
      </c>
      <c r="AG1581">
        <v>2</v>
      </c>
      <c r="AH1581">
        <v>1</v>
      </c>
      <c r="AI1581">
        <v>1</v>
      </c>
      <c r="AJ1581">
        <v>0</v>
      </c>
      <c r="AK1581">
        <v>11</v>
      </c>
      <c r="AL1581">
        <v>115</v>
      </c>
      <c r="AM1581">
        <v>6</v>
      </c>
      <c r="AN1581">
        <v>14</v>
      </c>
      <c r="AO1581">
        <v>42.86</v>
      </c>
      <c r="AP1581">
        <v>0</v>
      </c>
      <c r="AQ1581">
        <v>2</v>
      </c>
      <c r="AR1581">
        <v>0</v>
      </c>
      <c r="AS1581">
        <v>30.916666666666668</v>
      </c>
      <c r="AT1581">
        <v>51.53</v>
      </c>
      <c r="AU1581">
        <v>-3</v>
      </c>
      <c r="AV1581">
        <v>47.5</v>
      </c>
      <c r="AW1581">
        <v>-2.5</v>
      </c>
      <c r="AX1581">
        <v>46.5</v>
      </c>
      <c r="AY1581">
        <v>0</v>
      </c>
      <c r="AZ1581">
        <v>31</v>
      </c>
      <c r="BA1581" t="s">
        <v>1335</v>
      </c>
      <c r="BB1581" t="s">
        <v>122</v>
      </c>
      <c r="BC1581">
        <v>17</v>
      </c>
      <c r="BD1581">
        <v>0.25</v>
      </c>
    </row>
    <row r="1582" spans="1:56" x14ac:dyDescent="0.3">
      <c r="A1582" t="s">
        <v>724</v>
      </c>
      <c r="B1582">
        <v>2018</v>
      </c>
      <c r="C1582">
        <v>3</v>
      </c>
      <c r="D1582" t="s">
        <v>1153</v>
      </c>
      <c r="E1582" t="s">
        <v>74</v>
      </c>
      <c r="F1582" t="s">
        <v>75</v>
      </c>
      <c r="G1582" t="s">
        <v>82</v>
      </c>
      <c r="H1582" t="s">
        <v>122</v>
      </c>
      <c r="I1582" t="s">
        <v>1126</v>
      </c>
      <c r="J1582" t="s">
        <v>1126</v>
      </c>
      <c r="K1582">
        <v>4800</v>
      </c>
      <c r="L1582">
        <v>5500</v>
      </c>
      <c r="M1582" s="1">
        <v>6.5</v>
      </c>
      <c r="N1582" s="1">
        <v>5.5</v>
      </c>
      <c r="O1582">
        <v>17</v>
      </c>
      <c r="P1582">
        <v>-14</v>
      </c>
      <c r="Q1582">
        <v>19</v>
      </c>
      <c r="R1582">
        <v>17</v>
      </c>
      <c r="S1582">
        <v>27.42</v>
      </c>
      <c r="T1582">
        <v>100</v>
      </c>
      <c r="U1582">
        <v>0</v>
      </c>
      <c r="V1582">
        <v>27</v>
      </c>
      <c r="W1582">
        <v>45</v>
      </c>
      <c r="X1582">
        <v>60</v>
      </c>
      <c r="Y1582">
        <v>72.58</v>
      </c>
      <c r="Z1582">
        <v>265</v>
      </c>
      <c r="AA1582">
        <v>2</v>
      </c>
      <c r="AB1582">
        <v>0</v>
      </c>
      <c r="AC1582">
        <v>4</v>
      </c>
      <c r="AD1582">
        <v>25</v>
      </c>
      <c r="AE1582">
        <v>240</v>
      </c>
      <c r="AF1582">
        <v>340</v>
      </c>
      <c r="AG1582">
        <v>2</v>
      </c>
      <c r="AH1582">
        <v>1</v>
      </c>
      <c r="AI1582">
        <v>1</v>
      </c>
      <c r="AJ1582">
        <v>0</v>
      </c>
      <c r="AK1582">
        <v>11</v>
      </c>
      <c r="AL1582">
        <v>115</v>
      </c>
      <c r="AM1582">
        <v>6</v>
      </c>
      <c r="AN1582">
        <v>14</v>
      </c>
      <c r="AO1582">
        <v>42.86</v>
      </c>
      <c r="AP1582">
        <v>0</v>
      </c>
      <c r="AQ1582">
        <v>2</v>
      </c>
      <c r="AR1582">
        <v>0</v>
      </c>
      <c r="AS1582">
        <v>30.916666666666668</v>
      </c>
      <c r="AT1582">
        <v>51.53</v>
      </c>
      <c r="AU1582">
        <v>-3</v>
      </c>
      <c r="AV1582">
        <v>47.5</v>
      </c>
      <c r="AW1582">
        <v>-2.5</v>
      </c>
      <c r="AX1582">
        <v>46.5</v>
      </c>
      <c r="AY1582">
        <v>0</v>
      </c>
      <c r="AZ1582">
        <v>31</v>
      </c>
      <c r="BA1582" t="s">
        <v>1337</v>
      </c>
      <c r="BB1582" t="s">
        <v>122</v>
      </c>
      <c r="BC1582">
        <v>30</v>
      </c>
      <c r="BD1582">
        <v>0.43</v>
      </c>
    </row>
    <row r="1583" spans="1:56" x14ac:dyDescent="0.3">
      <c r="A1583" t="s">
        <v>724</v>
      </c>
      <c r="B1583">
        <v>2018</v>
      </c>
      <c r="C1583">
        <v>3</v>
      </c>
      <c r="D1583" t="s">
        <v>1132</v>
      </c>
      <c r="E1583" t="s">
        <v>74</v>
      </c>
      <c r="F1583" t="s">
        <v>75</v>
      </c>
      <c r="G1583" t="s">
        <v>82</v>
      </c>
      <c r="H1583" t="s">
        <v>122</v>
      </c>
      <c r="I1583" t="s">
        <v>1126</v>
      </c>
      <c r="J1583" t="s">
        <v>1126</v>
      </c>
      <c r="K1583">
        <v>3500</v>
      </c>
      <c r="L1583">
        <v>5100</v>
      </c>
      <c r="M1583" s="1">
        <v>12.4</v>
      </c>
      <c r="N1583" s="1">
        <v>9.4</v>
      </c>
      <c r="O1583">
        <v>17</v>
      </c>
      <c r="P1583">
        <v>-14</v>
      </c>
      <c r="Q1583">
        <v>19</v>
      </c>
      <c r="R1583">
        <v>17</v>
      </c>
      <c r="S1583">
        <v>27.42</v>
      </c>
      <c r="T1583">
        <v>100</v>
      </c>
      <c r="U1583">
        <v>0</v>
      </c>
      <c r="V1583">
        <v>27</v>
      </c>
      <c r="W1583">
        <v>45</v>
      </c>
      <c r="X1583">
        <v>60</v>
      </c>
      <c r="Y1583">
        <v>72.58</v>
      </c>
      <c r="Z1583">
        <v>265</v>
      </c>
      <c r="AA1583">
        <v>2</v>
      </c>
      <c r="AB1583">
        <v>0</v>
      </c>
      <c r="AC1583">
        <v>4</v>
      </c>
      <c r="AD1583">
        <v>25</v>
      </c>
      <c r="AE1583">
        <v>240</v>
      </c>
      <c r="AF1583">
        <v>340</v>
      </c>
      <c r="AG1583">
        <v>2</v>
      </c>
      <c r="AH1583">
        <v>1</v>
      </c>
      <c r="AI1583">
        <v>1</v>
      </c>
      <c r="AJ1583">
        <v>0</v>
      </c>
      <c r="AK1583">
        <v>11</v>
      </c>
      <c r="AL1583">
        <v>115</v>
      </c>
      <c r="AM1583">
        <v>6</v>
      </c>
      <c r="AN1583">
        <v>14</v>
      </c>
      <c r="AO1583">
        <v>42.86</v>
      </c>
      <c r="AP1583">
        <v>0</v>
      </c>
      <c r="AQ1583">
        <v>2</v>
      </c>
      <c r="AR1583">
        <v>0</v>
      </c>
      <c r="AS1583">
        <v>30.916666666666668</v>
      </c>
      <c r="AT1583">
        <v>51.53</v>
      </c>
      <c r="AU1583">
        <v>-3</v>
      </c>
      <c r="AV1583">
        <v>47.5</v>
      </c>
      <c r="AW1583">
        <v>-2.5</v>
      </c>
      <c r="AX1583">
        <v>46.5</v>
      </c>
      <c r="AY1583">
        <v>0</v>
      </c>
      <c r="AZ1583">
        <v>31</v>
      </c>
      <c r="BA1583" t="s">
        <v>1335</v>
      </c>
      <c r="BB1583" t="s">
        <v>122</v>
      </c>
      <c r="BC1583">
        <v>20</v>
      </c>
      <c r="BD1583">
        <v>0.28999999999999998</v>
      </c>
    </row>
    <row r="1584" spans="1:56" x14ac:dyDescent="0.3">
      <c r="A1584" t="s">
        <v>711</v>
      </c>
      <c r="B1584">
        <v>2018</v>
      </c>
      <c r="C1584">
        <v>3</v>
      </c>
      <c r="D1584" t="s">
        <v>1251</v>
      </c>
      <c r="E1584" t="s">
        <v>115</v>
      </c>
      <c r="F1584" t="s">
        <v>0</v>
      </c>
      <c r="G1584" t="s">
        <v>86</v>
      </c>
      <c r="H1584" t="s">
        <v>72</v>
      </c>
      <c r="I1584" t="s">
        <v>1126</v>
      </c>
      <c r="J1584" t="s">
        <v>1126</v>
      </c>
      <c r="K1584">
        <v>3600</v>
      </c>
      <c r="L1584">
        <v>5000</v>
      </c>
      <c r="M1584" s="1">
        <v>2.7</v>
      </c>
      <c r="N1584" s="1">
        <v>2.2000000000000002</v>
      </c>
      <c r="O1584">
        <v>22</v>
      </c>
      <c r="P1584">
        <v>-5</v>
      </c>
      <c r="Q1584">
        <v>21</v>
      </c>
      <c r="R1584">
        <v>19</v>
      </c>
      <c r="S1584">
        <v>32.200000000000003</v>
      </c>
      <c r="T1584">
        <v>59</v>
      </c>
      <c r="U1584">
        <v>0</v>
      </c>
      <c r="V1584">
        <v>24</v>
      </c>
      <c r="W1584">
        <v>40</v>
      </c>
      <c r="X1584">
        <v>60</v>
      </c>
      <c r="Y1584">
        <v>67.800000000000011</v>
      </c>
      <c r="Z1584">
        <v>385</v>
      </c>
      <c r="AA1584">
        <v>2</v>
      </c>
      <c r="AB1584">
        <v>1</v>
      </c>
      <c r="AC1584">
        <v>3</v>
      </c>
      <c r="AD1584">
        <v>17</v>
      </c>
      <c r="AE1584">
        <v>368</v>
      </c>
      <c r="AF1584">
        <v>427</v>
      </c>
      <c r="AG1584">
        <v>1</v>
      </c>
      <c r="AH1584">
        <v>1</v>
      </c>
      <c r="AI1584">
        <v>2</v>
      </c>
      <c r="AJ1584">
        <v>2</v>
      </c>
      <c r="AK1584">
        <v>7</v>
      </c>
      <c r="AL1584">
        <v>50</v>
      </c>
      <c r="AM1584">
        <v>5</v>
      </c>
      <c r="AN1584">
        <v>12</v>
      </c>
      <c r="AO1584">
        <v>41.67</v>
      </c>
      <c r="AP1584">
        <v>2</v>
      </c>
      <c r="AQ1584">
        <v>2</v>
      </c>
      <c r="AR1584">
        <v>100</v>
      </c>
      <c r="AS1584">
        <v>24.5</v>
      </c>
      <c r="AT1584">
        <v>40.83</v>
      </c>
      <c r="AU1584">
        <v>-6</v>
      </c>
      <c r="AV1584">
        <v>42</v>
      </c>
      <c r="AW1584">
        <v>-6.5</v>
      </c>
      <c r="AX1584">
        <v>44.5</v>
      </c>
      <c r="AY1584">
        <v>4</v>
      </c>
      <c r="AZ1584">
        <v>27</v>
      </c>
      <c r="BA1584" t="s">
        <v>1335</v>
      </c>
      <c r="BB1584" t="s">
        <v>72</v>
      </c>
      <c r="BC1584">
        <v>16</v>
      </c>
      <c r="BD1584">
        <v>0.24</v>
      </c>
    </row>
    <row r="1585" spans="1:56" x14ac:dyDescent="0.3">
      <c r="A1585" t="s">
        <v>711</v>
      </c>
      <c r="B1585">
        <v>2018</v>
      </c>
      <c r="C1585">
        <v>3</v>
      </c>
      <c r="D1585" t="s">
        <v>1136</v>
      </c>
      <c r="E1585" t="s">
        <v>115</v>
      </c>
      <c r="F1585" t="s">
        <v>0</v>
      </c>
      <c r="G1585" t="s">
        <v>86</v>
      </c>
      <c r="H1585" t="s">
        <v>72</v>
      </c>
      <c r="I1585" t="s">
        <v>1126</v>
      </c>
      <c r="J1585" t="s">
        <v>1126</v>
      </c>
      <c r="K1585">
        <v>5000</v>
      </c>
      <c r="L1585">
        <v>6700</v>
      </c>
      <c r="M1585" s="1">
        <v>15.1</v>
      </c>
      <c r="N1585" s="1">
        <v>11.6</v>
      </c>
      <c r="O1585">
        <v>22</v>
      </c>
      <c r="P1585">
        <v>-5</v>
      </c>
      <c r="Q1585">
        <v>21</v>
      </c>
      <c r="R1585">
        <v>19</v>
      </c>
      <c r="S1585">
        <v>32.200000000000003</v>
      </c>
      <c r="T1585">
        <v>59</v>
      </c>
      <c r="U1585">
        <v>0</v>
      </c>
      <c r="V1585">
        <v>24</v>
      </c>
      <c r="W1585">
        <v>40</v>
      </c>
      <c r="X1585">
        <v>60</v>
      </c>
      <c r="Y1585">
        <v>67.800000000000011</v>
      </c>
      <c r="Z1585">
        <v>385</v>
      </c>
      <c r="AA1585">
        <v>2</v>
      </c>
      <c r="AB1585">
        <v>1</v>
      </c>
      <c r="AC1585">
        <v>3</v>
      </c>
      <c r="AD1585">
        <v>17</v>
      </c>
      <c r="AE1585">
        <v>368</v>
      </c>
      <c r="AF1585">
        <v>427</v>
      </c>
      <c r="AG1585">
        <v>1</v>
      </c>
      <c r="AH1585">
        <v>1</v>
      </c>
      <c r="AI1585">
        <v>2</v>
      </c>
      <c r="AJ1585">
        <v>2</v>
      </c>
      <c r="AK1585">
        <v>7</v>
      </c>
      <c r="AL1585">
        <v>50</v>
      </c>
      <c r="AM1585">
        <v>5</v>
      </c>
      <c r="AN1585">
        <v>12</v>
      </c>
      <c r="AO1585">
        <v>41.67</v>
      </c>
      <c r="AP1585">
        <v>2</v>
      </c>
      <c r="AQ1585">
        <v>2</v>
      </c>
      <c r="AR1585">
        <v>100</v>
      </c>
      <c r="AS1585">
        <v>24.5</v>
      </c>
      <c r="AT1585">
        <v>40.83</v>
      </c>
      <c r="AU1585">
        <v>-6</v>
      </c>
      <c r="AV1585">
        <v>42</v>
      </c>
      <c r="AW1585">
        <v>-6.5</v>
      </c>
      <c r="AX1585">
        <v>44.5</v>
      </c>
      <c r="AY1585">
        <v>4</v>
      </c>
      <c r="AZ1585">
        <v>27</v>
      </c>
      <c r="BA1585" t="s">
        <v>1337</v>
      </c>
      <c r="BB1585" t="s">
        <v>72</v>
      </c>
      <c r="BC1585">
        <v>52</v>
      </c>
      <c r="BD1585">
        <v>0.76</v>
      </c>
    </row>
    <row r="1586" spans="1:56" x14ac:dyDescent="0.3">
      <c r="A1586" t="s">
        <v>731</v>
      </c>
      <c r="B1586">
        <v>2018</v>
      </c>
      <c r="C1586">
        <v>3</v>
      </c>
      <c r="D1586" t="s">
        <v>1291</v>
      </c>
      <c r="E1586" t="s">
        <v>113</v>
      </c>
      <c r="F1586" t="s">
        <v>10</v>
      </c>
      <c r="G1586" t="s">
        <v>83</v>
      </c>
      <c r="H1586" t="s">
        <v>122</v>
      </c>
      <c r="I1586" t="s">
        <v>1126</v>
      </c>
      <c r="J1586" t="s">
        <v>1126</v>
      </c>
      <c r="K1586">
        <v>3700</v>
      </c>
      <c r="L1586">
        <v>5600</v>
      </c>
      <c r="M1586" s="1">
        <v>4</v>
      </c>
      <c r="N1586" s="1">
        <v>3</v>
      </c>
      <c r="O1586">
        <v>16</v>
      </c>
      <c r="P1586">
        <v>-4</v>
      </c>
      <c r="Q1586">
        <v>14</v>
      </c>
      <c r="R1586">
        <v>13</v>
      </c>
      <c r="S1586">
        <v>24.07</v>
      </c>
      <c r="T1586">
        <v>68</v>
      </c>
      <c r="U1586">
        <v>0</v>
      </c>
      <c r="V1586">
        <v>25</v>
      </c>
      <c r="W1586">
        <v>41</v>
      </c>
      <c r="X1586">
        <v>60.980000000000004</v>
      </c>
      <c r="Y1586">
        <v>75.929999999999993</v>
      </c>
      <c r="Z1586">
        <v>164</v>
      </c>
      <c r="AA1586">
        <v>1</v>
      </c>
      <c r="AB1586">
        <v>0</v>
      </c>
      <c r="AC1586">
        <v>2</v>
      </c>
      <c r="AD1586">
        <v>23</v>
      </c>
      <c r="AE1586">
        <v>141</v>
      </c>
      <c r="AF1586">
        <v>209</v>
      </c>
      <c r="AG1586">
        <v>0</v>
      </c>
      <c r="AH1586">
        <v>0</v>
      </c>
      <c r="AI1586">
        <v>0</v>
      </c>
      <c r="AJ1586">
        <v>-2</v>
      </c>
      <c r="AK1586">
        <v>11</v>
      </c>
      <c r="AL1586">
        <v>77</v>
      </c>
      <c r="AM1586">
        <v>2</v>
      </c>
      <c r="AN1586">
        <v>12</v>
      </c>
      <c r="AO1586">
        <v>16.669999999999998</v>
      </c>
      <c r="AP1586">
        <v>1</v>
      </c>
      <c r="AQ1586">
        <v>2</v>
      </c>
      <c r="AR1586">
        <v>50</v>
      </c>
      <c r="AS1586">
        <v>19.666666666666668</v>
      </c>
      <c r="AT1586">
        <v>32.78</v>
      </c>
      <c r="AU1586">
        <v>6.5</v>
      </c>
      <c r="AV1586">
        <v>48</v>
      </c>
      <c r="AW1586">
        <v>6.5</v>
      </c>
      <c r="AX1586">
        <v>45</v>
      </c>
      <c r="AY1586">
        <v>5</v>
      </c>
      <c r="AZ1586">
        <v>20</v>
      </c>
      <c r="BA1586" t="s">
        <v>1337</v>
      </c>
      <c r="BB1586" t="s">
        <v>122</v>
      </c>
      <c r="BC1586">
        <v>17</v>
      </c>
      <c r="BD1586">
        <v>0.28999999999999998</v>
      </c>
    </row>
    <row r="1587" spans="1:56" x14ac:dyDescent="0.3">
      <c r="A1587" t="s">
        <v>731</v>
      </c>
      <c r="B1587">
        <v>2018</v>
      </c>
      <c r="C1587">
        <v>3</v>
      </c>
      <c r="D1587" t="s">
        <v>1288</v>
      </c>
      <c r="E1587" t="s">
        <v>113</v>
      </c>
      <c r="F1587" t="s">
        <v>10</v>
      </c>
      <c r="G1587" t="s">
        <v>83</v>
      </c>
      <c r="H1587" t="s">
        <v>122</v>
      </c>
      <c r="I1587" t="s">
        <v>1126</v>
      </c>
      <c r="J1587" t="s">
        <v>1126</v>
      </c>
      <c r="K1587">
        <v>3600</v>
      </c>
      <c r="L1587">
        <v>5500</v>
      </c>
      <c r="M1587" s="1">
        <v>9.3000000000000007</v>
      </c>
      <c r="N1587" s="1">
        <v>6.8</v>
      </c>
      <c r="O1587">
        <v>16</v>
      </c>
      <c r="P1587">
        <v>-4</v>
      </c>
      <c r="Q1587">
        <v>14</v>
      </c>
      <c r="R1587">
        <v>13</v>
      </c>
      <c r="S1587">
        <v>24.07</v>
      </c>
      <c r="T1587">
        <v>68</v>
      </c>
      <c r="U1587">
        <v>0</v>
      </c>
      <c r="V1587">
        <v>25</v>
      </c>
      <c r="W1587">
        <v>41</v>
      </c>
      <c r="X1587">
        <v>60.980000000000004</v>
      </c>
      <c r="Y1587">
        <v>75.929999999999993</v>
      </c>
      <c r="Z1587">
        <v>164</v>
      </c>
      <c r="AA1587">
        <v>1</v>
      </c>
      <c r="AB1587">
        <v>0</v>
      </c>
      <c r="AC1587">
        <v>2</v>
      </c>
      <c r="AD1587">
        <v>23</v>
      </c>
      <c r="AE1587">
        <v>141</v>
      </c>
      <c r="AF1587">
        <v>209</v>
      </c>
      <c r="AG1587">
        <v>0</v>
      </c>
      <c r="AH1587">
        <v>0</v>
      </c>
      <c r="AI1587">
        <v>0</v>
      </c>
      <c r="AJ1587">
        <v>-2</v>
      </c>
      <c r="AK1587">
        <v>11</v>
      </c>
      <c r="AL1587">
        <v>77</v>
      </c>
      <c r="AM1587">
        <v>2</v>
      </c>
      <c r="AN1587">
        <v>12</v>
      </c>
      <c r="AO1587">
        <v>16.669999999999998</v>
      </c>
      <c r="AP1587">
        <v>1</v>
      </c>
      <c r="AQ1587">
        <v>2</v>
      </c>
      <c r="AR1587">
        <v>50</v>
      </c>
      <c r="AS1587">
        <v>19.666666666666668</v>
      </c>
      <c r="AT1587">
        <v>32.78</v>
      </c>
      <c r="AU1587">
        <v>6.5</v>
      </c>
      <c r="AV1587">
        <v>48</v>
      </c>
      <c r="AW1587">
        <v>6.5</v>
      </c>
      <c r="AX1587">
        <v>45</v>
      </c>
      <c r="AY1587">
        <v>5</v>
      </c>
      <c r="AZ1587">
        <v>20</v>
      </c>
      <c r="BA1587" t="s">
        <v>1335</v>
      </c>
      <c r="BB1587" t="s">
        <v>122</v>
      </c>
      <c r="BC1587">
        <v>43</v>
      </c>
      <c r="BD1587">
        <v>0.73</v>
      </c>
    </row>
    <row r="1588" spans="1:56" x14ac:dyDescent="0.3">
      <c r="A1588" t="s">
        <v>720</v>
      </c>
      <c r="B1588">
        <v>2018</v>
      </c>
      <c r="C1588">
        <v>3</v>
      </c>
      <c r="D1588" t="s">
        <v>1316</v>
      </c>
      <c r="E1588" t="s">
        <v>116</v>
      </c>
      <c r="F1588" t="s">
        <v>142</v>
      </c>
      <c r="G1588" t="s">
        <v>78</v>
      </c>
      <c r="H1588" t="s">
        <v>72</v>
      </c>
      <c r="I1588" t="s">
        <v>1126</v>
      </c>
      <c r="J1588" t="s">
        <v>1126</v>
      </c>
      <c r="K1588">
        <v>3000</v>
      </c>
      <c r="L1588">
        <v>4500</v>
      </c>
      <c r="M1588" s="1">
        <v>0.5</v>
      </c>
      <c r="N1588" s="1">
        <v>0.5</v>
      </c>
      <c r="O1588">
        <v>6</v>
      </c>
      <c r="P1588">
        <v>-3</v>
      </c>
      <c r="Q1588">
        <v>12</v>
      </c>
      <c r="R1588">
        <v>19</v>
      </c>
      <c r="S1588">
        <v>35.85</v>
      </c>
      <c r="T1588">
        <v>87</v>
      </c>
      <c r="U1588">
        <v>0</v>
      </c>
      <c r="V1588">
        <v>21</v>
      </c>
      <c r="W1588">
        <v>34</v>
      </c>
      <c r="X1588">
        <v>61.760000000000005</v>
      </c>
      <c r="Y1588">
        <v>64.149999999999991</v>
      </c>
      <c r="Z1588">
        <v>155</v>
      </c>
      <c r="AA1588">
        <v>0</v>
      </c>
      <c r="AB1588">
        <v>0</v>
      </c>
      <c r="AC1588">
        <v>3</v>
      </c>
      <c r="AD1588">
        <v>10</v>
      </c>
      <c r="AE1588">
        <v>145</v>
      </c>
      <c r="AF1588">
        <v>232</v>
      </c>
      <c r="AG1588">
        <v>2</v>
      </c>
      <c r="AH1588">
        <v>1</v>
      </c>
      <c r="AI1588">
        <v>1</v>
      </c>
      <c r="AJ1588">
        <v>1</v>
      </c>
      <c r="AK1588">
        <v>8</v>
      </c>
      <c r="AL1588">
        <v>75</v>
      </c>
      <c r="AM1588">
        <v>5</v>
      </c>
      <c r="AN1588">
        <v>14</v>
      </c>
      <c r="AO1588">
        <v>35.709999999999994</v>
      </c>
      <c r="AP1588">
        <v>0</v>
      </c>
      <c r="AQ1588">
        <v>1</v>
      </c>
      <c r="AR1588">
        <v>0</v>
      </c>
      <c r="AS1588">
        <v>27.216666666666665</v>
      </c>
      <c r="AT1588">
        <v>45.36</v>
      </c>
      <c r="AU1588">
        <v>-9</v>
      </c>
      <c r="AV1588">
        <v>39</v>
      </c>
      <c r="AW1588">
        <v>-10</v>
      </c>
      <c r="AX1588">
        <v>39</v>
      </c>
      <c r="AY1588">
        <v>3</v>
      </c>
      <c r="AZ1588">
        <v>9</v>
      </c>
      <c r="BA1588" t="s">
        <v>1335</v>
      </c>
      <c r="BB1588" t="s">
        <v>72</v>
      </c>
      <c r="BC1588">
        <v>1</v>
      </c>
      <c r="BD1588">
        <v>0.02</v>
      </c>
    </row>
    <row r="1589" spans="1:56" x14ac:dyDescent="0.3">
      <c r="A1589" t="s">
        <v>720</v>
      </c>
      <c r="B1589">
        <v>2018</v>
      </c>
      <c r="C1589">
        <v>3</v>
      </c>
      <c r="D1589" t="s">
        <v>1224</v>
      </c>
      <c r="E1589" t="s">
        <v>116</v>
      </c>
      <c r="F1589" t="s">
        <v>142</v>
      </c>
      <c r="G1589" t="s">
        <v>78</v>
      </c>
      <c r="H1589" t="s">
        <v>72</v>
      </c>
      <c r="I1589" t="s">
        <v>1126</v>
      </c>
      <c r="J1589" t="s">
        <v>1126</v>
      </c>
      <c r="K1589">
        <v>4300</v>
      </c>
      <c r="L1589">
        <v>5600</v>
      </c>
      <c r="M1589" s="1">
        <v>2</v>
      </c>
      <c r="N1589" s="1">
        <v>1.5</v>
      </c>
      <c r="O1589">
        <v>6</v>
      </c>
      <c r="P1589">
        <v>-3</v>
      </c>
      <c r="Q1589">
        <v>12</v>
      </c>
      <c r="R1589">
        <v>19</v>
      </c>
      <c r="S1589">
        <v>35.85</v>
      </c>
      <c r="T1589">
        <v>87</v>
      </c>
      <c r="U1589">
        <v>0</v>
      </c>
      <c r="V1589">
        <v>21</v>
      </c>
      <c r="W1589">
        <v>34</v>
      </c>
      <c r="X1589">
        <v>61.760000000000005</v>
      </c>
      <c r="Y1589">
        <v>64.149999999999991</v>
      </c>
      <c r="Z1589">
        <v>155</v>
      </c>
      <c r="AA1589">
        <v>0</v>
      </c>
      <c r="AB1589">
        <v>0</v>
      </c>
      <c r="AC1589">
        <v>3</v>
      </c>
      <c r="AD1589">
        <v>10</v>
      </c>
      <c r="AE1589">
        <v>145</v>
      </c>
      <c r="AF1589">
        <v>232</v>
      </c>
      <c r="AG1589">
        <v>2</v>
      </c>
      <c r="AH1589">
        <v>1</v>
      </c>
      <c r="AI1589">
        <v>1</v>
      </c>
      <c r="AJ1589">
        <v>1</v>
      </c>
      <c r="AK1589">
        <v>8</v>
      </c>
      <c r="AL1589">
        <v>75</v>
      </c>
      <c r="AM1589">
        <v>5</v>
      </c>
      <c r="AN1589">
        <v>14</v>
      </c>
      <c r="AO1589">
        <v>35.709999999999994</v>
      </c>
      <c r="AP1589">
        <v>0</v>
      </c>
      <c r="AQ1589">
        <v>1</v>
      </c>
      <c r="AR1589">
        <v>0</v>
      </c>
      <c r="AS1589">
        <v>27.216666666666665</v>
      </c>
      <c r="AT1589">
        <v>45.36</v>
      </c>
      <c r="AU1589">
        <v>-9</v>
      </c>
      <c r="AV1589">
        <v>39</v>
      </c>
      <c r="AW1589">
        <v>-10</v>
      </c>
      <c r="AX1589">
        <v>39</v>
      </c>
      <c r="AY1589">
        <v>3</v>
      </c>
      <c r="AZ1589">
        <v>9</v>
      </c>
      <c r="BA1589" t="s">
        <v>1337</v>
      </c>
      <c r="BB1589" t="s">
        <v>72</v>
      </c>
      <c r="BC1589">
        <v>20</v>
      </c>
      <c r="BD1589">
        <v>0.35</v>
      </c>
    </row>
    <row r="1590" spans="1:56" x14ac:dyDescent="0.3">
      <c r="A1590" t="s">
        <v>720</v>
      </c>
      <c r="B1590">
        <v>2018</v>
      </c>
      <c r="C1590">
        <v>3</v>
      </c>
      <c r="D1590" t="s">
        <v>1263</v>
      </c>
      <c r="E1590" t="s">
        <v>116</v>
      </c>
      <c r="F1590" t="s">
        <v>142</v>
      </c>
      <c r="G1590" t="s">
        <v>78</v>
      </c>
      <c r="H1590" t="s">
        <v>72</v>
      </c>
      <c r="I1590" t="s">
        <v>1126</v>
      </c>
      <c r="J1590" t="s">
        <v>1126</v>
      </c>
      <c r="K1590">
        <v>5100</v>
      </c>
      <c r="L1590">
        <v>6100</v>
      </c>
      <c r="M1590" s="1">
        <v>15</v>
      </c>
      <c r="N1590" s="1">
        <v>12</v>
      </c>
      <c r="O1590">
        <v>6</v>
      </c>
      <c r="P1590">
        <v>-3</v>
      </c>
      <c r="Q1590">
        <v>12</v>
      </c>
      <c r="R1590">
        <v>19</v>
      </c>
      <c r="S1590">
        <v>35.85</v>
      </c>
      <c r="T1590">
        <v>87</v>
      </c>
      <c r="U1590">
        <v>0</v>
      </c>
      <c r="V1590">
        <v>21</v>
      </c>
      <c r="W1590">
        <v>34</v>
      </c>
      <c r="X1590">
        <v>61.760000000000005</v>
      </c>
      <c r="Y1590">
        <v>64.149999999999991</v>
      </c>
      <c r="Z1590">
        <v>155</v>
      </c>
      <c r="AA1590">
        <v>0</v>
      </c>
      <c r="AB1590">
        <v>0</v>
      </c>
      <c r="AC1590">
        <v>3</v>
      </c>
      <c r="AD1590">
        <v>10</v>
      </c>
      <c r="AE1590">
        <v>145</v>
      </c>
      <c r="AF1590">
        <v>232</v>
      </c>
      <c r="AG1590">
        <v>2</v>
      </c>
      <c r="AH1590">
        <v>1</v>
      </c>
      <c r="AI1590">
        <v>1</v>
      </c>
      <c r="AJ1590">
        <v>1</v>
      </c>
      <c r="AK1590">
        <v>8</v>
      </c>
      <c r="AL1590">
        <v>75</v>
      </c>
      <c r="AM1590">
        <v>5</v>
      </c>
      <c r="AN1590">
        <v>14</v>
      </c>
      <c r="AO1590">
        <v>35.709999999999994</v>
      </c>
      <c r="AP1590">
        <v>0</v>
      </c>
      <c r="AQ1590">
        <v>1</v>
      </c>
      <c r="AR1590">
        <v>0</v>
      </c>
      <c r="AS1590">
        <v>27.216666666666665</v>
      </c>
      <c r="AT1590">
        <v>45.36</v>
      </c>
      <c r="AU1590">
        <v>-9</v>
      </c>
      <c r="AV1590">
        <v>39</v>
      </c>
      <c r="AW1590">
        <v>-10</v>
      </c>
      <c r="AX1590">
        <v>39</v>
      </c>
      <c r="AY1590">
        <v>3</v>
      </c>
      <c r="AZ1590">
        <v>9</v>
      </c>
      <c r="BA1590" t="s">
        <v>1335</v>
      </c>
      <c r="BB1590" t="s">
        <v>72</v>
      </c>
      <c r="BC1590">
        <v>38</v>
      </c>
      <c r="BD1590">
        <v>0.67</v>
      </c>
    </row>
    <row r="1591" spans="1:56" x14ac:dyDescent="0.3">
      <c r="A1591" t="s">
        <v>720</v>
      </c>
      <c r="B1591">
        <v>2018</v>
      </c>
      <c r="C1591">
        <v>3</v>
      </c>
      <c r="D1591" t="s">
        <v>1225</v>
      </c>
      <c r="E1591" t="s">
        <v>116</v>
      </c>
      <c r="F1591" t="s">
        <v>142</v>
      </c>
      <c r="G1591" t="s">
        <v>78</v>
      </c>
      <c r="H1591" t="s">
        <v>72</v>
      </c>
      <c r="I1591" t="s">
        <v>1126</v>
      </c>
      <c r="J1591" t="s">
        <v>1126</v>
      </c>
      <c r="K1591">
        <v>3000</v>
      </c>
      <c r="L1591">
        <v>4500</v>
      </c>
      <c r="M1591" s="1">
        <v>1.5</v>
      </c>
      <c r="N1591" s="1">
        <v>1</v>
      </c>
      <c r="O1591">
        <v>6</v>
      </c>
      <c r="P1591">
        <v>-3</v>
      </c>
      <c r="Q1591">
        <v>12</v>
      </c>
      <c r="R1591">
        <v>19</v>
      </c>
      <c r="S1591">
        <v>35.85</v>
      </c>
      <c r="T1591">
        <v>87</v>
      </c>
      <c r="U1591">
        <v>0</v>
      </c>
      <c r="V1591">
        <v>21</v>
      </c>
      <c r="W1591">
        <v>34</v>
      </c>
      <c r="X1591">
        <v>61.760000000000005</v>
      </c>
      <c r="Y1591">
        <v>64.149999999999991</v>
      </c>
      <c r="Z1591">
        <v>155</v>
      </c>
      <c r="AA1591">
        <v>0</v>
      </c>
      <c r="AB1591">
        <v>0</v>
      </c>
      <c r="AC1591">
        <v>3</v>
      </c>
      <c r="AD1591">
        <v>10</v>
      </c>
      <c r="AE1591">
        <v>145</v>
      </c>
      <c r="AF1591">
        <v>232</v>
      </c>
      <c r="AG1591">
        <v>2</v>
      </c>
      <c r="AH1591">
        <v>1</v>
      </c>
      <c r="AI1591">
        <v>1</v>
      </c>
      <c r="AJ1591">
        <v>1</v>
      </c>
      <c r="AK1591">
        <v>8</v>
      </c>
      <c r="AL1591">
        <v>75</v>
      </c>
      <c r="AM1591">
        <v>5</v>
      </c>
      <c r="AN1591">
        <v>14</v>
      </c>
      <c r="AO1591">
        <v>35.709999999999994</v>
      </c>
      <c r="AP1591">
        <v>0</v>
      </c>
      <c r="AQ1591">
        <v>1</v>
      </c>
      <c r="AR1591">
        <v>0</v>
      </c>
      <c r="AS1591">
        <v>27.216666666666665</v>
      </c>
      <c r="AT1591">
        <v>45.36</v>
      </c>
      <c r="AU1591">
        <v>-9</v>
      </c>
      <c r="AV1591">
        <v>39</v>
      </c>
      <c r="AW1591">
        <v>-10</v>
      </c>
      <c r="AX1591">
        <v>39</v>
      </c>
      <c r="AY1591">
        <v>3</v>
      </c>
      <c r="AZ1591">
        <v>9</v>
      </c>
      <c r="BA1591" t="s">
        <v>1335</v>
      </c>
      <c r="BB1591" t="s">
        <v>72</v>
      </c>
      <c r="BC1591">
        <v>5</v>
      </c>
      <c r="BD1591">
        <v>0.09</v>
      </c>
    </row>
    <row r="1592" spans="1:56" x14ac:dyDescent="0.3">
      <c r="A1592" t="s">
        <v>708</v>
      </c>
      <c r="B1592">
        <v>2018</v>
      </c>
      <c r="C1592">
        <v>3</v>
      </c>
      <c r="D1592" t="s">
        <v>1223</v>
      </c>
      <c r="E1592" t="s">
        <v>71</v>
      </c>
      <c r="F1592" t="s">
        <v>139</v>
      </c>
      <c r="G1592" t="s">
        <v>102</v>
      </c>
      <c r="H1592" t="s">
        <v>72</v>
      </c>
      <c r="I1592" t="s">
        <v>1126</v>
      </c>
      <c r="J1592" t="s">
        <v>1126</v>
      </c>
      <c r="K1592">
        <v>3000</v>
      </c>
      <c r="L1592">
        <v>4500</v>
      </c>
      <c r="M1592" s="1">
        <v>2.6</v>
      </c>
      <c r="N1592" s="1">
        <v>2.1</v>
      </c>
      <c r="O1592">
        <v>38</v>
      </c>
      <c r="P1592">
        <v>11</v>
      </c>
      <c r="Q1592">
        <v>31</v>
      </c>
      <c r="R1592">
        <v>28</v>
      </c>
      <c r="S1592">
        <v>42.42</v>
      </c>
      <c r="T1592">
        <v>77</v>
      </c>
      <c r="U1592">
        <v>2</v>
      </c>
      <c r="V1592">
        <v>24</v>
      </c>
      <c r="W1592">
        <v>38</v>
      </c>
      <c r="X1592">
        <v>63.160000000000004</v>
      </c>
      <c r="Y1592">
        <v>57.58</v>
      </c>
      <c r="Z1592">
        <v>314</v>
      </c>
      <c r="AA1592">
        <v>3</v>
      </c>
      <c r="AB1592">
        <v>0</v>
      </c>
      <c r="AC1592">
        <v>2</v>
      </c>
      <c r="AD1592">
        <v>7</v>
      </c>
      <c r="AE1592">
        <v>307</v>
      </c>
      <c r="AF1592">
        <v>384</v>
      </c>
      <c r="AG1592">
        <v>2</v>
      </c>
      <c r="AH1592">
        <v>0</v>
      </c>
      <c r="AI1592">
        <v>0</v>
      </c>
      <c r="AJ1592">
        <v>0</v>
      </c>
      <c r="AK1592">
        <v>6</v>
      </c>
      <c r="AL1592">
        <v>48</v>
      </c>
      <c r="AM1592">
        <v>7</v>
      </c>
      <c r="AN1592">
        <v>11</v>
      </c>
      <c r="AO1592">
        <v>63.639999999999993</v>
      </c>
      <c r="AP1592">
        <v>1</v>
      </c>
      <c r="AQ1592">
        <v>1</v>
      </c>
      <c r="AR1592">
        <v>100</v>
      </c>
      <c r="AS1592">
        <v>30.016666666666666</v>
      </c>
      <c r="AT1592">
        <v>50.029999999999994</v>
      </c>
      <c r="AU1592">
        <v>-5.5</v>
      </c>
      <c r="AV1592">
        <v>54.5</v>
      </c>
      <c r="AW1592">
        <v>-6</v>
      </c>
      <c r="AX1592">
        <v>53</v>
      </c>
      <c r="AY1592">
        <v>4</v>
      </c>
      <c r="AZ1592">
        <v>27</v>
      </c>
      <c r="BA1592" t="s">
        <v>1335</v>
      </c>
      <c r="BB1592" t="s">
        <v>72</v>
      </c>
      <c r="BC1592">
        <v>9</v>
      </c>
      <c r="BD1592">
        <v>0.12</v>
      </c>
    </row>
    <row r="1593" spans="1:56" x14ac:dyDescent="0.3">
      <c r="A1593" t="s">
        <v>708</v>
      </c>
      <c r="B1593">
        <v>2018</v>
      </c>
      <c r="C1593">
        <v>3</v>
      </c>
      <c r="D1593" t="s">
        <v>1240</v>
      </c>
      <c r="E1593" t="s">
        <v>71</v>
      </c>
      <c r="F1593" t="s">
        <v>139</v>
      </c>
      <c r="G1593" t="s">
        <v>102</v>
      </c>
      <c r="H1593" t="s">
        <v>72</v>
      </c>
      <c r="I1593" t="s">
        <v>1126</v>
      </c>
      <c r="J1593" t="s">
        <v>1126</v>
      </c>
      <c r="K1593">
        <v>3000</v>
      </c>
      <c r="L1593">
        <v>4500</v>
      </c>
      <c r="M1593" s="1">
        <v>3.6</v>
      </c>
      <c r="N1593" s="1">
        <v>2.6</v>
      </c>
      <c r="O1593">
        <v>38</v>
      </c>
      <c r="P1593">
        <v>11</v>
      </c>
      <c r="Q1593">
        <v>31</v>
      </c>
      <c r="R1593">
        <v>28</v>
      </c>
      <c r="S1593">
        <v>42.42</v>
      </c>
      <c r="T1593">
        <v>77</v>
      </c>
      <c r="U1593">
        <v>2</v>
      </c>
      <c r="V1593">
        <v>24</v>
      </c>
      <c r="W1593">
        <v>38</v>
      </c>
      <c r="X1593">
        <v>63.160000000000004</v>
      </c>
      <c r="Y1593">
        <v>57.58</v>
      </c>
      <c r="Z1593">
        <v>314</v>
      </c>
      <c r="AA1593">
        <v>3</v>
      </c>
      <c r="AB1593">
        <v>0</v>
      </c>
      <c r="AC1593">
        <v>2</v>
      </c>
      <c r="AD1593">
        <v>7</v>
      </c>
      <c r="AE1593">
        <v>307</v>
      </c>
      <c r="AF1593">
        <v>384</v>
      </c>
      <c r="AG1593">
        <v>2</v>
      </c>
      <c r="AH1593">
        <v>0</v>
      </c>
      <c r="AI1593">
        <v>0</v>
      </c>
      <c r="AJ1593">
        <v>0</v>
      </c>
      <c r="AK1593">
        <v>6</v>
      </c>
      <c r="AL1593">
        <v>48</v>
      </c>
      <c r="AM1593">
        <v>7</v>
      </c>
      <c r="AN1593">
        <v>11</v>
      </c>
      <c r="AO1593">
        <v>63.639999999999993</v>
      </c>
      <c r="AP1593">
        <v>1</v>
      </c>
      <c r="AQ1593">
        <v>1</v>
      </c>
      <c r="AR1593">
        <v>100</v>
      </c>
      <c r="AS1593">
        <v>30.016666666666666</v>
      </c>
      <c r="AT1593">
        <v>50.029999999999994</v>
      </c>
      <c r="AU1593">
        <v>-5.5</v>
      </c>
      <c r="AV1593">
        <v>54.5</v>
      </c>
      <c r="AW1593">
        <v>-6</v>
      </c>
      <c r="AX1593">
        <v>53</v>
      </c>
      <c r="AY1593">
        <v>4</v>
      </c>
      <c r="AZ1593">
        <v>27</v>
      </c>
      <c r="BA1593" t="s">
        <v>1335</v>
      </c>
      <c r="BB1593" t="s">
        <v>72</v>
      </c>
      <c r="BC1593">
        <v>7</v>
      </c>
      <c r="BD1593">
        <v>0.09</v>
      </c>
    </row>
    <row r="1594" spans="1:56" x14ac:dyDescent="0.3">
      <c r="A1594" t="s">
        <v>708</v>
      </c>
      <c r="B1594">
        <v>2018</v>
      </c>
      <c r="C1594">
        <v>3</v>
      </c>
      <c r="D1594" t="s">
        <v>1188</v>
      </c>
      <c r="E1594" t="s">
        <v>71</v>
      </c>
      <c r="F1594" t="s">
        <v>139</v>
      </c>
      <c r="G1594" t="s">
        <v>102</v>
      </c>
      <c r="H1594" t="s">
        <v>72</v>
      </c>
      <c r="I1594" t="s">
        <v>1126</v>
      </c>
      <c r="J1594" t="s">
        <v>1126</v>
      </c>
      <c r="K1594">
        <v>6000</v>
      </c>
      <c r="L1594">
        <v>7900</v>
      </c>
      <c r="M1594" s="1">
        <v>16.399999999999999</v>
      </c>
      <c r="N1594" s="1">
        <v>16.399999999999999</v>
      </c>
      <c r="O1594">
        <v>38</v>
      </c>
      <c r="P1594">
        <v>11</v>
      </c>
      <c r="Q1594">
        <v>31</v>
      </c>
      <c r="R1594">
        <v>28</v>
      </c>
      <c r="S1594">
        <v>42.42</v>
      </c>
      <c r="T1594">
        <v>77</v>
      </c>
      <c r="U1594">
        <v>2</v>
      </c>
      <c r="V1594">
        <v>24</v>
      </c>
      <c r="W1594">
        <v>38</v>
      </c>
      <c r="X1594">
        <v>63.160000000000004</v>
      </c>
      <c r="Y1594">
        <v>57.58</v>
      </c>
      <c r="Z1594">
        <v>314</v>
      </c>
      <c r="AA1594">
        <v>3</v>
      </c>
      <c r="AB1594">
        <v>0</v>
      </c>
      <c r="AC1594">
        <v>2</v>
      </c>
      <c r="AD1594">
        <v>7</v>
      </c>
      <c r="AE1594">
        <v>307</v>
      </c>
      <c r="AF1594">
        <v>384</v>
      </c>
      <c r="AG1594">
        <v>2</v>
      </c>
      <c r="AH1594">
        <v>0</v>
      </c>
      <c r="AI1594">
        <v>0</v>
      </c>
      <c r="AJ1594">
        <v>0</v>
      </c>
      <c r="AK1594">
        <v>6</v>
      </c>
      <c r="AL1594">
        <v>48</v>
      </c>
      <c r="AM1594">
        <v>7</v>
      </c>
      <c r="AN1594">
        <v>11</v>
      </c>
      <c r="AO1594">
        <v>63.639999999999993</v>
      </c>
      <c r="AP1594">
        <v>1</v>
      </c>
      <c r="AQ1594">
        <v>1</v>
      </c>
      <c r="AR1594">
        <v>100</v>
      </c>
      <c r="AS1594">
        <v>30.016666666666666</v>
      </c>
      <c r="AT1594">
        <v>50.029999999999994</v>
      </c>
      <c r="AU1594">
        <v>-5.5</v>
      </c>
      <c r="AV1594">
        <v>54.5</v>
      </c>
      <c r="AW1594">
        <v>-6</v>
      </c>
      <c r="AX1594">
        <v>53</v>
      </c>
      <c r="AY1594">
        <v>4</v>
      </c>
      <c r="AZ1594">
        <v>27</v>
      </c>
      <c r="BA1594" t="s">
        <v>1337</v>
      </c>
      <c r="BB1594" t="s">
        <v>72</v>
      </c>
      <c r="BC1594">
        <v>47</v>
      </c>
      <c r="BD1594">
        <v>0.62</v>
      </c>
    </row>
    <row r="1595" spans="1:56" x14ac:dyDescent="0.3">
      <c r="A1595" t="s">
        <v>708</v>
      </c>
      <c r="B1595">
        <v>2018</v>
      </c>
      <c r="C1595">
        <v>3</v>
      </c>
      <c r="D1595" t="s">
        <v>1300</v>
      </c>
      <c r="E1595" t="s">
        <v>71</v>
      </c>
      <c r="F1595" t="s">
        <v>139</v>
      </c>
      <c r="G1595" t="s">
        <v>102</v>
      </c>
      <c r="H1595" t="s">
        <v>72</v>
      </c>
      <c r="I1595" t="s">
        <v>1126</v>
      </c>
      <c r="J1595" t="s">
        <v>1126</v>
      </c>
      <c r="K1595">
        <v>3800</v>
      </c>
      <c r="L1595">
        <v>4600</v>
      </c>
      <c r="M1595" s="1">
        <v>5</v>
      </c>
      <c r="N1595" s="1">
        <v>4</v>
      </c>
      <c r="O1595">
        <v>38</v>
      </c>
      <c r="P1595">
        <v>11</v>
      </c>
      <c r="Q1595">
        <v>31</v>
      </c>
      <c r="R1595">
        <v>28</v>
      </c>
      <c r="S1595">
        <v>42.42</v>
      </c>
      <c r="T1595">
        <v>77</v>
      </c>
      <c r="U1595">
        <v>2</v>
      </c>
      <c r="V1595">
        <v>24</v>
      </c>
      <c r="W1595">
        <v>38</v>
      </c>
      <c r="X1595">
        <v>63.160000000000004</v>
      </c>
      <c r="Y1595">
        <v>57.58</v>
      </c>
      <c r="Z1595">
        <v>314</v>
      </c>
      <c r="AA1595">
        <v>3</v>
      </c>
      <c r="AB1595">
        <v>0</v>
      </c>
      <c r="AC1595">
        <v>2</v>
      </c>
      <c r="AD1595">
        <v>7</v>
      </c>
      <c r="AE1595">
        <v>307</v>
      </c>
      <c r="AF1595">
        <v>384</v>
      </c>
      <c r="AG1595">
        <v>2</v>
      </c>
      <c r="AH1595">
        <v>0</v>
      </c>
      <c r="AI1595">
        <v>0</v>
      </c>
      <c r="AJ1595">
        <v>0</v>
      </c>
      <c r="AK1595">
        <v>6</v>
      </c>
      <c r="AL1595">
        <v>48</v>
      </c>
      <c r="AM1595">
        <v>7</v>
      </c>
      <c r="AN1595">
        <v>11</v>
      </c>
      <c r="AO1595">
        <v>63.639999999999993</v>
      </c>
      <c r="AP1595">
        <v>1</v>
      </c>
      <c r="AQ1595">
        <v>1</v>
      </c>
      <c r="AR1595">
        <v>100</v>
      </c>
      <c r="AS1595">
        <v>30.016666666666666</v>
      </c>
      <c r="AT1595">
        <v>50.029999999999994</v>
      </c>
      <c r="AU1595">
        <v>-5.5</v>
      </c>
      <c r="AV1595">
        <v>54.5</v>
      </c>
      <c r="AW1595">
        <v>-6</v>
      </c>
      <c r="AX1595">
        <v>53</v>
      </c>
      <c r="AY1595">
        <v>4</v>
      </c>
      <c r="AZ1595">
        <v>27</v>
      </c>
      <c r="BA1595" t="s">
        <v>1335</v>
      </c>
      <c r="BB1595" t="s">
        <v>72</v>
      </c>
      <c r="BC1595">
        <v>18</v>
      </c>
      <c r="BD1595">
        <v>0.24</v>
      </c>
    </row>
    <row r="1596" spans="1:56" x14ac:dyDescent="0.3">
      <c r="A1596" t="s">
        <v>729</v>
      </c>
      <c r="B1596">
        <v>2018</v>
      </c>
      <c r="C1596">
        <v>3</v>
      </c>
      <c r="D1596" t="s">
        <v>1231</v>
      </c>
      <c r="E1596" t="s">
        <v>106</v>
      </c>
      <c r="F1596" t="s">
        <v>14</v>
      </c>
      <c r="G1596" t="s">
        <v>111</v>
      </c>
      <c r="H1596" t="s">
        <v>122</v>
      </c>
      <c r="I1596" t="s">
        <v>1126</v>
      </c>
      <c r="J1596" t="s">
        <v>1126</v>
      </c>
      <c r="K1596">
        <v>4400</v>
      </c>
      <c r="L1596">
        <v>5600</v>
      </c>
      <c r="M1596" s="1">
        <v>9.1</v>
      </c>
      <c r="N1596" s="1">
        <v>6.6</v>
      </c>
      <c r="O1596">
        <v>23</v>
      </c>
      <c r="P1596">
        <v>-12</v>
      </c>
      <c r="Q1596">
        <v>16</v>
      </c>
      <c r="R1596">
        <v>20</v>
      </c>
      <c r="S1596">
        <v>40</v>
      </c>
      <c r="T1596">
        <v>141</v>
      </c>
      <c r="U1596">
        <v>1</v>
      </c>
      <c r="V1596">
        <v>18</v>
      </c>
      <c r="W1596">
        <v>30</v>
      </c>
      <c r="X1596">
        <v>60</v>
      </c>
      <c r="Y1596">
        <v>60</v>
      </c>
      <c r="Z1596">
        <v>226</v>
      </c>
      <c r="AA1596">
        <v>2</v>
      </c>
      <c r="AB1596">
        <v>0</v>
      </c>
      <c r="AC1596">
        <v>2</v>
      </c>
      <c r="AD1596">
        <v>11</v>
      </c>
      <c r="AE1596">
        <v>215</v>
      </c>
      <c r="AF1596">
        <v>356</v>
      </c>
      <c r="AG1596">
        <v>2</v>
      </c>
      <c r="AH1596">
        <v>2</v>
      </c>
      <c r="AI1596">
        <v>2</v>
      </c>
      <c r="AJ1596">
        <v>0</v>
      </c>
      <c r="AK1596">
        <v>4</v>
      </c>
      <c r="AL1596">
        <v>30</v>
      </c>
      <c r="AM1596">
        <v>7</v>
      </c>
      <c r="AN1596">
        <v>13</v>
      </c>
      <c r="AO1596">
        <v>53.849999999999994</v>
      </c>
      <c r="AP1596">
        <v>1</v>
      </c>
      <c r="AQ1596">
        <v>2</v>
      </c>
      <c r="AR1596">
        <v>50</v>
      </c>
      <c r="AS1596">
        <v>25.733333333333334</v>
      </c>
      <c r="AT1596">
        <v>42.89</v>
      </c>
      <c r="AU1596">
        <v>7</v>
      </c>
      <c r="AV1596">
        <v>48</v>
      </c>
      <c r="AW1596">
        <v>7</v>
      </c>
      <c r="AX1596">
        <v>49</v>
      </c>
      <c r="AY1596">
        <v>1</v>
      </c>
      <c r="AZ1596">
        <v>29</v>
      </c>
      <c r="BA1596" t="s">
        <v>1335</v>
      </c>
      <c r="BB1596" t="s">
        <v>122</v>
      </c>
      <c r="BC1596">
        <v>18</v>
      </c>
      <c r="BD1596">
        <v>0.35</v>
      </c>
    </row>
    <row r="1597" spans="1:56" x14ac:dyDescent="0.3">
      <c r="A1597" t="s">
        <v>729</v>
      </c>
      <c r="B1597">
        <v>2018</v>
      </c>
      <c r="C1597">
        <v>3</v>
      </c>
      <c r="D1597" t="s">
        <v>1187</v>
      </c>
      <c r="E1597" t="s">
        <v>106</v>
      </c>
      <c r="F1597" t="s">
        <v>14</v>
      </c>
      <c r="G1597" t="s">
        <v>111</v>
      </c>
      <c r="H1597" t="s">
        <v>122</v>
      </c>
      <c r="I1597" t="s">
        <v>1126</v>
      </c>
      <c r="J1597" t="s">
        <v>1126</v>
      </c>
      <c r="K1597">
        <v>7400</v>
      </c>
      <c r="L1597">
        <v>8400</v>
      </c>
      <c r="M1597" s="1">
        <v>16.399999999999999</v>
      </c>
      <c r="N1597" s="1">
        <v>15.4</v>
      </c>
      <c r="O1597">
        <v>23</v>
      </c>
      <c r="P1597">
        <v>-12</v>
      </c>
      <c r="Q1597">
        <v>16</v>
      </c>
      <c r="R1597">
        <v>20</v>
      </c>
      <c r="S1597">
        <v>40</v>
      </c>
      <c r="T1597">
        <v>141</v>
      </c>
      <c r="U1597">
        <v>1</v>
      </c>
      <c r="V1597">
        <v>18</v>
      </c>
      <c r="W1597">
        <v>30</v>
      </c>
      <c r="X1597">
        <v>60</v>
      </c>
      <c r="Y1597">
        <v>60</v>
      </c>
      <c r="Z1597">
        <v>226</v>
      </c>
      <c r="AA1597">
        <v>2</v>
      </c>
      <c r="AB1597">
        <v>0</v>
      </c>
      <c r="AC1597">
        <v>2</v>
      </c>
      <c r="AD1597">
        <v>11</v>
      </c>
      <c r="AE1597">
        <v>215</v>
      </c>
      <c r="AF1597">
        <v>356</v>
      </c>
      <c r="AG1597">
        <v>2</v>
      </c>
      <c r="AH1597">
        <v>2</v>
      </c>
      <c r="AI1597">
        <v>2</v>
      </c>
      <c r="AJ1597">
        <v>0</v>
      </c>
      <c r="AK1597">
        <v>4</v>
      </c>
      <c r="AL1597">
        <v>30</v>
      </c>
      <c r="AM1597">
        <v>7</v>
      </c>
      <c r="AN1597">
        <v>13</v>
      </c>
      <c r="AO1597">
        <v>53.849999999999994</v>
      </c>
      <c r="AP1597">
        <v>1</v>
      </c>
      <c r="AQ1597">
        <v>2</v>
      </c>
      <c r="AR1597">
        <v>50</v>
      </c>
      <c r="AS1597">
        <v>25.733333333333334</v>
      </c>
      <c r="AT1597">
        <v>42.89</v>
      </c>
      <c r="AU1597">
        <v>7</v>
      </c>
      <c r="AV1597">
        <v>48</v>
      </c>
      <c r="AW1597">
        <v>7</v>
      </c>
      <c r="AX1597">
        <v>49</v>
      </c>
      <c r="AY1597">
        <v>1</v>
      </c>
      <c r="AZ1597">
        <v>29</v>
      </c>
      <c r="BA1597" t="s">
        <v>1337</v>
      </c>
      <c r="BB1597" t="s">
        <v>122</v>
      </c>
      <c r="BC1597">
        <v>40</v>
      </c>
      <c r="BD1597">
        <v>0.77</v>
      </c>
    </row>
    <row r="1598" spans="1:56" x14ac:dyDescent="0.3">
      <c r="A1598" t="s">
        <v>715</v>
      </c>
      <c r="B1598">
        <v>2018</v>
      </c>
      <c r="C1598">
        <v>3</v>
      </c>
      <c r="D1598" t="s">
        <v>1154</v>
      </c>
      <c r="E1598" t="s">
        <v>111</v>
      </c>
      <c r="F1598" t="s">
        <v>112</v>
      </c>
      <c r="G1598" t="s">
        <v>106</v>
      </c>
      <c r="H1598" t="s">
        <v>72</v>
      </c>
      <c r="I1598" t="s">
        <v>1126</v>
      </c>
      <c r="J1598" t="s">
        <v>1126</v>
      </c>
      <c r="K1598">
        <v>4500</v>
      </c>
      <c r="L1598">
        <v>5000</v>
      </c>
      <c r="M1598" s="1">
        <v>4.2</v>
      </c>
      <c r="N1598" s="1">
        <v>4.2</v>
      </c>
      <c r="O1598">
        <v>35</v>
      </c>
      <c r="P1598">
        <v>12</v>
      </c>
      <c r="Q1598">
        <v>33</v>
      </c>
      <c r="R1598">
        <v>35</v>
      </c>
      <c r="S1598">
        <v>49.3</v>
      </c>
      <c r="T1598">
        <v>171</v>
      </c>
      <c r="U1598">
        <v>1</v>
      </c>
      <c r="V1598">
        <v>29</v>
      </c>
      <c r="W1598">
        <v>36</v>
      </c>
      <c r="X1598">
        <v>80.56</v>
      </c>
      <c r="Y1598">
        <v>50.7</v>
      </c>
      <c r="Z1598">
        <v>354</v>
      </c>
      <c r="AA1598">
        <v>3</v>
      </c>
      <c r="AB1598">
        <v>1</v>
      </c>
      <c r="AC1598">
        <v>1</v>
      </c>
      <c r="AD1598">
        <v>4</v>
      </c>
      <c r="AE1598">
        <v>350</v>
      </c>
      <c r="AF1598">
        <v>521</v>
      </c>
      <c r="AG1598">
        <v>1</v>
      </c>
      <c r="AH1598">
        <v>1</v>
      </c>
      <c r="AI1598">
        <v>2</v>
      </c>
      <c r="AJ1598">
        <v>0</v>
      </c>
      <c r="AK1598">
        <v>6</v>
      </c>
      <c r="AL1598">
        <v>64</v>
      </c>
      <c r="AM1598">
        <v>8</v>
      </c>
      <c r="AN1598">
        <v>11</v>
      </c>
      <c r="AO1598">
        <v>72.72999999999999</v>
      </c>
      <c r="AP1598">
        <v>0</v>
      </c>
      <c r="AQ1598">
        <v>0</v>
      </c>
      <c r="AR1598">
        <v>0</v>
      </c>
      <c r="AS1598">
        <v>34.266666666666666</v>
      </c>
      <c r="AT1598">
        <v>57.110000000000007</v>
      </c>
      <c r="AU1598">
        <v>-7</v>
      </c>
      <c r="AV1598">
        <v>48</v>
      </c>
      <c r="AW1598">
        <v>-7</v>
      </c>
      <c r="AX1598">
        <v>49</v>
      </c>
      <c r="AY1598">
        <v>2</v>
      </c>
      <c r="AZ1598">
        <v>23</v>
      </c>
      <c r="BA1598" t="s">
        <v>1335</v>
      </c>
      <c r="BB1598" t="s">
        <v>72</v>
      </c>
      <c r="BC1598">
        <v>13</v>
      </c>
      <c r="BD1598">
        <v>0.17</v>
      </c>
    </row>
    <row r="1599" spans="1:56" x14ac:dyDescent="0.3">
      <c r="A1599" t="s">
        <v>715</v>
      </c>
      <c r="B1599">
        <v>2018</v>
      </c>
      <c r="C1599">
        <v>3</v>
      </c>
      <c r="D1599" t="s">
        <v>1130</v>
      </c>
      <c r="E1599" t="s">
        <v>111</v>
      </c>
      <c r="F1599" t="s">
        <v>112</v>
      </c>
      <c r="G1599" t="s">
        <v>106</v>
      </c>
      <c r="H1599" t="s">
        <v>72</v>
      </c>
      <c r="I1599" t="s">
        <v>1126</v>
      </c>
      <c r="J1599" t="s">
        <v>1126</v>
      </c>
      <c r="K1599">
        <v>9200</v>
      </c>
      <c r="L1599">
        <v>9300</v>
      </c>
      <c r="M1599" s="1">
        <v>28.6</v>
      </c>
      <c r="N1599" s="1">
        <v>22.1</v>
      </c>
      <c r="O1599">
        <v>35</v>
      </c>
      <c r="P1599">
        <v>12</v>
      </c>
      <c r="Q1599">
        <v>33</v>
      </c>
      <c r="R1599">
        <v>35</v>
      </c>
      <c r="S1599">
        <v>49.3</v>
      </c>
      <c r="T1599">
        <v>171</v>
      </c>
      <c r="U1599">
        <v>1</v>
      </c>
      <c r="V1599">
        <v>29</v>
      </c>
      <c r="W1599">
        <v>36</v>
      </c>
      <c r="X1599">
        <v>80.56</v>
      </c>
      <c r="Y1599">
        <v>50.7</v>
      </c>
      <c r="Z1599">
        <v>354</v>
      </c>
      <c r="AA1599">
        <v>3</v>
      </c>
      <c r="AB1599">
        <v>1</v>
      </c>
      <c r="AC1599">
        <v>1</v>
      </c>
      <c r="AD1599">
        <v>4</v>
      </c>
      <c r="AE1599">
        <v>350</v>
      </c>
      <c r="AF1599">
        <v>521</v>
      </c>
      <c r="AG1599">
        <v>1</v>
      </c>
      <c r="AH1599">
        <v>1</v>
      </c>
      <c r="AI1599">
        <v>2</v>
      </c>
      <c r="AJ1599">
        <v>0</v>
      </c>
      <c r="AK1599">
        <v>6</v>
      </c>
      <c r="AL1599">
        <v>64</v>
      </c>
      <c r="AM1599">
        <v>8</v>
      </c>
      <c r="AN1599">
        <v>11</v>
      </c>
      <c r="AO1599">
        <v>72.72999999999999</v>
      </c>
      <c r="AP1599">
        <v>0</v>
      </c>
      <c r="AQ1599">
        <v>0</v>
      </c>
      <c r="AR1599">
        <v>0</v>
      </c>
      <c r="AS1599">
        <v>34.266666666666666</v>
      </c>
      <c r="AT1599">
        <v>57.110000000000007</v>
      </c>
      <c r="AU1599">
        <v>-7</v>
      </c>
      <c r="AV1599">
        <v>48</v>
      </c>
      <c r="AW1599">
        <v>-7</v>
      </c>
      <c r="AX1599">
        <v>49</v>
      </c>
      <c r="AY1599">
        <v>2</v>
      </c>
      <c r="AZ1599">
        <v>23</v>
      </c>
      <c r="BA1599" t="s">
        <v>1337</v>
      </c>
      <c r="BB1599" t="s">
        <v>72</v>
      </c>
      <c r="BC1599">
        <v>64</v>
      </c>
      <c r="BD1599">
        <v>0.83</v>
      </c>
    </row>
    <row r="1600" spans="1:56" x14ac:dyDescent="0.3">
      <c r="A1600" t="s">
        <v>722</v>
      </c>
      <c r="B1600">
        <v>2018</v>
      </c>
      <c r="C1600">
        <v>3</v>
      </c>
      <c r="D1600" t="s">
        <v>1202</v>
      </c>
      <c r="E1600" t="s">
        <v>156</v>
      </c>
      <c r="F1600" t="s">
        <v>3</v>
      </c>
      <c r="G1600" t="s">
        <v>80</v>
      </c>
      <c r="H1600" t="s">
        <v>72</v>
      </c>
      <c r="I1600" t="s">
        <v>1126</v>
      </c>
      <c r="J1600" t="s">
        <v>1126</v>
      </c>
      <c r="K1600">
        <v>3700</v>
      </c>
      <c r="L1600">
        <v>5300</v>
      </c>
      <c r="M1600" s="1">
        <v>1.2</v>
      </c>
      <c r="N1600" s="1">
        <v>1.2</v>
      </c>
      <c r="O1600">
        <v>28</v>
      </c>
      <c r="P1600">
        <v>8</v>
      </c>
      <c r="Q1600">
        <v>13</v>
      </c>
      <c r="R1600">
        <v>14</v>
      </c>
      <c r="S1600">
        <v>36.840000000000003</v>
      </c>
      <c r="T1600">
        <v>41</v>
      </c>
      <c r="U1600">
        <v>0</v>
      </c>
      <c r="V1600">
        <v>18</v>
      </c>
      <c r="W1600">
        <v>24</v>
      </c>
      <c r="X1600">
        <v>75</v>
      </c>
      <c r="Y1600">
        <v>63.160000000000004</v>
      </c>
      <c r="Z1600">
        <v>341</v>
      </c>
      <c r="AA1600">
        <v>4</v>
      </c>
      <c r="AB1600">
        <v>0</v>
      </c>
      <c r="AC1600">
        <v>1</v>
      </c>
      <c r="AD1600">
        <v>9</v>
      </c>
      <c r="AE1600">
        <v>332</v>
      </c>
      <c r="AF1600">
        <v>373</v>
      </c>
      <c r="AG1600">
        <v>0</v>
      </c>
      <c r="AH1600">
        <v>0</v>
      </c>
      <c r="AI1600">
        <v>0</v>
      </c>
      <c r="AJ1600">
        <v>-2</v>
      </c>
      <c r="AK1600">
        <v>9</v>
      </c>
      <c r="AL1600">
        <v>74</v>
      </c>
      <c r="AM1600">
        <v>2</v>
      </c>
      <c r="AN1600">
        <v>8</v>
      </c>
      <c r="AO1600">
        <v>25</v>
      </c>
      <c r="AP1600">
        <v>0</v>
      </c>
      <c r="AQ1600">
        <v>0</v>
      </c>
      <c r="AR1600">
        <v>0</v>
      </c>
      <c r="AS1600">
        <v>21.483333333333334</v>
      </c>
      <c r="AT1600">
        <v>35.809999999999995</v>
      </c>
      <c r="AU1600">
        <v>-3</v>
      </c>
      <c r="AV1600">
        <v>44</v>
      </c>
      <c r="AW1600">
        <v>-3</v>
      </c>
      <c r="AX1600">
        <v>46.5</v>
      </c>
      <c r="AY1600">
        <v>3</v>
      </c>
      <c r="AZ1600">
        <v>20</v>
      </c>
      <c r="BA1600" t="s">
        <v>1337</v>
      </c>
      <c r="BB1600" t="s">
        <v>72</v>
      </c>
      <c r="BC1600">
        <v>16</v>
      </c>
      <c r="BD1600">
        <v>0.36</v>
      </c>
    </row>
    <row r="1601" spans="1:56" x14ac:dyDescent="0.3">
      <c r="A1601" t="s">
        <v>722</v>
      </c>
      <c r="B1601">
        <v>2018</v>
      </c>
      <c r="C1601">
        <v>3</v>
      </c>
      <c r="D1601" t="s">
        <v>1239</v>
      </c>
      <c r="E1601" t="s">
        <v>156</v>
      </c>
      <c r="F1601" t="s">
        <v>3</v>
      </c>
      <c r="G1601" t="s">
        <v>80</v>
      </c>
      <c r="H1601" t="s">
        <v>72</v>
      </c>
      <c r="I1601" t="s">
        <v>1126</v>
      </c>
      <c r="J1601" t="s">
        <v>1126</v>
      </c>
      <c r="K1601">
        <v>5600</v>
      </c>
      <c r="L1601">
        <v>6800</v>
      </c>
      <c r="M1601" s="1">
        <v>3</v>
      </c>
      <c r="N1601" s="1">
        <v>2</v>
      </c>
      <c r="O1601">
        <v>28</v>
      </c>
      <c r="P1601">
        <v>8</v>
      </c>
      <c r="Q1601">
        <v>13</v>
      </c>
      <c r="R1601">
        <v>14</v>
      </c>
      <c r="S1601">
        <v>36.840000000000003</v>
      </c>
      <c r="T1601">
        <v>41</v>
      </c>
      <c r="U1601">
        <v>0</v>
      </c>
      <c r="V1601">
        <v>18</v>
      </c>
      <c r="W1601">
        <v>24</v>
      </c>
      <c r="X1601">
        <v>75</v>
      </c>
      <c r="Y1601">
        <v>63.160000000000004</v>
      </c>
      <c r="Z1601">
        <v>341</v>
      </c>
      <c r="AA1601">
        <v>4</v>
      </c>
      <c r="AB1601">
        <v>0</v>
      </c>
      <c r="AC1601">
        <v>1</v>
      </c>
      <c r="AD1601">
        <v>9</v>
      </c>
      <c r="AE1601">
        <v>332</v>
      </c>
      <c r="AF1601">
        <v>373</v>
      </c>
      <c r="AG1601">
        <v>0</v>
      </c>
      <c r="AH1601">
        <v>0</v>
      </c>
      <c r="AI1601">
        <v>0</v>
      </c>
      <c r="AJ1601">
        <v>-2</v>
      </c>
      <c r="AK1601">
        <v>9</v>
      </c>
      <c r="AL1601">
        <v>74</v>
      </c>
      <c r="AM1601">
        <v>2</v>
      </c>
      <c r="AN1601">
        <v>8</v>
      </c>
      <c r="AO1601">
        <v>25</v>
      </c>
      <c r="AP1601">
        <v>0</v>
      </c>
      <c r="AQ1601">
        <v>0</v>
      </c>
      <c r="AR1601">
        <v>0</v>
      </c>
      <c r="AS1601">
        <v>21.483333333333334</v>
      </c>
      <c r="AT1601">
        <v>35.809999999999995</v>
      </c>
      <c r="AU1601">
        <v>-3</v>
      </c>
      <c r="AV1601">
        <v>44</v>
      </c>
      <c r="AW1601">
        <v>-3</v>
      </c>
      <c r="AX1601">
        <v>46.5</v>
      </c>
      <c r="AY1601">
        <v>3</v>
      </c>
      <c r="AZ1601">
        <v>20</v>
      </c>
      <c r="BA1601" t="s">
        <v>1337</v>
      </c>
      <c r="BB1601" t="s">
        <v>72</v>
      </c>
      <c r="BC1601">
        <v>29</v>
      </c>
      <c r="BD1601">
        <v>0.66</v>
      </c>
    </row>
    <row r="1602" spans="1:56" x14ac:dyDescent="0.3">
      <c r="A1602" t="s">
        <v>709</v>
      </c>
      <c r="B1602">
        <v>2018</v>
      </c>
      <c r="C1602">
        <v>3</v>
      </c>
      <c r="D1602" t="s">
        <v>1149</v>
      </c>
      <c r="E1602" t="s">
        <v>95</v>
      </c>
      <c r="F1602" t="s">
        <v>12</v>
      </c>
      <c r="G1602" t="s">
        <v>88</v>
      </c>
      <c r="H1602" t="s">
        <v>72</v>
      </c>
      <c r="I1602" t="s">
        <v>1126</v>
      </c>
      <c r="J1602" t="s">
        <v>1126</v>
      </c>
      <c r="K1602">
        <v>5800</v>
      </c>
      <c r="L1602">
        <v>5200</v>
      </c>
      <c r="M1602" s="1">
        <v>8.1</v>
      </c>
      <c r="N1602" s="1">
        <v>5.6</v>
      </c>
      <c r="O1602">
        <v>6</v>
      </c>
      <c r="P1602">
        <v>-21</v>
      </c>
      <c r="Q1602">
        <v>21</v>
      </c>
      <c r="R1602">
        <v>6</v>
      </c>
      <c r="S1602">
        <v>9.84</v>
      </c>
      <c r="T1602">
        <v>14</v>
      </c>
      <c r="U1602">
        <v>0</v>
      </c>
      <c r="V1602">
        <v>40</v>
      </c>
      <c r="W1602">
        <v>55</v>
      </c>
      <c r="X1602">
        <v>72.72999999999999</v>
      </c>
      <c r="Y1602">
        <v>90.16</v>
      </c>
      <c r="Z1602">
        <v>296</v>
      </c>
      <c r="AA1602">
        <v>1</v>
      </c>
      <c r="AB1602">
        <v>1</v>
      </c>
      <c r="AC1602">
        <v>4</v>
      </c>
      <c r="AD1602">
        <v>18</v>
      </c>
      <c r="AE1602">
        <v>278</v>
      </c>
      <c r="AF1602">
        <v>292</v>
      </c>
      <c r="AG1602">
        <v>4</v>
      </c>
      <c r="AH1602">
        <v>2</v>
      </c>
      <c r="AI1602">
        <v>3</v>
      </c>
      <c r="AJ1602">
        <v>3</v>
      </c>
      <c r="AK1602">
        <v>6</v>
      </c>
      <c r="AL1602">
        <v>59</v>
      </c>
      <c r="AM1602">
        <v>5</v>
      </c>
      <c r="AN1602">
        <v>14</v>
      </c>
      <c r="AO1602">
        <v>35.709999999999994</v>
      </c>
      <c r="AP1602">
        <v>0</v>
      </c>
      <c r="AQ1602">
        <v>1</v>
      </c>
      <c r="AR1602">
        <v>0</v>
      </c>
      <c r="AS1602">
        <v>24.25</v>
      </c>
      <c r="AT1602">
        <v>40.42</v>
      </c>
      <c r="AU1602">
        <v>-16</v>
      </c>
      <c r="AV1602">
        <v>40.5</v>
      </c>
      <c r="AW1602">
        <v>-16.5</v>
      </c>
      <c r="AX1602">
        <v>41</v>
      </c>
      <c r="AY1602">
        <v>3</v>
      </c>
      <c r="AZ1602">
        <v>27</v>
      </c>
      <c r="BA1602" t="s">
        <v>1337</v>
      </c>
      <c r="BB1602" t="s">
        <v>72</v>
      </c>
      <c r="BC1602">
        <v>38</v>
      </c>
      <c r="BD1602">
        <v>0.57999999999999996</v>
      </c>
    </row>
    <row r="1603" spans="1:56" x14ac:dyDescent="0.3">
      <c r="A1603" t="s">
        <v>709</v>
      </c>
      <c r="B1603">
        <v>2018</v>
      </c>
      <c r="C1603">
        <v>3</v>
      </c>
      <c r="D1603" t="s">
        <v>1313</v>
      </c>
      <c r="E1603" t="s">
        <v>95</v>
      </c>
      <c r="F1603" t="s">
        <v>12</v>
      </c>
      <c r="G1603" t="s">
        <v>88</v>
      </c>
      <c r="H1603" t="s">
        <v>72</v>
      </c>
      <c r="I1603" t="s">
        <v>1126</v>
      </c>
      <c r="J1603" t="s">
        <v>1126</v>
      </c>
      <c r="K1603">
        <v>3000</v>
      </c>
      <c r="L1603">
        <v>4500</v>
      </c>
      <c r="M1603" s="1">
        <v>2.1</v>
      </c>
      <c r="N1603" s="1">
        <v>1.6</v>
      </c>
      <c r="O1603">
        <v>6</v>
      </c>
      <c r="P1603">
        <v>-21</v>
      </c>
      <c r="Q1603">
        <v>21</v>
      </c>
      <c r="R1603">
        <v>6</v>
      </c>
      <c r="S1603">
        <v>9.84</v>
      </c>
      <c r="T1603">
        <v>14</v>
      </c>
      <c r="U1603">
        <v>0</v>
      </c>
      <c r="V1603">
        <v>40</v>
      </c>
      <c r="W1603">
        <v>55</v>
      </c>
      <c r="X1603">
        <v>72.72999999999999</v>
      </c>
      <c r="Y1603">
        <v>90.16</v>
      </c>
      <c r="Z1603">
        <v>296</v>
      </c>
      <c r="AA1603">
        <v>1</v>
      </c>
      <c r="AB1603">
        <v>1</v>
      </c>
      <c r="AC1603">
        <v>4</v>
      </c>
      <c r="AD1603">
        <v>18</v>
      </c>
      <c r="AE1603">
        <v>278</v>
      </c>
      <c r="AF1603">
        <v>292</v>
      </c>
      <c r="AG1603">
        <v>4</v>
      </c>
      <c r="AH1603">
        <v>2</v>
      </c>
      <c r="AI1603">
        <v>3</v>
      </c>
      <c r="AJ1603">
        <v>3</v>
      </c>
      <c r="AK1603">
        <v>6</v>
      </c>
      <c r="AL1603">
        <v>59</v>
      </c>
      <c r="AM1603">
        <v>5</v>
      </c>
      <c r="AN1603">
        <v>14</v>
      </c>
      <c r="AO1603">
        <v>35.709999999999994</v>
      </c>
      <c r="AP1603">
        <v>0</v>
      </c>
      <c r="AQ1603">
        <v>1</v>
      </c>
      <c r="AR1603">
        <v>0</v>
      </c>
      <c r="AS1603">
        <v>24.25</v>
      </c>
      <c r="AT1603">
        <v>40.42</v>
      </c>
      <c r="AU1603">
        <v>-16</v>
      </c>
      <c r="AV1603">
        <v>40.5</v>
      </c>
      <c r="AW1603">
        <v>-16.5</v>
      </c>
      <c r="AX1603">
        <v>41</v>
      </c>
      <c r="AY1603">
        <v>3</v>
      </c>
      <c r="AZ1603">
        <v>27</v>
      </c>
      <c r="BA1603" t="s">
        <v>1335</v>
      </c>
      <c r="BB1603" t="s">
        <v>72</v>
      </c>
      <c r="BC1603">
        <v>13</v>
      </c>
      <c r="BD1603">
        <v>0.2</v>
      </c>
    </row>
    <row r="1604" spans="1:56" x14ac:dyDescent="0.3">
      <c r="A1604" t="s">
        <v>725</v>
      </c>
      <c r="B1604">
        <v>2018</v>
      </c>
      <c r="C1604">
        <v>3</v>
      </c>
      <c r="D1604" t="s">
        <v>1152</v>
      </c>
      <c r="E1604" t="s">
        <v>69</v>
      </c>
      <c r="F1604" t="s">
        <v>70</v>
      </c>
      <c r="G1604" t="s">
        <v>92</v>
      </c>
      <c r="H1604" t="s">
        <v>122</v>
      </c>
      <c r="I1604" t="s">
        <v>1126</v>
      </c>
      <c r="J1604" t="s">
        <v>1126</v>
      </c>
      <c r="K1604">
        <v>4900</v>
      </c>
      <c r="L1604">
        <v>6100</v>
      </c>
      <c r="M1604" s="1">
        <v>14.1</v>
      </c>
      <c r="N1604" s="1">
        <v>12.6</v>
      </c>
      <c r="O1604">
        <v>10</v>
      </c>
      <c r="P1604">
        <v>-16</v>
      </c>
      <c r="Q1604">
        <v>12</v>
      </c>
      <c r="R1604">
        <v>19</v>
      </c>
      <c r="S1604">
        <v>42.22</v>
      </c>
      <c r="T1604">
        <v>89</v>
      </c>
      <c r="U1604">
        <v>0</v>
      </c>
      <c r="V1604">
        <v>14</v>
      </c>
      <c r="W1604">
        <v>26</v>
      </c>
      <c r="X1604">
        <v>53.849999999999994</v>
      </c>
      <c r="Y1604">
        <v>57.78</v>
      </c>
      <c r="Z1604">
        <v>133</v>
      </c>
      <c r="AA1604">
        <v>1</v>
      </c>
      <c r="AB1604">
        <v>1</v>
      </c>
      <c r="AC1604">
        <v>2</v>
      </c>
      <c r="AD1604">
        <v>13</v>
      </c>
      <c r="AE1604">
        <v>120</v>
      </c>
      <c r="AF1604">
        <v>209</v>
      </c>
      <c r="AG1604">
        <v>0</v>
      </c>
      <c r="AH1604">
        <v>0</v>
      </c>
      <c r="AI1604">
        <v>1</v>
      </c>
      <c r="AJ1604">
        <v>0</v>
      </c>
      <c r="AK1604">
        <v>5</v>
      </c>
      <c r="AL1604">
        <v>38</v>
      </c>
      <c r="AM1604">
        <v>2</v>
      </c>
      <c r="AN1604">
        <v>9</v>
      </c>
      <c r="AO1604">
        <v>22.220000000000002</v>
      </c>
      <c r="AP1604">
        <v>0</v>
      </c>
      <c r="AQ1604">
        <v>1</v>
      </c>
      <c r="AR1604">
        <v>0</v>
      </c>
      <c r="AS1604">
        <v>20.75</v>
      </c>
      <c r="AT1604">
        <v>34.58</v>
      </c>
      <c r="AU1604">
        <v>-7</v>
      </c>
      <c r="AV1604">
        <v>46</v>
      </c>
      <c r="AW1604">
        <v>-7</v>
      </c>
      <c r="AX1604">
        <v>56</v>
      </c>
      <c r="AY1604">
        <v>1</v>
      </c>
      <c r="AZ1604">
        <v>26</v>
      </c>
      <c r="BA1604" t="s">
        <v>1335</v>
      </c>
      <c r="BB1604" t="s">
        <v>122</v>
      </c>
      <c r="BC1604">
        <v>25</v>
      </c>
      <c r="BD1604">
        <v>0.52</v>
      </c>
    </row>
    <row r="1605" spans="1:56" x14ac:dyDescent="0.3">
      <c r="A1605" t="s">
        <v>725</v>
      </c>
      <c r="B1605">
        <v>2018</v>
      </c>
      <c r="C1605">
        <v>3</v>
      </c>
      <c r="D1605" t="s">
        <v>1145</v>
      </c>
      <c r="E1605" t="s">
        <v>69</v>
      </c>
      <c r="F1605" t="s">
        <v>70</v>
      </c>
      <c r="G1605" t="s">
        <v>92</v>
      </c>
      <c r="H1605" t="s">
        <v>122</v>
      </c>
      <c r="I1605" t="s">
        <v>1126</v>
      </c>
      <c r="J1605" t="s">
        <v>1126</v>
      </c>
      <c r="K1605">
        <v>4200</v>
      </c>
      <c r="L1605">
        <v>5800</v>
      </c>
      <c r="M1605" s="1">
        <v>4.5999999999999996</v>
      </c>
      <c r="N1605" s="1">
        <v>3.6</v>
      </c>
      <c r="O1605">
        <v>10</v>
      </c>
      <c r="P1605">
        <v>-16</v>
      </c>
      <c r="Q1605">
        <v>12</v>
      </c>
      <c r="R1605">
        <v>19</v>
      </c>
      <c r="S1605">
        <v>42.22</v>
      </c>
      <c r="T1605">
        <v>89</v>
      </c>
      <c r="U1605">
        <v>0</v>
      </c>
      <c r="V1605">
        <v>14</v>
      </c>
      <c r="W1605">
        <v>26</v>
      </c>
      <c r="X1605">
        <v>53.849999999999994</v>
      </c>
      <c r="Y1605">
        <v>57.78</v>
      </c>
      <c r="Z1605">
        <v>133</v>
      </c>
      <c r="AA1605">
        <v>1</v>
      </c>
      <c r="AB1605">
        <v>1</v>
      </c>
      <c r="AC1605">
        <v>2</v>
      </c>
      <c r="AD1605">
        <v>13</v>
      </c>
      <c r="AE1605">
        <v>120</v>
      </c>
      <c r="AF1605">
        <v>209</v>
      </c>
      <c r="AG1605">
        <v>0</v>
      </c>
      <c r="AH1605">
        <v>0</v>
      </c>
      <c r="AI1605">
        <v>1</v>
      </c>
      <c r="AJ1605">
        <v>0</v>
      </c>
      <c r="AK1605">
        <v>5</v>
      </c>
      <c r="AL1605">
        <v>38</v>
      </c>
      <c r="AM1605">
        <v>2</v>
      </c>
      <c r="AN1605">
        <v>9</v>
      </c>
      <c r="AO1605">
        <v>22.220000000000002</v>
      </c>
      <c r="AP1605">
        <v>0</v>
      </c>
      <c r="AQ1605">
        <v>1</v>
      </c>
      <c r="AR1605">
        <v>0</v>
      </c>
      <c r="AS1605">
        <v>20.75</v>
      </c>
      <c r="AT1605">
        <v>34.58</v>
      </c>
      <c r="AU1605">
        <v>-7</v>
      </c>
      <c r="AV1605">
        <v>46</v>
      </c>
      <c r="AW1605">
        <v>-7</v>
      </c>
      <c r="AX1605">
        <v>56</v>
      </c>
      <c r="AY1605">
        <v>1</v>
      </c>
      <c r="AZ1605">
        <v>26</v>
      </c>
      <c r="BA1605" t="s">
        <v>1335</v>
      </c>
      <c r="BB1605" t="s">
        <v>122</v>
      </c>
      <c r="BC1605">
        <v>7</v>
      </c>
      <c r="BD1605">
        <v>0.15</v>
      </c>
    </row>
    <row r="1606" spans="1:56" x14ac:dyDescent="0.3">
      <c r="A1606" t="s">
        <v>725</v>
      </c>
      <c r="B1606">
        <v>2018</v>
      </c>
      <c r="C1606">
        <v>3</v>
      </c>
      <c r="D1606" t="s">
        <v>1310</v>
      </c>
      <c r="E1606" t="s">
        <v>69</v>
      </c>
      <c r="F1606" t="s">
        <v>70</v>
      </c>
      <c r="G1606" t="s">
        <v>92</v>
      </c>
      <c r="H1606" t="s">
        <v>122</v>
      </c>
      <c r="I1606" t="s">
        <v>1126</v>
      </c>
      <c r="J1606" t="s">
        <v>1126</v>
      </c>
      <c r="K1606">
        <v>4000</v>
      </c>
      <c r="L1606">
        <v>5600</v>
      </c>
      <c r="M1606" s="1">
        <v>5.9</v>
      </c>
      <c r="N1606" s="1">
        <v>5.4</v>
      </c>
      <c r="O1606">
        <v>10</v>
      </c>
      <c r="P1606">
        <v>-16</v>
      </c>
      <c r="Q1606">
        <v>12</v>
      </c>
      <c r="R1606">
        <v>19</v>
      </c>
      <c r="S1606">
        <v>42.22</v>
      </c>
      <c r="T1606">
        <v>89</v>
      </c>
      <c r="U1606">
        <v>0</v>
      </c>
      <c r="V1606">
        <v>14</v>
      </c>
      <c r="W1606">
        <v>26</v>
      </c>
      <c r="X1606">
        <v>53.849999999999994</v>
      </c>
      <c r="Y1606">
        <v>57.78</v>
      </c>
      <c r="Z1606">
        <v>133</v>
      </c>
      <c r="AA1606">
        <v>1</v>
      </c>
      <c r="AB1606">
        <v>1</v>
      </c>
      <c r="AC1606">
        <v>2</v>
      </c>
      <c r="AD1606">
        <v>13</v>
      </c>
      <c r="AE1606">
        <v>120</v>
      </c>
      <c r="AF1606">
        <v>209</v>
      </c>
      <c r="AG1606">
        <v>0</v>
      </c>
      <c r="AH1606">
        <v>0</v>
      </c>
      <c r="AI1606">
        <v>1</v>
      </c>
      <c r="AJ1606">
        <v>0</v>
      </c>
      <c r="AK1606">
        <v>5</v>
      </c>
      <c r="AL1606">
        <v>38</v>
      </c>
      <c r="AM1606">
        <v>2</v>
      </c>
      <c r="AN1606">
        <v>9</v>
      </c>
      <c r="AO1606">
        <v>22.220000000000002</v>
      </c>
      <c r="AP1606">
        <v>0</v>
      </c>
      <c r="AQ1606">
        <v>1</v>
      </c>
      <c r="AR1606">
        <v>0</v>
      </c>
      <c r="AS1606">
        <v>20.75</v>
      </c>
      <c r="AT1606">
        <v>34.58</v>
      </c>
      <c r="AU1606">
        <v>-7</v>
      </c>
      <c r="AV1606">
        <v>46</v>
      </c>
      <c r="AW1606">
        <v>-7</v>
      </c>
      <c r="AX1606">
        <v>56</v>
      </c>
      <c r="AY1606">
        <v>1</v>
      </c>
      <c r="AZ1606">
        <v>26</v>
      </c>
      <c r="BA1606" t="s">
        <v>1337</v>
      </c>
      <c r="BB1606" t="s">
        <v>122</v>
      </c>
      <c r="BC1606">
        <v>23</v>
      </c>
      <c r="BD1606">
        <v>0.48</v>
      </c>
    </row>
    <row r="1607" spans="1:56" x14ac:dyDescent="0.3">
      <c r="A1607" t="s">
        <v>727</v>
      </c>
      <c r="B1607">
        <v>2018</v>
      </c>
      <c r="C1607">
        <v>3</v>
      </c>
      <c r="D1607" t="s">
        <v>1216</v>
      </c>
      <c r="E1607" t="s">
        <v>96</v>
      </c>
      <c r="F1607" t="s">
        <v>8</v>
      </c>
      <c r="G1607" t="s">
        <v>109</v>
      </c>
      <c r="H1607" t="s">
        <v>122</v>
      </c>
      <c r="I1607" t="s">
        <v>1126</v>
      </c>
      <c r="J1607" t="s">
        <v>1126</v>
      </c>
      <c r="K1607">
        <v>9500</v>
      </c>
      <c r="L1607">
        <v>8700</v>
      </c>
      <c r="M1607" s="1">
        <v>37</v>
      </c>
      <c r="N1607" s="1">
        <v>26.5</v>
      </c>
      <c r="O1607">
        <v>43</v>
      </c>
      <c r="P1607">
        <v>6</v>
      </c>
      <c r="Q1607">
        <v>32</v>
      </c>
      <c r="R1607">
        <v>27</v>
      </c>
      <c r="S1607">
        <v>35.53</v>
      </c>
      <c r="T1607">
        <v>143</v>
      </c>
      <c r="U1607">
        <v>2</v>
      </c>
      <c r="V1607">
        <v>39</v>
      </c>
      <c r="W1607">
        <v>49</v>
      </c>
      <c r="X1607">
        <v>79.59</v>
      </c>
      <c r="Y1607">
        <v>64.47</v>
      </c>
      <c r="Z1607">
        <v>396</v>
      </c>
      <c r="AA1607">
        <v>3</v>
      </c>
      <c r="AB1607">
        <v>0</v>
      </c>
      <c r="AC1607">
        <v>1</v>
      </c>
      <c r="AD1607">
        <v>5</v>
      </c>
      <c r="AE1607">
        <v>391</v>
      </c>
      <c r="AF1607">
        <v>534</v>
      </c>
      <c r="AG1607">
        <v>1</v>
      </c>
      <c r="AH1607">
        <v>0</v>
      </c>
      <c r="AI1607">
        <v>0</v>
      </c>
      <c r="AJ1607">
        <v>0</v>
      </c>
      <c r="AK1607">
        <v>11</v>
      </c>
      <c r="AL1607">
        <v>120</v>
      </c>
      <c r="AM1607">
        <v>7</v>
      </c>
      <c r="AN1607">
        <v>14</v>
      </c>
      <c r="AO1607">
        <v>50</v>
      </c>
      <c r="AP1607">
        <v>1</v>
      </c>
      <c r="AQ1607">
        <v>1</v>
      </c>
      <c r="AR1607">
        <v>100</v>
      </c>
      <c r="AS1607">
        <v>37.75</v>
      </c>
      <c r="AT1607">
        <v>56.269999999999996</v>
      </c>
      <c r="AU1607">
        <v>3.5</v>
      </c>
      <c r="AV1607">
        <v>53</v>
      </c>
      <c r="AW1607">
        <v>1.5</v>
      </c>
      <c r="AX1607">
        <v>54</v>
      </c>
      <c r="AY1607">
        <v>3</v>
      </c>
      <c r="AZ1607">
        <v>37</v>
      </c>
      <c r="BA1607" t="s">
        <v>1337</v>
      </c>
      <c r="BB1607" t="s">
        <v>122</v>
      </c>
      <c r="BC1607">
        <v>67</v>
      </c>
      <c r="BD1607">
        <v>0.85</v>
      </c>
    </row>
    <row r="1608" spans="1:56" x14ac:dyDescent="0.3">
      <c r="A1608" t="s">
        <v>727</v>
      </c>
      <c r="B1608">
        <v>2018</v>
      </c>
      <c r="C1608">
        <v>3</v>
      </c>
      <c r="D1608" t="s">
        <v>1289</v>
      </c>
      <c r="E1608" t="s">
        <v>96</v>
      </c>
      <c r="F1608" t="s">
        <v>8</v>
      </c>
      <c r="G1608" t="s">
        <v>109</v>
      </c>
      <c r="H1608" t="s">
        <v>122</v>
      </c>
      <c r="I1608" t="s">
        <v>1126</v>
      </c>
      <c r="J1608" t="s">
        <v>1126</v>
      </c>
      <c r="K1608">
        <v>3600</v>
      </c>
      <c r="L1608">
        <v>4500</v>
      </c>
      <c r="M1608" s="1">
        <v>1.2</v>
      </c>
      <c r="N1608" s="1">
        <v>0.7</v>
      </c>
      <c r="O1608">
        <v>43</v>
      </c>
      <c r="P1608">
        <v>6</v>
      </c>
      <c r="Q1608">
        <v>32</v>
      </c>
      <c r="R1608">
        <v>27</v>
      </c>
      <c r="S1608">
        <v>35.53</v>
      </c>
      <c r="T1608">
        <v>143</v>
      </c>
      <c r="U1608">
        <v>2</v>
      </c>
      <c r="V1608">
        <v>39</v>
      </c>
      <c r="W1608">
        <v>49</v>
      </c>
      <c r="X1608">
        <v>79.59</v>
      </c>
      <c r="Y1608">
        <v>64.47</v>
      </c>
      <c r="Z1608">
        <v>396</v>
      </c>
      <c r="AA1608">
        <v>3</v>
      </c>
      <c r="AB1608">
        <v>0</v>
      </c>
      <c r="AC1608">
        <v>1</v>
      </c>
      <c r="AD1608">
        <v>5</v>
      </c>
      <c r="AE1608">
        <v>391</v>
      </c>
      <c r="AF1608">
        <v>534</v>
      </c>
      <c r="AG1608">
        <v>1</v>
      </c>
      <c r="AH1608">
        <v>0</v>
      </c>
      <c r="AI1608">
        <v>0</v>
      </c>
      <c r="AJ1608">
        <v>0</v>
      </c>
      <c r="AK1608">
        <v>11</v>
      </c>
      <c r="AL1608">
        <v>120</v>
      </c>
      <c r="AM1608">
        <v>7</v>
      </c>
      <c r="AN1608">
        <v>14</v>
      </c>
      <c r="AO1608">
        <v>50</v>
      </c>
      <c r="AP1608">
        <v>1</v>
      </c>
      <c r="AQ1608">
        <v>1</v>
      </c>
      <c r="AR1608">
        <v>100</v>
      </c>
      <c r="AS1608">
        <v>37.75</v>
      </c>
      <c r="AT1608">
        <v>56.269999999999996</v>
      </c>
      <c r="AU1608">
        <v>3.5</v>
      </c>
      <c r="AV1608">
        <v>53</v>
      </c>
      <c r="AW1608">
        <v>1.5</v>
      </c>
      <c r="AX1608">
        <v>54</v>
      </c>
      <c r="AY1608">
        <v>3</v>
      </c>
      <c r="AZ1608">
        <v>37</v>
      </c>
      <c r="BA1608" t="s">
        <v>1335</v>
      </c>
      <c r="BB1608" t="s">
        <v>122</v>
      </c>
      <c r="BC1608">
        <v>9</v>
      </c>
      <c r="BD1608">
        <v>0.11</v>
      </c>
    </row>
    <row r="1609" spans="1:56" x14ac:dyDescent="0.3">
      <c r="A1609" t="s">
        <v>727</v>
      </c>
      <c r="B1609">
        <v>2018</v>
      </c>
      <c r="C1609">
        <v>3</v>
      </c>
      <c r="D1609" t="s">
        <v>1137</v>
      </c>
      <c r="E1609" t="s">
        <v>96</v>
      </c>
      <c r="F1609" t="s">
        <v>8</v>
      </c>
      <c r="G1609" t="s">
        <v>109</v>
      </c>
      <c r="H1609" t="s">
        <v>122</v>
      </c>
      <c r="I1609" t="s">
        <v>1126</v>
      </c>
      <c r="J1609" t="s">
        <v>1126</v>
      </c>
      <c r="K1609">
        <v>3200</v>
      </c>
      <c r="L1609">
        <v>4600</v>
      </c>
      <c r="M1609" s="1">
        <v>1</v>
      </c>
      <c r="N1609" s="1">
        <v>1</v>
      </c>
      <c r="O1609">
        <v>43</v>
      </c>
      <c r="P1609">
        <v>6</v>
      </c>
      <c r="Q1609">
        <v>32</v>
      </c>
      <c r="R1609">
        <v>27</v>
      </c>
      <c r="S1609">
        <v>35.53</v>
      </c>
      <c r="T1609">
        <v>143</v>
      </c>
      <c r="U1609">
        <v>2</v>
      </c>
      <c r="V1609">
        <v>39</v>
      </c>
      <c r="W1609">
        <v>49</v>
      </c>
      <c r="X1609">
        <v>79.59</v>
      </c>
      <c r="Y1609">
        <v>64.47</v>
      </c>
      <c r="Z1609">
        <v>396</v>
      </c>
      <c r="AA1609">
        <v>3</v>
      </c>
      <c r="AB1609">
        <v>0</v>
      </c>
      <c r="AC1609">
        <v>1</v>
      </c>
      <c r="AD1609">
        <v>5</v>
      </c>
      <c r="AE1609">
        <v>391</v>
      </c>
      <c r="AF1609">
        <v>534</v>
      </c>
      <c r="AG1609">
        <v>1</v>
      </c>
      <c r="AH1609">
        <v>0</v>
      </c>
      <c r="AI1609">
        <v>0</v>
      </c>
      <c r="AJ1609">
        <v>0</v>
      </c>
      <c r="AK1609">
        <v>11</v>
      </c>
      <c r="AL1609">
        <v>120</v>
      </c>
      <c r="AM1609">
        <v>7</v>
      </c>
      <c r="AN1609">
        <v>14</v>
      </c>
      <c r="AO1609">
        <v>50</v>
      </c>
      <c r="AP1609">
        <v>1</v>
      </c>
      <c r="AQ1609">
        <v>1</v>
      </c>
      <c r="AR1609">
        <v>100</v>
      </c>
      <c r="AS1609">
        <v>37.75</v>
      </c>
      <c r="AT1609">
        <v>56.269999999999996</v>
      </c>
      <c r="AU1609">
        <v>3.5</v>
      </c>
      <c r="AV1609">
        <v>53</v>
      </c>
      <c r="AW1609">
        <v>1.5</v>
      </c>
      <c r="AX1609">
        <v>54</v>
      </c>
      <c r="AY1609">
        <v>3</v>
      </c>
      <c r="AZ1609">
        <v>37</v>
      </c>
      <c r="BA1609" t="s">
        <v>1335</v>
      </c>
      <c r="BB1609" t="s">
        <v>122</v>
      </c>
      <c r="BC1609">
        <v>4</v>
      </c>
      <c r="BD1609">
        <v>0.05</v>
      </c>
    </row>
    <row r="1610" spans="1:56" x14ac:dyDescent="0.3">
      <c r="A1610" t="s">
        <v>727</v>
      </c>
      <c r="B1610">
        <v>2018</v>
      </c>
      <c r="C1610">
        <v>3</v>
      </c>
      <c r="D1610" t="s">
        <v>1265</v>
      </c>
      <c r="E1610" t="s">
        <v>96</v>
      </c>
      <c r="F1610" t="s">
        <v>8</v>
      </c>
      <c r="G1610" t="s">
        <v>109</v>
      </c>
      <c r="H1610" t="s">
        <v>122</v>
      </c>
      <c r="I1610" t="s">
        <v>1126</v>
      </c>
      <c r="J1610" t="s">
        <v>1126</v>
      </c>
      <c r="K1610">
        <v>3000</v>
      </c>
      <c r="L1610">
        <v>4500</v>
      </c>
      <c r="M1610" s="1">
        <v>8.6</v>
      </c>
      <c r="N1610" s="1">
        <v>7.6</v>
      </c>
      <c r="O1610">
        <v>43</v>
      </c>
      <c r="P1610">
        <v>6</v>
      </c>
      <c r="Q1610">
        <v>32</v>
      </c>
      <c r="R1610">
        <v>27</v>
      </c>
      <c r="S1610">
        <v>35.53</v>
      </c>
      <c r="T1610">
        <v>143</v>
      </c>
      <c r="U1610">
        <v>2</v>
      </c>
      <c r="V1610">
        <v>39</v>
      </c>
      <c r="W1610">
        <v>49</v>
      </c>
      <c r="X1610">
        <v>79.59</v>
      </c>
      <c r="Y1610">
        <v>64.47</v>
      </c>
      <c r="Z1610">
        <v>396</v>
      </c>
      <c r="AA1610">
        <v>3</v>
      </c>
      <c r="AB1610">
        <v>0</v>
      </c>
      <c r="AC1610">
        <v>1</v>
      </c>
      <c r="AD1610">
        <v>5</v>
      </c>
      <c r="AE1610">
        <v>391</v>
      </c>
      <c r="AF1610">
        <v>534</v>
      </c>
      <c r="AG1610">
        <v>1</v>
      </c>
      <c r="AH1610">
        <v>0</v>
      </c>
      <c r="AI1610">
        <v>0</v>
      </c>
      <c r="AJ1610">
        <v>0</v>
      </c>
      <c r="AK1610">
        <v>11</v>
      </c>
      <c r="AL1610">
        <v>120</v>
      </c>
      <c r="AM1610">
        <v>7</v>
      </c>
      <c r="AN1610">
        <v>14</v>
      </c>
      <c r="AO1610">
        <v>50</v>
      </c>
      <c r="AP1610">
        <v>1</v>
      </c>
      <c r="AQ1610">
        <v>1</v>
      </c>
      <c r="AR1610">
        <v>100</v>
      </c>
      <c r="AS1610">
        <v>37.75</v>
      </c>
      <c r="AT1610">
        <v>56.269999999999996</v>
      </c>
      <c r="AU1610">
        <v>3.5</v>
      </c>
      <c r="AV1610">
        <v>53</v>
      </c>
      <c r="AW1610">
        <v>1.5</v>
      </c>
      <c r="AX1610">
        <v>54</v>
      </c>
      <c r="AY1610">
        <v>3</v>
      </c>
      <c r="AZ1610">
        <v>37</v>
      </c>
      <c r="BA1610" t="s">
        <v>1335</v>
      </c>
      <c r="BB1610" t="s">
        <v>122</v>
      </c>
      <c r="BC1610">
        <v>12</v>
      </c>
      <c r="BD1610">
        <v>0.15</v>
      </c>
    </row>
    <row r="1611" spans="1:56" x14ac:dyDescent="0.3">
      <c r="A1611" t="s">
        <v>735</v>
      </c>
      <c r="B1611">
        <v>2018</v>
      </c>
      <c r="C1611">
        <v>3</v>
      </c>
      <c r="D1611" t="s">
        <v>1195</v>
      </c>
      <c r="E1611" t="s">
        <v>86</v>
      </c>
      <c r="F1611" t="s">
        <v>135</v>
      </c>
      <c r="G1611" t="s">
        <v>115</v>
      </c>
      <c r="H1611" t="s">
        <v>122</v>
      </c>
      <c r="I1611" t="s">
        <v>1126</v>
      </c>
      <c r="J1611" t="s">
        <v>1126</v>
      </c>
      <c r="K1611">
        <v>3700</v>
      </c>
      <c r="L1611">
        <v>4700</v>
      </c>
      <c r="M1611" s="1">
        <v>0.8</v>
      </c>
      <c r="N1611" s="1">
        <v>0.8</v>
      </c>
      <c r="O1611">
        <v>27</v>
      </c>
      <c r="P1611">
        <v>5</v>
      </c>
      <c r="Q1611">
        <v>21</v>
      </c>
      <c r="R1611">
        <v>27</v>
      </c>
      <c r="S1611">
        <v>48.209999999999994</v>
      </c>
      <c r="T1611">
        <v>114</v>
      </c>
      <c r="U1611">
        <v>1</v>
      </c>
      <c r="V1611">
        <v>25</v>
      </c>
      <c r="W1611">
        <v>29</v>
      </c>
      <c r="X1611">
        <v>86.21</v>
      </c>
      <c r="Y1611">
        <v>51.790000000000006</v>
      </c>
      <c r="Z1611">
        <v>297</v>
      </c>
      <c r="AA1611">
        <v>2</v>
      </c>
      <c r="AB1611">
        <v>0</v>
      </c>
      <c r="AC1611">
        <v>4</v>
      </c>
      <c r="AD1611">
        <v>32</v>
      </c>
      <c r="AE1611">
        <v>265</v>
      </c>
      <c r="AF1611">
        <v>379</v>
      </c>
      <c r="AG1611">
        <v>2</v>
      </c>
      <c r="AH1611">
        <v>0</v>
      </c>
      <c r="AI1611">
        <v>0</v>
      </c>
      <c r="AJ1611">
        <v>-2</v>
      </c>
      <c r="AK1611">
        <v>3</v>
      </c>
      <c r="AL1611">
        <v>20</v>
      </c>
      <c r="AM1611">
        <v>7</v>
      </c>
      <c r="AN1611">
        <v>13</v>
      </c>
      <c r="AO1611">
        <v>53.849999999999994</v>
      </c>
      <c r="AP1611">
        <v>0</v>
      </c>
      <c r="AQ1611">
        <v>0</v>
      </c>
      <c r="AR1611">
        <v>0</v>
      </c>
      <c r="AS1611">
        <v>35.5</v>
      </c>
      <c r="AT1611">
        <v>59.17</v>
      </c>
      <c r="AU1611">
        <v>6</v>
      </c>
      <c r="AV1611">
        <v>42</v>
      </c>
      <c r="AW1611">
        <v>6.5</v>
      </c>
      <c r="AX1611">
        <v>44.5</v>
      </c>
      <c r="AY1611">
        <v>3</v>
      </c>
      <c r="AZ1611">
        <v>22</v>
      </c>
      <c r="BA1611" t="s">
        <v>1335</v>
      </c>
      <c r="BB1611" t="s">
        <v>122</v>
      </c>
      <c r="BC1611">
        <v>2</v>
      </c>
      <c r="BD1611">
        <v>0.03</v>
      </c>
    </row>
    <row r="1612" spans="1:56" x14ac:dyDescent="0.3">
      <c r="A1612" t="s">
        <v>735</v>
      </c>
      <c r="B1612">
        <v>2018</v>
      </c>
      <c r="C1612">
        <v>3</v>
      </c>
      <c r="D1612" t="s">
        <v>1283</v>
      </c>
      <c r="E1612" t="s">
        <v>86</v>
      </c>
      <c r="F1612" t="s">
        <v>135</v>
      </c>
      <c r="G1612" t="s">
        <v>115</v>
      </c>
      <c r="H1612" t="s">
        <v>122</v>
      </c>
      <c r="I1612" t="s">
        <v>1126</v>
      </c>
      <c r="J1612" t="s">
        <v>1126</v>
      </c>
      <c r="K1612">
        <v>7600</v>
      </c>
      <c r="L1612">
        <v>8000</v>
      </c>
      <c r="M1612" s="1">
        <v>22.7</v>
      </c>
      <c r="N1612" s="1">
        <v>20.2</v>
      </c>
      <c r="O1612">
        <v>27</v>
      </c>
      <c r="P1612">
        <v>5</v>
      </c>
      <c r="Q1612">
        <v>21</v>
      </c>
      <c r="R1612">
        <v>27</v>
      </c>
      <c r="S1612">
        <v>48.209999999999994</v>
      </c>
      <c r="T1612">
        <v>114</v>
      </c>
      <c r="U1612">
        <v>1</v>
      </c>
      <c r="V1612">
        <v>25</v>
      </c>
      <c r="W1612">
        <v>29</v>
      </c>
      <c r="X1612">
        <v>86.21</v>
      </c>
      <c r="Y1612">
        <v>51.790000000000006</v>
      </c>
      <c r="Z1612">
        <v>297</v>
      </c>
      <c r="AA1612">
        <v>2</v>
      </c>
      <c r="AB1612">
        <v>0</v>
      </c>
      <c r="AC1612">
        <v>4</v>
      </c>
      <c r="AD1612">
        <v>32</v>
      </c>
      <c r="AE1612">
        <v>265</v>
      </c>
      <c r="AF1612">
        <v>379</v>
      </c>
      <c r="AG1612">
        <v>2</v>
      </c>
      <c r="AH1612">
        <v>0</v>
      </c>
      <c r="AI1612">
        <v>0</v>
      </c>
      <c r="AJ1612">
        <v>-2</v>
      </c>
      <c r="AK1612">
        <v>3</v>
      </c>
      <c r="AL1612">
        <v>20</v>
      </c>
      <c r="AM1612">
        <v>7</v>
      </c>
      <c r="AN1612">
        <v>13</v>
      </c>
      <c r="AO1612">
        <v>53.849999999999994</v>
      </c>
      <c r="AP1612">
        <v>0</v>
      </c>
      <c r="AQ1612">
        <v>0</v>
      </c>
      <c r="AR1612">
        <v>0</v>
      </c>
      <c r="AS1612">
        <v>35.5</v>
      </c>
      <c r="AT1612">
        <v>59.17</v>
      </c>
      <c r="AU1612">
        <v>6</v>
      </c>
      <c r="AV1612">
        <v>42</v>
      </c>
      <c r="AW1612">
        <v>6.5</v>
      </c>
      <c r="AX1612">
        <v>44.5</v>
      </c>
      <c r="AY1612">
        <v>3</v>
      </c>
      <c r="AZ1612">
        <v>22</v>
      </c>
      <c r="BA1612" t="s">
        <v>1337</v>
      </c>
      <c r="BB1612" t="s">
        <v>122</v>
      </c>
      <c r="BC1612">
        <v>44</v>
      </c>
      <c r="BD1612">
        <v>0.71</v>
      </c>
    </row>
    <row r="1613" spans="1:56" x14ac:dyDescent="0.3">
      <c r="A1613" t="s">
        <v>735</v>
      </c>
      <c r="B1613">
        <v>2018</v>
      </c>
      <c r="C1613">
        <v>3</v>
      </c>
      <c r="D1613" t="s">
        <v>1257</v>
      </c>
      <c r="E1613" t="s">
        <v>86</v>
      </c>
      <c r="F1613" t="s">
        <v>135</v>
      </c>
      <c r="G1613" t="s">
        <v>115</v>
      </c>
      <c r="H1613" t="s">
        <v>122</v>
      </c>
      <c r="I1613" t="s">
        <v>1126</v>
      </c>
      <c r="J1613" t="s">
        <v>1126</v>
      </c>
      <c r="K1613">
        <v>3900</v>
      </c>
      <c r="L1613">
        <v>4600</v>
      </c>
      <c r="M1613" s="1">
        <v>2.5</v>
      </c>
      <c r="N1613" s="1">
        <v>2.5</v>
      </c>
      <c r="O1613">
        <v>27</v>
      </c>
      <c r="P1613">
        <v>5</v>
      </c>
      <c r="Q1613">
        <v>21</v>
      </c>
      <c r="R1613">
        <v>27</v>
      </c>
      <c r="S1613">
        <v>48.209999999999994</v>
      </c>
      <c r="T1613">
        <v>114</v>
      </c>
      <c r="U1613">
        <v>1</v>
      </c>
      <c r="V1613">
        <v>25</v>
      </c>
      <c r="W1613">
        <v>29</v>
      </c>
      <c r="X1613">
        <v>86.21</v>
      </c>
      <c r="Y1613">
        <v>51.790000000000006</v>
      </c>
      <c r="Z1613">
        <v>297</v>
      </c>
      <c r="AA1613">
        <v>2</v>
      </c>
      <c r="AB1613">
        <v>0</v>
      </c>
      <c r="AC1613">
        <v>4</v>
      </c>
      <c r="AD1613">
        <v>32</v>
      </c>
      <c r="AE1613">
        <v>265</v>
      </c>
      <c r="AF1613">
        <v>379</v>
      </c>
      <c r="AG1613">
        <v>2</v>
      </c>
      <c r="AH1613">
        <v>0</v>
      </c>
      <c r="AI1613">
        <v>0</v>
      </c>
      <c r="AJ1613">
        <v>-2</v>
      </c>
      <c r="AK1613">
        <v>3</v>
      </c>
      <c r="AL1613">
        <v>20</v>
      </c>
      <c r="AM1613">
        <v>7</v>
      </c>
      <c r="AN1613">
        <v>13</v>
      </c>
      <c r="AO1613">
        <v>53.849999999999994</v>
      </c>
      <c r="AP1613">
        <v>0</v>
      </c>
      <c r="AQ1613">
        <v>0</v>
      </c>
      <c r="AR1613">
        <v>0</v>
      </c>
      <c r="AS1613">
        <v>35.5</v>
      </c>
      <c r="AT1613">
        <v>59.17</v>
      </c>
      <c r="AU1613">
        <v>6</v>
      </c>
      <c r="AV1613">
        <v>42</v>
      </c>
      <c r="AW1613">
        <v>6.5</v>
      </c>
      <c r="AX1613">
        <v>44.5</v>
      </c>
      <c r="AY1613">
        <v>3</v>
      </c>
      <c r="AZ1613">
        <v>22</v>
      </c>
      <c r="BA1613" t="s">
        <v>1335</v>
      </c>
      <c r="BB1613" t="s">
        <v>122</v>
      </c>
      <c r="BC1613">
        <v>16</v>
      </c>
      <c r="BD1613">
        <v>0.26</v>
      </c>
    </row>
    <row r="1614" spans="1:56" x14ac:dyDescent="0.3">
      <c r="A1614" t="s">
        <v>737</v>
      </c>
      <c r="B1614">
        <v>2018</v>
      </c>
      <c r="C1614">
        <v>3</v>
      </c>
      <c r="D1614" t="s">
        <v>1196</v>
      </c>
      <c r="E1614" t="s">
        <v>90</v>
      </c>
      <c r="F1614" t="s">
        <v>144</v>
      </c>
      <c r="G1614" t="s">
        <v>118</v>
      </c>
      <c r="H1614" t="s">
        <v>122</v>
      </c>
      <c r="I1614" t="s">
        <v>1126</v>
      </c>
      <c r="J1614" t="s">
        <v>1126</v>
      </c>
      <c r="K1614">
        <v>5300</v>
      </c>
      <c r="L1614">
        <v>6300</v>
      </c>
      <c r="M1614" s="1">
        <v>7.3</v>
      </c>
      <c r="N1614" s="1">
        <v>7.3</v>
      </c>
      <c r="O1614">
        <v>17</v>
      </c>
      <c r="P1614">
        <v>-4</v>
      </c>
      <c r="Q1614">
        <v>14</v>
      </c>
      <c r="R1614">
        <v>30</v>
      </c>
      <c r="S1614">
        <v>49.18</v>
      </c>
      <c r="T1614">
        <v>107</v>
      </c>
      <c r="U1614">
        <v>2</v>
      </c>
      <c r="V1614">
        <v>15</v>
      </c>
      <c r="W1614">
        <v>31</v>
      </c>
      <c r="X1614">
        <v>48.39</v>
      </c>
      <c r="Y1614">
        <v>50.82</v>
      </c>
      <c r="Z1614">
        <v>169</v>
      </c>
      <c r="AA1614">
        <v>0</v>
      </c>
      <c r="AB1614">
        <v>2</v>
      </c>
      <c r="AC1614">
        <v>2</v>
      </c>
      <c r="AD1614">
        <v>8</v>
      </c>
      <c r="AE1614">
        <v>161</v>
      </c>
      <c r="AF1614">
        <v>268</v>
      </c>
      <c r="AG1614">
        <v>1</v>
      </c>
      <c r="AH1614">
        <v>1</v>
      </c>
      <c r="AI1614">
        <v>3</v>
      </c>
      <c r="AJ1614">
        <v>3</v>
      </c>
      <c r="AK1614">
        <v>6</v>
      </c>
      <c r="AL1614">
        <v>55</v>
      </c>
      <c r="AM1614">
        <v>6</v>
      </c>
      <c r="AN1614">
        <v>15</v>
      </c>
      <c r="AO1614">
        <v>40</v>
      </c>
      <c r="AP1614">
        <v>1</v>
      </c>
      <c r="AQ1614">
        <v>1</v>
      </c>
      <c r="AR1614">
        <v>100</v>
      </c>
      <c r="AS1614">
        <v>29.133333333333333</v>
      </c>
      <c r="AT1614">
        <v>48.559999999999995</v>
      </c>
      <c r="AU1614">
        <v>3</v>
      </c>
      <c r="AV1614">
        <v>40.5</v>
      </c>
      <c r="AW1614">
        <v>3</v>
      </c>
      <c r="AX1614">
        <v>41</v>
      </c>
      <c r="AY1614">
        <v>4</v>
      </c>
      <c r="AZ1614">
        <v>21</v>
      </c>
      <c r="BA1614" t="s">
        <v>1337</v>
      </c>
      <c r="BB1614" t="s">
        <v>122</v>
      </c>
      <c r="BC1614">
        <v>34</v>
      </c>
      <c r="BD1614">
        <v>0.54</v>
      </c>
    </row>
    <row r="1615" spans="1:56" x14ac:dyDescent="0.3">
      <c r="A1615" t="s">
        <v>737</v>
      </c>
      <c r="B1615">
        <v>2018</v>
      </c>
      <c r="C1615">
        <v>3</v>
      </c>
      <c r="D1615" t="s">
        <v>1135</v>
      </c>
      <c r="E1615" t="s">
        <v>90</v>
      </c>
      <c r="F1615" t="s">
        <v>144</v>
      </c>
      <c r="G1615" t="s">
        <v>118</v>
      </c>
      <c r="H1615" t="s">
        <v>122</v>
      </c>
      <c r="I1615" t="s">
        <v>1126</v>
      </c>
      <c r="J1615" t="s">
        <v>1126</v>
      </c>
      <c r="K1615">
        <v>4500</v>
      </c>
      <c r="L1615">
        <v>6400</v>
      </c>
      <c r="M1615" s="1">
        <v>19.100000000000001</v>
      </c>
      <c r="N1615" s="1">
        <v>18.100000000000001</v>
      </c>
      <c r="O1615">
        <v>17</v>
      </c>
      <c r="P1615">
        <v>-4</v>
      </c>
      <c r="Q1615">
        <v>14</v>
      </c>
      <c r="R1615">
        <v>30</v>
      </c>
      <c r="S1615">
        <v>49.18</v>
      </c>
      <c r="T1615">
        <v>107</v>
      </c>
      <c r="U1615">
        <v>2</v>
      </c>
      <c r="V1615">
        <v>15</v>
      </c>
      <c r="W1615">
        <v>31</v>
      </c>
      <c r="X1615">
        <v>48.39</v>
      </c>
      <c r="Y1615">
        <v>50.82</v>
      </c>
      <c r="Z1615">
        <v>169</v>
      </c>
      <c r="AA1615">
        <v>0</v>
      </c>
      <c r="AB1615">
        <v>2</v>
      </c>
      <c r="AC1615">
        <v>2</v>
      </c>
      <c r="AD1615">
        <v>8</v>
      </c>
      <c r="AE1615">
        <v>161</v>
      </c>
      <c r="AF1615">
        <v>268</v>
      </c>
      <c r="AG1615">
        <v>1</v>
      </c>
      <c r="AH1615">
        <v>1</v>
      </c>
      <c r="AI1615">
        <v>3</v>
      </c>
      <c r="AJ1615">
        <v>3</v>
      </c>
      <c r="AK1615">
        <v>6</v>
      </c>
      <c r="AL1615">
        <v>55</v>
      </c>
      <c r="AM1615">
        <v>6</v>
      </c>
      <c r="AN1615">
        <v>15</v>
      </c>
      <c r="AO1615">
        <v>40</v>
      </c>
      <c r="AP1615">
        <v>1</v>
      </c>
      <c r="AQ1615">
        <v>1</v>
      </c>
      <c r="AR1615">
        <v>100</v>
      </c>
      <c r="AS1615">
        <v>29.133333333333333</v>
      </c>
      <c r="AT1615">
        <v>48.559999999999995</v>
      </c>
      <c r="AU1615">
        <v>3</v>
      </c>
      <c r="AV1615">
        <v>40.5</v>
      </c>
      <c r="AW1615">
        <v>3</v>
      </c>
      <c r="AX1615">
        <v>41</v>
      </c>
      <c r="AY1615">
        <v>4</v>
      </c>
      <c r="AZ1615">
        <v>21</v>
      </c>
      <c r="BA1615" t="s">
        <v>1335</v>
      </c>
      <c r="BB1615" t="s">
        <v>122</v>
      </c>
      <c r="BC1615">
        <v>29</v>
      </c>
      <c r="BD1615">
        <v>0.46</v>
      </c>
    </row>
    <row r="1616" spans="1:56" x14ac:dyDescent="0.3">
      <c r="A1616" t="s">
        <v>733</v>
      </c>
      <c r="B1616">
        <v>2018</v>
      </c>
      <c r="C1616">
        <v>3</v>
      </c>
      <c r="D1616" t="s">
        <v>1260</v>
      </c>
      <c r="E1616" t="s">
        <v>80</v>
      </c>
      <c r="F1616" t="s">
        <v>130</v>
      </c>
      <c r="G1616" t="s">
        <v>156</v>
      </c>
      <c r="H1616" t="s">
        <v>122</v>
      </c>
      <c r="I1616" t="s">
        <v>1126</v>
      </c>
      <c r="J1616" t="s">
        <v>1126</v>
      </c>
      <c r="K1616">
        <v>3900</v>
      </c>
      <c r="L1616">
        <v>5100</v>
      </c>
      <c r="M1616" s="1">
        <v>4.3</v>
      </c>
      <c r="N1616" s="1">
        <v>4.3</v>
      </c>
      <c r="O1616">
        <v>20</v>
      </c>
      <c r="P1616">
        <v>-8</v>
      </c>
      <c r="Q1616">
        <v>25</v>
      </c>
      <c r="R1616">
        <v>32</v>
      </c>
      <c r="S1616">
        <v>45.07</v>
      </c>
      <c r="T1616">
        <v>109</v>
      </c>
      <c r="U1616">
        <v>1</v>
      </c>
      <c r="V1616">
        <v>27</v>
      </c>
      <c r="W1616">
        <v>39</v>
      </c>
      <c r="X1616">
        <v>69.23</v>
      </c>
      <c r="Y1616">
        <v>54.93</v>
      </c>
      <c r="Z1616">
        <v>345</v>
      </c>
      <c r="AA1616">
        <v>1</v>
      </c>
      <c r="AB1616">
        <v>2</v>
      </c>
      <c r="AC1616">
        <v>3</v>
      </c>
      <c r="AD1616">
        <v>20</v>
      </c>
      <c r="AE1616">
        <v>325</v>
      </c>
      <c r="AF1616">
        <v>434</v>
      </c>
      <c r="AG1616">
        <v>1</v>
      </c>
      <c r="AH1616">
        <v>0</v>
      </c>
      <c r="AI1616">
        <v>2</v>
      </c>
      <c r="AJ1616">
        <v>2</v>
      </c>
      <c r="AK1616">
        <v>8</v>
      </c>
      <c r="AL1616">
        <v>38</v>
      </c>
      <c r="AM1616">
        <v>7</v>
      </c>
      <c r="AN1616">
        <v>13</v>
      </c>
      <c r="AO1616">
        <v>53.849999999999994</v>
      </c>
      <c r="AP1616">
        <v>0</v>
      </c>
      <c r="AQ1616">
        <v>1</v>
      </c>
      <c r="AR1616">
        <v>0</v>
      </c>
      <c r="AS1616">
        <v>38.516666666666666</v>
      </c>
      <c r="AT1616">
        <v>64.19</v>
      </c>
      <c r="AU1616">
        <v>3</v>
      </c>
      <c r="AV1616">
        <v>44</v>
      </c>
      <c r="AW1616">
        <v>3</v>
      </c>
      <c r="AX1616">
        <v>46.5</v>
      </c>
      <c r="AY1616">
        <v>1</v>
      </c>
      <c r="AZ1616">
        <v>28</v>
      </c>
      <c r="BA1616" t="s">
        <v>1335</v>
      </c>
      <c r="BB1616" t="s">
        <v>122</v>
      </c>
      <c r="BC1616">
        <v>13</v>
      </c>
      <c r="BD1616">
        <v>0.17</v>
      </c>
    </row>
    <row r="1617" spans="1:56" x14ac:dyDescent="0.3">
      <c r="A1617" t="s">
        <v>733</v>
      </c>
      <c r="B1617">
        <v>2018</v>
      </c>
      <c r="C1617">
        <v>3</v>
      </c>
      <c r="D1617" t="s">
        <v>1210</v>
      </c>
      <c r="E1617" t="s">
        <v>80</v>
      </c>
      <c r="F1617" t="s">
        <v>130</v>
      </c>
      <c r="G1617" t="s">
        <v>156</v>
      </c>
      <c r="H1617" t="s">
        <v>122</v>
      </c>
      <c r="I1617" t="s">
        <v>1126</v>
      </c>
      <c r="J1617" t="s">
        <v>1126</v>
      </c>
      <c r="K1617">
        <v>3400</v>
      </c>
      <c r="L1617">
        <v>4600</v>
      </c>
      <c r="M1617" s="1">
        <v>11.9</v>
      </c>
      <c r="N1617" s="1">
        <v>8.9</v>
      </c>
      <c r="O1617">
        <v>20</v>
      </c>
      <c r="P1617">
        <v>-8</v>
      </c>
      <c r="Q1617">
        <v>25</v>
      </c>
      <c r="R1617">
        <v>32</v>
      </c>
      <c r="S1617">
        <v>45.07</v>
      </c>
      <c r="T1617">
        <v>109</v>
      </c>
      <c r="U1617">
        <v>1</v>
      </c>
      <c r="V1617">
        <v>27</v>
      </c>
      <c r="W1617">
        <v>39</v>
      </c>
      <c r="X1617">
        <v>69.23</v>
      </c>
      <c r="Y1617">
        <v>54.93</v>
      </c>
      <c r="Z1617">
        <v>345</v>
      </c>
      <c r="AA1617">
        <v>1</v>
      </c>
      <c r="AB1617">
        <v>2</v>
      </c>
      <c r="AC1617">
        <v>3</v>
      </c>
      <c r="AD1617">
        <v>20</v>
      </c>
      <c r="AE1617">
        <v>325</v>
      </c>
      <c r="AF1617">
        <v>434</v>
      </c>
      <c r="AG1617">
        <v>1</v>
      </c>
      <c r="AH1617">
        <v>0</v>
      </c>
      <c r="AI1617">
        <v>2</v>
      </c>
      <c r="AJ1617">
        <v>2</v>
      </c>
      <c r="AK1617">
        <v>8</v>
      </c>
      <c r="AL1617">
        <v>38</v>
      </c>
      <c r="AM1617">
        <v>7</v>
      </c>
      <c r="AN1617">
        <v>13</v>
      </c>
      <c r="AO1617">
        <v>53.849999999999994</v>
      </c>
      <c r="AP1617">
        <v>0</v>
      </c>
      <c r="AQ1617">
        <v>1</v>
      </c>
      <c r="AR1617">
        <v>0</v>
      </c>
      <c r="AS1617">
        <v>38.516666666666666</v>
      </c>
      <c r="AT1617">
        <v>64.19</v>
      </c>
      <c r="AU1617">
        <v>3</v>
      </c>
      <c r="AV1617">
        <v>44</v>
      </c>
      <c r="AW1617">
        <v>3</v>
      </c>
      <c r="AX1617">
        <v>46.5</v>
      </c>
      <c r="AY1617">
        <v>1</v>
      </c>
      <c r="AZ1617">
        <v>28</v>
      </c>
      <c r="BA1617" t="s">
        <v>1335</v>
      </c>
      <c r="BB1617" t="s">
        <v>122</v>
      </c>
      <c r="BC1617">
        <v>20</v>
      </c>
      <c r="BD1617">
        <v>0.26</v>
      </c>
    </row>
    <row r="1618" spans="1:56" x14ac:dyDescent="0.3">
      <c r="A1618" t="s">
        <v>733</v>
      </c>
      <c r="B1618">
        <v>2018</v>
      </c>
      <c r="C1618">
        <v>3</v>
      </c>
      <c r="D1618" t="s">
        <v>1167</v>
      </c>
      <c r="E1618" t="s">
        <v>80</v>
      </c>
      <c r="F1618" t="s">
        <v>130</v>
      </c>
      <c r="G1618" t="s">
        <v>156</v>
      </c>
      <c r="H1618" t="s">
        <v>122</v>
      </c>
      <c r="I1618" t="s">
        <v>1126</v>
      </c>
      <c r="J1618" t="s">
        <v>1126</v>
      </c>
      <c r="K1618">
        <v>3000</v>
      </c>
      <c r="L1618">
        <v>4500</v>
      </c>
      <c r="M1618" s="1">
        <v>1.2</v>
      </c>
      <c r="N1618" s="1">
        <v>0.7</v>
      </c>
      <c r="O1618">
        <v>20</v>
      </c>
      <c r="P1618">
        <v>-8</v>
      </c>
      <c r="Q1618">
        <v>25</v>
      </c>
      <c r="R1618">
        <v>32</v>
      </c>
      <c r="S1618">
        <v>45.07</v>
      </c>
      <c r="T1618">
        <v>109</v>
      </c>
      <c r="U1618">
        <v>1</v>
      </c>
      <c r="V1618">
        <v>27</v>
      </c>
      <c r="W1618">
        <v>39</v>
      </c>
      <c r="X1618">
        <v>69.23</v>
      </c>
      <c r="Y1618">
        <v>54.93</v>
      </c>
      <c r="Z1618">
        <v>345</v>
      </c>
      <c r="AA1618">
        <v>1</v>
      </c>
      <c r="AB1618">
        <v>2</v>
      </c>
      <c r="AC1618">
        <v>3</v>
      </c>
      <c r="AD1618">
        <v>20</v>
      </c>
      <c r="AE1618">
        <v>325</v>
      </c>
      <c r="AF1618">
        <v>434</v>
      </c>
      <c r="AG1618">
        <v>1</v>
      </c>
      <c r="AH1618">
        <v>0</v>
      </c>
      <c r="AI1618">
        <v>2</v>
      </c>
      <c r="AJ1618">
        <v>2</v>
      </c>
      <c r="AK1618">
        <v>8</v>
      </c>
      <c r="AL1618">
        <v>38</v>
      </c>
      <c r="AM1618">
        <v>7</v>
      </c>
      <c r="AN1618">
        <v>13</v>
      </c>
      <c r="AO1618">
        <v>53.849999999999994</v>
      </c>
      <c r="AP1618">
        <v>0</v>
      </c>
      <c r="AQ1618">
        <v>1</v>
      </c>
      <c r="AR1618">
        <v>0</v>
      </c>
      <c r="AS1618">
        <v>38.516666666666666</v>
      </c>
      <c r="AT1618">
        <v>64.19</v>
      </c>
      <c r="AU1618">
        <v>3</v>
      </c>
      <c r="AV1618">
        <v>44</v>
      </c>
      <c r="AW1618">
        <v>3</v>
      </c>
      <c r="AX1618">
        <v>46.5</v>
      </c>
      <c r="AY1618">
        <v>1</v>
      </c>
      <c r="AZ1618">
        <v>28</v>
      </c>
      <c r="BA1618" t="s">
        <v>1335</v>
      </c>
      <c r="BB1618" t="s">
        <v>122</v>
      </c>
      <c r="BC1618">
        <v>19</v>
      </c>
      <c r="BD1618">
        <v>0.25</v>
      </c>
    </row>
    <row r="1619" spans="1:56" x14ac:dyDescent="0.3">
      <c r="A1619" t="s">
        <v>733</v>
      </c>
      <c r="B1619">
        <v>2018</v>
      </c>
      <c r="C1619">
        <v>3</v>
      </c>
      <c r="D1619" t="s">
        <v>1192</v>
      </c>
      <c r="E1619" t="s">
        <v>80</v>
      </c>
      <c r="F1619" t="s">
        <v>130</v>
      </c>
      <c r="G1619" t="s">
        <v>156</v>
      </c>
      <c r="H1619" t="s">
        <v>122</v>
      </c>
      <c r="I1619" t="s">
        <v>1126</v>
      </c>
      <c r="J1619" t="s">
        <v>1126</v>
      </c>
      <c r="K1619">
        <v>4900</v>
      </c>
      <c r="L1619">
        <v>6400</v>
      </c>
      <c r="M1619" s="1">
        <v>17.600000000000001</v>
      </c>
      <c r="N1619" s="1">
        <v>16.100000000000001</v>
      </c>
      <c r="O1619">
        <v>20</v>
      </c>
      <c r="P1619">
        <v>-8</v>
      </c>
      <c r="Q1619">
        <v>25</v>
      </c>
      <c r="R1619">
        <v>32</v>
      </c>
      <c r="S1619">
        <v>45.07</v>
      </c>
      <c r="T1619">
        <v>109</v>
      </c>
      <c r="U1619">
        <v>1</v>
      </c>
      <c r="V1619">
        <v>27</v>
      </c>
      <c r="W1619">
        <v>39</v>
      </c>
      <c r="X1619">
        <v>69.23</v>
      </c>
      <c r="Y1619">
        <v>54.93</v>
      </c>
      <c r="Z1619">
        <v>345</v>
      </c>
      <c r="AA1619">
        <v>1</v>
      </c>
      <c r="AB1619">
        <v>2</v>
      </c>
      <c r="AC1619">
        <v>3</v>
      </c>
      <c r="AD1619">
        <v>20</v>
      </c>
      <c r="AE1619">
        <v>325</v>
      </c>
      <c r="AF1619">
        <v>434</v>
      </c>
      <c r="AG1619">
        <v>1</v>
      </c>
      <c r="AH1619">
        <v>0</v>
      </c>
      <c r="AI1619">
        <v>2</v>
      </c>
      <c r="AJ1619">
        <v>2</v>
      </c>
      <c r="AK1619">
        <v>8</v>
      </c>
      <c r="AL1619">
        <v>38</v>
      </c>
      <c r="AM1619">
        <v>7</v>
      </c>
      <c r="AN1619">
        <v>13</v>
      </c>
      <c r="AO1619">
        <v>53.849999999999994</v>
      </c>
      <c r="AP1619">
        <v>0</v>
      </c>
      <c r="AQ1619">
        <v>1</v>
      </c>
      <c r="AR1619">
        <v>0</v>
      </c>
      <c r="AS1619">
        <v>38.516666666666666</v>
      </c>
      <c r="AT1619">
        <v>64.19</v>
      </c>
      <c r="AU1619">
        <v>3</v>
      </c>
      <c r="AV1619">
        <v>44</v>
      </c>
      <c r="AW1619">
        <v>3</v>
      </c>
      <c r="AX1619">
        <v>46.5</v>
      </c>
      <c r="AY1619">
        <v>1</v>
      </c>
      <c r="AZ1619">
        <v>28</v>
      </c>
      <c r="BA1619" t="s">
        <v>1337</v>
      </c>
      <c r="BB1619" t="s">
        <v>122</v>
      </c>
      <c r="BC1619">
        <v>42</v>
      </c>
      <c r="BD1619">
        <v>0.55000000000000004</v>
      </c>
    </row>
    <row r="1620" spans="1:56" x14ac:dyDescent="0.3">
      <c r="A1620" t="s">
        <v>710</v>
      </c>
      <c r="B1620">
        <v>2018</v>
      </c>
      <c r="C1620">
        <v>3</v>
      </c>
      <c r="D1620" t="s">
        <v>1247</v>
      </c>
      <c r="E1620" t="s">
        <v>83</v>
      </c>
      <c r="F1620" t="s">
        <v>1</v>
      </c>
      <c r="G1620" t="s">
        <v>113</v>
      </c>
      <c r="H1620" t="s">
        <v>72</v>
      </c>
      <c r="I1620" t="s">
        <v>1126</v>
      </c>
      <c r="J1620" t="s">
        <v>1126</v>
      </c>
      <c r="K1620">
        <v>4300</v>
      </c>
      <c r="L1620">
        <v>5800</v>
      </c>
      <c r="M1620" s="1">
        <v>10.5</v>
      </c>
      <c r="N1620" s="1">
        <v>9</v>
      </c>
      <c r="O1620">
        <v>20</v>
      </c>
      <c r="P1620">
        <v>4</v>
      </c>
      <c r="Q1620">
        <v>26</v>
      </c>
      <c r="R1620">
        <v>35</v>
      </c>
      <c r="S1620">
        <v>48.61</v>
      </c>
      <c r="T1620">
        <v>152</v>
      </c>
      <c r="U1620">
        <v>1</v>
      </c>
      <c r="V1620">
        <v>25</v>
      </c>
      <c r="W1620">
        <v>37</v>
      </c>
      <c r="X1620">
        <v>67.569999999999993</v>
      </c>
      <c r="Y1620">
        <v>51.39</v>
      </c>
      <c r="Z1620">
        <v>255</v>
      </c>
      <c r="AA1620">
        <v>1</v>
      </c>
      <c r="AB1620">
        <v>1</v>
      </c>
      <c r="AC1620">
        <v>5</v>
      </c>
      <c r="AD1620">
        <v>28</v>
      </c>
      <c r="AE1620">
        <v>227</v>
      </c>
      <c r="AF1620">
        <v>379</v>
      </c>
      <c r="AG1620">
        <v>4</v>
      </c>
      <c r="AH1620">
        <v>1</v>
      </c>
      <c r="AI1620">
        <v>2</v>
      </c>
      <c r="AJ1620">
        <v>2</v>
      </c>
      <c r="AK1620">
        <v>10</v>
      </c>
      <c r="AL1620">
        <v>110</v>
      </c>
      <c r="AM1620">
        <v>6</v>
      </c>
      <c r="AN1620">
        <v>14</v>
      </c>
      <c r="AO1620">
        <v>42.86</v>
      </c>
      <c r="AP1620">
        <v>0</v>
      </c>
      <c r="AQ1620">
        <v>0</v>
      </c>
      <c r="AR1620">
        <v>0</v>
      </c>
      <c r="AS1620">
        <v>40.333333333333336</v>
      </c>
      <c r="AT1620">
        <v>67.22</v>
      </c>
      <c r="AU1620">
        <v>-6.5</v>
      </c>
      <c r="AV1620">
        <v>48</v>
      </c>
      <c r="AW1620">
        <v>-6.5</v>
      </c>
      <c r="AX1620">
        <v>45</v>
      </c>
      <c r="AY1620">
        <v>2</v>
      </c>
      <c r="AZ1620">
        <v>16</v>
      </c>
      <c r="BA1620" t="s">
        <v>1335</v>
      </c>
      <c r="BB1620" t="s">
        <v>72</v>
      </c>
      <c r="BC1620">
        <v>45</v>
      </c>
      <c r="BD1620">
        <v>0.55000000000000004</v>
      </c>
    </row>
    <row r="1621" spans="1:56" x14ac:dyDescent="0.3">
      <c r="A1621" t="s">
        <v>710</v>
      </c>
      <c r="B1621">
        <v>2018</v>
      </c>
      <c r="C1621">
        <v>3</v>
      </c>
      <c r="D1621" t="s">
        <v>1315</v>
      </c>
      <c r="E1621" t="s">
        <v>83</v>
      </c>
      <c r="F1621" t="s">
        <v>1</v>
      </c>
      <c r="G1621" t="s">
        <v>113</v>
      </c>
      <c r="H1621" t="s">
        <v>72</v>
      </c>
      <c r="I1621" t="s">
        <v>1126</v>
      </c>
      <c r="J1621" t="s">
        <v>1126</v>
      </c>
      <c r="K1621">
        <v>3000</v>
      </c>
      <c r="L1621">
        <v>4500</v>
      </c>
      <c r="M1621" s="1">
        <v>3</v>
      </c>
      <c r="N1621" s="1">
        <v>3</v>
      </c>
      <c r="O1621">
        <v>20</v>
      </c>
      <c r="P1621">
        <v>4</v>
      </c>
      <c r="Q1621">
        <v>26</v>
      </c>
      <c r="R1621">
        <v>35</v>
      </c>
      <c r="S1621">
        <v>48.61</v>
      </c>
      <c r="T1621">
        <v>152</v>
      </c>
      <c r="U1621">
        <v>1</v>
      </c>
      <c r="V1621">
        <v>25</v>
      </c>
      <c r="W1621">
        <v>37</v>
      </c>
      <c r="X1621">
        <v>67.569999999999993</v>
      </c>
      <c r="Y1621">
        <v>51.39</v>
      </c>
      <c r="Z1621">
        <v>255</v>
      </c>
      <c r="AA1621">
        <v>1</v>
      </c>
      <c r="AB1621">
        <v>1</v>
      </c>
      <c r="AC1621">
        <v>5</v>
      </c>
      <c r="AD1621">
        <v>28</v>
      </c>
      <c r="AE1621">
        <v>227</v>
      </c>
      <c r="AF1621">
        <v>379</v>
      </c>
      <c r="AG1621">
        <v>4</v>
      </c>
      <c r="AH1621">
        <v>1</v>
      </c>
      <c r="AI1621">
        <v>2</v>
      </c>
      <c r="AJ1621">
        <v>2</v>
      </c>
      <c r="AK1621">
        <v>10</v>
      </c>
      <c r="AL1621">
        <v>110</v>
      </c>
      <c r="AM1621">
        <v>6</v>
      </c>
      <c r="AN1621">
        <v>14</v>
      </c>
      <c r="AO1621">
        <v>42.86</v>
      </c>
      <c r="AP1621">
        <v>0</v>
      </c>
      <c r="AQ1621">
        <v>0</v>
      </c>
      <c r="AR1621">
        <v>0</v>
      </c>
      <c r="AS1621">
        <v>40.333333333333336</v>
      </c>
      <c r="AT1621">
        <v>67.22</v>
      </c>
      <c r="AU1621">
        <v>-6.5</v>
      </c>
      <c r="AV1621">
        <v>48</v>
      </c>
      <c r="AW1621">
        <v>-6.5</v>
      </c>
      <c r="AX1621">
        <v>45</v>
      </c>
      <c r="AY1621">
        <v>2</v>
      </c>
      <c r="AZ1621">
        <v>16</v>
      </c>
      <c r="BA1621" t="s">
        <v>1335</v>
      </c>
      <c r="BB1621" t="s">
        <v>72</v>
      </c>
      <c r="BC1621">
        <v>8</v>
      </c>
      <c r="BD1621">
        <v>0.1</v>
      </c>
    </row>
    <row r="1622" spans="1:56" x14ac:dyDescent="0.3">
      <c r="A1622" t="s">
        <v>710</v>
      </c>
      <c r="B1622">
        <v>2018</v>
      </c>
      <c r="C1622">
        <v>3</v>
      </c>
      <c r="D1622" t="s">
        <v>1212</v>
      </c>
      <c r="E1622" t="s">
        <v>83</v>
      </c>
      <c r="F1622" t="s">
        <v>1</v>
      </c>
      <c r="G1622" t="s">
        <v>113</v>
      </c>
      <c r="H1622" t="s">
        <v>72</v>
      </c>
      <c r="I1622" t="s">
        <v>1126</v>
      </c>
      <c r="J1622" t="s">
        <v>1126</v>
      </c>
      <c r="K1622">
        <v>3000</v>
      </c>
      <c r="L1622">
        <v>4500</v>
      </c>
      <c r="M1622" s="1">
        <v>18.100000000000001</v>
      </c>
      <c r="N1622" s="1">
        <v>16.600000000000001</v>
      </c>
      <c r="O1622">
        <v>20</v>
      </c>
      <c r="P1622">
        <v>4</v>
      </c>
      <c r="Q1622">
        <v>26</v>
      </c>
      <c r="R1622">
        <v>35</v>
      </c>
      <c r="S1622">
        <v>48.61</v>
      </c>
      <c r="T1622">
        <v>152</v>
      </c>
      <c r="U1622">
        <v>1</v>
      </c>
      <c r="V1622">
        <v>25</v>
      </c>
      <c r="W1622">
        <v>37</v>
      </c>
      <c r="X1622">
        <v>67.569999999999993</v>
      </c>
      <c r="Y1622">
        <v>51.39</v>
      </c>
      <c r="Z1622">
        <v>255</v>
      </c>
      <c r="AA1622">
        <v>1</v>
      </c>
      <c r="AB1622">
        <v>1</v>
      </c>
      <c r="AC1622">
        <v>5</v>
      </c>
      <c r="AD1622">
        <v>28</v>
      </c>
      <c r="AE1622">
        <v>227</v>
      </c>
      <c r="AF1622">
        <v>379</v>
      </c>
      <c r="AG1622">
        <v>4</v>
      </c>
      <c r="AH1622">
        <v>1</v>
      </c>
      <c r="AI1622">
        <v>2</v>
      </c>
      <c r="AJ1622">
        <v>2</v>
      </c>
      <c r="AK1622">
        <v>10</v>
      </c>
      <c r="AL1622">
        <v>110</v>
      </c>
      <c r="AM1622">
        <v>6</v>
      </c>
      <c r="AN1622">
        <v>14</v>
      </c>
      <c r="AO1622">
        <v>42.86</v>
      </c>
      <c r="AP1622">
        <v>0</v>
      </c>
      <c r="AQ1622">
        <v>0</v>
      </c>
      <c r="AR1622">
        <v>0</v>
      </c>
      <c r="AS1622">
        <v>40.333333333333336</v>
      </c>
      <c r="AT1622">
        <v>67.22</v>
      </c>
      <c r="AU1622">
        <v>-6.5</v>
      </c>
      <c r="AV1622">
        <v>48</v>
      </c>
      <c r="AW1622">
        <v>-6.5</v>
      </c>
      <c r="AX1622">
        <v>45</v>
      </c>
      <c r="AY1622">
        <v>2</v>
      </c>
      <c r="AZ1622">
        <v>16</v>
      </c>
      <c r="BA1622" t="s">
        <v>1337</v>
      </c>
      <c r="BB1622" t="s">
        <v>72</v>
      </c>
      <c r="BC1622">
        <v>29</v>
      </c>
      <c r="BD1622">
        <v>0.35</v>
      </c>
    </row>
    <row r="1623" spans="1:56" x14ac:dyDescent="0.3">
      <c r="A1623" t="s">
        <v>728</v>
      </c>
      <c r="B1623">
        <v>2018</v>
      </c>
      <c r="C1623">
        <v>3</v>
      </c>
      <c r="D1623" t="s">
        <v>1201</v>
      </c>
      <c r="E1623" t="s">
        <v>119</v>
      </c>
      <c r="F1623" t="s">
        <v>121</v>
      </c>
      <c r="G1623" t="s">
        <v>153</v>
      </c>
      <c r="H1623" t="s">
        <v>122</v>
      </c>
      <c r="I1623" t="s">
        <v>1126</v>
      </c>
      <c r="J1623" t="s">
        <v>1126</v>
      </c>
      <c r="K1623">
        <v>7500</v>
      </c>
      <c r="L1623">
        <v>7500</v>
      </c>
      <c r="M1623" s="1">
        <v>14.5</v>
      </c>
      <c r="N1623" s="1">
        <v>12</v>
      </c>
      <c r="O1623">
        <v>30</v>
      </c>
      <c r="P1623">
        <v>3</v>
      </c>
      <c r="Q1623">
        <v>22</v>
      </c>
      <c r="R1623">
        <v>22</v>
      </c>
      <c r="S1623">
        <v>36.67</v>
      </c>
      <c r="T1623">
        <v>78</v>
      </c>
      <c r="U1623">
        <v>0</v>
      </c>
      <c r="V1623">
        <v>30</v>
      </c>
      <c r="W1623">
        <v>38</v>
      </c>
      <c r="X1623">
        <v>78.95</v>
      </c>
      <c r="Y1623">
        <v>63.33</v>
      </c>
      <c r="Z1623">
        <v>353</v>
      </c>
      <c r="AA1623">
        <v>3</v>
      </c>
      <c r="AB1623">
        <v>1</v>
      </c>
      <c r="AC1623">
        <v>3</v>
      </c>
      <c r="AD1623">
        <v>18</v>
      </c>
      <c r="AE1623">
        <v>335</v>
      </c>
      <c r="AF1623">
        <v>413</v>
      </c>
      <c r="AG1623">
        <v>1</v>
      </c>
      <c r="AH1623">
        <v>0</v>
      </c>
      <c r="AI1623">
        <v>1</v>
      </c>
      <c r="AJ1623">
        <v>-3</v>
      </c>
      <c r="AK1623">
        <v>13</v>
      </c>
      <c r="AL1623">
        <v>155</v>
      </c>
      <c r="AM1623">
        <v>3</v>
      </c>
      <c r="AN1623">
        <v>11</v>
      </c>
      <c r="AO1623">
        <v>27.27</v>
      </c>
      <c r="AP1623">
        <v>0</v>
      </c>
      <c r="AQ1623">
        <v>0</v>
      </c>
      <c r="AR1623">
        <v>0</v>
      </c>
      <c r="AS1623">
        <v>30.35</v>
      </c>
      <c r="AT1623">
        <v>50.580000000000005</v>
      </c>
      <c r="AU1623">
        <v>-2</v>
      </c>
      <c r="AV1623">
        <v>50</v>
      </c>
      <c r="AW1623">
        <v>1</v>
      </c>
      <c r="AX1623">
        <v>55</v>
      </c>
      <c r="AY1623">
        <v>3</v>
      </c>
      <c r="AZ1623">
        <v>27</v>
      </c>
      <c r="BA1623" t="s">
        <v>1335</v>
      </c>
      <c r="BB1623" t="s">
        <v>122</v>
      </c>
      <c r="BC1623">
        <v>56</v>
      </c>
      <c r="BD1623">
        <v>0.85</v>
      </c>
    </row>
    <row r="1624" spans="1:56" x14ac:dyDescent="0.3">
      <c r="A1624" t="s">
        <v>728</v>
      </c>
      <c r="B1624">
        <v>2018</v>
      </c>
      <c r="C1624">
        <v>3</v>
      </c>
      <c r="D1624" t="s">
        <v>1301</v>
      </c>
      <c r="E1624" t="s">
        <v>119</v>
      </c>
      <c r="F1624" t="s">
        <v>121</v>
      </c>
      <c r="G1624" t="s">
        <v>153</v>
      </c>
      <c r="H1624" t="s">
        <v>122</v>
      </c>
      <c r="I1624" t="s">
        <v>1126</v>
      </c>
      <c r="J1624" t="s">
        <v>1126</v>
      </c>
      <c r="K1624">
        <v>4000</v>
      </c>
      <c r="L1624">
        <v>4500</v>
      </c>
      <c r="M1624" s="1">
        <v>1.8</v>
      </c>
      <c r="N1624" s="1">
        <v>1.8</v>
      </c>
      <c r="O1624">
        <v>30</v>
      </c>
      <c r="P1624">
        <v>3</v>
      </c>
      <c r="Q1624">
        <v>22</v>
      </c>
      <c r="R1624">
        <v>22</v>
      </c>
      <c r="S1624">
        <v>36.67</v>
      </c>
      <c r="T1624">
        <v>78</v>
      </c>
      <c r="U1624">
        <v>0</v>
      </c>
      <c r="V1624">
        <v>30</v>
      </c>
      <c r="W1624">
        <v>38</v>
      </c>
      <c r="X1624">
        <v>78.95</v>
      </c>
      <c r="Y1624">
        <v>63.33</v>
      </c>
      <c r="Z1624">
        <v>353</v>
      </c>
      <c r="AA1624">
        <v>3</v>
      </c>
      <c r="AB1624">
        <v>1</v>
      </c>
      <c r="AC1624">
        <v>3</v>
      </c>
      <c r="AD1624">
        <v>18</v>
      </c>
      <c r="AE1624">
        <v>335</v>
      </c>
      <c r="AF1624">
        <v>413</v>
      </c>
      <c r="AG1624">
        <v>1</v>
      </c>
      <c r="AH1624">
        <v>0</v>
      </c>
      <c r="AI1624">
        <v>1</v>
      </c>
      <c r="AJ1624">
        <v>-3</v>
      </c>
      <c r="AK1624">
        <v>13</v>
      </c>
      <c r="AL1624">
        <v>155</v>
      </c>
      <c r="AM1624">
        <v>3</v>
      </c>
      <c r="AN1624">
        <v>11</v>
      </c>
      <c r="AO1624">
        <v>27.27</v>
      </c>
      <c r="AP1624">
        <v>0</v>
      </c>
      <c r="AQ1624">
        <v>0</v>
      </c>
      <c r="AR1624">
        <v>0</v>
      </c>
      <c r="AS1624">
        <v>30.35</v>
      </c>
      <c r="AT1624">
        <v>50.580000000000005</v>
      </c>
      <c r="AU1624">
        <v>-2</v>
      </c>
      <c r="AV1624">
        <v>50</v>
      </c>
      <c r="AW1624">
        <v>1</v>
      </c>
      <c r="AX1624">
        <v>55</v>
      </c>
      <c r="AY1624">
        <v>3</v>
      </c>
      <c r="AZ1624">
        <v>27</v>
      </c>
      <c r="BA1624" t="s">
        <v>1335</v>
      </c>
      <c r="BB1624" t="s">
        <v>122</v>
      </c>
      <c r="BC1624">
        <v>5</v>
      </c>
      <c r="BD1624">
        <v>0.08</v>
      </c>
    </row>
    <row r="1625" spans="1:56" x14ac:dyDescent="0.3">
      <c r="A1625" t="s">
        <v>713</v>
      </c>
      <c r="B1625">
        <v>2018</v>
      </c>
      <c r="C1625">
        <v>3</v>
      </c>
      <c r="D1625" t="s">
        <v>1235</v>
      </c>
      <c r="E1625" t="s">
        <v>76</v>
      </c>
      <c r="F1625" t="s">
        <v>128</v>
      </c>
      <c r="G1625" t="s">
        <v>85</v>
      </c>
      <c r="H1625" t="s">
        <v>72</v>
      </c>
      <c r="I1625" t="s">
        <v>1126</v>
      </c>
      <c r="J1625" t="s">
        <v>1126</v>
      </c>
      <c r="K1625">
        <v>4300</v>
      </c>
      <c r="L1625">
        <v>6400</v>
      </c>
      <c r="M1625" s="1">
        <v>23.4</v>
      </c>
      <c r="N1625" s="1">
        <v>19.399999999999999</v>
      </c>
      <c r="O1625">
        <v>24</v>
      </c>
      <c r="P1625">
        <v>11</v>
      </c>
      <c r="Q1625">
        <v>18</v>
      </c>
      <c r="R1625">
        <v>39</v>
      </c>
      <c r="S1625">
        <v>60</v>
      </c>
      <c r="T1625">
        <v>113</v>
      </c>
      <c r="U1625">
        <v>1</v>
      </c>
      <c r="V1625">
        <v>16</v>
      </c>
      <c r="W1625">
        <v>26</v>
      </c>
      <c r="X1625">
        <v>61.539999999999992</v>
      </c>
      <c r="Y1625">
        <v>40</v>
      </c>
      <c r="Z1625">
        <v>192</v>
      </c>
      <c r="AA1625">
        <v>2</v>
      </c>
      <c r="AB1625">
        <v>0</v>
      </c>
      <c r="AC1625">
        <v>2</v>
      </c>
      <c r="AD1625">
        <v>10</v>
      </c>
      <c r="AE1625">
        <v>182</v>
      </c>
      <c r="AF1625">
        <v>295</v>
      </c>
      <c r="AG1625">
        <v>1</v>
      </c>
      <c r="AH1625">
        <v>0</v>
      </c>
      <c r="AI1625">
        <v>0</v>
      </c>
      <c r="AJ1625">
        <v>-3</v>
      </c>
      <c r="AK1625">
        <v>10</v>
      </c>
      <c r="AL1625">
        <v>67</v>
      </c>
      <c r="AM1625">
        <v>7</v>
      </c>
      <c r="AN1625">
        <v>16</v>
      </c>
      <c r="AO1625">
        <v>43.75</v>
      </c>
      <c r="AP1625">
        <v>0</v>
      </c>
      <c r="AQ1625">
        <v>0</v>
      </c>
      <c r="AR1625">
        <v>0</v>
      </c>
      <c r="AS1625">
        <v>32.733333333333334</v>
      </c>
      <c r="AT1625">
        <v>54.559999999999995</v>
      </c>
      <c r="AU1625">
        <v>1</v>
      </c>
      <c r="AV1625">
        <v>41.5</v>
      </c>
      <c r="AW1625">
        <v>-2</v>
      </c>
      <c r="AX1625">
        <v>39.5</v>
      </c>
      <c r="AY1625">
        <v>5</v>
      </c>
      <c r="AZ1625">
        <v>13</v>
      </c>
      <c r="BA1625" t="s">
        <v>1337</v>
      </c>
      <c r="BB1625" t="s">
        <v>72</v>
      </c>
      <c r="BC1625">
        <v>50</v>
      </c>
      <c r="BD1625">
        <v>0.72</v>
      </c>
    </row>
    <row r="1626" spans="1:56" x14ac:dyDescent="0.3">
      <c r="A1626" t="s">
        <v>713</v>
      </c>
      <c r="B1626">
        <v>2018</v>
      </c>
      <c r="C1626">
        <v>3</v>
      </c>
      <c r="D1626" t="s">
        <v>1275</v>
      </c>
      <c r="E1626" t="s">
        <v>76</v>
      </c>
      <c r="F1626" t="s">
        <v>128</v>
      </c>
      <c r="G1626" t="s">
        <v>85</v>
      </c>
      <c r="H1626" t="s">
        <v>72</v>
      </c>
      <c r="I1626" t="s">
        <v>1126</v>
      </c>
      <c r="J1626" t="s">
        <v>1126</v>
      </c>
      <c r="K1626">
        <v>3000</v>
      </c>
      <c r="L1626">
        <v>4500</v>
      </c>
      <c r="M1626" s="1">
        <v>1.7</v>
      </c>
      <c r="N1626" s="1">
        <v>1.2</v>
      </c>
      <c r="O1626">
        <v>24</v>
      </c>
      <c r="P1626">
        <v>11</v>
      </c>
      <c r="Q1626">
        <v>18</v>
      </c>
      <c r="R1626">
        <v>39</v>
      </c>
      <c r="S1626">
        <v>60</v>
      </c>
      <c r="T1626">
        <v>113</v>
      </c>
      <c r="U1626">
        <v>1</v>
      </c>
      <c r="V1626">
        <v>16</v>
      </c>
      <c r="W1626">
        <v>26</v>
      </c>
      <c r="X1626">
        <v>61.539999999999992</v>
      </c>
      <c r="Y1626">
        <v>40</v>
      </c>
      <c r="Z1626">
        <v>192</v>
      </c>
      <c r="AA1626">
        <v>2</v>
      </c>
      <c r="AB1626">
        <v>0</v>
      </c>
      <c r="AC1626">
        <v>2</v>
      </c>
      <c r="AD1626">
        <v>10</v>
      </c>
      <c r="AE1626">
        <v>182</v>
      </c>
      <c r="AF1626">
        <v>295</v>
      </c>
      <c r="AG1626">
        <v>1</v>
      </c>
      <c r="AH1626">
        <v>0</v>
      </c>
      <c r="AI1626">
        <v>0</v>
      </c>
      <c r="AJ1626">
        <v>-3</v>
      </c>
      <c r="AK1626">
        <v>10</v>
      </c>
      <c r="AL1626">
        <v>67</v>
      </c>
      <c r="AM1626">
        <v>7</v>
      </c>
      <c r="AN1626">
        <v>16</v>
      </c>
      <c r="AO1626">
        <v>43.75</v>
      </c>
      <c r="AP1626">
        <v>0</v>
      </c>
      <c r="AQ1626">
        <v>0</v>
      </c>
      <c r="AR1626">
        <v>0</v>
      </c>
      <c r="AS1626">
        <v>32.733333333333334</v>
      </c>
      <c r="AT1626">
        <v>54.559999999999995</v>
      </c>
      <c r="AU1626">
        <v>1</v>
      </c>
      <c r="AV1626">
        <v>41.5</v>
      </c>
      <c r="AW1626">
        <v>-2</v>
      </c>
      <c r="AX1626">
        <v>39.5</v>
      </c>
      <c r="AY1626">
        <v>5</v>
      </c>
      <c r="AZ1626">
        <v>13</v>
      </c>
      <c r="BA1626" t="s">
        <v>1335</v>
      </c>
      <c r="BB1626" t="s">
        <v>72</v>
      </c>
      <c r="BC1626">
        <v>8</v>
      </c>
      <c r="BD1626">
        <v>0.12</v>
      </c>
    </row>
    <row r="1627" spans="1:56" x14ac:dyDescent="0.3">
      <c r="A1627" t="s">
        <v>713</v>
      </c>
      <c r="B1627">
        <v>2018</v>
      </c>
      <c r="C1627">
        <v>3</v>
      </c>
      <c r="D1627" t="s">
        <v>1299</v>
      </c>
      <c r="E1627" t="s">
        <v>76</v>
      </c>
      <c r="F1627" t="s">
        <v>128</v>
      </c>
      <c r="G1627" t="s">
        <v>85</v>
      </c>
      <c r="H1627" t="s">
        <v>72</v>
      </c>
      <c r="I1627" t="s">
        <v>1126</v>
      </c>
      <c r="J1627" t="s">
        <v>1126</v>
      </c>
      <c r="K1627">
        <v>4100</v>
      </c>
      <c r="L1627">
        <v>6100</v>
      </c>
      <c r="M1627" s="1">
        <v>0.5</v>
      </c>
      <c r="N1627" s="1">
        <v>0.5</v>
      </c>
      <c r="O1627">
        <v>24</v>
      </c>
      <c r="P1627">
        <v>11</v>
      </c>
      <c r="Q1627">
        <v>18</v>
      </c>
      <c r="R1627">
        <v>39</v>
      </c>
      <c r="S1627">
        <v>60</v>
      </c>
      <c r="T1627">
        <v>113</v>
      </c>
      <c r="U1627">
        <v>1</v>
      </c>
      <c r="V1627">
        <v>16</v>
      </c>
      <c r="W1627">
        <v>26</v>
      </c>
      <c r="X1627">
        <v>61.539999999999992</v>
      </c>
      <c r="Y1627">
        <v>40</v>
      </c>
      <c r="Z1627">
        <v>192</v>
      </c>
      <c r="AA1627">
        <v>2</v>
      </c>
      <c r="AB1627">
        <v>0</v>
      </c>
      <c r="AC1627">
        <v>2</v>
      </c>
      <c r="AD1627">
        <v>10</v>
      </c>
      <c r="AE1627">
        <v>182</v>
      </c>
      <c r="AF1627">
        <v>295</v>
      </c>
      <c r="AG1627">
        <v>1</v>
      </c>
      <c r="AH1627">
        <v>0</v>
      </c>
      <c r="AI1627">
        <v>0</v>
      </c>
      <c r="AJ1627">
        <v>-3</v>
      </c>
      <c r="AK1627">
        <v>10</v>
      </c>
      <c r="AL1627">
        <v>67</v>
      </c>
      <c r="AM1627">
        <v>7</v>
      </c>
      <c r="AN1627">
        <v>16</v>
      </c>
      <c r="AO1627">
        <v>43.75</v>
      </c>
      <c r="AP1627">
        <v>0</v>
      </c>
      <c r="AQ1627">
        <v>0</v>
      </c>
      <c r="AR1627">
        <v>0</v>
      </c>
      <c r="AS1627">
        <v>32.733333333333334</v>
      </c>
      <c r="AT1627">
        <v>54.559999999999995</v>
      </c>
      <c r="AU1627">
        <v>1</v>
      </c>
      <c r="AV1627">
        <v>41.5</v>
      </c>
      <c r="AW1627">
        <v>-2</v>
      </c>
      <c r="AX1627">
        <v>39.5</v>
      </c>
      <c r="AY1627">
        <v>5</v>
      </c>
      <c r="AZ1627">
        <v>13</v>
      </c>
      <c r="BA1627" t="s">
        <v>1335</v>
      </c>
      <c r="BB1627" t="s">
        <v>72</v>
      </c>
      <c r="BC1627">
        <v>10</v>
      </c>
      <c r="BD1627">
        <v>0.14000000000000001</v>
      </c>
    </row>
    <row r="1628" spans="1:56" x14ac:dyDescent="0.3">
      <c r="A1628" t="s">
        <v>726</v>
      </c>
      <c r="B1628">
        <v>2018</v>
      </c>
      <c r="C1628">
        <v>3</v>
      </c>
      <c r="D1628" t="s">
        <v>1144</v>
      </c>
      <c r="E1628" t="s">
        <v>102</v>
      </c>
      <c r="F1628" t="s">
        <v>2</v>
      </c>
      <c r="G1628" t="s">
        <v>71</v>
      </c>
      <c r="H1628" t="s">
        <v>122</v>
      </c>
      <c r="I1628" t="s">
        <v>1126</v>
      </c>
      <c r="J1628" t="s">
        <v>1126</v>
      </c>
      <c r="K1628">
        <v>3700</v>
      </c>
      <c r="L1628">
        <v>5500</v>
      </c>
      <c r="M1628" s="1">
        <v>12.7</v>
      </c>
      <c r="N1628" s="1">
        <v>12.7</v>
      </c>
      <c r="O1628">
        <v>27</v>
      </c>
      <c r="P1628">
        <v>-11</v>
      </c>
      <c r="Q1628">
        <v>26</v>
      </c>
      <c r="R1628">
        <v>29</v>
      </c>
      <c r="S1628">
        <v>49.15</v>
      </c>
      <c r="T1628">
        <v>178</v>
      </c>
      <c r="U1628">
        <v>1</v>
      </c>
      <c r="V1628">
        <v>20</v>
      </c>
      <c r="W1628">
        <v>30</v>
      </c>
      <c r="X1628">
        <v>66.67</v>
      </c>
      <c r="Y1628">
        <v>50.849999999999994</v>
      </c>
      <c r="Z1628">
        <v>251</v>
      </c>
      <c r="AA1628">
        <v>2</v>
      </c>
      <c r="AB1628">
        <v>0</v>
      </c>
      <c r="AC1628">
        <v>4</v>
      </c>
      <c r="AD1628">
        <v>23</v>
      </c>
      <c r="AE1628">
        <v>228</v>
      </c>
      <c r="AF1628">
        <v>406</v>
      </c>
      <c r="AG1628">
        <v>3</v>
      </c>
      <c r="AH1628">
        <v>0</v>
      </c>
      <c r="AI1628">
        <v>0</v>
      </c>
      <c r="AJ1628">
        <v>0</v>
      </c>
      <c r="AK1628">
        <v>14</v>
      </c>
      <c r="AL1628">
        <v>147</v>
      </c>
      <c r="AM1628">
        <v>2</v>
      </c>
      <c r="AN1628">
        <v>9</v>
      </c>
      <c r="AO1628">
        <v>22.220000000000002</v>
      </c>
      <c r="AP1628">
        <v>2</v>
      </c>
      <c r="AQ1628">
        <v>2</v>
      </c>
      <c r="AR1628">
        <v>100</v>
      </c>
      <c r="AS1628">
        <v>29.983333333333334</v>
      </c>
      <c r="AT1628">
        <v>49.97</v>
      </c>
      <c r="AU1628">
        <v>5.5</v>
      </c>
      <c r="AV1628">
        <v>54.5</v>
      </c>
      <c r="AW1628">
        <v>6</v>
      </c>
      <c r="AX1628">
        <v>53</v>
      </c>
      <c r="AY1628">
        <v>2</v>
      </c>
      <c r="AZ1628">
        <v>38</v>
      </c>
      <c r="BA1628" t="s">
        <v>1335</v>
      </c>
      <c r="BB1628" t="s">
        <v>122</v>
      </c>
      <c r="BC1628">
        <v>23</v>
      </c>
      <c r="BD1628">
        <v>0.34</v>
      </c>
    </row>
    <row r="1629" spans="1:56" x14ac:dyDescent="0.3">
      <c r="A1629" t="s">
        <v>726</v>
      </c>
      <c r="B1629">
        <v>2018</v>
      </c>
      <c r="C1629">
        <v>3</v>
      </c>
      <c r="D1629" t="s">
        <v>1164</v>
      </c>
      <c r="E1629" t="s">
        <v>102</v>
      </c>
      <c r="F1629" t="s">
        <v>2</v>
      </c>
      <c r="G1629" t="s">
        <v>71</v>
      </c>
      <c r="H1629" t="s">
        <v>122</v>
      </c>
      <c r="I1629" t="s">
        <v>1126</v>
      </c>
      <c r="J1629" t="s">
        <v>1126</v>
      </c>
      <c r="K1629">
        <v>3100</v>
      </c>
      <c r="L1629">
        <v>4500</v>
      </c>
      <c r="M1629" s="1">
        <v>11.8</v>
      </c>
      <c r="N1629" s="1">
        <v>10.8</v>
      </c>
      <c r="O1629">
        <v>27</v>
      </c>
      <c r="P1629">
        <v>-11</v>
      </c>
      <c r="Q1629">
        <v>26</v>
      </c>
      <c r="R1629">
        <v>29</v>
      </c>
      <c r="S1629">
        <v>49.15</v>
      </c>
      <c r="T1629">
        <v>178</v>
      </c>
      <c r="U1629">
        <v>1</v>
      </c>
      <c r="V1629">
        <v>20</v>
      </c>
      <c r="W1629">
        <v>30</v>
      </c>
      <c r="X1629">
        <v>66.67</v>
      </c>
      <c r="Y1629">
        <v>50.849999999999994</v>
      </c>
      <c r="Z1629">
        <v>251</v>
      </c>
      <c r="AA1629">
        <v>2</v>
      </c>
      <c r="AB1629">
        <v>0</v>
      </c>
      <c r="AC1629">
        <v>4</v>
      </c>
      <c r="AD1629">
        <v>23</v>
      </c>
      <c r="AE1629">
        <v>228</v>
      </c>
      <c r="AF1629">
        <v>406</v>
      </c>
      <c r="AG1629">
        <v>3</v>
      </c>
      <c r="AH1629">
        <v>0</v>
      </c>
      <c r="AI1629">
        <v>0</v>
      </c>
      <c r="AJ1629">
        <v>0</v>
      </c>
      <c r="AK1629">
        <v>14</v>
      </c>
      <c r="AL1629">
        <v>147</v>
      </c>
      <c r="AM1629">
        <v>2</v>
      </c>
      <c r="AN1629">
        <v>9</v>
      </c>
      <c r="AO1629">
        <v>22.220000000000002</v>
      </c>
      <c r="AP1629">
        <v>2</v>
      </c>
      <c r="AQ1629">
        <v>2</v>
      </c>
      <c r="AR1629">
        <v>100</v>
      </c>
      <c r="AS1629">
        <v>29.983333333333334</v>
      </c>
      <c r="AT1629">
        <v>49.97</v>
      </c>
      <c r="AU1629">
        <v>5.5</v>
      </c>
      <c r="AV1629">
        <v>54.5</v>
      </c>
      <c r="AW1629">
        <v>6</v>
      </c>
      <c r="AX1629">
        <v>53</v>
      </c>
      <c r="AY1629">
        <v>2</v>
      </c>
      <c r="AZ1629">
        <v>38</v>
      </c>
      <c r="BA1629" t="s">
        <v>1337</v>
      </c>
      <c r="BB1629" t="s">
        <v>122</v>
      </c>
      <c r="BC1629">
        <v>53</v>
      </c>
      <c r="BD1629">
        <v>0.78</v>
      </c>
    </row>
    <row r="1630" spans="1:56" x14ac:dyDescent="0.3">
      <c r="A1630" t="s">
        <v>726</v>
      </c>
      <c r="B1630">
        <v>2018</v>
      </c>
      <c r="C1630">
        <v>3</v>
      </c>
      <c r="D1630" t="s">
        <v>1165</v>
      </c>
      <c r="E1630" t="s">
        <v>102</v>
      </c>
      <c r="F1630" t="s">
        <v>2</v>
      </c>
      <c r="G1630" t="s">
        <v>71</v>
      </c>
      <c r="H1630" t="s">
        <v>122</v>
      </c>
      <c r="I1630" t="s">
        <v>1126</v>
      </c>
      <c r="J1630" t="s">
        <v>1126</v>
      </c>
      <c r="K1630">
        <v>5400</v>
      </c>
      <c r="L1630">
        <v>6200</v>
      </c>
      <c r="M1630" s="1">
        <v>14.7</v>
      </c>
      <c r="N1630" s="1">
        <v>13.2</v>
      </c>
      <c r="O1630">
        <v>27</v>
      </c>
      <c r="P1630">
        <v>-11</v>
      </c>
      <c r="Q1630">
        <v>26</v>
      </c>
      <c r="R1630">
        <v>29</v>
      </c>
      <c r="S1630">
        <v>49.15</v>
      </c>
      <c r="T1630">
        <v>178</v>
      </c>
      <c r="U1630">
        <v>1</v>
      </c>
      <c r="V1630">
        <v>20</v>
      </c>
      <c r="W1630">
        <v>30</v>
      </c>
      <c r="X1630">
        <v>66.67</v>
      </c>
      <c r="Y1630">
        <v>50.849999999999994</v>
      </c>
      <c r="Z1630">
        <v>251</v>
      </c>
      <c r="AA1630">
        <v>2</v>
      </c>
      <c r="AB1630">
        <v>0</v>
      </c>
      <c r="AC1630">
        <v>4</v>
      </c>
      <c r="AD1630">
        <v>23</v>
      </c>
      <c r="AE1630">
        <v>228</v>
      </c>
      <c r="AF1630">
        <v>406</v>
      </c>
      <c r="AG1630">
        <v>3</v>
      </c>
      <c r="AH1630">
        <v>0</v>
      </c>
      <c r="AI1630">
        <v>0</v>
      </c>
      <c r="AJ1630">
        <v>0</v>
      </c>
      <c r="AK1630">
        <v>14</v>
      </c>
      <c r="AL1630">
        <v>147</v>
      </c>
      <c r="AM1630">
        <v>2</v>
      </c>
      <c r="AN1630">
        <v>9</v>
      </c>
      <c r="AO1630">
        <v>22.220000000000002</v>
      </c>
      <c r="AP1630">
        <v>2</v>
      </c>
      <c r="AQ1630">
        <v>2</v>
      </c>
      <c r="AR1630">
        <v>100</v>
      </c>
      <c r="AS1630">
        <v>29.983333333333334</v>
      </c>
      <c r="AT1630">
        <v>49.97</v>
      </c>
      <c r="AU1630">
        <v>5.5</v>
      </c>
      <c r="AV1630">
        <v>54.5</v>
      </c>
      <c r="AW1630">
        <v>6</v>
      </c>
      <c r="AX1630">
        <v>53</v>
      </c>
      <c r="AY1630">
        <v>2</v>
      </c>
      <c r="AZ1630">
        <v>38</v>
      </c>
      <c r="BA1630" t="s">
        <v>1337</v>
      </c>
      <c r="BB1630" t="s">
        <v>122</v>
      </c>
      <c r="BC1630">
        <v>29</v>
      </c>
      <c r="BD1630">
        <v>0.43</v>
      </c>
    </row>
    <row r="1631" spans="1:56" x14ac:dyDescent="0.3">
      <c r="A1631" t="s">
        <v>726</v>
      </c>
      <c r="B1631">
        <v>2018</v>
      </c>
      <c r="C1631">
        <v>3</v>
      </c>
      <c r="D1631" t="s">
        <v>1181</v>
      </c>
      <c r="E1631" t="s">
        <v>102</v>
      </c>
      <c r="F1631" t="s">
        <v>2</v>
      </c>
      <c r="G1631" t="s">
        <v>71</v>
      </c>
      <c r="H1631" t="s">
        <v>122</v>
      </c>
      <c r="I1631" t="s">
        <v>1126</v>
      </c>
      <c r="J1631" t="s">
        <v>1126</v>
      </c>
      <c r="K1631">
        <v>3000</v>
      </c>
      <c r="L1631">
        <v>4500</v>
      </c>
      <c r="M1631" s="1">
        <v>1.8</v>
      </c>
      <c r="N1631" s="1">
        <v>1.3</v>
      </c>
      <c r="O1631">
        <v>27</v>
      </c>
      <c r="P1631">
        <v>-11</v>
      </c>
      <c r="Q1631">
        <v>26</v>
      </c>
      <c r="R1631">
        <v>29</v>
      </c>
      <c r="S1631">
        <v>49.15</v>
      </c>
      <c r="T1631">
        <v>178</v>
      </c>
      <c r="U1631">
        <v>1</v>
      </c>
      <c r="V1631">
        <v>20</v>
      </c>
      <c r="W1631">
        <v>30</v>
      </c>
      <c r="X1631">
        <v>66.67</v>
      </c>
      <c r="Y1631">
        <v>50.849999999999994</v>
      </c>
      <c r="Z1631">
        <v>251</v>
      </c>
      <c r="AA1631">
        <v>2</v>
      </c>
      <c r="AB1631">
        <v>0</v>
      </c>
      <c r="AC1631">
        <v>4</v>
      </c>
      <c r="AD1631">
        <v>23</v>
      </c>
      <c r="AE1631">
        <v>228</v>
      </c>
      <c r="AF1631">
        <v>406</v>
      </c>
      <c r="AG1631">
        <v>3</v>
      </c>
      <c r="AH1631">
        <v>0</v>
      </c>
      <c r="AI1631">
        <v>0</v>
      </c>
      <c r="AJ1631">
        <v>0</v>
      </c>
      <c r="AK1631">
        <v>14</v>
      </c>
      <c r="AL1631">
        <v>147</v>
      </c>
      <c r="AM1631">
        <v>2</v>
      </c>
      <c r="AN1631">
        <v>9</v>
      </c>
      <c r="AO1631">
        <v>22.220000000000002</v>
      </c>
      <c r="AP1631">
        <v>2</v>
      </c>
      <c r="AQ1631">
        <v>2</v>
      </c>
      <c r="AR1631">
        <v>100</v>
      </c>
      <c r="AS1631">
        <v>29.983333333333334</v>
      </c>
      <c r="AT1631">
        <v>49.97</v>
      </c>
      <c r="AU1631">
        <v>5.5</v>
      </c>
      <c r="AV1631">
        <v>54.5</v>
      </c>
      <c r="AW1631">
        <v>6</v>
      </c>
      <c r="AX1631">
        <v>53</v>
      </c>
      <c r="AY1631">
        <v>2</v>
      </c>
      <c r="AZ1631">
        <v>38</v>
      </c>
      <c r="BA1631" t="s">
        <v>1335</v>
      </c>
      <c r="BB1631" t="s">
        <v>122</v>
      </c>
      <c r="BC1631">
        <v>3</v>
      </c>
      <c r="BD1631">
        <v>0.04</v>
      </c>
    </row>
    <row r="1632" spans="1:56" x14ac:dyDescent="0.3">
      <c r="A1632" t="s">
        <v>714</v>
      </c>
      <c r="B1632">
        <v>2018</v>
      </c>
      <c r="C1632">
        <v>3</v>
      </c>
      <c r="D1632" t="s">
        <v>1234</v>
      </c>
      <c r="E1632" t="s">
        <v>153</v>
      </c>
      <c r="F1632" t="s">
        <v>154</v>
      </c>
      <c r="G1632" t="s">
        <v>119</v>
      </c>
      <c r="H1632" t="s">
        <v>72</v>
      </c>
      <c r="I1632" t="s">
        <v>1126</v>
      </c>
      <c r="J1632" t="s">
        <v>1126</v>
      </c>
      <c r="K1632">
        <v>3500</v>
      </c>
      <c r="L1632">
        <v>4500</v>
      </c>
      <c r="M1632" s="1">
        <v>3.7</v>
      </c>
      <c r="N1632" s="1">
        <v>2.7</v>
      </c>
      <c r="O1632">
        <v>27</v>
      </c>
      <c r="P1632">
        <v>-3</v>
      </c>
      <c r="Q1632">
        <v>28</v>
      </c>
      <c r="R1632">
        <v>16</v>
      </c>
      <c r="S1632">
        <v>24.240000000000002</v>
      </c>
      <c r="T1632">
        <v>63</v>
      </c>
      <c r="U1632">
        <v>0</v>
      </c>
      <c r="V1632">
        <v>30</v>
      </c>
      <c r="W1632">
        <v>50</v>
      </c>
      <c r="X1632">
        <v>60</v>
      </c>
      <c r="Y1632">
        <v>75.760000000000005</v>
      </c>
      <c r="Z1632">
        <v>411</v>
      </c>
      <c r="AA1632">
        <v>3</v>
      </c>
      <c r="AB1632">
        <v>3</v>
      </c>
      <c r="AC1632">
        <v>3</v>
      </c>
      <c r="AD1632">
        <v>19</v>
      </c>
      <c r="AE1632">
        <v>392</v>
      </c>
      <c r="AF1632">
        <v>455</v>
      </c>
      <c r="AG1632">
        <v>1</v>
      </c>
      <c r="AH1632">
        <v>1</v>
      </c>
      <c r="AI1632">
        <v>4</v>
      </c>
      <c r="AJ1632">
        <v>3</v>
      </c>
      <c r="AK1632">
        <v>9</v>
      </c>
      <c r="AL1632">
        <v>80</v>
      </c>
      <c r="AM1632">
        <v>3</v>
      </c>
      <c r="AN1632">
        <v>9</v>
      </c>
      <c r="AO1632">
        <v>33.33</v>
      </c>
      <c r="AP1632">
        <v>1</v>
      </c>
      <c r="AQ1632">
        <v>1</v>
      </c>
      <c r="AR1632">
        <v>100</v>
      </c>
      <c r="AS1632">
        <v>29.65</v>
      </c>
      <c r="AT1632">
        <v>49.419999999999995</v>
      </c>
      <c r="AU1632">
        <v>2</v>
      </c>
      <c r="AV1632">
        <v>50</v>
      </c>
      <c r="AW1632">
        <v>-1</v>
      </c>
      <c r="AX1632">
        <v>55</v>
      </c>
      <c r="AY1632">
        <v>3</v>
      </c>
      <c r="AZ1632">
        <v>24</v>
      </c>
      <c r="BA1632" t="s">
        <v>1335</v>
      </c>
      <c r="BB1632" t="s">
        <v>72</v>
      </c>
      <c r="BC1632">
        <v>26</v>
      </c>
      <c r="BD1632">
        <v>0.35</v>
      </c>
    </row>
    <row r="1633" spans="1:56" x14ac:dyDescent="0.3">
      <c r="A1633" t="s">
        <v>714</v>
      </c>
      <c r="B1633">
        <v>2018</v>
      </c>
      <c r="C1633">
        <v>3</v>
      </c>
      <c r="D1633" t="s">
        <v>1237</v>
      </c>
      <c r="E1633" t="s">
        <v>153</v>
      </c>
      <c r="F1633" t="s">
        <v>154</v>
      </c>
      <c r="G1633" t="s">
        <v>119</v>
      </c>
      <c r="H1633" t="s">
        <v>72</v>
      </c>
      <c r="I1633" t="s">
        <v>1126</v>
      </c>
      <c r="J1633" t="s">
        <v>1126</v>
      </c>
      <c r="K1633">
        <v>3800</v>
      </c>
      <c r="L1633">
        <v>6000</v>
      </c>
      <c r="M1633" s="1">
        <v>3.3</v>
      </c>
      <c r="N1633" s="1">
        <v>3.3</v>
      </c>
      <c r="O1633">
        <v>27</v>
      </c>
      <c r="P1633">
        <v>-3</v>
      </c>
      <c r="Q1633">
        <v>28</v>
      </c>
      <c r="R1633">
        <v>16</v>
      </c>
      <c r="S1633">
        <v>24.240000000000002</v>
      </c>
      <c r="T1633">
        <v>63</v>
      </c>
      <c r="U1633">
        <v>0</v>
      </c>
      <c r="V1633">
        <v>30</v>
      </c>
      <c r="W1633">
        <v>50</v>
      </c>
      <c r="X1633">
        <v>60</v>
      </c>
      <c r="Y1633">
        <v>75.760000000000005</v>
      </c>
      <c r="Z1633">
        <v>411</v>
      </c>
      <c r="AA1633">
        <v>3</v>
      </c>
      <c r="AB1633">
        <v>3</v>
      </c>
      <c r="AC1633">
        <v>3</v>
      </c>
      <c r="AD1633">
        <v>19</v>
      </c>
      <c r="AE1633">
        <v>392</v>
      </c>
      <c r="AF1633">
        <v>455</v>
      </c>
      <c r="AG1633">
        <v>1</v>
      </c>
      <c r="AH1633">
        <v>1</v>
      </c>
      <c r="AI1633">
        <v>4</v>
      </c>
      <c r="AJ1633">
        <v>3</v>
      </c>
      <c r="AK1633">
        <v>9</v>
      </c>
      <c r="AL1633">
        <v>80</v>
      </c>
      <c r="AM1633">
        <v>3</v>
      </c>
      <c r="AN1633">
        <v>9</v>
      </c>
      <c r="AO1633">
        <v>33.33</v>
      </c>
      <c r="AP1633">
        <v>1</v>
      </c>
      <c r="AQ1633">
        <v>1</v>
      </c>
      <c r="AR1633">
        <v>100</v>
      </c>
      <c r="AS1633">
        <v>29.65</v>
      </c>
      <c r="AT1633">
        <v>49.419999999999995</v>
      </c>
      <c r="AU1633">
        <v>2</v>
      </c>
      <c r="AV1633">
        <v>50</v>
      </c>
      <c r="AW1633">
        <v>-1</v>
      </c>
      <c r="AX1633">
        <v>55</v>
      </c>
      <c r="AY1633">
        <v>3</v>
      </c>
      <c r="AZ1633">
        <v>24</v>
      </c>
      <c r="BA1633" t="s">
        <v>1337</v>
      </c>
      <c r="BB1633" t="s">
        <v>72</v>
      </c>
      <c r="BC1633">
        <v>44</v>
      </c>
      <c r="BD1633">
        <v>0.59</v>
      </c>
    </row>
    <row r="1634" spans="1:56" x14ac:dyDescent="0.3">
      <c r="A1634" t="s">
        <v>714</v>
      </c>
      <c r="B1634">
        <v>2018</v>
      </c>
      <c r="C1634">
        <v>3</v>
      </c>
      <c r="D1634" t="s">
        <v>1308</v>
      </c>
      <c r="E1634" t="s">
        <v>153</v>
      </c>
      <c r="F1634" t="s">
        <v>154</v>
      </c>
      <c r="G1634" t="s">
        <v>119</v>
      </c>
      <c r="H1634" t="s">
        <v>72</v>
      </c>
      <c r="I1634" t="s">
        <v>1126</v>
      </c>
      <c r="J1634" t="s">
        <v>1126</v>
      </c>
      <c r="K1634">
        <v>3000</v>
      </c>
      <c r="L1634">
        <v>4500</v>
      </c>
      <c r="M1634" s="1">
        <v>2.9</v>
      </c>
      <c r="N1634" s="1">
        <v>1.9</v>
      </c>
      <c r="O1634">
        <v>27</v>
      </c>
      <c r="P1634">
        <v>-3</v>
      </c>
      <c r="Q1634">
        <v>28</v>
      </c>
      <c r="R1634">
        <v>16</v>
      </c>
      <c r="S1634">
        <v>24.240000000000002</v>
      </c>
      <c r="T1634">
        <v>63</v>
      </c>
      <c r="U1634">
        <v>0</v>
      </c>
      <c r="V1634">
        <v>30</v>
      </c>
      <c r="W1634">
        <v>50</v>
      </c>
      <c r="X1634">
        <v>60</v>
      </c>
      <c r="Y1634">
        <v>75.760000000000005</v>
      </c>
      <c r="Z1634">
        <v>411</v>
      </c>
      <c r="AA1634">
        <v>3</v>
      </c>
      <c r="AB1634">
        <v>3</v>
      </c>
      <c r="AC1634">
        <v>3</v>
      </c>
      <c r="AD1634">
        <v>19</v>
      </c>
      <c r="AE1634">
        <v>392</v>
      </c>
      <c r="AF1634">
        <v>455</v>
      </c>
      <c r="AG1634">
        <v>1</v>
      </c>
      <c r="AH1634">
        <v>1</v>
      </c>
      <c r="AI1634">
        <v>4</v>
      </c>
      <c r="AJ1634">
        <v>3</v>
      </c>
      <c r="AK1634">
        <v>9</v>
      </c>
      <c r="AL1634">
        <v>80</v>
      </c>
      <c r="AM1634">
        <v>3</v>
      </c>
      <c r="AN1634">
        <v>9</v>
      </c>
      <c r="AO1634">
        <v>33.33</v>
      </c>
      <c r="AP1634">
        <v>1</v>
      </c>
      <c r="AQ1634">
        <v>1</v>
      </c>
      <c r="AR1634">
        <v>100</v>
      </c>
      <c r="AS1634">
        <v>29.65</v>
      </c>
      <c r="AT1634">
        <v>49.419999999999995</v>
      </c>
      <c r="AU1634">
        <v>2</v>
      </c>
      <c r="AV1634">
        <v>50</v>
      </c>
      <c r="AW1634">
        <v>-1</v>
      </c>
      <c r="AX1634">
        <v>55</v>
      </c>
      <c r="AY1634">
        <v>3</v>
      </c>
      <c r="AZ1634">
        <v>24</v>
      </c>
      <c r="BA1634" t="s">
        <v>1335</v>
      </c>
      <c r="BB1634" t="s">
        <v>72</v>
      </c>
      <c r="BC1634">
        <v>3</v>
      </c>
      <c r="BD1634">
        <v>0.04</v>
      </c>
    </row>
    <row r="1635" spans="1:56" x14ac:dyDescent="0.3">
      <c r="A1635" t="s">
        <v>738</v>
      </c>
      <c r="B1635">
        <v>2018</v>
      </c>
      <c r="C1635">
        <v>3</v>
      </c>
      <c r="D1635" t="s">
        <v>1134</v>
      </c>
      <c r="E1635" t="s">
        <v>78</v>
      </c>
      <c r="F1635" t="s">
        <v>79</v>
      </c>
      <c r="G1635" t="s">
        <v>116</v>
      </c>
      <c r="H1635" t="s">
        <v>122</v>
      </c>
      <c r="I1635" t="s">
        <v>1126</v>
      </c>
      <c r="J1635" t="s">
        <v>1126</v>
      </c>
      <c r="K1635">
        <v>4400</v>
      </c>
      <c r="L1635">
        <v>6000</v>
      </c>
      <c r="M1635" s="1">
        <v>5.7</v>
      </c>
      <c r="N1635" s="1">
        <v>5.7</v>
      </c>
      <c r="O1635">
        <v>9</v>
      </c>
      <c r="P1635">
        <v>3</v>
      </c>
      <c r="Q1635">
        <v>15</v>
      </c>
      <c r="R1635">
        <v>35</v>
      </c>
      <c r="S1635">
        <v>62.5</v>
      </c>
      <c r="T1635">
        <v>150</v>
      </c>
      <c r="U1635">
        <v>0</v>
      </c>
      <c r="V1635">
        <v>13</v>
      </c>
      <c r="W1635">
        <v>21</v>
      </c>
      <c r="X1635">
        <v>61.9</v>
      </c>
      <c r="Y1635">
        <v>37.5</v>
      </c>
      <c r="Z1635">
        <v>108</v>
      </c>
      <c r="AA1635">
        <v>0</v>
      </c>
      <c r="AB1635">
        <v>0</v>
      </c>
      <c r="AC1635">
        <v>3</v>
      </c>
      <c r="AD1635">
        <v>25</v>
      </c>
      <c r="AE1635">
        <v>83</v>
      </c>
      <c r="AF1635">
        <v>233</v>
      </c>
      <c r="AG1635">
        <v>0</v>
      </c>
      <c r="AH1635">
        <v>0</v>
      </c>
      <c r="AI1635">
        <v>0</v>
      </c>
      <c r="AJ1635">
        <v>-1</v>
      </c>
      <c r="AK1635">
        <v>4</v>
      </c>
      <c r="AL1635">
        <v>30</v>
      </c>
      <c r="AM1635">
        <v>5</v>
      </c>
      <c r="AN1635">
        <v>15</v>
      </c>
      <c r="AO1635">
        <v>33.33</v>
      </c>
      <c r="AP1635">
        <v>0</v>
      </c>
      <c r="AQ1635">
        <v>0</v>
      </c>
      <c r="AR1635">
        <v>0</v>
      </c>
      <c r="AS1635">
        <v>32.783333333333331</v>
      </c>
      <c r="AT1635">
        <v>54.64</v>
      </c>
      <c r="AU1635">
        <v>9</v>
      </c>
      <c r="AV1635">
        <v>39</v>
      </c>
      <c r="AW1635">
        <v>10</v>
      </c>
      <c r="AX1635">
        <v>39</v>
      </c>
      <c r="AY1635">
        <v>3</v>
      </c>
      <c r="AZ1635">
        <v>6</v>
      </c>
      <c r="BA1635" t="s">
        <v>1337</v>
      </c>
      <c r="BB1635" t="s">
        <v>122</v>
      </c>
      <c r="BC1635">
        <v>32</v>
      </c>
      <c r="BD1635">
        <v>0.52</v>
      </c>
    </row>
    <row r="1636" spans="1:56" x14ac:dyDescent="0.3">
      <c r="A1636" t="s">
        <v>738</v>
      </c>
      <c r="B1636">
        <v>2018</v>
      </c>
      <c r="C1636">
        <v>3</v>
      </c>
      <c r="D1636" t="s">
        <v>1156</v>
      </c>
      <c r="E1636" t="s">
        <v>78</v>
      </c>
      <c r="F1636" t="s">
        <v>79</v>
      </c>
      <c r="G1636" t="s">
        <v>116</v>
      </c>
      <c r="H1636" t="s">
        <v>122</v>
      </c>
      <c r="I1636" t="s">
        <v>1126</v>
      </c>
      <c r="J1636" t="s">
        <v>1126</v>
      </c>
      <c r="K1636">
        <v>4500</v>
      </c>
      <c r="L1636">
        <v>5700</v>
      </c>
      <c r="M1636" s="1">
        <v>7</v>
      </c>
      <c r="N1636" s="1">
        <v>5.5</v>
      </c>
      <c r="O1636">
        <v>9</v>
      </c>
      <c r="P1636">
        <v>3</v>
      </c>
      <c r="Q1636">
        <v>15</v>
      </c>
      <c r="R1636">
        <v>35</v>
      </c>
      <c r="S1636">
        <v>62.5</v>
      </c>
      <c r="T1636">
        <v>150</v>
      </c>
      <c r="U1636">
        <v>0</v>
      </c>
      <c r="V1636">
        <v>13</v>
      </c>
      <c r="W1636">
        <v>21</v>
      </c>
      <c r="X1636">
        <v>61.9</v>
      </c>
      <c r="Y1636">
        <v>37.5</v>
      </c>
      <c r="Z1636">
        <v>108</v>
      </c>
      <c r="AA1636">
        <v>0</v>
      </c>
      <c r="AB1636">
        <v>0</v>
      </c>
      <c r="AC1636">
        <v>3</v>
      </c>
      <c r="AD1636">
        <v>25</v>
      </c>
      <c r="AE1636">
        <v>83</v>
      </c>
      <c r="AF1636">
        <v>233</v>
      </c>
      <c r="AG1636">
        <v>0</v>
      </c>
      <c r="AH1636">
        <v>0</v>
      </c>
      <c r="AI1636">
        <v>0</v>
      </c>
      <c r="AJ1636">
        <v>-1</v>
      </c>
      <c r="AK1636">
        <v>4</v>
      </c>
      <c r="AL1636">
        <v>30</v>
      </c>
      <c r="AM1636">
        <v>5</v>
      </c>
      <c r="AN1636">
        <v>15</v>
      </c>
      <c r="AO1636">
        <v>33.33</v>
      </c>
      <c r="AP1636">
        <v>0</v>
      </c>
      <c r="AQ1636">
        <v>0</v>
      </c>
      <c r="AR1636">
        <v>0</v>
      </c>
      <c r="AS1636">
        <v>32.783333333333331</v>
      </c>
      <c r="AT1636">
        <v>54.64</v>
      </c>
      <c r="AU1636">
        <v>9</v>
      </c>
      <c r="AV1636">
        <v>39</v>
      </c>
      <c r="AW1636">
        <v>10</v>
      </c>
      <c r="AX1636">
        <v>39</v>
      </c>
      <c r="AY1636">
        <v>3</v>
      </c>
      <c r="AZ1636">
        <v>6</v>
      </c>
      <c r="BA1636" t="s">
        <v>1335</v>
      </c>
      <c r="BB1636" t="s">
        <v>122</v>
      </c>
      <c r="BC1636">
        <v>30</v>
      </c>
      <c r="BD1636">
        <v>0.48</v>
      </c>
    </row>
    <row r="1637" spans="1:56" x14ac:dyDescent="0.3">
      <c r="A1637" t="s">
        <v>717</v>
      </c>
      <c r="B1637">
        <v>2018</v>
      </c>
      <c r="C1637">
        <v>3</v>
      </c>
      <c r="D1637" t="s">
        <v>1259</v>
      </c>
      <c r="E1637" t="s">
        <v>82</v>
      </c>
      <c r="F1637" t="s">
        <v>5</v>
      </c>
      <c r="G1637" t="s">
        <v>74</v>
      </c>
      <c r="H1637" t="s">
        <v>72</v>
      </c>
      <c r="I1637" t="s">
        <v>1126</v>
      </c>
      <c r="J1637" t="s">
        <v>1126</v>
      </c>
      <c r="K1637">
        <v>4900</v>
      </c>
      <c r="L1637">
        <v>6500</v>
      </c>
      <c r="M1637" s="1">
        <v>27</v>
      </c>
      <c r="N1637" s="1">
        <v>24</v>
      </c>
      <c r="O1637">
        <v>31</v>
      </c>
      <c r="P1637">
        <v>14</v>
      </c>
      <c r="Q1637">
        <v>20</v>
      </c>
      <c r="R1637">
        <v>35</v>
      </c>
      <c r="S1637">
        <v>63.639999999999993</v>
      </c>
      <c r="T1637">
        <v>166</v>
      </c>
      <c r="U1637">
        <v>2</v>
      </c>
      <c r="V1637">
        <v>12</v>
      </c>
      <c r="W1637">
        <v>20</v>
      </c>
      <c r="X1637">
        <v>60</v>
      </c>
      <c r="Y1637">
        <v>36.36</v>
      </c>
      <c r="Z1637">
        <v>220</v>
      </c>
      <c r="AA1637">
        <v>2</v>
      </c>
      <c r="AB1637">
        <v>1</v>
      </c>
      <c r="AC1637">
        <v>0</v>
      </c>
      <c r="AD1637">
        <v>0</v>
      </c>
      <c r="AE1637">
        <v>220</v>
      </c>
      <c r="AF1637">
        <v>386</v>
      </c>
      <c r="AG1637">
        <v>0</v>
      </c>
      <c r="AH1637">
        <v>0</v>
      </c>
      <c r="AI1637">
        <v>1</v>
      </c>
      <c r="AJ1637">
        <v>0</v>
      </c>
      <c r="AK1637">
        <v>6</v>
      </c>
      <c r="AL1637">
        <v>66</v>
      </c>
      <c r="AM1637">
        <v>5</v>
      </c>
      <c r="AN1637">
        <v>11</v>
      </c>
      <c r="AO1637">
        <v>45.45</v>
      </c>
      <c r="AP1637">
        <v>0</v>
      </c>
      <c r="AQ1637">
        <v>0</v>
      </c>
      <c r="AR1637">
        <v>0</v>
      </c>
      <c r="AS1637">
        <v>29.083333333333332</v>
      </c>
      <c r="AT1637">
        <v>48.47</v>
      </c>
      <c r="AU1637">
        <v>3</v>
      </c>
      <c r="AV1637">
        <v>47.5</v>
      </c>
      <c r="AW1637">
        <v>2.5</v>
      </c>
      <c r="AX1637">
        <v>46.5</v>
      </c>
      <c r="AY1637">
        <v>4</v>
      </c>
      <c r="AZ1637">
        <v>17</v>
      </c>
      <c r="BA1637" t="s">
        <v>1337</v>
      </c>
      <c r="BB1637" t="s">
        <v>72</v>
      </c>
      <c r="BC1637">
        <v>32</v>
      </c>
      <c r="BD1637">
        <v>0.52</v>
      </c>
    </row>
    <row r="1638" spans="1:56" x14ac:dyDescent="0.3">
      <c r="A1638" t="s">
        <v>717</v>
      </c>
      <c r="B1638">
        <v>2018</v>
      </c>
      <c r="C1638">
        <v>3</v>
      </c>
      <c r="D1638" t="s">
        <v>1157</v>
      </c>
      <c r="E1638" t="s">
        <v>82</v>
      </c>
      <c r="F1638" t="s">
        <v>5</v>
      </c>
      <c r="G1638" t="s">
        <v>74</v>
      </c>
      <c r="H1638" t="s">
        <v>72</v>
      </c>
      <c r="I1638" t="s">
        <v>1126</v>
      </c>
      <c r="J1638" t="s">
        <v>1126</v>
      </c>
      <c r="K1638">
        <v>6300</v>
      </c>
      <c r="L1638">
        <v>6500</v>
      </c>
      <c r="M1638" s="1">
        <v>2.7</v>
      </c>
      <c r="N1638" s="1">
        <v>2.2000000000000002</v>
      </c>
      <c r="O1638">
        <v>31</v>
      </c>
      <c r="P1638">
        <v>14</v>
      </c>
      <c r="Q1638">
        <v>20</v>
      </c>
      <c r="R1638">
        <v>35</v>
      </c>
      <c r="S1638">
        <v>63.639999999999993</v>
      </c>
      <c r="T1638">
        <v>166</v>
      </c>
      <c r="U1638">
        <v>2</v>
      </c>
      <c r="V1638">
        <v>12</v>
      </c>
      <c r="W1638">
        <v>20</v>
      </c>
      <c r="X1638">
        <v>60</v>
      </c>
      <c r="Y1638">
        <v>36.36</v>
      </c>
      <c r="Z1638">
        <v>220</v>
      </c>
      <c r="AA1638">
        <v>2</v>
      </c>
      <c r="AB1638">
        <v>1</v>
      </c>
      <c r="AC1638">
        <v>0</v>
      </c>
      <c r="AD1638">
        <v>0</v>
      </c>
      <c r="AE1638">
        <v>220</v>
      </c>
      <c r="AF1638">
        <v>386</v>
      </c>
      <c r="AG1638">
        <v>0</v>
      </c>
      <c r="AH1638">
        <v>0</v>
      </c>
      <c r="AI1638">
        <v>1</v>
      </c>
      <c r="AJ1638">
        <v>0</v>
      </c>
      <c r="AK1638">
        <v>6</v>
      </c>
      <c r="AL1638">
        <v>66</v>
      </c>
      <c r="AM1638">
        <v>5</v>
      </c>
      <c r="AN1638">
        <v>11</v>
      </c>
      <c r="AO1638">
        <v>45.45</v>
      </c>
      <c r="AP1638">
        <v>0</v>
      </c>
      <c r="AQ1638">
        <v>0</v>
      </c>
      <c r="AR1638">
        <v>0</v>
      </c>
      <c r="AS1638">
        <v>29.083333333333332</v>
      </c>
      <c r="AT1638">
        <v>48.47</v>
      </c>
      <c r="AU1638">
        <v>3</v>
      </c>
      <c r="AV1638">
        <v>47.5</v>
      </c>
      <c r="AW1638">
        <v>2.5</v>
      </c>
      <c r="AX1638">
        <v>46.5</v>
      </c>
      <c r="AY1638">
        <v>4</v>
      </c>
      <c r="AZ1638">
        <v>17</v>
      </c>
      <c r="BA1638" t="s">
        <v>1335</v>
      </c>
      <c r="BB1638" t="s">
        <v>72</v>
      </c>
      <c r="BC1638">
        <v>25</v>
      </c>
      <c r="BD1638">
        <v>0.41</v>
      </c>
    </row>
    <row r="1639" spans="1:56" x14ac:dyDescent="0.3">
      <c r="A1639" t="s">
        <v>754</v>
      </c>
      <c r="B1639">
        <v>2018</v>
      </c>
      <c r="C1639">
        <v>4</v>
      </c>
      <c r="D1639" t="s">
        <v>1285</v>
      </c>
      <c r="E1639" t="s">
        <v>93</v>
      </c>
      <c r="F1639" t="s">
        <v>132</v>
      </c>
      <c r="G1639" t="s">
        <v>76</v>
      </c>
      <c r="H1639" t="s">
        <v>72</v>
      </c>
      <c r="I1639" t="s">
        <v>1126</v>
      </c>
      <c r="J1639" t="s">
        <v>1126</v>
      </c>
      <c r="K1639">
        <v>4300</v>
      </c>
      <c r="L1639">
        <v>5000</v>
      </c>
      <c r="M1639" s="1">
        <v>0.1</v>
      </c>
      <c r="N1639" s="1">
        <v>0.1</v>
      </c>
      <c r="O1639">
        <v>17</v>
      </c>
      <c r="P1639">
        <v>-3</v>
      </c>
      <c r="Q1639">
        <v>18</v>
      </c>
      <c r="R1639">
        <v>28</v>
      </c>
      <c r="S1639">
        <v>50.91</v>
      </c>
      <c r="T1639">
        <v>92</v>
      </c>
      <c r="U1639">
        <v>1</v>
      </c>
      <c r="V1639">
        <v>15</v>
      </c>
      <c r="W1639">
        <v>27</v>
      </c>
      <c r="X1639">
        <v>55.559999999999995</v>
      </c>
      <c r="Y1639">
        <v>49.09</v>
      </c>
      <c r="Z1639">
        <v>180</v>
      </c>
      <c r="AA1639">
        <v>1</v>
      </c>
      <c r="AB1639">
        <v>0</v>
      </c>
      <c r="AC1639">
        <v>1</v>
      </c>
      <c r="AD1639">
        <v>9</v>
      </c>
      <c r="AE1639">
        <v>171</v>
      </c>
      <c r="AF1639">
        <v>263</v>
      </c>
      <c r="AG1639">
        <v>2</v>
      </c>
      <c r="AH1639">
        <v>1</v>
      </c>
      <c r="AI1639">
        <v>1</v>
      </c>
      <c r="AJ1639">
        <v>1</v>
      </c>
      <c r="AK1639">
        <v>5</v>
      </c>
      <c r="AL1639">
        <v>38</v>
      </c>
      <c r="AM1639">
        <v>5</v>
      </c>
      <c r="AN1639">
        <v>12</v>
      </c>
      <c r="AO1639">
        <v>41.67</v>
      </c>
      <c r="AP1639">
        <v>0</v>
      </c>
      <c r="AQ1639">
        <v>0</v>
      </c>
      <c r="AR1639">
        <v>0</v>
      </c>
      <c r="AS1639">
        <v>28.233333333333334</v>
      </c>
      <c r="AT1639">
        <v>47.06</v>
      </c>
      <c r="AU1639">
        <v>3.5</v>
      </c>
      <c r="AV1639">
        <v>37</v>
      </c>
      <c r="AW1639">
        <v>3.5</v>
      </c>
      <c r="AX1639">
        <v>40</v>
      </c>
      <c r="AY1639">
        <v>2</v>
      </c>
      <c r="AZ1639">
        <v>20</v>
      </c>
      <c r="BA1639" t="s">
        <v>1335</v>
      </c>
      <c r="BB1639" t="s">
        <v>72</v>
      </c>
      <c r="BC1639">
        <v>7</v>
      </c>
      <c r="BD1639">
        <v>0.12</v>
      </c>
    </row>
    <row r="1640" spans="1:56" x14ac:dyDescent="0.3">
      <c r="A1640" t="s">
        <v>754</v>
      </c>
      <c r="B1640">
        <v>2018</v>
      </c>
      <c r="C1640">
        <v>4</v>
      </c>
      <c r="D1640" t="s">
        <v>1185</v>
      </c>
      <c r="E1640" t="s">
        <v>93</v>
      </c>
      <c r="F1640" t="s">
        <v>132</v>
      </c>
      <c r="G1640" t="s">
        <v>76</v>
      </c>
      <c r="H1640" t="s">
        <v>72</v>
      </c>
      <c r="I1640" t="s">
        <v>1126</v>
      </c>
      <c r="J1640" t="s">
        <v>1126</v>
      </c>
      <c r="K1640">
        <v>6600</v>
      </c>
      <c r="L1640">
        <v>7600</v>
      </c>
      <c r="M1640" s="1">
        <v>19.2</v>
      </c>
      <c r="N1640" s="1">
        <v>16.7</v>
      </c>
      <c r="O1640">
        <v>17</v>
      </c>
      <c r="P1640">
        <v>-3</v>
      </c>
      <c r="Q1640">
        <v>18</v>
      </c>
      <c r="R1640">
        <v>28</v>
      </c>
      <c r="S1640">
        <v>50.91</v>
      </c>
      <c r="T1640">
        <v>92</v>
      </c>
      <c r="U1640">
        <v>1</v>
      </c>
      <c r="V1640">
        <v>15</v>
      </c>
      <c r="W1640">
        <v>27</v>
      </c>
      <c r="X1640">
        <v>55.559999999999995</v>
      </c>
      <c r="Y1640">
        <v>49.09</v>
      </c>
      <c r="Z1640">
        <v>180</v>
      </c>
      <c r="AA1640">
        <v>1</v>
      </c>
      <c r="AB1640">
        <v>0</v>
      </c>
      <c r="AC1640">
        <v>1</v>
      </c>
      <c r="AD1640">
        <v>9</v>
      </c>
      <c r="AE1640">
        <v>171</v>
      </c>
      <c r="AF1640">
        <v>263</v>
      </c>
      <c r="AG1640">
        <v>2</v>
      </c>
      <c r="AH1640">
        <v>1</v>
      </c>
      <c r="AI1640">
        <v>1</v>
      </c>
      <c r="AJ1640">
        <v>1</v>
      </c>
      <c r="AK1640">
        <v>5</v>
      </c>
      <c r="AL1640">
        <v>38</v>
      </c>
      <c r="AM1640">
        <v>5</v>
      </c>
      <c r="AN1640">
        <v>12</v>
      </c>
      <c r="AO1640">
        <v>41.67</v>
      </c>
      <c r="AP1640">
        <v>0</v>
      </c>
      <c r="AQ1640">
        <v>0</v>
      </c>
      <c r="AR1640">
        <v>0</v>
      </c>
      <c r="AS1640">
        <v>28.233333333333334</v>
      </c>
      <c r="AT1640">
        <v>47.06</v>
      </c>
      <c r="AU1640">
        <v>3.5</v>
      </c>
      <c r="AV1640">
        <v>37</v>
      </c>
      <c r="AW1640">
        <v>3.5</v>
      </c>
      <c r="AX1640">
        <v>40</v>
      </c>
      <c r="AY1640">
        <v>2</v>
      </c>
      <c r="AZ1640">
        <v>20</v>
      </c>
      <c r="BA1640" t="s">
        <v>1337</v>
      </c>
      <c r="BB1640" t="s">
        <v>72</v>
      </c>
      <c r="BC1640">
        <v>55</v>
      </c>
      <c r="BD1640">
        <v>0.92</v>
      </c>
    </row>
    <row r="1641" spans="1:56" x14ac:dyDescent="0.3">
      <c r="A1641" t="s">
        <v>754</v>
      </c>
      <c r="B1641">
        <v>2018</v>
      </c>
      <c r="C1641">
        <v>4</v>
      </c>
      <c r="D1641" t="s">
        <v>1226</v>
      </c>
      <c r="E1641" t="s">
        <v>93</v>
      </c>
      <c r="F1641" t="s">
        <v>132</v>
      </c>
      <c r="G1641" t="s">
        <v>76</v>
      </c>
      <c r="H1641" t="s">
        <v>72</v>
      </c>
      <c r="I1641" t="s">
        <v>1126</v>
      </c>
      <c r="J1641" t="s">
        <v>1126</v>
      </c>
      <c r="K1641">
        <v>3000</v>
      </c>
      <c r="L1641">
        <v>4500</v>
      </c>
      <c r="M1641" s="1">
        <v>1.5</v>
      </c>
      <c r="N1641" s="1">
        <v>1</v>
      </c>
      <c r="O1641">
        <v>17</v>
      </c>
      <c r="P1641">
        <v>-3</v>
      </c>
      <c r="Q1641">
        <v>18</v>
      </c>
      <c r="R1641">
        <v>28</v>
      </c>
      <c r="S1641">
        <v>50.91</v>
      </c>
      <c r="T1641">
        <v>92</v>
      </c>
      <c r="U1641">
        <v>1</v>
      </c>
      <c r="V1641">
        <v>15</v>
      </c>
      <c r="W1641">
        <v>27</v>
      </c>
      <c r="X1641">
        <v>55.559999999999995</v>
      </c>
      <c r="Y1641">
        <v>49.09</v>
      </c>
      <c r="Z1641">
        <v>180</v>
      </c>
      <c r="AA1641">
        <v>1</v>
      </c>
      <c r="AB1641">
        <v>0</v>
      </c>
      <c r="AC1641">
        <v>1</v>
      </c>
      <c r="AD1641">
        <v>9</v>
      </c>
      <c r="AE1641">
        <v>171</v>
      </c>
      <c r="AF1641">
        <v>263</v>
      </c>
      <c r="AG1641">
        <v>2</v>
      </c>
      <c r="AH1641">
        <v>1</v>
      </c>
      <c r="AI1641">
        <v>1</v>
      </c>
      <c r="AJ1641">
        <v>1</v>
      </c>
      <c r="AK1641">
        <v>5</v>
      </c>
      <c r="AL1641">
        <v>38</v>
      </c>
      <c r="AM1641">
        <v>5</v>
      </c>
      <c r="AN1641">
        <v>12</v>
      </c>
      <c r="AO1641">
        <v>41.67</v>
      </c>
      <c r="AP1641">
        <v>0</v>
      </c>
      <c r="AQ1641">
        <v>0</v>
      </c>
      <c r="AR1641">
        <v>0</v>
      </c>
      <c r="AS1641">
        <v>28.233333333333334</v>
      </c>
      <c r="AT1641">
        <v>47.06</v>
      </c>
      <c r="AU1641">
        <v>3.5</v>
      </c>
      <c r="AV1641">
        <v>37</v>
      </c>
      <c r="AW1641">
        <v>3.5</v>
      </c>
      <c r="AX1641">
        <v>40</v>
      </c>
      <c r="AY1641">
        <v>2</v>
      </c>
      <c r="AZ1641">
        <v>20</v>
      </c>
      <c r="BA1641" t="s">
        <v>1335</v>
      </c>
      <c r="BB1641" t="s">
        <v>72</v>
      </c>
      <c r="BC1641">
        <v>4</v>
      </c>
      <c r="BD1641">
        <v>7.0000000000000007E-2</v>
      </c>
    </row>
    <row r="1642" spans="1:56" x14ac:dyDescent="0.3">
      <c r="A1642" t="s">
        <v>743</v>
      </c>
      <c r="B1642">
        <v>2018</v>
      </c>
      <c r="C1642">
        <v>4</v>
      </c>
      <c r="D1642" t="s">
        <v>1304</v>
      </c>
      <c r="E1642" t="s">
        <v>109</v>
      </c>
      <c r="F1642" t="s">
        <v>11</v>
      </c>
      <c r="G1642" t="s">
        <v>98</v>
      </c>
      <c r="H1642" t="s">
        <v>72</v>
      </c>
      <c r="I1642" t="s">
        <v>1126</v>
      </c>
      <c r="J1642" t="s">
        <v>1126</v>
      </c>
      <c r="K1642">
        <v>3000</v>
      </c>
      <c r="L1642">
        <v>4500</v>
      </c>
      <c r="M1642" s="1">
        <v>13.8</v>
      </c>
      <c r="N1642" s="1">
        <v>12.3</v>
      </c>
      <c r="O1642">
        <v>36</v>
      </c>
      <c r="P1642">
        <v>-1</v>
      </c>
      <c r="Q1642">
        <v>25</v>
      </c>
      <c r="R1642">
        <v>24</v>
      </c>
      <c r="S1642">
        <v>38.1</v>
      </c>
      <c r="T1642">
        <v>92</v>
      </c>
      <c r="U1642">
        <v>1</v>
      </c>
      <c r="V1642">
        <v>29</v>
      </c>
      <c r="W1642">
        <v>39</v>
      </c>
      <c r="X1642">
        <v>74.36</v>
      </c>
      <c r="Y1642">
        <v>61.9</v>
      </c>
      <c r="Z1642">
        <v>419</v>
      </c>
      <c r="AA1642">
        <v>3</v>
      </c>
      <c r="AB1642">
        <v>0</v>
      </c>
      <c r="AC1642">
        <v>3</v>
      </c>
      <c r="AD1642">
        <v>16</v>
      </c>
      <c r="AE1642">
        <v>403</v>
      </c>
      <c r="AF1642">
        <v>495</v>
      </c>
      <c r="AG1642">
        <v>0</v>
      </c>
      <c r="AH1642">
        <v>0</v>
      </c>
      <c r="AI1642">
        <v>0</v>
      </c>
      <c r="AJ1642">
        <v>-1</v>
      </c>
      <c r="AK1642">
        <v>10</v>
      </c>
      <c r="AL1642">
        <v>95</v>
      </c>
      <c r="AM1642">
        <v>11</v>
      </c>
      <c r="AN1642">
        <v>15</v>
      </c>
      <c r="AO1642">
        <v>73.33</v>
      </c>
      <c r="AP1642">
        <v>0</v>
      </c>
      <c r="AQ1642">
        <v>1</v>
      </c>
      <c r="AR1642">
        <v>0</v>
      </c>
      <c r="AS1642">
        <v>29.366666666666667</v>
      </c>
      <c r="AT1642">
        <v>48.94</v>
      </c>
      <c r="AU1642">
        <v>-5.5</v>
      </c>
      <c r="AV1642">
        <v>48</v>
      </c>
      <c r="AW1642">
        <v>-3</v>
      </c>
      <c r="AX1642">
        <v>52</v>
      </c>
      <c r="AY1642">
        <v>3</v>
      </c>
      <c r="AZ1642">
        <v>37</v>
      </c>
      <c r="BA1642" t="s">
        <v>1335</v>
      </c>
      <c r="BB1642" t="s">
        <v>72</v>
      </c>
      <c r="BC1642">
        <v>30</v>
      </c>
      <c r="BD1642">
        <v>0.43</v>
      </c>
    </row>
    <row r="1643" spans="1:56" x14ac:dyDescent="0.3">
      <c r="A1643" t="s">
        <v>743</v>
      </c>
      <c r="B1643">
        <v>2018</v>
      </c>
      <c r="C1643">
        <v>4</v>
      </c>
      <c r="D1643" t="s">
        <v>1303</v>
      </c>
      <c r="E1643" t="s">
        <v>109</v>
      </c>
      <c r="F1643" t="s">
        <v>11</v>
      </c>
      <c r="G1643" t="s">
        <v>98</v>
      </c>
      <c r="H1643" t="s">
        <v>72</v>
      </c>
      <c r="I1643" t="s">
        <v>1126</v>
      </c>
      <c r="J1643" t="s">
        <v>1126</v>
      </c>
      <c r="K1643">
        <v>3000</v>
      </c>
      <c r="L1643">
        <v>4500</v>
      </c>
      <c r="M1643" s="1">
        <v>0</v>
      </c>
      <c r="N1643" s="1">
        <v>0</v>
      </c>
      <c r="O1643">
        <v>36</v>
      </c>
      <c r="P1643">
        <v>-1</v>
      </c>
      <c r="Q1643">
        <v>25</v>
      </c>
      <c r="R1643">
        <v>24</v>
      </c>
      <c r="S1643">
        <v>38.1</v>
      </c>
      <c r="T1643">
        <v>92</v>
      </c>
      <c r="U1643">
        <v>1</v>
      </c>
      <c r="V1643">
        <v>29</v>
      </c>
      <c r="W1643">
        <v>39</v>
      </c>
      <c r="X1643">
        <v>74.36</v>
      </c>
      <c r="Y1643">
        <v>61.9</v>
      </c>
      <c r="Z1643">
        <v>419</v>
      </c>
      <c r="AA1643">
        <v>3</v>
      </c>
      <c r="AB1643">
        <v>0</v>
      </c>
      <c r="AC1643">
        <v>3</v>
      </c>
      <c r="AD1643">
        <v>16</v>
      </c>
      <c r="AE1643">
        <v>403</v>
      </c>
      <c r="AF1643">
        <v>495</v>
      </c>
      <c r="AG1643">
        <v>0</v>
      </c>
      <c r="AH1643">
        <v>0</v>
      </c>
      <c r="AI1643">
        <v>0</v>
      </c>
      <c r="AJ1643">
        <v>-1</v>
      </c>
      <c r="AK1643">
        <v>10</v>
      </c>
      <c r="AL1643">
        <v>95</v>
      </c>
      <c r="AM1643">
        <v>11</v>
      </c>
      <c r="AN1643">
        <v>15</v>
      </c>
      <c r="AO1643">
        <v>73.33</v>
      </c>
      <c r="AP1643">
        <v>0</v>
      </c>
      <c r="AQ1643">
        <v>1</v>
      </c>
      <c r="AR1643">
        <v>0</v>
      </c>
      <c r="AS1643">
        <v>29.366666666666667</v>
      </c>
      <c r="AT1643">
        <v>48.94</v>
      </c>
      <c r="AU1643">
        <v>-5.5</v>
      </c>
      <c r="AV1643">
        <v>48</v>
      </c>
      <c r="AW1643">
        <v>-3</v>
      </c>
      <c r="AX1643">
        <v>52</v>
      </c>
      <c r="AY1643">
        <v>3</v>
      </c>
      <c r="AZ1643">
        <v>37</v>
      </c>
      <c r="BA1643" t="s">
        <v>1337</v>
      </c>
      <c r="BB1643" t="s">
        <v>72</v>
      </c>
      <c r="BC1643">
        <v>12</v>
      </c>
      <c r="BD1643">
        <v>0.17</v>
      </c>
    </row>
    <row r="1644" spans="1:56" x14ac:dyDescent="0.3">
      <c r="A1644" t="s">
        <v>743</v>
      </c>
      <c r="B1644">
        <v>2018</v>
      </c>
      <c r="C1644">
        <v>4</v>
      </c>
      <c r="D1644" t="s">
        <v>1191</v>
      </c>
      <c r="E1644" t="s">
        <v>109</v>
      </c>
      <c r="F1644" t="s">
        <v>11</v>
      </c>
      <c r="G1644" t="s">
        <v>98</v>
      </c>
      <c r="H1644" t="s">
        <v>72</v>
      </c>
      <c r="I1644" t="s">
        <v>1126</v>
      </c>
      <c r="J1644" t="s">
        <v>1126</v>
      </c>
      <c r="K1644">
        <v>5900</v>
      </c>
      <c r="L1644">
        <v>7200</v>
      </c>
      <c r="M1644" s="1">
        <v>10.7</v>
      </c>
      <c r="N1644" s="1">
        <v>9.1999999999999993</v>
      </c>
      <c r="O1644">
        <v>36</v>
      </c>
      <c r="P1644">
        <v>-1</v>
      </c>
      <c r="Q1644">
        <v>25</v>
      </c>
      <c r="R1644">
        <v>24</v>
      </c>
      <c r="S1644">
        <v>38.1</v>
      </c>
      <c r="T1644">
        <v>92</v>
      </c>
      <c r="U1644">
        <v>1</v>
      </c>
      <c r="V1644">
        <v>29</v>
      </c>
      <c r="W1644">
        <v>39</v>
      </c>
      <c r="X1644">
        <v>74.36</v>
      </c>
      <c r="Y1644">
        <v>61.9</v>
      </c>
      <c r="Z1644">
        <v>419</v>
      </c>
      <c r="AA1644">
        <v>3</v>
      </c>
      <c r="AB1644">
        <v>0</v>
      </c>
      <c r="AC1644">
        <v>3</v>
      </c>
      <c r="AD1644">
        <v>16</v>
      </c>
      <c r="AE1644">
        <v>403</v>
      </c>
      <c r="AF1644">
        <v>495</v>
      </c>
      <c r="AG1644">
        <v>0</v>
      </c>
      <c r="AH1644">
        <v>0</v>
      </c>
      <c r="AI1644">
        <v>0</v>
      </c>
      <c r="AJ1644">
        <v>-1</v>
      </c>
      <c r="AK1644">
        <v>10</v>
      </c>
      <c r="AL1644">
        <v>95</v>
      </c>
      <c r="AM1644">
        <v>11</v>
      </c>
      <c r="AN1644">
        <v>15</v>
      </c>
      <c r="AO1644">
        <v>73.33</v>
      </c>
      <c r="AP1644">
        <v>0</v>
      </c>
      <c r="AQ1644">
        <v>1</v>
      </c>
      <c r="AR1644">
        <v>0</v>
      </c>
      <c r="AS1644">
        <v>29.366666666666667</v>
      </c>
      <c r="AT1644">
        <v>48.94</v>
      </c>
      <c r="AU1644">
        <v>-5.5</v>
      </c>
      <c r="AV1644">
        <v>48</v>
      </c>
      <c r="AW1644">
        <v>-3</v>
      </c>
      <c r="AX1644">
        <v>52</v>
      </c>
      <c r="AY1644">
        <v>3</v>
      </c>
      <c r="AZ1644">
        <v>37</v>
      </c>
      <c r="BA1644" t="s">
        <v>1337</v>
      </c>
      <c r="BB1644" t="s">
        <v>72</v>
      </c>
      <c r="BC1644">
        <v>40</v>
      </c>
      <c r="BD1644">
        <v>0.56999999999999995</v>
      </c>
    </row>
    <row r="1645" spans="1:56" x14ac:dyDescent="0.3">
      <c r="A1645" t="s">
        <v>764</v>
      </c>
      <c r="B1645">
        <v>2018</v>
      </c>
      <c r="C1645">
        <v>4</v>
      </c>
      <c r="D1645" t="s">
        <v>1252</v>
      </c>
      <c r="E1645" t="s">
        <v>100</v>
      </c>
      <c r="F1645" t="s">
        <v>137</v>
      </c>
      <c r="G1645" t="s">
        <v>119</v>
      </c>
      <c r="H1645" t="s">
        <v>122</v>
      </c>
      <c r="I1645" t="s">
        <v>1126</v>
      </c>
      <c r="J1645" t="s">
        <v>1126</v>
      </c>
      <c r="K1645">
        <v>5100</v>
      </c>
      <c r="L1645">
        <v>6500</v>
      </c>
      <c r="M1645" s="1">
        <v>10.5</v>
      </c>
      <c r="N1645" s="1">
        <v>9</v>
      </c>
      <c r="O1645">
        <v>26</v>
      </c>
      <c r="P1645">
        <v>12</v>
      </c>
      <c r="Q1645">
        <v>24</v>
      </c>
      <c r="R1645">
        <v>30</v>
      </c>
      <c r="S1645">
        <v>41.67</v>
      </c>
      <c r="T1645">
        <v>96</v>
      </c>
      <c r="U1645">
        <v>0</v>
      </c>
      <c r="V1645">
        <v>28</v>
      </c>
      <c r="W1645">
        <v>42</v>
      </c>
      <c r="X1645">
        <v>66.67</v>
      </c>
      <c r="Y1645">
        <v>58.330000000000005</v>
      </c>
      <c r="Z1645">
        <v>363</v>
      </c>
      <c r="AA1645">
        <v>2</v>
      </c>
      <c r="AB1645">
        <v>0</v>
      </c>
      <c r="AC1645">
        <v>2</v>
      </c>
      <c r="AD1645">
        <v>8</v>
      </c>
      <c r="AE1645">
        <v>355</v>
      </c>
      <c r="AF1645">
        <v>451</v>
      </c>
      <c r="AG1645">
        <v>1</v>
      </c>
      <c r="AH1645">
        <v>1</v>
      </c>
      <c r="AI1645">
        <v>1</v>
      </c>
      <c r="AJ1645">
        <v>-1</v>
      </c>
      <c r="AK1645">
        <v>7</v>
      </c>
      <c r="AL1645">
        <v>50</v>
      </c>
      <c r="AM1645">
        <v>8</v>
      </c>
      <c r="AN1645">
        <v>17</v>
      </c>
      <c r="AO1645">
        <v>47.06</v>
      </c>
      <c r="AP1645">
        <v>1</v>
      </c>
      <c r="AQ1645">
        <v>1</v>
      </c>
      <c r="AR1645">
        <v>100</v>
      </c>
      <c r="AS1645">
        <v>35.049999999999997</v>
      </c>
      <c r="AT1645">
        <v>58.42</v>
      </c>
      <c r="AU1645">
        <v>3</v>
      </c>
      <c r="AV1645">
        <v>51</v>
      </c>
      <c r="AW1645">
        <v>3</v>
      </c>
      <c r="AX1645">
        <v>51</v>
      </c>
      <c r="AY1645">
        <v>1</v>
      </c>
      <c r="AZ1645">
        <v>14</v>
      </c>
      <c r="BA1645" t="s">
        <v>1337</v>
      </c>
      <c r="BB1645" t="s">
        <v>122</v>
      </c>
      <c r="BC1645">
        <v>37</v>
      </c>
      <c r="BD1645">
        <v>0.48</v>
      </c>
    </row>
    <row r="1646" spans="1:56" x14ac:dyDescent="0.3">
      <c r="A1646" t="s">
        <v>764</v>
      </c>
      <c r="B1646">
        <v>2018</v>
      </c>
      <c r="C1646">
        <v>4</v>
      </c>
      <c r="D1646" t="s">
        <v>1314</v>
      </c>
      <c r="E1646" t="s">
        <v>100</v>
      </c>
      <c r="F1646" t="s">
        <v>137</v>
      </c>
      <c r="G1646" t="s">
        <v>119</v>
      </c>
      <c r="H1646" t="s">
        <v>122</v>
      </c>
      <c r="I1646" t="s">
        <v>1126</v>
      </c>
      <c r="J1646" t="s">
        <v>1126</v>
      </c>
      <c r="K1646">
        <v>3000</v>
      </c>
      <c r="L1646">
        <v>4500</v>
      </c>
      <c r="M1646" s="1">
        <v>2.4</v>
      </c>
      <c r="N1646" s="1">
        <v>1.9</v>
      </c>
      <c r="O1646">
        <v>26</v>
      </c>
      <c r="P1646">
        <v>12</v>
      </c>
      <c r="Q1646">
        <v>24</v>
      </c>
      <c r="R1646">
        <v>30</v>
      </c>
      <c r="S1646">
        <v>41.67</v>
      </c>
      <c r="T1646">
        <v>96</v>
      </c>
      <c r="U1646">
        <v>0</v>
      </c>
      <c r="V1646">
        <v>28</v>
      </c>
      <c r="W1646">
        <v>42</v>
      </c>
      <c r="X1646">
        <v>66.67</v>
      </c>
      <c r="Y1646">
        <v>58.330000000000005</v>
      </c>
      <c r="Z1646">
        <v>363</v>
      </c>
      <c r="AA1646">
        <v>2</v>
      </c>
      <c r="AB1646">
        <v>0</v>
      </c>
      <c r="AC1646">
        <v>2</v>
      </c>
      <c r="AD1646">
        <v>8</v>
      </c>
      <c r="AE1646">
        <v>355</v>
      </c>
      <c r="AF1646">
        <v>451</v>
      </c>
      <c r="AG1646">
        <v>1</v>
      </c>
      <c r="AH1646">
        <v>1</v>
      </c>
      <c r="AI1646">
        <v>1</v>
      </c>
      <c r="AJ1646">
        <v>-1</v>
      </c>
      <c r="AK1646">
        <v>7</v>
      </c>
      <c r="AL1646">
        <v>50</v>
      </c>
      <c r="AM1646">
        <v>8</v>
      </c>
      <c r="AN1646">
        <v>17</v>
      </c>
      <c r="AO1646">
        <v>47.06</v>
      </c>
      <c r="AP1646">
        <v>1</v>
      </c>
      <c r="AQ1646">
        <v>1</v>
      </c>
      <c r="AR1646">
        <v>100</v>
      </c>
      <c r="AS1646">
        <v>35.049999999999997</v>
      </c>
      <c r="AT1646">
        <v>58.42</v>
      </c>
      <c r="AU1646">
        <v>3</v>
      </c>
      <c r="AV1646">
        <v>51</v>
      </c>
      <c r="AW1646">
        <v>3</v>
      </c>
      <c r="AX1646">
        <v>51</v>
      </c>
      <c r="AY1646">
        <v>1</v>
      </c>
      <c r="AZ1646">
        <v>14</v>
      </c>
      <c r="BA1646" t="s">
        <v>1335</v>
      </c>
      <c r="BB1646" t="s">
        <v>122</v>
      </c>
      <c r="BC1646">
        <v>3</v>
      </c>
      <c r="BD1646">
        <v>0.04</v>
      </c>
    </row>
    <row r="1647" spans="1:56" x14ac:dyDescent="0.3">
      <c r="A1647" t="s">
        <v>764</v>
      </c>
      <c r="B1647">
        <v>2018</v>
      </c>
      <c r="C1647">
        <v>4</v>
      </c>
      <c r="D1647" t="s">
        <v>1221</v>
      </c>
      <c r="E1647" t="s">
        <v>100</v>
      </c>
      <c r="F1647" t="s">
        <v>137</v>
      </c>
      <c r="G1647" t="s">
        <v>119</v>
      </c>
      <c r="H1647" t="s">
        <v>122</v>
      </c>
      <c r="I1647" t="s">
        <v>1126</v>
      </c>
      <c r="J1647" t="s">
        <v>1126</v>
      </c>
      <c r="K1647">
        <v>4700</v>
      </c>
      <c r="L1647">
        <v>5400</v>
      </c>
      <c r="M1647" s="1">
        <v>6.7</v>
      </c>
      <c r="N1647" s="1">
        <v>5.7</v>
      </c>
      <c r="O1647">
        <v>26</v>
      </c>
      <c r="P1647">
        <v>12</v>
      </c>
      <c r="Q1647">
        <v>24</v>
      </c>
      <c r="R1647">
        <v>30</v>
      </c>
      <c r="S1647">
        <v>41.67</v>
      </c>
      <c r="T1647">
        <v>96</v>
      </c>
      <c r="U1647">
        <v>0</v>
      </c>
      <c r="V1647">
        <v>28</v>
      </c>
      <c r="W1647">
        <v>42</v>
      </c>
      <c r="X1647">
        <v>66.67</v>
      </c>
      <c r="Y1647">
        <v>58.330000000000005</v>
      </c>
      <c r="Z1647">
        <v>363</v>
      </c>
      <c r="AA1647">
        <v>2</v>
      </c>
      <c r="AB1647">
        <v>0</v>
      </c>
      <c r="AC1647">
        <v>2</v>
      </c>
      <c r="AD1647">
        <v>8</v>
      </c>
      <c r="AE1647">
        <v>355</v>
      </c>
      <c r="AF1647">
        <v>451</v>
      </c>
      <c r="AG1647">
        <v>1</v>
      </c>
      <c r="AH1647">
        <v>1</v>
      </c>
      <c r="AI1647">
        <v>1</v>
      </c>
      <c r="AJ1647">
        <v>-1</v>
      </c>
      <c r="AK1647">
        <v>7</v>
      </c>
      <c r="AL1647">
        <v>50</v>
      </c>
      <c r="AM1647">
        <v>8</v>
      </c>
      <c r="AN1647">
        <v>17</v>
      </c>
      <c r="AO1647">
        <v>47.06</v>
      </c>
      <c r="AP1647">
        <v>1</v>
      </c>
      <c r="AQ1647">
        <v>1</v>
      </c>
      <c r="AR1647">
        <v>100</v>
      </c>
      <c r="AS1647">
        <v>35.049999999999997</v>
      </c>
      <c r="AT1647">
        <v>58.42</v>
      </c>
      <c r="AU1647">
        <v>3</v>
      </c>
      <c r="AV1647">
        <v>51</v>
      </c>
      <c r="AW1647">
        <v>3</v>
      </c>
      <c r="AX1647">
        <v>51</v>
      </c>
      <c r="AY1647">
        <v>1</v>
      </c>
      <c r="AZ1647">
        <v>14</v>
      </c>
      <c r="BA1647" t="s">
        <v>1335</v>
      </c>
      <c r="BB1647" t="s">
        <v>122</v>
      </c>
      <c r="BC1647">
        <v>34</v>
      </c>
      <c r="BD1647">
        <v>0.44</v>
      </c>
    </row>
    <row r="1648" spans="1:56" x14ac:dyDescent="0.3">
      <c r="A1648" t="s">
        <v>767</v>
      </c>
      <c r="B1648">
        <v>2018</v>
      </c>
      <c r="C1648">
        <v>4</v>
      </c>
      <c r="D1648" t="s">
        <v>1215</v>
      </c>
      <c r="E1648" t="s">
        <v>88</v>
      </c>
      <c r="F1648" t="s">
        <v>89</v>
      </c>
      <c r="G1648" t="s">
        <v>74</v>
      </c>
      <c r="H1648" t="s">
        <v>122</v>
      </c>
      <c r="I1648" t="s">
        <v>1126</v>
      </c>
      <c r="J1648" t="s">
        <v>1126</v>
      </c>
      <c r="K1648">
        <v>4600</v>
      </c>
      <c r="L1648">
        <v>5500</v>
      </c>
      <c r="M1648" s="1">
        <v>1.5</v>
      </c>
      <c r="N1648" s="1">
        <v>1.5</v>
      </c>
      <c r="O1648">
        <v>0</v>
      </c>
      <c r="P1648">
        <v>-22</v>
      </c>
      <c r="Q1648">
        <v>11</v>
      </c>
      <c r="R1648">
        <v>16</v>
      </c>
      <c r="S1648">
        <v>32.65</v>
      </c>
      <c r="T1648">
        <v>58</v>
      </c>
      <c r="U1648">
        <v>0</v>
      </c>
      <c r="V1648">
        <v>16</v>
      </c>
      <c r="W1648">
        <v>33</v>
      </c>
      <c r="X1648">
        <v>48.480000000000004</v>
      </c>
      <c r="Y1648">
        <v>67.349999999999994</v>
      </c>
      <c r="Z1648">
        <v>151</v>
      </c>
      <c r="AA1648">
        <v>0</v>
      </c>
      <c r="AB1648">
        <v>2</v>
      </c>
      <c r="AC1648">
        <v>7</v>
      </c>
      <c r="AD1648">
        <v>64</v>
      </c>
      <c r="AE1648">
        <v>87</v>
      </c>
      <c r="AF1648">
        <v>145</v>
      </c>
      <c r="AG1648">
        <v>1</v>
      </c>
      <c r="AH1648">
        <v>1</v>
      </c>
      <c r="AI1648">
        <v>3</v>
      </c>
      <c r="AJ1648">
        <v>1</v>
      </c>
      <c r="AK1648">
        <v>3</v>
      </c>
      <c r="AL1648">
        <v>20</v>
      </c>
      <c r="AM1648">
        <v>3</v>
      </c>
      <c r="AN1648">
        <v>16</v>
      </c>
      <c r="AO1648">
        <v>18.75</v>
      </c>
      <c r="AP1648">
        <v>0</v>
      </c>
      <c r="AQ1648">
        <v>0</v>
      </c>
      <c r="AR1648">
        <v>0</v>
      </c>
      <c r="AS1648">
        <v>25.383333333333333</v>
      </c>
      <c r="AT1648">
        <v>42.309999999999995</v>
      </c>
      <c r="AU1648">
        <v>10.5</v>
      </c>
      <c r="AV1648">
        <v>44</v>
      </c>
      <c r="AW1648">
        <v>8.5</v>
      </c>
      <c r="AX1648">
        <v>44</v>
      </c>
      <c r="AY1648">
        <v>2</v>
      </c>
      <c r="AZ1648">
        <v>22</v>
      </c>
      <c r="BA1648" t="s">
        <v>1335</v>
      </c>
      <c r="BB1648" t="s">
        <v>122</v>
      </c>
      <c r="BC1648">
        <v>22</v>
      </c>
      <c r="BD1648">
        <v>0.38</v>
      </c>
    </row>
    <row r="1649" spans="1:56" x14ac:dyDescent="0.3">
      <c r="A1649" t="s">
        <v>767</v>
      </c>
      <c r="B1649">
        <v>2018</v>
      </c>
      <c r="C1649">
        <v>4</v>
      </c>
      <c r="D1649" t="s">
        <v>1125</v>
      </c>
      <c r="E1649" t="s">
        <v>88</v>
      </c>
      <c r="F1649" t="s">
        <v>89</v>
      </c>
      <c r="G1649" t="s">
        <v>74</v>
      </c>
      <c r="H1649" t="s">
        <v>122</v>
      </c>
      <c r="I1649" t="s">
        <v>1126</v>
      </c>
      <c r="J1649" t="s">
        <v>1126</v>
      </c>
      <c r="K1649">
        <v>5600</v>
      </c>
      <c r="L1649">
        <v>6500</v>
      </c>
      <c r="M1649" s="1">
        <v>6.7</v>
      </c>
      <c r="N1649" s="1">
        <v>5.2</v>
      </c>
      <c r="O1649">
        <v>0</v>
      </c>
      <c r="P1649">
        <v>-22</v>
      </c>
      <c r="Q1649">
        <v>11</v>
      </c>
      <c r="R1649">
        <v>16</v>
      </c>
      <c r="S1649">
        <v>32.65</v>
      </c>
      <c r="T1649">
        <v>58</v>
      </c>
      <c r="U1649">
        <v>0</v>
      </c>
      <c r="V1649">
        <v>16</v>
      </c>
      <c r="W1649">
        <v>33</v>
      </c>
      <c r="X1649">
        <v>48.480000000000004</v>
      </c>
      <c r="Y1649">
        <v>67.349999999999994</v>
      </c>
      <c r="Z1649">
        <v>151</v>
      </c>
      <c r="AA1649">
        <v>0</v>
      </c>
      <c r="AB1649">
        <v>2</v>
      </c>
      <c r="AC1649">
        <v>7</v>
      </c>
      <c r="AD1649">
        <v>64</v>
      </c>
      <c r="AE1649">
        <v>87</v>
      </c>
      <c r="AF1649">
        <v>145</v>
      </c>
      <c r="AG1649">
        <v>1</v>
      </c>
      <c r="AH1649">
        <v>1</v>
      </c>
      <c r="AI1649">
        <v>3</v>
      </c>
      <c r="AJ1649">
        <v>1</v>
      </c>
      <c r="AK1649">
        <v>3</v>
      </c>
      <c r="AL1649">
        <v>20</v>
      </c>
      <c r="AM1649">
        <v>3</v>
      </c>
      <c r="AN1649">
        <v>16</v>
      </c>
      <c r="AO1649">
        <v>18.75</v>
      </c>
      <c r="AP1649">
        <v>0</v>
      </c>
      <c r="AQ1649">
        <v>0</v>
      </c>
      <c r="AR1649">
        <v>0</v>
      </c>
      <c r="AS1649">
        <v>25.383333333333333</v>
      </c>
      <c r="AT1649">
        <v>42.309999999999995</v>
      </c>
      <c r="AU1649">
        <v>10.5</v>
      </c>
      <c r="AV1649">
        <v>44</v>
      </c>
      <c r="AW1649">
        <v>8.5</v>
      </c>
      <c r="AX1649">
        <v>44</v>
      </c>
      <c r="AY1649">
        <v>2</v>
      </c>
      <c r="AZ1649">
        <v>22</v>
      </c>
      <c r="BA1649" t="s">
        <v>1337</v>
      </c>
      <c r="BB1649" t="s">
        <v>122</v>
      </c>
      <c r="BC1649">
        <v>35</v>
      </c>
      <c r="BD1649">
        <v>0.6</v>
      </c>
    </row>
    <row r="1650" spans="1:56" x14ac:dyDescent="0.3">
      <c r="A1650" t="s">
        <v>767</v>
      </c>
      <c r="B1650">
        <v>2018</v>
      </c>
      <c r="C1650">
        <v>4</v>
      </c>
      <c r="D1650" t="s">
        <v>1178</v>
      </c>
      <c r="E1650" t="s">
        <v>88</v>
      </c>
      <c r="F1650" t="s">
        <v>89</v>
      </c>
      <c r="G1650" t="s">
        <v>74</v>
      </c>
      <c r="H1650" t="s">
        <v>122</v>
      </c>
      <c r="I1650" t="s">
        <v>1126</v>
      </c>
      <c r="J1650" t="s">
        <v>1126</v>
      </c>
      <c r="K1650">
        <v>3000</v>
      </c>
      <c r="L1650">
        <v>4500</v>
      </c>
      <c r="M1650" s="1">
        <v>0</v>
      </c>
      <c r="N1650" s="1">
        <v>0</v>
      </c>
      <c r="O1650">
        <v>0</v>
      </c>
      <c r="P1650">
        <v>-22</v>
      </c>
      <c r="Q1650">
        <v>11</v>
      </c>
      <c r="R1650">
        <v>16</v>
      </c>
      <c r="S1650">
        <v>32.65</v>
      </c>
      <c r="T1650">
        <v>58</v>
      </c>
      <c r="U1650">
        <v>0</v>
      </c>
      <c r="V1650">
        <v>16</v>
      </c>
      <c r="W1650">
        <v>33</v>
      </c>
      <c r="X1650">
        <v>48.480000000000004</v>
      </c>
      <c r="Y1650">
        <v>67.349999999999994</v>
      </c>
      <c r="Z1650">
        <v>151</v>
      </c>
      <c r="AA1650">
        <v>0</v>
      </c>
      <c r="AB1650">
        <v>2</v>
      </c>
      <c r="AC1650">
        <v>7</v>
      </c>
      <c r="AD1650">
        <v>64</v>
      </c>
      <c r="AE1650">
        <v>87</v>
      </c>
      <c r="AF1650">
        <v>145</v>
      </c>
      <c r="AG1650">
        <v>1</v>
      </c>
      <c r="AH1650">
        <v>1</v>
      </c>
      <c r="AI1650">
        <v>3</v>
      </c>
      <c r="AJ1650">
        <v>1</v>
      </c>
      <c r="AK1650">
        <v>3</v>
      </c>
      <c r="AL1650">
        <v>20</v>
      </c>
      <c r="AM1650">
        <v>3</v>
      </c>
      <c r="AN1650">
        <v>16</v>
      </c>
      <c r="AO1650">
        <v>18.75</v>
      </c>
      <c r="AP1650">
        <v>0</v>
      </c>
      <c r="AQ1650">
        <v>0</v>
      </c>
      <c r="AR1650">
        <v>0</v>
      </c>
      <c r="AS1650">
        <v>25.383333333333333</v>
      </c>
      <c r="AT1650">
        <v>42.309999999999995</v>
      </c>
      <c r="AU1650">
        <v>10.5</v>
      </c>
      <c r="AV1650">
        <v>44</v>
      </c>
      <c r="AW1650">
        <v>8.5</v>
      </c>
      <c r="AX1650">
        <v>44</v>
      </c>
      <c r="AY1650">
        <v>2</v>
      </c>
      <c r="AZ1650">
        <v>22</v>
      </c>
      <c r="BA1650" t="s">
        <v>1335</v>
      </c>
      <c r="BB1650" t="s">
        <v>122</v>
      </c>
      <c r="BC1650">
        <v>4</v>
      </c>
      <c r="BD1650">
        <v>7.0000000000000007E-2</v>
      </c>
    </row>
    <row r="1651" spans="1:56" x14ac:dyDescent="0.3">
      <c r="A1651" t="s">
        <v>767</v>
      </c>
      <c r="B1651">
        <v>2018</v>
      </c>
      <c r="C1651">
        <v>4</v>
      </c>
      <c r="D1651" t="s">
        <v>1179</v>
      </c>
      <c r="E1651" t="s">
        <v>88</v>
      </c>
      <c r="F1651" t="s">
        <v>89</v>
      </c>
      <c r="G1651" t="s">
        <v>74</v>
      </c>
      <c r="H1651" t="s">
        <v>122</v>
      </c>
      <c r="I1651" t="s">
        <v>1126</v>
      </c>
      <c r="J1651" t="s">
        <v>1126</v>
      </c>
      <c r="K1651">
        <v>3000</v>
      </c>
      <c r="L1651">
        <v>4500</v>
      </c>
      <c r="M1651" s="1">
        <v>0</v>
      </c>
      <c r="N1651" s="1">
        <v>0</v>
      </c>
      <c r="O1651">
        <v>0</v>
      </c>
      <c r="P1651">
        <v>-22</v>
      </c>
      <c r="Q1651">
        <v>11</v>
      </c>
      <c r="R1651">
        <v>16</v>
      </c>
      <c r="S1651">
        <v>32.65</v>
      </c>
      <c r="T1651">
        <v>58</v>
      </c>
      <c r="U1651">
        <v>0</v>
      </c>
      <c r="V1651">
        <v>16</v>
      </c>
      <c r="W1651">
        <v>33</v>
      </c>
      <c r="X1651">
        <v>48.480000000000004</v>
      </c>
      <c r="Y1651">
        <v>67.349999999999994</v>
      </c>
      <c r="Z1651">
        <v>151</v>
      </c>
      <c r="AA1651">
        <v>0</v>
      </c>
      <c r="AB1651">
        <v>2</v>
      </c>
      <c r="AC1651">
        <v>7</v>
      </c>
      <c r="AD1651">
        <v>64</v>
      </c>
      <c r="AE1651">
        <v>87</v>
      </c>
      <c r="AF1651">
        <v>145</v>
      </c>
      <c r="AG1651">
        <v>1</v>
      </c>
      <c r="AH1651">
        <v>1</v>
      </c>
      <c r="AI1651">
        <v>3</v>
      </c>
      <c r="AJ1651">
        <v>1</v>
      </c>
      <c r="AK1651">
        <v>3</v>
      </c>
      <c r="AL1651">
        <v>20</v>
      </c>
      <c r="AM1651">
        <v>3</v>
      </c>
      <c r="AN1651">
        <v>16</v>
      </c>
      <c r="AO1651">
        <v>18.75</v>
      </c>
      <c r="AP1651">
        <v>0</v>
      </c>
      <c r="AQ1651">
        <v>0</v>
      </c>
      <c r="AR1651">
        <v>0</v>
      </c>
      <c r="AS1651">
        <v>25.383333333333333</v>
      </c>
      <c r="AT1651">
        <v>42.309999999999995</v>
      </c>
      <c r="AU1651">
        <v>10.5</v>
      </c>
      <c r="AV1651">
        <v>44</v>
      </c>
      <c r="AW1651">
        <v>8.5</v>
      </c>
      <c r="AX1651">
        <v>44</v>
      </c>
      <c r="AY1651">
        <v>2</v>
      </c>
      <c r="AZ1651">
        <v>22</v>
      </c>
      <c r="BA1651" t="s">
        <v>1335</v>
      </c>
      <c r="BB1651" t="s">
        <v>122</v>
      </c>
      <c r="BC1651">
        <v>1</v>
      </c>
      <c r="BD1651">
        <v>0.02</v>
      </c>
    </row>
    <row r="1652" spans="1:56" x14ac:dyDescent="0.3">
      <c r="A1652" t="s">
        <v>750</v>
      </c>
      <c r="B1652">
        <v>2018</v>
      </c>
      <c r="C1652">
        <v>4</v>
      </c>
      <c r="D1652" t="s">
        <v>1158</v>
      </c>
      <c r="E1652" t="s">
        <v>108</v>
      </c>
      <c r="F1652" t="s">
        <v>13</v>
      </c>
      <c r="G1652" t="s">
        <v>153</v>
      </c>
      <c r="H1652" t="s">
        <v>72</v>
      </c>
      <c r="I1652" t="s">
        <v>1126</v>
      </c>
      <c r="J1652" t="s">
        <v>1126</v>
      </c>
      <c r="K1652">
        <v>3400</v>
      </c>
      <c r="L1652">
        <v>4500</v>
      </c>
      <c r="M1652" s="1">
        <v>0</v>
      </c>
      <c r="N1652" s="1">
        <v>0</v>
      </c>
      <c r="O1652">
        <v>48</v>
      </c>
      <c r="P1652">
        <v>38</v>
      </c>
      <c r="Q1652">
        <v>28</v>
      </c>
      <c r="R1652">
        <v>31</v>
      </c>
      <c r="S1652">
        <v>54.390000000000008</v>
      </c>
      <c r="T1652">
        <v>139</v>
      </c>
      <c r="U1652">
        <v>0</v>
      </c>
      <c r="V1652">
        <v>19</v>
      </c>
      <c r="W1652">
        <v>26</v>
      </c>
      <c r="X1652">
        <v>73.08</v>
      </c>
      <c r="Y1652">
        <v>45.61</v>
      </c>
      <c r="Z1652">
        <v>354</v>
      </c>
      <c r="AA1652">
        <v>6</v>
      </c>
      <c r="AB1652">
        <v>0</v>
      </c>
      <c r="AC1652">
        <v>1</v>
      </c>
      <c r="AD1652">
        <v>10</v>
      </c>
      <c r="AE1652">
        <v>344</v>
      </c>
      <c r="AF1652">
        <v>483</v>
      </c>
      <c r="AG1652">
        <v>0</v>
      </c>
      <c r="AH1652">
        <v>0</v>
      </c>
      <c r="AI1652">
        <v>0</v>
      </c>
      <c r="AJ1652">
        <v>-3</v>
      </c>
      <c r="AK1652">
        <v>4</v>
      </c>
      <c r="AL1652">
        <v>38</v>
      </c>
      <c r="AM1652">
        <v>4</v>
      </c>
      <c r="AN1652">
        <v>8</v>
      </c>
      <c r="AO1652">
        <v>50</v>
      </c>
      <c r="AP1652">
        <v>0</v>
      </c>
      <c r="AQ1652">
        <v>0</v>
      </c>
      <c r="AR1652">
        <v>0</v>
      </c>
      <c r="AS1652">
        <v>28.1</v>
      </c>
      <c r="AT1652">
        <v>46.83</v>
      </c>
      <c r="AU1652">
        <v>-3</v>
      </c>
      <c r="AV1652">
        <v>47</v>
      </c>
      <c r="AW1652">
        <v>-2.5</v>
      </c>
      <c r="AX1652">
        <v>45.5</v>
      </c>
      <c r="AY1652">
        <v>4</v>
      </c>
      <c r="AZ1652">
        <v>10</v>
      </c>
      <c r="BA1652" t="s">
        <v>1335</v>
      </c>
      <c r="BB1652" t="s">
        <v>72</v>
      </c>
      <c r="BC1652">
        <v>4</v>
      </c>
      <c r="BD1652">
        <v>7.0000000000000007E-2</v>
      </c>
    </row>
    <row r="1653" spans="1:56" x14ac:dyDescent="0.3">
      <c r="A1653" t="s">
        <v>750</v>
      </c>
      <c r="B1653">
        <v>2018</v>
      </c>
      <c r="C1653">
        <v>4</v>
      </c>
      <c r="D1653" t="s">
        <v>1129</v>
      </c>
      <c r="E1653" t="s">
        <v>108</v>
      </c>
      <c r="F1653" t="s">
        <v>13</v>
      </c>
      <c r="G1653" t="s">
        <v>153</v>
      </c>
      <c r="H1653" t="s">
        <v>72</v>
      </c>
      <c r="I1653" t="s">
        <v>1126</v>
      </c>
      <c r="J1653" t="s">
        <v>1126</v>
      </c>
      <c r="K1653">
        <v>6800</v>
      </c>
      <c r="L1653">
        <v>7200</v>
      </c>
      <c r="M1653" s="1">
        <v>2.5</v>
      </c>
      <c r="N1653" s="1">
        <v>2.5</v>
      </c>
      <c r="O1653">
        <v>48</v>
      </c>
      <c r="P1653">
        <v>38</v>
      </c>
      <c r="Q1653">
        <v>28</v>
      </c>
      <c r="R1653">
        <v>31</v>
      </c>
      <c r="S1653">
        <v>54.390000000000008</v>
      </c>
      <c r="T1653">
        <v>139</v>
      </c>
      <c r="U1653">
        <v>0</v>
      </c>
      <c r="V1653">
        <v>19</v>
      </c>
      <c r="W1653">
        <v>26</v>
      </c>
      <c r="X1653">
        <v>73.08</v>
      </c>
      <c r="Y1653">
        <v>45.61</v>
      </c>
      <c r="Z1653">
        <v>354</v>
      </c>
      <c r="AA1653">
        <v>6</v>
      </c>
      <c r="AB1653">
        <v>0</v>
      </c>
      <c r="AC1653">
        <v>1</v>
      </c>
      <c r="AD1653">
        <v>10</v>
      </c>
      <c r="AE1653">
        <v>344</v>
      </c>
      <c r="AF1653">
        <v>483</v>
      </c>
      <c r="AG1653">
        <v>0</v>
      </c>
      <c r="AH1653">
        <v>0</v>
      </c>
      <c r="AI1653">
        <v>0</v>
      </c>
      <c r="AJ1653">
        <v>-3</v>
      </c>
      <c r="AK1653">
        <v>4</v>
      </c>
      <c r="AL1653">
        <v>38</v>
      </c>
      <c r="AM1653">
        <v>4</v>
      </c>
      <c r="AN1653">
        <v>8</v>
      </c>
      <c r="AO1653">
        <v>50</v>
      </c>
      <c r="AP1653">
        <v>0</v>
      </c>
      <c r="AQ1653">
        <v>0</v>
      </c>
      <c r="AR1653">
        <v>0</v>
      </c>
      <c r="AS1653">
        <v>28.1</v>
      </c>
      <c r="AT1653">
        <v>46.83</v>
      </c>
      <c r="AU1653">
        <v>-3</v>
      </c>
      <c r="AV1653">
        <v>47</v>
      </c>
      <c r="AW1653">
        <v>-2.5</v>
      </c>
      <c r="AX1653">
        <v>45.5</v>
      </c>
      <c r="AY1653">
        <v>4</v>
      </c>
      <c r="AZ1653">
        <v>10</v>
      </c>
      <c r="BA1653" t="s">
        <v>1337</v>
      </c>
      <c r="BB1653" t="s">
        <v>72</v>
      </c>
      <c r="BC1653">
        <v>33</v>
      </c>
      <c r="BD1653">
        <v>0.54</v>
      </c>
    </row>
    <row r="1654" spans="1:56" x14ac:dyDescent="0.3">
      <c r="A1654" t="s">
        <v>750</v>
      </c>
      <c r="B1654">
        <v>2018</v>
      </c>
      <c r="C1654">
        <v>4</v>
      </c>
      <c r="D1654" t="s">
        <v>1174</v>
      </c>
      <c r="E1654" t="s">
        <v>108</v>
      </c>
      <c r="F1654" t="s">
        <v>13</v>
      </c>
      <c r="G1654" t="s">
        <v>153</v>
      </c>
      <c r="H1654" t="s">
        <v>72</v>
      </c>
      <c r="I1654" t="s">
        <v>1126</v>
      </c>
      <c r="J1654" t="s">
        <v>1126</v>
      </c>
      <c r="K1654">
        <v>4100</v>
      </c>
      <c r="L1654">
        <v>5600</v>
      </c>
      <c r="M1654" s="1">
        <v>33.4</v>
      </c>
      <c r="N1654" s="1">
        <v>26.9</v>
      </c>
      <c r="O1654">
        <v>48</v>
      </c>
      <c r="P1654">
        <v>38</v>
      </c>
      <c r="Q1654">
        <v>28</v>
      </c>
      <c r="R1654">
        <v>31</v>
      </c>
      <c r="S1654">
        <v>54.390000000000008</v>
      </c>
      <c r="T1654">
        <v>139</v>
      </c>
      <c r="U1654">
        <v>0</v>
      </c>
      <c r="V1654">
        <v>19</v>
      </c>
      <c r="W1654">
        <v>26</v>
      </c>
      <c r="X1654">
        <v>73.08</v>
      </c>
      <c r="Y1654">
        <v>45.61</v>
      </c>
      <c r="Z1654">
        <v>354</v>
      </c>
      <c r="AA1654">
        <v>6</v>
      </c>
      <c r="AB1654">
        <v>0</v>
      </c>
      <c r="AC1654">
        <v>1</v>
      </c>
      <c r="AD1654">
        <v>10</v>
      </c>
      <c r="AE1654">
        <v>344</v>
      </c>
      <c r="AF1654">
        <v>483</v>
      </c>
      <c r="AG1654">
        <v>0</v>
      </c>
      <c r="AH1654">
        <v>0</v>
      </c>
      <c r="AI1654">
        <v>0</v>
      </c>
      <c r="AJ1654">
        <v>-3</v>
      </c>
      <c r="AK1654">
        <v>4</v>
      </c>
      <c r="AL1654">
        <v>38</v>
      </c>
      <c r="AM1654">
        <v>4</v>
      </c>
      <c r="AN1654">
        <v>8</v>
      </c>
      <c r="AO1654">
        <v>50</v>
      </c>
      <c r="AP1654">
        <v>0</v>
      </c>
      <c r="AQ1654">
        <v>0</v>
      </c>
      <c r="AR1654">
        <v>0</v>
      </c>
      <c r="AS1654">
        <v>28.1</v>
      </c>
      <c r="AT1654">
        <v>46.83</v>
      </c>
      <c r="AU1654">
        <v>-3</v>
      </c>
      <c r="AV1654">
        <v>47</v>
      </c>
      <c r="AW1654">
        <v>-2.5</v>
      </c>
      <c r="AX1654">
        <v>45.5</v>
      </c>
      <c r="AY1654">
        <v>4</v>
      </c>
      <c r="AZ1654">
        <v>10</v>
      </c>
      <c r="BA1654" t="s">
        <v>1337</v>
      </c>
      <c r="BB1654" t="s">
        <v>72</v>
      </c>
      <c r="BC1654">
        <v>29</v>
      </c>
      <c r="BD1654">
        <v>0.48</v>
      </c>
    </row>
    <row r="1655" spans="1:56" x14ac:dyDescent="0.3">
      <c r="A1655" t="s">
        <v>763</v>
      </c>
      <c r="B1655">
        <v>2018</v>
      </c>
      <c r="C1655">
        <v>4</v>
      </c>
      <c r="D1655" t="s">
        <v>1142</v>
      </c>
      <c r="E1655" t="s">
        <v>98</v>
      </c>
      <c r="F1655" t="s">
        <v>99</v>
      </c>
      <c r="G1655" t="s">
        <v>109</v>
      </c>
      <c r="H1655" t="s">
        <v>122</v>
      </c>
      <c r="I1655" t="s">
        <v>1126</v>
      </c>
      <c r="J1655" t="s">
        <v>1126</v>
      </c>
      <c r="K1655">
        <v>6300</v>
      </c>
      <c r="L1655">
        <v>6400</v>
      </c>
      <c r="M1655" s="1">
        <v>25.6</v>
      </c>
      <c r="N1655" s="1">
        <v>23.6</v>
      </c>
      <c r="O1655">
        <v>37</v>
      </c>
      <c r="P1655">
        <v>1</v>
      </c>
      <c r="Q1655">
        <v>30</v>
      </c>
      <c r="R1655">
        <v>23</v>
      </c>
      <c r="S1655">
        <v>35.94</v>
      </c>
      <c r="T1655">
        <v>99</v>
      </c>
      <c r="U1655">
        <v>2</v>
      </c>
      <c r="V1655">
        <v>29</v>
      </c>
      <c r="W1655">
        <v>41</v>
      </c>
      <c r="X1655">
        <v>70.73</v>
      </c>
      <c r="Y1655">
        <v>64.059999999999988</v>
      </c>
      <c r="Z1655">
        <v>337</v>
      </c>
      <c r="AA1655">
        <v>3</v>
      </c>
      <c r="AB1655">
        <v>1</v>
      </c>
      <c r="AC1655">
        <v>3</v>
      </c>
      <c r="AD1655">
        <v>29</v>
      </c>
      <c r="AE1655">
        <v>308</v>
      </c>
      <c r="AF1655">
        <v>407</v>
      </c>
      <c r="AG1655">
        <v>0</v>
      </c>
      <c r="AH1655">
        <v>0</v>
      </c>
      <c r="AI1655">
        <v>1</v>
      </c>
      <c r="AJ1655">
        <v>1</v>
      </c>
      <c r="AK1655">
        <v>6</v>
      </c>
      <c r="AL1655">
        <v>55</v>
      </c>
      <c r="AM1655">
        <v>7</v>
      </c>
      <c r="AN1655">
        <v>12</v>
      </c>
      <c r="AO1655">
        <v>58.330000000000005</v>
      </c>
      <c r="AP1655">
        <v>2</v>
      </c>
      <c r="AQ1655">
        <v>2</v>
      </c>
      <c r="AR1655">
        <v>100</v>
      </c>
      <c r="AS1655">
        <v>30.633333333333333</v>
      </c>
      <c r="AT1655">
        <v>51.06</v>
      </c>
      <c r="AU1655">
        <v>5.5</v>
      </c>
      <c r="AV1655">
        <v>48</v>
      </c>
      <c r="AW1655">
        <v>3</v>
      </c>
      <c r="AX1655">
        <v>52</v>
      </c>
      <c r="AY1655">
        <v>3</v>
      </c>
      <c r="AZ1655">
        <v>36</v>
      </c>
      <c r="BA1655" t="s">
        <v>1337</v>
      </c>
      <c r="BB1655" t="s">
        <v>122</v>
      </c>
      <c r="BC1655">
        <v>44</v>
      </c>
      <c r="BD1655">
        <v>0.6</v>
      </c>
    </row>
    <row r="1656" spans="1:56" x14ac:dyDescent="0.3">
      <c r="A1656" t="s">
        <v>763</v>
      </c>
      <c r="B1656">
        <v>2018</v>
      </c>
      <c r="C1656">
        <v>4</v>
      </c>
      <c r="D1656" t="s">
        <v>1317</v>
      </c>
      <c r="E1656" t="s">
        <v>98</v>
      </c>
      <c r="F1656" t="s">
        <v>99</v>
      </c>
      <c r="G1656" t="s">
        <v>109</v>
      </c>
      <c r="H1656" t="s">
        <v>122</v>
      </c>
      <c r="I1656" t="s">
        <v>1126</v>
      </c>
      <c r="J1656" t="s">
        <v>1126</v>
      </c>
      <c r="K1656">
        <v>3300</v>
      </c>
      <c r="L1656">
        <v>4500</v>
      </c>
      <c r="M1656" s="1">
        <v>5.7</v>
      </c>
      <c r="N1656" s="1">
        <v>4.7</v>
      </c>
      <c r="O1656">
        <v>37</v>
      </c>
      <c r="P1656">
        <v>1</v>
      </c>
      <c r="Q1656">
        <v>30</v>
      </c>
      <c r="R1656">
        <v>23</v>
      </c>
      <c r="S1656">
        <v>35.94</v>
      </c>
      <c r="T1656">
        <v>99</v>
      </c>
      <c r="U1656">
        <v>2</v>
      </c>
      <c r="V1656">
        <v>29</v>
      </c>
      <c r="W1656">
        <v>41</v>
      </c>
      <c r="X1656">
        <v>70.73</v>
      </c>
      <c r="Y1656">
        <v>64.059999999999988</v>
      </c>
      <c r="Z1656">
        <v>337</v>
      </c>
      <c r="AA1656">
        <v>3</v>
      </c>
      <c r="AB1656">
        <v>1</v>
      </c>
      <c r="AC1656">
        <v>3</v>
      </c>
      <c r="AD1656">
        <v>29</v>
      </c>
      <c r="AE1656">
        <v>308</v>
      </c>
      <c r="AF1656">
        <v>407</v>
      </c>
      <c r="AG1656">
        <v>0</v>
      </c>
      <c r="AH1656">
        <v>0</v>
      </c>
      <c r="AI1656">
        <v>1</v>
      </c>
      <c r="AJ1656">
        <v>1</v>
      </c>
      <c r="AK1656">
        <v>6</v>
      </c>
      <c r="AL1656">
        <v>55</v>
      </c>
      <c r="AM1656">
        <v>7</v>
      </c>
      <c r="AN1656">
        <v>12</v>
      </c>
      <c r="AO1656">
        <v>58.330000000000005</v>
      </c>
      <c r="AP1656">
        <v>2</v>
      </c>
      <c r="AQ1656">
        <v>2</v>
      </c>
      <c r="AR1656">
        <v>100</v>
      </c>
      <c r="AS1656">
        <v>30.633333333333333</v>
      </c>
      <c r="AT1656">
        <v>51.06</v>
      </c>
      <c r="AU1656">
        <v>5.5</v>
      </c>
      <c r="AV1656">
        <v>48</v>
      </c>
      <c r="AW1656">
        <v>3</v>
      </c>
      <c r="AX1656">
        <v>52</v>
      </c>
      <c r="AY1656">
        <v>3</v>
      </c>
      <c r="AZ1656">
        <v>36</v>
      </c>
      <c r="BA1656" t="s">
        <v>1335</v>
      </c>
      <c r="BB1656" t="s">
        <v>122</v>
      </c>
      <c r="BC1656">
        <v>28</v>
      </c>
      <c r="BD1656">
        <v>0.38</v>
      </c>
    </row>
    <row r="1657" spans="1:56" x14ac:dyDescent="0.3">
      <c r="A1657" t="s">
        <v>766</v>
      </c>
      <c r="B1657">
        <v>2018</v>
      </c>
      <c r="C1657">
        <v>4</v>
      </c>
      <c r="D1657" t="s">
        <v>1140</v>
      </c>
      <c r="E1657" t="s">
        <v>118</v>
      </c>
      <c r="F1657" t="s">
        <v>6</v>
      </c>
      <c r="G1657" t="s">
        <v>80</v>
      </c>
      <c r="H1657" t="s">
        <v>122</v>
      </c>
      <c r="I1657" t="s">
        <v>1126</v>
      </c>
      <c r="J1657" t="s">
        <v>1126</v>
      </c>
      <c r="K1657">
        <v>5500</v>
      </c>
      <c r="L1657">
        <v>6800</v>
      </c>
      <c r="M1657" s="1">
        <v>14.2</v>
      </c>
      <c r="N1657" s="1">
        <v>14.2</v>
      </c>
      <c r="O1657">
        <v>42</v>
      </c>
      <c r="P1657">
        <v>-3</v>
      </c>
      <c r="Q1657">
        <v>21</v>
      </c>
      <c r="R1657">
        <v>31</v>
      </c>
      <c r="S1657">
        <v>43.059999999999995</v>
      </c>
      <c r="T1657">
        <v>208</v>
      </c>
      <c r="U1657">
        <v>3</v>
      </c>
      <c r="V1657">
        <v>21</v>
      </c>
      <c r="W1657">
        <v>41</v>
      </c>
      <c r="X1657">
        <v>51.22</v>
      </c>
      <c r="Y1657">
        <v>56.940000000000005</v>
      </c>
      <c r="Z1657">
        <v>295</v>
      </c>
      <c r="AA1657">
        <v>2</v>
      </c>
      <c r="AB1657">
        <v>2</v>
      </c>
      <c r="AC1657">
        <v>2</v>
      </c>
      <c r="AD1657">
        <v>16</v>
      </c>
      <c r="AE1657">
        <v>279</v>
      </c>
      <c r="AF1657">
        <v>487</v>
      </c>
      <c r="AG1657">
        <v>3</v>
      </c>
      <c r="AH1657">
        <v>2</v>
      </c>
      <c r="AI1657">
        <v>4</v>
      </c>
      <c r="AJ1657">
        <v>2</v>
      </c>
      <c r="AK1657">
        <v>8</v>
      </c>
      <c r="AL1657">
        <v>55</v>
      </c>
      <c r="AM1657">
        <v>5</v>
      </c>
      <c r="AN1657">
        <v>15</v>
      </c>
      <c r="AO1657">
        <v>33.33</v>
      </c>
      <c r="AP1657">
        <v>1</v>
      </c>
      <c r="AQ1657">
        <v>1</v>
      </c>
      <c r="AR1657">
        <v>100</v>
      </c>
      <c r="AS1657">
        <v>31.383333333333333</v>
      </c>
      <c r="AT1657">
        <v>45.989999999999995</v>
      </c>
      <c r="AU1657">
        <v>1</v>
      </c>
      <c r="AV1657">
        <v>44.5</v>
      </c>
      <c r="AW1657">
        <v>2.5</v>
      </c>
      <c r="AX1657">
        <v>44.5</v>
      </c>
      <c r="AY1657">
        <v>3</v>
      </c>
      <c r="AZ1657">
        <v>39</v>
      </c>
      <c r="BA1657" t="s">
        <v>1337</v>
      </c>
      <c r="BB1657" t="s">
        <v>122</v>
      </c>
      <c r="BC1657">
        <v>50</v>
      </c>
      <c r="BD1657">
        <v>0.61</v>
      </c>
    </row>
    <row r="1658" spans="1:56" x14ac:dyDescent="0.3">
      <c r="A1658" t="s">
        <v>766</v>
      </c>
      <c r="B1658">
        <v>2018</v>
      </c>
      <c r="C1658">
        <v>4</v>
      </c>
      <c r="D1658" t="s">
        <v>1141</v>
      </c>
      <c r="E1658" t="s">
        <v>118</v>
      </c>
      <c r="F1658" t="s">
        <v>6</v>
      </c>
      <c r="G1658" t="s">
        <v>80</v>
      </c>
      <c r="H1658" t="s">
        <v>122</v>
      </c>
      <c r="I1658" t="s">
        <v>1126</v>
      </c>
      <c r="J1658" t="s">
        <v>1126</v>
      </c>
      <c r="K1658">
        <v>3900</v>
      </c>
      <c r="L1658">
        <v>4800</v>
      </c>
      <c r="M1658" s="1">
        <v>13.6</v>
      </c>
      <c r="N1658" s="1">
        <v>11.6</v>
      </c>
      <c r="O1658">
        <v>42</v>
      </c>
      <c r="P1658">
        <v>-3</v>
      </c>
      <c r="Q1658">
        <v>21</v>
      </c>
      <c r="R1658">
        <v>31</v>
      </c>
      <c r="S1658">
        <v>43.059999999999995</v>
      </c>
      <c r="T1658">
        <v>208</v>
      </c>
      <c r="U1658">
        <v>3</v>
      </c>
      <c r="V1658">
        <v>21</v>
      </c>
      <c r="W1658">
        <v>41</v>
      </c>
      <c r="X1658">
        <v>51.22</v>
      </c>
      <c r="Y1658">
        <v>56.940000000000005</v>
      </c>
      <c r="Z1658">
        <v>295</v>
      </c>
      <c r="AA1658">
        <v>2</v>
      </c>
      <c r="AB1658">
        <v>2</v>
      </c>
      <c r="AC1658">
        <v>2</v>
      </c>
      <c r="AD1658">
        <v>16</v>
      </c>
      <c r="AE1658">
        <v>279</v>
      </c>
      <c r="AF1658">
        <v>487</v>
      </c>
      <c r="AG1658">
        <v>3</v>
      </c>
      <c r="AH1658">
        <v>2</v>
      </c>
      <c r="AI1658">
        <v>4</v>
      </c>
      <c r="AJ1658">
        <v>2</v>
      </c>
      <c r="AK1658">
        <v>8</v>
      </c>
      <c r="AL1658">
        <v>55</v>
      </c>
      <c r="AM1658">
        <v>5</v>
      </c>
      <c r="AN1658">
        <v>15</v>
      </c>
      <c r="AO1658">
        <v>33.33</v>
      </c>
      <c r="AP1658">
        <v>1</v>
      </c>
      <c r="AQ1658">
        <v>1</v>
      </c>
      <c r="AR1658">
        <v>100</v>
      </c>
      <c r="AS1658">
        <v>31.383333333333333</v>
      </c>
      <c r="AT1658">
        <v>45.989999999999995</v>
      </c>
      <c r="AU1658">
        <v>1</v>
      </c>
      <c r="AV1658">
        <v>44.5</v>
      </c>
      <c r="AW1658">
        <v>2.5</v>
      </c>
      <c r="AX1658">
        <v>44.5</v>
      </c>
      <c r="AY1658">
        <v>3</v>
      </c>
      <c r="AZ1658">
        <v>39</v>
      </c>
      <c r="BA1658" t="s">
        <v>1335</v>
      </c>
      <c r="BB1658" t="s">
        <v>122</v>
      </c>
      <c r="BC1658">
        <v>29</v>
      </c>
      <c r="BD1658">
        <v>0.35</v>
      </c>
    </row>
    <row r="1659" spans="1:56" x14ac:dyDescent="0.3">
      <c r="A1659" t="s">
        <v>766</v>
      </c>
      <c r="B1659">
        <v>2018</v>
      </c>
      <c r="C1659">
        <v>4</v>
      </c>
      <c r="D1659" t="s">
        <v>1287</v>
      </c>
      <c r="E1659" t="s">
        <v>118</v>
      </c>
      <c r="F1659" t="s">
        <v>6</v>
      </c>
      <c r="G1659" t="s">
        <v>80</v>
      </c>
      <c r="H1659" t="s">
        <v>122</v>
      </c>
      <c r="I1659" t="s">
        <v>1126</v>
      </c>
      <c r="J1659" t="s">
        <v>1126</v>
      </c>
      <c r="K1659">
        <v>3500</v>
      </c>
      <c r="L1659">
        <v>4700</v>
      </c>
      <c r="M1659" s="1">
        <v>25.5</v>
      </c>
      <c r="N1659" s="1">
        <v>22.5</v>
      </c>
      <c r="O1659">
        <v>42</v>
      </c>
      <c r="P1659">
        <v>-3</v>
      </c>
      <c r="Q1659">
        <v>21</v>
      </c>
      <c r="R1659">
        <v>31</v>
      </c>
      <c r="S1659">
        <v>43.059999999999995</v>
      </c>
      <c r="T1659">
        <v>208</v>
      </c>
      <c r="U1659">
        <v>3</v>
      </c>
      <c r="V1659">
        <v>21</v>
      </c>
      <c r="W1659">
        <v>41</v>
      </c>
      <c r="X1659">
        <v>51.22</v>
      </c>
      <c r="Y1659">
        <v>56.940000000000005</v>
      </c>
      <c r="Z1659">
        <v>295</v>
      </c>
      <c r="AA1659">
        <v>2</v>
      </c>
      <c r="AB1659">
        <v>2</v>
      </c>
      <c r="AC1659">
        <v>2</v>
      </c>
      <c r="AD1659">
        <v>16</v>
      </c>
      <c r="AE1659">
        <v>279</v>
      </c>
      <c r="AF1659">
        <v>487</v>
      </c>
      <c r="AG1659">
        <v>3</v>
      </c>
      <c r="AH1659">
        <v>2</v>
      </c>
      <c r="AI1659">
        <v>4</v>
      </c>
      <c r="AJ1659">
        <v>2</v>
      </c>
      <c r="AK1659">
        <v>8</v>
      </c>
      <c r="AL1659">
        <v>55</v>
      </c>
      <c r="AM1659">
        <v>5</v>
      </c>
      <c r="AN1659">
        <v>15</v>
      </c>
      <c r="AO1659">
        <v>33.33</v>
      </c>
      <c r="AP1659">
        <v>1</v>
      </c>
      <c r="AQ1659">
        <v>1</v>
      </c>
      <c r="AR1659">
        <v>100</v>
      </c>
      <c r="AS1659">
        <v>31.383333333333333</v>
      </c>
      <c r="AT1659">
        <v>45.989999999999995</v>
      </c>
      <c r="AU1659">
        <v>1</v>
      </c>
      <c r="AV1659">
        <v>44.5</v>
      </c>
      <c r="AW1659">
        <v>2.5</v>
      </c>
      <c r="AX1659">
        <v>44.5</v>
      </c>
      <c r="AY1659">
        <v>3</v>
      </c>
      <c r="AZ1659">
        <v>39</v>
      </c>
      <c r="BA1659" t="s">
        <v>1335</v>
      </c>
      <c r="BB1659" t="s">
        <v>122</v>
      </c>
      <c r="BC1659">
        <v>3</v>
      </c>
      <c r="BD1659">
        <v>0.04</v>
      </c>
    </row>
    <row r="1660" spans="1:56" x14ac:dyDescent="0.3">
      <c r="A1660" t="s">
        <v>749</v>
      </c>
      <c r="B1660">
        <v>2018</v>
      </c>
      <c r="C1660">
        <v>4</v>
      </c>
      <c r="D1660" t="s">
        <v>1127</v>
      </c>
      <c r="E1660" t="s">
        <v>85</v>
      </c>
      <c r="F1660" t="s">
        <v>7</v>
      </c>
      <c r="G1660" t="s">
        <v>92</v>
      </c>
      <c r="H1660" t="s">
        <v>72</v>
      </c>
      <c r="I1660" t="s">
        <v>1126</v>
      </c>
      <c r="J1660" t="s">
        <v>1126</v>
      </c>
      <c r="K1660">
        <v>7700</v>
      </c>
      <c r="L1660">
        <v>8200</v>
      </c>
      <c r="M1660" s="1">
        <v>37</v>
      </c>
      <c r="N1660" s="1">
        <v>32</v>
      </c>
      <c r="O1660">
        <v>26</v>
      </c>
      <c r="P1660">
        <v>2</v>
      </c>
      <c r="Q1660">
        <v>26</v>
      </c>
      <c r="R1660">
        <v>35</v>
      </c>
      <c r="S1660">
        <v>56.45</v>
      </c>
      <c r="T1660">
        <v>183</v>
      </c>
      <c r="U1660">
        <v>0</v>
      </c>
      <c r="V1660">
        <v>17</v>
      </c>
      <c r="W1660">
        <v>27</v>
      </c>
      <c r="X1660">
        <v>62.960000000000008</v>
      </c>
      <c r="Y1660">
        <v>43.55</v>
      </c>
      <c r="Z1660">
        <v>255</v>
      </c>
      <c r="AA1660">
        <v>2</v>
      </c>
      <c r="AB1660">
        <v>0</v>
      </c>
      <c r="AC1660">
        <v>3</v>
      </c>
      <c r="AD1660">
        <v>24</v>
      </c>
      <c r="AE1660">
        <v>231</v>
      </c>
      <c r="AF1660">
        <v>414</v>
      </c>
      <c r="AG1660">
        <v>2</v>
      </c>
      <c r="AH1660">
        <v>0</v>
      </c>
      <c r="AI1660">
        <v>0</v>
      </c>
      <c r="AJ1660">
        <v>0</v>
      </c>
      <c r="AK1660">
        <v>2</v>
      </c>
      <c r="AL1660">
        <v>20</v>
      </c>
      <c r="AM1660">
        <v>5</v>
      </c>
      <c r="AN1660">
        <v>12</v>
      </c>
      <c r="AO1660">
        <v>41.67</v>
      </c>
      <c r="AP1660">
        <v>1</v>
      </c>
      <c r="AQ1660">
        <v>1</v>
      </c>
      <c r="AR1660">
        <v>100</v>
      </c>
      <c r="AS1660">
        <v>30.083333333333332</v>
      </c>
      <c r="AT1660">
        <v>50.139999999999993</v>
      </c>
      <c r="AU1660">
        <v>-3.5</v>
      </c>
      <c r="AV1660">
        <v>44</v>
      </c>
      <c r="AW1660">
        <v>-2.5</v>
      </c>
      <c r="AX1660">
        <v>44</v>
      </c>
      <c r="AY1660">
        <v>3</v>
      </c>
      <c r="AZ1660">
        <v>24</v>
      </c>
      <c r="BA1660" t="s">
        <v>1337</v>
      </c>
      <c r="BB1660" t="s">
        <v>72</v>
      </c>
      <c r="BC1660">
        <v>53</v>
      </c>
      <c r="BD1660">
        <v>0.77</v>
      </c>
    </row>
    <row r="1661" spans="1:56" x14ac:dyDescent="0.3">
      <c r="A1661" t="s">
        <v>749</v>
      </c>
      <c r="B1661">
        <v>2018</v>
      </c>
      <c r="C1661">
        <v>4</v>
      </c>
      <c r="D1661" t="s">
        <v>1250</v>
      </c>
      <c r="E1661" t="s">
        <v>85</v>
      </c>
      <c r="F1661" t="s">
        <v>7</v>
      </c>
      <c r="G1661" t="s">
        <v>92</v>
      </c>
      <c r="H1661" t="s">
        <v>72</v>
      </c>
      <c r="I1661" t="s">
        <v>1126</v>
      </c>
      <c r="J1661" t="s">
        <v>1126</v>
      </c>
      <c r="K1661">
        <v>3000</v>
      </c>
      <c r="L1661">
        <v>4500</v>
      </c>
      <c r="M1661" s="1">
        <v>0</v>
      </c>
      <c r="N1661" s="1">
        <v>0</v>
      </c>
      <c r="O1661">
        <v>26</v>
      </c>
      <c r="P1661">
        <v>2</v>
      </c>
      <c r="Q1661">
        <v>26</v>
      </c>
      <c r="R1661">
        <v>35</v>
      </c>
      <c r="S1661">
        <v>56.45</v>
      </c>
      <c r="T1661">
        <v>183</v>
      </c>
      <c r="U1661">
        <v>0</v>
      </c>
      <c r="V1661">
        <v>17</v>
      </c>
      <c r="W1661">
        <v>27</v>
      </c>
      <c r="X1661">
        <v>62.960000000000008</v>
      </c>
      <c r="Y1661">
        <v>43.55</v>
      </c>
      <c r="Z1661">
        <v>255</v>
      </c>
      <c r="AA1661">
        <v>2</v>
      </c>
      <c r="AB1661">
        <v>0</v>
      </c>
      <c r="AC1661">
        <v>3</v>
      </c>
      <c r="AD1661">
        <v>24</v>
      </c>
      <c r="AE1661">
        <v>231</v>
      </c>
      <c r="AF1661">
        <v>414</v>
      </c>
      <c r="AG1661">
        <v>2</v>
      </c>
      <c r="AH1661">
        <v>0</v>
      </c>
      <c r="AI1661">
        <v>0</v>
      </c>
      <c r="AJ1661">
        <v>0</v>
      </c>
      <c r="AK1661">
        <v>2</v>
      </c>
      <c r="AL1661">
        <v>20</v>
      </c>
      <c r="AM1661">
        <v>5</v>
      </c>
      <c r="AN1661">
        <v>12</v>
      </c>
      <c r="AO1661">
        <v>41.67</v>
      </c>
      <c r="AP1661">
        <v>1</v>
      </c>
      <c r="AQ1661">
        <v>1</v>
      </c>
      <c r="AR1661">
        <v>100</v>
      </c>
      <c r="AS1661">
        <v>30.083333333333332</v>
      </c>
      <c r="AT1661">
        <v>50.139999999999993</v>
      </c>
      <c r="AU1661">
        <v>-3.5</v>
      </c>
      <c r="AV1661">
        <v>44</v>
      </c>
      <c r="AW1661">
        <v>-2.5</v>
      </c>
      <c r="AX1661">
        <v>44</v>
      </c>
      <c r="AY1661">
        <v>3</v>
      </c>
      <c r="AZ1661">
        <v>24</v>
      </c>
      <c r="BA1661" t="s">
        <v>1335</v>
      </c>
      <c r="BB1661" t="s">
        <v>72</v>
      </c>
      <c r="BC1661">
        <v>6</v>
      </c>
      <c r="BD1661">
        <v>0.09</v>
      </c>
    </row>
    <row r="1662" spans="1:56" x14ac:dyDescent="0.3">
      <c r="A1662" t="s">
        <v>749</v>
      </c>
      <c r="B1662">
        <v>2018</v>
      </c>
      <c r="C1662">
        <v>4</v>
      </c>
      <c r="D1662" t="s">
        <v>1155</v>
      </c>
      <c r="E1662" t="s">
        <v>85</v>
      </c>
      <c r="F1662" t="s">
        <v>7</v>
      </c>
      <c r="G1662" t="s">
        <v>92</v>
      </c>
      <c r="H1662" t="s">
        <v>72</v>
      </c>
      <c r="I1662" t="s">
        <v>1126</v>
      </c>
      <c r="J1662" t="s">
        <v>1126</v>
      </c>
      <c r="K1662">
        <v>4000</v>
      </c>
      <c r="L1662">
        <v>5000</v>
      </c>
      <c r="M1662" s="1">
        <v>3.2</v>
      </c>
      <c r="N1662" s="1">
        <v>2.7</v>
      </c>
      <c r="O1662">
        <v>26</v>
      </c>
      <c r="P1662">
        <v>2</v>
      </c>
      <c r="Q1662">
        <v>26</v>
      </c>
      <c r="R1662">
        <v>35</v>
      </c>
      <c r="S1662">
        <v>56.45</v>
      </c>
      <c r="T1662">
        <v>183</v>
      </c>
      <c r="U1662">
        <v>0</v>
      </c>
      <c r="V1662">
        <v>17</v>
      </c>
      <c r="W1662">
        <v>27</v>
      </c>
      <c r="X1662">
        <v>62.960000000000008</v>
      </c>
      <c r="Y1662">
        <v>43.55</v>
      </c>
      <c r="Z1662">
        <v>255</v>
      </c>
      <c r="AA1662">
        <v>2</v>
      </c>
      <c r="AB1662">
        <v>0</v>
      </c>
      <c r="AC1662">
        <v>3</v>
      </c>
      <c r="AD1662">
        <v>24</v>
      </c>
      <c r="AE1662">
        <v>231</v>
      </c>
      <c r="AF1662">
        <v>414</v>
      </c>
      <c r="AG1662">
        <v>2</v>
      </c>
      <c r="AH1662">
        <v>0</v>
      </c>
      <c r="AI1662">
        <v>0</v>
      </c>
      <c r="AJ1662">
        <v>0</v>
      </c>
      <c r="AK1662">
        <v>2</v>
      </c>
      <c r="AL1662">
        <v>20</v>
      </c>
      <c r="AM1662">
        <v>5</v>
      </c>
      <c r="AN1662">
        <v>12</v>
      </c>
      <c r="AO1662">
        <v>41.67</v>
      </c>
      <c r="AP1662">
        <v>1</v>
      </c>
      <c r="AQ1662">
        <v>1</v>
      </c>
      <c r="AR1662">
        <v>100</v>
      </c>
      <c r="AS1662">
        <v>30.083333333333332</v>
      </c>
      <c r="AT1662">
        <v>50.139999999999993</v>
      </c>
      <c r="AU1662">
        <v>-3.5</v>
      </c>
      <c r="AV1662">
        <v>44</v>
      </c>
      <c r="AW1662">
        <v>-2.5</v>
      </c>
      <c r="AX1662">
        <v>44</v>
      </c>
      <c r="AY1662">
        <v>3</v>
      </c>
      <c r="AZ1662">
        <v>24</v>
      </c>
      <c r="BA1662" t="s">
        <v>1335</v>
      </c>
      <c r="BB1662" t="s">
        <v>72</v>
      </c>
      <c r="BC1662">
        <v>13</v>
      </c>
      <c r="BD1662">
        <v>0.19</v>
      </c>
    </row>
    <row r="1663" spans="1:56" x14ac:dyDescent="0.3">
      <c r="A1663" t="s">
        <v>747</v>
      </c>
      <c r="B1663">
        <v>2018</v>
      </c>
      <c r="C1663">
        <v>4</v>
      </c>
      <c r="D1663" t="s">
        <v>1253</v>
      </c>
      <c r="E1663" t="s">
        <v>105</v>
      </c>
      <c r="F1663" t="s">
        <v>9</v>
      </c>
      <c r="G1663" t="s">
        <v>71</v>
      </c>
      <c r="H1663" t="s">
        <v>72</v>
      </c>
      <c r="I1663" t="s">
        <v>1126</v>
      </c>
      <c r="J1663" t="s">
        <v>1126</v>
      </c>
      <c r="K1663">
        <v>3900</v>
      </c>
      <c r="L1663">
        <v>4900</v>
      </c>
      <c r="M1663" s="1">
        <v>2.4</v>
      </c>
      <c r="N1663" s="1">
        <v>1.9</v>
      </c>
      <c r="O1663">
        <v>23</v>
      </c>
      <c r="P1663">
        <v>-4</v>
      </c>
      <c r="Q1663">
        <v>21</v>
      </c>
      <c r="R1663">
        <v>22</v>
      </c>
      <c r="S1663">
        <v>40</v>
      </c>
      <c r="T1663">
        <v>159</v>
      </c>
      <c r="U1663">
        <v>2</v>
      </c>
      <c r="V1663">
        <v>21</v>
      </c>
      <c r="W1663">
        <v>33</v>
      </c>
      <c r="X1663">
        <v>63.639999999999993</v>
      </c>
      <c r="Y1663">
        <v>60</v>
      </c>
      <c r="Z1663">
        <v>245</v>
      </c>
      <c r="AA1663">
        <v>0</v>
      </c>
      <c r="AB1663">
        <v>1</v>
      </c>
      <c r="AC1663">
        <v>4</v>
      </c>
      <c r="AD1663">
        <v>19</v>
      </c>
      <c r="AE1663">
        <v>226</v>
      </c>
      <c r="AF1663">
        <v>385</v>
      </c>
      <c r="AG1663">
        <v>0</v>
      </c>
      <c r="AH1663">
        <v>0</v>
      </c>
      <c r="AI1663">
        <v>1</v>
      </c>
      <c r="AJ1663">
        <v>1</v>
      </c>
      <c r="AK1663">
        <v>3</v>
      </c>
      <c r="AL1663">
        <v>25</v>
      </c>
      <c r="AM1663">
        <v>2</v>
      </c>
      <c r="AN1663">
        <v>11</v>
      </c>
      <c r="AO1663">
        <v>18.18</v>
      </c>
      <c r="AP1663">
        <v>2</v>
      </c>
      <c r="AQ1663">
        <v>2</v>
      </c>
      <c r="AR1663">
        <v>100</v>
      </c>
      <c r="AS1663">
        <v>24.966666666666665</v>
      </c>
      <c r="AT1663">
        <v>41.61</v>
      </c>
      <c r="AU1663">
        <v>5</v>
      </c>
      <c r="AV1663">
        <v>55</v>
      </c>
      <c r="AW1663">
        <v>3.5</v>
      </c>
      <c r="AX1663">
        <v>53</v>
      </c>
      <c r="AY1663">
        <v>1</v>
      </c>
      <c r="AZ1663">
        <v>27</v>
      </c>
      <c r="BA1663" t="s">
        <v>1335</v>
      </c>
      <c r="BB1663" t="s">
        <v>72</v>
      </c>
      <c r="BC1663">
        <v>20</v>
      </c>
      <c r="BD1663">
        <v>0.33</v>
      </c>
    </row>
    <row r="1664" spans="1:56" x14ac:dyDescent="0.3">
      <c r="A1664" t="s">
        <v>747</v>
      </c>
      <c r="B1664">
        <v>2018</v>
      </c>
      <c r="C1664">
        <v>4</v>
      </c>
      <c r="D1664" t="s">
        <v>1297</v>
      </c>
      <c r="E1664" t="s">
        <v>105</v>
      </c>
      <c r="F1664" t="s">
        <v>9</v>
      </c>
      <c r="G1664" t="s">
        <v>71</v>
      </c>
      <c r="H1664" t="s">
        <v>72</v>
      </c>
      <c r="I1664" t="s">
        <v>1126</v>
      </c>
      <c r="J1664" t="s">
        <v>1126</v>
      </c>
      <c r="K1664">
        <v>4500</v>
      </c>
      <c r="L1664">
        <v>6100</v>
      </c>
      <c r="M1664" s="1">
        <v>15.9</v>
      </c>
      <c r="N1664" s="1">
        <v>14.9</v>
      </c>
      <c r="O1664">
        <v>23</v>
      </c>
      <c r="P1664">
        <v>-4</v>
      </c>
      <c r="Q1664">
        <v>21</v>
      </c>
      <c r="R1664">
        <v>22</v>
      </c>
      <c r="S1664">
        <v>40</v>
      </c>
      <c r="T1664">
        <v>159</v>
      </c>
      <c r="U1664">
        <v>2</v>
      </c>
      <c r="V1664">
        <v>21</v>
      </c>
      <c r="W1664">
        <v>33</v>
      </c>
      <c r="X1664">
        <v>63.639999999999993</v>
      </c>
      <c r="Y1664">
        <v>60</v>
      </c>
      <c r="Z1664">
        <v>245</v>
      </c>
      <c r="AA1664">
        <v>0</v>
      </c>
      <c r="AB1664">
        <v>1</v>
      </c>
      <c r="AC1664">
        <v>4</v>
      </c>
      <c r="AD1664">
        <v>19</v>
      </c>
      <c r="AE1664">
        <v>226</v>
      </c>
      <c r="AF1664">
        <v>385</v>
      </c>
      <c r="AG1664">
        <v>0</v>
      </c>
      <c r="AH1664">
        <v>0</v>
      </c>
      <c r="AI1664">
        <v>1</v>
      </c>
      <c r="AJ1664">
        <v>1</v>
      </c>
      <c r="AK1664">
        <v>3</v>
      </c>
      <c r="AL1664">
        <v>25</v>
      </c>
      <c r="AM1664">
        <v>2</v>
      </c>
      <c r="AN1664">
        <v>11</v>
      </c>
      <c r="AO1664">
        <v>18.18</v>
      </c>
      <c r="AP1664">
        <v>2</v>
      </c>
      <c r="AQ1664">
        <v>2</v>
      </c>
      <c r="AR1664">
        <v>100</v>
      </c>
      <c r="AS1664">
        <v>24.966666666666665</v>
      </c>
      <c r="AT1664">
        <v>41.61</v>
      </c>
      <c r="AU1664">
        <v>5</v>
      </c>
      <c r="AV1664">
        <v>55</v>
      </c>
      <c r="AW1664">
        <v>3.5</v>
      </c>
      <c r="AX1664">
        <v>53</v>
      </c>
      <c r="AY1664">
        <v>1</v>
      </c>
      <c r="AZ1664">
        <v>27</v>
      </c>
      <c r="BA1664" t="s">
        <v>1335</v>
      </c>
      <c r="BB1664" t="s">
        <v>72</v>
      </c>
      <c r="BC1664">
        <v>24</v>
      </c>
      <c r="BD1664">
        <v>0.4</v>
      </c>
    </row>
    <row r="1665" spans="1:56" x14ac:dyDescent="0.3">
      <c r="A1665" t="s">
        <v>747</v>
      </c>
      <c r="B1665">
        <v>2018</v>
      </c>
      <c r="C1665">
        <v>4</v>
      </c>
      <c r="D1665" t="s">
        <v>1284</v>
      </c>
      <c r="E1665" t="s">
        <v>105</v>
      </c>
      <c r="F1665" t="s">
        <v>9</v>
      </c>
      <c r="G1665" t="s">
        <v>71</v>
      </c>
      <c r="H1665" t="s">
        <v>72</v>
      </c>
      <c r="I1665" t="s">
        <v>1126</v>
      </c>
      <c r="J1665" t="s">
        <v>1126</v>
      </c>
      <c r="K1665">
        <v>4400</v>
      </c>
      <c r="L1665">
        <v>6000</v>
      </c>
      <c r="M1665" s="1">
        <v>12.7</v>
      </c>
      <c r="N1665" s="1">
        <v>12.7</v>
      </c>
      <c r="O1665">
        <v>23</v>
      </c>
      <c r="P1665">
        <v>-4</v>
      </c>
      <c r="Q1665">
        <v>21</v>
      </c>
      <c r="R1665">
        <v>22</v>
      </c>
      <c r="S1665">
        <v>40</v>
      </c>
      <c r="T1665">
        <v>159</v>
      </c>
      <c r="U1665">
        <v>2</v>
      </c>
      <c r="V1665">
        <v>21</v>
      </c>
      <c r="W1665">
        <v>33</v>
      </c>
      <c r="X1665">
        <v>63.639999999999993</v>
      </c>
      <c r="Y1665">
        <v>60</v>
      </c>
      <c r="Z1665">
        <v>245</v>
      </c>
      <c r="AA1665">
        <v>0</v>
      </c>
      <c r="AB1665">
        <v>1</v>
      </c>
      <c r="AC1665">
        <v>4</v>
      </c>
      <c r="AD1665">
        <v>19</v>
      </c>
      <c r="AE1665">
        <v>226</v>
      </c>
      <c r="AF1665">
        <v>385</v>
      </c>
      <c r="AG1665">
        <v>0</v>
      </c>
      <c r="AH1665">
        <v>0</v>
      </c>
      <c r="AI1665">
        <v>1</v>
      </c>
      <c r="AJ1665">
        <v>1</v>
      </c>
      <c r="AK1665">
        <v>3</v>
      </c>
      <c r="AL1665">
        <v>25</v>
      </c>
      <c r="AM1665">
        <v>2</v>
      </c>
      <c r="AN1665">
        <v>11</v>
      </c>
      <c r="AO1665">
        <v>18.18</v>
      </c>
      <c r="AP1665">
        <v>2</v>
      </c>
      <c r="AQ1665">
        <v>2</v>
      </c>
      <c r="AR1665">
        <v>100</v>
      </c>
      <c r="AS1665">
        <v>24.966666666666665</v>
      </c>
      <c r="AT1665">
        <v>41.61</v>
      </c>
      <c r="AU1665">
        <v>5</v>
      </c>
      <c r="AV1665">
        <v>55</v>
      </c>
      <c r="AW1665">
        <v>3.5</v>
      </c>
      <c r="AX1665">
        <v>53</v>
      </c>
      <c r="AY1665">
        <v>1</v>
      </c>
      <c r="AZ1665">
        <v>27</v>
      </c>
      <c r="BA1665" t="s">
        <v>1337</v>
      </c>
      <c r="BB1665" t="s">
        <v>72</v>
      </c>
      <c r="BC1665">
        <v>16</v>
      </c>
      <c r="BD1665">
        <v>0.27</v>
      </c>
    </row>
    <row r="1666" spans="1:56" x14ac:dyDescent="0.3">
      <c r="A1666" t="s">
        <v>760</v>
      </c>
      <c r="B1666">
        <v>2018</v>
      </c>
      <c r="C1666">
        <v>4</v>
      </c>
      <c r="D1666" t="s">
        <v>1286</v>
      </c>
      <c r="E1666" t="s">
        <v>92</v>
      </c>
      <c r="F1666" t="s">
        <v>4</v>
      </c>
      <c r="G1666" t="s">
        <v>85</v>
      </c>
      <c r="H1666" t="s">
        <v>122</v>
      </c>
      <c r="I1666" t="s">
        <v>1126</v>
      </c>
      <c r="J1666" t="s">
        <v>1126</v>
      </c>
      <c r="K1666">
        <v>4400</v>
      </c>
      <c r="L1666">
        <v>5700</v>
      </c>
      <c r="M1666" s="1">
        <v>12.6</v>
      </c>
      <c r="N1666" s="1">
        <v>12.1</v>
      </c>
      <c r="O1666">
        <v>24</v>
      </c>
      <c r="P1666">
        <v>-2</v>
      </c>
      <c r="Q1666">
        <v>18</v>
      </c>
      <c r="R1666">
        <v>20</v>
      </c>
      <c r="S1666">
        <v>40</v>
      </c>
      <c r="T1666">
        <v>96</v>
      </c>
      <c r="U1666">
        <v>1</v>
      </c>
      <c r="V1666">
        <v>24</v>
      </c>
      <c r="W1666">
        <v>30</v>
      </c>
      <c r="X1666">
        <v>80</v>
      </c>
      <c r="Y1666">
        <v>60</v>
      </c>
      <c r="Z1666">
        <v>307</v>
      </c>
      <c r="AA1666">
        <v>2</v>
      </c>
      <c r="AB1666">
        <v>0</v>
      </c>
      <c r="AC1666">
        <v>3</v>
      </c>
      <c r="AD1666">
        <v>21</v>
      </c>
      <c r="AE1666">
        <v>286</v>
      </c>
      <c r="AF1666">
        <v>382</v>
      </c>
      <c r="AG1666">
        <v>0</v>
      </c>
      <c r="AH1666">
        <v>0</v>
      </c>
      <c r="AI1666">
        <v>0</v>
      </c>
      <c r="AJ1666">
        <v>0</v>
      </c>
      <c r="AK1666">
        <v>8</v>
      </c>
      <c r="AL1666">
        <v>58</v>
      </c>
      <c r="AM1666">
        <v>6</v>
      </c>
      <c r="AN1666">
        <v>11</v>
      </c>
      <c r="AO1666">
        <v>54.55</v>
      </c>
      <c r="AP1666">
        <v>0</v>
      </c>
      <c r="AQ1666">
        <v>0</v>
      </c>
      <c r="AR1666">
        <v>0</v>
      </c>
      <c r="AS1666">
        <v>29.916666666666668</v>
      </c>
      <c r="AT1666">
        <v>49.86</v>
      </c>
      <c r="AU1666">
        <v>3.5</v>
      </c>
      <c r="AV1666">
        <v>44</v>
      </c>
      <c r="AW1666">
        <v>2.5</v>
      </c>
      <c r="AX1666">
        <v>44</v>
      </c>
      <c r="AY1666">
        <v>3</v>
      </c>
      <c r="AZ1666">
        <v>26</v>
      </c>
      <c r="BA1666" t="s">
        <v>1337</v>
      </c>
      <c r="BB1666" t="s">
        <v>122</v>
      </c>
      <c r="BC1666">
        <v>20</v>
      </c>
      <c r="BD1666">
        <v>0.37</v>
      </c>
    </row>
    <row r="1667" spans="1:56" x14ac:dyDescent="0.3">
      <c r="A1667" t="s">
        <v>760</v>
      </c>
      <c r="B1667">
        <v>2018</v>
      </c>
      <c r="C1667">
        <v>4</v>
      </c>
      <c r="D1667" t="s">
        <v>1200</v>
      </c>
      <c r="E1667" t="s">
        <v>92</v>
      </c>
      <c r="F1667" t="s">
        <v>4</v>
      </c>
      <c r="G1667" t="s">
        <v>85</v>
      </c>
      <c r="H1667" t="s">
        <v>122</v>
      </c>
      <c r="I1667" t="s">
        <v>1126</v>
      </c>
      <c r="J1667" t="s">
        <v>1126</v>
      </c>
      <c r="K1667">
        <v>3900</v>
      </c>
      <c r="L1667">
        <v>5500</v>
      </c>
      <c r="M1667" s="1">
        <v>1.2</v>
      </c>
      <c r="N1667" s="1">
        <v>1.2</v>
      </c>
      <c r="O1667">
        <v>24</v>
      </c>
      <c r="P1667">
        <v>-2</v>
      </c>
      <c r="Q1667">
        <v>18</v>
      </c>
      <c r="R1667">
        <v>20</v>
      </c>
      <c r="S1667">
        <v>40</v>
      </c>
      <c r="T1667">
        <v>96</v>
      </c>
      <c r="U1667">
        <v>1</v>
      </c>
      <c r="V1667">
        <v>24</v>
      </c>
      <c r="W1667">
        <v>30</v>
      </c>
      <c r="X1667">
        <v>80</v>
      </c>
      <c r="Y1667">
        <v>60</v>
      </c>
      <c r="Z1667">
        <v>307</v>
      </c>
      <c r="AA1667">
        <v>2</v>
      </c>
      <c r="AB1667">
        <v>0</v>
      </c>
      <c r="AC1667">
        <v>3</v>
      </c>
      <c r="AD1667">
        <v>21</v>
      </c>
      <c r="AE1667">
        <v>286</v>
      </c>
      <c r="AF1667">
        <v>382</v>
      </c>
      <c r="AG1667">
        <v>0</v>
      </c>
      <c r="AH1667">
        <v>0</v>
      </c>
      <c r="AI1667">
        <v>0</v>
      </c>
      <c r="AJ1667">
        <v>0</v>
      </c>
      <c r="AK1667">
        <v>8</v>
      </c>
      <c r="AL1667">
        <v>58</v>
      </c>
      <c r="AM1667">
        <v>6</v>
      </c>
      <c r="AN1667">
        <v>11</v>
      </c>
      <c r="AO1667">
        <v>54.55</v>
      </c>
      <c r="AP1667">
        <v>0</v>
      </c>
      <c r="AQ1667">
        <v>0</v>
      </c>
      <c r="AR1667">
        <v>0</v>
      </c>
      <c r="AS1667">
        <v>29.916666666666668</v>
      </c>
      <c r="AT1667">
        <v>49.86</v>
      </c>
      <c r="AU1667">
        <v>3.5</v>
      </c>
      <c r="AV1667">
        <v>44</v>
      </c>
      <c r="AW1667">
        <v>2.5</v>
      </c>
      <c r="AX1667">
        <v>44</v>
      </c>
      <c r="AY1667">
        <v>3</v>
      </c>
      <c r="AZ1667">
        <v>26</v>
      </c>
      <c r="BA1667" t="s">
        <v>1335</v>
      </c>
      <c r="BB1667" t="s">
        <v>122</v>
      </c>
      <c r="BC1667">
        <v>14</v>
      </c>
      <c r="BD1667">
        <v>0.26</v>
      </c>
    </row>
    <row r="1668" spans="1:56" x14ac:dyDescent="0.3">
      <c r="A1668" t="s">
        <v>760</v>
      </c>
      <c r="B1668">
        <v>2018</v>
      </c>
      <c r="C1668">
        <v>4</v>
      </c>
      <c r="D1668" t="s">
        <v>1138</v>
      </c>
      <c r="E1668" t="s">
        <v>92</v>
      </c>
      <c r="F1668" t="s">
        <v>4</v>
      </c>
      <c r="G1668" t="s">
        <v>85</v>
      </c>
      <c r="H1668" t="s">
        <v>122</v>
      </c>
      <c r="I1668" t="s">
        <v>1126</v>
      </c>
      <c r="J1668" t="s">
        <v>1126</v>
      </c>
      <c r="K1668">
        <v>4300</v>
      </c>
      <c r="L1668">
        <v>5400</v>
      </c>
      <c r="M1668" s="1">
        <v>6.7</v>
      </c>
      <c r="N1668" s="1">
        <v>4.7</v>
      </c>
      <c r="O1668">
        <v>24</v>
      </c>
      <c r="P1668">
        <v>-2</v>
      </c>
      <c r="Q1668">
        <v>18</v>
      </c>
      <c r="R1668">
        <v>20</v>
      </c>
      <c r="S1668">
        <v>40</v>
      </c>
      <c r="T1668">
        <v>96</v>
      </c>
      <c r="U1668">
        <v>1</v>
      </c>
      <c r="V1668">
        <v>24</v>
      </c>
      <c r="W1668">
        <v>30</v>
      </c>
      <c r="X1668">
        <v>80</v>
      </c>
      <c r="Y1668">
        <v>60</v>
      </c>
      <c r="Z1668">
        <v>307</v>
      </c>
      <c r="AA1668">
        <v>2</v>
      </c>
      <c r="AB1668">
        <v>0</v>
      </c>
      <c r="AC1668">
        <v>3</v>
      </c>
      <c r="AD1668">
        <v>21</v>
      </c>
      <c r="AE1668">
        <v>286</v>
      </c>
      <c r="AF1668">
        <v>382</v>
      </c>
      <c r="AG1668">
        <v>0</v>
      </c>
      <c r="AH1668">
        <v>0</v>
      </c>
      <c r="AI1668">
        <v>0</v>
      </c>
      <c r="AJ1668">
        <v>0</v>
      </c>
      <c r="AK1668">
        <v>8</v>
      </c>
      <c r="AL1668">
        <v>58</v>
      </c>
      <c r="AM1668">
        <v>6</v>
      </c>
      <c r="AN1668">
        <v>11</v>
      </c>
      <c r="AO1668">
        <v>54.55</v>
      </c>
      <c r="AP1668">
        <v>0</v>
      </c>
      <c r="AQ1668">
        <v>0</v>
      </c>
      <c r="AR1668">
        <v>0</v>
      </c>
      <c r="AS1668">
        <v>29.916666666666668</v>
      </c>
      <c r="AT1668">
        <v>49.86</v>
      </c>
      <c r="AU1668">
        <v>3.5</v>
      </c>
      <c r="AV1668">
        <v>44</v>
      </c>
      <c r="AW1668">
        <v>2.5</v>
      </c>
      <c r="AX1668">
        <v>44</v>
      </c>
      <c r="AY1668">
        <v>3</v>
      </c>
      <c r="AZ1668">
        <v>26</v>
      </c>
      <c r="BA1668" t="s">
        <v>1335</v>
      </c>
      <c r="BB1668" t="s">
        <v>122</v>
      </c>
      <c r="BC1668">
        <v>25</v>
      </c>
      <c r="BD1668">
        <v>0.46</v>
      </c>
    </row>
    <row r="1669" spans="1:56" x14ac:dyDescent="0.3">
      <c r="A1669" t="s">
        <v>740</v>
      </c>
      <c r="B1669">
        <v>2018</v>
      </c>
      <c r="C1669">
        <v>4</v>
      </c>
      <c r="D1669" t="s">
        <v>1241</v>
      </c>
      <c r="E1669" t="s">
        <v>74</v>
      </c>
      <c r="F1669" t="s">
        <v>75</v>
      </c>
      <c r="G1669" t="s">
        <v>88</v>
      </c>
      <c r="H1669" t="s">
        <v>72</v>
      </c>
      <c r="I1669" t="s">
        <v>1126</v>
      </c>
      <c r="J1669" t="s">
        <v>1126</v>
      </c>
      <c r="K1669">
        <v>4100</v>
      </c>
      <c r="L1669">
        <v>5500</v>
      </c>
      <c r="M1669" s="1">
        <v>15.2</v>
      </c>
      <c r="N1669" s="1">
        <v>14.7</v>
      </c>
      <c r="O1669">
        <v>22</v>
      </c>
      <c r="P1669">
        <v>22</v>
      </c>
      <c r="Q1669">
        <v>22</v>
      </c>
      <c r="R1669">
        <v>32</v>
      </c>
      <c r="S1669">
        <v>44.440000000000005</v>
      </c>
      <c r="T1669">
        <v>141</v>
      </c>
      <c r="U1669">
        <v>1</v>
      </c>
      <c r="V1669">
        <v>22</v>
      </c>
      <c r="W1669">
        <v>40</v>
      </c>
      <c r="X1669">
        <v>55.000000000000007</v>
      </c>
      <c r="Y1669">
        <v>55.559999999999995</v>
      </c>
      <c r="Z1669">
        <v>298</v>
      </c>
      <c r="AA1669">
        <v>1</v>
      </c>
      <c r="AB1669">
        <v>1</v>
      </c>
      <c r="AC1669">
        <v>2</v>
      </c>
      <c r="AD1669">
        <v>16</v>
      </c>
      <c r="AE1669">
        <v>282</v>
      </c>
      <c r="AF1669">
        <v>423</v>
      </c>
      <c r="AG1669">
        <v>3</v>
      </c>
      <c r="AH1669">
        <v>1</v>
      </c>
      <c r="AI1669">
        <v>2</v>
      </c>
      <c r="AJ1669">
        <v>-1</v>
      </c>
      <c r="AK1669">
        <v>5</v>
      </c>
      <c r="AL1669">
        <v>60</v>
      </c>
      <c r="AM1669">
        <v>11</v>
      </c>
      <c r="AN1669">
        <v>19</v>
      </c>
      <c r="AO1669">
        <v>57.89</v>
      </c>
      <c r="AP1669">
        <v>0</v>
      </c>
      <c r="AQ1669">
        <v>1</v>
      </c>
      <c r="AR1669">
        <v>0</v>
      </c>
      <c r="AS1669">
        <v>34.616666666666667</v>
      </c>
      <c r="AT1669">
        <v>57.69</v>
      </c>
      <c r="AU1669">
        <v>-10.5</v>
      </c>
      <c r="AV1669">
        <v>44</v>
      </c>
      <c r="AW1669">
        <v>-8.5</v>
      </c>
      <c r="AX1669">
        <v>44</v>
      </c>
      <c r="AY1669">
        <v>7</v>
      </c>
      <c r="AZ1669">
        <v>0</v>
      </c>
      <c r="BA1669" t="s">
        <v>1335</v>
      </c>
      <c r="BB1669" t="s">
        <v>72</v>
      </c>
      <c r="BC1669">
        <v>29</v>
      </c>
      <c r="BD1669">
        <v>0.38</v>
      </c>
    </row>
    <row r="1670" spans="1:56" x14ac:dyDescent="0.3">
      <c r="A1670" t="s">
        <v>740</v>
      </c>
      <c r="B1670">
        <v>2018</v>
      </c>
      <c r="C1670">
        <v>4</v>
      </c>
      <c r="D1670" t="s">
        <v>1153</v>
      </c>
      <c r="E1670" t="s">
        <v>74</v>
      </c>
      <c r="F1670" t="s">
        <v>75</v>
      </c>
      <c r="G1670" t="s">
        <v>88</v>
      </c>
      <c r="H1670" t="s">
        <v>72</v>
      </c>
      <c r="I1670" t="s">
        <v>1126</v>
      </c>
      <c r="J1670" t="s">
        <v>1126</v>
      </c>
      <c r="K1670">
        <v>4300</v>
      </c>
      <c r="L1670">
        <v>5400</v>
      </c>
      <c r="M1670" s="1">
        <v>2.7</v>
      </c>
      <c r="N1670" s="1">
        <v>2.7</v>
      </c>
      <c r="O1670">
        <v>22</v>
      </c>
      <c r="P1670">
        <v>22</v>
      </c>
      <c r="Q1670">
        <v>22</v>
      </c>
      <c r="R1670">
        <v>32</v>
      </c>
      <c r="S1670">
        <v>44.440000000000005</v>
      </c>
      <c r="T1670">
        <v>141</v>
      </c>
      <c r="U1670">
        <v>1</v>
      </c>
      <c r="V1670">
        <v>22</v>
      </c>
      <c r="W1670">
        <v>40</v>
      </c>
      <c r="X1670">
        <v>55.000000000000007</v>
      </c>
      <c r="Y1670">
        <v>55.559999999999995</v>
      </c>
      <c r="Z1670">
        <v>298</v>
      </c>
      <c r="AA1670">
        <v>1</v>
      </c>
      <c r="AB1670">
        <v>1</v>
      </c>
      <c r="AC1670">
        <v>2</v>
      </c>
      <c r="AD1670">
        <v>16</v>
      </c>
      <c r="AE1670">
        <v>282</v>
      </c>
      <c r="AF1670">
        <v>423</v>
      </c>
      <c r="AG1670">
        <v>3</v>
      </c>
      <c r="AH1670">
        <v>1</v>
      </c>
      <c r="AI1670">
        <v>2</v>
      </c>
      <c r="AJ1670">
        <v>-1</v>
      </c>
      <c r="AK1670">
        <v>5</v>
      </c>
      <c r="AL1670">
        <v>60</v>
      </c>
      <c r="AM1670">
        <v>11</v>
      </c>
      <c r="AN1670">
        <v>19</v>
      </c>
      <c r="AO1670">
        <v>57.89</v>
      </c>
      <c r="AP1670">
        <v>0</v>
      </c>
      <c r="AQ1670">
        <v>1</v>
      </c>
      <c r="AR1670">
        <v>0</v>
      </c>
      <c r="AS1670">
        <v>34.616666666666667</v>
      </c>
      <c r="AT1670">
        <v>57.69</v>
      </c>
      <c r="AU1670">
        <v>-10.5</v>
      </c>
      <c r="AV1670">
        <v>44</v>
      </c>
      <c r="AW1670">
        <v>-8.5</v>
      </c>
      <c r="AX1670">
        <v>44</v>
      </c>
      <c r="AY1670">
        <v>7</v>
      </c>
      <c r="AZ1670">
        <v>0</v>
      </c>
      <c r="BA1670" t="s">
        <v>1337</v>
      </c>
      <c r="BB1670" t="s">
        <v>72</v>
      </c>
      <c r="BC1670">
        <v>28</v>
      </c>
      <c r="BD1670">
        <v>0.37</v>
      </c>
    </row>
    <row r="1671" spans="1:56" x14ac:dyDescent="0.3">
      <c r="A1671" t="s">
        <v>740</v>
      </c>
      <c r="B1671">
        <v>2018</v>
      </c>
      <c r="C1671">
        <v>4</v>
      </c>
      <c r="D1671" t="s">
        <v>1132</v>
      </c>
      <c r="E1671" t="s">
        <v>74</v>
      </c>
      <c r="F1671" t="s">
        <v>75</v>
      </c>
      <c r="G1671" t="s">
        <v>88</v>
      </c>
      <c r="H1671" t="s">
        <v>72</v>
      </c>
      <c r="I1671" t="s">
        <v>1126</v>
      </c>
      <c r="J1671" t="s">
        <v>1126</v>
      </c>
      <c r="K1671">
        <v>3800</v>
      </c>
      <c r="L1671">
        <v>5100</v>
      </c>
      <c r="M1671" s="1">
        <v>9.4</v>
      </c>
      <c r="N1671" s="1">
        <v>8.4</v>
      </c>
      <c r="O1671">
        <v>22</v>
      </c>
      <c r="P1671">
        <v>22</v>
      </c>
      <c r="Q1671">
        <v>22</v>
      </c>
      <c r="R1671">
        <v>32</v>
      </c>
      <c r="S1671">
        <v>44.440000000000005</v>
      </c>
      <c r="T1671">
        <v>141</v>
      </c>
      <c r="U1671">
        <v>1</v>
      </c>
      <c r="V1671">
        <v>22</v>
      </c>
      <c r="W1671">
        <v>40</v>
      </c>
      <c r="X1671">
        <v>55.000000000000007</v>
      </c>
      <c r="Y1671">
        <v>55.559999999999995</v>
      </c>
      <c r="Z1671">
        <v>298</v>
      </c>
      <c r="AA1671">
        <v>1</v>
      </c>
      <c r="AB1671">
        <v>1</v>
      </c>
      <c r="AC1671">
        <v>2</v>
      </c>
      <c r="AD1671">
        <v>16</v>
      </c>
      <c r="AE1671">
        <v>282</v>
      </c>
      <c r="AF1671">
        <v>423</v>
      </c>
      <c r="AG1671">
        <v>3</v>
      </c>
      <c r="AH1671">
        <v>1</v>
      </c>
      <c r="AI1671">
        <v>2</v>
      </c>
      <c r="AJ1671">
        <v>-1</v>
      </c>
      <c r="AK1671">
        <v>5</v>
      </c>
      <c r="AL1671">
        <v>60</v>
      </c>
      <c r="AM1671">
        <v>11</v>
      </c>
      <c r="AN1671">
        <v>19</v>
      </c>
      <c r="AO1671">
        <v>57.89</v>
      </c>
      <c r="AP1671">
        <v>0</v>
      </c>
      <c r="AQ1671">
        <v>1</v>
      </c>
      <c r="AR1671">
        <v>0</v>
      </c>
      <c r="AS1671">
        <v>34.616666666666667</v>
      </c>
      <c r="AT1671">
        <v>57.69</v>
      </c>
      <c r="AU1671">
        <v>-10.5</v>
      </c>
      <c r="AV1671">
        <v>44</v>
      </c>
      <c r="AW1671">
        <v>-8.5</v>
      </c>
      <c r="AX1671">
        <v>44</v>
      </c>
      <c r="AY1671">
        <v>7</v>
      </c>
      <c r="AZ1671">
        <v>0</v>
      </c>
      <c r="BA1671" t="s">
        <v>1335</v>
      </c>
      <c r="BB1671" t="s">
        <v>72</v>
      </c>
      <c r="BC1671">
        <v>20</v>
      </c>
      <c r="BD1671">
        <v>0.26</v>
      </c>
    </row>
    <row r="1672" spans="1:56" x14ac:dyDescent="0.3">
      <c r="A1672" t="s">
        <v>757</v>
      </c>
      <c r="B1672">
        <v>2018</v>
      </c>
      <c r="C1672">
        <v>4</v>
      </c>
      <c r="D1672" t="s">
        <v>1251</v>
      </c>
      <c r="E1672" t="s">
        <v>115</v>
      </c>
      <c r="F1672" t="s">
        <v>0</v>
      </c>
      <c r="G1672" t="s">
        <v>113</v>
      </c>
      <c r="H1672" t="s">
        <v>122</v>
      </c>
      <c r="I1672" t="s">
        <v>1126</v>
      </c>
      <c r="J1672" t="s">
        <v>1126</v>
      </c>
      <c r="K1672">
        <v>3600</v>
      </c>
      <c r="L1672">
        <v>5000</v>
      </c>
      <c r="M1672" s="1">
        <v>3.1</v>
      </c>
      <c r="N1672" s="1">
        <v>3.1</v>
      </c>
      <c r="O1672">
        <v>37</v>
      </c>
      <c r="P1672">
        <v>3</v>
      </c>
      <c r="Q1672">
        <v>30</v>
      </c>
      <c r="R1672">
        <v>35</v>
      </c>
      <c r="S1672">
        <v>45.45</v>
      </c>
      <c r="T1672">
        <v>119</v>
      </c>
      <c r="U1672">
        <v>1</v>
      </c>
      <c r="V1672">
        <v>29</v>
      </c>
      <c r="W1672">
        <v>42</v>
      </c>
      <c r="X1672">
        <v>69.05</v>
      </c>
      <c r="Y1672">
        <v>54.55</v>
      </c>
      <c r="Z1672">
        <v>375</v>
      </c>
      <c r="AA1672">
        <v>2</v>
      </c>
      <c r="AB1672">
        <v>1</v>
      </c>
      <c r="AC1672">
        <v>7</v>
      </c>
      <c r="AD1672">
        <v>28</v>
      </c>
      <c r="AE1672">
        <v>347</v>
      </c>
      <c r="AF1672">
        <v>466</v>
      </c>
      <c r="AG1672">
        <v>0</v>
      </c>
      <c r="AH1672">
        <v>0</v>
      </c>
      <c r="AI1672">
        <v>1</v>
      </c>
      <c r="AJ1672">
        <v>-1</v>
      </c>
      <c r="AK1672">
        <v>10</v>
      </c>
      <c r="AL1672">
        <v>54</v>
      </c>
      <c r="AM1672">
        <v>8</v>
      </c>
      <c r="AN1672">
        <v>16</v>
      </c>
      <c r="AO1672">
        <v>50</v>
      </c>
      <c r="AP1672">
        <v>1</v>
      </c>
      <c r="AQ1672">
        <v>1</v>
      </c>
      <c r="AR1672">
        <v>100</v>
      </c>
      <c r="AS1672">
        <v>40.06666666666667</v>
      </c>
      <c r="AT1672">
        <v>57.24</v>
      </c>
      <c r="AU1672">
        <v>2</v>
      </c>
      <c r="AV1672">
        <v>47</v>
      </c>
      <c r="AW1672">
        <v>-1</v>
      </c>
      <c r="AX1672">
        <v>48.5</v>
      </c>
      <c r="AY1672">
        <v>4</v>
      </c>
      <c r="AZ1672">
        <v>34</v>
      </c>
      <c r="BA1672" t="s">
        <v>1335</v>
      </c>
      <c r="BB1672" t="s">
        <v>122</v>
      </c>
      <c r="BC1672">
        <v>40</v>
      </c>
      <c r="BD1672">
        <v>0.47</v>
      </c>
    </row>
    <row r="1673" spans="1:56" x14ac:dyDescent="0.3">
      <c r="A1673" t="s">
        <v>757</v>
      </c>
      <c r="B1673">
        <v>2018</v>
      </c>
      <c r="C1673">
        <v>4</v>
      </c>
      <c r="D1673" t="s">
        <v>1136</v>
      </c>
      <c r="E1673" t="s">
        <v>115</v>
      </c>
      <c r="F1673" t="s">
        <v>0</v>
      </c>
      <c r="G1673" t="s">
        <v>113</v>
      </c>
      <c r="H1673" t="s">
        <v>122</v>
      </c>
      <c r="I1673" t="s">
        <v>1126</v>
      </c>
      <c r="J1673" t="s">
        <v>1126</v>
      </c>
      <c r="K1673">
        <v>5000</v>
      </c>
      <c r="L1673">
        <v>6500</v>
      </c>
      <c r="M1673" s="1">
        <v>4.9000000000000004</v>
      </c>
      <c r="N1673" s="1">
        <v>4.9000000000000004</v>
      </c>
      <c r="O1673">
        <v>37</v>
      </c>
      <c r="P1673">
        <v>3</v>
      </c>
      <c r="Q1673">
        <v>30</v>
      </c>
      <c r="R1673">
        <v>35</v>
      </c>
      <c r="S1673">
        <v>45.45</v>
      </c>
      <c r="T1673">
        <v>119</v>
      </c>
      <c r="U1673">
        <v>1</v>
      </c>
      <c r="V1673">
        <v>29</v>
      </c>
      <c r="W1673">
        <v>42</v>
      </c>
      <c r="X1673">
        <v>69.05</v>
      </c>
      <c r="Y1673">
        <v>54.55</v>
      </c>
      <c r="Z1673">
        <v>375</v>
      </c>
      <c r="AA1673">
        <v>2</v>
      </c>
      <c r="AB1673">
        <v>1</v>
      </c>
      <c r="AC1673">
        <v>7</v>
      </c>
      <c r="AD1673">
        <v>28</v>
      </c>
      <c r="AE1673">
        <v>347</v>
      </c>
      <c r="AF1673">
        <v>466</v>
      </c>
      <c r="AG1673">
        <v>0</v>
      </c>
      <c r="AH1673">
        <v>0</v>
      </c>
      <c r="AI1673">
        <v>1</v>
      </c>
      <c r="AJ1673">
        <v>-1</v>
      </c>
      <c r="AK1673">
        <v>10</v>
      </c>
      <c r="AL1673">
        <v>54</v>
      </c>
      <c r="AM1673">
        <v>8</v>
      </c>
      <c r="AN1673">
        <v>16</v>
      </c>
      <c r="AO1673">
        <v>50</v>
      </c>
      <c r="AP1673">
        <v>1</v>
      </c>
      <c r="AQ1673">
        <v>1</v>
      </c>
      <c r="AR1673">
        <v>100</v>
      </c>
      <c r="AS1673">
        <v>40.06666666666667</v>
      </c>
      <c r="AT1673">
        <v>57.24</v>
      </c>
      <c r="AU1673">
        <v>2</v>
      </c>
      <c r="AV1673">
        <v>47</v>
      </c>
      <c r="AW1673">
        <v>-1</v>
      </c>
      <c r="AX1673">
        <v>48.5</v>
      </c>
      <c r="AY1673">
        <v>4</v>
      </c>
      <c r="AZ1673">
        <v>34</v>
      </c>
      <c r="BA1673" t="s">
        <v>1337</v>
      </c>
      <c r="BB1673" t="s">
        <v>122</v>
      </c>
      <c r="BC1673">
        <v>46</v>
      </c>
      <c r="BD1673">
        <v>0.53</v>
      </c>
    </row>
    <row r="1674" spans="1:56" x14ac:dyDescent="0.3">
      <c r="A1674" t="s">
        <v>748</v>
      </c>
      <c r="B1674">
        <v>2018</v>
      </c>
      <c r="C1674">
        <v>4</v>
      </c>
      <c r="D1674" t="s">
        <v>1291</v>
      </c>
      <c r="E1674" t="s">
        <v>113</v>
      </c>
      <c r="F1674" t="s">
        <v>10</v>
      </c>
      <c r="G1674" t="s">
        <v>115</v>
      </c>
      <c r="H1674" t="s">
        <v>72</v>
      </c>
      <c r="I1674" t="s">
        <v>1126</v>
      </c>
      <c r="J1674" t="s">
        <v>1126</v>
      </c>
      <c r="K1674">
        <v>3900</v>
      </c>
      <c r="L1674">
        <v>5300</v>
      </c>
      <c r="M1674" s="1">
        <v>1.6</v>
      </c>
      <c r="N1674" s="1">
        <v>1.6</v>
      </c>
      <c r="O1674">
        <v>34</v>
      </c>
      <c r="P1674">
        <v>-3</v>
      </c>
      <c r="Q1674">
        <v>28</v>
      </c>
      <c r="R1674">
        <v>17</v>
      </c>
      <c r="S1674">
        <v>21.52</v>
      </c>
      <c r="T1674">
        <v>41</v>
      </c>
      <c r="U1674">
        <v>0</v>
      </c>
      <c r="V1674">
        <v>40</v>
      </c>
      <c r="W1674">
        <v>62</v>
      </c>
      <c r="X1674">
        <v>64.52</v>
      </c>
      <c r="Y1674">
        <v>78.48</v>
      </c>
      <c r="Z1674">
        <v>464</v>
      </c>
      <c r="AA1674">
        <v>4</v>
      </c>
      <c r="AB1674">
        <v>0</v>
      </c>
      <c r="AC1674">
        <v>4</v>
      </c>
      <c r="AD1674">
        <v>27</v>
      </c>
      <c r="AE1674">
        <v>437</v>
      </c>
      <c r="AF1674">
        <v>478</v>
      </c>
      <c r="AG1674">
        <v>3</v>
      </c>
      <c r="AH1674">
        <v>2</v>
      </c>
      <c r="AI1674">
        <v>2</v>
      </c>
      <c r="AJ1674">
        <v>1</v>
      </c>
      <c r="AK1674">
        <v>10</v>
      </c>
      <c r="AL1674">
        <v>85</v>
      </c>
      <c r="AM1674">
        <v>10</v>
      </c>
      <c r="AN1674">
        <v>17</v>
      </c>
      <c r="AO1674">
        <v>58.819999999999993</v>
      </c>
      <c r="AP1674">
        <v>0</v>
      </c>
      <c r="AQ1674">
        <v>1</v>
      </c>
      <c r="AR1674">
        <v>0</v>
      </c>
      <c r="AS1674">
        <v>29.933333333333334</v>
      </c>
      <c r="AT1674">
        <v>42.76</v>
      </c>
      <c r="AU1674">
        <v>-2</v>
      </c>
      <c r="AV1674">
        <v>47</v>
      </c>
      <c r="AW1674">
        <v>1</v>
      </c>
      <c r="AX1674">
        <v>48.5</v>
      </c>
      <c r="AY1674">
        <v>7</v>
      </c>
      <c r="AZ1674">
        <v>37</v>
      </c>
      <c r="BA1674" t="s">
        <v>1337</v>
      </c>
      <c r="BB1674" t="s">
        <v>72</v>
      </c>
      <c r="BC1674">
        <v>31</v>
      </c>
      <c r="BD1674">
        <v>0.34</v>
      </c>
    </row>
    <row r="1675" spans="1:56" x14ac:dyDescent="0.3">
      <c r="A1675" t="s">
        <v>748</v>
      </c>
      <c r="B1675">
        <v>2018</v>
      </c>
      <c r="C1675">
        <v>4</v>
      </c>
      <c r="D1675" t="s">
        <v>1288</v>
      </c>
      <c r="E1675" t="s">
        <v>113</v>
      </c>
      <c r="F1675" t="s">
        <v>10</v>
      </c>
      <c r="G1675" t="s">
        <v>115</v>
      </c>
      <c r="H1675" t="s">
        <v>72</v>
      </c>
      <c r="I1675" t="s">
        <v>1126</v>
      </c>
      <c r="J1675" t="s">
        <v>1126</v>
      </c>
      <c r="K1675">
        <v>3800</v>
      </c>
      <c r="L1675">
        <v>5000</v>
      </c>
      <c r="M1675" s="1">
        <v>28.3</v>
      </c>
      <c r="N1675" s="1">
        <v>23.8</v>
      </c>
      <c r="O1675">
        <v>34</v>
      </c>
      <c r="P1675">
        <v>-3</v>
      </c>
      <c r="Q1675">
        <v>28</v>
      </c>
      <c r="R1675">
        <v>17</v>
      </c>
      <c r="S1675">
        <v>21.52</v>
      </c>
      <c r="T1675">
        <v>41</v>
      </c>
      <c r="U1675">
        <v>0</v>
      </c>
      <c r="V1675">
        <v>40</v>
      </c>
      <c r="W1675">
        <v>62</v>
      </c>
      <c r="X1675">
        <v>64.52</v>
      </c>
      <c r="Y1675">
        <v>78.48</v>
      </c>
      <c r="Z1675">
        <v>464</v>
      </c>
      <c r="AA1675">
        <v>4</v>
      </c>
      <c r="AB1675">
        <v>0</v>
      </c>
      <c r="AC1675">
        <v>4</v>
      </c>
      <c r="AD1675">
        <v>27</v>
      </c>
      <c r="AE1675">
        <v>437</v>
      </c>
      <c r="AF1675">
        <v>478</v>
      </c>
      <c r="AG1675">
        <v>3</v>
      </c>
      <c r="AH1675">
        <v>2</v>
      </c>
      <c r="AI1675">
        <v>2</v>
      </c>
      <c r="AJ1675">
        <v>1</v>
      </c>
      <c r="AK1675">
        <v>10</v>
      </c>
      <c r="AL1675">
        <v>85</v>
      </c>
      <c r="AM1675">
        <v>10</v>
      </c>
      <c r="AN1675">
        <v>17</v>
      </c>
      <c r="AO1675">
        <v>58.819999999999993</v>
      </c>
      <c r="AP1675">
        <v>0</v>
      </c>
      <c r="AQ1675">
        <v>1</v>
      </c>
      <c r="AR1675">
        <v>0</v>
      </c>
      <c r="AS1675">
        <v>29.933333333333334</v>
      </c>
      <c r="AT1675">
        <v>42.76</v>
      </c>
      <c r="AU1675">
        <v>-2</v>
      </c>
      <c r="AV1675">
        <v>47</v>
      </c>
      <c r="AW1675">
        <v>1</v>
      </c>
      <c r="AX1675">
        <v>48.5</v>
      </c>
      <c r="AY1675">
        <v>7</v>
      </c>
      <c r="AZ1675">
        <v>37</v>
      </c>
      <c r="BA1675" t="s">
        <v>1337</v>
      </c>
      <c r="BB1675" t="s">
        <v>72</v>
      </c>
      <c r="BC1675">
        <v>62</v>
      </c>
      <c r="BD1675">
        <v>0.69</v>
      </c>
    </row>
    <row r="1676" spans="1:56" x14ac:dyDescent="0.3">
      <c r="A1676" t="s">
        <v>751</v>
      </c>
      <c r="B1676">
        <v>2018</v>
      </c>
      <c r="C1676">
        <v>4</v>
      </c>
      <c r="D1676" t="s">
        <v>1224</v>
      </c>
      <c r="E1676" t="s">
        <v>116</v>
      </c>
      <c r="F1676" t="s">
        <v>142</v>
      </c>
      <c r="G1676" t="s">
        <v>90</v>
      </c>
      <c r="H1676" t="s">
        <v>72</v>
      </c>
      <c r="I1676" t="s">
        <v>1126</v>
      </c>
      <c r="J1676" t="s">
        <v>1126</v>
      </c>
      <c r="K1676">
        <v>3800</v>
      </c>
      <c r="L1676">
        <v>5100</v>
      </c>
      <c r="M1676" s="1">
        <v>3.7</v>
      </c>
      <c r="N1676" s="1">
        <v>2.7</v>
      </c>
      <c r="O1676">
        <v>31</v>
      </c>
      <c r="P1676">
        <v>19</v>
      </c>
      <c r="Q1676">
        <v>23</v>
      </c>
      <c r="R1676">
        <v>34</v>
      </c>
      <c r="S1676">
        <v>47.22</v>
      </c>
      <c r="T1676">
        <v>126</v>
      </c>
      <c r="U1676">
        <v>1</v>
      </c>
      <c r="V1676">
        <v>29</v>
      </c>
      <c r="W1676">
        <v>38</v>
      </c>
      <c r="X1676">
        <v>76.319999999999993</v>
      </c>
      <c r="Y1676">
        <v>52.78</v>
      </c>
      <c r="Z1676">
        <v>388</v>
      </c>
      <c r="AA1676">
        <v>2</v>
      </c>
      <c r="AB1676">
        <v>1</v>
      </c>
      <c r="AC1676">
        <v>2</v>
      </c>
      <c r="AD1676">
        <v>11</v>
      </c>
      <c r="AE1676">
        <v>377</v>
      </c>
      <c r="AF1676">
        <v>503</v>
      </c>
      <c r="AG1676">
        <v>4</v>
      </c>
      <c r="AH1676">
        <v>2</v>
      </c>
      <c r="AI1676">
        <v>3</v>
      </c>
      <c r="AJ1676">
        <v>3</v>
      </c>
      <c r="AK1676">
        <v>9</v>
      </c>
      <c r="AL1676">
        <v>89</v>
      </c>
      <c r="AM1676">
        <v>6</v>
      </c>
      <c r="AN1676">
        <v>15</v>
      </c>
      <c r="AO1676">
        <v>40</v>
      </c>
      <c r="AP1676">
        <v>1</v>
      </c>
      <c r="AQ1676">
        <v>1</v>
      </c>
      <c r="AR1676">
        <v>100</v>
      </c>
      <c r="AS1676">
        <v>37.583333333333336</v>
      </c>
      <c r="AT1676">
        <v>62.639999999999993</v>
      </c>
      <c r="AU1676">
        <v>-8.5</v>
      </c>
      <c r="AV1676">
        <v>38</v>
      </c>
      <c r="AW1676">
        <v>-7</v>
      </c>
      <c r="AX1676">
        <v>40.5</v>
      </c>
      <c r="AY1676">
        <v>3</v>
      </c>
      <c r="AZ1676">
        <v>12</v>
      </c>
      <c r="BA1676" t="s">
        <v>1335</v>
      </c>
      <c r="BB1676" t="s">
        <v>72</v>
      </c>
      <c r="BC1676">
        <v>7</v>
      </c>
      <c r="BD1676">
        <v>0.09</v>
      </c>
    </row>
    <row r="1677" spans="1:56" x14ac:dyDescent="0.3">
      <c r="A1677" t="s">
        <v>751</v>
      </c>
      <c r="B1677">
        <v>2018</v>
      </c>
      <c r="C1677">
        <v>4</v>
      </c>
      <c r="D1677" t="s">
        <v>1189</v>
      </c>
      <c r="E1677" t="s">
        <v>116</v>
      </c>
      <c r="F1677" t="s">
        <v>142</v>
      </c>
      <c r="G1677" t="s">
        <v>90</v>
      </c>
      <c r="H1677" t="s">
        <v>72</v>
      </c>
      <c r="I1677" t="s">
        <v>1126</v>
      </c>
      <c r="J1677" t="s">
        <v>1126</v>
      </c>
      <c r="K1677">
        <v>7000</v>
      </c>
      <c r="L1677">
        <v>7700</v>
      </c>
      <c r="M1677" s="1">
        <v>4.5</v>
      </c>
      <c r="N1677" s="1">
        <v>4</v>
      </c>
      <c r="O1677">
        <v>31</v>
      </c>
      <c r="P1677">
        <v>19</v>
      </c>
      <c r="Q1677">
        <v>23</v>
      </c>
      <c r="R1677">
        <v>34</v>
      </c>
      <c r="S1677">
        <v>47.22</v>
      </c>
      <c r="T1677">
        <v>126</v>
      </c>
      <c r="U1677">
        <v>1</v>
      </c>
      <c r="V1677">
        <v>29</v>
      </c>
      <c r="W1677">
        <v>38</v>
      </c>
      <c r="X1677">
        <v>76.319999999999993</v>
      </c>
      <c r="Y1677">
        <v>52.78</v>
      </c>
      <c r="Z1677">
        <v>388</v>
      </c>
      <c r="AA1677">
        <v>2</v>
      </c>
      <c r="AB1677">
        <v>1</v>
      </c>
      <c r="AC1677">
        <v>2</v>
      </c>
      <c r="AD1677">
        <v>11</v>
      </c>
      <c r="AE1677">
        <v>377</v>
      </c>
      <c r="AF1677">
        <v>503</v>
      </c>
      <c r="AG1677">
        <v>4</v>
      </c>
      <c r="AH1677">
        <v>2</v>
      </c>
      <c r="AI1677">
        <v>3</v>
      </c>
      <c r="AJ1677">
        <v>3</v>
      </c>
      <c r="AK1677">
        <v>9</v>
      </c>
      <c r="AL1677">
        <v>89</v>
      </c>
      <c r="AM1677">
        <v>6</v>
      </c>
      <c r="AN1677">
        <v>15</v>
      </c>
      <c r="AO1677">
        <v>40</v>
      </c>
      <c r="AP1677">
        <v>1</v>
      </c>
      <c r="AQ1677">
        <v>1</v>
      </c>
      <c r="AR1677">
        <v>100</v>
      </c>
      <c r="AS1677">
        <v>37.583333333333336</v>
      </c>
      <c r="AT1677">
        <v>62.639999999999993</v>
      </c>
      <c r="AU1677">
        <v>-8.5</v>
      </c>
      <c r="AV1677">
        <v>38</v>
      </c>
      <c r="AW1677">
        <v>-7</v>
      </c>
      <c r="AX1677">
        <v>40.5</v>
      </c>
      <c r="AY1677">
        <v>3</v>
      </c>
      <c r="AZ1677">
        <v>12</v>
      </c>
      <c r="BA1677" t="s">
        <v>1337</v>
      </c>
      <c r="BB1677" t="s">
        <v>72</v>
      </c>
      <c r="BC1677">
        <v>24</v>
      </c>
      <c r="BD1677">
        <v>0.31</v>
      </c>
    </row>
    <row r="1678" spans="1:56" x14ac:dyDescent="0.3">
      <c r="A1678" t="s">
        <v>751</v>
      </c>
      <c r="B1678">
        <v>2018</v>
      </c>
      <c r="C1678">
        <v>4</v>
      </c>
      <c r="D1678" t="s">
        <v>1263</v>
      </c>
      <c r="E1678" t="s">
        <v>116</v>
      </c>
      <c r="F1678" t="s">
        <v>142</v>
      </c>
      <c r="G1678" t="s">
        <v>90</v>
      </c>
      <c r="H1678" t="s">
        <v>72</v>
      </c>
      <c r="I1678" t="s">
        <v>1126</v>
      </c>
      <c r="J1678" t="s">
        <v>1126</v>
      </c>
      <c r="K1678">
        <v>4900</v>
      </c>
      <c r="L1678">
        <v>6000</v>
      </c>
      <c r="M1678" s="1">
        <v>24</v>
      </c>
      <c r="N1678" s="1">
        <v>21.5</v>
      </c>
      <c r="O1678">
        <v>31</v>
      </c>
      <c r="P1678">
        <v>19</v>
      </c>
      <c r="Q1678">
        <v>23</v>
      </c>
      <c r="R1678">
        <v>34</v>
      </c>
      <c r="S1678">
        <v>47.22</v>
      </c>
      <c r="T1678">
        <v>126</v>
      </c>
      <c r="U1678">
        <v>1</v>
      </c>
      <c r="V1678">
        <v>29</v>
      </c>
      <c r="W1678">
        <v>38</v>
      </c>
      <c r="X1678">
        <v>76.319999999999993</v>
      </c>
      <c r="Y1678">
        <v>52.78</v>
      </c>
      <c r="Z1678">
        <v>388</v>
      </c>
      <c r="AA1678">
        <v>2</v>
      </c>
      <c r="AB1678">
        <v>1</v>
      </c>
      <c r="AC1678">
        <v>2</v>
      </c>
      <c r="AD1678">
        <v>11</v>
      </c>
      <c r="AE1678">
        <v>377</v>
      </c>
      <c r="AF1678">
        <v>503</v>
      </c>
      <c r="AG1678">
        <v>4</v>
      </c>
      <c r="AH1678">
        <v>2</v>
      </c>
      <c r="AI1678">
        <v>3</v>
      </c>
      <c r="AJ1678">
        <v>3</v>
      </c>
      <c r="AK1678">
        <v>9</v>
      </c>
      <c r="AL1678">
        <v>89</v>
      </c>
      <c r="AM1678">
        <v>6</v>
      </c>
      <c r="AN1678">
        <v>15</v>
      </c>
      <c r="AO1678">
        <v>40</v>
      </c>
      <c r="AP1678">
        <v>1</v>
      </c>
      <c r="AQ1678">
        <v>1</v>
      </c>
      <c r="AR1678">
        <v>100</v>
      </c>
      <c r="AS1678">
        <v>37.583333333333336</v>
      </c>
      <c r="AT1678">
        <v>62.639999999999993</v>
      </c>
      <c r="AU1678">
        <v>-8.5</v>
      </c>
      <c r="AV1678">
        <v>38</v>
      </c>
      <c r="AW1678">
        <v>-7</v>
      </c>
      <c r="AX1678">
        <v>40.5</v>
      </c>
      <c r="AY1678">
        <v>3</v>
      </c>
      <c r="AZ1678">
        <v>12</v>
      </c>
      <c r="BA1678" t="s">
        <v>1335</v>
      </c>
      <c r="BB1678" t="s">
        <v>72</v>
      </c>
      <c r="BC1678">
        <v>48</v>
      </c>
      <c r="BD1678">
        <v>0.62</v>
      </c>
    </row>
    <row r="1679" spans="1:56" x14ac:dyDescent="0.3">
      <c r="A1679" t="s">
        <v>751</v>
      </c>
      <c r="B1679">
        <v>2018</v>
      </c>
      <c r="C1679">
        <v>4</v>
      </c>
      <c r="D1679" t="s">
        <v>1225</v>
      </c>
      <c r="E1679" t="s">
        <v>116</v>
      </c>
      <c r="F1679" t="s">
        <v>142</v>
      </c>
      <c r="G1679" t="s">
        <v>90</v>
      </c>
      <c r="H1679" t="s">
        <v>72</v>
      </c>
      <c r="I1679" t="s">
        <v>1126</v>
      </c>
      <c r="J1679" t="s">
        <v>1126</v>
      </c>
      <c r="K1679">
        <v>3000</v>
      </c>
      <c r="L1679">
        <v>4500</v>
      </c>
      <c r="M1679" s="1">
        <v>0</v>
      </c>
      <c r="N1679" s="1">
        <v>0</v>
      </c>
      <c r="O1679">
        <v>31</v>
      </c>
      <c r="P1679">
        <v>19</v>
      </c>
      <c r="Q1679">
        <v>23</v>
      </c>
      <c r="R1679">
        <v>34</v>
      </c>
      <c r="S1679">
        <v>47.22</v>
      </c>
      <c r="T1679">
        <v>126</v>
      </c>
      <c r="U1679">
        <v>1</v>
      </c>
      <c r="V1679">
        <v>29</v>
      </c>
      <c r="W1679">
        <v>38</v>
      </c>
      <c r="X1679">
        <v>76.319999999999993</v>
      </c>
      <c r="Y1679">
        <v>52.78</v>
      </c>
      <c r="Z1679">
        <v>388</v>
      </c>
      <c r="AA1679">
        <v>2</v>
      </c>
      <c r="AB1679">
        <v>1</v>
      </c>
      <c r="AC1679">
        <v>2</v>
      </c>
      <c r="AD1679">
        <v>11</v>
      </c>
      <c r="AE1679">
        <v>377</v>
      </c>
      <c r="AF1679">
        <v>503</v>
      </c>
      <c r="AG1679">
        <v>4</v>
      </c>
      <c r="AH1679">
        <v>2</v>
      </c>
      <c r="AI1679">
        <v>3</v>
      </c>
      <c r="AJ1679">
        <v>3</v>
      </c>
      <c r="AK1679">
        <v>9</v>
      </c>
      <c r="AL1679">
        <v>89</v>
      </c>
      <c r="AM1679">
        <v>6</v>
      </c>
      <c r="AN1679">
        <v>15</v>
      </c>
      <c r="AO1679">
        <v>40</v>
      </c>
      <c r="AP1679">
        <v>1</v>
      </c>
      <c r="AQ1679">
        <v>1</v>
      </c>
      <c r="AR1679">
        <v>100</v>
      </c>
      <c r="AS1679">
        <v>37.583333333333336</v>
      </c>
      <c r="AT1679">
        <v>62.639999999999993</v>
      </c>
      <c r="AU1679">
        <v>-8.5</v>
      </c>
      <c r="AV1679">
        <v>38</v>
      </c>
      <c r="AW1679">
        <v>-7</v>
      </c>
      <c r="AX1679">
        <v>40.5</v>
      </c>
      <c r="AY1679">
        <v>3</v>
      </c>
      <c r="AZ1679">
        <v>12</v>
      </c>
      <c r="BA1679" t="s">
        <v>1335</v>
      </c>
      <c r="BB1679" t="s">
        <v>72</v>
      </c>
      <c r="BC1679">
        <v>2</v>
      </c>
      <c r="BD1679">
        <v>0.03</v>
      </c>
    </row>
    <row r="1680" spans="1:56" x14ac:dyDescent="0.3">
      <c r="A1680" t="s">
        <v>755</v>
      </c>
      <c r="B1680">
        <v>2018</v>
      </c>
      <c r="C1680">
        <v>4</v>
      </c>
      <c r="D1680" t="s">
        <v>1223</v>
      </c>
      <c r="E1680" t="s">
        <v>71</v>
      </c>
      <c r="F1680" t="s">
        <v>139</v>
      </c>
      <c r="G1680" t="s">
        <v>105</v>
      </c>
      <c r="H1680" t="s">
        <v>122</v>
      </c>
      <c r="I1680" t="s">
        <v>1126</v>
      </c>
      <c r="J1680" t="s">
        <v>1126</v>
      </c>
      <c r="K1680">
        <v>3000</v>
      </c>
      <c r="L1680">
        <v>4500</v>
      </c>
      <c r="M1680" s="1">
        <v>0</v>
      </c>
      <c r="N1680" s="1">
        <v>0</v>
      </c>
      <c r="O1680">
        <v>27</v>
      </c>
      <c r="P1680">
        <v>4</v>
      </c>
      <c r="Q1680">
        <v>22</v>
      </c>
      <c r="R1680">
        <v>26</v>
      </c>
      <c r="S1680">
        <v>36.620000000000005</v>
      </c>
      <c r="T1680">
        <v>142</v>
      </c>
      <c r="U1680">
        <v>2</v>
      </c>
      <c r="V1680">
        <v>28</v>
      </c>
      <c r="W1680">
        <v>45</v>
      </c>
      <c r="X1680">
        <v>62.22</v>
      </c>
      <c r="Y1680">
        <v>63.38</v>
      </c>
      <c r="Z1680">
        <v>304</v>
      </c>
      <c r="AA1680">
        <v>1</v>
      </c>
      <c r="AB1680">
        <v>0</v>
      </c>
      <c r="AC1680">
        <v>1</v>
      </c>
      <c r="AD1680">
        <v>0</v>
      </c>
      <c r="AE1680">
        <v>304</v>
      </c>
      <c r="AF1680">
        <v>446</v>
      </c>
      <c r="AG1680">
        <v>1</v>
      </c>
      <c r="AH1680">
        <v>0</v>
      </c>
      <c r="AI1680">
        <v>0</v>
      </c>
      <c r="AJ1680">
        <v>-1</v>
      </c>
      <c r="AK1680">
        <v>10</v>
      </c>
      <c r="AL1680">
        <v>93</v>
      </c>
      <c r="AM1680">
        <v>7</v>
      </c>
      <c r="AN1680">
        <v>15</v>
      </c>
      <c r="AO1680">
        <v>46.67</v>
      </c>
      <c r="AP1680">
        <v>2</v>
      </c>
      <c r="AQ1680">
        <v>2</v>
      </c>
      <c r="AR1680">
        <v>100</v>
      </c>
      <c r="AS1680">
        <v>35.033333333333331</v>
      </c>
      <c r="AT1680">
        <v>58.39</v>
      </c>
      <c r="AU1680">
        <v>-5</v>
      </c>
      <c r="AV1680">
        <v>55</v>
      </c>
      <c r="AW1680">
        <v>-3.5</v>
      </c>
      <c r="AX1680">
        <v>53</v>
      </c>
      <c r="AY1680">
        <v>4</v>
      </c>
      <c r="AZ1680">
        <v>23</v>
      </c>
      <c r="BA1680" t="s">
        <v>1335</v>
      </c>
      <c r="BB1680" t="s">
        <v>122</v>
      </c>
      <c r="BC1680">
        <v>4</v>
      </c>
      <c r="BD1680">
        <v>0.05</v>
      </c>
    </row>
    <row r="1681" spans="1:56" x14ac:dyDescent="0.3">
      <c r="A1681" t="s">
        <v>755</v>
      </c>
      <c r="B1681">
        <v>2018</v>
      </c>
      <c r="C1681">
        <v>4</v>
      </c>
      <c r="D1681" t="s">
        <v>1240</v>
      </c>
      <c r="E1681" t="s">
        <v>71</v>
      </c>
      <c r="F1681" t="s">
        <v>139</v>
      </c>
      <c r="G1681" t="s">
        <v>105</v>
      </c>
      <c r="H1681" t="s">
        <v>122</v>
      </c>
      <c r="I1681" t="s">
        <v>1126</v>
      </c>
      <c r="J1681" t="s">
        <v>1126</v>
      </c>
      <c r="K1681">
        <v>3000</v>
      </c>
      <c r="L1681">
        <v>4500</v>
      </c>
      <c r="M1681" s="1">
        <v>0</v>
      </c>
      <c r="N1681" s="1">
        <v>0</v>
      </c>
      <c r="O1681">
        <v>27</v>
      </c>
      <c r="P1681">
        <v>4</v>
      </c>
      <c r="Q1681">
        <v>22</v>
      </c>
      <c r="R1681">
        <v>26</v>
      </c>
      <c r="S1681">
        <v>36.620000000000005</v>
      </c>
      <c r="T1681">
        <v>142</v>
      </c>
      <c r="U1681">
        <v>2</v>
      </c>
      <c r="V1681">
        <v>28</v>
      </c>
      <c r="W1681">
        <v>45</v>
      </c>
      <c r="X1681">
        <v>62.22</v>
      </c>
      <c r="Y1681">
        <v>63.38</v>
      </c>
      <c r="Z1681">
        <v>304</v>
      </c>
      <c r="AA1681">
        <v>1</v>
      </c>
      <c r="AB1681">
        <v>0</v>
      </c>
      <c r="AC1681">
        <v>1</v>
      </c>
      <c r="AD1681">
        <v>0</v>
      </c>
      <c r="AE1681">
        <v>304</v>
      </c>
      <c r="AF1681">
        <v>446</v>
      </c>
      <c r="AG1681">
        <v>1</v>
      </c>
      <c r="AH1681">
        <v>0</v>
      </c>
      <c r="AI1681">
        <v>0</v>
      </c>
      <c r="AJ1681">
        <v>-1</v>
      </c>
      <c r="AK1681">
        <v>10</v>
      </c>
      <c r="AL1681">
        <v>93</v>
      </c>
      <c r="AM1681">
        <v>7</v>
      </c>
      <c r="AN1681">
        <v>15</v>
      </c>
      <c r="AO1681">
        <v>46.67</v>
      </c>
      <c r="AP1681">
        <v>2</v>
      </c>
      <c r="AQ1681">
        <v>2</v>
      </c>
      <c r="AR1681">
        <v>100</v>
      </c>
      <c r="AS1681">
        <v>35.033333333333331</v>
      </c>
      <c r="AT1681">
        <v>58.39</v>
      </c>
      <c r="AU1681">
        <v>-5</v>
      </c>
      <c r="AV1681">
        <v>55</v>
      </c>
      <c r="AW1681">
        <v>-3.5</v>
      </c>
      <c r="AX1681">
        <v>53</v>
      </c>
      <c r="AY1681">
        <v>4</v>
      </c>
      <c r="AZ1681">
        <v>23</v>
      </c>
      <c r="BA1681" t="s">
        <v>1335</v>
      </c>
      <c r="BB1681" t="s">
        <v>122</v>
      </c>
      <c r="BC1681">
        <v>3</v>
      </c>
      <c r="BD1681">
        <v>0.04</v>
      </c>
    </row>
    <row r="1682" spans="1:56" x14ac:dyDescent="0.3">
      <c r="A1682" t="s">
        <v>755</v>
      </c>
      <c r="B1682">
        <v>2018</v>
      </c>
      <c r="C1682">
        <v>4</v>
      </c>
      <c r="D1682" t="s">
        <v>1188</v>
      </c>
      <c r="E1682" t="s">
        <v>71</v>
      </c>
      <c r="F1682" t="s">
        <v>139</v>
      </c>
      <c r="G1682" t="s">
        <v>105</v>
      </c>
      <c r="H1682" t="s">
        <v>122</v>
      </c>
      <c r="I1682" t="s">
        <v>1126</v>
      </c>
      <c r="J1682" t="s">
        <v>1126</v>
      </c>
      <c r="K1682">
        <v>6500</v>
      </c>
      <c r="L1682">
        <v>7900</v>
      </c>
      <c r="M1682" s="1">
        <v>29.5</v>
      </c>
      <c r="N1682" s="1">
        <v>25</v>
      </c>
      <c r="O1682">
        <v>27</v>
      </c>
      <c r="P1682">
        <v>4</v>
      </c>
      <c r="Q1682">
        <v>22</v>
      </c>
      <c r="R1682">
        <v>26</v>
      </c>
      <c r="S1682">
        <v>36.620000000000005</v>
      </c>
      <c r="T1682">
        <v>142</v>
      </c>
      <c r="U1682">
        <v>2</v>
      </c>
      <c r="V1682">
        <v>28</v>
      </c>
      <c r="W1682">
        <v>45</v>
      </c>
      <c r="X1682">
        <v>62.22</v>
      </c>
      <c r="Y1682">
        <v>63.38</v>
      </c>
      <c r="Z1682">
        <v>304</v>
      </c>
      <c r="AA1682">
        <v>1</v>
      </c>
      <c r="AB1682">
        <v>0</v>
      </c>
      <c r="AC1682">
        <v>1</v>
      </c>
      <c r="AD1682">
        <v>0</v>
      </c>
      <c r="AE1682">
        <v>304</v>
      </c>
      <c r="AF1682">
        <v>446</v>
      </c>
      <c r="AG1682">
        <v>1</v>
      </c>
      <c r="AH1682">
        <v>0</v>
      </c>
      <c r="AI1682">
        <v>0</v>
      </c>
      <c r="AJ1682">
        <v>-1</v>
      </c>
      <c r="AK1682">
        <v>10</v>
      </c>
      <c r="AL1682">
        <v>93</v>
      </c>
      <c r="AM1682">
        <v>7</v>
      </c>
      <c r="AN1682">
        <v>15</v>
      </c>
      <c r="AO1682">
        <v>46.67</v>
      </c>
      <c r="AP1682">
        <v>2</v>
      </c>
      <c r="AQ1682">
        <v>2</v>
      </c>
      <c r="AR1682">
        <v>100</v>
      </c>
      <c r="AS1682">
        <v>35.033333333333331</v>
      </c>
      <c r="AT1682">
        <v>58.39</v>
      </c>
      <c r="AU1682">
        <v>-5</v>
      </c>
      <c r="AV1682">
        <v>55</v>
      </c>
      <c r="AW1682">
        <v>-3.5</v>
      </c>
      <c r="AX1682">
        <v>53</v>
      </c>
      <c r="AY1682">
        <v>4</v>
      </c>
      <c r="AZ1682">
        <v>23</v>
      </c>
      <c r="BA1682" t="s">
        <v>1337</v>
      </c>
      <c r="BB1682" t="s">
        <v>122</v>
      </c>
      <c r="BC1682">
        <v>45</v>
      </c>
      <c r="BD1682">
        <v>0.57999999999999996</v>
      </c>
    </row>
    <row r="1683" spans="1:56" x14ac:dyDescent="0.3">
      <c r="A1683" t="s">
        <v>755</v>
      </c>
      <c r="B1683">
        <v>2018</v>
      </c>
      <c r="C1683">
        <v>4</v>
      </c>
      <c r="D1683" t="s">
        <v>1300</v>
      </c>
      <c r="E1683" t="s">
        <v>71</v>
      </c>
      <c r="F1683" t="s">
        <v>139</v>
      </c>
      <c r="G1683" t="s">
        <v>105</v>
      </c>
      <c r="H1683" t="s">
        <v>122</v>
      </c>
      <c r="I1683" t="s">
        <v>1126</v>
      </c>
      <c r="J1683" t="s">
        <v>1126</v>
      </c>
      <c r="K1683">
        <v>3800</v>
      </c>
      <c r="L1683">
        <v>4600</v>
      </c>
      <c r="M1683" s="1">
        <v>0.6</v>
      </c>
      <c r="N1683" s="1">
        <v>0.6</v>
      </c>
      <c r="O1683">
        <v>27</v>
      </c>
      <c r="P1683">
        <v>4</v>
      </c>
      <c r="Q1683">
        <v>22</v>
      </c>
      <c r="R1683">
        <v>26</v>
      </c>
      <c r="S1683">
        <v>36.620000000000005</v>
      </c>
      <c r="T1683">
        <v>142</v>
      </c>
      <c r="U1683">
        <v>2</v>
      </c>
      <c r="V1683">
        <v>28</v>
      </c>
      <c r="W1683">
        <v>45</v>
      </c>
      <c r="X1683">
        <v>62.22</v>
      </c>
      <c r="Y1683">
        <v>63.38</v>
      </c>
      <c r="Z1683">
        <v>304</v>
      </c>
      <c r="AA1683">
        <v>1</v>
      </c>
      <c r="AB1683">
        <v>0</v>
      </c>
      <c r="AC1683">
        <v>1</v>
      </c>
      <c r="AD1683">
        <v>0</v>
      </c>
      <c r="AE1683">
        <v>304</v>
      </c>
      <c r="AF1683">
        <v>446</v>
      </c>
      <c r="AG1683">
        <v>1</v>
      </c>
      <c r="AH1683">
        <v>0</v>
      </c>
      <c r="AI1683">
        <v>0</v>
      </c>
      <c r="AJ1683">
        <v>-1</v>
      </c>
      <c r="AK1683">
        <v>10</v>
      </c>
      <c r="AL1683">
        <v>93</v>
      </c>
      <c r="AM1683">
        <v>7</v>
      </c>
      <c r="AN1683">
        <v>15</v>
      </c>
      <c r="AO1683">
        <v>46.67</v>
      </c>
      <c r="AP1683">
        <v>2</v>
      </c>
      <c r="AQ1683">
        <v>2</v>
      </c>
      <c r="AR1683">
        <v>100</v>
      </c>
      <c r="AS1683">
        <v>35.033333333333331</v>
      </c>
      <c r="AT1683">
        <v>58.39</v>
      </c>
      <c r="AU1683">
        <v>-5</v>
      </c>
      <c r="AV1683">
        <v>55</v>
      </c>
      <c r="AW1683">
        <v>-3.5</v>
      </c>
      <c r="AX1683">
        <v>53</v>
      </c>
      <c r="AY1683">
        <v>4</v>
      </c>
      <c r="AZ1683">
        <v>23</v>
      </c>
      <c r="BA1683" t="s">
        <v>1335</v>
      </c>
      <c r="BB1683" t="s">
        <v>122</v>
      </c>
      <c r="BC1683">
        <v>24</v>
      </c>
      <c r="BD1683">
        <v>0.31</v>
      </c>
    </row>
    <row r="1684" spans="1:56" x14ac:dyDescent="0.3">
      <c r="A1684" t="s">
        <v>742</v>
      </c>
      <c r="B1684">
        <v>2018</v>
      </c>
      <c r="C1684">
        <v>4</v>
      </c>
      <c r="D1684" t="s">
        <v>1231</v>
      </c>
      <c r="E1684" t="s">
        <v>106</v>
      </c>
      <c r="F1684" t="s">
        <v>14</v>
      </c>
      <c r="G1684" t="s">
        <v>102</v>
      </c>
      <c r="H1684" t="s">
        <v>72</v>
      </c>
      <c r="I1684" t="s">
        <v>1126</v>
      </c>
      <c r="J1684" t="s">
        <v>1126</v>
      </c>
      <c r="K1684">
        <v>4200</v>
      </c>
      <c r="L1684">
        <v>6200</v>
      </c>
      <c r="M1684" s="1">
        <v>13.6</v>
      </c>
      <c r="N1684" s="1">
        <v>12.6</v>
      </c>
      <c r="O1684">
        <v>29</v>
      </c>
      <c r="P1684">
        <v>2</v>
      </c>
      <c r="Q1684">
        <v>21</v>
      </c>
      <c r="R1684">
        <v>27</v>
      </c>
      <c r="S1684">
        <v>40.910000000000004</v>
      </c>
      <c r="T1684">
        <v>126</v>
      </c>
      <c r="U1684">
        <v>0</v>
      </c>
      <c r="V1684">
        <v>25</v>
      </c>
      <c r="W1684">
        <v>39</v>
      </c>
      <c r="X1684">
        <v>64.099999999999994</v>
      </c>
      <c r="Y1684">
        <v>59.089999999999996</v>
      </c>
      <c r="Z1684">
        <v>250</v>
      </c>
      <c r="AA1684">
        <v>3</v>
      </c>
      <c r="AB1684">
        <v>1</v>
      </c>
      <c r="AC1684">
        <v>1</v>
      </c>
      <c r="AD1684">
        <v>8</v>
      </c>
      <c r="AE1684">
        <v>242</v>
      </c>
      <c r="AF1684">
        <v>368</v>
      </c>
      <c r="AG1684">
        <v>1</v>
      </c>
      <c r="AH1684">
        <v>0</v>
      </c>
      <c r="AI1684">
        <v>1</v>
      </c>
      <c r="AJ1684">
        <v>-1</v>
      </c>
      <c r="AK1684">
        <v>5</v>
      </c>
      <c r="AL1684">
        <v>49</v>
      </c>
      <c r="AM1684">
        <v>4</v>
      </c>
      <c r="AN1684">
        <v>14</v>
      </c>
      <c r="AO1684">
        <v>28.57</v>
      </c>
      <c r="AP1684">
        <v>1</v>
      </c>
      <c r="AQ1684">
        <v>1</v>
      </c>
      <c r="AR1684">
        <v>100</v>
      </c>
      <c r="AS1684">
        <v>32.43333333333333</v>
      </c>
      <c r="AT1684">
        <v>54.059999999999995</v>
      </c>
      <c r="AU1684">
        <v>-9.5</v>
      </c>
      <c r="AV1684">
        <v>47</v>
      </c>
      <c r="AW1684">
        <v>-10</v>
      </c>
      <c r="AX1684">
        <v>46.5</v>
      </c>
      <c r="AY1684">
        <v>1</v>
      </c>
      <c r="AZ1684">
        <v>21</v>
      </c>
      <c r="BA1684" t="s">
        <v>1335</v>
      </c>
      <c r="BB1684" t="s">
        <v>72</v>
      </c>
      <c r="BC1684">
        <v>23</v>
      </c>
      <c r="BD1684">
        <v>0.34</v>
      </c>
    </row>
    <row r="1685" spans="1:56" x14ac:dyDescent="0.3">
      <c r="A1685" t="s">
        <v>742</v>
      </c>
      <c r="B1685">
        <v>2018</v>
      </c>
      <c r="C1685">
        <v>4</v>
      </c>
      <c r="D1685" t="s">
        <v>1187</v>
      </c>
      <c r="E1685" t="s">
        <v>106</v>
      </c>
      <c r="F1685" t="s">
        <v>14</v>
      </c>
      <c r="G1685" t="s">
        <v>102</v>
      </c>
      <c r="H1685" t="s">
        <v>72</v>
      </c>
      <c r="I1685" t="s">
        <v>1126</v>
      </c>
      <c r="J1685" t="s">
        <v>1126</v>
      </c>
      <c r="K1685">
        <v>8300</v>
      </c>
      <c r="L1685">
        <v>8700</v>
      </c>
      <c r="M1685" s="1">
        <v>33.9</v>
      </c>
      <c r="N1685" s="1">
        <v>27.4</v>
      </c>
      <c r="O1685">
        <v>29</v>
      </c>
      <c r="P1685">
        <v>2</v>
      </c>
      <c r="Q1685">
        <v>21</v>
      </c>
      <c r="R1685">
        <v>27</v>
      </c>
      <c r="S1685">
        <v>40.910000000000004</v>
      </c>
      <c r="T1685">
        <v>126</v>
      </c>
      <c r="U1685">
        <v>0</v>
      </c>
      <c r="V1685">
        <v>25</v>
      </c>
      <c r="W1685">
        <v>39</v>
      </c>
      <c r="X1685">
        <v>64.099999999999994</v>
      </c>
      <c r="Y1685">
        <v>59.089999999999996</v>
      </c>
      <c r="Z1685">
        <v>250</v>
      </c>
      <c r="AA1685">
        <v>3</v>
      </c>
      <c r="AB1685">
        <v>1</v>
      </c>
      <c r="AC1685">
        <v>1</v>
      </c>
      <c r="AD1685">
        <v>8</v>
      </c>
      <c r="AE1685">
        <v>242</v>
      </c>
      <c r="AF1685">
        <v>368</v>
      </c>
      <c r="AG1685">
        <v>1</v>
      </c>
      <c r="AH1685">
        <v>0</v>
      </c>
      <c r="AI1685">
        <v>1</v>
      </c>
      <c r="AJ1685">
        <v>-1</v>
      </c>
      <c r="AK1685">
        <v>5</v>
      </c>
      <c r="AL1685">
        <v>49</v>
      </c>
      <c r="AM1685">
        <v>4</v>
      </c>
      <c r="AN1685">
        <v>14</v>
      </c>
      <c r="AO1685">
        <v>28.57</v>
      </c>
      <c r="AP1685">
        <v>1</v>
      </c>
      <c r="AQ1685">
        <v>1</v>
      </c>
      <c r="AR1685">
        <v>100</v>
      </c>
      <c r="AS1685">
        <v>32.43333333333333</v>
      </c>
      <c r="AT1685">
        <v>54.059999999999995</v>
      </c>
      <c r="AU1685">
        <v>-9.5</v>
      </c>
      <c r="AV1685">
        <v>47</v>
      </c>
      <c r="AW1685">
        <v>-10</v>
      </c>
      <c r="AX1685">
        <v>46.5</v>
      </c>
      <c r="AY1685">
        <v>1</v>
      </c>
      <c r="AZ1685">
        <v>21</v>
      </c>
      <c r="BA1685" t="s">
        <v>1337</v>
      </c>
      <c r="BB1685" t="s">
        <v>72</v>
      </c>
      <c r="BC1685">
        <v>49</v>
      </c>
      <c r="BD1685">
        <v>0.72</v>
      </c>
    </row>
    <row r="1686" spans="1:56" x14ac:dyDescent="0.3">
      <c r="A1686" t="s">
        <v>745</v>
      </c>
      <c r="B1686">
        <v>2018</v>
      </c>
      <c r="C1686">
        <v>4</v>
      </c>
      <c r="D1686" t="s">
        <v>1154</v>
      </c>
      <c r="E1686" t="s">
        <v>111</v>
      </c>
      <c r="F1686" t="s">
        <v>112</v>
      </c>
      <c r="G1686" t="s">
        <v>95</v>
      </c>
      <c r="H1686" t="s">
        <v>72</v>
      </c>
      <c r="I1686" t="s">
        <v>1126</v>
      </c>
      <c r="J1686" t="s">
        <v>1126</v>
      </c>
      <c r="K1686">
        <v>4300</v>
      </c>
      <c r="L1686">
        <v>5000</v>
      </c>
      <c r="M1686" s="1">
        <v>0</v>
      </c>
      <c r="N1686" s="1">
        <v>0</v>
      </c>
      <c r="O1686">
        <v>38</v>
      </c>
      <c r="P1686">
        <v>7</v>
      </c>
      <c r="Q1686">
        <v>25</v>
      </c>
      <c r="R1686">
        <v>20</v>
      </c>
      <c r="S1686">
        <v>37.04</v>
      </c>
      <c r="T1686">
        <v>100</v>
      </c>
      <c r="U1686">
        <v>0</v>
      </c>
      <c r="V1686">
        <v>26</v>
      </c>
      <c r="W1686">
        <v>34</v>
      </c>
      <c r="X1686">
        <v>76.47</v>
      </c>
      <c r="Y1686">
        <v>62.960000000000008</v>
      </c>
      <c r="Z1686">
        <v>465</v>
      </c>
      <c r="AA1686">
        <v>5</v>
      </c>
      <c r="AB1686">
        <v>0</v>
      </c>
      <c r="AC1686">
        <v>1</v>
      </c>
      <c r="AD1686">
        <v>9</v>
      </c>
      <c r="AE1686">
        <v>456</v>
      </c>
      <c r="AF1686">
        <v>556</v>
      </c>
      <c r="AG1686">
        <v>1</v>
      </c>
      <c r="AH1686">
        <v>0</v>
      </c>
      <c r="AI1686">
        <v>0</v>
      </c>
      <c r="AJ1686">
        <v>-1</v>
      </c>
      <c r="AK1686">
        <v>2</v>
      </c>
      <c r="AL1686">
        <v>15</v>
      </c>
      <c r="AM1686">
        <v>1</v>
      </c>
      <c r="AN1686">
        <v>6</v>
      </c>
      <c r="AO1686">
        <v>16.669999999999998</v>
      </c>
      <c r="AP1686">
        <v>0</v>
      </c>
      <c r="AQ1686">
        <v>1</v>
      </c>
      <c r="AR1686">
        <v>0</v>
      </c>
      <c r="AS1686">
        <v>27.766666666666666</v>
      </c>
      <c r="AT1686">
        <v>46.28</v>
      </c>
      <c r="AU1686">
        <v>-7</v>
      </c>
      <c r="AV1686">
        <v>47</v>
      </c>
      <c r="AW1686">
        <v>-7</v>
      </c>
      <c r="AX1686">
        <v>49</v>
      </c>
      <c r="AY1686">
        <v>4</v>
      </c>
      <c r="AZ1686">
        <v>31</v>
      </c>
      <c r="BA1686" t="s">
        <v>1335</v>
      </c>
      <c r="BB1686" t="s">
        <v>72</v>
      </c>
      <c r="BC1686">
        <v>2</v>
      </c>
      <c r="BD1686">
        <v>0.04</v>
      </c>
    </row>
    <row r="1687" spans="1:56" x14ac:dyDescent="0.3">
      <c r="A1687" t="s">
        <v>745</v>
      </c>
      <c r="B1687">
        <v>2018</v>
      </c>
      <c r="C1687">
        <v>4</v>
      </c>
      <c r="D1687" t="s">
        <v>1130</v>
      </c>
      <c r="E1687" t="s">
        <v>111</v>
      </c>
      <c r="F1687" t="s">
        <v>112</v>
      </c>
      <c r="G1687" t="s">
        <v>95</v>
      </c>
      <c r="H1687" t="s">
        <v>72</v>
      </c>
      <c r="I1687" t="s">
        <v>1126</v>
      </c>
      <c r="J1687" t="s">
        <v>1126</v>
      </c>
      <c r="K1687">
        <v>8600</v>
      </c>
      <c r="L1687">
        <v>9100</v>
      </c>
      <c r="M1687" s="1">
        <v>25.6</v>
      </c>
      <c r="N1687" s="1">
        <v>23.6</v>
      </c>
      <c r="O1687">
        <v>38</v>
      </c>
      <c r="P1687">
        <v>7</v>
      </c>
      <c r="Q1687">
        <v>25</v>
      </c>
      <c r="R1687">
        <v>20</v>
      </c>
      <c r="S1687">
        <v>37.04</v>
      </c>
      <c r="T1687">
        <v>100</v>
      </c>
      <c r="U1687">
        <v>0</v>
      </c>
      <c r="V1687">
        <v>26</v>
      </c>
      <c r="W1687">
        <v>34</v>
      </c>
      <c r="X1687">
        <v>76.47</v>
      </c>
      <c r="Y1687">
        <v>62.960000000000008</v>
      </c>
      <c r="Z1687">
        <v>465</v>
      </c>
      <c r="AA1687">
        <v>5</v>
      </c>
      <c r="AB1687">
        <v>0</v>
      </c>
      <c r="AC1687">
        <v>1</v>
      </c>
      <c r="AD1687">
        <v>9</v>
      </c>
      <c r="AE1687">
        <v>456</v>
      </c>
      <c r="AF1687">
        <v>556</v>
      </c>
      <c r="AG1687">
        <v>1</v>
      </c>
      <c r="AH1687">
        <v>0</v>
      </c>
      <c r="AI1687">
        <v>0</v>
      </c>
      <c r="AJ1687">
        <v>-1</v>
      </c>
      <c r="AK1687">
        <v>2</v>
      </c>
      <c r="AL1687">
        <v>15</v>
      </c>
      <c r="AM1687">
        <v>1</v>
      </c>
      <c r="AN1687">
        <v>6</v>
      </c>
      <c r="AO1687">
        <v>16.669999999999998</v>
      </c>
      <c r="AP1687">
        <v>0</v>
      </c>
      <c r="AQ1687">
        <v>1</v>
      </c>
      <c r="AR1687">
        <v>0</v>
      </c>
      <c r="AS1687">
        <v>27.766666666666666</v>
      </c>
      <c r="AT1687">
        <v>46.28</v>
      </c>
      <c r="AU1687">
        <v>-7</v>
      </c>
      <c r="AV1687">
        <v>47</v>
      </c>
      <c r="AW1687">
        <v>-7</v>
      </c>
      <c r="AX1687">
        <v>49</v>
      </c>
      <c r="AY1687">
        <v>4</v>
      </c>
      <c r="AZ1687">
        <v>31</v>
      </c>
      <c r="BA1687" t="s">
        <v>1337</v>
      </c>
      <c r="BB1687" t="s">
        <v>72</v>
      </c>
      <c r="BC1687">
        <v>53</v>
      </c>
      <c r="BD1687">
        <v>0.96</v>
      </c>
    </row>
    <row r="1688" spans="1:56" x14ac:dyDescent="0.3">
      <c r="A1688" t="s">
        <v>762</v>
      </c>
      <c r="B1688">
        <v>2018</v>
      </c>
      <c r="C1688">
        <v>4</v>
      </c>
      <c r="D1688" t="s">
        <v>1202</v>
      </c>
      <c r="E1688" t="s">
        <v>156</v>
      </c>
      <c r="F1688" t="s">
        <v>3</v>
      </c>
      <c r="G1688" t="s">
        <v>69</v>
      </c>
      <c r="H1688" t="s">
        <v>122</v>
      </c>
      <c r="I1688" t="s">
        <v>1126</v>
      </c>
      <c r="J1688" t="s">
        <v>1126</v>
      </c>
      <c r="K1688">
        <v>3600</v>
      </c>
      <c r="L1688">
        <v>5000</v>
      </c>
      <c r="M1688" s="1">
        <v>13.7</v>
      </c>
      <c r="N1688" s="1">
        <v>12.7</v>
      </c>
      <c r="O1688">
        <v>7</v>
      </c>
      <c r="P1688">
        <v>-31</v>
      </c>
      <c r="Q1688">
        <v>11</v>
      </c>
      <c r="R1688">
        <v>18</v>
      </c>
      <c r="S1688">
        <v>41.86</v>
      </c>
      <c r="T1688">
        <v>56</v>
      </c>
      <c r="U1688">
        <v>0</v>
      </c>
      <c r="V1688">
        <v>15</v>
      </c>
      <c r="W1688">
        <v>25</v>
      </c>
      <c r="X1688">
        <v>60</v>
      </c>
      <c r="Y1688">
        <v>58.14</v>
      </c>
      <c r="Z1688">
        <v>135</v>
      </c>
      <c r="AA1688">
        <v>1</v>
      </c>
      <c r="AB1688">
        <v>1</v>
      </c>
      <c r="AC1688">
        <v>2</v>
      </c>
      <c r="AD1688">
        <v>19</v>
      </c>
      <c r="AE1688">
        <v>116</v>
      </c>
      <c r="AF1688">
        <v>172</v>
      </c>
      <c r="AG1688">
        <v>1</v>
      </c>
      <c r="AH1688">
        <v>1</v>
      </c>
      <c r="AI1688">
        <v>2</v>
      </c>
      <c r="AJ1688">
        <v>0</v>
      </c>
      <c r="AK1688">
        <v>10</v>
      </c>
      <c r="AL1688">
        <v>89</v>
      </c>
      <c r="AM1688">
        <v>3</v>
      </c>
      <c r="AN1688">
        <v>11</v>
      </c>
      <c r="AO1688">
        <v>27.27</v>
      </c>
      <c r="AP1688">
        <v>1</v>
      </c>
      <c r="AQ1688">
        <v>1</v>
      </c>
      <c r="AR1688">
        <v>100</v>
      </c>
      <c r="AS1688">
        <v>23.633333333333333</v>
      </c>
      <c r="AT1688">
        <v>39.39</v>
      </c>
      <c r="AU1688">
        <v>7</v>
      </c>
      <c r="AV1688">
        <v>48</v>
      </c>
      <c r="AW1688">
        <v>6.5</v>
      </c>
      <c r="AX1688">
        <v>50.5</v>
      </c>
      <c r="AY1688">
        <v>0</v>
      </c>
      <c r="AZ1688">
        <v>38</v>
      </c>
      <c r="BA1688" t="s">
        <v>1337</v>
      </c>
      <c r="BB1688" t="s">
        <v>122</v>
      </c>
      <c r="BC1688">
        <v>25</v>
      </c>
      <c r="BD1688">
        <v>0.51</v>
      </c>
    </row>
    <row r="1689" spans="1:56" x14ac:dyDescent="0.3">
      <c r="A1689" t="s">
        <v>762</v>
      </c>
      <c r="B1689">
        <v>2018</v>
      </c>
      <c r="C1689">
        <v>4</v>
      </c>
      <c r="D1689" t="s">
        <v>1321</v>
      </c>
      <c r="E1689" t="s">
        <v>156</v>
      </c>
      <c r="F1689" t="s">
        <v>3</v>
      </c>
      <c r="G1689" t="s">
        <v>69</v>
      </c>
      <c r="H1689" t="s">
        <v>122</v>
      </c>
      <c r="I1689" t="s">
        <v>1126</v>
      </c>
      <c r="J1689" t="s">
        <v>1126</v>
      </c>
      <c r="K1689">
        <v>3300</v>
      </c>
      <c r="L1689">
        <v>4500</v>
      </c>
      <c r="M1689" s="1">
        <v>0.3</v>
      </c>
      <c r="N1689" s="1">
        <v>0.3</v>
      </c>
      <c r="O1689">
        <v>7</v>
      </c>
      <c r="P1689">
        <v>-31</v>
      </c>
      <c r="Q1689">
        <v>11</v>
      </c>
      <c r="R1689">
        <v>18</v>
      </c>
      <c r="S1689">
        <v>41.86</v>
      </c>
      <c r="T1689">
        <v>56</v>
      </c>
      <c r="U1689">
        <v>0</v>
      </c>
      <c r="V1689">
        <v>15</v>
      </c>
      <c r="W1689">
        <v>25</v>
      </c>
      <c r="X1689">
        <v>60</v>
      </c>
      <c r="Y1689">
        <v>58.14</v>
      </c>
      <c r="Z1689">
        <v>135</v>
      </c>
      <c r="AA1689">
        <v>1</v>
      </c>
      <c r="AB1689">
        <v>1</v>
      </c>
      <c r="AC1689">
        <v>2</v>
      </c>
      <c r="AD1689">
        <v>19</v>
      </c>
      <c r="AE1689">
        <v>116</v>
      </c>
      <c r="AF1689">
        <v>172</v>
      </c>
      <c r="AG1689">
        <v>1</v>
      </c>
      <c r="AH1689">
        <v>1</v>
      </c>
      <c r="AI1689">
        <v>2</v>
      </c>
      <c r="AJ1689">
        <v>0</v>
      </c>
      <c r="AK1689">
        <v>10</v>
      </c>
      <c r="AL1689">
        <v>89</v>
      </c>
      <c r="AM1689">
        <v>3</v>
      </c>
      <c r="AN1689">
        <v>11</v>
      </c>
      <c r="AO1689">
        <v>27.27</v>
      </c>
      <c r="AP1689">
        <v>1</v>
      </c>
      <c r="AQ1689">
        <v>1</v>
      </c>
      <c r="AR1689">
        <v>100</v>
      </c>
      <c r="AS1689">
        <v>23.633333333333333</v>
      </c>
      <c r="AT1689">
        <v>39.39</v>
      </c>
      <c r="AU1689">
        <v>7</v>
      </c>
      <c r="AV1689">
        <v>48</v>
      </c>
      <c r="AW1689">
        <v>6.5</v>
      </c>
      <c r="AX1689">
        <v>50.5</v>
      </c>
      <c r="AY1689">
        <v>0</v>
      </c>
      <c r="AZ1689">
        <v>38</v>
      </c>
      <c r="BA1689" t="s">
        <v>1335</v>
      </c>
      <c r="BB1689" t="s">
        <v>122</v>
      </c>
      <c r="BC1689">
        <v>1</v>
      </c>
      <c r="BD1689">
        <v>0.02</v>
      </c>
    </row>
    <row r="1690" spans="1:56" x14ac:dyDescent="0.3">
      <c r="A1690" t="s">
        <v>762</v>
      </c>
      <c r="B1690">
        <v>2018</v>
      </c>
      <c r="C1690">
        <v>4</v>
      </c>
      <c r="D1690" t="s">
        <v>1239</v>
      </c>
      <c r="E1690" t="s">
        <v>156</v>
      </c>
      <c r="F1690" t="s">
        <v>3</v>
      </c>
      <c r="G1690" t="s">
        <v>69</v>
      </c>
      <c r="H1690" t="s">
        <v>122</v>
      </c>
      <c r="I1690" t="s">
        <v>1126</v>
      </c>
      <c r="J1690" t="s">
        <v>1126</v>
      </c>
      <c r="K1690">
        <v>5200</v>
      </c>
      <c r="L1690">
        <v>6300</v>
      </c>
      <c r="M1690" s="1">
        <v>2.6</v>
      </c>
      <c r="N1690" s="1">
        <v>2.1</v>
      </c>
      <c r="O1690">
        <v>7</v>
      </c>
      <c r="P1690">
        <v>-31</v>
      </c>
      <c r="Q1690">
        <v>11</v>
      </c>
      <c r="R1690">
        <v>18</v>
      </c>
      <c r="S1690">
        <v>41.86</v>
      </c>
      <c r="T1690">
        <v>56</v>
      </c>
      <c r="U1690">
        <v>0</v>
      </c>
      <c r="V1690">
        <v>15</v>
      </c>
      <c r="W1690">
        <v>25</v>
      </c>
      <c r="X1690">
        <v>60</v>
      </c>
      <c r="Y1690">
        <v>58.14</v>
      </c>
      <c r="Z1690">
        <v>135</v>
      </c>
      <c r="AA1690">
        <v>1</v>
      </c>
      <c r="AB1690">
        <v>1</v>
      </c>
      <c r="AC1690">
        <v>2</v>
      </c>
      <c r="AD1690">
        <v>19</v>
      </c>
      <c r="AE1690">
        <v>116</v>
      </c>
      <c r="AF1690">
        <v>172</v>
      </c>
      <c r="AG1690">
        <v>1</v>
      </c>
      <c r="AH1690">
        <v>1</v>
      </c>
      <c r="AI1690">
        <v>2</v>
      </c>
      <c r="AJ1690">
        <v>0</v>
      </c>
      <c r="AK1690">
        <v>10</v>
      </c>
      <c r="AL1690">
        <v>89</v>
      </c>
      <c r="AM1690">
        <v>3</v>
      </c>
      <c r="AN1690">
        <v>11</v>
      </c>
      <c r="AO1690">
        <v>27.27</v>
      </c>
      <c r="AP1690">
        <v>1</v>
      </c>
      <c r="AQ1690">
        <v>1</v>
      </c>
      <c r="AR1690">
        <v>100</v>
      </c>
      <c r="AS1690">
        <v>23.633333333333333</v>
      </c>
      <c r="AT1690">
        <v>39.39</v>
      </c>
      <c r="AU1690">
        <v>7</v>
      </c>
      <c r="AV1690">
        <v>48</v>
      </c>
      <c r="AW1690">
        <v>6.5</v>
      </c>
      <c r="AX1690">
        <v>50.5</v>
      </c>
      <c r="AY1690">
        <v>0</v>
      </c>
      <c r="AZ1690">
        <v>38</v>
      </c>
      <c r="BA1690" t="s">
        <v>1337</v>
      </c>
      <c r="BB1690" t="s">
        <v>122</v>
      </c>
      <c r="BC1690">
        <v>22</v>
      </c>
      <c r="BD1690">
        <v>0.45</v>
      </c>
    </row>
    <row r="1691" spans="1:56" x14ac:dyDescent="0.3">
      <c r="A1691" t="s">
        <v>765</v>
      </c>
      <c r="B1691">
        <v>2018</v>
      </c>
      <c r="C1691">
        <v>4</v>
      </c>
      <c r="D1691" t="s">
        <v>1131</v>
      </c>
      <c r="E1691" t="s">
        <v>95</v>
      </c>
      <c r="F1691" t="s">
        <v>12</v>
      </c>
      <c r="G1691" t="s">
        <v>111</v>
      </c>
      <c r="H1691" t="s">
        <v>122</v>
      </c>
      <c r="I1691" t="s">
        <v>1126</v>
      </c>
      <c r="J1691" t="s">
        <v>1126</v>
      </c>
      <c r="K1691">
        <v>5900</v>
      </c>
      <c r="L1691">
        <v>6500</v>
      </c>
      <c r="M1691" s="1">
        <v>2</v>
      </c>
      <c r="N1691" s="1">
        <v>2</v>
      </c>
      <c r="O1691">
        <v>31</v>
      </c>
      <c r="P1691">
        <v>-7</v>
      </c>
      <c r="Q1691">
        <v>25</v>
      </c>
      <c r="R1691">
        <v>17</v>
      </c>
      <c r="S1691">
        <v>25.369999999999997</v>
      </c>
      <c r="T1691">
        <v>54</v>
      </c>
      <c r="U1691">
        <v>0</v>
      </c>
      <c r="V1691">
        <v>36</v>
      </c>
      <c r="W1691">
        <v>50</v>
      </c>
      <c r="X1691">
        <v>72</v>
      </c>
      <c r="Y1691">
        <v>74.63</v>
      </c>
      <c r="Z1691">
        <v>422</v>
      </c>
      <c r="AA1691">
        <v>3</v>
      </c>
      <c r="AB1691">
        <v>0</v>
      </c>
      <c r="AC1691">
        <v>4</v>
      </c>
      <c r="AD1691">
        <v>30</v>
      </c>
      <c r="AE1691">
        <v>392</v>
      </c>
      <c r="AF1691">
        <v>446</v>
      </c>
      <c r="AG1691">
        <v>1</v>
      </c>
      <c r="AH1691">
        <v>1</v>
      </c>
      <c r="AI1691">
        <v>1</v>
      </c>
      <c r="AJ1691">
        <v>1</v>
      </c>
      <c r="AK1691">
        <v>4</v>
      </c>
      <c r="AL1691">
        <v>35</v>
      </c>
      <c r="AM1691">
        <v>8</v>
      </c>
      <c r="AN1691">
        <v>16</v>
      </c>
      <c r="AO1691">
        <v>50</v>
      </c>
      <c r="AP1691">
        <v>2</v>
      </c>
      <c r="AQ1691">
        <v>2</v>
      </c>
      <c r="AR1691">
        <v>100</v>
      </c>
      <c r="AS1691">
        <v>32.233333333333334</v>
      </c>
      <c r="AT1691">
        <v>53.72</v>
      </c>
      <c r="AU1691">
        <v>7</v>
      </c>
      <c r="AV1691">
        <v>47</v>
      </c>
      <c r="AW1691">
        <v>7</v>
      </c>
      <c r="AX1691">
        <v>49</v>
      </c>
      <c r="AY1691">
        <v>1</v>
      </c>
      <c r="AZ1691">
        <v>38</v>
      </c>
      <c r="BA1691" t="s">
        <v>1337</v>
      </c>
      <c r="BB1691" t="s">
        <v>122</v>
      </c>
      <c r="BC1691">
        <v>18</v>
      </c>
      <c r="BD1691">
        <v>0.24</v>
      </c>
    </row>
    <row r="1692" spans="1:56" x14ac:dyDescent="0.3">
      <c r="A1692" t="s">
        <v>765</v>
      </c>
      <c r="B1692">
        <v>2018</v>
      </c>
      <c r="C1692">
        <v>4</v>
      </c>
      <c r="D1692" t="s">
        <v>1149</v>
      </c>
      <c r="E1692" t="s">
        <v>95</v>
      </c>
      <c r="F1692" t="s">
        <v>12</v>
      </c>
      <c r="G1692" t="s">
        <v>111</v>
      </c>
      <c r="H1692" t="s">
        <v>122</v>
      </c>
      <c r="I1692" t="s">
        <v>1126</v>
      </c>
      <c r="J1692" t="s">
        <v>1126</v>
      </c>
      <c r="K1692">
        <v>5300</v>
      </c>
      <c r="L1692">
        <v>5600</v>
      </c>
      <c r="M1692" s="1">
        <v>5.8</v>
      </c>
      <c r="N1692" s="1">
        <v>4.8</v>
      </c>
      <c r="O1692">
        <v>31</v>
      </c>
      <c r="P1692">
        <v>-7</v>
      </c>
      <c r="Q1692">
        <v>25</v>
      </c>
      <c r="R1692">
        <v>17</v>
      </c>
      <c r="S1692">
        <v>25.369999999999997</v>
      </c>
      <c r="T1692">
        <v>54</v>
      </c>
      <c r="U1692">
        <v>0</v>
      </c>
      <c r="V1692">
        <v>36</v>
      </c>
      <c r="W1692">
        <v>50</v>
      </c>
      <c r="X1692">
        <v>72</v>
      </c>
      <c r="Y1692">
        <v>74.63</v>
      </c>
      <c r="Z1692">
        <v>422</v>
      </c>
      <c r="AA1692">
        <v>3</v>
      </c>
      <c r="AB1692">
        <v>0</v>
      </c>
      <c r="AC1692">
        <v>4</v>
      </c>
      <c r="AD1692">
        <v>30</v>
      </c>
      <c r="AE1692">
        <v>392</v>
      </c>
      <c r="AF1692">
        <v>446</v>
      </c>
      <c r="AG1692">
        <v>1</v>
      </c>
      <c r="AH1692">
        <v>1</v>
      </c>
      <c r="AI1692">
        <v>1</v>
      </c>
      <c r="AJ1692">
        <v>1</v>
      </c>
      <c r="AK1692">
        <v>4</v>
      </c>
      <c r="AL1692">
        <v>35</v>
      </c>
      <c r="AM1692">
        <v>8</v>
      </c>
      <c r="AN1692">
        <v>16</v>
      </c>
      <c r="AO1692">
        <v>50</v>
      </c>
      <c r="AP1692">
        <v>2</v>
      </c>
      <c r="AQ1692">
        <v>2</v>
      </c>
      <c r="AR1692">
        <v>100</v>
      </c>
      <c r="AS1692">
        <v>32.233333333333334</v>
      </c>
      <c r="AT1692">
        <v>53.72</v>
      </c>
      <c r="AU1692">
        <v>7</v>
      </c>
      <c r="AV1692">
        <v>47</v>
      </c>
      <c r="AW1692">
        <v>7</v>
      </c>
      <c r="AX1692">
        <v>49</v>
      </c>
      <c r="AY1692">
        <v>1</v>
      </c>
      <c r="AZ1692">
        <v>38</v>
      </c>
      <c r="BA1692" t="s">
        <v>1335</v>
      </c>
      <c r="BB1692" t="s">
        <v>122</v>
      </c>
      <c r="BC1692">
        <v>41</v>
      </c>
      <c r="BD1692">
        <v>0.55000000000000004</v>
      </c>
    </row>
    <row r="1693" spans="1:56" x14ac:dyDescent="0.3">
      <c r="A1693" t="s">
        <v>765</v>
      </c>
      <c r="B1693">
        <v>2018</v>
      </c>
      <c r="C1693">
        <v>4</v>
      </c>
      <c r="D1693" t="s">
        <v>1313</v>
      </c>
      <c r="E1693" t="s">
        <v>95</v>
      </c>
      <c r="F1693" t="s">
        <v>12</v>
      </c>
      <c r="G1693" t="s">
        <v>111</v>
      </c>
      <c r="H1693" t="s">
        <v>122</v>
      </c>
      <c r="I1693" t="s">
        <v>1126</v>
      </c>
      <c r="J1693" t="s">
        <v>1126</v>
      </c>
      <c r="K1693">
        <v>3000</v>
      </c>
      <c r="L1693">
        <v>4500</v>
      </c>
      <c r="M1693" s="1">
        <v>1.1000000000000001</v>
      </c>
      <c r="N1693" s="1">
        <v>0.6</v>
      </c>
      <c r="O1693">
        <v>31</v>
      </c>
      <c r="P1693">
        <v>-7</v>
      </c>
      <c r="Q1693">
        <v>25</v>
      </c>
      <c r="R1693">
        <v>17</v>
      </c>
      <c r="S1693">
        <v>25.369999999999997</v>
      </c>
      <c r="T1693">
        <v>54</v>
      </c>
      <c r="U1693">
        <v>0</v>
      </c>
      <c r="V1693">
        <v>36</v>
      </c>
      <c r="W1693">
        <v>50</v>
      </c>
      <c r="X1693">
        <v>72</v>
      </c>
      <c r="Y1693">
        <v>74.63</v>
      </c>
      <c r="Z1693">
        <v>422</v>
      </c>
      <c r="AA1693">
        <v>3</v>
      </c>
      <c r="AB1693">
        <v>0</v>
      </c>
      <c r="AC1693">
        <v>4</v>
      </c>
      <c r="AD1693">
        <v>30</v>
      </c>
      <c r="AE1693">
        <v>392</v>
      </c>
      <c r="AF1693">
        <v>446</v>
      </c>
      <c r="AG1693">
        <v>1</v>
      </c>
      <c r="AH1693">
        <v>1</v>
      </c>
      <c r="AI1693">
        <v>1</v>
      </c>
      <c r="AJ1693">
        <v>1</v>
      </c>
      <c r="AK1693">
        <v>4</v>
      </c>
      <c r="AL1693">
        <v>35</v>
      </c>
      <c r="AM1693">
        <v>8</v>
      </c>
      <c r="AN1693">
        <v>16</v>
      </c>
      <c r="AO1693">
        <v>50</v>
      </c>
      <c r="AP1693">
        <v>2</v>
      </c>
      <c r="AQ1693">
        <v>2</v>
      </c>
      <c r="AR1693">
        <v>100</v>
      </c>
      <c r="AS1693">
        <v>32.233333333333334</v>
      </c>
      <c r="AT1693">
        <v>53.72</v>
      </c>
      <c r="AU1693">
        <v>7</v>
      </c>
      <c r="AV1693">
        <v>47</v>
      </c>
      <c r="AW1693">
        <v>7</v>
      </c>
      <c r="AX1693">
        <v>49</v>
      </c>
      <c r="AY1693">
        <v>1</v>
      </c>
      <c r="AZ1693">
        <v>38</v>
      </c>
      <c r="BA1693" t="s">
        <v>1335</v>
      </c>
      <c r="BB1693" t="s">
        <v>122</v>
      </c>
      <c r="BC1693">
        <v>4</v>
      </c>
      <c r="BD1693">
        <v>0.05</v>
      </c>
    </row>
    <row r="1694" spans="1:56" x14ac:dyDescent="0.3">
      <c r="A1694" t="s">
        <v>765</v>
      </c>
      <c r="B1694">
        <v>2018</v>
      </c>
      <c r="C1694">
        <v>4</v>
      </c>
      <c r="D1694" t="s">
        <v>1322</v>
      </c>
      <c r="E1694" t="s">
        <v>95</v>
      </c>
      <c r="F1694" t="s">
        <v>12</v>
      </c>
      <c r="G1694" t="s">
        <v>111</v>
      </c>
      <c r="H1694" t="s">
        <v>122</v>
      </c>
      <c r="I1694" t="s">
        <v>1126</v>
      </c>
      <c r="J1694" t="s">
        <v>1126</v>
      </c>
      <c r="K1694">
        <v>3000</v>
      </c>
      <c r="L1694">
        <v>4500</v>
      </c>
      <c r="M1694" s="1">
        <v>0.4</v>
      </c>
      <c r="N1694" s="1">
        <v>0.4</v>
      </c>
      <c r="O1694">
        <v>31</v>
      </c>
      <c r="P1694">
        <v>-7</v>
      </c>
      <c r="Q1694">
        <v>25</v>
      </c>
      <c r="R1694">
        <v>17</v>
      </c>
      <c r="S1694">
        <v>25.369999999999997</v>
      </c>
      <c r="T1694">
        <v>54</v>
      </c>
      <c r="U1694">
        <v>0</v>
      </c>
      <c r="V1694">
        <v>36</v>
      </c>
      <c r="W1694">
        <v>50</v>
      </c>
      <c r="X1694">
        <v>72</v>
      </c>
      <c r="Y1694">
        <v>74.63</v>
      </c>
      <c r="Z1694">
        <v>422</v>
      </c>
      <c r="AA1694">
        <v>3</v>
      </c>
      <c r="AB1694">
        <v>0</v>
      </c>
      <c r="AC1694">
        <v>4</v>
      </c>
      <c r="AD1694">
        <v>30</v>
      </c>
      <c r="AE1694">
        <v>392</v>
      </c>
      <c r="AF1694">
        <v>446</v>
      </c>
      <c r="AG1694">
        <v>1</v>
      </c>
      <c r="AH1694">
        <v>1</v>
      </c>
      <c r="AI1694">
        <v>1</v>
      </c>
      <c r="AJ1694">
        <v>1</v>
      </c>
      <c r="AK1694">
        <v>4</v>
      </c>
      <c r="AL1694">
        <v>35</v>
      </c>
      <c r="AM1694">
        <v>8</v>
      </c>
      <c r="AN1694">
        <v>16</v>
      </c>
      <c r="AO1694">
        <v>50</v>
      </c>
      <c r="AP1694">
        <v>2</v>
      </c>
      <c r="AQ1694">
        <v>2</v>
      </c>
      <c r="AR1694">
        <v>100</v>
      </c>
      <c r="AS1694">
        <v>32.233333333333334</v>
      </c>
      <c r="AT1694">
        <v>53.72</v>
      </c>
      <c r="AU1694">
        <v>7</v>
      </c>
      <c r="AV1694">
        <v>47</v>
      </c>
      <c r="AW1694">
        <v>7</v>
      </c>
      <c r="AX1694">
        <v>49</v>
      </c>
      <c r="AY1694">
        <v>1</v>
      </c>
      <c r="AZ1694">
        <v>38</v>
      </c>
      <c r="BA1694" t="s">
        <v>1335</v>
      </c>
      <c r="BB1694" t="s">
        <v>122</v>
      </c>
      <c r="BC1694">
        <v>4</v>
      </c>
      <c r="BD1694">
        <v>0.05</v>
      </c>
    </row>
    <row r="1695" spans="1:56" x14ac:dyDescent="0.3">
      <c r="A1695" t="s">
        <v>741</v>
      </c>
      <c r="B1695">
        <v>2018</v>
      </c>
      <c r="C1695">
        <v>4</v>
      </c>
      <c r="D1695" t="s">
        <v>1152</v>
      </c>
      <c r="E1695" t="s">
        <v>69</v>
      </c>
      <c r="F1695" t="s">
        <v>70</v>
      </c>
      <c r="G1695" t="s">
        <v>156</v>
      </c>
      <c r="H1695" t="s">
        <v>72</v>
      </c>
      <c r="I1695" t="s">
        <v>1126</v>
      </c>
      <c r="J1695" t="s">
        <v>1126</v>
      </c>
      <c r="K1695">
        <v>5400</v>
      </c>
      <c r="L1695">
        <v>6100</v>
      </c>
      <c r="M1695" s="1">
        <v>31.2</v>
      </c>
      <c r="N1695" s="1">
        <v>27.2</v>
      </c>
      <c r="O1695">
        <v>38</v>
      </c>
      <c r="P1695">
        <v>31</v>
      </c>
      <c r="Q1695">
        <v>26</v>
      </c>
      <c r="R1695">
        <v>40</v>
      </c>
      <c r="S1695">
        <v>53.33</v>
      </c>
      <c r="T1695">
        <v>175</v>
      </c>
      <c r="U1695">
        <v>2</v>
      </c>
      <c r="V1695">
        <v>23</v>
      </c>
      <c r="W1695">
        <v>35</v>
      </c>
      <c r="X1695">
        <v>65.710000000000008</v>
      </c>
      <c r="Y1695">
        <v>46.67</v>
      </c>
      <c r="Z1695">
        <v>274</v>
      </c>
      <c r="AA1695">
        <v>3</v>
      </c>
      <c r="AB1695">
        <v>2</v>
      </c>
      <c r="AC1695">
        <v>0</v>
      </c>
      <c r="AD1695">
        <v>0</v>
      </c>
      <c r="AE1695">
        <v>274</v>
      </c>
      <c r="AF1695">
        <v>449</v>
      </c>
      <c r="AG1695">
        <v>0</v>
      </c>
      <c r="AH1695">
        <v>0</v>
      </c>
      <c r="AI1695">
        <v>2</v>
      </c>
      <c r="AJ1695">
        <v>0</v>
      </c>
      <c r="AK1695">
        <v>6</v>
      </c>
      <c r="AL1695">
        <v>57</v>
      </c>
      <c r="AM1695">
        <v>10</v>
      </c>
      <c r="AN1695">
        <v>15</v>
      </c>
      <c r="AO1695">
        <v>66.67</v>
      </c>
      <c r="AP1695">
        <v>0</v>
      </c>
      <c r="AQ1695">
        <v>0</v>
      </c>
      <c r="AR1695">
        <v>0</v>
      </c>
      <c r="AS1695">
        <v>36.366666666666667</v>
      </c>
      <c r="AT1695">
        <v>60.61</v>
      </c>
      <c r="AU1695">
        <v>-7</v>
      </c>
      <c r="AV1695">
        <v>48</v>
      </c>
      <c r="AW1695">
        <v>-6.5</v>
      </c>
      <c r="AX1695">
        <v>50.5</v>
      </c>
      <c r="AY1695">
        <v>2</v>
      </c>
      <c r="AZ1695">
        <v>7</v>
      </c>
      <c r="BA1695" t="s">
        <v>1335</v>
      </c>
      <c r="BB1695" t="s">
        <v>72</v>
      </c>
      <c r="BC1695">
        <v>40</v>
      </c>
      <c r="BD1695">
        <v>0.49</v>
      </c>
    </row>
    <row r="1696" spans="1:56" x14ac:dyDescent="0.3">
      <c r="A1696" t="s">
        <v>741</v>
      </c>
      <c r="B1696">
        <v>2018</v>
      </c>
      <c r="C1696">
        <v>4</v>
      </c>
      <c r="D1696" t="s">
        <v>1310</v>
      </c>
      <c r="E1696" t="s">
        <v>69</v>
      </c>
      <c r="F1696" t="s">
        <v>70</v>
      </c>
      <c r="G1696" t="s">
        <v>156</v>
      </c>
      <c r="H1696" t="s">
        <v>72</v>
      </c>
      <c r="I1696" t="s">
        <v>1126</v>
      </c>
      <c r="J1696" t="s">
        <v>1126</v>
      </c>
      <c r="K1696">
        <v>4500</v>
      </c>
      <c r="L1696">
        <v>5900</v>
      </c>
      <c r="M1696" s="1">
        <v>20.2</v>
      </c>
      <c r="N1696" s="1">
        <v>17.2</v>
      </c>
      <c r="O1696">
        <v>38</v>
      </c>
      <c r="P1696">
        <v>31</v>
      </c>
      <c r="Q1696">
        <v>26</v>
      </c>
      <c r="R1696">
        <v>40</v>
      </c>
      <c r="S1696">
        <v>53.33</v>
      </c>
      <c r="T1696">
        <v>175</v>
      </c>
      <c r="U1696">
        <v>2</v>
      </c>
      <c r="V1696">
        <v>23</v>
      </c>
      <c r="W1696">
        <v>35</v>
      </c>
      <c r="X1696">
        <v>65.710000000000008</v>
      </c>
      <c r="Y1696">
        <v>46.67</v>
      </c>
      <c r="Z1696">
        <v>274</v>
      </c>
      <c r="AA1696">
        <v>3</v>
      </c>
      <c r="AB1696">
        <v>2</v>
      </c>
      <c r="AC1696">
        <v>0</v>
      </c>
      <c r="AD1696">
        <v>0</v>
      </c>
      <c r="AE1696">
        <v>274</v>
      </c>
      <c r="AF1696">
        <v>449</v>
      </c>
      <c r="AG1696">
        <v>0</v>
      </c>
      <c r="AH1696">
        <v>0</v>
      </c>
      <c r="AI1696">
        <v>2</v>
      </c>
      <c r="AJ1696">
        <v>0</v>
      </c>
      <c r="AK1696">
        <v>6</v>
      </c>
      <c r="AL1696">
        <v>57</v>
      </c>
      <c r="AM1696">
        <v>10</v>
      </c>
      <c r="AN1696">
        <v>15</v>
      </c>
      <c r="AO1696">
        <v>66.67</v>
      </c>
      <c r="AP1696">
        <v>0</v>
      </c>
      <c r="AQ1696">
        <v>0</v>
      </c>
      <c r="AR1696">
        <v>0</v>
      </c>
      <c r="AS1696">
        <v>36.366666666666667</v>
      </c>
      <c r="AT1696">
        <v>60.61</v>
      </c>
      <c r="AU1696">
        <v>-7</v>
      </c>
      <c r="AV1696">
        <v>48</v>
      </c>
      <c r="AW1696">
        <v>-6.5</v>
      </c>
      <c r="AX1696">
        <v>50.5</v>
      </c>
      <c r="AY1696">
        <v>2</v>
      </c>
      <c r="AZ1696">
        <v>7</v>
      </c>
      <c r="BA1696" t="s">
        <v>1337</v>
      </c>
      <c r="BB1696" t="s">
        <v>72</v>
      </c>
      <c r="BC1696">
        <v>33</v>
      </c>
      <c r="BD1696">
        <v>0.41</v>
      </c>
    </row>
    <row r="1697" spans="1:56" x14ac:dyDescent="0.3">
      <c r="A1697" t="s">
        <v>756</v>
      </c>
      <c r="B1697">
        <v>2018</v>
      </c>
      <c r="C1697">
        <v>4</v>
      </c>
      <c r="D1697" t="s">
        <v>1216</v>
      </c>
      <c r="E1697" t="s">
        <v>96</v>
      </c>
      <c r="F1697" t="s">
        <v>8</v>
      </c>
      <c r="G1697" t="s">
        <v>86</v>
      </c>
      <c r="H1697" t="s">
        <v>122</v>
      </c>
      <c r="I1697" t="s">
        <v>1126</v>
      </c>
      <c r="J1697" t="s">
        <v>1126</v>
      </c>
      <c r="K1697">
        <v>9600</v>
      </c>
      <c r="L1697">
        <v>9100</v>
      </c>
      <c r="M1697" s="1">
        <v>44.1</v>
      </c>
      <c r="N1697" s="1">
        <v>38.6</v>
      </c>
      <c r="O1697">
        <v>33</v>
      </c>
      <c r="P1697">
        <v>15</v>
      </c>
      <c r="Q1697">
        <v>25</v>
      </c>
      <c r="R1697">
        <v>32</v>
      </c>
      <c r="S1697">
        <v>48.480000000000004</v>
      </c>
      <c r="T1697">
        <v>170</v>
      </c>
      <c r="U1697">
        <v>3</v>
      </c>
      <c r="V1697">
        <v>19</v>
      </c>
      <c r="W1697">
        <v>34</v>
      </c>
      <c r="X1697">
        <v>55.879999999999995</v>
      </c>
      <c r="Y1697">
        <v>51.519999999999996</v>
      </c>
      <c r="Z1697">
        <v>227</v>
      </c>
      <c r="AA1697">
        <v>0</v>
      </c>
      <c r="AB1697">
        <v>0</v>
      </c>
      <c r="AC1697">
        <v>1</v>
      </c>
      <c r="AD1697">
        <v>8</v>
      </c>
      <c r="AE1697">
        <v>219</v>
      </c>
      <c r="AF1697">
        <v>389</v>
      </c>
      <c r="AG1697">
        <v>1</v>
      </c>
      <c r="AH1697">
        <v>0</v>
      </c>
      <c r="AI1697">
        <v>0</v>
      </c>
      <c r="AJ1697">
        <v>-2</v>
      </c>
      <c r="AK1697">
        <v>5</v>
      </c>
      <c r="AL1697">
        <v>51</v>
      </c>
      <c r="AM1697">
        <v>5</v>
      </c>
      <c r="AN1697">
        <v>13</v>
      </c>
      <c r="AO1697">
        <v>38.46</v>
      </c>
      <c r="AP1697">
        <v>1</v>
      </c>
      <c r="AQ1697">
        <v>1</v>
      </c>
      <c r="AR1697">
        <v>100</v>
      </c>
      <c r="AS1697">
        <v>31</v>
      </c>
      <c r="AT1697">
        <v>51.67</v>
      </c>
      <c r="AU1697">
        <v>-4</v>
      </c>
      <c r="AV1697">
        <v>49</v>
      </c>
      <c r="AW1697">
        <v>-3</v>
      </c>
      <c r="AX1697">
        <v>51.5</v>
      </c>
      <c r="AY1697">
        <v>3</v>
      </c>
      <c r="AZ1697">
        <v>18</v>
      </c>
      <c r="BA1697" t="s">
        <v>1337</v>
      </c>
      <c r="BB1697" t="s">
        <v>122</v>
      </c>
      <c r="BC1697">
        <v>59</v>
      </c>
      <c r="BD1697">
        <v>0.84</v>
      </c>
    </row>
    <row r="1698" spans="1:56" x14ac:dyDescent="0.3">
      <c r="A1698" t="s">
        <v>756</v>
      </c>
      <c r="B1698">
        <v>2018</v>
      </c>
      <c r="C1698">
        <v>4</v>
      </c>
      <c r="D1698" t="s">
        <v>1137</v>
      </c>
      <c r="E1698" t="s">
        <v>96</v>
      </c>
      <c r="F1698" t="s">
        <v>8</v>
      </c>
      <c r="G1698" t="s">
        <v>86</v>
      </c>
      <c r="H1698" t="s">
        <v>122</v>
      </c>
      <c r="I1698" t="s">
        <v>1126</v>
      </c>
      <c r="J1698" t="s">
        <v>1126</v>
      </c>
      <c r="K1698">
        <v>3000</v>
      </c>
      <c r="L1698">
        <v>4600</v>
      </c>
      <c r="M1698" s="1">
        <v>2.5</v>
      </c>
      <c r="N1698" s="1">
        <v>2</v>
      </c>
      <c r="O1698">
        <v>33</v>
      </c>
      <c r="P1698">
        <v>15</v>
      </c>
      <c r="Q1698">
        <v>25</v>
      </c>
      <c r="R1698">
        <v>32</v>
      </c>
      <c r="S1698">
        <v>48.480000000000004</v>
      </c>
      <c r="T1698">
        <v>170</v>
      </c>
      <c r="U1698">
        <v>3</v>
      </c>
      <c r="V1698">
        <v>19</v>
      </c>
      <c r="W1698">
        <v>34</v>
      </c>
      <c r="X1698">
        <v>55.879999999999995</v>
      </c>
      <c r="Y1698">
        <v>51.519999999999996</v>
      </c>
      <c r="Z1698">
        <v>227</v>
      </c>
      <c r="AA1698">
        <v>0</v>
      </c>
      <c r="AB1698">
        <v>0</v>
      </c>
      <c r="AC1698">
        <v>1</v>
      </c>
      <c r="AD1698">
        <v>8</v>
      </c>
      <c r="AE1698">
        <v>219</v>
      </c>
      <c r="AF1698">
        <v>389</v>
      </c>
      <c r="AG1698">
        <v>1</v>
      </c>
      <c r="AH1698">
        <v>0</v>
      </c>
      <c r="AI1698">
        <v>0</v>
      </c>
      <c r="AJ1698">
        <v>-2</v>
      </c>
      <c r="AK1698">
        <v>5</v>
      </c>
      <c r="AL1698">
        <v>51</v>
      </c>
      <c r="AM1698">
        <v>5</v>
      </c>
      <c r="AN1698">
        <v>13</v>
      </c>
      <c r="AO1698">
        <v>38.46</v>
      </c>
      <c r="AP1698">
        <v>1</v>
      </c>
      <c r="AQ1698">
        <v>1</v>
      </c>
      <c r="AR1698">
        <v>100</v>
      </c>
      <c r="AS1698">
        <v>31</v>
      </c>
      <c r="AT1698">
        <v>51.67</v>
      </c>
      <c r="AU1698">
        <v>-4</v>
      </c>
      <c r="AV1698">
        <v>49</v>
      </c>
      <c r="AW1698">
        <v>-3</v>
      </c>
      <c r="AX1698">
        <v>51.5</v>
      </c>
      <c r="AY1698">
        <v>3</v>
      </c>
      <c r="AZ1698">
        <v>18</v>
      </c>
      <c r="BA1698" t="s">
        <v>1335</v>
      </c>
      <c r="BB1698" t="s">
        <v>122</v>
      </c>
      <c r="BC1698">
        <v>5</v>
      </c>
      <c r="BD1698">
        <v>7.0000000000000007E-2</v>
      </c>
    </row>
    <row r="1699" spans="1:56" x14ac:dyDescent="0.3">
      <c r="A1699" t="s">
        <v>756</v>
      </c>
      <c r="B1699">
        <v>2018</v>
      </c>
      <c r="C1699">
        <v>4</v>
      </c>
      <c r="D1699" t="s">
        <v>1265</v>
      </c>
      <c r="E1699" t="s">
        <v>96</v>
      </c>
      <c r="F1699" t="s">
        <v>8</v>
      </c>
      <c r="G1699" t="s">
        <v>86</v>
      </c>
      <c r="H1699" t="s">
        <v>122</v>
      </c>
      <c r="I1699" t="s">
        <v>1126</v>
      </c>
      <c r="J1699" t="s">
        <v>1126</v>
      </c>
      <c r="K1699">
        <v>3000</v>
      </c>
      <c r="L1699">
        <v>4500</v>
      </c>
      <c r="M1699" s="1">
        <v>0</v>
      </c>
      <c r="N1699" s="1">
        <v>0</v>
      </c>
      <c r="O1699">
        <v>33</v>
      </c>
      <c r="P1699">
        <v>15</v>
      </c>
      <c r="Q1699">
        <v>25</v>
      </c>
      <c r="R1699">
        <v>32</v>
      </c>
      <c r="S1699">
        <v>48.480000000000004</v>
      </c>
      <c r="T1699">
        <v>170</v>
      </c>
      <c r="U1699">
        <v>3</v>
      </c>
      <c r="V1699">
        <v>19</v>
      </c>
      <c r="W1699">
        <v>34</v>
      </c>
      <c r="X1699">
        <v>55.879999999999995</v>
      </c>
      <c r="Y1699">
        <v>51.519999999999996</v>
      </c>
      <c r="Z1699">
        <v>227</v>
      </c>
      <c r="AA1699">
        <v>0</v>
      </c>
      <c r="AB1699">
        <v>0</v>
      </c>
      <c r="AC1699">
        <v>1</v>
      </c>
      <c r="AD1699">
        <v>8</v>
      </c>
      <c r="AE1699">
        <v>219</v>
      </c>
      <c r="AF1699">
        <v>389</v>
      </c>
      <c r="AG1699">
        <v>1</v>
      </c>
      <c r="AH1699">
        <v>0</v>
      </c>
      <c r="AI1699">
        <v>0</v>
      </c>
      <c r="AJ1699">
        <v>-2</v>
      </c>
      <c r="AK1699">
        <v>5</v>
      </c>
      <c r="AL1699">
        <v>51</v>
      </c>
      <c r="AM1699">
        <v>5</v>
      </c>
      <c r="AN1699">
        <v>13</v>
      </c>
      <c r="AO1699">
        <v>38.46</v>
      </c>
      <c r="AP1699">
        <v>1</v>
      </c>
      <c r="AQ1699">
        <v>1</v>
      </c>
      <c r="AR1699">
        <v>100</v>
      </c>
      <c r="AS1699">
        <v>31</v>
      </c>
      <c r="AT1699">
        <v>51.67</v>
      </c>
      <c r="AU1699">
        <v>-4</v>
      </c>
      <c r="AV1699">
        <v>49</v>
      </c>
      <c r="AW1699">
        <v>-3</v>
      </c>
      <c r="AX1699">
        <v>51.5</v>
      </c>
      <c r="AY1699">
        <v>3</v>
      </c>
      <c r="AZ1699">
        <v>18</v>
      </c>
      <c r="BA1699" t="s">
        <v>1337</v>
      </c>
      <c r="BB1699" t="s">
        <v>122</v>
      </c>
      <c r="BC1699">
        <v>18</v>
      </c>
      <c r="BD1699">
        <v>0.26</v>
      </c>
    </row>
    <row r="1700" spans="1:56" x14ac:dyDescent="0.3">
      <c r="A1700" t="s">
        <v>746</v>
      </c>
      <c r="B1700">
        <v>2018</v>
      </c>
      <c r="C1700">
        <v>4</v>
      </c>
      <c r="D1700" t="s">
        <v>1254</v>
      </c>
      <c r="E1700" t="s">
        <v>86</v>
      </c>
      <c r="F1700" t="s">
        <v>135</v>
      </c>
      <c r="G1700" t="s">
        <v>96</v>
      </c>
      <c r="H1700" t="s">
        <v>72</v>
      </c>
      <c r="I1700" t="s">
        <v>1126</v>
      </c>
      <c r="J1700" t="s">
        <v>1126</v>
      </c>
      <c r="K1700">
        <v>3000</v>
      </c>
      <c r="L1700">
        <v>4600</v>
      </c>
      <c r="M1700" s="1">
        <v>0</v>
      </c>
      <c r="N1700" s="1">
        <v>0</v>
      </c>
      <c r="O1700">
        <v>18</v>
      </c>
      <c r="P1700">
        <v>-15</v>
      </c>
      <c r="Q1700">
        <v>22</v>
      </c>
      <c r="R1700">
        <v>15</v>
      </c>
      <c r="S1700">
        <v>26.790000000000003</v>
      </c>
      <c r="T1700">
        <v>65</v>
      </c>
      <c r="U1700">
        <v>1</v>
      </c>
      <c r="V1700">
        <v>31</v>
      </c>
      <c r="W1700">
        <v>41</v>
      </c>
      <c r="X1700">
        <v>75.61</v>
      </c>
      <c r="Y1700">
        <v>73.209999999999994</v>
      </c>
      <c r="Z1700">
        <v>255</v>
      </c>
      <c r="AA1700">
        <v>1</v>
      </c>
      <c r="AB1700">
        <v>0</v>
      </c>
      <c r="AC1700">
        <v>3</v>
      </c>
      <c r="AD1700">
        <v>21</v>
      </c>
      <c r="AE1700">
        <v>234</v>
      </c>
      <c r="AF1700">
        <v>299</v>
      </c>
      <c r="AG1700">
        <v>2</v>
      </c>
      <c r="AH1700">
        <v>2</v>
      </c>
      <c r="AI1700">
        <v>2</v>
      </c>
      <c r="AJ1700">
        <v>2</v>
      </c>
      <c r="AK1700">
        <v>6</v>
      </c>
      <c r="AL1700">
        <v>67</v>
      </c>
      <c r="AM1700">
        <v>5</v>
      </c>
      <c r="AN1700">
        <v>10</v>
      </c>
      <c r="AO1700">
        <v>50</v>
      </c>
      <c r="AP1700">
        <v>0</v>
      </c>
      <c r="AQ1700">
        <v>0</v>
      </c>
      <c r="AR1700">
        <v>0</v>
      </c>
      <c r="AS1700">
        <v>29</v>
      </c>
      <c r="AT1700">
        <v>48.33</v>
      </c>
      <c r="AU1700">
        <v>4</v>
      </c>
      <c r="AV1700">
        <v>49</v>
      </c>
      <c r="AW1700">
        <v>3</v>
      </c>
      <c r="AX1700">
        <v>51.5</v>
      </c>
      <c r="AY1700">
        <v>1</v>
      </c>
      <c r="AZ1700">
        <v>33</v>
      </c>
      <c r="BA1700" t="s">
        <v>1337</v>
      </c>
      <c r="BB1700" t="s">
        <v>72</v>
      </c>
      <c r="BC1700">
        <v>5</v>
      </c>
      <c r="BD1700">
        <v>0.08</v>
      </c>
    </row>
    <row r="1701" spans="1:56" x14ac:dyDescent="0.3">
      <c r="A1701" t="s">
        <v>746</v>
      </c>
      <c r="B1701">
        <v>2018</v>
      </c>
      <c r="C1701">
        <v>4</v>
      </c>
      <c r="D1701" t="s">
        <v>1283</v>
      </c>
      <c r="E1701" t="s">
        <v>86</v>
      </c>
      <c r="F1701" t="s">
        <v>135</v>
      </c>
      <c r="G1701" t="s">
        <v>96</v>
      </c>
      <c r="H1701" t="s">
        <v>72</v>
      </c>
      <c r="I1701" t="s">
        <v>1126</v>
      </c>
      <c r="J1701" t="s">
        <v>1126</v>
      </c>
      <c r="K1701">
        <v>8100</v>
      </c>
      <c r="L1701">
        <v>8000</v>
      </c>
      <c r="M1701" s="1">
        <v>22</v>
      </c>
      <c r="N1701" s="1">
        <v>19</v>
      </c>
      <c r="O1701">
        <v>18</v>
      </c>
      <c r="P1701">
        <v>-15</v>
      </c>
      <c r="Q1701">
        <v>22</v>
      </c>
      <c r="R1701">
        <v>15</v>
      </c>
      <c r="S1701">
        <v>26.790000000000003</v>
      </c>
      <c r="T1701">
        <v>65</v>
      </c>
      <c r="U1701">
        <v>1</v>
      </c>
      <c r="V1701">
        <v>31</v>
      </c>
      <c r="W1701">
        <v>41</v>
      </c>
      <c r="X1701">
        <v>75.61</v>
      </c>
      <c r="Y1701">
        <v>73.209999999999994</v>
      </c>
      <c r="Z1701">
        <v>255</v>
      </c>
      <c r="AA1701">
        <v>1</v>
      </c>
      <c r="AB1701">
        <v>0</v>
      </c>
      <c r="AC1701">
        <v>3</v>
      </c>
      <c r="AD1701">
        <v>21</v>
      </c>
      <c r="AE1701">
        <v>234</v>
      </c>
      <c r="AF1701">
        <v>299</v>
      </c>
      <c r="AG1701">
        <v>2</v>
      </c>
      <c r="AH1701">
        <v>2</v>
      </c>
      <c r="AI1701">
        <v>2</v>
      </c>
      <c r="AJ1701">
        <v>2</v>
      </c>
      <c r="AK1701">
        <v>6</v>
      </c>
      <c r="AL1701">
        <v>67</v>
      </c>
      <c r="AM1701">
        <v>5</v>
      </c>
      <c r="AN1701">
        <v>10</v>
      </c>
      <c r="AO1701">
        <v>50</v>
      </c>
      <c r="AP1701">
        <v>0</v>
      </c>
      <c r="AQ1701">
        <v>0</v>
      </c>
      <c r="AR1701">
        <v>0</v>
      </c>
      <c r="AS1701">
        <v>29</v>
      </c>
      <c r="AT1701">
        <v>48.33</v>
      </c>
      <c r="AU1701">
        <v>4</v>
      </c>
      <c r="AV1701">
        <v>49</v>
      </c>
      <c r="AW1701">
        <v>3</v>
      </c>
      <c r="AX1701">
        <v>51.5</v>
      </c>
      <c r="AY1701">
        <v>1</v>
      </c>
      <c r="AZ1701">
        <v>33</v>
      </c>
      <c r="BA1701" t="s">
        <v>1337</v>
      </c>
      <c r="BB1701" t="s">
        <v>72</v>
      </c>
      <c r="BC1701">
        <v>54</v>
      </c>
      <c r="BD1701">
        <v>0.87</v>
      </c>
    </row>
    <row r="1702" spans="1:56" x14ac:dyDescent="0.3">
      <c r="A1702" t="s">
        <v>746</v>
      </c>
      <c r="B1702">
        <v>2018</v>
      </c>
      <c r="C1702">
        <v>4</v>
      </c>
      <c r="D1702" t="s">
        <v>1257</v>
      </c>
      <c r="E1702" t="s">
        <v>86</v>
      </c>
      <c r="F1702" t="s">
        <v>135</v>
      </c>
      <c r="G1702" t="s">
        <v>96</v>
      </c>
      <c r="H1702" t="s">
        <v>72</v>
      </c>
      <c r="I1702" t="s">
        <v>1126</v>
      </c>
      <c r="J1702" t="s">
        <v>1126</v>
      </c>
      <c r="K1702">
        <v>3900</v>
      </c>
      <c r="L1702">
        <v>4600</v>
      </c>
      <c r="M1702" s="1">
        <v>4.3</v>
      </c>
      <c r="N1702" s="1">
        <v>1.8</v>
      </c>
      <c r="O1702">
        <v>18</v>
      </c>
      <c r="P1702">
        <v>-15</v>
      </c>
      <c r="Q1702">
        <v>22</v>
      </c>
      <c r="R1702">
        <v>15</v>
      </c>
      <c r="S1702">
        <v>26.790000000000003</v>
      </c>
      <c r="T1702">
        <v>65</v>
      </c>
      <c r="U1702">
        <v>1</v>
      </c>
      <c r="V1702">
        <v>31</v>
      </c>
      <c r="W1702">
        <v>41</v>
      </c>
      <c r="X1702">
        <v>75.61</v>
      </c>
      <c r="Y1702">
        <v>73.209999999999994</v>
      </c>
      <c r="Z1702">
        <v>255</v>
      </c>
      <c r="AA1702">
        <v>1</v>
      </c>
      <c r="AB1702">
        <v>0</v>
      </c>
      <c r="AC1702">
        <v>3</v>
      </c>
      <c r="AD1702">
        <v>21</v>
      </c>
      <c r="AE1702">
        <v>234</v>
      </c>
      <c r="AF1702">
        <v>299</v>
      </c>
      <c r="AG1702">
        <v>2</v>
      </c>
      <c r="AH1702">
        <v>2</v>
      </c>
      <c r="AI1702">
        <v>2</v>
      </c>
      <c r="AJ1702">
        <v>2</v>
      </c>
      <c r="AK1702">
        <v>6</v>
      </c>
      <c r="AL1702">
        <v>67</v>
      </c>
      <c r="AM1702">
        <v>5</v>
      </c>
      <c r="AN1702">
        <v>10</v>
      </c>
      <c r="AO1702">
        <v>50</v>
      </c>
      <c r="AP1702">
        <v>0</v>
      </c>
      <c r="AQ1702">
        <v>0</v>
      </c>
      <c r="AR1702">
        <v>0</v>
      </c>
      <c r="AS1702">
        <v>29</v>
      </c>
      <c r="AT1702">
        <v>48.33</v>
      </c>
      <c r="AU1702">
        <v>4</v>
      </c>
      <c r="AV1702">
        <v>49</v>
      </c>
      <c r="AW1702">
        <v>3</v>
      </c>
      <c r="AX1702">
        <v>51.5</v>
      </c>
      <c r="AY1702">
        <v>1</v>
      </c>
      <c r="AZ1702">
        <v>33</v>
      </c>
      <c r="BA1702" t="s">
        <v>1335</v>
      </c>
      <c r="BB1702" t="s">
        <v>72</v>
      </c>
      <c r="BC1702">
        <v>9</v>
      </c>
      <c r="BD1702">
        <v>0.15</v>
      </c>
    </row>
    <row r="1703" spans="1:56" x14ac:dyDescent="0.3">
      <c r="A1703" t="s">
        <v>769</v>
      </c>
      <c r="B1703">
        <v>2018</v>
      </c>
      <c r="C1703">
        <v>4</v>
      </c>
      <c r="D1703" t="s">
        <v>1196</v>
      </c>
      <c r="E1703" t="s">
        <v>90</v>
      </c>
      <c r="F1703" t="s">
        <v>144</v>
      </c>
      <c r="G1703" t="s">
        <v>116</v>
      </c>
      <c r="H1703" t="s">
        <v>122</v>
      </c>
      <c r="I1703" t="s">
        <v>1126</v>
      </c>
      <c r="J1703" t="s">
        <v>1126</v>
      </c>
      <c r="K1703">
        <v>3800</v>
      </c>
      <c r="L1703">
        <v>5900</v>
      </c>
      <c r="M1703" s="1">
        <v>9.1999999999999993</v>
      </c>
      <c r="N1703" s="1">
        <v>7.2</v>
      </c>
      <c r="O1703">
        <v>12</v>
      </c>
      <c r="P1703">
        <v>-19</v>
      </c>
      <c r="Q1703">
        <v>10</v>
      </c>
      <c r="R1703">
        <v>14</v>
      </c>
      <c r="S1703">
        <v>29.17</v>
      </c>
      <c r="T1703">
        <v>34</v>
      </c>
      <c r="U1703">
        <v>0</v>
      </c>
      <c r="V1703">
        <v>17</v>
      </c>
      <c r="W1703">
        <v>34</v>
      </c>
      <c r="X1703">
        <v>50</v>
      </c>
      <c r="Y1703">
        <v>70.83</v>
      </c>
      <c r="Z1703">
        <v>167</v>
      </c>
      <c r="AA1703">
        <v>1</v>
      </c>
      <c r="AB1703">
        <v>0</v>
      </c>
      <c r="AC1703">
        <v>3</v>
      </c>
      <c r="AD1703">
        <v>23</v>
      </c>
      <c r="AE1703">
        <v>144</v>
      </c>
      <c r="AF1703">
        <v>178</v>
      </c>
      <c r="AG1703">
        <v>0</v>
      </c>
      <c r="AH1703">
        <v>0</v>
      </c>
      <c r="AI1703">
        <v>0</v>
      </c>
      <c r="AJ1703">
        <v>-3</v>
      </c>
      <c r="AK1703">
        <v>6</v>
      </c>
      <c r="AL1703">
        <v>43</v>
      </c>
      <c r="AM1703">
        <v>3</v>
      </c>
      <c r="AN1703">
        <v>13</v>
      </c>
      <c r="AO1703">
        <v>23.080000000000002</v>
      </c>
      <c r="AP1703">
        <v>0</v>
      </c>
      <c r="AQ1703">
        <v>1</v>
      </c>
      <c r="AR1703">
        <v>0</v>
      </c>
      <c r="AS1703">
        <v>22.416666666666668</v>
      </c>
      <c r="AT1703">
        <v>37.36</v>
      </c>
      <c r="AU1703">
        <v>8.5</v>
      </c>
      <c r="AV1703">
        <v>38</v>
      </c>
      <c r="AW1703">
        <v>7</v>
      </c>
      <c r="AX1703">
        <v>40.5</v>
      </c>
      <c r="AY1703">
        <v>2</v>
      </c>
      <c r="AZ1703">
        <v>29</v>
      </c>
      <c r="BA1703" t="s">
        <v>1337</v>
      </c>
      <c r="BB1703" t="s">
        <v>122</v>
      </c>
      <c r="BC1703">
        <v>35</v>
      </c>
      <c r="BD1703">
        <v>0.64</v>
      </c>
    </row>
    <row r="1704" spans="1:56" x14ac:dyDescent="0.3">
      <c r="A1704" t="s">
        <v>769</v>
      </c>
      <c r="B1704">
        <v>2018</v>
      </c>
      <c r="C1704">
        <v>4</v>
      </c>
      <c r="D1704" t="s">
        <v>1135</v>
      </c>
      <c r="E1704" t="s">
        <v>90</v>
      </c>
      <c r="F1704" t="s">
        <v>144</v>
      </c>
      <c r="G1704" t="s">
        <v>116</v>
      </c>
      <c r="H1704" t="s">
        <v>122</v>
      </c>
      <c r="I1704" t="s">
        <v>1126</v>
      </c>
      <c r="J1704" t="s">
        <v>1126</v>
      </c>
      <c r="K1704">
        <v>3700</v>
      </c>
      <c r="L1704">
        <v>6400</v>
      </c>
      <c r="M1704" s="1">
        <v>1.3</v>
      </c>
      <c r="N1704" s="1">
        <v>0.8</v>
      </c>
      <c r="O1704">
        <v>12</v>
      </c>
      <c r="P1704">
        <v>-19</v>
      </c>
      <c r="Q1704">
        <v>10</v>
      </c>
      <c r="R1704">
        <v>14</v>
      </c>
      <c r="S1704">
        <v>29.17</v>
      </c>
      <c r="T1704">
        <v>34</v>
      </c>
      <c r="U1704">
        <v>0</v>
      </c>
      <c r="V1704">
        <v>17</v>
      </c>
      <c r="W1704">
        <v>34</v>
      </c>
      <c r="X1704">
        <v>50</v>
      </c>
      <c r="Y1704">
        <v>70.83</v>
      </c>
      <c r="Z1704">
        <v>167</v>
      </c>
      <c r="AA1704">
        <v>1</v>
      </c>
      <c r="AB1704">
        <v>0</v>
      </c>
      <c r="AC1704">
        <v>3</v>
      </c>
      <c r="AD1704">
        <v>23</v>
      </c>
      <c r="AE1704">
        <v>144</v>
      </c>
      <c r="AF1704">
        <v>178</v>
      </c>
      <c r="AG1704">
        <v>0</v>
      </c>
      <c r="AH1704">
        <v>0</v>
      </c>
      <c r="AI1704">
        <v>0</v>
      </c>
      <c r="AJ1704">
        <v>-3</v>
      </c>
      <c r="AK1704">
        <v>6</v>
      </c>
      <c r="AL1704">
        <v>43</v>
      </c>
      <c r="AM1704">
        <v>3</v>
      </c>
      <c r="AN1704">
        <v>13</v>
      </c>
      <c r="AO1704">
        <v>23.080000000000002</v>
      </c>
      <c r="AP1704">
        <v>0</v>
      </c>
      <c r="AQ1704">
        <v>1</v>
      </c>
      <c r="AR1704">
        <v>0</v>
      </c>
      <c r="AS1704">
        <v>22.416666666666668</v>
      </c>
      <c r="AT1704">
        <v>37.36</v>
      </c>
      <c r="AU1704">
        <v>8.5</v>
      </c>
      <c r="AV1704">
        <v>38</v>
      </c>
      <c r="AW1704">
        <v>7</v>
      </c>
      <c r="AX1704">
        <v>40.5</v>
      </c>
      <c r="AY1704">
        <v>2</v>
      </c>
      <c r="AZ1704">
        <v>29</v>
      </c>
      <c r="BA1704" t="s">
        <v>1335</v>
      </c>
      <c r="BB1704" t="s">
        <v>122</v>
      </c>
      <c r="BC1704">
        <v>20</v>
      </c>
      <c r="BD1704">
        <v>0.36</v>
      </c>
    </row>
    <row r="1705" spans="1:56" x14ac:dyDescent="0.3">
      <c r="A1705" t="s">
        <v>752</v>
      </c>
      <c r="B1705">
        <v>2018</v>
      </c>
      <c r="C1705">
        <v>4</v>
      </c>
      <c r="D1705" t="s">
        <v>1260</v>
      </c>
      <c r="E1705" t="s">
        <v>80</v>
      </c>
      <c r="F1705" t="s">
        <v>130</v>
      </c>
      <c r="G1705" t="s">
        <v>118</v>
      </c>
      <c r="H1705" t="s">
        <v>72</v>
      </c>
      <c r="I1705" t="s">
        <v>1126</v>
      </c>
      <c r="J1705" t="s">
        <v>1126</v>
      </c>
      <c r="K1705">
        <v>3700</v>
      </c>
      <c r="L1705">
        <v>5100</v>
      </c>
      <c r="M1705" s="1">
        <v>1.1000000000000001</v>
      </c>
      <c r="N1705" s="1">
        <v>1.1000000000000001</v>
      </c>
      <c r="O1705">
        <v>45</v>
      </c>
      <c r="P1705">
        <v>3</v>
      </c>
      <c r="Q1705">
        <v>27</v>
      </c>
      <c r="R1705">
        <v>29</v>
      </c>
      <c r="S1705">
        <v>33.33</v>
      </c>
      <c r="T1705">
        <v>139</v>
      </c>
      <c r="U1705">
        <v>0</v>
      </c>
      <c r="V1705">
        <v>35</v>
      </c>
      <c r="W1705">
        <v>58</v>
      </c>
      <c r="X1705">
        <v>60.34</v>
      </c>
      <c r="Y1705">
        <v>66.67</v>
      </c>
      <c r="Z1705">
        <v>437</v>
      </c>
      <c r="AA1705">
        <v>4</v>
      </c>
      <c r="AB1705">
        <v>2</v>
      </c>
      <c r="AC1705">
        <v>3</v>
      </c>
      <c r="AD1705">
        <v>11</v>
      </c>
      <c r="AE1705">
        <v>426</v>
      </c>
      <c r="AF1705">
        <v>565</v>
      </c>
      <c r="AG1705">
        <v>0</v>
      </c>
      <c r="AH1705">
        <v>0</v>
      </c>
      <c r="AI1705">
        <v>2</v>
      </c>
      <c r="AJ1705">
        <v>-2</v>
      </c>
      <c r="AK1705">
        <v>6</v>
      </c>
      <c r="AL1705">
        <v>65</v>
      </c>
      <c r="AM1705">
        <v>5</v>
      </c>
      <c r="AN1705">
        <v>16</v>
      </c>
      <c r="AO1705">
        <v>31.25</v>
      </c>
      <c r="AP1705">
        <v>0</v>
      </c>
      <c r="AQ1705">
        <v>1</v>
      </c>
      <c r="AR1705">
        <v>0</v>
      </c>
      <c r="AS1705">
        <v>36.85</v>
      </c>
      <c r="AT1705">
        <v>54.010000000000005</v>
      </c>
      <c r="AU1705">
        <v>-1</v>
      </c>
      <c r="AV1705">
        <v>44.5</v>
      </c>
      <c r="AW1705">
        <v>-2.5</v>
      </c>
      <c r="AX1705">
        <v>44.5</v>
      </c>
      <c r="AY1705">
        <v>2</v>
      </c>
      <c r="AZ1705">
        <v>42</v>
      </c>
      <c r="BA1705" t="s">
        <v>1335</v>
      </c>
      <c r="BB1705" t="s">
        <v>72</v>
      </c>
      <c r="BC1705">
        <v>6</v>
      </c>
      <c r="BD1705">
        <v>7.0000000000000007E-2</v>
      </c>
    </row>
    <row r="1706" spans="1:56" x14ac:dyDescent="0.3">
      <c r="A1706" t="s">
        <v>752</v>
      </c>
      <c r="B1706">
        <v>2018</v>
      </c>
      <c r="C1706">
        <v>4</v>
      </c>
      <c r="D1706" t="s">
        <v>1210</v>
      </c>
      <c r="E1706" t="s">
        <v>80</v>
      </c>
      <c r="F1706" t="s">
        <v>130</v>
      </c>
      <c r="G1706" t="s">
        <v>118</v>
      </c>
      <c r="H1706" t="s">
        <v>72</v>
      </c>
      <c r="I1706" t="s">
        <v>1126</v>
      </c>
      <c r="J1706" t="s">
        <v>1126</v>
      </c>
      <c r="K1706">
        <v>3400</v>
      </c>
      <c r="L1706">
        <v>4600</v>
      </c>
      <c r="M1706" s="1">
        <v>6.6</v>
      </c>
      <c r="N1706" s="1">
        <v>5.0999999999999996</v>
      </c>
      <c r="O1706">
        <v>45</v>
      </c>
      <c r="P1706">
        <v>3</v>
      </c>
      <c r="Q1706">
        <v>27</v>
      </c>
      <c r="R1706">
        <v>29</v>
      </c>
      <c r="S1706">
        <v>33.33</v>
      </c>
      <c r="T1706">
        <v>139</v>
      </c>
      <c r="U1706">
        <v>0</v>
      </c>
      <c r="V1706">
        <v>35</v>
      </c>
      <c r="W1706">
        <v>58</v>
      </c>
      <c r="X1706">
        <v>60.34</v>
      </c>
      <c r="Y1706">
        <v>66.67</v>
      </c>
      <c r="Z1706">
        <v>437</v>
      </c>
      <c r="AA1706">
        <v>4</v>
      </c>
      <c r="AB1706">
        <v>2</v>
      </c>
      <c r="AC1706">
        <v>3</v>
      </c>
      <c r="AD1706">
        <v>11</v>
      </c>
      <c r="AE1706">
        <v>426</v>
      </c>
      <c r="AF1706">
        <v>565</v>
      </c>
      <c r="AG1706">
        <v>0</v>
      </c>
      <c r="AH1706">
        <v>0</v>
      </c>
      <c r="AI1706">
        <v>2</v>
      </c>
      <c r="AJ1706">
        <v>-2</v>
      </c>
      <c r="AK1706">
        <v>6</v>
      </c>
      <c r="AL1706">
        <v>65</v>
      </c>
      <c r="AM1706">
        <v>5</v>
      </c>
      <c r="AN1706">
        <v>16</v>
      </c>
      <c r="AO1706">
        <v>31.25</v>
      </c>
      <c r="AP1706">
        <v>0</v>
      </c>
      <c r="AQ1706">
        <v>1</v>
      </c>
      <c r="AR1706">
        <v>0</v>
      </c>
      <c r="AS1706">
        <v>36.85</v>
      </c>
      <c r="AT1706">
        <v>54.010000000000005</v>
      </c>
      <c r="AU1706">
        <v>-1</v>
      </c>
      <c r="AV1706">
        <v>44.5</v>
      </c>
      <c r="AW1706">
        <v>-2.5</v>
      </c>
      <c r="AX1706">
        <v>44.5</v>
      </c>
      <c r="AY1706">
        <v>2</v>
      </c>
      <c r="AZ1706">
        <v>42</v>
      </c>
      <c r="BA1706" t="s">
        <v>1335</v>
      </c>
      <c r="BB1706" t="s">
        <v>72</v>
      </c>
      <c r="BC1706">
        <v>34</v>
      </c>
      <c r="BD1706">
        <v>0.37</v>
      </c>
    </row>
    <row r="1707" spans="1:56" x14ac:dyDescent="0.3">
      <c r="A1707" t="s">
        <v>752</v>
      </c>
      <c r="B1707">
        <v>2018</v>
      </c>
      <c r="C1707">
        <v>4</v>
      </c>
      <c r="D1707" t="s">
        <v>1167</v>
      </c>
      <c r="E1707" t="s">
        <v>80</v>
      </c>
      <c r="F1707" t="s">
        <v>130</v>
      </c>
      <c r="G1707" t="s">
        <v>118</v>
      </c>
      <c r="H1707" t="s">
        <v>72</v>
      </c>
      <c r="I1707" t="s">
        <v>1126</v>
      </c>
      <c r="J1707" t="s">
        <v>1126</v>
      </c>
      <c r="K1707">
        <v>3000</v>
      </c>
      <c r="L1707">
        <v>4500</v>
      </c>
      <c r="M1707" s="1">
        <v>0</v>
      </c>
      <c r="N1707" s="1">
        <v>0</v>
      </c>
      <c r="O1707">
        <v>45</v>
      </c>
      <c r="P1707">
        <v>3</v>
      </c>
      <c r="Q1707">
        <v>27</v>
      </c>
      <c r="R1707">
        <v>29</v>
      </c>
      <c r="S1707">
        <v>33.33</v>
      </c>
      <c r="T1707">
        <v>139</v>
      </c>
      <c r="U1707">
        <v>0</v>
      </c>
      <c r="V1707">
        <v>35</v>
      </c>
      <c r="W1707">
        <v>58</v>
      </c>
      <c r="X1707">
        <v>60.34</v>
      </c>
      <c r="Y1707">
        <v>66.67</v>
      </c>
      <c r="Z1707">
        <v>437</v>
      </c>
      <c r="AA1707">
        <v>4</v>
      </c>
      <c r="AB1707">
        <v>2</v>
      </c>
      <c r="AC1707">
        <v>3</v>
      </c>
      <c r="AD1707">
        <v>11</v>
      </c>
      <c r="AE1707">
        <v>426</v>
      </c>
      <c r="AF1707">
        <v>565</v>
      </c>
      <c r="AG1707">
        <v>0</v>
      </c>
      <c r="AH1707">
        <v>0</v>
      </c>
      <c r="AI1707">
        <v>2</v>
      </c>
      <c r="AJ1707">
        <v>-2</v>
      </c>
      <c r="AK1707">
        <v>6</v>
      </c>
      <c r="AL1707">
        <v>65</v>
      </c>
      <c r="AM1707">
        <v>5</v>
      </c>
      <c r="AN1707">
        <v>16</v>
      </c>
      <c r="AO1707">
        <v>31.25</v>
      </c>
      <c r="AP1707">
        <v>0</v>
      </c>
      <c r="AQ1707">
        <v>1</v>
      </c>
      <c r="AR1707">
        <v>0</v>
      </c>
      <c r="AS1707">
        <v>36.85</v>
      </c>
      <c r="AT1707">
        <v>54.010000000000005</v>
      </c>
      <c r="AU1707">
        <v>-1</v>
      </c>
      <c r="AV1707">
        <v>44.5</v>
      </c>
      <c r="AW1707">
        <v>-2.5</v>
      </c>
      <c r="AX1707">
        <v>44.5</v>
      </c>
      <c r="AY1707">
        <v>2</v>
      </c>
      <c r="AZ1707">
        <v>42</v>
      </c>
      <c r="BA1707" t="s">
        <v>1335</v>
      </c>
      <c r="BB1707" t="s">
        <v>72</v>
      </c>
      <c r="BC1707">
        <v>13</v>
      </c>
      <c r="BD1707">
        <v>0.14000000000000001</v>
      </c>
    </row>
    <row r="1708" spans="1:56" x14ac:dyDescent="0.3">
      <c r="A1708" t="s">
        <v>752</v>
      </c>
      <c r="B1708">
        <v>2018</v>
      </c>
      <c r="C1708">
        <v>4</v>
      </c>
      <c r="D1708" t="s">
        <v>1192</v>
      </c>
      <c r="E1708" t="s">
        <v>80</v>
      </c>
      <c r="F1708" t="s">
        <v>130</v>
      </c>
      <c r="G1708" t="s">
        <v>118</v>
      </c>
      <c r="H1708" t="s">
        <v>72</v>
      </c>
      <c r="I1708" t="s">
        <v>1126</v>
      </c>
      <c r="J1708" t="s">
        <v>1126</v>
      </c>
      <c r="K1708">
        <v>4800</v>
      </c>
      <c r="L1708">
        <v>6400</v>
      </c>
      <c r="M1708" s="1">
        <v>21.7</v>
      </c>
      <c r="N1708" s="1">
        <v>17.2</v>
      </c>
      <c r="O1708">
        <v>45</v>
      </c>
      <c r="P1708">
        <v>3</v>
      </c>
      <c r="Q1708">
        <v>27</v>
      </c>
      <c r="R1708">
        <v>29</v>
      </c>
      <c r="S1708">
        <v>33.33</v>
      </c>
      <c r="T1708">
        <v>139</v>
      </c>
      <c r="U1708">
        <v>0</v>
      </c>
      <c r="V1708">
        <v>35</v>
      </c>
      <c r="W1708">
        <v>58</v>
      </c>
      <c r="X1708">
        <v>60.34</v>
      </c>
      <c r="Y1708">
        <v>66.67</v>
      </c>
      <c r="Z1708">
        <v>437</v>
      </c>
      <c r="AA1708">
        <v>4</v>
      </c>
      <c r="AB1708">
        <v>2</v>
      </c>
      <c r="AC1708">
        <v>3</v>
      </c>
      <c r="AD1708">
        <v>11</v>
      </c>
      <c r="AE1708">
        <v>426</v>
      </c>
      <c r="AF1708">
        <v>565</v>
      </c>
      <c r="AG1708">
        <v>0</v>
      </c>
      <c r="AH1708">
        <v>0</v>
      </c>
      <c r="AI1708">
        <v>2</v>
      </c>
      <c r="AJ1708">
        <v>-2</v>
      </c>
      <c r="AK1708">
        <v>6</v>
      </c>
      <c r="AL1708">
        <v>65</v>
      </c>
      <c r="AM1708">
        <v>5</v>
      </c>
      <c r="AN1708">
        <v>16</v>
      </c>
      <c r="AO1708">
        <v>31.25</v>
      </c>
      <c r="AP1708">
        <v>0</v>
      </c>
      <c r="AQ1708">
        <v>1</v>
      </c>
      <c r="AR1708">
        <v>0</v>
      </c>
      <c r="AS1708">
        <v>36.85</v>
      </c>
      <c r="AT1708">
        <v>54.010000000000005</v>
      </c>
      <c r="AU1708">
        <v>-1</v>
      </c>
      <c r="AV1708">
        <v>44.5</v>
      </c>
      <c r="AW1708">
        <v>-2.5</v>
      </c>
      <c r="AX1708">
        <v>44.5</v>
      </c>
      <c r="AY1708">
        <v>2</v>
      </c>
      <c r="AZ1708">
        <v>42</v>
      </c>
      <c r="BA1708" t="s">
        <v>1337</v>
      </c>
      <c r="BB1708" t="s">
        <v>72</v>
      </c>
      <c r="BC1708">
        <v>50</v>
      </c>
      <c r="BD1708">
        <v>0.54</v>
      </c>
    </row>
    <row r="1709" spans="1:56" x14ac:dyDescent="0.3">
      <c r="A1709" t="s">
        <v>759</v>
      </c>
      <c r="B1709">
        <v>2018</v>
      </c>
      <c r="C1709">
        <v>4</v>
      </c>
      <c r="D1709" t="s">
        <v>1238</v>
      </c>
      <c r="E1709" t="s">
        <v>83</v>
      </c>
      <c r="F1709" t="s">
        <v>1</v>
      </c>
      <c r="G1709" t="s">
        <v>78</v>
      </c>
      <c r="H1709" t="s">
        <v>122</v>
      </c>
      <c r="I1709" t="s">
        <v>1126</v>
      </c>
      <c r="J1709" t="s">
        <v>1126</v>
      </c>
      <c r="K1709">
        <v>5500</v>
      </c>
      <c r="L1709">
        <v>6600</v>
      </c>
      <c r="M1709" s="1">
        <v>11.1</v>
      </c>
      <c r="N1709" s="1">
        <v>9.6</v>
      </c>
      <c r="O1709">
        <v>23</v>
      </c>
      <c r="P1709">
        <v>-3</v>
      </c>
      <c r="Q1709">
        <v>25</v>
      </c>
      <c r="R1709">
        <v>22</v>
      </c>
      <c r="S1709">
        <v>30.56</v>
      </c>
      <c r="T1709">
        <v>117</v>
      </c>
      <c r="U1709">
        <v>0</v>
      </c>
      <c r="V1709">
        <v>33</v>
      </c>
      <c r="W1709">
        <v>50</v>
      </c>
      <c r="X1709">
        <v>66</v>
      </c>
      <c r="Y1709">
        <v>69.44</v>
      </c>
      <c r="Z1709">
        <v>348</v>
      </c>
      <c r="AA1709">
        <v>2</v>
      </c>
      <c r="AB1709">
        <v>0</v>
      </c>
      <c r="AC1709">
        <v>4</v>
      </c>
      <c r="AD1709">
        <v>33</v>
      </c>
      <c r="AE1709">
        <v>315</v>
      </c>
      <c r="AF1709">
        <v>432</v>
      </c>
      <c r="AG1709">
        <v>3</v>
      </c>
      <c r="AH1709">
        <v>1</v>
      </c>
      <c r="AI1709">
        <v>1</v>
      </c>
      <c r="AJ1709">
        <v>0</v>
      </c>
      <c r="AK1709">
        <v>8</v>
      </c>
      <c r="AL1709">
        <v>77</v>
      </c>
      <c r="AM1709">
        <v>5</v>
      </c>
      <c r="AN1709">
        <v>15</v>
      </c>
      <c r="AO1709">
        <v>33.33</v>
      </c>
      <c r="AP1709">
        <v>0</v>
      </c>
      <c r="AQ1709">
        <v>0</v>
      </c>
      <c r="AR1709">
        <v>0</v>
      </c>
      <c r="AS1709">
        <v>34.416666666666664</v>
      </c>
      <c r="AT1709">
        <v>49.230000000000004</v>
      </c>
      <c r="AU1709">
        <v>-3</v>
      </c>
      <c r="AV1709">
        <v>42</v>
      </c>
      <c r="AW1709">
        <v>-3</v>
      </c>
      <c r="AX1709">
        <v>41</v>
      </c>
      <c r="AY1709">
        <v>3</v>
      </c>
      <c r="AZ1709">
        <v>26</v>
      </c>
      <c r="BA1709" t="s">
        <v>1337</v>
      </c>
      <c r="BB1709" t="s">
        <v>122</v>
      </c>
      <c r="BC1709">
        <v>41</v>
      </c>
      <c r="BD1709">
        <v>0.53</v>
      </c>
    </row>
    <row r="1710" spans="1:56" x14ac:dyDescent="0.3">
      <c r="A1710" t="s">
        <v>759</v>
      </c>
      <c r="B1710">
        <v>2018</v>
      </c>
      <c r="C1710">
        <v>4</v>
      </c>
      <c r="D1710" t="s">
        <v>1315</v>
      </c>
      <c r="E1710" t="s">
        <v>83</v>
      </c>
      <c r="F1710" t="s">
        <v>1</v>
      </c>
      <c r="G1710" t="s">
        <v>78</v>
      </c>
      <c r="H1710" t="s">
        <v>122</v>
      </c>
      <c r="I1710" t="s">
        <v>1126</v>
      </c>
      <c r="J1710" t="s">
        <v>1126</v>
      </c>
      <c r="K1710">
        <v>3000</v>
      </c>
      <c r="L1710">
        <v>4500</v>
      </c>
      <c r="M1710" s="1">
        <v>0</v>
      </c>
      <c r="N1710" s="1">
        <v>0</v>
      </c>
      <c r="O1710">
        <v>23</v>
      </c>
      <c r="P1710">
        <v>-3</v>
      </c>
      <c r="Q1710">
        <v>25</v>
      </c>
      <c r="R1710">
        <v>22</v>
      </c>
      <c r="S1710">
        <v>30.56</v>
      </c>
      <c r="T1710">
        <v>117</v>
      </c>
      <c r="U1710">
        <v>0</v>
      </c>
      <c r="V1710">
        <v>33</v>
      </c>
      <c r="W1710">
        <v>50</v>
      </c>
      <c r="X1710">
        <v>66</v>
      </c>
      <c r="Y1710">
        <v>69.44</v>
      </c>
      <c r="Z1710">
        <v>348</v>
      </c>
      <c r="AA1710">
        <v>2</v>
      </c>
      <c r="AB1710">
        <v>0</v>
      </c>
      <c r="AC1710">
        <v>4</v>
      </c>
      <c r="AD1710">
        <v>33</v>
      </c>
      <c r="AE1710">
        <v>315</v>
      </c>
      <c r="AF1710">
        <v>432</v>
      </c>
      <c r="AG1710">
        <v>3</v>
      </c>
      <c r="AH1710">
        <v>1</v>
      </c>
      <c r="AI1710">
        <v>1</v>
      </c>
      <c r="AJ1710">
        <v>0</v>
      </c>
      <c r="AK1710">
        <v>8</v>
      </c>
      <c r="AL1710">
        <v>77</v>
      </c>
      <c r="AM1710">
        <v>5</v>
      </c>
      <c r="AN1710">
        <v>15</v>
      </c>
      <c r="AO1710">
        <v>33.33</v>
      </c>
      <c r="AP1710">
        <v>0</v>
      </c>
      <c r="AQ1710">
        <v>0</v>
      </c>
      <c r="AR1710">
        <v>0</v>
      </c>
      <c r="AS1710">
        <v>34.416666666666664</v>
      </c>
      <c r="AT1710">
        <v>49.230000000000004</v>
      </c>
      <c r="AU1710">
        <v>-3</v>
      </c>
      <c r="AV1710">
        <v>42</v>
      </c>
      <c r="AW1710">
        <v>-3</v>
      </c>
      <c r="AX1710">
        <v>41</v>
      </c>
      <c r="AY1710">
        <v>3</v>
      </c>
      <c r="AZ1710">
        <v>26</v>
      </c>
      <c r="BA1710" t="s">
        <v>1335</v>
      </c>
      <c r="BB1710" t="s">
        <v>122</v>
      </c>
      <c r="BC1710">
        <v>1</v>
      </c>
      <c r="BD1710">
        <v>0.01</v>
      </c>
    </row>
    <row r="1711" spans="1:56" x14ac:dyDescent="0.3">
      <c r="A1711" t="s">
        <v>759</v>
      </c>
      <c r="B1711">
        <v>2018</v>
      </c>
      <c r="C1711">
        <v>4</v>
      </c>
      <c r="D1711" t="s">
        <v>1212</v>
      </c>
      <c r="E1711" t="s">
        <v>83</v>
      </c>
      <c r="F1711" t="s">
        <v>1</v>
      </c>
      <c r="G1711" t="s">
        <v>78</v>
      </c>
      <c r="H1711" t="s">
        <v>122</v>
      </c>
      <c r="I1711" t="s">
        <v>1126</v>
      </c>
      <c r="J1711" t="s">
        <v>1126</v>
      </c>
      <c r="K1711">
        <v>3600</v>
      </c>
      <c r="L1711">
        <v>5500</v>
      </c>
      <c r="M1711" s="1">
        <v>8.4</v>
      </c>
      <c r="N1711" s="1">
        <v>6.9</v>
      </c>
      <c r="O1711">
        <v>23</v>
      </c>
      <c r="P1711">
        <v>-3</v>
      </c>
      <c r="Q1711">
        <v>25</v>
      </c>
      <c r="R1711">
        <v>22</v>
      </c>
      <c r="S1711">
        <v>30.56</v>
      </c>
      <c r="T1711">
        <v>117</v>
      </c>
      <c r="U1711">
        <v>0</v>
      </c>
      <c r="V1711">
        <v>33</v>
      </c>
      <c r="W1711">
        <v>50</v>
      </c>
      <c r="X1711">
        <v>66</v>
      </c>
      <c r="Y1711">
        <v>69.44</v>
      </c>
      <c r="Z1711">
        <v>348</v>
      </c>
      <c r="AA1711">
        <v>2</v>
      </c>
      <c r="AB1711">
        <v>0</v>
      </c>
      <c r="AC1711">
        <v>4</v>
      </c>
      <c r="AD1711">
        <v>33</v>
      </c>
      <c r="AE1711">
        <v>315</v>
      </c>
      <c r="AF1711">
        <v>432</v>
      </c>
      <c r="AG1711">
        <v>3</v>
      </c>
      <c r="AH1711">
        <v>1</v>
      </c>
      <c r="AI1711">
        <v>1</v>
      </c>
      <c r="AJ1711">
        <v>0</v>
      </c>
      <c r="AK1711">
        <v>8</v>
      </c>
      <c r="AL1711">
        <v>77</v>
      </c>
      <c r="AM1711">
        <v>5</v>
      </c>
      <c r="AN1711">
        <v>15</v>
      </c>
      <c r="AO1711">
        <v>33.33</v>
      </c>
      <c r="AP1711">
        <v>0</v>
      </c>
      <c r="AQ1711">
        <v>0</v>
      </c>
      <c r="AR1711">
        <v>0</v>
      </c>
      <c r="AS1711">
        <v>34.416666666666664</v>
      </c>
      <c r="AT1711">
        <v>49.230000000000004</v>
      </c>
      <c r="AU1711">
        <v>-3</v>
      </c>
      <c r="AV1711">
        <v>42</v>
      </c>
      <c r="AW1711">
        <v>-3</v>
      </c>
      <c r="AX1711">
        <v>41</v>
      </c>
      <c r="AY1711">
        <v>3</v>
      </c>
      <c r="AZ1711">
        <v>26</v>
      </c>
      <c r="BA1711" t="s">
        <v>1335</v>
      </c>
      <c r="BB1711" t="s">
        <v>122</v>
      </c>
      <c r="BC1711">
        <v>36</v>
      </c>
      <c r="BD1711">
        <v>0.46</v>
      </c>
    </row>
    <row r="1712" spans="1:56" x14ac:dyDescent="0.3">
      <c r="A1712" t="s">
        <v>744</v>
      </c>
      <c r="B1712">
        <v>2018</v>
      </c>
      <c r="C1712">
        <v>4</v>
      </c>
      <c r="D1712" t="s">
        <v>1201</v>
      </c>
      <c r="E1712" t="s">
        <v>119</v>
      </c>
      <c r="F1712" t="s">
        <v>121</v>
      </c>
      <c r="G1712" t="s">
        <v>100</v>
      </c>
      <c r="H1712" t="s">
        <v>72</v>
      </c>
      <c r="I1712" t="s">
        <v>1126</v>
      </c>
      <c r="J1712" t="s">
        <v>1126</v>
      </c>
      <c r="K1712">
        <v>7500</v>
      </c>
      <c r="L1712">
        <v>7500</v>
      </c>
      <c r="M1712" s="1">
        <v>9.4</v>
      </c>
      <c r="N1712" s="1">
        <v>7.9</v>
      </c>
      <c r="O1712">
        <v>14</v>
      </c>
      <c r="P1712">
        <v>-12</v>
      </c>
      <c r="Q1712">
        <v>14</v>
      </c>
      <c r="R1712">
        <v>11</v>
      </c>
      <c r="S1712">
        <v>18.970000000000002</v>
      </c>
      <c r="T1712">
        <v>19</v>
      </c>
      <c r="U1712">
        <v>0</v>
      </c>
      <c r="V1712">
        <v>27</v>
      </c>
      <c r="W1712">
        <v>47</v>
      </c>
      <c r="X1712">
        <v>57.45</v>
      </c>
      <c r="Y1712">
        <v>81.03</v>
      </c>
      <c r="Z1712">
        <v>274</v>
      </c>
      <c r="AA1712">
        <v>1</v>
      </c>
      <c r="AB1712">
        <v>1</v>
      </c>
      <c r="AC1712">
        <v>1</v>
      </c>
      <c r="AD1712">
        <v>9</v>
      </c>
      <c r="AE1712">
        <v>265</v>
      </c>
      <c r="AF1712">
        <v>284</v>
      </c>
      <c r="AG1712">
        <v>1</v>
      </c>
      <c r="AH1712">
        <v>1</v>
      </c>
      <c r="AI1712">
        <v>2</v>
      </c>
      <c r="AJ1712">
        <v>1</v>
      </c>
      <c r="AK1712">
        <v>5</v>
      </c>
      <c r="AL1712">
        <v>40</v>
      </c>
      <c r="AM1712">
        <v>2</v>
      </c>
      <c r="AN1712">
        <v>12</v>
      </c>
      <c r="AO1712">
        <v>16.669999999999998</v>
      </c>
      <c r="AP1712">
        <v>0</v>
      </c>
      <c r="AQ1712">
        <v>1</v>
      </c>
      <c r="AR1712">
        <v>0</v>
      </c>
      <c r="AS1712">
        <v>24.95</v>
      </c>
      <c r="AT1712">
        <v>41.58</v>
      </c>
      <c r="AU1712">
        <v>-3</v>
      </c>
      <c r="AV1712">
        <v>51</v>
      </c>
      <c r="AW1712">
        <v>-3</v>
      </c>
      <c r="AX1712">
        <v>51</v>
      </c>
      <c r="AY1712">
        <v>2</v>
      </c>
      <c r="AZ1712">
        <v>26</v>
      </c>
      <c r="BA1712" t="s">
        <v>1337</v>
      </c>
      <c r="BB1712" t="s">
        <v>72</v>
      </c>
      <c r="BC1712">
        <v>50</v>
      </c>
      <c r="BD1712">
        <v>0.79</v>
      </c>
    </row>
    <row r="1713" spans="1:56" x14ac:dyDescent="0.3">
      <c r="A1713" t="s">
        <v>761</v>
      </c>
      <c r="B1713">
        <v>2018</v>
      </c>
      <c r="C1713">
        <v>4</v>
      </c>
      <c r="D1713" t="s">
        <v>1204</v>
      </c>
      <c r="E1713" t="s">
        <v>76</v>
      </c>
      <c r="F1713" t="s">
        <v>128</v>
      </c>
      <c r="G1713" t="s">
        <v>93</v>
      </c>
      <c r="H1713" t="s">
        <v>122</v>
      </c>
      <c r="I1713" t="s">
        <v>1126</v>
      </c>
      <c r="J1713" t="s">
        <v>1126</v>
      </c>
      <c r="K1713">
        <v>3000</v>
      </c>
      <c r="L1713">
        <v>4600</v>
      </c>
      <c r="M1713" s="1">
        <v>0</v>
      </c>
      <c r="N1713" s="1">
        <v>0</v>
      </c>
      <c r="O1713">
        <v>20</v>
      </c>
      <c r="P1713">
        <v>3</v>
      </c>
      <c r="Q1713">
        <v>19</v>
      </c>
      <c r="R1713">
        <v>34</v>
      </c>
      <c r="S1713">
        <v>56.67</v>
      </c>
      <c r="T1713">
        <v>171</v>
      </c>
      <c r="U1713">
        <v>2</v>
      </c>
      <c r="V1713">
        <v>19</v>
      </c>
      <c r="W1713">
        <v>26</v>
      </c>
      <c r="X1713">
        <v>73.08</v>
      </c>
      <c r="Y1713">
        <v>43.33</v>
      </c>
      <c r="Z1713">
        <v>172</v>
      </c>
      <c r="AA1713">
        <v>0</v>
      </c>
      <c r="AB1713">
        <v>0</v>
      </c>
      <c r="AC1713">
        <v>2</v>
      </c>
      <c r="AD1713">
        <v>12</v>
      </c>
      <c r="AE1713">
        <v>160</v>
      </c>
      <c r="AF1713">
        <v>331</v>
      </c>
      <c r="AG1713">
        <v>3</v>
      </c>
      <c r="AH1713">
        <v>0</v>
      </c>
      <c r="AI1713">
        <v>0</v>
      </c>
      <c r="AJ1713">
        <v>-1</v>
      </c>
      <c r="AK1713">
        <v>8</v>
      </c>
      <c r="AL1713">
        <v>57</v>
      </c>
      <c r="AM1713">
        <v>0</v>
      </c>
      <c r="AN1713">
        <v>10</v>
      </c>
      <c r="AO1713">
        <v>0</v>
      </c>
      <c r="AP1713">
        <v>1</v>
      </c>
      <c r="AQ1713">
        <v>2</v>
      </c>
      <c r="AR1713">
        <v>50</v>
      </c>
      <c r="AS1713">
        <v>31.766666666666666</v>
      </c>
      <c r="AT1713">
        <v>52.94</v>
      </c>
      <c r="AU1713">
        <v>-3.5</v>
      </c>
      <c r="AV1713">
        <v>37</v>
      </c>
      <c r="AW1713">
        <v>-3.5</v>
      </c>
      <c r="AX1713">
        <v>40</v>
      </c>
      <c r="AY1713">
        <v>1</v>
      </c>
      <c r="AZ1713">
        <v>17</v>
      </c>
      <c r="BA1713" t="s">
        <v>1335</v>
      </c>
      <c r="BB1713" t="s">
        <v>122</v>
      </c>
      <c r="BC1713">
        <v>3</v>
      </c>
      <c r="BD1713">
        <v>0.05</v>
      </c>
    </row>
    <row r="1714" spans="1:56" x14ac:dyDescent="0.3">
      <c r="A1714" t="s">
        <v>761</v>
      </c>
      <c r="B1714">
        <v>2018</v>
      </c>
      <c r="C1714">
        <v>4</v>
      </c>
      <c r="D1714" t="s">
        <v>1275</v>
      </c>
      <c r="E1714" t="s">
        <v>76</v>
      </c>
      <c r="F1714" t="s">
        <v>128</v>
      </c>
      <c r="G1714" t="s">
        <v>93</v>
      </c>
      <c r="H1714" t="s">
        <v>122</v>
      </c>
      <c r="I1714" t="s">
        <v>1126</v>
      </c>
      <c r="J1714" t="s">
        <v>1126</v>
      </c>
      <c r="K1714">
        <v>3000</v>
      </c>
      <c r="L1714">
        <v>4500</v>
      </c>
      <c r="M1714" s="1">
        <v>31.4</v>
      </c>
      <c r="N1714" s="1">
        <v>26.4</v>
      </c>
      <c r="O1714">
        <v>20</v>
      </c>
      <c r="P1714">
        <v>3</v>
      </c>
      <c r="Q1714">
        <v>19</v>
      </c>
      <c r="R1714">
        <v>34</v>
      </c>
      <c r="S1714">
        <v>56.67</v>
      </c>
      <c r="T1714">
        <v>171</v>
      </c>
      <c r="U1714">
        <v>2</v>
      </c>
      <c r="V1714">
        <v>19</v>
      </c>
      <c r="W1714">
        <v>26</v>
      </c>
      <c r="X1714">
        <v>73.08</v>
      </c>
      <c r="Y1714">
        <v>43.33</v>
      </c>
      <c r="Z1714">
        <v>172</v>
      </c>
      <c r="AA1714">
        <v>0</v>
      </c>
      <c r="AB1714">
        <v>0</v>
      </c>
      <c r="AC1714">
        <v>2</v>
      </c>
      <c r="AD1714">
        <v>12</v>
      </c>
      <c r="AE1714">
        <v>160</v>
      </c>
      <c r="AF1714">
        <v>331</v>
      </c>
      <c r="AG1714">
        <v>3</v>
      </c>
      <c r="AH1714">
        <v>0</v>
      </c>
      <c r="AI1714">
        <v>0</v>
      </c>
      <c r="AJ1714">
        <v>-1</v>
      </c>
      <c r="AK1714">
        <v>8</v>
      </c>
      <c r="AL1714">
        <v>57</v>
      </c>
      <c r="AM1714">
        <v>0</v>
      </c>
      <c r="AN1714">
        <v>10</v>
      </c>
      <c r="AO1714">
        <v>0</v>
      </c>
      <c r="AP1714">
        <v>1</v>
      </c>
      <c r="AQ1714">
        <v>2</v>
      </c>
      <c r="AR1714">
        <v>50</v>
      </c>
      <c r="AS1714">
        <v>31.766666666666666</v>
      </c>
      <c r="AT1714">
        <v>52.94</v>
      </c>
      <c r="AU1714">
        <v>-3.5</v>
      </c>
      <c r="AV1714">
        <v>37</v>
      </c>
      <c r="AW1714">
        <v>-3.5</v>
      </c>
      <c r="AX1714">
        <v>40</v>
      </c>
      <c r="AY1714">
        <v>1</v>
      </c>
      <c r="AZ1714">
        <v>17</v>
      </c>
      <c r="BA1714" t="s">
        <v>1337</v>
      </c>
      <c r="BB1714" t="s">
        <v>122</v>
      </c>
      <c r="BC1714">
        <v>47</v>
      </c>
      <c r="BD1714">
        <v>0.71</v>
      </c>
    </row>
    <row r="1715" spans="1:56" x14ac:dyDescent="0.3">
      <c r="A1715" t="s">
        <v>761</v>
      </c>
      <c r="B1715">
        <v>2018</v>
      </c>
      <c r="C1715">
        <v>4</v>
      </c>
      <c r="D1715" t="s">
        <v>1299</v>
      </c>
      <c r="E1715" t="s">
        <v>76</v>
      </c>
      <c r="F1715" t="s">
        <v>128</v>
      </c>
      <c r="G1715" t="s">
        <v>93</v>
      </c>
      <c r="H1715" t="s">
        <v>122</v>
      </c>
      <c r="I1715" t="s">
        <v>1126</v>
      </c>
      <c r="J1715" t="s">
        <v>1126</v>
      </c>
      <c r="K1715">
        <v>3900</v>
      </c>
      <c r="L1715">
        <v>5700</v>
      </c>
      <c r="M1715" s="1">
        <v>4.9000000000000004</v>
      </c>
      <c r="N1715" s="1">
        <v>4.9000000000000004</v>
      </c>
      <c r="O1715">
        <v>20</v>
      </c>
      <c r="P1715">
        <v>3</v>
      </c>
      <c r="Q1715">
        <v>19</v>
      </c>
      <c r="R1715">
        <v>34</v>
      </c>
      <c r="S1715">
        <v>56.67</v>
      </c>
      <c r="T1715">
        <v>171</v>
      </c>
      <c r="U1715">
        <v>2</v>
      </c>
      <c r="V1715">
        <v>19</v>
      </c>
      <c r="W1715">
        <v>26</v>
      </c>
      <c r="X1715">
        <v>73.08</v>
      </c>
      <c r="Y1715">
        <v>43.33</v>
      </c>
      <c r="Z1715">
        <v>172</v>
      </c>
      <c r="AA1715">
        <v>0</v>
      </c>
      <c r="AB1715">
        <v>0</v>
      </c>
      <c r="AC1715">
        <v>2</v>
      </c>
      <c r="AD1715">
        <v>12</v>
      </c>
      <c r="AE1715">
        <v>160</v>
      </c>
      <c r="AF1715">
        <v>331</v>
      </c>
      <c r="AG1715">
        <v>3</v>
      </c>
      <c r="AH1715">
        <v>0</v>
      </c>
      <c r="AI1715">
        <v>0</v>
      </c>
      <c r="AJ1715">
        <v>-1</v>
      </c>
      <c r="AK1715">
        <v>8</v>
      </c>
      <c r="AL1715">
        <v>57</v>
      </c>
      <c r="AM1715">
        <v>0</v>
      </c>
      <c r="AN1715">
        <v>10</v>
      </c>
      <c r="AO1715">
        <v>0</v>
      </c>
      <c r="AP1715">
        <v>1</v>
      </c>
      <c r="AQ1715">
        <v>2</v>
      </c>
      <c r="AR1715">
        <v>50</v>
      </c>
      <c r="AS1715">
        <v>31.766666666666666</v>
      </c>
      <c r="AT1715">
        <v>52.94</v>
      </c>
      <c r="AU1715">
        <v>-3.5</v>
      </c>
      <c r="AV1715">
        <v>37</v>
      </c>
      <c r="AW1715">
        <v>-3.5</v>
      </c>
      <c r="AX1715">
        <v>40</v>
      </c>
      <c r="AY1715">
        <v>1</v>
      </c>
      <c r="AZ1715">
        <v>17</v>
      </c>
      <c r="BA1715" t="s">
        <v>1335</v>
      </c>
      <c r="BB1715" t="s">
        <v>122</v>
      </c>
      <c r="BC1715">
        <v>16</v>
      </c>
      <c r="BD1715">
        <v>0.24</v>
      </c>
    </row>
    <row r="1716" spans="1:56" x14ac:dyDescent="0.3">
      <c r="A1716" t="s">
        <v>768</v>
      </c>
      <c r="B1716">
        <v>2018</v>
      </c>
      <c r="C1716">
        <v>4</v>
      </c>
      <c r="D1716" t="s">
        <v>1144</v>
      </c>
      <c r="E1716" t="s">
        <v>102</v>
      </c>
      <c r="F1716" t="s">
        <v>2</v>
      </c>
      <c r="G1716" t="s">
        <v>106</v>
      </c>
      <c r="H1716" t="s">
        <v>122</v>
      </c>
      <c r="I1716" t="s">
        <v>1126</v>
      </c>
      <c r="J1716" t="s">
        <v>1126</v>
      </c>
      <c r="K1716">
        <v>3800</v>
      </c>
      <c r="L1716">
        <v>5800</v>
      </c>
      <c r="M1716" s="1">
        <v>2.8</v>
      </c>
      <c r="N1716" s="1">
        <v>2.2999999999999998</v>
      </c>
      <c r="O1716">
        <v>27</v>
      </c>
      <c r="P1716">
        <v>-2</v>
      </c>
      <c r="Q1716">
        <v>22</v>
      </c>
      <c r="R1716">
        <v>21</v>
      </c>
      <c r="S1716">
        <v>36.21</v>
      </c>
      <c r="T1716">
        <v>76</v>
      </c>
      <c r="U1716">
        <v>0</v>
      </c>
      <c r="V1716">
        <v>23</v>
      </c>
      <c r="W1716">
        <v>37</v>
      </c>
      <c r="X1716">
        <v>62.160000000000004</v>
      </c>
      <c r="Y1716">
        <v>63.79</v>
      </c>
      <c r="Z1716">
        <v>298</v>
      </c>
      <c r="AA1716">
        <v>2</v>
      </c>
      <c r="AB1716">
        <v>2</v>
      </c>
      <c r="AC1716">
        <v>1</v>
      </c>
      <c r="AD1716">
        <v>10</v>
      </c>
      <c r="AE1716">
        <v>288</v>
      </c>
      <c r="AF1716">
        <v>364</v>
      </c>
      <c r="AG1716">
        <v>2</v>
      </c>
      <c r="AH1716">
        <v>0</v>
      </c>
      <c r="AI1716">
        <v>2</v>
      </c>
      <c r="AJ1716">
        <v>1</v>
      </c>
      <c r="AK1716">
        <v>4</v>
      </c>
      <c r="AL1716">
        <v>29</v>
      </c>
      <c r="AM1716">
        <v>5</v>
      </c>
      <c r="AN1716">
        <v>12</v>
      </c>
      <c r="AO1716">
        <v>41.67</v>
      </c>
      <c r="AP1716">
        <v>0</v>
      </c>
      <c r="AQ1716">
        <v>0</v>
      </c>
      <c r="AR1716">
        <v>0</v>
      </c>
      <c r="AS1716">
        <v>27.566666666666666</v>
      </c>
      <c r="AT1716">
        <v>45.94</v>
      </c>
      <c r="AU1716">
        <v>9.5</v>
      </c>
      <c r="AV1716">
        <v>47</v>
      </c>
      <c r="AW1716">
        <v>10</v>
      </c>
      <c r="AX1716">
        <v>46.5</v>
      </c>
      <c r="AY1716">
        <v>1</v>
      </c>
      <c r="AZ1716">
        <v>29</v>
      </c>
      <c r="BA1716" t="s">
        <v>1335</v>
      </c>
      <c r="BB1716" t="s">
        <v>122</v>
      </c>
      <c r="BC1716">
        <v>14</v>
      </c>
      <c r="BD1716">
        <v>0.23</v>
      </c>
    </row>
    <row r="1717" spans="1:56" x14ac:dyDescent="0.3">
      <c r="A1717" t="s">
        <v>768</v>
      </c>
      <c r="B1717">
        <v>2018</v>
      </c>
      <c r="C1717">
        <v>4</v>
      </c>
      <c r="D1717" t="s">
        <v>1164</v>
      </c>
      <c r="E1717" t="s">
        <v>102</v>
      </c>
      <c r="F1717" t="s">
        <v>2</v>
      </c>
      <c r="G1717" t="s">
        <v>106</v>
      </c>
      <c r="H1717" t="s">
        <v>122</v>
      </c>
      <c r="I1717" t="s">
        <v>1126</v>
      </c>
      <c r="J1717" t="s">
        <v>1126</v>
      </c>
      <c r="K1717">
        <v>3100</v>
      </c>
      <c r="L1717">
        <v>4500</v>
      </c>
      <c r="M1717" s="1">
        <v>3.5</v>
      </c>
      <c r="N1717" s="1">
        <v>2.5</v>
      </c>
      <c r="O1717">
        <v>27</v>
      </c>
      <c r="P1717">
        <v>-2</v>
      </c>
      <c r="Q1717">
        <v>22</v>
      </c>
      <c r="R1717">
        <v>21</v>
      </c>
      <c r="S1717">
        <v>36.21</v>
      </c>
      <c r="T1717">
        <v>76</v>
      </c>
      <c r="U1717">
        <v>0</v>
      </c>
      <c r="V1717">
        <v>23</v>
      </c>
      <c r="W1717">
        <v>37</v>
      </c>
      <c r="X1717">
        <v>62.160000000000004</v>
      </c>
      <c r="Y1717">
        <v>63.79</v>
      </c>
      <c r="Z1717">
        <v>298</v>
      </c>
      <c r="AA1717">
        <v>2</v>
      </c>
      <c r="AB1717">
        <v>2</v>
      </c>
      <c r="AC1717">
        <v>1</v>
      </c>
      <c r="AD1717">
        <v>10</v>
      </c>
      <c r="AE1717">
        <v>288</v>
      </c>
      <c r="AF1717">
        <v>364</v>
      </c>
      <c r="AG1717">
        <v>2</v>
      </c>
      <c r="AH1717">
        <v>0</v>
      </c>
      <c r="AI1717">
        <v>2</v>
      </c>
      <c r="AJ1717">
        <v>1</v>
      </c>
      <c r="AK1717">
        <v>4</v>
      </c>
      <c r="AL1717">
        <v>29</v>
      </c>
      <c r="AM1717">
        <v>5</v>
      </c>
      <c r="AN1717">
        <v>12</v>
      </c>
      <c r="AO1717">
        <v>41.67</v>
      </c>
      <c r="AP1717">
        <v>0</v>
      </c>
      <c r="AQ1717">
        <v>0</v>
      </c>
      <c r="AR1717">
        <v>0</v>
      </c>
      <c r="AS1717">
        <v>27.566666666666666</v>
      </c>
      <c r="AT1717">
        <v>45.94</v>
      </c>
      <c r="AU1717">
        <v>9.5</v>
      </c>
      <c r="AV1717">
        <v>47</v>
      </c>
      <c r="AW1717">
        <v>10</v>
      </c>
      <c r="AX1717">
        <v>46.5</v>
      </c>
      <c r="AY1717">
        <v>1</v>
      </c>
      <c r="AZ1717">
        <v>29</v>
      </c>
      <c r="BA1717" t="s">
        <v>1337</v>
      </c>
      <c r="BB1717" t="s">
        <v>122</v>
      </c>
      <c r="BC1717">
        <v>37</v>
      </c>
      <c r="BD1717">
        <v>0.62</v>
      </c>
    </row>
    <row r="1718" spans="1:56" x14ac:dyDescent="0.3">
      <c r="A1718" t="s">
        <v>768</v>
      </c>
      <c r="B1718">
        <v>2018</v>
      </c>
      <c r="C1718">
        <v>4</v>
      </c>
      <c r="D1718" t="s">
        <v>1165</v>
      </c>
      <c r="E1718" t="s">
        <v>102</v>
      </c>
      <c r="F1718" t="s">
        <v>2</v>
      </c>
      <c r="G1718" t="s">
        <v>106</v>
      </c>
      <c r="H1718" t="s">
        <v>122</v>
      </c>
      <c r="I1718" t="s">
        <v>1126</v>
      </c>
      <c r="J1718" t="s">
        <v>1126</v>
      </c>
      <c r="K1718">
        <v>5800</v>
      </c>
      <c r="L1718">
        <v>6400</v>
      </c>
      <c r="M1718" s="1">
        <v>10.1</v>
      </c>
      <c r="N1718" s="1">
        <v>8.6</v>
      </c>
      <c r="O1718">
        <v>27</v>
      </c>
      <c r="P1718">
        <v>-2</v>
      </c>
      <c r="Q1718">
        <v>22</v>
      </c>
      <c r="R1718">
        <v>21</v>
      </c>
      <c r="S1718">
        <v>36.21</v>
      </c>
      <c r="T1718">
        <v>76</v>
      </c>
      <c r="U1718">
        <v>0</v>
      </c>
      <c r="V1718">
        <v>23</v>
      </c>
      <c r="W1718">
        <v>37</v>
      </c>
      <c r="X1718">
        <v>62.160000000000004</v>
      </c>
      <c r="Y1718">
        <v>63.79</v>
      </c>
      <c r="Z1718">
        <v>298</v>
      </c>
      <c r="AA1718">
        <v>2</v>
      </c>
      <c r="AB1718">
        <v>2</v>
      </c>
      <c r="AC1718">
        <v>1</v>
      </c>
      <c r="AD1718">
        <v>10</v>
      </c>
      <c r="AE1718">
        <v>288</v>
      </c>
      <c r="AF1718">
        <v>364</v>
      </c>
      <c r="AG1718">
        <v>2</v>
      </c>
      <c r="AH1718">
        <v>0</v>
      </c>
      <c r="AI1718">
        <v>2</v>
      </c>
      <c r="AJ1718">
        <v>1</v>
      </c>
      <c r="AK1718">
        <v>4</v>
      </c>
      <c r="AL1718">
        <v>29</v>
      </c>
      <c r="AM1718">
        <v>5</v>
      </c>
      <c r="AN1718">
        <v>12</v>
      </c>
      <c r="AO1718">
        <v>41.67</v>
      </c>
      <c r="AP1718">
        <v>0</v>
      </c>
      <c r="AQ1718">
        <v>0</v>
      </c>
      <c r="AR1718">
        <v>0</v>
      </c>
      <c r="AS1718">
        <v>27.566666666666666</v>
      </c>
      <c r="AT1718">
        <v>45.94</v>
      </c>
      <c r="AU1718">
        <v>9.5</v>
      </c>
      <c r="AV1718">
        <v>47</v>
      </c>
      <c r="AW1718">
        <v>10</v>
      </c>
      <c r="AX1718">
        <v>46.5</v>
      </c>
      <c r="AY1718">
        <v>1</v>
      </c>
      <c r="AZ1718">
        <v>29</v>
      </c>
      <c r="BA1718" t="s">
        <v>1337</v>
      </c>
      <c r="BB1718" t="s">
        <v>122</v>
      </c>
      <c r="BC1718">
        <v>38</v>
      </c>
      <c r="BD1718">
        <v>0.63</v>
      </c>
    </row>
    <row r="1719" spans="1:56" x14ac:dyDescent="0.3">
      <c r="A1719" t="s">
        <v>768</v>
      </c>
      <c r="B1719">
        <v>2018</v>
      </c>
      <c r="C1719">
        <v>4</v>
      </c>
      <c r="D1719" t="s">
        <v>1181</v>
      </c>
      <c r="E1719" t="s">
        <v>102</v>
      </c>
      <c r="F1719" t="s">
        <v>2</v>
      </c>
      <c r="G1719" t="s">
        <v>106</v>
      </c>
      <c r="H1719" t="s">
        <v>122</v>
      </c>
      <c r="I1719" t="s">
        <v>1126</v>
      </c>
      <c r="J1719" t="s">
        <v>1126</v>
      </c>
      <c r="K1719">
        <v>3000</v>
      </c>
      <c r="L1719">
        <v>4500</v>
      </c>
      <c r="M1719" s="1">
        <v>0</v>
      </c>
      <c r="N1719" s="1">
        <v>0</v>
      </c>
      <c r="O1719">
        <v>27</v>
      </c>
      <c r="P1719">
        <v>-2</v>
      </c>
      <c r="Q1719">
        <v>22</v>
      </c>
      <c r="R1719">
        <v>21</v>
      </c>
      <c r="S1719">
        <v>36.21</v>
      </c>
      <c r="T1719">
        <v>76</v>
      </c>
      <c r="U1719">
        <v>0</v>
      </c>
      <c r="V1719">
        <v>23</v>
      </c>
      <c r="W1719">
        <v>37</v>
      </c>
      <c r="X1719">
        <v>62.160000000000004</v>
      </c>
      <c r="Y1719">
        <v>63.79</v>
      </c>
      <c r="Z1719">
        <v>298</v>
      </c>
      <c r="AA1719">
        <v>2</v>
      </c>
      <c r="AB1719">
        <v>2</v>
      </c>
      <c r="AC1719">
        <v>1</v>
      </c>
      <c r="AD1719">
        <v>10</v>
      </c>
      <c r="AE1719">
        <v>288</v>
      </c>
      <c r="AF1719">
        <v>364</v>
      </c>
      <c r="AG1719">
        <v>2</v>
      </c>
      <c r="AH1719">
        <v>0</v>
      </c>
      <c r="AI1719">
        <v>2</v>
      </c>
      <c r="AJ1719">
        <v>1</v>
      </c>
      <c r="AK1719">
        <v>4</v>
      </c>
      <c r="AL1719">
        <v>29</v>
      </c>
      <c r="AM1719">
        <v>5</v>
      </c>
      <c r="AN1719">
        <v>12</v>
      </c>
      <c r="AO1719">
        <v>41.67</v>
      </c>
      <c r="AP1719">
        <v>0</v>
      </c>
      <c r="AQ1719">
        <v>0</v>
      </c>
      <c r="AR1719">
        <v>0</v>
      </c>
      <c r="AS1719">
        <v>27.566666666666666</v>
      </c>
      <c r="AT1719">
        <v>45.94</v>
      </c>
      <c r="AU1719">
        <v>9.5</v>
      </c>
      <c r="AV1719">
        <v>47</v>
      </c>
      <c r="AW1719">
        <v>10</v>
      </c>
      <c r="AX1719">
        <v>46.5</v>
      </c>
      <c r="AY1719">
        <v>1</v>
      </c>
      <c r="AZ1719">
        <v>29</v>
      </c>
      <c r="BA1719" t="s">
        <v>1335</v>
      </c>
      <c r="BB1719" t="s">
        <v>122</v>
      </c>
      <c r="BC1719">
        <v>1</v>
      </c>
      <c r="BD1719">
        <v>0.02</v>
      </c>
    </row>
    <row r="1720" spans="1:56" x14ac:dyDescent="0.3">
      <c r="A1720" t="s">
        <v>758</v>
      </c>
      <c r="B1720">
        <v>2018</v>
      </c>
      <c r="C1720">
        <v>4</v>
      </c>
      <c r="D1720" t="s">
        <v>1234</v>
      </c>
      <c r="E1720" t="s">
        <v>153</v>
      </c>
      <c r="F1720" t="s">
        <v>154</v>
      </c>
      <c r="G1720" t="s">
        <v>108</v>
      </c>
      <c r="H1720" t="s">
        <v>122</v>
      </c>
      <c r="I1720" t="s">
        <v>1126</v>
      </c>
      <c r="J1720" t="s">
        <v>1126</v>
      </c>
      <c r="K1720">
        <v>3400</v>
      </c>
      <c r="L1720">
        <v>4500</v>
      </c>
      <c r="M1720" s="1">
        <v>0</v>
      </c>
      <c r="N1720" s="1">
        <v>0</v>
      </c>
      <c r="O1720">
        <v>10</v>
      </c>
      <c r="P1720">
        <v>-38</v>
      </c>
      <c r="Q1720">
        <v>16</v>
      </c>
      <c r="R1720">
        <v>18</v>
      </c>
      <c r="S1720">
        <v>32.14</v>
      </c>
      <c r="T1720">
        <v>60</v>
      </c>
      <c r="U1720">
        <v>0</v>
      </c>
      <c r="V1720">
        <v>25</v>
      </c>
      <c r="W1720">
        <v>38</v>
      </c>
      <c r="X1720">
        <v>65.790000000000006</v>
      </c>
      <c r="Y1720">
        <v>67.86</v>
      </c>
      <c r="Z1720">
        <v>271</v>
      </c>
      <c r="AA1720">
        <v>1</v>
      </c>
      <c r="AB1720">
        <v>3</v>
      </c>
      <c r="AC1720">
        <v>4</v>
      </c>
      <c r="AD1720">
        <v>20</v>
      </c>
      <c r="AE1720">
        <v>251</v>
      </c>
      <c r="AF1720">
        <v>311</v>
      </c>
      <c r="AG1720">
        <v>1</v>
      </c>
      <c r="AH1720">
        <v>0</v>
      </c>
      <c r="AI1720">
        <v>3</v>
      </c>
      <c r="AJ1720">
        <v>3</v>
      </c>
      <c r="AK1720">
        <v>11</v>
      </c>
      <c r="AL1720">
        <v>99</v>
      </c>
      <c r="AM1720">
        <v>3</v>
      </c>
      <c r="AN1720">
        <v>12</v>
      </c>
      <c r="AO1720">
        <v>25</v>
      </c>
      <c r="AP1720">
        <v>2</v>
      </c>
      <c r="AQ1720">
        <v>2</v>
      </c>
      <c r="AR1720">
        <v>100</v>
      </c>
      <c r="AS1720">
        <v>31.9</v>
      </c>
      <c r="AT1720">
        <v>53.169999999999995</v>
      </c>
      <c r="AU1720">
        <v>3</v>
      </c>
      <c r="AV1720">
        <v>47</v>
      </c>
      <c r="AW1720">
        <v>2.5</v>
      </c>
      <c r="AX1720">
        <v>45.5</v>
      </c>
      <c r="AY1720">
        <v>1</v>
      </c>
      <c r="AZ1720">
        <v>48</v>
      </c>
      <c r="BA1720" t="s">
        <v>1335</v>
      </c>
      <c r="BB1720" t="s">
        <v>122</v>
      </c>
      <c r="BC1720">
        <v>11</v>
      </c>
      <c r="BD1720">
        <v>0.17</v>
      </c>
    </row>
    <row r="1721" spans="1:56" x14ac:dyDescent="0.3">
      <c r="A1721" t="s">
        <v>758</v>
      </c>
      <c r="B1721">
        <v>2018</v>
      </c>
      <c r="C1721">
        <v>4</v>
      </c>
      <c r="D1721" t="s">
        <v>1237</v>
      </c>
      <c r="E1721" t="s">
        <v>153</v>
      </c>
      <c r="F1721" t="s">
        <v>154</v>
      </c>
      <c r="G1721" t="s">
        <v>108</v>
      </c>
      <c r="H1721" t="s">
        <v>122</v>
      </c>
      <c r="I1721" t="s">
        <v>1126</v>
      </c>
      <c r="J1721" t="s">
        <v>1126</v>
      </c>
      <c r="K1721">
        <v>3800</v>
      </c>
      <c r="L1721">
        <v>6000</v>
      </c>
      <c r="M1721" s="1">
        <v>4</v>
      </c>
      <c r="N1721" s="1">
        <v>3.5</v>
      </c>
      <c r="O1721">
        <v>10</v>
      </c>
      <c r="P1721">
        <v>-38</v>
      </c>
      <c r="Q1721">
        <v>16</v>
      </c>
      <c r="R1721">
        <v>18</v>
      </c>
      <c r="S1721">
        <v>32.14</v>
      </c>
      <c r="T1721">
        <v>60</v>
      </c>
      <c r="U1721">
        <v>0</v>
      </c>
      <c r="V1721">
        <v>25</v>
      </c>
      <c r="W1721">
        <v>38</v>
      </c>
      <c r="X1721">
        <v>65.790000000000006</v>
      </c>
      <c r="Y1721">
        <v>67.86</v>
      </c>
      <c r="Z1721">
        <v>271</v>
      </c>
      <c r="AA1721">
        <v>1</v>
      </c>
      <c r="AB1721">
        <v>3</v>
      </c>
      <c r="AC1721">
        <v>4</v>
      </c>
      <c r="AD1721">
        <v>20</v>
      </c>
      <c r="AE1721">
        <v>251</v>
      </c>
      <c r="AF1721">
        <v>311</v>
      </c>
      <c r="AG1721">
        <v>1</v>
      </c>
      <c r="AH1721">
        <v>0</v>
      </c>
      <c r="AI1721">
        <v>3</v>
      </c>
      <c r="AJ1721">
        <v>3</v>
      </c>
      <c r="AK1721">
        <v>11</v>
      </c>
      <c r="AL1721">
        <v>99</v>
      </c>
      <c r="AM1721">
        <v>3</v>
      </c>
      <c r="AN1721">
        <v>12</v>
      </c>
      <c r="AO1721">
        <v>25</v>
      </c>
      <c r="AP1721">
        <v>2</v>
      </c>
      <c r="AQ1721">
        <v>2</v>
      </c>
      <c r="AR1721">
        <v>100</v>
      </c>
      <c r="AS1721">
        <v>31.9</v>
      </c>
      <c r="AT1721">
        <v>53.169999999999995</v>
      </c>
      <c r="AU1721">
        <v>3</v>
      </c>
      <c r="AV1721">
        <v>47</v>
      </c>
      <c r="AW1721">
        <v>2.5</v>
      </c>
      <c r="AX1721">
        <v>45.5</v>
      </c>
      <c r="AY1721">
        <v>1</v>
      </c>
      <c r="AZ1721">
        <v>48</v>
      </c>
      <c r="BA1721" t="s">
        <v>1337</v>
      </c>
      <c r="BB1721" t="s">
        <v>122</v>
      </c>
      <c r="BC1721">
        <v>31</v>
      </c>
      <c r="BD1721">
        <v>0.49</v>
      </c>
    </row>
    <row r="1722" spans="1:56" x14ac:dyDescent="0.3">
      <c r="A1722" t="s">
        <v>758</v>
      </c>
      <c r="B1722">
        <v>2018</v>
      </c>
      <c r="C1722">
        <v>4</v>
      </c>
      <c r="D1722" t="s">
        <v>1320</v>
      </c>
      <c r="E1722" t="s">
        <v>153</v>
      </c>
      <c r="F1722" t="s">
        <v>154</v>
      </c>
      <c r="G1722" t="s">
        <v>108</v>
      </c>
      <c r="H1722" t="s">
        <v>122</v>
      </c>
      <c r="I1722" t="s">
        <v>1126</v>
      </c>
      <c r="J1722" t="s">
        <v>1126</v>
      </c>
      <c r="K1722">
        <v>3700</v>
      </c>
      <c r="L1722">
        <v>5300</v>
      </c>
      <c r="M1722" s="1">
        <v>3.8</v>
      </c>
      <c r="N1722" s="1">
        <v>3.3</v>
      </c>
      <c r="O1722">
        <v>10</v>
      </c>
      <c r="P1722">
        <v>-38</v>
      </c>
      <c r="Q1722">
        <v>16</v>
      </c>
      <c r="R1722">
        <v>18</v>
      </c>
      <c r="S1722">
        <v>32.14</v>
      </c>
      <c r="T1722">
        <v>60</v>
      </c>
      <c r="U1722">
        <v>0</v>
      </c>
      <c r="V1722">
        <v>25</v>
      </c>
      <c r="W1722">
        <v>38</v>
      </c>
      <c r="X1722">
        <v>65.790000000000006</v>
      </c>
      <c r="Y1722">
        <v>67.86</v>
      </c>
      <c r="Z1722">
        <v>271</v>
      </c>
      <c r="AA1722">
        <v>1</v>
      </c>
      <c r="AB1722">
        <v>3</v>
      </c>
      <c r="AC1722">
        <v>4</v>
      </c>
      <c r="AD1722">
        <v>20</v>
      </c>
      <c r="AE1722">
        <v>251</v>
      </c>
      <c r="AF1722">
        <v>311</v>
      </c>
      <c r="AG1722">
        <v>1</v>
      </c>
      <c r="AH1722">
        <v>0</v>
      </c>
      <c r="AI1722">
        <v>3</v>
      </c>
      <c r="AJ1722">
        <v>3</v>
      </c>
      <c r="AK1722">
        <v>11</v>
      </c>
      <c r="AL1722">
        <v>99</v>
      </c>
      <c r="AM1722">
        <v>3</v>
      </c>
      <c r="AN1722">
        <v>12</v>
      </c>
      <c r="AO1722">
        <v>25</v>
      </c>
      <c r="AP1722">
        <v>2</v>
      </c>
      <c r="AQ1722">
        <v>2</v>
      </c>
      <c r="AR1722">
        <v>100</v>
      </c>
      <c r="AS1722">
        <v>31.9</v>
      </c>
      <c r="AT1722">
        <v>53.169999999999995</v>
      </c>
      <c r="AU1722">
        <v>3</v>
      </c>
      <c r="AV1722">
        <v>47</v>
      </c>
      <c r="AW1722">
        <v>2.5</v>
      </c>
      <c r="AX1722">
        <v>45.5</v>
      </c>
      <c r="AY1722">
        <v>1</v>
      </c>
      <c r="AZ1722">
        <v>48</v>
      </c>
      <c r="BA1722" t="s">
        <v>1335</v>
      </c>
      <c r="BB1722" t="s">
        <v>122</v>
      </c>
      <c r="BC1722">
        <v>20</v>
      </c>
      <c r="BD1722">
        <v>0.32</v>
      </c>
    </row>
    <row r="1723" spans="1:56" x14ac:dyDescent="0.3">
      <c r="A1723" t="s">
        <v>753</v>
      </c>
      <c r="B1723">
        <v>2018</v>
      </c>
      <c r="C1723">
        <v>4</v>
      </c>
      <c r="D1723" t="s">
        <v>1134</v>
      </c>
      <c r="E1723" t="s">
        <v>78</v>
      </c>
      <c r="F1723" t="s">
        <v>79</v>
      </c>
      <c r="G1723" t="s">
        <v>83</v>
      </c>
      <c r="H1723" t="s">
        <v>72</v>
      </c>
      <c r="I1723" t="s">
        <v>1126</v>
      </c>
      <c r="J1723" t="s">
        <v>1126</v>
      </c>
      <c r="K1723">
        <v>4100</v>
      </c>
      <c r="L1723">
        <v>6000</v>
      </c>
      <c r="M1723" s="1">
        <v>5.0999999999999996</v>
      </c>
      <c r="N1723" s="1">
        <v>4.0999999999999996</v>
      </c>
      <c r="O1723">
        <v>26</v>
      </c>
      <c r="P1723">
        <v>3</v>
      </c>
      <c r="Q1723">
        <v>22</v>
      </c>
      <c r="R1723">
        <v>22</v>
      </c>
      <c r="S1723">
        <v>33.85</v>
      </c>
      <c r="T1723">
        <v>70</v>
      </c>
      <c r="U1723">
        <v>1</v>
      </c>
      <c r="V1723">
        <v>30</v>
      </c>
      <c r="W1723">
        <v>43</v>
      </c>
      <c r="X1723">
        <v>69.77</v>
      </c>
      <c r="Y1723">
        <v>66.149999999999991</v>
      </c>
      <c r="Z1723">
        <v>344</v>
      </c>
      <c r="AA1723">
        <v>2</v>
      </c>
      <c r="AB1723">
        <v>1</v>
      </c>
      <c r="AC1723">
        <v>3</v>
      </c>
      <c r="AD1723">
        <v>17</v>
      </c>
      <c r="AE1723">
        <v>327</v>
      </c>
      <c r="AF1723">
        <v>397</v>
      </c>
      <c r="AG1723">
        <v>1</v>
      </c>
      <c r="AH1723">
        <v>0</v>
      </c>
      <c r="AI1723">
        <v>1</v>
      </c>
      <c r="AJ1723">
        <v>0</v>
      </c>
      <c r="AK1723">
        <v>4</v>
      </c>
      <c r="AL1723">
        <v>30</v>
      </c>
      <c r="AM1723">
        <v>5</v>
      </c>
      <c r="AN1723">
        <v>16</v>
      </c>
      <c r="AO1723">
        <v>31.25</v>
      </c>
      <c r="AP1723">
        <v>3</v>
      </c>
      <c r="AQ1723">
        <v>3</v>
      </c>
      <c r="AR1723">
        <v>100</v>
      </c>
      <c r="AS1723">
        <v>35.5</v>
      </c>
      <c r="AT1723">
        <v>50.77</v>
      </c>
      <c r="AU1723">
        <v>3</v>
      </c>
      <c r="AV1723">
        <v>42</v>
      </c>
      <c r="AW1723">
        <v>3</v>
      </c>
      <c r="AX1723">
        <v>41</v>
      </c>
      <c r="AY1723">
        <v>4</v>
      </c>
      <c r="AZ1723">
        <v>23</v>
      </c>
      <c r="BA1723" t="s">
        <v>1337</v>
      </c>
      <c r="BB1723" t="s">
        <v>72</v>
      </c>
      <c r="BC1723">
        <v>28</v>
      </c>
      <c r="BD1723">
        <v>0.39</v>
      </c>
    </row>
    <row r="1724" spans="1:56" x14ac:dyDescent="0.3">
      <c r="A1724" t="s">
        <v>753</v>
      </c>
      <c r="B1724">
        <v>2018</v>
      </c>
      <c r="C1724">
        <v>4</v>
      </c>
      <c r="D1724" t="s">
        <v>1156</v>
      </c>
      <c r="E1724" t="s">
        <v>78</v>
      </c>
      <c r="F1724" t="s">
        <v>79</v>
      </c>
      <c r="G1724" t="s">
        <v>83</v>
      </c>
      <c r="H1724" t="s">
        <v>72</v>
      </c>
      <c r="I1724" t="s">
        <v>1126</v>
      </c>
      <c r="J1724" t="s">
        <v>1126</v>
      </c>
      <c r="K1724">
        <v>4400</v>
      </c>
      <c r="L1724">
        <v>5700</v>
      </c>
      <c r="M1724" s="1">
        <v>15.6</v>
      </c>
      <c r="N1724" s="1">
        <v>11.1</v>
      </c>
      <c r="O1724">
        <v>26</v>
      </c>
      <c r="P1724">
        <v>3</v>
      </c>
      <c r="Q1724">
        <v>22</v>
      </c>
      <c r="R1724">
        <v>22</v>
      </c>
      <c r="S1724">
        <v>33.85</v>
      </c>
      <c r="T1724">
        <v>70</v>
      </c>
      <c r="U1724">
        <v>1</v>
      </c>
      <c r="V1724">
        <v>30</v>
      </c>
      <c r="W1724">
        <v>43</v>
      </c>
      <c r="X1724">
        <v>69.77</v>
      </c>
      <c r="Y1724">
        <v>66.149999999999991</v>
      </c>
      <c r="Z1724">
        <v>344</v>
      </c>
      <c r="AA1724">
        <v>2</v>
      </c>
      <c r="AB1724">
        <v>1</v>
      </c>
      <c r="AC1724">
        <v>3</v>
      </c>
      <c r="AD1724">
        <v>17</v>
      </c>
      <c r="AE1724">
        <v>327</v>
      </c>
      <c r="AF1724">
        <v>397</v>
      </c>
      <c r="AG1724">
        <v>1</v>
      </c>
      <c r="AH1724">
        <v>0</v>
      </c>
      <c r="AI1724">
        <v>1</v>
      </c>
      <c r="AJ1724">
        <v>0</v>
      </c>
      <c r="AK1724">
        <v>4</v>
      </c>
      <c r="AL1724">
        <v>30</v>
      </c>
      <c r="AM1724">
        <v>5</v>
      </c>
      <c r="AN1724">
        <v>16</v>
      </c>
      <c r="AO1724">
        <v>31.25</v>
      </c>
      <c r="AP1724">
        <v>3</v>
      </c>
      <c r="AQ1724">
        <v>3</v>
      </c>
      <c r="AR1724">
        <v>100</v>
      </c>
      <c r="AS1724">
        <v>35.5</v>
      </c>
      <c r="AT1724">
        <v>50.77</v>
      </c>
      <c r="AU1724">
        <v>3</v>
      </c>
      <c r="AV1724">
        <v>42</v>
      </c>
      <c r="AW1724">
        <v>3</v>
      </c>
      <c r="AX1724">
        <v>41</v>
      </c>
      <c r="AY1724">
        <v>4</v>
      </c>
      <c r="AZ1724">
        <v>23</v>
      </c>
      <c r="BA1724" t="s">
        <v>1335</v>
      </c>
      <c r="BB1724" t="s">
        <v>72</v>
      </c>
      <c r="BC1724">
        <v>48</v>
      </c>
      <c r="BD1724">
        <v>0.68</v>
      </c>
    </row>
    <row r="1725" spans="1:56" x14ac:dyDescent="0.3">
      <c r="A1725" t="s">
        <v>799</v>
      </c>
      <c r="B1725">
        <v>2018</v>
      </c>
      <c r="C1725">
        <v>5</v>
      </c>
      <c r="D1725" t="s">
        <v>1285</v>
      </c>
      <c r="E1725" t="s">
        <v>93</v>
      </c>
      <c r="F1725" t="s">
        <v>132</v>
      </c>
      <c r="G1725" t="s">
        <v>102</v>
      </c>
      <c r="H1725" t="s">
        <v>122</v>
      </c>
      <c r="I1725" t="s">
        <v>1126</v>
      </c>
      <c r="J1725" t="s">
        <v>1126</v>
      </c>
      <c r="K1725">
        <v>4300</v>
      </c>
      <c r="L1725">
        <v>5000</v>
      </c>
      <c r="M1725" s="1">
        <v>-0.1</v>
      </c>
      <c r="N1725" s="1">
        <v>-0.1</v>
      </c>
      <c r="O1725">
        <v>28</v>
      </c>
      <c r="P1725">
        <v>10</v>
      </c>
      <c r="Q1725">
        <v>10</v>
      </c>
      <c r="R1725">
        <v>23</v>
      </c>
      <c r="S1725">
        <v>47.92</v>
      </c>
      <c r="T1725">
        <v>56</v>
      </c>
      <c r="U1725">
        <v>2</v>
      </c>
      <c r="V1725">
        <v>10</v>
      </c>
      <c r="W1725">
        <v>25</v>
      </c>
      <c r="X1725">
        <v>40</v>
      </c>
      <c r="Y1725">
        <v>52.080000000000005</v>
      </c>
      <c r="Z1725">
        <v>170</v>
      </c>
      <c r="AA1725">
        <v>1</v>
      </c>
      <c r="AB1725">
        <v>0</v>
      </c>
      <c r="AC1725">
        <v>1</v>
      </c>
      <c r="AD1725">
        <v>6</v>
      </c>
      <c r="AE1725">
        <v>164</v>
      </c>
      <c r="AF1725">
        <v>220</v>
      </c>
      <c r="AG1725">
        <v>1</v>
      </c>
      <c r="AH1725">
        <v>0</v>
      </c>
      <c r="AI1725">
        <v>0</v>
      </c>
      <c r="AJ1725">
        <v>-5</v>
      </c>
      <c r="AK1725">
        <v>5</v>
      </c>
      <c r="AL1725">
        <v>46</v>
      </c>
      <c r="AM1725">
        <v>2</v>
      </c>
      <c r="AN1725">
        <v>12</v>
      </c>
      <c r="AO1725">
        <v>16.669999999999998</v>
      </c>
      <c r="AP1725">
        <v>0</v>
      </c>
      <c r="AQ1725">
        <v>0</v>
      </c>
      <c r="AR1725">
        <v>0</v>
      </c>
      <c r="AS1725">
        <v>19.8</v>
      </c>
      <c r="AT1725">
        <v>33</v>
      </c>
      <c r="AU1725">
        <v>5.5</v>
      </c>
      <c r="AV1725">
        <v>41</v>
      </c>
      <c r="AW1725">
        <v>3</v>
      </c>
      <c r="AX1725">
        <v>40.5</v>
      </c>
      <c r="AY1725">
        <v>4</v>
      </c>
      <c r="AZ1725">
        <v>18</v>
      </c>
      <c r="BA1725" t="s">
        <v>1335</v>
      </c>
      <c r="BB1725" t="s">
        <v>122</v>
      </c>
      <c r="BC1725">
        <v>3</v>
      </c>
      <c r="BD1725">
        <v>0.06</v>
      </c>
    </row>
    <row r="1726" spans="1:56" x14ac:dyDescent="0.3">
      <c r="A1726" t="s">
        <v>799</v>
      </c>
      <c r="B1726">
        <v>2018</v>
      </c>
      <c r="C1726">
        <v>5</v>
      </c>
      <c r="D1726" t="s">
        <v>1185</v>
      </c>
      <c r="E1726" t="s">
        <v>93</v>
      </c>
      <c r="F1726" t="s">
        <v>132</v>
      </c>
      <c r="G1726" t="s">
        <v>102</v>
      </c>
      <c r="H1726" t="s">
        <v>122</v>
      </c>
      <c r="I1726" t="s">
        <v>1126</v>
      </c>
      <c r="J1726" t="s">
        <v>1126</v>
      </c>
      <c r="K1726">
        <v>6300</v>
      </c>
      <c r="L1726">
        <v>7600</v>
      </c>
      <c r="M1726" s="1">
        <v>21.1</v>
      </c>
      <c r="N1726" s="1">
        <v>20.100000000000001</v>
      </c>
      <c r="O1726">
        <v>28</v>
      </c>
      <c r="P1726">
        <v>10</v>
      </c>
      <c r="Q1726">
        <v>10</v>
      </c>
      <c r="R1726">
        <v>23</v>
      </c>
      <c r="S1726">
        <v>47.92</v>
      </c>
      <c r="T1726">
        <v>56</v>
      </c>
      <c r="U1726">
        <v>2</v>
      </c>
      <c r="V1726">
        <v>10</v>
      </c>
      <c r="W1726">
        <v>25</v>
      </c>
      <c r="X1726">
        <v>40</v>
      </c>
      <c r="Y1726">
        <v>52.080000000000005</v>
      </c>
      <c r="Z1726">
        <v>170</v>
      </c>
      <c r="AA1726">
        <v>1</v>
      </c>
      <c r="AB1726">
        <v>0</v>
      </c>
      <c r="AC1726">
        <v>1</v>
      </c>
      <c r="AD1726">
        <v>6</v>
      </c>
      <c r="AE1726">
        <v>164</v>
      </c>
      <c r="AF1726">
        <v>220</v>
      </c>
      <c r="AG1726">
        <v>1</v>
      </c>
      <c r="AH1726">
        <v>0</v>
      </c>
      <c r="AI1726">
        <v>0</v>
      </c>
      <c r="AJ1726">
        <v>-5</v>
      </c>
      <c r="AK1726">
        <v>5</v>
      </c>
      <c r="AL1726">
        <v>46</v>
      </c>
      <c r="AM1726">
        <v>2</v>
      </c>
      <c r="AN1726">
        <v>12</v>
      </c>
      <c r="AO1726">
        <v>16.669999999999998</v>
      </c>
      <c r="AP1726">
        <v>0</v>
      </c>
      <c r="AQ1726">
        <v>0</v>
      </c>
      <c r="AR1726">
        <v>0</v>
      </c>
      <c r="AS1726">
        <v>19.8</v>
      </c>
      <c r="AT1726">
        <v>33</v>
      </c>
      <c r="AU1726">
        <v>5.5</v>
      </c>
      <c r="AV1726">
        <v>41</v>
      </c>
      <c r="AW1726">
        <v>3</v>
      </c>
      <c r="AX1726">
        <v>40.5</v>
      </c>
      <c r="AY1726">
        <v>4</v>
      </c>
      <c r="AZ1726">
        <v>18</v>
      </c>
      <c r="BA1726" t="s">
        <v>1337</v>
      </c>
      <c r="BB1726" t="s">
        <v>122</v>
      </c>
      <c r="BC1726">
        <v>48</v>
      </c>
      <c r="BD1726">
        <v>0.94</v>
      </c>
    </row>
    <row r="1727" spans="1:56" x14ac:dyDescent="0.3">
      <c r="A1727" t="s">
        <v>799</v>
      </c>
      <c r="B1727">
        <v>2018</v>
      </c>
      <c r="C1727">
        <v>5</v>
      </c>
      <c r="D1727" t="s">
        <v>1226</v>
      </c>
      <c r="E1727" t="s">
        <v>93</v>
      </c>
      <c r="F1727" t="s">
        <v>132</v>
      </c>
      <c r="G1727" t="s">
        <v>102</v>
      </c>
      <c r="H1727" t="s">
        <v>122</v>
      </c>
      <c r="I1727" t="s">
        <v>1126</v>
      </c>
      <c r="J1727" t="s">
        <v>1126</v>
      </c>
      <c r="K1727">
        <v>3000</v>
      </c>
      <c r="L1727">
        <v>4500</v>
      </c>
      <c r="M1727" s="1">
        <v>0</v>
      </c>
      <c r="N1727" s="1">
        <v>0</v>
      </c>
      <c r="O1727">
        <v>28</v>
      </c>
      <c r="P1727">
        <v>10</v>
      </c>
      <c r="Q1727">
        <v>10</v>
      </c>
      <c r="R1727">
        <v>23</v>
      </c>
      <c r="S1727">
        <v>47.92</v>
      </c>
      <c r="T1727">
        <v>56</v>
      </c>
      <c r="U1727">
        <v>2</v>
      </c>
      <c r="V1727">
        <v>10</v>
      </c>
      <c r="W1727">
        <v>25</v>
      </c>
      <c r="X1727">
        <v>40</v>
      </c>
      <c r="Y1727">
        <v>52.080000000000005</v>
      </c>
      <c r="Z1727">
        <v>170</v>
      </c>
      <c r="AA1727">
        <v>1</v>
      </c>
      <c r="AB1727">
        <v>0</v>
      </c>
      <c r="AC1727">
        <v>1</v>
      </c>
      <c r="AD1727">
        <v>6</v>
      </c>
      <c r="AE1727">
        <v>164</v>
      </c>
      <c r="AF1727">
        <v>220</v>
      </c>
      <c r="AG1727">
        <v>1</v>
      </c>
      <c r="AH1727">
        <v>0</v>
      </c>
      <c r="AI1727">
        <v>0</v>
      </c>
      <c r="AJ1727">
        <v>-5</v>
      </c>
      <c r="AK1727">
        <v>5</v>
      </c>
      <c r="AL1727">
        <v>46</v>
      </c>
      <c r="AM1727">
        <v>2</v>
      </c>
      <c r="AN1727">
        <v>12</v>
      </c>
      <c r="AO1727">
        <v>16.669999999999998</v>
      </c>
      <c r="AP1727">
        <v>0</v>
      </c>
      <c r="AQ1727">
        <v>0</v>
      </c>
      <c r="AR1727">
        <v>0</v>
      </c>
      <c r="AS1727">
        <v>19.8</v>
      </c>
      <c r="AT1727">
        <v>33</v>
      </c>
      <c r="AU1727">
        <v>5.5</v>
      </c>
      <c r="AV1727">
        <v>41</v>
      </c>
      <c r="AW1727">
        <v>3</v>
      </c>
      <c r="AX1727">
        <v>40.5</v>
      </c>
      <c r="AY1727">
        <v>4</v>
      </c>
      <c r="AZ1727">
        <v>18</v>
      </c>
      <c r="BA1727" t="s">
        <v>1335</v>
      </c>
      <c r="BB1727" t="s">
        <v>122</v>
      </c>
      <c r="BC1727">
        <v>9</v>
      </c>
      <c r="BD1727">
        <v>0.18</v>
      </c>
    </row>
    <row r="1728" spans="1:56" x14ac:dyDescent="0.3">
      <c r="A1728" t="s">
        <v>785</v>
      </c>
      <c r="B1728">
        <v>2018</v>
      </c>
      <c r="C1728">
        <v>5</v>
      </c>
      <c r="D1728" t="s">
        <v>1186</v>
      </c>
      <c r="E1728" t="s">
        <v>109</v>
      </c>
      <c r="F1728" t="s">
        <v>11</v>
      </c>
      <c r="G1728" t="s">
        <v>119</v>
      </c>
      <c r="H1728" t="s">
        <v>122</v>
      </c>
      <c r="I1728" t="s">
        <v>1126</v>
      </c>
      <c r="J1728" t="s">
        <v>1126</v>
      </c>
      <c r="K1728">
        <v>6500</v>
      </c>
      <c r="L1728">
        <v>6800</v>
      </c>
      <c r="M1728" s="1">
        <v>6.1</v>
      </c>
      <c r="N1728" s="1">
        <v>5.0999999999999996</v>
      </c>
      <c r="O1728">
        <v>17</v>
      </c>
      <c r="P1728">
        <v>-24</v>
      </c>
      <c r="Q1728">
        <v>22</v>
      </c>
      <c r="R1728">
        <v>19</v>
      </c>
      <c r="S1728">
        <v>29.69</v>
      </c>
      <c r="T1728">
        <v>62</v>
      </c>
      <c r="U1728">
        <v>1</v>
      </c>
      <c r="V1728">
        <v>31</v>
      </c>
      <c r="W1728">
        <v>45</v>
      </c>
      <c r="X1728">
        <v>68.89</v>
      </c>
      <c r="Y1728">
        <v>70.309999999999988</v>
      </c>
      <c r="Z1728">
        <v>305</v>
      </c>
      <c r="AA1728">
        <v>1</v>
      </c>
      <c r="AB1728">
        <v>0</v>
      </c>
      <c r="AC1728">
        <v>6</v>
      </c>
      <c r="AD1728">
        <v>43</v>
      </c>
      <c r="AE1728">
        <v>262</v>
      </c>
      <c r="AF1728">
        <v>324</v>
      </c>
      <c r="AG1728">
        <v>1</v>
      </c>
      <c r="AH1728">
        <v>1</v>
      </c>
      <c r="AI1728">
        <v>1</v>
      </c>
      <c r="AJ1728">
        <v>0</v>
      </c>
      <c r="AK1728">
        <v>7</v>
      </c>
      <c r="AL1728">
        <v>75</v>
      </c>
      <c r="AM1728">
        <v>6</v>
      </c>
      <c r="AN1728">
        <v>14</v>
      </c>
      <c r="AO1728">
        <v>42.86</v>
      </c>
      <c r="AP1728">
        <v>1</v>
      </c>
      <c r="AQ1728">
        <v>3</v>
      </c>
      <c r="AR1728">
        <v>33.33</v>
      </c>
      <c r="AS1728">
        <v>30.866666666666667</v>
      </c>
      <c r="AT1728">
        <v>51.44</v>
      </c>
      <c r="AU1728">
        <v>3</v>
      </c>
      <c r="AV1728">
        <v>56</v>
      </c>
      <c r="AW1728">
        <v>3.5</v>
      </c>
      <c r="AX1728">
        <v>57</v>
      </c>
      <c r="AY1728">
        <v>0</v>
      </c>
      <c r="AZ1728">
        <v>41</v>
      </c>
      <c r="BA1728" t="s">
        <v>1337</v>
      </c>
      <c r="BB1728" t="s">
        <v>122</v>
      </c>
      <c r="BC1728">
        <v>28</v>
      </c>
      <c r="BD1728">
        <v>0.39</v>
      </c>
    </row>
    <row r="1729" spans="1:56" x14ac:dyDescent="0.3">
      <c r="A1729" t="s">
        <v>785</v>
      </c>
      <c r="B1729">
        <v>2018</v>
      </c>
      <c r="C1729">
        <v>5</v>
      </c>
      <c r="D1729" t="s">
        <v>1304</v>
      </c>
      <c r="E1729" t="s">
        <v>109</v>
      </c>
      <c r="F1729" t="s">
        <v>11</v>
      </c>
      <c r="G1729" t="s">
        <v>119</v>
      </c>
      <c r="H1729" t="s">
        <v>122</v>
      </c>
      <c r="I1729" t="s">
        <v>1126</v>
      </c>
      <c r="J1729" t="s">
        <v>1126</v>
      </c>
      <c r="K1729">
        <v>3000</v>
      </c>
      <c r="L1729">
        <v>5000</v>
      </c>
      <c r="M1729" s="1">
        <v>8</v>
      </c>
      <c r="N1729" s="1">
        <v>7.5</v>
      </c>
      <c r="O1729">
        <v>17</v>
      </c>
      <c r="P1729">
        <v>-24</v>
      </c>
      <c r="Q1729">
        <v>22</v>
      </c>
      <c r="R1729">
        <v>19</v>
      </c>
      <c r="S1729">
        <v>29.69</v>
      </c>
      <c r="T1729">
        <v>62</v>
      </c>
      <c r="U1729">
        <v>1</v>
      </c>
      <c r="V1729">
        <v>31</v>
      </c>
      <c r="W1729">
        <v>45</v>
      </c>
      <c r="X1729">
        <v>68.89</v>
      </c>
      <c r="Y1729">
        <v>70.309999999999988</v>
      </c>
      <c r="Z1729">
        <v>305</v>
      </c>
      <c r="AA1729">
        <v>1</v>
      </c>
      <c r="AB1729">
        <v>0</v>
      </c>
      <c r="AC1729">
        <v>6</v>
      </c>
      <c r="AD1729">
        <v>43</v>
      </c>
      <c r="AE1729">
        <v>262</v>
      </c>
      <c r="AF1729">
        <v>324</v>
      </c>
      <c r="AG1729">
        <v>1</v>
      </c>
      <c r="AH1729">
        <v>1</v>
      </c>
      <c r="AI1729">
        <v>1</v>
      </c>
      <c r="AJ1729">
        <v>0</v>
      </c>
      <c r="AK1729">
        <v>7</v>
      </c>
      <c r="AL1729">
        <v>75</v>
      </c>
      <c r="AM1729">
        <v>6</v>
      </c>
      <c r="AN1729">
        <v>14</v>
      </c>
      <c r="AO1729">
        <v>42.86</v>
      </c>
      <c r="AP1729">
        <v>1</v>
      </c>
      <c r="AQ1729">
        <v>3</v>
      </c>
      <c r="AR1729">
        <v>33.33</v>
      </c>
      <c r="AS1729">
        <v>30.866666666666667</v>
      </c>
      <c r="AT1729">
        <v>51.44</v>
      </c>
      <c r="AU1729">
        <v>3</v>
      </c>
      <c r="AV1729">
        <v>56</v>
      </c>
      <c r="AW1729">
        <v>3.5</v>
      </c>
      <c r="AX1729">
        <v>57</v>
      </c>
      <c r="AY1729">
        <v>0</v>
      </c>
      <c r="AZ1729">
        <v>41</v>
      </c>
      <c r="BA1729" t="s">
        <v>1335</v>
      </c>
      <c r="BB1729" t="s">
        <v>122</v>
      </c>
      <c r="BC1729">
        <v>12</v>
      </c>
      <c r="BD1729">
        <v>0.17</v>
      </c>
    </row>
    <row r="1730" spans="1:56" x14ac:dyDescent="0.3">
      <c r="A1730" t="s">
        <v>785</v>
      </c>
      <c r="B1730">
        <v>2018</v>
      </c>
      <c r="C1730">
        <v>5</v>
      </c>
      <c r="D1730" t="s">
        <v>1303</v>
      </c>
      <c r="E1730" t="s">
        <v>109</v>
      </c>
      <c r="F1730" t="s">
        <v>11</v>
      </c>
      <c r="G1730" t="s">
        <v>119</v>
      </c>
      <c r="H1730" t="s">
        <v>122</v>
      </c>
      <c r="I1730" t="s">
        <v>1126</v>
      </c>
      <c r="J1730" t="s">
        <v>1126</v>
      </c>
      <c r="K1730">
        <v>3000</v>
      </c>
      <c r="L1730">
        <v>4500</v>
      </c>
      <c r="M1730" s="1">
        <v>0</v>
      </c>
      <c r="N1730" s="1">
        <v>0</v>
      </c>
      <c r="O1730">
        <v>17</v>
      </c>
      <c r="P1730">
        <v>-24</v>
      </c>
      <c r="Q1730">
        <v>22</v>
      </c>
      <c r="R1730">
        <v>19</v>
      </c>
      <c r="S1730">
        <v>29.69</v>
      </c>
      <c r="T1730">
        <v>62</v>
      </c>
      <c r="U1730">
        <v>1</v>
      </c>
      <c r="V1730">
        <v>31</v>
      </c>
      <c r="W1730">
        <v>45</v>
      </c>
      <c r="X1730">
        <v>68.89</v>
      </c>
      <c r="Y1730">
        <v>70.309999999999988</v>
      </c>
      <c r="Z1730">
        <v>305</v>
      </c>
      <c r="AA1730">
        <v>1</v>
      </c>
      <c r="AB1730">
        <v>0</v>
      </c>
      <c r="AC1730">
        <v>6</v>
      </c>
      <c r="AD1730">
        <v>43</v>
      </c>
      <c r="AE1730">
        <v>262</v>
      </c>
      <c r="AF1730">
        <v>324</v>
      </c>
      <c r="AG1730">
        <v>1</v>
      </c>
      <c r="AH1730">
        <v>1</v>
      </c>
      <c r="AI1730">
        <v>1</v>
      </c>
      <c r="AJ1730">
        <v>0</v>
      </c>
      <c r="AK1730">
        <v>7</v>
      </c>
      <c r="AL1730">
        <v>75</v>
      </c>
      <c r="AM1730">
        <v>6</v>
      </c>
      <c r="AN1730">
        <v>14</v>
      </c>
      <c r="AO1730">
        <v>42.86</v>
      </c>
      <c r="AP1730">
        <v>1</v>
      </c>
      <c r="AQ1730">
        <v>3</v>
      </c>
      <c r="AR1730">
        <v>33.33</v>
      </c>
      <c r="AS1730">
        <v>30.866666666666667</v>
      </c>
      <c r="AT1730">
        <v>51.44</v>
      </c>
      <c r="AU1730">
        <v>3</v>
      </c>
      <c r="AV1730">
        <v>56</v>
      </c>
      <c r="AW1730">
        <v>3.5</v>
      </c>
      <c r="AX1730">
        <v>57</v>
      </c>
      <c r="AY1730">
        <v>0</v>
      </c>
      <c r="AZ1730">
        <v>41</v>
      </c>
      <c r="BA1730" t="s">
        <v>1337</v>
      </c>
      <c r="BB1730" t="s">
        <v>122</v>
      </c>
      <c r="BC1730">
        <v>13</v>
      </c>
      <c r="BD1730">
        <v>0.18</v>
      </c>
    </row>
    <row r="1731" spans="1:56" x14ac:dyDescent="0.3">
      <c r="A1731" t="s">
        <v>785</v>
      </c>
      <c r="B1731">
        <v>2018</v>
      </c>
      <c r="C1731">
        <v>5</v>
      </c>
      <c r="D1731" t="s">
        <v>1191</v>
      </c>
      <c r="E1731" t="s">
        <v>109</v>
      </c>
      <c r="F1731" t="s">
        <v>11</v>
      </c>
      <c r="G1731" t="s">
        <v>119</v>
      </c>
      <c r="H1731" t="s">
        <v>122</v>
      </c>
      <c r="I1731" t="s">
        <v>1126</v>
      </c>
      <c r="J1731" t="s">
        <v>1126</v>
      </c>
      <c r="K1731">
        <v>6400</v>
      </c>
      <c r="L1731">
        <v>6900</v>
      </c>
      <c r="M1731" s="1">
        <v>5</v>
      </c>
      <c r="N1731" s="1">
        <v>4</v>
      </c>
      <c r="O1731">
        <v>17</v>
      </c>
      <c r="P1731">
        <v>-24</v>
      </c>
      <c r="Q1731">
        <v>22</v>
      </c>
      <c r="R1731">
        <v>19</v>
      </c>
      <c r="S1731">
        <v>29.69</v>
      </c>
      <c r="T1731">
        <v>62</v>
      </c>
      <c r="U1731">
        <v>1</v>
      </c>
      <c r="V1731">
        <v>31</v>
      </c>
      <c r="W1731">
        <v>45</v>
      </c>
      <c r="X1731">
        <v>68.89</v>
      </c>
      <c r="Y1731">
        <v>70.309999999999988</v>
      </c>
      <c r="Z1731">
        <v>305</v>
      </c>
      <c r="AA1731">
        <v>1</v>
      </c>
      <c r="AB1731">
        <v>0</v>
      </c>
      <c r="AC1731">
        <v>6</v>
      </c>
      <c r="AD1731">
        <v>43</v>
      </c>
      <c r="AE1731">
        <v>262</v>
      </c>
      <c r="AF1731">
        <v>324</v>
      </c>
      <c r="AG1731">
        <v>1</v>
      </c>
      <c r="AH1731">
        <v>1</v>
      </c>
      <c r="AI1731">
        <v>1</v>
      </c>
      <c r="AJ1731">
        <v>0</v>
      </c>
      <c r="AK1731">
        <v>7</v>
      </c>
      <c r="AL1731">
        <v>75</v>
      </c>
      <c r="AM1731">
        <v>6</v>
      </c>
      <c r="AN1731">
        <v>14</v>
      </c>
      <c r="AO1731">
        <v>42.86</v>
      </c>
      <c r="AP1731">
        <v>1</v>
      </c>
      <c r="AQ1731">
        <v>3</v>
      </c>
      <c r="AR1731">
        <v>33.33</v>
      </c>
      <c r="AS1731">
        <v>30.866666666666667</v>
      </c>
      <c r="AT1731">
        <v>51.44</v>
      </c>
      <c r="AU1731">
        <v>3</v>
      </c>
      <c r="AV1731">
        <v>56</v>
      </c>
      <c r="AW1731">
        <v>3.5</v>
      </c>
      <c r="AX1731">
        <v>57</v>
      </c>
      <c r="AY1731">
        <v>0</v>
      </c>
      <c r="AZ1731">
        <v>41</v>
      </c>
      <c r="BA1731" t="s">
        <v>1335</v>
      </c>
      <c r="BB1731" t="s">
        <v>122</v>
      </c>
      <c r="BC1731">
        <v>27</v>
      </c>
      <c r="BD1731">
        <v>0.38</v>
      </c>
    </row>
    <row r="1732" spans="1:56" x14ac:dyDescent="0.3">
      <c r="A1732" t="s">
        <v>795</v>
      </c>
      <c r="B1732">
        <v>2018</v>
      </c>
      <c r="C1732">
        <v>5</v>
      </c>
      <c r="D1732" t="s">
        <v>1252</v>
      </c>
      <c r="E1732" t="s">
        <v>100</v>
      </c>
      <c r="F1732" t="s">
        <v>137</v>
      </c>
      <c r="G1732" t="s">
        <v>118</v>
      </c>
      <c r="H1732" t="s">
        <v>122</v>
      </c>
      <c r="I1732" t="s">
        <v>1126</v>
      </c>
      <c r="J1732" t="s">
        <v>1126</v>
      </c>
      <c r="K1732">
        <v>5000</v>
      </c>
      <c r="L1732">
        <v>6500</v>
      </c>
      <c r="M1732" s="1">
        <v>7.6</v>
      </c>
      <c r="N1732" s="1">
        <v>7.1</v>
      </c>
      <c r="O1732">
        <v>9</v>
      </c>
      <c r="P1732">
        <v>-3</v>
      </c>
      <c r="Q1732">
        <v>25</v>
      </c>
      <c r="R1732">
        <v>25</v>
      </c>
      <c r="S1732">
        <v>30.490000000000002</v>
      </c>
      <c r="T1732">
        <v>116</v>
      </c>
      <c r="U1732">
        <v>0</v>
      </c>
      <c r="V1732">
        <v>29</v>
      </c>
      <c r="W1732">
        <v>57</v>
      </c>
      <c r="X1732">
        <v>50.88</v>
      </c>
      <c r="Y1732">
        <v>69.510000000000005</v>
      </c>
      <c r="Z1732">
        <v>298</v>
      </c>
      <c r="AA1732">
        <v>0</v>
      </c>
      <c r="AB1732">
        <v>1</v>
      </c>
      <c r="AC1732">
        <v>2</v>
      </c>
      <c r="AD1732">
        <v>4</v>
      </c>
      <c r="AE1732">
        <v>294</v>
      </c>
      <c r="AF1732">
        <v>410</v>
      </c>
      <c r="AG1732">
        <v>2</v>
      </c>
      <c r="AH1732">
        <v>1</v>
      </c>
      <c r="AI1732">
        <v>2</v>
      </c>
      <c r="AJ1732">
        <v>1</v>
      </c>
      <c r="AK1732">
        <v>4</v>
      </c>
      <c r="AL1732">
        <v>41</v>
      </c>
      <c r="AM1732">
        <v>4</v>
      </c>
      <c r="AN1732">
        <v>16</v>
      </c>
      <c r="AO1732">
        <v>25</v>
      </c>
      <c r="AP1732">
        <v>1</v>
      </c>
      <c r="AQ1732">
        <v>1</v>
      </c>
      <c r="AR1732">
        <v>100</v>
      </c>
      <c r="AS1732">
        <v>33.700000000000003</v>
      </c>
      <c r="AT1732">
        <v>48.17</v>
      </c>
      <c r="AU1732">
        <v>-3</v>
      </c>
      <c r="AV1732">
        <v>47</v>
      </c>
      <c r="AW1732">
        <v>-3.5</v>
      </c>
      <c r="AX1732">
        <v>44.5</v>
      </c>
      <c r="AY1732">
        <v>5</v>
      </c>
      <c r="AZ1732">
        <v>12</v>
      </c>
      <c r="BA1732" t="s">
        <v>1337</v>
      </c>
      <c r="BB1732" t="s">
        <v>122</v>
      </c>
      <c r="BC1732">
        <v>27</v>
      </c>
      <c r="BD1732">
        <v>0.31</v>
      </c>
    </row>
    <row r="1733" spans="1:56" x14ac:dyDescent="0.3">
      <c r="A1733" t="s">
        <v>795</v>
      </c>
      <c r="B1733">
        <v>2018</v>
      </c>
      <c r="C1733">
        <v>5</v>
      </c>
      <c r="D1733" t="s">
        <v>1314</v>
      </c>
      <c r="E1733" t="s">
        <v>100</v>
      </c>
      <c r="F1733" t="s">
        <v>137</v>
      </c>
      <c r="G1733" t="s">
        <v>118</v>
      </c>
      <c r="H1733" t="s">
        <v>122</v>
      </c>
      <c r="I1733" t="s">
        <v>1126</v>
      </c>
      <c r="J1733" t="s">
        <v>1126</v>
      </c>
      <c r="K1733">
        <v>3000</v>
      </c>
      <c r="L1733">
        <v>4500</v>
      </c>
      <c r="M1733" s="1">
        <v>1.7</v>
      </c>
      <c r="N1733" s="1">
        <v>1.2</v>
      </c>
      <c r="O1733">
        <v>9</v>
      </c>
      <c r="P1733">
        <v>-3</v>
      </c>
      <c r="Q1733">
        <v>25</v>
      </c>
      <c r="R1733">
        <v>25</v>
      </c>
      <c r="S1733">
        <v>30.490000000000002</v>
      </c>
      <c r="T1733">
        <v>116</v>
      </c>
      <c r="U1733">
        <v>0</v>
      </c>
      <c r="V1733">
        <v>29</v>
      </c>
      <c r="W1733">
        <v>57</v>
      </c>
      <c r="X1733">
        <v>50.88</v>
      </c>
      <c r="Y1733">
        <v>69.510000000000005</v>
      </c>
      <c r="Z1733">
        <v>298</v>
      </c>
      <c r="AA1733">
        <v>0</v>
      </c>
      <c r="AB1733">
        <v>1</v>
      </c>
      <c r="AC1733">
        <v>2</v>
      </c>
      <c r="AD1733">
        <v>4</v>
      </c>
      <c r="AE1733">
        <v>294</v>
      </c>
      <c r="AF1733">
        <v>410</v>
      </c>
      <c r="AG1733">
        <v>2</v>
      </c>
      <c r="AH1733">
        <v>1</v>
      </c>
      <c r="AI1733">
        <v>2</v>
      </c>
      <c r="AJ1733">
        <v>1</v>
      </c>
      <c r="AK1733">
        <v>4</v>
      </c>
      <c r="AL1733">
        <v>41</v>
      </c>
      <c r="AM1733">
        <v>4</v>
      </c>
      <c r="AN1733">
        <v>16</v>
      </c>
      <c r="AO1733">
        <v>25</v>
      </c>
      <c r="AP1733">
        <v>1</v>
      </c>
      <c r="AQ1733">
        <v>1</v>
      </c>
      <c r="AR1733">
        <v>100</v>
      </c>
      <c r="AS1733">
        <v>33.700000000000003</v>
      </c>
      <c r="AT1733">
        <v>48.17</v>
      </c>
      <c r="AU1733">
        <v>-3</v>
      </c>
      <c r="AV1733">
        <v>47</v>
      </c>
      <c r="AW1733">
        <v>-3.5</v>
      </c>
      <c r="AX1733">
        <v>44.5</v>
      </c>
      <c r="AY1733">
        <v>5</v>
      </c>
      <c r="AZ1733">
        <v>12</v>
      </c>
      <c r="BA1733" t="s">
        <v>1335</v>
      </c>
      <c r="BB1733" t="s">
        <v>122</v>
      </c>
      <c r="BC1733">
        <v>5</v>
      </c>
      <c r="BD1733">
        <v>0.06</v>
      </c>
    </row>
    <row r="1734" spans="1:56" x14ac:dyDescent="0.3">
      <c r="A1734" t="s">
        <v>795</v>
      </c>
      <c r="B1734">
        <v>2018</v>
      </c>
      <c r="C1734">
        <v>5</v>
      </c>
      <c r="D1734" t="s">
        <v>1221</v>
      </c>
      <c r="E1734" t="s">
        <v>100</v>
      </c>
      <c r="F1734" t="s">
        <v>137</v>
      </c>
      <c r="G1734" t="s">
        <v>118</v>
      </c>
      <c r="H1734" t="s">
        <v>122</v>
      </c>
      <c r="I1734" t="s">
        <v>1126</v>
      </c>
      <c r="J1734" t="s">
        <v>1126</v>
      </c>
      <c r="K1734">
        <v>4700</v>
      </c>
      <c r="L1734">
        <v>5400</v>
      </c>
      <c r="M1734" s="1">
        <v>12.8</v>
      </c>
      <c r="N1734" s="1">
        <v>8.8000000000000007</v>
      </c>
      <c r="O1734">
        <v>9</v>
      </c>
      <c r="P1734">
        <v>-3</v>
      </c>
      <c r="Q1734">
        <v>25</v>
      </c>
      <c r="R1734">
        <v>25</v>
      </c>
      <c r="S1734">
        <v>30.490000000000002</v>
      </c>
      <c r="T1734">
        <v>116</v>
      </c>
      <c r="U1734">
        <v>0</v>
      </c>
      <c r="V1734">
        <v>29</v>
      </c>
      <c r="W1734">
        <v>57</v>
      </c>
      <c r="X1734">
        <v>50.88</v>
      </c>
      <c r="Y1734">
        <v>69.510000000000005</v>
      </c>
      <c r="Z1734">
        <v>298</v>
      </c>
      <c r="AA1734">
        <v>0</v>
      </c>
      <c r="AB1734">
        <v>1</v>
      </c>
      <c r="AC1734">
        <v>2</v>
      </c>
      <c r="AD1734">
        <v>4</v>
      </c>
      <c r="AE1734">
        <v>294</v>
      </c>
      <c r="AF1734">
        <v>410</v>
      </c>
      <c r="AG1734">
        <v>2</v>
      </c>
      <c r="AH1734">
        <v>1</v>
      </c>
      <c r="AI1734">
        <v>2</v>
      </c>
      <c r="AJ1734">
        <v>1</v>
      </c>
      <c r="AK1734">
        <v>4</v>
      </c>
      <c r="AL1734">
        <v>41</v>
      </c>
      <c r="AM1734">
        <v>4</v>
      </c>
      <c r="AN1734">
        <v>16</v>
      </c>
      <c r="AO1734">
        <v>25</v>
      </c>
      <c r="AP1734">
        <v>1</v>
      </c>
      <c r="AQ1734">
        <v>1</v>
      </c>
      <c r="AR1734">
        <v>100</v>
      </c>
      <c r="AS1734">
        <v>33.700000000000003</v>
      </c>
      <c r="AT1734">
        <v>48.17</v>
      </c>
      <c r="AU1734">
        <v>-3</v>
      </c>
      <c r="AV1734">
        <v>47</v>
      </c>
      <c r="AW1734">
        <v>-3.5</v>
      </c>
      <c r="AX1734">
        <v>44.5</v>
      </c>
      <c r="AY1734">
        <v>5</v>
      </c>
      <c r="AZ1734">
        <v>12</v>
      </c>
      <c r="BA1734" t="s">
        <v>1335</v>
      </c>
      <c r="BB1734" t="s">
        <v>122</v>
      </c>
      <c r="BC1734">
        <v>50</v>
      </c>
      <c r="BD1734">
        <v>0.56999999999999995</v>
      </c>
    </row>
    <row r="1735" spans="1:56" x14ac:dyDescent="0.3">
      <c r="A1735" t="s">
        <v>783</v>
      </c>
      <c r="B1735">
        <v>2018</v>
      </c>
      <c r="C1735">
        <v>5</v>
      </c>
      <c r="D1735" t="s">
        <v>1215</v>
      </c>
      <c r="E1735" t="s">
        <v>88</v>
      </c>
      <c r="F1735" t="s">
        <v>89</v>
      </c>
      <c r="G1735" t="s">
        <v>78</v>
      </c>
      <c r="H1735" t="s">
        <v>72</v>
      </c>
      <c r="I1735" t="s">
        <v>1126</v>
      </c>
      <c r="J1735" t="s">
        <v>1126</v>
      </c>
      <c r="K1735">
        <v>3900</v>
      </c>
      <c r="L1735">
        <v>5300</v>
      </c>
      <c r="M1735" s="1">
        <v>4.3</v>
      </c>
      <c r="N1735" s="1">
        <v>4.3</v>
      </c>
      <c r="O1735">
        <v>13</v>
      </c>
      <c r="P1735">
        <v>1</v>
      </c>
      <c r="Q1735">
        <v>18</v>
      </c>
      <c r="R1735">
        <v>43</v>
      </c>
      <c r="S1735">
        <v>68.25</v>
      </c>
      <c r="T1735">
        <v>144</v>
      </c>
      <c r="U1735">
        <v>1</v>
      </c>
      <c r="V1735">
        <v>10</v>
      </c>
      <c r="W1735">
        <v>20</v>
      </c>
      <c r="X1735">
        <v>50</v>
      </c>
      <c r="Y1735">
        <v>31.75</v>
      </c>
      <c r="Z1735">
        <v>82</v>
      </c>
      <c r="AA1735">
        <v>0</v>
      </c>
      <c r="AB1735">
        <v>1</v>
      </c>
      <c r="AC1735">
        <v>1</v>
      </c>
      <c r="AD1735">
        <v>3</v>
      </c>
      <c r="AE1735">
        <v>79</v>
      </c>
      <c r="AF1735">
        <v>223</v>
      </c>
      <c r="AG1735">
        <v>0</v>
      </c>
      <c r="AH1735">
        <v>0</v>
      </c>
      <c r="AI1735">
        <v>1</v>
      </c>
      <c r="AJ1735">
        <v>-2</v>
      </c>
      <c r="AK1735">
        <v>4</v>
      </c>
      <c r="AL1735">
        <v>30</v>
      </c>
      <c r="AM1735">
        <v>4</v>
      </c>
      <c r="AN1735">
        <v>13</v>
      </c>
      <c r="AO1735">
        <v>30.769999999999996</v>
      </c>
      <c r="AP1735">
        <v>2</v>
      </c>
      <c r="AQ1735">
        <v>3</v>
      </c>
      <c r="AR1735">
        <v>66.67</v>
      </c>
      <c r="AS1735">
        <v>33.81666666666667</v>
      </c>
      <c r="AT1735">
        <v>56.36</v>
      </c>
      <c r="AU1735">
        <v>4</v>
      </c>
      <c r="AV1735">
        <v>39.5</v>
      </c>
      <c r="AW1735">
        <v>6.5</v>
      </c>
      <c r="AX1735">
        <v>37.5</v>
      </c>
      <c r="AY1735">
        <v>2</v>
      </c>
      <c r="AZ1735">
        <v>12</v>
      </c>
      <c r="BA1735" t="s">
        <v>1335</v>
      </c>
      <c r="BB1735" t="s">
        <v>72</v>
      </c>
      <c r="BC1735">
        <v>18</v>
      </c>
      <c r="BD1735">
        <v>0.28000000000000003</v>
      </c>
    </row>
    <row r="1736" spans="1:56" x14ac:dyDescent="0.3">
      <c r="A1736" t="s">
        <v>783</v>
      </c>
      <c r="B1736">
        <v>2018</v>
      </c>
      <c r="C1736">
        <v>5</v>
      </c>
      <c r="D1736" t="s">
        <v>1125</v>
      </c>
      <c r="E1736" t="s">
        <v>88</v>
      </c>
      <c r="F1736" t="s">
        <v>89</v>
      </c>
      <c r="G1736" t="s">
        <v>78</v>
      </c>
      <c r="H1736" t="s">
        <v>72</v>
      </c>
      <c r="I1736" t="s">
        <v>1126</v>
      </c>
      <c r="J1736" t="s">
        <v>1126</v>
      </c>
      <c r="K1736">
        <v>4900</v>
      </c>
      <c r="L1736">
        <v>6300</v>
      </c>
      <c r="M1736" s="1">
        <v>12.8</v>
      </c>
      <c r="N1736" s="1">
        <v>11.8</v>
      </c>
      <c r="O1736">
        <v>13</v>
      </c>
      <c r="P1736">
        <v>1</v>
      </c>
      <c r="Q1736">
        <v>18</v>
      </c>
      <c r="R1736">
        <v>43</v>
      </c>
      <c r="S1736">
        <v>68.25</v>
      </c>
      <c r="T1736">
        <v>144</v>
      </c>
      <c r="U1736">
        <v>1</v>
      </c>
      <c r="V1736">
        <v>10</v>
      </c>
      <c r="W1736">
        <v>20</v>
      </c>
      <c r="X1736">
        <v>50</v>
      </c>
      <c r="Y1736">
        <v>31.75</v>
      </c>
      <c r="Z1736">
        <v>82</v>
      </c>
      <c r="AA1736">
        <v>0</v>
      </c>
      <c r="AB1736">
        <v>1</v>
      </c>
      <c r="AC1736">
        <v>1</v>
      </c>
      <c r="AD1736">
        <v>3</v>
      </c>
      <c r="AE1736">
        <v>79</v>
      </c>
      <c r="AF1736">
        <v>223</v>
      </c>
      <c r="AG1736">
        <v>0</v>
      </c>
      <c r="AH1736">
        <v>0</v>
      </c>
      <c r="AI1736">
        <v>1</v>
      </c>
      <c r="AJ1736">
        <v>-2</v>
      </c>
      <c r="AK1736">
        <v>4</v>
      </c>
      <c r="AL1736">
        <v>30</v>
      </c>
      <c r="AM1736">
        <v>4</v>
      </c>
      <c r="AN1736">
        <v>13</v>
      </c>
      <c r="AO1736">
        <v>30.769999999999996</v>
      </c>
      <c r="AP1736">
        <v>2</v>
      </c>
      <c r="AQ1736">
        <v>3</v>
      </c>
      <c r="AR1736">
        <v>66.67</v>
      </c>
      <c r="AS1736">
        <v>33.81666666666667</v>
      </c>
      <c r="AT1736">
        <v>56.36</v>
      </c>
      <c r="AU1736">
        <v>4</v>
      </c>
      <c r="AV1736">
        <v>39.5</v>
      </c>
      <c r="AW1736">
        <v>6.5</v>
      </c>
      <c r="AX1736">
        <v>37.5</v>
      </c>
      <c r="AY1736">
        <v>2</v>
      </c>
      <c r="AZ1736">
        <v>12</v>
      </c>
      <c r="BA1736" t="s">
        <v>1337</v>
      </c>
      <c r="BB1736" t="s">
        <v>72</v>
      </c>
      <c r="BC1736">
        <v>47</v>
      </c>
      <c r="BD1736">
        <v>0.72</v>
      </c>
    </row>
    <row r="1737" spans="1:56" x14ac:dyDescent="0.3">
      <c r="A1737" t="s">
        <v>783</v>
      </c>
      <c r="B1737">
        <v>2018</v>
      </c>
      <c r="C1737">
        <v>5</v>
      </c>
      <c r="D1737" t="s">
        <v>1178</v>
      </c>
      <c r="E1737" t="s">
        <v>88</v>
      </c>
      <c r="F1737" t="s">
        <v>89</v>
      </c>
      <c r="G1737" t="s">
        <v>78</v>
      </c>
      <c r="H1737" t="s">
        <v>72</v>
      </c>
      <c r="I1737" t="s">
        <v>1126</v>
      </c>
      <c r="J1737" t="s">
        <v>1126</v>
      </c>
      <c r="K1737">
        <v>3000</v>
      </c>
      <c r="L1737">
        <v>4500</v>
      </c>
      <c r="M1737" s="1">
        <v>0</v>
      </c>
      <c r="N1737" s="1">
        <v>0</v>
      </c>
      <c r="O1737">
        <v>13</v>
      </c>
      <c r="P1737">
        <v>1</v>
      </c>
      <c r="Q1737">
        <v>18</v>
      </c>
      <c r="R1737">
        <v>43</v>
      </c>
      <c r="S1737">
        <v>68.25</v>
      </c>
      <c r="T1737">
        <v>144</v>
      </c>
      <c r="U1737">
        <v>1</v>
      </c>
      <c r="V1737">
        <v>10</v>
      </c>
      <c r="W1737">
        <v>20</v>
      </c>
      <c r="X1737">
        <v>50</v>
      </c>
      <c r="Y1737">
        <v>31.75</v>
      </c>
      <c r="Z1737">
        <v>82</v>
      </c>
      <c r="AA1737">
        <v>0</v>
      </c>
      <c r="AB1737">
        <v>1</v>
      </c>
      <c r="AC1737">
        <v>1</v>
      </c>
      <c r="AD1737">
        <v>3</v>
      </c>
      <c r="AE1737">
        <v>79</v>
      </c>
      <c r="AF1737">
        <v>223</v>
      </c>
      <c r="AG1737">
        <v>0</v>
      </c>
      <c r="AH1737">
        <v>0</v>
      </c>
      <c r="AI1737">
        <v>1</v>
      </c>
      <c r="AJ1737">
        <v>-2</v>
      </c>
      <c r="AK1737">
        <v>4</v>
      </c>
      <c r="AL1737">
        <v>30</v>
      </c>
      <c r="AM1737">
        <v>4</v>
      </c>
      <c r="AN1737">
        <v>13</v>
      </c>
      <c r="AO1737">
        <v>30.769999999999996</v>
      </c>
      <c r="AP1737">
        <v>2</v>
      </c>
      <c r="AQ1737">
        <v>3</v>
      </c>
      <c r="AR1737">
        <v>66.67</v>
      </c>
      <c r="AS1737">
        <v>33.81666666666667</v>
      </c>
      <c r="AT1737">
        <v>56.36</v>
      </c>
      <c r="AU1737">
        <v>4</v>
      </c>
      <c r="AV1737">
        <v>39.5</v>
      </c>
      <c r="AW1737">
        <v>6.5</v>
      </c>
      <c r="AX1737">
        <v>37.5</v>
      </c>
      <c r="AY1737">
        <v>2</v>
      </c>
      <c r="AZ1737">
        <v>12</v>
      </c>
      <c r="BA1737" t="s">
        <v>1335</v>
      </c>
      <c r="BB1737" t="s">
        <v>72</v>
      </c>
      <c r="BC1737">
        <v>13</v>
      </c>
      <c r="BD1737">
        <v>0.2</v>
      </c>
    </row>
    <row r="1738" spans="1:56" x14ac:dyDescent="0.3">
      <c r="A1738" t="s">
        <v>783</v>
      </c>
      <c r="B1738">
        <v>2018</v>
      </c>
      <c r="C1738">
        <v>5</v>
      </c>
      <c r="D1738" t="s">
        <v>1179</v>
      </c>
      <c r="E1738" t="s">
        <v>88</v>
      </c>
      <c r="F1738" t="s">
        <v>89</v>
      </c>
      <c r="G1738" t="s">
        <v>78</v>
      </c>
      <c r="H1738" t="s">
        <v>72</v>
      </c>
      <c r="I1738" t="s">
        <v>1126</v>
      </c>
      <c r="J1738" t="s">
        <v>1126</v>
      </c>
      <c r="K1738">
        <v>3000</v>
      </c>
      <c r="L1738">
        <v>4500</v>
      </c>
      <c r="M1738" s="1">
        <v>0</v>
      </c>
      <c r="N1738" s="1">
        <v>0</v>
      </c>
      <c r="O1738">
        <v>13</v>
      </c>
      <c r="P1738">
        <v>1</v>
      </c>
      <c r="Q1738">
        <v>18</v>
      </c>
      <c r="R1738">
        <v>43</v>
      </c>
      <c r="S1738">
        <v>68.25</v>
      </c>
      <c r="T1738">
        <v>144</v>
      </c>
      <c r="U1738">
        <v>1</v>
      </c>
      <c r="V1738">
        <v>10</v>
      </c>
      <c r="W1738">
        <v>20</v>
      </c>
      <c r="X1738">
        <v>50</v>
      </c>
      <c r="Y1738">
        <v>31.75</v>
      </c>
      <c r="Z1738">
        <v>82</v>
      </c>
      <c r="AA1738">
        <v>0</v>
      </c>
      <c r="AB1738">
        <v>1</v>
      </c>
      <c r="AC1738">
        <v>1</v>
      </c>
      <c r="AD1738">
        <v>3</v>
      </c>
      <c r="AE1738">
        <v>79</v>
      </c>
      <c r="AF1738">
        <v>223</v>
      </c>
      <c r="AG1738">
        <v>0</v>
      </c>
      <c r="AH1738">
        <v>0</v>
      </c>
      <c r="AI1738">
        <v>1</v>
      </c>
      <c r="AJ1738">
        <v>-2</v>
      </c>
      <c r="AK1738">
        <v>4</v>
      </c>
      <c r="AL1738">
        <v>30</v>
      </c>
      <c r="AM1738">
        <v>4</v>
      </c>
      <c r="AN1738">
        <v>13</v>
      </c>
      <c r="AO1738">
        <v>30.769999999999996</v>
      </c>
      <c r="AP1738">
        <v>2</v>
      </c>
      <c r="AQ1738">
        <v>3</v>
      </c>
      <c r="AR1738">
        <v>66.67</v>
      </c>
      <c r="AS1738">
        <v>33.81666666666667</v>
      </c>
      <c r="AT1738">
        <v>56.36</v>
      </c>
      <c r="AU1738">
        <v>4</v>
      </c>
      <c r="AV1738">
        <v>39.5</v>
      </c>
      <c r="AW1738">
        <v>6.5</v>
      </c>
      <c r="AX1738">
        <v>37.5</v>
      </c>
      <c r="AY1738">
        <v>2</v>
      </c>
      <c r="AZ1738">
        <v>12</v>
      </c>
      <c r="BA1738" t="s">
        <v>1335</v>
      </c>
      <c r="BB1738" t="s">
        <v>72</v>
      </c>
      <c r="BC1738">
        <v>1</v>
      </c>
      <c r="BD1738">
        <v>0.02</v>
      </c>
    </row>
    <row r="1739" spans="1:56" x14ac:dyDescent="0.3">
      <c r="A1739" t="s">
        <v>773</v>
      </c>
      <c r="B1739">
        <v>2018</v>
      </c>
      <c r="C1739">
        <v>5</v>
      </c>
      <c r="D1739" t="s">
        <v>1139</v>
      </c>
      <c r="E1739" t="s">
        <v>103</v>
      </c>
      <c r="F1739" t="s">
        <v>125</v>
      </c>
      <c r="G1739" t="s">
        <v>86</v>
      </c>
      <c r="H1739" t="s">
        <v>72</v>
      </c>
      <c r="I1739" t="s">
        <v>1126</v>
      </c>
      <c r="J1739" t="s">
        <v>1126</v>
      </c>
      <c r="K1739">
        <v>3700</v>
      </c>
      <c r="L1739">
        <v>5300</v>
      </c>
      <c r="M1739" s="1">
        <v>0.9</v>
      </c>
      <c r="N1739" s="1">
        <v>0.9</v>
      </c>
      <c r="O1739">
        <v>33</v>
      </c>
      <c r="P1739">
        <v>2</v>
      </c>
      <c r="Q1739">
        <v>21</v>
      </c>
      <c r="R1739">
        <v>31</v>
      </c>
      <c r="S1739">
        <v>46.97</v>
      </c>
      <c r="T1739">
        <v>118</v>
      </c>
      <c r="U1739">
        <v>0</v>
      </c>
      <c r="V1739">
        <v>21</v>
      </c>
      <c r="W1739">
        <v>35</v>
      </c>
      <c r="X1739">
        <v>60</v>
      </c>
      <c r="Y1739">
        <v>53.03</v>
      </c>
      <c r="Z1739">
        <v>237</v>
      </c>
      <c r="AA1739">
        <v>2</v>
      </c>
      <c r="AB1739">
        <v>2</v>
      </c>
      <c r="AC1739">
        <v>1</v>
      </c>
      <c r="AD1739">
        <v>5</v>
      </c>
      <c r="AE1739">
        <v>232</v>
      </c>
      <c r="AF1739">
        <v>350</v>
      </c>
      <c r="AG1739">
        <v>1</v>
      </c>
      <c r="AH1739">
        <v>0</v>
      </c>
      <c r="AI1739">
        <v>2</v>
      </c>
      <c r="AJ1739">
        <v>-1</v>
      </c>
      <c r="AK1739">
        <v>4</v>
      </c>
      <c r="AL1739">
        <v>22</v>
      </c>
      <c r="AM1739">
        <v>4</v>
      </c>
      <c r="AN1739">
        <v>13</v>
      </c>
      <c r="AO1739">
        <v>30.769999999999996</v>
      </c>
      <c r="AP1739">
        <v>1</v>
      </c>
      <c r="AQ1739">
        <v>1</v>
      </c>
      <c r="AR1739">
        <v>100</v>
      </c>
      <c r="AS1739">
        <v>35.450000000000003</v>
      </c>
      <c r="AT1739">
        <v>59.08</v>
      </c>
      <c r="AU1739">
        <v>-6.5</v>
      </c>
      <c r="AV1739">
        <v>44</v>
      </c>
      <c r="AW1739">
        <v>-6.5</v>
      </c>
      <c r="AX1739">
        <v>43.5</v>
      </c>
      <c r="AY1739">
        <v>1</v>
      </c>
      <c r="AZ1739">
        <v>31</v>
      </c>
      <c r="BA1739" t="s">
        <v>1335</v>
      </c>
      <c r="BB1739" t="s">
        <v>72</v>
      </c>
      <c r="BC1739">
        <v>8</v>
      </c>
      <c r="BD1739">
        <v>0.11</v>
      </c>
    </row>
    <row r="1740" spans="1:56" x14ac:dyDescent="0.3">
      <c r="A1740" t="s">
        <v>773</v>
      </c>
      <c r="B1740">
        <v>2018</v>
      </c>
      <c r="C1740">
        <v>5</v>
      </c>
      <c r="D1740" t="s">
        <v>1190</v>
      </c>
      <c r="E1740" t="s">
        <v>103</v>
      </c>
      <c r="F1740" t="s">
        <v>125</v>
      </c>
      <c r="G1740" t="s">
        <v>86</v>
      </c>
      <c r="H1740" t="s">
        <v>72</v>
      </c>
      <c r="I1740" t="s">
        <v>1126</v>
      </c>
      <c r="J1740" t="s">
        <v>1126</v>
      </c>
      <c r="K1740">
        <v>8000</v>
      </c>
      <c r="L1740">
        <v>8100</v>
      </c>
      <c r="M1740" s="1">
        <v>20.3</v>
      </c>
      <c r="N1740" s="1">
        <v>17.8</v>
      </c>
      <c r="O1740">
        <v>33</v>
      </c>
      <c r="P1740">
        <v>2</v>
      </c>
      <c r="Q1740">
        <v>21</v>
      </c>
      <c r="R1740">
        <v>31</v>
      </c>
      <c r="S1740">
        <v>46.97</v>
      </c>
      <c r="T1740">
        <v>118</v>
      </c>
      <c r="U1740">
        <v>0</v>
      </c>
      <c r="V1740">
        <v>21</v>
      </c>
      <c r="W1740">
        <v>35</v>
      </c>
      <c r="X1740">
        <v>60</v>
      </c>
      <c r="Y1740">
        <v>53.03</v>
      </c>
      <c r="Z1740">
        <v>237</v>
      </c>
      <c r="AA1740">
        <v>2</v>
      </c>
      <c r="AB1740">
        <v>2</v>
      </c>
      <c r="AC1740">
        <v>1</v>
      </c>
      <c r="AD1740">
        <v>5</v>
      </c>
      <c r="AE1740">
        <v>232</v>
      </c>
      <c r="AF1740">
        <v>350</v>
      </c>
      <c r="AG1740">
        <v>1</v>
      </c>
      <c r="AH1740">
        <v>0</v>
      </c>
      <c r="AI1740">
        <v>2</v>
      </c>
      <c r="AJ1740">
        <v>-1</v>
      </c>
      <c r="AK1740">
        <v>4</v>
      </c>
      <c r="AL1740">
        <v>22</v>
      </c>
      <c r="AM1740">
        <v>4</v>
      </c>
      <c r="AN1740">
        <v>13</v>
      </c>
      <c r="AO1740">
        <v>30.769999999999996</v>
      </c>
      <c r="AP1740">
        <v>1</v>
      </c>
      <c r="AQ1740">
        <v>1</v>
      </c>
      <c r="AR1740">
        <v>100</v>
      </c>
      <c r="AS1740">
        <v>35.450000000000003</v>
      </c>
      <c r="AT1740">
        <v>59.08</v>
      </c>
      <c r="AU1740">
        <v>-6.5</v>
      </c>
      <c r="AV1740">
        <v>44</v>
      </c>
      <c r="AW1740">
        <v>-6.5</v>
      </c>
      <c r="AX1740">
        <v>43.5</v>
      </c>
      <c r="AY1740">
        <v>1</v>
      </c>
      <c r="AZ1740">
        <v>31</v>
      </c>
      <c r="BA1740" t="s">
        <v>1337</v>
      </c>
      <c r="BB1740" t="s">
        <v>72</v>
      </c>
      <c r="BC1740">
        <v>69</v>
      </c>
      <c r="BD1740">
        <v>0.97</v>
      </c>
    </row>
    <row r="1741" spans="1:56" x14ac:dyDescent="0.3">
      <c r="A1741" t="s">
        <v>777</v>
      </c>
      <c r="B1741">
        <v>2018</v>
      </c>
      <c r="C1741">
        <v>5</v>
      </c>
      <c r="D1741" t="s">
        <v>1133</v>
      </c>
      <c r="E1741" t="s">
        <v>98</v>
      </c>
      <c r="F1741" t="s">
        <v>99</v>
      </c>
      <c r="G1741" t="s">
        <v>156</v>
      </c>
      <c r="H1741" t="s">
        <v>72</v>
      </c>
      <c r="I1741" t="s">
        <v>1126</v>
      </c>
      <c r="J1741" t="s">
        <v>1126</v>
      </c>
      <c r="K1741">
        <v>6900</v>
      </c>
      <c r="L1741">
        <v>7100</v>
      </c>
      <c r="M1741" s="1">
        <v>20.5</v>
      </c>
      <c r="N1741" s="1">
        <v>19</v>
      </c>
      <c r="O1741">
        <v>27</v>
      </c>
      <c r="P1741">
        <v>10</v>
      </c>
      <c r="Q1741">
        <v>17</v>
      </c>
      <c r="R1741">
        <v>26</v>
      </c>
      <c r="S1741">
        <v>46.43</v>
      </c>
      <c r="T1741">
        <v>103</v>
      </c>
      <c r="U1741">
        <v>0</v>
      </c>
      <c r="V1741">
        <v>20</v>
      </c>
      <c r="W1741">
        <v>30</v>
      </c>
      <c r="X1741">
        <v>66.67</v>
      </c>
      <c r="Y1741">
        <v>53.569999999999993</v>
      </c>
      <c r="Z1741">
        <v>248</v>
      </c>
      <c r="AA1741">
        <v>1</v>
      </c>
      <c r="AB1741">
        <v>1</v>
      </c>
      <c r="AC1741">
        <v>2</v>
      </c>
      <c r="AD1741">
        <v>19</v>
      </c>
      <c r="AE1741">
        <v>229</v>
      </c>
      <c r="AF1741">
        <v>332</v>
      </c>
      <c r="AG1741">
        <v>0</v>
      </c>
      <c r="AH1741">
        <v>0</v>
      </c>
      <c r="AI1741">
        <v>1</v>
      </c>
      <c r="AJ1741">
        <v>-2</v>
      </c>
      <c r="AK1741">
        <v>6</v>
      </c>
      <c r="AL1741">
        <v>47</v>
      </c>
      <c r="AM1741">
        <v>2</v>
      </c>
      <c r="AN1741">
        <v>11</v>
      </c>
      <c r="AO1741">
        <v>18.18</v>
      </c>
      <c r="AP1741">
        <v>0</v>
      </c>
      <c r="AQ1741">
        <v>0</v>
      </c>
      <c r="AR1741">
        <v>0</v>
      </c>
      <c r="AS1741">
        <v>30.583333333333332</v>
      </c>
      <c r="AT1741">
        <v>50.970000000000006</v>
      </c>
      <c r="AU1741">
        <v>-6</v>
      </c>
      <c r="AV1741">
        <v>50</v>
      </c>
      <c r="AW1741">
        <v>-6</v>
      </c>
      <c r="AX1741">
        <v>48</v>
      </c>
      <c r="AY1741">
        <v>3</v>
      </c>
      <c r="AZ1741">
        <v>11</v>
      </c>
      <c r="BA1741" t="s">
        <v>1337</v>
      </c>
      <c r="BB1741" t="s">
        <v>72</v>
      </c>
      <c r="BC1741">
        <v>47</v>
      </c>
      <c r="BD1741">
        <v>0.78</v>
      </c>
    </row>
    <row r="1742" spans="1:56" x14ac:dyDescent="0.3">
      <c r="A1742" t="s">
        <v>777</v>
      </c>
      <c r="B1742">
        <v>2018</v>
      </c>
      <c r="C1742">
        <v>5</v>
      </c>
      <c r="D1742" t="s">
        <v>1317</v>
      </c>
      <c r="E1742" t="s">
        <v>98</v>
      </c>
      <c r="F1742" t="s">
        <v>99</v>
      </c>
      <c r="G1742" t="s">
        <v>156</v>
      </c>
      <c r="H1742" t="s">
        <v>72</v>
      </c>
      <c r="I1742" t="s">
        <v>1126</v>
      </c>
      <c r="J1742" t="s">
        <v>1126</v>
      </c>
      <c r="K1742">
        <v>3400</v>
      </c>
      <c r="L1742">
        <v>4700</v>
      </c>
      <c r="M1742" s="1">
        <v>2.2999999999999998</v>
      </c>
      <c r="N1742" s="1">
        <v>1.3</v>
      </c>
      <c r="O1742">
        <v>27</v>
      </c>
      <c r="P1742">
        <v>10</v>
      </c>
      <c r="Q1742">
        <v>17</v>
      </c>
      <c r="R1742">
        <v>26</v>
      </c>
      <c r="S1742">
        <v>46.43</v>
      </c>
      <c r="T1742">
        <v>103</v>
      </c>
      <c r="U1742">
        <v>0</v>
      </c>
      <c r="V1742">
        <v>20</v>
      </c>
      <c r="W1742">
        <v>30</v>
      </c>
      <c r="X1742">
        <v>66.67</v>
      </c>
      <c r="Y1742">
        <v>53.569999999999993</v>
      </c>
      <c r="Z1742">
        <v>248</v>
      </c>
      <c r="AA1742">
        <v>1</v>
      </c>
      <c r="AB1742">
        <v>1</v>
      </c>
      <c r="AC1742">
        <v>2</v>
      </c>
      <c r="AD1742">
        <v>19</v>
      </c>
      <c r="AE1742">
        <v>229</v>
      </c>
      <c r="AF1742">
        <v>332</v>
      </c>
      <c r="AG1742">
        <v>0</v>
      </c>
      <c r="AH1742">
        <v>0</v>
      </c>
      <c r="AI1742">
        <v>1</v>
      </c>
      <c r="AJ1742">
        <v>-2</v>
      </c>
      <c r="AK1742">
        <v>6</v>
      </c>
      <c r="AL1742">
        <v>47</v>
      </c>
      <c r="AM1742">
        <v>2</v>
      </c>
      <c r="AN1742">
        <v>11</v>
      </c>
      <c r="AO1742">
        <v>18.18</v>
      </c>
      <c r="AP1742">
        <v>0</v>
      </c>
      <c r="AQ1742">
        <v>0</v>
      </c>
      <c r="AR1742">
        <v>0</v>
      </c>
      <c r="AS1742">
        <v>30.583333333333332</v>
      </c>
      <c r="AT1742">
        <v>50.970000000000006</v>
      </c>
      <c r="AU1742">
        <v>-6</v>
      </c>
      <c r="AV1742">
        <v>50</v>
      </c>
      <c r="AW1742">
        <v>-6</v>
      </c>
      <c r="AX1742">
        <v>48</v>
      </c>
      <c r="AY1742">
        <v>3</v>
      </c>
      <c r="AZ1742">
        <v>11</v>
      </c>
      <c r="BA1742" t="s">
        <v>1335</v>
      </c>
      <c r="BB1742" t="s">
        <v>72</v>
      </c>
      <c r="BC1742">
        <v>12</v>
      </c>
      <c r="BD1742">
        <v>0.2</v>
      </c>
    </row>
    <row r="1743" spans="1:56" x14ac:dyDescent="0.3">
      <c r="A1743" t="s">
        <v>780</v>
      </c>
      <c r="B1743">
        <v>2018</v>
      </c>
      <c r="C1743">
        <v>5</v>
      </c>
      <c r="D1743" t="s">
        <v>1140</v>
      </c>
      <c r="E1743" t="s">
        <v>118</v>
      </c>
      <c r="F1743" t="s">
        <v>6</v>
      </c>
      <c r="G1743" t="s">
        <v>100</v>
      </c>
      <c r="H1743" t="s">
        <v>72</v>
      </c>
      <c r="I1743" t="s">
        <v>1126</v>
      </c>
      <c r="J1743" t="s">
        <v>1126</v>
      </c>
      <c r="K1743">
        <v>5200</v>
      </c>
      <c r="L1743">
        <v>6700</v>
      </c>
      <c r="M1743" s="1">
        <v>9.6999999999999993</v>
      </c>
      <c r="N1743" s="1">
        <v>8.6999999999999993</v>
      </c>
      <c r="O1743">
        <v>12</v>
      </c>
      <c r="P1743">
        <v>3</v>
      </c>
      <c r="Q1743">
        <v>20</v>
      </c>
      <c r="R1743">
        <v>28</v>
      </c>
      <c r="S1743">
        <v>39.44</v>
      </c>
      <c r="T1743">
        <v>112</v>
      </c>
      <c r="U1743">
        <v>0</v>
      </c>
      <c r="V1743">
        <v>25</v>
      </c>
      <c r="W1743">
        <v>43</v>
      </c>
      <c r="X1743">
        <v>58.14</v>
      </c>
      <c r="Y1743">
        <v>60.56</v>
      </c>
      <c r="Z1743">
        <v>342</v>
      </c>
      <c r="AA1743">
        <v>1</v>
      </c>
      <c r="AB1743">
        <v>1</v>
      </c>
      <c r="AC1743">
        <v>5</v>
      </c>
      <c r="AD1743">
        <v>38</v>
      </c>
      <c r="AE1743">
        <v>304</v>
      </c>
      <c r="AF1743">
        <v>416</v>
      </c>
      <c r="AG1743">
        <v>1</v>
      </c>
      <c r="AH1743">
        <v>0</v>
      </c>
      <c r="AI1743">
        <v>1</v>
      </c>
      <c r="AJ1743">
        <v>-1</v>
      </c>
      <c r="AK1743">
        <v>10</v>
      </c>
      <c r="AL1743">
        <v>66</v>
      </c>
      <c r="AM1743">
        <v>6</v>
      </c>
      <c r="AN1743">
        <v>19</v>
      </c>
      <c r="AO1743">
        <v>31.580000000000002</v>
      </c>
      <c r="AP1743">
        <v>0</v>
      </c>
      <c r="AQ1743">
        <v>1</v>
      </c>
      <c r="AR1743">
        <v>0</v>
      </c>
      <c r="AS1743">
        <v>36.266666666666666</v>
      </c>
      <c r="AT1743">
        <v>51.83</v>
      </c>
      <c r="AU1743">
        <v>3</v>
      </c>
      <c r="AV1743">
        <v>47</v>
      </c>
      <c r="AW1743">
        <v>3.5</v>
      </c>
      <c r="AX1743">
        <v>44.5</v>
      </c>
      <c r="AY1743">
        <v>2</v>
      </c>
      <c r="AZ1743">
        <v>9</v>
      </c>
      <c r="BA1743" t="s">
        <v>1337</v>
      </c>
      <c r="BB1743" t="s">
        <v>72</v>
      </c>
      <c r="BC1743">
        <v>28</v>
      </c>
      <c r="BD1743">
        <v>0.35</v>
      </c>
    </row>
    <row r="1744" spans="1:56" x14ac:dyDescent="0.3">
      <c r="A1744" t="s">
        <v>780</v>
      </c>
      <c r="B1744">
        <v>2018</v>
      </c>
      <c r="C1744">
        <v>5</v>
      </c>
      <c r="D1744" t="s">
        <v>1141</v>
      </c>
      <c r="E1744" t="s">
        <v>118</v>
      </c>
      <c r="F1744" t="s">
        <v>6</v>
      </c>
      <c r="G1744" t="s">
        <v>100</v>
      </c>
      <c r="H1744" t="s">
        <v>72</v>
      </c>
      <c r="I1744" t="s">
        <v>1126</v>
      </c>
      <c r="J1744" t="s">
        <v>1126</v>
      </c>
      <c r="K1744">
        <v>3900</v>
      </c>
      <c r="L1744">
        <v>4800</v>
      </c>
      <c r="M1744" s="1">
        <v>5.2</v>
      </c>
      <c r="N1744" s="1">
        <v>4.7</v>
      </c>
      <c r="O1744">
        <v>12</v>
      </c>
      <c r="P1744">
        <v>3</v>
      </c>
      <c r="Q1744">
        <v>20</v>
      </c>
      <c r="R1744">
        <v>28</v>
      </c>
      <c r="S1744">
        <v>39.44</v>
      </c>
      <c r="T1744">
        <v>112</v>
      </c>
      <c r="U1744">
        <v>0</v>
      </c>
      <c r="V1744">
        <v>25</v>
      </c>
      <c r="W1744">
        <v>43</v>
      </c>
      <c r="X1744">
        <v>58.14</v>
      </c>
      <c r="Y1744">
        <v>60.56</v>
      </c>
      <c r="Z1744">
        <v>342</v>
      </c>
      <c r="AA1744">
        <v>1</v>
      </c>
      <c r="AB1744">
        <v>1</v>
      </c>
      <c r="AC1744">
        <v>5</v>
      </c>
      <c r="AD1744">
        <v>38</v>
      </c>
      <c r="AE1744">
        <v>304</v>
      </c>
      <c r="AF1744">
        <v>416</v>
      </c>
      <c r="AG1744">
        <v>1</v>
      </c>
      <c r="AH1744">
        <v>0</v>
      </c>
      <c r="AI1744">
        <v>1</v>
      </c>
      <c r="AJ1744">
        <v>-1</v>
      </c>
      <c r="AK1744">
        <v>10</v>
      </c>
      <c r="AL1744">
        <v>66</v>
      </c>
      <c r="AM1744">
        <v>6</v>
      </c>
      <c r="AN1744">
        <v>19</v>
      </c>
      <c r="AO1744">
        <v>31.580000000000002</v>
      </c>
      <c r="AP1744">
        <v>0</v>
      </c>
      <c r="AQ1744">
        <v>1</v>
      </c>
      <c r="AR1744">
        <v>0</v>
      </c>
      <c r="AS1744">
        <v>36.266666666666666</v>
      </c>
      <c r="AT1744">
        <v>51.83</v>
      </c>
      <c r="AU1744">
        <v>3</v>
      </c>
      <c r="AV1744">
        <v>47</v>
      </c>
      <c r="AW1744">
        <v>3.5</v>
      </c>
      <c r="AX1744">
        <v>44.5</v>
      </c>
      <c r="AY1744">
        <v>2</v>
      </c>
      <c r="AZ1744">
        <v>9</v>
      </c>
      <c r="BA1744" t="s">
        <v>1335</v>
      </c>
      <c r="BB1744" t="s">
        <v>72</v>
      </c>
      <c r="BC1744">
        <v>41</v>
      </c>
      <c r="BD1744">
        <v>0.51</v>
      </c>
    </row>
    <row r="1745" spans="1:56" x14ac:dyDescent="0.3">
      <c r="A1745" t="s">
        <v>780</v>
      </c>
      <c r="B1745">
        <v>2018</v>
      </c>
      <c r="C1745">
        <v>5</v>
      </c>
      <c r="D1745" t="s">
        <v>1287</v>
      </c>
      <c r="E1745" t="s">
        <v>118</v>
      </c>
      <c r="F1745" t="s">
        <v>6</v>
      </c>
      <c r="G1745" t="s">
        <v>100</v>
      </c>
      <c r="H1745" t="s">
        <v>72</v>
      </c>
      <c r="I1745" t="s">
        <v>1126</v>
      </c>
      <c r="J1745" t="s">
        <v>1126</v>
      </c>
      <c r="K1745">
        <v>3800</v>
      </c>
      <c r="L1745">
        <v>5300</v>
      </c>
      <c r="M1745" s="1">
        <v>0.2</v>
      </c>
      <c r="N1745" s="1">
        <v>0.2</v>
      </c>
      <c r="O1745">
        <v>12</v>
      </c>
      <c r="P1745">
        <v>3</v>
      </c>
      <c r="Q1745">
        <v>20</v>
      </c>
      <c r="R1745">
        <v>28</v>
      </c>
      <c r="S1745">
        <v>39.44</v>
      </c>
      <c r="T1745">
        <v>112</v>
      </c>
      <c r="U1745">
        <v>0</v>
      </c>
      <c r="V1745">
        <v>25</v>
      </c>
      <c r="W1745">
        <v>43</v>
      </c>
      <c r="X1745">
        <v>58.14</v>
      </c>
      <c r="Y1745">
        <v>60.56</v>
      </c>
      <c r="Z1745">
        <v>342</v>
      </c>
      <c r="AA1745">
        <v>1</v>
      </c>
      <c r="AB1745">
        <v>1</v>
      </c>
      <c r="AC1745">
        <v>5</v>
      </c>
      <c r="AD1745">
        <v>38</v>
      </c>
      <c r="AE1745">
        <v>304</v>
      </c>
      <c r="AF1745">
        <v>416</v>
      </c>
      <c r="AG1745">
        <v>1</v>
      </c>
      <c r="AH1745">
        <v>0</v>
      </c>
      <c r="AI1745">
        <v>1</v>
      </c>
      <c r="AJ1745">
        <v>-1</v>
      </c>
      <c r="AK1745">
        <v>10</v>
      </c>
      <c r="AL1745">
        <v>66</v>
      </c>
      <c r="AM1745">
        <v>6</v>
      </c>
      <c r="AN1745">
        <v>19</v>
      </c>
      <c r="AO1745">
        <v>31.580000000000002</v>
      </c>
      <c r="AP1745">
        <v>0</v>
      </c>
      <c r="AQ1745">
        <v>1</v>
      </c>
      <c r="AR1745">
        <v>0</v>
      </c>
      <c r="AS1745">
        <v>36.266666666666666</v>
      </c>
      <c r="AT1745">
        <v>51.83</v>
      </c>
      <c r="AU1745">
        <v>3</v>
      </c>
      <c r="AV1745">
        <v>47</v>
      </c>
      <c r="AW1745">
        <v>3.5</v>
      </c>
      <c r="AX1745">
        <v>44.5</v>
      </c>
      <c r="AY1745">
        <v>2</v>
      </c>
      <c r="AZ1745">
        <v>9</v>
      </c>
      <c r="BA1745" t="s">
        <v>1335</v>
      </c>
      <c r="BB1745" t="s">
        <v>72</v>
      </c>
      <c r="BC1745">
        <v>11</v>
      </c>
      <c r="BD1745">
        <v>0.14000000000000001</v>
      </c>
    </row>
    <row r="1746" spans="1:56" x14ac:dyDescent="0.3">
      <c r="A1746" t="s">
        <v>794</v>
      </c>
      <c r="B1746">
        <v>2018</v>
      </c>
      <c r="C1746">
        <v>5</v>
      </c>
      <c r="D1746" t="s">
        <v>1127</v>
      </c>
      <c r="E1746" t="s">
        <v>85</v>
      </c>
      <c r="F1746" t="s">
        <v>7</v>
      </c>
      <c r="G1746" t="s">
        <v>115</v>
      </c>
      <c r="H1746" t="s">
        <v>122</v>
      </c>
      <c r="I1746" t="s">
        <v>1126</v>
      </c>
      <c r="J1746" t="s">
        <v>1126</v>
      </c>
      <c r="K1746">
        <v>8400</v>
      </c>
      <c r="L1746">
        <v>8600</v>
      </c>
      <c r="M1746" s="1">
        <v>15.4</v>
      </c>
      <c r="N1746" s="1">
        <v>11.9</v>
      </c>
      <c r="O1746">
        <v>16</v>
      </c>
      <c r="P1746">
        <v>-3</v>
      </c>
      <c r="Q1746">
        <v>14</v>
      </c>
      <c r="R1746">
        <v>29</v>
      </c>
      <c r="S1746">
        <v>50</v>
      </c>
      <c r="T1746">
        <v>98</v>
      </c>
      <c r="U1746">
        <v>0</v>
      </c>
      <c r="V1746">
        <v>18</v>
      </c>
      <c r="W1746">
        <v>29</v>
      </c>
      <c r="X1746">
        <v>62.07</v>
      </c>
      <c r="Y1746">
        <v>50</v>
      </c>
      <c r="Z1746">
        <v>208</v>
      </c>
      <c r="AA1746">
        <v>1</v>
      </c>
      <c r="AB1746">
        <v>2</v>
      </c>
      <c r="AC1746">
        <v>2</v>
      </c>
      <c r="AD1746">
        <v>14</v>
      </c>
      <c r="AE1746">
        <v>194</v>
      </c>
      <c r="AF1746">
        <v>292</v>
      </c>
      <c r="AG1746">
        <v>0</v>
      </c>
      <c r="AH1746">
        <v>0</v>
      </c>
      <c r="AI1746">
        <v>2</v>
      </c>
      <c r="AJ1746">
        <v>0</v>
      </c>
      <c r="AK1746">
        <v>7</v>
      </c>
      <c r="AL1746">
        <v>72</v>
      </c>
      <c r="AM1746">
        <v>4</v>
      </c>
      <c r="AN1746">
        <v>14</v>
      </c>
      <c r="AO1746">
        <v>28.57</v>
      </c>
      <c r="AP1746">
        <v>1</v>
      </c>
      <c r="AQ1746">
        <v>1</v>
      </c>
      <c r="AR1746">
        <v>100</v>
      </c>
      <c r="AS1746">
        <v>31.533333333333335</v>
      </c>
      <c r="AT1746">
        <v>46.26</v>
      </c>
      <c r="AU1746">
        <v>3</v>
      </c>
      <c r="AV1746">
        <v>45.5</v>
      </c>
      <c r="AW1746">
        <v>3</v>
      </c>
      <c r="AX1746">
        <v>45.5</v>
      </c>
      <c r="AY1746">
        <v>1</v>
      </c>
      <c r="AZ1746">
        <v>19</v>
      </c>
      <c r="BA1746" t="s">
        <v>1337</v>
      </c>
      <c r="BB1746" t="s">
        <v>122</v>
      </c>
      <c r="BC1746">
        <v>50</v>
      </c>
      <c r="BD1746">
        <v>0.81</v>
      </c>
    </row>
    <row r="1747" spans="1:56" x14ac:dyDescent="0.3">
      <c r="A1747" t="s">
        <v>794</v>
      </c>
      <c r="B1747">
        <v>2018</v>
      </c>
      <c r="C1747">
        <v>5</v>
      </c>
      <c r="D1747" t="s">
        <v>1250</v>
      </c>
      <c r="E1747" t="s">
        <v>85</v>
      </c>
      <c r="F1747" t="s">
        <v>7</v>
      </c>
      <c r="G1747" t="s">
        <v>115</v>
      </c>
      <c r="H1747" t="s">
        <v>122</v>
      </c>
      <c r="I1747" t="s">
        <v>1126</v>
      </c>
      <c r="J1747" t="s">
        <v>1126</v>
      </c>
      <c r="K1747">
        <v>3000</v>
      </c>
      <c r="L1747">
        <v>4500</v>
      </c>
      <c r="M1747" s="1">
        <v>0</v>
      </c>
      <c r="N1747" s="1">
        <v>0</v>
      </c>
      <c r="O1747">
        <v>16</v>
      </c>
      <c r="P1747">
        <v>-3</v>
      </c>
      <c r="Q1747">
        <v>14</v>
      </c>
      <c r="R1747">
        <v>29</v>
      </c>
      <c r="S1747">
        <v>50</v>
      </c>
      <c r="T1747">
        <v>98</v>
      </c>
      <c r="U1747">
        <v>0</v>
      </c>
      <c r="V1747">
        <v>18</v>
      </c>
      <c r="W1747">
        <v>29</v>
      </c>
      <c r="X1747">
        <v>62.07</v>
      </c>
      <c r="Y1747">
        <v>50</v>
      </c>
      <c r="Z1747">
        <v>208</v>
      </c>
      <c r="AA1747">
        <v>1</v>
      </c>
      <c r="AB1747">
        <v>2</v>
      </c>
      <c r="AC1747">
        <v>2</v>
      </c>
      <c r="AD1747">
        <v>14</v>
      </c>
      <c r="AE1747">
        <v>194</v>
      </c>
      <c r="AF1747">
        <v>292</v>
      </c>
      <c r="AG1747">
        <v>0</v>
      </c>
      <c r="AH1747">
        <v>0</v>
      </c>
      <c r="AI1747">
        <v>2</v>
      </c>
      <c r="AJ1747">
        <v>0</v>
      </c>
      <c r="AK1747">
        <v>7</v>
      </c>
      <c r="AL1747">
        <v>72</v>
      </c>
      <c r="AM1747">
        <v>4</v>
      </c>
      <c r="AN1747">
        <v>14</v>
      </c>
      <c r="AO1747">
        <v>28.57</v>
      </c>
      <c r="AP1747">
        <v>1</v>
      </c>
      <c r="AQ1747">
        <v>1</v>
      </c>
      <c r="AR1747">
        <v>100</v>
      </c>
      <c r="AS1747">
        <v>31.533333333333335</v>
      </c>
      <c r="AT1747">
        <v>46.26</v>
      </c>
      <c r="AU1747">
        <v>3</v>
      </c>
      <c r="AV1747">
        <v>45.5</v>
      </c>
      <c r="AW1747">
        <v>3</v>
      </c>
      <c r="AX1747">
        <v>45.5</v>
      </c>
      <c r="AY1747">
        <v>1</v>
      </c>
      <c r="AZ1747">
        <v>19</v>
      </c>
      <c r="BA1747" t="s">
        <v>1337</v>
      </c>
      <c r="BB1747" t="s">
        <v>122</v>
      </c>
      <c r="BC1747">
        <v>6</v>
      </c>
      <c r="BD1747">
        <v>0.1</v>
      </c>
    </row>
    <row r="1748" spans="1:56" x14ac:dyDescent="0.3">
      <c r="A1748" t="s">
        <v>794</v>
      </c>
      <c r="B1748">
        <v>2018</v>
      </c>
      <c r="C1748">
        <v>5</v>
      </c>
      <c r="D1748" t="s">
        <v>1155</v>
      </c>
      <c r="E1748" t="s">
        <v>85</v>
      </c>
      <c r="F1748" t="s">
        <v>7</v>
      </c>
      <c r="G1748" t="s">
        <v>115</v>
      </c>
      <c r="H1748" t="s">
        <v>122</v>
      </c>
      <c r="I1748" t="s">
        <v>1126</v>
      </c>
      <c r="J1748" t="s">
        <v>1126</v>
      </c>
      <c r="K1748">
        <v>4000</v>
      </c>
      <c r="L1748">
        <v>5000</v>
      </c>
      <c r="M1748" s="1">
        <v>1</v>
      </c>
      <c r="N1748" s="1">
        <v>1</v>
      </c>
      <c r="O1748">
        <v>16</v>
      </c>
      <c r="P1748">
        <v>-3</v>
      </c>
      <c r="Q1748">
        <v>14</v>
      </c>
      <c r="R1748">
        <v>29</v>
      </c>
      <c r="S1748">
        <v>50</v>
      </c>
      <c r="T1748">
        <v>98</v>
      </c>
      <c r="U1748">
        <v>0</v>
      </c>
      <c r="V1748">
        <v>18</v>
      </c>
      <c r="W1748">
        <v>29</v>
      </c>
      <c r="X1748">
        <v>62.07</v>
      </c>
      <c r="Y1748">
        <v>50</v>
      </c>
      <c r="Z1748">
        <v>208</v>
      </c>
      <c r="AA1748">
        <v>1</v>
      </c>
      <c r="AB1748">
        <v>2</v>
      </c>
      <c r="AC1748">
        <v>2</v>
      </c>
      <c r="AD1748">
        <v>14</v>
      </c>
      <c r="AE1748">
        <v>194</v>
      </c>
      <c r="AF1748">
        <v>292</v>
      </c>
      <c r="AG1748">
        <v>0</v>
      </c>
      <c r="AH1748">
        <v>0</v>
      </c>
      <c r="AI1748">
        <v>2</v>
      </c>
      <c r="AJ1748">
        <v>0</v>
      </c>
      <c r="AK1748">
        <v>7</v>
      </c>
      <c r="AL1748">
        <v>72</v>
      </c>
      <c r="AM1748">
        <v>4</v>
      </c>
      <c r="AN1748">
        <v>14</v>
      </c>
      <c r="AO1748">
        <v>28.57</v>
      </c>
      <c r="AP1748">
        <v>1</v>
      </c>
      <c r="AQ1748">
        <v>1</v>
      </c>
      <c r="AR1748">
        <v>100</v>
      </c>
      <c r="AS1748">
        <v>31.533333333333335</v>
      </c>
      <c r="AT1748">
        <v>46.26</v>
      </c>
      <c r="AU1748">
        <v>3</v>
      </c>
      <c r="AV1748">
        <v>45.5</v>
      </c>
      <c r="AW1748">
        <v>3</v>
      </c>
      <c r="AX1748">
        <v>45.5</v>
      </c>
      <c r="AY1748">
        <v>1</v>
      </c>
      <c r="AZ1748">
        <v>19</v>
      </c>
      <c r="BA1748" t="s">
        <v>1335</v>
      </c>
      <c r="BB1748" t="s">
        <v>122</v>
      </c>
      <c r="BC1748">
        <v>11</v>
      </c>
      <c r="BD1748">
        <v>0.18</v>
      </c>
    </row>
    <row r="1749" spans="1:56" x14ac:dyDescent="0.3">
      <c r="A1749" t="s">
        <v>792</v>
      </c>
      <c r="B1749">
        <v>2018</v>
      </c>
      <c r="C1749">
        <v>5</v>
      </c>
      <c r="D1749" t="s">
        <v>1253</v>
      </c>
      <c r="E1749" t="s">
        <v>105</v>
      </c>
      <c r="F1749" t="s">
        <v>9</v>
      </c>
      <c r="G1749" t="s">
        <v>90</v>
      </c>
      <c r="H1749" t="s">
        <v>122</v>
      </c>
      <c r="I1749" t="s">
        <v>1126</v>
      </c>
      <c r="J1749" t="s">
        <v>1126</v>
      </c>
      <c r="K1749">
        <v>3700</v>
      </c>
      <c r="L1749">
        <v>4900</v>
      </c>
      <c r="M1749" s="1">
        <v>10.9</v>
      </c>
      <c r="N1749" s="1">
        <v>8.4</v>
      </c>
      <c r="O1749">
        <v>16</v>
      </c>
      <c r="P1749">
        <v>-18</v>
      </c>
      <c r="Q1749">
        <v>26</v>
      </c>
      <c r="R1749">
        <v>17</v>
      </c>
      <c r="S1749">
        <v>25</v>
      </c>
      <c r="T1749">
        <v>92</v>
      </c>
      <c r="U1749">
        <v>0</v>
      </c>
      <c r="V1749">
        <v>35</v>
      </c>
      <c r="W1749">
        <v>51</v>
      </c>
      <c r="X1749">
        <v>68.63</v>
      </c>
      <c r="Y1749">
        <v>75</v>
      </c>
      <c r="Z1749">
        <v>377</v>
      </c>
      <c r="AA1749">
        <v>2</v>
      </c>
      <c r="AB1749">
        <v>1</v>
      </c>
      <c r="AC1749">
        <v>4</v>
      </c>
      <c r="AD1749">
        <v>33</v>
      </c>
      <c r="AE1749">
        <v>344</v>
      </c>
      <c r="AF1749">
        <v>436</v>
      </c>
      <c r="AG1749">
        <v>2</v>
      </c>
      <c r="AH1749">
        <v>0</v>
      </c>
      <c r="AI1749">
        <v>1</v>
      </c>
      <c r="AJ1749">
        <v>-1</v>
      </c>
      <c r="AK1749">
        <v>6</v>
      </c>
      <c r="AL1749">
        <v>45</v>
      </c>
      <c r="AM1749">
        <v>4</v>
      </c>
      <c r="AN1749">
        <v>14</v>
      </c>
      <c r="AO1749">
        <v>28.57</v>
      </c>
      <c r="AP1749">
        <v>0</v>
      </c>
      <c r="AQ1749">
        <v>1</v>
      </c>
      <c r="AR1749">
        <v>0</v>
      </c>
      <c r="AS1749">
        <v>31.1</v>
      </c>
      <c r="AT1749">
        <v>51.83</v>
      </c>
      <c r="AU1749">
        <v>2</v>
      </c>
      <c r="AV1749">
        <v>43</v>
      </c>
      <c r="AW1749">
        <v>0</v>
      </c>
      <c r="AX1749">
        <v>42</v>
      </c>
      <c r="AY1749">
        <v>1</v>
      </c>
      <c r="AZ1749">
        <v>34</v>
      </c>
      <c r="BA1749" t="s">
        <v>1335</v>
      </c>
      <c r="BB1749" t="s">
        <v>122</v>
      </c>
      <c r="BC1749">
        <v>22</v>
      </c>
      <c r="BD1749">
        <v>0.28999999999999998</v>
      </c>
    </row>
    <row r="1750" spans="1:56" x14ac:dyDescent="0.3">
      <c r="A1750" t="s">
        <v>792</v>
      </c>
      <c r="B1750">
        <v>2018</v>
      </c>
      <c r="C1750">
        <v>5</v>
      </c>
      <c r="D1750" t="s">
        <v>1297</v>
      </c>
      <c r="E1750" t="s">
        <v>105</v>
      </c>
      <c r="F1750" t="s">
        <v>9</v>
      </c>
      <c r="G1750" t="s">
        <v>90</v>
      </c>
      <c r="H1750" t="s">
        <v>122</v>
      </c>
      <c r="I1750" t="s">
        <v>1126</v>
      </c>
      <c r="J1750" t="s">
        <v>1126</v>
      </c>
      <c r="K1750">
        <v>4800</v>
      </c>
      <c r="L1750">
        <v>6100</v>
      </c>
      <c r="M1750" s="1">
        <v>11.1</v>
      </c>
      <c r="N1750" s="1">
        <v>9.6</v>
      </c>
      <c r="O1750">
        <v>16</v>
      </c>
      <c r="P1750">
        <v>-18</v>
      </c>
      <c r="Q1750">
        <v>26</v>
      </c>
      <c r="R1750">
        <v>17</v>
      </c>
      <c r="S1750">
        <v>25</v>
      </c>
      <c r="T1750">
        <v>92</v>
      </c>
      <c r="U1750">
        <v>0</v>
      </c>
      <c r="V1750">
        <v>35</v>
      </c>
      <c r="W1750">
        <v>51</v>
      </c>
      <c r="X1750">
        <v>68.63</v>
      </c>
      <c r="Y1750">
        <v>75</v>
      </c>
      <c r="Z1750">
        <v>377</v>
      </c>
      <c r="AA1750">
        <v>2</v>
      </c>
      <c r="AB1750">
        <v>1</v>
      </c>
      <c r="AC1750">
        <v>4</v>
      </c>
      <c r="AD1750">
        <v>33</v>
      </c>
      <c r="AE1750">
        <v>344</v>
      </c>
      <c r="AF1750">
        <v>436</v>
      </c>
      <c r="AG1750">
        <v>2</v>
      </c>
      <c r="AH1750">
        <v>0</v>
      </c>
      <c r="AI1750">
        <v>1</v>
      </c>
      <c r="AJ1750">
        <v>-1</v>
      </c>
      <c r="AK1750">
        <v>6</v>
      </c>
      <c r="AL1750">
        <v>45</v>
      </c>
      <c r="AM1750">
        <v>4</v>
      </c>
      <c r="AN1750">
        <v>14</v>
      </c>
      <c r="AO1750">
        <v>28.57</v>
      </c>
      <c r="AP1750">
        <v>0</v>
      </c>
      <c r="AQ1750">
        <v>1</v>
      </c>
      <c r="AR1750">
        <v>0</v>
      </c>
      <c r="AS1750">
        <v>31.1</v>
      </c>
      <c r="AT1750">
        <v>51.83</v>
      </c>
      <c r="AU1750">
        <v>2</v>
      </c>
      <c r="AV1750">
        <v>43</v>
      </c>
      <c r="AW1750">
        <v>0</v>
      </c>
      <c r="AX1750">
        <v>42</v>
      </c>
      <c r="AY1750">
        <v>1</v>
      </c>
      <c r="AZ1750">
        <v>34</v>
      </c>
      <c r="BA1750" t="s">
        <v>1335</v>
      </c>
      <c r="BB1750" t="s">
        <v>122</v>
      </c>
      <c r="BC1750">
        <v>29</v>
      </c>
      <c r="BD1750">
        <v>0.38</v>
      </c>
    </row>
    <row r="1751" spans="1:56" x14ac:dyDescent="0.3">
      <c r="A1751" t="s">
        <v>792</v>
      </c>
      <c r="B1751">
        <v>2018</v>
      </c>
      <c r="C1751">
        <v>5</v>
      </c>
      <c r="D1751" t="s">
        <v>1284</v>
      </c>
      <c r="E1751" t="s">
        <v>105</v>
      </c>
      <c r="F1751" t="s">
        <v>9</v>
      </c>
      <c r="G1751" t="s">
        <v>90</v>
      </c>
      <c r="H1751" t="s">
        <v>122</v>
      </c>
      <c r="I1751" t="s">
        <v>1126</v>
      </c>
      <c r="J1751" t="s">
        <v>1126</v>
      </c>
      <c r="K1751">
        <v>4200</v>
      </c>
      <c r="L1751">
        <v>6000</v>
      </c>
      <c r="M1751" s="1">
        <v>7.7</v>
      </c>
      <c r="N1751" s="1">
        <v>6.2</v>
      </c>
      <c r="O1751">
        <v>16</v>
      </c>
      <c r="P1751">
        <v>-18</v>
      </c>
      <c r="Q1751">
        <v>26</v>
      </c>
      <c r="R1751">
        <v>17</v>
      </c>
      <c r="S1751">
        <v>25</v>
      </c>
      <c r="T1751">
        <v>92</v>
      </c>
      <c r="U1751">
        <v>0</v>
      </c>
      <c r="V1751">
        <v>35</v>
      </c>
      <c r="W1751">
        <v>51</v>
      </c>
      <c r="X1751">
        <v>68.63</v>
      </c>
      <c r="Y1751">
        <v>75</v>
      </c>
      <c r="Z1751">
        <v>377</v>
      </c>
      <c r="AA1751">
        <v>2</v>
      </c>
      <c r="AB1751">
        <v>1</v>
      </c>
      <c r="AC1751">
        <v>4</v>
      </c>
      <c r="AD1751">
        <v>33</v>
      </c>
      <c r="AE1751">
        <v>344</v>
      </c>
      <c r="AF1751">
        <v>436</v>
      </c>
      <c r="AG1751">
        <v>2</v>
      </c>
      <c r="AH1751">
        <v>0</v>
      </c>
      <c r="AI1751">
        <v>1</v>
      </c>
      <c r="AJ1751">
        <v>-1</v>
      </c>
      <c r="AK1751">
        <v>6</v>
      </c>
      <c r="AL1751">
        <v>45</v>
      </c>
      <c r="AM1751">
        <v>4</v>
      </c>
      <c r="AN1751">
        <v>14</v>
      </c>
      <c r="AO1751">
        <v>28.57</v>
      </c>
      <c r="AP1751">
        <v>0</v>
      </c>
      <c r="AQ1751">
        <v>1</v>
      </c>
      <c r="AR1751">
        <v>0</v>
      </c>
      <c r="AS1751">
        <v>31.1</v>
      </c>
      <c r="AT1751">
        <v>51.83</v>
      </c>
      <c r="AU1751">
        <v>2</v>
      </c>
      <c r="AV1751">
        <v>43</v>
      </c>
      <c r="AW1751">
        <v>0</v>
      </c>
      <c r="AX1751">
        <v>42</v>
      </c>
      <c r="AY1751">
        <v>1</v>
      </c>
      <c r="AZ1751">
        <v>34</v>
      </c>
      <c r="BA1751" t="s">
        <v>1337</v>
      </c>
      <c r="BB1751" t="s">
        <v>122</v>
      </c>
      <c r="BC1751">
        <v>30</v>
      </c>
      <c r="BD1751">
        <v>0.39</v>
      </c>
    </row>
    <row r="1752" spans="1:56" x14ac:dyDescent="0.3">
      <c r="A1752" t="s">
        <v>779</v>
      </c>
      <c r="B1752">
        <v>2018</v>
      </c>
      <c r="C1752">
        <v>5</v>
      </c>
      <c r="D1752" t="s">
        <v>1286</v>
      </c>
      <c r="E1752" t="s">
        <v>92</v>
      </c>
      <c r="F1752" t="s">
        <v>4</v>
      </c>
      <c r="G1752" t="s">
        <v>74</v>
      </c>
      <c r="H1752" t="s">
        <v>72</v>
      </c>
      <c r="I1752" t="s">
        <v>1126</v>
      </c>
      <c r="J1752" t="s">
        <v>1126</v>
      </c>
      <c r="K1752">
        <v>4600</v>
      </c>
      <c r="L1752">
        <v>6100</v>
      </c>
      <c r="M1752" s="1">
        <v>10.5</v>
      </c>
      <c r="N1752" s="1">
        <v>9.5</v>
      </c>
      <c r="O1752">
        <v>31</v>
      </c>
      <c r="P1752">
        <v>8</v>
      </c>
      <c r="Q1752">
        <v>18</v>
      </c>
      <c r="R1752">
        <v>28</v>
      </c>
      <c r="S1752">
        <v>51.849999999999994</v>
      </c>
      <c r="T1752">
        <v>94</v>
      </c>
      <c r="U1752">
        <v>2</v>
      </c>
      <c r="V1752">
        <v>14</v>
      </c>
      <c r="W1752">
        <v>26</v>
      </c>
      <c r="X1752">
        <v>53.849999999999994</v>
      </c>
      <c r="Y1752">
        <v>48.15</v>
      </c>
      <c r="Z1752">
        <v>183</v>
      </c>
      <c r="AA1752">
        <v>2</v>
      </c>
      <c r="AB1752">
        <v>0</v>
      </c>
      <c r="AC1752">
        <v>3</v>
      </c>
      <c r="AD1752">
        <v>13</v>
      </c>
      <c r="AE1752">
        <v>170</v>
      </c>
      <c r="AF1752">
        <v>264</v>
      </c>
      <c r="AG1752">
        <v>0</v>
      </c>
      <c r="AH1752">
        <v>0</v>
      </c>
      <c r="AI1752">
        <v>0</v>
      </c>
      <c r="AJ1752">
        <v>-3</v>
      </c>
      <c r="AK1752">
        <v>8</v>
      </c>
      <c r="AL1752">
        <v>71</v>
      </c>
      <c r="AM1752">
        <v>5</v>
      </c>
      <c r="AN1752">
        <v>13</v>
      </c>
      <c r="AO1752">
        <v>38.46</v>
      </c>
      <c r="AP1752">
        <v>0</v>
      </c>
      <c r="AQ1752">
        <v>0</v>
      </c>
      <c r="AR1752">
        <v>0</v>
      </c>
      <c r="AS1752">
        <v>26.666666666666668</v>
      </c>
      <c r="AT1752">
        <v>44.440000000000005</v>
      </c>
      <c r="AU1752">
        <v>1</v>
      </c>
      <c r="AV1752">
        <v>51</v>
      </c>
      <c r="AW1752">
        <v>-1.5</v>
      </c>
      <c r="AX1752">
        <v>50</v>
      </c>
      <c r="AY1752">
        <v>4</v>
      </c>
      <c r="AZ1752">
        <v>23</v>
      </c>
      <c r="BA1752" t="s">
        <v>1337</v>
      </c>
      <c r="BB1752" t="s">
        <v>72</v>
      </c>
      <c r="BC1752">
        <v>29</v>
      </c>
      <c r="BD1752">
        <v>0.47</v>
      </c>
    </row>
    <row r="1753" spans="1:56" x14ac:dyDescent="0.3">
      <c r="A1753" t="s">
        <v>779</v>
      </c>
      <c r="B1753">
        <v>2018</v>
      </c>
      <c r="C1753">
        <v>5</v>
      </c>
      <c r="D1753" t="s">
        <v>1200</v>
      </c>
      <c r="E1753" t="s">
        <v>92</v>
      </c>
      <c r="F1753" t="s">
        <v>4</v>
      </c>
      <c r="G1753" t="s">
        <v>74</v>
      </c>
      <c r="H1753" t="s">
        <v>72</v>
      </c>
      <c r="I1753" t="s">
        <v>1126</v>
      </c>
      <c r="J1753" t="s">
        <v>1126</v>
      </c>
      <c r="K1753">
        <v>3600</v>
      </c>
      <c r="L1753">
        <v>5000</v>
      </c>
      <c r="M1753" s="1">
        <v>14.2</v>
      </c>
      <c r="N1753" s="1">
        <v>14.2</v>
      </c>
      <c r="O1753">
        <v>31</v>
      </c>
      <c r="P1753">
        <v>8</v>
      </c>
      <c r="Q1753">
        <v>18</v>
      </c>
      <c r="R1753">
        <v>28</v>
      </c>
      <c r="S1753">
        <v>51.849999999999994</v>
      </c>
      <c r="T1753">
        <v>94</v>
      </c>
      <c r="U1753">
        <v>2</v>
      </c>
      <c r="V1753">
        <v>14</v>
      </c>
      <c r="W1753">
        <v>26</v>
      </c>
      <c r="X1753">
        <v>53.849999999999994</v>
      </c>
      <c r="Y1753">
        <v>48.15</v>
      </c>
      <c r="Z1753">
        <v>183</v>
      </c>
      <c r="AA1753">
        <v>2</v>
      </c>
      <c r="AB1753">
        <v>0</v>
      </c>
      <c r="AC1753">
        <v>3</v>
      </c>
      <c r="AD1753">
        <v>13</v>
      </c>
      <c r="AE1753">
        <v>170</v>
      </c>
      <c r="AF1753">
        <v>264</v>
      </c>
      <c r="AG1753">
        <v>0</v>
      </c>
      <c r="AH1753">
        <v>0</v>
      </c>
      <c r="AI1753">
        <v>0</v>
      </c>
      <c r="AJ1753">
        <v>-3</v>
      </c>
      <c r="AK1753">
        <v>8</v>
      </c>
      <c r="AL1753">
        <v>71</v>
      </c>
      <c r="AM1753">
        <v>5</v>
      </c>
      <c r="AN1753">
        <v>13</v>
      </c>
      <c r="AO1753">
        <v>38.46</v>
      </c>
      <c r="AP1753">
        <v>0</v>
      </c>
      <c r="AQ1753">
        <v>0</v>
      </c>
      <c r="AR1753">
        <v>0</v>
      </c>
      <c r="AS1753">
        <v>26.666666666666668</v>
      </c>
      <c r="AT1753">
        <v>44.440000000000005</v>
      </c>
      <c r="AU1753">
        <v>1</v>
      </c>
      <c r="AV1753">
        <v>51</v>
      </c>
      <c r="AW1753">
        <v>-1.5</v>
      </c>
      <c r="AX1753">
        <v>50</v>
      </c>
      <c r="AY1753">
        <v>4</v>
      </c>
      <c r="AZ1753">
        <v>23</v>
      </c>
      <c r="BA1753" t="s">
        <v>1335</v>
      </c>
      <c r="BB1753" t="s">
        <v>72</v>
      </c>
      <c r="BC1753">
        <v>18</v>
      </c>
      <c r="BD1753">
        <v>0.28999999999999998</v>
      </c>
    </row>
    <row r="1754" spans="1:56" x14ac:dyDescent="0.3">
      <c r="A1754" t="s">
        <v>779</v>
      </c>
      <c r="B1754">
        <v>2018</v>
      </c>
      <c r="C1754">
        <v>5</v>
      </c>
      <c r="D1754" t="s">
        <v>1138</v>
      </c>
      <c r="E1754" t="s">
        <v>92</v>
      </c>
      <c r="F1754" t="s">
        <v>4</v>
      </c>
      <c r="G1754" t="s">
        <v>74</v>
      </c>
      <c r="H1754" t="s">
        <v>72</v>
      </c>
      <c r="I1754" t="s">
        <v>1126</v>
      </c>
      <c r="J1754" t="s">
        <v>1126</v>
      </c>
      <c r="K1754">
        <v>4000</v>
      </c>
      <c r="L1754">
        <v>5400</v>
      </c>
      <c r="M1754" s="1">
        <v>4.3</v>
      </c>
      <c r="N1754" s="1">
        <v>3.3</v>
      </c>
      <c r="O1754">
        <v>31</v>
      </c>
      <c r="P1754">
        <v>8</v>
      </c>
      <c r="Q1754">
        <v>18</v>
      </c>
      <c r="R1754">
        <v>28</v>
      </c>
      <c r="S1754">
        <v>51.849999999999994</v>
      </c>
      <c r="T1754">
        <v>94</v>
      </c>
      <c r="U1754">
        <v>2</v>
      </c>
      <c r="V1754">
        <v>14</v>
      </c>
      <c r="W1754">
        <v>26</v>
      </c>
      <c r="X1754">
        <v>53.849999999999994</v>
      </c>
      <c r="Y1754">
        <v>48.15</v>
      </c>
      <c r="Z1754">
        <v>183</v>
      </c>
      <c r="AA1754">
        <v>2</v>
      </c>
      <c r="AB1754">
        <v>0</v>
      </c>
      <c r="AC1754">
        <v>3</v>
      </c>
      <c r="AD1754">
        <v>13</v>
      </c>
      <c r="AE1754">
        <v>170</v>
      </c>
      <c r="AF1754">
        <v>264</v>
      </c>
      <c r="AG1754">
        <v>0</v>
      </c>
      <c r="AH1754">
        <v>0</v>
      </c>
      <c r="AI1754">
        <v>0</v>
      </c>
      <c r="AJ1754">
        <v>-3</v>
      </c>
      <c r="AK1754">
        <v>8</v>
      </c>
      <c r="AL1754">
        <v>71</v>
      </c>
      <c r="AM1754">
        <v>5</v>
      </c>
      <c r="AN1754">
        <v>13</v>
      </c>
      <c r="AO1754">
        <v>38.46</v>
      </c>
      <c r="AP1754">
        <v>0</v>
      </c>
      <c r="AQ1754">
        <v>0</v>
      </c>
      <c r="AR1754">
        <v>0</v>
      </c>
      <c r="AS1754">
        <v>26.666666666666668</v>
      </c>
      <c r="AT1754">
        <v>44.440000000000005</v>
      </c>
      <c r="AU1754">
        <v>1</v>
      </c>
      <c r="AV1754">
        <v>51</v>
      </c>
      <c r="AW1754">
        <v>-1.5</v>
      </c>
      <c r="AX1754">
        <v>50</v>
      </c>
      <c r="AY1754">
        <v>4</v>
      </c>
      <c r="AZ1754">
        <v>23</v>
      </c>
      <c r="BA1754" t="s">
        <v>1335</v>
      </c>
      <c r="BB1754" t="s">
        <v>72</v>
      </c>
      <c r="BC1754">
        <v>19</v>
      </c>
      <c r="BD1754">
        <v>0.31</v>
      </c>
    </row>
    <row r="1755" spans="1:56" x14ac:dyDescent="0.3">
      <c r="A1755" t="s">
        <v>787</v>
      </c>
      <c r="B1755">
        <v>2018</v>
      </c>
      <c r="C1755">
        <v>5</v>
      </c>
      <c r="D1755" t="s">
        <v>1241</v>
      </c>
      <c r="E1755" t="s">
        <v>74</v>
      </c>
      <c r="F1755" t="s">
        <v>75</v>
      </c>
      <c r="G1755" t="s">
        <v>92</v>
      </c>
      <c r="H1755" t="s">
        <v>122</v>
      </c>
      <c r="I1755" t="s">
        <v>1126</v>
      </c>
      <c r="J1755" t="s">
        <v>1126</v>
      </c>
      <c r="K1755">
        <v>4300</v>
      </c>
      <c r="L1755">
        <v>6100</v>
      </c>
      <c r="M1755" s="1">
        <v>7.9</v>
      </c>
      <c r="N1755" s="1">
        <v>6.9</v>
      </c>
      <c r="O1755">
        <v>23</v>
      </c>
      <c r="P1755">
        <v>-8</v>
      </c>
      <c r="Q1755">
        <v>30</v>
      </c>
      <c r="R1755">
        <v>20</v>
      </c>
      <c r="S1755">
        <v>27.779999999999998</v>
      </c>
      <c r="T1755">
        <v>98</v>
      </c>
      <c r="U1755">
        <v>0</v>
      </c>
      <c r="V1755">
        <v>32</v>
      </c>
      <c r="W1755">
        <v>52</v>
      </c>
      <c r="X1755">
        <v>61.539999999999992</v>
      </c>
      <c r="Y1755">
        <v>72.22</v>
      </c>
      <c r="Z1755">
        <v>442</v>
      </c>
      <c r="AA1755">
        <v>3</v>
      </c>
      <c r="AB1755">
        <v>0</v>
      </c>
      <c r="AC1755">
        <v>4</v>
      </c>
      <c r="AD1755">
        <v>19</v>
      </c>
      <c r="AE1755">
        <v>423</v>
      </c>
      <c r="AF1755">
        <v>521</v>
      </c>
      <c r="AG1755">
        <v>3</v>
      </c>
      <c r="AH1755">
        <v>3</v>
      </c>
      <c r="AI1755">
        <v>3</v>
      </c>
      <c r="AJ1755">
        <v>3</v>
      </c>
      <c r="AK1755">
        <v>12</v>
      </c>
      <c r="AL1755">
        <v>112</v>
      </c>
      <c r="AM1755">
        <v>3</v>
      </c>
      <c r="AN1755">
        <v>10</v>
      </c>
      <c r="AO1755">
        <v>30</v>
      </c>
      <c r="AP1755">
        <v>2</v>
      </c>
      <c r="AQ1755">
        <v>2</v>
      </c>
      <c r="AR1755">
        <v>100</v>
      </c>
      <c r="AS1755">
        <v>33.333333333333336</v>
      </c>
      <c r="AT1755">
        <v>55.559999999999995</v>
      </c>
      <c r="AU1755">
        <v>-1</v>
      </c>
      <c r="AV1755">
        <v>51</v>
      </c>
      <c r="AW1755">
        <v>1.5</v>
      </c>
      <c r="AX1755">
        <v>50</v>
      </c>
      <c r="AY1755">
        <v>3</v>
      </c>
      <c r="AZ1755">
        <v>31</v>
      </c>
      <c r="BA1755" t="s">
        <v>1335</v>
      </c>
      <c r="BB1755" t="s">
        <v>122</v>
      </c>
      <c r="BC1755">
        <v>22</v>
      </c>
      <c r="BD1755">
        <v>0.27</v>
      </c>
    </row>
    <row r="1756" spans="1:56" x14ac:dyDescent="0.3">
      <c r="A1756" t="s">
        <v>787</v>
      </c>
      <c r="B1756">
        <v>2018</v>
      </c>
      <c r="C1756">
        <v>5</v>
      </c>
      <c r="D1756" t="s">
        <v>1153</v>
      </c>
      <c r="E1756" t="s">
        <v>74</v>
      </c>
      <c r="F1756" t="s">
        <v>75</v>
      </c>
      <c r="G1756" t="s">
        <v>92</v>
      </c>
      <c r="H1756" t="s">
        <v>122</v>
      </c>
      <c r="I1756" t="s">
        <v>1126</v>
      </c>
      <c r="J1756" t="s">
        <v>1126</v>
      </c>
      <c r="K1756">
        <v>3700</v>
      </c>
      <c r="L1756">
        <v>5400</v>
      </c>
      <c r="M1756" s="1">
        <v>9.1999999999999993</v>
      </c>
      <c r="N1756" s="1">
        <v>8.1999999999999993</v>
      </c>
      <c r="O1756">
        <v>23</v>
      </c>
      <c r="P1756">
        <v>-8</v>
      </c>
      <c r="Q1756">
        <v>30</v>
      </c>
      <c r="R1756">
        <v>20</v>
      </c>
      <c r="S1756">
        <v>27.779999999999998</v>
      </c>
      <c r="T1756">
        <v>98</v>
      </c>
      <c r="U1756">
        <v>0</v>
      </c>
      <c r="V1756">
        <v>32</v>
      </c>
      <c r="W1756">
        <v>52</v>
      </c>
      <c r="X1756">
        <v>61.539999999999992</v>
      </c>
      <c r="Y1756">
        <v>72.22</v>
      </c>
      <c r="Z1756">
        <v>442</v>
      </c>
      <c r="AA1756">
        <v>3</v>
      </c>
      <c r="AB1756">
        <v>0</v>
      </c>
      <c r="AC1756">
        <v>4</v>
      </c>
      <c r="AD1756">
        <v>19</v>
      </c>
      <c r="AE1756">
        <v>423</v>
      </c>
      <c r="AF1756">
        <v>521</v>
      </c>
      <c r="AG1756">
        <v>3</v>
      </c>
      <c r="AH1756">
        <v>3</v>
      </c>
      <c r="AI1756">
        <v>3</v>
      </c>
      <c r="AJ1756">
        <v>3</v>
      </c>
      <c r="AK1756">
        <v>12</v>
      </c>
      <c r="AL1756">
        <v>112</v>
      </c>
      <c r="AM1756">
        <v>3</v>
      </c>
      <c r="AN1756">
        <v>10</v>
      </c>
      <c r="AO1756">
        <v>30</v>
      </c>
      <c r="AP1756">
        <v>2</v>
      </c>
      <c r="AQ1756">
        <v>2</v>
      </c>
      <c r="AR1756">
        <v>100</v>
      </c>
      <c r="AS1756">
        <v>33.333333333333336</v>
      </c>
      <c r="AT1756">
        <v>55.559999999999995</v>
      </c>
      <c r="AU1756">
        <v>-1</v>
      </c>
      <c r="AV1756">
        <v>51</v>
      </c>
      <c r="AW1756">
        <v>1.5</v>
      </c>
      <c r="AX1756">
        <v>50</v>
      </c>
      <c r="AY1756">
        <v>3</v>
      </c>
      <c r="AZ1756">
        <v>31</v>
      </c>
      <c r="BA1756" t="s">
        <v>1337</v>
      </c>
      <c r="BB1756" t="s">
        <v>122</v>
      </c>
      <c r="BC1756">
        <v>33</v>
      </c>
      <c r="BD1756">
        <v>0.41</v>
      </c>
    </row>
    <row r="1757" spans="1:56" x14ac:dyDescent="0.3">
      <c r="A1757" t="s">
        <v>787</v>
      </c>
      <c r="B1757">
        <v>2018</v>
      </c>
      <c r="C1757">
        <v>5</v>
      </c>
      <c r="D1757" t="s">
        <v>1132</v>
      </c>
      <c r="E1757" t="s">
        <v>74</v>
      </c>
      <c r="F1757" t="s">
        <v>75</v>
      </c>
      <c r="G1757" t="s">
        <v>92</v>
      </c>
      <c r="H1757" t="s">
        <v>122</v>
      </c>
      <c r="I1757" t="s">
        <v>1126</v>
      </c>
      <c r="J1757" t="s">
        <v>1126</v>
      </c>
      <c r="K1757">
        <v>3800</v>
      </c>
      <c r="L1757">
        <v>5500</v>
      </c>
      <c r="M1757" s="1">
        <v>4.8</v>
      </c>
      <c r="N1757" s="1">
        <v>4.3</v>
      </c>
      <c r="O1757">
        <v>23</v>
      </c>
      <c r="P1757">
        <v>-8</v>
      </c>
      <c r="Q1757">
        <v>30</v>
      </c>
      <c r="R1757">
        <v>20</v>
      </c>
      <c r="S1757">
        <v>27.779999999999998</v>
      </c>
      <c r="T1757">
        <v>98</v>
      </c>
      <c r="U1757">
        <v>0</v>
      </c>
      <c r="V1757">
        <v>32</v>
      </c>
      <c r="W1757">
        <v>52</v>
      </c>
      <c r="X1757">
        <v>61.539999999999992</v>
      </c>
      <c r="Y1757">
        <v>72.22</v>
      </c>
      <c r="Z1757">
        <v>442</v>
      </c>
      <c r="AA1757">
        <v>3</v>
      </c>
      <c r="AB1757">
        <v>0</v>
      </c>
      <c r="AC1757">
        <v>4</v>
      </c>
      <c r="AD1757">
        <v>19</v>
      </c>
      <c r="AE1757">
        <v>423</v>
      </c>
      <c r="AF1757">
        <v>521</v>
      </c>
      <c r="AG1757">
        <v>3</v>
      </c>
      <c r="AH1757">
        <v>3</v>
      </c>
      <c r="AI1757">
        <v>3</v>
      </c>
      <c r="AJ1757">
        <v>3</v>
      </c>
      <c r="AK1757">
        <v>12</v>
      </c>
      <c r="AL1757">
        <v>112</v>
      </c>
      <c r="AM1757">
        <v>3</v>
      </c>
      <c r="AN1757">
        <v>10</v>
      </c>
      <c r="AO1757">
        <v>30</v>
      </c>
      <c r="AP1757">
        <v>2</v>
      </c>
      <c r="AQ1757">
        <v>2</v>
      </c>
      <c r="AR1757">
        <v>100</v>
      </c>
      <c r="AS1757">
        <v>33.333333333333336</v>
      </c>
      <c r="AT1757">
        <v>55.559999999999995</v>
      </c>
      <c r="AU1757">
        <v>-1</v>
      </c>
      <c r="AV1757">
        <v>51</v>
      </c>
      <c r="AW1757">
        <v>1.5</v>
      </c>
      <c r="AX1757">
        <v>50</v>
      </c>
      <c r="AY1757">
        <v>3</v>
      </c>
      <c r="AZ1757">
        <v>31</v>
      </c>
      <c r="BA1757" t="s">
        <v>1335</v>
      </c>
      <c r="BB1757" t="s">
        <v>122</v>
      </c>
      <c r="BC1757">
        <v>29</v>
      </c>
      <c r="BD1757">
        <v>0.36</v>
      </c>
    </row>
    <row r="1758" spans="1:56" x14ac:dyDescent="0.3">
      <c r="A1758" t="s">
        <v>776</v>
      </c>
      <c r="B1758">
        <v>2018</v>
      </c>
      <c r="C1758">
        <v>5</v>
      </c>
      <c r="D1758" t="s">
        <v>1251</v>
      </c>
      <c r="E1758" t="s">
        <v>115</v>
      </c>
      <c r="F1758" t="s">
        <v>0</v>
      </c>
      <c r="G1758" t="s">
        <v>85</v>
      </c>
      <c r="H1758" t="s">
        <v>72</v>
      </c>
      <c r="I1758" t="s">
        <v>1126</v>
      </c>
      <c r="J1758" t="s">
        <v>1126</v>
      </c>
      <c r="K1758">
        <v>3600</v>
      </c>
      <c r="L1758">
        <v>5000</v>
      </c>
      <c r="M1758" s="1">
        <v>19.899999999999999</v>
      </c>
      <c r="N1758" s="1">
        <v>15.9</v>
      </c>
      <c r="O1758">
        <v>19</v>
      </c>
      <c r="P1758">
        <v>3</v>
      </c>
      <c r="Q1758">
        <v>25</v>
      </c>
      <c r="R1758">
        <v>31</v>
      </c>
      <c r="S1758">
        <v>41.33</v>
      </c>
      <c r="T1758">
        <v>88</v>
      </c>
      <c r="U1758">
        <v>0</v>
      </c>
      <c r="V1758">
        <v>33</v>
      </c>
      <c r="W1758">
        <v>44</v>
      </c>
      <c r="X1758">
        <v>75</v>
      </c>
      <c r="Y1758">
        <v>58.67</v>
      </c>
      <c r="Z1758">
        <v>375</v>
      </c>
      <c r="AA1758">
        <v>1</v>
      </c>
      <c r="AB1758">
        <v>1</v>
      </c>
      <c r="AC1758">
        <v>1</v>
      </c>
      <c r="AD1758">
        <v>1</v>
      </c>
      <c r="AE1758">
        <v>374</v>
      </c>
      <c r="AF1758">
        <v>462</v>
      </c>
      <c r="AG1758">
        <v>2</v>
      </c>
      <c r="AH1758">
        <v>1</v>
      </c>
      <c r="AI1758">
        <v>2</v>
      </c>
      <c r="AJ1758">
        <v>0</v>
      </c>
      <c r="AK1758">
        <v>5</v>
      </c>
      <c r="AL1758">
        <v>25</v>
      </c>
      <c r="AM1758">
        <v>5</v>
      </c>
      <c r="AN1758">
        <v>15</v>
      </c>
      <c r="AO1758">
        <v>33.33</v>
      </c>
      <c r="AP1758">
        <v>0</v>
      </c>
      <c r="AQ1758">
        <v>1</v>
      </c>
      <c r="AR1758">
        <v>0</v>
      </c>
      <c r="AS1758">
        <v>36.633333333333333</v>
      </c>
      <c r="AT1758">
        <v>53.74</v>
      </c>
      <c r="AU1758">
        <v>-3</v>
      </c>
      <c r="AV1758">
        <v>45.5</v>
      </c>
      <c r="AW1758">
        <v>-3</v>
      </c>
      <c r="AX1758">
        <v>45.5</v>
      </c>
      <c r="AY1758">
        <v>2</v>
      </c>
      <c r="AZ1758">
        <v>16</v>
      </c>
      <c r="BA1758" t="s">
        <v>1337</v>
      </c>
      <c r="BB1758" t="s">
        <v>72</v>
      </c>
      <c r="BC1758">
        <v>79</v>
      </c>
      <c r="BD1758">
        <v>0.99</v>
      </c>
    </row>
    <row r="1759" spans="1:56" x14ac:dyDescent="0.3">
      <c r="A1759" t="s">
        <v>776</v>
      </c>
      <c r="B1759">
        <v>2018</v>
      </c>
      <c r="C1759">
        <v>5</v>
      </c>
      <c r="D1759" t="s">
        <v>1172</v>
      </c>
      <c r="E1759" t="s">
        <v>115</v>
      </c>
      <c r="F1759" t="s">
        <v>0</v>
      </c>
      <c r="G1759" t="s">
        <v>85</v>
      </c>
      <c r="H1759" t="s">
        <v>72</v>
      </c>
      <c r="I1759" t="s">
        <v>1126</v>
      </c>
      <c r="J1759" t="s">
        <v>1126</v>
      </c>
      <c r="K1759">
        <v>3000</v>
      </c>
      <c r="L1759">
        <v>4500</v>
      </c>
      <c r="M1759" s="1">
        <v>0</v>
      </c>
      <c r="N1759" s="1">
        <v>0</v>
      </c>
      <c r="O1759">
        <v>19</v>
      </c>
      <c r="P1759">
        <v>3</v>
      </c>
      <c r="Q1759">
        <v>25</v>
      </c>
      <c r="R1759">
        <v>31</v>
      </c>
      <c r="S1759">
        <v>41.33</v>
      </c>
      <c r="T1759">
        <v>88</v>
      </c>
      <c r="U1759">
        <v>0</v>
      </c>
      <c r="V1759">
        <v>33</v>
      </c>
      <c r="W1759">
        <v>44</v>
      </c>
      <c r="X1759">
        <v>75</v>
      </c>
      <c r="Y1759">
        <v>58.67</v>
      </c>
      <c r="Z1759">
        <v>375</v>
      </c>
      <c r="AA1759">
        <v>1</v>
      </c>
      <c r="AB1759">
        <v>1</v>
      </c>
      <c r="AC1759">
        <v>1</v>
      </c>
      <c r="AD1759">
        <v>1</v>
      </c>
      <c r="AE1759">
        <v>374</v>
      </c>
      <c r="AF1759">
        <v>462</v>
      </c>
      <c r="AG1759">
        <v>2</v>
      </c>
      <c r="AH1759">
        <v>1</v>
      </c>
      <c r="AI1759">
        <v>2</v>
      </c>
      <c r="AJ1759">
        <v>0</v>
      </c>
      <c r="AK1759">
        <v>5</v>
      </c>
      <c r="AL1759">
        <v>25</v>
      </c>
      <c r="AM1759">
        <v>5</v>
      </c>
      <c r="AN1759">
        <v>15</v>
      </c>
      <c r="AO1759">
        <v>33.33</v>
      </c>
      <c r="AP1759">
        <v>0</v>
      </c>
      <c r="AQ1759">
        <v>1</v>
      </c>
      <c r="AR1759">
        <v>0</v>
      </c>
      <c r="AS1759">
        <v>36.633333333333333</v>
      </c>
      <c r="AT1759">
        <v>53.74</v>
      </c>
      <c r="AU1759">
        <v>-3</v>
      </c>
      <c r="AV1759">
        <v>45.5</v>
      </c>
      <c r="AW1759">
        <v>-3</v>
      </c>
      <c r="AX1759">
        <v>45.5</v>
      </c>
      <c r="AY1759">
        <v>2</v>
      </c>
      <c r="AZ1759">
        <v>16</v>
      </c>
      <c r="BA1759" t="s">
        <v>1335</v>
      </c>
      <c r="BB1759" t="s">
        <v>72</v>
      </c>
      <c r="BC1759">
        <v>3</v>
      </c>
      <c r="BD1759">
        <v>0.04</v>
      </c>
    </row>
    <row r="1760" spans="1:56" x14ac:dyDescent="0.3">
      <c r="A1760" t="s">
        <v>790</v>
      </c>
      <c r="B1760">
        <v>2018</v>
      </c>
      <c r="C1760">
        <v>5</v>
      </c>
      <c r="D1760" t="s">
        <v>1291</v>
      </c>
      <c r="E1760" t="s">
        <v>113</v>
      </c>
      <c r="F1760" t="s">
        <v>10</v>
      </c>
      <c r="G1760" t="s">
        <v>69</v>
      </c>
      <c r="H1760" t="s">
        <v>122</v>
      </c>
      <c r="I1760" t="s">
        <v>1126</v>
      </c>
      <c r="J1760" t="s">
        <v>1126</v>
      </c>
      <c r="K1760">
        <v>3600</v>
      </c>
      <c r="L1760">
        <v>5300</v>
      </c>
      <c r="M1760" s="1">
        <v>5.8</v>
      </c>
      <c r="N1760" s="1">
        <v>3.8</v>
      </c>
      <c r="O1760">
        <v>24</v>
      </c>
      <c r="P1760">
        <v>-14</v>
      </c>
      <c r="Q1760">
        <v>26</v>
      </c>
      <c r="R1760">
        <v>21</v>
      </c>
      <c r="S1760">
        <v>26.25</v>
      </c>
      <c r="T1760">
        <v>84</v>
      </c>
      <c r="U1760">
        <v>0</v>
      </c>
      <c r="V1760">
        <v>38</v>
      </c>
      <c r="W1760">
        <v>59</v>
      </c>
      <c r="X1760">
        <v>64.41</v>
      </c>
      <c r="Y1760">
        <v>73.75</v>
      </c>
      <c r="Z1760">
        <v>365</v>
      </c>
      <c r="AA1760">
        <v>3</v>
      </c>
      <c r="AB1760">
        <v>2</v>
      </c>
      <c r="AC1760">
        <v>1</v>
      </c>
      <c r="AD1760">
        <v>10</v>
      </c>
      <c r="AE1760">
        <v>355</v>
      </c>
      <c r="AF1760">
        <v>439</v>
      </c>
      <c r="AG1760">
        <v>1</v>
      </c>
      <c r="AH1760">
        <v>1</v>
      </c>
      <c r="AI1760">
        <v>3</v>
      </c>
      <c r="AJ1760">
        <v>1</v>
      </c>
      <c r="AK1760">
        <v>4</v>
      </c>
      <c r="AL1760">
        <v>35</v>
      </c>
      <c r="AM1760">
        <v>7</v>
      </c>
      <c r="AN1760">
        <v>15</v>
      </c>
      <c r="AO1760">
        <v>46.67</v>
      </c>
      <c r="AP1760">
        <v>2</v>
      </c>
      <c r="AQ1760">
        <v>3</v>
      </c>
      <c r="AR1760">
        <v>66.67</v>
      </c>
      <c r="AS1760">
        <v>32.43333333333333</v>
      </c>
      <c r="AT1760">
        <v>54.059999999999995</v>
      </c>
      <c r="AU1760">
        <v>10</v>
      </c>
      <c r="AV1760">
        <v>53</v>
      </c>
      <c r="AW1760">
        <v>10</v>
      </c>
      <c r="AX1760">
        <v>49.5</v>
      </c>
      <c r="AY1760">
        <v>0</v>
      </c>
      <c r="AZ1760">
        <v>38</v>
      </c>
      <c r="BA1760" t="s">
        <v>1335</v>
      </c>
      <c r="BB1760" t="s">
        <v>122</v>
      </c>
      <c r="BC1760">
        <v>18</v>
      </c>
      <c r="BD1760">
        <v>0.22</v>
      </c>
    </row>
    <row r="1761" spans="1:56" x14ac:dyDescent="0.3">
      <c r="A1761" t="s">
        <v>790</v>
      </c>
      <c r="B1761">
        <v>2018</v>
      </c>
      <c r="C1761">
        <v>5</v>
      </c>
      <c r="D1761" t="s">
        <v>1288</v>
      </c>
      <c r="E1761" t="s">
        <v>113</v>
      </c>
      <c r="F1761" t="s">
        <v>10</v>
      </c>
      <c r="G1761" t="s">
        <v>69</v>
      </c>
      <c r="H1761" t="s">
        <v>122</v>
      </c>
      <c r="I1761" t="s">
        <v>1126</v>
      </c>
      <c r="J1761" t="s">
        <v>1126</v>
      </c>
      <c r="K1761">
        <v>4600</v>
      </c>
      <c r="L1761">
        <v>5800</v>
      </c>
      <c r="M1761" s="1">
        <v>16</v>
      </c>
      <c r="N1761" s="1">
        <v>12.5</v>
      </c>
      <c r="O1761">
        <v>24</v>
      </c>
      <c r="P1761">
        <v>-14</v>
      </c>
      <c r="Q1761">
        <v>26</v>
      </c>
      <c r="R1761">
        <v>21</v>
      </c>
      <c r="S1761">
        <v>26.25</v>
      </c>
      <c r="T1761">
        <v>84</v>
      </c>
      <c r="U1761">
        <v>0</v>
      </c>
      <c r="V1761">
        <v>38</v>
      </c>
      <c r="W1761">
        <v>59</v>
      </c>
      <c r="X1761">
        <v>64.41</v>
      </c>
      <c r="Y1761">
        <v>73.75</v>
      </c>
      <c r="Z1761">
        <v>365</v>
      </c>
      <c r="AA1761">
        <v>3</v>
      </c>
      <c r="AB1761">
        <v>2</v>
      </c>
      <c r="AC1761">
        <v>1</v>
      </c>
      <c r="AD1761">
        <v>10</v>
      </c>
      <c r="AE1761">
        <v>355</v>
      </c>
      <c r="AF1761">
        <v>439</v>
      </c>
      <c r="AG1761">
        <v>1</v>
      </c>
      <c r="AH1761">
        <v>1</v>
      </c>
      <c r="AI1761">
        <v>3</v>
      </c>
      <c r="AJ1761">
        <v>1</v>
      </c>
      <c r="AK1761">
        <v>4</v>
      </c>
      <c r="AL1761">
        <v>35</v>
      </c>
      <c r="AM1761">
        <v>7</v>
      </c>
      <c r="AN1761">
        <v>15</v>
      </c>
      <c r="AO1761">
        <v>46.67</v>
      </c>
      <c r="AP1761">
        <v>2</v>
      </c>
      <c r="AQ1761">
        <v>3</v>
      </c>
      <c r="AR1761">
        <v>66.67</v>
      </c>
      <c r="AS1761">
        <v>32.43333333333333</v>
      </c>
      <c r="AT1761">
        <v>54.059999999999995</v>
      </c>
      <c r="AU1761">
        <v>10</v>
      </c>
      <c r="AV1761">
        <v>53</v>
      </c>
      <c r="AW1761">
        <v>10</v>
      </c>
      <c r="AX1761">
        <v>49.5</v>
      </c>
      <c r="AY1761">
        <v>0</v>
      </c>
      <c r="AZ1761">
        <v>38</v>
      </c>
      <c r="BA1761" t="s">
        <v>1337</v>
      </c>
      <c r="BB1761" t="s">
        <v>122</v>
      </c>
      <c r="BC1761">
        <v>56</v>
      </c>
      <c r="BD1761">
        <v>0.67</v>
      </c>
    </row>
    <row r="1762" spans="1:56" x14ac:dyDescent="0.3">
      <c r="A1762" t="s">
        <v>790</v>
      </c>
      <c r="B1762">
        <v>2018</v>
      </c>
      <c r="C1762">
        <v>5</v>
      </c>
      <c r="D1762" t="s">
        <v>1206</v>
      </c>
      <c r="E1762" t="s">
        <v>113</v>
      </c>
      <c r="F1762" t="s">
        <v>10</v>
      </c>
      <c r="G1762" t="s">
        <v>69</v>
      </c>
      <c r="H1762" t="s">
        <v>122</v>
      </c>
      <c r="I1762" t="s">
        <v>1126</v>
      </c>
      <c r="J1762" t="s">
        <v>1126</v>
      </c>
      <c r="K1762">
        <v>3500</v>
      </c>
      <c r="L1762">
        <v>4500</v>
      </c>
      <c r="M1762" s="1">
        <v>0</v>
      </c>
      <c r="N1762" s="1">
        <v>0</v>
      </c>
      <c r="O1762">
        <v>24</v>
      </c>
      <c r="P1762">
        <v>-14</v>
      </c>
      <c r="Q1762">
        <v>26</v>
      </c>
      <c r="R1762">
        <v>21</v>
      </c>
      <c r="S1762">
        <v>26.25</v>
      </c>
      <c r="T1762">
        <v>84</v>
      </c>
      <c r="U1762">
        <v>0</v>
      </c>
      <c r="V1762">
        <v>38</v>
      </c>
      <c r="W1762">
        <v>59</v>
      </c>
      <c r="X1762">
        <v>64.41</v>
      </c>
      <c r="Y1762">
        <v>73.75</v>
      </c>
      <c r="Z1762">
        <v>365</v>
      </c>
      <c r="AA1762">
        <v>3</v>
      </c>
      <c r="AB1762">
        <v>2</v>
      </c>
      <c r="AC1762">
        <v>1</v>
      </c>
      <c r="AD1762">
        <v>10</v>
      </c>
      <c r="AE1762">
        <v>355</v>
      </c>
      <c r="AF1762">
        <v>439</v>
      </c>
      <c r="AG1762">
        <v>1</v>
      </c>
      <c r="AH1762">
        <v>1</v>
      </c>
      <c r="AI1762">
        <v>3</v>
      </c>
      <c r="AJ1762">
        <v>1</v>
      </c>
      <c r="AK1762">
        <v>4</v>
      </c>
      <c r="AL1762">
        <v>35</v>
      </c>
      <c r="AM1762">
        <v>7</v>
      </c>
      <c r="AN1762">
        <v>15</v>
      </c>
      <c r="AO1762">
        <v>46.67</v>
      </c>
      <c r="AP1762">
        <v>2</v>
      </c>
      <c r="AQ1762">
        <v>3</v>
      </c>
      <c r="AR1762">
        <v>66.67</v>
      </c>
      <c r="AS1762">
        <v>32.43333333333333</v>
      </c>
      <c r="AT1762">
        <v>54.059999999999995</v>
      </c>
      <c r="AU1762">
        <v>10</v>
      </c>
      <c r="AV1762">
        <v>53</v>
      </c>
      <c r="AW1762">
        <v>10</v>
      </c>
      <c r="AX1762">
        <v>49.5</v>
      </c>
      <c r="AY1762">
        <v>0</v>
      </c>
      <c r="AZ1762">
        <v>38</v>
      </c>
      <c r="BA1762" t="s">
        <v>1335</v>
      </c>
      <c r="BB1762" t="s">
        <v>122</v>
      </c>
      <c r="BC1762">
        <v>9</v>
      </c>
      <c r="BD1762">
        <v>0.11</v>
      </c>
    </row>
    <row r="1763" spans="1:56" x14ac:dyDescent="0.3">
      <c r="A1763" t="s">
        <v>793</v>
      </c>
      <c r="B1763">
        <v>2018</v>
      </c>
      <c r="C1763">
        <v>5</v>
      </c>
      <c r="D1763" t="s">
        <v>1316</v>
      </c>
      <c r="E1763" t="s">
        <v>116</v>
      </c>
      <c r="F1763" t="s">
        <v>142</v>
      </c>
      <c r="G1763" t="s">
        <v>71</v>
      </c>
      <c r="H1763" t="s">
        <v>122</v>
      </c>
      <c r="I1763" t="s">
        <v>1126</v>
      </c>
      <c r="J1763" t="s">
        <v>1126</v>
      </c>
      <c r="K1763">
        <v>3000</v>
      </c>
      <c r="L1763">
        <v>4500</v>
      </c>
      <c r="M1763" s="1">
        <v>0.6</v>
      </c>
      <c r="N1763" s="1">
        <v>0.6</v>
      </c>
      <c r="O1763">
        <v>14</v>
      </c>
      <c r="P1763">
        <v>-16</v>
      </c>
      <c r="Q1763">
        <v>29</v>
      </c>
      <c r="R1763">
        <v>17</v>
      </c>
      <c r="S1763">
        <v>21.790000000000003</v>
      </c>
      <c r="T1763">
        <v>101</v>
      </c>
      <c r="U1763">
        <v>1</v>
      </c>
      <c r="V1763">
        <v>33</v>
      </c>
      <c r="W1763">
        <v>61</v>
      </c>
      <c r="X1763">
        <v>54.1</v>
      </c>
      <c r="Y1763">
        <v>78.210000000000008</v>
      </c>
      <c r="Z1763">
        <v>430</v>
      </c>
      <c r="AA1763">
        <v>1</v>
      </c>
      <c r="AB1763">
        <v>4</v>
      </c>
      <c r="AC1763">
        <v>5</v>
      </c>
      <c r="AD1763">
        <v>29</v>
      </c>
      <c r="AE1763">
        <v>401</v>
      </c>
      <c r="AF1763">
        <v>502</v>
      </c>
      <c r="AG1763">
        <v>1</v>
      </c>
      <c r="AH1763">
        <v>1</v>
      </c>
      <c r="AI1763">
        <v>5</v>
      </c>
      <c r="AJ1763">
        <v>3</v>
      </c>
      <c r="AK1763">
        <v>5</v>
      </c>
      <c r="AL1763">
        <v>45</v>
      </c>
      <c r="AM1763">
        <v>7</v>
      </c>
      <c r="AN1763">
        <v>16</v>
      </c>
      <c r="AO1763">
        <v>43.75</v>
      </c>
      <c r="AP1763">
        <v>3</v>
      </c>
      <c r="AQ1763">
        <v>5</v>
      </c>
      <c r="AR1763">
        <v>60</v>
      </c>
      <c r="AS1763">
        <v>27.283333333333335</v>
      </c>
      <c r="AT1763">
        <v>45.47</v>
      </c>
      <c r="AU1763">
        <v>3</v>
      </c>
      <c r="AV1763">
        <v>49.5</v>
      </c>
      <c r="AW1763">
        <v>3</v>
      </c>
      <c r="AX1763">
        <v>48</v>
      </c>
      <c r="AY1763">
        <v>1</v>
      </c>
      <c r="AZ1763">
        <v>24</v>
      </c>
      <c r="BA1763" t="s">
        <v>1335</v>
      </c>
      <c r="BB1763" t="s">
        <v>122</v>
      </c>
      <c r="BC1763">
        <v>3</v>
      </c>
      <c r="BD1763">
        <v>0.04</v>
      </c>
    </row>
    <row r="1764" spans="1:56" x14ac:dyDescent="0.3">
      <c r="A1764" t="s">
        <v>793</v>
      </c>
      <c r="B1764">
        <v>2018</v>
      </c>
      <c r="C1764">
        <v>5</v>
      </c>
      <c r="D1764" t="s">
        <v>1224</v>
      </c>
      <c r="E1764" t="s">
        <v>116</v>
      </c>
      <c r="F1764" t="s">
        <v>142</v>
      </c>
      <c r="G1764" t="s">
        <v>71</v>
      </c>
      <c r="H1764" t="s">
        <v>122</v>
      </c>
      <c r="I1764" t="s">
        <v>1126</v>
      </c>
      <c r="J1764" t="s">
        <v>1126</v>
      </c>
      <c r="K1764">
        <v>3700</v>
      </c>
      <c r="L1764">
        <v>5100</v>
      </c>
      <c r="M1764" s="1">
        <v>0.8</v>
      </c>
      <c r="N1764" s="1">
        <v>0.8</v>
      </c>
      <c r="O1764">
        <v>14</v>
      </c>
      <c r="P1764">
        <v>-16</v>
      </c>
      <c r="Q1764">
        <v>29</v>
      </c>
      <c r="R1764">
        <v>17</v>
      </c>
      <c r="S1764">
        <v>21.790000000000003</v>
      </c>
      <c r="T1764">
        <v>101</v>
      </c>
      <c r="U1764">
        <v>1</v>
      </c>
      <c r="V1764">
        <v>33</v>
      </c>
      <c r="W1764">
        <v>61</v>
      </c>
      <c r="X1764">
        <v>54.1</v>
      </c>
      <c r="Y1764">
        <v>78.210000000000008</v>
      </c>
      <c r="Z1764">
        <v>430</v>
      </c>
      <c r="AA1764">
        <v>1</v>
      </c>
      <c r="AB1764">
        <v>4</v>
      </c>
      <c r="AC1764">
        <v>5</v>
      </c>
      <c r="AD1764">
        <v>29</v>
      </c>
      <c r="AE1764">
        <v>401</v>
      </c>
      <c r="AF1764">
        <v>502</v>
      </c>
      <c r="AG1764">
        <v>1</v>
      </c>
      <c r="AH1764">
        <v>1</v>
      </c>
      <c r="AI1764">
        <v>5</v>
      </c>
      <c r="AJ1764">
        <v>3</v>
      </c>
      <c r="AK1764">
        <v>5</v>
      </c>
      <c r="AL1764">
        <v>45</v>
      </c>
      <c r="AM1764">
        <v>7</v>
      </c>
      <c r="AN1764">
        <v>16</v>
      </c>
      <c r="AO1764">
        <v>43.75</v>
      </c>
      <c r="AP1764">
        <v>3</v>
      </c>
      <c r="AQ1764">
        <v>5</v>
      </c>
      <c r="AR1764">
        <v>60</v>
      </c>
      <c r="AS1764">
        <v>27.283333333333335</v>
      </c>
      <c r="AT1764">
        <v>45.47</v>
      </c>
      <c r="AU1764">
        <v>3</v>
      </c>
      <c r="AV1764">
        <v>49.5</v>
      </c>
      <c r="AW1764">
        <v>3</v>
      </c>
      <c r="AX1764">
        <v>48</v>
      </c>
      <c r="AY1764">
        <v>1</v>
      </c>
      <c r="AZ1764">
        <v>24</v>
      </c>
      <c r="BA1764" t="s">
        <v>1335</v>
      </c>
      <c r="BB1764" t="s">
        <v>122</v>
      </c>
      <c r="BC1764">
        <v>2</v>
      </c>
      <c r="BD1764">
        <v>0.02</v>
      </c>
    </row>
    <row r="1765" spans="1:56" x14ac:dyDescent="0.3">
      <c r="A1765" t="s">
        <v>793</v>
      </c>
      <c r="B1765">
        <v>2018</v>
      </c>
      <c r="C1765">
        <v>5</v>
      </c>
      <c r="D1765" t="s">
        <v>1263</v>
      </c>
      <c r="E1765" t="s">
        <v>116</v>
      </c>
      <c r="F1765" t="s">
        <v>142</v>
      </c>
      <c r="G1765" t="s">
        <v>71</v>
      </c>
      <c r="H1765" t="s">
        <v>122</v>
      </c>
      <c r="I1765" t="s">
        <v>1126</v>
      </c>
      <c r="J1765" t="s">
        <v>1126</v>
      </c>
      <c r="K1765">
        <v>5600</v>
      </c>
      <c r="L1765">
        <v>6500</v>
      </c>
      <c r="M1765" s="1">
        <v>26.2</v>
      </c>
      <c r="N1765" s="1">
        <v>22.2</v>
      </c>
      <c r="O1765">
        <v>14</v>
      </c>
      <c r="P1765">
        <v>-16</v>
      </c>
      <c r="Q1765">
        <v>29</v>
      </c>
      <c r="R1765">
        <v>17</v>
      </c>
      <c r="S1765">
        <v>21.790000000000003</v>
      </c>
      <c r="T1765">
        <v>101</v>
      </c>
      <c r="U1765">
        <v>1</v>
      </c>
      <c r="V1765">
        <v>33</v>
      </c>
      <c r="W1765">
        <v>61</v>
      </c>
      <c r="X1765">
        <v>54.1</v>
      </c>
      <c r="Y1765">
        <v>78.210000000000008</v>
      </c>
      <c r="Z1765">
        <v>430</v>
      </c>
      <c r="AA1765">
        <v>1</v>
      </c>
      <c r="AB1765">
        <v>4</v>
      </c>
      <c r="AC1765">
        <v>5</v>
      </c>
      <c r="AD1765">
        <v>29</v>
      </c>
      <c r="AE1765">
        <v>401</v>
      </c>
      <c r="AF1765">
        <v>502</v>
      </c>
      <c r="AG1765">
        <v>1</v>
      </c>
      <c r="AH1765">
        <v>1</v>
      </c>
      <c r="AI1765">
        <v>5</v>
      </c>
      <c r="AJ1765">
        <v>3</v>
      </c>
      <c r="AK1765">
        <v>5</v>
      </c>
      <c r="AL1765">
        <v>45</v>
      </c>
      <c r="AM1765">
        <v>7</v>
      </c>
      <c r="AN1765">
        <v>16</v>
      </c>
      <c r="AO1765">
        <v>43.75</v>
      </c>
      <c r="AP1765">
        <v>3</v>
      </c>
      <c r="AQ1765">
        <v>5</v>
      </c>
      <c r="AR1765">
        <v>60</v>
      </c>
      <c r="AS1765">
        <v>27.283333333333335</v>
      </c>
      <c r="AT1765">
        <v>45.47</v>
      </c>
      <c r="AU1765">
        <v>3</v>
      </c>
      <c r="AV1765">
        <v>49.5</v>
      </c>
      <c r="AW1765">
        <v>3</v>
      </c>
      <c r="AX1765">
        <v>48</v>
      </c>
      <c r="AY1765">
        <v>1</v>
      </c>
      <c r="AZ1765">
        <v>24</v>
      </c>
      <c r="BA1765" t="s">
        <v>1337</v>
      </c>
      <c r="BB1765" t="s">
        <v>122</v>
      </c>
      <c r="BC1765">
        <v>77</v>
      </c>
      <c r="BD1765">
        <v>0.93</v>
      </c>
    </row>
    <row r="1766" spans="1:56" x14ac:dyDescent="0.3">
      <c r="A1766" t="s">
        <v>793</v>
      </c>
      <c r="B1766">
        <v>2018</v>
      </c>
      <c r="C1766">
        <v>5</v>
      </c>
      <c r="D1766" t="s">
        <v>1225</v>
      </c>
      <c r="E1766" t="s">
        <v>116</v>
      </c>
      <c r="F1766" t="s">
        <v>142</v>
      </c>
      <c r="G1766" t="s">
        <v>71</v>
      </c>
      <c r="H1766" t="s">
        <v>122</v>
      </c>
      <c r="I1766" t="s">
        <v>1126</v>
      </c>
      <c r="J1766" t="s">
        <v>1126</v>
      </c>
      <c r="K1766">
        <v>3000</v>
      </c>
      <c r="L1766">
        <v>4500</v>
      </c>
      <c r="M1766" s="1">
        <v>0</v>
      </c>
      <c r="N1766" s="1">
        <v>0</v>
      </c>
      <c r="O1766">
        <v>14</v>
      </c>
      <c r="P1766">
        <v>-16</v>
      </c>
      <c r="Q1766">
        <v>29</v>
      </c>
      <c r="R1766">
        <v>17</v>
      </c>
      <c r="S1766">
        <v>21.790000000000003</v>
      </c>
      <c r="T1766">
        <v>101</v>
      </c>
      <c r="U1766">
        <v>1</v>
      </c>
      <c r="V1766">
        <v>33</v>
      </c>
      <c r="W1766">
        <v>61</v>
      </c>
      <c r="X1766">
        <v>54.1</v>
      </c>
      <c r="Y1766">
        <v>78.210000000000008</v>
      </c>
      <c r="Z1766">
        <v>430</v>
      </c>
      <c r="AA1766">
        <v>1</v>
      </c>
      <c r="AB1766">
        <v>4</v>
      </c>
      <c r="AC1766">
        <v>5</v>
      </c>
      <c r="AD1766">
        <v>29</v>
      </c>
      <c r="AE1766">
        <v>401</v>
      </c>
      <c r="AF1766">
        <v>502</v>
      </c>
      <c r="AG1766">
        <v>1</v>
      </c>
      <c r="AH1766">
        <v>1</v>
      </c>
      <c r="AI1766">
        <v>5</v>
      </c>
      <c r="AJ1766">
        <v>3</v>
      </c>
      <c r="AK1766">
        <v>5</v>
      </c>
      <c r="AL1766">
        <v>45</v>
      </c>
      <c r="AM1766">
        <v>7</v>
      </c>
      <c r="AN1766">
        <v>16</v>
      </c>
      <c r="AO1766">
        <v>43.75</v>
      </c>
      <c r="AP1766">
        <v>3</v>
      </c>
      <c r="AQ1766">
        <v>5</v>
      </c>
      <c r="AR1766">
        <v>60</v>
      </c>
      <c r="AS1766">
        <v>27.283333333333335</v>
      </c>
      <c r="AT1766">
        <v>45.47</v>
      </c>
      <c r="AU1766">
        <v>3</v>
      </c>
      <c r="AV1766">
        <v>49.5</v>
      </c>
      <c r="AW1766">
        <v>3</v>
      </c>
      <c r="AX1766">
        <v>48</v>
      </c>
      <c r="AY1766">
        <v>1</v>
      </c>
      <c r="AZ1766">
        <v>24</v>
      </c>
      <c r="BA1766" t="s">
        <v>1337</v>
      </c>
      <c r="BB1766" t="s">
        <v>122</v>
      </c>
      <c r="BC1766">
        <v>11</v>
      </c>
      <c r="BD1766">
        <v>0.13</v>
      </c>
    </row>
    <row r="1767" spans="1:56" x14ac:dyDescent="0.3">
      <c r="A1767" t="s">
        <v>775</v>
      </c>
      <c r="B1767">
        <v>2018</v>
      </c>
      <c r="C1767">
        <v>5</v>
      </c>
      <c r="D1767" t="s">
        <v>1223</v>
      </c>
      <c r="E1767" t="s">
        <v>71</v>
      </c>
      <c r="F1767" t="s">
        <v>139</v>
      </c>
      <c r="G1767" t="s">
        <v>116</v>
      </c>
      <c r="H1767" t="s">
        <v>72</v>
      </c>
      <c r="I1767" t="s">
        <v>1126</v>
      </c>
      <c r="J1767" t="s">
        <v>1126</v>
      </c>
      <c r="K1767">
        <v>3000</v>
      </c>
      <c r="L1767">
        <v>4500</v>
      </c>
      <c r="M1767" s="1">
        <v>2.5</v>
      </c>
      <c r="N1767" s="1">
        <v>2</v>
      </c>
      <c r="O1767">
        <v>30</v>
      </c>
      <c r="P1767">
        <v>16</v>
      </c>
      <c r="Q1767">
        <v>26</v>
      </c>
      <c r="R1767">
        <v>30</v>
      </c>
      <c r="S1767">
        <v>44.12</v>
      </c>
      <c r="T1767">
        <v>126</v>
      </c>
      <c r="U1767">
        <v>2</v>
      </c>
      <c r="V1767">
        <v>22</v>
      </c>
      <c r="W1767">
        <v>38</v>
      </c>
      <c r="X1767">
        <v>57.89</v>
      </c>
      <c r="Y1767">
        <v>55.879999999999995</v>
      </c>
      <c r="Z1767">
        <v>313</v>
      </c>
      <c r="AA1767">
        <v>0</v>
      </c>
      <c r="AB1767">
        <v>2</v>
      </c>
      <c r="AC1767">
        <v>1</v>
      </c>
      <c r="AD1767">
        <v>15</v>
      </c>
      <c r="AE1767">
        <v>298</v>
      </c>
      <c r="AF1767">
        <v>424</v>
      </c>
      <c r="AG1767">
        <v>0</v>
      </c>
      <c r="AH1767">
        <v>0</v>
      </c>
      <c r="AI1767">
        <v>2</v>
      </c>
      <c r="AJ1767">
        <v>-3</v>
      </c>
      <c r="AK1767">
        <v>11</v>
      </c>
      <c r="AL1767">
        <v>105</v>
      </c>
      <c r="AM1767">
        <v>4</v>
      </c>
      <c r="AN1767">
        <v>12</v>
      </c>
      <c r="AO1767">
        <v>33.33</v>
      </c>
      <c r="AP1767">
        <v>0</v>
      </c>
      <c r="AQ1767">
        <v>0</v>
      </c>
      <c r="AR1767">
        <v>0</v>
      </c>
      <c r="AS1767">
        <v>32.716666666666669</v>
      </c>
      <c r="AT1767">
        <v>54.53</v>
      </c>
      <c r="AU1767">
        <v>-3</v>
      </c>
      <c r="AV1767">
        <v>49.5</v>
      </c>
      <c r="AW1767">
        <v>-3</v>
      </c>
      <c r="AX1767">
        <v>48</v>
      </c>
      <c r="AY1767">
        <v>5</v>
      </c>
      <c r="AZ1767">
        <v>14</v>
      </c>
      <c r="BA1767" t="s">
        <v>1335</v>
      </c>
      <c r="BB1767" t="s">
        <v>72</v>
      </c>
      <c r="BC1767">
        <v>5</v>
      </c>
      <c r="BD1767">
        <v>7.0000000000000007E-2</v>
      </c>
    </row>
    <row r="1768" spans="1:56" x14ac:dyDescent="0.3">
      <c r="A1768" t="s">
        <v>775</v>
      </c>
      <c r="B1768">
        <v>2018</v>
      </c>
      <c r="C1768">
        <v>5</v>
      </c>
      <c r="D1768" t="s">
        <v>1240</v>
      </c>
      <c r="E1768" t="s">
        <v>71</v>
      </c>
      <c r="F1768" t="s">
        <v>139</v>
      </c>
      <c r="G1768" t="s">
        <v>116</v>
      </c>
      <c r="H1768" t="s">
        <v>72</v>
      </c>
      <c r="I1768" t="s">
        <v>1126</v>
      </c>
      <c r="J1768" t="s">
        <v>1126</v>
      </c>
      <c r="K1768">
        <v>3000</v>
      </c>
      <c r="L1768">
        <v>4500</v>
      </c>
      <c r="M1768" s="1">
        <v>0</v>
      </c>
      <c r="N1768" s="1">
        <v>0</v>
      </c>
      <c r="O1768">
        <v>30</v>
      </c>
      <c r="P1768">
        <v>16</v>
      </c>
      <c r="Q1768">
        <v>26</v>
      </c>
      <c r="R1768">
        <v>30</v>
      </c>
      <c r="S1768">
        <v>44.12</v>
      </c>
      <c r="T1768">
        <v>126</v>
      </c>
      <c r="U1768">
        <v>2</v>
      </c>
      <c r="V1768">
        <v>22</v>
      </c>
      <c r="W1768">
        <v>38</v>
      </c>
      <c r="X1768">
        <v>57.89</v>
      </c>
      <c r="Y1768">
        <v>55.879999999999995</v>
      </c>
      <c r="Z1768">
        <v>313</v>
      </c>
      <c r="AA1768">
        <v>0</v>
      </c>
      <c r="AB1768">
        <v>2</v>
      </c>
      <c r="AC1768">
        <v>1</v>
      </c>
      <c r="AD1768">
        <v>15</v>
      </c>
      <c r="AE1768">
        <v>298</v>
      </c>
      <c r="AF1768">
        <v>424</v>
      </c>
      <c r="AG1768">
        <v>0</v>
      </c>
      <c r="AH1768">
        <v>0</v>
      </c>
      <c r="AI1768">
        <v>2</v>
      </c>
      <c r="AJ1768">
        <v>-3</v>
      </c>
      <c r="AK1768">
        <v>11</v>
      </c>
      <c r="AL1768">
        <v>105</v>
      </c>
      <c r="AM1768">
        <v>4</v>
      </c>
      <c r="AN1768">
        <v>12</v>
      </c>
      <c r="AO1768">
        <v>33.33</v>
      </c>
      <c r="AP1768">
        <v>0</v>
      </c>
      <c r="AQ1768">
        <v>0</v>
      </c>
      <c r="AR1768">
        <v>0</v>
      </c>
      <c r="AS1768">
        <v>32.716666666666669</v>
      </c>
      <c r="AT1768">
        <v>54.53</v>
      </c>
      <c r="AU1768">
        <v>-3</v>
      </c>
      <c r="AV1768">
        <v>49.5</v>
      </c>
      <c r="AW1768">
        <v>-3</v>
      </c>
      <c r="AX1768">
        <v>48</v>
      </c>
      <c r="AY1768">
        <v>5</v>
      </c>
      <c r="AZ1768">
        <v>14</v>
      </c>
      <c r="BA1768" t="s">
        <v>1335</v>
      </c>
      <c r="BB1768" t="s">
        <v>72</v>
      </c>
      <c r="BC1768">
        <v>2</v>
      </c>
      <c r="BD1768">
        <v>0.03</v>
      </c>
    </row>
    <row r="1769" spans="1:56" x14ac:dyDescent="0.3">
      <c r="A1769" t="s">
        <v>775</v>
      </c>
      <c r="B1769">
        <v>2018</v>
      </c>
      <c r="C1769">
        <v>5</v>
      </c>
      <c r="D1769" t="s">
        <v>1188</v>
      </c>
      <c r="E1769" t="s">
        <v>71</v>
      </c>
      <c r="F1769" t="s">
        <v>139</v>
      </c>
      <c r="G1769" t="s">
        <v>116</v>
      </c>
      <c r="H1769" t="s">
        <v>72</v>
      </c>
      <c r="I1769" t="s">
        <v>1126</v>
      </c>
      <c r="J1769" t="s">
        <v>1126</v>
      </c>
      <c r="K1769">
        <v>5800</v>
      </c>
      <c r="L1769">
        <v>7800</v>
      </c>
      <c r="M1769" s="1">
        <v>16.399999999999999</v>
      </c>
      <c r="N1769" s="1">
        <v>15.9</v>
      </c>
      <c r="O1769">
        <v>30</v>
      </c>
      <c r="P1769">
        <v>16</v>
      </c>
      <c r="Q1769">
        <v>26</v>
      </c>
      <c r="R1769">
        <v>30</v>
      </c>
      <c r="S1769">
        <v>44.12</v>
      </c>
      <c r="T1769">
        <v>126</v>
      </c>
      <c r="U1769">
        <v>2</v>
      </c>
      <c r="V1769">
        <v>22</v>
      </c>
      <c r="W1769">
        <v>38</v>
      </c>
      <c r="X1769">
        <v>57.89</v>
      </c>
      <c r="Y1769">
        <v>55.879999999999995</v>
      </c>
      <c r="Z1769">
        <v>313</v>
      </c>
      <c r="AA1769">
        <v>0</v>
      </c>
      <c r="AB1769">
        <v>2</v>
      </c>
      <c r="AC1769">
        <v>1</v>
      </c>
      <c r="AD1769">
        <v>15</v>
      </c>
      <c r="AE1769">
        <v>298</v>
      </c>
      <c r="AF1769">
        <v>424</v>
      </c>
      <c r="AG1769">
        <v>0</v>
      </c>
      <c r="AH1769">
        <v>0</v>
      </c>
      <c r="AI1769">
        <v>2</v>
      </c>
      <c r="AJ1769">
        <v>-3</v>
      </c>
      <c r="AK1769">
        <v>11</v>
      </c>
      <c r="AL1769">
        <v>105</v>
      </c>
      <c r="AM1769">
        <v>4</v>
      </c>
      <c r="AN1769">
        <v>12</v>
      </c>
      <c r="AO1769">
        <v>33.33</v>
      </c>
      <c r="AP1769">
        <v>0</v>
      </c>
      <c r="AQ1769">
        <v>0</v>
      </c>
      <c r="AR1769">
        <v>0</v>
      </c>
      <c r="AS1769">
        <v>32.716666666666669</v>
      </c>
      <c r="AT1769">
        <v>54.53</v>
      </c>
      <c r="AU1769">
        <v>-3</v>
      </c>
      <c r="AV1769">
        <v>49.5</v>
      </c>
      <c r="AW1769">
        <v>-3</v>
      </c>
      <c r="AX1769">
        <v>48</v>
      </c>
      <c r="AY1769">
        <v>5</v>
      </c>
      <c r="AZ1769">
        <v>14</v>
      </c>
      <c r="BA1769" t="s">
        <v>1337</v>
      </c>
      <c r="BB1769" t="s">
        <v>72</v>
      </c>
      <c r="BC1769">
        <v>52</v>
      </c>
      <c r="BD1769">
        <v>0.74</v>
      </c>
    </row>
    <row r="1770" spans="1:56" x14ac:dyDescent="0.3">
      <c r="A1770" t="s">
        <v>775</v>
      </c>
      <c r="B1770">
        <v>2018</v>
      </c>
      <c r="C1770">
        <v>5</v>
      </c>
      <c r="D1770" t="s">
        <v>1300</v>
      </c>
      <c r="E1770" t="s">
        <v>71</v>
      </c>
      <c r="F1770" t="s">
        <v>139</v>
      </c>
      <c r="G1770" t="s">
        <v>116</v>
      </c>
      <c r="H1770" t="s">
        <v>72</v>
      </c>
      <c r="I1770" t="s">
        <v>1126</v>
      </c>
      <c r="J1770" t="s">
        <v>1126</v>
      </c>
      <c r="K1770">
        <v>3700</v>
      </c>
      <c r="L1770">
        <v>4600</v>
      </c>
      <c r="M1770" s="1">
        <v>2.2999999999999998</v>
      </c>
      <c r="N1770" s="1">
        <v>1.8</v>
      </c>
      <c r="O1770">
        <v>30</v>
      </c>
      <c r="P1770">
        <v>16</v>
      </c>
      <c r="Q1770">
        <v>26</v>
      </c>
      <c r="R1770">
        <v>30</v>
      </c>
      <c r="S1770">
        <v>44.12</v>
      </c>
      <c r="T1770">
        <v>126</v>
      </c>
      <c r="U1770">
        <v>2</v>
      </c>
      <c r="V1770">
        <v>22</v>
      </c>
      <c r="W1770">
        <v>38</v>
      </c>
      <c r="X1770">
        <v>57.89</v>
      </c>
      <c r="Y1770">
        <v>55.879999999999995</v>
      </c>
      <c r="Z1770">
        <v>313</v>
      </c>
      <c r="AA1770">
        <v>0</v>
      </c>
      <c r="AB1770">
        <v>2</v>
      </c>
      <c r="AC1770">
        <v>1</v>
      </c>
      <c r="AD1770">
        <v>15</v>
      </c>
      <c r="AE1770">
        <v>298</v>
      </c>
      <c r="AF1770">
        <v>424</v>
      </c>
      <c r="AG1770">
        <v>0</v>
      </c>
      <c r="AH1770">
        <v>0</v>
      </c>
      <c r="AI1770">
        <v>2</v>
      </c>
      <c r="AJ1770">
        <v>-3</v>
      </c>
      <c r="AK1770">
        <v>11</v>
      </c>
      <c r="AL1770">
        <v>105</v>
      </c>
      <c r="AM1770">
        <v>4</v>
      </c>
      <c r="AN1770">
        <v>12</v>
      </c>
      <c r="AO1770">
        <v>33.33</v>
      </c>
      <c r="AP1770">
        <v>0</v>
      </c>
      <c r="AQ1770">
        <v>0</v>
      </c>
      <c r="AR1770">
        <v>0</v>
      </c>
      <c r="AS1770">
        <v>32.716666666666669</v>
      </c>
      <c r="AT1770">
        <v>54.53</v>
      </c>
      <c r="AU1770">
        <v>-3</v>
      </c>
      <c r="AV1770">
        <v>49.5</v>
      </c>
      <c r="AW1770">
        <v>-3</v>
      </c>
      <c r="AX1770">
        <v>48</v>
      </c>
      <c r="AY1770">
        <v>5</v>
      </c>
      <c r="AZ1770">
        <v>14</v>
      </c>
      <c r="BA1770" t="s">
        <v>1335</v>
      </c>
      <c r="BB1770" t="s">
        <v>72</v>
      </c>
      <c r="BC1770">
        <v>8</v>
      </c>
      <c r="BD1770">
        <v>0.11</v>
      </c>
    </row>
    <row r="1771" spans="1:56" x14ac:dyDescent="0.3">
      <c r="A1771" t="s">
        <v>771</v>
      </c>
      <c r="B1771">
        <v>2018</v>
      </c>
      <c r="C1771">
        <v>5</v>
      </c>
      <c r="D1771" t="s">
        <v>1231</v>
      </c>
      <c r="E1771" t="s">
        <v>106</v>
      </c>
      <c r="F1771" t="s">
        <v>14</v>
      </c>
      <c r="G1771" t="s">
        <v>80</v>
      </c>
      <c r="H1771" t="s">
        <v>72</v>
      </c>
      <c r="I1771" t="s">
        <v>1126</v>
      </c>
      <c r="J1771" t="s">
        <v>1126</v>
      </c>
      <c r="K1771">
        <v>4200</v>
      </c>
      <c r="L1771">
        <v>6200</v>
      </c>
      <c r="M1771" s="1">
        <v>12.9</v>
      </c>
      <c r="N1771" s="1">
        <v>12.4</v>
      </c>
      <c r="O1771">
        <v>26</v>
      </c>
      <c r="P1771">
        <v>16</v>
      </c>
      <c r="Q1771">
        <v>19</v>
      </c>
      <c r="R1771">
        <v>31</v>
      </c>
      <c r="S1771">
        <v>53.449999999999996</v>
      </c>
      <c r="T1771">
        <v>79</v>
      </c>
      <c r="U1771">
        <v>1</v>
      </c>
      <c r="V1771">
        <v>22</v>
      </c>
      <c r="W1771">
        <v>27</v>
      </c>
      <c r="X1771">
        <v>81.47999999999999</v>
      </c>
      <c r="Y1771">
        <v>46.550000000000004</v>
      </c>
      <c r="Z1771">
        <v>339</v>
      </c>
      <c r="AA1771">
        <v>2</v>
      </c>
      <c r="AB1771">
        <v>0</v>
      </c>
      <c r="AC1771">
        <v>1</v>
      </c>
      <c r="AD1771">
        <v>6</v>
      </c>
      <c r="AE1771">
        <v>333</v>
      </c>
      <c r="AF1771">
        <v>412</v>
      </c>
      <c r="AG1771">
        <v>0</v>
      </c>
      <c r="AH1771">
        <v>0</v>
      </c>
      <c r="AI1771">
        <v>0</v>
      </c>
      <c r="AJ1771">
        <v>-2</v>
      </c>
      <c r="AK1771">
        <v>9</v>
      </c>
      <c r="AL1771">
        <v>82</v>
      </c>
      <c r="AM1771">
        <v>7</v>
      </c>
      <c r="AN1771">
        <v>13</v>
      </c>
      <c r="AO1771">
        <v>53.849999999999994</v>
      </c>
      <c r="AP1771">
        <v>0</v>
      </c>
      <c r="AQ1771">
        <v>0</v>
      </c>
      <c r="AR1771">
        <v>0</v>
      </c>
      <c r="AS1771">
        <v>34.666666666666664</v>
      </c>
      <c r="AT1771">
        <v>57.78</v>
      </c>
      <c r="AU1771">
        <v>-7.5</v>
      </c>
      <c r="AV1771">
        <v>51.5</v>
      </c>
      <c r="AW1771">
        <v>-6</v>
      </c>
      <c r="AX1771">
        <v>51.5</v>
      </c>
      <c r="AY1771">
        <v>3</v>
      </c>
      <c r="AZ1771">
        <v>10</v>
      </c>
      <c r="BA1771" t="s">
        <v>1335</v>
      </c>
      <c r="BB1771" t="s">
        <v>72</v>
      </c>
      <c r="BC1771">
        <v>23</v>
      </c>
      <c r="BD1771">
        <v>0.36</v>
      </c>
    </row>
    <row r="1772" spans="1:56" x14ac:dyDescent="0.3">
      <c r="A1772" t="s">
        <v>771</v>
      </c>
      <c r="B1772">
        <v>2018</v>
      </c>
      <c r="C1772">
        <v>5</v>
      </c>
      <c r="D1772" t="s">
        <v>1187</v>
      </c>
      <c r="E1772" t="s">
        <v>106</v>
      </c>
      <c r="F1772" t="s">
        <v>14</v>
      </c>
      <c r="G1772" t="s">
        <v>80</v>
      </c>
      <c r="H1772" t="s">
        <v>72</v>
      </c>
      <c r="I1772" t="s">
        <v>1126</v>
      </c>
      <c r="J1772" t="s">
        <v>1126</v>
      </c>
      <c r="K1772">
        <v>8600</v>
      </c>
      <c r="L1772">
        <v>8700</v>
      </c>
      <c r="M1772" s="1">
        <v>22</v>
      </c>
      <c r="N1772" s="1">
        <v>20</v>
      </c>
      <c r="O1772">
        <v>26</v>
      </c>
      <c r="P1772">
        <v>16</v>
      </c>
      <c r="Q1772">
        <v>19</v>
      </c>
      <c r="R1772">
        <v>31</v>
      </c>
      <c r="S1772">
        <v>53.449999999999996</v>
      </c>
      <c r="T1772">
        <v>79</v>
      </c>
      <c r="U1772">
        <v>1</v>
      </c>
      <c r="V1772">
        <v>22</v>
      </c>
      <c r="W1772">
        <v>27</v>
      </c>
      <c r="X1772">
        <v>81.47999999999999</v>
      </c>
      <c r="Y1772">
        <v>46.550000000000004</v>
      </c>
      <c r="Z1772">
        <v>339</v>
      </c>
      <c r="AA1772">
        <v>2</v>
      </c>
      <c r="AB1772">
        <v>0</v>
      </c>
      <c r="AC1772">
        <v>1</v>
      </c>
      <c r="AD1772">
        <v>6</v>
      </c>
      <c r="AE1772">
        <v>333</v>
      </c>
      <c r="AF1772">
        <v>412</v>
      </c>
      <c r="AG1772">
        <v>0</v>
      </c>
      <c r="AH1772">
        <v>0</v>
      </c>
      <c r="AI1772">
        <v>0</v>
      </c>
      <c r="AJ1772">
        <v>-2</v>
      </c>
      <c r="AK1772">
        <v>9</v>
      </c>
      <c r="AL1772">
        <v>82</v>
      </c>
      <c r="AM1772">
        <v>7</v>
      </c>
      <c r="AN1772">
        <v>13</v>
      </c>
      <c r="AO1772">
        <v>53.849999999999994</v>
      </c>
      <c r="AP1772">
        <v>0</v>
      </c>
      <c r="AQ1772">
        <v>0</v>
      </c>
      <c r="AR1772">
        <v>0</v>
      </c>
      <c r="AS1772">
        <v>34.666666666666664</v>
      </c>
      <c r="AT1772">
        <v>57.78</v>
      </c>
      <c r="AU1772">
        <v>-7.5</v>
      </c>
      <c r="AV1772">
        <v>51.5</v>
      </c>
      <c r="AW1772">
        <v>-6</v>
      </c>
      <c r="AX1772">
        <v>51.5</v>
      </c>
      <c r="AY1772">
        <v>3</v>
      </c>
      <c r="AZ1772">
        <v>10</v>
      </c>
      <c r="BA1772" t="s">
        <v>1337</v>
      </c>
      <c r="BB1772" t="s">
        <v>72</v>
      </c>
      <c r="BC1772">
        <v>45</v>
      </c>
      <c r="BD1772">
        <v>0.7</v>
      </c>
    </row>
    <row r="1773" spans="1:56" x14ac:dyDescent="0.3">
      <c r="A1773" t="s">
        <v>786</v>
      </c>
      <c r="B1773">
        <v>2018</v>
      </c>
      <c r="C1773">
        <v>5</v>
      </c>
      <c r="D1773" t="s">
        <v>1130</v>
      </c>
      <c r="E1773" t="s">
        <v>111</v>
      </c>
      <c r="F1773" t="s">
        <v>112</v>
      </c>
      <c r="G1773" t="s">
        <v>76</v>
      </c>
      <c r="H1773" t="s">
        <v>122</v>
      </c>
      <c r="I1773" t="s">
        <v>1126</v>
      </c>
      <c r="J1773" t="s">
        <v>1126</v>
      </c>
      <c r="K1773">
        <v>9400</v>
      </c>
      <c r="L1773">
        <v>9100</v>
      </c>
      <c r="M1773" s="1">
        <v>33.299999999999997</v>
      </c>
      <c r="N1773" s="1">
        <v>31.3</v>
      </c>
      <c r="O1773">
        <v>33</v>
      </c>
      <c r="P1773">
        <v>2</v>
      </c>
      <c r="Q1773">
        <v>30</v>
      </c>
      <c r="R1773">
        <v>30</v>
      </c>
      <c r="S1773">
        <v>48.39</v>
      </c>
      <c r="T1773">
        <v>155</v>
      </c>
      <c r="U1773">
        <v>3</v>
      </c>
      <c r="V1773">
        <v>23</v>
      </c>
      <c r="W1773">
        <v>32</v>
      </c>
      <c r="X1773">
        <v>71.88</v>
      </c>
      <c r="Y1773">
        <v>51.61</v>
      </c>
      <c r="Z1773">
        <v>321</v>
      </c>
      <c r="AA1773">
        <v>1</v>
      </c>
      <c r="AB1773">
        <v>2</v>
      </c>
      <c r="AC1773">
        <v>1</v>
      </c>
      <c r="AD1773">
        <v>8</v>
      </c>
      <c r="AE1773">
        <v>313</v>
      </c>
      <c r="AF1773">
        <v>468</v>
      </c>
      <c r="AG1773">
        <v>2</v>
      </c>
      <c r="AH1773">
        <v>0</v>
      </c>
      <c r="AI1773">
        <v>2</v>
      </c>
      <c r="AJ1773">
        <v>2</v>
      </c>
      <c r="AK1773">
        <v>7</v>
      </c>
      <c r="AL1773">
        <v>45</v>
      </c>
      <c r="AM1773">
        <v>3</v>
      </c>
      <c r="AN1773">
        <v>9</v>
      </c>
      <c r="AO1773">
        <v>33.33</v>
      </c>
      <c r="AP1773">
        <v>1</v>
      </c>
      <c r="AQ1773">
        <v>1</v>
      </c>
      <c r="AR1773">
        <v>100</v>
      </c>
      <c r="AS1773">
        <v>29.5</v>
      </c>
      <c r="AT1773">
        <v>49.17</v>
      </c>
      <c r="AU1773">
        <v>-7</v>
      </c>
      <c r="AV1773">
        <v>48.5</v>
      </c>
      <c r="AW1773">
        <v>-7</v>
      </c>
      <c r="AX1773">
        <v>50.5</v>
      </c>
      <c r="AY1773">
        <v>2</v>
      </c>
      <c r="AZ1773">
        <v>31</v>
      </c>
      <c r="BA1773" t="s">
        <v>1337</v>
      </c>
      <c r="BB1773" t="s">
        <v>122</v>
      </c>
      <c r="BC1773">
        <v>66</v>
      </c>
      <c r="BD1773">
        <v>1</v>
      </c>
    </row>
    <row r="1774" spans="1:56" x14ac:dyDescent="0.3">
      <c r="A1774" t="s">
        <v>797</v>
      </c>
      <c r="B1774">
        <v>2018</v>
      </c>
      <c r="C1774">
        <v>5</v>
      </c>
      <c r="D1774" t="s">
        <v>1202</v>
      </c>
      <c r="E1774" t="s">
        <v>156</v>
      </c>
      <c r="F1774" t="s">
        <v>3</v>
      </c>
      <c r="G1774" t="s">
        <v>98</v>
      </c>
      <c r="H1774" t="s">
        <v>122</v>
      </c>
      <c r="I1774" t="s">
        <v>1126</v>
      </c>
      <c r="J1774" t="s">
        <v>1126</v>
      </c>
      <c r="K1774">
        <v>3900</v>
      </c>
      <c r="L1774">
        <v>5000</v>
      </c>
      <c r="M1774" s="1">
        <v>6.3</v>
      </c>
      <c r="N1774" s="1">
        <v>6.3</v>
      </c>
      <c r="O1774">
        <v>17</v>
      </c>
      <c r="P1774">
        <v>-10</v>
      </c>
      <c r="Q1774">
        <v>17</v>
      </c>
      <c r="R1774">
        <v>22</v>
      </c>
      <c r="S1774">
        <v>38.6</v>
      </c>
      <c r="T1774">
        <v>128</v>
      </c>
      <c r="U1774">
        <v>0</v>
      </c>
      <c r="V1774">
        <v>20</v>
      </c>
      <c r="W1774">
        <v>35</v>
      </c>
      <c r="X1774">
        <v>57.14</v>
      </c>
      <c r="Y1774">
        <v>61.4</v>
      </c>
      <c r="Z1774">
        <v>185</v>
      </c>
      <c r="AA1774">
        <v>1</v>
      </c>
      <c r="AB1774">
        <v>2</v>
      </c>
      <c r="AC1774">
        <v>3</v>
      </c>
      <c r="AD1774">
        <v>16</v>
      </c>
      <c r="AE1774">
        <v>169</v>
      </c>
      <c r="AF1774">
        <v>297</v>
      </c>
      <c r="AG1774">
        <v>1</v>
      </c>
      <c r="AH1774">
        <v>1</v>
      </c>
      <c r="AI1774">
        <v>3</v>
      </c>
      <c r="AJ1774">
        <v>2</v>
      </c>
      <c r="AK1774">
        <v>9</v>
      </c>
      <c r="AL1774">
        <v>85</v>
      </c>
      <c r="AM1774">
        <v>4</v>
      </c>
      <c r="AN1774">
        <v>13</v>
      </c>
      <c r="AO1774">
        <v>30.769999999999996</v>
      </c>
      <c r="AP1774">
        <v>1</v>
      </c>
      <c r="AQ1774">
        <v>1</v>
      </c>
      <c r="AR1774">
        <v>100</v>
      </c>
      <c r="AS1774">
        <v>29.416666666666668</v>
      </c>
      <c r="AT1774">
        <v>49.03</v>
      </c>
      <c r="AU1774">
        <v>6</v>
      </c>
      <c r="AV1774">
        <v>50</v>
      </c>
      <c r="AW1774">
        <v>6</v>
      </c>
      <c r="AX1774">
        <v>48</v>
      </c>
      <c r="AY1774">
        <v>2</v>
      </c>
      <c r="AZ1774">
        <v>21</v>
      </c>
      <c r="BA1774" t="s">
        <v>1337</v>
      </c>
      <c r="BB1774" t="s">
        <v>122</v>
      </c>
      <c r="BC1774">
        <v>26</v>
      </c>
      <c r="BD1774">
        <v>0.41</v>
      </c>
    </row>
    <row r="1775" spans="1:56" x14ac:dyDescent="0.3">
      <c r="A1775" t="s">
        <v>797</v>
      </c>
      <c r="B1775">
        <v>2018</v>
      </c>
      <c r="C1775">
        <v>5</v>
      </c>
      <c r="D1775" t="s">
        <v>1321</v>
      </c>
      <c r="E1775" t="s">
        <v>156</v>
      </c>
      <c r="F1775" t="s">
        <v>3</v>
      </c>
      <c r="G1775" t="s">
        <v>98</v>
      </c>
      <c r="H1775" t="s">
        <v>122</v>
      </c>
      <c r="I1775" t="s">
        <v>1126</v>
      </c>
      <c r="J1775" t="s">
        <v>1126</v>
      </c>
      <c r="K1775">
        <v>3300</v>
      </c>
      <c r="L1775">
        <v>4500</v>
      </c>
      <c r="M1775" s="1">
        <v>0.2</v>
      </c>
      <c r="N1775" s="1">
        <v>0.2</v>
      </c>
      <c r="O1775">
        <v>17</v>
      </c>
      <c r="P1775">
        <v>-10</v>
      </c>
      <c r="Q1775">
        <v>17</v>
      </c>
      <c r="R1775">
        <v>22</v>
      </c>
      <c r="S1775">
        <v>38.6</v>
      </c>
      <c r="T1775">
        <v>128</v>
      </c>
      <c r="U1775">
        <v>0</v>
      </c>
      <c r="V1775">
        <v>20</v>
      </c>
      <c r="W1775">
        <v>35</v>
      </c>
      <c r="X1775">
        <v>57.14</v>
      </c>
      <c r="Y1775">
        <v>61.4</v>
      </c>
      <c r="Z1775">
        <v>185</v>
      </c>
      <c r="AA1775">
        <v>1</v>
      </c>
      <c r="AB1775">
        <v>2</v>
      </c>
      <c r="AC1775">
        <v>3</v>
      </c>
      <c r="AD1775">
        <v>16</v>
      </c>
      <c r="AE1775">
        <v>169</v>
      </c>
      <c r="AF1775">
        <v>297</v>
      </c>
      <c r="AG1775">
        <v>1</v>
      </c>
      <c r="AH1775">
        <v>1</v>
      </c>
      <c r="AI1775">
        <v>3</v>
      </c>
      <c r="AJ1775">
        <v>2</v>
      </c>
      <c r="AK1775">
        <v>9</v>
      </c>
      <c r="AL1775">
        <v>85</v>
      </c>
      <c r="AM1775">
        <v>4</v>
      </c>
      <c r="AN1775">
        <v>13</v>
      </c>
      <c r="AO1775">
        <v>30.769999999999996</v>
      </c>
      <c r="AP1775">
        <v>1</v>
      </c>
      <c r="AQ1775">
        <v>1</v>
      </c>
      <c r="AR1775">
        <v>100</v>
      </c>
      <c r="AS1775">
        <v>29.416666666666668</v>
      </c>
      <c r="AT1775">
        <v>49.03</v>
      </c>
      <c r="AU1775">
        <v>6</v>
      </c>
      <c r="AV1775">
        <v>50</v>
      </c>
      <c r="AW1775">
        <v>6</v>
      </c>
      <c r="AX1775">
        <v>48</v>
      </c>
      <c r="AY1775">
        <v>2</v>
      </c>
      <c r="AZ1775">
        <v>21</v>
      </c>
      <c r="BA1775" t="s">
        <v>1335</v>
      </c>
      <c r="BB1775" t="s">
        <v>122</v>
      </c>
      <c r="BC1775">
        <v>2</v>
      </c>
      <c r="BD1775">
        <v>0.03</v>
      </c>
    </row>
    <row r="1776" spans="1:56" x14ac:dyDescent="0.3">
      <c r="A1776" t="s">
        <v>797</v>
      </c>
      <c r="B1776">
        <v>2018</v>
      </c>
      <c r="C1776">
        <v>5</v>
      </c>
      <c r="D1776" t="s">
        <v>1239</v>
      </c>
      <c r="E1776" t="s">
        <v>156</v>
      </c>
      <c r="F1776" t="s">
        <v>3</v>
      </c>
      <c r="G1776" t="s">
        <v>98</v>
      </c>
      <c r="H1776" t="s">
        <v>122</v>
      </c>
      <c r="I1776" t="s">
        <v>1126</v>
      </c>
      <c r="J1776" t="s">
        <v>1126</v>
      </c>
      <c r="K1776">
        <v>4700</v>
      </c>
      <c r="L1776">
        <v>5900</v>
      </c>
      <c r="M1776" s="1">
        <v>24.5</v>
      </c>
      <c r="N1776" s="1">
        <v>21</v>
      </c>
      <c r="O1776">
        <v>17</v>
      </c>
      <c r="P1776">
        <v>-10</v>
      </c>
      <c r="Q1776">
        <v>17</v>
      </c>
      <c r="R1776">
        <v>22</v>
      </c>
      <c r="S1776">
        <v>38.6</v>
      </c>
      <c r="T1776">
        <v>128</v>
      </c>
      <c r="U1776">
        <v>0</v>
      </c>
      <c r="V1776">
        <v>20</v>
      </c>
      <c r="W1776">
        <v>35</v>
      </c>
      <c r="X1776">
        <v>57.14</v>
      </c>
      <c r="Y1776">
        <v>61.4</v>
      </c>
      <c r="Z1776">
        <v>185</v>
      </c>
      <c r="AA1776">
        <v>1</v>
      </c>
      <c r="AB1776">
        <v>2</v>
      </c>
      <c r="AC1776">
        <v>3</v>
      </c>
      <c r="AD1776">
        <v>16</v>
      </c>
      <c r="AE1776">
        <v>169</v>
      </c>
      <c r="AF1776">
        <v>297</v>
      </c>
      <c r="AG1776">
        <v>1</v>
      </c>
      <c r="AH1776">
        <v>1</v>
      </c>
      <c r="AI1776">
        <v>3</v>
      </c>
      <c r="AJ1776">
        <v>2</v>
      </c>
      <c r="AK1776">
        <v>9</v>
      </c>
      <c r="AL1776">
        <v>85</v>
      </c>
      <c r="AM1776">
        <v>4</v>
      </c>
      <c r="AN1776">
        <v>13</v>
      </c>
      <c r="AO1776">
        <v>30.769999999999996</v>
      </c>
      <c r="AP1776">
        <v>1</v>
      </c>
      <c r="AQ1776">
        <v>1</v>
      </c>
      <c r="AR1776">
        <v>100</v>
      </c>
      <c r="AS1776">
        <v>29.416666666666668</v>
      </c>
      <c r="AT1776">
        <v>49.03</v>
      </c>
      <c r="AU1776">
        <v>6</v>
      </c>
      <c r="AV1776">
        <v>50</v>
      </c>
      <c r="AW1776">
        <v>6</v>
      </c>
      <c r="AX1776">
        <v>48</v>
      </c>
      <c r="AY1776">
        <v>2</v>
      </c>
      <c r="AZ1776">
        <v>21</v>
      </c>
      <c r="BA1776" t="s">
        <v>1337</v>
      </c>
      <c r="BB1776" t="s">
        <v>122</v>
      </c>
      <c r="BC1776">
        <v>41</v>
      </c>
      <c r="BD1776">
        <v>0.64</v>
      </c>
    </row>
    <row r="1777" spans="1:56" x14ac:dyDescent="0.3">
      <c r="A1777" t="s">
        <v>789</v>
      </c>
      <c r="B1777">
        <v>2018</v>
      </c>
      <c r="C1777">
        <v>5</v>
      </c>
      <c r="D1777" t="s">
        <v>1149</v>
      </c>
      <c r="E1777" t="s">
        <v>95</v>
      </c>
      <c r="F1777" t="s">
        <v>12</v>
      </c>
      <c r="G1777" t="s">
        <v>83</v>
      </c>
      <c r="H1777" t="s">
        <v>122</v>
      </c>
      <c r="I1777" t="s">
        <v>1126</v>
      </c>
      <c r="J1777" t="s">
        <v>1126</v>
      </c>
      <c r="K1777">
        <v>4500</v>
      </c>
      <c r="L1777">
        <v>5100</v>
      </c>
      <c r="M1777" s="1">
        <v>7.6</v>
      </c>
      <c r="N1777" s="1">
        <v>6.6</v>
      </c>
      <c r="O1777">
        <v>23</v>
      </c>
      <c r="P1777">
        <v>2</v>
      </c>
      <c r="Q1777">
        <v>19</v>
      </c>
      <c r="R1777">
        <v>23</v>
      </c>
      <c r="S1777">
        <v>38.33</v>
      </c>
      <c r="T1777">
        <v>77</v>
      </c>
      <c r="U1777">
        <v>0</v>
      </c>
      <c r="V1777">
        <v>30</v>
      </c>
      <c r="W1777">
        <v>37</v>
      </c>
      <c r="X1777">
        <v>81.08</v>
      </c>
      <c r="Y1777">
        <v>61.67</v>
      </c>
      <c r="Z1777">
        <v>301</v>
      </c>
      <c r="AA1777">
        <v>1</v>
      </c>
      <c r="AB1777">
        <v>0</v>
      </c>
      <c r="AC1777">
        <v>1</v>
      </c>
      <c r="AD1777">
        <v>3</v>
      </c>
      <c r="AE1777">
        <v>298</v>
      </c>
      <c r="AF1777">
        <v>375</v>
      </c>
      <c r="AG1777">
        <v>2</v>
      </c>
      <c r="AH1777">
        <v>1</v>
      </c>
      <c r="AI1777">
        <v>1</v>
      </c>
      <c r="AJ1777">
        <v>-1</v>
      </c>
      <c r="AK1777">
        <v>4</v>
      </c>
      <c r="AL1777">
        <v>23</v>
      </c>
      <c r="AM1777">
        <v>4</v>
      </c>
      <c r="AN1777">
        <v>11</v>
      </c>
      <c r="AO1777">
        <v>36.36</v>
      </c>
      <c r="AP1777">
        <v>0</v>
      </c>
      <c r="AQ1777">
        <v>0</v>
      </c>
      <c r="AR1777">
        <v>0</v>
      </c>
      <c r="AS1777">
        <v>32.783333333333331</v>
      </c>
      <c r="AT1777">
        <v>54.64</v>
      </c>
      <c r="AU1777">
        <v>3</v>
      </c>
      <c r="AV1777">
        <v>44.5</v>
      </c>
      <c r="AW1777">
        <v>3.5</v>
      </c>
      <c r="AX1777">
        <v>48.5</v>
      </c>
      <c r="AY1777">
        <v>3</v>
      </c>
      <c r="AZ1777">
        <v>21</v>
      </c>
      <c r="BA1777" t="s">
        <v>1337</v>
      </c>
      <c r="BB1777" t="s">
        <v>122</v>
      </c>
      <c r="BC1777">
        <v>46</v>
      </c>
      <c r="BD1777">
        <v>0.74</v>
      </c>
    </row>
    <row r="1778" spans="1:56" x14ac:dyDescent="0.3">
      <c r="A1778" t="s">
        <v>789</v>
      </c>
      <c r="B1778">
        <v>2018</v>
      </c>
      <c r="C1778">
        <v>5</v>
      </c>
      <c r="D1778" t="s">
        <v>1313</v>
      </c>
      <c r="E1778" t="s">
        <v>95</v>
      </c>
      <c r="F1778" t="s">
        <v>12</v>
      </c>
      <c r="G1778" t="s">
        <v>83</v>
      </c>
      <c r="H1778" t="s">
        <v>122</v>
      </c>
      <c r="I1778" t="s">
        <v>1126</v>
      </c>
      <c r="J1778" t="s">
        <v>1126</v>
      </c>
      <c r="K1778">
        <v>3000</v>
      </c>
      <c r="L1778">
        <v>4500</v>
      </c>
      <c r="M1778" s="1">
        <v>0.1</v>
      </c>
      <c r="N1778" s="1">
        <v>0.1</v>
      </c>
      <c r="O1778">
        <v>23</v>
      </c>
      <c r="P1778">
        <v>2</v>
      </c>
      <c r="Q1778">
        <v>19</v>
      </c>
      <c r="R1778">
        <v>23</v>
      </c>
      <c r="S1778">
        <v>38.33</v>
      </c>
      <c r="T1778">
        <v>77</v>
      </c>
      <c r="U1778">
        <v>0</v>
      </c>
      <c r="V1778">
        <v>30</v>
      </c>
      <c r="W1778">
        <v>37</v>
      </c>
      <c r="X1778">
        <v>81.08</v>
      </c>
      <c r="Y1778">
        <v>61.67</v>
      </c>
      <c r="Z1778">
        <v>301</v>
      </c>
      <c r="AA1778">
        <v>1</v>
      </c>
      <c r="AB1778">
        <v>0</v>
      </c>
      <c r="AC1778">
        <v>1</v>
      </c>
      <c r="AD1778">
        <v>3</v>
      </c>
      <c r="AE1778">
        <v>298</v>
      </c>
      <c r="AF1778">
        <v>375</v>
      </c>
      <c r="AG1778">
        <v>2</v>
      </c>
      <c r="AH1778">
        <v>1</v>
      </c>
      <c r="AI1778">
        <v>1</v>
      </c>
      <c r="AJ1778">
        <v>-1</v>
      </c>
      <c r="AK1778">
        <v>4</v>
      </c>
      <c r="AL1778">
        <v>23</v>
      </c>
      <c r="AM1778">
        <v>4</v>
      </c>
      <c r="AN1778">
        <v>11</v>
      </c>
      <c r="AO1778">
        <v>36.36</v>
      </c>
      <c r="AP1778">
        <v>0</v>
      </c>
      <c r="AQ1778">
        <v>0</v>
      </c>
      <c r="AR1778">
        <v>0</v>
      </c>
      <c r="AS1778">
        <v>32.783333333333331</v>
      </c>
      <c r="AT1778">
        <v>54.64</v>
      </c>
      <c r="AU1778">
        <v>3</v>
      </c>
      <c r="AV1778">
        <v>44.5</v>
      </c>
      <c r="AW1778">
        <v>3.5</v>
      </c>
      <c r="AX1778">
        <v>48.5</v>
      </c>
      <c r="AY1778">
        <v>3</v>
      </c>
      <c r="AZ1778">
        <v>21</v>
      </c>
      <c r="BA1778" t="s">
        <v>1335</v>
      </c>
      <c r="BB1778" t="s">
        <v>122</v>
      </c>
      <c r="BC1778">
        <v>1</v>
      </c>
      <c r="BD1778">
        <v>0.02</v>
      </c>
    </row>
    <row r="1779" spans="1:56" x14ac:dyDescent="0.3">
      <c r="A1779" t="s">
        <v>789</v>
      </c>
      <c r="B1779">
        <v>2018</v>
      </c>
      <c r="C1779">
        <v>5</v>
      </c>
      <c r="D1779" t="s">
        <v>1322</v>
      </c>
      <c r="E1779" t="s">
        <v>95</v>
      </c>
      <c r="F1779" t="s">
        <v>12</v>
      </c>
      <c r="G1779" t="s">
        <v>83</v>
      </c>
      <c r="H1779" t="s">
        <v>122</v>
      </c>
      <c r="I1779" t="s">
        <v>1126</v>
      </c>
      <c r="J1779" t="s">
        <v>1126</v>
      </c>
      <c r="K1779">
        <v>3000</v>
      </c>
      <c r="L1779">
        <v>4500</v>
      </c>
      <c r="M1779" s="1">
        <v>2.4</v>
      </c>
      <c r="N1779" s="1">
        <v>1.9</v>
      </c>
      <c r="O1779">
        <v>23</v>
      </c>
      <c r="P1779">
        <v>2</v>
      </c>
      <c r="Q1779">
        <v>19</v>
      </c>
      <c r="R1779">
        <v>23</v>
      </c>
      <c r="S1779">
        <v>38.33</v>
      </c>
      <c r="T1779">
        <v>77</v>
      </c>
      <c r="U1779">
        <v>0</v>
      </c>
      <c r="V1779">
        <v>30</v>
      </c>
      <c r="W1779">
        <v>37</v>
      </c>
      <c r="X1779">
        <v>81.08</v>
      </c>
      <c r="Y1779">
        <v>61.67</v>
      </c>
      <c r="Z1779">
        <v>301</v>
      </c>
      <c r="AA1779">
        <v>1</v>
      </c>
      <c r="AB1779">
        <v>0</v>
      </c>
      <c r="AC1779">
        <v>1</v>
      </c>
      <c r="AD1779">
        <v>3</v>
      </c>
      <c r="AE1779">
        <v>298</v>
      </c>
      <c r="AF1779">
        <v>375</v>
      </c>
      <c r="AG1779">
        <v>2</v>
      </c>
      <c r="AH1779">
        <v>1</v>
      </c>
      <c r="AI1779">
        <v>1</v>
      </c>
      <c r="AJ1779">
        <v>-1</v>
      </c>
      <c r="AK1779">
        <v>4</v>
      </c>
      <c r="AL1779">
        <v>23</v>
      </c>
      <c r="AM1779">
        <v>4</v>
      </c>
      <c r="AN1779">
        <v>11</v>
      </c>
      <c r="AO1779">
        <v>36.36</v>
      </c>
      <c r="AP1779">
        <v>0</v>
      </c>
      <c r="AQ1779">
        <v>0</v>
      </c>
      <c r="AR1779">
        <v>0</v>
      </c>
      <c r="AS1779">
        <v>32.783333333333331</v>
      </c>
      <c r="AT1779">
        <v>54.64</v>
      </c>
      <c r="AU1779">
        <v>3</v>
      </c>
      <c r="AV1779">
        <v>44.5</v>
      </c>
      <c r="AW1779">
        <v>3.5</v>
      </c>
      <c r="AX1779">
        <v>48.5</v>
      </c>
      <c r="AY1779">
        <v>3</v>
      </c>
      <c r="AZ1779">
        <v>21</v>
      </c>
      <c r="BA1779" t="s">
        <v>1335</v>
      </c>
      <c r="BB1779" t="s">
        <v>122</v>
      </c>
      <c r="BC1779">
        <v>14</v>
      </c>
      <c r="BD1779">
        <v>0.23</v>
      </c>
    </row>
    <row r="1780" spans="1:56" x14ac:dyDescent="0.3">
      <c r="A1780" t="s">
        <v>774</v>
      </c>
      <c r="B1780">
        <v>2018</v>
      </c>
      <c r="C1780">
        <v>5</v>
      </c>
      <c r="D1780" t="s">
        <v>1152</v>
      </c>
      <c r="E1780" t="s">
        <v>69</v>
      </c>
      <c r="F1780" t="s">
        <v>70</v>
      </c>
      <c r="G1780" t="s">
        <v>113</v>
      </c>
      <c r="H1780" t="s">
        <v>72</v>
      </c>
      <c r="I1780" t="s">
        <v>1126</v>
      </c>
      <c r="J1780" t="s">
        <v>1126</v>
      </c>
      <c r="K1780">
        <v>6100</v>
      </c>
      <c r="L1780">
        <v>6600</v>
      </c>
      <c r="M1780" s="1">
        <v>23.7</v>
      </c>
      <c r="N1780" s="1">
        <v>18.7</v>
      </c>
      <c r="O1780">
        <v>38</v>
      </c>
      <c r="P1780">
        <v>14</v>
      </c>
      <c r="Q1780">
        <v>26</v>
      </c>
      <c r="R1780">
        <v>23</v>
      </c>
      <c r="S1780">
        <v>34.33</v>
      </c>
      <c r="T1780">
        <v>97</v>
      </c>
      <c r="U1780">
        <v>2</v>
      </c>
      <c r="V1780">
        <v>34</v>
      </c>
      <c r="W1780">
        <v>44</v>
      </c>
      <c r="X1780">
        <v>77.27000000000001</v>
      </c>
      <c r="Y1780">
        <v>65.67</v>
      </c>
      <c r="Z1780">
        <v>341</v>
      </c>
      <c r="AA1780">
        <v>3</v>
      </c>
      <c r="AB1780">
        <v>2</v>
      </c>
      <c r="AC1780">
        <v>0</v>
      </c>
      <c r="AD1780">
        <v>0</v>
      </c>
      <c r="AE1780">
        <v>341</v>
      </c>
      <c r="AF1780">
        <v>438</v>
      </c>
      <c r="AG1780">
        <v>0</v>
      </c>
      <c r="AH1780">
        <v>0</v>
      </c>
      <c r="AI1780">
        <v>2</v>
      </c>
      <c r="AJ1780">
        <v>-1</v>
      </c>
      <c r="AK1780">
        <v>7</v>
      </c>
      <c r="AL1780">
        <v>50</v>
      </c>
      <c r="AM1780">
        <v>5</v>
      </c>
      <c r="AN1780">
        <v>10</v>
      </c>
      <c r="AO1780">
        <v>50</v>
      </c>
      <c r="AP1780">
        <v>0</v>
      </c>
      <c r="AQ1780">
        <v>0</v>
      </c>
      <c r="AR1780">
        <v>0</v>
      </c>
      <c r="AS1780">
        <v>27.566666666666666</v>
      </c>
      <c r="AT1780">
        <v>45.94</v>
      </c>
      <c r="AU1780">
        <v>-10</v>
      </c>
      <c r="AV1780">
        <v>53</v>
      </c>
      <c r="AW1780">
        <v>-10</v>
      </c>
      <c r="AX1780">
        <v>49.5</v>
      </c>
      <c r="AY1780">
        <v>1</v>
      </c>
      <c r="AZ1780">
        <v>24</v>
      </c>
      <c r="BA1780" t="s">
        <v>1337</v>
      </c>
      <c r="BB1780" t="s">
        <v>72</v>
      </c>
      <c r="BC1780">
        <v>42</v>
      </c>
      <c r="BD1780">
        <v>0.61</v>
      </c>
    </row>
    <row r="1781" spans="1:56" x14ac:dyDescent="0.3">
      <c r="A1781" t="s">
        <v>774</v>
      </c>
      <c r="B1781">
        <v>2018</v>
      </c>
      <c r="C1781">
        <v>5</v>
      </c>
      <c r="D1781" t="s">
        <v>1310</v>
      </c>
      <c r="E1781" t="s">
        <v>69</v>
      </c>
      <c r="F1781" t="s">
        <v>70</v>
      </c>
      <c r="G1781" t="s">
        <v>113</v>
      </c>
      <c r="H1781" t="s">
        <v>72</v>
      </c>
      <c r="I1781" t="s">
        <v>1126</v>
      </c>
      <c r="J1781" t="s">
        <v>1126</v>
      </c>
      <c r="K1781">
        <v>5400</v>
      </c>
      <c r="L1781">
        <v>6600</v>
      </c>
      <c r="M1781" s="1">
        <v>18</v>
      </c>
      <c r="N1781" s="1">
        <v>17.5</v>
      </c>
      <c r="O1781">
        <v>38</v>
      </c>
      <c r="P1781">
        <v>14</v>
      </c>
      <c r="Q1781">
        <v>26</v>
      </c>
      <c r="R1781">
        <v>23</v>
      </c>
      <c r="S1781">
        <v>34.33</v>
      </c>
      <c r="T1781">
        <v>97</v>
      </c>
      <c r="U1781">
        <v>2</v>
      </c>
      <c r="V1781">
        <v>34</v>
      </c>
      <c r="W1781">
        <v>44</v>
      </c>
      <c r="X1781">
        <v>77.27000000000001</v>
      </c>
      <c r="Y1781">
        <v>65.67</v>
      </c>
      <c r="Z1781">
        <v>341</v>
      </c>
      <c r="AA1781">
        <v>3</v>
      </c>
      <c r="AB1781">
        <v>2</v>
      </c>
      <c r="AC1781">
        <v>0</v>
      </c>
      <c r="AD1781">
        <v>0</v>
      </c>
      <c r="AE1781">
        <v>341</v>
      </c>
      <c r="AF1781">
        <v>438</v>
      </c>
      <c r="AG1781">
        <v>0</v>
      </c>
      <c r="AH1781">
        <v>0</v>
      </c>
      <c r="AI1781">
        <v>2</v>
      </c>
      <c r="AJ1781">
        <v>-1</v>
      </c>
      <c r="AK1781">
        <v>7</v>
      </c>
      <c r="AL1781">
        <v>50</v>
      </c>
      <c r="AM1781">
        <v>5</v>
      </c>
      <c r="AN1781">
        <v>10</v>
      </c>
      <c r="AO1781">
        <v>50</v>
      </c>
      <c r="AP1781">
        <v>0</v>
      </c>
      <c r="AQ1781">
        <v>0</v>
      </c>
      <c r="AR1781">
        <v>0</v>
      </c>
      <c r="AS1781">
        <v>27.566666666666666</v>
      </c>
      <c r="AT1781">
        <v>45.94</v>
      </c>
      <c r="AU1781">
        <v>-10</v>
      </c>
      <c r="AV1781">
        <v>53</v>
      </c>
      <c r="AW1781">
        <v>-10</v>
      </c>
      <c r="AX1781">
        <v>49.5</v>
      </c>
      <c r="AY1781">
        <v>1</v>
      </c>
      <c r="AZ1781">
        <v>24</v>
      </c>
      <c r="BA1781" t="s">
        <v>1335</v>
      </c>
      <c r="BB1781" t="s">
        <v>72</v>
      </c>
      <c r="BC1781">
        <v>28</v>
      </c>
      <c r="BD1781">
        <v>0.41</v>
      </c>
    </row>
    <row r="1782" spans="1:56" x14ac:dyDescent="0.3">
      <c r="A1782" t="s">
        <v>772</v>
      </c>
      <c r="B1782">
        <v>2018</v>
      </c>
      <c r="C1782">
        <v>5</v>
      </c>
      <c r="D1782" t="s">
        <v>1216</v>
      </c>
      <c r="E1782" t="s">
        <v>96</v>
      </c>
      <c r="F1782" t="s">
        <v>8</v>
      </c>
      <c r="G1782" t="s">
        <v>82</v>
      </c>
      <c r="H1782" t="s">
        <v>72</v>
      </c>
      <c r="I1782" t="s">
        <v>1126</v>
      </c>
      <c r="J1782" t="s">
        <v>1126</v>
      </c>
      <c r="K1782">
        <v>9600</v>
      </c>
      <c r="L1782">
        <v>9500</v>
      </c>
      <c r="M1782" s="1">
        <v>6.9</v>
      </c>
      <c r="N1782" s="1">
        <v>5.4</v>
      </c>
      <c r="O1782">
        <v>43</v>
      </c>
      <c r="P1782">
        <v>24</v>
      </c>
      <c r="Q1782">
        <v>27</v>
      </c>
      <c r="R1782">
        <v>32</v>
      </c>
      <c r="S1782">
        <v>52.459999999999994</v>
      </c>
      <c r="T1782">
        <v>98</v>
      </c>
      <c r="U1782">
        <v>3</v>
      </c>
      <c r="V1782">
        <v>26</v>
      </c>
      <c r="W1782">
        <v>29</v>
      </c>
      <c r="X1782">
        <v>89.66</v>
      </c>
      <c r="Y1782">
        <v>47.54</v>
      </c>
      <c r="Z1782">
        <v>363</v>
      </c>
      <c r="AA1782">
        <v>3</v>
      </c>
      <c r="AB1782">
        <v>0</v>
      </c>
      <c r="AC1782">
        <v>2</v>
      </c>
      <c r="AD1782">
        <v>14</v>
      </c>
      <c r="AE1782">
        <v>349</v>
      </c>
      <c r="AF1782">
        <v>447</v>
      </c>
      <c r="AG1782">
        <v>2</v>
      </c>
      <c r="AH1782">
        <v>1</v>
      </c>
      <c r="AI1782">
        <v>1</v>
      </c>
      <c r="AJ1782">
        <v>-1</v>
      </c>
      <c r="AK1782">
        <v>4</v>
      </c>
      <c r="AL1782">
        <v>45</v>
      </c>
      <c r="AM1782">
        <v>5</v>
      </c>
      <c r="AN1782">
        <v>9</v>
      </c>
      <c r="AO1782">
        <v>55.559999999999995</v>
      </c>
      <c r="AP1782">
        <v>0</v>
      </c>
      <c r="AQ1782">
        <v>0</v>
      </c>
      <c r="AR1782">
        <v>0</v>
      </c>
      <c r="AS1782">
        <v>33.283333333333331</v>
      </c>
      <c r="AT1782">
        <v>55.47</v>
      </c>
      <c r="AU1782">
        <v>-6.5</v>
      </c>
      <c r="AV1782">
        <v>51</v>
      </c>
      <c r="AW1782">
        <v>-5.5</v>
      </c>
      <c r="AX1782">
        <v>51.5</v>
      </c>
      <c r="AY1782">
        <v>3</v>
      </c>
      <c r="AZ1782">
        <v>19</v>
      </c>
      <c r="BA1782" t="s">
        <v>1335</v>
      </c>
      <c r="BB1782" t="s">
        <v>72</v>
      </c>
      <c r="BC1782">
        <v>31</v>
      </c>
      <c r="BD1782">
        <v>0.47</v>
      </c>
    </row>
    <row r="1783" spans="1:56" x14ac:dyDescent="0.3">
      <c r="A1783" t="s">
        <v>772</v>
      </c>
      <c r="B1783">
        <v>2018</v>
      </c>
      <c r="C1783">
        <v>5</v>
      </c>
      <c r="D1783" t="s">
        <v>1197</v>
      </c>
      <c r="E1783" t="s">
        <v>96</v>
      </c>
      <c r="F1783" t="s">
        <v>8</v>
      </c>
      <c r="G1783" t="s">
        <v>82</v>
      </c>
      <c r="H1783" t="s">
        <v>72</v>
      </c>
      <c r="I1783" t="s">
        <v>1126</v>
      </c>
      <c r="J1783" t="s">
        <v>1126</v>
      </c>
      <c r="K1783">
        <v>5100</v>
      </c>
      <c r="L1783">
        <v>6400</v>
      </c>
      <c r="M1783" s="1">
        <v>21.3</v>
      </c>
      <c r="N1783" s="1">
        <v>20.3</v>
      </c>
      <c r="O1783">
        <v>43</v>
      </c>
      <c r="P1783">
        <v>24</v>
      </c>
      <c r="Q1783">
        <v>27</v>
      </c>
      <c r="R1783">
        <v>32</v>
      </c>
      <c r="S1783">
        <v>52.459999999999994</v>
      </c>
      <c r="T1783">
        <v>98</v>
      </c>
      <c r="U1783">
        <v>3</v>
      </c>
      <c r="V1783">
        <v>26</v>
      </c>
      <c r="W1783">
        <v>29</v>
      </c>
      <c r="X1783">
        <v>89.66</v>
      </c>
      <c r="Y1783">
        <v>47.54</v>
      </c>
      <c r="Z1783">
        <v>363</v>
      </c>
      <c r="AA1783">
        <v>3</v>
      </c>
      <c r="AB1783">
        <v>0</v>
      </c>
      <c r="AC1783">
        <v>2</v>
      </c>
      <c r="AD1783">
        <v>14</v>
      </c>
      <c r="AE1783">
        <v>349</v>
      </c>
      <c r="AF1783">
        <v>447</v>
      </c>
      <c r="AG1783">
        <v>2</v>
      </c>
      <c r="AH1783">
        <v>1</v>
      </c>
      <c r="AI1783">
        <v>1</v>
      </c>
      <c r="AJ1783">
        <v>-1</v>
      </c>
      <c r="AK1783">
        <v>4</v>
      </c>
      <c r="AL1783">
        <v>45</v>
      </c>
      <c r="AM1783">
        <v>5</v>
      </c>
      <c r="AN1783">
        <v>9</v>
      </c>
      <c r="AO1783">
        <v>55.559999999999995</v>
      </c>
      <c r="AP1783">
        <v>0</v>
      </c>
      <c r="AQ1783">
        <v>0</v>
      </c>
      <c r="AR1783">
        <v>0</v>
      </c>
      <c r="AS1783">
        <v>33.283333333333331</v>
      </c>
      <c r="AT1783">
        <v>55.47</v>
      </c>
      <c r="AU1783">
        <v>-6.5</v>
      </c>
      <c r="AV1783">
        <v>51</v>
      </c>
      <c r="AW1783">
        <v>-5.5</v>
      </c>
      <c r="AX1783">
        <v>51.5</v>
      </c>
      <c r="AY1783">
        <v>3</v>
      </c>
      <c r="AZ1783">
        <v>19</v>
      </c>
      <c r="BA1783" t="s">
        <v>1337</v>
      </c>
      <c r="BB1783" t="s">
        <v>72</v>
      </c>
      <c r="BC1783">
        <v>36</v>
      </c>
      <c r="BD1783">
        <v>0.55000000000000004</v>
      </c>
    </row>
    <row r="1784" spans="1:56" x14ac:dyDescent="0.3">
      <c r="A1784" t="s">
        <v>772</v>
      </c>
      <c r="B1784">
        <v>2018</v>
      </c>
      <c r="C1784">
        <v>5</v>
      </c>
      <c r="D1784" t="s">
        <v>1265</v>
      </c>
      <c r="E1784" t="s">
        <v>96</v>
      </c>
      <c r="F1784" t="s">
        <v>8</v>
      </c>
      <c r="G1784" t="s">
        <v>82</v>
      </c>
      <c r="H1784" t="s">
        <v>72</v>
      </c>
      <c r="I1784" t="s">
        <v>1126</v>
      </c>
      <c r="J1784" t="s">
        <v>1126</v>
      </c>
      <c r="K1784">
        <v>3000</v>
      </c>
      <c r="L1784">
        <v>4500</v>
      </c>
      <c r="M1784" s="1">
        <v>0</v>
      </c>
      <c r="N1784" s="1">
        <v>0</v>
      </c>
      <c r="O1784">
        <v>43</v>
      </c>
      <c r="P1784">
        <v>24</v>
      </c>
      <c r="Q1784">
        <v>27</v>
      </c>
      <c r="R1784">
        <v>32</v>
      </c>
      <c r="S1784">
        <v>52.459999999999994</v>
      </c>
      <c r="T1784">
        <v>98</v>
      </c>
      <c r="U1784">
        <v>3</v>
      </c>
      <c r="V1784">
        <v>26</v>
      </c>
      <c r="W1784">
        <v>29</v>
      </c>
      <c r="X1784">
        <v>89.66</v>
      </c>
      <c r="Y1784">
        <v>47.54</v>
      </c>
      <c r="Z1784">
        <v>363</v>
      </c>
      <c r="AA1784">
        <v>3</v>
      </c>
      <c r="AB1784">
        <v>0</v>
      </c>
      <c r="AC1784">
        <v>2</v>
      </c>
      <c r="AD1784">
        <v>14</v>
      </c>
      <c r="AE1784">
        <v>349</v>
      </c>
      <c r="AF1784">
        <v>447</v>
      </c>
      <c r="AG1784">
        <v>2</v>
      </c>
      <c r="AH1784">
        <v>1</v>
      </c>
      <c r="AI1784">
        <v>1</v>
      </c>
      <c r="AJ1784">
        <v>-1</v>
      </c>
      <c r="AK1784">
        <v>4</v>
      </c>
      <c r="AL1784">
        <v>45</v>
      </c>
      <c r="AM1784">
        <v>5</v>
      </c>
      <c r="AN1784">
        <v>9</v>
      </c>
      <c r="AO1784">
        <v>55.559999999999995</v>
      </c>
      <c r="AP1784">
        <v>0</v>
      </c>
      <c r="AQ1784">
        <v>0</v>
      </c>
      <c r="AR1784">
        <v>0</v>
      </c>
      <c r="AS1784">
        <v>33.283333333333331</v>
      </c>
      <c r="AT1784">
        <v>55.47</v>
      </c>
      <c r="AU1784">
        <v>-6.5</v>
      </c>
      <c r="AV1784">
        <v>51</v>
      </c>
      <c r="AW1784">
        <v>-5.5</v>
      </c>
      <c r="AX1784">
        <v>51.5</v>
      </c>
      <c r="AY1784">
        <v>3</v>
      </c>
      <c r="AZ1784">
        <v>19</v>
      </c>
      <c r="BA1784" t="s">
        <v>1335</v>
      </c>
      <c r="BB1784" t="s">
        <v>72</v>
      </c>
      <c r="BC1784">
        <v>15</v>
      </c>
      <c r="BD1784">
        <v>0.23</v>
      </c>
    </row>
    <row r="1785" spans="1:56" x14ac:dyDescent="0.3">
      <c r="A1785" t="s">
        <v>798</v>
      </c>
      <c r="B1785">
        <v>2018</v>
      </c>
      <c r="C1785">
        <v>5</v>
      </c>
      <c r="D1785" t="s">
        <v>1283</v>
      </c>
      <c r="E1785" t="s">
        <v>86</v>
      </c>
      <c r="F1785" t="s">
        <v>135</v>
      </c>
      <c r="G1785" t="s">
        <v>103</v>
      </c>
      <c r="H1785" t="s">
        <v>122</v>
      </c>
      <c r="I1785" t="s">
        <v>1126</v>
      </c>
      <c r="J1785" t="s">
        <v>1126</v>
      </c>
      <c r="K1785">
        <v>7700</v>
      </c>
      <c r="L1785">
        <v>7900</v>
      </c>
      <c r="M1785" s="1">
        <v>28.9</v>
      </c>
      <c r="N1785" s="1">
        <v>26.9</v>
      </c>
      <c r="O1785">
        <v>31</v>
      </c>
      <c r="P1785">
        <v>-2</v>
      </c>
      <c r="Q1785">
        <v>18</v>
      </c>
      <c r="R1785">
        <v>16</v>
      </c>
      <c r="S1785">
        <v>30.19</v>
      </c>
      <c r="T1785">
        <v>50</v>
      </c>
      <c r="U1785">
        <v>0</v>
      </c>
      <c r="V1785">
        <v>23</v>
      </c>
      <c r="W1785">
        <v>37</v>
      </c>
      <c r="X1785">
        <v>62.160000000000004</v>
      </c>
      <c r="Y1785">
        <v>69.81</v>
      </c>
      <c r="Z1785">
        <v>383</v>
      </c>
      <c r="AA1785">
        <v>3</v>
      </c>
      <c r="AB1785">
        <v>2</v>
      </c>
      <c r="AC1785">
        <v>1</v>
      </c>
      <c r="AD1785">
        <v>1</v>
      </c>
      <c r="AE1785">
        <v>382</v>
      </c>
      <c r="AF1785">
        <v>432</v>
      </c>
      <c r="AG1785">
        <v>2</v>
      </c>
      <c r="AH1785">
        <v>1</v>
      </c>
      <c r="AI1785">
        <v>3</v>
      </c>
      <c r="AJ1785">
        <v>1</v>
      </c>
      <c r="AK1785">
        <v>8</v>
      </c>
      <c r="AL1785">
        <v>62</v>
      </c>
      <c r="AM1785">
        <v>0</v>
      </c>
      <c r="AN1785">
        <v>7</v>
      </c>
      <c r="AO1785">
        <v>0</v>
      </c>
      <c r="AP1785">
        <v>1</v>
      </c>
      <c r="AQ1785">
        <v>2</v>
      </c>
      <c r="AR1785">
        <v>50</v>
      </c>
      <c r="AS1785">
        <v>24.55</v>
      </c>
      <c r="AT1785">
        <v>40.92</v>
      </c>
      <c r="AU1785">
        <v>6.5</v>
      </c>
      <c r="AV1785">
        <v>44</v>
      </c>
      <c r="AW1785">
        <v>6.5</v>
      </c>
      <c r="AX1785">
        <v>43.5</v>
      </c>
      <c r="AY1785">
        <v>1</v>
      </c>
      <c r="AZ1785">
        <v>33</v>
      </c>
      <c r="BA1785" t="s">
        <v>1337</v>
      </c>
      <c r="BB1785" t="s">
        <v>122</v>
      </c>
      <c r="BC1785">
        <v>48</v>
      </c>
      <c r="BD1785">
        <v>0.86</v>
      </c>
    </row>
    <row r="1786" spans="1:56" x14ac:dyDescent="0.3">
      <c r="A1786" t="s">
        <v>798</v>
      </c>
      <c r="B1786">
        <v>2018</v>
      </c>
      <c r="C1786">
        <v>5</v>
      </c>
      <c r="D1786" t="s">
        <v>1257</v>
      </c>
      <c r="E1786" t="s">
        <v>86</v>
      </c>
      <c r="F1786" t="s">
        <v>135</v>
      </c>
      <c r="G1786" t="s">
        <v>103</v>
      </c>
      <c r="H1786" t="s">
        <v>122</v>
      </c>
      <c r="I1786" t="s">
        <v>1126</v>
      </c>
      <c r="J1786" t="s">
        <v>1126</v>
      </c>
      <c r="K1786">
        <v>3800</v>
      </c>
      <c r="L1786">
        <v>4600</v>
      </c>
      <c r="M1786" s="1">
        <v>0</v>
      </c>
      <c r="N1786" s="1">
        <v>0</v>
      </c>
      <c r="O1786">
        <v>31</v>
      </c>
      <c r="P1786">
        <v>-2</v>
      </c>
      <c r="Q1786">
        <v>18</v>
      </c>
      <c r="R1786">
        <v>16</v>
      </c>
      <c r="S1786">
        <v>30.19</v>
      </c>
      <c r="T1786">
        <v>50</v>
      </c>
      <c r="U1786">
        <v>0</v>
      </c>
      <c r="V1786">
        <v>23</v>
      </c>
      <c r="W1786">
        <v>37</v>
      </c>
      <c r="X1786">
        <v>62.160000000000004</v>
      </c>
      <c r="Y1786">
        <v>69.81</v>
      </c>
      <c r="Z1786">
        <v>383</v>
      </c>
      <c r="AA1786">
        <v>3</v>
      </c>
      <c r="AB1786">
        <v>2</v>
      </c>
      <c r="AC1786">
        <v>1</v>
      </c>
      <c r="AD1786">
        <v>1</v>
      </c>
      <c r="AE1786">
        <v>382</v>
      </c>
      <c r="AF1786">
        <v>432</v>
      </c>
      <c r="AG1786">
        <v>2</v>
      </c>
      <c r="AH1786">
        <v>1</v>
      </c>
      <c r="AI1786">
        <v>3</v>
      </c>
      <c r="AJ1786">
        <v>1</v>
      </c>
      <c r="AK1786">
        <v>8</v>
      </c>
      <c r="AL1786">
        <v>62</v>
      </c>
      <c r="AM1786">
        <v>0</v>
      </c>
      <c r="AN1786">
        <v>7</v>
      </c>
      <c r="AO1786">
        <v>0</v>
      </c>
      <c r="AP1786">
        <v>1</v>
      </c>
      <c r="AQ1786">
        <v>2</v>
      </c>
      <c r="AR1786">
        <v>50</v>
      </c>
      <c r="AS1786">
        <v>24.55</v>
      </c>
      <c r="AT1786">
        <v>40.92</v>
      </c>
      <c r="AU1786">
        <v>6.5</v>
      </c>
      <c r="AV1786">
        <v>44</v>
      </c>
      <c r="AW1786">
        <v>6.5</v>
      </c>
      <c r="AX1786">
        <v>43.5</v>
      </c>
      <c r="AY1786">
        <v>1</v>
      </c>
      <c r="AZ1786">
        <v>33</v>
      </c>
      <c r="BA1786" t="s">
        <v>1335</v>
      </c>
      <c r="BB1786" t="s">
        <v>122</v>
      </c>
      <c r="BC1786">
        <v>8</v>
      </c>
      <c r="BD1786">
        <v>0.14000000000000001</v>
      </c>
    </row>
    <row r="1787" spans="1:56" x14ac:dyDescent="0.3">
      <c r="A1787" t="s">
        <v>784</v>
      </c>
      <c r="B1787">
        <v>2018</v>
      </c>
      <c r="C1787">
        <v>5</v>
      </c>
      <c r="D1787" t="s">
        <v>1196</v>
      </c>
      <c r="E1787" t="s">
        <v>90</v>
      </c>
      <c r="F1787" t="s">
        <v>144</v>
      </c>
      <c r="G1787" t="s">
        <v>105</v>
      </c>
      <c r="H1787" t="s">
        <v>72</v>
      </c>
      <c r="I1787" t="s">
        <v>1126</v>
      </c>
      <c r="J1787" t="s">
        <v>1126</v>
      </c>
      <c r="K1787">
        <v>4400</v>
      </c>
      <c r="L1787">
        <v>5700</v>
      </c>
      <c r="M1787" s="1">
        <v>8.9</v>
      </c>
      <c r="N1787" s="1">
        <v>7.9</v>
      </c>
      <c r="O1787">
        <v>34</v>
      </c>
      <c r="P1787">
        <v>18</v>
      </c>
      <c r="Q1787">
        <v>18</v>
      </c>
      <c r="R1787">
        <v>38</v>
      </c>
      <c r="S1787">
        <v>63.33</v>
      </c>
      <c r="T1787">
        <v>323</v>
      </c>
      <c r="U1787">
        <v>1</v>
      </c>
      <c r="V1787">
        <v>10</v>
      </c>
      <c r="W1787">
        <v>22</v>
      </c>
      <c r="X1787">
        <v>45.45</v>
      </c>
      <c r="Y1787">
        <v>36.67</v>
      </c>
      <c r="Z1787">
        <v>198</v>
      </c>
      <c r="AA1787">
        <v>3</v>
      </c>
      <c r="AB1787">
        <v>1</v>
      </c>
      <c r="AC1787">
        <v>1</v>
      </c>
      <c r="AD1787">
        <v>9</v>
      </c>
      <c r="AE1787">
        <v>189</v>
      </c>
      <c r="AF1787">
        <v>512</v>
      </c>
      <c r="AG1787">
        <v>1</v>
      </c>
      <c r="AH1787">
        <v>1</v>
      </c>
      <c r="AI1787">
        <v>2</v>
      </c>
      <c r="AJ1787">
        <v>1</v>
      </c>
      <c r="AK1787">
        <v>4</v>
      </c>
      <c r="AL1787">
        <v>33</v>
      </c>
      <c r="AM1787">
        <v>6</v>
      </c>
      <c r="AN1787">
        <v>13</v>
      </c>
      <c r="AO1787">
        <v>46.150000000000006</v>
      </c>
      <c r="AP1787">
        <v>0</v>
      </c>
      <c r="AQ1787">
        <v>0</v>
      </c>
      <c r="AR1787">
        <v>0</v>
      </c>
      <c r="AS1787">
        <v>28.9</v>
      </c>
      <c r="AT1787">
        <v>48.17</v>
      </c>
      <c r="AU1787">
        <v>-2</v>
      </c>
      <c r="AV1787">
        <v>43</v>
      </c>
      <c r="AW1787">
        <v>0</v>
      </c>
      <c r="AX1787">
        <v>42</v>
      </c>
      <c r="AY1787">
        <v>4</v>
      </c>
      <c r="AZ1787">
        <v>16</v>
      </c>
      <c r="BA1787" t="s">
        <v>1337</v>
      </c>
      <c r="BB1787" t="s">
        <v>72</v>
      </c>
      <c r="BC1787">
        <v>34</v>
      </c>
      <c r="BD1787">
        <v>0.55000000000000004</v>
      </c>
    </row>
    <row r="1788" spans="1:56" x14ac:dyDescent="0.3">
      <c r="A1788" t="s">
        <v>784</v>
      </c>
      <c r="B1788">
        <v>2018</v>
      </c>
      <c r="C1788">
        <v>5</v>
      </c>
      <c r="D1788" t="s">
        <v>1135</v>
      </c>
      <c r="E1788" t="s">
        <v>90</v>
      </c>
      <c r="F1788" t="s">
        <v>144</v>
      </c>
      <c r="G1788" t="s">
        <v>105</v>
      </c>
      <c r="H1788" t="s">
        <v>72</v>
      </c>
      <c r="I1788" t="s">
        <v>1126</v>
      </c>
      <c r="J1788" t="s">
        <v>1126</v>
      </c>
      <c r="K1788">
        <v>4100</v>
      </c>
      <c r="L1788">
        <v>5900</v>
      </c>
      <c r="M1788" s="1">
        <v>33.1</v>
      </c>
      <c r="N1788" s="1">
        <v>29.6</v>
      </c>
      <c r="O1788">
        <v>34</v>
      </c>
      <c r="P1788">
        <v>18</v>
      </c>
      <c r="Q1788">
        <v>18</v>
      </c>
      <c r="R1788">
        <v>38</v>
      </c>
      <c r="S1788">
        <v>63.33</v>
      </c>
      <c r="T1788">
        <v>323</v>
      </c>
      <c r="U1788">
        <v>1</v>
      </c>
      <c r="V1788">
        <v>10</v>
      </c>
      <c r="W1788">
        <v>22</v>
      </c>
      <c r="X1788">
        <v>45.45</v>
      </c>
      <c r="Y1788">
        <v>36.67</v>
      </c>
      <c r="Z1788">
        <v>198</v>
      </c>
      <c r="AA1788">
        <v>3</v>
      </c>
      <c r="AB1788">
        <v>1</v>
      </c>
      <c r="AC1788">
        <v>1</v>
      </c>
      <c r="AD1788">
        <v>9</v>
      </c>
      <c r="AE1788">
        <v>189</v>
      </c>
      <c r="AF1788">
        <v>512</v>
      </c>
      <c r="AG1788">
        <v>1</v>
      </c>
      <c r="AH1788">
        <v>1</v>
      </c>
      <c r="AI1788">
        <v>2</v>
      </c>
      <c r="AJ1788">
        <v>1</v>
      </c>
      <c r="AK1788">
        <v>4</v>
      </c>
      <c r="AL1788">
        <v>33</v>
      </c>
      <c r="AM1788">
        <v>6</v>
      </c>
      <c r="AN1788">
        <v>13</v>
      </c>
      <c r="AO1788">
        <v>46.150000000000006</v>
      </c>
      <c r="AP1788">
        <v>0</v>
      </c>
      <c r="AQ1788">
        <v>0</v>
      </c>
      <c r="AR1788">
        <v>0</v>
      </c>
      <c r="AS1788">
        <v>28.9</v>
      </c>
      <c r="AT1788">
        <v>48.17</v>
      </c>
      <c r="AU1788">
        <v>-2</v>
      </c>
      <c r="AV1788">
        <v>43</v>
      </c>
      <c r="AW1788">
        <v>0</v>
      </c>
      <c r="AX1788">
        <v>42</v>
      </c>
      <c r="AY1788">
        <v>4</v>
      </c>
      <c r="AZ1788">
        <v>16</v>
      </c>
      <c r="BA1788" t="s">
        <v>1335</v>
      </c>
      <c r="BB1788" t="s">
        <v>72</v>
      </c>
      <c r="BC1788">
        <v>25</v>
      </c>
      <c r="BD1788">
        <v>0.4</v>
      </c>
    </row>
    <row r="1789" spans="1:56" x14ac:dyDescent="0.3">
      <c r="A1789" t="s">
        <v>784</v>
      </c>
      <c r="B1789">
        <v>2018</v>
      </c>
      <c r="C1789">
        <v>5</v>
      </c>
      <c r="D1789" t="s">
        <v>1309</v>
      </c>
      <c r="E1789" t="s">
        <v>90</v>
      </c>
      <c r="F1789" t="s">
        <v>144</v>
      </c>
      <c r="G1789" t="s">
        <v>105</v>
      </c>
      <c r="H1789" t="s">
        <v>72</v>
      </c>
      <c r="I1789" t="s">
        <v>1126</v>
      </c>
      <c r="J1789" t="s">
        <v>1126</v>
      </c>
      <c r="K1789">
        <v>3000</v>
      </c>
      <c r="L1789">
        <v>4500</v>
      </c>
      <c r="M1789" s="1">
        <v>0</v>
      </c>
      <c r="N1789" s="1">
        <v>0</v>
      </c>
      <c r="O1789">
        <v>34</v>
      </c>
      <c r="P1789">
        <v>18</v>
      </c>
      <c r="Q1789">
        <v>18</v>
      </c>
      <c r="R1789">
        <v>38</v>
      </c>
      <c r="S1789">
        <v>63.33</v>
      </c>
      <c r="T1789">
        <v>323</v>
      </c>
      <c r="U1789">
        <v>1</v>
      </c>
      <c r="V1789">
        <v>10</v>
      </c>
      <c r="W1789">
        <v>22</v>
      </c>
      <c r="X1789">
        <v>45.45</v>
      </c>
      <c r="Y1789">
        <v>36.67</v>
      </c>
      <c r="Z1789">
        <v>198</v>
      </c>
      <c r="AA1789">
        <v>3</v>
      </c>
      <c r="AB1789">
        <v>1</v>
      </c>
      <c r="AC1789">
        <v>1</v>
      </c>
      <c r="AD1789">
        <v>9</v>
      </c>
      <c r="AE1789">
        <v>189</v>
      </c>
      <c r="AF1789">
        <v>512</v>
      </c>
      <c r="AG1789">
        <v>1</v>
      </c>
      <c r="AH1789">
        <v>1</v>
      </c>
      <c r="AI1789">
        <v>2</v>
      </c>
      <c r="AJ1789">
        <v>1</v>
      </c>
      <c r="AK1789">
        <v>4</v>
      </c>
      <c r="AL1789">
        <v>33</v>
      </c>
      <c r="AM1789">
        <v>6</v>
      </c>
      <c r="AN1789">
        <v>13</v>
      </c>
      <c r="AO1789">
        <v>46.150000000000006</v>
      </c>
      <c r="AP1789">
        <v>0</v>
      </c>
      <c r="AQ1789">
        <v>0</v>
      </c>
      <c r="AR1789">
        <v>0</v>
      </c>
      <c r="AS1789">
        <v>28.9</v>
      </c>
      <c r="AT1789">
        <v>48.17</v>
      </c>
      <c r="AU1789">
        <v>-2</v>
      </c>
      <c r="AV1789">
        <v>43</v>
      </c>
      <c r="AW1789">
        <v>0</v>
      </c>
      <c r="AX1789">
        <v>42</v>
      </c>
      <c r="AY1789">
        <v>4</v>
      </c>
      <c r="AZ1789">
        <v>16</v>
      </c>
      <c r="BA1789" t="s">
        <v>1335</v>
      </c>
      <c r="BB1789" t="s">
        <v>72</v>
      </c>
      <c r="BC1789">
        <v>1</v>
      </c>
      <c r="BD1789">
        <v>0.02</v>
      </c>
    </row>
    <row r="1790" spans="1:56" x14ac:dyDescent="0.3">
      <c r="A1790" t="s">
        <v>796</v>
      </c>
      <c r="B1790">
        <v>2018</v>
      </c>
      <c r="C1790">
        <v>5</v>
      </c>
      <c r="D1790" t="s">
        <v>1260</v>
      </c>
      <c r="E1790" t="s">
        <v>80</v>
      </c>
      <c r="F1790" t="s">
        <v>130</v>
      </c>
      <c r="G1790" t="s">
        <v>106</v>
      </c>
      <c r="H1790" t="s">
        <v>122</v>
      </c>
      <c r="I1790" t="s">
        <v>1126</v>
      </c>
      <c r="J1790" t="s">
        <v>1126</v>
      </c>
      <c r="K1790">
        <v>3700</v>
      </c>
      <c r="L1790">
        <v>5100</v>
      </c>
      <c r="M1790" s="1">
        <v>0.1</v>
      </c>
      <c r="N1790" s="1">
        <v>0.1</v>
      </c>
      <c r="O1790">
        <v>10</v>
      </c>
      <c r="P1790">
        <v>-16</v>
      </c>
      <c r="Q1790">
        <v>14</v>
      </c>
      <c r="R1790">
        <v>13</v>
      </c>
      <c r="S1790">
        <v>28.26</v>
      </c>
      <c r="T1790">
        <v>41</v>
      </c>
      <c r="U1790">
        <v>0</v>
      </c>
      <c r="V1790">
        <v>24</v>
      </c>
      <c r="W1790">
        <v>33</v>
      </c>
      <c r="X1790">
        <v>72.72999999999999</v>
      </c>
      <c r="Y1790">
        <v>71.740000000000009</v>
      </c>
      <c r="Z1790">
        <v>268</v>
      </c>
      <c r="AA1790">
        <v>1</v>
      </c>
      <c r="AB1790">
        <v>1</v>
      </c>
      <c r="AC1790">
        <v>3</v>
      </c>
      <c r="AD1790">
        <v>20</v>
      </c>
      <c r="AE1790">
        <v>248</v>
      </c>
      <c r="AF1790">
        <v>289</v>
      </c>
      <c r="AG1790">
        <v>1</v>
      </c>
      <c r="AH1790">
        <v>1</v>
      </c>
      <c r="AI1790">
        <v>2</v>
      </c>
      <c r="AJ1790">
        <v>2</v>
      </c>
      <c r="AK1790">
        <v>7</v>
      </c>
      <c r="AL1790">
        <v>55</v>
      </c>
      <c r="AM1790">
        <v>4</v>
      </c>
      <c r="AN1790">
        <v>11</v>
      </c>
      <c r="AO1790">
        <v>36.36</v>
      </c>
      <c r="AP1790">
        <v>1</v>
      </c>
      <c r="AQ1790">
        <v>1</v>
      </c>
      <c r="AR1790">
        <v>100</v>
      </c>
      <c r="AS1790">
        <v>25.333333333333332</v>
      </c>
      <c r="AT1790">
        <v>42.22</v>
      </c>
      <c r="AU1790">
        <v>7.5</v>
      </c>
      <c r="AV1790">
        <v>51.5</v>
      </c>
      <c r="AW1790">
        <v>6</v>
      </c>
      <c r="AX1790">
        <v>51.5</v>
      </c>
      <c r="AY1790">
        <v>1</v>
      </c>
      <c r="AZ1790">
        <v>26</v>
      </c>
      <c r="BA1790" t="s">
        <v>1335</v>
      </c>
      <c r="BB1790" t="s">
        <v>122</v>
      </c>
      <c r="BC1790">
        <v>6</v>
      </c>
      <c r="BD1790">
        <v>0.12</v>
      </c>
    </row>
    <row r="1791" spans="1:56" x14ac:dyDescent="0.3">
      <c r="A1791" t="s">
        <v>796</v>
      </c>
      <c r="B1791">
        <v>2018</v>
      </c>
      <c r="C1791">
        <v>5</v>
      </c>
      <c r="D1791" t="s">
        <v>1210</v>
      </c>
      <c r="E1791" t="s">
        <v>80</v>
      </c>
      <c r="F1791" t="s">
        <v>130</v>
      </c>
      <c r="G1791" t="s">
        <v>106</v>
      </c>
      <c r="H1791" t="s">
        <v>122</v>
      </c>
      <c r="I1791" t="s">
        <v>1126</v>
      </c>
      <c r="J1791" t="s">
        <v>1126</v>
      </c>
      <c r="K1791">
        <v>3400</v>
      </c>
      <c r="L1791">
        <v>4600</v>
      </c>
      <c r="M1791" s="1">
        <v>11.7</v>
      </c>
      <c r="N1791" s="1">
        <v>8.6999999999999993</v>
      </c>
      <c r="O1791">
        <v>10</v>
      </c>
      <c r="P1791">
        <v>-16</v>
      </c>
      <c r="Q1791">
        <v>14</v>
      </c>
      <c r="R1791">
        <v>13</v>
      </c>
      <c r="S1791">
        <v>28.26</v>
      </c>
      <c r="T1791">
        <v>41</v>
      </c>
      <c r="U1791">
        <v>0</v>
      </c>
      <c r="V1791">
        <v>24</v>
      </c>
      <c r="W1791">
        <v>33</v>
      </c>
      <c r="X1791">
        <v>72.72999999999999</v>
      </c>
      <c r="Y1791">
        <v>71.740000000000009</v>
      </c>
      <c r="Z1791">
        <v>268</v>
      </c>
      <c r="AA1791">
        <v>1</v>
      </c>
      <c r="AB1791">
        <v>1</v>
      </c>
      <c r="AC1791">
        <v>3</v>
      </c>
      <c r="AD1791">
        <v>20</v>
      </c>
      <c r="AE1791">
        <v>248</v>
      </c>
      <c r="AF1791">
        <v>289</v>
      </c>
      <c r="AG1791">
        <v>1</v>
      </c>
      <c r="AH1791">
        <v>1</v>
      </c>
      <c r="AI1791">
        <v>2</v>
      </c>
      <c r="AJ1791">
        <v>2</v>
      </c>
      <c r="AK1791">
        <v>7</v>
      </c>
      <c r="AL1791">
        <v>55</v>
      </c>
      <c r="AM1791">
        <v>4</v>
      </c>
      <c r="AN1791">
        <v>11</v>
      </c>
      <c r="AO1791">
        <v>36.36</v>
      </c>
      <c r="AP1791">
        <v>1</v>
      </c>
      <c r="AQ1791">
        <v>1</v>
      </c>
      <c r="AR1791">
        <v>100</v>
      </c>
      <c r="AS1791">
        <v>25.333333333333332</v>
      </c>
      <c r="AT1791">
        <v>42.22</v>
      </c>
      <c r="AU1791">
        <v>7.5</v>
      </c>
      <c r="AV1791">
        <v>51.5</v>
      </c>
      <c r="AW1791">
        <v>6</v>
      </c>
      <c r="AX1791">
        <v>51.5</v>
      </c>
      <c r="AY1791">
        <v>1</v>
      </c>
      <c r="AZ1791">
        <v>26</v>
      </c>
      <c r="BA1791" t="s">
        <v>1335</v>
      </c>
      <c r="BB1791" t="s">
        <v>122</v>
      </c>
      <c r="BC1791">
        <v>26</v>
      </c>
      <c r="BD1791">
        <v>0.5</v>
      </c>
    </row>
    <row r="1792" spans="1:56" x14ac:dyDescent="0.3">
      <c r="A1792" t="s">
        <v>796</v>
      </c>
      <c r="B1792">
        <v>2018</v>
      </c>
      <c r="C1792">
        <v>5</v>
      </c>
      <c r="D1792" t="s">
        <v>1167</v>
      </c>
      <c r="E1792" t="s">
        <v>80</v>
      </c>
      <c r="F1792" t="s">
        <v>130</v>
      </c>
      <c r="G1792" t="s">
        <v>106</v>
      </c>
      <c r="H1792" t="s">
        <v>122</v>
      </c>
      <c r="I1792" t="s">
        <v>1126</v>
      </c>
      <c r="J1792" t="s">
        <v>1126</v>
      </c>
      <c r="K1792">
        <v>3000</v>
      </c>
      <c r="L1792">
        <v>4500</v>
      </c>
      <c r="M1792" s="1">
        <v>0</v>
      </c>
      <c r="N1792" s="1">
        <v>0</v>
      </c>
      <c r="O1792">
        <v>10</v>
      </c>
      <c r="P1792">
        <v>-16</v>
      </c>
      <c r="Q1792">
        <v>14</v>
      </c>
      <c r="R1792">
        <v>13</v>
      </c>
      <c r="S1792">
        <v>28.26</v>
      </c>
      <c r="T1792">
        <v>41</v>
      </c>
      <c r="U1792">
        <v>0</v>
      </c>
      <c r="V1792">
        <v>24</v>
      </c>
      <c r="W1792">
        <v>33</v>
      </c>
      <c r="X1792">
        <v>72.72999999999999</v>
      </c>
      <c r="Y1792">
        <v>71.740000000000009</v>
      </c>
      <c r="Z1792">
        <v>268</v>
      </c>
      <c r="AA1792">
        <v>1</v>
      </c>
      <c r="AB1792">
        <v>1</v>
      </c>
      <c r="AC1792">
        <v>3</v>
      </c>
      <c r="AD1792">
        <v>20</v>
      </c>
      <c r="AE1792">
        <v>248</v>
      </c>
      <c r="AF1792">
        <v>289</v>
      </c>
      <c r="AG1792">
        <v>1</v>
      </c>
      <c r="AH1792">
        <v>1</v>
      </c>
      <c r="AI1792">
        <v>2</v>
      </c>
      <c r="AJ1792">
        <v>2</v>
      </c>
      <c r="AK1792">
        <v>7</v>
      </c>
      <c r="AL1792">
        <v>55</v>
      </c>
      <c r="AM1792">
        <v>4</v>
      </c>
      <c r="AN1792">
        <v>11</v>
      </c>
      <c r="AO1792">
        <v>36.36</v>
      </c>
      <c r="AP1792">
        <v>1</v>
      </c>
      <c r="AQ1792">
        <v>1</v>
      </c>
      <c r="AR1792">
        <v>100</v>
      </c>
      <c r="AS1792">
        <v>25.333333333333332</v>
      </c>
      <c r="AT1792">
        <v>42.22</v>
      </c>
      <c r="AU1792">
        <v>7.5</v>
      </c>
      <c r="AV1792">
        <v>51.5</v>
      </c>
      <c r="AW1792">
        <v>6</v>
      </c>
      <c r="AX1792">
        <v>51.5</v>
      </c>
      <c r="AY1792">
        <v>1</v>
      </c>
      <c r="AZ1792">
        <v>26</v>
      </c>
      <c r="BA1792" t="s">
        <v>1337</v>
      </c>
      <c r="BB1792" t="s">
        <v>122</v>
      </c>
      <c r="BC1792">
        <v>7</v>
      </c>
      <c r="BD1792">
        <v>0.13</v>
      </c>
    </row>
    <row r="1793" spans="1:56" x14ac:dyDescent="0.3">
      <c r="A1793" t="s">
        <v>796</v>
      </c>
      <c r="B1793">
        <v>2018</v>
      </c>
      <c r="C1793">
        <v>5</v>
      </c>
      <c r="D1793" t="s">
        <v>1192</v>
      </c>
      <c r="E1793" t="s">
        <v>80</v>
      </c>
      <c r="F1793" t="s">
        <v>130</v>
      </c>
      <c r="G1793" t="s">
        <v>106</v>
      </c>
      <c r="H1793" t="s">
        <v>122</v>
      </c>
      <c r="I1793" t="s">
        <v>1126</v>
      </c>
      <c r="J1793" t="s">
        <v>1126</v>
      </c>
      <c r="K1793">
        <v>5500</v>
      </c>
      <c r="L1793">
        <v>6500</v>
      </c>
      <c r="M1793" s="1">
        <v>6.1</v>
      </c>
      <c r="N1793" s="1">
        <v>5.0999999999999996</v>
      </c>
      <c r="O1793">
        <v>10</v>
      </c>
      <c r="P1793">
        <v>-16</v>
      </c>
      <c r="Q1793">
        <v>14</v>
      </c>
      <c r="R1793">
        <v>13</v>
      </c>
      <c r="S1793">
        <v>28.26</v>
      </c>
      <c r="T1793">
        <v>41</v>
      </c>
      <c r="U1793">
        <v>0</v>
      </c>
      <c r="V1793">
        <v>24</v>
      </c>
      <c r="W1793">
        <v>33</v>
      </c>
      <c r="X1793">
        <v>72.72999999999999</v>
      </c>
      <c r="Y1793">
        <v>71.740000000000009</v>
      </c>
      <c r="Z1793">
        <v>268</v>
      </c>
      <c r="AA1793">
        <v>1</v>
      </c>
      <c r="AB1793">
        <v>1</v>
      </c>
      <c r="AC1793">
        <v>3</v>
      </c>
      <c r="AD1793">
        <v>20</v>
      </c>
      <c r="AE1793">
        <v>248</v>
      </c>
      <c r="AF1793">
        <v>289</v>
      </c>
      <c r="AG1793">
        <v>1</v>
      </c>
      <c r="AH1793">
        <v>1</v>
      </c>
      <c r="AI1793">
        <v>2</v>
      </c>
      <c r="AJ1793">
        <v>2</v>
      </c>
      <c r="AK1793">
        <v>7</v>
      </c>
      <c r="AL1793">
        <v>55</v>
      </c>
      <c r="AM1793">
        <v>4</v>
      </c>
      <c r="AN1793">
        <v>11</v>
      </c>
      <c r="AO1793">
        <v>36.36</v>
      </c>
      <c r="AP1793">
        <v>1</v>
      </c>
      <c r="AQ1793">
        <v>1</v>
      </c>
      <c r="AR1793">
        <v>100</v>
      </c>
      <c r="AS1793">
        <v>25.333333333333332</v>
      </c>
      <c r="AT1793">
        <v>42.22</v>
      </c>
      <c r="AU1793">
        <v>7.5</v>
      </c>
      <c r="AV1793">
        <v>51.5</v>
      </c>
      <c r="AW1793">
        <v>6</v>
      </c>
      <c r="AX1793">
        <v>51.5</v>
      </c>
      <c r="AY1793">
        <v>1</v>
      </c>
      <c r="AZ1793">
        <v>26</v>
      </c>
      <c r="BA1793" t="s">
        <v>1337</v>
      </c>
      <c r="BB1793" t="s">
        <v>122</v>
      </c>
      <c r="BC1793">
        <v>21</v>
      </c>
      <c r="BD1793">
        <v>0.4</v>
      </c>
    </row>
    <row r="1794" spans="1:56" x14ac:dyDescent="0.3">
      <c r="A1794" t="s">
        <v>778</v>
      </c>
      <c r="B1794">
        <v>2018</v>
      </c>
      <c r="C1794">
        <v>5</v>
      </c>
      <c r="D1794" t="s">
        <v>1238</v>
      </c>
      <c r="E1794" t="s">
        <v>83</v>
      </c>
      <c r="F1794" t="s">
        <v>1</v>
      </c>
      <c r="G1794" t="s">
        <v>95</v>
      </c>
      <c r="H1794" t="s">
        <v>72</v>
      </c>
      <c r="I1794" t="s">
        <v>1126</v>
      </c>
      <c r="J1794" t="s">
        <v>1126</v>
      </c>
      <c r="K1794">
        <v>5100</v>
      </c>
      <c r="L1794">
        <v>6300</v>
      </c>
      <c r="M1794" s="1">
        <v>3.4</v>
      </c>
      <c r="N1794" s="1">
        <v>1.9</v>
      </c>
      <c r="O1794">
        <v>21</v>
      </c>
      <c r="P1794">
        <v>-2</v>
      </c>
      <c r="Q1794">
        <v>21</v>
      </c>
      <c r="R1794">
        <v>17</v>
      </c>
      <c r="S1794">
        <v>32.690000000000005</v>
      </c>
      <c r="T1794">
        <v>81</v>
      </c>
      <c r="U1794">
        <v>0</v>
      </c>
      <c r="V1794">
        <v>24</v>
      </c>
      <c r="W1794">
        <v>35</v>
      </c>
      <c r="X1794">
        <v>68.569999999999993</v>
      </c>
      <c r="Y1794">
        <v>67.31</v>
      </c>
      <c r="Z1794">
        <v>311</v>
      </c>
      <c r="AA1794">
        <v>2</v>
      </c>
      <c r="AB1794">
        <v>0</v>
      </c>
      <c r="AC1794">
        <v>3</v>
      </c>
      <c r="AD1794">
        <v>28</v>
      </c>
      <c r="AE1794">
        <v>283</v>
      </c>
      <c r="AF1794">
        <v>364</v>
      </c>
      <c r="AG1794">
        <v>2</v>
      </c>
      <c r="AH1794">
        <v>2</v>
      </c>
      <c r="AI1794">
        <v>2</v>
      </c>
      <c r="AJ1794">
        <v>1</v>
      </c>
      <c r="AK1794">
        <v>8</v>
      </c>
      <c r="AL1794">
        <v>52</v>
      </c>
      <c r="AM1794">
        <v>2</v>
      </c>
      <c r="AN1794">
        <v>9</v>
      </c>
      <c r="AO1794">
        <v>22.220000000000002</v>
      </c>
      <c r="AP1794">
        <v>1</v>
      </c>
      <c r="AQ1794">
        <v>1</v>
      </c>
      <c r="AR1794">
        <v>100</v>
      </c>
      <c r="AS1794">
        <v>27.216666666666665</v>
      </c>
      <c r="AT1794">
        <v>45.36</v>
      </c>
      <c r="AU1794">
        <v>-3</v>
      </c>
      <c r="AV1794">
        <v>44.5</v>
      </c>
      <c r="AW1794">
        <v>-3.5</v>
      </c>
      <c r="AX1794">
        <v>48.5</v>
      </c>
      <c r="AY1794">
        <v>1</v>
      </c>
      <c r="AZ1794">
        <v>23</v>
      </c>
      <c r="BA1794" t="s">
        <v>1337</v>
      </c>
      <c r="BB1794" t="s">
        <v>72</v>
      </c>
      <c r="BC1794">
        <v>29</v>
      </c>
      <c r="BD1794">
        <v>0.49</v>
      </c>
    </row>
    <row r="1795" spans="1:56" x14ac:dyDescent="0.3">
      <c r="A1795" t="s">
        <v>778</v>
      </c>
      <c r="B1795">
        <v>2018</v>
      </c>
      <c r="C1795">
        <v>5</v>
      </c>
      <c r="D1795" t="s">
        <v>1315</v>
      </c>
      <c r="E1795" t="s">
        <v>83</v>
      </c>
      <c r="F1795" t="s">
        <v>1</v>
      </c>
      <c r="G1795" t="s">
        <v>95</v>
      </c>
      <c r="H1795" t="s">
        <v>72</v>
      </c>
      <c r="I1795" t="s">
        <v>1126</v>
      </c>
      <c r="J1795" t="s">
        <v>1126</v>
      </c>
      <c r="K1795">
        <v>3000</v>
      </c>
      <c r="L1795">
        <v>4500</v>
      </c>
      <c r="M1795" s="1">
        <v>-0.1</v>
      </c>
      <c r="N1795" s="1">
        <v>-0.1</v>
      </c>
      <c r="O1795">
        <v>21</v>
      </c>
      <c r="P1795">
        <v>-2</v>
      </c>
      <c r="Q1795">
        <v>21</v>
      </c>
      <c r="R1795">
        <v>17</v>
      </c>
      <c r="S1795">
        <v>32.690000000000005</v>
      </c>
      <c r="T1795">
        <v>81</v>
      </c>
      <c r="U1795">
        <v>0</v>
      </c>
      <c r="V1795">
        <v>24</v>
      </c>
      <c r="W1795">
        <v>35</v>
      </c>
      <c r="X1795">
        <v>68.569999999999993</v>
      </c>
      <c r="Y1795">
        <v>67.31</v>
      </c>
      <c r="Z1795">
        <v>311</v>
      </c>
      <c r="AA1795">
        <v>2</v>
      </c>
      <c r="AB1795">
        <v>0</v>
      </c>
      <c r="AC1795">
        <v>3</v>
      </c>
      <c r="AD1795">
        <v>28</v>
      </c>
      <c r="AE1795">
        <v>283</v>
      </c>
      <c r="AF1795">
        <v>364</v>
      </c>
      <c r="AG1795">
        <v>2</v>
      </c>
      <c r="AH1795">
        <v>2</v>
      </c>
      <c r="AI1795">
        <v>2</v>
      </c>
      <c r="AJ1795">
        <v>1</v>
      </c>
      <c r="AK1795">
        <v>8</v>
      </c>
      <c r="AL1795">
        <v>52</v>
      </c>
      <c r="AM1795">
        <v>2</v>
      </c>
      <c r="AN1795">
        <v>9</v>
      </c>
      <c r="AO1795">
        <v>22.220000000000002</v>
      </c>
      <c r="AP1795">
        <v>1</v>
      </c>
      <c r="AQ1795">
        <v>1</v>
      </c>
      <c r="AR1795">
        <v>100</v>
      </c>
      <c r="AS1795">
        <v>27.216666666666665</v>
      </c>
      <c r="AT1795">
        <v>45.36</v>
      </c>
      <c r="AU1795">
        <v>-3</v>
      </c>
      <c r="AV1795">
        <v>44.5</v>
      </c>
      <c r="AW1795">
        <v>-3.5</v>
      </c>
      <c r="AX1795">
        <v>48.5</v>
      </c>
      <c r="AY1795">
        <v>1</v>
      </c>
      <c r="AZ1795">
        <v>23</v>
      </c>
      <c r="BA1795" t="s">
        <v>1335</v>
      </c>
      <c r="BB1795" t="s">
        <v>72</v>
      </c>
      <c r="BC1795">
        <v>1</v>
      </c>
      <c r="BD1795">
        <v>0.02</v>
      </c>
    </row>
    <row r="1796" spans="1:56" x14ac:dyDescent="0.3">
      <c r="A1796" t="s">
        <v>778</v>
      </c>
      <c r="B1796">
        <v>2018</v>
      </c>
      <c r="C1796">
        <v>5</v>
      </c>
      <c r="D1796" t="s">
        <v>1212</v>
      </c>
      <c r="E1796" t="s">
        <v>83</v>
      </c>
      <c r="F1796" t="s">
        <v>1</v>
      </c>
      <c r="G1796" t="s">
        <v>95</v>
      </c>
      <c r="H1796" t="s">
        <v>72</v>
      </c>
      <c r="I1796" t="s">
        <v>1126</v>
      </c>
      <c r="J1796" t="s">
        <v>1126</v>
      </c>
      <c r="K1796">
        <v>3500</v>
      </c>
      <c r="L1796">
        <v>5100</v>
      </c>
      <c r="M1796" s="1">
        <v>18.100000000000001</v>
      </c>
      <c r="N1796" s="1">
        <v>16.600000000000001</v>
      </c>
      <c r="O1796">
        <v>21</v>
      </c>
      <c r="P1796">
        <v>-2</v>
      </c>
      <c r="Q1796">
        <v>21</v>
      </c>
      <c r="R1796">
        <v>17</v>
      </c>
      <c r="S1796">
        <v>32.690000000000005</v>
      </c>
      <c r="T1796">
        <v>81</v>
      </c>
      <c r="U1796">
        <v>0</v>
      </c>
      <c r="V1796">
        <v>24</v>
      </c>
      <c r="W1796">
        <v>35</v>
      </c>
      <c r="X1796">
        <v>68.569999999999993</v>
      </c>
      <c r="Y1796">
        <v>67.31</v>
      </c>
      <c r="Z1796">
        <v>311</v>
      </c>
      <c r="AA1796">
        <v>2</v>
      </c>
      <c r="AB1796">
        <v>0</v>
      </c>
      <c r="AC1796">
        <v>3</v>
      </c>
      <c r="AD1796">
        <v>28</v>
      </c>
      <c r="AE1796">
        <v>283</v>
      </c>
      <c r="AF1796">
        <v>364</v>
      </c>
      <c r="AG1796">
        <v>2</v>
      </c>
      <c r="AH1796">
        <v>2</v>
      </c>
      <c r="AI1796">
        <v>2</v>
      </c>
      <c r="AJ1796">
        <v>1</v>
      </c>
      <c r="AK1796">
        <v>8</v>
      </c>
      <c r="AL1796">
        <v>52</v>
      </c>
      <c r="AM1796">
        <v>2</v>
      </c>
      <c r="AN1796">
        <v>9</v>
      </c>
      <c r="AO1796">
        <v>22.220000000000002</v>
      </c>
      <c r="AP1796">
        <v>1</v>
      </c>
      <c r="AQ1796">
        <v>1</v>
      </c>
      <c r="AR1796">
        <v>100</v>
      </c>
      <c r="AS1796">
        <v>27.216666666666665</v>
      </c>
      <c r="AT1796">
        <v>45.36</v>
      </c>
      <c r="AU1796">
        <v>-3</v>
      </c>
      <c r="AV1796">
        <v>44.5</v>
      </c>
      <c r="AW1796">
        <v>-3.5</v>
      </c>
      <c r="AX1796">
        <v>48.5</v>
      </c>
      <c r="AY1796">
        <v>1</v>
      </c>
      <c r="AZ1796">
        <v>23</v>
      </c>
      <c r="BA1796" t="s">
        <v>1335</v>
      </c>
      <c r="BB1796" t="s">
        <v>72</v>
      </c>
      <c r="BC1796">
        <v>29</v>
      </c>
      <c r="BD1796">
        <v>0.49</v>
      </c>
    </row>
    <row r="1797" spans="1:56" x14ac:dyDescent="0.3">
      <c r="A1797" t="s">
        <v>770</v>
      </c>
      <c r="B1797">
        <v>2018</v>
      </c>
      <c r="C1797">
        <v>5</v>
      </c>
      <c r="D1797" t="s">
        <v>1201</v>
      </c>
      <c r="E1797" t="s">
        <v>119</v>
      </c>
      <c r="F1797" t="s">
        <v>121</v>
      </c>
      <c r="G1797" t="s">
        <v>109</v>
      </c>
      <c r="H1797" t="s">
        <v>72</v>
      </c>
      <c r="I1797" t="s">
        <v>1126</v>
      </c>
      <c r="J1797" t="s">
        <v>1126</v>
      </c>
      <c r="K1797">
        <v>7500</v>
      </c>
      <c r="L1797">
        <v>7800</v>
      </c>
      <c r="M1797" s="1">
        <v>37.5</v>
      </c>
      <c r="N1797" s="1">
        <v>32.5</v>
      </c>
      <c r="O1797">
        <v>41</v>
      </c>
      <c r="P1797">
        <v>24</v>
      </c>
      <c r="Q1797">
        <v>22</v>
      </c>
      <c r="R1797">
        <v>29</v>
      </c>
      <c r="S1797">
        <v>50</v>
      </c>
      <c r="T1797">
        <v>131</v>
      </c>
      <c r="U1797">
        <v>2</v>
      </c>
      <c r="V1797">
        <v>19</v>
      </c>
      <c r="W1797">
        <v>29</v>
      </c>
      <c r="X1797">
        <v>65.52</v>
      </c>
      <c r="Y1797">
        <v>50</v>
      </c>
      <c r="Z1797">
        <v>250</v>
      </c>
      <c r="AA1797">
        <v>3</v>
      </c>
      <c r="AB1797">
        <v>1</v>
      </c>
      <c r="AC1797">
        <v>0</v>
      </c>
      <c r="AD1797">
        <v>0</v>
      </c>
      <c r="AE1797">
        <v>250</v>
      </c>
      <c r="AF1797">
        <v>381</v>
      </c>
      <c r="AG1797">
        <v>1</v>
      </c>
      <c r="AH1797">
        <v>0</v>
      </c>
      <c r="AI1797">
        <v>1</v>
      </c>
      <c r="AJ1797">
        <v>0</v>
      </c>
      <c r="AK1797">
        <v>7</v>
      </c>
      <c r="AL1797">
        <v>58</v>
      </c>
      <c r="AM1797">
        <v>9</v>
      </c>
      <c r="AN1797">
        <v>12</v>
      </c>
      <c r="AO1797">
        <v>75</v>
      </c>
      <c r="AP1797">
        <v>0</v>
      </c>
      <c r="AQ1797">
        <v>0</v>
      </c>
      <c r="AR1797">
        <v>0</v>
      </c>
      <c r="AS1797">
        <v>29.133333333333333</v>
      </c>
      <c r="AT1797">
        <v>48.559999999999995</v>
      </c>
      <c r="AU1797">
        <v>-3</v>
      </c>
      <c r="AV1797">
        <v>56</v>
      </c>
      <c r="AW1797">
        <v>-3.5</v>
      </c>
      <c r="AX1797">
        <v>57</v>
      </c>
      <c r="AY1797">
        <v>6</v>
      </c>
      <c r="AZ1797">
        <v>17</v>
      </c>
      <c r="BA1797" t="s">
        <v>1337</v>
      </c>
      <c r="BB1797" t="s">
        <v>72</v>
      </c>
      <c r="BC1797">
        <v>45</v>
      </c>
      <c r="BD1797">
        <v>0.74</v>
      </c>
    </row>
    <row r="1798" spans="1:56" x14ac:dyDescent="0.3">
      <c r="A1798" t="s">
        <v>770</v>
      </c>
      <c r="B1798">
        <v>2018</v>
      </c>
      <c r="C1798">
        <v>5</v>
      </c>
      <c r="D1798" t="s">
        <v>1319</v>
      </c>
      <c r="E1798" t="s">
        <v>119</v>
      </c>
      <c r="F1798" t="s">
        <v>121</v>
      </c>
      <c r="G1798" t="s">
        <v>109</v>
      </c>
      <c r="H1798" t="s">
        <v>72</v>
      </c>
      <c r="I1798" t="s">
        <v>1126</v>
      </c>
      <c r="J1798" t="s">
        <v>1126</v>
      </c>
      <c r="K1798">
        <v>3000</v>
      </c>
      <c r="L1798">
        <v>4500</v>
      </c>
      <c r="M1798" s="1">
        <v>0</v>
      </c>
      <c r="N1798" s="1">
        <v>0</v>
      </c>
      <c r="O1798">
        <v>41</v>
      </c>
      <c r="P1798">
        <v>24</v>
      </c>
      <c r="Q1798">
        <v>22</v>
      </c>
      <c r="R1798">
        <v>29</v>
      </c>
      <c r="S1798">
        <v>50</v>
      </c>
      <c r="T1798">
        <v>131</v>
      </c>
      <c r="U1798">
        <v>2</v>
      </c>
      <c r="V1798">
        <v>19</v>
      </c>
      <c r="W1798">
        <v>29</v>
      </c>
      <c r="X1798">
        <v>65.52</v>
      </c>
      <c r="Y1798">
        <v>50</v>
      </c>
      <c r="Z1798">
        <v>250</v>
      </c>
      <c r="AA1798">
        <v>3</v>
      </c>
      <c r="AB1798">
        <v>1</v>
      </c>
      <c r="AC1798">
        <v>0</v>
      </c>
      <c r="AD1798">
        <v>0</v>
      </c>
      <c r="AE1798">
        <v>250</v>
      </c>
      <c r="AF1798">
        <v>381</v>
      </c>
      <c r="AG1798">
        <v>1</v>
      </c>
      <c r="AH1798">
        <v>0</v>
      </c>
      <c r="AI1798">
        <v>1</v>
      </c>
      <c r="AJ1798">
        <v>0</v>
      </c>
      <c r="AK1798">
        <v>7</v>
      </c>
      <c r="AL1798">
        <v>58</v>
      </c>
      <c r="AM1798">
        <v>9</v>
      </c>
      <c r="AN1798">
        <v>12</v>
      </c>
      <c r="AO1798">
        <v>75</v>
      </c>
      <c r="AP1798">
        <v>0</v>
      </c>
      <c r="AQ1798">
        <v>0</v>
      </c>
      <c r="AR1798">
        <v>0</v>
      </c>
      <c r="AS1798">
        <v>29.133333333333333</v>
      </c>
      <c r="AT1798">
        <v>48.559999999999995</v>
      </c>
      <c r="AU1798">
        <v>-3</v>
      </c>
      <c r="AV1798">
        <v>56</v>
      </c>
      <c r="AW1798">
        <v>-3.5</v>
      </c>
      <c r="AX1798">
        <v>57</v>
      </c>
      <c r="AY1798">
        <v>6</v>
      </c>
      <c r="AZ1798">
        <v>17</v>
      </c>
      <c r="BA1798" t="s">
        <v>1335</v>
      </c>
      <c r="BB1798" t="s">
        <v>72</v>
      </c>
      <c r="BC1798">
        <v>2</v>
      </c>
      <c r="BD1798">
        <v>0.03</v>
      </c>
    </row>
    <row r="1799" spans="1:56" x14ac:dyDescent="0.3">
      <c r="A1799" t="s">
        <v>770</v>
      </c>
      <c r="B1799">
        <v>2018</v>
      </c>
      <c r="C1799">
        <v>5</v>
      </c>
      <c r="D1799" t="s">
        <v>1301</v>
      </c>
      <c r="E1799" t="s">
        <v>119</v>
      </c>
      <c r="F1799" t="s">
        <v>121</v>
      </c>
      <c r="G1799" t="s">
        <v>109</v>
      </c>
      <c r="H1799" t="s">
        <v>72</v>
      </c>
      <c r="I1799" t="s">
        <v>1126</v>
      </c>
      <c r="J1799" t="s">
        <v>1126</v>
      </c>
      <c r="K1799">
        <v>4000</v>
      </c>
      <c r="L1799">
        <v>4500</v>
      </c>
      <c r="M1799" s="1">
        <v>0.8</v>
      </c>
      <c r="N1799" s="1">
        <v>0.8</v>
      </c>
      <c r="O1799">
        <v>41</v>
      </c>
      <c r="P1799">
        <v>24</v>
      </c>
      <c r="Q1799">
        <v>22</v>
      </c>
      <c r="R1799">
        <v>29</v>
      </c>
      <c r="S1799">
        <v>50</v>
      </c>
      <c r="T1799">
        <v>131</v>
      </c>
      <c r="U1799">
        <v>2</v>
      </c>
      <c r="V1799">
        <v>19</v>
      </c>
      <c r="W1799">
        <v>29</v>
      </c>
      <c r="X1799">
        <v>65.52</v>
      </c>
      <c r="Y1799">
        <v>50</v>
      </c>
      <c r="Z1799">
        <v>250</v>
      </c>
      <c r="AA1799">
        <v>3</v>
      </c>
      <c r="AB1799">
        <v>1</v>
      </c>
      <c r="AC1799">
        <v>0</v>
      </c>
      <c r="AD1799">
        <v>0</v>
      </c>
      <c r="AE1799">
        <v>250</v>
      </c>
      <c r="AF1799">
        <v>381</v>
      </c>
      <c r="AG1799">
        <v>1</v>
      </c>
      <c r="AH1799">
        <v>0</v>
      </c>
      <c r="AI1799">
        <v>1</v>
      </c>
      <c r="AJ1799">
        <v>0</v>
      </c>
      <c r="AK1799">
        <v>7</v>
      </c>
      <c r="AL1799">
        <v>58</v>
      </c>
      <c r="AM1799">
        <v>9</v>
      </c>
      <c r="AN1799">
        <v>12</v>
      </c>
      <c r="AO1799">
        <v>75</v>
      </c>
      <c r="AP1799">
        <v>0</v>
      </c>
      <c r="AQ1799">
        <v>0</v>
      </c>
      <c r="AR1799">
        <v>0</v>
      </c>
      <c r="AS1799">
        <v>29.133333333333333</v>
      </c>
      <c r="AT1799">
        <v>48.559999999999995</v>
      </c>
      <c r="AU1799">
        <v>-3</v>
      </c>
      <c r="AV1799">
        <v>56</v>
      </c>
      <c r="AW1799">
        <v>-3.5</v>
      </c>
      <c r="AX1799">
        <v>57</v>
      </c>
      <c r="AY1799">
        <v>6</v>
      </c>
      <c r="AZ1799">
        <v>17</v>
      </c>
      <c r="BA1799" t="s">
        <v>1335</v>
      </c>
      <c r="BB1799" t="s">
        <v>72</v>
      </c>
      <c r="BC1799">
        <v>12</v>
      </c>
      <c r="BD1799">
        <v>0.2</v>
      </c>
    </row>
    <row r="1800" spans="1:56" x14ac:dyDescent="0.3">
      <c r="A1800" t="s">
        <v>781</v>
      </c>
      <c r="B1800">
        <v>2018</v>
      </c>
      <c r="C1800">
        <v>5</v>
      </c>
      <c r="D1800" t="s">
        <v>1235</v>
      </c>
      <c r="E1800" t="s">
        <v>76</v>
      </c>
      <c r="F1800" t="s">
        <v>128</v>
      </c>
      <c r="G1800" t="s">
        <v>111</v>
      </c>
      <c r="H1800" t="s">
        <v>72</v>
      </c>
      <c r="I1800" t="s">
        <v>1126</v>
      </c>
      <c r="J1800" t="s">
        <v>1126</v>
      </c>
      <c r="K1800">
        <v>4100</v>
      </c>
      <c r="L1800">
        <v>6000</v>
      </c>
      <c r="M1800" s="1">
        <v>16.7</v>
      </c>
      <c r="N1800" s="1">
        <v>13.2</v>
      </c>
      <c r="O1800">
        <v>31</v>
      </c>
      <c r="P1800">
        <v>-2</v>
      </c>
      <c r="Q1800">
        <v>20</v>
      </c>
      <c r="R1800">
        <v>32</v>
      </c>
      <c r="S1800">
        <v>60.38</v>
      </c>
      <c r="T1800">
        <v>190</v>
      </c>
      <c r="U1800">
        <v>1</v>
      </c>
      <c r="V1800">
        <v>13</v>
      </c>
      <c r="W1800">
        <v>21</v>
      </c>
      <c r="X1800">
        <v>61.9</v>
      </c>
      <c r="Y1800">
        <v>39.619999999999997</v>
      </c>
      <c r="Z1800">
        <v>198</v>
      </c>
      <c r="AA1800">
        <v>3</v>
      </c>
      <c r="AB1800">
        <v>0</v>
      </c>
      <c r="AC1800">
        <v>2</v>
      </c>
      <c r="AD1800">
        <v>15</v>
      </c>
      <c r="AE1800">
        <v>183</v>
      </c>
      <c r="AF1800">
        <v>373</v>
      </c>
      <c r="AG1800">
        <v>0</v>
      </c>
      <c r="AH1800">
        <v>0</v>
      </c>
      <c r="AI1800">
        <v>0</v>
      </c>
      <c r="AJ1800">
        <v>-2</v>
      </c>
      <c r="AK1800">
        <v>7</v>
      </c>
      <c r="AL1800">
        <v>50</v>
      </c>
      <c r="AM1800">
        <v>7</v>
      </c>
      <c r="AN1800">
        <v>12</v>
      </c>
      <c r="AO1800">
        <v>58.330000000000005</v>
      </c>
      <c r="AP1800">
        <v>0</v>
      </c>
      <c r="AQ1800">
        <v>0</v>
      </c>
      <c r="AR1800">
        <v>0</v>
      </c>
      <c r="AS1800">
        <v>30.5</v>
      </c>
      <c r="AT1800">
        <v>50.83</v>
      </c>
      <c r="AU1800">
        <v>7</v>
      </c>
      <c r="AV1800">
        <v>48.5</v>
      </c>
      <c r="AW1800">
        <v>7</v>
      </c>
      <c r="AX1800">
        <v>50.5</v>
      </c>
      <c r="AY1800">
        <v>0</v>
      </c>
      <c r="AZ1800">
        <v>33</v>
      </c>
      <c r="BA1800" t="s">
        <v>1337</v>
      </c>
      <c r="BB1800" t="s">
        <v>72</v>
      </c>
      <c r="BC1800">
        <v>35</v>
      </c>
      <c r="BD1800">
        <v>0.57999999999999996</v>
      </c>
    </row>
    <row r="1801" spans="1:56" x14ac:dyDescent="0.3">
      <c r="A1801" t="s">
        <v>781</v>
      </c>
      <c r="B1801">
        <v>2018</v>
      </c>
      <c r="C1801">
        <v>5</v>
      </c>
      <c r="D1801" t="s">
        <v>1275</v>
      </c>
      <c r="E1801" t="s">
        <v>76</v>
      </c>
      <c r="F1801" t="s">
        <v>128</v>
      </c>
      <c r="G1801" t="s">
        <v>111</v>
      </c>
      <c r="H1801" t="s">
        <v>72</v>
      </c>
      <c r="I1801" t="s">
        <v>1126</v>
      </c>
      <c r="J1801" t="s">
        <v>1126</v>
      </c>
      <c r="K1801">
        <v>3500</v>
      </c>
      <c r="L1801">
        <v>5500</v>
      </c>
      <c r="M1801" s="1">
        <v>15.5</v>
      </c>
      <c r="N1801" s="1">
        <v>14.5</v>
      </c>
      <c r="O1801">
        <v>31</v>
      </c>
      <c r="P1801">
        <v>-2</v>
      </c>
      <c r="Q1801">
        <v>20</v>
      </c>
      <c r="R1801">
        <v>32</v>
      </c>
      <c r="S1801">
        <v>60.38</v>
      </c>
      <c r="T1801">
        <v>190</v>
      </c>
      <c r="U1801">
        <v>1</v>
      </c>
      <c r="V1801">
        <v>13</v>
      </c>
      <c r="W1801">
        <v>21</v>
      </c>
      <c r="X1801">
        <v>61.9</v>
      </c>
      <c r="Y1801">
        <v>39.619999999999997</v>
      </c>
      <c r="Z1801">
        <v>198</v>
      </c>
      <c r="AA1801">
        <v>3</v>
      </c>
      <c r="AB1801">
        <v>0</v>
      </c>
      <c r="AC1801">
        <v>2</v>
      </c>
      <c r="AD1801">
        <v>15</v>
      </c>
      <c r="AE1801">
        <v>183</v>
      </c>
      <c r="AF1801">
        <v>373</v>
      </c>
      <c r="AG1801">
        <v>0</v>
      </c>
      <c r="AH1801">
        <v>0</v>
      </c>
      <c r="AI1801">
        <v>0</v>
      </c>
      <c r="AJ1801">
        <v>-2</v>
      </c>
      <c r="AK1801">
        <v>7</v>
      </c>
      <c r="AL1801">
        <v>50</v>
      </c>
      <c r="AM1801">
        <v>7</v>
      </c>
      <c r="AN1801">
        <v>12</v>
      </c>
      <c r="AO1801">
        <v>58.330000000000005</v>
      </c>
      <c r="AP1801">
        <v>0</v>
      </c>
      <c r="AQ1801">
        <v>0</v>
      </c>
      <c r="AR1801">
        <v>0</v>
      </c>
      <c r="AS1801">
        <v>30.5</v>
      </c>
      <c r="AT1801">
        <v>50.83</v>
      </c>
      <c r="AU1801">
        <v>7</v>
      </c>
      <c r="AV1801">
        <v>48.5</v>
      </c>
      <c r="AW1801">
        <v>7</v>
      </c>
      <c r="AX1801">
        <v>50.5</v>
      </c>
      <c r="AY1801">
        <v>0</v>
      </c>
      <c r="AZ1801">
        <v>33</v>
      </c>
      <c r="BA1801" t="s">
        <v>1335</v>
      </c>
      <c r="BB1801" t="s">
        <v>72</v>
      </c>
      <c r="BC1801">
        <v>25</v>
      </c>
      <c r="BD1801">
        <v>0.42</v>
      </c>
    </row>
    <row r="1802" spans="1:56" x14ac:dyDescent="0.3">
      <c r="A1802" t="s">
        <v>782</v>
      </c>
      <c r="B1802">
        <v>2018</v>
      </c>
      <c r="C1802">
        <v>5</v>
      </c>
      <c r="D1802" t="s">
        <v>1144</v>
      </c>
      <c r="E1802" t="s">
        <v>102</v>
      </c>
      <c r="F1802" t="s">
        <v>2</v>
      </c>
      <c r="G1802" t="s">
        <v>93</v>
      </c>
      <c r="H1802" t="s">
        <v>72</v>
      </c>
      <c r="I1802" t="s">
        <v>1126</v>
      </c>
      <c r="J1802" t="s">
        <v>1126</v>
      </c>
      <c r="K1802">
        <v>3600</v>
      </c>
      <c r="L1802">
        <v>5500</v>
      </c>
      <c r="M1802" s="1">
        <v>12.1</v>
      </c>
      <c r="N1802" s="1">
        <v>10.6</v>
      </c>
      <c r="O1802">
        <v>18</v>
      </c>
      <c r="P1802">
        <v>-10</v>
      </c>
      <c r="Q1802">
        <v>33</v>
      </c>
      <c r="R1802">
        <v>34</v>
      </c>
      <c r="S1802">
        <v>38.64</v>
      </c>
      <c r="T1802">
        <v>147</v>
      </c>
      <c r="U1802">
        <v>1</v>
      </c>
      <c r="V1802">
        <v>34</v>
      </c>
      <c r="W1802">
        <v>54</v>
      </c>
      <c r="X1802">
        <v>62.960000000000008</v>
      </c>
      <c r="Y1802">
        <v>61.360000000000007</v>
      </c>
      <c r="Z1802">
        <v>349</v>
      </c>
      <c r="AA1802">
        <v>2</v>
      </c>
      <c r="AB1802">
        <v>2</v>
      </c>
      <c r="AC1802">
        <v>4</v>
      </c>
      <c r="AD1802">
        <v>49</v>
      </c>
      <c r="AE1802">
        <v>300</v>
      </c>
      <c r="AF1802">
        <v>447</v>
      </c>
      <c r="AG1802">
        <v>4</v>
      </c>
      <c r="AH1802">
        <v>3</v>
      </c>
      <c r="AI1802">
        <v>5</v>
      </c>
      <c r="AJ1802">
        <v>5</v>
      </c>
      <c r="AK1802">
        <v>9</v>
      </c>
      <c r="AL1802">
        <v>65</v>
      </c>
      <c r="AM1802">
        <v>10</v>
      </c>
      <c r="AN1802">
        <v>17</v>
      </c>
      <c r="AO1802">
        <v>58.819999999999993</v>
      </c>
      <c r="AP1802">
        <v>1</v>
      </c>
      <c r="AQ1802">
        <v>2</v>
      </c>
      <c r="AR1802">
        <v>50</v>
      </c>
      <c r="AS1802">
        <v>40.200000000000003</v>
      </c>
      <c r="AT1802">
        <v>67</v>
      </c>
      <c r="AU1802">
        <v>-5.5</v>
      </c>
      <c r="AV1802">
        <v>41</v>
      </c>
      <c r="AW1802">
        <v>-3</v>
      </c>
      <c r="AX1802">
        <v>40.5</v>
      </c>
      <c r="AY1802">
        <v>1</v>
      </c>
      <c r="AZ1802">
        <v>28</v>
      </c>
      <c r="BA1802" t="s">
        <v>1335</v>
      </c>
      <c r="BB1802" t="s">
        <v>72</v>
      </c>
      <c r="BC1802">
        <v>44</v>
      </c>
      <c r="BD1802">
        <v>0.45</v>
      </c>
    </row>
    <row r="1803" spans="1:56" x14ac:dyDescent="0.3">
      <c r="A1803" t="s">
        <v>782</v>
      </c>
      <c r="B1803">
        <v>2018</v>
      </c>
      <c r="C1803">
        <v>5</v>
      </c>
      <c r="D1803" t="s">
        <v>1164</v>
      </c>
      <c r="E1803" t="s">
        <v>102</v>
      </c>
      <c r="F1803" t="s">
        <v>2</v>
      </c>
      <c r="G1803" t="s">
        <v>93</v>
      </c>
      <c r="H1803" t="s">
        <v>72</v>
      </c>
      <c r="I1803" t="s">
        <v>1126</v>
      </c>
      <c r="J1803" t="s">
        <v>1126</v>
      </c>
      <c r="K1803">
        <v>3100</v>
      </c>
      <c r="L1803">
        <v>4700</v>
      </c>
      <c r="M1803" s="1">
        <v>14.7</v>
      </c>
      <c r="N1803" s="1">
        <v>11.7</v>
      </c>
      <c r="O1803">
        <v>18</v>
      </c>
      <c r="P1803">
        <v>-10</v>
      </c>
      <c r="Q1803">
        <v>33</v>
      </c>
      <c r="R1803">
        <v>34</v>
      </c>
      <c r="S1803">
        <v>38.64</v>
      </c>
      <c r="T1803">
        <v>147</v>
      </c>
      <c r="U1803">
        <v>1</v>
      </c>
      <c r="V1803">
        <v>34</v>
      </c>
      <c r="W1803">
        <v>54</v>
      </c>
      <c r="X1803">
        <v>62.960000000000008</v>
      </c>
      <c r="Y1803">
        <v>61.360000000000007</v>
      </c>
      <c r="Z1803">
        <v>349</v>
      </c>
      <c r="AA1803">
        <v>2</v>
      </c>
      <c r="AB1803">
        <v>2</v>
      </c>
      <c r="AC1803">
        <v>4</v>
      </c>
      <c r="AD1803">
        <v>49</v>
      </c>
      <c r="AE1803">
        <v>300</v>
      </c>
      <c r="AF1803">
        <v>447</v>
      </c>
      <c r="AG1803">
        <v>4</v>
      </c>
      <c r="AH1803">
        <v>3</v>
      </c>
      <c r="AI1803">
        <v>5</v>
      </c>
      <c r="AJ1803">
        <v>5</v>
      </c>
      <c r="AK1803">
        <v>9</v>
      </c>
      <c r="AL1803">
        <v>65</v>
      </c>
      <c r="AM1803">
        <v>10</v>
      </c>
      <c r="AN1803">
        <v>17</v>
      </c>
      <c r="AO1803">
        <v>58.819999999999993</v>
      </c>
      <c r="AP1803">
        <v>1</v>
      </c>
      <c r="AQ1803">
        <v>2</v>
      </c>
      <c r="AR1803">
        <v>50</v>
      </c>
      <c r="AS1803">
        <v>40.200000000000003</v>
      </c>
      <c r="AT1803">
        <v>67</v>
      </c>
      <c r="AU1803">
        <v>-5.5</v>
      </c>
      <c r="AV1803">
        <v>41</v>
      </c>
      <c r="AW1803">
        <v>-3</v>
      </c>
      <c r="AX1803">
        <v>40.5</v>
      </c>
      <c r="AY1803">
        <v>1</v>
      </c>
      <c r="AZ1803">
        <v>28</v>
      </c>
      <c r="BA1803" t="s">
        <v>1337</v>
      </c>
      <c r="BB1803" t="s">
        <v>72</v>
      </c>
      <c r="BC1803">
        <v>68</v>
      </c>
      <c r="BD1803">
        <v>0.69</v>
      </c>
    </row>
    <row r="1804" spans="1:56" x14ac:dyDescent="0.3">
      <c r="A1804" t="s">
        <v>782</v>
      </c>
      <c r="B1804">
        <v>2018</v>
      </c>
      <c r="C1804">
        <v>5</v>
      </c>
      <c r="D1804" t="s">
        <v>1165</v>
      </c>
      <c r="E1804" t="s">
        <v>102</v>
      </c>
      <c r="F1804" t="s">
        <v>2</v>
      </c>
      <c r="G1804" t="s">
        <v>93</v>
      </c>
      <c r="H1804" t="s">
        <v>72</v>
      </c>
      <c r="I1804" t="s">
        <v>1126</v>
      </c>
      <c r="J1804" t="s">
        <v>1126</v>
      </c>
      <c r="K1804">
        <v>5700</v>
      </c>
      <c r="L1804">
        <v>6200</v>
      </c>
      <c r="M1804" s="1">
        <v>13.1</v>
      </c>
      <c r="N1804" s="1">
        <v>12.6</v>
      </c>
      <c r="O1804">
        <v>18</v>
      </c>
      <c r="P1804">
        <v>-10</v>
      </c>
      <c r="Q1804">
        <v>33</v>
      </c>
      <c r="R1804">
        <v>34</v>
      </c>
      <c r="S1804">
        <v>38.64</v>
      </c>
      <c r="T1804">
        <v>147</v>
      </c>
      <c r="U1804">
        <v>1</v>
      </c>
      <c r="V1804">
        <v>34</v>
      </c>
      <c r="W1804">
        <v>54</v>
      </c>
      <c r="X1804">
        <v>62.960000000000008</v>
      </c>
      <c r="Y1804">
        <v>61.360000000000007</v>
      </c>
      <c r="Z1804">
        <v>349</v>
      </c>
      <c r="AA1804">
        <v>2</v>
      </c>
      <c r="AB1804">
        <v>2</v>
      </c>
      <c r="AC1804">
        <v>4</v>
      </c>
      <c r="AD1804">
        <v>49</v>
      </c>
      <c r="AE1804">
        <v>300</v>
      </c>
      <c r="AF1804">
        <v>447</v>
      </c>
      <c r="AG1804">
        <v>4</v>
      </c>
      <c r="AH1804">
        <v>3</v>
      </c>
      <c r="AI1804">
        <v>5</v>
      </c>
      <c r="AJ1804">
        <v>5</v>
      </c>
      <c r="AK1804">
        <v>9</v>
      </c>
      <c r="AL1804">
        <v>65</v>
      </c>
      <c r="AM1804">
        <v>10</v>
      </c>
      <c r="AN1804">
        <v>17</v>
      </c>
      <c r="AO1804">
        <v>58.819999999999993</v>
      </c>
      <c r="AP1804">
        <v>1</v>
      </c>
      <c r="AQ1804">
        <v>2</v>
      </c>
      <c r="AR1804">
        <v>50</v>
      </c>
      <c r="AS1804">
        <v>40.200000000000003</v>
      </c>
      <c r="AT1804">
        <v>67</v>
      </c>
      <c r="AU1804">
        <v>-5.5</v>
      </c>
      <c r="AV1804">
        <v>41</v>
      </c>
      <c r="AW1804">
        <v>-3</v>
      </c>
      <c r="AX1804">
        <v>40.5</v>
      </c>
      <c r="AY1804">
        <v>1</v>
      </c>
      <c r="AZ1804">
        <v>28</v>
      </c>
      <c r="BA1804" t="s">
        <v>1337</v>
      </c>
      <c r="BB1804" t="s">
        <v>72</v>
      </c>
      <c r="BC1804">
        <v>13</v>
      </c>
      <c r="BD1804">
        <v>0.13</v>
      </c>
    </row>
    <row r="1805" spans="1:56" x14ac:dyDescent="0.3">
      <c r="A1805" t="s">
        <v>782</v>
      </c>
      <c r="B1805">
        <v>2018</v>
      </c>
      <c r="C1805">
        <v>5</v>
      </c>
      <c r="D1805" t="s">
        <v>1181</v>
      </c>
      <c r="E1805" t="s">
        <v>102</v>
      </c>
      <c r="F1805" t="s">
        <v>2</v>
      </c>
      <c r="G1805" t="s">
        <v>93</v>
      </c>
      <c r="H1805" t="s">
        <v>72</v>
      </c>
      <c r="I1805" t="s">
        <v>1126</v>
      </c>
      <c r="J1805" t="s">
        <v>1126</v>
      </c>
      <c r="K1805">
        <v>3000</v>
      </c>
      <c r="L1805">
        <v>4500</v>
      </c>
      <c r="M1805" s="1">
        <v>0.9</v>
      </c>
      <c r="N1805" s="1">
        <v>-0.6</v>
      </c>
      <c r="O1805">
        <v>18</v>
      </c>
      <c r="P1805">
        <v>-10</v>
      </c>
      <c r="Q1805">
        <v>33</v>
      </c>
      <c r="R1805">
        <v>34</v>
      </c>
      <c r="S1805">
        <v>38.64</v>
      </c>
      <c r="T1805">
        <v>147</v>
      </c>
      <c r="U1805">
        <v>1</v>
      </c>
      <c r="V1805">
        <v>34</v>
      </c>
      <c r="W1805">
        <v>54</v>
      </c>
      <c r="X1805">
        <v>62.960000000000008</v>
      </c>
      <c r="Y1805">
        <v>61.360000000000007</v>
      </c>
      <c r="Z1805">
        <v>349</v>
      </c>
      <c r="AA1805">
        <v>2</v>
      </c>
      <c r="AB1805">
        <v>2</v>
      </c>
      <c r="AC1805">
        <v>4</v>
      </c>
      <c r="AD1805">
        <v>49</v>
      </c>
      <c r="AE1805">
        <v>300</v>
      </c>
      <c r="AF1805">
        <v>447</v>
      </c>
      <c r="AG1805">
        <v>4</v>
      </c>
      <c r="AH1805">
        <v>3</v>
      </c>
      <c r="AI1805">
        <v>5</v>
      </c>
      <c r="AJ1805">
        <v>5</v>
      </c>
      <c r="AK1805">
        <v>9</v>
      </c>
      <c r="AL1805">
        <v>65</v>
      </c>
      <c r="AM1805">
        <v>10</v>
      </c>
      <c r="AN1805">
        <v>17</v>
      </c>
      <c r="AO1805">
        <v>58.819999999999993</v>
      </c>
      <c r="AP1805">
        <v>1</v>
      </c>
      <c r="AQ1805">
        <v>2</v>
      </c>
      <c r="AR1805">
        <v>50</v>
      </c>
      <c r="AS1805">
        <v>40.200000000000003</v>
      </c>
      <c r="AT1805">
        <v>67</v>
      </c>
      <c r="AU1805">
        <v>-5.5</v>
      </c>
      <c r="AV1805">
        <v>41</v>
      </c>
      <c r="AW1805">
        <v>-3</v>
      </c>
      <c r="AX1805">
        <v>40.5</v>
      </c>
      <c r="AY1805">
        <v>1</v>
      </c>
      <c r="AZ1805">
        <v>28</v>
      </c>
      <c r="BA1805" t="s">
        <v>1335</v>
      </c>
      <c r="BB1805" t="s">
        <v>72</v>
      </c>
      <c r="BC1805">
        <v>13</v>
      </c>
      <c r="BD1805">
        <v>0.13</v>
      </c>
    </row>
    <row r="1806" spans="1:56" x14ac:dyDescent="0.3">
      <c r="A1806" t="s">
        <v>788</v>
      </c>
      <c r="B1806">
        <v>2018</v>
      </c>
      <c r="C1806">
        <v>5</v>
      </c>
      <c r="D1806" t="s">
        <v>1134</v>
      </c>
      <c r="E1806" t="s">
        <v>78</v>
      </c>
      <c r="F1806" t="s">
        <v>79</v>
      </c>
      <c r="G1806" t="s">
        <v>88</v>
      </c>
      <c r="H1806" t="s">
        <v>122</v>
      </c>
      <c r="I1806" t="s">
        <v>1126</v>
      </c>
      <c r="J1806" t="s">
        <v>1126</v>
      </c>
      <c r="K1806">
        <v>4400</v>
      </c>
      <c r="L1806">
        <v>5800</v>
      </c>
      <c r="M1806" s="1">
        <v>5.6</v>
      </c>
      <c r="N1806" s="1">
        <v>5.6</v>
      </c>
      <c r="O1806">
        <v>12</v>
      </c>
      <c r="P1806">
        <v>-1</v>
      </c>
      <c r="Q1806">
        <v>15</v>
      </c>
      <c r="R1806">
        <v>25</v>
      </c>
      <c r="S1806">
        <v>49.02</v>
      </c>
      <c r="T1806">
        <v>100</v>
      </c>
      <c r="U1806">
        <v>0</v>
      </c>
      <c r="V1806">
        <v>14</v>
      </c>
      <c r="W1806">
        <v>26</v>
      </c>
      <c r="X1806">
        <v>53.849999999999994</v>
      </c>
      <c r="Y1806">
        <v>50.980000000000004</v>
      </c>
      <c r="Z1806">
        <v>129</v>
      </c>
      <c r="AA1806">
        <v>0</v>
      </c>
      <c r="AB1806">
        <v>1</v>
      </c>
      <c r="AC1806">
        <v>2</v>
      </c>
      <c r="AD1806">
        <v>8</v>
      </c>
      <c r="AE1806">
        <v>121</v>
      </c>
      <c r="AF1806">
        <v>221</v>
      </c>
      <c r="AG1806">
        <v>3</v>
      </c>
      <c r="AH1806">
        <v>2</v>
      </c>
      <c r="AI1806">
        <v>3</v>
      </c>
      <c r="AJ1806">
        <v>2</v>
      </c>
      <c r="AK1806">
        <v>5</v>
      </c>
      <c r="AL1806">
        <v>40</v>
      </c>
      <c r="AM1806">
        <v>6</v>
      </c>
      <c r="AN1806">
        <v>12</v>
      </c>
      <c r="AO1806">
        <v>50</v>
      </c>
      <c r="AP1806">
        <v>0</v>
      </c>
      <c r="AQ1806">
        <v>0</v>
      </c>
      <c r="AR1806">
        <v>0</v>
      </c>
      <c r="AS1806">
        <v>26.183333333333334</v>
      </c>
      <c r="AT1806">
        <v>43.64</v>
      </c>
      <c r="AU1806">
        <v>-4</v>
      </c>
      <c r="AV1806">
        <v>39.5</v>
      </c>
      <c r="AW1806">
        <v>-6.5</v>
      </c>
      <c r="AX1806">
        <v>37.5</v>
      </c>
      <c r="AY1806">
        <v>1</v>
      </c>
      <c r="AZ1806">
        <v>13</v>
      </c>
      <c r="BA1806" t="s">
        <v>1337</v>
      </c>
      <c r="BB1806" t="s">
        <v>122</v>
      </c>
      <c r="BC1806">
        <v>21</v>
      </c>
      <c r="BD1806">
        <v>0.39</v>
      </c>
    </row>
    <row r="1807" spans="1:56" x14ac:dyDescent="0.3">
      <c r="A1807" t="s">
        <v>788</v>
      </c>
      <c r="B1807">
        <v>2018</v>
      </c>
      <c r="C1807">
        <v>5</v>
      </c>
      <c r="D1807" t="s">
        <v>1156</v>
      </c>
      <c r="E1807" t="s">
        <v>78</v>
      </c>
      <c r="F1807" t="s">
        <v>79</v>
      </c>
      <c r="G1807" t="s">
        <v>88</v>
      </c>
      <c r="H1807" t="s">
        <v>122</v>
      </c>
      <c r="I1807" t="s">
        <v>1126</v>
      </c>
      <c r="J1807" t="s">
        <v>1126</v>
      </c>
      <c r="K1807">
        <v>5400</v>
      </c>
      <c r="L1807">
        <v>5700</v>
      </c>
      <c r="M1807" s="1">
        <v>6.8</v>
      </c>
      <c r="N1807" s="1">
        <v>4.3</v>
      </c>
      <c r="O1807">
        <v>12</v>
      </c>
      <c r="P1807">
        <v>-1</v>
      </c>
      <c r="Q1807">
        <v>15</v>
      </c>
      <c r="R1807">
        <v>25</v>
      </c>
      <c r="S1807">
        <v>49.02</v>
      </c>
      <c r="T1807">
        <v>100</v>
      </c>
      <c r="U1807">
        <v>0</v>
      </c>
      <c r="V1807">
        <v>14</v>
      </c>
      <c r="W1807">
        <v>26</v>
      </c>
      <c r="X1807">
        <v>53.849999999999994</v>
      </c>
      <c r="Y1807">
        <v>50.980000000000004</v>
      </c>
      <c r="Z1807">
        <v>129</v>
      </c>
      <c r="AA1807">
        <v>0</v>
      </c>
      <c r="AB1807">
        <v>1</v>
      </c>
      <c r="AC1807">
        <v>2</v>
      </c>
      <c r="AD1807">
        <v>8</v>
      </c>
      <c r="AE1807">
        <v>121</v>
      </c>
      <c r="AF1807">
        <v>221</v>
      </c>
      <c r="AG1807">
        <v>3</v>
      </c>
      <c r="AH1807">
        <v>2</v>
      </c>
      <c r="AI1807">
        <v>3</v>
      </c>
      <c r="AJ1807">
        <v>2</v>
      </c>
      <c r="AK1807">
        <v>5</v>
      </c>
      <c r="AL1807">
        <v>40</v>
      </c>
      <c r="AM1807">
        <v>6</v>
      </c>
      <c r="AN1807">
        <v>12</v>
      </c>
      <c r="AO1807">
        <v>50</v>
      </c>
      <c r="AP1807">
        <v>0</v>
      </c>
      <c r="AQ1807">
        <v>0</v>
      </c>
      <c r="AR1807">
        <v>0</v>
      </c>
      <c r="AS1807">
        <v>26.183333333333334</v>
      </c>
      <c r="AT1807">
        <v>43.64</v>
      </c>
      <c r="AU1807">
        <v>-4</v>
      </c>
      <c r="AV1807">
        <v>39.5</v>
      </c>
      <c r="AW1807">
        <v>-6.5</v>
      </c>
      <c r="AX1807">
        <v>37.5</v>
      </c>
      <c r="AY1807">
        <v>1</v>
      </c>
      <c r="AZ1807">
        <v>13</v>
      </c>
      <c r="BA1807" t="s">
        <v>1335</v>
      </c>
      <c r="BB1807" t="s">
        <v>122</v>
      </c>
      <c r="BC1807">
        <v>34</v>
      </c>
      <c r="BD1807">
        <v>0.63</v>
      </c>
    </row>
    <row r="1808" spans="1:56" x14ac:dyDescent="0.3">
      <c r="A1808" t="s">
        <v>791</v>
      </c>
      <c r="B1808">
        <v>2018</v>
      </c>
      <c r="C1808">
        <v>5</v>
      </c>
      <c r="D1808" t="s">
        <v>1259</v>
      </c>
      <c r="E1808" t="s">
        <v>82</v>
      </c>
      <c r="F1808" t="s">
        <v>5</v>
      </c>
      <c r="G1808" t="s">
        <v>96</v>
      </c>
      <c r="H1808" t="s">
        <v>122</v>
      </c>
      <c r="I1808" t="s">
        <v>1126</v>
      </c>
      <c r="J1808" t="s">
        <v>1126</v>
      </c>
      <c r="K1808">
        <v>5300</v>
      </c>
      <c r="L1808">
        <v>7300</v>
      </c>
      <c r="M1808" s="1">
        <v>6.2</v>
      </c>
      <c r="N1808" s="1">
        <v>5.2</v>
      </c>
      <c r="O1808">
        <v>19</v>
      </c>
      <c r="P1808">
        <v>-24</v>
      </c>
      <c r="Q1808">
        <v>18</v>
      </c>
      <c r="R1808">
        <v>18</v>
      </c>
      <c r="S1808">
        <v>31.580000000000002</v>
      </c>
      <c r="T1808">
        <v>39</v>
      </c>
      <c r="U1808">
        <v>2</v>
      </c>
      <c r="V1808">
        <v>23</v>
      </c>
      <c r="W1808">
        <v>39</v>
      </c>
      <c r="X1808">
        <v>58.97</v>
      </c>
      <c r="Y1808">
        <v>68.42</v>
      </c>
      <c r="Z1808">
        <v>275</v>
      </c>
      <c r="AA1808">
        <v>0</v>
      </c>
      <c r="AB1808">
        <v>1</v>
      </c>
      <c r="AC1808">
        <v>3</v>
      </c>
      <c r="AD1808">
        <v>31</v>
      </c>
      <c r="AE1808">
        <v>244</v>
      </c>
      <c r="AF1808">
        <v>283</v>
      </c>
      <c r="AG1808">
        <v>1</v>
      </c>
      <c r="AH1808">
        <v>1</v>
      </c>
      <c r="AI1808">
        <v>2</v>
      </c>
      <c r="AJ1808">
        <v>1</v>
      </c>
      <c r="AK1808">
        <v>6</v>
      </c>
      <c r="AL1808">
        <v>38</v>
      </c>
      <c r="AM1808">
        <v>4</v>
      </c>
      <c r="AN1808">
        <v>13</v>
      </c>
      <c r="AO1808">
        <v>30.769999999999996</v>
      </c>
      <c r="AP1808">
        <v>2</v>
      </c>
      <c r="AQ1808">
        <v>4</v>
      </c>
      <c r="AR1808">
        <v>50</v>
      </c>
      <c r="AS1808">
        <v>26.716666666666665</v>
      </c>
      <c r="AT1808">
        <v>44.529999999999994</v>
      </c>
      <c r="AU1808">
        <v>6.5</v>
      </c>
      <c r="AV1808">
        <v>51</v>
      </c>
      <c r="AW1808">
        <v>5.5</v>
      </c>
      <c r="AX1808">
        <v>51.5</v>
      </c>
      <c r="AY1808">
        <v>2</v>
      </c>
      <c r="AZ1808">
        <v>43</v>
      </c>
      <c r="BA1808" t="s">
        <v>1337</v>
      </c>
      <c r="BB1808" t="s">
        <v>122</v>
      </c>
      <c r="BC1808">
        <v>13</v>
      </c>
      <c r="BD1808">
        <v>0.21</v>
      </c>
    </row>
    <row r="1809" spans="1:56" x14ac:dyDescent="0.3">
      <c r="A1809" t="s">
        <v>791</v>
      </c>
      <c r="B1809">
        <v>2018</v>
      </c>
      <c r="C1809">
        <v>5</v>
      </c>
      <c r="D1809" t="s">
        <v>1157</v>
      </c>
      <c r="E1809" t="s">
        <v>82</v>
      </c>
      <c r="F1809" t="s">
        <v>5</v>
      </c>
      <c r="G1809" t="s">
        <v>96</v>
      </c>
      <c r="H1809" t="s">
        <v>122</v>
      </c>
      <c r="I1809" t="s">
        <v>1126</v>
      </c>
      <c r="J1809" t="s">
        <v>1126</v>
      </c>
      <c r="K1809">
        <v>5900</v>
      </c>
      <c r="L1809">
        <v>6400</v>
      </c>
      <c r="M1809" s="1">
        <v>12.2</v>
      </c>
      <c r="N1809" s="1">
        <v>9.1999999999999993</v>
      </c>
      <c r="O1809">
        <v>19</v>
      </c>
      <c r="P1809">
        <v>-24</v>
      </c>
      <c r="Q1809">
        <v>18</v>
      </c>
      <c r="R1809">
        <v>18</v>
      </c>
      <c r="S1809">
        <v>31.580000000000002</v>
      </c>
      <c r="T1809">
        <v>39</v>
      </c>
      <c r="U1809">
        <v>2</v>
      </c>
      <c r="V1809">
        <v>23</v>
      </c>
      <c r="W1809">
        <v>39</v>
      </c>
      <c r="X1809">
        <v>58.97</v>
      </c>
      <c r="Y1809">
        <v>68.42</v>
      </c>
      <c r="Z1809">
        <v>275</v>
      </c>
      <c r="AA1809">
        <v>0</v>
      </c>
      <c r="AB1809">
        <v>1</v>
      </c>
      <c r="AC1809">
        <v>3</v>
      </c>
      <c r="AD1809">
        <v>31</v>
      </c>
      <c r="AE1809">
        <v>244</v>
      </c>
      <c r="AF1809">
        <v>283</v>
      </c>
      <c r="AG1809">
        <v>1</v>
      </c>
      <c r="AH1809">
        <v>1</v>
      </c>
      <c r="AI1809">
        <v>2</v>
      </c>
      <c r="AJ1809">
        <v>1</v>
      </c>
      <c r="AK1809">
        <v>6</v>
      </c>
      <c r="AL1809">
        <v>38</v>
      </c>
      <c r="AM1809">
        <v>4</v>
      </c>
      <c r="AN1809">
        <v>13</v>
      </c>
      <c r="AO1809">
        <v>30.769999999999996</v>
      </c>
      <c r="AP1809">
        <v>2</v>
      </c>
      <c r="AQ1809">
        <v>4</v>
      </c>
      <c r="AR1809">
        <v>50</v>
      </c>
      <c r="AS1809">
        <v>26.716666666666665</v>
      </c>
      <c r="AT1809">
        <v>44.529999999999994</v>
      </c>
      <c r="AU1809">
        <v>6.5</v>
      </c>
      <c r="AV1809">
        <v>51</v>
      </c>
      <c r="AW1809">
        <v>5.5</v>
      </c>
      <c r="AX1809">
        <v>51.5</v>
      </c>
      <c r="AY1809">
        <v>2</v>
      </c>
      <c r="AZ1809">
        <v>43</v>
      </c>
      <c r="BA1809" t="s">
        <v>1335</v>
      </c>
      <c r="BB1809" t="s">
        <v>122</v>
      </c>
      <c r="BC1809">
        <v>40</v>
      </c>
      <c r="BD1809">
        <v>0.66</v>
      </c>
    </row>
    <row r="1810" spans="1:56" x14ac:dyDescent="0.3">
      <c r="A1810" t="s">
        <v>791</v>
      </c>
      <c r="B1810">
        <v>2018</v>
      </c>
      <c r="C1810">
        <v>5</v>
      </c>
      <c r="D1810" t="s">
        <v>1279</v>
      </c>
      <c r="E1810" t="s">
        <v>82</v>
      </c>
      <c r="F1810" t="s">
        <v>5</v>
      </c>
      <c r="G1810" t="s">
        <v>96</v>
      </c>
      <c r="H1810" t="s">
        <v>122</v>
      </c>
      <c r="I1810" t="s">
        <v>1126</v>
      </c>
      <c r="J1810" t="s">
        <v>1126</v>
      </c>
      <c r="K1810">
        <v>3000</v>
      </c>
      <c r="L1810">
        <v>4500</v>
      </c>
      <c r="M1810" s="1">
        <v>6.9</v>
      </c>
      <c r="N1810" s="1">
        <v>6.9</v>
      </c>
      <c r="O1810">
        <v>19</v>
      </c>
      <c r="P1810">
        <v>-24</v>
      </c>
      <c r="Q1810">
        <v>18</v>
      </c>
      <c r="R1810">
        <v>18</v>
      </c>
      <c r="S1810">
        <v>31.580000000000002</v>
      </c>
      <c r="T1810">
        <v>39</v>
      </c>
      <c r="U1810">
        <v>2</v>
      </c>
      <c r="V1810">
        <v>23</v>
      </c>
      <c r="W1810">
        <v>39</v>
      </c>
      <c r="X1810">
        <v>58.97</v>
      </c>
      <c r="Y1810">
        <v>68.42</v>
      </c>
      <c r="Z1810">
        <v>275</v>
      </c>
      <c r="AA1810">
        <v>0</v>
      </c>
      <c r="AB1810">
        <v>1</v>
      </c>
      <c r="AC1810">
        <v>3</v>
      </c>
      <c r="AD1810">
        <v>31</v>
      </c>
      <c r="AE1810">
        <v>244</v>
      </c>
      <c r="AF1810">
        <v>283</v>
      </c>
      <c r="AG1810">
        <v>1</v>
      </c>
      <c r="AH1810">
        <v>1</v>
      </c>
      <c r="AI1810">
        <v>2</v>
      </c>
      <c r="AJ1810">
        <v>1</v>
      </c>
      <c r="AK1810">
        <v>6</v>
      </c>
      <c r="AL1810">
        <v>38</v>
      </c>
      <c r="AM1810">
        <v>4</v>
      </c>
      <c r="AN1810">
        <v>13</v>
      </c>
      <c r="AO1810">
        <v>30.769999999999996</v>
      </c>
      <c r="AP1810">
        <v>2</v>
      </c>
      <c r="AQ1810">
        <v>4</v>
      </c>
      <c r="AR1810">
        <v>50</v>
      </c>
      <c r="AS1810">
        <v>26.716666666666665</v>
      </c>
      <c r="AT1810">
        <v>44.529999999999994</v>
      </c>
      <c r="AU1810">
        <v>6.5</v>
      </c>
      <c r="AV1810">
        <v>51</v>
      </c>
      <c r="AW1810">
        <v>5.5</v>
      </c>
      <c r="AX1810">
        <v>51.5</v>
      </c>
      <c r="AY1810">
        <v>2</v>
      </c>
      <c r="AZ1810">
        <v>43</v>
      </c>
      <c r="BA1810" t="s">
        <v>1335</v>
      </c>
      <c r="BB1810" t="s">
        <v>122</v>
      </c>
      <c r="BC1810">
        <v>8</v>
      </c>
      <c r="BD1810">
        <v>0.13</v>
      </c>
    </row>
    <row r="1811" spans="1:56" x14ac:dyDescent="0.3">
      <c r="A1811" t="s">
        <v>829</v>
      </c>
      <c r="B1811">
        <v>2018</v>
      </c>
      <c r="C1811">
        <v>6</v>
      </c>
      <c r="D1811" t="s">
        <v>1285</v>
      </c>
      <c r="E1811" t="s">
        <v>93</v>
      </c>
      <c r="F1811" t="s">
        <v>132</v>
      </c>
      <c r="G1811" t="s">
        <v>95</v>
      </c>
      <c r="H1811" t="s">
        <v>122</v>
      </c>
      <c r="I1811" t="s">
        <v>1126</v>
      </c>
      <c r="J1811" t="s">
        <v>1126</v>
      </c>
      <c r="K1811">
        <v>4300</v>
      </c>
      <c r="L1811">
        <v>5000</v>
      </c>
      <c r="M1811" s="1">
        <v>0.4</v>
      </c>
      <c r="N1811" s="1">
        <v>0.4</v>
      </c>
      <c r="O1811">
        <v>17</v>
      </c>
      <c r="P1811">
        <v>-10</v>
      </c>
      <c r="Q1811">
        <v>16</v>
      </c>
      <c r="R1811">
        <v>20</v>
      </c>
      <c r="S1811">
        <v>39.22</v>
      </c>
      <c r="T1811">
        <v>61</v>
      </c>
      <c r="U1811">
        <v>1</v>
      </c>
      <c r="V1811">
        <v>21</v>
      </c>
      <c r="W1811">
        <v>31</v>
      </c>
      <c r="X1811">
        <v>67.739999999999995</v>
      </c>
      <c r="Y1811">
        <v>60.78</v>
      </c>
      <c r="Z1811">
        <v>240</v>
      </c>
      <c r="AA1811">
        <v>0</v>
      </c>
      <c r="AB1811">
        <v>1</v>
      </c>
      <c r="AC1811">
        <v>4</v>
      </c>
      <c r="AD1811">
        <v>32</v>
      </c>
      <c r="AE1811">
        <v>208</v>
      </c>
      <c r="AF1811">
        <v>269</v>
      </c>
      <c r="AG1811">
        <v>1</v>
      </c>
      <c r="AH1811">
        <v>1</v>
      </c>
      <c r="AI1811">
        <v>2</v>
      </c>
      <c r="AJ1811">
        <v>0</v>
      </c>
      <c r="AK1811">
        <v>5</v>
      </c>
      <c r="AL1811">
        <v>30</v>
      </c>
      <c r="AM1811">
        <v>0</v>
      </c>
      <c r="AN1811">
        <v>10</v>
      </c>
      <c r="AO1811">
        <v>0</v>
      </c>
      <c r="AP1811">
        <v>0</v>
      </c>
      <c r="AQ1811">
        <v>2</v>
      </c>
      <c r="AR1811">
        <v>0</v>
      </c>
      <c r="AS1811">
        <v>25.75</v>
      </c>
      <c r="AT1811">
        <v>42.92</v>
      </c>
      <c r="AU1811">
        <v>10.5</v>
      </c>
      <c r="AV1811">
        <v>43</v>
      </c>
      <c r="AW1811">
        <v>9.5</v>
      </c>
      <c r="AX1811">
        <v>43.5</v>
      </c>
      <c r="AY1811">
        <v>4</v>
      </c>
      <c r="AZ1811">
        <v>27</v>
      </c>
      <c r="BA1811" t="s">
        <v>1335</v>
      </c>
      <c r="BB1811" t="s">
        <v>122</v>
      </c>
      <c r="BC1811">
        <v>4</v>
      </c>
      <c r="BD1811">
        <v>7.0000000000000007E-2</v>
      </c>
    </row>
    <row r="1812" spans="1:56" x14ac:dyDescent="0.3">
      <c r="A1812" t="s">
        <v>829</v>
      </c>
      <c r="B1812">
        <v>2018</v>
      </c>
      <c r="C1812">
        <v>6</v>
      </c>
      <c r="D1812" t="s">
        <v>1185</v>
      </c>
      <c r="E1812" t="s">
        <v>93</v>
      </c>
      <c r="F1812" t="s">
        <v>132</v>
      </c>
      <c r="G1812" t="s">
        <v>95</v>
      </c>
      <c r="H1812" t="s">
        <v>122</v>
      </c>
      <c r="I1812" t="s">
        <v>1126</v>
      </c>
      <c r="J1812" t="s">
        <v>1126</v>
      </c>
      <c r="K1812">
        <v>5900</v>
      </c>
      <c r="L1812">
        <v>7500</v>
      </c>
      <c r="M1812" s="1">
        <v>14</v>
      </c>
      <c r="N1812" s="1">
        <v>12</v>
      </c>
      <c r="O1812">
        <v>17</v>
      </c>
      <c r="P1812">
        <v>-10</v>
      </c>
      <c r="Q1812">
        <v>16</v>
      </c>
      <c r="R1812">
        <v>20</v>
      </c>
      <c r="S1812">
        <v>39.22</v>
      </c>
      <c r="T1812">
        <v>61</v>
      </c>
      <c r="U1812">
        <v>1</v>
      </c>
      <c r="V1812">
        <v>21</v>
      </c>
      <c r="W1812">
        <v>31</v>
      </c>
      <c r="X1812">
        <v>67.739999999999995</v>
      </c>
      <c r="Y1812">
        <v>60.78</v>
      </c>
      <c r="Z1812">
        <v>240</v>
      </c>
      <c r="AA1812">
        <v>0</v>
      </c>
      <c r="AB1812">
        <v>1</v>
      </c>
      <c r="AC1812">
        <v>4</v>
      </c>
      <c r="AD1812">
        <v>32</v>
      </c>
      <c r="AE1812">
        <v>208</v>
      </c>
      <c r="AF1812">
        <v>269</v>
      </c>
      <c r="AG1812">
        <v>1</v>
      </c>
      <c r="AH1812">
        <v>1</v>
      </c>
      <c r="AI1812">
        <v>2</v>
      </c>
      <c r="AJ1812">
        <v>0</v>
      </c>
      <c r="AK1812">
        <v>5</v>
      </c>
      <c r="AL1812">
        <v>30</v>
      </c>
      <c r="AM1812">
        <v>0</v>
      </c>
      <c r="AN1812">
        <v>10</v>
      </c>
      <c r="AO1812">
        <v>0</v>
      </c>
      <c r="AP1812">
        <v>0</v>
      </c>
      <c r="AQ1812">
        <v>2</v>
      </c>
      <c r="AR1812">
        <v>0</v>
      </c>
      <c r="AS1812">
        <v>25.75</v>
      </c>
      <c r="AT1812">
        <v>42.92</v>
      </c>
      <c r="AU1812">
        <v>10.5</v>
      </c>
      <c r="AV1812">
        <v>43</v>
      </c>
      <c r="AW1812">
        <v>9.5</v>
      </c>
      <c r="AX1812">
        <v>43.5</v>
      </c>
      <c r="AY1812">
        <v>4</v>
      </c>
      <c r="AZ1812">
        <v>27</v>
      </c>
      <c r="BA1812" t="s">
        <v>1337</v>
      </c>
      <c r="BB1812" t="s">
        <v>122</v>
      </c>
      <c r="BC1812">
        <v>55</v>
      </c>
      <c r="BD1812">
        <v>0.95</v>
      </c>
    </row>
    <row r="1813" spans="1:56" x14ac:dyDescent="0.3">
      <c r="A1813" t="s">
        <v>829</v>
      </c>
      <c r="B1813">
        <v>2018</v>
      </c>
      <c r="C1813">
        <v>6</v>
      </c>
      <c r="D1813" t="s">
        <v>1226</v>
      </c>
      <c r="E1813" t="s">
        <v>93</v>
      </c>
      <c r="F1813" t="s">
        <v>132</v>
      </c>
      <c r="G1813" t="s">
        <v>95</v>
      </c>
      <c r="H1813" t="s">
        <v>122</v>
      </c>
      <c r="I1813" t="s">
        <v>1126</v>
      </c>
      <c r="J1813" t="s">
        <v>1126</v>
      </c>
      <c r="K1813">
        <v>3000</v>
      </c>
      <c r="L1813">
        <v>4500</v>
      </c>
      <c r="M1813" s="1">
        <v>0.2</v>
      </c>
      <c r="N1813" s="1">
        <v>0.2</v>
      </c>
      <c r="O1813">
        <v>17</v>
      </c>
      <c r="P1813">
        <v>-10</v>
      </c>
      <c r="Q1813">
        <v>16</v>
      </c>
      <c r="R1813">
        <v>20</v>
      </c>
      <c r="S1813">
        <v>39.22</v>
      </c>
      <c r="T1813">
        <v>61</v>
      </c>
      <c r="U1813">
        <v>1</v>
      </c>
      <c r="V1813">
        <v>21</v>
      </c>
      <c r="W1813">
        <v>31</v>
      </c>
      <c r="X1813">
        <v>67.739999999999995</v>
      </c>
      <c r="Y1813">
        <v>60.78</v>
      </c>
      <c r="Z1813">
        <v>240</v>
      </c>
      <c r="AA1813">
        <v>0</v>
      </c>
      <c r="AB1813">
        <v>1</v>
      </c>
      <c r="AC1813">
        <v>4</v>
      </c>
      <c r="AD1813">
        <v>32</v>
      </c>
      <c r="AE1813">
        <v>208</v>
      </c>
      <c r="AF1813">
        <v>269</v>
      </c>
      <c r="AG1813">
        <v>1</v>
      </c>
      <c r="AH1813">
        <v>1</v>
      </c>
      <c r="AI1813">
        <v>2</v>
      </c>
      <c r="AJ1813">
        <v>0</v>
      </c>
      <c r="AK1813">
        <v>5</v>
      </c>
      <c r="AL1813">
        <v>30</v>
      </c>
      <c r="AM1813">
        <v>0</v>
      </c>
      <c r="AN1813">
        <v>10</v>
      </c>
      <c r="AO1813">
        <v>0</v>
      </c>
      <c r="AP1813">
        <v>0</v>
      </c>
      <c r="AQ1813">
        <v>2</v>
      </c>
      <c r="AR1813">
        <v>0</v>
      </c>
      <c r="AS1813">
        <v>25.75</v>
      </c>
      <c r="AT1813">
        <v>42.92</v>
      </c>
      <c r="AU1813">
        <v>10.5</v>
      </c>
      <c r="AV1813">
        <v>43</v>
      </c>
      <c r="AW1813">
        <v>9.5</v>
      </c>
      <c r="AX1813">
        <v>43.5</v>
      </c>
      <c r="AY1813">
        <v>4</v>
      </c>
      <c r="AZ1813">
        <v>27</v>
      </c>
      <c r="BA1813" t="s">
        <v>1335</v>
      </c>
      <c r="BB1813" t="s">
        <v>122</v>
      </c>
      <c r="BC1813">
        <v>5</v>
      </c>
      <c r="BD1813">
        <v>0.09</v>
      </c>
    </row>
    <row r="1814" spans="1:56" x14ac:dyDescent="0.3">
      <c r="A1814" t="s">
        <v>800</v>
      </c>
      <c r="B1814">
        <v>2018</v>
      </c>
      <c r="C1814">
        <v>6</v>
      </c>
      <c r="D1814" t="s">
        <v>1304</v>
      </c>
      <c r="E1814" t="s">
        <v>109</v>
      </c>
      <c r="F1814" t="s">
        <v>11</v>
      </c>
      <c r="G1814" t="s">
        <v>153</v>
      </c>
      <c r="H1814" t="s">
        <v>72</v>
      </c>
      <c r="I1814" t="s">
        <v>1126</v>
      </c>
      <c r="J1814" t="s">
        <v>1126</v>
      </c>
      <c r="K1814">
        <v>3100</v>
      </c>
      <c r="L1814">
        <v>5000</v>
      </c>
      <c r="M1814" s="1">
        <v>10.1</v>
      </c>
      <c r="N1814" s="1">
        <v>9.1</v>
      </c>
      <c r="O1814">
        <v>34</v>
      </c>
      <c r="P1814">
        <v>5</v>
      </c>
      <c r="Q1814">
        <v>26</v>
      </c>
      <c r="R1814">
        <v>22</v>
      </c>
      <c r="S1814">
        <v>34.92</v>
      </c>
      <c r="T1814">
        <v>70</v>
      </c>
      <c r="U1814">
        <v>1</v>
      </c>
      <c r="V1814">
        <v>31</v>
      </c>
      <c r="W1814">
        <v>41</v>
      </c>
      <c r="X1814">
        <v>75.61</v>
      </c>
      <c r="Y1814">
        <v>65.08</v>
      </c>
      <c r="Z1814">
        <v>354</v>
      </c>
      <c r="AA1814">
        <v>3</v>
      </c>
      <c r="AB1814">
        <v>0</v>
      </c>
      <c r="AC1814">
        <v>1</v>
      </c>
      <c r="AD1814">
        <v>8</v>
      </c>
      <c r="AE1814">
        <v>346</v>
      </c>
      <c r="AF1814">
        <v>416</v>
      </c>
      <c r="AG1814">
        <v>2</v>
      </c>
      <c r="AH1814">
        <v>0</v>
      </c>
      <c r="AI1814">
        <v>0</v>
      </c>
      <c r="AJ1814">
        <v>-2</v>
      </c>
      <c r="AK1814">
        <v>5</v>
      </c>
      <c r="AL1814">
        <v>30</v>
      </c>
      <c r="AM1814">
        <v>8</v>
      </c>
      <c r="AN1814">
        <v>13</v>
      </c>
      <c r="AO1814">
        <v>61.539999999999992</v>
      </c>
      <c r="AP1814">
        <v>0</v>
      </c>
      <c r="AQ1814">
        <v>0</v>
      </c>
      <c r="AR1814">
        <v>0</v>
      </c>
      <c r="AS1814">
        <v>31.65</v>
      </c>
      <c r="AT1814">
        <v>52.75</v>
      </c>
      <c r="AU1814">
        <v>-3.5</v>
      </c>
      <c r="AV1814">
        <v>57</v>
      </c>
      <c r="AW1814">
        <v>-3</v>
      </c>
      <c r="AX1814">
        <v>57.5</v>
      </c>
      <c r="AY1814">
        <v>2</v>
      </c>
      <c r="AZ1814">
        <v>29</v>
      </c>
      <c r="BA1814" t="s">
        <v>1335</v>
      </c>
      <c r="BB1814" t="s">
        <v>72</v>
      </c>
      <c r="BC1814">
        <v>31</v>
      </c>
      <c r="BD1814">
        <v>0.46</v>
      </c>
    </row>
    <row r="1815" spans="1:56" x14ac:dyDescent="0.3">
      <c r="A1815" t="s">
        <v>800</v>
      </c>
      <c r="B1815">
        <v>2018</v>
      </c>
      <c r="C1815">
        <v>6</v>
      </c>
      <c r="D1815" t="s">
        <v>1303</v>
      </c>
      <c r="E1815" t="s">
        <v>109</v>
      </c>
      <c r="F1815" t="s">
        <v>11</v>
      </c>
      <c r="G1815" t="s">
        <v>153</v>
      </c>
      <c r="H1815" t="s">
        <v>72</v>
      </c>
      <c r="I1815" t="s">
        <v>1126</v>
      </c>
      <c r="J1815" t="s">
        <v>1126</v>
      </c>
      <c r="K1815">
        <v>3000</v>
      </c>
      <c r="L1815">
        <v>4500</v>
      </c>
      <c r="M1815" s="1">
        <v>0</v>
      </c>
      <c r="N1815" s="1">
        <v>0</v>
      </c>
      <c r="O1815">
        <v>34</v>
      </c>
      <c r="P1815">
        <v>5</v>
      </c>
      <c r="Q1815">
        <v>26</v>
      </c>
      <c r="R1815">
        <v>22</v>
      </c>
      <c r="S1815">
        <v>34.92</v>
      </c>
      <c r="T1815">
        <v>70</v>
      </c>
      <c r="U1815">
        <v>1</v>
      </c>
      <c r="V1815">
        <v>31</v>
      </c>
      <c r="W1815">
        <v>41</v>
      </c>
      <c r="X1815">
        <v>75.61</v>
      </c>
      <c r="Y1815">
        <v>65.08</v>
      </c>
      <c r="Z1815">
        <v>354</v>
      </c>
      <c r="AA1815">
        <v>3</v>
      </c>
      <c r="AB1815">
        <v>0</v>
      </c>
      <c r="AC1815">
        <v>1</v>
      </c>
      <c r="AD1815">
        <v>8</v>
      </c>
      <c r="AE1815">
        <v>346</v>
      </c>
      <c r="AF1815">
        <v>416</v>
      </c>
      <c r="AG1815">
        <v>2</v>
      </c>
      <c r="AH1815">
        <v>0</v>
      </c>
      <c r="AI1815">
        <v>0</v>
      </c>
      <c r="AJ1815">
        <v>-2</v>
      </c>
      <c r="AK1815">
        <v>5</v>
      </c>
      <c r="AL1815">
        <v>30</v>
      </c>
      <c r="AM1815">
        <v>8</v>
      </c>
      <c r="AN1815">
        <v>13</v>
      </c>
      <c r="AO1815">
        <v>61.539999999999992</v>
      </c>
      <c r="AP1815">
        <v>0</v>
      </c>
      <c r="AQ1815">
        <v>0</v>
      </c>
      <c r="AR1815">
        <v>0</v>
      </c>
      <c r="AS1815">
        <v>31.65</v>
      </c>
      <c r="AT1815">
        <v>52.75</v>
      </c>
      <c r="AU1815">
        <v>-3.5</v>
      </c>
      <c r="AV1815">
        <v>57</v>
      </c>
      <c r="AW1815">
        <v>-3</v>
      </c>
      <c r="AX1815">
        <v>57.5</v>
      </c>
      <c r="AY1815">
        <v>2</v>
      </c>
      <c r="AZ1815">
        <v>29</v>
      </c>
      <c r="BA1815" t="s">
        <v>1337</v>
      </c>
      <c r="BB1815" t="s">
        <v>72</v>
      </c>
      <c r="BC1815">
        <v>13</v>
      </c>
      <c r="BD1815">
        <v>0.19</v>
      </c>
    </row>
    <row r="1816" spans="1:56" x14ac:dyDescent="0.3">
      <c r="A1816" t="s">
        <v>800</v>
      </c>
      <c r="B1816">
        <v>2018</v>
      </c>
      <c r="C1816">
        <v>6</v>
      </c>
      <c r="D1816" t="s">
        <v>1191</v>
      </c>
      <c r="E1816" t="s">
        <v>109</v>
      </c>
      <c r="F1816" t="s">
        <v>11</v>
      </c>
      <c r="G1816" t="s">
        <v>153</v>
      </c>
      <c r="H1816" t="s">
        <v>72</v>
      </c>
      <c r="I1816" t="s">
        <v>1126</v>
      </c>
      <c r="J1816" t="s">
        <v>1126</v>
      </c>
      <c r="K1816">
        <v>5400</v>
      </c>
      <c r="L1816">
        <v>6300</v>
      </c>
      <c r="M1816" s="1">
        <v>11.1</v>
      </c>
      <c r="N1816" s="1">
        <v>10.6</v>
      </c>
      <c r="O1816">
        <v>34</v>
      </c>
      <c r="P1816">
        <v>5</v>
      </c>
      <c r="Q1816">
        <v>26</v>
      </c>
      <c r="R1816">
        <v>22</v>
      </c>
      <c r="S1816">
        <v>34.92</v>
      </c>
      <c r="T1816">
        <v>70</v>
      </c>
      <c r="U1816">
        <v>1</v>
      </c>
      <c r="V1816">
        <v>31</v>
      </c>
      <c r="W1816">
        <v>41</v>
      </c>
      <c r="X1816">
        <v>75.61</v>
      </c>
      <c r="Y1816">
        <v>65.08</v>
      </c>
      <c r="Z1816">
        <v>354</v>
      </c>
      <c r="AA1816">
        <v>3</v>
      </c>
      <c r="AB1816">
        <v>0</v>
      </c>
      <c r="AC1816">
        <v>1</v>
      </c>
      <c r="AD1816">
        <v>8</v>
      </c>
      <c r="AE1816">
        <v>346</v>
      </c>
      <c r="AF1816">
        <v>416</v>
      </c>
      <c r="AG1816">
        <v>2</v>
      </c>
      <c r="AH1816">
        <v>0</v>
      </c>
      <c r="AI1816">
        <v>0</v>
      </c>
      <c r="AJ1816">
        <v>-2</v>
      </c>
      <c r="AK1816">
        <v>5</v>
      </c>
      <c r="AL1816">
        <v>30</v>
      </c>
      <c r="AM1816">
        <v>8</v>
      </c>
      <c r="AN1816">
        <v>13</v>
      </c>
      <c r="AO1816">
        <v>61.539999999999992</v>
      </c>
      <c r="AP1816">
        <v>0</v>
      </c>
      <c r="AQ1816">
        <v>0</v>
      </c>
      <c r="AR1816">
        <v>0</v>
      </c>
      <c r="AS1816">
        <v>31.65</v>
      </c>
      <c r="AT1816">
        <v>52.75</v>
      </c>
      <c r="AU1816">
        <v>-3.5</v>
      </c>
      <c r="AV1816">
        <v>57</v>
      </c>
      <c r="AW1816">
        <v>-3</v>
      </c>
      <c r="AX1816">
        <v>57.5</v>
      </c>
      <c r="AY1816">
        <v>2</v>
      </c>
      <c r="AZ1816">
        <v>29</v>
      </c>
      <c r="BA1816" t="s">
        <v>1337</v>
      </c>
      <c r="BB1816" t="s">
        <v>72</v>
      </c>
      <c r="BC1816">
        <v>38</v>
      </c>
      <c r="BD1816">
        <v>0.56999999999999995</v>
      </c>
    </row>
    <row r="1817" spans="1:56" x14ac:dyDescent="0.3">
      <c r="A1817" t="s">
        <v>822</v>
      </c>
      <c r="B1817">
        <v>2018</v>
      </c>
      <c r="C1817">
        <v>6</v>
      </c>
      <c r="D1817" t="s">
        <v>1252</v>
      </c>
      <c r="E1817" t="s">
        <v>100</v>
      </c>
      <c r="F1817" t="s">
        <v>137</v>
      </c>
      <c r="G1817" t="s">
        <v>78</v>
      </c>
      <c r="H1817" t="s">
        <v>122</v>
      </c>
      <c r="I1817" t="s">
        <v>1126</v>
      </c>
      <c r="J1817" t="s">
        <v>1126</v>
      </c>
      <c r="K1817">
        <v>5100</v>
      </c>
      <c r="L1817">
        <v>6200</v>
      </c>
      <c r="M1817" s="1">
        <v>17.399999999999999</v>
      </c>
      <c r="N1817" s="1">
        <v>17.399999999999999</v>
      </c>
      <c r="O1817">
        <v>21</v>
      </c>
      <c r="P1817">
        <v>21</v>
      </c>
      <c r="Q1817">
        <v>23</v>
      </c>
      <c r="R1817">
        <v>35</v>
      </c>
      <c r="S1817">
        <v>48.61</v>
      </c>
      <c r="T1817">
        <v>123</v>
      </c>
      <c r="U1817">
        <v>2</v>
      </c>
      <c r="V1817">
        <v>25</v>
      </c>
      <c r="W1817">
        <v>37</v>
      </c>
      <c r="X1817">
        <v>67.569999999999993</v>
      </c>
      <c r="Y1817">
        <v>51.39</v>
      </c>
      <c r="Z1817">
        <v>238</v>
      </c>
      <c r="AA1817">
        <v>1</v>
      </c>
      <c r="AB1817">
        <v>1</v>
      </c>
      <c r="AC1817">
        <v>0</v>
      </c>
      <c r="AD1817">
        <v>0</v>
      </c>
      <c r="AE1817">
        <v>238</v>
      </c>
      <c r="AF1817">
        <v>361</v>
      </c>
      <c r="AG1817">
        <v>0</v>
      </c>
      <c r="AH1817">
        <v>0</v>
      </c>
      <c r="AI1817">
        <v>1</v>
      </c>
      <c r="AJ1817">
        <v>1</v>
      </c>
      <c r="AK1817">
        <v>10</v>
      </c>
      <c r="AL1817">
        <v>70</v>
      </c>
      <c r="AM1817">
        <v>12</v>
      </c>
      <c r="AN1817">
        <v>17</v>
      </c>
      <c r="AO1817">
        <v>70.59</v>
      </c>
      <c r="AP1817">
        <v>1</v>
      </c>
      <c r="AQ1817">
        <v>1</v>
      </c>
      <c r="AR1817">
        <v>100</v>
      </c>
      <c r="AS1817">
        <v>37.56666666666667</v>
      </c>
      <c r="AT1817">
        <v>62.61</v>
      </c>
      <c r="AU1817">
        <v>-1</v>
      </c>
      <c r="AV1817">
        <v>42.5</v>
      </c>
      <c r="AW1817">
        <v>-2.5</v>
      </c>
      <c r="AX1817">
        <v>43</v>
      </c>
      <c r="AY1817">
        <v>11</v>
      </c>
      <c r="AZ1817">
        <v>0</v>
      </c>
      <c r="BA1817" t="s">
        <v>1337</v>
      </c>
      <c r="BB1817" t="s">
        <v>122</v>
      </c>
      <c r="BC1817">
        <v>34</v>
      </c>
      <c r="BD1817">
        <v>0.45</v>
      </c>
    </row>
    <row r="1818" spans="1:56" x14ac:dyDescent="0.3">
      <c r="A1818" t="s">
        <v>822</v>
      </c>
      <c r="B1818">
        <v>2018</v>
      </c>
      <c r="C1818">
        <v>6</v>
      </c>
      <c r="D1818" t="s">
        <v>1221</v>
      </c>
      <c r="E1818" t="s">
        <v>100</v>
      </c>
      <c r="F1818" t="s">
        <v>137</v>
      </c>
      <c r="G1818" t="s">
        <v>78</v>
      </c>
      <c r="H1818" t="s">
        <v>122</v>
      </c>
      <c r="I1818" t="s">
        <v>1126</v>
      </c>
      <c r="J1818" t="s">
        <v>1126</v>
      </c>
      <c r="K1818">
        <v>5600</v>
      </c>
      <c r="L1818">
        <v>5500</v>
      </c>
      <c r="M1818" s="1">
        <v>4.9000000000000004</v>
      </c>
      <c r="N1818" s="1">
        <v>3.4</v>
      </c>
      <c r="O1818">
        <v>21</v>
      </c>
      <c r="P1818">
        <v>21</v>
      </c>
      <c r="Q1818">
        <v>23</v>
      </c>
      <c r="R1818">
        <v>35</v>
      </c>
      <c r="S1818">
        <v>48.61</v>
      </c>
      <c r="T1818">
        <v>123</v>
      </c>
      <c r="U1818">
        <v>2</v>
      </c>
      <c r="V1818">
        <v>25</v>
      </c>
      <c r="W1818">
        <v>37</v>
      </c>
      <c r="X1818">
        <v>67.569999999999993</v>
      </c>
      <c r="Y1818">
        <v>51.39</v>
      </c>
      <c r="Z1818">
        <v>238</v>
      </c>
      <c r="AA1818">
        <v>1</v>
      </c>
      <c r="AB1818">
        <v>1</v>
      </c>
      <c r="AC1818">
        <v>0</v>
      </c>
      <c r="AD1818">
        <v>0</v>
      </c>
      <c r="AE1818">
        <v>238</v>
      </c>
      <c r="AF1818">
        <v>361</v>
      </c>
      <c r="AG1818">
        <v>0</v>
      </c>
      <c r="AH1818">
        <v>0</v>
      </c>
      <c r="AI1818">
        <v>1</v>
      </c>
      <c r="AJ1818">
        <v>1</v>
      </c>
      <c r="AK1818">
        <v>10</v>
      </c>
      <c r="AL1818">
        <v>70</v>
      </c>
      <c r="AM1818">
        <v>12</v>
      </c>
      <c r="AN1818">
        <v>17</v>
      </c>
      <c r="AO1818">
        <v>70.59</v>
      </c>
      <c r="AP1818">
        <v>1</v>
      </c>
      <c r="AQ1818">
        <v>1</v>
      </c>
      <c r="AR1818">
        <v>100</v>
      </c>
      <c r="AS1818">
        <v>37.56666666666667</v>
      </c>
      <c r="AT1818">
        <v>62.61</v>
      </c>
      <c r="AU1818">
        <v>-1</v>
      </c>
      <c r="AV1818">
        <v>42.5</v>
      </c>
      <c r="AW1818">
        <v>-2.5</v>
      </c>
      <c r="AX1818">
        <v>43</v>
      </c>
      <c r="AY1818">
        <v>11</v>
      </c>
      <c r="AZ1818">
        <v>0</v>
      </c>
      <c r="BA1818" t="s">
        <v>1335</v>
      </c>
      <c r="BB1818" t="s">
        <v>122</v>
      </c>
      <c r="BC1818">
        <v>28</v>
      </c>
      <c r="BD1818">
        <v>0.37</v>
      </c>
    </row>
    <row r="1819" spans="1:56" x14ac:dyDescent="0.3">
      <c r="A1819" t="s">
        <v>828</v>
      </c>
      <c r="B1819">
        <v>2018</v>
      </c>
      <c r="C1819">
        <v>6</v>
      </c>
      <c r="D1819" t="s">
        <v>1215</v>
      </c>
      <c r="E1819" t="s">
        <v>88</v>
      </c>
      <c r="F1819" t="s">
        <v>89</v>
      </c>
      <c r="G1819" t="s">
        <v>115</v>
      </c>
      <c r="H1819" t="s">
        <v>122</v>
      </c>
      <c r="I1819" t="s">
        <v>1126</v>
      </c>
      <c r="J1819" t="s">
        <v>1126</v>
      </c>
      <c r="K1819">
        <v>3800</v>
      </c>
      <c r="L1819">
        <v>5300</v>
      </c>
      <c r="M1819" s="1">
        <v>1.9</v>
      </c>
      <c r="N1819" s="1">
        <v>1.4</v>
      </c>
      <c r="O1819">
        <v>13</v>
      </c>
      <c r="P1819">
        <v>-7</v>
      </c>
      <c r="Q1819">
        <v>12</v>
      </c>
      <c r="R1819">
        <v>27</v>
      </c>
      <c r="S1819">
        <v>48.209999999999994</v>
      </c>
      <c r="T1819">
        <v>100</v>
      </c>
      <c r="U1819">
        <v>0</v>
      </c>
      <c r="V1819">
        <v>16</v>
      </c>
      <c r="W1819">
        <v>29</v>
      </c>
      <c r="X1819">
        <v>55.169999999999995</v>
      </c>
      <c r="Y1819">
        <v>51.790000000000006</v>
      </c>
      <c r="Z1819">
        <v>145</v>
      </c>
      <c r="AA1819">
        <v>1</v>
      </c>
      <c r="AB1819">
        <v>2</v>
      </c>
      <c r="AC1819">
        <v>2</v>
      </c>
      <c r="AD1819">
        <v>16</v>
      </c>
      <c r="AE1819">
        <v>129</v>
      </c>
      <c r="AF1819">
        <v>229</v>
      </c>
      <c r="AG1819">
        <v>2</v>
      </c>
      <c r="AH1819">
        <v>1</v>
      </c>
      <c r="AI1819">
        <v>3</v>
      </c>
      <c r="AJ1819">
        <v>0</v>
      </c>
      <c r="AK1819">
        <v>12</v>
      </c>
      <c r="AL1819">
        <v>104</v>
      </c>
      <c r="AM1819">
        <v>6</v>
      </c>
      <c r="AN1819">
        <v>15</v>
      </c>
      <c r="AO1819">
        <v>40</v>
      </c>
      <c r="AP1819">
        <v>0</v>
      </c>
      <c r="AQ1819">
        <v>0</v>
      </c>
      <c r="AR1819">
        <v>0</v>
      </c>
      <c r="AS1819">
        <v>33</v>
      </c>
      <c r="AT1819">
        <v>55.000000000000007</v>
      </c>
      <c r="AU1819">
        <v>9.5</v>
      </c>
      <c r="AV1819">
        <v>41</v>
      </c>
      <c r="AW1819">
        <v>10</v>
      </c>
      <c r="AX1819">
        <v>40.5</v>
      </c>
      <c r="AY1819">
        <v>6.5</v>
      </c>
      <c r="AZ1819">
        <v>14</v>
      </c>
      <c r="BA1819" t="s">
        <v>1335</v>
      </c>
      <c r="BB1819" t="s">
        <v>122</v>
      </c>
      <c r="BC1819">
        <v>16</v>
      </c>
      <c r="BD1819">
        <v>0.26</v>
      </c>
    </row>
    <row r="1820" spans="1:56" x14ac:dyDescent="0.3">
      <c r="A1820" t="s">
        <v>828</v>
      </c>
      <c r="B1820">
        <v>2018</v>
      </c>
      <c r="C1820">
        <v>6</v>
      </c>
      <c r="D1820" t="s">
        <v>1125</v>
      </c>
      <c r="E1820" t="s">
        <v>88</v>
      </c>
      <c r="F1820" t="s">
        <v>89</v>
      </c>
      <c r="G1820" t="s">
        <v>115</v>
      </c>
      <c r="H1820" t="s">
        <v>122</v>
      </c>
      <c r="I1820" t="s">
        <v>1126</v>
      </c>
      <c r="J1820" t="s">
        <v>1126</v>
      </c>
      <c r="K1820">
        <v>5500</v>
      </c>
      <c r="L1820">
        <v>6200</v>
      </c>
      <c r="M1820" s="1">
        <v>12.4</v>
      </c>
      <c r="N1820" s="1">
        <v>10.9</v>
      </c>
      <c r="O1820">
        <v>13</v>
      </c>
      <c r="P1820">
        <v>-7</v>
      </c>
      <c r="Q1820">
        <v>12</v>
      </c>
      <c r="R1820">
        <v>27</v>
      </c>
      <c r="S1820">
        <v>48.209999999999994</v>
      </c>
      <c r="T1820">
        <v>100</v>
      </c>
      <c r="U1820">
        <v>0</v>
      </c>
      <c r="V1820">
        <v>16</v>
      </c>
      <c r="W1820">
        <v>29</v>
      </c>
      <c r="X1820">
        <v>55.169999999999995</v>
      </c>
      <c r="Y1820">
        <v>51.790000000000006</v>
      </c>
      <c r="Z1820">
        <v>145</v>
      </c>
      <c r="AA1820">
        <v>1</v>
      </c>
      <c r="AB1820">
        <v>2</v>
      </c>
      <c r="AC1820">
        <v>2</v>
      </c>
      <c r="AD1820">
        <v>16</v>
      </c>
      <c r="AE1820">
        <v>129</v>
      </c>
      <c r="AF1820">
        <v>229</v>
      </c>
      <c r="AG1820">
        <v>2</v>
      </c>
      <c r="AH1820">
        <v>1</v>
      </c>
      <c r="AI1820">
        <v>3</v>
      </c>
      <c r="AJ1820">
        <v>0</v>
      </c>
      <c r="AK1820">
        <v>12</v>
      </c>
      <c r="AL1820">
        <v>104</v>
      </c>
      <c r="AM1820">
        <v>6</v>
      </c>
      <c r="AN1820">
        <v>15</v>
      </c>
      <c r="AO1820">
        <v>40</v>
      </c>
      <c r="AP1820">
        <v>0</v>
      </c>
      <c r="AQ1820">
        <v>0</v>
      </c>
      <c r="AR1820">
        <v>0</v>
      </c>
      <c r="AS1820">
        <v>33</v>
      </c>
      <c r="AT1820">
        <v>55.000000000000007</v>
      </c>
      <c r="AU1820">
        <v>9.5</v>
      </c>
      <c r="AV1820">
        <v>41</v>
      </c>
      <c r="AW1820">
        <v>10</v>
      </c>
      <c r="AX1820">
        <v>40.5</v>
      </c>
      <c r="AY1820">
        <v>6.5</v>
      </c>
      <c r="AZ1820">
        <v>14</v>
      </c>
      <c r="BA1820" t="s">
        <v>1337</v>
      </c>
      <c r="BB1820" t="s">
        <v>122</v>
      </c>
      <c r="BC1820">
        <v>47</v>
      </c>
      <c r="BD1820">
        <v>0.76</v>
      </c>
    </row>
    <row r="1821" spans="1:56" x14ac:dyDescent="0.3">
      <c r="A1821" t="s">
        <v>828</v>
      </c>
      <c r="B1821">
        <v>2018</v>
      </c>
      <c r="C1821">
        <v>6</v>
      </c>
      <c r="D1821" t="s">
        <v>1178</v>
      </c>
      <c r="E1821" t="s">
        <v>88</v>
      </c>
      <c r="F1821" t="s">
        <v>89</v>
      </c>
      <c r="G1821" t="s">
        <v>115</v>
      </c>
      <c r="H1821" t="s">
        <v>122</v>
      </c>
      <c r="I1821" t="s">
        <v>1126</v>
      </c>
      <c r="J1821" t="s">
        <v>1126</v>
      </c>
      <c r="K1821">
        <v>3000</v>
      </c>
      <c r="L1821">
        <v>4500</v>
      </c>
      <c r="M1821" s="1">
        <v>0</v>
      </c>
      <c r="N1821" s="1">
        <v>0</v>
      </c>
      <c r="O1821">
        <v>13</v>
      </c>
      <c r="P1821">
        <v>-7</v>
      </c>
      <c r="Q1821">
        <v>12</v>
      </c>
      <c r="R1821">
        <v>27</v>
      </c>
      <c r="S1821">
        <v>48.209999999999994</v>
      </c>
      <c r="T1821">
        <v>100</v>
      </c>
      <c r="U1821">
        <v>0</v>
      </c>
      <c r="V1821">
        <v>16</v>
      </c>
      <c r="W1821">
        <v>29</v>
      </c>
      <c r="X1821">
        <v>55.169999999999995</v>
      </c>
      <c r="Y1821">
        <v>51.790000000000006</v>
      </c>
      <c r="Z1821">
        <v>145</v>
      </c>
      <c r="AA1821">
        <v>1</v>
      </c>
      <c r="AB1821">
        <v>2</v>
      </c>
      <c r="AC1821">
        <v>2</v>
      </c>
      <c r="AD1821">
        <v>16</v>
      </c>
      <c r="AE1821">
        <v>129</v>
      </c>
      <c r="AF1821">
        <v>229</v>
      </c>
      <c r="AG1821">
        <v>2</v>
      </c>
      <c r="AH1821">
        <v>1</v>
      </c>
      <c r="AI1821">
        <v>3</v>
      </c>
      <c r="AJ1821">
        <v>0</v>
      </c>
      <c r="AK1821">
        <v>12</v>
      </c>
      <c r="AL1821">
        <v>104</v>
      </c>
      <c r="AM1821">
        <v>6</v>
      </c>
      <c r="AN1821">
        <v>15</v>
      </c>
      <c r="AO1821">
        <v>40</v>
      </c>
      <c r="AP1821">
        <v>0</v>
      </c>
      <c r="AQ1821">
        <v>0</v>
      </c>
      <c r="AR1821">
        <v>0</v>
      </c>
      <c r="AS1821">
        <v>33</v>
      </c>
      <c r="AT1821">
        <v>55.000000000000007</v>
      </c>
      <c r="AU1821">
        <v>9.5</v>
      </c>
      <c r="AV1821">
        <v>41</v>
      </c>
      <c r="AW1821">
        <v>10</v>
      </c>
      <c r="AX1821">
        <v>40.5</v>
      </c>
      <c r="AY1821">
        <v>6.5</v>
      </c>
      <c r="AZ1821">
        <v>14</v>
      </c>
      <c r="BA1821" t="s">
        <v>1337</v>
      </c>
      <c r="BB1821" t="s">
        <v>122</v>
      </c>
      <c r="BC1821">
        <v>12</v>
      </c>
      <c r="BD1821">
        <v>0.19</v>
      </c>
    </row>
    <row r="1822" spans="1:56" x14ac:dyDescent="0.3">
      <c r="A1822" t="s">
        <v>820</v>
      </c>
      <c r="B1822">
        <v>2018</v>
      </c>
      <c r="C1822">
        <v>6</v>
      </c>
      <c r="D1822" t="s">
        <v>1139</v>
      </c>
      <c r="E1822" t="s">
        <v>103</v>
      </c>
      <c r="F1822" t="s">
        <v>125</v>
      </c>
      <c r="G1822" t="s">
        <v>82</v>
      </c>
      <c r="H1822" t="s">
        <v>122</v>
      </c>
      <c r="I1822" t="s">
        <v>1126</v>
      </c>
      <c r="J1822" t="s">
        <v>1126</v>
      </c>
      <c r="K1822">
        <v>3600</v>
      </c>
      <c r="L1822">
        <v>4700</v>
      </c>
      <c r="M1822" s="1">
        <v>0</v>
      </c>
      <c r="N1822" s="1">
        <v>0</v>
      </c>
      <c r="O1822">
        <v>17</v>
      </c>
      <c r="P1822">
        <v>-6</v>
      </c>
      <c r="Q1822">
        <v>22</v>
      </c>
      <c r="R1822">
        <v>18</v>
      </c>
      <c r="S1822">
        <v>31.03</v>
      </c>
      <c r="T1822">
        <v>81</v>
      </c>
      <c r="U1822">
        <v>0</v>
      </c>
      <c r="V1822">
        <v>27</v>
      </c>
      <c r="W1822">
        <v>40</v>
      </c>
      <c r="X1822">
        <v>67.5</v>
      </c>
      <c r="Y1822">
        <v>68.97</v>
      </c>
      <c r="Z1822">
        <v>275</v>
      </c>
      <c r="AA1822">
        <v>2</v>
      </c>
      <c r="AB1822">
        <v>1</v>
      </c>
      <c r="AC1822">
        <v>1</v>
      </c>
      <c r="AD1822">
        <v>6</v>
      </c>
      <c r="AE1822">
        <v>269</v>
      </c>
      <c r="AF1822">
        <v>350</v>
      </c>
      <c r="AG1822">
        <v>3</v>
      </c>
      <c r="AH1822">
        <v>2</v>
      </c>
      <c r="AI1822">
        <v>3</v>
      </c>
      <c r="AJ1822">
        <v>3</v>
      </c>
      <c r="AK1822">
        <v>8</v>
      </c>
      <c r="AL1822">
        <v>55</v>
      </c>
      <c r="AM1822">
        <v>3</v>
      </c>
      <c r="AN1822">
        <v>9</v>
      </c>
      <c r="AO1822">
        <v>33.33</v>
      </c>
      <c r="AP1822">
        <v>0</v>
      </c>
      <c r="AQ1822">
        <v>1</v>
      </c>
      <c r="AR1822">
        <v>0</v>
      </c>
      <c r="AS1822">
        <v>24.6</v>
      </c>
      <c r="AT1822">
        <v>41</v>
      </c>
      <c r="AU1822">
        <v>-1</v>
      </c>
      <c r="AV1822">
        <v>45.5</v>
      </c>
      <c r="AW1822">
        <v>-1</v>
      </c>
      <c r="AX1822">
        <v>44.5</v>
      </c>
      <c r="AY1822">
        <v>3</v>
      </c>
      <c r="AZ1822">
        <v>23</v>
      </c>
      <c r="BA1822" t="s">
        <v>1335</v>
      </c>
      <c r="BB1822" t="s">
        <v>122</v>
      </c>
      <c r="BC1822">
        <v>1</v>
      </c>
      <c r="BD1822">
        <v>0.02</v>
      </c>
    </row>
    <row r="1823" spans="1:56" x14ac:dyDescent="0.3">
      <c r="A1823" t="s">
        <v>820</v>
      </c>
      <c r="B1823">
        <v>2018</v>
      </c>
      <c r="C1823">
        <v>6</v>
      </c>
      <c r="D1823" t="s">
        <v>1190</v>
      </c>
      <c r="E1823" t="s">
        <v>103</v>
      </c>
      <c r="F1823" t="s">
        <v>125</v>
      </c>
      <c r="G1823" t="s">
        <v>82</v>
      </c>
      <c r="H1823" t="s">
        <v>122</v>
      </c>
      <c r="I1823" t="s">
        <v>1126</v>
      </c>
      <c r="J1823" t="s">
        <v>1126</v>
      </c>
      <c r="K1823">
        <v>8300</v>
      </c>
      <c r="L1823">
        <v>8400</v>
      </c>
      <c r="M1823" s="1">
        <v>13.6</v>
      </c>
      <c r="N1823" s="1">
        <v>10.1</v>
      </c>
      <c r="O1823">
        <v>17</v>
      </c>
      <c r="P1823">
        <v>-6</v>
      </c>
      <c r="Q1823">
        <v>22</v>
      </c>
      <c r="R1823">
        <v>18</v>
      </c>
      <c r="S1823">
        <v>31.03</v>
      </c>
      <c r="T1823">
        <v>81</v>
      </c>
      <c r="U1823">
        <v>0</v>
      </c>
      <c r="V1823">
        <v>27</v>
      </c>
      <c r="W1823">
        <v>40</v>
      </c>
      <c r="X1823">
        <v>67.5</v>
      </c>
      <c r="Y1823">
        <v>68.97</v>
      </c>
      <c r="Z1823">
        <v>275</v>
      </c>
      <c r="AA1823">
        <v>2</v>
      </c>
      <c r="AB1823">
        <v>1</v>
      </c>
      <c r="AC1823">
        <v>1</v>
      </c>
      <c r="AD1823">
        <v>6</v>
      </c>
      <c r="AE1823">
        <v>269</v>
      </c>
      <c r="AF1823">
        <v>350</v>
      </c>
      <c r="AG1823">
        <v>3</v>
      </c>
      <c r="AH1823">
        <v>2</v>
      </c>
      <c r="AI1823">
        <v>3</v>
      </c>
      <c r="AJ1823">
        <v>3</v>
      </c>
      <c r="AK1823">
        <v>8</v>
      </c>
      <c r="AL1823">
        <v>55</v>
      </c>
      <c r="AM1823">
        <v>3</v>
      </c>
      <c r="AN1823">
        <v>9</v>
      </c>
      <c r="AO1823">
        <v>33.33</v>
      </c>
      <c r="AP1823">
        <v>0</v>
      </c>
      <c r="AQ1823">
        <v>1</v>
      </c>
      <c r="AR1823">
        <v>0</v>
      </c>
      <c r="AS1823">
        <v>24.6</v>
      </c>
      <c r="AT1823">
        <v>41</v>
      </c>
      <c r="AU1823">
        <v>-1</v>
      </c>
      <c r="AV1823">
        <v>45.5</v>
      </c>
      <c r="AW1823">
        <v>-1</v>
      </c>
      <c r="AX1823">
        <v>44.5</v>
      </c>
      <c r="AY1823">
        <v>3</v>
      </c>
      <c r="AZ1823">
        <v>23</v>
      </c>
      <c r="BA1823" t="s">
        <v>1337</v>
      </c>
      <c r="BB1823" t="s">
        <v>122</v>
      </c>
      <c r="BC1823">
        <v>60</v>
      </c>
      <c r="BD1823">
        <v>1</v>
      </c>
    </row>
    <row r="1824" spans="1:56" x14ac:dyDescent="0.3">
      <c r="A1824" t="s">
        <v>826</v>
      </c>
      <c r="B1824">
        <v>2018</v>
      </c>
      <c r="C1824">
        <v>6</v>
      </c>
      <c r="D1824" t="s">
        <v>1158</v>
      </c>
      <c r="E1824" t="s">
        <v>108</v>
      </c>
      <c r="F1824" t="s">
        <v>13</v>
      </c>
      <c r="G1824" t="s">
        <v>156</v>
      </c>
      <c r="H1824" t="s">
        <v>122</v>
      </c>
      <c r="I1824" t="s">
        <v>1126</v>
      </c>
      <c r="J1824" t="s">
        <v>1126</v>
      </c>
      <c r="K1824">
        <v>3400</v>
      </c>
      <c r="L1824">
        <v>4500</v>
      </c>
      <c r="M1824" s="1">
        <v>0.8</v>
      </c>
      <c r="N1824" s="1">
        <v>0.8</v>
      </c>
      <c r="O1824">
        <v>28</v>
      </c>
      <c r="P1824">
        <v>-3</v>
      </c>
      <c r="Q1824">
        <v>23</v>
      </c>
      <c r="R1824">
        <v>31</v>
      </c>
      <c r="S1824">
        <v>50</v>
      </c>
      <c r="T1824">
        <v>164</v>
      </c>
      <c r="U1824">
        <v>1</v>
      </c>
      <c r="V1824">
        <v>22</v>
      </c>
      <c r="W1824">
        <v>31</v>
      </c>
      <c r="X1824">
        <v>70.97</v>
      </c>
      <c r="Y1824">
        <v>50</v>
      </c>
      <c r="Z1824">
        <v>316</v>
      </c>
      <c r="AA1824">
        <v>3</v>
      </c>
      <c r="AB1824">
        <v>1</v>
      </c>
      <c r="AC1824">
        <v>2</v>
      </c>
      <c r="AD1824">
        <v>13</v>
      </c>
      <c r="AE1824">
        <v>303</v>
      </c>
      <c r="AF1824">
        <v>467</v>
      </c>
      <c r="AG1824">
        <v>2</v>
      </c>
      <c r="AH1824">
        <v>2</v>
      </c>
      <c r="AI1824">
        <v>3</v>
      </c>
      <c r="AJ1824">
        <v>0</v>
      </c>
      <c r="AK1824">
        <v>6</v>
      </c>
      <c r="AL1824">
        <v>58</v>
      </c>
      <c r="AM1824">
        <v>8</v>
      </c>
      <c r="AN1824">
        <v>12</v>
      </c>
      <c r="AO1824">
        <v>66.67</v>
      </c>
      <c r="AP1824">
        <v>0</v>
      </c>
      <c r="AQ1824">
        <v>1</v>
      </c>
      <c r="AR1824">
        <v>0</v>
      </c>
      <c r="AS1824">
        <v>33.416666666666664</v>
      </c>
      <c r="AT1824">
        <v>47.74</v>
      </c>
      <c r="AU1824">
        <v>-2</v>
      </c>
      <c r="AV1824">
        <v>43.5</v>
      </c>
      <c r="AW1824">
        <v>-7</v>
      </c>
      <c r="AX1824">
        <v>41</v>
      </c>
      <c r="AY1824">
        <v>0</v>
      </c>
      <c r="AZ1824">
        <v>31</v>
      </c>
      <c r="BA1824" t="s">
        <v>1335</v>
      </c>
      <c r="BB1824" t="s">
        <v>122</v>
      </c>
      <c r="BC1824">
        <v>5</v>
      </c>
      <c r="BD1824">
        <v>7.0000000000000007E-2</v>
      </c>
    </row>
    <row r="1825" spans="1:56" x14ac:dyDescent="0.3">
      <c r="A1825" t="s">
        <v>826</v>
      </c>
      <c r="B1825">
        <v>2018</v>
      </c>
      <c r="C1825">
        <v>6</v>
      </c>
      <c r="D1825" t="s">
        <v>1129</v>
      </c>
      <c r="E1825" t="s">
        <v>108</v>
      </c>
      <c r="F1825" t="s">
        <v>13</v>
      </c>
      <c r="G1825" t="s">
        <v>156</v>
      </c>
      <c r="H1825" t="s">
        <v>122</v>
      </c>
      <c r="I1825" t="s">
        <v>1126</v>
      </c>
      <c r="J1825" t="s">
        <v>1126</v>
      </c>
      <c r="K1825">
        <v>6500</v>
      </c>
      <c r="L1825">
        <v>6200</v>
      </c>
      <c r="M1825" s="1">
        <v>5.9</v>
      </c>
      <c r="N1825" s="1">
        <v>4.9000000000000004</v>
      </c>
      <c r="O1825">
        <v>28</v>
      </c>
      <c r="P1825">
        <v>-3</v>
      </c>
      <c r="Q1825">
        <v>23</v>
      </c>
      <c r="R1825">
        <v>31</v>
      </c>
      <c r="S1825">
        <v>50</v>
      </c>
      <c r="T1825">
        <v>164</v>
      </c>
      <c r="U1825">
        <v>1</v>
      </c>
      <c r="V1825">
        <v>22</v>
      </c>
      <c r="W1825">
        <v>31</v>
      </c>
      <c r="X1825">
        <v>70.97</v>
      </c>
      <c r="Y1825">
        <v>50</v>
      </c>
      <c r="Z1825">
        <v>316</v>
      </c>
      <c r="AA1825">
        <v>3</v>
      </c>
      <c r="AB1825">
        <v>1</v>
      </c>
      <c r="AC1825">
        <v>2</v>
      </c>
      <c r="AD1825">
        <v>13</v>
      </c>
      <c r="AE1825">
        <v>303</v>
      </c>
      <c r="AF1825">
        <v>467</v>
      </c>
      <c r="AG1825">
        <v>2</v>
      </c>
      <c r="AH1825">
        <v>2</v>
      </c>
      <c r="AI1825">
        <v>3</v>
      </c>
      <c r="AJ1825">
        <v>0</v>
      </c>
      <c r="AK1825">
        <v>6</v>
      </c>
      <c r="AL1825">
        <v>58</v>
      </c>
      <c r="AM1825">
        <v>8</v>
      </c>
      <c r="AN1825">
        <v>12</v>
      </c>
      <c r="AO1825">
        <v>66.67</v>
      </c>
      <c r="AP1825">
        <v>0</v>
      </c>
      <c r="AQ1825">
        <v>1</v>
      </c>
      <c r="AR1825">
        <v>0</v>
      </c>
      <c r="AS1825">
        <v>33.416666666666664</v>
      </c>
      <c r="AT1825">
        <v>47.74</v>
      </c>
      <c r="AU1825">
        <v>-2</v>
      </c>
      <c r="AV1825">
        <v>43.5</v>
      </c>
      <c r="AW1825">
        <v>-7</v>
      </c>
      <c r="AX1825">
        <v>41</v>
      </c>
      <c r="AY1825">
        <v>0</v>
      </c>
      <c r="AZ1825">
        <v>31</v>
      </c>
      <c r="BA1825" t="s">
        <v>1337</v>
      </c>
      <c r="BB1825" t="s">
        <v>122</v>
      </c>
      <c r="BC1825">
        <v>36</v>
      </c>
      <c r="BD1825">
        <v>0.51</v>
      </c>
    </row>
    <row r="1826" spans="1:56" x14ac:dyDescent="0.3">
      <c r="A1826" t="s">
        <v>826</v>
      </c>
      <c r="B1826">
        <v>2018</v>
      </c>
      <c r="C1826">
        <v>6</v>
      </c>
      <c r="D1826" t="s">
        <v>1174</v>
      </c>
      <c r="E1826" t="s">
        <v>108</v>
      </c>
      <c r="F1826" t="s">
        <v>13</v>
      </c>
      <c r="G1826" t="s">
        <v>156</v>
      </c>
      <c r="H1826" t="s">
        <v>122</v>
      </c>
      <c r="I1826" t="s">
        <v>1126</v>
      </c>
      <c r="J1826" t="s">
        <v>1126</v>
      </c>
      <c r="K1826">
        <v>4600</v>
      </c>
      <c r="L1826">
        <v>5900</v>
      </c>
      <c r="M1826" s="1">
        <v>24.1</v>
      </c>
      <c r="N1826" s="1">
        <v>19.600000000000001</v>
      </c>
      <c r="O1826">
        <v>28</v>
      </c>
      <c r="P1826">
        <v>-3</v>
      </c>
      <c r="Q1826">
        <v>23</v>
      </c>
      <c r="R1826">
        <v>31</v>
      </c>
      <c r="S1826">
        <v>50</v>
      </c>
      <c r="T1826">
        <v>164</v>
      </c>
      <c r="U1826">
        <v>1</v>
      </c>
      <c r="V1826">
        <v>22</v>
      </c>
      <c r="W1826">
        <v>31</v>
      </c>
      <c r="X1826">
        <v>70.97</v>
      </c>
      <c r="Y1826">
        <v>50</v>
      </c>
      <c r="Z1826">
        <v>316</v>
      </c>
      <c r="AA1826">
        <v>3</v>
      </c>
      <c r="AB1826">
        <v>1</v>
      </c>
      <c r="AC1826">
        <v>2</v>
      </c>
      <c r="AD1826">
        <v>13</v>
      </c>
      <c r="AE1826">
        <v>303</v>
      </c>
      <c r="AF1826">
        <v>467</v>
      </c>
      <c r="AG1826">
        <v>2</v>
      </c>
      <c r="AH1826">
        <v>2</v>
      </c>
      <c r="AI1826">
        <v>3</v>
      </c>
      <c r="AJ1826">
        <v>0</v>
      </c>
      <c r="AK1826">
        <v>6</v>
      </c>
      <c r="AL1826">
        <v>58</v>
      </c>
      <c r="AM1826">
        <v>8</v>
      </c>
      <c r="AN1826">
        <v>12</v>
      </c>
      <c r="AO1826">
        <v>66.67</v>
      </c>
      <c r="AP1826">
        <v>0</v>
      </c>
      <c r="AQ1826">
        <v>1</v>
      </c>
      <c r="AR1826">
        <v>0</v>
      </c>
      <c r="AS1826">
        <v>33.416666666666664</v>
      </c>
      <c r="AT1826">
        <v>47.74</v>
      </c>
      <c r="AU1826">
        <v>-2</v>
      </c>
      <c r="AV1826">
        <v>43.5</v>
      </c>
      <c r="AW1826">
        <v>-7</v>
      </c>
      <c r="AX1826">
        <v>41</v>
      </c>
      <c r="AY1826">
        <v>0</v>
      </c>
      <c r="AZ1826">
        <v>31</v>
      </c>
      <c r="BA1826" t="s">
        <v>1335</v>
      </c>
      <c r="BB1826" t="s">
        <v>122</v>
      </c>
      <c r="BC1826">
        <v>34</v>
      </c>
      <c r="BD1826">
        <v>0.49</v>
      </c>
    </row>
    <row r="1827" spans="1:56" x14ac:dyDescent="0.3">
      <c r="A1827" t="s">
        <v>805</v>
      </c>
      <c r="B1827">
        <v>2018</v>
      </c>
      <c r="C1827">
        <v>6</v>
      </c>
      <c r="D1827" t="s">
        <v>1133</v>
      </c>
      <c r="E1827" t="s">
        <v>98</v>
      </c>
      <c r="F1827" t="s">
        <v>99</v>
      </c>
      <c r="G1827" t="s">
        <v>119</v>
      </c>
      <c r="H1827" t="s">
        <v>72</v>
      </c>
      <c r="I1827" t="s">
        <v>1126</v>
      </c>
      <c r="J1827" t="s">
        <v>1126</v>
      </c>
      <c r="K1827">
        <v>7500</v>
      </c>
      <c r="L1827">
        <v>7500</v>
      </c>
      <c r="M1827" s="1">
        <v>18.399999999999999</v>
      </c>
      <c r="N1827" s="1">
        <v>16.399999999999999</v>
      </c>
      <c r="O1827">
        <v>21</v>
      </c>
      <c r="P1827">
        <v>-7</v>
      </c>
      <c r="Q1827">
        <v>19</v>
      </c>
      <c r="R1827">
        <v>13</v>
      </c>
      <c r="S1827">
        <v>23.64</v>
      </c>
      <c r="T1827">
        <v>62</v>
      </c>
      <c r="U1827">
        <v>1</v>
      </c>
      <c r="V1827">
        <v>26</v>
      </c>
      <c r="W1827">
        <v>42</v>
      </c>
      <c r="X1827">
        <v>61.9</v>
      </c>
      <c r="Y1827">
        <v>76.36</v>
      </c>
      <c r="Z1827">
        <v>229</v>
      </c>
      <c r="AA1827">
        <v>2</v>
      </c>
      <c r="AB1827">
        <v>0</v>
      </c>
      <c r="AC1827">
        <v>3</v>
      </c>
      <c r="AD1827">
        <v>16</v>
      </c>
      <c r="AE1827">
        <v>213</v>
      </c>
      <c r="AF1827">
        <v>275</v>
      </c>
      <c r="AG1827">
        <v>0</v>
      </c>
      <c r="AH1827">
        <v>0</v>
      </c>
      <c r="AI1827">
        <v>0</v>
      </c>
      <c r="AJ1827">
        <v>0</v>
      </c>
      <c r="AK1827">
        <v>6</v>
      </c>
      <c r="AL1827">
        <v>30</v>
      </c>
      <c r="AM1827">
        <v>6</v>
      </c>
      <c r="AN1827">
        <v>12</v>
      </c>
      <c r="AO1827">
        <v>50</v>
      </c>
      <c r="AP1827">
        <v>0</v>
      </c>
      <c r="AQ1827">
        <v>0</v>
      </c>
      <c r="AR1827">
        <v>0</v>
      </c>
      <c r="AS1827">
        <v>25.066666666666666</v>
      </c>
      <c r="AT1827">
        <v>41.78</v>
      </c>
      <c r="AU1827">
        <v>-2.5</v>
      </c>
      <c r="AV1827">
        <v>54.5</v>
      </c>
      <c r="AW1827">
        <v>-2</v>
      </c>
      <c r="AX1827">
        <v>49.5</v>
      </c>
      <c r="AY1827">
        <v>0</v>
      </c>
      <c r="AZ1827">
        <v>28</v>
      </c>
      <c r="BA1827" t="s">
        <v>1337</v>
      </c>
      <c r="BB1827" t="s">
        <v>72</v>
      </c>
      <c r="BC1827">
        <v>42</v>
      </c>
      <c r="BD1827">
        <v>0.69</v>
      </c>
    </row>
    <row r="1828" spans="1:56" x14ac:dyDescent="0.3">
      <c r="A1828" t="s">
        <v>805</v>
      </c>
      <c r="B1828">
        <v>2018</v>
      </c>
      <c r="C1828">
        <v>6</v>
      </c>
      <c r="D1828" t="s">
        <v>1317</v>
      </c>
      <c r="E1828" t="s">
        <v>98</v>
      </c>
      <c r="F1828" t="s">
        <v>99</v>
      </c>
      <c r="G1828" t="s">
        <v>119</v>
      </c>
      <c r="H1828" t="s">
        <v>72</v>
      </c>
      <c r="I1828" t="s">
        <v>1126</v>
      </c>
      <c r="J1828" t="s">
        <v>1126</v>
      </c>
      <c r="K1828">
        <v>3500</v>
      </c>
      <c r="L1828">
        <v>4700</v>
      </c>
      <c r="M1828" s="1">
        <v>-0.2</v>
      </c>
      <c r="N1828" s="1">
        <v>-0.2</v>
      </c>
      <c r="O1828">
        <v>21</v>
      </c>
      <c r="P1828">
        <v>-7</v>
      </c>
      <c r="Q1828">
        <v>19</v>
      </c>
      <c r="R1828">
        <v>13</v>
      </c>
      <c r="S1828">
        <v>23.64</v>
      </c>
      <c r="T1828">
        <v>62</v>
      </c>
      <c r="U1828">
        <v>1</v>
      </c>
      <c r="V1828">
        <v>26</v>
      </c>
      <c r="W1828">
        <v>42</v>
      </c>
      <c r="X1828">
        <v>61.9</v>
      </c>
      <c r="Y1828">
        <v>76.36</v>
      </c>
      <c r="Z1828">
        <v>229</v>
      </c>
      <c r="AA1828">
        <v>2</v>
      </c>
      <c r="AB1828">
        <v>0</v>
      </c>
      <c r="AC1828">
        <v>3</v>
      </c>
      <c r="AD1828">
        <v>16</v>
      </c>
      <c r="AE1828">
        <v>213</v>
      </c>
      <c r="AF1828">
        <v>275</v>
      </c>
      <c r="AG1828">
        <v>0</v>
      </c>
      <c r="AH1828">
        <v>0</v>
      </c>
      <c r="AI1828">
        <v>0</v>
      </c>
      <c r="AJ1828">
        <v>0</v>
      </c>
      <c r="AK1828">
        <v>6</v>
      </c>
      <c r="AL1828">
        <v>30</v>
      </c>
      <c r="AM1828">
        <v>6</v>
      </c>
      <c r="AN1828">
        <v>12</v>
      </c>
      <c r="AO1828">
        <v>50</v>
      </c>
      <c r="AP1828">
        <v>0</v>
      </c>
      <c r="AQ1828">
        <v>0</v>
      </c>
      <c r="AR1828">
        <v>0</v>
      </c>
      <c r="AS1828">
        <v>25.066666666666666</v>
      </c>
      <c r="AT1828">
        <v>41.78</v>
      </c>
      <c r="AU1828">
        <v>-2.5</v>
      </c>
      <c r="AV1828">
        <v>54.5</v>
      </c>
      <c r="AW1828">
        <v>-2</v>
      </c>
      <c r="AX1828">
        <v>49.5</v>
      </c>
      <c r="AY1828">
        <v>0</v>
      </c>
      <c r="AZ1828">
        <v>28</v>
      </c>
      <c r="BA1828" t="s">
        <v>1335</v>
      </c>
      <c r="BB1828" t="s">
        <v>72</v>
      </c>
      <c r="BC1828">
        <v>19</v>
      </c>
      <c r="BD1828">
        <v>0.31</v>
      </c>
    </row>
    <row r="1829" spans="1:56" x14ac:dyDescent="0.3">
      <c r="A1829" t="s">
        <v>808</v>
      </c>
      <c r="B1829">
        <v>2018</v>
      </c>
      <c r="C1829">
        <v>6</v>
      </c>
      <c r="D1829" t="s">
        <v>1140</v>
      </c>
      <c r="E1829" t="s">
        <v>118</v>
      </c>
      <c r="F1829" t="s">
        <v>6</v>
      </c>
      <c r="G1829" t="s">
        <v>106</v>
      </c>
      <c r="H1829" t="s">
        <v>72</v>
      </c>
      <c r="I1829" t="s">
        <v>1126</v>
      </c>
      <c r="J1829" t="s">
        <v>1126</v>
      </c>
      <c r="K1829">
        <v>4900</v>
      </c>
      <c r="L1829">
        <v>6600</v>
      </c>
      <c r="M1829" s="1">
        <v>3.4</v>
      </c>
      <c r="N1829" s="1">
        <v>3.4</v>
      </c>
      <c r="O1829">
        <v>14</v>
      </c>
      <c r="P1829">
        <v>-24</v>
      </c>
      <c r="Q1829">
        <v>18</v>
      </c>
      <c r="R1829">
        <v>21</v>
      </c>
      <c r="S1829">
        <v>31.34</v>
      </c>
      <c r="T1829">
        <v>103</v>
      </c>
      <c r="U1829">
        <v>0</v>
      </c>
      <c r="V1829">
        <v>22</v>
      </c>
      <c r="W1829">
        <v>46</v>
      </c>
      <c r="X1829">
        <v>47.83</v>
      </c>
      <c r="Y1829">
        <v>68.66</v>
      </c>
      <c r="Z1829">
        <v>238</v>
      </c>
      <c r="AA1829">
        <v>1</v>
      </c>
      <c r="AB1829">
        <v>2</v>
      </c>
      <c r="AC1829">
        <v>5</v>
      </c>
      <c r="AD1829">
        <v>24</v>
      </c>
      <c r="AE1829">
        <v>214</v>
      </c>
      <c r="AF1829">
        <v>317</v>
      </c>
      <c r="AG1829">
        <v>1</v>
      </c>
      <c r="AH1829">
        <v>0</v>
      </c>
      <c r="AI1829">
        <v>2</v>
      </c>
      <c r="AJ1829">
        <v>1</v>
      </c>
      <c r="AK1829">
        <v>6</v>
      </c>
      <c r="AL1829">
        <v>53</v>
      </c>
      <c r="AM1829">
        <v>6</v>
      </c>
      <c r="AN1829">
        <v>16</v>
      </c>
      <c r="AO1829">
        <v>37.5</v>
      </c>
      <c r="AP1829">
        <v>1</v>
      </c>
      <c r="AQ1829">
        <v>3</v>
      </c>
      <c r="AR1829">
        <v>33.33</v>
      </c>
      <c r="AS1829">
        <v>28.383333333333333</v>
      </c>
      <c r="AT1829">
        <v>47.31</v>
      </c>
      <c r="AU1829">
        <v>1</v>
      </c>
      <c r="AV1829">
        <v>46.5</v>
      </c>
      <c r="AW1829">
        <v>0</v>
      </c>
      <c r="AX1829">
        <v>47</v>
      </c>
      <c r="AY1829">
        <v>1</v>
      </c>
      <c r="AZ1829">
        <v>38</v>
      </c>
      <c r="BA1829" t="s">
        <v>1337</v>
      </c>
      <c r="BB1829" t="s">
        <v>72</v>
      </c>
      <c r="BC1829">
        <v>32</v>
      </c>
      <c r="BD1829">
        <v>0.43</v>
      </c>
    </row>
    <row r="1830" spans="1:56" x14ac:dyDescent="0.3">
      <c r="A1830" t="s">
        <v>808</v>
      </c>
      <c r="B1830">
        <v>2018</v>
      </c>
      <c r="C1830">
        <v>6</v>
      </c>
      <c r="D1830" t="s">
        <v>1141</v>
      </c>
      <c r="E1830" t="s">
        <v>118</v>
      </c>
      <c r="F1830" t="s">
        <v>6</v>
      </c>
      <c r="G1830" t="s">
        <v>106</v>
      </c>
      <c r="H1830" t="s">
        <v>72</v>
      </c>
      <c r="I1830" t="s">
        <v>1126</v>
      </c>
      <c r="J1830" t="s">
        <v>1126</v>
      </c>
      <c r="K1830">
        <v>3700</v>
      </c>
      <c r="L1830">
        <v>4800</v>
      </c>
      <c r="M1830" s="1">
        <v>14.9</v>
      </c>
      <c r="N1830" s="1">
        <v>12.9</v>
      </c>
      <c r="O1830">
        <v>14</v>
      </c>
      <c r="P1830">
        <v>-24</v>
      </c>
      <c r="Q1830">
        <v>18</v>
      </c>
      <c r="R1830">
        <v>21</v>
      </c>
      <c r="S1830">
        <v>31.34</v>
      </c>
      <c r="T1830">
        <v>103</v>
      </c>
      <c r="U1830">
        <v>0</v>
      </c>
      <c r="V1830">
        <v>22</v>
      </c>
      <c r="W1830">
        <v>46</v>
      </c>
      <c r="X1830">
        <v>47.83</v>
      </c>
      <c r="Y1830">
        <v>68.66</v>
      </c>
      <c r="Z1830">
        <v>238</v>
      </c>
      <c r="AA1830">
        <v>1</v>
      </c>
      <c r="AB1830">
        <v>2</v>
      </c>
      <c r="AC1830">
        <v>5</v>
      </c>
      <c r="AD1830">
        <v>24</v>
      </c>
      <c r="AE1830">
        <v>214</v>
      </c>
      <c r="AF1830">
        <v>317</v>
      </c>
      <c r="AG1830">
        <v>1</v>
      </c>
      <c r="AH1830">
        <v>0</v>
      </c>
      <c r="AI1830">
        <v>2</v>
      </c>
      <c r="AJ1830">
        <v>1</v>
      </c>
      <c r="AK1830">
        <v>6</v>
      </c>
      <c r="AL1830">
        <v>53</v>
      </c>
      <c r="AM1830">
        <v>6</v>
      </c>
      <c r="AN1830">
        <v>16</v>
      </c>
      <c r="AO1830">
        <v>37.5</v>
      </c>
      <c r="AP1830">
        <v>1</v>
      </c>
      <c r="AQ1830">
        <v>3</v>
      </c>
      <c r="AR1830">
        <v>33.33</v>
      </c>
      <c r="AS1830">
        <v>28.383333333333333</v>
      </c>
      <c r="AT1830">
        <v>47.31</v>
      </c>
      <c r="AU1830">
        <v>1</v>
      </c>
      <c r="AV1830">
        <v>46.5</v>
      </c>
      <c r="AW1830">
        <v>0</v>
      </c>
      <c r="AX1830">
        <v>47</v>
      </c>
      <c r="AY1830">
        <v>1</v>
      </c>
      <c r="AZ1830">
        <v>38</v>
      </c>
      <c r="BA1830" t="s">
        <v>1335</v>
      </c>
      <c r="BB1830" t="s">
        <v>72</v>
      </c>
      <c r="BC1830">
        <v>35</v>
      </c>
      <c r="BD1830">
        <v>0.47</v>
      </c>
    </row>
    <row r="1831" spans="1:56" x14ac:dyDescent="0.3">
      <c r="A1831" t="s">
        <v>808</v>
      </c>
      <c r="B1831">
        <v>2018</v>
      </c>
      <c r="C1831">
        <v>6</v>
      </c>
      <c r="D1831" t="s">
        <v>1287</v>
      </c>
      <c r="E1831" t="s">
        <v>118</v>
      </c>
      <c r="F1831" t="s">
        <v>6</v>
      </c>
      <c r="G1831" t="s">
        <v>106</v>
      </c>
      <c r="H1831" t="s">
        <v>72</v>
      </c>
      <c r="I1831" t="s">
        <v>1126</v>
      </c>
      <c r="J1831" t="s">
        <v>1126</v>
      </c>
      <c r="K1831">
        <v>3700</v>
      </c>
      <c r="L1831">
        <v>4900</v>
      </c>
      <c r="M1831" s="1">
        <v>2.5</v>
      </c>
      <c r="N1831" s="1">
        <v>2.5</v>
      </c>
      <c r="O1831">
        <v>14</v>
      </c>
      <c r="P1831">
        <v>-24</v>
      </c>
      <c r="Q1831">
        <v>18</v>
      </c>
      <c r="R1831">
        <v>21</v>
      </c>
      <c r="S1831">
        <v>31.34</v>
      </c>
      <c r="T1831">
        <v>103</v>
      </c>
      <c r="U1831">
        <v>0</v>
      </c>
      <c r="V1831">
        <v>22</v>
      </c>
      <c r="W1831">
        <v>46</v>
      </c>
      <c r="X1831">
        <v>47.83</v>
      </c>
      <c r="Y1831">
        <v>68.66</v>
      </c>
      <c r="Z1831">
        <v>238</v>
      </c>
      <c r="AA1831">
        <v>1</v>
      </c>
      <c r="AB1831">
        <v>2</v>
      </c>
      <c r="AC1831">
        <v>5</v>
      </c>
      <c r="AD1831">
        <v>24</v>
      </c>
      <c r="AE1831">
        <v>214</v>
      </c>
      <c r="AF1831">
        <v>317</v>
      </c>
      <c r="AG1831">
        <v>1</v>
      </c>
      <c r="AH1831">
        <v>0</v>
      </c>
      <c r="AI1831">
        <v>2</v>
      </c>
      <c r="AJ1831">
        <v>1</v>
      </c>
      <c r="AK1831">
        <v>6</v>
      </c>
      <c r="AL1831">
        <v>53</v>
      </c>
      <c r="AM1831">
        <v>6</v>
      </c>
      <c r="AN1831">
        <v>16</v>
      </c>
      <c r="AO1831">
        <v>37.5</v>
      </c>
      <c r="AP1831">
        <v>1</v>
      </c>
      <c r="AQ1831">
        <v>3</v>
      </c>
      <c r="AR1831">
        <v>33.33</v>
      </c>
      <c r="AS1831">
        <v>28.383333333333333</v>
      </c>
      <c r="AT1831">
        <v>47.31</v>
      </c>
      <c r="AU1831">
        <v>1</v>
      </c>
      <c r="AV1831">
        <v>46.5</v>
      </c>
      <c r="AW1831">
        <v>0</v>
      </c>
      <c r="AX1831">
        <v>47</v>
      </c>
      <c r="AY1831">
        <v>1</v>
      </c>
      <c r="AZ1831">
        <v>38</v>
      </c>
      <c r="BA1831" t="s">
        <v>1335</v>
      </c>
      <c r="BB1831" t="s">
        <v>72</v>
      </c>
      <c r="BC1831">
        <v>7</v>
      </c>
      <c r="BD1831">
        <v>0.09</v>
      </c>
    </row>
    <row r="1832" spans="1:56" x14ac:dyDescent="0.3">
      <c r="A1832" t="s">
        <v>813</v>
      </c>
      <c r="B1832">
        <v>2018</v>
      </c>
      <c r="C1832">
        <v>6</v>
      </c>
      <c r="D1832" t="s">
        <v>1127</v>
      </c>
      <c r="E1832" t="s">
        <v>85</v>
      </c>
      <c r="F1832" t="s">
        <v>7</v>
      </c>
      <c r="G1832" t="s">
        <v>116</v>
      </c>
      <c r="H1832" t="s">
        <v>72</v>
      </c>
      <c r="I1832" t="s">
        <v>1126</v>
      </c>
      <c r="J1832" t="s">
        <v>1126</v>
      </c>
      <c r="K1832">
        <v>7800</v>
      </c>
      <c r="L1832">
        <v>8100</v>
      </c>
      <c r="M1832" s="1">
        <v>21.7</v>
      </c>
      <c r="N1832" s="1">
        <v>18.2</v>
      </c>
      <c r="O1832">
        <v>40</v>
      </c>
      <c r="P1832">
        <v>33</v>
      </c>
      <c r="Q1832">
        <v>23</v>
      </c>
      <c r="R1832">
        <v>42</v>
      </c>
      <c r="S1832">
        <v>60.870000000000005</v>
      </c>
      <c r="T1832">
        <v>206</v>
      </c>
      <c r="U1832">
        <v>2</v>
      </c>
      <c r="V1832">
        <v>17</v>
      </c>
      <c r="W1832">
        <v>27</v>
      </c>
      <c r="X1832">
        <v>62.960000000000008</v>
      </c>
      <c r="Y1832">
        <v>39.129999999999995</v>
      </c>
      <c r="Z1832">
        <v>183</v>
      </c>
      <c r="AA1832">
        <v>2</v>
      </c>
      <c r="AB1832">
        <v>0</v>
      </c>
      <c r="AC1832">
        <v>3</v>
      </c>
      <c r="AD1832">
        <v>11</v>
      </c>
      <c r="AE1832">
        <v>172</v>
      </c>
      <c r="AF1832">
        <v>378</v>
      </c>
      <c r="AG1832">
        <v>2</v>
      </c>
      <c r="AH1832">
        <v>0</v>
      </c>
      <c r="AI1832">
        <v>0</v>
      </c>
      <c r="AJ1832">
        <v>-2</v>
      </c>
      <c r="AK1832">
        <v>3</v>
      </c>
      <c r="AL1832">
        <v>25</v>
      </c>
      <c r="AM1832">
        <v>7</v>
      </c>
      <c r="AN1832">
        <v>17</v>
      </c>
      <c r="AO1832">
        <v>41.18</v>
      </c>
      <c r="AP1832">
        <v>2</v>
      </c>
      <c r="AQ1832">
        <v>2</v>
      </c>
      <c r="AR1832">
        <v>100</v>
      </c>
      <c r="AS1832">
        <v>38.833333333333336</v>
      </c>
      <c r="AT1832">
        <v>64.72</v>
      </c>
      <c r="AU1832">
        <v>2</v>
      </c>
      <c r="AV1832">
        <v>41.5</v>
      </c>
      <c r="AW1832">
        <v>3</v>
      </c>
      <c r="AX1832">
        <v>39.5</v>
      </c>
      <c r="AY1832">
        <v>3</v>
      </c>
      <c r="AZ1832">
        <v>7</v>
      </c>
      <c r="BA1832" t="s">
        <v>1337</v>
      </c>
      <c r="BB1832" t="s">
        <v>72</v>
      </c>
      <c r="BC1832">
        <v>63</v>
      </c>
      <c r="BD1832">
        <v>0.86</v>
      </c>
    </row>
    <row r="1833" spans="1:56" x14ac:dyDescent="0.3">
      <c r="A1833" t="s">
        <v>813</v>
      </c>
      <c r="B1833">
        <v>2018</v>
      </c>
      <c r="C1833">
        <v>6</v>
      </c>
      <c r="D1833" t="s">
        <v>1250</v>
      </c>
      <c r="E1833" t="s">
        <v>85</v>
      </c>
      <c r="F1833" t="s">
        <v>7</v>
      </c>
      <c r="G1833" t="s">
        <v>116</v>
      </c>
      <c r="H1833" t="s">
        <v>72</v>
      </c>
      <c r="I1833" t="s">
        <v>1126</v>
      </c>
      <c r="J1833" t="s">
        <v>1126</v>
      </c>
      <c r="K1833">
        <v>3000</v>
      </c>
      <c r="L1833">
        <v>4500</v>
      </c>
      <c r="M1833" s="1">
        <v>1.3</v>
      </c>
      <c r="N1833" s="1">
        <v>0.8</v>
      </c>
      <c r="O1833">
        <v>40</v>
      </c>
      <c r="P1833">
        <v>33</v>
      </c>
      <c r="Q1833">
        <v>23</v>
      </c>
      <c r="R1833">
        <v>42</v>
      </c>
      <c r="S1833">
        <v>60.870000000000005</v>
      </c>
      <c r="T1833">
        <v>206</v>
      </c>
      <c r="U1833">
        <v>2</v>
      </c>
      <c r="V1833">
        <v>17</v>
      </c>
      <c r="W1833">
        <v>27</v>
      </c>
      <c r="X1833">
        <v>62.960000000000008</v>
      </c>
      <c r="Y1833">
        <v>39.129999999999995</v>
      </c>
      <c r="Z1833">
        <v>183</v>
      </c>
      <c r="AA1833">
        <v>2</v>
      </c>
      <c r="AB1833">
        <v>0</v>
      </c>
      <c r="AC1833">
        <v>3</v>
      </c>
      <c r="AD1833">
        <v>11</v>
      </c>
      <c r="AE1833">
        <v>172</v>
      </c>
      <c r="AF1833">
        <v>378</v>
      </c>
      <c r="AG1833">
        <v>2</v>
      </c>
      <c r="AH1833">
        <v>0</v>
      </c>
      <c r="AI1833">
        <v>0</v>
      </c>
      <c r="AJ1833">
        <v>-2</v>
      </c>
      <c r="AK1833">
        <v>3</v>
      </c>
      <c r="AL1833">
        <v>25</v>
      </c>
      <c r="AM1833">
        <v>7</v>
      </c>
      <c r="AN1833">
        <v>17</v>
      </c>
      <c r="AO1833">
        <v>41.18</v>
      </c>
      <c r="AP1833">
        <v>2</v>
      </c>
      <c r="AQ1833">
        <v>2</v>
      </c>
      <c r="AR1833">
        <v>100</v>
      </c>
      <c r="AS1833">
        <v>38.833333333333336</v>
      </c>
      <c r="AT1833">
        <v>64.72</v>
      </c>
      <c r="AU1833">
        <v>2</v>
      </c>
      <c r="AV1833">
        <v>41.5</v>
      </c>
      <c r="AW1833">
        <v>3</v>
      </c>
      <c r="AX1833">
        <v>39.5</v>
      </c>
      <c r="AY1833">
        <v>3</v>
      </c>
      <c r="AZ1833">
        <v>7</v>
      </c>
      <c r="BA1833" t="s">
        <v>1337</v>
      </c>
      <c r="BB1833" t="s">
        <v>72</v>
      </c>
      <c r="BC1833">
        <v>8</v>
      </c>
      <c r="BD1833">
        <v>0.11</v>
      </c>
    </row>
    <row r="1834" spans="1:56" x14ac:dyDescent="0.3">
      <c r="A1834" t="s">
        <v>813</v>
      </c>
      <c r="B1834">
        <v>2018</v>
      </c>
      <c r="C1834">
        <v>6</v>
      </c>
      <c r="D1834" t="s">
        <v>1155</v>
      </c>
      <c r="E1834" t="s">
        <v>85</v>
      </c>
      <c r="F1834" t="s">
        <v>7</v>
      </c>
      <c r="G1834" t="s">
        <v>116</v>
      </c>
      <c r="H1834" t="s">
        <v>72</v>
      </c>
      <c r="I1834" t="s">
        <v>1126</v>
      </c>
      <c r="J1834" t="s">
        <v>1126</v>
      </c>
      <c r="K1834">
        <v>4000</v>
      </c>
      <c r="L1834">
        <v>5000</v>
      </c>
      <c r="M1834" s="1">
        <v>0.4</v>
      </c>
      <c r="N1834" s="1">
        <v>0.4</v>
      </c>
      <c r="O1834">
        <v>40</v>
      </c>
      <c r="P1834">
        <v>33</v>
      </c>
      <c r="Q1834">
        <v>23</v>
      </c>
      <c r="R1834">
        <v>42</v>
      </c>
      <c r="S1834">
        <v>60.870000000000005</v>
      </c>
      <c r="T1834">
        <v>206</v>
      </c>
      <c r="U1834">
        <v>2</v>
      </c>
      <c r="V1834">
        <v>17</v>
      </c>
      <c r="W1834">
        <v>27</v>
      </c>
      <c r="X1834">
        <v>62.960000000000008</v>
      </c>
      <c r="Y1834">
        <v>39.129999999999995</v>
      </c>
      <c r="Z1834">
        <v>183</v>
      </c>
      <c r="AA1834">
        <v>2</v>
      </c>
      <c r="AB1834">
        <v>0</v>
      </c>
      <c r="AC1834">
        <v>3</v>
      </c>
      <c r="AD1834">
        <v>11</v>
      </c>
      <c r="AE1834">
        <v>172</v>
      </c>
      <c r="AF1834">
        <v>378</v>
      </c>
      <c r="AG1834">
        <v>2</v>
      </c>
      <c r="AH1834">
        <v>0</v>
      </c>
      <c r="AI1834">
        <v>0</v>
      </c>
      <c r="AJ1834">
        <v>-2</v>
      </c>
      <c r="AK1834">
        <v>3</v>
      </c>
      <c r="AL1834">
        <v>25</v>
      </c>
      <c r="AM1834">
        <v>7</v>
      </c>
      <c r="AN1834">
        <v>17</v>
      </c>
      <c r="AO1834">
        <v>41.18</v>
      </c>
      <c r="AP1834">
        <v>2</v>
      </c>
      <c r="AQ1834">
        <v>2</v>
      </c>
      <c r="AR1834">
        <v>100</v>
      </c>
      <c r="AS1834">
        <v>38.833333333333336</v>
      </c>
      <c r="AT1834">
        <v>64.72</v>
      </c>
      <c r="AU1834">
        <v>2</v>
      </c>
      <c r="AV1834">
        <v>41.5</v>
      </c>
      <c r="AW1834">
        <v>3</v>
      </c>
      <c r="AX1834">
        <v>39.5</v>
      </c>
      <c r="AY1834">
        <v>3</v>
      </c>
      <c r="AZ1834">
        <v>7</v>
      </c>
      <c r="BA1834" t="s">
        <v>1335</v>
      </c>
      <c r="BB1834" t="s">
        <v>72</v>
      </c>
      <c r="BC1834">
        <v>8</v>
      </c>
      <c r="BD1834">
        <v>0.11</v>
      </c>
    </row>
    <row r="1835" spans="1:56" x14ac:dyDescent="0.3">
      <c r="A1835" t="s">
        <v>807</v>
      </c>
      <c r="B1835">
        <v>2018</v>
      </c>
      <c r="C1835">
        <v>6</v>
      </c>
      <c r="D1835" t="s">
        <v>1253</v>
      </c>
      <c r="E1835" t="s">
        <v>105</v>
      </c>
      <c r="F1835" t="s">
        <v>9</v>
      </c>
      <c r="G1835" t="s">
        <v>111</v>
      </c>
      <c r="H1835" t="s">
        <v>72</v>
      </c>
      <c r="I1835" t="s">
        <v>1126</v>
      </c>
      <c r="J1835" t="s">
        <v>1126</v>
      </c>
      <c r="K1835">
        <v>4000</v>
      </c>
      <c r="L1835">
        <v>4900</v>
      </c>
      <c r="M1835" s="1">
        <v>4.9000000000000004</v>
      </c>
      <c r="N1835" s="1">
        <v>3.9</v>
      </c>
      <c r="O1835">
        <v>20</v>
      </c>
      <c r="P1835">
        <v>-3</v>
      </c>
      <c r="Q1835">
        <v>23</v>
      </c>
      <c r="R1835">
        <v>17</v>
      </c>
      <c r="S1835">
        <v>29.310000000000002</v>
      </c>
      <c r="T1835">
        <v>60</v>
      </c>
      <c r="U1835">
        <v>0</v>
      </c>
      <c r="V1835">
        <v>25</v>
      </c>
      <c r="W1835">
        <v>41</v>
      </c>
      <c r="X1835">
        <v>60.980000000000004</v>
      </c>
      <c r="Y1835">
        <v>70.69</v>
      </c>
      <c r="Z1835">
        <v>322</v>
      </c>
      <c r="AA1835">
        <v>2</v>
      </c>
      <c r="AB1835">
        <v>1</v>
      </c>
      <c r="AC1835">
        <v>2</v>
      </c>
      <c r="AD1835">
        <v>25</v>
      </c>
      <c r="AE1835">
        <v>297</v>
      </c>
      <c r="AF1835">
        <v>357</v>
      </c>
      <c r="AG1835">
        <v>1</v>
      </c>
      <c r="AH1835">
        <v>0</v>
      </c>
      <c r="AI1835">
        <v>1</v>
      </c>
      <c r="AJ1835">
        <v>0</v>
      </c>
      <c r="AK1835">
        <v>6</v>
      </c>
      <c r="AL1835">
        <v>61</v>
      </c>
      <c r="AM1835">
        <v>3</v>
      </c>
      <c r="AN1835">
        <v>10</v>
      </c>
      <c r="AO1835">
        <v>30</v>
      </c>
      <c r="AP1835">
        <v>0</v>
      </c>
      <c r="AQ1835">
        <v>1</v>
      </c>
      <c r="AR1835">
        <v>0</v>
      </c>
      <c r="AS1835">
        <v>24.833333333333332</v>
      </c>
      <c r="AT1835">
        <v>41.39</v>
      </c>
      <c r="AU1835">
        <v>7</v>
      </c>
      <c r="AV1835">
        <v>53</v>
      </c>
      <c r="AW1835">
        <v>7</v>
      </c>
      <c r="AX1835">
        <v>50.5</v>
      </c>
      <c r="AY1835">
        <v>5</v>
      </c>
      <c r="AZ1835">
        <v>23</v>
      </c>
      <c r="BA1835" t="s">
        <v>1335</v>
      </c>
      <c r="BB1835" t="s">
        <v>72</v>
      </c>
      <c r="BC1835">
        <v>22</v>
      </c>
      <c r="BD1835">
        <v>0.33</v>
      </c>
    </row>
    <row r="1836" spans="1:56" x14ac:dyDescent="0.3">
      <c r="A1836" t="s">
        <v>807</v>
      </c>
      <c r="B1836">
        <v>2018</v>
      </c>
      <c r="C1836">
        <v>6</v>
      </c>
      <c r="D1836" t="s">
        <v>1297</v>
      </c>
      <c r="E1836" t="s">
        <v>105</v>
      </c>
      <c r="F1836" t="s">
        <v>9</v>
      </c>
      <c r="G1836" t="s">
        <v>111</v>
      </c>
      <c r="H1836" t="s">
        <v>72</v>
      </c>
      <c r="I1836" t="s">
        <v>1126</v>
      </c>
      <c r="J1836" t="s">
        <v>1126</v>
      </c>
      <c r="K1836">
        <v>5000</v>
      </c>
      <c r="L1836">
        <v>6100</v>
      </c>
      <c r="M1836" s="1">
        <v>12.6</v>
      </c>
      <c r="N1836" s="1">
        <v>9.6</v>
      </c>
      <c r="O1836">
        <v>20</v>
      </c>
      <c r="P1836">
        <v>-3</v>
      </c>
      <c r="Q1836">
        <v>23</v>
      </c>
      <c r="R1836">
        <v>17</v>
      </c>
      <c r="S1836">
        <v>29.310000000000002</v>
      </c>
      <c r="T1836">
        <v>60</v>
      </c>
      <c r="U1836">
        <v>0</v>
      </c>
      <c r="V1836">
        <v>25</v>
      </c>
      <c r="W1836">
        <v>41</v>
      </c>
      <c r="X1836">
        <v>60.980000000000004</v>
      </c>
      <c r="Y1836">
        <v>70.69</v>
      </c>
      <c r="Z1836">
        <v>322</v>
      </c>
      <c r="AA1836">
        <v>2</v>
      </c>
      <c r="AB1836">
        <v>1</v>
      </c>
      <c r="AC1836">
        <v>2</v>
      </c>
      <c r="AD1836">
        <v>25</v>
      </c>
      <c r="AE1836">
        <v>297</v>
      </c>
      <c r="AF1836">
        <v>357</v>
      </c>
      <c r="AG1836">
        <v>1</v>
      </c>
      <c r="AH1836">
        <v>0</v>
      </c>
      <c r="AI1836">
        <v>1</v>
      </c>
      <c r="AJ1836">
        <v>0</v>
      </c>
      <c r="AK1836">
        <v>6</v>
      </c>
      <c r="AL1836">
        <v>61</v>
      </c>
      <c r="AM1836">
        <v>3</v>
      </c>
      <c r="AN1836">
        <v>10</v>
      </c>
      <c r="AO1836">
        <v>30</v>
      </c>
      <c r="AP1836">
        <v>0</v>
      </c>
      <c r="AQ1836">
        <v>1</v>
      </c>
      <c r="AR1836">
        <v>0</v>
      </c>
      <c r="AS1836">
        <v>24.833333333333332</v>
      </c>
      <c r="AT1836">
        <v>41.39</v>
      </c>
      <c r="AU1836">
        <v>7</v>
      </c>
      <c r="AV1836">
        <v>53</v>
      </c>
      <c r="AW1836">
        <v>7</v>
      </c>
      <c r="AX1836">
        <v>50.5</v>
      </c>
      <c r="AY1836">
        <v>5</v>
      </c>
      <c r="AZ1836">
        <v>23</v>
      </c>
      <c r="BA1836" t="s">
        <v>1335</v>
      </c>
      <c r="BB1836" t="s">
        <v>72</v>
      </c>
      <c r="BC1836">
        <v>20</v>
      </c>
      <c r="BD1836">
        <v>0.3</v>
      </c>
    </row>
    <row r="1837" spans="1:56" x14ac:dyDescent="0.3">
      <c r="A1837" t="s">
        <v>807</v>
      </c>
      <c r="B1837">
        <v>2018</v>
      </c>
      <c r="C1837">
        <v>6</v>
      </c>
      <c r="D1837" t="s">
        <v>1284</v>
      </c>
      <c r="E1837" t="s">
        <v>105</v>
      </c>
      <c r="F1837" t="s">
        <v>9</v>
      </c>
      <c r="G1837" t="s">
        <v>111</v>
      </c>
      <c r="H1837" t="s">
        <v>72</v>
      </c>
      <c r="I1837" t="s">
        <v>1126</v>
      </c>
      <c r="J1837" t="s">
        <v>1126</v>
      </c>
      <c r="K1837">
        <v>4100</v>
      </c>
      <c r="L1837">
        <v>6000</v>
      </c>
      <c r="M1837" s="1">
        <v>2.2000000000000002</v>
      </c>
      <c r="N1837" s="1">
        <v>2.2000000000000002</v>
      </c>
      <c r="O1837">
        <v>20</v>
      </c>
      <c r="P1837">
        <v>-3</v>
      </c>
      <c r="Q1837">
        <v>23</v>
      </c>
      <c r="R1837">
        <v>17</v>
      </c>
      <c r="S1837">
        <v>29.310000000000002</v>
      </c>
      <c r="T1837">
        <v>60</v>
      </c>
      <c r="U1837">
        <v>0</v>
      </c>
      <c r="V1837">
        <v>25</v>
      </c>
      <c r="W1837">
        <v>41</v>
      </c>
      <c r="X1837">
        <v>60.980000000000004</v>
      </c>
      <c r="Y1837">
        <v>70.69</v>
      </c>
      <c r="Z1837">
        <v>322</v>
      </c>
      <c r="AA1837">
        <v>2</v>
      </c>
      <c r="AB1837">
        <v>1</v>
      </c>
      <c r="AC1837">
        <v>2</v>
      </c>
      <c r="AD1837">
        <v>25</v>
      </c>
      <c r="AE1837">
        <v>297</v>
      </c>
      <c r="AF1837">
        <v>357</v>
      </c>
      <c r="AG1837">
        <v>1</v>
      </c>
      <c r="AH1837">
        <v>0</v>
      </c>
      <c r="AI1837">
        <v>1</v>
      </c>
      <c r="AJ1837">
        <v>0</v>
      </c>
      <c r="AK1837">
        <v>6</v>
      </c>
      <c r="AL1837">
        <v>61</v>
      </c>
      <c r="AM1837">
        <v>3</v>
      </c>
      <c r="AN1837">
        <v>10</v>
      </c>
      <c r="AO1837">
        <v>30</v>
      </c>
      <c r="AP1837">
        <v>0</v>
      </c>
      <c r="AQ1837">
        <v>1</v>
      </c>
      <c r="AR1837">
        <v>0</v>
      </c>
      <c r="AS1837">
        <v>24.833333333333332</v>
      </c>
      <c r="AT1837">
        <v>41.39</v>
      </c>
      <c r="AU1837">
        <v>7</v>
      </c>
      <c r="AV1837">
        <v>53</v>
      </c>
      <c r="AW1837">
        <v>7</v>
      </c>
      <c r="AX1837">
        <v>50.5</v>
      </c>
      <c r="AY1837">
        <v>5</v>
      </c>
      <c r="AZ1837">
        <v>23</v>
      </c>
      <c r="BA1837" t="s">
        <v>1337</v>
      </c>
      <c r="BB1837" t="s">
        <v>72</v>
      </c>
      <c r="BC1837">
        <v>25</v>
      </c>
      <c r="BD1837">
        <v>0.38</v>
      </c>
    </row>
    <row r="1838" spans="1:56" x14ac:dyDescent="0.3">
      <c r="A1838" t="s">
        <v>803</v>
      </c>
      <c r="B1838">
        <v>2018</v>
      </c>
      <c r="C1838">
        <v>6</v>
      </c>
      <c r="D1838" t="s">
        <v>1241</v>
      </c>
      <c r="E1838" t="s">
        <v>74</v>
      </c>
      <c r="F1838" t="s">
        <v>75</v>
      </c>
      <c r="G1838" t="s">
        <v>102</v>
      </c>
      <c r="H1838" t="s">
        <v>72</v>
      </c>
      <c r="I1838" t="s">
        <v>1126</v>
      </c>
      <c r="J1838" t="s">
        <v>1126</v>
      </c>
      <c r="K1838">
        <v>4600</v>
      </c>
      <c r="L1838">
        <v>6000</v>
      </c>
      <c r="M1838" s="1">
        <v>4.0999999999999996</v>
      </c>
      <c r="N1838" s="1">
        <v>4.0999999999999996</v>
      </c>
      <c r="O1838">
        <v>33</v>
      </c>
      <c r="P1838">
        <v>3</v>
      </c>
      <c r="Q1838">
        <v>26</v>
      </c>
      <c r="R1838">
        <v>21</v>
      </c>
      <c r="S1838">
        <v>31.34</v>
      </c>
      <c r="T1838">
        <v>116</v>
      </c>
      <c r="U1838">
        <v>1</v>
      </c>
      <c r="V1838">
        <v>25</v>
      </c>
      <c r="W1838">
        <v>46</v>
      </c>
      <c r="X1838">
        <v>54.35</v>
      </c>
      <c r="Y1838">
        <v>68.66</v>
      </c>
      <c r="Z1838">
        <v>425</v>
      </c>
      <c r="AA1838">
        <v>2</v>
      </c>
      <c r="AB1838">
        <v>0</v>
      </c>
      <c r="AC1838">
        <v>3</v>
      </c>
      <c r="AD1838">
        <v>20</v>
      </c>
      <c r="AE1838">
        <v>405</v>
      </c>
      <c r="AF1838">
        <v>521</v>
      </c>
      <c r="AG1838">
        <v>0</v>
      </c>
      <c r="AH1838">
        <v>0</v>
      </c>
      <c r="AI1838">
        <v>0</v>
      </c>
      <c r="AJ1838">
        <v>-3</v>
      </c>
      <c r="AK1838">
        <v>6</v>
      </c>
      <c r="AL1838">
        <v>54</v>
      </c>
      <c r="AM1838">
        <v>4</v>
      </c>
      <c r="AN1838">
        <v>13</v>
      </c>
      <c r="AO1838">
        <v>30.769999999999996</v>
      </c>
      <c r="AP1838">
        <v>1</v>
      </c>
      <c r="AQ1838">
        <v>2</v>
      </c>
      <c r="AR1838">
        <v>50</v>
      </c>
      <c r="AS1838">
        <v>31.133333333333333</v>
      </c>
      <c r="AT1838">
        <v>51.89</v>
      </c>
      <c r="AU1838">
        <v>-9</v>
      </c>
      <c r="AV1838">
        <v>46.5</v>
      </c>
      <c r="AW1838">
        <v>-9</v>
      </c>
      <c r="AX1838">
        <v>46.5</v>
      </c>
      <c r="AY1838">
        <v>2</v>
      </c>
      <c r="AZ1838">
        <v>30</v>
      </c>
      <c r="BA1838" t="s">
        <v>1337</v>
      </c>
      <c r="BB1838" t="s">
        <v>72</v>
      </c>
      <c r="BC1838">
        <v>19</v>
      </c>
      <c r="BD1838">
        <v>0.27</v>
      </c>
    </row>
    <row r="1839" spans="1:56" x14ac:dyDescent="0.3">
      <c r="A1839" t="s">
        <v>803</v>
      </c>
      <c r="B1839">
        <v>2018</v>
      </c>
      <c r="C1839">
        <v>6</v>
      </c>
      <c r="D1839" t="s">
        <v>1153</v>
      </c>
      <c r="E1839" t="s">
        <v>74</v>
      </c>
      <c r="F1839" t="s">
        <v>75</v>
      </c>
      <c r="G1839" t="s">
        <v>102</v>
      </c>
      <c r="H1839" t="s">
        <v>72</v>
      </c>
      <c r="I1839" t="s">
        <v>1126</v>
      </c>
      <c r="J1839" t="s">
        <v>1126</v>
      </c>
      <c r="K1839">
        <v>4100</v>
      </c>
      <c r="L1839">
        <v>5300</v>
      </c>
      <c r="M1839" s="1">
        <v>4.9000000000000004</v>
      </c>
      <c r="N1839" s="1">
        <v>4.4000000000000004</v>
      </c>
      <c r="O1839">
        <v>33</v>
      </c>
      <c r="P1839">
        <v>3</v>
      </c>
      <c r="Q1839">
        <v>26</v>
      </c>
      <c r="R1839">
        <v>21</v>
      </c>
      <c r="S1839">
        <v>31.34</v>
      </c>
      <c r="T1839">
        <v>116</v>
      </c>
      <c r="U1839">
        <v>1</v>
      </c>
      <c r="V1839">
        <v>25</v>
      </c>
      <c r="W1839">
        <v>46</v>
      </c>
      <c r="X1839">
        <v>54.35</v>
      </c>
      <c r="Y1839">
        <v>68.66</v>
      </c>
      <c r="Z1839">
        <v>425</v>
      </c>
      <c r="AA1839">
        <v>2</v>
      </c>
      <c r="AB1839">
        <v>0</v>
      </c>
      <c r="AC1839">
        <v>3</v>
      </c>
      <c r="AD1839">
        <v>20</v>
      </c>
      <c r="AE1839">
        <v>405</v>
      </c>
      <c r="AF1839">
        <v>521</v>
      </c>
      <c r="AG1839">
        <v>0</v>
      </c>
      <c r="AH1839">
        <v>0</v>
      </c>
      <c r="AI1839">
        <v>0</v>
      </c>
      <c r="AJ1839">
        <v>-3</v>
      </c>
      <c r="AK1839">
        <v>6</v>
      </c>
      <c r="AL1839">
        <v>54</v>
      </c>
      <c r="AM1839">
        <v>4</v>
      </c>
      <c r="AN1839">
        <v>13</v>
      </c>
      <c r="AO1839">
        <v>30.769999999999996</v>
      </c>
      <c r="AP1839">
        <v>1</v>
      </c>
      <c r="AQ1839">
        <v>2</v>
      </c>
      <c r="AR1839">
        <v>50</v>
      </c>
      <c r="AS1839">
        <v>31.133333333333333</v>
      </c>
      <c r="AT1839">
        <v>51.89</v>
      </c>
      <c r="AU1839">
        <v>-9</v>
      </c>
      <c r="AV1839">
        <v>46.5</v>
      </c>
      <c r="AW1839">
        <v>-9</v>
      </c>
      <c r="AX1839">
        <v>46.5</v>
      </c>
      <c r="AY1839">
        <v>2</v>
      </c>
      <c r="AZ1839">
        <v>30</v>
      </c>
      <c r="BA1839" t="s">
        <v>1335</v>
      </c>
      <c r="BB1839" t="s">
        <v>72</v>
      </c>
      <c r="BC1839">
        <v>27</v>
      </c>
      <c r="BD1839">
        <v>0.38</v>
      </c>
    </row>
    <row r="1840" spans="1:56" x14ac:dyDescent="0.3">
      <c r="A1840" t="s">
        <v>803</v>
      </c>
      <c r="B1840">
        <v>2018</v>
      </c>
      <c r="C1840">
        <v>6</v>
      </c>
      <c r="D1840" t="s">
        <v>1132</v>
      </c>
      <c r="E1840" t="s">
        <v>74</v>
      </c>
      <c r="F1840" t="s">
        <v>75</v>
      </c>
      <c r="G1840" t="s">
        <v>102</v>
      </c>
      <c r="H1840" t="s">
        <v>72</v>
      </c>
      <c r="I1840" t="s">
        <v>1126</v>
      </c>
      <c r="J1840" t="s">
        <v>1126</v>
      </c>
      <c r="K1840">
        <v>3600</v>
      </c>
      <c r="L1840">
        <v>5000</v>
      </c>
      <c r="M1840" s="1">
        <v>10.199999999999999</v>
      </c>
      <c r="N1840" s="1">
        <v>9.1999999999999993</v>
      </c>
      <c r="O1840">
        <v>33</v>
      </c>
      <c r="P1840">
        <v>3</v>
      </c>
      <c r="Q1840">
        <v>26</v>
      </c>
      <c r="R1840">
        <v>21</v>
      </c>
      <c r="S1840">
        <v>31.34</v>
      </c>
      <c r="T1840">
        <v>116</v>
      </c>
      <c r="U1840">
        <v>1</v>
      </c>
      <c r="V1840">
        <v>25</v>
      </c>
      <c r="W1840">
        <v>46</v>
      </c>
      <c r="X1840">
        <v>54.35</v>
      </c>
      <c r="Y1840">
        <v>68.66</v>
      </c>
      <c r="Z1840">
        <v>425</v>
      </c>
      <c r="AA1840">
        <v>2</v>
      </c>
      <c r="AB1840">
        <v>0</v>
      </c>
      <c r="AC1840">
        <v>3</v>
      </c>
      <c r="AD1840">
        <v>20</v>
      </c>
      <c r="AE1840">
        <v>405</v>
      </c>
      <c r="AF1840">
        <v>521</v>
      </c>
      <c r="AG1840">
        <v>0</v>
      </c>
      <c r="AH1840">
        <v>0</v>
      </c>
      <c r="AI1840">
        <v>0</v>
      </c>
      <c r="AJ1840">
        <v>-3</v>
      </c>
      <c r="AK1840">
        <v>6</v>
      </c>
      <c r="AL1840">
        <v>54</v>
      </c>
      <c r="AM1840">
        <v>4</v>
      </c>
      <c r="AN1840">
        <v>13</v>
      </c>
      <c r="AO1840">
        <v>30.769999999999996</v>
      </c>
      <c r="AP1840">
        <v>1</v>
      </c>
      <c r="AQ1840">
        <v>2</v>
      </c>
      <c r="AR1840">
        <v>50</v>
      </c>
      <c r="AS1840">
        <v>31.133333333333333</v>
      </c>
      <c r="AT1840">
        <v>51.89</v>
      </c>
      <c r="AU1840">
        <v>-9</v>
      </c>
      <c r="AV1840">
        <v>46.5</v>
      </c>
      <c r="AW1840">
        <v>-9</v>
      </c>
      <c r="AX1840">
        <v>46.5</v>
      </c>
      <c r="AY1840">
        <v>2</v>
      </c>
      <c r="AZ1840">
        <v>30</v>
      </c>
      <c r="BA1840" t="s">
        <v>1335</v>
      </c>
      <c r="BB1840" t="s">
        <v>72</v>
      </c>
      <c r="BC1840">
        <v>26</v>
      </c>
      <c r="BD1840">
        <v>0.37</v>
      </c>
    </row>
    <row r="1841" spans="1:56" x14ac:dyDescent="0.3">
      <c r="A1841" t="s">
        <v>804</v>
      </c>
      <c r="B1841">
        <v>2018</v>
      </c>
      <c r="C1841">
        <v>6</v>
      </c>
      <c r="D1841" t="s">
        <v>1251</v>
      </c>
      <c r="E1841" t="s">
        <v>115</v>
      </c>
      <c r="F1841" t="s">
        <v>0</v>
      </c>
      <c r="G1841" t="s">
        <v>88</v>
      </c>
      <c r="H1841" t="s">
        <v>72</v>
      </c>
      <c r="I1841" t="s">
        <v>1126</v>
      </c>
      <c r="J1841" t="s">
        <v>1126</v>
      </c>
      <c r="K1841">
        <v>4400</v>
      </c>
      <c r="L1841">
        <v>5600</v>
      </c>
      <c r="M1841" s="1">
        <v>6.3</v>
      </c>
      <c r="N1841" s="1">
        <v>5.3</v>
      </c>
      <c r="O1841">
        <v>20</v>
      </c>
      <c r="P1841">
        <v>7</v>
      </c>
      <c r="Q1841">
        <v>15</v>
      </c>
      <c r="R1841">
        <v>24</v>
      </c>
      <c r="S1841">
        <v>48</v>
      </c>
      <c r="T1841">
        <v>74</v>
      </c>
      <c r="U1841">
        <v>0</v>
      </c>
      <c r="V1841">
        <v>15</v>
      </c>
      <c r="W1841">
        <v>26</v>
      </c>
      <c r="X1841">
        <v>57.69</v>
      </c>
      <c r="Y1841">
        <v>52</v>
      </c>
      <c r="Z1841">
        <v>177</v>
      </c>
      <c r="AA1841">
        <v>1</v>
      </c>
      <c r="AB1841">
        <v>2</v>
      </c>
      <c r="AC1841">
        <v>7</v>
      </c>
      <c r="AD1841">
        <v>35</v>
      </c>
      <c r="AE1841">
        <v>142</v>
      </c>
      <c r="AF1841">
        <v>216</v>
      </c>
      <c r="AG1841">
        <v>3</v>
      </c>
      <c r="AH1841">
        <v>1</v>
      </c>
      <c r="AI1841">
        <v>3</v>
      </c>
      <c r="AJ1841">
        <v>0</v>
      </c>
      <c r="AK1841">
        <v>6</v>
      </c>
      <c r="AL1841">
        <v>50</v>
      </c>
      <c r="AM1841">
        <v>3</v>
      </c>
      <c r="AN1841">
        <v>13</v>
      </c>
      <c r="AO1841">
        <v>23.080000000000002</v>
      </c>
      <c r="AP1841">
        <v>0</v>
      </c>
      <c r="AQ1841">
        <v>0</v>
      </c>
      <c r="AR1841">
        <v>0</v>
      </c>
      <c r="AS1841">
        <v>27</v>
      </c>
      <c r="AT1841">
        <v>45</v>
      </c>
      <c r="AU1841">
        <v>-9.5</v>
      </c>
      <c r="AV1841">
        <v>41</v>
      </c>
      <c r="AW1841">
        <v>-10</v>
      </c>
      <c r="AX1841">
        <v>40.5</v>
      </c>
      <c r="AY1841">
        <v>2</v>
      </c>
      <c r="AZ1841">
        <v>13</v>
      </c>
      <c r="BA1841" t="s">
        <v>1335</v>
      </c>
      <c r="BB1841" t="s">
        <v>72</v>
      </c>
      <c r="BC1841">
        <v>25</v>
      </c>
      <c r="BD1841">
        <v>0.41</v>
      </c>
    </row>
    <row r="1842" spans="1:56" x14ac:dyDescent="0.3">
      <c r="A1842" t="s">
        <v>804</v>
      </c>
      <c r="B1842">
        <v>2018</v>
      </c>
      <c r="C1842">
        <v>6</v>
      </c>
      <c r="D1842" t="s">
        <v>1136</v>
      </c>
      <c r="E1842" t="s">
        <v>115</v>
      </c>
      <c r="F1842" t="s">
        <v>0</v>
      </c>
      <c r="G1842" t="s">
        <v>88</v>
      </c>
      <c r="H1842" t="s">
        <v>72</v>
      </c>
      <c r="I1842" t="s">
        <v>1126</v>
      </c>
      <c r="J1842" t="s">
        <v>1126</v>
      </c>
      <c r="K1842">
        <v>4700</v>
      </c>
      <c r="L1842">
        <v>6100</v>
      </c>
      <c r="M1842" s="1">
        <v>9.1</v>
      </c>
      <c r="N1842" s="1">
        <v>8.1</v>
      </c>
      <c r="O1842">
        <v>20</v>
      </c>
      <c r="P1842">
        <v>7</v>
      </c>
      <c r="Q1842">
        <v>15</v>
      </c>
      <c r="R1842">
        <v>24</v>
      </c>
      <c r="S1842">
        <v>48</v>
      </c>
      <c r="T1842">
        <v>74</v>
      </c>
      <c r="U1842">
        <v>0</v>
      </c>
      <c r="V1842">
        <v>15</v>
      </c>
      <c r="W1842">
        <v>26</v>
      </c>
      <c r="X1842">
        <v>57.69</v>
      </c>
      <c r="Y1842">
        <v>52</v>
      </c>
      <c r="Z1842">
        <v>177</v>
      </c>
      <c r="AA1842">
        <v>1</v>
      </c>
      <c r="AB1842">
        <v>2</v>
      </c>
      <c r="AC1842">
        <v>7</v>
      </c>
      <c r="AD1842">
        <v>35</v>
      </c>
      <c r="AE1842">
        <v>142</v>
      </c>
      <c r="AF1842">
        <v>216</v>
      </c>
      <c r="AG1842">
        <v>3</v>
      </c>
      <c r="AH1842">
        <v>1</v>
      </c>
      <c r="AI1842">
        <v>3</v>
      </c>
      <c r="AJ1842">
        <v>0</v>
      </c>
      <c r="AK1842">
        <v>6</v>
      </c>
      <c r="AL1842">
        <v>50</v>
      </c>
      <c r="AM1842">
        <v>3</v>
      </c>
      <c r="AN1842">
        <v>13</v>
      </c>
      <c r="AO1842">
        <v>23.080000000000002</v>
      </c>
      <c r="AP1842">
        <v>0</v>
      </c>
      <c r="AQ1842">
        <v>0</v>
      </c>
      <c r="AR1842">
        <v>0</v>
      </c>
      <c r="AS1842">
        <v>27</v>
      </c>
      <c r="AT1842">
        <v>45</v>
      </c>
      <c r="AU1842">
        <v>-9.5</v>
      </c>
      <c r="AV1842">
        <v>41</v>
      </c>
      <c r="AW1842">
        <v>-10</v>
      </c>
      <c r="AX1842">
        <v>40.5</v>
      </c>
      <c r="AY1842">
        <v>2</v>
      </c>
      <c r="AZ1842">
        <v>13</v>
      </c>
      <c r="BA1842" t="s">
        <v>1337</v>
      </c>
      <c r="BB1842" t="s">
        <v>72</v>
      </c>
      <c r="BC1842">
        <v>41</v>
      </c>
      <c r="BD1842">
        <v>0.67</v>
      </c>
    </row>
    <row r="1843" spans="1:56" x14ac:dyDescent="0.3">
      <c r="A1843" t="s">
        <v>819</v>
      </c>
      <c r="B1843">
        <v>2018</v>
      </c>
      <c r="C1843">
        <v>6</v>
      </c>
      <c r="D1843" t="s">
        <v>1218</v>
      </c>
      <c r="E1843" t="s">
        <v>113</v>
      </c>
      <c r="F1843" t="s">
        <v>10</v>
      </c>
      <c r="G1843" t="s">
        <v>90</v>
      </c>
      <c r="H1843" t="s">
        <v>122</v>
      </c>
      <c r="I1843" t="s">
        <v>1126</v>
      </c>
      <c r="J1843" t="s">
        <v>1126</v>
      </c>
      <c r="K1843">
        <v>3800</v>
      </c>
      <c r="L1843">
        <v>5500</v>
      </c>
      <c r="M1843" s="1">
        <v>10.3</v>
      </c>
      <c r="N1843" s="1">
        <v>9.8000000000000007</v>
      </c>
      <c r="O1843">
        <v>34</v>
      </c>
      <c r="P1843">
        <v>-8</v>
      </c>
      <c r="Q1843">
        <v>24</v>
      </c>
      <c r="R1843">
        <v>23</v>
      </c>
      <c r="S1843">
        <v>34.849999999999994</v>
      </c>
      <c r="T1843">
        <v>127</v>
      </c>
      <c r="U1843">
        <v>0</v>
      </c>
      <c r="V1843">
        <v>23</v>
      </c>
      <c r="W1843">
        <v>43</v>
      </c>
      <c r="X1843">
        <v>53.49</v>
      </c>
      <c r="Y1843">
        <v>65.149999999999991</v>
      </c>
      <c r="Z1843">
        <v>301</v>
      </c>
      <c r="AA1843">
        <v>4</v>
      </c>
      <c r="AB1843">
        <v>3</v>
      </c>
      <c r="AC1843">
        <v>0</v>
      </c>
      <c r="AD1843">
        <v>0</v>
      </c>
      <c r="AE1843">
        <v>301</v>
      </c>
      <c r="AF1843">
        <v>428</v>
      </c>
      <c r="AG1843">
        <v>1</v>
      </c>
      <c r="AH1843">
        <v>1</v>
      </c>
      <c r="AI1843">
        <v>4</v>
      </c>
      <c r="AJ1843">
        <v>2</v>
      </c>
      <c r="AK1843">
        <v>8</v>
      </c>
      <c r="AL1843">
        <v>66</v>
      </c>
      <c r="AM1843">
        <v>5</v>
      </c>
      <c r="AN1843">
        <v>12</v>
      </c>
      <c r="AO1843">
        <v>41.67</v>
      </c>
      <c r="AP1843">
        <v>0</v>
      </c>
      <c r="AQ1843">
        <v>1</v>
      </c>
      <c r="AR1843">
        <v>0</v>
      </c>
      <c r="AS1843">
        <v>22.966666666666665</v>
      </c>
      <c r="AT1843">
        <v>38.279999999999994</v>
      </c>
      <c r="AU1843">
        <v>3</v>
      </c>
      <c r="AV1843">
        <v>46</v>
      </c>
      <c r="AW1843">
        <v>3</v>
      </c>
      <c r="AX1843">
        <v>48</v>
      </c>
      <c r="AY1843">
        <v>2</v>
      </c>
      <c r="AZ1843">
        <v>36</v>
      </c>
      <c r="BA1843" t="s">
        <v>1337</v>
      </c>
      <c r="BB1843" t="s">
        <v>122</v>
      </c>
      <c r="BC1843">
        <v>24</v>
      </c>
      <c r="BD1843">
        <v>0.35</v>
      </c>
    </row>
    <row r="1844" spans="1:56" x14ac:dyDescent="0.3">
      <c r="A1844" t="s">
        <v>819</v>
      </c>
      <c r="B1844">
        <v>2018</v>
      </c>
      <c r="C1844">
        <v>6</v>
      </c>
      <c r="D1844" t="s">
        <v>1288</v>
      </c>
      <c r="E1844" t="s">
        <v>113</v>
      </c>
      <c r="F1844" t="s">
        <v>10</v>
      </c>
      <c r="G1844" t="s">
        <v>90</v>
      </c>
      <c r="H1844" t="s">
        <v>122</v>
      </c>
      <c r="I1844" t="s">
        <v>1126</v>
      </c>
      <c r="J1844" t="s">
        <v>1126</v>
      </c>
      <c r="K1844">
        <v>5100</v>
      </c>
      <c r="L1844">
        <v>6300</v>
      </c>
      <c r="M1844" s="1">
        <v>5.5</v>
      </c>
      <c r="N1844" s="1">
        <v>4.5</v>
      </c>
      <c r="O1844">
        <v>34</v>
      </c>
      <c r="P1844">
        <v>-8</v>
      </c>
      <c r="Q1844">
        <v>24</v>
      </c>
      <c r="R1844">
        <v>23</v>
      </c>
      <c r="S1844">
        <v>34.849999999999994</v>
      </c>
      <c r="T1844">
        <v>127</v>
      </c>
      <c r="U1844">
        <v>0</v>
      </c>
      <c r="V1844">
        <v>23</v>
      </c>
      <c r="W1844">
        <v>43</v>
      </c>
      <c r="X1844">
        <v>53.49</v>
      </c>
      <c r="Y1844">
        <v>65.149999999999991</v>
      </c>
      <c r="Z1844">
        <v>301</v>
      </c>
      <c r="AA1844">
        <v>4</v>
      </c>
      <c r="AB1844">
        <v>3</v>
      </c>
      <c r="AC1844">
        <v>0</v>
      </c>
      <c r="AD1844">
        <v>0</v>
      </c>
      <c r="AE1844">
        <v>301</v>
      </c>
      <c r="AF1844">
        <v>428</v>
      </c>
      <c r="AG1844">
        <v>1</v>
      </c>
      <c r="AH1844">
        <v>1</v>
      </c>
      <c r="AI1844">
        <v>4</v>
      </c>
      <c r="AJ1844">
        <v>2</v>
      </c>
      <c r="AK1844">
        <v>8</v>
      </c>
      <c r="AL1844">
        <v>66</v>
      </c>
      <c r="AM1844">
        <v>5</v>
      </c>
      <c r="AN1844">
        <v>12</v>
      </c>
      <c r="AO1844">
        <v>41.67</v>
      </c>
      <c r="AP1844">
        <v>0</v>
      </c>
      <c r="AQ1844">
        <v>1</v>
      </c>
      <c r="AR1844">
        <v>0</v>
      </c>
      <c r="AS1844">
        <v>22.966666666666665</v>
      </c>
      <c r="AT1844">
        <v>38.279999999999994</v>
      </c>
      <c r="AU1844">
        <v>3</v>
      </c>
      <c r="AV1844">
        <v>46</v>
      </c>
      <c r="AW1844">
        <v>3</v>
      </c>
      <c r="AX1844">
        <v>48</v>
      </c>
      <c r="AY1844">
        <v>2</v>
      </c>
      <c r="AZ1844">
        <v>36</v>
      </c>
      <c r="BA1844" t="s">
        <v>1335</v>
      </c>
      <c r="BB1844" t="s">
        <v>122</v>
      </c>
      <c r="BC1844">
        <v>30</v>
      </c>
      <c r="BD1844">
        <v>0.43</v>
      </c>
    </row>
    <row r="1845" spans="1:56" x14ac:dyDescent="0.3">
      <c r="A1845" t="s">
        <v>819</v>
      </c>
      <c r="B1845">
        <v>2018</v>
      </c>
      <c r="C1845">
        <v>6</v>
      </c>
      <c r="D1845" t="s">
        <v>1206</v>
      </c>
      <c r="E1845" t="s">
        <v>113</v>
      </c>
      <c r="F1845" t="s">
        <v>10</v>
      </c>
      <c r="G1845" t="s">
        <v>90</v>
      </c>
      <c r="H1845" t="s">
        <v>122</v>
      </c>
      <c r="I1845" t="s">
        <v>1126</v>
      </c>
      <c r="J1845" t="s">
        <v>1126</v>
      </c>
      <c r="K1845">
        <v>3500</v>
      </c>
      <c r="L1845">
        <v>4500</v>
      </c>
      <c r="M1845" s="1">
        <v>1.3</v>
      </c>
      <c r="N1845" s="1">
        <v>-0.2</v>
      </c>
      <c r="O1845">
        <v>34</v>
      </c>
      <c r="P1845">
        <v>-8</v>
      </c>
      <c r="Q1845">
        <v>24</v>
      </c>
      <c r="R1845">
        <v>23</v>
      </c>
      <c r="S1845">
        <v>34.849999999999994</v>
      </c>
      <c r="T1845">
        <v>127</v>
      </c>
      <c r="U1845">
        <v>0</v>
      </c>
      <c r="V1845">
        <v>23</v>
      </c>
      <c r="W1845">
        <v>43</v>
      </c>
      <c r="X1845">
        <v>53.49</v>
      </c>
      <c r="Y1845">
        <v>65.149999999999991</v>
      </c>
      <c r="Z1845">
        <v>301</v>
      </c>
      <c r="AA1845">
        <v>4</v>
      </c>
      <c r="AB1845">
        <v>3</v>
      </c>
      <c r="AC1845">
        <v>0</v>
      </c>
      <c r="AD1845">
        <v>0</v>
      </c>
      <c r="AE1845">
        <v>301</v>
      </c>
      <c r="AF1845">
        <v>428</v>
      </c>
      <c r="AG1845">
        <v>1</v>
      </c>
      <c r="AH1845">
        <v>1</v>
      </c>
      <c r="AI1845">
        <v>4</v>
      </c>
      <c r="AJ1845">
        <v>2</v>
      </c>
      <c r="AK1845">
        <v>8</v>
      </c>
      <c r="AL1845">
        <v>66</v>
      </c>
      <c r="AM1845">
        <v>5</v>
      </c>
      <c r="AN1845">
        <v>12</v>
      </c>
      <c r="AO1845">
        <v>41.67</v>
      </c>
      <c r="AP1845">
        <v>0</v>
      </c>
      <c r="AQ1845">
        <v>1</v>
      </c>
      <c r="AR1845">
        <v>0</v>
      </c>
      <c r="AS1845">
        <v>22.966666666666665</v>
      </c>
      <c r="AT1845">
        <v>38.279999999999994</v>
      </c>
      <c r="AU1845">
        <v>3</v>
      </c>
      <c r="AV1845">
        <v>46</v>
      </c>
      <c r="AW1845">
        <v>3</v>
      </c>
      <c r="AX1845">
        <v>48</v>
      </c>
      <c r="AY1845">
        <v>2</v>
      </c>
      <c r="AZ1845">
        <v>36</v>
      </c>
      <c r="BA1845" t="s">
        <v>1335</v>
      </c>
      <c r="BB1845" t="s">
        <v>122</v>
      </c>
      <c r="BC1845">
        <v>13</v>
      </c>
      <c r="BD1845">
        <v>0.19</v>
      </c>
    </row>
    <row r="1846" spans="1:56" x14ac:dyDescent="0.3">
      <c r="A1846" t="s">
        <v>818</v>
      </c>
      <c r="B1846">
        <v>2018</v>
      </c>
      <c r="C1846">
        <v>6</v>
      </c>
      <c r="D1846" t="s">
        <v>1263</v>
      </c>
      <c r="E1846" t="s">
        <v>116</v>
      </c>
      <c r="F1846" t="s">
        <v>142</v>
      </c>
      <c r="G1846" t="s">
        <v>85</v>
      </c>
      <c r="H1846" t="s">
        <v>122</v>
      </c>
      <c r="I1846" t="s">
        <v>1126</v>
      </c>
      <c r="J1846" t="s">
        <v>1126</v>
      </c>
      <c r="K1846">
        <v>7500</v>
      </c>
      <c r="L1846">
        <v>7100</v>
      </c>
      <c r="M1846" s="1">
        <v>10</v>
      </c>
      <c r="N1846" s="1">
        <v>8.5</v>
      </c>
      <c r="O1846">
        <v>7</v>
      </c>
      <c r="P1846">
        <v>-33</v>
      </c>
      <c r="Q1846">
        <v>10</v>
      </c>
      <c r="R1846">
        <v>18</v>
      </c>
      <c r="S1846">
        <v>40.910000000000004</v>
      </c>
      <c r="T1846">
        <v>65</v>
      </c>
      <c r="U1846">
        <v>0</v>
      </c>
      <c r="V1846">
        <v>15</v>
      </c>
      <c r="W1846">
        <v>26</v>
      </c>
      <c r="X1846">
        <v>57.69</v>
      </c>
      <c r="Y1846">
        <v>59.089999999999996</v>
      </c>
      <c r="Z1846">
        <v>149</v>
      </c>
      <c r="AA1846">
        <v>1</v>
      </c>
      <c r="AB1846">
        <v>1</v>
      </c>
      <c r="AC1846">
        <v>3</v>
      </c>
      <c r="AD1846">
        <v>10</v>
      </c>
      <c r="AE1846">
        <v>139</v>
      </c>
      <c r="AF1846">
        <v>204</v>
      </c>
      <c r="AG1846">
        <v>1</v>
      </c>
      <c r="AH1846">
        <v>1</v>
      </c>
      <c r="AI1846">
        <v>2</v>
      </c>
      <c r="AJ1846">
        <v>2</v>
      </c>
      <c r="AK1846">
        <v>4</v>
      </c>
      <c r="AL1846">
        <v>30</v>
      </c>
      <c r="AM1846">
        <v>4</v>
      </c>
      <c r="AN1846">
        <v>11</v>
      </c>
      <c r="AO1846">
        <v>36.36</v>
      </c>
      <c r="AP1846">
        <v>0</v>
      </c>
      <c r="AQ1846">
        <v>1</v>
      </c>
      <c r="AR1846">
        <v>0</v>
      </c>
      <c r="AS1846">
        <v>21.166666666666668</v>
      </c>
      <c r="AT1846">
        <v>35.28</v>
      </c>
      <c r="AU1846">
        <v>-2</v>
      </c>
      <c r="AV1846">
        <v>41.5</v>
      </c>
      <c r="AW1846">
        <v>-3</v>
      </c>
      <c r="AX1846">
        <v>39.5</v>
      </c>
      <c r="AY1846">
        <v>3</v>
      </c>
      <c r="AZ1846">
        <v>40</v>
      </c>
      <c r="BA1846" t="s">
        <v>1337</v>
      </c>
      <c r="BB1846" t="s">
        <v>122</v>
      </c>
      <c r="BC1846">
        <v>31</v>
      </c>
      <c r="BD1846">
        <v>0.65</v>
      </c>
    </row>
    <row r="1847" spans="1:56" x14ac:dyDescent="0.3">
      <c r="A1847" t="s">
        <v>818</v>
      </c>
      <c r="B1847">
        <v>2018</v>
      </c>
      <c r="C1847">
        <v>6</v>
      </c>
      <c r="D1847" t="s">
        <v>1225</v>
      </c>
      <c r="E1847" t="s">
        <v>116</v>
      </c>
      <c r="F1847" t="s">
        <v>142</v>
      </c>
      <c r="G1847" t="s">
        <v>85</v>
      </c>
      <c r="H1847" t="s">
        <v>122</v>
      </c>
      <c r="I1847" t="s">
        <v>1126</v>
      </c>
      <c r="J1847" t="s">
        <v>1126</v>
      </c>
      <c r="K1847">
        <v>3000</v>
      </c>
      <c r="L1847">
        <v>4500</v>
      </c>
      <c r="M1847" s="1">
        <v>0</v>
      </c>
      <c r="N1847" s="1">
        <v>0</v>
      </c>
      <c r="O1847">
        <v>7</v>
      </c>
      <c r="P1847">
        <v>-33</v>
      </c>
      <c r="Q1847">
        <v>10</v>
      </c>
      <c r="R1847">
        <v>18</v>
      </c>
      <c r="S1847">
        <v>40.910000000000004</v>
      </c>
      <c r="T1847">
        <v>65</v>
      </c>
      <c r="U1847">
        <v>0</v>
      </c>
      <c r="V1847">
        <v>15</v>
      </c>
      <c r="W1847">
        <v>26</v>
      </c>
      <c r="X1847">
        <v>57.69</v>
      </c>
      <c r="Y1847">
        <v>59.089999999999996</v>
      </c>
      <c r="Z1847">
        <v>149</v>
      </c>
      <c r="AA1847">
        <v>1</v>
      </c>
      <c r="AB1847">
        <v>1</v>
      </c>
      <c r="AC1847">
        <v>3</v>
      </c>
      <c r="AD1847">
        <v>10</v>
      </c>
      <c r="AE1847">
        <v>139</v>
      </c>
      <c r="AF1847">
        <v>204</v>
      </c>
      <c r="AG1847">
        <v>1</v>
      </c>
      <c r="AH1847">
        <v>1</v>
      </c>
      <c r="AI1847">
        <v>2</v>
      </c>
      <c r="AJ1847">
        <v>2</v>
      </c>
      <c r="AK1847">
        <v>4</v>
      </c>
      <c r="AL1847">
        <v>30</v>
      </c>
      <c r="AM1847">
        <v>4</v>
      </c>
      <c r="AN1847">
        <v>11</v>
      </c>
      <c r="AO1847">
        <v>36.36</v>
      </c>
      <c r="AP1847">
        <v>0</v>
      </c>
      <c r="AQ1847">
        <v>1</v>
      </c>
      <c r="AR1847">
        <v>0</v>
      </c>
      <c r="AS1847">
        <v>21.166666666666668</v>
      </c>
      <c r="AT1847">
        <v>35.28</v>
      </c>
      <c r="AU1847">
        <v>-2</v>
      </c>
      <c r="AV1847">
        <v>41.5</v>
      </c>
      <c r="AW1847">
        <v>-3</v>
      </c>
      <c r="AX1847">
        <v>39.5</v>
      </c>
      <c r="AY1847">
        <v>3</v>
      </c>
      <c r="AZ1847">
        <v>40</v>
      </c>
      <c r="BA1847" t="s">
        <v>1335</v>
      </c>
      <c r="BB1847" t="s">
        <v>122</v>
      </c>
      <c r="BC1847">
        <v>4</v>
      </c>
      <c r="BD1847">
        <v>0.08</v>
      </c>
    </row>
    <row r="1848" spans="1:56" x14ac:dyDescent="0.3">
      <c r="A1848" t="s">
        <v>815</v>
      </c>
      <c r="B1848">
        <v>2018</v>
      </c>
      <c r="C1848">
        <v>6</v>
      </c>
      <c r="D1848" t="s">
        <v>1223</v>
      </c>
      <c r="E1848" t="s">
        <v>71</v>
      </c>
      <c r="F1848" t="s">
        <v>139</v>
      </c>
      <c r="G1848" t="s">
        <v>69</v>
      </c>
      <c r="H1848" t="s">
        <v>122</v>
      </c>
      <c r="I1848" t="s">
        <v>1126</v>
      </c>
      <c r="J1848" t="s">
        <v>1126</v>
      </c>
      <c r="K1848">
        <v>3000</v>
      </c>
      <c r="L1848">
        <v>4500</v>
      </c>
      <c r="M1848" s="1">
        <v>0.8</v>
      </c>
      <c r="N1848" s="1">
        <v>0.3</v>
      </c>
      <c r="O1848">
        <v>40</v>
      </c>
      <c r="P1848">
        <v>-3</v>
      </c>
      <c r="Q1848">
        <v>18</v>
      </c>
      <c r="R1848">
        <v>17</v>
      </c>
      <c r="S1848">
        <v>32.08</v>
      </c>
      <c r="T1848">
        <v>94</v>
      </c>
      <c r="U1848">
        <v>0</v>
      </c>
      <c r="V1848">
        <v>23</v>
      </c>
      <c r="W1848">
        <v>36</v>
      </c>
      <c r="X1848">
        <v>63.89</v>
      </c>
      <c r="Y1848">
        <v>67.92</v>
      </c>
      <c r="Z1848">
        <v>352</v>
      </c>
      <c r="AA1848">
        <v>4</v>
      </c>
      <c r="AB1848">
        <v>2</v>
      </c>
      <c r="AC1848">
        <v>0</v>
      </c>
      <c r="AD1848">
        <v>0</v>
      </c>
      <c r="AE1848">
        <v>352</v>
      </c>
      <c r="AF1848">
        <v>446</v>
      </c>
      <c r="AG1848">
        <v>0</v>
      </c>
      <c r="AH1848">
        <v>0</v>
      </c>
      <c r="AI1848">
        <v>2</v>
      </c>
      <c r="AJ1848">
        <v>1</v>
      </c>
      <c r="AK1848">
        <v>5</v>
      </c>
      <c r="AL1848">
        <v>58</v>
      </c>
      <c r="AM1848">
        <v>4</v>
      </c>
      <c r="AN1848">
        <v>10</v>
      </c>
      <c r="AO1848">
        <v>40</v>
      </c>
      <c r="AP1848">
        <v>1</v>
      </c>
      <c r="AQ1848">
        <v>1</v>
      </c>
      <c r="AR1848">
        <v>100</v>
      </c>
      <c r="AS1848">
        <v>23.85</v>
      </c>
      <c r="AT1848">
        <v>39.75</v>
      </c>
      <c r="AU1848">
        <v>3</v>
      </c>
      <c r="AV1848">
        <v>58</v>
      </c>
      <c r="AW1848">
        <v>4</v>
      </c>
      <c r="AX1848">
        <v>59.5</v>
      </c>
      <c r="AY1848">
        <v>2</v>
      </c>
      <c r="AZ1848">
        <v>43</v>
      </c>
      <c r="BA1848" t="s">
        <v>1335</v>
      </c>
      <c r="BB1848" t="s">
        <v>122</v>
      </c>
      <c r="BC1848">
        <v>2</v>
      </c>
      <c r="BD1848">
        <v>0.04</v>
      </c>
    </row>
    <row r="1849" spans="1:56" x14ac:dyDescent="0.3">
      <c r="A1849" t="s">
        <v>815</v>
      </c>
      <c r="B1849">
        <v>2018</v>
      </c>
      <c r="C1849">
        <v>6</v>
      </c>
      <c r="D1849" t="s">
        <v>1240</v>
      </c>
      <c r="E1849" t="s">
        <v>71</v>
      </c>
      <c r="F1849" t="s">
        <v>139</v>
      </c>
      <c r="G1849" t="s">
        <v>69</v>
      </c>
      <c r="H1849" t="s">
        <v>122</v>
      </c>
      <c r="I1849" t="s">
        <v>1126</v>
      </c>
      <c r="J1849" t="s">
        <v>1126</v>
      </c>
      <c r="K1849">
        <v>3000</v>
      </c>
      <c r="L1849">
        <v>4500</v>
      </c>
      <c r="M1849" s="1">
        <v>0.1</v>
      </c>
      <c r="N1849" s="1">
        <v>0.1</v>
      </c>
      <c r="O1849">
        <v>40</v>
      </c>
      <c r="P1849">
        <v>-3</v>
      </c>
      <c r="Q1849">
        <v>18</v>
      </c>
      <c r="R1849">
        <v>17</v>
      </c>
      <c r="S1849">
        <v>32.08</v>
      </c>
      <c r="T1849">
        <v>94</v>
      </c>
      <c r="U1849">
        <v>0</v>
      </c>
      <c r="V1849">
        <v>23</v>
      </c>
      <c r="W1849">
        <v>36</v>
      </c>
      <c r="X1849">
        <v>63.89</v>
      </c>
      <c r="Y1849">
        <v>67.92</v>
      </c>
      <c r="Z1849">
        <v>352</v>
      </c>
      <c r="AA1849">
        <v>4</v>
      </c>
      <c r="AB1849">
        <v>2</v>
      </c>
      <c r="AC1849">
        <v>0</v>
      </c>
      <c r="AD1849">
        <v>0</v>
      </c>
      <c r="AE1849">
        <v>352</v>
      </c>
      <c r="AF1849">
        <v>446</v>
      </c>
      <c r="AG1849">
        <v>0</v>
      </c>
      <c r="AH1849">
        <v>0</v>
      </c>
      <c r="AI1849">
        <v>2</v>
      </c>
      <c r="AJ1849">
        <v>1</v>
      </c>
      <c r="AK1849">
        <v>5</v>
      </c>
      <c r="AL1849">
        <v>58</v>
      </c>
      <c r="AM1849">
        <v>4</v>
      </c>
      <c r="AN1849">
        <v>10</v>
      </c>
      <c r="AO1849">
        <v>40</v>
      </c>
      <c r="AP1849">
        <v>1</v>
      </c>
      <c r="AQ1849">
        <v>1</v>
      </c>
      <c r="AR1849">
        <v>100</v>
      </c>
      <c r="AS1849">
        <v>23.85</v>
      </c>
      <c r="AT1849">
        <v>39.75</v>
      </c>
      <c r="AU1849">
        <v>3</v>
      </c>
      <c r="AV1849">
        <v>58</v>
      </c>
      <c r="AW1849">
        <v>4</v>
      </c>
      <c r="AX1849">
        <v>59.5</v>
      </c>
      <c r="AY1849">
        <v>2</v>
      </c>
      <c r="AZ1849">
        <v>43</v>
      </c>
      <c r="BA1849" t="s">
        <v>1335</v>
      </c>
      <c r="BB1849" t="s">
        <v>122</v>
      </c>
      <c r="BC1849">
        <v>3</v>
      </c>
      <c r="BD1849">
        <v>0.06</v>
      </c>
    </row>
    <row r="1850" spans="1:56" x14ac:dyDescent="0.3">
      <c r="A1850" t="s">
        <v>815</v>
      </c>
      <c r="B1850">
        <v>2018</v>
      </c>
      <c r="C1850">
        <v>6</v>
      </c>
      <c r="D1850" t="s">
        <v>1188</v>
      </c>
      <c r="E1850" t="s">
        <v>71</v>
      </c>
      <c r="F1850" t="s">
        <v>139</v>
      </c>
      <c r="G1850" t="s">
        <v>69</v>
      </c>
      <c r="H1850" t="s">
        <v>122</v>
      </c>
      <c r="I1850" t="s">
        <v>1126</v>
      </c>
      <c r="J1850" t="s">
        <v>1126</v>
      </c>
      <c r="K1850">
        <v>6600</v>
      </c>
      <c r="L1850">
        <v>7800</v>
      </c>
      <c r="M1850" s="1">
        <v>32.5</v>
      </c>
      <c r="N1850" s="1">
        <v>27</v>
      </c>
      <c r="O1850">
        <v>40</v>
      </c>
      <c r="P1850">
        <v>-3</v>
      </c>
      <c r="Q1850">
        <v>18</v>
      </c>
      <c r="R1850">
        <v>17</v>
      </c>
      <c r="S1850">
        <v>32.08</v>
      </c>
      <c r="T1850">
        <v>94</v>
      </c>
      <c r="U1850">
        <v>0</v>
      </c>
      <c r="V1850">
        <v>23</v>
      </c>
      <c r="W1850">
        <v>36</v>
      </c>
      <c r="X1850">
        <v>63.89</v>
      </c>
      <c r="Y1850">
        <v>67.92</v>
      </c>
      <c r="Z1850">
        <v>352</v>
      </c>
      <c r="AA1850">
        <v>4</v>
      </c>
      <c r="AB1850">
        <v>2</v>
      </c>
      <c r="AC1850">
        <v>0</v>
      </c>
      <c r="AD1850">
        <v>0</v>
      </c>
      <c r="AE1850">
        <v>352</v>
      </c>
      <c r="AF1850">
        <v>446</v>
      </c>
      <c r="AG1850">
        <v>0</v>
      </c>
      <c r="AH1850">
        <v>0</v>
      </c>
      <c r="AI1850">
        <v>2</v>
      </c>
      <c r="AJ1850">
        <v>1</v>
      </c>
      <c r="AK1850">
        <v>5</v>
      </c>
      <c r="AL1850">
        <v>58</v>
      </c>
      <c r="AM1850">
        <v>4</v>
      </c>
      <c r="AN1850">
        <v>10</v>
      </c>
      <c r="AO1850">
        <v>40</v>
      </c>
      <c r="AP1850">
        <v>1</v>
      </c>
      <c r="AQ1850">
        <v>1</v>
      </c>
      <c r="AR1850">
        <v>100</v>
      </c>
      <c r="AS1850">
        <v>23.85</v>
      </c>
      <c r="AT1850">
        <v>39.75</v>
      </c>
      <c r="AU1850">
        <v>3</v>
      </c>
      <c r="AV1850">
        <v>58</v>
      </c>
      <c r="AW1850">
        <v>4</v>
      </c>
      <c r="AX1850">
        <v>59.5</v>
      </c>
      <c r="AY1850">
        <v>2</v>
      </c>
      <c r="AZ1850">
        <v>43</v>
      </c>
      <c r="BA1850" t="s">
        <v>1337</v>
      </c>
      <c r="BB1850" t="s">
        <v>122</v>
      </c>
      <c r="BC1850">
        <v>31</v>
      </c>
      <c r="BD1850">
        <v>0.56999999999999995</v>
      </c>
    </row>
    <row r="1851" spans="1:56" x14ac:dyDescent="0.3">
      <c r="A1851" t="s">
        <v>815</v>
      </c>
      <c r="B1851">
        <v>2018</v>
      </c>
      <c r="C1851">
        <v>6</v>
      </c>
      <c r="D1851" t="s">
        <v>1300</v>
      </c>
      <c r="E1851" t="s">
        <v>71</v>
      </c>
      <c r="F1851" t="s">
        <v>139</v>
      </c>
      <c r="G1851" t="s">
        <v>69</v>
      </c>
      <c r="H1851" t="s">
        <v>122</v>
      </c>
      <c r="I1851" t="s">
        <v>1126</v>
      </c>
      <c r="J1851" t="s">
        <v>1126</v>
      </c>
      <c r="K1851">
        <v>3600</v>
      </c>
      <c r="L1851">
        <v>4600</v>
      </c>
      <c r="M1851" s="1">
        <v>3.4</v>
      </c>
      <c r="N1851" s="1">
        <v>2.4</v>
      </c>
      <c r="O1851">
        <v>40</v>
      </c>
      <c r="P1851">
        <v>-3</v>
      </c>
      <c r="Q1851">
        <v>18</v>
      </c>
      <c r="R1851">
        <v>17</v>
      </c>
      <c r="S1851">
        <v>32.08</v>
      </c>
      <c r="T1851">
        <v>94</v>
      </c>
      <c r="U1851">
        <v>0</v>
      </c>
      <c r="V1851">
        <v>23</v>
      </c>
      <c r="W1851">
        <v>36</v>
      </c>
      <c r="X1851">
        <v>63.89</v>
      </c>
      <c r="Y1851">
        <v>67.92</v>
      </c>
      <c r="Z1851">
        <v>352</v>
      </c>
      <c r="AA1851">
        <v>4</v>
      </c>
      <c r="AB1851">
        <v>2</v>
      </c>
      <c r="AC1851">
        <v>0</v>
      </c>
      <c r="AD1851">
        <v>0</v>
      </c>
      <c r="AE1851">
        <v>352</v>
      </c>
      <c r="AF1851">
        <v>446</v>
      </c>
      <c r="AG1851">
        <v>0</v>
      </c>
      <c r="AH1851">
        <v>0</v>
      </c>
      <c r="AI1851">
        <v>2</v>
      </c>
      <c r="AJ1851">
        <v>1</v>
      </c>
      <c r="AK1851">
        <v>5</v>
      </c>
      <c r="AL1851">
        <v>58</v>
      </c>
      <c r="AM1851">
        <v>4</v>
      </c>
      <c r="AN1851">
        <v>10</v>
      </c>
      <c r="AO1851">
        <v>40</v>
      </c>
      <c r="AP1851">
        <v>1</v>
      </c>
      <c r="AQ1851">
        <v>1</v>
      </c>
      <c r="AR1851">
        <v>100</v>
      </c>
      <c r="AS1851">
        <v>23.85</v>
      </c>
      <c r="AT1851">
        <v>39.75</v>
      </c>
      <c r="AU1851">
        <v>3</v>
      </c>
      <c r="AV1851">
        <v>58</v>
      </c>
      <c r="AW1851">
        <v>4</v>
      </c>
      <c r="AX1851">
        <v>59.5</v>
      </c>
      <c r="AY1851">
        <v>2</v>
      </c>
      <c r="AZ1851">
        <v>43</v>
      </c>
      <c r="BA1851" t="s">
        <v>1335</v>
      </c>
      <c r="BB1851" t="s">
        <v>122</v>
      </c>
      <c r="BC1851">
        <v>16</v>
      </c>
      <c r="BD1851">
        <v>0.3</v>
      </c>
    </row>
    <row r="1852" spans="1:56" x14ac:dyDescent="0.3">
      <c r="A1852" t="s">
        <v>823</v>
      </c>
      <c r="B1852">
        <v>2018</v>
      </c>
      <c r="C1852">
        <v>6</v>
      </c>
      <c r="D1852" t="s">
        <v>1231</v>
      </c>
      <c r="E1852" t="s">
        <v>106</v>
      </c>
      <c r="F1852" t="s">
        <v>14</v>
      </c>
      <c r="G1852" t="s">
        <v>118</v>
      </c>
      <c r="H1852" t="s">
        <v>122</v>
      </c>
      <c r="I1852" t="s">
        <v>1126</v>
      </c>
      <c r="J1852" t="s">
        <v>1126</v>
      </c>
      <c r="K1852">
        <v>4200</v>
      </c>
      <c r="L1852">
        <v>6200</v>
      </c>
      <c r="M1852" s="1">
        <v>6</v>
      </c>
      <c r="N1852" s="1">
        <v>6</v>
      </c>
      <c r="O1852">
        <v>38</v>
      </c>
      <c r="P1852">
        <v>24</v>
      </c>
      <c r="Q1852">
        <v>24</v>
      </c>
      <c r="R1852">
        <v>36</v>
      </c>
      <c r="S1852">
        <v>63.160000000000004</v>
      </c>
      <c r="T1852">
        <v>246</v>
      </c>
      <c r="U1852">
        <v>3</v>
      </c>
      <c r="V1852">
        <v>12</v>
      </c>
      <c r="W1852">
        <v>21</v>
      </c>
      <c r="X1852">
        <v>57.14</v>
      </c>
      <c r="Y1852">
        <v>36.840000000000003</v>
      </c>
      <c r="Z1852">
        <v>215</v>
      </c>
      <c r="AA1852">
        <v>2</v>
      </c>
      <c r="AB1852">
        <v>1</v>
      </c>
      <c r="AC1852">
        <v>1</v>
      </c>
      <c r="AD1852">
        <v>12</v>
      </c>
      <c r="AE1852">
        <v>203</v>
      </c>
      <c r="AF1852">
        <v>449</v>
      </c>
      <c r="AG1852">
        <v>2</v>
      </c>
      <c r="AH1852">
        <v>0</v>
      </c>
      <c r="AI1852">
        <v>1</v>
      </c>
      <c r="AJ1852">
        <v>-1</v>
      </c>
      <c r="AK1852">
        <v>10</v>
      </c>
      <c r="AL1852">
        <v>72</v>
      </c>
      <c r="AM1852">
        <v>1</v>
      </c>
      <c r="AN1852">
        <v>9</v>
      </c>
      <c r="AO1852">
        <v>11.110000000000001</v>
      </c>
      <c r="AP1852">
        <v>0</v>
      </c>
      <c r="AQ1852">
        <v>0</v>
      </c>
      <c r="AR1852">
        <v>0</v>
      </c>
      <c r="AS1852">
        <v>31.616666666666667</v>
      </c>
      <c r="AT1852">
        <v>52.690000000000005</v>
      </c>
      <c r="AU1852">
        <v>-1</v>
      </c>
      <c r="AV1852">
        <v>46.5</v>
      </c>
      <c r="AW1852">
        <v>0</v>
      </c>
      <c r="AX1852">
        <v>47</v>
      </c>
      <c r="AY1852">
        <v>5</v>
      </c>
      <c r="AZ1852">
        <v>14</v>
      </c>
      <c r="BA1852" t="s">
        <v>1335</v>
      </c>
      <c r="BB1852" t="s">
        <v>122</v>
      </c>
      <c r="BC1852">
        <v>21</v>
      </c>
      <c r="BD1852">
        <v>0.35</v>
      </c>
    </row>
    <row r="1853" spans="1:56" x14ac:dyDescent="0.3">
      <c r="A1853" t="s">
        <v>823</v>
      </c>
      <c r="B1853">
        <v>2018</v>
      </c>
      <c r="C1853">
        <v>6</v>
      </c>
      <c r="D1853" t="s">
        <v>15</v>
      </c>
      <c r="E1853" t="s">
        <v>106</v>
      </c>
      <c r="F1853" t="s">
        <v>14</v>
      </c>
      <c r="G1853" t="s">
        <v>118</v>
      </c>
      <c r="H1853" t="s">
        <v>122</v>
      </c>
      <c r="I1853" t="s">
        <v>1126</v>
      </c>
      <c r="J1853" t="s">
        <v>1126</v>
      </c>
      <c r="K1853">
        <v>3000</v>
      </c>
      <c r="L1853">
        <v>4500</v>
      </c>
      <c r="M1853" s="1">
        <v>2.2000000000000002</v>
      </c>
      <c r="N1853" s="1">
        <v>1.7</v>
      </c>
      <c r="O1853">
        <v>38</v>
      </c>
      <c r="P1853">
        <v>24</v>
      </c>
      <c r="Q1853">
        <v>24</v>
      </c>
      <c r="R1853">
        <v>36</v>
      </c>
      <c r="S1853">
        <v>63.160000000000004</v>
      </c>
      <c r="T1853">
        <v>246</v>
      </c>
      <c r="U1853">
        <v>3</v>
      </c>
      <c r="V1853">
        <v>12</v>
      </c>
      <c r="W1853">
        <v>21</v>
      </c>
      <c r="X1853">
        <v>57.14</v>
      </c>
      <c r="Y1853">
        <v>36.840000000000003</v>
      </c>
      <c r="Z1853">
        <v>215</v>
      </c>
      <c r="AA1853">
        <v>2</v>
      </c>
      <c r="AB1853">
        <v>1</v>
      </c>
      <c r="AC1853">
        <v>1</v>
      </c>
      <c r="AD1853">
        <v>12</v>
      </c>
      <c r="AE1853">
        <v>203</v>
      </c>
      <c r="AF1853">
        <v>449</v>
      </c>
      <c r="AG1853">
        <v>2</v>
      </c>
      <c r="AH1853">
        <v>0</v>
      </c>
      <c r="AI1853">
        <v>1</v>
      </c>
      <c r="AJ1853">
        <v>-1</v>
      </c>
      <c r="AK1853">
        <v>10</v>
      </c>
      <c r="AL1853">
        <v>72</v>
      </c>
      <c r="AM1853">
        <v>1</v>
      </c>
      <c r="AN1853">
        <v>9</v>
      </c>
      <c r="AO1853">
        <v>11.110000000000001</v>
      </c>
      <c r="AP1853">
        <v>0</v>
      </c>
      <c r="AQ1853">
        <v>0</v>
      </c>
      <c r="AR1853">
        <v>0</v>
      </c>
      <c r="AS1853">
        <v>31.616666666666667</v>
      </c>
      <c r="AT1853">
        <v>52.690000000000005</v>
      </c>
      <c r="AU1853">
        <v>-1</v>
      </c>
      <c r="AV1853">
        <v>46.5</v>
      </c>
      <c r="AW1853">
        <v>0</v>
      </c>
      <c r="AX1853">
        <v>47</v>
      </c>
      <c r="AY1853">
        <v>5</v>
      </c>
      <c r="AZ1853">
        <v>14</v>
      </c>
      <c r="BA1853" t="s">
        <v>1335</v>
      </c>
      <c r="BB1853" t="s">
        <v>122</v>
      </c>
      <c r="BC1853">
        <v>7</v>
      </c>
      <c r="BD1853">
        <v>0.12</v>
      </c>
    </row>
    <row r="1854" spans="1:56" x14ac:dyDescent="0.3">
      <c r="A1854" t="s">
        <v>823</v>
      </c>
      <c r="B1854">
        <v>2018</v>
      </c>
      <c r="C1854">
        <v>6</v>
      </c>
      <c r="D1854" t="s">
        <v>1187</v>
      </c>
      <c r="E1854" t="s">
        <v>106</v>
      </c>
      <c r="F1854" t="s">
        <v>14</v>
      </c>
      <c r="G1854" t="s">
        <v>118</v>
      </c>
      <c r="H1854" t="s">
        <v>122</v>
      </c>
      <c r="I1854" t="s">
        <v>1126</v>
      </c>
      <c r="J1854" t="s">
        <v>1126</v>
      </c>
      <c r="K1854">
        <v>8200</v>
      </c>
      <c r="L1854">
        <v>8800</v>
      </c>
      <c r="M1854" s="1">
        <v>38</v>
      </c>
      <c r="N1854" s="1">
        <v>34</v>
      </c>
      <c r="O1854">
        <v>38</v>
      </c>
      <c r="P1854">
        <v>24</v>
      </c>
      <c r="Q1854">
        <v>24</v>
      </c>
      <c r="R1854">
        <v>36</v>
      </c>
      <c r="S1854">
        <v>63.160000000000004</v>
      </c>
      <c r="T1854">
        <v>246</v>
      </c>
      <c r="U1854">
        <v>3</v>
      </c>
      <c r="V1854">
        <v>12</v>
      </c>
      <c r="W1854">
        <v>21</v>
      </c>
      <c r="X1854">
        <v>57.14</v>
      </c>
      <c r="Y1854">
        <v>36.840000000000003</v>
      </c>
      <c r="Z1854">
        <v>215</v>
      </c>
      <c r="AA1854">
        <v>2</v>
      </c>
      <c r="AB1854">
        <v>1</v>
      </c>
      <c r="AC1854">
        <v>1</v>
      </c>
      <c r="AD1854">
        <v>12</v>
      </c>
      <c r="AE1854">
        <v>203</v>
      </c>
      <c r="AF1854">
        <v>449</v>
      </c>
      <c r="AG1854">
        <v>2</v>
      </c>
      <c r="AH1854">
        <v>0</v>
      </c>
      <c r="AI1854">
        <v>1</v>
      </c>
      <c r="AJ1854">
        <v>-1</v>
      </c>
      <c r="AK1854">
        <v>10</v>
      </c>
      <c r="AL1854">
        <v>72</v>
      </c>
      <c r="AM1854">
        <v>1</v>
      </c>
      <c r="AN1854">
        <v>9</v>
      </c>
      <c r="AO1854">
        <v>11.110000000000001</v>
      </c>
      <c r="AP1854">
        <v>0</v>
      </c>
      <c r="AQ1854">
        <v>0</v>
      </c>
      <c r="AR1854">
        <v>0</v>
      </c>
      <c r="AS1854">
        <v>31.616666666666667</v>
      </c>
      <c r="AT1854">
        <v>52.690000000000005</v>
      </c>
      <c r="AU1854">
        <v>-1</v>
      </c>
      <c r="AV1854">
        <v>46.5</v>
      </c>
      <c r="AW1854">
        <v>0</v>
      </c>
      <c r="AX1854">
        <v>47</v>
      </c>
      <c r="AY1854">
        <v>5</v>
      </c>
      <c r="AZ1854">
        <v>14</v>
      </c>
      <c r="BA1854" t="s">
        <v>1337</v>
      </c>
      <c r="BB1854" t="s">
        <v>122</v>
      </c>
      <c r="BC1854">
        <v>38</v>
      </c>
      <c r="BD1854">
        <v>0.63</v>
      </c>
    </row>
    <row r="1855" spans="1:56" x14ac:dyDescent="0.3">
      <c r="A1855" t="s">
        <v>816</v>
      </c>
      <c r="B1855">
        <v>2018</v>
      </c>
      <c r="C1855">
        <v>6</v>
      </c>
      <c r="D1855" t="s">
        <v>1154</v>
      </c>
      <c r="E1855" t="s">
        <v>111</v>
      </c>
      <c r="F1855" t="s">
        <v>112</v>
      </c>
      <c r="G1855" t="s">
        <v>105</v>
      </c>
      <c r="H1855" t="s">
        <v>122</v>
      </c>
      <c r="I1855" t="s">
        <v>1126</v>
      </c>
      <c r="J1855" t="s">
        <v>1126</v>
      </c>
      <c r="K1855">
        <v>4300</v>
      </c>
      <c r="L1855">
        <v>5000</v>
      </c>
      <c r="M1855" s="1">
        <v>2.4</v>
      </c>
      <c r="N1855" s="1">
        <v>2.4</v>
      </c>
      <c r="O1855">
        <v>23</v>
      </c>
      <c r="P1855">
        <v>3</v>
      </c>
      <c r="Q1855">
        <v>24</v>
      </c>
      <c r="R1855">
        <v>39</v>
      </c>
      <c r="S1855">
        <v>58.209999999999994</v>
      </c>
      <c r="T1855">
        <v>270</v>
      </c>
      <c r="U1855">
        <v>2</v>
      </c>
      <c r="V1855">
        <v>14</v>
      </c>
      <c r="W1855">
        <v>28</v>
      </c>
      <c r="X1855">
        <v>50</v>
      </c>
      <c r="Y1855">
        <v>41.79</v>
      </c>
      <c r="Z1855">
        <v>201</v>
      </c>
      <c r="AA1855">
        <v>0</v>
      </c>
      <c r="AB1855">
        <v>1</v>
      </c>
      <c r="AC1855">
        <v>5</v>
      </c>
      <c r="AD1855">
        <v>27</v>
      </c>
      <c r="AE1855">
        <v>174</v>
      </c>
      <c r="AF1855">
        <v>444</v>
      </c>
      <c r="AG1855">
        <v>0</v>
      </c>
      <c r="AH1855">
        <v>0</v>
      </c>
      <c r="AI1855">
        <v>1</v>
      </c>
      <c r="AJ1855">
        <v>0</v>
      </c>
      <c r="AK1855">
        <v>10</v>
      </c>
      <c r="AL1855">
        <v>81</v>
      </c>
      <c r="AM1855">
        <v>8</v>
      </c>
      <c r="AN1855">
        <v>17</v>
      </c>
      <c r="AO1855">
        <v>47.06</v>
      </c>
      <c r="AP1855">
        <v>1</v>
      </c>
      <c r="AQ1855">
        <v>1</v>
      </c>
      <c r="AR1855">
        <v>100</v>
      </c>
      <c r="AS1855">
        <v>35.166666666666664</v>
      </c>
      <c r="AT1855">
        <v>58.609999999999992</v>
      </c>
      <c r="AU1855">
        <v>-7</v>
      </c>
      <c r="AV1855">
        <v>53</v>
      </c>
      <c r="AW1855">
        <v>-7</v>
      </c>
      <c r="AX1855">
        <v>50.5</v>
      </c>
      <c r="AY1855">
        <v>2</v>
      </c>
      <c r="AZ1855">
        <v>20</v>
      </c>
      <c r="BA1855" t="s">
        <v>1335</v>
      </c>
      <c r="BB1855" t="s">
        <v>122</v>
      </c>
      <c r="BC1855">
        <v>16</v>
      </c>
      <c r="BD1855">
        <v>0.22</v>
      </c>
    </row>
    <row r="1856" spans="1:56" x14ac:dyDescent="0.3">
      <c r="A1856" t="s">
        <v>816</v>
      </c>
      <c r="B1856">
        <v>2018</v>
      </c>
      <c r="C1856">
        <v>6</v>
      </c>
      <c r="D1856" t="s">
        <v>1130</v>
      </c>
      <c r="E1856" t="s">
        <v>111</v>
      </c>
      <c r="F1856" t="s">
        <v>112</v>
      </c>
      <c r="G1856" t="s">
        <v>105</v>
      </c>
      <c r="H1856" t="s">
        <v>122</v>
      </c>
      <c r="I1856" t="s">
        <v>1126</v>
      </c>
      <c r="J1856" t="s">
        <v>1126</v>
      </c>
      <c r="K1856">
        <v>10400</v>
      </c>
      <c r="L1856">
        <v>9500</v>
      </c>
      <c r="M1856" s="1">
        <v>39.5</v>
      </c>
      <c r="N1856" s="1">
        <v>35.5</v>
      </c>
      <c r="O1856">
        <v>23</v>
      </c>
      <c r="P1856">
        <v>3</v>
      </c>
      <c r="Q1856">
        <v>24</v>
      </c>
      <c r="R1856">
        <v>39</v>
      </c>
      <c r="S1856">
        <v>58.209999999999994</v>
      </c>
      <c r="T1856">
        <v>270</v>
      </c>
      <c r="U1856">
        <v>2</v>
      </c>
      <c r="V1856">
        <v>14</v>
      </c>
      <c r="W1856">
        <v>28</v>
      </c>
      <c r="X1856">
        <v>50</v>
      </c>
      <c r="Y1856">
        <v>41.79</v>
      </c>
      <c r="Z1856">
        <v>201</v>
      </c>
      <c r="AA1856">
        <v>0</v>
      </c>
      <c r="AB1856">
        <v>1</v>
      </c>
      <c r="AC1856">
        <v>5</v>
      </c>
      <c r="AD1856">
        <v>27</v>
      </c>
      <c r="AE1856">
        <v>174</v>
      </c>
      <c r="AF1856">
        <v>444</v>
      </c>
      <c r="AG1856">
        <v>0</v>
      </c>
      <c r="AH1856">
        <v>0</v>
      </c>
      <c r="AI1856">
        <v>1</v>
      </c>
      <c r="AJ1856">
        <v>0</v>
      </c>
      <c r="AK1856">
        <v>10</v>
      </c>
      <c r="AL1856">
        <v>81</v>
      </c>
      <c r="AM1856">
        <v>8</v>
      </c>
      <c r="AN1856">
        <v>17</v>
      </c>
      <c r="AO1856">
        <v>47.06</v>
      </c>
      <c r="AP1856">
        <v>1</v>
      </c>
      <c r="AQ1856">
        <v>1</v>
      </c>
      <c r="AR1856">
        <v>100</v>
      </c>
      <c r="AS1856">
        <v>35.166666666666664</v>
      </c>
      <c r="AT1856">
        <v>58.609999999999992</v>
      </c>
      <c r="AU1856">
        <v>-7</v>
      </c>
      <c r="AV1856">
        <v>53</v>
      </c>
      <c r="AW1856">
        <v>-7</v>
      </c>
      <c r="AX1856">
        <v>50.5</v>
      </c>
      <c r="AY1856">
        <v>2</v>
      </c>
      <c r="AZ1856">
        <v>20</v>
      </c>
      <c r="BA1856" t="s">
        <v>1337</v>
      </c>
      <c r="BB1856" t="s">
        <v>122</v>
      </c>
      <c r="BC1856">
        <v>58</v>
      </c>
      <c r="BD1856">
        <v>0.78</v>
      </c>
    </row>
    <row r="1857" spans="1:56" x14ac:dyDescent="0.3">
      <c r="A1857" t="s">
        <v>814</v>
      </c>
      <c r="B1857">
        <v>2018</v>
      </c>
      <c r="C1857">
        <v>6</v>
      </c>
      <c r="D1857" t="s">
        <v>1202</v>
      </c>
      <c r="E1857" t="s">
        <v>156</v>
      </c>
      <c r="F1857" t="s">
        <v>3</v>
      </c>
      <c r="G1857" t="s">
        <v>108</v>
      </c>
      <c r="H1857" t="s">
        <v>72</v>
      </c>
      <c r="I1857" t="s">
        <v>1126</v>
      </c>
      <c r="J1857" t="s">
        <v>1126</v>
      </c>
      <c r="K1857">
        <v>3700</v>
      </c>
      <c r="L1857">
        <v>5300</v>
      </c>
      <c r="M1857" s="1">
        <v>15.9</v>
      </c>
      <c r="N1857" s="1">
        <v>12.4</v>
      </c>
      <c r="O1857">
        <v>31</v>
      </c>
      <c r="P1857">
        <v>3</v>
      </c>
      <c r="Q1857">
        <v>23</v>
      </c>
      <c r="R1857">
        <v>31</v>
      </c>
      <c r="S1857">
        <v>41.33</v>
      </c>
      <c r="T1857">
        <v>161</v>
      </c>
      <c r="U1857">
        <v>0</v>
      </c>
      <c r="V1857">
        <v>28</v>
      </c>
      <c r="W1857">
        <v>44</v>
      </c>
      <c r="X1857">
        <v>63.639999999999993</v>
      </c>
      <c r="Y1857">
        <v>58.67</v>
      </c>
      <c r="Z1857">
        <v>380</v>
      </c>
      <c r="AA1857">
        <v>3</v>
      </c>
      <c r="AB1857">
        <v>2</v>
      </c>
      <c r="AC1857">
        <v>0</v>
      </c>
      <c r="AD1857">
        <v>0</v>
      </c>
      <c r="AE1857">
        <v>380</v>
      </c>
      <c r="AF1857">
        <v>541</v>
      </c>
      <c r="AG1857">
        <v>1</v>
      </c>
      <c r="AH1857">
        <v>1</v>
      </c>
      <c r="AI1857">
        <v>3</v>
      </c>
      <c r="AJ1857">
        <v>0</v>
      </c>
      <c r="AK1857">
        <v>7</v>
      </c>
      <c r="AL1857">
        <v>67</v>
      </c>
      <c r="AM1857">
        <v>8</v>
      </c>
      <c r="AN1857">
        <v>17</v>
      </c>
      <c r="AO1857">
        <v>47.06</v>
      </c>
      <c r="AP1857">
        <v>0</v>
      </c>
      <c r="AQ1857">
        <v>0</v>
      </c>
      <c r="AR1857">
        <v>0</v>
      </c>
      <c r="AS1857">
        <v>36.583333333333336</v>
      </c>
      <c r="AT1857">
        <v>52.26</v>
      </c>
      <c r="AU1857">
        <v>2</v>
      </c>
      <c r="AV1857">
        <v>43.5</v>
      </c>
      <c r="AW1857">
        <v>7</v>
      </c>
      <c r="AX1857">
        <v>41</v>
      </c>
      <c r="AY1857">
        <v>2</v>
      </c>
      <c r="AZ1857">
        <v>28</v>
      </c>
      <c r="BA1857" t="s">
        <v>1337</v>
      </c>
      <c r="BB1857" t="s">
        <v>72</v>
      </c>
      <c r="BC1857">
        <v>30</v>
      </c>
      <c r="BD1857">
        <v>0.38</v>
      </c>
    </row>
    <row r="1858" spans="1:56" x14ac:dyDescent="0.3">
      <c r="A1858" t="s">
        <v>814</v>
      </c>
      <c r="B1858">
        <v>2018</v>
      </c>
      <c r="C1858">
        <v>6</v>
      </c>
      <c r="D1858" t="s">
        <v>1239</v>
      </c>
      <c r="E1858" t="s">
        <v>156</v>
      </c>
      <c r="F1858" t="s">
        <v>3</v>
      </c>
      <c r="G1858" t="s">
        <v>108</v>
      </c>
      <c r="H1858" t="s">
        <v>72</v>
      </c>
      <c r="I1858" t="s">
        <v>1126</v>
      </c>
      <c r="J1858" t="s">
        <v>1126</v>
      </c>
      <c r="K1858">
        <v>4600</v>
      </c>
      <c r="L1858">
        <v>6300</v>
      </c>
      <c r="M1858" s="1">
        <v>10.8</v>
      </c>
      <c r="N1858" s="1">
        <v>7.8</v>
      </c>
      <c r="O1858">
        <v>31</v>
      </c>
      <c r="P1858">
        <v>3</v>
      </c>
      <c r="Q1858">
        <v>23</v>
      </c>
      <c r="R1858">
        <v>31</v>
      </c>
      <c r="S1858">
        <v>41.33</v>
      </c>
      <c r="T1858">
        <v>161</v>
      </c>
      <c r="U1858">
        <v>0</v>
      </c>
      <c r="V1858">
        <v>28</v>
      </c>
      <c r="W1858">
        <v>44</v>
      </c>
      <c r="X1858">
        <v>63.639999999999993</v>
      </c>
      <c r="Y1858">
        <v>58.67</v>
      </c>
      <c r="Z1858">
        <v>380</v>
      </c>
      <c r="AA1858">
        <v>3</v>
      </c>
      <c r="AB1858">
        <v>2</v>
      </c>
      <c r="AC1858">
        <v>0</v>
      </c>
      <c r="AD1858">
        <v>0</v>
      </c>
      <c r="AE1858">
        <v>380</v>
      </c>
      <c r="AF1858">
        <v>541</v>
      </c>
      <c r="AG1858">
        <v>1</v>
      </c>
      <c r="AH1858">
        <v>1</v>
      </c>
      <c r="AI1858">
        <v>3</v>
      </c>
      <c r="AJ1858">
        <v>0</v>
      </c>
      <c r="AK1858">
        <v>7</v>
      </c>
      <c r="AL1858">
        <v>67</v>
      </c>
      <c r="AM1858">
        <v>8</v>
      </c>
      <c r="AN1858">
        <v>17</v>
      </c>
      <c r="AO1858">
        <v>47.06</v>
      </c>
      <c r="AP1858">
        <v>0</v>
      </c>
      <c r="AQ1858">
        <v>0</v>
      </c>
      <c r="AR1858">
        <v>0</v>
      </c>
      <c r="AS1858">
        <v>36.583333333333336</v>
      </c>
      <c r="AT1858">
        <v>52.26</v>
      </c>
      <c r="AU1858">
        <v>2</v>
      </c>
      <c r="AV1858">
        <v>43.5</v>
      </c>
      <c r="AW1858">
        <v>7</v>
      </c>
      <c r="AX1858">
        <v>41</v>
      </c>
      <c r="AY1858">
        <v>2</v>
      </c>
      <c r="AZ1858">
        <v>28</v>
      </c>
      <c r="BA1858" t="s">
        <v>1335</v>
      </c>
      <c r="BB1858" t="s">
        <v>72</v>
      </c>
      <c r="BC1858">
        <v>49</v>
      </c>
      <c r="BD1858">
        <v>0.63</v>
      </c>
    </row>
    <row r="1859" spans="1:56" x14ac:dyDescent="0.3">
      <c r="A1859" t="s">
        <v>801</v>
      </c>
      <c r="B1859">
        <v>2018</v>
      </c>
      <c r="C1859">
        <v>6</v>
      </c>
      <c r="D1859" t="s">
        <v>1149</v>
      </c>
      <c r="E1859" t="s">
        <v>95</v>
      </c>
      <c r="F1859" t="s">
        <v>12</v>
      </c>
      <c r="G1859" t="s">
        <v>93</v>
      </c>
      <c r="H1859" t="s">
        <v>72</v>
      </c>
      <c r="I1859" t="s">
        <v>1126</v>
      </c>
      <c r="J1859" t="s">
        <v>1126</v>
      </c>
      <c r="K1859">
        <v>4700</v>
      </c>
      <c r="L1859">
        <v>5600</v>
      </c>
      <c r="M1859" s="1">
        <v>25.8</v>
      </c>
      <c r="N1859" s="1">
        <v>22.3</v>
      </c>
      <c r="O1859">
        <v>27</v>
      </c>
      <c r="P1859">
        <v>10</v>
      </c>
      <c r="Q1859">
        <v>20</v>
      </c>
      <c r="R1859">
        <v>32</v>
      </c>
      <c r="S1859">
        <v>48.480000000000004</v>
      </c>
      <c r="T1859">
        <v>195</v>
      </c>
      <c r="U1859">
        <v>2</v>
      </c>
      <c r="V1859">
        <v>24</v>
      </c>
      <c r="W1859">
        <v>34</v>
      </c>
      <c r="X1859">
        <v>70.59</v>
      </c>
      <c r="Y1859">
        <v>51.519999999999996</v>
      </c>
      <c r="Z1859">
        <v>233</v>
      </c>
      <c r="AA1859">
        <v>1</v>
      </c>
      <c r="AB1859">
        <v>1</v>
      </c>
      <c r="AC1859">
        <v>4</v>
      </c>
      <c r="AD1859">
        <v>17</v>
      </c>
      <c r="AE1859">
        <v>216</v>
      </c>
      <c r="AF1859">
        <v>411</v>
      </c>
      <c r="AG1859">
        <v>1</v>
      </c>
      <c r="AH1859">
        <v>1</v>
      </c>
      <c r="AI1859">
        <v>2</v>
      </c>
      <c r="AJ1859">
        <v>0</v>
      </c>
      <c r="AK1859">
        <v>9</v>
      </c>
      <c r="AL1859">
        <v>52</v>
      </c>
      <c r="AM1859">
        <v>5</v>
      </c>
      <c r="AN1859">
        <v>14</v>
      </c>
      <c r="AO1859">
        <v>35.709999999999994</v>
      </c>
      <c r="AP1859">
        <v>0</v>
      </c>
      <c r="AQ1859">
        <v>1</v>
      </c>
      <c r="AR1859">
        <v>0</v>
      </c>
      <c r="AS1859">
        <v>34.25</v>
      </c>
      <c r="AT1859">
        <v>57.08</v>
      </c>
      <c r="AU1859">
        <v>-10.5</v>
      </c>
      <c r="AV1859">
        <v>43</v>
      </c>
      <c r="AW1859">
        <v>-9.5</v>
      </c>
      <c r="AX1859">
        <v>43.5</v>
      </c>
      <c r="AY1859">
        <v>4</v>
      </c>
      <c r="AZ1859">
        <v>17</v>
      </c>
      <c r="BA1859" t="s">
        <v>1337</v>
      </c>
      <c r="BB1859" t="s">
        <v>72</v>
      </c>
      <c r="BC1859">
        <v>58</v>
      </c>
      <c r="BD1859">
        <v>0.82</v>
      </c>
    </row>
    <row r="1860" spans="1:56" x14ac:dyDescent="0.3">
      <c r="A1860" t="s">
        <v>801</v>
      </c>
      <c r="B1860">
        <v>2018</v>
      </c>
      <c r="C1860">
        <v>6</v>
      </c>
      <c r="D1860" t="s">
        <v>1313</v>
      </c>
      <c r="E1860" t="s">
        <v>95</v>
      </c>
      <c r="F1860" t="s">
        <v>12</v>
      </c>
      <c r="G1860" t="s">
        <v>93</v>
      </c>
      <c r="H1860" t="s">
        <v>72</v>
      </c>
      <c r="I1860" t="s">
        <v>1126</v>
      </c>
      <c r="J1860" t="s">
        <v>1126</v>
      </c>
      <c r="K1860">
        <v>3000</v>
      </c>
      <c r="L1860">
        <v>4500</v>
      </c>
      <c r="M1860" s="1">
        <v>2</v>
      </c>
      <c r="N1860" s="1">
        <v>2</v>
      </c>
      <c r="O1860">
        <v>27</v>
      </c>
      <c r="P1860">
        <v>10</v>
      </c>
      <c r="Q1860">
        <v>20</v>
      </c>
      <c r="R1860">
        <v>32</v>
      </c>
      <c r="S1860">
        <v>48.480000000000004</v>
      </c>
      <c r="T1860">
        <v>195</v>
      </c>
      <c r="U1860">
        <v>2</v>
      </c>
      <c r="V1860">
        <v>24</v>
      </c>
      <c r="W1860">
        <v>34</v>
      </c>
      <c r="X1860">
        <v>70.59</v>
      </c>
      <c r="Y1860">
        <v>51.519999999999996</v>
      </c>
      <c r="Z1860">
        <v>233</v>
      </c>
      <c r="AA1860">
        <v>1</v>
      </c>
      <c r="AB1860">
        <v>1</v>
      </c>
      <c r="AC1860">
        <v>4</v>
      </c>
      <c r="AD1860">
        <v>17</v>
      </c>
      <c r="AE1860">
        <v>216</v>
      </c>
      <c r="AF1860">
        <v>411</v>
      </c>
      <c r="AG1860">
        <v>1</v>
      </c>
      <c r="AH1860">
        <v>1</v>
      </c>
      <c r="AI1860">
        <v>2</v>
      </c>
      <c r="AJ1860">
        <v>0</v>
      </c>
      <c r="AK1860">
        <v>9</v>
      </c>
      <c r="AL1860">
        <v>52</v>
      </c>
      <c r="AM1860">
        <v>5</v>
      </c>
      <c r="AN1860">
        <v>14</v>
      </c>
      <c r="AO1860">
        <v>35.709999999999994</v>
      </c>
      <c r="AP1860">
        <v>0</v>
      </c>
      <c r="AQ1860">
        <v>1</v>
      </c>
      <c r="AR1860">
        <v>0</v>
      </c>
      <c r="AS1860">
        <v>34.25</v>
      </c>
      <c r="AT1860">
        <v>57.08</v>
      </c>
      <c r="AU1860">
        <v>-10.5</v>
      </c>
      <c r="AV1860">
        <v>43</v>
      </c>
      <c r="AW1860">
        <v>-9.5</v>
      </c>
      <c r="AX1860">
        <v>43.5</v>
      </c>
      <c r="AY1860">
        <v>4</v>
      </c>
      <c r="AZ1860">
        <v>17</v>
      </c>
      <c r="BA1860" t="s">
        <v>1335</v>
      </c>
      <c r="BB1860" t="s">
        <v>72</v>
      </c>
      <c r="BC1860">
        <v>3</v>
      </c>
      <c r="BD1860">
        <v>0.04</v>
      </c>
    </row>
    <row r="1861" spans="1:56" x14ac:dyDescent="0.3">
      <c r="A1861" t="s">
        <v>801</v>
      </c>
      <c r="B1861">
        <v>2018</v>
      </c>
      <c r="C1861">
        <v>6</v>
      </c>
      <c r="D1861" t="s">
        <v>1322</v>
      </c>
      <c r="E1861" t="s">
        <v>95</v>
      </c>
      <c r="F1861" t="s">
        <v>12</v>
      </c>
      <c r="G1861" t="s">
        <v>93</v>
      </c>
      <c r="H1861" t="s">
        <v>72</v>
      </c>
      <c r="I1861" t="s">
        <v>1126</v>
      </c>
      <c r="J1861" t="s">
        <v>1126</v>
      </c>
      <c r="K1861">
        <v>3300</v>
      </c>
      <c r="L1861">
        <v>4500</v>
      </c>
      <c r="M1861" s="1">
        <v>-0.4</v>
      </c>
      <c r="N1861" s="1">
        <v>-0.4</v>
      </c>
      <c r="O1861">
        <v>27</v>
      </c>
      <c r="P1861">
        <v>10</v>
      </c>
      <c r="Q1861">
        <v>20</v>
      </c>
      <c r="R1861">
        <v>32</v>
      </c>
      <c r="S1861">
        <v>48.480000000000004</v>
      </c>
      <c r="T1861">
        <v>195</v>
      </c>
      <c r="U1861">
        <v>2</v>
      </c>
      <c r="V1861">
        <v>24</v>
      </c>
      <c r="W1861">
        <v>34</v>
      </c>
      <c r="X1861">
        <v>70.59</v>
      </c>
      <c r="Y1861">
        <v>51.519999999999996</v>
      </c>
      <c r="Z1861">
        <v>233</v>
      </c>
      <c r="AA1861">
        <v>1</v>
      </c>
      <c r="AB1861">
        <v>1</v>
      </c>
      <c r="AC1861">
        <v>4</v>
      </c>
      <c r="AD1861">
        <v>17</v>
      </c>
      <c r="AE1861">
        <v>216</v>
      </c>
      <c r="AF1861">
        <v>411</v>
      </c>
      <c r="AG1861">
        <v>1</v>
      </c>
      <c r="AH1861">
        <v>1</v>
      </c>
      <c r="AI1861">
        <v>2</v>
      </c>
      <c r="AJ1861">
        <v>0</v>
      </c>
      <c r="AK1861">
        <v>9</v>
      </c>
      <c r="AL1861">
        <v>52</v>
      </c>
      <c r="AM1861">
        <v>5</v>
      </c>
      <c r="AN1861">
        <v>14</v>
      </c>
      <c r="AO1861">
        <v>35.709999999999994</v>
      </c>
      <c r="AP1861">
        <v>0</v>
      </c>
      <c r="AQ1861">
        <v>1</v>
      </c>
      <c r="AR1861">
        <v>0</v>
      </c>
      <c r="AS1861">
        <v>34.25</v>
      </c>
      <c r="AT1861">
        <v>57.08</v>
      </c>
      <c r="AU1861">
        <v>-10.5</v>
      </c>
      <c r="AV1861">
        <v>43</v>
      </c>
      <c r="AW1861">
        <v>-9.5</v>
      </c>
      <c r="AX1861">
        <v>43.5</v>
      </c>
      <c r="AY1861">
        <v>4</v>
      </c>
      <c r="AZ1861">
        <v>17</v>
      </c>
      <c r="BA1861" t="s">
        <v>1335</v>
      </c>
      <c r="BB1861" t="s">
        <v>72</v>
      </c>
      <c r="BC1861">
        <v>5</v>
      </c>
      <c r="BD1861">
        <v>7.0000000000000007E-2</v>
      </c>
    </row>
    <row r="1862" spans="1:56" x14ac:dyDescent="0.3">
      <c r="A1862" t="s">
        <v>802</v>
      </c>
      <c r="B1862">
        <v>2018</v>
      </c>
      <c r="C1862">
        <v>6</v>
      </c>
      <c r="D1862" t="s">
        <v>1152</v>
      </c>
      <c r="E1862" t="s">
        <v>69</v>
      </c>
      <c r="F1862" t="s">
        <v>70</v>
      </c>
      <c r="G1862" t="s">
        <v>71</v>
      </c>
      <c r="H1862" t="s">
        <v>72</v>
      </c>
      <c r="I1862" t="s">
        <v>1126</v>
      </c>
      <c r="J1862" t="s">
        <v>1126</v>
      </c>
      <c r="K1862">
        <v>6900</v>
      </c>
      <c r="L1862">
        <v>7100</v>
      </c>
      <c r="M1862" s="1">
        <v>14.2</v>
      </c>
      <c r="N1862" s="1">
        <v>11.7</v>
      </c>
      <c r="O1862">
        <v>43</v>
      </c>
      <c r="P1862">
        <v>3</v>
      </c>
      <c r="Q1862">
        <v>31</v>
      </c>
      <c r="R1862">
        <v>38</v>
      </c>
      <c r="S1862">
        <v>52.05</v>
      </c>
      <c r="T1862">
        <v>173</v>
      </c>
      <c r="U1862">
        <v>3</v>
      </c>
      <c r="V1862">
        <v>24</v>
      </c>
      <c r="W1862">
        <v>35</v>
      </c>
      <c r="X1862">
        <v>68.569999999999993</v>
      </c>
      <c r="Y1862">
        <v>47.949999999999996</v>
      </c>
      <c r="Z1862">
        <v>340</v>
      </c>
      <c r="AA1862">
        <v>1</v>
      </c>
      <c r="AB1862">
        <v>0</v>
      </c>
      <c r="AC1862">
        <v>2</v>
      </c>
      <c r="AD1862">
        <v>13</v>
      </c>
      <c r="AE1862">
        <v>327</v>
      </c>
      <c r="AF1862">
        <v>500</v>
      </c>
      <c r="AG1862">
        <v>2</v>
      </c>
      <c r="AH1862">
        <v>1</v>
      </c>
      <c r="AI1862">
        <v>1</v>
      </c>
      <c r="AJ1862">
        <v>-1</v>
      </c>
      <c r="AK1862">
        <v>0</v>
      </c>
      <c r="AL1862">
        <v>0</v>
      </c>
      <c r="AM1862">
        <v>7</v>
      </c>
      <c r="AN1862">
        <v>13</v>
      </c>
      <c r="AO1862">
        <v>53.849999999999994</v>
      </c>
      <c r="AP1862">
        <v>0</v>
      </c>
      <c r="AQ1862">
        <v>1</v>
      </c>
      <c r="AR1862">
        <v>0</v>
      </c>
      <c r="AS1862">
        <v>36.15</v>
      </c>
      <c r="AT1862">
        <v>60.25</v>
      </c>
      <c r="AU1862">
        <v>-3</v>
      </c>
      <c r="AV1862">
        <v>58</v>
      </c>
      <c r="AW1862">
        <v>-4</v>
      </c>
      <c r="AX1862">
        <v>59.5</v>
      </c>
      <c r="AY1862">
        <v>0</v>
      </c>
      <c r="AZ1862">
        <v>40</v>
      </c>
      <c r="BA1862" t="s">
        <v>1335</v>
      </c>
      <c r="BB1862" t="s">
        <v>72</v>
      </c>
      <c r="BC1862">
        <v>33</v>
      </c>
      <c r="BD1862">
        <v>0.42</v>
      </c>
    </row>
    <row r="1863" spans="1:56" x14ac:dyDescent="0.3">
      <c r="A1863" t="s">
        <v>802</v>
      </c>
      <c r="B1863">
        <v>2018</v>
      </c>
      <c r="C1863">
        <v>6</v>
      </c>
      <c r="D1863" t="s">
        <v>1261</v>
      </c>
      <c r="E1863" t="s">
        <v>69</v>
      </c>
      <c r="F1863" t="s">
        <v>70</v>
      </c>
      <c r="G1863" t="s">
        <v>71</v>
      </c>
      <c r="H1863" t="s">
        <v>72</v>
      </c>
      <c r="I1863" t="s">
        <v>1126</v>
      </c>
      <c r="J1863" t="s">
        <v>1126</v>
      </c>
      <c r="K1863">
        <v>3000</v>
      </c>
      <c r="L1863">
        <v>4500</v>
      </c>
      <c r="M1863" s="1">
        <v>1.6</v>
      </c>
      <c r="N1863" s="1">
        <v>1.6</v>
      </c>
      <c r="O1863">
        <v>43</v>
      </c>
      <c r="P1863">
        <v>3</v>
      </c>
      <c r="Q1863">
        <v>31</v>
      </c>
      <c r="R1863">
        <v>38</v>
      </c>
      <c r="S1863">
        <v>52.05</v>
      </c>
      <c r="T1863">
        <v>173</v>
      </c>
      <c r="U1863">
        <v>3</v>
      </c>
      <c r="V1863">
        <v>24</v>
      </c>
      <c r="W1863">
        <v>35</v>
      </c>
      <c r="X1863">
        <v>68.569999999999993</v>
      </c>
      <c r="Y1863">
        <v>47.949999999999996</v>
      </c>
      <c r="Z1863">
        <v>340</v>
      </c>
      <c r="AA1863">
        <v>1</v>
      </c>
      <c r="AB1863">
        <v>0</v>
      </c>
      <c r="AC1863">
        <v>2</v>
      </c>
      <c r="AD1863">
        <v>13</v>
      </c>
      <c r="AE1863">
        <v>327</v>
      </c>
      <c r="AF1863">
        <v>500</v>
      </c>
      <c r="AG1863">
        <v>2</v>
      </c>
      <c r="AH1863">
        <v>1</v>
      </c>
      <c r="AI1863">
        <v>1</v>
      </c>
      <c r="AJ1863">
        <v>-1</v>
      </c>
      <c r="AK1863">
        <v>0</v>
      </c>
      <c r="AL1863">
        <v>0</v>
      </c>
      <c r="AM1863">
        <v>7</v>
      </c>
      <c r="AN1863">
        <v>13</v>
      </c>
      <c r="AO1863">
        <v>53.849999999999994</v>
      </c>
      <c r="AP1863">
        <v>0</v>
      </c>
      <c r="AQ1863">
        <v>1</v>
      </c>
      <c r="AR1863">
        <v>0</v>
      </c>
      <c r="AS1863">
        <v>36.15</v>
      </c>
      <c r="AT1863">
        <v>60.25</v>
      </c>
      <c r="AU1863">
        <v>-3</v>
      </c>
      <c r="AV1863">
        <v>58</v>
      </c>
      <c r="AW1863">
        <v>-4</v>
      </c>
      <c r="AX1863">
        <v>59.5</v>
      </c>
      <c r="AY1863">
        <v>0</v>
      </c>
      <c r="AZ1863">
        <v>40</v>
      </c>
      <c r="BA1863" t="s">
        <v>1335</v>
      </c>
      <c r="BB1863" t="s">
        <v>72</v>
      </c>
      <c r="BC1863">
        <v>5</v>
      </c>
      <c r="BD1863">
        <v>0.06</v>
      </c>
    </row>
    <row r="1864" spans="1:56" x14ac:dyDescent="0.3">
      <c r="A1864" t="s">
        <v>802</v>
      </c>
      <c r="B1864">
        <v>2018</v>
      </c>
      <c r="C1864">
        <v>6</v>
      </c>
      <c r="D1864" t="s">
        <v>1310</v>
      </c>
      <c r="E1864" t="s">
        <v>69</v>
      </c>
      <c r="F1864" t="s">
        <v>70</v>
      </c>
      <c r="G1864" t="s">
        <v>71</v>
      </c>
      <c r="H1864" t="s">
        <v>72</v>
      </c>
      <c r="I1864" t="s">
        <v>1126</v>
      </c>
      <c r="J1864" t="s">
        <v>1126</v>
      </c>
      <c r="K1864">
        <v>5800</v>
      </c>
      <c r="L1864">
        <v>7100</v>
      </c>
      <c r="M1864" s="1">
        <v>25.6</v>
      </c>
      <c r="N1864" s="1">
        <v>22.6</v>
      </c>
      <c r="O1864">
        <v>43</v>
      </c>
      <c r="P1864">
        <v>3</v>
      </c>
      <c r="Q1864">
        <v>31</v>
      </c>
      <c r="R1864">
        <v>38</v>
      </c>
      <c r="S1864">
        <v>52.05</v>
      </c>
      <c r="T1864">
        <v>173</v>
      </c>
      <c r="U1864">
        <v>3</v>
      </c>
      <c r="V1864">
        <v>24</v>
      </c>
      <c r="W1864">
        <v>35</v>
      </c>
      <c r="X1864">
        <v>68.569999999999993</v>
      </c>
      <c r="Y1864">
        <v>47.949999999999996</v>
      </c>
      <c r="Z1864">
        <v>340</v>
      </c>
      <c r="AA1864">
        <v>1</v>
      </c>
      <c r="AB1864">
        <v>0</v>
      </c>
      <c r="AC1864">
        <v>2</v>
      </c>
      <c r="AD1864">
        <v>13</v>
      </c>
      <c r="AE1864">
        <v>327</v>
      </c>
      <c r="AF1864">
        <v>500</v>
      </c>
      <c r="AG1864">
        <v>2</v>
      </c>
      <c r="AH1864">
        <v>1</v>
      </c>
      <c r="AI1864">
        <v>1</v>
      </c>
      <c r="AJ1864">
        <v>-1</v>
      </c>
      <c r="AK1864">
        <v>0</v>
      </c>
      <c r="AL1864">
        <v>0</v>
      </c>
      <c r="AM1864">
        <v>7</v>
      </c>
      <c r="AN1864">
        <v>13</v>
      </c>
      <c r="AO1864">
        <v>53.849999999999994</v>
      </c>
      <c r="AP1864">
        <v>0</v>
      </c>
      <c r="AQ1864">
        <v>1</v>
      </c>
      <c r="AR1864">
        <v>0</v>
      </c>
      <c r="AS1864">
        <v>36.15</v>
      </c>
      <c r="AT1864">
        <v>60.25</v>
      </c>
      <c r="AU1864">
        <v>-3</v>
      </c>
      <c r="AV1864">
        <v>58</v>
      </c>
      <c r="AW1864">
        <v>-4</v>
      </c>
      <c r="AX1864">
        <v>59.5</v>
      </c>
      <c r="AY1864">
        <v>0</v>
      </c>
      <c r="AZ1864">
        <v>40</v>
      </c>
      <c r="BA1864" t="s">
        <v>1337</v>
      </c>
      <c r="BB1864" t="s">
        <v>72</v>
      </c>
      <c r="BC1864">
        <v>37</v>
      </c>
      <c r="BD1864">
        <v>0.47</v>
      </c>
    </row>
    <row r="1865" spans="1:56" x14ac:dyDescent="0.3">
      <c r="A1865" t="s">
        <v>810</v>
      </c>
      <c r="B1865">
        <v>2018</v>
      </c>
      <c r="C1865">
        <v>6</v>
      </c>
      <c r="D1865" t="s">
        <v>1254</v>
      </c>
      <c r="E1865" t="s">
        <v>86</v>
      </c>
      <c r="F1865" t="s">
        <v>135</v>
      </c>
      <c r="G1865" t="s">
        <v>83</v>
      </c>
      <c r="H1865" t="s">
        <v>72</v>
      </c>
      <c r="I1865" t="s">
        <v>1126</v>
      </c>
      <c r="J1865" t="s">
        <v>1126</v>
      </c>
      <c r="K1865">
        <v>3000</v>
      </c>
      <c r="L1865">
        <v>4500</v>
      </c>
      <c r="M1865" s="1">
        <v>0</v>
      </c>
      <c r="N1865" s="1">
        <v>0</v>
      </c>
      <c r="O1865">
        <v>13</v>
      </c>
      <c r="P1865">
        <v>-21</v>
      </c>
      <c r="Q1865">
        <v>17</v>
      </c>
      <c r="R1865">
        <v>17</v>
      </c>
      <c r="S1865">
        <v>28.33</v>
      </c>
      <c r="T1865">
        <v>147</v>
      </c>
      <c r="U1865">
        <v>1</v>
      </c>
      <c r="V1865">
        <v>24</v>
      </c>
      <c r="W1865">
        <v>43</v>
      </c>
      <c r="X1865">
        <v>55.81</v>
      </c>
      <c r="Y1865">
        <v>71.67</v>
      </c>
      <c r="Z1865">
        <v>281</v>
      </c>
      <c r="AA1865">
        <v>0</v>
      </c>
      <c r="AB1865">
        <v>1</v>
      </c>
      <c r="AC1865">
        <v>4</v>
      </c>
      <c r="AD1865">
        <v>27</v>
      </c>
      <c r="AE1865">
        <v>254</v>
      </c>
      <c r="AF1865">
        <v>401</v>
      </c>
      <c r="AG1865">
        <v>2</v>
      </c>
      <c r="AH1865">
        <v>0</v>
      </c>
      <c r="AI1865">
        <v>1</v>
      </c>
      <c r="AJ1865">
        <v>1</v>
      </c>
      <c r="AK1865">
        <v>5</v>
      </c>
      <c r="AL1865">
        <v>61</v>
      </c>
      <c r="AM1865">
        <v>4</v>
      </c>
      <c r="AN1865">
        <v>14</v>
      </c>
      <c r="AO1865">
        <v>28.57</v>
      </c>
      <c r="AP1865">
        <v>0</v>
      </c>
      <c r="AQ1865">
        <v>1</v>
      </c>
      <c r="AR1865">
        <v>0</v>
      </c>
      <c r="AS1865">
        <v>27.5</v>
      </c>
      <c r="AT1865">
        <v>45.83</v>
      </c>
      <c r="AU1865">
        <v>2.5</v>
      </c>
      <c r="AV1865">
        <v>45</v>
      </c>
      <c r="AW1865">
        <v>2</v>
      </c>
      <c r="AX1865">
        <v>45</v>
      </c>
      <c r="AY1865">
        <v>1</v>
      </c>
      <c r="AZ1865">
        <v>34</v>
      </c>
      <c r="BA1865" t="s">
        <v>1335</v>
      </c>
      <c r="BB1865" t="s">
        <v>72</v>
      </c>
      <c r="BC1865">
        <v>3</v>
      </c>
      <c r="BD1865">
        <v>0.05</v>
      </c>
    </row>
    <row r="1866" spans="1:56" x14ac:dyDescent="0.3">
      <c r="A1866" t="s">
        <v>810</v>
      </c>
      <c r="B1866">
        <v>2018</v>
      </c>
      <c r="C1866">
        <v>6</v>
      </c>
      <c r="D1866" t="s">
        <v>1283</v>
      </c>
      <c r="E1866" t="s">
        <v>86</v>
      </c>
      <c r="F1866" t="s">
        <v>135</v>
      </c>
      <c r="G1866" t="s">
        <v>83</v>
      </c>
      <c r="H1866" t="s">
        <v>72</v>
      </c>
      <c r="I1866" t="s">
        <v>1126</v>
      </c>
      <c r="J1866" t="s">
        <v>1126</v>
      </c>
      <c r="K1866">
        <v>7400</v>
      </c>
      <c r="L1866">
        <v>8200</v>
      </c>
      <c r="M1866" s="1">
        <v>40.9</v>
      </c>
      <c r="N1866" s="1">
        <v>33.4</v>
      </c>
      <c r="O1866">
        <v>13</v>
      </c>
      <c r="P1866">
        <v>-21</v>
      </c>
      <c r="Q1866">
        <v>17</v>
      </c>
      <c r="R1866">
        <v>17</v>
      </c>
      <c r="S1866">
        <v>28.33</v>
      </c>
      <c r="T1866">
        <v>147</v>
      </c>
      <c r="U1866">
        <v>1</v>
      </c>
      <c r="V1866">
        <v>24</v>
      </c>
      <c r="W1866">
        <v>43</v>
      </c>
      <c r="X1866">
        <v>55.81</v>
      </c>
      <c r="Y1866">
        <v>71.67</v>
      </c>
      <c r="Z1866">
        <v>281</v>
      </c>
      <c r="AA1866">
        <v>0</v>
      </c>
      <c r="AB1866">
        <v>1</v>
      </c>
      <c r="AC1866">
        <v>4</v>
      </c>
      <c r="AD1866">
        <v>27</v>
      </c>
      <c r="AE1866">
        <v>254</v>
      </c>
      <c r="AF1866">
        <v>401</v>
      </c>
      <c r="AG1866">
        <v>2</v>
      </c>
      <c r="AH1866">
        <v>0</v>
      </c>
      <c r="AI1866">
        <v>1</v>
      </c>
      <c r="AJ1866">
        <v>1</v>
      </c>
      <c r="AK1866">
        <v>5</v>
      </c>
      <c r="AL1866">
        <v>61</v>
      </c>
      <c r="AM1866">
        <v>4</v>
      </c>
      <c r="AN1866">
        <v>14</v>
      </c>
      <c r="AO1866">
        <v>28.57</v>
      </c>
      <c r="AP1866">
        <v>0</v>
      </c>
      <c r="AQ1866">
        <v>1</v>
      </c>
      <c r="AR1866">
        <v>0</v>
      </c>
      <c r="AS1866">
        <v>27.5</v>
      </c>
      <c r="AT1866">
        <v>45.83</v>
      </c>
      <c r="AU1866">
        <v>2.5</v>
      </c>
      <c r="AV1866">
        <v>45</v>
      </c>
      <c r="AW1866">
        <v>2</v>
      </c>
      <c r="AX1866">
        <v>45</v>
      </c>
      <c r="AY1866">
        <v>1</v>
      </c>
      <c r="AZ1866">
        <v>34</v>
      </c>
      <c r="BA1866" t="s">
        <v>1337</v>
      </c>
      <c r="BB1866" t="s">
        <v>72</v>
      </c>
      <c r="BC1866">
        <v>50</v>
      </c>
      <c r="BD1866">
        <v>0.77</v>
      </c>
    </row>
    <row r="1867" spans="1:56" x14ac:dyDescent="0.3">
      <c r="A1867" t="s">
        <v>810</v>
      </c>
      <c r="B1867">
        <v>2018</v>
      </c>
      <c r="C1867">
        <v>6</v>
      </c>
      <c r="D1867" t="s">
        <v>1257</v>
      </c>
      <c r="E1867" t="s">
        <v>86</v>
      </c>
      <c r="F1867" t="s">
        <v>135</v>
      </c>
      <c r="G1867" t="s">
        <v>83</v>
      </c>
      <c r="H1867" t="s">
        <v>72</v>
      </c>
      <c r="I1867" t="s">
        <v>1126</v>
      </c>
      <c r="J1867" t="s">
        <v>1126</v>
      </c>
      <c r="K1867">
        <v>3800</v>
      </c>
      <c r="L1867">
        <v>4600</v>
      </c>
      <c r="M1867" s="1">
        <v>6.2</v>
      </c>
      <c r="N1867" s="1">
        <v>5.2</v>
      </c>
      <c r="O1867">
        <v>13</v>
      </c>
      <c r="P1867">
        <v>-21</v>
      </c>
      <c r="Q1867">
        <v>17</v>
      </c>
      <c r="R1867">
        <v>17</v>
      </c>
      <c r="S1867">
        <v>28.33</v>
      </c>
      <c r="T1867">
        <v>147</v>
      </c>
      <c r="U1867">
        <v>1</v>
      </c>
      <c r="V1867">
        <v>24</v>
      </c>
      <c r="W1867">
        <v>43</v>
      </c>
      <c r="X1867">
        <v>55.81</v>
      </c>
      <c r="Y1867">
        <v>71.67</v>
      </c>
      <c r="Z1867">
        <v>281</v>
      </c>
      <c r="AA1867">
        <v>0</v>
      </c>
      <c r="AB1867">
        <v>1</v>
      </c>
      <c r="AC1867">
        <v>4</v>
      </c>
      <c r="AD1867">
        <v>27</v>
      </c>
      <c r="AE1867">
        <v>254</v>
      </c>
      <c r="AF1867">
        <v>401</v>
      </c>
      <c r="AG1867">
        <v>2</v>
      </c>
      <c r="AH1867">
        <v>0</v>
      </c>
      <c r="AI1867">
        <v>1</v>
      </c>
      <c r="AJ1867">
        <v>1</v>
      </c>
      <c r="AK1867">
        <v>5</v>
      </c>
      <c r="AL1867">
        <v>61</v>
      </c>
      <c r="AM1867">
        <v>4</v>
      </c>
      <c r="AN1867">
        <v>14</v>
      </c>
      <c r="AO1867">
        <v>28.57</v>
      </c>
      <c r="AP1867">
        <v>0</v>
      </c>
      <c r="AQ1867">
        <v>1</v>
      </c>
      <c r="AR1867">
        <v>0</v>
      </c>
      <c r="AS1867">
        <v>27.5</v>
      </c>
      <c r="AT1867">
        <v>45.83</v>
      </c>
      <c r="AU1867">
        <v>2.5</v>
      </c>
      <c r="AV1867">
        <v>45</v>
      </c>
      <c r="AW1867">
        <v>2</v>
      </c>
      <c r="AX1867">
        <v>45</v>
      </c>
      <c r="AY1867">
        <v>1</v>
      </c>
      <c r="AZ1867">
        <v>34</v>
      </c>
      <c r="BA1867" t="s">
        <v>1337</v>
      </c>
      <c r="BB1867" t="s">
        <v>72</v>
      </c>
      <c r="BC1867">
        <v>17</v>
      </c>
      <c r="BD1867">
        <v>0.26</v>
      </c>
    </row>
    <row r="1868" spans="1:56" x14ac:dyDescent="0.3">
      <c r="A1868" t="s">
        <v>811</v>
      </c>
      <c r="B1868">
        <v>2018</v>
      </c>
      <c r="C1868">
        <v>6</v>
      </c>
      <c r="D1868" t="s">
        <v>1196</v>
      </c>
      <c r="E1868" t="s">
        <v>90</v>
      </c>
      <c r="F1868" t="s">
        <v>144</v>
      </c>
      <c r="G1868" t="s">
        <v>113</v>
      </c>
      <c r="H1868" t="s">
        <v>72</v>
      </c>
      <c r="I1868" t="s">
        <v>1126</v>
      </c>
      <c r="J1868" t="s">
        <v>1126</v>
      </c>
      <c r="K1868">
        <v>4500</v>
      </c>
      <c r="L1868">
        <v>5800</v>
      </c>
      <c r="M1868" s="1">
        <v>5.9</v>
      </c>
      <c r="N1868" s="1">
        <v>5.9</v>
      </c>
      <c r="O1868">
        <v>42</v>
      </c>
      <c r="P1868">
        <v>8</v>
      </c>
      <c r="Q1868">
        <v>18</v>
      </c>
      <c r="R1868">
        <v>36</v>
      </c>
      <c r="S1868">
        <v>54.55</v>
      </c>
      <c r="T1868">
        <v>107</v>
      </c>
      <c r="U1868">
        <v>0</v>
      </c>
      <c r="V1868">
        <v>24</v>
      </c>
      <c r="W1868">
        <v>30</v>
      </c>
      <c r="X1868">
        <v>80</v>
      </c>
      <c r="Y1868">
        <v>45.45</v>
      </c>
      <c r="Z1868">
        <v>280</v>
      </c>
      <c r="AA1868">
        <v>2</v>
      </c>
      <c r="AB1868">
        <v>1</v>
      </c>
      <c r="AC1868">
        <v>2</v>
      </c>
      <c r="AD1868">
        <v>13</v>
      </c>
      <c r="AE1868">
        <v>267</v>
      </c>
      <c r="AF1868">
        <v>374</v>
      </c>
      <c r="AG1868">
        <v>3</v>
      </c>
      <c r="AH1868">
        <v>1</v>
      </c>
      <c r="AI1868">
        <v>2</v>
      </c>
      <c r="AJ1868">
        <v>-2</v>
      </c>
      <c r="AK1868">
        <v>7</v>
      </c>
      <c r="AL1868">
        <v>49</v>
      </c>
      <c r="AM1868">
        <v>6</v>
      </c>
      <c r="AN1868">
        <v>15</v>
      </c>
      <c r="AO1868">
        <v>40</v>
      </c>
      <c r="AP1868">
        <v>0</v>
      </c>
      <c r="AQ1868">
        <v>0</v>
      </c>
      <c r="AR1868">
        <v>0</v>
      </c>
      <c r="AS1868">
        <v>37.033333333333331</v>
      </c>
      <c r="AT1868">
        <v>61.72</v>
      </c>
      <c r="AU1868">
        <v>-3</v>
      </c>
      <c r="AV1868">
        <v>46</v>
      </c>
      <c r="AW1868">
        <v>-3</v>
      </c>
      <c r="AX1868">
        <v>48</v>
      </c>
      <c r="AY1868">
        <v>0</v>
      </c>
      <c r="AZ1868">
        <v>34</v>
      </c>
      <c r="BA1868" t="s">
        <v>1337</v>
      </c>
      <c r="BB1868" t="s">
        <v>72</v>
      </c>
      <c r="BC1868">
        <v>32</v>
      </c>
      <c r="BD1868">
        <v>0.45</v>
      </c>
    </row>
    <row r="1869" spans="1:56" x14ac:dyDescent="0.3">
      <c r="A1869" t="s">
        <v>811</v>
      </c>
      <c r="B1869">
        <v>2018</v>
      </c>
      <c r="C1869">
        <v>6</v>
      </c>
      <c r="D1869" t="s">
        <v>1135</v>
      </c>
      <c r="E1869" t="s">
        <v>90</v>
      </c>
      <c r="F1869" t="s">
        <v>144</v>
      </c>
      <c r="G1869" t="s">
        <v>113</v>
      </c>
      <c r="H1869" t="s">
        <v>72</v>
      </c>
      <c r="I1869" t="s">
        <v>1126</v>
      </c>
      <c r="J1869" t="s">
        <v>1126</v>
      </c>
      <c r="K1869">
        <v>5000</v>
      </c>
      <c r="L1869">
        <v>6700</v>
      </c>
      <c r="M1869" s="1">
        <v>7.2</v>
      </c>
      <c r="N1869" s="1">
        <v>6.2</v>
      </c>
      <c r="O1869">
        <v>42</v>
      </c>
      <c r="P1869">
        <v>8</v>
      </c>
      <c r="Q1869">
        <v>18</v>
      </c>
      <c r="R1869">
        <v>36</v>
      </c>
      <c r="S1869">
        <v>54.55</v>
      </c>
      <c r="T1869">
        <v>107</v>
      </c>
      <c r="U1869">
        <v>0</v>
      </c>
      <c r="V1869">
        <v>24</v>
      </c>
      <c r="W1869">
        <v>30</v>
      </c>
      <c r="X1869">
        <v>80</v>
      </c>
      <c r="Y1869">
        <v>45.45</v>
      </c>
      <c r="Z1869">
        <v>280</v>
      </c>
      <c r="AA1869">
        <v>2</v>
      </c>
      <c r="AB1869">
        <v>1</v>
      </c>
      <c r="AC1869">
        <v>2</v>
      </c>
      <c r="AD1869">
        <v>13</v>
      </c>
      <c r="AE1869">
        <v>267</v>
      </c>
      <c r="AF1869">
        <v>374</v>
      </c>
      <c r="AG1869">
        <v>3</v>
      </c>
      <c r="AH1869">
        <v>1</v>
      </c>
      <c r="AI1869">
        <v>2</v>
      </c>
      <c r="AJ1869">
        <v>-2</v>
      </c>
      <c r="AK1869">
        <v>7</v>
      </c>
      <c r="AL1869">
        <v>49</v>
      </c>
      <c r="AM1869">
        <v>6</v>
      </c>
      <c r="AN1869">
        <v>15</v>
      </c>
      <c r="AO1869">
        <v>40</v>
      </c>
      <c r="AP1869">
        <v>0</v>
      </c>
      <c r="AQ1869">
        <v>0</v>
      </c>
      <c r="AR1869">
        <v>0</v>
      </c>
      <c r="AS1869">
        <v>37.033333333333331</v>
      </c>
      <c r="AT1869">
        <v>61.72</v>
      </c>
      <c r="AU1869">
        <v>-3</v>
      </c>
      <c r="AV1869">
        <v>46</v>
      </c>
      <c r="AW1869">
        <v>-3</v>
      </c>
      <c r="AX1869">
        <v>48</v>
      </c>
      <c r="AY1869">
        <v>0</v>
      </c>
      <c r="AZ1869">
        <v>34</v>
      </c>
      <c r="BA1869" t="s">
        <v>1335</v>
      </c>
      <c r="BB1869" t="s">
        <v>72</v>
      </c>
      <c r="BC1869">
        <v>29</v>
      </c>
      <c r="BD1869">
        <v>0.41</v>
      </c>
    </row>
    <row r="1870" spans="1:56" x14ac:dyDescent="0.3">
      <c r="A1870" t="s">
        <v>811</v>
      </c>
      <c r="B1870">
        <v>2018</v>
      </c>
      <c r="C1870">
        <v>6</v>
      </c>
      <c r="D1870" t="s">
        <v>1309</v>
      </c>
      <c r="E1870" t="s">
        <v>90</v>
      </c>
      <c r="F1870" t="s">
        <v>144</v>
      </c>
      <c r="G1870" t="s">
        <v>113</v>
      </c>
      <c r="H1870" t="s">
        <v>72</v>
      </c>
      <c r="I1870" t="s">
        <v>1126</v>
      </c>
      <c r="J1870" t="s">
        <v>1126</v>
      </c>
      <c r="K1870">
        <v>3000</v>
      </c>
      <c r="L1870">
        <v>4500</v>
      </c>
      <c r="M1870" s="1">
        <v>0</v>
      </c>
      <c r="N1870" s="1">
        <v>0</v>
      </c>
      <c r="O1870">
        <v>42</v>
      </c>
      <c r="P1870">
        <v>8</v>
      </c>
      <c r="Q1870">
        <v>18</v>
      </c>
      <c r="R1870">
        <v>36</v>
      </c>
      <c r="S1870">
        <v>54.55</v>
      </c>
      <c r="T1870">
        <v>107</v>
      </c>
      <c r="U1870">
        <v>0</v>
      </c>
      <c r="V1870">
        <v>24</v>
      </c>
      <c r="W1870">
        <v>30</v>
      </c>
      <c r="X1870">
        <v>80</v>
      </c>
      <c r="Y1870">
        <v>45.45</v>
      </c>
      <c r="Z1870">
        <v>280</v>
      </c>
      <c r="AA1870">
        <v>2</v>
      </c>
      <c r="AB1870">
        <v>1</v>
      </c>
      <c r="AC1870">
        <v>2</v>
      </c>
      <c r="AD1870">
        <v>13</v>
      </c>
      <c r="AE1870">
        <v>267</v>
      </c>
      <c r="AF1870">
        <v>374</v>
      </c>
      <c r="AG1870">
        <v>3</v>
      </c>
      <c r="AH1870">
        <v>1</v>
      </c>
      <c r="AI1870">
        <v>2</v>
      </c>
      <c r="AJ1870">
        <v>-2</v>
      </c>
      <c r="AK1870">
        <v>7</v>
      </c>
      <c r="AL1870">
        <v>49</v>
      </c>
      <c r="AM1870">
        <v>6</v>
      </c>
      <c r="AN1870">
        <v>15</v>
      </c>
      <c r="AO1870">
        <v>40</v>
      </c>
      <c r="AP1870">
        <v>0</v>
      </c>
      <c r="AQ1870">
        <v>0</v>
      </c>
      <c r="AR1870">
        <v>0</v>
      </c>
      <c r="AS1870">
        <v>37.033333333333331</v>
      </c>
      <c r="AT1870">
        <v>61.72</v>
      </c>
      <c r="AU1870">
        <v>-3</v>
      </c>
      <c r="AV1870">
        <v>46</v>
      </c>
      <c r="AW1870">
        <v>-3</v>
      </c>
      <c r="AX1870">
        <v>48</v>
      </c>
      <c r="AY1870">
        <v>0</v>
      </c>
      <c r="AZ1870">
        <v>34</v>
      </c>
      <c r="BA1870" t="s">
        <v>1335</v>
      </c>
      <c r="BB1870" t="s">
        <v>72</v>
      </c>
      <c r="BC1870">
        <v>3</v>
      </c>
      <c r="BD1870">
        <v>0.04</v>
      </c>
    </row>
    <row r="1871" spans="1:56" x14ac:dyDescent="0.3">
      <c r="A1871" t="s">
        <v>812</v>
      </c>
      <c r="B1871">
        <v>2018</v>
      </c>
      <c r="C1871">
        <v>6</v>
      </c>
      <c r="D1871" t="s">
        <v>1260</v>
      </c>
      <c r="E1871" t="s">
        <v>80</v>
      </c>
      <c r="F1871" t="s">
        <v>130</v>
      </c>
      <c r="G1871" t="s">
        <v>76</v>
      </c>
      <c r="H1871" t="s">
        <v>72</v>
      </c>
      <c r="I1871" t="s">
        <v>1126</v>
      </c>
      <c r="J1871" t="s">
        <v>1126</v>
      </c>
      <c r="K1871">
        <v>3500</v>
      </c>
      <c r="L1871">
        <v>5100</v>
      </c>
      <c r="M1871" s="1">
        <v>1.8</v>
      </c>
      <c r="N1871" s="1">
        <v>1.3</v>
      </c>
      <c r="O1871">
        <v>3</v>
      </c>
      <c r="P1871">
        <v>-24</v>
      </c>
      <c r="Q1871">
        <v>15</v>
      </c>
      <c r="R1871">
        <v>19</v>
      </c>
      <c r="S1871">
        <v>38</v>
      </c>
      <c r="T1871">
        <v>79</v>
      </c>
      <c r="U1871">
        <v>0</v>
      </c>
      <c r="V1871">
        <v>23</v>
      </c>
      <c r="W1871">
        <v>31</v>
      </c>
      <c r="X1871">
        <v>74.19</v>
      </c>
      <c r="Y1871">
        <v>62</v>
      </c>
      <c r="Z1871">
        <v>142</v>
      </c>
      <c r="AA1871">
        <v>0</v>
      </c>
      <c r="AB1871">
        <v>0</v>
      </c>
      <c r="AC1871">
        <v>6</v>
      </c>
      <c r="AD1871">
        <v>36</v>
      </c>
      <c r="AE1871">
        <v>106</v>
      </c>
      <c r="AF1871">
        <v>185</v>
      </c>
      <c r="AG1871">
        <v>3</v>
      </c>
      <c r="AH1871">
        <v>2</v>
      </c>
      <c r="AI1871">
        <v>2</v>
      </c>
      <c r="AJ1871">
        <v>1</v>
      </c>
      <c r="AK1871">
        <v>5</v>
      </c>
      <c r="AL1871">
        <v>38</v>
      </c>
      <c r="AM1871">
        <v>4</v>
      </c>
      <c r="AN1871">
        <v>12</v>
      </c>
      <c r="AO1871">
        <v>33.33</v>
      </c>
      <c r="AP1871">
        <v>0</v>
      </c>
      <c r="AQ1871">
        <v>1</v>
      </c>
      <c r="AR1871">
        <v>0</v>
      </c>
      <c r="AS1871">
        <v>28.566666666666666</v>
      </c>
      <c r="AT1871">
        <v>47.61</v>
      </c>
      <c r="AU1871">
        <v>2.5</v>
      </c>
      <c r="AV1871">
        <v>47</v>
      </c>
      <c r="AW1871">
        <v>3</v>
      </c>
      <c r="AX1871">
        <v>47.5</v>
      </c>
      <c r="AY1871">
        <v>1</v>
      </c>
      <c r="AZ1871">
        <v>27</v>
      </c>
      <c r="BA1871" t="s">
        <v>1335</v>
      </c>
      <c r="BB1871" t="s">
        <v>72</v>
      </c>
      <c r="BC1871">
        <v>7</v>
      </c>
      <c r="BD1871">
        <v>0.12</v>
      </c>
    </row>
    <row r="1872" spans="1:56" x14ac:dyDescent="0.3">
      <c r="A1872" t="s">
        <v>812</v>
      </c>
      <c r="B1872">
        <v>2018</v>
      </c>
      <c r="C1872">
        <v>6</v>
      </c>
      <c r="D1872" t="s">
        <v>1210</v>
      </c>
      <c r="E1872" t="s">
        <v>80</v>
      </c>
      <c r="F1872" t="s">
        <v>130</v>
      </c>
      <c r="G1872" t="s">
        <v>76</v>
      </c>
      <c r="H1872" t="s">
        <v>72</v>
      </c>
      <c r="I1872" t="s">
        <v>1126</v>
      </c>
      <c r="J1872" t="s">
        <v>1126</v>
      </c>
      <c r="K1872">
        <v>3400</v>
      </c>
      <c r="L1872">
        <v>5000</v>
      </c>
      <c r="M1872" s="1">
        <v>12.1</v>
      </c>
      <c r="N1872" s="1">
        <v>8.6</v>
      </c>
      <c r="O1872">
        <v>3</v>
      </c>
      <c r="P1872">
        <v>-24</v>
      </c>
      <c r="Q1872">
        <v>15</v>
      </c>
      <c r="R1872">
        <v>19</v>
      </c>
      <c r="S1872">
        <v>38</v>
      </c>
      <c r="T1872">
        <v>79</v>
      </c>
      <c r="U1872">
        <v>0</v>
      </c>
      <c r="V1872">
        <v>23</v>
      </c>
      <c r="W1872">
        <v>31</v>
      </c>
      <c r="X1872">
        <v>74.19</v>
      </c>
      <c r="Y1872">
        <v>62</v>
      </c>
      <c r="Z1872">
        <v>142</v>
      </c>
      <c r="AA1872">
        <v>0</v>
      </c>
      <c r="AB1872">
        <v>0</v>
      </c>
      <c r="AC1872">
        <v>6</v>
      </c>
      <c r="AD1872">
        <v>36</v>
      </c>
      <c r="AE1872">
        <v>106</v>
      </c>
      <c r="AF1872">
        <v>185</v>
      </c>
      <c r="AG1872">
        <v>3</v>
      </c>
      <c r="AH1872">
        <v>2</v>
      </c>
      <c r="AI1872">
        <v>2</v>
      </c>
      <c r="AJ1872">
        <v>1</v>
      </c>
      <c r="AK1872">
        <v>5</v>
      </c>
      <c r="AL1872">
        <v>38</v>
      </c>
      <c r="AM1872">
        <v>4</v>
      </c>
      <c r="AN1872">
        <v>12</v>
      </c>
      <c r="AO1872">
        <v>33.33</v>
      </c>
      <c r="AP1872">
        <v>0</v>
      </c>
      <c r="AQ1872">
        <v>1</v>
      </c>
      <c r="AR1872">
        <v>0</v>
      </c>
      <c r="AS1872">
        <v>28.566666666666666</v>
      </c>
      <c r="AT1872">
        <v>47.61</v>
      </c>
      <c r="AU1872">
        <v>2.5</v>
      </c>
      <c r="AV1872">
        <v>47</v>
      </c>
      <c r="AW1872">
        <v>3</v>
      </c>
      <c r="AX1872">
        <v>47.5</v>
      </c>
      <c r="AY1872">
        <v>1</v>
      </c>
      <c r="AZ1872">
        <v>27</v>
      </c>
      <c r="BA1872" t="s">
        <v>1335</v>
      </c>
      <c r="BB1872" t="s">
        <v>72</v>
      </c>
      <c r="BC1872">
        <v>24</v>
      </c>
      <c r="BD1872">
        <v>0.4</v>
      </c>
    </row>
    <row r="1873" spans="1:56" x14ac:dyDescent="0.3">
      <c r="A1873" t="s">
        <v>812</v>
      </c>
      <c r="B1873">
        <v>2018</v>
      </c>
      <c r="C1873">
        <v>6</v>
      </c>
      <c r="D1873" t="s">
        <v>1167</v>
      </c>
      <c r="E1873" t="s">
        <v>80</v>
      </c>
      <c r="F1873" t="s">
        <v>130</v>
      </c>
      <c r="G1873" t="s">
        <v>76</v>
      </c>
      <c r="H1873" t="s">
        <v>72</v>
      </c>
      <c r="I1873" t="s">
        <v>1126</v>
      </c>
      <c r="J1873" t="s">
        <v>1126</v>
      </c>
      <c r="K1873">
        <v>3000</v>
      </c>
      <c r="L1873">
        <v>4500</v>
      </c>
      <c r="M1873" s="1">
        <v>0</v>
      </c>
      <c r="N1873" s="1">
        <v>0</v>
      </c>
      <c r="O1873">
        <v>3</v>
      </c>
      <c r="P1873">
        <v>-24</v>
      </c>
      <c r="Q1873">
        <v>15</v>
      </c>
      <c r="R1873">
        <v>19</v>
      </c>
      <c r="S1873">
        <v>38</v>
      </c>
      <c r="T1873">
        <v>79</v>
      </c>
      <c r="U1873">
        <v>0</v>
      </c>
      <c r="V1873">
        <v>23</v>
      </c>
      <c r="W1873">
        <v>31</v>
      </c>
      <c r="X1873">
        <v>74.19</v>
      </c>
      <c r="Y1873">
        <v>62</v>
      </c>
      <c r="Z1873">
        <v>142</v>
      </c>
      <c r="AA1873">
        <v>0</v>
      </c>
      <c r="AB1873">
        <v>0</v>
      </c>
      <c r="AC1873">
        <v>6</v>
      </c>
      <c r="AD1873">
        <v>36</v>
      </c>
      <c r="AE1873">
        <v>106</v>
      </c>
      <c r="AF1873">
        <v>185</v>
      </c>
      <c r="AG1873">
        <v>3</v>
      </c>
      <c r="AH1873">
        <v>2</v>
      </c>
      <c r="AI1873">
        <v>2</v>
      </c>
      <c r="AJ1873">
        <v>1</v>
      </c>
      <c r="AK1873">
        <v>5</v>
      </c>
      <c r="AL1873">
        <v>38</v>
      </c>
      <c r="AM1873">
        <v>4</v>
      </c>
      <c r="AN1873">
        <v>12</v>
      </c>
      <c r="AO1873">
        <v>33.33</v>
      </c>
      <c r="AP1873">
        <v>0</v>
      </c>
      <c r="AQ1873">
        <v>1</v>
      </c>
      <c r="AR1873">
        <v>0</v>
      </c>
      <c r="AS1873">
        <v>28.566666666666666</v>
      </c>
      <c r="AT1873">
        <v>47.61</v>
      </c>
      <c r="AU1873">
        <v>2.5</v>
      </c>
      <c r="AV1873">
        <v>47</v>
      </c>
      <c r="AW1873">
        <v>3</v>
      </c>
      <c r="AX1873">
        <v>47.5</v>
      </c>
      <c r="AY1873">
        <v>1</v>
      </c>
      <c r="AZ1873">
        <v>27</v>
      </c>
      <c r="BA1873" t="s">
        <v>1335</v>
      </c>
      <c r="BB1873" t="s">
        <v>72</v>
      </c>
      <c r="BC1873">
        <v>6</v>
      </c>
      <c r="BD1873">
        <v>0.1</v>
      </c>
    </row>
    <row r="1874" spans="1:56" x14ac:dyDescent="0.3">
      <c r="A1874" t="s">
        <v>812</v>
      </c>
      <c r="B1874">
        <v>2018</v>
      </c>
      <c r="C1874">
        <v>6</v>
      </c>
      <c r="D1874" t="s">
        <v>1192</v>
      </c>
      <c r="E1874" t="s">
        <v>80</v>
      </c>
      <c r="F1874" t="s">
        <v>130</v>
      </c>
      <c r="G1874" t="s">
        <v>76</v>
      </c>
      <c r="H1874" t="s">
        <v>72</v>
      </c>
      <c r="I1874" t="s">
        <v>1126</v>
      </c>
      <c r="J1874" t="s">
        <v>1126</v>
      </c>
      <c r="K1874">
        <v>5300</v>
      </c>
      <c r="L1874">
        <v>6500</v>
      </c>
      <c r="M1874" s="1">
        <v>8.9</v>
      </c>
      <c r="N1874" s="1">
        <v>7.4</v>
      </c>
      <c r="O1874">
        <v>3</v>
      </c>
      <c r="P1874">
        <v>-24</v>
      </c>
      <c r="Q1874">
        <v>15</v>
      </c>
      <c r="R1874">
        <v>19</v>
      </c>
      <c r="S1874">
        <v>38</v>
      </c>
      <c r="T1874">
        <v>79</v>
      </c>
      <c r="U1874">
        <v>0</v>
      </c>
      <c r="V1874">
        <v>23</v>
      </c>
      <c r="W1874">
        <v>31</v>
      </c>
      <c r="X1874">
        <v>74.19</v>
      </c>
      <c r="Y1874">
        <v>62</v>
      </c>
      <c r="Z1874">
        <v>142</v>
      </c>
      <c r="AA1874">
        <v>0</v>
      </c>
      <c r="AB1874">
        <v>0</v>
      </c>
      <c r="AC1874">
        <v>6</v>
      </c>
      <c r="AD1874">
        <v>36</v>
      </c>
      <c r="AE1874">
        <v>106</v>
      </c>
      <c r="AF1874">
        <v>185</v>
      </c>
      <c r="AG1874">
        <v>3</v>
      </c>
      <c r="AH1874">
        <v>2</v>
      </c>
      <c r="AI1874">
        <v>2</v>
      </c>
      <c r="AJ1874">
        <v>1</v>
      </c>
      <c r="AK1874">
        <v>5</v>
      </c>
      <c r="AL1874">
        <v>38</v>
      </c>
      <c r="AM1874">
        <v>4</v>
      </c>
      <c r="AN1874">
        <v>12</v>
      </c>
      <c r="AO1874">
        <v>33.33</v>
      </c>
      <c r="AP1874">
        <v>0</v>
      </c>
      <c r="AQ1874">
        <v>1</v>
      </c>
      <c r="AR1874">
        <v>0</v>
      </c>
      <c r="AS1874">
        <v>28.566666666666666</v>
      </c>
      <c r="AT1874">
        <v>47.61</v>
      </c>
      <c r="AU1874">
        <v>2.5</v>
      </c>
      <c r="AV1874">
        <v>47</v>
      </c>
      <c r="AW1874">
        <v>3</v>
      </c>
      <c r="AX1874">
        <v>47.5</v>
      </c>
      <c r="AY1874">
        <v>1</v>
      </c>
      <c r="AZ1874">
        <v>27</v>
      </c>
      <c r="BA1874" t="s">
        <v>1337</v>
      </c>
      <c r="BB1874" t="s">
        <v>72</v>
      </c>
      <c r="BC1874">
        <v>30</v>
      </c>
      <c r="BD1874">
        <v>0.5</v>
      </c>
    </row>
    <row r="1875" spans="1:56" x14ac:dyDescent="0.3">
      <c r="A1875" t="s">
        <v>821</v>
      </c>
      <c r="B1875">
        <v>2018</v>
      </c>
      <c r="C1875">
        <v>6</v>
      </c>
      <c r="D1875" t="s">
        <v>1247</v>
      </c>
      <c r="E1875" t="s">
        <v>83</v>
      </c>
      <c r="F1875" t="s">
        <v>1</v>
      </c>
      <c r="G1875" t="s">
        <v>86</v>
      </c>
      <c r="H1875" t="s">
        <v>122</v>
      </c>
      <c r="I1875" t="s">
        <v>1126</v>
      </c>
      <c r="J1875" t="s">
        <v>1126</v>
      </c>
      <c r="K1875">
        <v>4400</v>
      </c>
      <c r="L1875">
        <v>5000</v>
      </c>
      <c r="M1875" s="1">
        <v>15.9</v>
      </c>
      <c r="N1875" s="1">
        <v>14.4</v>
      </c>
      <c r="O1875">
        <v>34</v>
      </c>
      <c r="P1875">
        <v>21</v>
      </c>
      <c r="Q1875">
        <v>23</v>
      </c>
      <c r="R1875">
        <v>31</v>
      </c>
      <c r="S1875">
        <v>46.27</v>
      </c>
      <c r="T1875">
        <v>108</v>
      </c>
      <c r="U1875">
        <v>1</v>
      </c>
      <c r="V1875">
        <v>26</v>
      </c>
      <c r="W1875">
        <v>36</v>
      </c>
      <c r="X1875">
        <v>72.22</v>
      </c>
      <c r="Y1875">
        <v>53.73</v>
      </c>
      <c r="Z1875">
        <v>278</v>
      </c>
      <c r="AA1875">
        <v>3</v>
      </c>
      <c r="AB1875">
        <v>0</v>
      </c>
      <c r="AC1875">
        <v>1</v>
      </c>
      <c r="AD1875">
        <v>7</v>
      </c>
      <c r="AE1875">
        <v>271</v>
      </c>
      <c r="AF1875">
        <v>379</v>
      </c>
      <c r="AG1875">
        <v>3</v>
      </c>
      <c r="AH1875">
        <v>0</v>
      </c>
      <c r="AI1875">
        <v>0</v>
      </c>
      <c r="AJ1875">
        <v>-1</v>
      </c>
      <c r="AK1875">
        <v>4</v>
      </c>
      <c r="AL1875">
        <v>25</v>
      </c>
      <c r="AM1875">
        <v>9</v>
      </c>
      <c r="AN1875">
        <v>16</v>
      </c>
      <c r="AO1875">
        <v>56.25</v>
      </c>
      <c r="AP1875">
        <v>0</v>
      </c>
      <c r="AQ1875">
        <v>0</v>
      </c>
      <c r="AR1875">
        <v>0</v>
      </c>
      <c r="AS1875">
        <v>32.5</v>
      </c>
      <c r="AT1875">
        <v>54.169999999999995</v>
      </c>
      <c r="AU1875">
        <v>-2.5</v>
      </c>
      <c r="AV1875">
        <v>45</v>
      </c>
      <c r="AW1875">
        <v>-2</v>
      </c>
      <c r="AX1875">
        <v>45</v>
      </c>
      <c r="AY1875">
        <v>4</v>
      </c>
      <c r="AZ1875">
        <v>13</v>
      </c>
      <c r="BA1875" t="s">
        <v>1335</v>
      </c>
      <c r="BB1875" t="s">
        <v>122</v>
      </c>
      <c r="BC1875">
        <v>26</v>
      </c>
      <c r="BD1875">
        <v>0.37</v>
      </c>
    </row>
    <row r="1876" spans="1:56" x14ac:dyDescent="0.3">
      <c r="A1876" t="s">
        <v>821</v>
      </c>
      <c r="B1876">
        <v>2018</v>
      </c>
      <c r="C1876">
        <v>6</v>
      </c>
      <c r="D1876" t="s">
        <v>1212</v>
      </c>
      <c r="E1876" t="s">
        <v>83</v>
      </c>
      <c r="F1876" t="s">
        <v>1</v>
      </c>
      <c r="G1876" t="s">
        <v>86</v>
      </c>
      <c r="H1876" t="s">
        <v>122</v>
      </c>
      <c r="I1876" t="s">
        <v>1126</v>
      </c>
      <c r="J1876" t="s">
        <v>1126</v>
      </c>
      <c r="K1876">
        <v>4100</v>
      </c>
      <c r="L1876">
        <v>5500</v>
      </c>
      <c r="M1876" s="1">
        <v>6.1</v>
      </c>
      <c r="N1876" s="1">
        <v>5.6</v>
      </c>
      <c r="O1876">
        <v>34</v>
      </c>
      <c r="P1876">
        <v>21</v>
      </c>
      <c r="Q1876">
        <v>23</v>
      </c>
      <c r="R1876">
        <v>31</v>
      </c>
      <c r="S1876">
        <v>46.27</v>
      </c>
      <c r="T1876">
        <v>108</v>
      </c>
      <c r="U1876">
        <v>1</v>
      </c>
      <c r="V1876">
        <v>26</v>
      </c>
      <c r="W1876">
        <v>36</v>
      </c>
      <c r="X1876">
        <v>72.22</v>
      </c>
      <c r="Y1876">
        <v>53.73</v>
      </c>
      <c r="Z1876">
        <v>278</v>
      </c>
      <c r="AA1876">
        <v>3</v>
      </c>
      <c r="AB1876">
        <v>0</v>
      </c>
      <c r="AC1876">
        <v>1</v>
      </c>
      <c r="AD1876">
        <v>7</v>
      </c>
      <c r="AE1876">
        <v>271</v>
      </c>
      <c r="AF1876">
        <v>379</v>
      </c>
      <c r="AG1876">
        <v>3</v>
      </c>
      <c r="AH1876">
        <v>0</v>
      </c>
      <c r="AI1876">
        <v>0</v>
      </c>
      <c r="AJ1876">
        <v>-1</v>
      </c>
      <c r="AK1876">
        <v>4</v>
      </c>
      <c r="AL1876">
        <v>25</v>
      </c>
      <c r="AM1876">
        <v>9</v>
      </c>
      <c r="AN1876">
        <v>16</v>
      </c>
      <c r="AO1876">
        <v>56.25</v>
      </c>
      <c r="AP1876">
        <v>0</v>
      </c>
      <c r="AQ1876">
        <v>0</v>
      </c>
      <c r="AR1876">
        <v>0</v>
      </c>
      <c r="AS1876">
        <v>32.5</v>
      </c>
      <c r="AT1876">
        <v>54.169999999999995</v>
      </c>
      <c r="AU1876">
        <v>-2.5</v>
      </c>
      <c r="AV1876">
        <v>45</v>
      </c>
      <c r="AW1876">
        <v>-2</v>
      </c>
      <c r="AX1876">
        <v>45</v>
      </c>
      <c r="AY1876">
        <v>4</v>
      </c>
      <c r="AZ1876">
        <v>13</v>
      </c>
      <c r="BA1876" t="s">
        <v>1337</v>
      </c>
      <c r="BB1876" t="s">
        <v>122</v>
      </c>
      <c r="BC1876">
        <v>44</v>
      </c>
      <c r="BD1876">
        <v>0.62</v>
      </c>
    </row>
    <row r="1877" spans="1:56" x14ac:dyDescent="0.3">
      <c r="A1877" t="s">
        <v>817</v>
      </c>
      <c r="B1877">
        <v>2018</v>
      </c>
      <c r="C1877">
        <v>6</v>
      </c>
      <c r="D1877" t="s">
        <v>1201</v>
      </c>
      <c r="E1877" t="s">
        <v>119</v>
      </c>
      <c r="F1877" t="s">
        <v>121</v>
      </c>
      <c r="G1877" t="s">
        <v>98</v>
      </c>
      <c r="H1877" t="s">
        <v>122</v>
      </c>
      <c r="I1877" t="s">
        <v>1126</v>
      </c>
      <c r="J1877" t="s">
        <v>1126</v>
      </c>
      <c r="K1877">
        <v>7700</v>
      </c>
      <c r="L1877">
        <v>8200</v>
      </c>
      <c r="M1877" s="1">
        <v>31.9</v>
      </c>
      <c r="N1877" s="1">
        <v>26.9</v>
      </c>
      <c r="O1877">
        <v>28</v>
      </c>
      <c r="P1877">
        <v>7</v>
      </c>
      <c r="Q1877">
        <v>26</v>
      </c>
      <c r="R1877">
        <v>21</v>
      </c>
      <c r="S1877">
        <v>31.34</v>
      </c>
      <c r="T1877">
        <v>112</v>
      </c>
      <c r="U1877">
        <v>2</v>
      </c>
      <c r="V1877">
        <v>32</v>
      </c>
      <c r="W1877">
        <v>46</v>
      </c>
      <c r="X1877">
        <v>69.569999999999993</v>
      </c>
      <c r="Y1877">
        <v>68.66</v>
      </c>
      <c r="Z1877">
        <v>369</v>
      </c>
      <c r="AA1877">
        <v>1</v>
      </c>
      <c r="AB1877">
        <v>0</v>
      </c>
      <c r="AC1877">
        <v>0</v>
      </c>
      <c r="AD1877">
        <v>0</v>
      </c>
      <c r="AE1877">
        <v>369</v>
      </c>
      <c r="AF1877">
        <v>481</v>
      </c>
      <c r="AG1877">
        <v>1</v>
      </c>
      <c r="AH1877">
        <v>0</v>
      </c>
      <c r="AI1877">
        <v>0</v>
      </c>
      <c r="AJ1877">
        <v>0</v>
      </c>
      <c r="AK1877">
        <v>9</v>
      </c>
      <c r="AL1877">
        <v>69</v>
      </c>
      <c r="AM1877">
        <v>8</v>
      </c>
      <c r="AN1877">
        <v>14</v>
      </c>
      <c r="AO1877">
        <v>57.14</v>
      </c>
      <c r="AP1877">
        <v>0</v>
      </c>
      <c r="AQ1877">
        <v>0</v>
      </c>
      <c r="AR1877">
        <v>0</v>
      </c>
      <c r="AS1877">
        <v>34.93333333333333</v>
      </c>
      <c r="AT1877">
        <v>58.220000000000006</v>
      </c>
      <c r="AU1877">
        <v>2.5</v>
      </c>
      <c r="AV1877">
        <v>54.5</v>
      </c>
      <c r="AW1877">
        <v>2</v>
      </c>
      <c r="AX1877">
        <v>49.5</v>
      </c>
      <c r="AY1877">
        <v>3</v>
      </c>
      <c r="AZ1877">
        <v>21</v>
      </c>
      <c r="BA1877" t="s">
        <v>1337</v>
      </c>
      <c r="BB1877" t="s">
        <v>122</v>
      </c>
      <c r="BC1877">
        <v>66</v>
      </c>
      <c r="BD1877">
        <v>0.9</v>
      </c>
    </row>
    <row r="1878" spans="1:56" x14ac:dyDescent="0.3">
      <c r="A1878" t="s">
        <v>817</v>
      </c>
      <c r="B1878">
        <v>2018</v>
      </c>
      <c r="C1878">
        <v>6</v>
      </c>
      <c r="D1878" t="s">
        <v>1301</v>
      </c>
      <c r="E1878" t="s">
        <v>119</v>
      </c>
      <c r="F1878" t="s">
        <v>121</v>
      </c>
      <c r="G1878" t="s">
        <v>98</v>
      </c>
      <c r="H1878" t="s">
        <v>122</v>
      </c>
      <c r="I1878" t="s">
        <v>1126</v>
      </c>
      <c r="J1878" t="s">
        <v>1126</v>
      </c>
      <c r="K1878">
        <v>4000</v>
      </c>
      <c r="L1878">
        <v>4500</v>
      </c>
      <c r="M1878" s="1">
        <v>0.2</v>
      </c>
      <c r="N1878" s="1">
        <v>0.2</v>
      </c>
      <c r="O1878">
        <v>28</v>
      </c>
      <c r="P1878">
        <v>7</v>
      </c>
      <c r="Q1878">
        <v>26</v>
      </c>
      <c r="R1878">
        <v>21</v>
      </c>
      <c r="S1878">
        <v>31.34</v>
      </c>
      <c r="T1878">
        <v>112</v>
      </c>
      <c r="U1878">
        <v>2</v>
      </c>
      <c r="V1878">
        <v>32</v>
      </c>
      <c r="W1878">
        <v>46</v>
      </c>
      <c r="X1878">
        <v>69.569999999999993</v>
      </c>
      <c r="Y1878">
        <v>68.66</v>
      </c>
      <c r="Z1878">
        <v>369</v>
      </c>
      <c r="AA1878">
        <v>1</v>
      </c>
      <c r="AB1878">
        <v>0</v>
      </c>
      <c r="AC1878">
        <v>0</v>
      </c>
      <c r="AD1878">
        <v>0</v>
      </c>
      <c r="AE1878">
        <v>369</v>
      </c>
      <c r="AF1878">
        <v>481</v>
      </c>
      <c r="AG1878">
        <v>1</v>
      </c>
      <c r="AH1878">
        <v>0</v>
      </c>
      <c r="AI1878">
        <v>0</v>
      </c>
      <c r="AJ1878">
        <v>0</v>
      </c>
      <c r="AK1878">
        <v>9</v>
      </c>
      <c r="AL1878">
        <v>69</v>
      </c>
      <c r="AM1878">
        <v>8</v>
      </c>
      <c r="AN1878">
        <v>14</v>
      </c>
      <c r="AO1878">
        <v>57.14</v>
      </c>
      <c r="AP1878">
        <v>0</v>
      </c>
      <c r="AQ1878">
        <v>0</v>
      </c>
      <c r="AR1878">
        <v>0</v>
      </c>
      <c r="AS1878">
        <v>34.93333333333333</v>
      </c>
      <c r="AT1878">
        <v>58.220000000000006</v>
      </c>
      <c r="AU1878">
        <v>2.5</v>
      </c>
      <c r="AV1878">
        <v>54.5</v>
      </c>
      <c r="AW1878">
        <v>2</v>
      </c>
      <c r="AX1878">
        <v>49.5</v>
      </c>
      <c r="AY1878">
        <v>3</v>
      </c>
      <c r="AZ1878">
        <v>21</v>
      </c>
      <c r="BA1878" t="s">
        <v>1335</v>
      </c>
      <c r="BB1878" t="s">
        <v>122</v>
      </c>
      <c r="BC1878">
        <v>6</v>
      </c>
      <c r="BD1878">
        <v>0.08</v>
      </c>
    </row>
    <row r="1879" spans="1:56" x14ac:dyDescent="0.3">
      <c r="A1879" t="s">
        <v>825</v>
      </c>
      <c r="B1879">
        <v>2018</v>
      </c>
      <c r="C1879">
        <v>6</v>
      </c>
      <c r="D1879" t="s">
        <v>1235</v>
      </c>
      <c r="E1879" t="s">
        <v>76</v>
      </c>
      <c r="F1879" t="s">
        <v>128</v>
      </c>
      <c r="G1879" t="s">
        <v>80</v>
      </c>
      <c r="H1879" t="s">
        <v>122</v>
      </c>
      <c r="I1879" t="s">
        <v>1126</v>
      </c>
      <c r="J1879" t="s">
        <v>1126</v>
      </c>
      <c r="K1879">
        <v>4400</v>
      </c>
      <c r="L1879">
        <v>6400</v>
      </c>
      <c r="M1879" s="1">
        <v>5.9</v>
      </c>
      <c r="N1879" s="1">
        <v>5.9</v>
      </c>
      <c r="O1879">
        <v>27</v>
      </c>
      <c r="P1879">
        <v>24</v>
      </c>
      <c r="Q1879">
        <v>19</v>
      </c>
      <c r="R1879">
        <v>37</v>
      </c>
      <c r="S1879">
        <v>61.67</v>
      </c>
      <c r="T1879">
        <v>155</v>
      </c>
      <c r="U1879">
        <v>0</v>
      </c>
      <c r="V1879">
        <v>17</v>
      </c>
      <c r="W1879">
        <v>23</v>
      </c>
      <c r="X1879">
        <v>73.91</v>
      </c>
      <c r="Y1879">
        <v>38.33</v>
      </c>
      <c r="Z1879">
        <v>222</v>
      </c>
      <c r="AA1879">
        <v>3</v>
      </c>
      <c r="AB1879">
        <v>1</v>
      </c>
      <c r="AC1879">
        <v>1</v>
      </c>
      <c r="AD1879">
        <v>8</v>
      </c>
      <c r="AE1879">
        <v>214</v>
      </c>
      <c r="AF1879">
        <v>369</v>
      </c>
      <c r="AG1879">
        <v>1</v>
      </c>
      <c r="AH1879">
        <v>0</v>
      </c>
      <c r="AI1879">
        <v>1</v>
      </c>
      <c r="AJ1879">
        <v>-1</v>
      </c>
      <c r="AK1879">
        <v>8</v>
      </c>
      <c r="AL1879">
        <v>64</v>
      </c>
      <c r="AM1879">
        <v>9</v>
      </c>
      <c r="AN1879">
        <v>13</v>
      </c>
      <c r="AO1879">
        <v>69.23</v>
      </c>
      <c r="AP1879">
        <v>0</v>
      </c>
      <c r="AQ1879">
        <v>0</v>
      </c>
      <c r="AR1879">
        <v>0</v>
      </c>
      <c r="AS1879">
        <v>31.433333333333334</v>
      </c>
      <c r="AT1879">
        <v>52.39</v>
      </c>
      <c r="AU1879">
        <v>-2.5</v>
      </c>
      <c r="AV1879">
        <v>47</v>
      </c>
      <c r="AW1879">
        <v>-3</v>
      </c>
      <c r="AX1879">
        <v>47.5</v>
      </c>
      <c r="AY1879">
        <v>6</v>
      </c>
      <c r="AZ1879">
        <v>3</v>
      </c>
      <c r="BA1879" t="s">
        <v>1337</v>
      </c>
      <c r="BB1879" t="s">
        <v>122</v>
      </c>
      <c r="BC1879">
        <v>27</v>
      </c>
      <c r="BD1879">
        <v>0.42</v>
      </c>
    </row>
    <row r="1880" spans="1:56" x14ac:dyDescent="0.3">
      <c r="A1880" t="s">
        <v>825</v>
      </c>
      <c r="B1880">
        <v>2018</v>
      </c>
      <c r="C1880">
        <v>6</v>
      </c>
      <c r="D1880" t="s">
        <v>1275</v>
      </c>
      <c r="E1880" t="s">
        <v>76</v>
      </c>
      <c r="F1880" t="s">
        <v>128</v>
      </c>
      <c r="G1880" t="s">
        <v>80</v>
      </c>
      <c r="H1880" t="s">
        <v>122</v>
      </c>
      <c r="I1880" t="s">
        <v>1126</v>
      </c>
      <c r="J1880" t="s">
        <v>1126</v>
      </c>
      <c r="K1880">
        <v>4100</v>
      </c>
      <c r="L1880">
        <v>5700</v>
      </c>
      <c r="M1880" s="1">
        <v>3.6</v>
      </c>
      <c r="N1880" s="1">
        <v>3.1</v>
      </c>
      <c r="O1880">
        <v>27</v>
      </c>
      <c r="P1880">
        <v>24</v>
      </c>
      <c r="Q1880">
        <v>19</v>
      </c>
      <c r="R1880">
        <v>37</v>
      </c>
      <c r="S1880">
        <v>61.67</v>
      </c>
      <c r="T1880">
        <v>155</v>
      </c>
      <c r="U1880">
        <v>0</v>
      </c>
      <c r="V1880">
        <v>17</v>
      </c>
      <c r="W1880">
        <v>23</v>
      </c>
      <c r="X1880">
        <v>73.91</v>
      </c>
      <c r="Y1880">
        <v>38.33</v>
      </c>
      <c r="Z1880">
        <v>222</v>
      </c>
      <c r="AA1880">
        <v>3</v>
      </c>
      <c r="AB1880">
        <v>1</v>
      </c>
      <c r="AC1880">
        <v>1</v>
      </c>
      <c r="AD1880">
        <v>8</v>
      </c>
      <c r="AE1880">
        <v>214</v>
      </c>
      <c r="AF1880">
        <v>369</v>
      </c>
      <c r="AG1880">
        <v>1</v>
      </c>
      <c r="AH1880">
        <v>0</v>
      </c>
      <c r="AI1880">
        <v>1</v>
      </c>
      <c r="AJ1880">
        <v>-1</v>
      </c>
      <c r="AK1880">
        <v>8</v>
      </c>
      <c r="AL1880">
        <v>64</v>
      </c>
      <c r="AM1880">
        <v>9</v>
      </c>
      <c r="AN1880">
        <v>13</v>
      </c>
      <c r="AO1880">
        <v>69.23</v>
      </c>
      <c r="AP1880">
        <v>0</v>
      </c>
      <c r="AQ1880">
        <v>0</v>
      </c>
      <c r="AR1880">
        <v>0</v>
      </c>
      <c r="AS1880">
        <v>31.433333333333334</v>
      </c>
      <c r="AT1880">
        <v>52.39</v>
      </c>
      <c r="AU1880">
        <v>-2.5</v>
      </c>
      <c r="AV1880">
        <v>47</v>
      </c>
      <c r="AW1880">
        <v>-3</v>
      </c>
      <c r="AX1880">
        <v>47.5</v>
      </c>
      <c r="AY1880">
        <v>6</v>
      </c>
      <c r="AZ1880">
        <v>3</v>
      </c>
      <c r="BA1880" t="s">
        <v>1335</v>
      </c>
      <c r="BB1880" t="s">
        <v>122</v>
      </c>
      <c r="BC1880">
        <v>23</v>
      </c>
      <c r="BD1880">
        <v>0.36</v>
      </c>
    </row>
    <row r="1881" spans="1:56" x14ac:dyDescent="0.3">
      <c r="A1881" t="s">
        <v>825</v>
      </c>
      <c r="B1881">
        <v>2018</v>
      </c>
      <c r="C1881">
        <v>6</v>
      </c>
      <c r="D1881" t="s">
        <v>1299</v>
      </c>
      <c r="E1881" t="s">
        <v>76</v>
      </c>
      <c r="F1881" t="s">
        <v>128</v>
      </c>
      <c r="G1881" t="s">
        <v>80</v>
      </c>
      <c r="H1881" t="s">
        <v>122</v>
      </c>
      <c r="I1881" t="s">
        <v>1126</v>
      </c>
      <c r="J1881" t="s">
        <v>1126</v>
      </c>
      <c r="K1881">
        <v>3600</v>
      </c>
      <c r="L1881">
        <v>5200</v>
      </c>
      <c r="M1881" s="1">
        <v>9</v>
      </c>
      <c r="N1881" s="1">
        <v>8</v>
      </c>
      <c r="O1881">
        <v>27</v>
      </c>
      <c r="P1881">
        <v>24</v>
      </c>
      <c r="Q1881">
        <v>19</v>
      </c>
      <c r="R1881">
        <v>37</v>
      </c>
      <c r="S1881">
        <v>61.67</v>
      </c>
      <c r="T1881">
        <v>155</v>
      </c>
      <c r="U1881">
        <v>0</v>
      </c>
      <c r="V1881">
        <v>17</v>
      </c>
      <c r="W1881">
        <v>23</v>
      </c>
      <c r="X1881">
        <v>73.91</v>
      </c>
      <c r="Y1881">
        <v>38.33</v>
      </c>
      <c r="Z1881">
        <v>222</v>
      </c>
      <c r="AA1881">
        <v>3</v>
      </c>
      <c r="AB1881">
        <v>1</v>
      </c>
      <c r="AC1881">
        <v>1</v>
      </c>
      <c r="AD1881">
        <v>8</v>
      </c>
      <c r="AE1881">
        <v>214</v>
      </c>
      <c r="AF1881">
        <v>369</v>
      </c>
      <c r="AG1881">
        <v>1</v>
      </c>
      <c r="AH1881">
        <v>0</v>
      </c>
      <c r="AI1881">
        <v>1</v>
      </c>
      <c r="AJ1881">
        <v>-1</v>
      </c>
      <c r="AK1881">
        <v>8</v>
      </c>
      <c r="AL1881">
        <v>64</v>
      </c>
      <c r="AM1881">
        <v>9</v>
      </c>
      <c r="AN1881">
        <v>13</v>
      </c>
      <c r="AO1881">
        <v>69.23</v>
      </c>
      <c r="AP1881">
        <v>0</v>
      </c>
      <c r="AQ1881">
        <v>0</v>
      </c>
      <c r="AR1881">
        <v>0</v>
      </c>
      <c r="AS1881">
        <v>31.433333333333334</v>
      </c>
      <c r="AT1881">
        <v>52.39</v>
      </c>
      <c r="AU1881">
        <v>-2.5</v>
      </c>
      <c r="AV1881">
        <v>47</v>
      </c>
      <c r="AW1881">
        <v>-3</v>
      </c>
      <c r="AX1881">
        <v>47.5</v>
      </c>
      <c r="AY1881">
        <v>6</v>
      </c>
      <c r="AZ1881">
        <v>3</v>
      </c>
      <c r="BA1881" t="s">
        <v>1335</v>
      </c>
      <c r="BB1881" t="s">
        <v>122</v>
      </c>
      <c r="BC1881">
        <v>13</v>
      </c>
      <c r="BD1881">
        <v>0.2</v>
      </c>
    </row>
    <row r="1882" spans="1:56" x14ac:dyDescent="0.3">
      <c r="A1882" t="s">
        <v>827</v>
      </c>
      <c r="B1882">
        <v>2018</v>
      </c>
      <c r="C1882">
        <v>6</v>
      </c>
      <c r="D1882" t="s">
        <v>1144</v>
      </c>
      <c r="E1882" t="s">
        <v>102</v>
      </c>
      <c r="F1882" t="s">
        <v>2</v>
      </c>
      <c r="G1882" t="s">
        <v>74</v>
      </c>
      <c r="H1882" t="s">
        <v>122</v>
      </c>
      <c r="I1882" t="s">
        <v>1126</v>
      </c>
      <c r="J1882" t="s">
        <v>1126</v>
      </c>
      <c r="K1882">
        <v>4700</v>
      </c>
      <c r="L1882">
        <v>5900</v>
      </c>
      <c r="M1882" s="1">
        <v>0</v>
      </c>
      <c r="N1882" s="1">
        <v>0</v>
      </c>
      <c r="O1882">
        <v>30</v>
      </c>
      <c r="P1882">
        <v>-3</v>
      </c>
      <c r="Q1882">
        <v>18</v>
      </c>
      <c r="R1882">
        <v>30</v>
      </c>
      <c r="S1882">
        <v>56.599999999999994</v>
      </c>
      <c r="T1882">
        <v>174</v>
      </c>
      <c r="U1882">
        <v>1</v>
      </c>
      <c r="V1882">
        <v>16</v>
      </c>
      <c r="W1882">
        <v>23</v>
      </c>
      <c r="X1882">
        <v>69.569999999999993</v>
      </c>
      <c r="Y1882">
        <v>43.4</v>
      </c>
      <c r="Z1882">
        <v>245</v>
      </c>
      <c r="AA1882">
        <v>2</v>
      </c>
      <c r="AB1882">
        <v>1</v>
      </c>
      <c r="AC1882">
        <v>2</v>
      </c>
      <c r="AD1882">
        <v>18</v>
      </c>
      <c r="AE1882">
        <v>227</v>
      </c>
      <c r="AF1882">
        <v>401</v>
      </c>
      <c r="AG1882">
        <v>2</v>
      </c>
      <c r="AH1882">
        <v>2</v>
      </c>
      <c r="AI1882">
        <v>3</v>
      </c>
      <c r="AJ1882">
        <v>3</v>
      </c>
      <c r="AK1882">
        <v>2</v>
      </c>
      <c r="AL1882">
        <v>10</v>
      </c>
      <c r="AM1882">
        <v>2</v>
      </c>
      <c r="AN1882">
        <v>9</v>
      </c>
      <c r="AO1882">
        <v>22.220000000000002</v>
      </c>
      <c r="AP1882">
        <v>0</v>
      </c>
      <c r="AQ1882">
        <v>0</v>
      </c>
      <c r="AR1882">
        <v>0</v>
      </c>
      <c r="AS1882">
        <v>28.866666666666667</v>
      </c>
      <c r="AT1882">
        <v>48.11</v>
      </c>
      <c r="AU1882">
        <v>9</v>
      </c>
      <c r="AV1882">
        <v>46.5</v>
      </c>
      <c r="AW1882">
        <v>9</v>
      </c>
      <c r="AX1882">
        <v>46.5</v>
      </c>
      <c r="AY1882">
        <v>3</v>
      </c>
      <c r="AZ1882">
        <v>33</v>
      </c>
      <c r="BA1882" t="s">
        <v>1335</v>
      </c>
      <c r="BB1882" t="s">
        <v>122</v>
      </c>
      <c r="BC1882">
        <v>1</v>
      </c>
      <c r="BD1882">
        <v>0.02</v>
      </c>
    </row>
    <row r="1883" spans="1:56" x14ac:dyDescent="0.3">
      <c r="A1883" t="s">
        <v>827</v>
      </c>
      <c r="B1883">
        <v>2018</v>
      </c>
      <c r="C1883">
        <v>6</v>
      </c>
      <c r="D1883" t="s">
        <v>1164</v>
      </c>
      <c r="E1883" t="s">
        <v>102</v>
      </c>
      <c r="F1883" t="s">
        <v>2</v>
      </c>
      <c r="G1883" t="s">
        <v>74</v>
      </c>
      <c r="H1883" t="s">
        <v>122</v>
      </c>
      <c r="I1883" t="s">
        <v>1126</v>
      </c>
      <c r="J1883" t="s">
        <v>1126</v>
      </c>
      <c r="K1883">
        <v>3800</v>
      </c>
      <c r="L1883">
        <v>5300</v>
      </c>
      <c r="M1883" s="1">
        <v>5</v>
      </c>
      <c r="N1883" s="1">
        <v>2.5</v>
      </c>
      <c r="O1883">
        <v>30</v>
      </c>
      <c r="P1883">
        <v>-3</v>
      </c>
      <c r="Q1883">
        <v>18</v>
      </c>
      <c r="R1883">
        <v>30</v>
      </c>
      <c r="S1883">
        <v>56.599999999999994</v>
      </c>
      <c r="T1883">
        <v>174</v>
      </c>
      <c r="U1883">
        <v>1</v>
      </c>
      <c r="V1883">
        <v>16</v>
      </c>
      <c r="W1883">
        <v>23</v>
      </c>
      <c r="X1883">
        <v>69.569999999999993</v>
      </c>
      <c r="Y1883">
        <v>43.4</v>
      </c>
      <c r="Z1883">
        <v>245</v>
      </c>
      <c r="AA1883">
        <v>2</v>
      </c>
      <c r="AB1883">
        <v>1</v>
      </c>
      <c r="AC1883">
        <v>2</v>
      </c>
      <c r="AD1883">
        <v>18</v>
      </c>
      <c r="AE1883">
        <v>227</v>
      </c>
      <c r="AF1883">
        <v>401</v>
      </c>
      <c r="AG1883">
        <v>2</v>
      </c>
      <c r="AH1883">
        <v>2</v>
      </c>
      <c r="AI1883">
        <v>3</v>
      </c>
      <c r="AJ1883">
        <v>3</v>
      </c>
      <c r="AK1883">
        <v>2</v>
      </c>
      <c r="AL1883">
        <v>10</v>
      </c>
      <c r="AM1883">
        <v>2</v>
      </c>
      <c r="AN1883">
        <v>9</v>
      </c>
      <c r="AO1883">
        <v>22.220000000000002</v>
      </c>
      <c r="AP1883">
        <v>0</v>
      </c>
      <c r="AQ1883">
        <v>0</v>
      </c>
      <c r="AR1883">
        <v>0</v>
      </c>
      <c r="AS1883">
        <v>28.866666666666667</v>
      </c>
      <c r="AT1883">
        <v>48.11</v>
      </c>
      <c r="AU1883">
        <v>9</v>
      </c>
      <c r="AV1883">
        <v>46.5</v>
      </c>
      <c r="AW1883">
        <v>9</v>
      </c>
      <c r="AX1883">
        <v>46.5</v>
      </c>
      <c r="AY1883">
        <v>3</v>
      </c>
      <c r="AZ1883">
        <v>33</v>
      </c>
      <c r="BA1883" t="s">
        <v>1337</v>
      </c>
      <c r="BB1883" t="s">
        <v>122</v>
      </c>
      <c r="BC1883">
        <v>39</v>
      </c>
      <c r="BD1883">
        <v>0.68</v>
      </c>
    </row>
    <row r="1884" spans="1:56" x14ac:dyDescent="0.3">
      <c r="A1884" t="s">
        <v>827</v>
      </c>
      <c r="B1884">
        <v>2018</v>
      </c>
      <c r="C1884">
        <v>6</v>
      </c>
      <c r="D1884" t="s">
        <v>1165</v>
      </c>
      <c r="E1884" t="s">
        <v>102</v>
      </c>
      <c r="F1884" t="s">
        <v>2</v>
      </c>
      <c r="G1884" t="s">
        <v>74</v>
      </c>
      <c r="H1884" t="s">
        <v>122</v>
      </c>
      <c r="I1884" t="s">
        <v>1126</v>
      </c>
      <c r="J1884" t="s">
        <v>1126</v>
      </c>
      <c r="K1884">
        <v>5500</v>
      </c>
      <c r="L1884">
        <v>6200</v>
      </c>
      <c r="M1884" s="1">
        <v>12.1</v>
      </c>
      <c r="N1884" s="1">
        <v>12.1</v>
      </c>
      <c r="O1884">
        <v>30</v>
      </c>
      <c r="P1884">
        <v>-3</v>
      </c>
      <c r="Q1884">
        <v>18</v>
      </c>
      <c r="R1884">
        <v>30</v>
      </c>
      <c r="S1884">
        <v>56.599999999999994</v>
      </c>
      <c r="T1884">
        <v>174</v>
      </c>
      <c r="U1884">
        <v>1</v>
      </c>
      <c r="V1884">
        <v>16</v>
      </c>
      <c r="W1884">
        <v>23</v>
      </c>
      <c r="X1884">
        <v>69.569999999999993</v>
      </c>
      <c r="Y1884">
        <v>43.4</v>
      </c>
      <c r="Z1884">
        <v>245</v>
      </c>
      <c r="AA1884">
        <v>2</v>
      </c>
      <c r="AB1884">
        <v>1</v>
      </c>
      <c r="AC1884">
        <v>2</v>
      </c>
      <c r="AD1884">
        <v>18</v>
      </c>
      <c r="AE1884">
        <v>227</v>
      </c>
      <c r="AF1884">
        <v>401</v>
      </c>
      <c r="AG1884">
        <v>2</v>
      </c>
      <c r="AH1884">
        <v>2</v>
      </c>
      <c r="AI1884">
        <v>3</v>
      </c>
      <c r="AJ1884">
        <v>3</v>
      </c>
      <c r="AK1884">
        <v>2</v>
      </c>
      <c r="AL1884">
        <v>10</v>
      </c>
      <c r="AM1884">
        <v>2</v>
      </c>
      <c r="AN1884">
        <v>9</v>
      </c>
      <c r="AO1884">
        <v>22.220000000000002</v>
      </c>
      <c r="AP1884">
        <v>0</v>
      </c>
      <c r="AQ1884">
        <v>0</v>
      </c>
      <c r="AR1884">
        <v>0</v>
      </c>
      <c r="AS1884">
        <v>28.866666666666667</v>
      </c>
      <c r="AT1884">
        <v>48.11</v>
      </c>
      <c r="AU1884">
        <v>9</v>
      </c>
      <c r="AV1884">
        <v>46.5</v>
      </c>
      <c r="AW1884">
        <v>9</v>
      </c>
      <c r="AX1884">
        <v>46.5</v>
      </c>
      <c r="AY1884">
        <v>3</v>
      </c>
      <c r="AZ1884">
        <v>33</v>
      </c>
      <c r="BA1884" t="s">
        <v>1337</v>
      </c>
      <c r="BB1884" t="s">
        <v>122</v>
      </c>
      <c r="BC1884">
        <v>27</v>
      </c>
      <c r="BD1884">
        <v>0.47</v>
      </c>
    </row>
    <row r="1885" spans="1:56" x14ac:dyDescent="0.3">
      <c r="A1885" t="s">
        <v>827</v>
      </c>
      <c r="B1885">
        <v>2018</v>
      </c>
      <c r="C1885">
        <v>6</v>
      </c>
      <c r="D1885" t="s">
        <v>1181</v>
      </c>
      <c r="E1885" t="s">
        <v>102</v>
      </c>
      <c r="F1885" t="s">
        <v>2</v>
      </c>
      <c r="G1885" t="s">
        <v>74</v>
      </c>
      <c r="H1885" t="s">
        <v>122</v>
      </c>
      <c r="I1885" t="s">
        <v>1126</v>
      </c>
      <c r="J1885" t="s">
        <v>1126</v>
      </c>
      <c r="K1885">
        <v>3300</v>
      </c>
      <c r="L1885">
        <v>4900</v>
      </c>
      <c r="M1885" s="1">
        <v>8.6999999999999993</v>
      </c>
      <c r="N1885" s="1">
        <v>8.6999999999999993</v>
      </c>
      <c r="O1885">
        <v>30</v>
      </c>
      <c r="P1885">
        <v>-3</v>
      </c>
      <c r="Q1885">
        <v>18</v>
      </c>
      <c r="R1885">
        <v>30</v>
      </c>
      <c r="S1885">
        <v>56.599999999999994</v>
      </c>
      <c r="T1885">
        <v>174</v>
      </c>
      <c r="U1885">
        <v>1</v>
      </c>
      <c r="V1885">
        <v>16</v>
      </c>
      <c r="W1885">
        <v>23</v>
      </c>
      <c r="X1885">
        <v>69.569999999999993</v>
      </c>
      <c r="Y1885">
        <v>43.4</v>
      </c>
      <c r="Z1885">
        <v>245</v>
      </c>
      <c r="AA1885">
        <v>2</v>
      </c>
      <c r="AB1885">
        <v>1</v>
      </c>
      <c r="AC1885">
        <v>2</v>
      </c>
      <c r="AD1885">
        <v>18</v>
      </c>
      <c r="AE1885">
        <v>227</v>
      </c>
      <c r="AF1885">
        <v>401</v>
      </c>
      <c r="AG1885">
        <v>2</v>
      </c>
      <c r="AH1885">
        <v>2</v>
      </c>
      <c r="AI1885">
        <v>3</v>
      </c>
      <c r="AJ1885">
        <v>3</v>
      </c>
      <c r="AK1885">
        <v>2</v>
      </c>
      <c r="AL1885">
        <v>10</v>
      </c>
      <c r="AM1885">
        <v>2</v>
      </c>
      <c r="AN1885">
        <v>9</v>
      </c>
      <c r="AO1885">
        <v>22.220000000000002</v>
      </c>
      <c r="AP1885">
        <v>0</v>
      </c>
      <c r="AQ1885">
        <v>0</v>
      </c>
      <c r="AR1885">
        <v>0</v>
      </c>
      <c r="AS1885">
        <v>28.866666666666667</v>
      </c>
      <c r="AT1885">
        <v>48.11</v>
      </c>
      <c r="AU1885">
        <v>9</v>
      </c>
      <c r="AV1885">
        <v>46.5</v>
      </c>
      <c r="AW1885">
        <v>9</v>
      </c>
      <c r="AX1885">
        <v>46.5</v>
      </c>
      <c r="AY1885">
        <v>3</v>
      </c>
      <c r="AZ1885">
        <v>33</v>
      </c>
      <c r="BA1885" t="s">
        <v>1335</v>
      </c>
      <c r="BB1885" t="s">
        <v>122</v>
      </c>
      <c r="BC1885">
        <v>23</v>
      </c>
      <c r="BD1885">
        <v>0.4</v>
      </c>
    </row>
    <row r="1886" spans="1:56" x14ac:dyDescent="0.3">
      <c r="A1886" t="s">
        <v>824</v>
      </c>
      <c r="B1886">
        <v>2018</v>
      </c>
      <c r="C1886">
        <v>6</v>
      </c>
      <c r="D1886" t="s">
        <v>1234</v>
      </c>
      <c r="E1886" t="s">
        <v>153</v>
      </c>
      <c r="F1886" t="s">
        <v>154</v>
      </c>
      <c r="G1886" t="s">
        <v>109</v>
      </c>
      <c r="H1886" t="s">
        <v>122</v>
      </c>
      <c r="I1886" t="s">
        <v>1126</v>
      </c>
      <c r="J1886" t="s">
        <v>1126</v>
      </c>
      <c r="K1886">
        <v>3200</v>
      </c>
      <c r="L1886">
        <v>4500</v>
      </c>
      <c r="M1886" s="1">
        <v>0</v>
      </c>
      <c r="N1886" s="1">
        <v>0</v>
      </c>
      <c r="O1886">
        <v>29</v>
      </c>
      <c r="P1886">
        <v>-5</v>
      </c>
      <c r="Q1886">
        <v>30</v>
      </c>
      <c r="R1886">
        <v>20</v>
      </c>
      <c r="S1886">
        <v>32.79</v>
      </c>
      <c r="T1886">
        <v>123</v>
      </c>
      <c r="U1886">
        <v>0</v>
      </c>
      <c r="V1886">
        <v>30</v>
      </c>
      <c r="W1886">
        <v>41</v>
      </c>
      <c r="X1886">
        <v>73.17</v>
      </c>
      <c r="Y1886">
        <v>67.210000000000008</v>
      </c>
      <c r="Z1886">
        <v>395</v>
      </c>
      <c r="AA1886">
        <v>4</v>
      </c>
      <c r="AB1886">
        <v>2</v>
      </c>
      <c r="AC1886">
        <v>2</v>
      </c>
      <c r="AD1886">
        <v>6</v>
      </c>
      <c r="AE1886">
        <v>389</v>
      </c>
      <c r="AF1886">
        <v>512</v>
      </c>
      <c r="AG1886">
        <v>3</v>
      </c>
      <c r="AH1886">
        <v>0</v>
      </c>
      <c r="AI1886">
        <v>2</v>
      </c>
      <c r="AJ1886">
        <v>2</v>
      </c>
      <c r="AK1886">
        <v>4</v>
      </c>
      <c r="AL1886">
        <v>20</v>
      </c>
      <c r="AM1886">
        <v>5</v>
      </c>
      <c r="AN1886">
        <v>8</v>
      </c>
      <c r="AO1886">
        <v>62.5</v>
      </c>
      <c r="AP1886">
        <v>0</v>
      </c>
      <c r="AQ1886">
        <v>0</v>
      </c>
      <c r="AR1886">
        <v>0</v>
      </c>
      <c r="AS1886">
        <v>28.35</v>
      </c>
      <c r="AT1886">
        <v>47.25</v>
      </c>
      <c r="AU1886">
        <v>3.5</v>
      </c>
      <c r="AV1886">
        <v>57</v>
      </c>
      <c r="AW1886">
        <v>3</v>
      </c>
      <c r="AX1886">
        <v>57.5</v>
      </c>
      <c r="AY1886">
        <v>1</v>
      </c>
      <c r="AZ1886">
        <v>34</v>
      </c>
      <c r="BA1886" t="s">
        <v>1335</v>
      </c>
      <c r="BB1886" t="s">
        <v>122</v>
      </c>
      <c r="BC1886">
        <v>10</v>
      </c>
      <c r="BD1886">
        <v>0.15</v>
      </c>
    </row>
    <row r="1887" spans="1:56" x14ac:dyDescent="0.3">
      <c r="A1887" t="s">
        <v>824</v>
      </c>
      <c r="B1887">
        <v>2018</v>
      </c>
      <c r="C1887">
        <v>6</v>
      </c>
      <c r="D1887" t="s">
        <v>1237</v>
      </c>
      <c r="E1887" t="s">
        <v>153</v>
      </c>
      <c r="F1887" t="s">
        <v>154</v>
      </c>
      <c r="G1887" t="s">
        <v>109</v>
      </c>
      <c r="H1887" t="s">
        <v>122</v>
      </c>
      <c r="I1887" t="s">
        <v>1126</v>
      </c>
      <c r="J1887" t="s">
        <v>1126</v>
      </c>
      <c r="K1887">
        <v>3500</v>
      </c>
      <c r="L1887">
        <v>5600</v>
      </c>
      <c r="M1887" s="1">
        <v>20.6</v>
      </c>
      <c r="N1887" s="1">
        <v>18.600000000000001</v>
      </c>
      <c r="O1887">
        <v>29</v>
      </c>
      <c r="P1887">
        <v>-5</v>
      </c>
      <c r="Q1887">
        <v>30</v>
      </c>
      <c r="R1887">
        <v>20</v>
      </c>
      <c r="S1887">
        <v>32.79</v>
      </c>
      <c r="T1887">
        <v>123</v>
      </c>
      <c r="U1887">
        <v>0</v>
      </c>
      <c r="V1887">
        <v>30</v>
      </c>
      <c r="W1887">
        <v>41</v>
      </c>
      <c r="X1887">
        <v>73.17</v>
      </c>
      <c r="Y1887">
        <v>67.210000000000008</v>
      </c>
      <c r="Z1887">
        <v>395</v>
      </c>
      <c r="AA1887">
        <v>4</v>
      </c>
      <c r="AB1887">
        <v>2</v>
      </c>
      <c r="AC1887">
        <v>2</v>
      </c>
      <c r="AD1887">
        <v>6</v>
      </c>
      <c r="AE1887">
        <v>389</v>
      </c>
      <c r="AF1887">
        <v>512</v>
      </c>
      <c r="AG1887">
        <v>3</v>
      </c>
      <c r="AH1887">
        <v>0</v>
      </c>
      <c r="AI1887">
        <v>2</v>
      </c>
      <c r="AJ1887">
        <v>2</v>
      </c>
      <c r="AK1887">
        <v>4</v>
      </c>
      <c r="AL1887">
        <v>20</v>
      </c>
      <c r="AM1887">
        <v>5</v>
      </c>
      <c r="AN1887">
        <v>8</v>
      </c>
      <c r="AO1887">
        <v>62.5</v>
      </c>
      <c r="AP1887">
        <v>0</v>
      </c>
      <c r="AQ1887">
        <v>0</v>
      </c>
      <c r="AR1887">
        <v>0</v>
      </c>
      <c r="AS1887">
        <v>28.35</v>
      </c>
      <c r="AT1887">
        <v>47.25</v>
      </c>
      <c r="AU1887">
        <v>3.5</v>
      </c>
      <c r="AV1887">
        <v>57</v>
      </c>
      <c r="AW1887">
        <v>3</v>
      </c>
      <c r="AX1887">
        <v>57.5</v>
      </c>
      <c r="AY1887">
        <v>1</v>
      </c>
      <c r="AZ1887">
        <v>34</v>
      </c>
      <c r="BA1887" t="s">
        <v>1337</v>
      </c>
      <c r="BB1887" t="s">
        <v>122</v>
      </c>
      <c r="BC1887">
        <v>41</v>
      </c>
      <c r="BD1887">
        <v>0.62</v>
      </c>
    </row>
    <row r="1888" spans="1:56" x14ac:dyDescent="0.3">
      <c r="A1888" t="s">
        <v>824</v>
      </c>
      <c r="B1888">
        <v>2018</v>
      </c>
      <c r="C1888">
        <v>6</v>
      </c>
      <c r="D1888" t="s">
        <v>1320</v>
      </c>
      <c r="E1888" t="s">
        <v>153</v>
      </c>
      <c r="F1888" t="s">
        <v>154</v>
      </c>
      <c r="G1888" t="s">
        <v>109</v>
      </c>
      <c r="H1888" t="s">
        <v>122</v>
      </c>
      <c r="I1888" t="s">
        <v>1126</v>
      </c>
      <c r="J1888" t="s">
        <v>1126</v>
      </c>
      <c r="K1888">
        <v>3900</v>
      </c>
      <c r="L1888">
        <v>5600</v>
      </c>
      <c r="M1888" s="1">
        <v>4.9000000000000004</v>
      </c>
      <c r="N1888" s="1">
        <v>3.4</v>
      </c>
      <c r="O1888">
        <v>29</v>
      </c>
      <c r="P1888">
        <v>-5</v>
      </c>
      <c r="Q1888">
        <v>30</v>
      </c>
      <c r="R1888">
        <v>20</v>
      </c>
      <c r="S1888">
        <v>32.79</v>
      </c>
      <c r="T1888">
        <v>123</v>
      </c>
      <c r="U1888">
        <v>0</v>
      </c>
      <c r="V1888">
        <v>30</v>
      </c>
      <c r="W1888">
        <v>41</v>
      </c>
      <c r="X1888">
        <v>73.17</v>
      </c>
      <c r="Y1888">
        <v>67.210000000000008</v>
      </c>
      <c r="Z1888">
        <v>395</v>
      </c>
      <c r="AA1888">
        <v>4</v>
      </c>
      <c r="AB1888">
        <v>2</v>
      </c>
      <c r="AC1888">
        <v>2</v>
      </c>
      <c r="AD1888">
        <v>6</v>
      </c>
      <c r="AE1888">
        <v>389</v>
      </c>
      <c r="AF1888">
        <v>512</v>
      </c>
      <c r="AG1888">
        <v>3</v>
      </c>
      <c r="AH1888">
        <v>0</v>
      </c>
      <c r="AI1888">
        <v>2</v>
      </c>
      <c r="AJ1888">
        <v>2</v>
      </c>
      <c r="AK1888">
        <v>4</v>
      </c>
      <c r="AL1888">
        <v>20</v>
      </c>
      <c r="AM1888">
        <v>5</v>
      </c>
      <c r="AN1888">
        <v>8</v>
      </c>
      <c r="AO1888">
        <v>62.5</v>
      </c>
      <c r="AP1888">
        <v>0</v>
      </c>
      <c r="AQ1888">
        <v>0</v>
      </c>
      <c r="AR1888">
        <v>0</v>
      </c>
      <c r="AS1888">
        <v>28.35</v>
      </c>
      <c r="AT1888">
        <v>47.25</v>
      </c>
      <c r="AU1888">
        <v>3.5</v>
      </c>
      <c r="AV1888">
        <v>57</v>
      </c>
      <c r="AW1888">
        <v>3</v>
      </c>
      <c r="AX1888">
        <v>57.5</v>
      </c>
      <c r="AY1888">
        <v>1</v>
      </c>
      <c r="AZ1888">
        <v>34</v>
      </c>
      <c r="BA1888" t="s">
        <v>1335</v>
      </c>
      <c r="BB1888" t="s">
        <v>122</v>
      </c>
      <c r="BC1888">
        <v>12</v>
      </c>
      <c r="BD1888">
        <v>0.18</v>
      </c>
    </row>
    <row r="1889" spans="1:56" x14ac:dyDescent="0.3">
      <c r="A1889" t="s">
        <v>806</v>
      </c>
      <c r="B1889">
        <v>2018</v>
      </c>
      <c r="C1889">
        <v>6</v>
      </c>
      <c r="D1889" t="s">
        <v>1134</v>
      </c>
      <c r="E1889" t="s">
        <v>78</v>
      </c>
      <c r="F1889" t="s">
        <v>79</v>
      </c>
      <c r="G1889" t="s">
        <v>100</v>
      </c>
      <c r="H1889" t="s">
        <v>72</v>
      </c>
      <c r="I1889" t="s">
        <v>1126</v>
      </c>
      <c r="J1889" t="s">
        <v>1126</v>
      </c>
      <c r="K1889">
        <v>4500</v>
      </c>
      <c r="L1889">
        <v>5500</v>
      </c>
      <c r="M1889" s="1">
        <v>3.6</v>
      </c>
      <c r="N1889" s="1">
        <v>3.1</v>
      </c>
      <c r="O1889">
        <v>0</v>
      </c>
      <c r="P1889">
        <v>-21</v>
      </c>
      <c r="Q1889">
        <v>7</v>
      </c>
      <c r="R1889">
        <v>14</v>
      </c>
      <c r="S1889">
        <v>48.28</v>
      </c>
      <c r="T1889">
        <v>55</v>
      </c>
      <c r="U1889">
        <v>0</v>
      </c>
      <c r="V1889">
        <v>10</v>
      </c>
      <c r="W1889">
        <v>15</v>
      </c>
      <c r="X1889">
        <v>66.67</v>
      </c>
      <c r="Y1889">
        <v>51.72</v>
      </c>
      <c r="Z1889">
        <v>117</v>
      </c>
      <c r="AA1889">
        <v>0</v>
      </c>
      <c r="AB1889">
        <v>0</v>
      </c>
      <c r="AC1889">
        <v>11</v>
      </c>
      <c r="AD1889">
        <v>66</v>
      </c>
      <c r="AE1889">
        <v>51</v>
      </c>
      <c r="AF1889">
        <v>106</v>
      </c>
      <c r="AG1889">
        <v>1</v>
      </c>
      <c r="AH1889">
        <v>0</v>
      </c>
      <c r="AI1889">
        <v>0</v>
      </c>
      <c r="AJ1889">
        <v>-1</v>
      </c>
      <c r="AK1889">
        <v>4</v>
      </c>
      <c r="AL1889">
        <v>35</v>
      </c>
      <c r="AM1889">
        <v>1</v>
      </c>
      <c r="AN1889">
        <v>10</v>
      </c>
      <c r="AO1889">
        <v>10</v>
      </c>
      <c r="AP1889">
        <v>0</v>
      </c>
      <c r="AQ1889">
        <v>0</v>
      </c>
      <c r="AR1889">
        <v>0</v>
      </c>
      <c r="AS1889">
        <v>22.433333333333334</v>
      </c>
      <c r="AT1889">
        <v>37.39</v>
      </c>
      <c r="AU1889">
        <v>1</v>
      </c>
      <c r="AV1889">
        <v>42.5</v>
      </c>
      <c r="AW1889">
        <v>2.5</v>
      </c>
      <c r="AX1889">
        <v>43</v>
      </c>
      <c r="AY1889">
        <v>0</v>
      </c>
      <c r="AZ1889">
        <v>21</v>
      </c>
      <c r="BA1889" t="s">
        <v>1337</v>
      </c>
      <c r="BB1889" t="s">
        <v>72</v>
      </c>
      <c r="BC1889">
        <v>12</v>
      </c>
      <c r="BD1889">
        <v>0.27</v>
      </c>
    </row>
    <row r="1890" spans="1:56" x14ac:dyDescent="0.3">
      <c r="A1890" t="s">
        <v>806</v>
      </c>
      <c r="B1890">
        <v>2018</v>
      </c>
      <c r="C1890">
        <v>6</v>
      </c>
      <c r="D1890" t="s">
        <v>1156</v>
      </c>
      <c r="E1890" t="s">
        <v>78</v>
      </c>
      <c r="F1890" t="s">
        <v>79</v>
      </c>
      <c r="G1890" t="s">
        <v>100</v>
      </c>
      <c r="H1890" t="s">
        <v>72</v>
      </c>
      <c r="I1890" t="s">
        <v>1126</v>
      </c>
      <c r="J1890" t="s">
        <v>1126</v>
      </c>
      <c r="K1890">
        <v>5400</v>
      </c>
      <c r="L1890">
        <v>5500</v>
      </c>
      <c r="M1890" s="1">
        <v>3.4</v>
      </c>
      <c r="N1890" s="1">
        <v>2.4</v>
      </c>
      <c r="O1890">
        <v>0</v>
      </c>
      <c r="P1890">
        <v>-21</v>
      </c>
      <c r="Q1890">
        <v>7</v>
      </c>
      <c r="R1890">
        <v>14</v>
      </c>
      <c r="S1890">
        <v>48.28</v>
      </c>
      <c r="T1890">
        <v>55</v>
      </c>
      <c r="U1890">
        <v>0</v>
      </c>
      <c r="V1890">
        <v>10</v>
      </c>
      <c r="W1890">
        <v>15</v>
      </c>
      <c r="X1890">
        <v>66.67</v>
      </c>
      <c r="Y1890">
        <v>51.72</v>
      </c>
      <c r="Z1890">
        <v>117</v>
      </c>
      <c r="AA1890">
        <v>0</v>
      </c>
      <c r="AB1890">
        <v>0</v>
      </c>
      <c r="AC1890">
        <v>11</v>
      </c>
      <c r="AD1890">
        <v>66</v>
      </c>
      <c r="AE1890">
        <v>51</v>
      </c>
      <c r="AF1890">
        <v>106</v>
      </c>
      <c r="AG1890">
        <v>1</v>
      </c>
      <c r="AH1890">
        <v>0</v>
      </c>
      <c r="AI1890">
        <v>0</v>
      </c>
      <c r="AJ1890">
        <v>-1</v>
      </c>
      <c r="AK1890">
        <v>4</v>
      </c>
      <c r="AL1890">
        <v>35</v>
      </c>
      <c r="AM1890">
        <v>1</v>
      </c>
      <c r="AN1890">
        <v>10</v>
      </c>
      <c r="AO1890">
        <v>10</v>
      </c>
      <c r="AP1890">
        <v>0</v>
      </c>
      <c r="AQ1890">
        <v>0</v>
      </c>
      <c r="AR1890">
        <v>0</v>
      </c>
      <c r="AS1890">
        <v>22.433333333333334</v>
      </c>
      <c r="AT1890">
        <v>37.39</v>
      </c>
      <c r="AU1890">
        <v>1</v>
      </c>
      <c r="AV1890">
        <v>42.5</v>
      </c>
      <c r="AW1890">
        <v>2.5</v>
      </c>
      <c r="AX1890">
        <v>43</v>
      </c>
      <c r="AY1890">
        <v>0</v>
      </c>
      <c r="AZ1890">
        <v>21</v>
      </c>
      <c r="BA1890" t="s">
        <v>1335</v>
      </c>
      <c r="BB1890" t="s">
        <v>72</v>
      </c>
      <c r="BC1890">
        <v>32</v>
      </c>
      <c r="BD1890">
        <v>0.73</v>
      </c>
    </row>
    <row r="1891" spans="1:56" x14ac:dyDescent="0.3">
      <c r="A1891" t="s">
        <v>809</v>
      </c>
      <c r="B1891">
        <v>2018</v>
      </c>
      <c r="C1891">
        <v>6</v>
      </c>
      <c r="D1891" t="s">
        <v>1259</v>
      </c>
      <c r="E1891" t="s">
        <v>82</v>
      </c>
      <c r="F1891" t="s">
        <v>5</v>
      </c>
      <c r="G1891" t="s">
        <v>103</v>
      </c>
      <c r="H1891" t="s">
        <v>72</v>
      </c>
      <c r="I1891" t="s">
        <v>1126</v>
      </c>
      <c r="J1891" t="s">
        <v>1126</v>
      </c>
      <c r="K1891">
        <v>4800</v>
      </c>
      <c r="L1891">
        <v>6900</v>
      </c>
      <c r="M1891" s="1">
        <v>9.6999999999999993</v>
      </c>
      <c r="N1891" s="1">
        <v>9.6999999999999993</v>
      </c>
      <c r="O1891">
        <v>23</v>
      </c>
      <c r="P1891">
        <v>6</v>
      </c>
      <c r="Q1891">
        <v>18</v>
      </c>
      <c r="R1891">
        <v>28</v>
      </c>
      <c r="S1891">
        <v>43.75</v>
      </c>
      <c r="T1891">
        <v>132</v>
      </c>
      <c r="U1891">
        <v>0</v>
      </c>
      <c r="V1891">
        <v>21</v>
      </c>
      <c r="W1891">
        <v>36</v>
      </c>
      <c r="X1891">
        <v>58.330000000000005</v>
      </c>
      <c r="Y1891">
        <v>56.25</v>
      </c>
      <c r="Z1891">
        <v>163</v>
      </c>
      <c r="AA1891">
        <v>2</v>
      </c>
      <c r="AB1891">
        <v>0</v>
      </c>
      <c r="AC1891">
        <v>3</v>
      </c>
      <c r="AD1891">
        <v>7</v>
      </c>
      <c r="AE1891">
        <v>156</v>
      </c>
      <c r="AF1891">
        <v>288</v>
      </c>
      <c r="AG1891">
        <v>1</v>
      </c>
      <c r="AH1891">
        <v>0</v>
      </c>
      <c r="AI1891">
        <v>0</v>
      </c>
      <c r="AJ1891">
        <v>-3</v>
      </c>
      <c r="AK1891">
        <v>5</v>
      </c>
      <c r="AL1891">
        <v>43</v>
      </c>
      <c r="AM1891">
        <v>7</v>
      </c>
      <c r="AN1891">
        <v>16</v>
      </c>
      <c r="AO1891">
        <v>43.75</v>
      </c>
      <c r="AP1891">
        <v>1</v>
      </c>
      <c r="AQ1891">
        <v>2</v>
      </c>
      <c r="AR1891">
        <v>50</v>
      </c>
      <c r="AS1891">
        <v>35.4</v>
      </c>
      <c r="AT1891">
        <v>59</v>
      </c>
      <c r="AU1891">
        <v>1</v>
      </c>
      <c r="AV1891">
        <v>45.5</v>
      </c>
      <c r="AW1891">
        <v>1</v>
      </c>
      <c r="AX1891">
        <v>44.5</v>
      </c>
      <c r="AY1891">
        <v>1</v>
      </c>
      <c r="AZ1891">
        <v>17</v>
      </c>
      <c r="BA1891" t="s">
        <v>1337</v>
      </c>
      <c r="BB1891" t="s">
        <v>72</v>
      </c>
      <c r="BC1891">
        <v>37</v>
      </c>
      <c r="BD1891">
        <v>0.53</v>
      </c>
    </row>
    <row r="1892" spans="1:56" x14ac:dyDescent="0.3">
      <c r="A1892" t="s">
        <v>809</v>
      </c>
      <c r="B1892">
        <v>2018</v>
      </c>
      <c r="C1892">
        <v>6</v>
      </c>
      <c r="D1892" t="s">
        <v>1279</v>
      </c>
      <c r="E1892" t="s">
        <v>82</v>
      </c>
      <c r="F1892" t="s">
        <v>5</v>
      </c>
      <c r="G1892" t="s">
        <v>103</v>
      </c>
      <c r="H1892" t="s">
        <v>72</v>
      </c>
      <c r="I1892" t="s">
        <v>1126</v>
      </c>
      <c r="J1892" t="s">
        <v>1126</v>
      </c>
      <c r="K1892">
        <v>3000</v>
      </c>
      <c r="L1892">
        <v>4500</v>
      </c>
      <c r="M1892" s="1">
        <v>2.7</v>
      </c>
      <c r="N1892" s="1">
        <v>2.2000000000000002</v>
      </c>
      <c r="O1892">
        <v>23</v>
      </c>
      <c r="P1892">
        <v>6</v>
      </c>
      <c r="Q1892">
        <v>18</v>
      </c>
      <c r="R1892">
        <v>28</v>
      </c>
      <c r="S1892">
        <v>43.75</v>
      </c>
      <c r="T1892">
        <v>132</v>
      </c>
      <c r="U1892">
        <v>0</v>
      </c>
      <c r="V1892">
        <v>21</v>
      </c>
      <c r="W1892">
        <v>36</v>
      </c>
      <c r="X1892">
        <v>58.330000000000005</v>
      </c>
      <c r="Y1892">
        <v>56.25</v>
      </c>
      <c r="Z1892">
        <v>163</v>
      </c>
      <c r="AA1892">
        <v>2</v>
      </c>
      <c r="AB1892">
        <v>0</v>
      </c>
      <c r="AC1892">
        <v>3</v>
      </c>
      <c r="AD1892">
        <v>7</v>
      </c>
      <c r="AE1892">
        <v>156</v>
      </c>
      <c r="AF1892">
        <v>288</v>
      </c>
      <c r="AG1892">
        <v>1</v>
      </c>
      <c r="AH1892">
        <v>0</v>
      </c>
      <c r="AI1892">
        <v>0</v>
      </c>
      <c r="AJ1892">
        <v>-3</v>
      </c>
      <c r="AK1892">
        <v>5</v>
      </c>
      <c r="AL1892">
        <v>43</v>
      </c>
      <c r="AM1892">
        <v>7</v>
      </c>
      <c r="AN1892">
        <v>16</v>
      </c>
      <c r="AO1892">
        <v>43.75</v>
      </c>
      <c r="AP1892">
        <v>1</v>
      </c>
      <c r="AQ1892">
        <v>2</v>
      </c>
      <c r="AR1892">
        <v>50</v>
      </c>
      <c r="AS1892">
        <v>35.4</v>
      </c>
      <c r="AT1892">
        <v>59</v>
      </c>
      <c r="AU1892">
        <v>1</v>
      </c>
      <c r="AV1892">
        <v>45.5</v>
      </c>
      <c r="AW1892">
        <v>1</v>
      </c>
      <c r="AX1892">
        <v>44.5</v>
      </c>
      <c r="AY1892">
        <v>1</v>
      </c>
      <c r="AZ1892">
        <v>17</v>
      </c>
      <c r="BA1892" t="s">
        <v>1335</v>
      </c>
      <c r="BB1892" t="s">
        <v>72</v>
      </c>
      <c r="BC1892">
        <v>26</v>
      </c>
      <c r="BD1892">
        <v>0.37</v>
      </c>
    </row>
    <row r="1893" spans="1:56" x14ac:dyDescent="0.3">
      <c r="A1893" t="s">
        <v>809</v>
      </c>
      <c r="B1893">
        <v>2018</v>
      </c>
      <c r="C1893">
        <v>6</v>
      </c>
      <c r="D1893" t="s">
        <v>1148</v>
      </c>
      <c r="E1893" t="s">
        <v>82</v>
      </c>
      <c r="F1893" t="s">
        <v>5</v>
      </c>
      <c r="G1893" t="s">
        <v>103</v>
      </c>
      <c r="H1893" t="s">
        <v>72</v>
      </c>
      <c r="I1893" t="s">
        <v>1126</v>
      </c>
      <c r="J1893" t="s">
        <v>1126</v>
      </c>
      <c r="K1893">
        <v>3200</v>
      </c>
      <c r="L1893">
        <v>4500</v>
      </c>
      <c r="M1893" s="1">
        <v>1</v>
      </c>
      <c r="N1893" s="1">
        <v>0.5</v>
      </c>
      <c r="O1893">
        <v>23</v>
      </c>
      <c r="P1893">
        <v>6</v>
      </c>
      <c r="Q1893">
        <v>18</v>
      </c>
      <c r="R1893">
        <v>28</v>
      </c>
      <c r="S1893">
        <v>43.75</v>
      </c>
      <c r="T1893">
        <v>132</v>
      </c>
      <c r="U1893">
        <v>0</v>
      </c>
      <c r="V1893">
        <v>21</v>
      </c>
      <c r="W1893">
        <v>36</v>
      </c>
      <c r="X1893">
        <v>58.330000000000005</v>
      </c>
      <c r="Y1893">
        <v>56.25</v>
      </c>
      <c r="Z1893">
        <v>163</v>
      </c>
      <c r="AA1893">
        <v>2</v>
      </c>
      <c r="AB1893">
        <v>0</v>
      </c>
      <c r="AC1893">
        <v>3</v>
      </c>
      <c r="AD1893">
        <v>7</v>
      </c>
      <c r="AE1893">
        <v>156</v>
      </c>
      <c r="AF1893">
        <v>288</v>
      </c>
      <c r="AG1893">
        <v>1</v>
      </c>
      <c r="AH1893">
        <v>0</v>
      </c>
      <c r="AI1893">
        <v>0</v>
      </c>
      <c r="AJ1893">
        <v>-3</v>
      </c>
      <c r="AK1893">
        <v>5</v>
      </c>
      <c r="AL1893">
        <v>43</v>
      </c>
      <c r="AM1893">
        <v>7</v>
      </c>
      <c r="AN1893">
        <v>16</v>
      </c>
      <c r="AO1893">
        <v>43.75</v>
      </c>
      <c r="AP1893">
        <v>1</v>
      </c>
      <c r="AQ1893">
        <v>2</v>
      </c>
      <c r="AR1893">
        <v>50</v>
      </c>
      <c r="AS1893">
        <v>35.4</v>
      </c>
      <c r="AT1893">
        <v>59</v>
      </c>
      <c r="AU1893">
        <v>1</v>
      </c>
      <c r="AV1893">
        <v>45.5</v>
      </c>
      <c r="AW1893">
        <v>1</v>
      </c>
      <c r="AX1893">
        <v>44.5</v>
      </c>
      <c r="AY1893">
        <v>1</v>
      </c>
      <c r="AZ1893">
        <v>17</v>
      </c>
      <c r="BA1893" t="s">
        <v>1335</v>
      </c>
      <c r="BB1893" t="s">
        <v>72</v>
      </c>
      <c r="BC1893">
        <v>8</v>
      </c>
      <c r="BD1893">
        <v>0.11</v>
      </c>
    </row>
    <row r="1894" spans="1:56" x14ac:dyDescent="0.3">
      <c r="A1894" t="s">
        <v>842</v>
      </c>
      <c r="B1894">
        <v>2018</v>
      </c>
      <c r="C1894">
        <v>7</v>
      </c>
      <c r="D1894" t="s">
        <v>1285</v>
      </c>
      <c r="E1894" t="s">
        <v>93</v>
      </c>
      <c r="F1894" t="s">
        <v>132</v>
      </c>
      <c r="G1894" t="s">
        <v>105</v>
      </c>
      <c r="H1894" t="s">
        <v>72</v>
      </c>
      <c r="I1894" t="s">
        <v>1126</v>
      </c>
      <c r="J1894" t="s">
        <v>1126</v>
      </c>
      <c r="K1894">
        <v>4300</v>
      </c>
      <c r="L1894">
        <v>5000</v>
      </c>
      <c r="M1894" s="1">
        <v>5.0999999999999996</v>
      </c>
      <c r="N1894" s="1">
        <v>3.6</v>
      </c>
      <c r="O1894">
        <v>10</v>
      </c>
      <c r="P1894">
        <v>-35</v>
      </c>
      <c r="Q1894">
        <v>14</v>
      </c>
      <c r="R1894">
        <v>21</v>
      </c>
      <c r="S1894">
        <v>35</v>
      </c>
      <c r="T1894">
        <v>69</v>
      </c>
      <c r="U1894">
        <v>0</v>
      </c>
      <c r="V1894">
        <v>21</v>
      </c>
      <c r="W1894">
        <v>39</v>
      </c>
      <c r="X1894">
        <v>53.849999999999994</v>
      </c>
      <c r="Y1894">
        <v>65</v>
      </c>
      <c r="Z1894">
        <v>194</v>
      </c>
      <c r="AA1894">
        <v>1</v>
      </c>
      <c r="AB1894">
        <v>3</v>
      </c>
      <c r="AC1894">
        <v>6</v>
      </c>
      <c r="AD1894">
        <v>40</v>
      </c>
      <c r="AE1894">
        <v>154</v>
      </c>
      <c r="AF1894">
        <v>223</v>
      </c>
      <c r="AG1894">
        <v>3</v>
      </c>
      <c r="AH1894">
        <v>2</v>
      </c>
      <c r="AI1894">
        <v>5</v>
      </c>
      <c r="AJ1894">
        <v>4</v>
      </c>
      <c r="AK1894">
        <v>7</v>
      </c>
      <c r="AL1894">
        <v>45</v>
      </c>
      <c r="AM1894">
        <v>4</v>
      </c>
      <c r="AN1894">
        <v>14</v>
      </c>
      <c r="AO1894">
        <v>28.57</v>
      </c>
      <c r="AP1894">
        <v>0</v>
      </c>
      <c r="AQ1894">
        <v>1</v>
      </c>
      <c r="AR1894">
        <v>0</v>
      </c>
      <c r="AS1894">
        <v>29.183333333333334</v>
      </c>
      <c r="AT1894">
        <v>48.64</v>
      </c>
      <c r="AU1894">
        <v>2.5</v>
      </c>
      <c r="AV1894">
        <v>40.5</v>
      </c>
      <c r="AW1894">
        <v>1</v>
      </c>
      <c r="AX1894">
        <v>42.5</v>
      </c>
      <c r="AY1894">
        <v>2</v>
      </c>
      <c r="AZ1894">
        <v>33</v>
      </c>
      <c r="BA1894" t="s">
        <v>1335</v>
      </c>
      <c r="BB1894" t="s">
        <v>72</v>
      </c>
      <c r="BC1894">
        <v>22</v>
      </c>
      <c r="BD1894">
        <v>0.33</v>
      </c>
    </row>
    <row r="1895" spans="1:56" x14ac:dyDescent="0.3">
      <c r="A1895" t="s">
        <v>842</v>
      </c>
      <c r="B1895">
        <v>2018</v>
      </c>
      <c r="C1895">
        <v>7</v>
      </c>
      <c r="D1895" t="s">
        <v>1185</v>
      </c>
      <c r="E1895" t="s">
        <v>93</v>
      </c>
      <c r="F1895" t="s">
        <v>132</v>
      </c>
      <c r="G1895" t="s">
        <v>105</v>
      </c>
      <c r="H1895" t="s">
        <v>72</v>
      </c>
      <c r="I1895" t="s">
        <v>1126</v>
      </c>
      <c r="J1895" t="s">
        <v>1126</v>
      </c>
      <c r="K1895">
        <v>6700</v>
      </c>
      <c r="L1895">
        <v>7500</v>
      </c>
      <c r="M1895" s="1">
        <v>10</v>
      </c>
      <c r="N1895" s="1">
        <v>8.5</v>
      </c>
      <c r="O1895">
        <v>10</v>
      </c>
      <c r="P1895">
        <v>-35</v>
      </c>
      <c r="Q1895">
        <v>14</v>
      </c>
      <c r="R1895">
        <v>21</v>
      </c>
      <c r="S1895">
        <v>35</v>
      </c>
      <c r="T1895">
        <v>69</v>
      </c>
      <c r="U1895">
        <v>0</v>
      </c>
      <c r="V1895">
        <v>21</v>
      </c>
      <c r="W1895">
        <v>39</v>
      </c>
      <c r="X1895">
        <v>53.849999999999994</v>
      </c>
      <c r="Y1895">
        <v>65</v>
      </c>
      <c r="Z1895">
        <v>194</v>
      </c>
      <c r="AA1895">
        <v>1</v>
      </c>
      <c r="AB1895">
        <v>3</v>
      </c>
      <c r="AC1895">
        <v>6</v>
      </c>
      <c r="AD1895">
        <v>40</v>
      </c>
      <c r="AE1895">
        <v>154</v>
      </c>
      <c r="AF1895">
        <v>223</v>
      </c>
      <c r="AG1895">
        <v>3</v>
      </c>
      <c r="AH1895">
        <v>2</v>
      </c>
      <c r="AI1895">
        <v>5</v>
      </c>
      <c r="AJ1895">
        <v>4</v>
      </c>
      <c r="AK1895">
        <v>7</v>
      </c>
      <c r="AL1895">
        <v>45</v>
      </c>
      <c r="AM1895">
        <v>4</v>
      </c>
      <c r="AN1895">
        <v>14</v>
      </c>
      <c r="AO1895">
        <v>28.57</v>
      </c>
      <c r="AP1895">
        <v>0</v>
      </c>
      <c r="AQ1895">
        <v>1</v>
      </c>
      <c r="AR1895">
        <v>0</v>
      </c>
      <c r="AS1895">
        <v>29.183333333333334</v>
      </c>
      <c r="AT1895">
        <v>48.64</v>
      </c>
      <c r="AU1895">
        <v>2.5</v>
      </c>
      <c r="AV1895">
        <v>40.5</v>
      </c>
      <c r="AW1895">
        <v>1</v>
      </c>
      <c r="AX1895">
        <v>42.5</v>
      </c>
      <c r="AY1895">
        <v>2</v>
      </c>
      <c r="AZ1895">
        <v>33</v>
      </c>
      <c r="BA1895" t="s">
        <v>1337</v>
      </c>
      <c r="BB1895" t="s">
        <v>72</v>
      </c>
      <c r="BC1895">
        <v>48</v>
      </c>
      <c r="BD1895">
        <v>0.73</v>
      </c>
    </row>
    <row r="1896" spans="1:56" x14ac:dyDescent="0.3">
      <c r="A1896" t="s">
        <v>842</v>
      </c>
      <c r="B1896">
        <v>2018</v>
      </c>
      <c r="C1896">
        <v>7</v>
      </c>
      <c r="D1896" t="s">
        <v>1226</v>
      </c>
      <c r="E1896" t="s">
        <v>93</v>
      </c>
      <c r="F1896" t="s">
        <v>132</v>
      </c>
      <c r="G1896" t="s">
        <v>105</v>
      </c>
      <c r="H1896" t="s">
        <v>72</v>
      </c>
      <c r="I1896" t="s">
        <v>1126</v>
      </c>
      <c r="J1896" t="s">
        <v>1126</v>
      </c>
      <c r="K1896">
        <v>3000</v>
      </c>
      <c r="L1896">
        <v>4500</v>
      </c>
      <c r="M1896" s="1">
        <v>0</v>
      </c>
      <c r="N1896" s="1">
        <v>0</v>
      </c>
      <c r="O1896">
        <v>10</v>
      </c>
      <c r="P1896">
        <v>-35</v>
      </c>
      <c r="Q1896">
        <v>14</v>
      </c>
      <c r="R1896">
        <v>21</v>
      </c>
      <c r="S1896">
        <v>35</v>
      </c>
      <c r="T1896">
        <v>69</v>
      </c>
      <c r="U1896">
        <v>0</v>
      </c>
      <c r="V1896">
        <v>21</v>
      </c>
      <c r="W1896">
        <v>39</v>
      </c>
      <c r="X1896">
        <v>53.849999999999994</v>
      </c>
      <c r="Y1896">
        <v>65</v>
      </c>
      <c r="Z1896">
        <v>194</v>
      </c>
      <c r="AA1896">
        <v>1</v>
      </c>
      <c r="AB1896">
        <v>3</v>
      </c>
      <c r="AC1896">
        <v>6</v>
      </c>
      <c r="AD1896">
        <v>40</v>
      </c>
      <c r="AE1896">
        <v>154</v>
      </c>
      <c r="AF1896">
        <v>223</v>
      </c>
      <c r="AG1896">
        <v>3</v>
      </c>
      <c r="AH1896">
        <v>2</v>
      </c>
      <c r="AI1896">
        <v>5</v>
      </c>
      <c r="AJ1896">
        <v>4</v>
      </c>
      <c r="AK1896">
        <v>7</v>
      </c>
      <c r="AL1896">
        <v>45</v>
      </c>
      <c r="AM1896">
        <v>4</v>
      </c>
      <c r="AN1896">
        <v>14</v>
      </c>
      <c r="AO1896">
        <v>28.57</v>
      </c>
      <c r="AP1896">
        <v>0</v>
      </c>
      <c r="AQ1896">
        <v>1</v>
      </c>
      <c r="AR1896">
        <v>0</v>
      </c>
      <c r="AS1896">
        <v>29.183333333333334</v>
      </c>
      <c r="AT1896">
        <v>48.64</v>
      </c>
      <c r="AU1896">
        <v>2.5</v>
      </c>
      <c r="AV1896">
        <v>40.5</v>
      </c>
      <c r="AW1896">
        <v>1</v>
      </c>
      <c r="AX1896">
        <v>42.5</v>
      </c>
      <c r="AY1896">
        <v>2</v>
      </c>
      <c r="AZ1896">
        <v>33</v>
      </c>
      <c r="BA1896" t="s">
        <v>1335</v>
      </c>
      <c r="BB1896" t="s">
        <v>72</v>
      </c>
      <c r="BC1896">
        <v>1</v>
      </c>
      <c r="BD1896">
        <v>0.02</v>
      </c>
    </row>
    <row r="1897" spans="1:56" x14ac:dyDescent="0.3">
      <c r="A1897" t="s">
        <v>831</v>
      </c>
      <c r="B1897">
        <v>2018</v>
      </c>
      <c r="C1897">
        <v>7</v>
      </c>
      <c r="D1897" t="s">
        <v>1304</v>
      </c>
      <c r="E1897" t="s">
        <v>109</v>
      </c>
      <c r="F1897" t="s">
        <v>11</v>
      </c>
      <c r="G1897" t="s">
        <v>86</v>
      </c>
      <c r="H1897" t="s">
        <v>72</v>
      </c>
      <c r="I1897" t="s">
        <v>1126</v>
      </c>
      <c r="J1897" t="s">
        <v>1126</v>
      </c>
      <c r="K1897">
        <v>3800</v>
      </c>
      <c r="L1897">
        <v>6200</v>
      </c>
      <c r="M1897" s="1">
        <v>6.5</v>
      </c>
      <c r="N1897" s="1">
        <v>5.5</v>
      </c>
      <c r="O1897">
        <v>23</v>
      </c>
      <c r="P1897">
        <v>3</v>
      </c>
      <c r="Q1897">
        <v>22</v>
      </c>
      <c r="R1897">
        <v>20</v>
      </c>
      <c r="S1897">
        <v>33.900000000000006</v>
      </c>
      <c r="T1897">
        <v>67</v>
      </c>
      <c r="U1897">
        <v>1</v>
      </c>
      <c r="V1897">
        <v>31</v>
      </c>
      <c r="W1897">
        <v>39</v>
      </c>
      <c r="X1897">
        <v>79.490000000000009</v>
      </c>
      <c r="Y1897">
        <v>66.100000000000009</v>
      </c>
      <c r="Z1897">
        <v>379</v>
      </c>
      <c r="AA1897">
        <v>1</v>
      </c>
      <c r="AB1897">
        <v>0</v>
      </c>
      <c r="AC1897">
        <v>3</v>
      </c>
      <c r="AD1897">
        <v>23</v>
      </c>
      <c r="AE1897">
        <v>356</v>
      </c>
      <c r="AF1897">
        <v>423</v>
      </c>
      <c r="AG1897">
        <v>1</v>
      </c>
      <c r="AH1897">
        <v>1</v>
      </c>
      <c r="AI1897">
        <v>1</v>
      </c>
      <c r="AJ1897">
        <v>1</v>
      </c>
      <c r="AK1897">
        <v>5</v>
      </c>
      <c r="AL1897">
        <v>29</v>
      </c>
      <c r="AM1897">
        <v>7</v>
      </c>
      <c r="AN1897">
        <v>13</v>
      </c>
      <c r="AO1897">
        <v>53.849999999999994</v>
      </c>
      <c r="AP1897">
        <v>0</v>
      </c>
      <c r="AQ1897">
        <v>0</v>
      </c>
      <c r="AR1897">
        <v>0</v>
      </c>
      <c r="AS1897">
        <v>32.283333333333331</v>
      </c>
      <c r="AT1897">
        <v>53.81</v>
      </c>
      <c r="AU1897">
        <v>-3.5</v>
      </c>
      <c r="AV1897">
        <v>54</v>
      </c>
      <c r="AW1897">
        <v>-4</v>
      </c>
      <c r="AX1897">
        <v>52</v>
      </c>
      <c r="AY1897">
        <v>4</v>
      </c>
      <c r="AZ1897">
        <v>20</v>
      </c>
      <c r="BA1897" t="s">
        <v>1335</v>
      </c>
      <c r="BB1897" t="s">
        <v>72</v>
      </c>
      <c r="BC1897">
        <v>28</v>
      </c>
      <c r="BD1897">
        <v>0.43</v>
      </c>
    </row>
    <row r="1898" spans="1:56" x14ac:dyDescent="0.3">
      <c r="A1898" t="s">
        <v>831</v>
      </c>
      <c r="B1898">
        <v>2018</v>
      </c>
      <c r="C1898">
        <v>7</v>
      </c>
      <c r="D1898" t="s">
        <v>1303</v>
      </c>
      <c r="E1898" t="s">
        <v>109</v>
      </c>
      <c r="F1898" t="s">
        <v>11</v>
      </c>
      <c r="G1898" t="s">
        <v>86</v>
      </c>
      <c r="H1898" t="s">
        <v>72</v>
      </c>
      <c r="I1898" t="s">
        <v>1126</v>
      </c>
      <c r="J1898" t="s">
        <v>1126</v>
      </c>
      <c r="K1898">
        <v>3000</v>
      </c>
      <c r="L1898">
        <v>4500</v>
      </c>
      <c r="M1898" s="1">
        <v>2.7</v>
      </c>
      <c r="N1898" s="1">
        <v>1.7</v>
      </c>
      <c r="O1898">
        <v>23</v>
      </c>
      <c r="P1898">
        <v>3</v>
      </c>
      <c r="Q1898">
        <v>22</v>
      </c>
      <c r="R1898">
        <v>20</v>
      </c>
      <c r="S1898">
        <v>33.900000000000006</v>
      </c>
      <c r="T1898">
        <v>67</v>
      </c>
      <c r="U1898">
        <v>1</v>
      </c>
      <c r="V1898">
        <v>31</v>
      </c>
      <c r="W1898">
        <v>39</v>
      </c>
      <c r="X1898">
        <v>79.490000000000009</v>
      </c>
      <c r="Y1898">
        <v>66.100000000000009</v>
      </c>
      <c r="Z1898">
        <v>379</v>
      </c>
      <c r="AA1898">
        <v>1</v>
      </c>
      <c r="AB1898">
        <v>0</v>
      </c>
      <c r="AC1898">
        <v>3</v>
      </c>
      <c r="AD1898">
        <v>23</v>
      </c>
      <c r="AE1898">
        <v>356</v>
      </c>
      <c r="AF1898">
        <v>423</v>
      </c>
      <c r="AG1898">
        <v>1</v>
      </c>
      <c r="AH1898">
        <v>1</v>
      </c>
      <c r="AI1898">
        <v>1</v>
      </c>
      <c r="AJ1898">
        <v>1</v>
      </c>
      <c r="AK1898">
        <v>5</v>
      </c>
      <c r="AL1898">
        <v>29</v>
      </c>
      <c r="AM1898">
        <v>7</v>
      </c>
      <c r="AN1898">
        <v>13</v>
      </c>
      <c r="AO1898">
        <v>53.849999999999994</v>
      </c>
      <c r="AP1898">
        <v>0</v>
      </c>
      <c r="AQ1898">
        <v>0</v>
      </c>
      <c r="AR1898">
        <v>0</v>
      </c>
      <c r="AS1898">
        <v>32.283333333333331</v>
      </c>
      <c r="AT1898">
        <v>53.81</v>
      </c>
      <c r="AU1898">
        <v>-3.5</v>
      </c>
      <c r="AV1898">
        <v>54</v>
      </c>
      <c r="AW1898">
        <v>-4</v>
      </c>
      <c r="AX1898">
        <v>52</v>
      </c>
      <c r="AY1898">
        <v>4</v>
      </c>
      <c r="AZ1898">
        <v>20</v>
      </c>
      <c r="BA1898" t="s">
        <v>1335</v>
      </c>
      <c r="BB1898" t="s">
        <v>72</v>
      </c>
      <c r="BC1898">
        <v>13</v>
      </c>
      <c r="BD1898">
        <v>0.2</v>
      </c>
    </row>
    <row r="1899" spans="1:56" x14ac:dyDescent="0.3">
      <c r="A1899" t="s">
        <v>831</v>
      </c>
      <c r="B1899">
        <v>2018</v>
      </c>
      <c r="C1899">
        <v>7</v>
      </c>
      <c r="D1899" t="s">
        <v>1191</v>
      </c>
      <c r="E1899" t="s">
        <v>109</v>
      </c>
      <c r="F1899" t="s">
        <v>11</v>
      </c>
      <c r="G1899" t="s">
        <v>86</v>
      </c>
      <c r="H1899" t="s">
        <v>72</v>
      </c>
      <c r="I1899" t="s">
        <v>1126</v>
      </c>
      <c r="J1899" t="s">
        <v>1126</v>
      </c>
      <c r="K1899">
        <v>5100</v>
      </c>
      <c r="L1899">
        <v>7300</v>
      </c>
      <c r="M1899" s="1">
        <v>16.2</v>
      </c>
      <c r="N1899" s="1">
        <v>15.2</v>
      </c>
      <c r="O1899">
        <v>23</v>
      </c>
      <c r="P1899">
        <v>3</v>
      </c>
      <c r="Q1899">
        <v>22</v>
      </c>
      <c r="R1899">
        <v>20</v>
      </c>
      <c r="S1899">
        <v>33.900000000000006</v>
      </c>
      <c r="T1899">
        <v>67</v>
      </c>
      <c r="U1899">
        <v>1</v>
      </c>
      <c r="V1899">
        <v>31</v>
      </c>
      <c r="W1899">
        <v>39</v>
      </c>
      <c r="X1899">
        <v>79.490000000000009</v>
      </c>
      <c r="Y1899">
        <v>66.100000000000009</v>
      </c>
      <c r="Z1899">
        <v>379</v>
      </c>
      <c r="AA1899">
        <v>1</v>
      </c>
      <c r="AB1899">
        <v>0</v>
      </c>
      <c r="AC1899">
        <v>3</v>
      </c>
      <c r="AD1899">
        <v>23</v>
      </c>
      <c r="AE1899">
        <v>356</v>
      </c>
      <c r="AF1899">
        <v>423</v>
      </c>
      <c r="AG1899">
        <v>1</v>
      </c>
      <c r="AH1899">
        <v>1</v>
      </c>
      <c r="AI1899">
        <v>1</v>
      </c>
      <c r="AJ1899">
        <v>1</v>
      </c>
      <c r="AK1899">
        <v>5</v>
      </c>
      <c r="AL1899">
        <v>29</v>
      </c>
      <c r="AM1899">
        <v>7</v>
      </c>
      <c r="AN1899">
        <v>13</v>
      </c>
      <c r="AO1899">
        <v>53.849999999999994</v>
      </c>
      <c r="AP1899">
        <v>0</v>
      </c>
      <c r="AQ1899">
        <v>0</v>
      </c>
      <c r="AR1899">
        <v>0</v>
      </c>
      <c r="AS1899">
        <v>32.283333333333331</v>
      </c>
      <c r="AT1899">
        <v>53.81</v>
      </c>
      <c r="AU1899">
        <v>-3.5</v>
      </c>
      <c r="AV1899">
        <v>54</v>
      </c>
      <c r="AW1899">
        <v>-4</v>
      </c>
      <c r="AX1899">
        <v>52</v>
      </c>
      <c r="AY1899">
        <v>4</v>
      </c>
      <c r="AZ1899">
        <v>20</v>
      </c>
      <c r="BA1899" t="s">
        <v>1337</v>
      </c>
      <c r="BB1899" t="s">
        <v>72</v>
      </c>
      <c r="BC1899">
        <v>37</v>
      </c>
      <c r="BD1899">
        <v>0.56999999999999995</v>
      </c>
    </row>
    <row r="1900" spans="1:56" x14ac:dyDescent="0.3">
      <c r="A1900" t="s">
        <v>836</v>
      </c>
      <c r="B1900">
        <v>2018</v>
      </c>
      <c r="C1900">
        <v>7</v>
      </c>
      <c r="D1900" t="s">
        <v>1252</v>
      </c>
      <c r="E1900" t="s">
        <v>100</v>
      </c>
      <c r="F1900" t="s">
        <v>137</v>
      </c>
      <c r="G1900" t="s">
        <v>96</v>
      </c>
      <c r="H1900" t="s">
        <v>72</v>
      </c>
      <c r="I1900" t="s">
        <v>1126</v>
      </c>
      <c r="J1900" t="s">
        <v>1126</v>
      </c>
      <c r="K1900">
        <v>4800</v>
      </c>
      <c r="L1900">
        <v>6400</v>
      </c>
      <c r="M1900" s="1">
        <v>7.8</v>
      </c>
      <c r="N1900" s="1">
        <v>6.3</v>
      </c>
      <c r="O1900">
        <v>23</v>
      </c>
      <c r="P1900">
        <v>-1</v>
      </c>
      <c r="Q1900">
        <v>25</v>
      </c>
      <c r="R1900">
        <v>23</v>
      </c>
      <c r="S1900">
        <v>36.51</v>
      </c>
      <c r="T1900">
        <v>77</v>
      </c>
      <c r="U1900">
        <v>1</v>
      </c>
      <c r="V1900">
        <v>24</v>
      </c>
      <c r="W1900">
        <v>40</v>
      </c>
      <c r="X1900">
        <v>60</v>
      </c>
      <c r="Y1900">
        <v>63.49</v>
      </c>
      <c r="Z1900">
        <v>284</v>
      </c>
      <c r="AA1900">
        <v>2</v>
      </c>
      <c r="AB1900">
        <v>0</v>
      </c>
      <c r="AC1900">
        <v>1</v>
      </c>
      <c r="AD1900">
        <v>10</v>
      </c>
      <c r="AE1900">
        <v>274</v>
      </c>
      <c r="AF1900">
        <v>351</v>
      </c>
      <c r="AG1900">
        <v>0</v>
      </c>
      <c r="AH1900">
        <v>0</v>
      </c>
      <c r="AI1900">
        <v>0</v>
      </c>
      <c r="AJ1900">
        <v>-1</v>
      </c>
      <c r="AK1900">
        <v>5</v>
      </c>
      <c r="AL1900">
        <v>54</v>
      </c>
      <c r="AM1900">
        <v>5</v>
      </c>
      <c r="AN1900">
        <v>12</v>
      </c>
      <c r="AO1900">
        <v>41.67</v>
      </c>
      <c r="AP1900">
        <v>1</v>
      </c>
      <c r="AQ1900">
        <v>2</v>
      </c>
      <c r="AR1900">
        <v>50</v>
      </c>
      <c r="AS1900">
        <v>26.483333333333334</v>
      </c>
      <c r="AT1900">
        <v>44.14</v>
      </c>
      <c r="AU1900">
        <v>-2.5</v>
      </c>
      <c r="AV1900">
        <v>50.5</v>
      </c>
      <c r="AW1900">
        <v>-3</v>
      </c>
      <c r="AX1900">
        <v>49</v>
      </c>
      <c r="AY1900">
        <v>1</v>
      </c>
      <c r="AZ1900">
        <v>24</v>
      </c>
      <c r="BA1900" t="s">
        <v>1337</v>
      </c>
      <c r="BB1900" t="s">
        <v>72</v>
      </c>
      <c r="BC1900">
        <v>28</v>
      </c>
      <c r="BD1900">
        <v>0.41</v>
      </c>
    </row>
    <row r="1901" spans="1:56" x14ac:dyDescent="0.3">
      <c r="A1901" t="s">
        <v>836</v>
      </c>
      <c r="B1901">
        <v>2018</v>
      </c>
      <c r="C1901">
        <v>7</v>
      </c>
      <c r="D1901" t="s">
        <v>1324</v>
      </c>
      <c r="E1901" t="s">
        <v>100</v>
      </c>
      <c r="F1901" t="s">
        <v>137</v>
      </c>
      <c r="G1901" t="s">
        <v>96</v>
      </c>
      <c r="H1901" t="s">
        <v>72</v>
      </c>
      <c r="I1901" t="s">
        <v>1126</v>
      </c>
      <c r="J1901" t="s">
        <v>1126</v>
      </c>
      <c r="K1901">
        <v>3000</v>
      </c>
      <c r="L1901">
        <v>4500</v>
      </c>
      <c r="M1901" s="1">
        <v>0</v>
      </c>
      <c r="N1901" s="1">
        <v>0</v>
      </c>
      <c r="O1901">
        <v>23</v>
      </c>
      <c r="P1901">
        <v>-1</v>
      </c>
      <c r="Q1901">
        <v>25</v>
      </c>
      <c r="R1901">
        <v>23</v>
      </c>
      <c r="S1901">
        <v>36.51</v>
      </c>
      <c r="T1901">
        <v>77</v>
      </c>
      <c r="U1901">
        <v>1</v>
      </c>
      <c r="V1901">
        <v>24</v>
      </c>
      <c r="W1901">
        <v>40</v>
      </c>
      <c r="X1901">
        <v>60</v>
      </c>
      <c r="Y1901">
        <v>63.49</v>
      </c>
      <c r="Z1901">
        <v>284</v>
      </c>
      <c r="AA1901">
        <v>2</v>
      </c>
      <c r="AB1901">
        <v>0</v>
      </c>
      <c r="AC1901">
        <v>1</v>
      </c>
      <c r="AD1901">
        <v>10</v>
      </c>
      <c r="AE1901">
        <v>274</v>
      </c>
      <c r="AF1901">
        <v>351</v>
      </c>
      <c r="AG1901">
        <v>0</v>
      </c>
      <c r="AH1901">
        <v>0</v>
      </c>
      <c r="AI1901">
        <v>0</v>
      </c>
      <c r="AJ1901">
        <v>-1</v>
      </c>
      <c r="AK1901">
        <v>5</v>
      </c>
      <c r="AL1901">
        <v>54</v>
      </c>
      <c r="AM1901">
        <v>5</v>
      </c>
      <c r="AN1901">
        <v>12</v>
      </c>
      <c r="AO1901">
        <v>41.67</v>
      </c>
      <c r="AP1901">
        <v>1</v>
      </c>
      <c r="AQ1901">
        <v>2</v>
      </c>
      <c r="AR1901">
        <v>50</v>
      </c>
      <c r="AS1901">
        <v>26.483333333333334</v>
      </c>
      <c r="AT1901">
        <v>44.14</v>
      </c>
      <c r="AU1901">
        <v>-2.5</v>
      </c>
      <c r="AV1901">
        <v>50.5</v>
      </c>
      <c r="AW1901">
        <v>-3</v>
      </c>
      <c r="AX1901">
        <v>49</v>
      </c>
      <c r="AY1901">
        <v>1</v>
      </c>
      <c r="AZ1901">
        <v>24</v>
      </c>
      <c r="BA1901" t="s">
        <v>1335</v>
      </c>
      <c r="BB1901" t="s">
        <v>72</v>
      </c>
      <c r="BC1901">
        <v>7</v>
      </c>
      <c r="BD1901">
        <v>0.1</v>
      </c>
    </row>
    <row r="1902" spans="1:56" x14ac:dyDescent="0.3">
      <c r="A1902" t="s">
        <v>836</v>
      </c>
      <c r="B1902">
        <v>2018</v>
      </c>
      <c r="C1902">
        <v>7</v>
      </c>
      <c r="D1902" t="s">
        <v>1221</v>
      </c>
      <c r="E1902" t="s">
        <v>100</v>
      </c>
      <c r="F1902" t="s">
        <v>137</v>
      </c>
      <c r="G1902" t="s">
        <v>96</v>
      </c>
      <c r="H1902" t="s">
        <v>72</v>
      </c>
      <c r="I1902" t="s">
        <v>1126</v>
      </c>
      <c r="J1902" t="s">
        <v>1126</v>
      </c>
      <c r="K1902">
        <v>4500</v>
      </c>
      <c r="L1902">
        <v>5500</v>
      </c>
      <c r="M1902" s="1">
        <v>5.4</v>
      </c>
      <c r="N1902" s="1">
        <v>3.9</v>
      </c>
      <c r="O1902">
        <v>23</v>
      </c>
      <c r="P1902">
        <v>-1</v>
      </c>
      <c r="Q1902">
        <v>25</v>
      </c>
      <c r="R1902">
        <v>23</v>
      </c>
      <c r="S1902">
        <v>36.51</v>
      </c>
      <c r="T1902">
        <v>77</v>
      </c>
      <c r="U1902">
        <v>1</v>
      </c>
      <c r="V1902">
        <v>24</v>
      </c>
      <c r="W1902">
        <v>40</v>
      </c>
      <c r="X1902">
        <v>60</v>
      </c>
      <c r="Y1902">
        <v>63.49</v>
      </c>
      <c r="Z1902">
        <v>284</v>
      </c>
      <c r="AA1902">
        <v>2</v>
      </c>
      <c r="AB1902">
        <v>0</v>
      </c>
      <c r="AC1902">
        <v>1</v>
      </c>
      <c r="AD1902">
        <v>10</v>
      </c>
      <c r="AE1902">
        <v>274</v>
      </c>
      <c r="AF1902">
        <v>351</v>
      </c>
      <c r="AG1902">
        <v>0</v>
      </c>
      <c r="AH1902">
        <v>0</v>
      </c>
      <c r="AI1902">
        <v>0</v>
      </c>
      <c r="AJ1902">
        <v>-1</v>
      </c>
      <c r="AK1902">
        <v>5</v>
      </c>
      <c r="AL1902">
        <v>54</v>
      </c>
      <c r="AM1902">
        <v>5</v>
      </c>
      <c r="AN1902">
        <v>12</v>
      </c>
      <c r="AO1902">
        <v>41.67</v>
      </c>
      <c r="AP1902">
        <v>1</v>
      </c>
      <c r="AQ1902">
        <v>2</v>
      </c>
      <c r="AR1902">
        <v>50</v>
      </c>
      <c r="AS1902">
        <v>26.483333333333334</v>
      </c>
      <c r="AT1902">
        <v>44.14</v>
      </c>
      <c r="AU1902">
        <v>-2.5</v>
      </c>
      <c r="AV1902">
        <v>50.5</v>
      </c>
      <c r="AW1902">
        <v>-3</v>
      </c>
      <c r="AX1902">
        <v>49</v>
      </c>
      <c r="AY1902">
        <v>1</v>
      </c>
      <c r="AZ1902">
        <v>24</v>
      </c>
      <c r="BA1902" t="s">
        <v>1335</v>
      </c>
      <c r="BB1902" t="s">
        <v>72</v>
      </c>
      <c r="BC1902">
        <v>30</v>
      </c>
      <c r="BD1902">
        <v>0.44</v>
      </c>
    </row>
    <row r="1903" spans="1:56" x14ac:dyDescent="0.3">
      <c r="A1903" t="s">
        <v>1119</v>
      </c>
      <c r="B1903">
        <v>2018</v>
      </c>
      <c r="C1903">
        <v>7</v>
      </c>
      <c r="D1903" t="s">
        <v>1215</v>
      </c>
      <c r="E1903" t="s">
        <v>88</v>
      </c>
      <c r="F1903" t="s">
        <v>89</v>
      </c>
      <c r="G1903" t="s">
        <v>113</v>
      </c>
      <c r="H1903" t="s">
        <v>122</v>
      </c>
      <c r="I1903" t="s">
        <v>1126</v>
      </c>
      <c r="J1903" t="s">
        <v>1126</v>
      </c>
      <c r="K1903">
        <v>3800</v>
      </c>
      <c r="L1903">
        <v>4900</v>
      </c>
      <c r="M1903" s="1">
        <v>13.6</v>
      </c>
      <c r="N1903" s="1">
        <v>12.1</v>
      </c>
      <c r="O1903">
        <v>5</v>
      </c>
      <c r="P1903">
        <v>-32</v>
      </c>
      <c r="Q1903">
        <v>15</v>
      </c>
      <c r="R1903">
        <v>22</v>
      </c>
      <c r="S1903">
        <v>41.510000000000005</v>
      </c>
      <c r="T1903">
        <v>135</v>
      </c>
      <c r="U1903">
        <v>0</v>
      </c>
      <c r="V1903">
        <v>20</v>
      </c>
      <c r="W1903">
        <v>31</v>
      </c>
      <c r="X1903">
        <v>64.52</v>
      </c>
      <c r="Y1903">
        <v>58.489999999999995</v>
      </c>
      <c r="Z1903">
        <v>175</v>
      </c>
      <c r="AA1903">
        <v>0</v>
      </c>
      <c r="AB1903">
        <v>3</v>
      </c>
      <c r="AC1903">
        <v>2</v>
      </c>
      <c r="AD1903">
        <v>7</v>
      </c>
      <c r="AE1903">
        <v>168</v>
      </c>
      <c r="AF1903">
        <v>303</v>
      </c>
      <c r="AG1903">
        <v>2</v>
      </c>
      <c r="AH1903">
        <v>2</v>
      </c>
      <c r="AI1903">
        <v>5</v>
      </c>
      <c r="AJ1903">
        <v>5</v>
      </c>
      <c r="AK1903">
        <v>7</v>
      </c>
      <c r="AL1903">
        <v>59</v>
      </c>
      <c r="AM1903">
        <v>2</v>
      </c>
      <c r="AN1903">
        <v>9</v>
      </c>
      <c r="AO1903">
        <v>22.220000000000002</v>
      </c>
      <c r="AP1903">
        <v>0</v>
      </c>
      <c r="AQ1903">
        <v>1</v>
      </c>
      <c r="AR1903">
        <v>0</v>
      </c>
      <c r="AS1903">
        <v>26.683333333333334</v>
      </c>
      <c r="AT1903">
        <v>44.47</v>
      </c>
      <c r="AU1903">
        <v>9</v>
      </c>
      <c r="AV1903">
        <v>44</v>
      </c>
      <c r="AW1903">
        <v>7</v>
      </c>
      <c r="AX1903">
        <v>43.5</v>
      </c>
      <c r="AY1903">
        <v>0</v>
      </c>
      <c r="AZ1903">
        <v>37</v>
      </c>
      <c r="BA1903" t="s">
        <v>1335</v>
      </c>
      <c r="BB1903" t="s">
        <v>122</v>
      </c>
      <c r="BC1903">
        <v>36</v>
      </c>
      <c r="BD1903">
        <v>0.64</v>
      </c>
    </row>
    <row r="1904" spans="1:56" x14ac:dyDescent="0.3">
      <c r="A1904" t="s">
        <v>1119</v>
      </c>
      <c r="B1904">
        <v>2018</v>
      </c>
      <c r="C1904">
        <v>7</v>
      </c>
      <c r="D1904" t="s">
        <v>1125</v>
      </c>
      <c r="E1904" t="s">
        <v>88</v>
      </c>
      <c r="F1904" t="s">
        <v>89</v>
      </c>
      <c r="G1904" t="s">
        <v>113</v>
      </c>
      <c r="H1904" t="s">
        <v>122</v>
      </c>
      <c r="I1904" t="s">
        <v>1126</v>
      </c>
      <c r="J1904" t="s">
        <v>1126</v>
      </c>
      <c r="K1904">
        <v>5600</v>
      </c>
      <c r="L1904">
        <v>6200</v>
      </c>
      <c r="M1904" s="1">
        <v>0.1</v>
      </c>
      <c r="N1904" s="1">
        <v>0.1</v>
      </c>
      <c r="O1904">
        <v>5</v>
      </c>
      <c r="P1904">
        <v>-32</v>
      </c>
      <c r="Q1904">
        <v>15</v>
      </c>
      <c r="R1904">
        <v>22</v>
      </c>
      <c r="S1904">
        <v>41.510000000000005</v>
      </c>
      <c r="T1904">
        <v>135</v>
      </c>
      <c r="U1904">
        <v>0</v>
      </c>
      <c r="V1904">
        <v>20</v>
      </c>
      <c r="W1904">
        <v>31</v>
      </c>
      <c r="X1904">
        <v>64.52</v>
      </c>
      <c r="Y1904">
        <v>58.489999999999995</v>
      </c>
      <c r="Z1904">
        <v>175</v>
      </c>
      <c r="AA1904">
        <v>0</v>
      </c>
      <c r="AB1904">
        <v>3</v>
      </c>
      <c r="AC1904">
        <v>2</v>
      </c>
      <c r="AD1904">
        <v>7</v>
      </c>
      <c r="AE1904">
        <v>168</v>
      </c>
      <c r="AF1904">
        <v>303</v>
      </c>
      <c r="AG1904">
        <v>2</v>
      </c>
      <c r="AH1904">
        <v>2</v>
      </c>
      <c r="AI1904">
        <v>5</v>
      </c>
      <c r="AJ1904">
        <v>5</v>
      </c>
      <c r="AK1904">
        <v>7</v>
      </c>
      <c r="AL1904">
        <v>59</v>
      </c>
      <c r="AM1904">
        <v>2</v>
      </c>
      <c r="AN1904">
        <v>9</v>
      </c>
      <c r="AO1904">
        <v>22.220000000000002</v>
      </c>
      <c r="AP1904">
        <v>0</v>
      </c>
      <c r="AQ1904">
        <v>1</v>
      </c>
      <c r="AR1904">
        <v>0</v>
      </c>
      <c r="AS1904">
        <v>26.683333333333334</v>
      </c>
      <c r="AT1904">
        <v>44.47</v>
      </c>
      <c r="AU1904">
        <v>9</v>
      </c>
      <c r="AV1904">
        <v>44</v>
      </c>
      <c r="AW1904">
        <v>7</v>
      </c>
      <c r="AX1904">
        <v>43.5</v>
      </c>
      <c r="AY1904">
        <v>0</v>
      </c>
      <c r="AZ1904">
        <v>37</v>
      </c>
      <c r="BA1904" t="s">
        <v>1337</v>
      </c>
      <c r="BB1904" t="s">
        <v>122</v>
      </c>
      <c r="BC1904">
        <v>2</v>
      </c>
      <c r="BD1904">
        <v>0.04</v>
      </c>
    </row>
    <row r="1905" spans="1:56" x14ac:dyDescent="0.3">
      <c r="A1905" t="s">
        <v>1119</v>
      </c>
      <c r="B1905">
        <v>2018</v>
      </c>
      <c r="C1905">
        <v>7</v>
      </c>
      <c r="D1905" t="s">
        <v>1305</v>
      </c>
      <c r="E1905" t="s">
        <v>88</v>
      </c>
      <c r="F1905" t="s">
        <v>89</v>
      </c>
      <c r="G1905" t="s">
        <v>113</v>
      </c>
      <c r="H1905" t="s">
        <v>122</v>
      </c>
      <c r="I1905" t="s">
        <v>1126</v>
      </c>
      <c r="J1905" t="s">
        <v>1126</v>
      </c>
      <c r="K1905">
        <v>3000</v>
      </c>
      <c r="L1905">
        <v>4500</v>
      </c>
      <c r="M1905" s="1">
        <v>12</v>
      </c>
      <c r="N1905" s="1">
        <v>9.5</v>
      </c>
      <c r="O1905">
        <v>5</v>
      </c>
      <c r="P1905">
        <v>-32</v>
      </c>
      <c r="Q1905">
        <v>15</v>
      </c>
      <c r="R1905">
        <v>22</v>
      </c>
      <c r="S1905">
        <v>41.510000000000005</v>
      </c>
      <c r="T1905">
        <v>135</v>
      </c>
      <c r="U1905">
        <v>0</v>
      </c>
      <c r="V1905">
        <v>20</v>
      </c>
      <c r="W1905">
        <v>31</v>
      </c>
      <c r="X1905">
        <v>64.52</v>
      </c>
      <c r="Y1905">
        <v>58.489999999999995</v>
      </c>
      <c r="Z1905">
        <v>175</v>
      </c>
      <c r="AA1905">
        <v>0</v>
      </c>
      <c r="AB1905">
        <v>3</v>
      </c>
      <c r="AC1905">
        <v>2</v>
      </c>
      <c r="AD1905">
        <v>7</v>
      </c>
      <c r="AE1905">
        <v>168</v>
      </c>
      <c r="AF1905">
        <v>303</v>
      </c>
      <c r="AG1905">
        <v>2</v>
      </c>
      <c r="AH1905">
        <v>2</v>
      </c>
      <c r="AI1905">
        <v>5</v>
      </c>
      <c r="AJ1905">
        <v>5</v>
      </c>
      <c r="AK1905">
        <v>7</v>
      </c>
      <c r="AL1905">
        <v>59</v>
      </c>
      <c r="AM1905">
        <v>2</v>
      </c>
      <c r="AN1905">
        <v>9</v>
      </c>
      <c r="AO1905">
        <v>22.220000000000002</v>
      </c>
      <c r="AP1905">
        <v>0</v>
      </c>
      <c r="AQ1905">
        <v>1</v>
      </c>
      <c r="AR1905">
        <v>0</v>
      </c>
      <c r="AS1905">
        <v>26.683333333333334</v>
      </c>
      <c r="AT1905">
        <v>44.47</v>
      </c>
      <c r="AU1905">
        <v>9</v>
      </c>
      <c r="AV1905">
        <v>44</v>
      </c>
      <c r="AW1905">
        <v>7</v>
      </c>
      <c r="AX1905">
        <v>43.5</v>
      </c>
      <c r="AY1905">
        <v>0</v>
      </c>
      <c r="AZ1905">
        <v>37</v>
      </c>
      <c r="BA1905" t="s">
        <v>1335</v>
      </c>
      <c r="BB1905" t="s">
        <v>122</v>
      </c>
      <c r="BC1905">
        <v>18</v>
      </c>
      <c r="BD1905">
        <v>0.32</v>
      </c>
    </row>
    <row r="1906" spans="1:56" x14ac:dyDescent="0.3">
      <c r="A1906" t="s">
        <v>1119</v>
      </c>
      <c r="B1906">
        <v>2018</v>
      </c>
      <c r="C1906">
        <v>7</v>
      </c>
      <c r="D1906" t="s">
        <v>1178</v>
      </c>
      <c r="E1906" t="s">
        <v>88</v>
      </c>
      <c r="F1906" t="s">
        <v>89</v>
      </c>
      <c r="G1906" t="s">
        <v>113</v>
      </c>
      <c r="H1906" t="s">
        <v>122</v>
      </c>
      <c r="I1906" t="s">
        <v>1126</v>
      </c>
      <c r="J1906" t="s">
        <v>1126</v>
      </c>
      <c r="K1906">
        <v>3000</v>
      </c>
      <c r="L1906">
        <v>4500</v>
      </c>
      <c r="M1906" s="1">
        <v>0</v>
      </c>
      <c r="N1906" s="1">
        <v>0</v>
      </c>
      <c r="O1906">
        <v>5</v>
      </c>
      <c r="P1906">
        <v>-32</v>
      </c>
      <c r="Q1906">
        <v>15</v>
      </c>
      <c r="R1906">
        <v>22</v>
      </c>
      <c r="S1906">
        <v>41.510000000000005</v>
      </c>
      <c r="T1906">
        <v>135</v>
      </c>
      <c r="U1906">
        <v>0</v>
      </c>
      <c r="V1906">
        <v>20</v>
      </c>
      <c r="W1906">
        <v>31</v>
      </c>
      <c r="X1906">
        <v>64.52</v>
      </c>
      <c r="Y1906">
        <v>58.489999999999995</v>
      </c>
      <c r="Z1906">
        <v>175</v>
      </c>
      <c r="AA1906">
        <v>0</v>
      </c>
      <c r="AB1906">
        <v>3</v>
      </c>
      <c r="AC1906">
        <v>2</v>
      </c>
      <c r="AD1906">
        <v>7</v>
      </c>
      <c r="AE1906">
        <v>168</v>
      </c>
      <c r="AF1906">
        <v>303</v>
      </c>
      <c r="AG1906">
        <v>2</v>
      </c>
      <c r="AH1906">
        <v>2</v>
      </c>
      <c r="AI1906">
        <v>5</v>
      </c>
      <c r="AJ1906">
        <v>5</v>
      </c>
      <c r="AK1906">
        <v>7</v>
      </c>
      <c r="AL1906">
        <v>59</v>
      </c>
      <c r="AM1906">
        <v>2</v>
      </c>
      <c r="AN1906">
        <v>9</v>
      </c>
      <c r="AO1906">
        <v>22.220000000000002</v>
      </c>
      <c r="AP1906">
        <v>0</v>
      </c>
      <c r="AQ1906">
        <v>1</v>
      </c>
      <c r="AR1906">
        <v>0</v>
      </c>
      <c r="AS1906">
        <v>26.683333333333334</v>
      </c>
      <c r="AT1906">
        <v>44.47</v>
      </c>
      <c r="AU1906">
        <v>9</v>
      </c>
      <c r="AV1906">
        <v>44</v>
      </c>
      <c r="AW1906">
        <v>7</v>
      </c>
      <c r="AX1906">
        <v>43.5</v>
      </c>
      <c r="AY1906">
        <v>0</v>
      </c>
      <c r="AZ1906">
        <v>37</v>
      </c>
      <c r="BA1906" t="s">
        <v>1335</v>
      </c>
      <c r="BB1906" t="s">
        <v>122</v>
      </c>
      <c r="BC1906">
        <v>7</v>
      </c>
      <c r="BD1906">
        <v>0.12</v>
      </c>
    </row>
    <row r="1907" spans="1:56" x14ac:dyDescent="0.3">
      <c r="A1907" t="s">
        <v>847</v>
      </c>
      <c r="B1907">
        <v>2018</v>
      </c>
      <c r="C1907">
        <v>7</v>
      </c>
      <c r="D1907" t="s">
        <v>1139</v>
      </c>
      <c r="E1907" t="s">
        <v>103</v>
      </c>
      <c r="F1907" t="s">
        <v>125</v>
      </c>
      <c r="G1907" t="s">
        <v>83</v>
      </c>
      <c r="H1907" t="s">
        <v>122</v>
      </c>
      <c r="I1907" t="s">
        <v>1126</v>
      </c>
      <c r="J1907" t="s">
        <v>1126</v>
      </c>
      <c r="K1907">
        <v>3500</v>
      </c>
      <c r="L1907">
        <v>4700</v>
      </c>
      <c r="M1907" s="1">
        <v>0</v>
      </c>
      <c r="N1907" s="1">
        <v>0</v>
      </c>
      <c r="O1907">
        <v>21</v>
      </c>
      <c r="P1907">
        <v>4</v>
      </c>
      <c r="Q1907">
        <v>19</v>
      </c>
      <c r="R1907">
        <v>17</v>
      </c>
      <c r="S1907">
        <v>30.36</v>
      </c>
      <c r="T1907">
        <v>121</v>
      </c>
      <c r="U1907">
        <v>1</v>
      </c>
      <c r="V1907">
        <v>25</v>
      </c>
      <c r="W1907">
        <v>39</v>
      </c>
      <c r="X1907">
        <v>64.099999999999994</v>
      </c>
      <c r="Y1907">
        <v>69.64</v>
      </c>
      <c r="Z1907">
        <v>269</v>
      </c>
      <c r="AA1907">
        <v>2</v>
      </c>
      <c r="AB1907">
        <v>0</v>
      </c>
      <c r="AC1907">
        <v>2</v>
      </c>
      <c r="AD1907">
        <v>19</v>
      </c>
      <c r="AE1907">
        <v>250</v>
      </c>
      <c r="AF1907">
        <v>371</v>
      </c>
      <c r="AG1907">
        <v>0</v>
      </c>
      <c r="AH1907">
        <v>0</v>
      </c>
      <c r="AI1907">
        <v>0</v>
      </c>
      <c r="AJ1907">
        <v>-1</v>
      </c>
      <c r="AK1907">
        <v>5</v>
      </c>
      <c r="AL1907">
        <v>78</v>
      </c>
      <c r="AM1907">
        <v>5</v>
      </c>
      <c r="AN1907">
        <v>11</v>
      </c>
      <c r="AO1907">
        <v>45.45</v>
      </c>
      <c r="AP1907">
        <v>1</v>
      </c>
      <c r="AQ1907">
        <v>1</v>
      </c>
      <c r="AR1907">
        <v>100</v>
      </c>
      <c r="AS1907">
        <v>24.716666666666665</v>
      </c>
      <c r="AT1907">
        <v>41.19</v>
      </c>
      <c r="AU1907">
        <v>4</v>
      </c>
      <c r="AV1907">
        <v>45</v>
      </c>
      <c r="AW1907">
        <v>5</v>
      </c>
      <c r="AX1907">
        <v>45.5</v>
      </c>
      <c r="AY1907">
        <v>3</v>
      </c>
      <c r="AZ1907">
        <v>17</v>
      </c>
      <c r="BA1907" t="s">
        <v>1335</v>
      </c>
      <c r="BB1907" t="s">
        <v>122</v>
      </c>
      <c r="BC1907">
        <v>3</v>
      </c>
      <c r="BD1907">
        <v>0.05</v>
      </c>
    </row>
    <row r="1908" spans="1:56" x14ac:dyDescent="0.3">
      <c r="A1908" t="s">
        <v>847</v>
      </c>
      <c r="B1908">
        <v>2018</v>
      </c>
      <c r="C1908">
        <v>7</v>
      </c>
      <c r="D1908" t="s">
        <v>1190</v>
      </c>
      <c r="E1908" t="s">
        <v>103</v>
      </c>
      <c r="F1908" t="s">
        <v>125</v>
      </c>
      <c r="G1908" t="s">
        <v>83</v>
      </c>
      <c r="H1908" t="s">
        <v>122</v>
      </c>
      <c r="I1908" t="s">
        <v>1126</v>
      </c>
      <c r="J1908" t="s">
        <v>1126</v>
      </c>
      <c r="K1908">
        <v>7700</v>
      </c>
      <c r="L1908">
        <v>8000</v>
      </c>
      <c r="M1908" s="1">
        <v>14</v>
      </c>
      <c r="N1908" s="1">
        <v>11</v>
      </c>
      <c r="O1908">
        <v>21</v>
      </c>
      <c r="P1908">
        <v>4</v>
      </c>
      <c r="Q1908">
        <v>19</v>
      </c>
      <c r="R1908">
        <v>17</v>
      </c>
      <c r="S1908">
        <v>30.36</v>
      </c>
      <c r="T1908">
        <v>121</v>
      </c>
      <c r="U1908">
        <v>1</v>
      </c>
      <c r="V1908">
        <v>25</v>
      </c>
      <c r="W1908">
        <v>39</v>
      </c>
      <c r="X1908">
        <v>64.099999999999994</v>
      </c>
      <c r="Y1908">
        <v>69.64</v>
      </c>
      <c r="Z1908">
        <v>269</v>
      </c>
      <c r="AA1908">
        <v>2</v>
      </c>
      <c r="AB1908">
        <v>0</v>
      </c>
      <c r="AC1908">
        <v>2</v>
      </c>
      <c r="AD1908">
        <v>19</v>
      </c>
      <c r="AE1908">
        <v>250</v>
      </c>
      <c r="AF1908">
        <v>371</v>
      </c>
      <c r="AG1908">
        <v>0</v>
      </c>
      <c r="AH1908">
        <v>0</v>
      </c>
      <c r="AI1908">
        <v>0</v>
      </c>
      <c r="AJ1908">
        <v>-1</v>
      </c>
      <c r="AK1908">
        <v>5</v>
      </c>
      <c r="AL1908">
        <v>78</v>
      </c>
      <c r="AM1908">
        <v>5</v>
      </c>
      <c r="AN1908">
        <v>11</v>
      </c>
      <c r="AO1908">
        <v>45.45</v>
      </c>
      <c r="AP1908">
        <v>1</v>
      </c>
      <c r="AQ1908">
        <v>1</v>
      </c>
      <c r="AR1908">
        <v>100</v>
      </c>
      <c r="AS1908">
        <v>24.716666666666665</v>
      </c>
      <c r="AT1908">
        <v>41.19</v>
      </c>
      <c r="AU1908">
        <v>4</v>
      </c>
      <c r="AV1908">
        <v>45</v>
      </c>
      <c r="AW1908">
        <v>5</v>
      </c>
      <c r="AX1908">
        <v>45.5</v>
      </c>
      <c r="AY1908">
        <v>3</v>
      </c>
      <c r="AZ1908">
        <v>17</v>
      </c>
      <c r="BA1908" t="s">
        <v>1337</v>
      </c>
      <c r="BB1908" t="s">
        <v>122</v>
      </c>
      <c r="BC1908">
        <v>59</v>
      </c>
      <c r="BD1908">
        <v>1</v>
      </c>
    </row>
    <row r="1909" spans="1:56" x14ac:dyDescent="0.3">
      <c r="A1909" t="s">
        <v>835</v>
      </c>
      <c r="B1909">
        <v>2018</v>
      </c>
      <c r="C1909">
        <v>7</v>
      </c>
      <c r="D1909" t="s">
        <v>1129</v>
      </c>
      <c r="E1909" t="s">
        <v>108</v>
      </c>
      <c r="F1909" t="s">
        <v>13</v>
      </c>
      <c r="G1909" t="s">
        <v>69</v>
      </c>
      <c r="H1909" t="s">
        <v>72</v>
      </c>
      <c r="I1909" t="s">
        <v>1126</v>
      </c>
      <c r="J1909" t="s">
        <v>1126</v>
      </c>
      <c r="K1909">
        <v>5500</v>
      </c>
      <c r="L1909">
        <v>6200</v>
      </c>
      <c r="M1909" s="1">
        <v>11.8</v>
      </c>
      <c r="N1909" s="1">
        <v>11.3</v>
      </c>
      <c r="O1909">
        <v>31</v>
      </c>
      <c r="P1909">
        <v>-7</v>
      </c>
      <c r="Q1909">
        <v>29</v>
      </c>
      <c r="R1909">
        <v>25</v>
      </c>
      <c r="S1909">
        <v>33.33</v>
      </c>
      <c r="T1909">
        <v>134</v>
      </c>
      <c r="U1909">
        <v>2</v>
      </c>
      <c r="V1909">
        <v>26</v>
      </c>
      <c r="W1909">
        <v>50</v>
      </c>
      <c r="X1909">
        <v>52</v>
      </c>
      <c r="Y1909">
        <v>66.67</v>
      </c>
      <c r="Z1909">
        <v>333</v>
      </c>
      <c r="AA1909">
        <v>2</v>
      </c>
      <c r="AB1909">
        <v>2</v>
      </c>
      <c r="AC1909">
        <v>2</v>
      </c>
      <c r="AD1909">
        <v>14</v>
      </c>
      <c r="AE1909">
        <v>319</v>
      </c>
      <c r="AF1909">
        <v>453</v>
      </c>
      <c r="AG1909">
        <v>0</v>
      </c>
      <c r="AH1909">
        <v>0</v>
      </c>
      <c r="AI1909">
        <v>2</v>
      </c>
      <c r="AJ1909">
        <v>-1</v>
      </c>
      <c r="AK1909">
        <v>5</v>
      </c>
      <c r="AL1909">
        <v>40</v>
      </c>
      <c r="AM1909">
        <v>8</v>
      </c>
      <c r="AN1909">
        <v>16</v>
      </c>
      <c r="AO1909">
        <v>50</v>
      </c>
      <c r="AP1909">
        <v>1</v>
      </c>
      <c r="AQ1909">
        <v>1</v>
      </c>
      <c r="AR1909">
        <v>100</v>
      </c>
      <c r="AS1909">
        <v>30.15</v>
      </c>
      <c r="AT1909">
        <v>50.249999999999993</v>
      </c>
      <c r="AU1909">
        <v>2.5</v>
      </c>
      <c r="AV1909">
        <v>50</v>
      </c>
      <c r="AW1909">
        <v>1.5</v>
      </c>
      <c r="AX1909">
        <v>49</v>
      </c>
      <c r="AY1909">
        <v>1</v>
      </c>
      <c r="AZ1909">
        <v>26</v>
      </c>
      <c r="BA1909" t="s">
        <v>1337</v>
      </c>
      <c r="BB1909" t="s">
        <v>72</v>
      </c>
      <c r="BC1909">
        <v>46</v>
      </c>
      <c r="BD1909">
        <v>0.56000000000000005</v>
      </c>
    </row>
    <row r="1910" spans="1:56" x14ac:dyDescent="0.3">
      <c r="A1910" t="s">
        <v>835</v>
      </c>
      <c r="B1910">
        <v>2018</v>
      </c>
      <c r="C1910">
        <v>7</v>
      </c>
      <c r="D1910" t="s">
        <v>1174</v>
      </c>
      <c r="E1910" t="s">
        <v>108</v>
      </c>
      <c r="F1910" t="s">
        <v>13</v>
      </c>
      <c r="G1910" t="s">
        <v>69</v>
      </c>
      <c r="H1910" t="s">
        <v>72</v>
      </c>
      <c r="I1910" t="s">
        <v>1126</v>
      </c>
      <c r="J1910" t="s">
        <v>1126</v>
      </c>
      <c r="K1910">
        <v>5100</v>
      </c>
      <c r="L1910">
        <v>6600</v>
      </c>
      <c r="M1910" s="1">
        <v>22.3</v>
      </c>
      <c r="N1910" s="1">
        <v>18.3</v>
      </c>
      <c r="O1910">
        <v>31</v>
      </c>
      <c r="P1910">
        <v>-7</v>
      </c>
      <c r="Q1910">
        <v>29</v>
      </c>
      <c r="R1910">
        <v>25</v>
      </c>
      <c r="S1910">
        <v>33.33</v>
      </c>
      <c r="T1910">
        <v>134</v>
      </c>
      <c r="U1910">
        <v>2</v>
      </c>
      <c r="V1910">
        <v>26</v>
      </c>
      <c r="W1910">
        <v>50</v>
      </c>
      <c r="X1910">
        <v>52</v>
      </c>
      <c r="Y1910">
        <v>66.67</v>
      </c>
      <c r="Z1910">
        <v>333</v>
      </c>
      <c r="AA1910">
        <v>2</v>
      </c>
      <c r="AB1910">
        <v>2</v>
      </c>
      <c r="AC1910">
        <v>2</v>
      </c>
      <c r="AD1910">
        <v>14</v>
      </c>
      <c r="AE1910">
        <v>319</v>
      </c>
      <c r="AF1910">
        <v>453</v>
      </c>
      <c r="AG1910">
        <v>0</v>
      </c>
      <c r="AH1910">
        <v>0</v>
      </c>
      <c r="AI1910">
        <v>2</v>
      </c>
      <c r="AJ1910">
        <v>-1</v>
      </c>
      <c r="AK1910">
        <v>5</v>
      </c>
      <c r="AL1910">
        <v>40</v>
      </c>
      <c r="AM1910">
        <v>8</v>
      </c>
      <c r="AN1910">
        <v>16</v>
      </c>
      <c r="AO1910">
        <v>50</v>
      </c>
      <c r="AP1910">
        <v>1</v>
      </c>
      <c r="AQ1910">
        <v>1</v>
      </c>
      <c r="AR1910">
        <v>100</v>
      </c>
      <c r="AS1910">
        <v>30.15</v>
      </c>
      <c r="AT1910">
        <v>50.249999999999993</v>
      </c>
      <c r="AU1910">
        <v>2.5</v>
      </c>
      <c r="AV1910">
        <v>50</v>
      </c>
      <c r="AW1910">
        <v>1.5</v>
      </c>
      <c r="AX1910">
        <v>49</v>
      </c>
      <c r="AY1910">
        <v>1</v>
      </c>
      <c r="AZ1910">
        <v>26</v>
      </c>
      <c r="BA1910" t="s">
        <v>1335</v>
      </c>
      <c r="BB1910" t="s">
        <v>72</v>
      </c>
      <c r="BC1910">
        <v>42</v>
      </c>
      <c r="BD1910">
        <v>0.51</v>
      </c>
    </row>
    <row r="1911" spans="1:56" x14ac:dyDescent="0.3">
      <c r="A1911" t="s">
        <v>844</v>
      </c>
      <c r="B1911">
        <v>2018</v>
      </c>
      <c r="C1911">
        <v>7</v>
      </c>
      <c r="D1911" t="s">
        <v>1133</v>
      </c>
      <c r="E1911" t="s">
        <v>98</v>
      </c>
      <c r="F1911" t="s">
        <v>99</v>
      </c>
      <c r="G1911" t="s">
        <v>71</v>
      </c>
      <c r="H1911" t="s">
        <v>122</v>
      </c>
      <c r="I1911" t="s">
        <v>1126</v>
      </c>
      <c r="J1911" t="s">
        <v>1126</v>
      </c>
      <c r="K1911">
        <v>7600</v>
      </c>
      <c r="L1911">
        <v>7900</v>
      </c>
      <c r="M1911" s="1">
        <v>8.1</v>
      </c>
      <c r="N1911" s="1">
        <v>6.6</v>
      </c>
      <c r="O1911">
        <v>10</v>
      </c>
      <c r="P1911">
        <v>-35</v>
      </c>
      <c r="Q1911">
        <v>15</v>
      </c>
      <c r="R1911">
        <v>19</v>
      </c>
      <c r="S1911">
        <v>36.54</v>
      </c>
      <c r="T1911">
        <v>65</v>
      </c>
      <c r="U1911">
        <v>0</v>
      </c>
      <c r="V1911">
        <v>19</v>
      </c>
      <c r="W1911">
        <v>33</v>
      </c>
      <c r="X1911">
        <v>57.58</v>
      </c>
      <c r="Y1911">
        <v>63.460000000000008</v>
      </c>
      <c r="Z1911">
        <v>187</v>
      </c>
      <c r="AA1911">
        <v>1</v>
      </c>
      <c r="AB1911">
        <v>1</v>
      </c>
      <c r="AC1911">
        <v>2</v>
      </c>
      <c r="AD1911">
        <v>13</v>
      </c>
      <c r="AE1911">
        <v>174</v>
      </c>
      <c r="AF1911">
        <v>239</v>
      </c>
      <c r="AG1911">
        <v>2</v>
      </c>
      <c r="AH1911">
        <v>0</v>
      </c>
      <c r="AI1911">
        <v>1</v>
      </c>
      <c r="AJ1911">
        <v>0</v>
      </c>
      <c r="AK1911">
        <v>8</v>
      </c>
      <c r="AL1911">
        <v>58</v>
      </c>
      <c r="AM1911">
        <v>4</v>
      </c>
      <c r="AN1911">
        <v>11</v>
      </c>
      <c r="AO1911">
        <v>36.36</v>
      </c>
      <c r="AP1911">
        <v>0</v>
      </c>
      <c r="AQ1911">
        <v>1</v>
      </c>
      <c r="AR1911">
        <v>0</v>
      </c>
      <c r="AS1911">
        <v>26.283333333333335</v>
      </c>
      <c r="AT1911">
        <v>43.81</v>
      </c>
      <c r="AU1911">
        <v>5.5</v>
      </c>
      <c r="AV1911">
        <v>58.5</v>
      </c>
      <c r="AW1911">
        <v>6.5</v>
      </c>
      <c r="AX1911">
        <v>56</v>
      </c>
      <c r="AY1911">
        <v>2</v>
      </c>
      <c r="AZ1911">
        <v>39</v>
      </c>
      <c r="BA1911" t="s">
        <v>1337</v>
      </c>
      <c r="BB1911" t="s">
        <v>122</v>
      </c>
      <c r="BC1911">
        <v>45</v>
      </c>
      <c r="BD1911">
        <v>0.76</v>
      </c>
    </row>
    <row r="1912" spans="1:56" x14ac:dyDescent="0.3">
      <c r="A1912" t="s">
        <v>844</v>
      </c>
      <c r="B1912">
        <v>2018</v>
      </c>
      <c r="C1912">
        <v>7</v>
      </c>
      <c r="D1912" t="s">
        <v>1317</v>
      </c>
      <c r="E1912" t="s">
        <v>98</v>
      </c>
      <c r="F1912" t="s">
        <v>99</v>
      </c>
      <c r="G1912" t="s">
        <v>71</v>
      </c>
      <c r="H1912" t="s">
        <v>122</v>
      </c>
      <c r="I1912" t="s">
        <v>1126</v>
      </c>
      <c r="J1912" t="s">
        <v>1126</v>
      </c>
      <c r="K1912">
        <v>3500</v>
      </c>
      <c r="L1912">
        <v>5000</v>
      </c>
      <c r="M1912" s="1">
        <v>1</v>
      </c>
      <c r="N1912" s="1">
        <v>1</v>
      </c>
      <c r="O1912">
        <v>10</v>
      </c>
      <c r="P1912">
        <v>-35</v>
      </c>
      <c r="Q1912">
        <v>15</v>
      </c>
      <c r="R1912">
        <v>19</v>
      </c>
      <c r="S1912">
        <v>36.54</v>
      </c>
      <c r="T1912">
        <v>65</v>
      </c>
      <c r="U1912">
        <v>0</v>
      </c>
      <c r="V1912">
        <v>19</v>
      </c>
      <c r="W1912">
        <v>33</v>
      </c>
      <c r="X1912">
        <v>57.58</v>
      </c>
      <c r="Y1912">
        <v>63.460000000000008</v>
      </c>
      <c r="Z1912">
        <v>187</v>
      </c>
      <c r="AA1912">
        <v>1</v>
      </c>
      <c r="AB1912">
        <v>1</v>
      </c>
      <c r="AC1912">
        <v>2</v>
      </c>
      <c r="AD1912">
        <v>13</v>
      </c>
      <c r="AE1912">
        <v>174</v>
      </c>
      <c r="AF1912">
        <v>239</v>
      </c>
      <c r="AG1912">
        <v>2</v>
      </c>
      <c r="AH1912">
        <v>0</v>
      </c>
      <c r="AI1912">
        <v>1</v>
      </c>
      <c r="AJ1912">
        <v>0</v>
      </c>
      <c r="AK1912">
        <v>8</v>
      </c>
      <c r="AL1912">
        <v>58</v>
      </c>
      <c r="AM1912">
        <v>4</v>
      </c>
      <c r="AN1912">
        <v>11</v>
      </c>
      <c r="AO1912">
        <v>36.36</v>
      </c>
      <c r="AP1912">
        <v>0</v>
      </c>
      <c r="AQ1912">
        <v>1</v>
      </c>
      <c r="AR1912">
        <v>0</v>
      </c>
      <c r="AS1912">
        <v>26.283333333333335</v>
      </c>
      <c r="AT1912">
        <v>43.81</v>
      </c>
      <c r="AU1912">
        <v>5.5</v>
      </c>
      <c r="AV1912">
        <v>58.5</v>
      </c>
      <c r="AW1912">
        <v>6.5</v>
      </c>
      <c r="AX1912">
        <v>56</v>
      </c>
      <c r="AY1912">
        <v>2</v>
      </c>
      <c r="AZ1912">
        <v>39</v>
      </c>
      <c r="BA1912" t="s">
        <v>1335</v>
      </c>
      <c r="BB1912" t="s">
        <v>122</v>
      </c>
      <c r="BC1912">
        <v>14</v>
      </c>
      <c r="BD1912">
        <v>0.24</v>
      </c>
    </row>
    <row r="1913" spans="1:56" x14ac:dyDescent="0.3">
      <c r="A1913" t="s">
        <v>849</v>
      </c>
      <c r="B1913">
        <v>2018</v>
      </c>
      <c r="C1913">
        <v>7</v>
      </c>
      <c r="D1913" t="s">
        <v>1141</v>
      </c>
      <c r="E1913" t="s">
        <v>118</v>
      </c>
      <c r="F1913" t="s">
        <v>6</v>
      </c>
      <c r="G1913" t="s">
        <v>153</v>
      </c>
      <c r="H1913" t="s">
        <v>122</v>
      </c>
      <c r="I1913" t="s">
        <v>1126</v>
      </c>
      <c r="J1913" t="s">
        <v>1126</v>
      </c>
      <c r="K1913">
        <v>4000</v>
      </c>
      <c r="L1913">
        <v>5100</v>
      </c>
      <c r="M1913" s="1">
        <v>5.9</v>
      </c>
      <c r="N1913" s="1">
        <v>3.9</v>
      </c>
      <c r="O1913">
        <v>23</v>
      </c>
      <c r="P1913">
        <v>-3</v>
      </c>
      <c r="Q1913">
        <v>17</v>
      </c>
      <c r="R1913">
        <v>23</v>
      </c>
      <c r="S1913">
        <v>40.35</v>
      </c>
      <c r="T1913">
        <v>119</v>
      </c>
      <c r="U1913">
        <v>1</v>
      </c>
      <c r="V1913">
        <v>23</v>
      </c>
      <c r="W1913">
        <v>34</v>
      </c>
      <c r="X1913">
        <v>67.650000000000006</v>
      </c>
      <c r="Y1913">
        <v>59.650000000000006</v>
      </c>
      <c r="Z1913">
        <v>215</v>
      </c>
      <c r="AA1913">
        <v>2</v>
      </c>
      <c r="AB1913">
        <v>0</v>
      </c>
      <c r="AC1913">
        <v>5</v>
      </c>
      <c r="AD1913">
        <v>29</v>
      </c>
      <c r="AE1913">
        <v>186</v>
      </c>
      <c r="AF1913">
        <v>305</v>
      </c>
      <c r="AG1913">
        <v>2</v>
      </c>
      <c r="AH1913">
        <v>1</v>
      </c>
      <c r="AI1913">
        <v>1</v>
      </c>
      <c r="AJ1913">
        <v>-3</v>
      </c>
      <c r="AK1913">
        <v>14</v>
      </c>
      <c r="AL1913">
        <v>114</v>
      </c>
      <c r="AM1913">
        <v>3</v>
      </c>
      <c r="AN1913">
        <v>14</v>
      </c>
      <c r="AO1913">
        <v>21.43</v>
      </c>
      <c r="AP1913">
        <v>0</v>
      </c>
      <c r="AQ1913">
        <v>2</v>
      </c>
      <c r="AR1913">
        <v>0</v>
      </c>
      <c r="AS1913">
        <v>30.45</v>
      </c>
      <c r="AT1913">
        <v>44.67</v>
      </c>
      <c r="AU1913">
        <v>3</v>
      </c>
      <c r="AV1913">
        <v>49.5</v>
      </c>
      <c r="AW1913">
        <v>3.5</v>
      </c>
      <c r="AX1913">
        <v>52</v>
      </c>
      <c r="AY1913">
        <v>4</v>
      </c>
      <c r="AZ1913">
        <v>26</v>
      </c>
      <c r="BA1913" t="s">
        <v>1335</v>
      </c>
      <c r="BB1913" t="s">
        <v>122</v>
      </c>
      <c r="BC1913">
        <v>35</v>
      </c>
      <c r="BD1913">
        <v>0.51</v>
      </c>
    </row>
    <row r="1914" spans="1:56" x14ac:dyDescent="0.3">
      <c r="A1914" t="s">
        <v>849</v>
      </c>
      <c r="B1914">
        <v>2018</v>
      </c>
      <c r="C1914">
        <v>7</v>
      </c>
      <c r="D1914" t="s">
        <v>1287</v>
      </c>
      <c r="E1914" t="s">
        <v>118</v>
      </c>
      <c r="F1914" t="s">
        <v>6</v>
      </c>
      <c r="G1914" t="s">
        <v>153</v>
      </c>
      <c r="H1914" t="s">
        <v>122</v>
      </c>
      <c r="I1914" t="s">
        <v>1126</v>
      </c>
      <c r="J1914" t="s">
        <v>1126</v>
      </c>
      <c r="K1914">
        <v>3600</v>
      </c>
      <c r="L1914">
        <v>4800</v>
      </c>
      <c r="M1914" s="1">
        <v>14</v>
      </c>
      <c r="N1914" s="1">
        <v>14</v>
      </c>
      <c r="O1914">
        <v>23</v>
      </c>
      <c r="P1914">
        <v>-3</v>
      </c>
      <c r="Q1914">
        <v>17</v>
      </c>
      <c r="R1914">
        <v>23</v>
      </c>
      <c r="S1914">
        <v>40.35</v>
      </c>
      <c r="T1914">
        <v>119</v>
      </c>
      <c r="U1914">
        <v>1</v>
      </c>
      <c r="V1914">
        <v>23</v>
      </c>
      <c r="W1914">
        <v>34</v>
      </c>
      <c r="X1914">
        <v>67.650000000000006</v>
      </c>
      <c r="Y1914">
        <v>59.650000000000006</v>
      </c>
      <c r="Z1914">
        <v>215</v>
      </c>
      <c r="AA1914">
        <v>2</v>
      </c>
      <c r="AB1914">
        <v>0</v>
      </c>
      <c r="AC1914">
        <v>5</v>
      </c>
      <c r="AD1914">
        <v>29</v>
      </c>
      <c r="AE1914">
        <v>186</v>
      </c>
      <c r="AF1914">
        <v>305</v>
      </c>
      <c r="AG1914">
        <v>2</v>
      </c>
      <c r="AH1914">
        <v>1</v>
      </c>
      <c r="AI1914">
        <v>1</v>
      </c>
      <c r="AJ1914">
        <v>-3</v>
      </c>
      <c r="AK1914">
        <v>14</v>
      </c>
      <c r="AL1914">
        <v>114</v>
      </c>
      <c r="AM1914">
        <v>3</v>
      </c>
      <c r="AN1914">
        <v>14</v>
      </c>
      <c r="AO1914">
        <v>21.43</v>
      </c>
      <c r="AP1914">
        <v>0</v>
      </c>
      <c r="AQ1914">
        <v>2</v>
      </c>
      <c r="AR1914">
        <v>0</v>
      </c>
      <c r="AS1914">
        <v>30.45</v>
      </c>
      <c r="AT1914">
        <v>44.67</v>
      </c>
      <c r="AU1914">
        <v>3</v>
      </c>
      <c r="AV1914">
        <v>49.5</v>
      </c>
      <c r="AW1914">
        <v>3.5</v>
      </c>
      <c r="AX1914">
        <v>52</v>
      </c>
      <c r="AY1914">
        <v>4</v>
      </c>
      <c r="AZ1914">
        <v>26</v>
      </c>
      <c r="BA1914" t="s">
        <v>1337</v>
      </c>
      <c r="BB1914" t="s">
        <v>122</v>
      </c>
      <c r="BC1914">
        <v>45</v>
      </c>
      <c r="BD1914">
        <v>0.66</v>
      </c>
    </row>
    <row r="1915" spans="1:56" x14ac:dyDescent="0.3">
      <c r="A1915" t="s">
        <v>852</v>
      </c>
      <c r="B1915">
        <v>2018</v>
      </c>
      <c r="C1915">
        <v>7</v>
      </c>
      <c r="D1915" t="s">
        <v>1127</v>
      </c>
      <c r="E1915" t="s">
        <v>85</v>
      </c>
      <c r="F1915" t="s">
        <v>7</v>
      </c>
      <c r="G1915" t="s">
        <v>82</v>
      </c>
      <c r="H1915" t="s">
        <v>122</v>
      </c>
      <c r="I1915" t="s">
        <v>1126</v>
      </c>
      <c r="J1915" t="s">
        <v>1126</v>
      </c>
      <c r="K1915">
        <v>8100</v>
      </c>
      <c r="L1915">
        <v>8400</v>
      </c>
      <c r="M1915" s="1">
        <v>6.2</v>
      </c>
      <c r="N1915" s="1">
        <v>5.2</v>
      </c>
      <c r="O1915">
        <v>17</v>
      </c>
      <c r="P1915">
        <v>-3</v>
      </c>
      <c r="Q1915">
        <v>17</v>
      </c>
      <c r="R1915">
        <v>22</v>
      </c>
      <c r="S1915">
        <v>38.6</v>
      </c>
      <c r="T1915">
        <v>73</v>
      </c>
      <c r="U1915">
        <v>1</v>
      </c>
      <c r="V1915">
        <v>22</v>
      </c>
      <c r="W1915">
        <v>35</v>
      </c>
      <c r="X1915">
        <v>62.860000000000007</v>
      </c>
      <c r="Y1915">
        <v>61.4</v>
      </c>
      <c r="Z1915">
        <v>273</v>
      </c>
      <c r="AA1915">
        <v>1</v>
      </c>
      <c r="AB1915">
        <v>0</v>
      </c>
      <c r="AC1915">
        <v>4</v>
      </c>
      <c r="AD1915">
        <v>23</v>
      </c>
      <c r="AE1915">
        <v>250</v>
      </c>
      <c r="AF1915">
        <v>323</v>
      </c>
      <c r="AG1915">
        <v>3</v>
      </c>
      <c r="AH1915">
        <v>2</v>
      </c>
      <c r="AI1915">
        <v>2</v>
      </c>
      <c r="AJ1915">
        <v>2</v>
      </c>
      <c r="AK1915">
        <v>8</v>
      </c>
      <c r="AL1915">
        <v>65</v>
      </c>
      <c r="AM1915">
        <v>5</v>
      </c>
      <c r="AN1915">
        <v>14</v>
      </c>
      <c r="AO1915">
        <v>35.709999999999994</v>
      </c>
      <c r="AP1915">
        <v>1</v>
      </c>
      <c r="AQ1915">
        <v>2</v>
      </c>
      <c r="AR1915">
        <v>50</v>
      </c>
      <c r="AS1915">
        <v>29.083333333333332</v>
      </c>
      <c r="AT1915">
        <v>48.47</v>
      </c>
      <c r="AU1915">
        <v>1.5</v>
      </c>
      <c r="AV1915">
        <v>42</v>
      </c>
      <c r="AW1915">
        <v>-1.5</v>
      </c>
      <c r="AX1915">
        <v>40</v>
      </c>
      <c r="AY1915">
        <v>1</v>
      </c>
      <c r="AZ1915">
        <v>20</v>
      </c>
      <c r="BA1915" t="s">
        <v>1337</v>
      </c>
      <c r="BB1915" t="s">
        <v>122</v>
      </c>
      <c r="BC1915">
        <v>66</v>
      </c>
      <c r="BD1915">
        <v>1</v>
      </c>
    </row>
    <row r="1916" spans="1:56" x14ac:dyDescent="0.3">
      <c r="A1916" t="s">
        <v>852</v>
      </c>
      <c r="B1916">
        <v>2018</v>
      </c>
      <c r="C1916">
        <v>7</v>
      </c>
      <c r="D1916" t="s">
        <v>1250</v>
      </c>
      <c r="E1916" t="s">
        <v>85</v>
      </c>
      <c r="F1916" t="s">
        <v>7</v>
      </c>
      <c r="G1916" t="s">
        <v>82</v>
      </c>
      <c r="H1916" t="s">
        <v>122</v>
      </c>
      <c r="I1916" t="s">
        <v>1126</v>
      </c>
      <c r="J1916" t="s">
        <v>1126</v>
      </c>
      <c r="K1916">
        <v>3000</v>
      </c>
      <c r="L1916">
        <v>4500</v>
      </c>
      <c r="M1916" s="1">
        <v>0</v>
      </c>
      <c r="N1916" s="1">
        <v>0</v>
      </c>
      <c r="O1916">
        <v>17</v>
      </c>
      <c r="P1916">
        <v>-3</v>
      </c>
      <c r="Q1916">
        <v>17</v>
      </c>
      <c r="R1916">
        <v>22</v>
      </c>
      <c r="S1916">
        <v>38.6</v>
      </c>
      <c r="T1916">
        <v>73</v>
      </c>
      <c r="U1916">
        <v>1</v>
      </c>
      <c r="V1916">
        <v>22</v>
      </c>
      <c r="W1916">
        <v>35</v>
      </c>
      <c r="X1916">
        <v>62.860000000000007</v>
      </c>
      <c r="Y1916">
        <v>61.4</v>
      </c>
      <c r="Z1916">
        <v>273</v>
      </c>
      <c r="AA1916">
        <v>1</v>
      </c>
      <c r="AB1916">
        <v>0</v>
      </c>
      <c r="AC1916">
        <v>4</v>
      </c>
      <c r="AD1916">
        <v>23</v>
      </c>
      <c r="AE1916">
        <v>250</v>
      </c>
      <c r="AF1916">
        <v>323</v>
      </c>
      <c r="AG1916">
        <v>3</v>
      </c>
      <c r="AH1916">
        <v>2</v>
      </c>
      <c r="AI1916">
        <v>2</v>
      </c>
      <c r="AJ1916">
        <v>2</v>
      </c>
      <c r="AK1916">
        <v>8</v>
      </c>
      <c r="AL1916">
        <v>65</v>
      </c>
      <c r="AM1916">
        <v>5</v>
      </c>
      <c r="AN1916">
        <v>14</v>
      </c>
      <c r="AO1916">
        <v>35.709999999999994</v>
      </c>
      <c r="AP1916">
        <v>1</v>
      </c>
      <c r="AQ1916">
        <v>2</v>
      </c>
      <c r="AR1916">
        <v>50</v>
      </c>
      <c r="AS1916">
        <v>29.083333333333332</v>
      </c>
      <c r="AT1916">
        <v>48.47</v>
      </c>
      <c r="AU1916">
        <v>1.5</v>
      </c>
      <c r="AV1916">
        <v>42</v>
      </c>
      <c r="AW1916">
        <v>-1.5</v>
      </c>
      <c r="AX1916">
        <v>40</v>
      </c>
      <c r="AY1916">
        <v>1</v>
      </c>
      <c r="AZ1916">
        <v>20</v>
      </c>
      <c r="BA1916" t="s">
        <v>1335</v>
      </c>
      <c r="BB1916" t="s">
        <v>122</v>
      </c>
      <c r="BC1916">
        <v>1</v>
      </c>
      <c r="BD1916">
        <v>0.02</v>
      </c>
    </row>
    <row r="1917" spans="1:56" x14ac:dyDescent="0.3">
      <c r="A1917" t="s">
        <v>854</v>
      </c>
      <c r="B1917">
        <v>2018</v>
      </c>
      <c r="C1917">
        <v>7</v>
      </c>
      <c r="D1917" t="s">
        <v>1253</v>
      </c>
      <c r="E1917" t="s">
        <v>105</v>
      </c>
      <c r="F1917" t="s">
        <v>9</v>
      </c>
      <c r="G1917" t="s">
        <v>93</v>
      </c>
      <c r="H1917" t="s">
        <v>122</v>
      </c>
      <c r="I1917" t="s">
        <v>1126</v>
      </c>
      <c r="J1917" t="s">
        <v>1126</v>
      </c>
      <c r="K1917">
        <v>3800</v>
      </c>
      <c r="L1917">
        <v>4900</v>
      </c>
      <c r="M1917" s="1">
        <v>0.9</v>
      </c>
      <c r="N1917" s="1">
        <v>0.4</v>
      </c>
      <c r="O1917">
        <v>45</v>
      </c>
      <c r="P1917">
        <v>35</v>
      </c>
      <c r="Q1917">
        <v>15</v>
      </c>
      <c r="R1917">
        <v>31</v>
      </c>
      <c r="S1917">
        <v>58.489999999999995</v>
      </c>
      <c r="T1917">
        <v>131</v>
      </c>
      <c r="U1917">
        <v>2</v>
      </c>
      <c r="V1917">
        <v>15</v>
      </c>
      <c r="W1917">
        <v>22</v>
      </c>
      <c r="X1917">
        <v>68.179999999999993</v>
      </c>
      <c r="Y1917">
        <v>41.510000000000005</v>
      </c>
      <c r="Z1917">
        <v>189</v>
      </c>
      <c r="AA1917">
        <v>2</v>
      </c>
      <c r="AB1917">
        <v>1</v>
      </c>
      <c r="AC1917">
        <v>2</v>
      </c>
      <c r="AD1917">
        <v>11</v>
      </c>
      <c r="AE1917">
        <v>178</v>
      </c>
      <c r="AF1917">
        <v>309</v>
      </c>
      <c r="AG1917">
        <v>0</v>
      </c>
      <c r="AH1917">
        <v>0</v>
      </c>
      <c r="AI1917">
        <v>1</v>
      </c>
      <c r="AJ1917">
        <v>-4</v>
      </c>
      <c r="AK1917">
        <v>5</v>
      </c>
      <c r="AL1917">
        <v>50</v>
      </c>
      <c r="AM1917">
        <v>5</v>
      </c>
      <c r="AN1917">
        <v>13</v>
      </c>
      <c r="AO1917">
        <v>38.46</v>
      </c>
      <c r="AP1917">
        <v>0</v>
      </c>
      <c r="AQ1917">
        <v>0</v>
      </c>
      <c r="AR1917">
        <v>0</v>
      </c>
      <c r="AS1917">
        <v>30.816666666666666</v>
      </c>
      <c r="AT1917">
        <v>51.359999999999992</v>
      </c>
      <c r="AU1917">
        <v>-2.5</v>
      </c>
      <c r="AV1917">
        <v>40.5</v>
      </c>
      <c r="AW1917">
        <v>-1</v>
      </c>
      <c r="AX1917">
        <v>42.5</v>
      </c>
      <c r="AY1917">
        <v>6</v>
      </c>
      <c r="AZ1917">
        <v>10</v>
      </c>
      <c r="BA1917" t="s">
        <v>1335</v>
      </c>
      <c r="BB1917" t="s">
        <v>122</v>
      </c>
      <c r="BC1917">
        <v>6</v>
      </c>
      <c r="BD1917">
        <v>0.1</v>
      </c>
    </row>
    <row r="1918" spans="1:56" x14ac:dyDescent="0.3">
      <c r="A1918" t="s">
        <v>854</v>
      </c>
      <c r="B1918">
        <v>2018</v>
      </c>
      <c r="C1918">
        <v>7</v>
      </c>
      <c r="D1918" t="s">
        <v>1297</v>
      </c>
      <c r="E1918" t="s">
        <v>105</v>
      </c>
      <c r="F1918" t="s">
        <v>9</v>
      </c>
      <c r="G1918" t="s">
        <v>93</v>
      </c>
      <c r="H1918" t="s">
        <v>122</v>
      </c>
      <c r="I1918" t="s">
        <v>1126</v>
      </c>
      <c r="J1918" t="s">
        <v>1126</v>
      </c>
      <c r="K1918">
        <v>4600</v>
      </c>
      <c r="L1918">
        <v>6100</v>
      </c>
      <c r="M1918" s="1">
        <v>16.600000000000001</v>
      </c>
      <c r="N1918" s="1">
        <v>16.100000000000001</v>
      </c>
      <c r="O1918">
        <v>45</v>
      </c>
      <c r="P1918">
        <v>35</v>
      </c>
      <c r="Q1918">
        <v>15</v>
      </c>
      <c r="R1918">
        <v>31</v>
      </c>
      <c r="S1918">
        <v>58.489999999999995</v>
      </c>
      <c r="T1918">
        <v>131</v>
      </c>
      <c r="U1918">
        <v>2</v>
      </c>
      <c r="V1918">
        <v>15</v>
      </c>
      <c r="W1918">
        <v>22</v>
      </c>
      <c r="X1918">
        <v>68.179999999999993</v>
      </c>
      <c r="Y1918">
        <v>41.510000000000005</v>
      </c>
      <c r="Z1918">
        <v>189</v>
      </c>
      <c r="AA1918">
        <v>2</v>
      </c>
      <c r="AB1918">
        <v>1</v>
      </c>
      <c r="AC1918">
        <v>2</v>
      </c>
      <c r="AD1918">
        <v>11</v>
      </c>
      <c r="AE1918">
        <v>178</v>
      </c>
      <c r="AF1918">
        <v>309</v>
      </c>
      <c r="AG1918">
        <v>0</v>
      </c>
      <c r="AH1918">
        <v>0</v>
      </c>
      <c r="AI1918">
        <v>1</v>
      </c>
      <c r="AJ1918">
        <v>-4</v>
      </c>
      <c r="AK1918">
        <v>5</v>
      </c>
      <c r="AL1918">
        <v>50</v>
      </c>
      <c r="AM1918">
        <v>5</v>
      </c>
      <c r="AN1918">
        <v>13</v>
      </c>
      <c r="AO1918">
        <v>38.46</v>
      </c>
      <c r="AP1918">
        <v>0</v>
      </c>
      <c r="AQ1918">
        <v>0</v>
      </c>
      <c r="AR1918">
        <v>0</v>
      </c>
      <c r="AS1918">
        <v>30.816666666666666</v>
      </c>
      <c r="AT1918">
        <v>51.359999999999992</v>
      </c>
      <c r="AU1918">
        <v>-2.5</v>
      </c>
      <c r="AV1918">
        <v>40.5</v>
      </c>
      <c r="AW1918">
        <v>-1</v>
      </c>
      <c r="AX1918">
        <v>42.5</v>
      </c>
      <c r="AY1918">
        <v>6</v>
      </c>
      <c r="AZ1918">
        <v>10</v>
      </c>
      <c r="BA1918" t="s">
        <v>1335</v>
      </c>
      <c r="BB1918" t="s">
        <v>122</v>
      </c>
      <c r="BC1918">
        <v>35</v>
      </c>
      <c r="BD1918">
        <v>0.59</v>
      </c>
    </row>
    <row r="1919" spans="1:56" x14ac:dyDescent="0.3">
      <c r="A1919" t="s">
        <v>854</v>
      </c>
      <c r="B1919">
        <v>2018</v>
      </c>
      <c r="C1919">
        <v>7</v>
      </c>
      <c r="D1919" t="s">
        <v>1284</v>
      </c>
      <c r="E1919" t="s">
        <v>105</v>
      </c>
      <c r="F1919" t="s">
        <v>9</v>
      </c>
      <c r="G1919" t="s">
        <v>93</v>
      </c>
      <c r="H1919" t="s">
        <v>122</v>
      </c>
      <c r="I1919" t="s">
        <v>1126</v>
      </c>
      <c r="J1919" t="s">
        <v>1126</v>
      </c>
      <c r="K1919">
        <v>3800</v>
      </c>
      <c r="L1919">
        <v>6000</v>
      </c>
      <c r="M1919" s="1">
        <v>9.6999999999999993</v>
      </c>
      <c r="N1919" s="1">
        <v>9.6999999999999993</v>
      </c>
      <c r="O1919">
        <v>45</v>
      </c>
      <c r="P1919">
        <v>35</v>
      </c>
      <c r="Q1919">
        <v>15</v>
      </c>
      <c r="R1919">
        <v>31</v>
      </c>
      <c r="S1919">
        <v>58.489999999999995</v>
      </c>
      <c r="T1919">
        <v>131</v>
      </c>
      <c r="U1919">
        <v>2</v>
      </c>
      <c r="V1919">
        <v>15</v>
      </c>
      <c r="W1919">
        <v>22</v>
      </c>
      <c r="X1919">
        <v>68.179999999999993</v>
      </c>
      <c r="Y1919">
        <v>41.510000000000005</v>
      </c>
      <c r="Z1919">
        <v>189</v>
      </c>
      <c r="AA1919">
        <v>2</v>
      </c>
      <c r="AB1919">
        <v>1</v>
      </c>
      <c r="AC1919">
        <v>2</v>
      </c>
      <c r="AD1919">
        <v>11</v>
      </c>
      <c r="AE1919">
        <v>178</v>
      </c>
      <c r="AF1919">
        <v>309</v>
      </c>
      <c r="AG1919">
        <v>0</v>
      </c>
      <c r="AH1919">
        <v>0</v>
      </c>
      <c r="AI1919">
        <v>1</v>
      </c>
      <c r="AJ1919">
        <v>-4</v>
      </c>
      <c r="AK1919">
        <v>5</v>
      </c>
      <c r="AL1919">
        <v>50</v>
      </c>
      <c r="AM1919">
        <v>5</v>
      </c>
      <c r="AN1919">
        <v>13</v>
      </c>
      <c r="AO1919">
        <v>38.46</v>
      </c>
      <c r="AP1919">
        <v>0</v>
      </c>
      <c r="AQ1919">
        <v>0</v>
      </c>
      <c r="AR1919">
        <v>0</v>
      </c>
      <c r="AS1919">
        <v>30.816666666666666</v>
      </c>
      <c r="AT1919">
        <v>51.359999999999992</v>
      </c>
      <c r="AU1919">
        <v>-2.5</v>
      </c>
      <c r="AV1919">
        <v>40.5</v>
      </c>
      <c r="AW1919">
        <v>-1</v>
      </c>
      <c r="AX1919">
        <v>42.5</v>
      </c>
      <c r="AY1919">
        <v>6</v>
      </c>
      <c r="AZ1919">
        <v>10</v>
      </c>
      <c r="BA1919" t="s">
        <v>1337</v>
      </c>
      <c r="BB1919" t="s">
        <v>122</v>
      </c>
      <c r="BC1919">
        <v>18</v>
      </c>
      <c r="BD1919">
        <v>0.31</v>
      </c>
    </row>
    <row r="1920" spans="1:56" x14ac:dyDescent="0.3">
      <c r="A1920" t="s">
        <v>848</v>
      </c>
      <c r="B1920">
        <v>2018</v>
      </c>
      <c r="C1920">
        <v>7</v>
      </c>
      <c r="D1920" t="s">
        <v>1146</v>
      </c>
      <c r="E1920" t="s">
        <v>92</v>
      </c>
      <c r="F1920" t="s">
        <v>4</v>
      </c>
      <c r="G1920" t="s">
        <v>156</v>
      </c>
      <c r="H1920" t="s">
        <v>122</v>
      </c>
      <c r="I1920" t="s">
        <v>1126</v>
      </c>
      <c r="J1920" t="s">
        <v>1126</v>
      </c>
      <c r="K1920">
        <v>3000</v>
      </c>
      <c r="L1920">
        <v>4500</v>
      </c>
      <c r="M1920" s="1">
        <v>2.2999999999999998</v>
      </c>
      <c r="N1920" s="1">
        <v>1.8</v>
      </c>
      <c r="O1920">
        <v>32</v>
      </c>
      <c r="P1920">
        <v>11</v>
      </c>
      <c r="Q1920">
        <v>24</v>
      </c>
      <c r="R1920">
        <v>35</v>
      </c>
      <c r="S1920">
        <v>61.4</v>
      </c>
      <c r="T1920">
        <v>248</v>
      </c>
      <c r="U1920">
        <v>1</v>
      </c>
      <c r="V1920">
        <v>18</v>
      </c>
      <c r="W1920">
        <v>22</v>
      </c>
      <c r="X1920">
        <v>81.820000000000007</v>
      </c>
      <c r="Y1920">
        <v>38.6</v>
      </c>
      <c r="Z1920">
        <v>217</v>
      </c>
      <c r="AA1920">
        <v>2</v>
      </c>
      <c r="AB1920">
        <v>0</v>
      </c>
      <c r="AC1920">
        <v>1</v>
      </c>
      <c r="AD1920">
        <v>8</v>
      </c>
      <c r="AE1920">
        <v>209</v>
      </c>
      <c r="AF1920">
        <v>457</v>
      </c>
      <c r="AG1920">
        <v>2</v>
      </c>
      <c r="AH1920">
        <v>0</v>
      </c>
      <c r="AI1920">
        <v>0</v>
      </c>
      <c r="AJ1920">
        <v>0</v>
      </c>
      <c r="AK1920">
        <v>6</v>
      </c>
      <c r="AL1920">
        <v>43</v>
      </c>
      <c r="AM1920">
        <v>2</v>
      </c>
      <c r="AN1920">
        <v>8</v>
      </c>
      <c r="AO1920">
        <v>25</v>
      </c>
      <c r="AP1920">
        <v>1</v>
      </c>
      <c r="AQ1920">
        <v>1</v>
      </c>
      <c r="AR1920">
        <v>100</v>
      </c>
      <c r="AS1920">
        <v>33.65</v>
      </c>
      <c r="AT1920">
        <v>56.08</v>
      </c>
      <c r="AU1920">
        <v>-2.5</v>
      </c>
      <c r="AV1920">
        <v>47</v>
      </c>
      <c r="AW1920">
        <v>-3</v>
      </c>
      <c r="AX1920">
        <v>47</v>
      </c>
      <c r="AY1920">
        <v>4</v>
      </c>
      <c r="AZ1920">
        <v>21</v>
      </c>
      <c r="BA1920" t="s">
        <v>1335</v>
      </c>
      <c r="BB1920" t="s">
        <v>122</v>
      </c>
      <c r="BC1920">
        <v>7</v>
      </c>
      <c r="BD1920">
        <v>0.11</v>
      </c>
    </row>
    <row r="1921" spans="1:56" x14ac:dyDescent="0.3">
      <c r="A1921" t="s">
        <v>848</v>
      </c>
      <c r="B1921">
        <v>2018</v>
      </c>
      <c r="C1921">
        <v>7</v>
      </c>
      <c r="D1921" t="s">
        <v>1286</v>
      </c>
      <c r="E1921" t="s">
        <v>92</v>
      </c>
      <c r="F1921" t="s">
        <v>4</v>
      </c>
      <c r="G1921" t="s">
        <v>156</v>
      </c>
      <c r="H1921" t="s">
        <v>122</v>
      </c>
      <c r="I1921" t="s">
        <v>1126</v>
      </c>
      <c r="J1921" t="s">
        <v>1126</v>
      </c>
      <c r="K1921">
        <v>4500</v>
      </c>
      <c r="L1921">
        <v>6500</v>
      </c>
      <c r="M1921" s="1">
        <v>22.9</v>
      </c>
      <c r="N1921" s="1">
        <v>18.899999999999999</v>
      </c>
      <c r="O1921">
        <v>32</v>
      </c>
      <c r="P1921">
        <v>11</v>
      </c>
      <c r="Q1921">
        <v>24</v>
      </c>
      <c r="R1921">
        <v>35</v>
      </c>
      <c r="S1921">
        <v>61.4</v>
      </c>
      <c r="T1921">
        <v>248</v>
      </c>
      <c r="U1921">
        <v>1</v>
      </c>
      <c r="V1921">
        <v>18</v>
      </c>
      <c r="W1921">
        <v>22</v>
      </c>
      <c r="X1921">
        <v>81.820000000000007</v>
      </c>
      <c r="Y1921">
        <v>38.6</v>
      </c>
      <c r="Z1921">
        <v>217</v>
      </c>
      <c r="AA1921">
        <v>2</v>
      </c>
      <c r="AB1921">
        <v>0</v>
      </c>
      <c r="AC1921">
        <v>1</v>
      </c>
      <c r="AD1921">
        <v>8</v>
      </c>
      <c r="AE1921">
        <v>209</v>
      </c>
      <c r="AF1921">
        <v>457</v>
      </c>
      <c r="AG1921">
        <v>2</v>
      </c>
      <c r="AH1921">
        <v>0</v>
      </c>
      <c r="AI1921">
        <v>0</v>
      </c>
      <c r="AJ1921">
        <v>0</v>
      </c>
      <c r="AK1921">
        <v>6</v>
      </c>
      <c r="AL1921">
        <v>43</v>
      </c>
      <c r="AM1921">
        <v>2</v>
      </c>
      <c r="AN1921">
        <v>8</v>
      </c>
      <c r="AO1921">
        <v>25</v>
      </c>
      <c r="AP1921">
        <v>1</v>
      </c>
      <c r="AQ1921">
        <v>1</v>
      </c>
      <c r="AR1921">
        <v>100</v>
      </c>
      <c r="AS1921">
        <v>33.65</v>
      </c>
      <c r="AT1921">
        <v>56.08</v>
      </c>
      <c r="AU1921">
        <v>-2.5</v>
      </c>
      <c r="AV1921">
        <v>47</v>
      </c>
      <c r="AW1921">
        <v>-3</v>
      </c>
      <c r="AX1921">
        <v>47</v>
      </c>
      <c r="AY1921">
        <v>4</v>
      </c>
      <c r="AZ1921">
        <v>21</v>
      </c>
      <c r="BA1921" t="s">
        <v>1337</v>
      </c>
      <c r="BB1921" t="s">
        <v>122</v>
      </c>
      <c r="BC1921">
        <v>38</v>
      </c>
      <c r="BD1921">
        <v>0.59</v>
      </c>
    </row>
    <row r="1922" spans="1:56" x14ac:dyDescent="0.3">
      <c r="A1922" t="s">
        <v>848</v>
      </c>
      <c r="B1922">
        <v>2018</v>
      </c>
      <c r="C1922">
        <v>7</v>
      </c>
      <c r="D1922" t="s">
        <v>1200</v>
      </c>
      <c r="E1922" t="s">
        <v>92</v>
      </c>
      <c r="F1922" t="s">
        <v>4</v>
      </c>
      <c r="G1922" t="s">
        <v>156</v>
      </c>
      <c r="H1922" t="s">
        <v>122</v>
      </c>
      <c r="I1922" t="s">
        <v>1126</v>
      </c>
      <c r="J1922" t="s">
        <v>1126</v>
      </c>
      <c r="K1922">
        <v>3700</v>
      </c>
      <c r="L1922">
        <v>5600</v>
      </c>
      <c r="M1922" s="1">
        <v>11</v>
      </c>
      <c r="N1922" s="1">
        <v>11</v>
      </c>
      <c r="O1922">
        <v>32</v>
      </c>
      <c r="P1922">
        <v>11</v>
      </c>
      <c r="Q1922">
        <v>24</v>
      </c>
      <c r="R1922">
        <v>35</v>
      </c>
      <c r="S1922">
        <v>61.4</v>
      </c>
      <c r="T1922">
        <v>248</v>
      </c>
      <c r="U1922">
        <v>1</v>
      </c>
      <c r="V1922">
        <v>18</v>
      </c>
      <c r="W1922">
        <v>22</v>
      </c>
      <c r="X1922">
        <v>81.820000000000007</v>
      </c>
      <c r="Y1922">
        <v>38.6</v>
      </c>
      <c r="Z1922">
        <v>217</v>
      </c>
      <c r="AA1922">
        <v>2</v>
      </c>
      <c r="AB1922">
        <v>0</v>
      </c>
      <c r="AC1922">
        <v>1</v>
      </c>
      <c r="AD1922">
        <v>8</v>
      </c>
      <c r="AE1922">
        <v>209</v>
      </c>
      <c r="AF1922">
        <v>457</v>
      </c>
      <c r="AG1922">
        <v>2</v>
      </c>
      <c r="AH1922">
        <v>0</v>
      </c>
      <c r="AI1922">
        <v>0</v>
      </c>
      <c r="AJ1922">
        <v>0</v>
      </c>
      <c r="AK1922">
        <v>6</v>
      </c>
      <c r="AL1922">
        <v>43</v>
      </c>
      <c r="AM1922">
        <v>2</v>
      </c>
      <c r="AN1922">
        <v>8</v>
      </c>
      <c r="AO1922">
        <v>25</v>
      </c>
      <c r="AP1922">
        <v>1</v>
      </c>
      <c r="AQ1922">
        <v>1</v>
      </c>
      <c r="AR1922">
        <v>100</v>
      </c>
      <c r="AS1922">
        <v>33.65</v>
      </c>
      <c r="AT1922">
        <v>56.08</v>
      </c>
      <c r="AU1922">
        <v>-2.5</v>
      </c>
      <c r="AV1922">
        <v>47</v>
      </c>
      <c r="AW1922">
        <v>-3</v>
      </c>
      <c r="AX1922">
        <v>47</v>
      </c>
      <c r="AY1922">
        <v>4</v>
      </c>
      <c r="AZ1922">
        <v>21</v>
      </c>
      <c r="BA1922" t="s">
        <v>1335</v>
      </c>
      <c r="BB1922" t="s">
        <v>122</v>
      </c>
      <c r="BC1922">
        <v>21</v>
      </c>
      <c r="BD1922">
        <v>0.33</v>
      </c>
    </row>
    <row r="1923" spans="1:56" x14ac:dyDescent="0.3">
      <c r="A1923" t="s">
        <v>851</v>
      </c>
      <c r="B1923">
        <v>2018</v>
      </c>
      <c r="C1923">
        <v>7</v>
      </c>
      <c r="D1923" t="s">
        <v>1251</v>
      </c>
      <c r="E1923" t="s">
        <v>115</v>
      </c>
      <c r="F1923" t="s">
        <v>0</v>
      </c>
      <c r="G1923" t="s">
        <v>116</v>
      </c>
      <c r="H1923" t="s">
        <v>122</v>
      </c>
      <c r="I1923" t="s">
        <v>1126</v>
      </c>
      <c r="J1923" t="s">
        <v>1126</v>
      </c>
      <c r="K1923">
        <v>3700</v>
      </c>
      <c r="L1923">
        <v>5100</v>
      </c>
      <c r="M1923" s="1">
        <v>2.8</v>
      </c>
      <c r="N1923" s="1">
        <v>2.8</v>
      </c>
      <c r="O1923">
        <v>20</v>
      </c>
      <c r="P1923">
        <v>13</v>
      </c>
      <c r="Q1923">
        <v>15</v>
      </c>
      <c r="R1923">
        <v>37</v>
      </c>
      <c r="S1923">
        <v>60.660000000000004</v>
      </c>
      <c r="T1923">
        <v>141</v>
      </c>
      <c r="U1923">
        <v>1</v>
      </c>
      <c r="V1923">
        <v>12</v>
      </c>
      <c r="W1923">
        <v>24</v>
      </c>
      <c r="X1923">
        <v>50</v>
      </c>
      <c r="Y1923">
        <v>39.340000000000003</v>
      </c>
      <c r="Z1923">
        <v>139</v>
      </c>
      <c r="AA1923">
        <v>1</v>
      </c>
      <c r="AB1923">
        <v>0</v>
      </c>
      <c r="AC1923">
        <v>1</v>
      </c>
      <c r="AD1923">
        <v>8</v>
      </c>
      <c r="AE1923">
        <v>131</v>
      </c>
      <c r="AF1923">
        <v>272</v>
      </c>
      <c r="AG1923">
        <v>2</v>
      </c>
      <c r="AH1923">
        <v>0</v>
      </c>
      <c r="AI1923">
        <v>0</v>
      </c>
      <c r="AJ1923">
        <v>-3</v>
      </c>
      <c r="AK1923">
        <v>6</v>
      </c>
      <c r="AL1923">
        <v>35</v>
      </c>
      <c r="AM1923">
        <v>8</v>
      </c>
      <c r="AN1923">
        <v>16</v>
      </c>
      <c r="AO1923">
        <v>50</v>
      </c>
      <c r="AP1923">
        <v>0</v>
      </c>
      <c r="AQ1923">
        <v>0</v>
      </c>
      <c r="AR1923">
        <v>0</v>
      </c>
      <c r="AS1923">
        <v>29.583333333333332</v>
      </c>
      <c r="AT1923">
        <v>49.309999999999995</v>
      </c>
      <c r="AU1923">
        <v>4.5</v>
      </c>
      <c r="AV1923">
        <v>43.5</v>
      </c>
      <c r="AW1923">
        <v>3.5</v>
      </c>
      <c r="AX1923">
        <v>43</v>
      </c>
      <c r="AY1923">
        <v>4</v>
      </c>
      <c r="AZ1923">
        <v>7</v>
      </c>
      <c r="BA1923" t="s">
        <v>1335</v>
      </c>
      <c r="BB1923" t="s">
        <v>122</v>
      </c>
      <c r="BC1923">
        <v>27</v>
      </c>
      <c r="BD1923">
        <v>0.42</v>
      </c>
    </row>
    <row r="1924" spans="1:56" x14ac:dyDescent="0.3">
      <c r="A1924" t="s">
        <v>851</v>
      </c>
      <c r="B1924">
        <v>2018</v>
      </c>
      <c r="C1924">
        <v>7</v>
      </c>
      <c r="D1924" t="s">
        <v>1136</v>
      </c>
      <c r="E1924" t="s">
        <v>115</v>
      </c>
      <c r="F1924" t="s">
        <v>0</v>
      </c>
      <c r="G1924" t="s">
        <v>116</v>
      </c>
      <c r="H1924" t="s">
        <v>122</v>
      </c>
      <c r="I1924" t="s">
        <v>1126</v>
      </c>
      <c r="J1924" t="s">
        <v>1126</v>
      </c>
      <c r="K1924">
        <v>4200</v>
      </c>
      <c r="L1924">
        <v>5700</v>
      </c>
      <c r="M1924" s="1">
        <v>19.899999999999999</v>
      </c>
      <c r="N1924" s="1">
        <v>16.399999999999999</v>
      </c>
      <c r="O1924">
        <v>20</v>
      </c>
      <c r="P1924">
        <v>13</v>
      </c>
      <c r="Q1924">
        <v>15</v>
      </c>
      <c r="R1924">
        <v>37</v>
      </c>
      <c r="S1924">
        <v>60.660000000000004</v>
      </c>
      <c r="T1924">
        <v>141</v>
      </c>
      <c r="U1924">
        <v>1</v>
      </c>
      <c r="V1924">
        <v>12</v>
      </c>
      <c r="W1924">
        <v>24</v>
      </c>
      <c r="X1924">
        <v>50</v>
      </c>
      <c r="Y1924">
        <v>39.340000000000003</v>
      </c>
      <c r="Z1924">
        <v>139</v>
      </c>
      <c r="AA1924">
        <v>1</v>
      </c>
      <c r="AB1924">
        <v>0</v>
      </c>
      <c r="AC1924">
        <v>1</v>
      </c>
      <c r="AD1924">
        <v>8</v>
      </c>
      <c r="AE1924">
        <v>131</v>
      </c>
      <c r="AF1924">
        <v>272</v>
      </c>
      <c r="AG1924">
        <v>2</v>
      </c>
      <c r="AH1924">
        <v>0</v>
      </c>
      <c r="AI1924">
        <v>0</v>
      </c>
      <c r="AJ1924">
        <v>-3</v>
      </c>
      <c r="AK1924">
        <v>6</v>
      </c>
      <c r="AL1924">
        <v>35</v>
      </c>
      <c r="AM1924">
        <v>8</v>
      </c>
      <c r="AN1924">
        <v>16</v>
      </c>
      <c r="AO1924">
        <v>50</v>
      </c>
      <c r="AP1924">
        <v>0</v>
      </c>
      <c r="AQ1924">
        <v>0</v>
      </c>
      <c r="AR1924">
        <v>0</v>
      </c>
      <c r="AS1924">
        <v>29.583333333333332</v>
      </c>
      <c r="AT1924">
        <v>49.309999999999995</v>
      </c>
      <c r="AU1924">
        <v>4.5</v>
      </c>
      <c r="AV1924">
        <v>43.5</v>
      </c>
      <c r="AW1924">
        <v>3.5</v>
      </c>
      <c r="AX1924">
        <v>43</v>
      </c>
      <c r="AY1924">
        <v>4</v>
      </c>
      <c r="AZ1924">
        <v>7</v>
      </c>
      <c r="BA1924" t="s">
        <v>1337</v>
      </c>
      <c r="BB1924" t="s">
        <v>122</v>
      </c>
      <c r="BC1924">
        <v>45</v>
      </c>
      <c r="BD1924">
        <v>0.7</v>
      </c>
    </row>
    <row r="1925" spans="1:56" x14ac:dyDescent="0.3">
      <c r="A1925" t="s">
        <v>851</v>
      </c>
      <c r="B1925">
        <v>2018</v>
      </c>
      <c r="C1925">
        <v>7</v>
      </c>
      <c r="D1925" t="s">
        <v>1172</v>
      </c>
      <c r="E1925" t="s">
        <v>115</v>
      </c>
      <c r="F1925" t="s">
        <v>0</v>
      </c>
      <c r="G1925" t="s">
        <v>116</v>
      </c>
      <c r="H1925" t="s">
        <v>122</v>
      </c>
      <c r="I1925" t="s">
        <v>1126</v>
      </c>
      <c r="J1925" t="s">
        <v>1126</v>
      </c>
      <c r="K1925">
        <v>3000</v>
      </c>
      <c r="L1925">
        <v>4500</v>
      </c>
      <c r="M1925" s="1">
        <v>2.9</v>
      </c>
      <c r="N1925" s="1">
        <v>2.4</v>
      </c>
      <c r="O1925">
        <v>20</v>
      </c>
      <c r="P1925">
        <v>13</v>
      </c>
      <c r="Q1925">
        <v>15</v>
      </c>
      <c r="R1925">
        <v>37</v>
      </c>
      <c r="S1925">
        <v>60.660000000000004</v>
      </c>
      <c r="T1925">
        <v>141</v>
      </c>
      <c r="U1925">
        <v>1</v>
      </c>
      <c r="V1925">
        <v>12</v>
      </c>
      <c r="W1925">
        <v>24</v>
      </c>
      <c r="X1925">
        <v>50</v>
      </c>
      <c r="Y1925">
        <v>39.340000000000003</v>
      </c>
      <c r="Z1925">
        <v>139</v>
      </c>
      <c r="AA1925">
        <v>1</v>
      </c>
      <c r="AB1925">
        <v>0</v>
      </c>
      <c r="AC1925">
        <v>1</v>
      </c>
      <c r="AD1925">
        <v>8</v>
      </c>
      <c r="AE1925">
        <v>131</v>
      </c>
      <c r="AF1925">
        <v>272</v>
      </c>
      <c r="AG1925">
        <v>2</v>
      </c>
      <c r="AH1925">
        <v>0</v>
      </c>
      <c r="AI1925">
        <v>0</v>
      </c>
      <c r="AJ1925">
        <v>-3</v>
      </c>
      <c r="AK1925">
        <v>6</v>
      </c>
      <c r="AL1925">
        <v>35</v>
      </c>
      <c r="AM1925">
        <v>8</v>
      </c>
      <c r="AN1925">
        <v>16</v>
      </c>
      <c r="AO1925">
        <v>50</v>
      </c>
      <c r="AP1925">
        <v>0</v>
      </c>
      <c r="AQ1925">
        <v>0</v>
      </c>
      <c r="AR1925">
        <v>0</v>
      </c>
      <c r="AS1925">
        <v>29.583333333333332</v>
      </c>
      <c r="AT1925">
        <v>49.309999999999995</v>
      </c>
      <c r="AU1925">
        <v>4.5</v>
      </c>
      <c r="AV1925">
        <v>43.5</v>
      </c>
      <c r="AW1925">
        <v>3.5</v>
      </c>
      <c r="AX1925">
        <v>43</v>
      </c>
      <c r="AY1925">
        <v>4</v>
      </c>
      <c r="AZ1925">
        <v>7</v>
      </c>
      <c r="BA1925" t="s">
        <v>1335</v>
      </c>
      <c r="BB1925" t="s">
        <v>122</v>
      </c>
      <c r="BC1925">
        <v>22</v>
      </c>
      <c r="BD1925">
        <v>0.34</v>
      </c>
    </row>
    <row r="1926" spans="1:56" x14ac:dyDescent="0.3">
      <c r="A1926" t="s">
        <v>833</v>
      </c>
      <c r="B1926">
        <v>2018</v>
      </c>
      <c r="C1926">
        <v>7</v>
      </c>
      <c r="D1926" t="s">
        <v>1291</v>
      </c>
      <c r="E1926" t="s">
        <v>113</v>
      </c>
      <c r="F1926" t="s">
        <v>10</v>
      </c>
      <c r="G1926" t="s">
        <v>88</v>
      </c>
      <c r="H1926" t="s">
        <v>72</v>
      </c>
      <c r="I1926" t="s">
        <v>1126</v>
      </c>
      <c r="J1926" t="s">
        <v>1126</v>
      </c>
      <c r="K1926">
        <v>3400</v>
      </c>
      <c r="L1926">
        <v>4900</v>
      </c>
      <c r="M1926" s="1">
        <v>6.4</v>
      </c>
      <c r="N1926" s="1">
        <v>5.9</v>
      </c>
      <c r="O1926">
        <v>37</v>
      </c>
      <c r="P1926">
        <v>32</v>
      </c>
      <c r="Q1926">
        <v>22</v>
      </c>
      <c r="R1926">
        <v>37</v>
      </c>
      <c r="S1926">
        <v>61.67</v>
      </c>
      <c r="T1926">
        <v>220</v>
      </c>
      <c r="U1926">
        <v>1</v>
      </c>
      <c r="V1926">
        <v>17</v>
      </c>
      <c r="W1926">
        <v>23</v>
      </c>
      <c r="X1926">
        <v>73.91</v>
      </c>
      <c r="Y1926">
        <v>38.33</v>
      </c>
      <c r="Z1926">
        <v>156</v>
      </c>
      <c r="AA1926">
        <v>4</v>
      </c>
      <c r="AB1926">
        <v>0</v>
      </c>
      <c r="AC1926">
        <v>0</v>
      </c>
      <c r="AD1926">
        <v>0</v>
      </c>
      <c r="AE1926">
        <v>156</v>
      </c>
      <c r="AF1926">
        <v>376</v>
      </c>
      <c r="AG1926">
        <v>1</v>
      </c>
      <c r="AH1926">
        <v>0</v>
      </c>
      <c r="AI1926">
        <v>0</v>
      </c>
      <c r="AJ1926">
        <v>-5</v>
      </c>
      <c r="AK1926">
        <v>4</v>
      </c>
      <c r="AL1926">
        <v>35</v>
      </c>
      <c r="AM1926">
        <v>7</v>
      </c>
      <c r="AN1926">
        <v>13</v>
      </c>
      <c r="AO1926">
        <v>53.849999999999994</v>
      </c>
      <c r="AP1926">
        <v>1</v>
      </c>
      <c r="AQ1926">
        <v>2</v>
      </c>
      <c r="AR1926">
        <v>50</v>
      </c>
      <c r="AS1926">
        <v>33.31666666666667</v>
      </c>
      <c r="AT1926">
        <v>55.53</v>
      </c>
      <c r="AU1926">
        <v>-9</v>
      </c>
      <c r="AV1926">
        <v>44</v>
      </c>
      <c r="AW1926">
        <v>-7</v>
      </c>
      <c r="AX1926">
        <v>43.5</v>
      </c>
      <c r="AY1926">
        <v>2</v>
      </c>
      <c r="AZ1926">
        <v>3</v>
      </c>
      <c r="BA1926" t="s">
        <v>1335</v>
      </c>
      <c r="BB1926" t="s">
        <v>72</v>
      </c>
      <c r="BC1926">
        <v>15</v>
      </c>
      <c r="BD1926">
        <v>0.23</v>
      </c>
    </row>
    <row r="1927" spans="1:56" x14ac:dyDescent="0.3">
      <c r="A1927" t="s">
        <v>833</v>
      </c>
      <c r="B1927">
        <v>2018</v>
      </c>
      <c r="C1927">
        <v>7</v>
      </c>
      <c r="D1927" t="s">
        <v>1218</v>
      </c>
      <c r="E1927" t="s">
        <v>113</v>
      </c>
      <c r="F1927" t="s">
        <v>10</v>
      </c>
      <c r="G1927" t="s">
        <v>88</v>
      </c>
      <c r="H1927" t="s">
        <v>72</v>
      </c>
      <c r="I1927" t="s">
        <v>1126</v>
      </c>
      <c r="J1927" t="s">
        <v>1126</v>
      </c>
      <c r="K1927">
        <v>4400</v>
      </c>
      <c r="L1927">
        <v>5900</v>
      </c>
      <c r="M1927" s="1">
        <v>34.9</v>
      </c>
      <c r="N1927" s="1">
        <v>30.9</v>
      </c>
      <c r="O1927">
        <v>37</v>
      </c>
      <c r="P1927">
        <v>32</v>
      </c>
      <c r="Q1927">
        <v>22</v>
      </c>
      <c r="R1927">
        <v>37</v>
      </c>
      <c r="S1927">
        <v>61.67</v>
      </c>
      <c r="T1927">
        <v>220</v>
      </c>
      <c r="U1927">
        <v>1</v>
      </c>
      <c r="V1927">
        <v>17</v>
      </c>
      <c r="W1927">
        <v>23</v>
      </c>
      <c r="X1927">
        <v>73.91</v>
      </c>
      <c r="Y1927">
        <v>38.33</v>
      </c>
      <c r="Z1927">
        <v>156</v>
      </c>
      <c r="AA1927">
        <v>4</v>
      </c>
      <c r="AB1927">
        <v>0</v>
      </c>
      <c r="AC1927">
        <v>0</v>
      </c>
      <c r="AD1927">
        <v>0</v>
      </c>
      <c r="AE1927">
        <v>156</v>
      </c>
      <c r="AF1927">
        <v>376</v>
      </c>
      <c r="AG1927">
        <v>1</v>
      </c>
      <c r="AH1927">
        <v>0</v>
      </c>
      <c r="AI1927">
        <v>0</v>
      </c>
      <c r="AJ1927">
        <v>-5</v>
      </c>
      <c r="AK1927">
        <v>4</v>
      </c>
      <c r="AL1927">
        <v>35</v>
      </c>
      <c r="AM1927">
        <v>7</v>
      </c>
      <c r="AN1927">
        <v>13</v>
      </c>
      <c r="AO1927">
        <v>53.849999999999994</v>
      </c>
      <c r="AP1927">
        <v>1</v>
      </c>
      <c r="AQ1927">
        <v>2</v>
      </c>
      <c r="AR1927">
        <v>50</v>
      </c>
      <c r="AS1927">
        <v>33.31666666666667</v>
      </c>
      <c r="AT1927">
        <v>55.53</v>
      </c>
      <c r="AU1927">
        <v>-9</v>
      </c>
      <c r="AV1927">
        <v>44</v>
      </c>
      <c r="AW1927">
        <v>-7</v>
      </c>
      <c r="AX1927">
        <v>43.5</v>
      </c>
      <c r="AY1927">
        <v>2</v>
      </c>
      <c r="AZ1927">
        <v>3</v>
      </c>
      <c r="BA1927" t="s">
        <v>1337</v>
      </c>
      <c r="BB1927" t="s">
        <v>72</v>
      </c>
      <c r="BC1927">
        <v>37</v>
      </c>
      <c r="BD1927">
        <v>0.56000000000000005</v>
      </c>
    </row>
    <row r="1928" spans="1:56" x14ac:dyDescent="0.3">
      <c r="A1928" t="s">
        <v>833</v>
      </c>
      <c r="B1928">
        <v>2018</v>
      </c>
      <c r="C1928">
        <v>7</v>
      </c>
      <c r="D1928" t="s">
        <v>1288</v>
      </c>
      <c r="E1928" t="s">
        <v>113</v>
      </c>
      <c r="F1928" t="s">
        <v>10</v>
      </c>
      <c r="G1928" t="s">
        <v>88</v>
      </c>
      <c r="H1928" t="s">
        <v>72</v>
      </c>
      <c r="I1928" t="s">
        <v>1126</v>
      </c>
      <c r="J1928" t="s">
        <v>1126</v>
      </c>
      <c r="K1928">
        <v>4300</v>
      </c>
      <c r="L1928">
        <v>5800</v>
      </c>
      <c r="M1928" s="1">
        <v>5.2</v>
      </c>
      <c r="N1928" s="1">
        <v>4.7</v>
      </c>
      <c r="O1928">
        <v>37</v>
      </c>
      <c r="P1928">
        <v>32</v>
      </c>
      <c r="Q1928">
        <v>22</v>
      </c>
      <c r="R1928">
        <v>37</v>
      </c>
      <c r="S1928">
        <v>61.67</v>
      </c>
      <c r="T1928">
        <v>220</v>
      </c>
      <c r="U1928">
        <v>1</v>
      </c>
      <c r="V1928">
        <v>17</v>
      </c>
      <c r="W1928">
        <v>23</v>
      </c>
      <c r="X1928">
        <v>73.91</v>
      </c>
      <c r="Y1928">
        <v>38.33</v>
      </c>
      <c r="Z1928">
        <v>156</v>
      </c>
      <c r="AA1928">
        <v>4</v>
      </c>
      <c r="AB1928">
        <v>0</v>
      </c>
      <c r="AC1928">
        <v>0</v>
      </c>
      <c r="AD1928">
        <v>0</v>
      </c>
      <c r="AE1928">
        <v>156</v>
      </c>
      <c r="AF1928">
        <v>376</v>
      </c>
      <c r="AG1928">
        <v>1</v>
      </c>
      <c r="AH1928">
        <v>0</v>
      </c>
      <c r="AI1928">
        <v>0</v>
      </c>
      <c r="AJ1928">
        <v>-5</v>
      </c>
      <c r="AK1928">
        <v>4</v>
      </c>
      <c r="AL1928">
        <v>35</v>
      </c>
      <c r="AM1928">
        <v>7</v>
      </c>
      <c r="AN1928">
        <v>13</v>
      </c>
      <c r="AO1928">
        <v>53.849999999999994</v>
      </c>
      <c r="AP1928">
        <v>1</v>
      </c>
      <c r="AQ1928">
        <v>2</v>
      </c>
      <c r="AR1928">
        <v>50</v>
      </c>
      <c r="AS1928">
        <v>33.31666666666667</v>
      </c>
      <c r="AT1928">
        <v>55.53</v>
      </c>
      <c r="AU1928">
        <v>-9</v>
      </c>
      <c r="AV1928">
        <v>44</v>
      </c>
      <c r="AW1928">
        <v>-7</v>
      </c>
      <c r="AX1928">
        <v>43.5</v>
      </c>
      <c r="AY1928">
        <v>2</v>
      </c>
      <c r="AZ1928">
        <v>3</v>
      </c>
      <c r="BA1928" t="s">
        <v>1335</v>
      </c>
      <c r="BB1928" t="s">
        <v>72</v>
      </c>
      <c r="BC1928">
        <v>17</v>
      </c>
      <c r="BD1928">
        <v>0.26</v>
      </c>
    </row>
    <row r="1929" spans="1:56" x14ac:dyDescent="0.3">
      <c r="A1929" t="s">
        <v>837</v>
      </c>
      <c r="B1929">
        <v>2018</v>
      </c>
      <c r="C1929">
        <v>7</v>
      </c>
      <c r="D1929" t="s">
        <v>1323</v>
      </c>
      <c r="E1929" t="s">
        <v>116</v>
      </c>
      <c r="F1929" t="s">
        <v>142</v>
      </c>
      <c r="G1929" t="s">
        <v>115</v>
      </c>
      <c r="H1929" t="s">
        <v>72</v>
      </c>
      <c r="I1929" t="s">
        <v>1126</v>
      </c>
      <c r="J1929" t="s">
        <v>1126</v>
      </c>
      <c r="K1929">
        <v>3000</v>
      </c>
      <c r="L1929">
        <v>4500</v>
      </c>
      <c r="M1929" s="1">
        <v>0.2</v>
      </c>
      <c r="N1929" s="1">
        <v>0.2</v>
      </c>
      <c r="O1929">
        <v>7</v>
      </c>
      <c r="P1929">
        <v>-13</v>
      </c>
      <c r="Q1929">
        <v>15</v>
      </c>
      <c r="R1929">
        <v>22</v>
      </c>
      <c r="S1929">
        <v>34.380000000000003</v>
      </c>
      <c r="T1929">
        <v>70</v>
      </c>
      <c r="U1929">
        <v>0</v>
      </c>
      <c r="V1929">
        <v>27</v>
      </c>
      <c r="W1929">
        <v>42</v>
      </c>
      <c r="X1929">
        <v>64.290000000000006</v>
      </c>
      <c r="Y1929">
        <v>65.63</v>
      </c>
      <c r="Z1929">
        <v>217</v>
      </c>
      <c r="AA1929">
        <v>1</v>
      </c>
      <c r="AB1929">
        <v>1</v>
      </c>
      <c r="AC1929">
        <v>4</v>
      </c>
      <c r="AD1929">
        <v>28</v>
      </c>
      <c r="AE1929">
        <v>189</v>
      </c>
      <c r="AF1929">
        <v>259</v>
      </c>
      <c r="AG1929">
        <v>3</v>
      </c>
      <c r="AH1929">
        <v>2</v>
      </c>
      <c r="AI1929">
        <v>3</v>
      </c>
      <c r="AJ1929">
        <v>3</v>
      </c>
      <c r="AK1929">
        <v>2</v>
      </c>
      <c r="AL1929">
        <v>15</v>
      </c>
      <c r="AM1929">
        <v>9</v>
      </c>
      <c r="AN1929">
        <v>19</v>
      </c>
      <c r="AO1929">
        <v>47.370000000000005</v>
      </c>
      <c r="AP1929">
        <v>0</v>
      </c>
      <c r="AQ1929">
        <v>1</v>
      </c>
      <c r="AR1929">
        <v>0</v>
      </c>
      <c r="AS1929">
        <v>30.416666666666668</v>
      </c>
      <c r="AT1929">
        <v>50.690000000000005</v>
      </c>
      <c r="AU1929">
        <v>-4.5</v>
      </c>
      <c r="AV1929">
        <v>43.5</v>
      </c>
      <c r="AW1929">
        <v>-3.5</v>
      </c>
      <c r="AX1929">
        <v>43</v>
      </c>
      <c r="AY1929">
        <v>1</v>
      </c>
      <c r="AZ1929">
        <v>20</v>
      </c>
      <c r="BA1929" t="s">
        <v>1335</v>
      </c>
      <c r="BB1929" t="s">
        <v>72</v>
      </c>
      <c r="BC1929">
        <v>6</v>
      </c>
      <c r="BD1929">
        <v>0.09</v>
      </c>
    </row>
    <row r="1930" spans="1:56" x14ac:dyDescent="0.3">
      <c r="A1930" t="s">
        <v>837</v>
      </c>
      <c r="B1930">
        <v>2018</v>
      </c>
      <c r="C1930">
        <v>7</v>
      </c>
      <c r="D1930" t="s">
        <v>1263</v>
      </c>
      <c r="E1930" t="s">
        <v>116</v>
      </c>
      <c r="F1930" t="s">
        <v>142</v>
      </c>
      <c r="G1930" t="s">
        <v>115</v>
      </c>
      <c r="H1930" t="s">
        <v>72</v>
      </c>
      <c r="I1930" t="s">
        <v>1126</v>
      </c>
      <c r="J1930" t="s">
        <v>1126</v>
      </c>
      <c r="K1930">
        <v>6400</v>
      </c>
      <c r="L1930">
        <v>6800</v>
      </c>
      <c r="M1930" s="1">
        <v>17.8</v>
      </c>
      <c r="N1930" s="1">
        <v>15.3</v>
      </c>
      <c r="O1930">
        <v>7</v>
      </c>
      <c r="P1930">
        <v>-13</v>
      </c>
      <c r="Q1930">
        <v>15</v>
      </c>
      <c r="R1930">
        <v>22</v>
      </c>
      <c r="S1930">
        <v>34.380000000000003</v>
      </c>
      <c r="T1930">
        <v>70</v>
      </c>
      <c r="U1930">
        <v>0</v>
      </c>
      <c r="V1930">
        <v>27</v>
      </c>
      <c r="W1930">
        <v>42</v>
      </c>
      <c r="X1930">
        <v>64.290000000000006</v>
      </c>
      <c r="Y1930">
        <v>65.63</v>
      </c>
      <c r="Z1930">
        <v>217</v>
      </c>
      <c r="AA1930">
        <v>1</v>
      </c>
      <c r="AB1930">
        <v>1</v>
      </c>
      <c r="AC1930">
        <v>4</v>
      </c>
      <c r="AD1930">
        <v>28</v>
      </c>
      <c r="AE1930">
        <v>189</v>
      </c>
      <c r="AF1930">
        <v>259</v>
      </c>
      <c r="AG1930">
        <v>3</v>
      </c>
      <c r="AH1930">
        <v>2</v>
      </c>
      <c r="AI1930">
        <v>3</v>
      </c>
      <c r="AJ1930">
        <v>3</v>
      </c>
      <c r="AK1930">
        <v>2</v>
      </c>
      <c r="AL1930">
        <v>15</v>
      </c>
      <c r="AM1930">
        <v>9</v>
      </c>
      <c r="AN1930">
        <v>19</v>
      </c>
      <c r="AO1930">
        <v>47.370000000000005</v>
      </c>
      <c r="AP1930">
        <v>0</v>
      </c>
      <c r="AQ1930">
        <v>1</v>
      </c>
      <c r="AR1930">
        <v>0</v>
      </c>
      <c r="AS1930">
        <v>30.416666666666668</v>
      </c>
      <c r="AT1930">
        <v>50.690000000000005</v>
      </c>
      <c r="AU1930">
        <v>-4.5</v>
      </c>
      <c r="AV1930">
        <v>43.5</v>
      </c>
      <c r="AW1930">
        <v>-3.5</v>
      </c>
      <c r="AX1930">
        <v>43</v>
      </c>
      <c r="AY1930">
        <v>1</v>
      </c>
      <c r="AZ1930">
        <v>20</v>
      </c>
      <c r="BA1930" t="s">
        <v>1337</v>
      </c>
      <c r="BB1930" t="s">
        <v>72</v>
      </c>
      <c r="BC1930">
        <v>56</v>
      </c>
      <c r="BD1930">
        <v>0.82</v>
      </c>
    </row>
    <row r="1931" spans="1:56" x14ac:dyDescent="0.3">
      <c r="A1931" t="s">
        <v>837</v>
      </c>
      <c r="B1931">
        <v>2018</v>
      </c>
      <c r="C1931">
        <v>7</v>
      </c>
      <c r="D1931" t="s">
        <v>1225</v>
      </c>
      <c r="E1931" t="s">
        <v>116</v>
      </c>
      <c r="F1931" t="s">
        <v>142</v>
      </c>
      <c r="G1931" t="s">
        <v>115</v>
      </c>
      <c r="H1931" t="s">
        <v>72</v>
      </c>
      <c r="I1931" t="s">
        <v>1126</v>
      </c>
      <c r="J1931" t="s">
        <v>1126</v>
      </c>
      <c r="K1931">
        <v>3000</v>
      </c>
      <c r="L1931">
        <v>4500</v>
      </c>
      <c r="M1931" s="1">
        <v>1.5</v>
      </c>
      <c r="N1931" s="1">
        <v>1</v>
      </c>
      <c r="O1931">
        <v>7</v>
      </c>
      <c r="P1931">
        <v>-13</v>
      </c>
      <c r="Q1931">
        <v>15</v>
      </c>
      <c r="R1931">
        <v>22</v>
      </c>
      <c r="S1931">
        <v>34.380000000000003</v>
      </c>
      <c r="T1931">
        <v>70</v>
      </c>
      <c r="U1931">
        <v>0</v>
      </c>
      <c r="V1931">
        <v>27</v>
      </c>
      <c r="W1931">
        <v>42</v>
      </c>
      <c r="X1931">
        <v>64.290000000000006</v>
      </c>
      <c r="Y1931">
        <v>65.63</v>
      </c>
      <c r="Z1931">
        <v>217</v>
      </c>
      <c r="AA1931">
        <v>1</v>
      </c>
      <c r="AB1931">
        <v>1</v>
      </c>
      <c r="AC1931">
        <v>4</v>
      </c>
      <c r="AD1931">
        <v>28</v>
      </c>
      <c r="AE1931">
        <v>189</v>
      </c>
      <c r="AF1931">
        <v>259</v>
      </c>
      <c r="AG1931">
        <v>3</v>
      </c>
      <c r="AH1931">
        <v>2</v>
      </c>
      <c r="AI1931">
        <v>3</v>
      </c>
      <c r="AJ1931">
        <v>3</v>
      </c>
      <c r="AK1931">
        <v>2</v>
      </c>
      <c r="AL1931">
        <v>15</v>
      </c>
      <c r="AM1931">
        <v>9</v>
      </c>
      <c r="AN1931">
        <v>19</v>
      </c>
      <c r="AO1931">
        <v>47.370000000000005</v>
      </c>
      <c r="AP1931">
        <v>0</v>
      </c>
      <c r="AQ1931">
        <v>1</v>
      </c>
      <c r="AR1931">
        <v>0</v>
      </c>
      <c r="AS1931">
        <v>30.416666666666668</v>
      </c>
      <c r="AT1931">
        <v>50.690000000000005</v>
      </c>
      <c r="AU1931">
        <v>-4.5</v>
      </c>
      <c r="AV1931">
        <v>43.5</v>
      </c>
      <c r="AW1931">
        <v>-3.5</v>
      </c>
      <c r="AX1931">
        <v>43</v>
      </c>
      <c r="AY1931">
        <v>1</v>
      </c>
      <c r="AZ1931">
        <v>20</v>
      </c>
      <c r="BA1931" t="s">
        <v>1335</v>
      </c>
      <c r="BB1931" t="s">
        <v>72</v>
      </c>
      <c r="BC1931">
        <v>10</v>
      </c>
      <c r="BD1931">
        <v>0.15</v>
      </c>
    </row>
    <row r="1932" spans="1:56" x14ac:dyDescent="0.3">
      <c r="A1932" t="s">
        <v>830</v>
      </c>
      <c r="B1932">
        <v>2018</v>
      </c>
      <c r="C1932">
        <v>7</v>
      </c>
      <c r="D1932" t="s">
        <v>1223</v>
      </c>
      <c r="E1932" t="s">
        <v>71</v>
      </c>
      <c r="F1932" t="s">
        <v>139</v>
      </c>
      <c r="G1932" t="s">
        <v>98</v>
      </c>
      <c r="H1932" t="s">
        <v>72</v>
      </c>
      <c r="I1932" t="s">
        <v>1126</v>
      </c>
      <c r="J1932" t="s">
        <v>1126</v>
      </c>
      <c r="K1932">
        <v>3000</v>
      </c>
      <c r="L1932">
        <v>4500</v>
      </c>
      <c r="M1932" s="1">
        <v>0</v>
      </c>
      <c r="N1932" s="1">
        <v>0</v>
      </c>
      <c r="O1932">
        <v>45</v>
      </c>
      <c r="P1932">
        <v>35</v>
      </c>
      <c r="Q1932">
        <v>33</v>
      </c>
      <c r="R1932">
        <v>29</v>
      </c>
      <c r="S1932">
        <v>42.65</v>
      </c>
      <c r="T1932">
        <v>198</v>
      </c>
      <c r="U1932">
        <v>1</v>
      </c>
      <c r="V1932">
        <v>28</v>
      </c>
      <c r="W1932">
        <v>39</v>
      </c>
      <c r="X1932">
        <v>71.789999999999992</v>
      </c>
      <c r="Y1932">
        <v>57.35</v>
      </c>
      <c r="Z1932">
        <v>358</v>
      </c>
      <c r="AA1932">
        <v>4</v>
      </c>
      <c r="AB1932">
        <v>1</v>
      </c>
      <c r="AC1932">
        <v>2</v>
      </c>
      <c r="AD1932">
        <v>5</v>
      </c>
      <c r="AE1932">
        <v>353</v>
      </c>
      <c r="AF1932">
        <v>551</v>
      </c>
      <c r="AG1932">
        <v>2</v>
      </c>
      <c r="AH1932">
        <v>0</v>
      </c>
      <c r="AI1932">
        <v>1</v>
      </c>
      <c r="AJ1932">
        <v>0</v>
      </c>
      <c r="AK1932">
        <v>8</v>
      </c>
      <c r="AL1932">
        <v>50</v>
      </c>
      <c r="AM1932">
        <v>9</v>
      </c>
      <c r="AN1932">
        <v>12</v>
      </c>
      <c r="AO1932">
        <v>75</v>
      </c>
      <c r="AP1932">
        <v>0</v>
      </c>
      <c r="AQ1932">
        <v>1</v>
      </c>
      <c r="AR1932">
        <v>0</v>
      </c>
      <c r="AS1932">
        <v>33.716666666666669</v>
      </c>
      <c r="AT1932">
        <v>56.19</v>
      </c>
      <c r="AU1932">
        <v>-5.5</v>
      </c>
      <c r="AV1932">
        <v>58.5</v>
      </c>
      <c r="AW1932">
        <v>-6.5</v>
      </c>
      <c r="AX1932">
        <v>56</v>
      </c>
      <c r="AY1932">
        <v>2</v>
      </c>
      <c r="AZ1932">
        <v>10</v>
      </c>
      <c r="BA1932" t="s">
        <v>1335</v>
      </c>
      <c r="BB1932" t="s">
        <v>72</v>
      </c>
      <c r="BC1932">
        <v>11</v>
      </c>
      <c r="BD1932">
        <v>0.16</v>
      </c>
    </row>
    <row r="1933" spans="1:56" x14ac:dyDescent="0.3">
      <c r="A1933" t="s">
        <v>830</v>
      </c>
      <c r="B1933">
        <v>2018</v>
      </c>
      <c r="C1933">
        <v>7</v>
      </c>
      <c r="D1933" t="s">
        <v>1240</v>
      </c>
      <c r="E1933" t="s">
        <v>71</v>
      </c>
      <c r="F1933" t="s">
        <v>139</v>
      </c>
      <c r="G1933" t="s">
        <v>98</v>
      </c>
      <c r="H1933" t="s">
        <v>72</v>
      </c>
      <c r="I1933" t="s">
        <v>1126</v>
      </c>
      <c r="J1933" t="s">
        <v>1126</v>
      </c>
      <c r="K1933">
        <v>3000</v>
      </c>
      <c r="L1933">
        <v>4500</v>
      </c>
      <c r="M1933" s="1">
        <v>0</v>
      </c>
      <c r="N1933" s="1">
        <v>0</v>
      </c>
      <c r="O1933">
        <v>45</v>
      </c>
      <c r="P1933">
        <v>35</v>
      </c>
      <c r="Q1933">
        <v>33</v>
      </c>
      <c r="R1933">
        <v>29</v>
      </c>
      <c r="S1933">
        <v>42.65</v>
      </c>
      <c r="T1933">
        <v>198</v>
      </c>
      <c r="U1933">
        <v>1</v>
      </c>
      <c r="V1933">
        <v>28</v>
      </c>
      <c r="W1933">
        <v>39</v>
      </c>
      <c r="X1933">
        <v>71.789999999999992</v>
      </c>
      <c r="Y1933">
        <v>57.35</v>
      </c>
      <c r="Z1933">
        <v>358</v>
      </c>
      <c r="AA1933">
        <v>4</v>
      </c>
      <c r="AB1933">
        <v>1</v>
      </c>
      <c r="AC1933">
        <v>2</v>
      </c>
      <c r="AD1933">
        <v>5</v>
      </c>
      <c r="AE1933">
        <v>353</v>
      </c>
      <c r="AF1933">
        <v>551</v>
      </c>
      <c r="AG1933">
        <v>2</v>
      </c>
      <c r="AH1933">
        <v>0</v>
      </c>
      <c r="AI1933">
        <v>1</v>
      </c>
      <c r="AJ1933">
        <v>0</v>
      </c>
      <c r="AK1933">
        <v>8</v>
      </c>
      <c r="AL1933">
        <v>50</v>
      </c>
      <c r="AM1933">
        <v>9</v>
      </c>
      <c r="AN1933">
        <v>12</v>
      </c>
      <c r="AO1933">
        <v>75</v>
      </c>
      <c r="AP1933">
        <v>0</v>
      </c>
      <c r="AQ1933">
        <v>1</v>
      </c>
      <c r="AR1933">
        <v>0</v>
      </c>
      <c r="AS1933">
        <v>33.716666666666669</v>
      </c>
      <c r="AT1933">
        <v>56.19</v>
      </c>
      <c r="AU1933">
        <v>-5.5</v>
      </c>
      <c r="AV1933">
        <v>58.5</v>
      </c>
      <c r="AW1933">
        <v>-6.5</v>
      </c>
      <c r="AX1933">
        <v>56</v>
      </c>
      <c r="AY1933">
        <v>2</v>
      </c>
      <c r="AZ1933">
        <v>10</v>
      </c>
      <c r="BA1933" t="s">
        <v>1335</v>
      </c>
      <c r="BB1933" t="s">
        <v>72</v>
      </c>
      <c r="BC1933">
        <v>2</v>
      </c>
      <c r="BD1933">
        <v>0.03</v>
      </c>
    </row>
    <row r="1934" spans="1:56" x14ac:dyDescent="0.3">
      <c r="A1934" t="s">
        <v>830</v>
      </c>
      <c r="B1934">
        <v>2018</v>
      </c>
      <c r="C1934">
        <v>7</v>
      </c>
      <c r="D1934" t="s">
        <v>1188</v>
      </c>
      <c r="E1934" t="s">
        <v>71</v>
      </c>
      <c r="F1934" t="s">
        <v>139</v>
      </c>
      <c r="G1934" t="s">
        <v>98</v>
      </c>
      <c r="H1934" t="s">
        <v>72</v>
      </c>
      <c r="I1934" t="s">
        <v>1126</v>
      </c>
      <c r="J1934" t="s">
        <v>1126</v>
      </c>
      <c r="K1934">
        <v>6800</v>
      </c>
      <c r="L1934">
        <v>8200</v>
      </c>
      <c r="M1934" s="1">
        <v>37.1</v>
      </c>
      <c r="N1934" s="1">
        <v>34.6</v>
      </c>
      <c r="O1934">
        <v>45</v>
      </c>
      <c r="P1934">
        <v>35</v>
      </c>
      <c r="Q1934">
        <v>33</v>
      </c>
      <c r="R1934">
        <v>29</v>
      </c>
      <c r="S1934">
        <v>42.65</v>
      </c>
      <c r="T1934">
        <v>198</v>
      </c>
      <c r="U1934">
        <v>1</v>
      </c>
      <c r="V1934">
        <v>28</v>
      </c>
      <c r="W1934">
        <v>39</v>
      </c>
      <c r="X1934">
        <v>71.789999999999992</v>
      </c>
      <c r="Y1934">
        <v>57.35</v>
      </c>
      <c r="Z1934">
        <v>358</v>
      </c>
      <c r="AA1934">
        <v>4</v>
      </c>
      <c r="AB1934">
        <v>1</v>
      </c>
      <c r="AC1934">
        <v>2</v>
      </c>
      <c r="AD1934">
        <v>5</v>
      </c>
      <c r="AE1934">
        <v>353</v>
      </c>
      <c r="AF1934">
        <v>551</v>
      </c>
      <c r="AG1934">
        <v>2</v>
      </c>
      <c r="AH1934">
        <v>0</v>
      </c>
      <c r="AI1934">
        <v>1</v>
      </c>
      <c r="AJ1934">
        <v>0</v>
      </c>
      <c r="AK1934">
        <v>8</v>
      </c>
      <c r="AL1934">
        <v>50</v>
      </c>
      <c r="AM1934">
        <v>9</v>
      </c>
      <c r="AN1934">
        <v>12</v>
      </c>
      <c r="AO1934">
        <v>75</v>
      </c>
      <c r="AP1934">
        <v>0</v>
      </c>
      <c r="AQ1934">
        <v>1</v>
      </c>
      <c r="AR1934">
        <v>0</v>
      </c>
      <c r="AS1934">
        <v>33.716666666666669</v>
      </c>
      <c r="AT1934">
        <v>56.19</v>
      </c>
      <c r="AU1934">
        <v>-5.5</v>
      </c>
      <c r="AV1934">
        <v>58.5</v>
      </c>
      <c r="AW1934">
        <v>-6.5</v>
      </c>
      <c r="AX1934">
        <v>56</v>
      </c>
      <c r="AY1934">
        <v>2</v>
      </c>
      <c r="AZ1934">
        <v>10</v>
      </c>
      <c r="BA1934" t="s">
        <v>1337</v>
      </c>
      <c r="BB1934" t="s">
        <v>72</v>
      </c>
      <c r="BC1934">
        <v>46</v>
      </c>
      <c r="BD1934">
        <v>0.66</v>
      </c>
    </row>
    <row r="1935" spans="1:56" x14ac:dyDescent="0.3">
      <c r="A1935" t="s">
        <v>830</v>
      </c>
      <c r="B1935">
        <v>2018</v>
      </c>
      <c r="C1935">
        <v>7</v>
      </c>
      <c r="D1935" t="s">
        <v>1300</v>
      </c>
      <c r="E1935" t="s">
        <v>71</v>
      </c>
      <c r="F1935" t="s">
        <v>139</v>
      </c>
      <c r="G1935" t="s">
        <v>98</v>
      </c>
      <c r="H1935" t="s">
        <v>72</v>
      </c>
      <c r="I1935" t="s">
        <v>1126</v>
      </c>
      <c r="J1935" t="s">
        <v>1126</v>
      </c>
      <c r="K1935">
        <v>3500</v>
      </c>
      <c r="L1935">
        <v>4600</v>
      </c>
      <c r="M1935" s="1">
        <v>11.9</v>
      </c>
      <c r="N1935" s="1">
        <v>10.4</v>
      </c>
      <c r="O1935">
        <v>45</v>
      </c>
      <c r="P1935">
        <v>35</v>
      </c>
      <c r="Q1935">
        <v>33</v>
      </c>
      <c r="R1935">
        <v>29</v>
      </c>
      <c r="S1935">
        <v>42.65</v>
      </c>
      <c r="T1935">
        <v>198</v>
      </c>
      <c r="U1935">
        <v>1</v>
      </c>
      <c r="V1935">
        <v>28</v>
      </c>
      <c r="W1935">
        <v>39</v>
      </c>
      <c r="X1935">
        <v>71.789999999999992</v>
      </c>
      <c r="Y1935">
        <v>57.35</v>
      </c>
      <c r="Z1935">
        <v>358</v>
      </c>
      <c r="AA1935">
        <v>4</v>
      </c>
      <c r="AB1935">
        <v>1</v>
      </c>
      <c r="AC1935">
        <v>2</v>
      </c>
      <c r="AD1935">
        <v>5</v>
      </c>
      <c r="AE1935">
        <v>353</v>
      </c>
      <c r="AF1935">
        <v>551</v>
      </c>
      <c r="AG1935">
        <v>2</v>
      </c>
      <c r="AH1935">
        <v>0</v>
      </c>
      <c r="AI1935">
        <v>1</v>
      </c>
      <c r="AJ1935">
        <v>0</v>
      </c>
      <c r="AK1935">
        <v>8</v>
      </c>
      <c r="AL1935">
        <v>50</v>
      </c>
      <c r="AM1935">
        <v>9</v>
      </c>
      <c r="AN1935">
        <v>12</v>
      </c>
      <c r="AO1935">
        <v>75</v>
      </c>
      <c r="AP1935">
        <v>0</v>
      </c>
      <c r="AQ1935">
        <v>1</v>
      </c>
      <c r="AR1935">
        <v>0</v>
      </c>
      <c r="AS1935">
        <v>33.716666666666669</v>
      </c>
      <c r="AT1935">
        <v>56.19</v>
      </c>
      <c r="AU1935">
        <v>-5.5</v>
      </c>
      <c r="AV1935">
        <v>58.5</v>
      </c>
      <c r="AW1935">
        <v>-6.5</v>
      </c>
      <c r="AX1935">
        <v>56</v>
      </c>
      <c r="AY1935">
        <v>2</v>
      </c>
      <c r="AZ1935">
        <v>10</v>
      </c>
      <c r="BA1935" t="s">
        <v>1335</v>
      </c>
      <c r="BB1935" t="s">
        <v>72</v>
      </c>
      <c r="BC1935">
        <v>22</v>
      </c>
      <c r="BD1935">
        <v>0.31</v>
      </c>
    </row>
    <row r="1936" spans="1:56" x14ac:dyDescent="0.3">
      <c r="A1936" t="s">
        <v>1117</v>
      </c>
      <c r="B1936">
        <v>2018</v>
      </c>
      <c r="C1936">
        <v>7</v>
      </c>
      <c r="D1936" t="s">
        <v>15</v>
      </c>
      <c r="E1936" t="s">
        <v>106</v>
      </c>
      <c r="F1936" t="s">
        <v>14</v>
      </c>
      <c r="G1936" t="s">
        <v>78</v>
      </c>
      <c r="H1936" t="s">
        <v>72</v>
      </c>
      <c r="I1936" t="s">
        <v>1126</v>
      </c>
      <c r="J1936" t="s">
        <v>1126</v>
      </c>
      <c r="K1936">
        <v>3000</v>
      </c>
      <c r="L1936">
        <v>6000</v>
      </c>
      <c r="M1936" s="1">
        <v>2.4</v>
      </c>
      <c r="N1936" s="1">
        <v>1.9</v>
      </c>
      <c r="O1936">
        <v>20</v>
      </c>
      <c r="P1936">
        <v>1</v>
      </c>
      <c r="Q1936">
        <v>14</v>
      </c>
      <c r="R1936">
        <v>16</v>
      </c>
      <c r="S1936">
        <v>38.1</v>
      </c>
      <c r="T1936">
        <v>47</v>
      </c>
      <c r="U1936">
        <v>0</v>
      </c>
      <c r="V1936">
        <v>19</v>
      </c>
      <c r="W1936">
        <v>26</v>
      </c>
      <c r="X1936">
        <v>73.08</v>
      </c>
      <c r="Y1936">
        <v>61.9</v>
      </c>
      <c r="Z1936">
        <v>306</v>
      </c>
      <c r="AA1936">
        <v>2</v>
      </c>
      <c r="AB1936">
        <v>0</v>
      </c>
      <c r="AC1936">
        <v>2</v>
      </c>
      <c r="AD1936">
        <v>9</v>
      </c>
      <c r="AE1936">
        <v>297</v>
      </c>
      <c r="AF1936">
        <v>344</v>
      </c>
      <c r="AG1936">
        <v>0</v>
      </c>
      <c r="AH1936">
        <v>0</v>
      </c>
      <c r="AI1936">
        <v>0</v>
      </c>
      <c r="AJ1936">
        <v>-1</v>
      </c>
      <c r="AK1936">
        <v>4</v>
      </c>
      <c r="AL1936">
        <v>31</v>
      </c>
      <c r="AM1936">
        <v>4</v>
      </c>
      <c r="AN1936">
        <v>9</v>
      </c>
      <c r="AO1936">
        <v>44.440000000000005</v>
      </c>
      <c r="AP1936">
        <v>0</v>
      </c>
      <c r="AQ1936">
        <v>0</v>
      </c>
      <c r="AR1936">
        <v>0</v>
      </c>
      <c r="AS1936">
        <v>24.616666666666667</v>
      </c>
      <c r="AT1936">
        <v>41.03</v>
      </c>
      <c r="AU1936">
        <v>-7</v>
      </c>
      <c r="AV1936">
        <v>45</v>
      </c>
      <c r="AW1936">
        <v>-7</v>
      </c>
      <c r="AX1936">
        <v>45.5</v>
      </c>
      <c r="AY1936">
        <v>2</v>
      </c>
      <c r="AZ1936">
        <v>19</v>
      </c>
      <c r="BA1936" t="s">
        <v>1335</v>
      </c>
      <c r="BB1936" t="s">
        <v>72</v>
      </c>
      <c r="BC1936">
        <v>5</v>
      </c>
      <c r="BD1936">
        <v>0.11</v>
      </c>
    </row>
    <row r="1937" spans="1:56" x14ac:dyDescent="0.3">
      <c r="A1937" t="s">
        <v>843</v>
      </c>
      <c r="B1937">
        <v>2018</v>
      </c>
      <c r="C1937">
        <v>7</v>
      </c>
      <c r="D1937" t="s">
        <v>1154</v>
      </c>
      <c r="E1937" t="s">
        <v>111</v>
      </c>
      <c r="F1937" t="s">
        <v>112</v>
      </c>
      <c r="G1937" t="s">
        <v>102</v>
      </c>
      <c r="H1937" t="s">
        <v>122</v>
      </c>
      <c r="I1937" t="s">
        <v>1126</v>
      </c>
      <c r="J1937" t="s">
        <v>1126</v>
      </c>
      <c r="K1937">
        <v>4300</v>
      </c>
      <c r="L1937">
        <v>5000</v>
      </c>
      <c r="M1937" s="1">
        <v>8.1</v>
      </c>
      <c r="N1937" s="1">
        <v>7.6</v>
      </c>
      <c r="O1937">
        <v>39</v>
      </c>
      <c r="P1937">
        <v>29</v>
      </c>
      <c r="Q1937">
        <v>20</v>
      </c>
      <c r="R1937">
        <v>35</v>
      </c>
      <c r="S1937">
        <v>59.319999999999993</v>
      </c>
      <c r="T1937">
        <v>146</v>
      </c>
      <c r="U1937">
        <v>2</v>
      </c>
      <c r="V1937">
        <v>18</v>
      </c>
      <c r="W1937">
        <v>24</v>
      </c>
      <c r="X1937">
        <v>75</v>
      </c>
      <c r="Y1937">
        <v>40.68</v>
      </c>
      <c r="Z1937">
        <v>202</v>
      </c>
      <c r="AA1937">
        <v>2</v>
      </c>
      <c r="AB1937">
        <v>0</v>
      </c>
      <c r="AC1937">
        <v>2</v>
      </c>
      <c r="AD1937">
        <v>17</v>
      </c>
      <c r="AE1937">
        <v>185</v>
      </c>
      <c r="AF1937">
        <v>331</v>
      </c>
      <c r="AG1937">
        <v>1</v>
      </c>
      <c r="AH1937">
        <v>0</v>
      </c>
      <c r="AI1937">
        <v>0</v>
      </c>
      <c r="AJ1937">
        <v>-4</v>
      </c>
      <c r="AK1937">
        <v>1</v>
      </c>
      <c r="AL1937">
        <v>10</v>
      </c>
      <c r="AM1937">
        <v>5</v>
      </c>
      <c r="AN1937">
        <v>12</v>
      </c>
      <c r="AO1937">
        <v>41.67</v>
      </c>
      <c r="AP1937">
        <v>0</v>
      </c>
      <c r="AQ1937">
        <v>0</v>
      </c>
      <c r="AR1937">
        <v>0</v>
      </c>
      <c r="AS1937">
        <v>32.85</v>
      </c>
      <c r="AT1937">
        <v>54.75</v>
      </c>
      <c r="AU1937">
        <v>-11</v>
      </c>
      <c r="AV1937">
        <v>52</v>
      </c>
      <c r="AW1937">
        <v>-9</v>
      </c>
      <c r="AX1937">
        <v>51.5</v>
      </c>
      <c r="AY1937">
        <v>7</v>
      </c>
      <c r="AZ1937">
        <v>10</v>
      </c>
      <c r="BA1937" t="s">
        <v>1335</v>
      </c>
      <c r="BB1937" t="s">
        <v>122</v>
      </c>
      <c r="BC1937">
        <v>25</v>
      </c>
      <c r="BD1937">
        <v>0.41</v>
      </c>
    </row>
    <row r="1938" spans="1:56" x14ac:dyDescent="0.3">
      <c r="A1938" t="s">
        <v>843</v>
      </c>
      <c r="B1938">
        <v>2018</v>
      </c>
      <c r="C1938">
        <v>7</v>
      </c>
      <c r="D1938" t="s">
        <v>1130</v>
      </c>
      <c r="E1938" t="s">
        <v>111</v>
      </c>
      <c r="F1938" t="s">
        <v>112</v>
      </c>
      <c r="G1938" t="s">
        <v>102</v>
      </c>
      <c r="H1938" t="s">
        <v>122</v>
      </c>
      <c r="I1938" t="s">
        <v>1126</v>
      </c>
      <c r="J1938" t="s">
        <v>1126</v>
      </c>
      <c r="K1938">
        <v>9800</v>
      </c>
      <c r="L1938">
        <v>10200</v>
      </c>
      <c r="M1938" s="1">
        <v>30.6</v>
      </c>
      <c r="N1938" s="1">
        <v>28.6</v>
      </c>
      <c r="O1938">
        <v>39</v>
      </c>
      <c r="P1938">
        <v>29</v>
      </c>
      <c r="Q1938">
        <v>20</v>
      </c>
      <c r="R1938">
        <v>35</v>
      </c>
      <c r="S1938">
        <v>59.319999999999993</v>
      </c>
      <c r="T1938">
        <v>146</v>
      </c>
      <c r="U1938">
        <v>2</v>
      </c>
      <c r="V1938">
        <v>18</v>
      </c>
      <c r="W1938">
        <v>24</v>
      </c>
      <c r="X1938">
        <v>75</v>
      </c>
      <c r="Y1938">
        <v>40.68</v>
      </c>
      <c r="Z1938">
        <v>202</v>
      </c>
      <c r="AA1938">
        <v>2</v>
      </c>
      <c r="AB1938">
        <v>0</v>
      </c>
      <c r="AC1938">
        <v>2</v>
      </c>
      <c r="AD1938">
        <v>17</v>
      </c>
      <c r="AE1938">
        <v>185</v>
      </c>
      <c r="AF1938">
        <v>331</v>
      </c>
      <c r="AG1938">
        <v>1</v>
      </c>
      <c r="AH1938">
        <v>0</v>
      </c>
      <c r="AI1938">
        <v>0</v>
      </c>
      <c r="AJ1938">
        <v>-4</v>
      </c>
      <c r="AK1938">
        <v>1</v>
      </c>
      <c r="AL1938">
        <v>10</v>
      </c>
      <c r="AM1938">
        <v>5</v>
      </c>
      <c r="AN1938">
        <v>12</v>
      </c>
      <c r="AO1938">
        <v>41.67</v>
      </c>
      <c r="AP1938">
        <v>0</v>
      </c>
      <c r="AQ1938">
        <v>0</v>
      </c>
      <c r="AR1938">
        <v>0</v>
      </c>
      <c r="AS1938">
        <v>32.85</v>
      </c>
      <c r="AT1938">
        <v>54.75</v>
      </c>
      <c r="AU1938">
        <v>-11</v>
      </c>
      <c r="AV1938">
        <v>52</v>
      </c>
      <c r="AW1938">
        <v>-9</v>
      </c>
      <c r="AX1938">
        <v>51.5</v>
      </c>
      <c r="AY1938">
        <v>7</v>
      </c>
      <c r="AZ1938">
        <v>10</v>
      </c>
      <c r="BA1938" t="s">
        <v>1337</v>
      </c>
      <c r="BB1938" t="s">
        <v>122</v>
      </c>
      <c r="BC1938">
        <v>36</v>
      </c>
      <c r="BD1938">
        <v>0.59</v>
      </c>
    </row>
    <row r="1939" spans="1:56" x14ac:dyDescent="0.3">
      <c r="A1939" t="s">
        <v>841</v>
      </c>
      <c r="B1939">
        <v>2018</v>
      </c>
      <c r="C1939">
        <v>7</v>
      </c>
      <c r="D1939" t="s">
        <v>1202</v>
      </c>
      <c r="E1939" t="s">
        <v>156</v>
      </c>
      <c r="F1939" t="s">
        <v>3</v>
      </c>
      <c r="G1939" t="s">
        <v>92</v>
      </c>
      <c r="H1939" t="s">
        <v>72</v>
      </c>
      <c r="I1939" t="s">
        <v>1126</v>
      </c>
      <c r="J1939" t="s">
        <v>1126</v>
      </c>
      <c r="K1939">
        <v>3800</v>
      </c>
      <c r="L1939">
        <v>5600</v>
      </c>
      <c r="M1939" s="1">
        <v>4.3</v>
      </c>
      <c r="N1939" s="1">
        <v>3.8</v>
      </c>
      <c r="O1939">
        <v>21</v>
      </c>
      <c r="P1939">
        <v>-11</v>
      </c>
      <c r="Q1939">
        <v>19</v>
      </c>
      <c r="R1939">
        <v>19</v>
      </c>
      <c r="S1939">
        <v>38</v>
      </c>
      <c r="T1939">
        <v>107</v>
      </c>
      <c r="U1939">
        <v>1</v>
      </c>
      <c r="V1939">
        <v>22</v>
      </c>
      <c r="W1939">
        <v>31</v>
      </c>
      <c r="X1939">
        <v>70.97</v>
      </c>
      <c r="Y1939">
        <v>62</v>
      </c>
      <c r="Z1939">
        <v>239</v>
      </c>
      <c r="AA1939">
        <v>2</v>
      </c>
      <c r="AB1939">
        <v>0</v>
      </c>
      <c r="AC1939">
        <v>4</v>
      </c>
      <c r="AD1939">
        <v>24</v>
      </c>
      <c r="AE1939">
        <v>215</v>
      </c>
      <c r="AF1939">
        <v>322</v>
      </c>
      <c r="AG1939">
        <v>0</v>
      </c>
      <c r="AH1939">
        <v>0</v>
      </c>
      <c r="AI1939">
        <v>0</v>
      </c>
      <c r="AJ1939">
        <v>0</v>
      </c>
      <c r="AK1939">
        <v>4</v>
      </c>
      <c r="AL1939">
        <v>50</v>
      </c>
      <c r="AM1939">
        <v>6</v>
      </c>
      <c r="AN1939">
        <v>11</v>
      </c>
      <c r="AO1939">
        <v>54.55</v>
      </c>
      <c r="AP1939">
        <v>0</v>
      </c>
      <c r="AQ1939">
        <v>0</v>
      </c>
      <c r="AR1939">
        <v>0</v>
      </c>
      <c r="AS1939">
        <v>26.35</v>
      </c>
      <c r="AT1939">
        <v>43.919999999999995</v>
      </c>
      <c r="AU1939">
        <v>2.5</v>
      </c>
      <c r="AV1939">
        <v>47</v>
      </c>
      <c r="AW1939">
        <v>3</v>
      </c>
      <c r="AX1939">
        <v>47</v>
      </c>
      <c r="AY1939">
        <v>1</v>
      </c>
      <c r="AZ1939">
        <v>32</v>
      </c>
      <c r="BA1939" t="s">
        <v>1337</v>
      </c>
      <c r="BB1939" t="s">
        <v>72</v>
      </c>
      <c r="BC1939">
        <v>25</v>
      </c>
      <c r="BD1939">
        <v>0.45</v>
      </c>
    </row>
    <row r="1940" spans="1:56" x14ac:dyDescent="0.3">
      <c r="A1940" t="s">
        <v>841</v>
      </c>
      <c r="B1940">
        <v>2018</v>
      </c>
      <c r="C1940">
        <v>7</v>
      </c>
      <c r="D1940" t="s">
        <v>1321</v>
      </c>
      <c r="E1940" t="s">
        <v>156</v>
      </c>
      <c r="F1940" t="s">
        <v>3</v>
      </c>
      <c r="G1940" t="s">
        <v>92</v>
      </c>
      <c r="H1940" t="s">
        <v>72</v>
      </c>
      <c r="I1940" t="s">
        <v>1126</v>
      </c>
      <c r="J1940" t="s">
        <v>1126</v>
      </c>
      <c r="K1940">
        <v>3300</v>
      </c>
      <c r="L1940">
        <v>4500</v>
      </c>
      <c r="M1940" s="1">
        <v>0</v>
      </c>
      <c r="N1940" s="1">
        <v>0</v>
      </c>
      <c r="O1940">
        <v>21</v>
      </c>
      <c r="P1940">
        <v>-11</v>
      </c>
      <c r="Q1940">
        <v>19</v>
      </c>
      <c r="R1940">
        <v>19</v>
      </c>
      <c r="S1940">
        <v>38</v>
      </c>
      <c r="T1940">
        <v>107</v>
      </c>
      <c r="U1940">
        <v>1</v>
      </c>
      <c r="V1940">
        <v>22</v>
      </c>
      <c r="W1940">
        <v>31</v>
      </c>
      <c r="X1940">
        <v>70.97</v>
      </c>
      <c r="Y1940">
        <v>62</v>
      </c>
      <c r="Z1940">
        <v>239</v>
      </c>
      <c r="AA1940">
        <v>2</v>
      </c>
      <c r="AB1940">
        <v>0</v>
      </c>
      <c r="AC1940">
        <v>4</v>
      </c>
      <c r="AD1940">
        <v>24</v>
      </c>
      <c r="AE1940">
        <v>215</v>
      </c>
      <c r="AF1940">
        <v>322</v>
      </c>
      <c r="AG1940">
        <v>0</v>
      </c>
      <c r="AH1940">
        <v>0</v>
      </c>
      <c r="AI1940">
        <v>0</v>
      </c>
      <c r="AJ1940">
        <v>0</v>
      </c>
      <c r="AK1940">
        <v>4</v>
      </c>
      <c r="AL1940">
        <v>50</v>
      </c>
      <c r="AM1940">
        <v>6</v>
      </c>
      <c r="AN1940">
        <v>11</v>
      </c>
      <c r="AO1940">
        <v>54.55</v>
      </c>
      <c r="AP1940">
        <v>0</v>
      </c>
      <c r="AQ1940">
        <v>0</v>
      </c>
      <c r="AR1940">
        <v>0</v>
      </c>
      <c r="AS1940">
        <v>26.35</v>
      </c>
      <c r="AT1940">
        <v>43.919999999999995</v>
      </c>
      <c r="AU1940">
        <v>2.5</v>
      </c>
      <c r="AV1940">
        <v>47</v>
      </c>
      <c r="AW1940">
        <v>3</v>
      </c>
      <c r="AX1940">
        <v>47</v>
      </c>
      <c r="AY1940">
        <v>1</v>
      </c>
      <c r="AZ1940">
        <v>32</v>
      </c>
      <c r="BA1940" t="s">
        <v>1335</v>
      </c>
      <c r="BB1940" t="s">
        <v>72</v>
      </c>
      <c r="BC1940">
        <v>3</v>
      </c>
      <c r="BD1940">
        <v>0.05</v>
      </c>
    </row>
    <row r="1941" spans="1:56" x14ac:dyDescent="0.3">
      <c r="A1941" t="s">
        <v>841</v>
      </c>
      <c r="B1941">
        <v>2018</v>
      </c>
      <c r="C1941">
        <v>7</v>
      </c>
      <c r="D1941" t="s">
        <v>1239</v>
      </c>
      <c r="E1941" t="s">
        <v>156</v>
      </c>
      <c r="F1941" t="s">
        <v>3</v>
      </c>
      <c r="G1941" t="s">
        <v>92</v>
      </c>
      <c r="H1941" t="s">
        <v>72</v>
      </c>
      <c r="I1941" t="s">
        <v>1126</v>
      </c>
      <c r="J1941" t="s">
        <v>1126</v>
      </c>
      <c r="K1941">
        <v>4900</v>
      </c>
      <c r="L1941">
        <v>6300</v>
      </c>
      <c r="M1941" s="1">
        <v>18.7</v>
      </c>
      <c r="N1941" s="1">
        <v>16.7</v>
      </c>
      <c r="O1941">
        <v>21</v>
      </c>
      <c r="P1941">
        <v>-11</v>
      </c>
      <c r="Q1941">
        <v>19</v>
      </c>
      <c r="R1941">
        <v>19</v>
      </c>
      <c r="S1941">
        <v>38</v>
      </c>
      <c r="T1941">
        <v>107</v>
      </c>
      <c r="U1941">
        <v>1</v>
      </c>
      <c r="V1941">
        <v>22</v>
      </c>
      <c r="W1941">
        <v>31</v>
      </c>
      <c r="X1941">
        <v>70.97</v>
      </c>
      <c r="Y1941">
        <v>62</v>
      </c>
      <c r="Z1941">
        <v>239</v>
      </c>
      <c r="AA1941">
        <v>2</v>
      </c>
      <c r="AB1941">
        <v>0</v>
      </c>
      <c r="AC1941">
        <v>4</v>
      </c>
      <c r="AD1941">
        <v>24</v>
      </c>
      <c r="AE1941">
        <v>215</v>
      </c>
      <c r="AF1941">
        <v>322</v>
      </c>
      <c r="AG1941">
        <v>0</v>
      </c>
      <c r="AH1941">
        <v>0</v>
      </c>
      <c r="AI1941">
        <v>0</v>
      </c>
      <c r="AJ1941">
        <v>0</v>
      </c>
      <c r="AK1941">
        <v>4</v>
      </c>
      <c r="AL1941">
        <v>50</v>
      </c>
      <c r="AM1941">
        <v>6</v>
      </c>
      <c r="AN1941">
        <v>11</v>
      </c>
      <c r="AO1941">
        <v>54.55</v>
      </c>
      <c r="AP1941">
        <v>0</v>
      </c>
      <c r="AQ1941">
        <v>0</v>
      </c>
      <c r="AR1941">
        <v>0</v>
      </c>
      <c r="AS1941">
        <v>26.35</v>
      </c>
      <c r="AT1941">
        <v>43.919999999999995</v>
      </c>
      <c r="AU1941">
        <v>2.5</v>
      </c>
      <c r="AV1941">
        <v>47</v>
      </c>
      <c r="AW1941">
        <v>3</v>
      </c>
      <c r="AX1941">
        <v>47</v>
      </c>
      <c r="AY1941">
        <v>1</v>
      </c>
      <c r="AZ1941">
        <v>32</v>
      </c>
      <c r="BA1941" t="s">
        <v>1335</v>
      </c>
      <c r="BB1941" t="s">
        <v>72</v>
      </c>
      <c r="BC1941">
        <v>36</v>
      </c>
      <c r="BD1941">
        <v>0.64</v>
      </c>
    </row>
    <row r="1942" spans="1:56" x14ac:dyDescent="0.3">
      <c r="A1942" t="s">
        <v>845</v>
      </c>
      <c r="B1942">
        <v>2018</v>
      </c>
      <c r="C1942">
        <v>7</v>
      </c>
      <c r="D1942" t="s">
        <v>1149</v>
      </c>
      <c r="E1942" t="s">
        <v>95</v>
      </c>
      <c r="F1942" t="s">
        <v>12</v>
      </c>
      <c r="G1942" t="s">
        <v>90</v>
      </c>
      <c r="H1942" t="s">
        <v>122</v>
      </c>
      <c r="I1942" t="s">
        <v>1126</v>
      </c>
      <c r="J1942" t="s">
        <v>1126</v>
      </c>
      <c r="K1942">
        <v>5000</v>
      </c>
      <c r="L1942">
        <v>6500</v>
      </c>
      <c r="M1942" s="1">
        <v>22.3</v>
      </c>
      <c r="N1942" s="1">
        <v>21.3</v>
      </c>
      <c r="O1942">
        <v>37</v>
      </c>
      <c r="P1942">
        <v>20</v>
      </c>
      <c r="Q1942">
        <v>15</v>
      </c>
      <c r="R1942">
        <v>24</v>
      </c>
      <c r="S1942">
        <v>37.5</v>
      </c>
      <c r="T1942">
        <v>88</v>
      </c>
      <c r="U1942">
        <v>2</v>
      </c>
      <c r="V1942">
        <v>25</v>
      </c>
      <c r="W1942">
        <v>40</v>
      </c>
      <c r="X1942">
        <v>62.5</v>
      </c>
      <c r="Y1942">
        <v>62.5</v>
      </c>
      <c r="Z1942">
        <v>241</v>
      </c>
      <c r="AA1942">
        <v>2</v>
      </c>
      <c r="AB1942">
        <v>0</v>
      </c>
      <c r="AC1942">
        <v>1</v>
      </c>
      <c r="AD1942">
        <v>13</v>
      </c>
      <c r="AE1942">
        <v>228</v>
      </c>
      <c r="AF1942">
        <v>316</v>
      </c>
      <c r="AG1942">
        <v>1</v>
      </c>
      <c r="AH1942">
        <v>0</v>
      </c>
      <c r="AI1942">
        <v>0</v>
      </c>
      <c r="AJ1942">
        <v>-4</v>
      </c>
      <c r="AK1942">
        <v>6</v>
      </c>
      <c r="AL1942">
        <v>55</v>
      </c>
      <c r="AM1942">
        <v>2</v>
      </c>
      <c r="AN1942">
        <v>15</v>
      </c>
      <c r="AO1942">
        <v>13.33</v>
      </c>
      <c r="AP1942">
        <v>1</v>
      </c>
      <c r="AQ1942">
        <v>1</v>
      </c>
      <c r="AR1942">
        <v>100</v>
      </c>
      <c r="AS1942">
        <v>32.18333333333333</v>
      </c>
      <c r="AT1942">
        <v>53.64</v>
      </c>
      <c r="AU1942">
        <v>-3</v>
      </c>
      <c r="AV1942">
        <v>47</v>
      </c>
      <c r="AW1942">
        <v>-3</v>
      </c>
      <c r="AX1942">
        <v>44.5</v>
      </c>
      <c r="AY1942">
        <v>3</v>
      </c>
      <c r="AZ1942">
        <v>17</v>
      </c>
      <c r="BA1942" t="s">
        <v>1337</v>
      </c>
      <c r="BB1942" t="s">
        <v>122</v>
      </c>
      <c r="BC1942">
        <v>58</v>
      </c>
      <c r="BD1942">
        <v>0.84</v>
      </c>
    </row>
    <row r="1943" spans="1:56" x14ac:dyDescent="0.3">
      <c r="A1943" t="s">
        <v>845</v>
      </c>
      <c r="B1943">
        <v>2018</v>
      </c>
      <c r="C1943">
        <v>7</v>
      </c>
      <c r="D1943" t="s">
        <v>1313</v>
      </c>
      <c r="E1943" t="s">
        <v>95</v>
      </c>
      <c r="F1943" t="s">
        <v>12</v>
      </c>
      <c r="G1943" t="s">
        <v>90</v>
      </c>
      <c r="H1943" t="s">
        <v>122</v>
      </c>
      <c r="I1943" t="s">
        <v>1126</v>
      </c>
      <c r="J1943" t="s">
        <v>1126</v>
      </c>
      <c r="K1943">
        <v>3000</v>
      </c>
      <c r="L1943">
        <v>4500</v>
      </c>
      <c r="M1943" s="1">
        <v>0.4</v>
      </c>
      <c r="N1943" s="1">
        <v>0.4</v>
      </c>
      <c r="O1943">
        <v>37</v>
      </c>
      <c r="P1943">
        <v>20</v>
      </c>
      <c r="Q1943">
        <v>15</v>
      </c>
      <c r="R1943">
        <v>24</v>
      </c>
      <c r="S1943">
        <v>37.5</v>
      </c>
      <c r="T1943">
        <v>88</v>
      </c>
      <c r="U1943">
        <v>2</v>
      </c>
      <c r="V1943">
        <v>25</v>
      </c>
      <c r="W1943">
        <v>40</v>
      </c>
      <c r="X1943">
        <v>62.5</v>
      </c>
      <c r="Y1943">
        <v>62.5</v>
      </c>
      <c r="Z1943">
        <v>241</v>
      </c>
      <c r="AA1943">
        <v>2</v>
      </c>
      <c r="AB1943">
        <v>0</v>
      </c>
      <c r="AC1943">
        <v>1</v>
      </c>
      <c r="AD1943">
        <v>13</v>
      </c>
      <c r="AE1943">
        <v>228</v>
      </c>
      <c r="AF1943">
        <v>316</v>
      </c>
      <c r="AG1943">
        <v>1</v>
      </c>
      <c r="AH1943">
        <v>0</v>
      </c>
      <c r="AI1943">
        <v>0</v>
      </c>
      <c r="AJ1943">
        <v>-4</v>
      </c>
      <c r="AK1943">
        <v>6</v>
      </c>
      <c r="AL1943">
        <v>55</v>
      </c>
      <c r="AM1943">
        <v>2</v>
      </c>
      <c r="AN1943">
        <v>15</v>
      </c>
      <c r="AO1943">
        <v>13.33</v>
      </c>
      <c r="AP1943">
        <v>1</v>
      </c>
      <c r="AQ1943">
        <v>1</v>
      </c>
      <c r="AR1943">
        <v>100</v>
      </c>
      <c r="AS1943">
        <v>32.18333333333333</v>
      </c>
      <c r="AT1943">
        <v>53.64</v>
      </c>
      <c r="AU1943">
        <v>-3</v>
      </c>
      <c r="AV1943">
        <v>47</v>
      </c>
      <c r="AW1943">
        <v>-3</v>
      </c>
      <c r="AX1943">
        <v>44.5</v>
      </c>
      <c r="AY1943">
        <v>3</v>
      </c>
      <c r="AZ1943">
        <v>17</v>
      </c>
      <c r="BA1943" t="s">
        <v>1335</v>
      </c>
      <c r="BB1943" t="s">
        <v>122</v>
      </c>
      <c r="BC1943">
        <v>8</v>
      </c>
      <c r="BD1943">
        <v>0.12</v>
      </c>
    </row>
    <row r="1944" spans="1:56" x14ac:dyDescent="0.3">
      <c r="A1944" t="s">
        <v>845</v>
      </c>
      <c r="B1944">
        <v>2018</v>
      </c>
      <c r="C1944">
        <v>7</v>
      </c>
      <c r="D1944" t="s">
        <v>1322</v>
      </c>
      <c r="E1944" t="s">
        <v>95</v>
      </c>
      <c r="F1944" t="s">
        <v>12</v>
      </c>
      <c r="G1944" t="s">
        <v>90</v>
      </c>
      <c r="H1944" t="s">
        <v>122</v>
      </c>
      <c r="I1944" t="s">
        <v>1126</v>
      </c>
      <c r="J1944" t="s">
        <v>1126</v>
      </c>
      <c r="K1944">
        <v>3100</v>
      </c>
      <c r="L1944">
        <v>4500</v>
      </c>
      <c r="M1944" s="1">
        <v>2.2999999999999998</v>
      </c>
      <c r="N1944" s="1">
        <v>2.2999999999999998</v>
      </c>
      <c r="O1944">
        <v>37</v>
      </c>
      <c r="P1944">
        <v>20</v>
      </c>
      <c r="Q1944">
        <v>15</v>
      </c>
      <c r="R1944">
        <v>24</v>
      </c>
      <c r="S1944">
        <v>37.5</v>
      </c>
      <c r="T1944">
        <v>88</v>
      </c>
      <c r="U1944">
        <v>2</v>
      </c>
      <c r="V1944">
        <v>25</v>
      </c>
      <c r="W1944">
        <v>40</v>
      </c>
      <c r="X1944">
        <v>62.5</v>
      </c>
      <c r="Y1944">
        <v>62.5</v>
      </c>
      <c r="Z1944">
        <v>241</v>
      </c>
      <c r="AA1944">
        <v>2</v>
      </c>
      <c r="AB1944">
        <v>0</v>
      </c>
      <c r="AC1944">
        <v>1</v>
      </c>
      <c r="AD1944">
        <v>13</v>
      </c>
      <c r="AE1944">
        <v>228</v>
      </c>
      <c r="AF1944">
        <v>316</v>
      </c>
      <c r="AG1944">
        <v>1</v>
      </c>
      <c r="AH1944">
        <v>0</v>
      </c>
      <c r="AI1944">
        <v>0</v>
      </c>
      <c r="AJ1944">
        <v>-4</v>
      </c>
      <c r="AK1944">
        <v>6</v>
      </c>
      <c r="AL1944">
        <v>55</v>
      </c>
      <c r="AM1944">
        <v>2</v>
      </c>
      <c r="AN1944">
        <v>15</v>
      </c>
      <c r="AO1944">
        <v>13.33</v>
      </c>
      <c r="AP1944">
        <v>1</v>
      </c>
      <c r="AQ1944">
        <v>1</v>
      </c>
      <c r="AR1944">
        <v>100</v>
      </c>
      <c r="AS1944">
        <v>32.18333333333333</v>
      </c>
      <c r="AT1944">
        <v>53.64</v>
      </c>
      <c r="AU1944">
        <v>-3</v>
      </c>
      <c r="AV1944">
        <v>47</v>
      </c>
      <c r="AW1944">
        <v>-3</v>
      </c>
      <c r="AX1944">
        <v>44.5</v>
      </c>
      <c r="AY1944">
        <v>3</v>
      </c>
      <c r="AZ1944">
        <v>17</v>
      </c>
      <c r="BA1944" t="s">
        <v>1335</v>
      </c>
      <c r="BB1944" t="s">
        <v>122</v>
      </c>
      <c r="BC1944">
        <v>3</v>
      </c>
      <c r="BD1944">
        <v>0.04</v>
      </c>
    </row>
    <row r="1945" spans="1:56" x14ac:dyDescent="0.3">
      <c r="A1945" t="s">
        <v>846</v>
      </c>
      <c r="B1945">
        <v>2018</v>
      </c>
      <c r="C1945">
        <v>7</v>
      </c>
      <c r="D1945" t="s">
        <v>1152</v>
      </c>
      <c r="E1945" t="s">
        <v>69</v>
      </c>
      <c r="F1945" t="s">
        <v>70</v>
      </c>
      <c r="G1945" t="s">
        <v>108</v>
      </c>
      <c r="H1945" t="s">
        <v>122</v>
      </c>
      <c r="I1945" t="s">
        <v>1126</v>
      </c>
      <c r="J1945" t="s">
        <v>1126</v>
      </c>
      <c r="K1945">
        <v>6900</v>
      </c>
      <c r="L1945">
        <v>7300</v>
      </c>
      <c r="M1945" s="1">
        <v>29.7</v>
      </c>
      <c r="N1945" s="1">
        <v>25.7</v>
      </c>
      <c r="O1945">
        <v>38</v>
      </c>
      <c r="P1945">
        <v>7</v>
      </c>
      <c r="Q1945">
        <v>21</v>
      </c>
      <c r="R1945">
        <v>27</v>
      </c>
      <c r="S1945">
        <v>42.86</v>
      </c>
      <c r="T1945">
        <v>108</v>
      </c>
      <c r="U1945">
        <v>0</v>
      </c>
      <c r="V1945">
        <v>25</v>
      </c>
      <c r="W1945">
        <v>36</v>
      </c>
      <c r="X1945">
        <v>69.44</v>
      </c>
      <c r="Y1945">
        <v>57.14</v>
      </c>
      <c r="Z1945">
        <v>277</v>
      </c>
      <c r="AA1945">
        <v>3</v>
      </c>
      <c r="AB1945">
        <v>1</v>
      </c>
      <c r="AC1945">
        <v>1</v>
      </c>
      <c r="AD1945">
        <v>4</v>
      </c>
      <c r="AE1945">
        <v>273</v>
      </c>
      <c r="AF1945">
        <v>381</v>
      </c>
      <c r="AG1945">
        <v>3</v>
      </c>
      <c r="AH1945">
        <v>2</v>
      </c>
      <c r="AI1945">
        <v>3</v>
      </c>
      <c r="AJ1945">
        <v>1</v>
      </c>
      <c r="AK1945">
        <v>7</v>
      </c>
      <c r="AL1945">
        <v>64</v>
      </c>
      <c r="AM1945">
        <v>6</v>
      </c>
      <c r="AN1945">
        <v>13</v>
      </c>
      <c r="AO1945">
        <v>46.150000000000006</v>
      </c>
      <c r="AP1945">
        <v>1</v>
      </c>
      <c r="AQ1945">
        <v>1</v>
      </c>
      <c r="AR1945">
        <v>100</v>
      </c>
      <c r="AS1945">
        <v>29.85</v>
      </c>
      <c r="AT1945">
        <v>49.75</v>
      </c>
      <c r="AU1945">
        <v>-2.5</v>
      </c>
      <c r="AV1945">
        <v>50</v>
      </c>
      <c r="AW1945">
        <v>-1.5</v>
      </c>
      <c r="AX1945">
        <v>49</v>
      </c>
      <c r="AY1945">
        <v>2</v>
      </c>
      <c r="AZ1945">
        <v>31</v>
      </c>
      <c r="BA1945" t="s">
        <v>1335</v>
      </c>
      <c r="BB1945" t="s">
        <v>122</v>
      </c>
      <c r="BC1945">
        <v>45</v>
      </c>
      <c r="BD1945">
        <v>0.7</v>
      </c>
    </row>
    <row r="1946" spans="1:56" x14ac:dyDescent="0.3">
      <c r="A1946" t="s">
        <v>846</v>
      </c>
      <c r="B1946">
        <v>2018</v>
      </c>
      <c r="C1946">
        <v>7</v>
      </c>
      <c r="D1946" t="s">
        <v>1261</v>
      </c>
      <c r="E1946" t="s">
        <v>69</v>
      </c>
      <c r="F1946" t="s">
        <v>70</v>
      </c>
      <c r="G1946" t="s">
        <v>108</v>
      </c>
      <c r="H1946" t="s">
        <v>122</v>
      </c>
      <c r="I1946" t="s">
        <v>1126</v>
      </c>
      <c r="J1946" t="s">
        <v>1126</v>
      </c>
      <c r="K1946">
        <v>3000</v>
      </c>
      <c r="L1946">
        <v>4500</v>
      </c>
      <c r="M1946" s="1">
        <v>3.6</v>
      </c>
      <c r="N1946" s="1">
        <v>3.6</v>
      </c>
      <c r="O1946">
        <v>38</v>
      </c>
      <c r="P1946">
        <v>7</v>
      </c>
      <c r="Q1946">
        <v>21</v>
      </c>
      <c r="R1946">
        <v>27</v>
      </c>
      <c r="S1946">
        <v>42.86</v>
      </c>
      <c r="T1946">
        <v>108</v>
      </c>
      <c r="U1946">
        <v>0</v>
      </c>
      <c r="V1946">
        <v>25</v>
      </c>
      <c r="W1946">
        <v>36</v>
      </c>
      <c r="X1946">
        <v>69.44</v>
      </c>
      <c r="Y1946">
        <v>57.14</v>
      </c>
      <c r="Z1946">
        <v>277</v>
      </c>
      <c r="AA1946">
        <v>3</v>
      </c>
      <c r="AB1946">
        <v>1</v>
      </c>
      <c r="AC1946">
        <v>1</v>
      </c>
      <c r="AD1946">
        <v>4</v>
      </c>
      <c r="AE1946">
        <v>273</v>
      </c>
      <c r="AF1946">
        <v>381</v>
      </c>
      <c r="AG1946">
        <v>3</v>
      </c>
      <c r="AH1946">
        <v>2</v>
      </c>
      <c r="AI1946">
        <v>3</v>
      </c>
      <c r="AJ1946">
        <v>1</v>
      </c>
      <c r="AK1946">
        <v>7</v>
      </c>
      <c r="AL1946">
        <v>64</v>
      </c>
      <c r="AM1946">
        <v>6</v>
      </c>
      <c r="AN1946">
        <v>13</v>
      </c>
      <c r="AO1946">
        <v>46.150000000000006</v>
      </c>
      <c r="AP1946">
        <v>1</v>
      </c>
      <c r="AQ1946">
        <v>1</v>
      </c>
      <c r="AR1946">
        <v>100</v>
      </c>
      <c r="AS1946">
        <v>29.85</v>
      </c>
      <c r="AT1946">
        <v>49.75</v>
      </c>
      <c r="AU1946">
        <v>-2.5</v>
      </c>
      <c r="AV1946">
        <v>50</v>
      </c>
      <c r="AW1946">
        <v>-1.5</v>
      </c>
      <c r="AX1946">
        <v>49</v>
      </c>
      <c r="AY1946">
        <v>2</v>
      </c>
      <c r="AZ1946">
        <v>31</v>
      </c>
      <c r="BA1946" t="s">
        <v>1335</v>
      </c>
      <c r="BB1946" t="s">
        <v>122</v>
      </c>
      <c r="BC1946">
        <v>17</v>
      </c>
      <c r="BD1946">
        <v>0.27</v>
      </c>
    </row>
    <row r="1947" spans="1:56" x14ac:dyDescent="0.3">
      <c r="A1947" t="s">
        <v>846</v>
      </c>
      <c r="B1947">
        <v>2018</v>
      </c>
      <c r="C1947">
        <v>7</v>
      </c>
      <c r="D1947" t="s">
        <v>1310</v>
      </c>
      <c r="E1947" t="s">
        <v>69</v>
      </c>
      <c r="F1947" t="s">
        <v>70</v>
      </c>
      <c r="G1947" t="s">
        <v>108</v>
      </c>
      <c r="H1947" t="s">
        <v>122</v>
      </c>
      <c r="I1947" t="s">
        <v>1126</v>
      </c>
      <c r="J1947" t="s">
        <v>1126</v>
      </c>
      <c r="K1947">
        <v>5500</v>
      </c>
      <c r="L1947">
        <v>7300</v>
      </c>
      <c r="M1947" s="1">
        <v>3.5</v>
      </c>
      <c r="N1947" s="1">
        <v>2</v>
      </c>
      <c r="O1947">
        <v>38</v>
      </c>
      <c r="P1947">
        <v>7</v>
      </c>
      <c r="Q1947">
        <v>21</v>
      </c>
      <c r="R1947">
        <v>27</v>
      </c>
      <c r="S1947">
        <v>42.86</v>
      </c>
      <c r="T1947">
        <v>108</v>
      </c>
      <c r="U1947">
        <v>0</v>
      </c>
      <c r="V1947">
        <v>25</v>
      </c>
      <c r="W1947">
        <v>36</v>
      </c>
      <c r="X1947">
        <v>69.44</v>
      </c>
      <c r="Y1947">
        <v>57.14</v>
      </c>
      <c r="Z1947">
        <v>277</v>
      </c>
      <c r="AA1947">
        <v>3</v>
      </c>
      <c r="AB1947">
        <v>1</v>
      </c>
      <c r="AC1947">
        <v>1</v>
      </c>
      <c r="AD1947">
        <v>4</v>
      </c>
      <c r="AE1947">
        <v>273</v>
      </c>
      <c r="AF1947">
        <v>381</v>
      </c>
      <c r="AG1947">
        <v>3</v>
      </c>
      <c r="AH1947">
        <v>2</v>
      </c>
      <c r="AI1947">
        <v>3</v>
      </c>
      <c r="AJ1947">
        <v>1</v>
      </c>
      <c r="AK1947">
        <v>7</v>
      </c>
      <c r="AL1947">
        <v>64</v>
      </c>
      <c r="AM1947">
        <v>6</v>
      </c>
      <c r="AN1947">
        <v>13</v>
      </c>
      <c r="AO1947">
        <v>46.150000000000006</v>
      </c>
      <c r="AP1947">
        <v>1</v>
      </c>
      <c r="AQ1947">
        <v>1</v>
      </c>
      <c r="AR1947">
        <v>100</v>
      </c>
      <c r="AS1947">
        <v>29.85</v>
      </c>
      <c r="AT1947">
        <v>49.75</v>
      </c>
      <c r="AU1947">
        <v>-2.5</v>
      </c>
      <c r="AV1947">
        <v>50</v>
      </c>
      <c r="AW1947">
        <v>-1.5</v>
      </c>
      <c r="AX1947">
        <v>49</v>
      </c>
      <c r="AY1947">
        <v>2</v>
      </c>
      <c r="AZ1947">
        <v>31</v>
      </c>
      <c r="BA1947" t="s">
        <v>1337</v>
      </c>
      <c r="BB1947" t="s">
        <v>122</v>
      </c>
      <c r="BC1947">
        <v>6</v>
      </c>
      <c r="BD1947">
        <v>0.09</v>
      </c>
    </row>
    <row r="1948" spans="1:56" x14ac:dyDescent="0.3">
      <c r="A1948" t="s">
        <v>850</v>
      </c>
      <c r="B1948">
        <v>2018</v>
      </c>
      <c r="C1948">
        <v>7</v>
      </c>
      <c r="D1948" t="s">
        <v>1216</v>
      </c>
      <c r="E1948" t="s">
        <v>96</v>
      </c>
      <c r="F1948" t="s">
        <v>8</v>
      </c>
      <c r="G1948" t="s">
        <v>100</v>
      </c>
      <c r="H1948" t="s">
        <v>122</v>
      </c>
      <c r="I1948" t="s">
        <v>1126</v>
      </c>
      <c r="J1948" t="s">
        <v>1126</v>
      </c>
      <c r="K1948">
        <v>8500</v>
      </c>
      <c r="L1948">
        <v>8200</v>
      </c>
      <c r="M1948" s="1">
        <v>15.5</v>
      </c>
      <c r="N1948" s="1">
        <v>14.5</v>
      </c>
      <c r="O1948">
        <v>24</v>
      </c>
      <c r="P1948">
        <v>1</v>
      </c>
      <c r="Q1948">
        <v>26</v>
      </c>
      <c r="R1948">
        <v>39</v>
      </c>
      <c r="S1948">
        <v>56.52</v>
      </c>
      <c r="T1948">
        <v>134</v>
      </c>
      <c r="U1948">
        <v>1</v>
      </c>
      <c r="V1948">
        <v>22</v>
      </c>
      <c r="W1948">
        <v>30</v>
      </c>
      <c r="X1948">
        <v>73.33</v>
      </c>
      <c r="Y1948">
        <v>43.480000000000004</v>
      </c>
      <c r="Z1948">
        <v>212</v>
      </c>
      <c r="AA1948">
        <v>2</v>
      </c>
      <c r="AB1948">
        <v>0</v>
      </c>
      <c r="AC1948">
        <v>1</v>
      </c>
      <c r="AD1948">
        <v>7</v>
      </c>
      <c r="AE1948">
        <v>205</v>
      </c>
      <c r="AF1948">
        <v>339</v>
      </c>
      <c r="AG1948">
        <v>1</v>
      </c>
      <c r="AH1948">
        <v>1</v>
      </c>
      <c r="AI1948">
        <v>1</v>
      </c>
      <c r="AJ1948">
        <v>1</v>
      </c>
      <c r="AK1948">
        <v>6</v>
      </c>
      <c r="AL1948">
        <v>52</v>
      </c>
      <c r="AM1948">
        <v>6</v>
      </c>
      <c r="AN1948">
        <v>14</v>
      </c>
      <c r="AO1948">
        <v>42.86</v>
      </c>
      <c r="AP1948">
        <v>4</v>
      </c>
      <c r="AQ1948">
        <v>5</v>
      </c>
      <c r="AR1948">
        <v>80</v>
      </c>
      <c r="AS1948">
        <v>33.516666666666666</v>
      </c>
      <c r="AT1948">
        <v>55.86</v>
      </c>
      <c r="AU1948">
        <v>2.5</v>
      </c>
      <c r="AV1948">
        <v>50.5</v>
      </c>
      <c r="AW1948">
        <v>3</v>
      </c>
      <c r="AX1948">
        <v>49</v>
      </c>
      <c r="AY1948">
        <v>1</v>
      </c>
      <c r="AZ1948">
        <v>23</v>
      </c>
      <c r="BA1948" t="s">
        <v>1337</v>
      </c>
      <c r="BB1948" t="s">
        <v>122</v>
      </c>
      <c r="BC1948">
        <v>39</v>
      </c>
      <c r="BD1948">
        <v>0.55000000000000004</v>
      </c>
    </row>
    <row r="1949" spans="1:56" x14ac:dyDescent="0.3">
      <c r="A1949" t="s">
        <v>850</v>
      </c>
      <c r="B1949">
        <v>2018</v>
      </c>
      <c r="C1949">
        <v>7</v>
      </c>
      <c r="D1949" t="s">
        <v>1197</v>
      </c>
      <c r="E1949" t="s">
        <v>96</v>
      </c>
      <c r="F1949" t="s">
        <v>8</v>
      </c>
      <c r="G1949" t="s">
        <v>100</v>
      </c>
      <c r="H1949" t="s">
        <v>122</v>
      </c>
      <c r="I1949" t="s">
        <v>1126</v>
      </c>
      <c r="J1949" t="s">
        <v>1126</v>
      </c>
      <c r="K1949">
        <v>5900</v>
      </c>
      <c r="L1949">
        <v>7400</v>
      </c>
      <c r="M1949" s="1">
        <v>6.2</v>
      </c>
      <c r="N1949" s="1">
        <v>5.2</v>
      </c>
      <c r="O1949">
        <v>24</v>
      </c>
      <c r="P1949">
        <v>1</v>
      </c>
      <c r="Q1949">
        <v>26</v>
      </c>
      <c r="R1949">
        <v>39</v>
      </c>
      <c r="S1949">
        <v>56.52</v>
      </c>
      <c r="T1949">
        <v>134</v>
      </c>
      <c r="U1949">
        <v>1</v>
      </c>
      <c r="V1949">
        <v>22</v>
      </c>
      <c r="W1949">
        <v>30</v>
      </c>
      <c r="X1949">
        <v>73.33</v>
      </c>
      <c r="Y1949">
        <v>43.480000000000004</v>
      </c>
      <c r="Z1949">
        <v>212</v>
      </c>
      <c r="AA1949">
        <v>2</v>
      </c>
      <c r="AB1949">
        <v>0</v>
      </c>
      <c r="AC1949">
        <v>1</v>
      </c>
      <c r="AD1949">
        <v>7</v>
      </c>
      <c r="AE1949">
        <v>205</v>
      </c>
      <c r="AF1949">
        <v>339</v>
      </c>
      <c r="AG1949">
        <v>1</v>
      </c>
      <c r="AH1949">
        <v>1</v>
      </c>
      <c r="AI1949">
        <v>1</v>
      </c>
      <c r="AJ1949">
        <v>1</v>
      </c>
      <c r="AK1949">
        <v>6</v>
      </c>
      <c r="AL1949">
        <v>52</v>
      </c>
      <c r="AM1949">
        <v>6</v>
      </c>
      <c r="AN1949">
        <v>14</v>
      </c>
      <c r="AO1949">
        <v>42.86</v>
      </c>
      <c r="AP1949">
        <v>4</v>
      </c>
      <c r="AQ1949">
        <v>5</v>
      </c>
      <c r="AR1949">
        <v>80</v>
      </c>
      <c r="AS1949">
        <v>33.516666666666666</v>
      </c>
      <c r="AT1949">
        <v>55.86</v>
      </c>
      <c r="AU1949">
        <v>2.5</v>
      </c>
      <c r="AV1949">
        <v>50.5</v>
      </c>
      <c r="AW1949">
        <v>3</v>
      </c>
      <c r="AX1949">
        <v>49</v>
      </c>
      <c r="AY1949">
        <v>1</v>
      </c>
      <c r="AZ1949">
        <v>23</v>
      </c>
      <c r="BA1949" t="s">
        <v>1335</v>
      </c>
      <c r="BB1949" t="s">
        <v>122</v>
      </c>
      <c r="BC1949">
        <v>35</v>
      </c>
      <c r="BD1949">
        <v>0.49</v>
      </c>
    </row>
    <row r="1950" spans="1:56" x14ac:dyDescent="0.3">
      <c r="A1950" t="s">
        <v>850</v>
      </c>
      <c r="B1950">
        <v>2018</v>
      </c>
      <c r="C1950">
        <v>7</v>
      </c>
      <c r="D1950" t="s">
        <v>1265</v>
      </c>
      <c r="E1950" t="s">
        <v>96</v>
      </c>
      <c r="F1950" t="s">
        <v>8</v>
      </c>
      <c r="G1950" t="s">
        <v>100</v>
      </c>
      <c r="H1950" t="s">
        <v>122</v>
      </c>
      <c r="I1950" t="s">
        <v>1126</v>
      </c>
      <c r="J1950" t="s">
        <v>1126</v>
      </c>
      <c r="K1950">
        <v>3000</v>
      </c>
      <c r="L1950">
        <v>4500</v>
      </c>
      <c r="M1950" s="1">
        <v>0</v>
      </c>
      <c r="N1950" s="1">
        <v>0</v>
      </c>
      <c r="O1950">
        <v>24</v>
      </c>
      <c r="P1950">
        <v>1</v>
      </c>
      <c r="Q1950">
        <v>26</v>
      </c>
      <c r="R1950">
        <v>39</v>
      </c>
      <c r="S1950">
        <v>56.52</v>
      </c>
      <c r="T1950">
        <v>134</v>
      </c>
      <c r="U1950">
        <v>1</v>
      </c>
      <c r="V1950">
        <v>22</v>
      </c>
      <c r="W1950">
        <v>30</v>
      </c>
      <c r="X1950">
        <v>73.33</v>
      </c>
      <c r="Y1950">
        <v>43.480000000000004</v>
      </c>
      <c r="Z1950">
        <v>212</v>
      </c>
      <c r="AA1950">
        <v>2</v>
      </c>
      <c r="AB1950">
        <v>0</v>
      </c>
      <c r="AC1950">
        <v>1</v>
      </c>
      <c r="AD1950">
        <v>7</v>
      </c>
      <c r="AE1950">
        <v>205</v>
      </c>
      <c r="AF1950">
        <v>339</v>
      </c>
      <c r="AG1950">
        <v>1</v>
      </c>
      <c r="AH1950">
        <v>1</v>
      </c>
      <c r="AI1950">
        <v>1</v>
      </c>
      <c r="AJ1950">
        <v>1</v>
      </c>
      <c r="AK1950">
        <v>6</v>
      </c>
      <c r="AL1950">
        <v>52</v>
      </c>
      <c r="AM1950">
        <v>6</v>
      </c>
      <c r="AN1950">
        <v>14</v>
      </c>
      <c r="AO1950">
        <v>42.86</v>
      </c>
      <c r="AP1950">
        <v>4</v>
      </c>
      <c r="AQ1950">
        <v>5</v>
      </c>
      <c r="AR1950">
        <v>80</v>
      </c>
      <c r="AS1950">
        <v>33.516666666666666</v>
      </c>
      <c r="AT1950">
        <v>55.86</v>
      </c>
      <c r="AU1950">
        <v>2.5</v>
      </c>
      <c r="AV1950">
        <v>50.5</v>
      </c>
      <c r="AW1950">
        <v>3</v>
      </c>
      <c r="AX1950">
        <v>49</v>
      </c>
      <c r="AY1950">
        <v>1</v>
      </c>
      <c r="AZ1950">
        <v>23</v>
      </c>
      <c r="BA1950" t="s">
        <v>1337</v>
      </c>
      <c r="BB1950" t="s">
        <v>122</v>
      </c>
      <c r="BC1950">
        <v>14</v>
      </c>
      <c r="BD1950">
        <v>0.2</v>
      </c>
    </row>
    <row r="1951" spans="1:56" x14ac:dyDescent="0.3">
      <c r="A1951" t="s">
        <v>853</v>
      </c>
      <c r="B1951">
        <v>2018</v>
      </c>
      <c r="C1951">
        <v>7</v>
      </c>
      <c r="D1951" t="s">
        <v>1254</v>
      </c>
      <c r="E1951" t="s">
        <v>86</v>
      </c>
      <c r="F1951" t="s">
        <v>135</v>
      </c>
      <c r="G1951" t="s">
        <v>109</v>
      </c>
      <c r="H1951" t="s">
        <v>122</v>
      </c>
      <c r="I1951" t="s">
        <v>1126</v>
      </c>
      <c r="J1951" t="s">
        <v>1126</v>
      </c>
      <c r="K1951">
        <v>3000</v>
      </c>
      <c r="L1951">
        <v>4500</v>
      </c>
      <c r="M1951" s="1">
        <v>0.2</v>
      </c>
      <c r="N1951" s="1">
        <v>0.2</v>
      </c>
      <c r="O1951">
        <v>20</v>
      </c>
      <c r="P1951">
        <v>-3</v>
      </c>
      <c r="Q1951">
        <v>21</v>
      </c>
      <c r="R1951">
        <v>20</v>
      </c>
      <c r="S1951">
        <v>34.479999999999997</v>
      </c>
      <c r="T1951">
        <v>61</v>
      </c>
      <c r="U1951">
        <v>1</v>
      </c>
      <c r="V1951">
        <v>27</v>
      </c>
      <c r="W1951">
        <v>38</v>
      </c>
      <c r="X1951">
        <v>71.05</v>
      </c>
      <c r="Y1951">
        <v>65.52</v>
      </c>
      <c r="Z1951">
        <v>399</v>
      </c>
      <c r="AA1951">
        <v>1</v>
      </c>
      <c r="AB1951">
        <v>0</v>
      </c>
      <c r="AC1951">
        <v>4</v>
      </c>
      <c r="AD1951">
        <v>27</v>
      </c>
      <c r="AE1951">
        <v>372</v>
      </c>
      <c r="AF1951">
        <v>433</v>
      </c>
      <c r="AG1951">
        <v>1</v>
      </c>
      <c r="AH1951">
        <v>0</v>
      </c>
      <c r="AI1951">
        <v>0</v>
      </c>
      <c r="AJ1951">
        <v>-1</v>
      </c>
      <c r="AK1951">
        <v>4</v>
      </c>
      <c r="AL1951">
        <v>58</v>
      </c>
      <c r="AM1951">
        <v>5</v>
      </c>
      <c r="AN1951">
        <v>12</v>
      </c>
      <c r="AO1951">
        <v>41.67</v>
      </c>
      <c r="AP1951">
        <v>0</v>
      </c>
      <c r="AQ1951">
        <v>1</v>
      </c>
      <c r="AR1951">
        <v>0</v>
      </c>
      <c r="AS1951">
        <v>27.716666666666665</v>
      </c>
      <c r="AT1951">
        <v>46.19</v>
      </c>
      <c r="AU1951">
        <v>3.5</v>
      </c>
      <c r="AV1951">
        <v>54</v>
      </c>
      <c r="AW1951">
        <v>4</v>
      </c>
      <c r="AX1951">
        <v>52</v>
      </c>
      <c r="AY1951">
        <v>3</v>
      </c>
      <c r="AZ1951">
        <v>23</v>
      </c>
      <c r="BA1951" t="s">
        <v>1335</v>
      </c>
      <c r="BB1951" t="s">
        <v>122</v>
      </c>
      <c r="BC1951">
        <v>6</v>
      </c>
      <c r="BD1951">
        <v>0.09</v>
      </c>
    </row>
    <row r="1952" spans="1:56" x14ac:dyDescent="0.3">
      <c r="A1952" t="s">
        <v>853</v>
      </c>
      <c r="B1952">
        <v>2018</v>
      </c>
      <c r="C1952">
        <v>7</v>
      </c>
      <c r="D1952" t="s">
        <v>1283</v>
      </c>
      <c r="E1952" t="s">
        <v>86</v>
      </c>
      <c r="F1952" t="s">
        <v>135</v>
      </c>
      <c r="G1952" t="s">
        <v>109</v>
      </c>
      <c r="H1952" t="s">
        <v>122</v>
      </c>
      <c r="I1952" t="s">
        <v>1126</v>
      </c>
      <c r="J1952" t="s">
        <v>1126</v>
      </c>
      <c r="K1952">
        <v>8900</v>
      </c>
      <c r="L1952">
        <v>8800</v>
      </c>
      <c r="M1952" s="1">
        <v>26.4</v>
      </c>
      <c r="N1952" s="1">
        <v>21.9</v>
      </c>
      <c r="O1952">
        <v>20</v>
      </c>
      <c r="P1952">
        <v>-3</v>
      </c>
      <c r="Q1952">
        <v>21</v>
      </c>
      <c r="R1952">
        <v>20</v>
      </c>
      <c r="S1952">
        <v>34.479999999999997</v>
      </c>
      <c r="T1952">
        <v>61</v>
      </c>
      <c r="U1952">
        <v>1</v>
      </c>
      <c r="V1952">
        <v>27</v>
      </c>
      <c r="W1952">
        <v>38</v>
      </c>
      <c r="X1952">
        <v>71.05</v>
      </c>
      <c r="Y1952">
        <v>65.52</v>
      </c>
      <c r="Z1952">
        <v>399</v>
      </c>
      <c r="AA1952">
        <v>1</v>
      </c>
      <c r="AB1952">
        <v>0</v>
      </c>
      <c r="AC1952">
        <v>4</v>
      </c>
      <c r="AD1952">
        <v>27</v>
      </c>
      <c r="AE1952">
        <v>372</v>
      </c>
      <c r="AF1952">
        <v>433</v>
      </c>
      <c r="AG1952">
        <v>1</v>
      </c>
      <c r="AH1952">
        <v>0</v>
      </c>
      <c r="AI1952">
        <v>0</v>
      </c>
      <c r="AJ1952">
        <v>-1</v>
      </c>
      <c r="AK1952">
        <v>4</v>
      </c>
      <c r="AL1952">
        <v>58</v>
      </c>
      <c r="AM1952">
        <v>5</v>
      </c>
      <c r="AN1952">
        <v>12</v>
      </c>
      <c r="AO1952">
        <v>41.67</v>
      </c>
      <c r="AP1952">
        <v>0</v>
      </c>
      <c r="AQ1952">
        <v>1</v>
      </c>
      <c r="AR1952">
        <v>0</v>
      </c>
      <c r="AS1952">
        <v>27.716666666666665</v>
      </c>
      <c r="AT1952">
        <v>46.19</v>
      </c>
      <c r="AU1952">
        <v>3.5</v>
      </c>
      <c r="AV1952">
        <v>54</v>
      </c>
      <c r="AW1952">
        <v>4</v>
      </c>
      <c r="AX1952">
        <v>52</v>
      </c>
      <c r="AY1952">
        <v>3</v>
      </c>
      <c r="AZ1952">
        <v>23</v>
      </c>
      <c r="BA1952" t="s">
        <v>1337</v>
      </c>
      <c r="BB1952" t="s">
        <v>122</v>
      </c>
      <c r="BC1952">
        <v>59</v>
      </c>
      <c r="BD1952">
        <v>0.92</v>
      </c>
    </row>
    <row r="1953" spans="1:56" x14ac:dyDescent="0.3">
      <c r="A1953" t="s">
        <v>853</v>
      </c>
      <c r="B1953">
        <v>2018</v>
      </c>
      <c r="C1953">
        <v>7</v>
      </c>
      <c r="D1953" t="s">
        <v>1257</v>
      </c>
      <c r="E1953" t="s">
        <v>86</v>
      </c>
      <c r="F1953" t="s">
        <v>135</v>
      </c>
      <c r="G1953" t="s">
        <v>109</v>
      </c>
      <c r="H1953" t="s">
        <v>122</v>
      </c>
      <c r="I1953" t="s">
        <v>1126</v>
      </c>
      <c r="J1953" t="s">
        <v>1126</v>
      </c>
      <c r="K1953">
        <v>3600</v>
      </c>
      <c r="L1953">
        <v>4600</v>
      </c>
      <c r="M1953" s="1">
        <v>0</v>
      </c>
      <c r="N1953" s="1">
        <v>0</v>
      </c>
      <c r="O1953">
        <v>20</v>
      </c>
      <c r="P1953">
        <v>-3</v>
      </c>
      <c r="Q1953">
        <v>21</v>
      </c>
      <c r="R1953">
        <v>20</v>
      </c>
      <c r="S1953">
        <v>34.479999999999997</v>
      </c>
      <c r="T1953">
        <v>61</v>
      </c>
      <c r="U1953">
        <v>1</v>
      </c>
      <c r="V1953">
        <v>27</v>
      </c>
      <c r="W1953">
        <v>38</v>
      </c>
      <c r="X1953">
        <v>71.05</v>
      </c>
      <c r="Y1953">
        <v>65.52</v>
      </c>
      <c r="Z1953">
        <v>399</v>
      </c>
      <c r="AA1953">
        <v>1</v>
      </c>
      <c r="AB1953">
        <v>0</v>
      </c>
      <c r="AC1953">
        <v>4</v>
      </c>
      <c r="AD1953">
        <v>27</v>
      </c>
      <c r="AE1953">
        <v>372</v>
      </c>
      <c r="AF1953">
        <v>433</v>
      </c>
      <c r="AG1953">
        <v>1</v>
      </c>
      <c r="AH1953">
        <v>0</v>
      </c>
      <c r="AI1953">
        <v>0</v>
      </c>
      <c r="AJ1953">
        <v>-1</v>
      </c>
      <c r="AK1953">
        <v>4</v>
      </c>
      <c r="AL1953">
        <v>58</v>
      </c>
      <c r="AM1953">
        <v>5</v>
      </c>
      <c r="AN1953">
        <v>12</v>
      </c>
      <c r="AO1953">
        <v>41.67</v>
      </c>
      <c r="AP1953">
        <v>0</v>
      </c>
      <c r="AQ1953">
        <v>1</v>
      </c>
      <c r="AR1953">
        <v>0</v>
      </c>
      <c r="AS1953">
        <v>27.716666666666665</v>
      </c>
      <c r="AT1953">
        <v>46.19</v>
      </c>
      <c r="AU1953">
        <v>3.5</v>
      </c>
      <c r="AV1953">
        <v>54</v>
      </c>
      <c r="AW1953">
        <v>4</v>
      </c>
      <c r="AX1953">
        <v>52</v>
      </c>
      <c r="AY1953">
        <v>3</v>
      </c>
      <c r="AZ1953">
        <v>23</v>
      </c>
      <c r="BA1953" t="s">
        <v>1335</v>
      </c>
      <c r="BB1953" t="s">
        <v>122</v>
      </c>
      <c r="BC1953">
        <v>5</v>
      </c>
      <c r="BD1953">
        <v>0.08</v>
      </c>
    </row>
    <row r="1954" spans="1:56" x14ac:dyDescent="0.3">
      <c r="A1954" t="s">
        <v>839</v>
      </c>
      <c r="B1954">
        <v>2018</v>
      </c>
      <c r="C1954">
        <v>7</v>
      </c>
      <c r="D1954" t="s">
        <v>1196</v>
      </c>
      <c r="E1954" t="s">
        <v>90</v>
      </c>
      <c r="F1954" t="s">
        <v>144</v>
      </c>
      <c r="G1954" t="s">
        <v>95</v>
      </c>
      <c r="H1954" t="s">
        <v>72</v>
      </c>
      <c r="I1954" t="s">
        <v>1126</v>
      </c>
      <c r="J1954" t="s">
        <v>1126</v>
      </c>
      <c r="K1954">
        <v>4200</v>
      </c>
      <c r="L1954">
        <v>5600</v>
      </c>
      <c r="M1954" s="1">
        <v>3.5</v>
      </c>
      <c r="N1954" s="1">
        <v>3</v>
      </c>
      <c r="O1954">
        <v>17</v>
      </c>
      <c r="P1954">
        <v>-20</v>
      </c>
      <c r="Q1954">
        <v>16</v>
      </c>
      <c r="R1954">
        <v>24</v>
      </c>
      <c r="S1954">
        <v>36.36</v>
      </c>
      <c r="T1954">
        <v>71</v>
      </c>
      <c r="U1954">
        <v>1</v>
      </c>
      <c r="V1954">
        <v>17</v>
      </c>
      <c r="W1954">
        <v>42</v>
      </c>
      <c r="X1954">
        <v>40.479999999999997</v>
      </c>
      <c r="Y1954">
        <v>63.639999999999993</v>
      </c>
      <c r="Z1954">
        <v>206</v>
      </c>
      <c r="AA1954">
        <v>1</v>
      </c>
      <c r="AB1954">
        <v>3</v>
      </c>
      <c r="AC1954">
        <v>3</v>
      </c>
      <c r="AD1954">
        <v>14</v>
      </c>
      <c r="AE1954">
        <v>192</v>
      </c>
      <c r="AF1954">
        <v>263</v>
      </c>
      <c r="AG1954">
        <v>5</v>
      </c>
      <c r="AH1954">
        <v>1</v>
      </c>
      <c r="AI1954">
        <v>4</v>
      </c>
      <c r="AJ1954">
        <v>4</v>
      </c>
      <c r="AK1954">
        <v>8</v>
      </c>
      <c r="AL1954">
        <v>71</v>
      </c>
      <c r="AM1954">
        <v>2</v>
      </c>
      <c r="AN1954">
        <v>13</v>
      </c>
      <c r="AO1954">
        <v>15.379999999999999</v>
      </c>
      <c r="AP1954">
        <v>1</v>
      </c>
      <c r="AQ1954">
        <v>2</v>
      </c>
      <c r="AR1954">
        <v>50</v>
      </c>
      <c r="AS1954">
        <v>27.816666666666666</v>
      </c>
      <c r="AT1954">
        <v>46.36</v>
      </c>
      <c r="AU1954">
        <v>3</v>
      </c>
      <c r="AV1954">
        <v>47</v>
      </c>
      <c r="AW1954">
        <v>3</v>
      </c>
      <c r="AX1954">
        <v>44.5</v>
      </c>
      <c r="AY1954">
        <v>1</v>
      </c>
      <c r="AZ1954">
        <v>37</v>
      </c>
      <c r="BA1954" t="s">
        <v>1337</v>
      </c>
      <c r="BB1954" t="s">
        <v>72</v>
      </c>
      <c r="BC1954">
        <v>14</v>
      </c>
      <c r="BD1954">
        <v>0.2</v>
      </c>
    </row>
    <row r="1955" spans="1:56" x14ac:dyDescent="0.3">
      <c r="A1955" t="s">
        <v>839</v>
      </c>
      <c r="B1955">
        <v>2018</v>
      </c>
      <c r="C1955">
        <v>7</v>
      </c>
      <c r="D1955" t="s">
        <v>1135</v>
      </c>
      <c r="E1955" t="s">
        <v>90</v>
      </c>
      <c r="F1955" t="s">
        <v>144</v>
      </c>
      <c r="G1955" t="s">
        <v>95</v>
      </c>
      <c r="H1955" t="s">
        <v>72</v>
      </c>
      <c r="I1955" t="s">
        <v>1126</v>
      </c>
      <c r="J1955" t="s">
        <v>1126</v>
      </c>
      <c r="K1955">
        <v>4400</v>
      </c>
      <c r="L1955">
        <v>6400</v>
      </c>
      <c r="M1955" s="1">
        <v>6</v>
      </c>
      <c r="N1955" s="1">
        <v>5.5</v>
      </c>
      <c r="O1955">
        <v>17</v>
      </c>
      <c r="P1955">
        <v>-20</v>
      </c>
      <c r="Q1955">
        <v>16</v>
      </c>
      <c r="R1955">
        <v>24</v>
      </c>
      <c r="S1955">
        <v>36.36</v>
      </c>
      <c r="T1955">
        <v>71</v>
      </c>
      <c r="U1955">
        <v>1</v>
      </c>
      <c r="V1955">
        <v>17</v>
      </c>
      <c r="W1955">
        <v>42</v>
      </c>
      <c r="X1955">
        <v>40.479999999999997</v>
      </c>
      <c r="Y1955">
        <v>63.639999999999993</v>
      </c>
      <c r="Z1955">
        <v>206</v>
      </c>
      <c r="AA1955">
        <v>1</v>
      </c>
      <c r="AB1955">
        <v>3</v>
      </c>
      <c r="AC1955">
        <v>3</v>
      </c>
      <c r="AD1955">
        <v>14</v>
      </c>
      <c r="AE1955">
        <v>192</v>
      </c>
      <c r="AF1955">
        <v>263</v>
      </c>
      <c r="AG1955">
        <v>5</v>
      </c>
      <c r="AH1955">
        <v>1</v>
      </c>
      <c r="AI1955">
        <v>4</v>
      </c>
      <c r="AJ1955">
        <v>4</v>
      </c>
      <c r="AK1955">
        <v>8</v>
      </c>
      <c r="AL1955">
        <v>71</v>
      </c>
      <c r="AM1955">
        <v>2</v>
      </c>
      <c r="AN1955">
        <v>13</v>
      </c>
      <c r="AO1955">
        <v>15.379999999999999</v>
      </c>
      <c r="AP1955">
        <v>1</v>
      </c>
      <c r="AQ1955">
        <v>2</v>
      </c>
      <c r="AR1955">
        <v>50</v>
      </c>
      <c r="AS1955">
        <v>27.816666666666666</v>
      </c>
      <c r="AT1955">
        <v>46.36</v>
      </c>
      <c r="AU1955">
        <v>3</v>
      </c>
      <c r="AV1955">
        <v>47</v>
      </c>
      <c r="AW1955">
        <v>3</v>
      </c>
      <c r="AX1955">
        <v>44.5</v>
      </c>
      <c r="AY1955">
        <v>1</v>
      </c>
      <c r="AZ1955">
        <v>37</v>
      </c>
      <c r="BA1955" t="s">
        <v>1335</v>
      </c>
      <c r="BB1955" t="s">
        <v>72</v>
      </c>
      <c r="BC1955">
        <v>33</v>
      </c>
      <c r="BD1955">
        <v>0.46</v>
      </c>
    </row>
    <row r="1956" spans="1:56" x14ac:dyDescent="0.3">
      <c r="A1956" t="s">
        <v>839</v>
      </c>
      <c r="B1956">
        <v>2018</v>
      </c>
      <c r="C1956">
        <v>7</v>
      </c>
      <c r="D1956" t="s">
        <v>1309</v>
      </c>
      <c r="E1956" t="s">
        <v>90</v>
      </c>
      <c r="F1956" t="s">
        <v>144</v>
      </c>
      <c r="G1956" t="s">
        <v>95</v>
      </c>
      <c r="H1956" t="s">
        <v>72</v>
      </c>
      <c r="I1956" t="s">
        <v>1126</v>
      </c>
      <c r="J1956" t="s">
        <v>1126</v>
      </c>
      <c r="K1956">
        <v>3000</v>
      </c>
      <c r="L1956">
        <v>4500</v>
      </c>
      <c r="M1956" s="1">
        <v>11.3</v>
      </c>
      <c r="N1956" s="1">
        <v>9.3000000000000007</v>
      </c>
      <c r="O1956">
        <v>17</v>
      </c>
      <c r="P1956">
        <v>-20</v>
      </c>
      <c r="Q1956">
        <v>16</v>
      </c>
      <c r="R1956">
        <v>24</v>
      </c>
      <c r="S1956">
        <v>36.36</v>
      </c>
      <c r="T1956">
        <v>71</v>
      </c>
      <c r="U1956">
        <v>1</v>
      </c>
      <c r="V1956">
        <v>17</v>
      </c>
      <c r="W1956">
        <v>42</v>
      </c>
      <c r="X1956">
        <v>40.479999999999997</v>
      </c>
      <c r="Y1956">
        <v>63.639999999999993</v>
      </c>
      <c r="Z1956">
        <v>206</v>
      </c>
      <c r="AA1956">
        <v>1</v>
      </c>
      <c r="AB1956">
        <v>3</v>
      </c>
      <c r="AC1956">
        <v>3</v>
      </c>
      <c r="AD1956">
        <v>14</v>
      </c>
      <c r="AE1956">
        <v>192</v>
      </c>
      <c r="AF1956">
        <v>263</v>
      </c>
      <c r="AG1956">
        <v>5</v>
      </c>
      <c r="AH1956">
        <v>1</v>
      </c>
      <c r="AI1956">
        <v>4</v>
      </c>
      <c r="AJ1956">
        <v>4</v>
      </c>
      <c r="AK1956">
        <v>8</v>
      </c>
      <c r="AL1956">
        <v>71</v>
      </c>
      <c r="AM1956">
        <v>2</v>
      </c>
      <c r="AN1956">
        <v>13</v>
      </c>
      <c r="AO1956">
        <v>15.379999999999999</v>
      </c>
      <c r="AP1956">
        <v>1</v>
      </c>
      <c r="AQ1956">
        <v>2</v>
      </c>
      <c r="AR1956">
        <v>50</v>
      </c>
      <c r="AS1956">
        <v>27.816666666666666</v>
      </c>
      <c r="AT1956">
        <v>46.36</v>
      </c>
      <c r="AU1956">
        <v>3</v>
      </c>
      <c r="AV1956">
        <v>47</v>
      </c>
      <c r="AW1956">
        <v>3</v>
      </c>
      <c r="AX1956">
        <v>44.5</v>
      </c>
      <c r="AY1956">
        <v>1</v>
      </c>
      <c r="AZ1956">
        <v>37</v>
      </c>
      <c r="BA1956" t="s">
        <v>1335</v>
      </c>
      <c r="BB1956" t="s">
        <v>72</v>
      </c>
      <c r="BC1956">
        <v>23</v>
      </c>
      <c r="BD1956">
        <v>0.32</v>
      </c>
    </row>
    <row r="1957" spans="1:56" x14ac:dyDescent="0.3">
      <c r="A1957" t="s">
        <v>834</v>
      </c>
      <c r="B1957">
        <v>2018</v>
      </c>
      <c r="C1957">
        <v>7</v>
      </c>
      <c r="D1957" t="s">
        <v>1247</v>
      </c>
      <c r="E1957" t="s">
        <v>83</v>
      </c>
      <c r="F1957" t="s">
        <v>1</v>
      </c>
      <c r="G1957" t="s">
        <v>103</v>
      </c>
      <c r="H1957" t="s">
        <v>72</v>
      </c>
      <c r="I1957" t="s">
        <v>1126</v>
      </c>
      <c r="J1957" t="s">
        <v>1126</v>
      </c>
      <c r="K1957">
        <v>4700</v>
      </c>
      <c r="L1957">
        <v>6000</v>
      </c>
      <c r="M1957" s="1">
        <v>4.2</v>
      </c>
      <c r="N1957" s="1">
        <v>3.2</v>
      </c>
      <c r="O1957">
        <v>17</v>
      </c>
      <c r="P1957">
        <v>-4</v>
      </c>
      <c r="Q1957">
        <v>21</v>
      </c>
      <c r="R1957">
        <v>24</v>
      </c>
      <c r="S1957">
        <v>39.340000000000003</v>
      </c>
      <c r="T1957">
        <v>58</v>
      </c>
      <c r="U1957">
        <v>0</v>
      </c>
      <c r="V1957">
        <v>30</v>
      </c>
      <c r="W1957">
        <v>37</v>
      </c>
      <c r="X1957">
        <v>81.08</v>
      </c>
      <c r="Y1957">
        <v>60.660000000000004</v>
      </c>
      <c r="Z1957">
        <v>310</v>
      </c>
      <c r="AA1957">
        <v>2</v>
      </c>
      <c r="AB1957">
        <v>0</v>
      </c>
      <c r="AC1957">
        <v>4</v>
      </c>
      <c r="AD1957">
        <v>26</v>
      </c>
      <c r="AE1957">
        <v>284</v>
      </c>
      <c r="AF1957">
        <v>342</v>
      </c>
      <c r="AG1957">
        <v>3</v>
      </c>
      <c r="AH1957">
        <v>1</v>
      </c>
      <c r="AI1957">
        <v>1</v>
      </c>
      <c r="AJ1957">
        <v>1</v>
      </c>
      <c r="AK1957">
        <v>4</v>
      </c>
      <c r="AL1957">
        <v>35</v>
      </c>
      <c r="AM1957">
        <v>3</v>
      </c>
      <c r="AN1957">
        <v>12</v>
      </c>
      <c r="AO1957">
        <v>25</v>
      </c>
      <c r="AP1957">
        <v>3</v>
      </c>
      <c r="AQ1957">
        <v>4</v>
      </c>
      <c r="AR1957">
        <v>75</v>
      </c>
      <c r="AS1957">
        <v>35.283333333333331</v>
      </c>
      <c r="AT1957">
        <v>58.809999999999995</v>
      </c>
      <c r="AU1957">
        <v>-4</v>
      </c>
      <c r="AV1957">
        <v>45</v>
      </c>
      <c r="AW1957">
        <v>-5</v>
      </c>
      <c r="AX1957">
        <v>45.5</v>
      </c>
      <c r="AY1957">
        <v>2</v>
      </c>
      <c r="AZ1957">
        <v>21</v>
      </c>
      <c r="BA1957" t="s">
        <v>1335</v>
      </c>
      <c r="BB1957" t="s">
        <v>72</v>
      </c>
      <c r="BC1957">
        <v>25</v>
      </c>
      <c r="BD1957">
        <v>0.37</v>
      </c>
    </row>
    <row r="1958" spans="1:56" x14ac:dyDescent="0.3">
      <c r="A1958" t="s">
        <v>834</v>
      </c>
      <c r="B1958">
        <v>2018</v>
      </c>
      <c r="C1958">
        <v>7</v>
      </c>
      <c r="D1958" t="s">
        <v>1315</v>
      </c>
      <c r="E1958" t="s">
        <v>83</v>
      </c>
      <c r="F1958" t="s">
        <v>1</v>
      </c>
      <c r="G1958" t="s">
        <v>103</v>
      </c>
      <c r="H1958" t="s">
        <v>72</v>
      </c>
      <c r="I1958" t="s">
        <v>1126</v>
      </c>
      <c r="J1958" t="s">
        <v>1126</v>
      </c>
      <c r="K1958">
        <v>3000</v>
      </c>
      <c r="L1958">
        <v>4500</v>
      </c>
      <c r="M1958" s="1">
        <v>1.7</v>
      </c>
      <c r="N1958" s="1">
        <v>1.7</v>
      </c>
      <c r="O1958">
        <v>17</v>
      </c>
      <c r="P1958">
        <v>-4</v>
      </c>
      <c r="Q1958">
        <v>21</v>
      </c>
      <c r="R1958">
        <v>24</v>
      </c>
      <c r="S1958">
        <v>39.340000000000003</v>
      </c>
      <c r="T1958">
        <v>58</v>
      </c>
      <c r="U1958">
        <v>0</v>
      </c>
      <c r="V1958">
        <v>30</v>
      </c>
      <c r="W1958">
        <v>37</v>
      </c>
      <c r="X1958">
        <v>81.08</v>
      </c>
      <c r="Y1958">
        <v>60.660000000000004</v>
      </c>
      <c r="Z1958">
        <v>310</v>
      </c>
      <c r="AA1958">
        <v>2</v>
      </c>
      <c r="AB1958">
        <v>0</v>
      </c>
      <c r="AC1958">
        <v>4</v>
      </c>
      <c r="AD1958">
        <v>26</v>
      </c>
      <c r="AE1958">
        <v>284</v>
      </c>
      <c r="AF1958">
        <v>342</v>
      </c>
      <c r="AG1958">
        <v>3</v>
      </c>
      <c r="AH1958">
        <v>1</v>
      </c>
      <c r="AI1958">
        <v>1</v>
      </c>
      <c r="AJ1958">
        <v>1</v>
      </c>
      <c r="AK1958">
        <v>4</v>
      </c>
      <c r="AL1958">
        <v>35</v>
      </c>
      <c r="AM1958">
        <v>3</v>
      </c>
      <c r="AN1958">
        <v>12</v>
      </c>
      <c r="AO1958">
        <v>25</v>
      </c>
      <c r="AP1958">
        <v>3</v>
      </c>
      <c r="AQ1958">
        <v>4</v>
      </c>
      <c r="AR1958">
        <v>75</v>
      </c>
      <c r="AS1958">
        <v>35.283333333333331</v>
      </c>
      <c r="AT1958">
        <v>58.809999999999995</v>
      </c>
      <c r="AU1958">
        <v>-4</v>
      </c>
      <c r="AV1958">
        <v>45</v>
      </c>
      <c r="AW1958">
        <v>-5</v>
      </c>
      <c r="AX1958">
        <v>45.5</v>
      </c>
      <c r="AY1958">
        <v>2</v>
      </c>
      <c r="AZ1958">
        <v>21</v>
      </c>
      <c r="BA1958" t="s">
        <v>1335</v>
      </c>
      <c r="BB1958" t="s">
        <v>72</v>
      </c>
      <c r="BC1958">
        <v>8</v>
      </c>
      <c r="BD1958">
        <v>0.12</v>
      </c>
    </row>
    <row r="1959" spans="1:56" x14ac:dyDescent="0.3">
      <c r="A1959" t="s">
        <v>834</v>
      </c>
      <c r="B1959">
        <v>2018</v>
      </c>
      <c r="C1959">
        <v>7</v>
      </c>
      <c r="D1959" t="s">
        <v>1212</v>
      </c>
      <c r="E1959" t="s">
        <v>83</v>
      </c>
      <c r="F1959" t="s">
        <v>1</v>
      </c>
      <c r="G1959" t="s">
        <v>103</v>
      </c>
      <c r="H1959" t="s">
        <v>72</v>
      </c>
      <c r="I1959" t="s">
        <v>1126</v>
      </c>
      <c r="J1959" t="s">
        <v>1126</v>
      </c>
      <c r="K1959">
        <v>4100</v>
      </c>
      <c r="L1959">
        <v>5800</v>
      </c>
      <c r="M1959" s="1">
        <v>5.7</v>
      </c>
      <c r="N1959" s="1">
        <v>4.7</v>
      </c>
      <c r="O1959">
        <v>17</v>
      </c>
      <c r="P1959">
        <v>-4</v>
      </c>
      <c r="Q1959">
        <v>21</v>
      </c>
      <c r="R1959">
        <v>24</v>
      </c>
      <c r="S1959">
        <v>39.340000000000003</v>
      </c>
      <c r="T1959">
        <v>58</v>
      </c>
      <c r="U1959">
        <v>0</v>
      </c>
      <c r="V1959">
        <v>30</v>
      </c>
      <c r="W1959">
        <v>37</v>
      </c>
      <c r="X1959">
        <v>81.08</v>
      </c>
      <c r="Y1959">
        <v>60.660000000000004</v>
      </c>
      <c r="Z1959">
        <v>310</v>
      </c>
      <c r="AA1959">
        <v>2</v>
      </c>
      <c r="AB1959">
        <v>0</v>
      </c>
      <c r="AC1959">
        <v>4</v>
      </c>
      <c r="AD1959">
        <v>26</v>
      </c>
      <c r="AE1959">
        <v>284</v>
      </c>
      <c r="AF1959">
        <v>342</v>
      </c>
      <c r="AG1959">
        <v>3</v>
      </c>
      <c r="AH1959">
        <v>1</v>
      </c>
      <c r="AI1959">
        <v>1</v>
      </c>
      <c r="AJ1959">
        <v>1</v>
      </c>
      <c r="AK1959">
        <v>4</v>
      </c>
      <c r="AL1959">
        <v>35</v>
      </c>
      <c r="AM1959">
        <v>3</v>
      </c>
      <c r="AN1959">
        <v>12</v>
      </c>
      <c r="AO1959">
        <v>25</v>
      </c>
      <c r="AP1959">
        <v>3</v>
      </c>
      <c r="AQ1959">
        <v>4</v>
      </c>
      <c r="AR1959">
        <v>75</v>
      </c>
      <c r="AS1959">
        <v>35.283333333333331</v>
      </c>
      <c r="AT1959">
        <v>58.809999999999995</v>
      </c>
      <c r="AU1959">
        <v>-4</v>
      </c>
      <c r="AV1959">
        <v>45</v>
      </c>
      <c r="AW1959">
        <v>-5</v>
      </c>
      <c r="AX1959">
        <v>45.5</v>
      </c>
      <c r="AY1959">
        <v>2</v>
      </c>
      <c r="AZ1959">
        <v>21</v>
      </c>
      <c r="BA1959" t="s">
        <v>1337</v>
      </c>
      <c r="BB1959" t="s">
        <v>72</v>
      </c>
      <c r="BC1959">
        <v>35</v>
      </c>
      <c r="BD1959">
        <v>0.52</v>
      </c>
    </row>
    <row r="1960" spans="1:56" x14ac:dyDescent="0.3">
      <c r="A1960" t="s">
        <v>840</v>
      </c>
      <c r="B1960">
        <v>2018</v>
      </c>
      <c r="C1960">
        <v>7</v>
      </c>
      <c r="D1960" t="s">
        <v>1144</v>
      </c>
      <c r="E1960" t="s">
        <v>102</v>
      </c>
      <c r="F1960" t="s">
        <v>2</v>
      </c>
      <c r="G1960" t="s">
        <v>111</v>
      </c>
      <c r="H1960" t="s">
        <v>72</v>
      </c>
      <c r="I1960" t="s">
        <v>1126</v>
      </c>
      <c r="J1960" t="s">
        <v>1126</v>
      </c>
      <c r="K1960">
        <v>4600</v>
      </c>
      <c r="L1960">
        <v>5900</v>
      </c>
      <c r="M1960" s="1">
        <v>2.5</v>
      </c>
      <c r="N1960" s="1">
        <v>2.5</v>
      </c>
      <c r="O1960">
        <v>10</v>
      </c>
      <c r="P1960">
        <v>-29</v>
      </c>
      <c r="Q1960">
        <v>16</v>
      </c>
      <c r="R1960">
        <v>24</v>
      </c>
      <c r="S1960">
        <v>47.06</v>
      </c>
      <c r="T1960">
        <v>107</v>
      </c>
      <c r="U1960">
        <v>0</v>
      </c>
      <c r="V1960">
        <v>15</v>
      </c>
      <c r="W1960">
        <v>27</v>
      </c>
      <c r="X1960">
        <v>55.559999999999995</v>
      </c>
      <c r="Y1960">
        <v>52.94</v>
      </c>
      <c r="Z1960">
        <v>170</v>
      </c>
      <c r="AA1960">
        <v>1</v>
      </c>
      <c r="AB1960">
        <v>2</v>
      </c>
      <c r="AC1960">
        <v>7</v>
      </c>
      <c r="AD1960">
        <v>49</v>
      </c>
      <c r="AE1960">
        <v>121</v>
      </c>
      <c r="AF1960">
        <v>228</v>
      </c>
      <c r="AG1960">
        <v>3</v>
      </c>
      <c r="AH1960">
        <v>2</v>
      </c>
      <c r="AI1960">
        <v>4</v>
      </c>
      <c r="AJ1960">
        <v>4</v>
      </c>
      <c r="AK1960">
        <v>2</v>
      </c>
      <c r="AL1960">
        <v>10</v>
      </c>
      <c r="AM1960">
        <v>3</v>
      </c>
      <c r="AN1960">
        <v>11</v>
      </c>
      <c r="AO1960">
        <v>27.27</v>
      </c>
      <c r="AP1960">
        <v>0</v>
      </c>
      <c r="AQ1960">
        <v>1</v>
      </c>
      <c r="AR1960">
        <v>0</v>
      </c>
      <c r="AS1960">
        <v>27.15</v>
      </c>
      <c r="AT1960">
        <v>45.25</v>
      </c>
      <c r="AU1960">
        <v>11</v>
      </c>
      <c r="AV1960">
        <v>52</v>
      </c>
      <c r="AW1960">
        <v>9</v>
      </c>
      <c r="AX1960">
        <v>51.5</v>
      </c>
      <c r="AY1960">
        <v>2</v>
      </c>
      <c r="AZ1960">
        <v>37</v>
      </c>
      <c r="BA1960" t="s">
        <v>1335</v>
      </c>
      <c r="BB1960" t="s">
        <v>72</v>
      </c>
      <c r="BC1960">
        <v>20</v>
      </c>
      <c r="BD1960">
        <v>0.34</v>
      </c>
    </row>
    <row r="1961" spans="1:56" x14ac:dyDescent="0.3">
      <c r="A1961" t="s">
        <v>840</v>
      </c>
      <c r="B1961">
        <v>2018</v>
      </c>
      <c r="C1961">
        <v>7</v>
      </c>
      <c r="D1961" t="s">
        <v>1164</v>
      </c>
      <c r="E1961" t="s">
        <v>102</v>
      </c>
      <c r="F1961" t="s">
        <v>2</v>
      </c>
      <c r="G1961" t="s">
        <v>111</v>
      </c>
      <c r="H1961" t="s">
        <v>72</v>
      </c>
      <c r="I1961" t="s">
        <v>1126</v>
      </c>
      <c r="J1961" t="s">
        <v>1126</v>
      </c>
      <c r="K1961">
        <v>3900</v>
      </c>
      <c r="L1961">
        <v>5600</v>
      </c>
      <c r="M1961" s="1">
        <v>3.3</v>
      </c>
      <c r="N1961" s="1">
        <v>2.2999999999999998</v>
      </c>
      <c r="O1961">
        <v>10</v>
      </c>
      <c r="P1961">
        <v>-29</v>
      </c>
      <c r="Q1961">
        <v>16</v>
      </c>
      <c r="R1961">
        <v>24</v>
      </c>
      <c r="S1961">
        <v>47.06</v>
      </c>
      <c r="T1961">
        <v>107</v>
      </c>
      <c r="U1961">
        <v>0</v>
      </c>
      <c r="V1961">
        <v>15</v>
      </c>
      <c r="W1961">
        <v>27</v>
      </c>
      <c r="X1961">
        <v>55.559999999999995</v>
      </c>
      <c r="Y1961">
        <v>52.94</v>
      </c>
      <c r="Z1961">
        <v>170</v>
      </c>
      <c r="AA1961">
        <v>1</v>
      </c>
      <c r="AB1961">
        <v>2</v>
      </c>
      <c r="AC1961">
        <v>7</v>
      </c>
      <c r="AD1961">
        <v>49</v>
      </c>
      <c r="AE1961">
        <v>121</v>
      </c>
      <c r="AF1961">
        <v>228</v>
      </c>
      <c r="AG1961">
        <v>3</v>
      </c>
      <c r="AH1961">
        <v>2</v>
      </c>
      <c r="AI1961">
        <v>4</v>
      </c>
      <c r="AJ1961">
        <v>4</v>
      </c>
      <c r="AK1961">
        <v>2</v>
      </c>
      <c r="AL1961">
        <v>10</v>
      </c>
      <c r="AM1961">
        <v>3</v>
      </c>
      <c r="AN1961">
        <v>11</v>
      </c>
      <c r="AO1961">
        <v>27.27</v>
      </c>
      <c r="AP1961">
        <v>0</v>
      </c>
      <c r="AQ1961">
        <v>1</v>
      </c>
      <c r="AR1961">
        <v>0</v>
      </c>
      <c r="AS1961">
        <v>27.15</v>
      </c>
      <c r="AT1961">
        <v>45.25</v>
      </c>
      <c r="AU1961">
        <v>11</v>
      </c>
      <c r="AV1961">
        <v>52</v>
      </c>
      <c r="AW1961">
        <v>9</v>
      </c>
      <c r="AX1961">
        <v>51.5</v>
      </c>
      <c r="AY1961">
        <v>2</v>
      </c>
      <c r="AZ1961">
        <v>37</v>
      </c>
      <c r="BA1961" t="s">
        <v>1337</v>
      </c>
      <c r="BB1961" t="s">
        <v>72</v>
      </c>
      <c r="BC1961">
        <v>34</v>
      </c>
      <c r="BD1961">
        <v>0.59</v>
      </c>
    </row>
    <row r="1962" spans="1:56" x14ac:dyDescent="0.3">
      <c r="A1962" t="s">
        <v>840</v>
      </c>
      <c r="B1962">
        <v>2018</v>
      </c>
      <c r="C1962">
        <v>7</v>
      </c>
      <c r="D1962" t="s">
        <v>1165</v>
      </c>
      <c r="E1962" t="s">
        <v>102</v>
      </c>
      <c r="F1962" t="s">
        <v>2</v>
      </c>
      <c r="G1962" t="s">
        <v>111</v>
      </c>
      <c r="H1962" t="s">
        <v>72</v>
      </c>
      <c r="I1962" t="s">
        <v>1126</v>
      </c>
      <c r="J1962" t="s">
        <v>1126</v>
      </c>
      <c r="K1962">
        <v>5300</v>
      </c>
      <c r="L1962">
        <v>6200</v>
      </c>
      <c r="M1962" s="1">
        <v>0.5</v>
      </c>
      <c r="N1962" s="1">
        <v>-0.5</v>
      </c>
      <c r="O1962">
        <v>10</v>
      </c>
      <c r="P1962">
        <v>-29</v>
      </c>
      <c r="Q1962">
        <v>16</v>
      </c>
      <c r="R1962">
        <v>24</v>
      </c>
      <c r="S1962">
        <v>47.06</v>
      </c>
      <c r="T1962">
        <v>107</v>
      </c>
      <c r="U1962">
        <v>0</v>
      </c>
      <c r="V1962">
        <v>15</v>
      </c>
      <c r="W1962">
        <v>27</v>
      </c>
      <c r="X1962">
        <v>55.559999999999995</v>
      </c>
      <c r="Y1962">
        <v>52.94</v>
      </c>
      <c r="Z1962">
        <v>170</v>
      </c>
      <c r="AA1962">
        <v>1</v>
      </c>
      <c r="AB1962">
        <v>2</v>
      </c>
      <c r="AC1962">
        <v>7</v>
      </c>
      <c r="AD1962">
        <v>49</v>
      </c>
      <c r="AE1962">
        <v>121</v>
      </c>
      <c r="AF1962">
        <v>228</v>
      </c>
      <c r="AG1962">
        <v>3</v>
      </c>
      <c r="AH1962">
        <v>2</v>
      </c>
      <c r="AI1962">
        <v>4</v>
      </c>
      <c r="AJ1962">
        <v>4</v>
      </c>
      <c r="AK1962">
        <v>2</v>
      </c>
      <c r="AL1962">
        <v>10</v>
      </c>
      <c r="AM1962">
        <v>3</v>
      </c>
      <c r="AN1962">
        <v>11</v>
      </c>
      <c r="AO1962">
        <v>27.27</v>
      </c>
      <c r="AP1962">
        <v>0</v>
      </c>
      <c r="AQ1962">
        <v>1</v>
      </c>
      <c r="AR1962">
        <v>0</v>
      </c>
      <c r="AS1962">
        <v>27.15</v>
      </c>
      <c r="AT1962">
        <v>45.25</v>
      </c>
      <c r="AU1962">
        <v>11</v>
      </c>
      <c r="AV1962">
        <v>52</v>
      </c>
      <c r="AW1962">
        <v>9</v>
      </c>
      <c r="AX1962">
        <v>51.5</v>
      </c>
      <c r="AY1962">
        <v>2</v>
      </c>
      <c r="AZ1962">
        <v>37</v>
      </c>
      <c r="BA1962" t="s">
        <v>1337</v>
      </c>
      <c r="BB1962" t="s">
        <v>72</v>
      </c>
      <c r="BC1962">
        <v>5</v>
      </c>
      <c r="BD1962">
        <v>0.09</v>
      </c>
    </row>
    <row r="1963" spans="1:56" x14ac:dyDescent="0.3">
      <c r="A1963" t="s">
        <v>840</v>
      </c>
      <c r="B1963">
        <v>2018</v>
      </c>
      <c r="C1963">
        <v>7</v>
      </c>
      <c r="D1963" t="s">
        <v>1181</v>
      </c>
      <c r="E1963" t="s">
        <v>102</v>
      </c>
      <c r="F1963" t="s">
        <v>2</v>
      </c>
      <c r="G1963" t="s">
        <v>111</v>
      </c>
      <c r="H1963" t="s">
        <v>72</v>
      </c>
      <c r="I1963" t="s">
        <v>1126</v>
      </c>
      <c r="J1963" t="s">
        <v>1126</v>
      </c>
      <c r="K1963">
        <v>3300</v>
      </c>
      <c r="L1963">
        <v>4900</v>
      </c>
      <c r="M1963" s="1">
        <v>11.8</v>
      </c>
      <c r="N1963" s="1">
        <v>9.8000000000000007</v>
      </c>
      <c r="O1963">
        <v>10</v>
      </c>
      <c r="P1963">
        <v>-29</v>
      </c>
      <c r="Q1963">
        <v>16</v>
      </c>
      <c r="R1963">
        <v>24</v>
      </c>
      <c r="S1963">
        <v>47.06</v>
      </c>
      <c r="T1963">
        <v>107</v>
      </c>
      <c r="U1963">
        <v>0</v>
      </c>
      <c r="V1963">
        <v>15</v>
      </c>
      <c r="W1963">
        <v>27</v>
      </c>
      <c r="X1963">
        <v>55.559999999999995</v>
      </c>
      <c r="Y1963">
        <v>52.94</v>
      </c>
      <c r="Z1963">
        <v>170</v>
      </c>
      <c r="AA1963">
        <v>1</v>
      </c>
      <c r="AB1963">
        <v>2</v>
      </c>
      <c r="AC1963">
        <v>7</v>
      </c>
      <c r="AD1963">
        <v>49</v>
      </c>
      <c r="AE1963">
        <v>121</v>
      </c>
      <c r="AF1963">
        <v>228</v>
      </c>
      <c r="AG1963">
        <v>3</v>
      </c>
      <c r="AH1963">
        <v>2</v>
      </c>
      <c r="AI1963">
        <v>4</v>
      </c>
      <c r="AJ1963">
        <v>4</v>
      </c>
      <c r="AK1963">
        <v>2</v>
      </c>
      <c r="AL1963">
        <v>10</v>
      </c>
      <c r="AM1963">
        <v>3</v>
      </c>
      <c r="AN1963">
        <v>11</v>
      </c>
      <c r="AO1963">
        <v>27.27</v>
      </c>
      <c r="AP1963">
        <v>0</v>
      </c>
      <c r="AQ1963">
        <v>1</v>
      </c>
      <c r="AR1963">
        <v>0</v>
      </c>
      <c r="AS1963">
        <v>27.15</v>
      </c>
      <c r="AT1963">
        <v>45.25</v>
      </c>
      <c r="AU1963">
        <v>11</v>
      </c>
      <c r="AV1963">
        <v>52</v>
      </c>
      <c r="AW1963">
        <v>9</v>
      </c>
      <c r="AX1963">
        <v>51.5</v>
      </c>
      <c r="AY1963">
        <v>2</v>
      </c>
      <c r="AZ1963">
        <v>37</v>
      </c>
      <c r="BA1963" t="s">
        <v>1335</v>
      </c>
      <c r="BB1963" t="s">
        <v>72</v>
      </c>
      <c r="BC1963">
        <v>22</v>
      </c>
      <c r="BD1963">
        <v>0.38</v>
      </c>
    </row>
    <row r="1964" spans="1:56" x14ac:dyDescent="0.3">
      <c r="A1964" t="s">
        <v>832</v>
      </c>
      <c r="B1964">
        <v>2018</v>
      </c>
      <c r="C1964">
        <v>7</v>
      </c>
      <c r="D1964" t="s">
        <v>1234</v>
      </c>
      <c r="E1964" t="s">
        <v>153</v>
      </c>
      <c r="F1964" t="s">
        <v>154</v>
      </c>
      <c r="G1964" t="s">
        <v>118</v>
      </c>
      <c r="H1964" t="s">
        <v>72</v>
      </c>
      <c r="I1964" t="s">
        <v>1126</v>
      </c>
      <c r="J1964" t="s">
        <v>1126</v>
      </c>
      <c r="K1964">
        <v>3000</v>
      </c>
      <c r="L1964">
        <v>4500</v>
      </c>
      <c r="M1964" s="1">
        <v>2.9</v>
      </c>
      <c r="N1964" s="1">
        <v>2.4</v>
      </c>
      <c r="O1964">
        <v>26</v>
      </c>
      <c r="P1964">
        <v>3</v>
      </c>
      <c r="Q1964">
        <v>34</v>
      </c>
      <c r="R1964">
        <v>32</v>
      </c>
      <c r="S1964">
        <v>38.1</v>
      </c>
      <c r="T1964">
        <v>114</v>
      </c>
      <c r="U1964">
        <v>3</v>
      </c>
      <c r="V1964">
        <v>32</v>
      </c>
      <c r="W1964">
        <v>52</v>
      </c>
      <c r="X1964">
        <v>61.539999999999992</v>
      </c>
      <c r="Y1964">
        <v>61.9</v>
      </c>
      <c r="Z1964">
        <v>365</v>
      </c>
      <c r="AA1964">
        <v>0</v>
      </c>
      <c r="AB1964">
        <v>2</v>
      </c>
      <c r="AC1964">
        <v>4</v>
      </c>
      <c r="AD1964">
        <v>23</v>
      </c>
      <c r="AE1964">
        <v>342</v>
      </c>
      <c r="AF1964">
        <v>456</v>
      </c>
      <c r="AG1964">
        <v>3</v>
      </c>
      <c r="AH1964">
        <v>2</v>
      </c>
      <c r="AI1964">
        <v>4</v>
      </c>
      <c r="AJ1964">
        <v>3</v>
      </c>
      <c r="AK1964">
        <v>8</v>
      </c>
      <c r="AL1964">
        <v>65</v>
      </c>
      <c r="AM1964">
        <v>6</v>
      </c>
      <c r="AN1964">
        <v>13</v>
      </c>
      <c r="AO1964">
        <v>46.150000000000006</v>
      </c>
      <c r="AP1964">
        <v>1</v>
      </c>
      <c r="AQ1964">
        <v>1</v>
      </c>
      <c r="AR1964">
        <v>100</v>
      </c>
      <c r="AS1964">
        <v>37.716666666666669</v>
      </c>
      <c r="AT1964">
        <v>55.33</v>
      </c>
      <c r="AU1964">
        <v>-3</v>
      </c>
      <c r="AV1964">
        <v>49.5</v>
      </c>
      <c r="AW1964">
        <v>-3.5</v>
      </c>
      <c r="AX1964">
        <v>52</v>
      </c>
      <c r="AY1964">
        <v>5</v>
      </c>
      <c r="AZ1964">
        <v>21</v>
      </c>
      <c r="BA1964" t="s">
        <v>1335</v>
      </c>
      <c r="BB1964" t="s">
        <v>72</v>
      </c>
      <c r="BC1964">
        <v>30</v>
      </c>
      <c r="BD1964">
        <v>0.32</v>
      </c>
    </row>
    <row r="1965" spans="1:56" x14ac:dyDescent="0.3">
      <c r="A1965" t="s">
        <v>832</v>
      </c>
      <c r="B1965">
        <v>2018</v>
      </c>
      <c r="C1965">
        <v>7</v>
      </c>
      <c r="D1965" t="s">
        <v>1237</v>
      </c>
      <c r="E1965" t="s">
        <v>153</v>
      </c>
      <c r="F1965" t="s">
        <v>154</v>
      </c>
      <c r="G1965" t="s">
        <v>118</v>
      </c>
      <c r="H1965" t="s">
        <v>72</v>
      </c>
      <c r="I1965" t="s">
        <v>1126</v>
      </c>
      <c r="J1965" t="s">
        <v>1126</v>
      </c>
      <c r="K1965">
        <v>3800</v>
      </c>
      <c r="L1965">
        <v>6100</v>
      </c>
      <c r="M1965" s="1">
        <v>3</v>
      </c>
      <c r="N1965" s="1">
        <v>3</v>
      </c>
      <c r="O1965">
        <v>26</v>
      </c>
      <c r="P1965">
        <v>3</v>
      </c>
      <c r="Q1965">
        <v>34</v>
      </c>
      <c r="R1965">
        <v>32</v>
      </c>
      <c r="S1965">
        <v>38.1</v>
      </c>
      <c r="T1965">
        <v>114</v>
      </c>
      <c r="U1965">
        <v>3</v>
      </c>
      <c r="V1965">
        <v>32</v>
      </c>
      <c r="W1965">
        <v>52</v>
      </c>
      <c r="X1965">
        <v>61.539999999999992</v>
      </c>
      <c r="Y1965">
        <v>61.9</v>
      </c>
      <c r="Z1965">
        <v>365</v>
      </c>
      <c r="AA1965">
        <v>0</v>
      </c>
      <c r="AB1965">
        <v>2</v>
      </c>
      <c r="AC1965">
        <v>4</v>
      </c>
      <c r="AD1965">
        <v>23</v>
      </c>
      <c r="AE1965">
        <v>342</v>
      </c>
      <c r="AF1965">
        <v>456</v>
      </c>
      <c r="AG1965">
        <v>3</v>
      </c>
      <c r="AH1965">
        <v>2</v>
      </c>
      <c r="AI1965">
        <v>4</v>
      </c>
      <c r="AJ1965">
        <v>3</v>
      </c>
      <c r="AK1965">
        <v>8</v>
      </c>
      <c r="AL1965">
        <v>65</v>
      </c>
      <c r="AM1965">
        <v>6</v>
      </c>
      <c r="AN1965">
        <v>13</v>
      </c>
      <c r="AO1965">
        <v>46.150000000000006</v>
      </c>
      <c r="AP1965">
        <v>1</v>
      </c>
      <c r="AQ1965">
        <v>1</v>
      </c>
      <c r="AR1965">
        <v>100</v>
      </c>
      <c r="AS1965">
        <v>37.716666666666669</v>
      </c>
      <c r="AT1965">
        <v>55.33</v>
      </c>
      <c r="AU1965">
        <v>-3</v>
      </c>
      <c r="AV1965">
        <v>49.5</v>
      </c>
      <c r="AW1965">
        <v>-3.5</v>
      </c>
      <c r="AX1965">
        <v>52</v>
      </c>
      <c r="AY1965">
        <v>5</v>
      </c>
      <c r="AZ1965">
        <v>21</v>
      </c>
      <c r="BA1965" t="s">
        <v>1337</v>
      </c>
      <c r="BB1965" t="s">
        <v>72</v>
      </c>
      <c r="BC1965">
        <v>35</v>
      </c>
      <c r="BD1965">
        <v>0.37</v>
      </c>
    </row>
    <row r="1966" spans="1:56" x14ac:dyDescent="0.3">
      <c r="A1966" t="s">
        <v>832</v>
      </c>
      <c r="B1966">
        <v>2018</v>
      </c>
      <c r="C1966">
        <v>7</v>
      </c>
      <c r="D1966" t="s">
        <v>1320</v>
      </c>
      <c r="E1966" t="s">
        <v>153</v>
      </c>
      <c r="F1966" t="s">
        <v>154</v>
      </c>
      <c r="G1966" t="s">
        <v>118</v>
      </c>
      <c r="H1966" t="s">
        <v>72</v>
      </c>
      <c r="I1966" t="s">
        <v>1126</v>
      </c>
      <c r="J1966" t="s">
        <v>1126</v>
      </c>
      <c r="K1966">
        <v>3900</v>
      </c>
      <c r="L1966">
        <v>5100</v>
      </c>
      <c r="M1966" s="1">
        <v>9.8000000000000007</v>
      </c>
      <c r="N1966" s="1">
        <v>9.3000000000000007</v>
      </c>
      <c r="O1966">
        <v>26</v>
      </c>
      <c r="P1966">
        <v>3</v>
      </c>
      <c r="Q1966">
        <v>34</v>
      </c>
      <c r="R1966">
        <v>32</v>
      </c>
      <c r="S1966">
        <v>38.1</v>
      </c>
      <c r="T1966">
        <v>114</v>
      </c>
      <c r="U1966">
        <v>3</v>
      </c>
      <c r="V1966">
        <v>32</v>
      </c>
      <c r="W1966">
        <v>52</v>
      </c>
      <c r="X1966">
        <v>61.539999999999992</v>
      </c>
      <c r="Y1966">
        <v>61.9</v>
      </c>
      <c r="Z1966">
        <v>365</v>
      </c>
      <c r="AA1966">
        <v>0</v>
      </c>
      <c r="AB1966">
        <v>2</v>
      </c>
      <c r="AC1966">
        <v>4</v>
      </c>
      <c r="AD1966">
        <v>23</v>
      </c>
      <c r="AE1966">
        <v>342</v>
      </c>
      <c r="AF1966">
        <v>456</v>
      </c>
      <c r="AG1966">
        <v>3</v>
      </c>
      <c r="AH1966">
        <v>2</v>
      </c>
      <c r="AI1966">
        <v>4</v>
      </c>
      <c r="AJ1966">
        <v>3</v>
      </c>
      <c r="AK1966">
        <v>8</v>
      </c>
      <c r="AL1966">
        <v>65</v>
      </c>
      <c r="AM1966">
        <v>6</v>
      </c>
      <c r="AN1966">
        <v>13</v>
      </c>
      <c r="AO1966">
        <v>46.150000000000006</v>
      </c>
      <c r="AP1966">
        <v>1</v>
      </c>
      <c r="AQ1966">
        <v>1</v>
      </c>
      <c r="AR1966">
        <v>100</v>
      </c>
      <c r="AS1966">
        <v>37.716666666666669</v>
      </c>
      <c r="AT1966">
        <v>55.33</v>
      </c>
      <c r="AU1966">
        <v>-3</v>
      </c>
      <c r="AV1966">
        <v>49.5</v>
      </c>
      <c r="AW1966">
        <v>-3.5</v>
      </c>
      <c r="AX1966">
        <v>52</v>
      </c>
      <c r="AY1966">
        <v>5</v>
      </c>
      <c r="AZ1966">
        <v>21</v>
      </c>
      <c r="BA1966" t="s">
        <v>1335</v>
      </c>
      <c r="BB1966" t="s">
        <v>72</v>
      </c>
      <c r="BC1966">
        <v>29</v>
      </c>
      <c r="BD1966">
        <v>0.31</v>
      </c>
    </row>
    <row r="1967" spans="1:56" x14ac:dyDescent="0.3">
      <c r="A1967" t="s">
        <v>1118</v>
      </c>
      <c r="B1967">
        <v>2018</v>
      </c>
      <c r="C1967">
        <v>7</v>
      </c>
      <c r="D1967" t="s">
        <v>1242</v>
      </c>
      <c r="E1967" t="s">
        <v>78</v>
      </c>
      <c r="F1967" t="s">
        <v>79</v>
      </c>
      <c r="G1967" t="s">
        <v>106</v>
      </c>
      <c r="H1967" t="s">
        <v>122</v>
      </c>
      <c r="I1967" t="s">
        <v>1126</v>
      </c>
      <c r="J1967" t="s">
        <v>1126</v>
      </c>
      <c r="K1967">
        <v>3000</v>
      </c>
      <c r="L1967">
        <v>6000</v>
      </c>
      <c r="M1967" s="1">
        <v>0.2</v>
      </c>
      <c r="N1967" s="1">
        <v>0.2</v>
      </c>
      <c r="O1967">
        <v>19</v>
      </c>
      <c r="P1967">
        <v>-1</v>
      </c>
      <c r="Q1967">
        <v>23</v>
      </c>
      <c r="R1967">
        <v>33</v>
      </c>
      <c r="S1967">
        <v>50.77</v>
      </c>
      <c r="T1967">
        <v>164</v>
      </c>
      <c r="U1967">
        <v>1</v>
      </c>
      <c r="V1967">
        <v>24</v>
      </c>
      <c r="W1967">
        <v>32</v>
      </c>
      <c r="X1967">
        <v>75</v>
      </c>
      <c r="Y1967">
        <v>49.230000000000004</v>
      </c>
      <c r="Z1967">
        <v>237</v>
      </c>
      <c r="AA1967">
        <v>1</v>
      </c>
      <c r="AB1967">
        <v>1</v>
      </c>
      <c r="AC1967">
        <v>2</v>
      </c>
      <c r="AD1967">
        <v>11</v>
      </c>
      <c r="AE1967">
        <v>226</v>
      </c>
      <c r="AF1967">
        <v>390</v>
      </c>
      <c r="AG1967">
        <v>0</v>
      </c>
      <c r="AH1967">
        <v>0</v>
      </c>
      <c r="AI1967">
        <v>1</v>
      </c>
      <c r="AJ1967">
        <v>1</v>
      </c>
      <c r="AK1967">
        <v>4</v>
      </c>
      <c r="AL1967">
        <v>32</v>
      </c>
      <c r="AM1967">
        <v>9</v>
      </c>
      <c r="AN1967">
        <v>15</v>
      </c>
      <c r="AO1967">
        <v>60</v>
      </c>
      <c r="AP1967">
        <v>1</v>
      </c>
      <c r="AQ1967">
        <v>1</v>
      </c>
      <c r="AR1967">
        <v>100</v>
      </c>
      <c r="AS1967">
        <v>35.383333333333333</v>
      </c>
      <c r="AT1967">
        <v>58.97</v>
      </c>
      <c r="AU1967">
        <v>7</v>
      </c>
      <c r="AV1967">
        <v>45</v>
      </c>
      <c r="AW1967">
        <v>7</v>
      </c>
      <c r="AX1967">
        <v>45.5</v>
      </c>
      <c r="AY1967">
        <v>2</v>
      </c>
      <c r="AZ1967">
        <v>20</v>
      </c>
      <c r="BA1967" t="s">
        <v>1335</v>
      </c>
      <c r="BB1967" t="s">
        <v>122</v>
      </c>
      <c r="BC1967">
        <v>3</v>
      </c>
      <c r="BD1967">
        <v>0.04</v>
      </c>
    </row>
    <row r="1968" spans="1:56" x14ac:dyDescent="0.3">
      <c r="A1968" t="s">
        <v>1118</v>
      </c>
      <c r="B1968">
        <v>2018</v>
      </c>
      <c r="C1968">
        <v>7</v>
      </c>
      <c r="D1968" t="s">
        <v>1134</v>
      </c>
      <c r="E1968" t="s">
        <v>78</v>
      </c>
      <c r="F1968" t="s">
        <v>79</v>
      </c>
      <c r="G1968" t="s">
        <v>106</v>
      </c>
      <c r="H1968" t="s">
        <v>122</v>
      </c>
      <c r="I1968" t="s">
        <v>1126</v>
      </c>
      <c r="J1968" t="s">
        <v>1126</v>
      </c>
      <c r="K1968">
        <v>4000</v>
      </c>
      <c r="L1968">
        <v>8000</v>
      </c>
      <c r="M1968" s="1">
        <v>14.5</v>
      </c>
      <c r="N1968" s="1">
        <v>13.5</v>
      </c>
      <c r="O1968">
        <v>19</v>
      </c>
      <c r="P1968">
        <v>-1</v>
      </c>
      <c r="Q1968">
        <v>23</v>
      </c>
      <c r="R1968">
        <v>33</v>
      </c>
      <c r="S1968">
        <v>50.77</v>
      </c>
      <c r="T1968">
        <v>164</v>
      </c>
      <c r="U1968">
        <v>1</v>
      </c>
      <c r="V1968">
        <v>24</v>
      </c>
      <c r="W1968">
        <v>32</v>
      </c>
      <c r="X1968">
        <v>75</v>
      </c>
      <c r="Y1968">
        <v>49.230000000000004</v>
      </c>
      <c r="Z1968">
        <v>237</v>
      </c>
      <c r="AA1968">
        <v>1</v>
      </c>
      <c r="AB1968">
        <v>1</v>
      </c>
      <c r="AC1968">
        <v>2</v>
      </c>
      <c r="AD1968">
        <v>11</v>
      </c>
      <c r="AE1968">
        <v>226</v>
      </c>
      <c r="AF1968">
        <v>390</v>
      </c>
      <c r="AG1968">
        <v>0</v>
      </c>
      <c r="AH1968">
        <v>0</v>
      </c>
      <c r="AI1968">
        <v>1</v>
      </c>
      <c r="AJ1968">
        <v>1</v>
      </c>
      <c r="AK1968">
        <v>4</v>
      </c>
      <c r="AL1968">
        <v>32</v>
      </c>
      <c r="AM1968">
        <v>9</v>
      </c>
      <c r="AN1968">
        <v>15</v>
      </c>
      <c r="AO1968">
        <v>60</v>
      </c>
      <c r="AP1968">
        <v>1</v>
      </c>
      <c r="AQ1968">
        <v>1</v>
      </c>
      <c r="AR1968">
        <v>100</v>
      </c>
      <c r="AS1968">
        <v>35.383333333333333</v>
      </c>
      <c r="AT1968">
        <v>58.97</v>
      </c>
      <c r="AU1968">
        <v>7</v>
      </c>
      <c r="AV1968">
        <v>45</v>
      </c>
      <c r="AW1968">
        <v>7</v>
      </c>
      <c r="AX1968">
        <v>45.5</v>
      </c>
      <c r="AY1968">
        <v>2</v>
      </c>
      <c r="AZ1968">
        <v>20</v>
      </c>
      <c r="BA1968" t="s">
        <v>1337</v>
      </c>
      <c r="BB1968" t="s">
        <v>122</v>
      </c>
      <c r="BC1968">
        <v>24</v>
      </c>
      <c r="BD1968">
        <v>0.34</v>
      </c>
    </row>
    <row r="1969" spans="1:56" x14ac:dyDescent="0.3">
      <c r="A1969" t="s">
        <v>1118</v>
      </c>
      <c r="B1969">
        <v>2018</v>
      </c>
      <c r="C1969">
        <v>7</v>
      </c>
      <c r="D1969" t="s">
        <v>1156</v>
      </c>
      <c r="E1969" t="s">
        <v>78</v>
      </c>
      <c r="F1969" t="s">
        <v>79</v>
      </c>
      <c r="G1969" t="s">
        <v>106</v>
      </c>
      <c r="H1969" t="s">
        <v>122</v>
      </c>
      <c r="I1969" t="s">
        <v>1126</v>
      </c>
      <c r="J1969" t="s">
        <v>1126</v>
      </c>
      <c r="K1969">
        <v>4400</v>
      </c>
      <c r="L1969">
        <v>8500</v>
      </c>
      <c r="M1969" s="1">
        <v>21.5</v>
      </c>
      <c r="N1969" s="1">
        <v>18.5</v>
      </c>
      <c r="O1969">
        <v>19</v>
      </c>
      <c r="P1969">
        <v>-1</v>
      </c>
      <c r="Q1969">
        <v>23</v>
      </c>
      <c r="R1969">
        <v>33</v>
      </c>
      <c r="S1969">
        <v>50.77</v>
      </c>
      <c r="T1969">
        <v>164</v>
      </c>
      <c r="U1969">
        <v>1</v>
      </c>
      <c r="V1969">
        <v>24</v>
      </c>
      <c r="W1969">
        <v>32</v>
      </c>
      <c r="X1969">
        <v>75</v>
      </c>
      <c r="Y1969">
        <v>49.230000000000004</v>
      </c>
      <c r="Z1969">
        <v>237</v>
      </c>
      <c r="AA1969">
        <v>1</v>
      </c>
      <c r="AB1969">
        <v>1</v>
      </c>
      <c r="AC1969">
        <v>2</v>
      </c>
      <c r="AD1969">
        <v>11</v>
      </c>
      <c r="AE1969">
        <v>226</v>
      </c>
      <c r="AF1969">
        <v>390</v>
      </c>
      <c r="AG1969">
        <v>0</v>
      </c>
      <c r="AH1969">
        <v>0</v>
      </c>
      <c r="AI1969">
        <v>1</v>
      </c>
      <c r="AJ1969">
        <v>1</v>
      </c>
      <c r="AK1969">
        <v>4</v>
      </c>
      <c r="AL1969">
        <v>32</v>
      </c>
      <c r="AM1969">
        <v>9</v>
      </c>
      <c r="AN1969">
        <v>15</v>
      </c>
      <c r="AO1969">
        <v>60</v>
      </c>
      <c r="AP1969">
        <v>1</v>
      </c>
      <c r="AQ1969">
        <v>1</v>
      </c>
      <c r="AR1969">
        <v>100</v>
      </c>
      <c r="AS1969">
        <v>35.383333333333333</v>
      </c>
      <c r="AT1969">
        <v>58.97</v>
      </c>
      <c r="AU1969">
        <v>7</v>
      </c>
      <c r="AV1969">
        <v>45</v>
      </c>
      <c r="AW1969">
        <v>7</v>
      </c>
      <c r="AX1969">
        <v>45.5</v>
      </c>
      <c r="AY1969">
        <v>2</v>
      </c>
      <c r="AZ1969">
        <v>20</v>
      </c>
      <c r="BA1969" t="s">
        <v>1335</v>
      </c>
      <c r="BB1969" t="s">
        <v>122</v>
      </c>
      <c r="BC1969">
        <v>45</v>
      </c>
      <c r="BD1969">
        <v>0.63</v>
      </c>
    </row>
    <row r="1970" spans="1:56" x14ac:dyDescent="0.3">
      <c r="A1970" t="s">
        <v>838</v>
      </c>
      <c r="B1970">
        <v>2018</v>
      </c>
      <c r="C1970">
        <v>7</v>
      </c>
      <c r="D1970" t="s">
        <v>1259</v>
      </c>
      <c r="E1970" t="s">
        <v>82</v>
      </c>
      <c r="F1970" t="s">
        <v>5</v>
      </c>
      <c r="G1970" t="s">
        <v>85</v>
      </c>
      <c r="H1970" t="s">
        <v>72</v>
      </c>
      <c r="I1970" t="s">
        <v>1126</v>
      </c>
      <c r="J1970" t="s">
        <v>1126</v>
      </c>
      <c r="K1970">
        <v>4600</v>
      </c>
      <c r="L1970">
        <v>6900</v>
      </c>
      <c r="M1970" s="1">
        <v>11.7</v>
      </c>
      <c r="N1970" s="1">
        <v>11.2</v>
      </c>
      <c r="O1970">
        <v>20</v>
      </c>
      <c r="P1970">
        <v>3</v>
      </c>
      <c r="Q1970">
        <v>15</v>
      </c>
      <c r="R1970">
        <v>32</v>
      </c>
      <c r="S1970">
        <v>56.14</v>
      </c>
      <c r="T1970">
        <v>130</v>
      </c>
      <c r="U1970">
        <v>0</v>
      </c>
      <c r="V1970">
        <v>14</v>
      </c>
      <c r="W1970">
        <v>25</v>
      </c>
      <c r="X1970">
        <v>56.000000000000007</v>
      </c>
      <c r="Y1970">
        <v>43.86</v>
      </c>
      <c r="Z1970">
        <v>178</v>
      </c>
      <c r="AA1970">
        <v>1</v>
      </c>
      <c r="AB1970">
        <v>0</v>
      </c>
      <c r="AC1970">
        <v>1</v>
      </c>
      <c r="AD1970">
        <v>3</v>
      </c>
      <c r="AE1970">
        <v>175</v>
      </c>
      <c r="AF1970">
        <v>305</v>
      </c>
      <c r="AG1970">
        <v>1</v>
      </c>
      <c r="AH1970">
        <v>0</v>
      </c>
      <c r="AI1970">
        <v>0</v>
      </c>
      <c r="AJ1970">
        <v>-2</v>
      </c>
      <c r="AK1970">
        <v>5</v>
      </c>
      <c r="AL1970">
        <v>35</v>
      </c>
      <c r="AM1970">
        <v>3</v>
      </c>
      <c r="AN1970">
        <v>12</v>
      </c>
      <c r="AO1970">
        <v>25</v>
      </c>
      <c r="AP1970">
        <v>0</v>
      </c>
      <c r="AQ1970">
        <v>1</v>
      </c>
      <c r="AR1970">
        <v>0</v>
      </c>
      <c r="AS1970">
        <v>30.916666666666668</v>
      </c>
      <c r="AT1970">
        <v>51.53</v>
      </c>
      <c r="AU1970">
        <v>-1.5</v>
      </c>
      <c r="AV1970">
        <v>42</v>
      </c>
      <c r="AW1970">
        <v>1.5</v>
      </c>
      <c r="AX1970">
        <v>40</v>
      </c>
      <c r="AY1970">
        <v>4</v>
      </c>
      <c r="AZ1970">
        <v>17</v>
      </c>
      <c r="BA1970" t="s">
        <v>1337</v>
      </c>
      <c r="BB1970" t="s">
        <v>72</v>
      </c>
      <c r="BC1970">
        <v>34</v>
      </c>
      <c r="BD1970">
        <v>0.56999999999999995</v>
      </c>
    </row>
    <row r="1971" spans="1:56" x14ac:dyDescent="0.3">
      <c r="A1971" t="s">
        <v>838</v>
      </c>
      <c r="B1971">
        <v>2018</v>
      </c>
      <c r="C1971">
        <v>7</v>
      </c>
      <c r="D1971" t="s">
        <v>1279</v>
      </c>
      <c r="E1971" t="s">
        <v>82</v>
      </c>
      <c r="F1971" t="s">
        <v>5</v>
      </c>
      <c r="G1971" t="s">
        <v>85</v>
      </c>
      <c r="H1971" t="s">
        <v>72</v>
      </c>
      <c r="I1971" t="s">
        <v>1126</v>
      </c>
      <c r="J1971" t="s">
        <v>1126</v>
      </c>
      <c r="K1971">
        <v>3100</v>
      </c>
      <c r="L1971">
        <v>4500</v>
      </c>
      <c r="M1971" s="1">
        <v>15.6</v>
      </c>
      <c r="N1971" s="1">
        <v>13.6</v>
      </c>
      <c r="O1971">
        <v>20</v>
      </c>
      <c r="P1971">
        <v>3</v>
      </c>
      <c r="Q1971">
        <v>15</v>
      </c>
      <c r="R1971">
        <v>32</v>
      </c>
      <c r="S1971">
        <v>56.14</v>
      </c>
      <c r="T1971">
        <v>130</v>
      </c>
      <c r="U1971">
        <v>0</v>
      </c>
      <c r="V1971">
        <v>14</v>
      </c>
      <c r="W1971">
        <v>25</v>
      </c>
      <c r="X1971">
        <v>56.000000000000007</v>
      </c>
      <c r="Y1971">
        <v>43.86</v>
      </c>
      <c r="Z1971">
        <v>178</v>
      </c>
      <c r="AA1971">
        <v>1</v>
      </c>
      <c r="AB1971">
        <v>0</v>
      </c>
      <c r="AC1971">
        <v>1</v>
      </c>
      <c r="AD1971">
        <v>3</v>
      </c>
      <c r="AE1971">
        <v>175</v>
      </c>
      <c r="AF1971">
        <v>305</v>
      </c>
      <c r="AG1971">
        <v>1</v>
      </c>
      <c r="AH1971">
        <v>0</v>
      </c>
      <c r="AI1971">
        <v>0</v>
      </c>
      <c r="AJ1971">
        <v>-2</v>
      </c>
      <c r="AK1971">
        <v>5</v>
      </c>
      <c r="AL1971">
        <v>35</v>
      </c>
      <c r="AM1971">
        <v>3</v>
      </c>
      <c r="AN1971">
        <v>12</v>
      </c>
      <c r="AO1971">
        <v>25</v>
      </c>
      <c r="AP1971">
        <v>0</v>
      </c>
      <c r="AQ1971">
        <v>1</v>
      </c>
      <c r="AR1971">
        <v>0</v>
      </c>
      <c r="AS1971">
        <v>30.916666666666668</v>
      </c>
      <c r="AT1971">
        <v>51.53</v>
      </c>
      <c r="AU1971">
        <v>-1.5</v>
      </c>
      <c r="AV1971">
        <v>42</v>
      </c>
      <c r="AW1971">
        <v>1.5</v>
      </c>
      <c r="AX1971">
        <v>40</v>
      </c>
      <c r="AY1971">
        <v>4</v>
      </c>
      <c r="AZ1971">
        <v>17</v>
      </c>
      <c r="BA1971" t="s">
        <v>1335</v>
      </c>
      <c r="BB1971" t="s">
        <v>72</v>
      </c>
      <c r="BC1971">
        <v>23</v>
      </c>
      <c r="BD1971">
        <v>0.38</v>
      </c>
    </row>
    <row r="1972" spans="1:56" x14ac:dyDescent="0.3">
      <c r="A1972" t="s">
        <v>838</v>
      </c>
      <c r="B1972">
        <v>2018</v>
      </c>
      <c r="C1972">
        <v>7</v>
      </c>
      <c r="D1972" t="s">
        <v>1148</v>
      </c>
      <c r="E1972" t="s">
        <v>82</v>
      </c>
      <c r="F1972" t="s">
        <v>5</v>
      </c>
      <c r="G1972" t="s">
        <v>85</v>
      </c>
      <c r="H1972" t="s">
        <v>72</v>
      </c>
      <c r="I1972" t="s">
        <v>1126</v>
      </c>
      <c r="J1972" t="s">
        <v>1126</v>
      </c>
      <c r="K1972">
        <v>3000</v>
      </c>
      <c r="L1972">
        <v>4500</v>
      </c>
      <c r="M1972" s="1">
        <v>0.2</v>
      </c>
      <c r="N1972" s="1">
        <v>0.2</v>
      </c>
      <c r="O1972">
        <v>20</v>
      </c>
      <c r="P1972">
        <v>3</v>
      </c>
      <c r="Q1972">
        <v>15</v>
      </c>
      <c r="R1972">
        <v>32</v>
      </c>
      <c r="S1972">
        <v>56.14</v>
      </c>
      <c r="T1972">
        <v>130</v>
      </c>
      <c r="U1972">
        <v>0</v>
      </c>
      <c r="V1972">
        <v>14</v>
      </c>
      <c r="W1972">
        <v>25</v>
      </c>
      <c r="X1972">
        <v>56.000000000000007</v>
      </c>
      <c r="Y1972">
        <v>43.86</v>
      </c>
      <c r="Z1972">
        <v>178</v>
      </c>
      <c r="AA1972">
        <v>1</v>
      </c>
      <c r="AB1972">
        <v>0</v>
      </c>
      <c r="AC1972">
        <v>1</v>
      </c>
      <c r="AD1972">
        <v>3</v>
      </c>
      <c r="AE1972">
        <v>175</v>
      </c>
      <c r="AF1972">
        <v>305</v>
      </c>
      <c r="AG1972">
        <v>1</v>
      </c>
      <c r="AH1972">
        <v>0</v>
      </c>
      <c r="AI1972">
        <v>0</v>
      </c>
      <c r="AJ1972">
        <v>-2</v>
      </c>
      <c r="AK1972">
        <v>5</v>
      </c>
      <c r="AL1972">
        <v>35</v>
      </c>
      <c r="AM1972">
        <v>3</v>
      </c>
      <c r="AN1972">
        <v>12</v>
      </c>
      <c r="AO1972">
        <v>25</v>
      </c>
      <c r="AP1972">
        <v>0</v>
      </c>
      <c r="AQ1972">
        <v>1</v>
      </c>
      <c r="AR1972">
        <v>0</v>
      </c>
      <c r="AS1972">
        <v>30.916666666666668</v>
      </c>
      <c r="AT1972">
        <v>51.53</v>
      </c>
      <c r="AU1972">
        <v>-1.5</v>
      </c>
      <c r="AV1972">
        <v>42</v>
      </c>
      <c r="AW1972">
        <v>1.5</v>
      </c>
      <c r="AX1972">
        <v>40</v>
      </c>
      <c r="AY1972">
        <v>4</v>
      </c>
      <c r="AZ1972">
        <v>17</v>
      </c>
      <c r="BA1972" t="s">
        <v>1335</v>
      </c>
      <c r="BB1972" t="s">
        <v>72</v>
      </c>
      <c r="BC1972">
        <v>2</v>
      </c>
      <c r="BD1972">
        <v>0.03</v>
      </c>
    </row>
    <row r="1973" spans="1:56" x14ac:dyDescent="0.3">
      <c r="A1973" t="s">
        <v>866</v>
      </c>
      <c r="B1973">
        <v>2018</v>
      </c>
      <c r="C1973">
        <v>8</v>
      </c>
      <c r="D1973" t="s">
        <v>1285</v>
      </c>
      <c r="E1973" t="s">
        <v>93</v>
      </c>
      <c r="F1973" t="s">
        <v>132</v>
      </c>
      <c r="G1973" t="s">
        <v>102</v>
      </c>
      <c r="H1973" t="s">
        <v>72</v>
      </c>
      <c r="I1973" t="s">
        <v>1126</v>
      </c>
      <c r="J1973" t="s">
        <v>1126</v>
      </c>
      <c r="K1973">
        <v>4200</v>
      </c>
      <c r="L1973">
        <v>4700</v>
      </c>
      <c r="M1973" s="1">
        <v>3.1</v>
      </c>
      <c r="N1973" s="1">
        <v>2.6</v>
      </c>
      <c r="O1973">
        <v>18</v>
      </c>
      <c r="P1973">
        <v>3</v>
      </c>
      <c r="Q1973">
        <v>20</v>
      </c>
      <c r="R1973">
        <v>21</v>
      </c>
      <c r="S1973">
        <v>34.43</v>
      </c>
      <c r="T1973">
        <v>88</v>
      </c>
      <c r="U1973">
        <v>0</v>
      </c>
      <c r="V1973">
        <v>23</v>
      </c>
      <c r="W1973">
        <v>40</v>
      </c>
      <c r="X1973">
        <v>57.499999999999993</v>
      </c>
      <c r="Y1973">
        <v>65.569999999999993</v>
      </c>
      <c r="Z1973">
        <v>252</v>
      </c>
      <c r="AA1973">
        <v>2</v>
      </c>
      <c r="AB1973">
        <v>1</v>
      </c>
      <c r="AC1973">
        <v>3</v>
      </c>
      <c r="AD1973">
        <v>19</v>
      </c>
      <c r="AE1973">
        <v>233</v>
      </c>
      <c r="AF1973">
        <v>321</v>
      </c>
      <c r="AG1973">
        <v>1</v>
      </c>
      <c r="AH1973">
        <v>1</v>
      </c>
      <c r="AI1973">
        <v>2</v>
      </c>
      <c r="AJ1973">
        <v>2</v>
      </c>
      <c r="AK1973">
        <v>9</v>
      </c>
      <c r="AL1973">
        <v>62</v>
      </c>
      <c r="AM1973">
        <v>6</v>
      </c>
      <c r="AN1973">
        <v>14</v>
      </c>
      <c r="AO1973">
        <v>42.86</v>
      </c>
      <c r="AP1973">
        <v>0</v>
      </c>
      <c r="AQ1973">
        <v>0</v>
      </c>
      <c r="AR1973">
        <v>0</v>
      </c>
      <c r="AS1973">
        <v>27.683333333333334</v>
      </c>
      <c r="AT1973">
        <v>46.14</v>
      </c>
      <c r="AU1973">
        <v>0</v>
      </c>
      <c r="AV1973">
        <v>43.5</v>
      </c>
      <c r="AW1973">
        <v>3</v>
      </c>
      <c r="AX1973">
        <v>40</v>
      </c>
      <c r="AY1973">
        <v>4</v>
      </c>
      <c r="AZ1973">
        <v>13</v>
      </c>
      <c r="BA1973" t="s">
        <v>1335</v>
      </c>
      <c r="BB1973" t="s">
        <v>72</v>
      </c>
      <c r="BC1973">
        <v>13</v>
      </c>
      <c r="BD1973">
        <v>0.2</v>
      </c>
    </row>
    <row r="1974" spans="1:56" x14ac:dyDescent="0.3">
      <c r="A1974" t="s">
        <v>866</v>
      </c>
      <c r="B1974">
        <v>2018</v>
      </c>
      <c r="C1974">
        <v>8</v>
      </c>
      <c r="D1974" t="s">
        <v>1185</v>
      </c>
      <c r="E1974" t="s">
        <v>93</v>
      </c>
      <c r="F1974" t="s">
        <v>132</v>
      </c>
      <c r="G1974" t="s">
        <v>102</v>
      </c>
      <c r="H1974" t="s">
        <v>72</v>
      </c>
      <c r="I1974" t="s">
        <v>1126</v>
      </c>
      <c r="J1974" t="s">
        <v>1126</v>
      </c>
      <c r="K1974">
        <v>6600</v>
      </c>
      <c r="L1974">
        <v>7300</v>
      </c>
      <c r="M1974" s="1">
        <v>14</v>
      </c>
      <c r="N1974" s="1">
        <v>12</v>
      </c>
      <c r="O1974">
        <v>18</v>
      </c>
      <c r="P1974">
        <v>3</v>
      </c>
      <c r="Q1974">
        <v>20</v>
      </c>
      <c r="R1974">
        <v>21</v>
      </c>
      <c r="S1974">
        <v>34.43</v>
      </c>
      <c r="T1974">
        <v>88</v>
      </c>
      <c r="U1974">
        <v>0</v>
      </c>
      <c r="V1974">
        <v>23</v>
      </c>
      <c r="W1974">
        <v>40</v>
      </c>
      <c r="X1974">
        <v>57.499999999999993</v>
      </c>
      <c r="Y1974">
        <v>65.569999999999993</v>
      </c>
      <c r="Z1974">
        <v>252</v>
      </c>
      <c r="AA1974">
        <v>2</v>
      </c>
      <c r="AB1974">
        <v>1</v>
      </c>
      <c r="AC1974">
        <v>3</v>
      </c>
      <c r="AD1974">
        <v>19</v>
      </c>
      <c r="AE1974">
        <v>233</v>
      </c>
      <c r="AF1974">
        <v>321</v>
      </c>
      <c r="AG1974">
        <v>1</v>
      </c>
      <c r="AH1974">
        <v>1</v>
      </c>
      <c r="AI1974">
        <v>2</v>
      </c>
      <c r="AJ1974">
        <v>2</v>
      </c>
      <c r="AK1974">
        <v>9</v>
      </c>
      <c r="AL1974">
        <v>62</v>
      </c>
      <c r="AM1974">
        <v>6</v>
      </c>
      <c r="AN1974">
        <v>14</v>
      </c>
      <c r="AO1974">
        <v>42.86</v>
      </c>
      <c r="AP1974">
        <v>0</v>
      </c>
      <c r="AQ1974">
        <v>0</v>
      </c>
      <c r="AR1974">
        <v>0</v>
      </c>
      <c r="AS1974">
        <v>27.683333333333334</v>
      </c>
      <c r="AT1974">
        <v>46.14</v>
      </c>
      <c r="AU1974">
        <v>0</v>
      </c>
      <c r="AV1974">
        <v>43.5</v>
      </c>
      <c r="AW1974">
        <v>3</v>
      </c>
      <c r="AX1974">
        <v>40</v>
      </c>
      <c r="AY1974">
        <v>4</v>
      </c>
      <c r="AZ1974">
        <v>13</v>
      </c>
      <c r="BA1974" t="s">
        <v>1337</v>
      </c>
      <c r="BB1974" t="s">
        <v>72</v>
      </c>
      <c r="BC1974">
        <v>53</v>
      </c>
      <c r="BD1974">
        <v>0.8</v>
      </c>
    </row>
    <row r="1975" spans="1:56" x14ac:dyDescent="0.3">
      <c r="A1975" t="s">
        <v>866</v>
      </c>
      <c r="B1975">
        <v>2018</v>
      </c>
      <c r="C1975">
        <v>8</v>
      </c>
      <c r="D1975" t="s">
        <v>1226</v>
      </c>
      <c r="E1975" t="s">
        <v>93</v>
      </c>
      <c r="F1975" t="s">
        <v>132</v>
      </c>
      <c r="G1975" t="s">
        <v>102</v>
      </c>
      <c r="H1975" t="s">
        <v>72</v>
      </c>
      <c r="I1975" t="s">
        <v>1126</v>
      </c>
      <c r="J1975" t="s">
        <v>1126</v>
      </c>
      <c r="K1975">
        <v>3000</v>
      </c>
      <c r="L1975">
        <v>4500</v>
      </c>
      <c r="M1975" s="1">
        <v>0</v>
      </c>
      <c r="N1975" s="1">
        <v>0</v>
      </c>
      <c r="O1975">
        <v>18</v>
      </c>
      <c r="P1975">
        <v>3</v>
      </c>
      <c r="Q1975">
        <v>20</v>
      </c>
      <c r="R1975">
        <v>21</v>
      </c>
      <c r="S1975">
        <v>34.43</v>
      </c>
      <c r="T1975">
        <v>88</v>
      </c>
      <c r="U1975">
        <v>0</v>
      </c>
      <c r="V1975">
        <v>23</v>
      </c>
      <c r="W1975">
        <v>40</v>
      </c>
      <c r="X1975">
        <v>57.499999999999993</v>
      </c>
      <c r="Y1975">
        <v>65.569999999999993</v>
      </c>
      <c r="Z1975">
        <v>252</v>
      </c>
      <c r="AA1975">
        <v>2</v>
      </c>
      <c r="AB1975">
        <v>1</v>
      </c>
      <c r="AC1975">
        <v>3</v>
      </c>
      <c r="AD1975">
        <v>19</v>
      </c>
      <c r="AE1975">
        <v>233</v>
      </c>
      <c r="AF1975">
        <v>321</v>
      </c>
      <c r="AG1975">
        <v>1</v>
      </c>
      <c r="AH1975">
        <v>1</v>
      </c>
      <c r="AI1975">
        <v>2</v>
      </c>
      <c r="AJ1975">
        <v>2</v>
      </c>
      <c r="AK1975">
        <v>9</v>
      </c>
      <c r="AL1975">
        <v>62</v>
      </c>
      <c r="AM1975">
        <v>6</v>
      </c>
      <c r="AN1975">
        <v>14</v>
      </c>
      <c r="AO1975">
        <v>42.86</v>
      </c>
      <c r="AP1975">
        <v>0</v>
      </c>
      <c r="AQ1975">
        <v>0</v>
      </c>
      <c r="AR1975">
        <v>0</v>
      </c>
      <c r="AS1975">
        <v>27.683333333333334</v>
      </c>
      <c r="AT1975">
        <v>46.14</v>
      </c>
      <c r="AU1975">
        <v>0</v>
      </c>
      <c r="AV1975">
        <v>43.5</v>
      </c>
      <c r="AW1975">
        <v>3</v>
      </c>
      <c r="AX1975">
        <v>40</v>
      </c>
      <c r="AY1975">
        <v>4</v>
      </c>
      <c r="AZ1975">
        <v>13</v>
      </c>
      <c r="BA1975" t="s">
        <v>1335</v>
      </c>
      <c r="BB1975" t="s">
        <v>72</v>
      </c>
      <c r="BC1975">
        <v>1</v>
      </c>
      <c r="BD1975">
        <v>0.02</v>
      </c>
    </row>
    <row r="1976" spans="1:56" x14ac:dyDescent="0.3">
      <c r="A1976" t="s">
        <v>866</v>
      </c>
      <c r="B1976">
        <v>2018</v>
      </c>
      <c r="C1976">
        <v>8</v>
      </c>
      <c r="D1976" t="s">
        <v>1311</v>
      </c>
      <c r="E1976" t="s">
        <v>93</v>
      </c>
      <c r="F1976" t="s">
        <v>132</v>
      </c>
      <c r="G1976" t="s">
        <v>102</v>
      </c>
      <c r="H1976" t="s">
        <v>72</v>
      </c>
      <c r="I1976" t="s">
        <v>1126</v>
      </c>
      <c r="J1976" t="s">
        <v>1126</v>
      </c>
      <c r="K1976">
        <v>3000</v>
      </c>
      <c r="L1976">
        <v>4500</v>
      </c>
      <c r="M1976" s="1">
        <v>0</v>
      </c>
      <c r="N1976" s="1">
        <v>0</v>
      </c>
      <c r="O1976">
        <v>18</v>
      </c>
      <c r="P1976">
        <v>3</v>
      </c>
      <c r="Q1976">
        <v>20</v>
      </c>
      <c r="R1976">
        <v>21</v>
      </c>
      <c r="S1976">
        <v>34.43</v>
      </c>
      <c r="T1976">
        <v>88</v>
      </c>
      <c r="U1976">
        <v>0</v>
      </c>
      <c r="V1976">
        <v>23</v>
      </c>
      <c r="W1976">
        <v>40</v>
      </c>
      <c r="X1976">
        <v>57.499999999999993</v>
      </c>
      <c r="Y1976">
        <v>65.569999999999993</v>
      </c>
      <c r="Z1976">
        <v>252</v>
      </c>
      <c r="AA1976">
        <v>2</v>
      </c>
      <c r="AB1976">
        <v>1</v>
      </c>
      <c r="AC1976">
        <v>3</v>
      </c>
      <c r="AD1976">
        <v>19</v>
      </c>
      <c r="AE1976">
        <v>233</v>
      </c>
      <c r="AF1976">
        <v>321</v>
      </c>
      <c r="AG1976">
        <v>1</v>
      </c>
      <c r="AH1976">
        <v>1</v>
      </c>
      <c r="AI1976">
        <v>2</v>
      </c>
      <c r="AJ1976">
        <v>2</v>
      </c>
      <c r="AK1976">
        <v>9</v>
      </c>
      <c r="AL1976">
        <v>62</v>
      </c>
      <c r="AM1976">
        <v>6</v>
      </c>
      <c r="AN1976">
        <v>14</v>
      </c>
      <c r="AO1976">
        <v>42.86</v>
      </c>
      <c r="AP1976">
        <v>0</v>
      </c>
      <c r="AQ1976">
        <v>0</v>
      </c>
      <c r="AR1976">
        <v>0</v>
      </c>
      <c r="AS1976">
        <v>27.683333333333334</v>
      </c>
      <c r="AT1976">
        <v>46.14</v>
      </c>
      <c r="AU1976">
        <v>0</v>
      </c>
      <c r="AV1976">
        <v>43.5</v>
      </c>
      <c r="AW1976">
        <v>3</v>
      </c>
      <c r="AX1976">
        <v>40</v>
      </c>
      <c r="AY1976">
        <v>4</v>
      </c>
      <c r="AZ1976">
        <v>13</v>
      </c>
      <c r="BA1976" t="s">
        <v>1335</v>
      </c>
      <c r="BB1976" t="s">
        <v>72</v>
      </c>
      <c r="BC1976">
        <v>1</v>
      </c>
      <c r="BD1976">
        <v>0.02</v>
      </c>
    </row>
    <row r="1977" spans="1:56" x14ac:dyDescent="0.3">
      <c r="A1977" t="s">
        <v>875</v>
      </c>
      <c r="B1977">
        <v>2018</v>
      </c>
      <c r="C1977">
        <v>8</v>
      </c>
      <c r="D1977" t="s">
        <v>1252</v>
      </c>
      <c r="E1977" t="s">
        <v>100</v>
      </c>
      <c r="F1977" t="s">
        <v>137</v>
      </c>
      <c r="G1977" t="s">
        <v>103</v>
      </c>
      <c r="H1977" t="s">
        <v>122</v>
      </c>
      <c r="I1977" t="s">
        <v>1126</v>
      </c>
      <c r="J1977" t="s">
        <v>1126</v>
      </c>
      <c r="K1977">
        <v>4600</v>
      </c>
      <c r="L1977">
        <v>6100</v>
      </c>
      <c r="M1977" s="1">
        <v>13.3</v>
      </c>
      <c r="N1977" s="1">
        <v>11.3</v>
      </c>
      <c r="O1977">
        <v>21</v>
      </c>
      <c r="P1977">
        <v>-15</v>
      </c>
      <c r="Q1977">
        <v>20</v>
      </c>
      <c r="R1977">
        <v>18</v>
      </c>
      <c r="S1977">
        <v>29.03</v>
      </c>
      <c r="T1977">
        <v>101</v>
      </c>
      <c r="U1977">
        <v>1</v>
      </c>
      <c r="V1977">
        <v>26</v>
      </c>
      <c r="W1977">
        <v>44</v>
      </c>
      <c r="X1977">
        <v>59.089999999999996</v>
      </c>
      <c r="Y1977">
        <v>70.97</v>
      </c>
      <c r="Z1977">
        <v>238</v>
      </c>
      <c r="AA1977">
        <v>2</v>
      </c>
      <c r="AB1977">
        <v>2</v>
      </c>
      <c r="AC1977">
        <v>2</v>
      </c>
      <c r="AD1977">
        <v>14</v>
      </c>
      <c r="AE1977">
        <v>224</v>
      </c>
      <c r="AF1977">
        <v>325</v>
      </c>
      <c r="AG1977">
        <v>1</v>
      </c>
      <c r="AH1977">
        <v>1</v>
      </c>
      <c r="AI1977">
        <v>3</v>
      </c>
      <c r="AJ1977">
        <v>3</v>
      </c>
      <c r="AK1977">
        <v>9</v>
      </c>
      <c r="AL1977">
        <v>68</v>
      </c>
      <c r="AM1977">
        <v>6</v>
      </c>
      <c r="AN1977">
        <v>12</v>
      </c>
      <c r="AO1977">
        <v>50</v>
      </c>
      <c r="AP1977">
        <v>1</v>
      </c>
      <c r="AQ1977">
        <v>2</v>
      </c>
      <c r="AR1977">
        <v>50</v>
      </c>
      <c r="AS1977">
        <v>25.983333333333334</v>
      </c>
      <c r="AT1977">
        <v>43.309999999999995</v>
      </c>
      <c r="AU1977">
        <v>-1</v>
      </c>
      <c r="AV1977">
        <v>43.5</v>
      </c>
      <c r="AW1977">
        <v>-2.5</v>
      </c>
      <c r="AX1977">
        <v>44</v>
      </c>
      <c r="AY1977">
        <v>0</v>
      </c>
      <c r="AZ1977">
        <v>36</v>
      </c>
      <c r="BA1977" t="s">
        <v>1337</v>
      </c>
      <c r="BB1977" t="s">
        <v>122</v>
      </c>
      <c r="BC1977">
        <v>33</v>
      </c>
      <c r="BD1977">
        <v>0.49</v>
      </c>
    </row>
    <row r="1978" spans="1:56" x14ac:dyDescent="0.3">
      <c r="A1978" t="s">
        <v>875</v>
      </c>
      <c r="B1978">
        <v>2018</v>
      </c>
      <c r="C1978">
        <v>8</v>
      </c>
      <c r="D1978" t="s">
        <v>1324</v>
      </c>
      <c r="E1978" t="s">
        <v>100</v>
      </c>
      <c r="F1978" t="s">
        <v>137</v>
      </c>
      <c r="G1978" t="s">
        <v>103</v>
      </c>
      <c r="H1978" t="s">
        <v>122</v>
      </c>
      <c r="I1978" t="s">
        <v>1126</v>
      </c>
      <c r="J1978" t="s">
        <v>1126</v>
      </c>
      <c r="K1978">
        <v>3000</v>
      </c>
      <c r="L1978">
        <v>4500</v>
      </c>
      <c r="M1978" s="1">
        <v>2.9</v>
      </c>
      <c r="N1978" s="1">
        <v>2.4</v>
      </c>
      <c r="O1978">
        <v>21</v>
      </c>
      <c r="P1978">
        <v>-15</v>
      </c>
      <c r="Q1978">
        <v>20</v>
      </c>
      <c r="R1978">
        <v>18</v>
      </c>
      <c r="S1978">
        <v>29.03</v>
      </c>
      <c r="T1978">
        <v>101</v>
      </c>
      <c r="U1978">
        <v>1</v>
      </c>
      <c r="V1978">
        <v>26</v>
      </c>
      <c r="W1978">
        <v>44</v>
      </c>
      <c r="X1978">
        <v>59.089999999999996</v>
      </c>
      <c r="Y1978">
        <v>70.97</v>
      </c>
      <c r="Z1978">
        <v>238</v>
      </c>
      <c r="AA1978">
        <v>2</v>
      </c>
      <c r="AB1978">
        <v>2</v>
      </c>
      <c r="AC1978">
        <v>2</v>
      </c>
      <c r="AD1978">
        <v>14</v>
      </c>
      <c r="AE1978">
        <v>224</v>
      </c>
      <c r="AF1978">
        <v>325</v>
      </c>
      <c r="AG1978">
        <v>1</v>
      </c>
      <c r="AH1978">
        <v>1</v>
      </c>
      <c r="AI1978">
        <v>3</v>
      </c>
      <c r="AJ1978">
        <v>3</v>
      </c>
      <c r="AK1978">
        <v>9</v>
      </c>
      <c r="AL1978">
        <v>68</v>
      </c>
      <c r="AM1978">
        <v>6</v>
      </c>
      <c r="AN1978">
        <v>12</v>
      </c>
      <c r="AO1978">
        <v>50</v>
      </c>
      <c r="AP1978">
        <v>1</v>
      </c>
      <c r="AQ1978">
        <v>2</v>
      </c>
      <c r="AR1978">
        <v>50</v>
      </c>
      <c r="AS1978">
        <v>25.983333333333334</v>
      </c>
      <c r="AT1978">
        <v>43.309999999999995</v>
      </c>
      <c r="AU1978">
        <v>-1</v>
      </c>
      <c r="AV1978">
        <v>43.5</v>
      </c>
      <c r="AW1978">
        <v>-2.5</v>
      </c>
      <c r="AX1978">
        <v>44</v>
      </c>
      <c r="AY1978">
        <v>0</v>
      </c>
      <c r="AZ1978">
        <v>36</v>
      </c>
      <c r="BA1978" t="s">
        <v>1335</v>
      </c>
      <c r="BB1978" t="s">
        <v>122</v>
      </c>
      <c r="BC1978">
        <v>8</v>
      </c>
      <c r="BD1978">
        <v>0.12</v>
      </c>
    </row>
    <row r="1979" spans="1:56" x14ac:dyDescent="0.3">
      <c r="A1979" t="s">
        <v>875</v>
      </c>
      <c r="B1979">
        <v>2018</v>
      </c>
      <c r="C1979">
        <v>8</v>
      </c>
      <c r="D1979" t="s">
        <v>1221</v>
      </c>
      <c r="E1979" t="s">
        <v>100</v>
      </c>
      <c r="F1979" t="s">
        <v>137</v>
      </c>
      <c r="G1979" t="s">
        <v>103</v>
      </c>
      <c r="H1979" t="s">
        <v>122</v>
      </c>
      <c r="I1979" t="s">
        <v>1126</v>
      </c>
      <c r="J1979" t="s">
        <v>1126</v>
      </c>
      <c r="K1979">
        <v>4000</v>
      </c>
      <c r="L1979">
        <v>5500</v>
      </c>
      <c r="M1979" s="1">
        <v>10.8</v>
      </c>
      <c r="N1979" s="1">
        <v>9.3000000000000007</v>
      </c>
      <c r="O1979">
        <v>21</v>
      </c>
      <c r="P1979">
        <v>-15</v>
      </c>
      <c r="Q1979">
        <v>20</v>
      </c>
      <c r="R1979">
        <v>18</v>
      </c>
      <c r="S1979">
        <v>29.03</v>
      </c>
      <c r="T1979">
        <v>101</v>
      </c>
      <c r="U1979">
        <v>1</v>
      </c>
      <c r="V1979">
        <v>26</v>
      </c>
      <c r="W1979">
        <v>44</v>
      </c>
      <c r="X1979">
        <v>59.089999999999996</v>
      </c>
      <c r="Y1979">
        <v>70.97</v>
      </c>
      <c r="Z1979">
        <v>238</v>
      </c>
      <c r="AA1979">
        <v>2</v>
      </c>
      <c r="AB1979">
        <v>2</v>
      </c>
      <c r="AC1979">
        <v>2</v>
      </c>
      <c r="AD1979">
        <v>14</v>
      </c>
      <c r="AE1979">
        <v>224</v>
      </c>
      <c r="AF1979">
        <v>325</v>
      </c>
      <c r="AG1979">
        <v>1</v>
      </c>
      <c r="AH1979">
        <v>1</v>
      </c>
      <c r="AI1979">
        <v>3</v>
      </c>
      <c r="AJ1979">
        <v>3</v>
      </c>
      <c r="AK1979">
        <v>9</v>
      </c>
      <c r="AL1979">
        <v>68</v>
      </c>
      <c r="AM1979">
        <v>6</v>
      </c>
      <c r="AN1979">
        <v>12</v>
      </c>
      <c r="AO1979">
        <v>50</v>
      </c>
      <c r="AP1979">
        <v>1</v>
      </c>
      <c r="AQ1979">
        <v>2</v>
      </c>
      <c r="AR1979">
        <v>50</v>
      </c>
      <c r="AS1979">
        <v>25.983333333333334</v>
      </c>
      <c r="AT1979">
        <v>43.309999999999995</v>
      </c>
      <c r="AU1979">
        <v>-1</v>
      </c>
      <c r="AV1979">
        <v>43.5</v>
      </c>
      <c r="AW1979">
        <v>-2.5</v>
      </c>
      <c r="AX1979">
        <v>44</v>
      </c>
      <c r="AY1979">
        <v>0</v>
      </c>
      <c r="AZ1979">
        <v>36</v>
      </c>
      <c r="BA1979" t="s">
        <v>1335</v>
      </c>
      <c r="BB1979" t="s">
        <v>122</v>
      </c>
      <c r="BC1979">
        <v>23</v>
      </c>
      <c r="BD1979">
        <v>0.34</v>
      </c>
    </row>
    <row r="1980" spans="1:56" x14ac:dyDescent="0.3">
      <c r="A1980" t="s">
        <v>867</v>
      </c>
      <c r="B1980">
        <v>2018</v>
      </c>
      <c r="C1980">
        <v>8</v>
      </c>
      <c r="D1980" t="s">
        <v>1215</v>
      </c>
      <c r="E1980" t="s">
        <v>88</v>
      </c>
      <c r="F1980" t="s">
        <v>89</v>
      </c>
      <c r="G1980" t="s">
        <v>69</v>
      </c>
      <c r="H1980" t="s">
        <v>72</v>
      </c>
      <c r="I1980" t="s">
        <v>1126</v>
      </c>
      <c r="J1980" t="s">
        <v>1126</v>
      </c>
      <c r="K1980">
        <v>4400</v>
      </c>
      <c r="L1980">
        <v>5800</v>
      </c>
      <c r="M1980" s="1">
        <v>5.5</v>
      </c>
      <c r="N1980" s="1">
        <v>5</v>
      </c>
      <c r="O1980">
        <v>6</v>
      </c>
      <c r="P1980">
        <v>-19</v>
      </c>
      <c r="Q1980">
        <v>16</v>
      </c>
      <c r="R1980">
        <v>19</v>
      </c>
      <c r="S1980">
        <v>31.669999999999998</v>
      </c>
      <c r="T1980">
        <v>46</v>
      </c>
      <c r="U1980">
        <v>0</v>
      </c>
      <c r="V1980">
        <v>24</v>
      </c>
      <c r="W1980">
        <v>41</v>
      </c>
      <c r="X1980">
        <v>58.540000000000006</v>
      </c>
      <c r="Y1980">
        <v>68.33</v>
      </c>
      <c r="Z1980">
        <v>313</v>
      </c>
      <c r="AA1980">
        <v>0</v>
      </c>
      <c r="AB1980">
        <v>1</v>
      </c>
      <c r="AC1980">
        <v>3</v>
      </c>
      <c r="AD1980">
        <v>26</v>
      </c>
      <c r="AE1980">
        <v>287</v>
      </c>
      <c r="AF1980">
        <v>333</v>
      </c>
      <c r="AG1980">
        <v>3</v>
      </c>
      <c r="AH1980">
        <v>1</v>
      </c>
      <c r="AI1980">
        <v>2</v>
      </c>
      <c r="AJ1980">
        <v>2</v>
      </c>
      <c r="AK1980">
        <v>6</v>
      </c>
      <c r="AL1980">
        <v>51</v>
      </c>
      <c r="AM1980">
        <v>4</v>
      </c>
      <c r="AN1980">
        <v>14</v>
      </c>
      <c r="AO1980">
        <v>28.57</v>
      </c>
      <c r="AP1980">
        <v>0</v>
      </c>
      <c r="AQ1980">
        <v>2</v>
      </c>
      <c r="AR1980">
        <v>0</v>
      </c>
      <c r="AS1980">
        <v>28.166666666666668</v>
      </c>
      <c r="AT1980">
        <v>46.94</v>
      </c>
      <c r="AU1980">
        <v>13</v>
      </c>
      <c r="AV1980">
        <v>44.5</v>
      </c>
      <c r="AW1980">
        <v>13.5</v>
      </c>
      <c r="AX1980">
        <v>44</v>
      </c>
      <c r="AY1980">
        <v>2</v>
      </c>
      <c r="AZ1980">
        <v>19</v>
      </c>
      <c r="BA1980" t="s">
        <v>1335</v>
      </c>
      <c r="BB1980" t="s">
        <v>72</v>
      </c>
      <c r="BC1980">
        <v>19</v>
      </c>
      <c r="BD1980">
        <v>0.3</v>
      </c>
    </row>
    <row r="1981" spans="1:56" x14ac:dyDescent="0.3">
      <c r="A1981" t="s">
        <v>867</v>
      </c>
      <c r="B1981">
        <v>2018</v>
      </c>
      <c r="C1981">
        <v>8</v>
      </c>
      <c r="D1981" t="s">
        <v>1125</v>
      </c>
      <c r="E1981" t="s">
        <v>88</v>
      </c>
      <c r="F1981" t="s">
        <v>89</v>
      </c>
      <c r="G1981" t="s">
        <v>69</v>
      </c>
      <c r="H1981" t="s">
        <v>72</v>
      </c>
      <c r="I1981" t="s">
        <v>1126</v>
      </c>
      <c r="J1981" t="s">
        <v>1126</v>
      </c>
      <c r="K1981">
        <v>5500</v>
      </c>
      <c r="L1981">
        <v>6200</v>
      </c>
      <c r="M1981" s="1">
        <v>15.5</v>
      </c>
      <c r="N1981" s="1">
        <v>12.5</v>
      </c>
      <c r="O1981">
        <v>6</v>
      </c>
      <c r="P1981">
        <v>-19</v>
      </c>
      <c r="Q1981">
        <v>16</v>
      </c>
      <c r="R1981">
        <v>19</v>
      </c>
      <c r="S1981">
        <v>31.669999999999998</v>
      </c>
      <c r="T1981">
        <v>46</v>
      </c>
      <c r="U1981">
        <v>0</v>
      </c>
      <c r="V1981">
        <v>24</v>
      </c>
      <c r="W1981">
        <v>41</v>
      </c>
      <c r="X1981">
        <v>58.540000000000006</v>
      </c>
      <c r="Y1981">
        <v>68.33</v>
      </c>
      <c r="Z1981">
        <v>313</v>
      </c>
      <c r="AA1981">
        <v>0</v>
      </c>
      <c r="AB1981">
        <v>1</v>
      </c>
      <c r="AC1981">
        <v>3</v>
      </c>
      <c r="AD1981">
        <v>26</v>
      </c>
      <c r="AE1981">
        <v>287</v>
      </c>
      <c r="AF1981">
        <v>333</v>
      </c>
      <c r="AG1981">
        <v>3</v>
      </c>
      <c r="AH1981">
        <v>1</v>
      </c>
      <c r="AI1981">
        <v>2</v>
      </c>
      <c r="AJ1981">
        <v>2</v>
      </c>
      <c r="AK1981">
        <v>6</v>
      </c>
      <c r="AL1981">
        <v>51</v>
      </c>
      <c r="AM1981">
        <v>4</v>
      </c>
      <c r="AN1981">
        <v>14</v>
      </c>
      <c r="AO1981">
        <v>28.57</v>
      </c>
      <c r="AP1981">
        <v>0</v>
      </c>
      <c r="AQ1981">
        <v>2</v>
      </c>
      <c r="AR1981">
        <v>0</v>
      </c>
      <c r="AS1981">
        <v>28.166666666666668</v>
      </c>
      <c r="AT1981">
        <v>46.94</v>
      </c>
      <c r="AU1981">
        <v>13</v>
      </c>
      <c r="AV1981">
        <v>44.5</v>
      </c>
      <c r="AW1981">
        <v>13.5</v>
      </c>
      <c r="AX1981">
        <v>44</v>
      </c>
      <c r="AY1981">
        <v>2</v>
      </c>
      <c r="AZ1981">
        <v>19</v>
      </c>
      <c r="BA1981" t="s">
        <v>1337</v>
      </c>
      <c r="BB1981" t="s">
        <v>72</v>
      </c>
      <c r="BC1981">
        <v>46</v>
      </c>
      <c r="BD1981">
        <v>0.72</v>
      </c>
    </row>
    <row r="1982" spans="1:56" x14ac:dyDescent="0.3">
      <c r="A1982" t="s">
        <v>867</v>
      </c>
      <c r="B1982">
        <v>2018</v>
      </c>
      <c r="C1982">
        <v>8</v>
      </c>
      <c r="D1982" t="s">
        <v>1305</v>
      </c>
      <c r="E1982" t="s">
        <v>88</v>
      </c>
      <c r="F1982" t="s">
        <v>89</v>
      </c>
      <c r="G1982" t="s">
        <v>69</v>
      </c>
      <c r="H1982" t="s">
        <v>72</v>
      </c>
      <c r="I1982" t="s">
        <v>1126</v>
      </c>
      <c r="J1982" t="s">
        <v>1126</v>
      </c>
      <c r="K1982">
        <v>3300</v>
      </c>
      <c r="L1982">
        <v>5400</v>
      </c>
      <c r="M1982" s="1">
        <v>0</v>
      </c>
      <c r="N1982" s="1">
        <v>0</v>
      </c>
      <c r="O1982">
        <v>6</v>
      </c>
      <c r="P1982">
        <v>-19</v>
      </c>
      <c r="Q1982">
        <v>16</v>
      </c>
      <c r="R1982">
        <v>19</v>
      </c>
      <c r="S1982">
        <v>31.669999999999998</v>
      </c>
      <c r="T1982">
        <v>46</v>
      </c>
      <c r="U1982">
        <v>0</v>
      </c>
      <c r="V1982">
        <v>24</v>
      </c>
      <c r="W1982">
        <v>41</v>
      </c>
      <c r="X1982">
        <v>58.540000000000006</v>
      </c>
      <c r="Y1982">
        <v>68.33</v>
      </c>
      <c r="Z1982">
        <v>313</v>
      </c>
      <c r="AA1982">
        <v>0</v>
      </c>
      <c r="AB1982">
        <v>1</v>
      </c>
      <c r="AC1982">
        <v>3</v>
      </c>
      <c r="AD1982">
        <v>26</v>
      </c>
      <c r="AE1982">
        <v>287</v>
      </c>
      <c r="AF1982">
        <v>333</v>
      </c>
      <c r="AG1982">
        <v>3</v>
      </c>
      <c r="AH1982">
        <v>1</v>
      </c>
      <c r="AI1982">
        <v>2</v>
      </c>
      <c r="AJ1982">
        <v>2</v>
      </c>
      <c r="AK1982">
        <v>6</v>
      </c>
      <c r="AL1982">
        <v>51</v>
      </c>
      <c r="AM1982">
        <v>4</v>
      </c>
      <c r="AN1982">
        <v>14</v>
      </c>
      <c r="AO1982">
        <v>28.57</v>
      </c>
      <c r="AP1982">
        <v>0</v>
      </c>
      <c r="AQ1982">
        <v>2</v>
      </c>
      <c r="AR1982">
        <v>0</v>
      </c>
      <c r="AS1982">
        <v>28.166666666666668</v>
      </c>
      <c r="AT1982">
        <v>46.94</v>
      </c>
      <c r="AU1982">
        <v>13</v>
      </c>
      <c r="AV1982">
        <v>44.5</v>
      </c>
      <c r="AW1982">
        <v>13.5</v>
      </c>
      <c r="AX1982">
        <v>44</v>
      </c>
      <c r="AY1982">
        <v>2</v>
      </c>
      <c r="AZ1982">
        <v>19</v>
      </c>
      <c r="BA1982" t="s">
        <v>1335</v>
      </c>
      <c r="BB1982" t="s">
        <v>72</v>
      </c>
      <c r="BC1982">
        <v>1</v>
      </c>
      <c r="BD1982">
        <v>0.02</v>
      </c>
    </row>
    <row r="1983" spans="1:56" x14ac:dyDescent="0.3">
      <c r="A1983" t="s">
        <v>867</v>
      </c>
      <c r="B1983">
        <v>2018</v>
      </c>
      <c r="C1983">
        <v>8</v>
      </c>
      <c r="D1983" t="s">
        <v>1178</v>
      </c>
      <c r="E1983" t="s">
        <v>88</v>
      </c>
      <c r="F1983" t="s">
        <v>89</v>
      </c>
      <c r="G1983" t="s">
        <v>69</v>
      </c>
      <c r="H1983" t="s">
        <v>72</v>
      </c>
      <c r="I1983" t="s">
        <v>1126</v>
      </c>
      <c r="J1983" t="s">
        <v>1126</v>
      </c>
      <c r="K1983">
        <v>3000</v>
      </c>
      <c r="L1983">
        <v>4500</v>
      </c>
      <c r="M1983" s="1">
        <v>1</v>
      </c>
      <c r="N1983" s="1">
        <v>0.5</v>
      </c>
      <c r="O1983">
        <v>6</v>
      </c>
      <c r="P1983">
        <v>-19</v>
      </c>
      <c r="Q1983">
        <v>16</v>
      </c>
      <c r="R1983">
        <v>19</v>
      </c>
      <c r="S1983">
        <v>31.669999999999998</v>
      </c>
      <c r="T1983">
        <v>46</v>
      </c>
      <c r="U1983">
        <v>0</v>
      </c>
      <c r="V1983">
        <v>24</v>
      </c>
      <c r="W1983">
        <v>41</v>
      </c>
      <c r="X1983">
        <v>58.540000000000006</v>
      </c>
      <c r="Y1983">
        <v>68.33</v>
      </c>
      <c r="Z1983">
        <v>313</v>
      </c>
      <c r="AA1983">
        <v>0</v>
      </c>
      <c r="AB1983">
        <v>1</v>
      </c>
      <c r="AC1983">
        <v>3</v>
      </c>
      <c r="AD1983">
        <v>26</v>
      </c>
      <c r="AE1983">
        <v>287</v>
      </c>
      <c r="AF1983">
        <v>333</v>
      </c>
      <c r="AG1983">
        <v>3</v>
      </c>
      <c r="AH1983">
        <v>1</v>
      </c>
      <c r="AI1983">
        <v>2</v>
      </c>
      <c r="AJ1983">
        <v>2</v>
      </c>
      <c r="AK1983">
        <v>6</v>
      </c>
      <c r="AL1983">
        <v>51</v>
      </c>
      <c r="AM1983">
        <v>4</v>
      </c>
      <c r="AN1983">
        <v>14</v>
      </c>
      <c r="AO1983">
        <v>28.57</v>
      </c>
      <c r="AP1983">
        <v>0</v>
      </c>
      <c r="AQ1983">
        <v>2</v>
      </c>
      <c r="AR1983">
        <v>0</v>
      </c>
      <c r="AS1983">
        <v>28.166666666666668</v>
      </c>
      <c r="AT1983">
        <v>46.94</v>
      </c>
      <c r="AU1983">
        <v>13</v>
      </c>
      <c r="AV1983">
        <v>44.5</v>
      </c>
      <c r="AW1983">
        <v>13.5</v>
      </c>
      <c r="AX1983">
        <v>44</v>
      </c>
      <c r="AY1983">
        <v>2</v>
      </c>
      <c r="AZ1983">
        <v>19</v>
      </c>
      <c r="BA1983" t="s">
        <v>1337</v>
      </c>
      <c r="BB1983" t="s">
        <v>72</v>
      </c>
      <c r="BC1983">
        <v>12</v>
      </c>
      <c r="BD1983">
        <v>0.19</v>
      </c>
    </row>
    <row r="1984" spans="1:56" x14ac:dyDescent="0.3">
      <c r="A1984" t="s">
        <v>862</v>
      </c>
      <c r="B1984">
        <v>2018</v>
      </c>
      <c r="C1984">
        <v>8</v>
      </c>
      <c r="D1984" t="s">
        <v>1139</v>
      </c>
      <c r="E1984" t="s">
        <v>103</v>
      </c>
      <c r="F1984" t="s">
        <v>125</v>
      </c>
      <c r="G1984" t="s">
        <v>100</v>
      </c>
      <c r="H1984" t="s">
        <v>72</v>
      </c>
      <c r="I1984" t="s">
        <v>1126</v>
      </c>
      <c r="J1984" t="s">
        <v>1126</v>
      </c>
      <c r="K1984">
        <v>3300</v>
      </c>
      <c r="L1984">
        <v>4700</v>
      </c>
      <c r="M1984" s="1">
        <v>2</v>
      </c>
      <c r="N1984" s="1">
        <v>2</v>
      </c>
      <c r="O1984">
        <v>36</v>
      </c>
      <c r="P1984">
        <v>15</v>
      </c>
      <c r="Q1984">
        <v>22</v>
      </c>
      <c r="R1984">
        <v>33</v>
      </c>
      <c r="S1984">
        <v>52.38</v>
      </c>
      <c r="T1984">
        <v>154</v>
      </c>
      <c r="U1984">
        <v>2</v>
      </c>
      <c r="V1984">
        <v>22</v>
      </c>
      <c r="W1984">
        <v>30</v>
      </c>
      <c r="X1984">
        <v>73.33</v>
      </c>
      <c r="Y1984">
        <v>47.620000000000005</v>
      </c>
      <c r="Z1984">
        <v>232</v>
      </c>
      <c r="AA1984">
        <v>2</v>
      </c>
      <c r="AB1984">
        <v>0</v>
      </c>
      <c r="AC1984">
        <v>0</v>
      </c>
      <c r="AD1984">
        <v>0</v>
      </c>
      <c r="AE1984">
        <v>232</v>
      </c>
      <c r="AF1984">
        <v>386</v>
      </c>
      <c r="AG1984">
        <v>1</v>
      </c>
      <c r="AH1984">
        <v>0</v>
      </c>
      <c r="AI1984">
        <v>0</v>
      </c>
      <c r="AJ1984">
        <v>-3</v>
      </c>
      <c r="AK1984">
        <v>4</v>
      </c>
      <c r="AL1984">
        <v>30</v>
      </c>
      <c r="AM1984">
        <v>6</v>
      </c>
      <c r="AN1984">
        <v>12</v>
      </c>
      <c r="AO1984">
        <v>50</v>
      </c>
      <c r="AP1984">
        <v>1</v>
      </c>
      <c r="AQ1984">
        <v>1</v>
      </c>
      <c r="AR1984">
        <v>100</v>
      </c>
      <c r="AS1984">
        <v>34.016666666666666</v>
      </c>
      <c r="AT1984">
        <v>56.69</v>
      </c>
      <c r="AU1984">
        <v>1</v>
      </c>
      <c r="AV1984">
        <v>43.5</v>
      </c>
      <c r="AW1984">
        <v>2.5</v>
      </c>
      <c r="AX1984">
        <v>44</v>
      </c>
      <c r="AY1984">
        <v>2</v>
      </c>
      <c r="AZ1984">
        <v>21</v>
      </c>
      <c r="BA1984" t="s">
        <v>1335</v>
      </c>
      <c r="BB1984" t="s">
        <v>72</v>
      </c>
      <c r="BC1984">
        <v>12</v>
      </c>
      <c r="BD1984">
        <v>0.18</v>
      </c>
    </row>
    <row r="1985" spans="1:56" x14ac:dyDescent="0.3">
      <c r="A1985" t="s">
        <v>862</v>
      </c>
      <c r="B1985">
        <v>2018</v>
      </c>
      <c r="C1985">
        <v>8</v>
      </c>
      <c r="D1985" t="s">
        <v>1190</v>
      </c>
      <c r="E1985" t="s">
        <v>103</v>
      </c>
      <c r="F1985" t="s">
        <v>125</v>
      </c>
      <c r="G1985" t="s">
        <v>100</v>
      </c>
      <c r="H1985" t="s">
        <v>72</v>
      </c>
      <c r="I1985" t="s">
        <v>1126</v>
      </c>
      <c r="J1985" t="s">
        <v>1126</v>
      </c>
      <c r="K1985">
        <v>7000</v>
      </c>
      <c r="L1985">
        <v>7300</v>
      </c>
      <c r="M1985" s="1">
        <v>21.6</v>
      </c>
      <c r="N1985" s="1">
        <v>19.600000000000001</v>
      </c>
      <c r="O1985">
        <v>36</v>
      </c>
      <c r="P1985">
        <v>15</v>
      </c>
      <c r="Q1985">
        <v>22</v>
      </c>
      <c r="R1985">
        <v>33</v>
      </c>
      <c r="S1985">
        <v>52.38</v>
      </c>
      <c r="T1985">
        <v>154</v>
      </c>
      <c r="U1985">
        <v>2</v>
      </c>
      <c r="V1985">
        <v>22</v>
      </c>
      <c r="W1985">
        <v>30</v>
      </c>
      <c r="X1985">
        <v>73.33</v>
      </c>
      <c r="Y1985">
        <v>47.620000000000005</v>
      </c>
      <c r="Z1985">
        <v>232</v>
      </c>
      <c r="AA1985">
        <v>2</v>
      </c>
      <c r="AB1985">
        <v>0</v>
      </c>
      <c r="AC1985">
        <v>0</v>
      </c>
      <c r="AD1985">
        <v>0</v>
      </c>
      <c r="AE1985">
        <v>232</v>
      </c>
      <c r="AF1985">
        <v>386</v>
      </c>
      <c r="AG1985">
        <v>1</v>
      </c>
      <c r="AH1985">
        <v>0</v>
      </c>
      <c r="AI1985">
        <v>0</v>
      </c>
      <c r="AJ1985">
        <v>-3</v>
      </c>
      <c r="AK1985">
        <v>4</v>
      </c>
      <c r="AL1985">
        <v>30</v>
      </c>
      <c r="AM1985">
        <v>6</v>
      </c>
      <c r="AN1985">
        <v>12</v>
      </c>
      <c r="AO1985">
        <v>50</v>
      </c>
      <c r="AP1985">
        <v>1</v>
      </c>
      <c r="AQ1985">
        <v>1</v>
      </c>
      <c r="AR1985">
        <v>100</v>
      </c>
      <c r="AS1985">
        <v>34.016666666666666</v>
      </c>
      <c r="AT1985">
        <v>56.69</v>
      </c>
      <c r="AU1985">
        <v>1</v>
      </c>
      <c r="AV1985">
        <v>43.5</v>
      </c>
      <c r="AW1985">
        <v>2.5</v>
      </c>
      <c r="AX1985">
        <v>44</v>
      </c>
      <c r="AY1985">
        <v>2</v>
      </c>
      <c r="AZ1985">
        <v>21</v>
      </c>
      <c r="BA1985" t="s">
        <v>1337</v>
      </c>
      <c r="BB1985" t="s">
        <v>72</v>
      </c>
      <c r="BC1985">
        <v>64</v>
      </c>
      <c r="BD1985">
        <v>0.98</v>
      </c>
    </row>
    <row r="1986" spans="1:56" x14ac:dyDescent="0.3">
      <c r="A1986" t="s">
        <v>859</v>
      </c>
      <c r="B1986">
        <v>2018</v>
      </c>
      <c r="C1986">
        <v>8</v>
      </c>
      <c r="D1986" t="s">
        <v>1158</v>
      </c>
      <c r="E1986" t="s">
        <v>108</v>
      </c>
      <c r="F1986" t="s">
        <v>13</v>
      </c>
      <c r="G1986" t="s">
        <v>90</v>
      </c>
      <c r="H1986" t="s">
        <v>72</v>
      </c>
      <c r="I1986" t="s">
        <v>1126</v>
      </c>
      <c r="J1986" t="s">
        <v>1126</v>
      </c>
      <c r="K1986">
        <v>3200</v>
      </c>
      <c r="L1986">
        <v>4500</v>
      </c>
      <c r="M1986" s="1">
        <v>0</v>
      </c>
      <c r="N1986" s="1">
        <v>0</v>
      </c>
      <c r="O1986">
        <v>24</v>
      </c>
      <c r="P1986">
        <v>14</v>
      </c>
      <c r="Q1986">
        <v>22</v>
      </c>
      <c r="R1986">
        <v>34</v>
      </c>
      <c r="S1986">
        <v>53.97</v>
      </c>
      <c r="T1986">
        <v>179</v>
      </c>
      <c r="U1986">
        <v>1</v>
      </c>
      <c r="V1986">
        <v>16</v>
      </c>
      <c r="W1986">
        <v>29</v>
      </c>
      <c r="X1986">
        <v>55.169999999999995</v>
      </c>
      <c r="Y1986">
        <v>46.03</v>
      </c>
      <c r="Z1986">
        <v>220</v>
      </c>
      <c r="AA1986">
        <v>2</v>
      </c>
      <c r="AB1986">
        <v>0</v>
      </c>
      <c r="AC1986">
        <v>2</v>
      </c>
      <c r="AD1986">
        <v>4</v>
      </c>
      <c r="AE1986">
        <v>216</v>
      </c>
      <c r="AF1986">
        <v>395</v>
      </c>
      <c r="AG1986">
        <v>1</v>
      </c>
      <c r="AH1986">
        <v>0</v>
      </c>
      <c r="AI1986">
        <v>0</v>
      </c>
      <c r="AJ1986">
        <v>0</v>
      </c>
      <c r="AK1986">
        <v>2</v>
      </c>
      <c r="AL1986">
        <v>25</v>
      </c>
      <c r="AM1986">
        <v>4</v>
      </c>
      <c r="AN1986">
        <v>12</v>
      </c>
      <c r="AO1986">
        <v>33.33</v>
      </c>
      <c r="AP1986">
        <v>1</v>
      </c>
      <c r="AQ1986">
        <v>1</v>
      </c>
      <c r="AR1986">
        <v>100</v>
      </c>
      <c r="AS1986">
        <v>32.733333333333334</v>
      </c>
      <c r="AT1986">
        <v>54.559999999999995</v>
      </c>
      <c r="AU1986">
        <v>-6.5</v>
      </c>
      <c r="AV1986">
        <v>46</v>
      </c>
      <c r="AW1986">
        <v>-8</v>
      </c>
      <c r="AX1986">
        <v>42</v>
      </c>
      <c r="AY1986">
        <v>1</v>
      </c>
      <c r="AZ1986">
        <v>10</v>
      </c>
      <c r="BA1986" t="s">
        <v>1335</v>
      </c>
      <c r="BB1986" t="s">
        <v>72</v>
      </c>
      <c r="BC1986">
        <v>5</v>
      </c>
      <c r="BD1986">
        <v>0.08</v>
      </c>
    </row>
    <row r="1987" spans="1:56" x14ac:dyDescent="0.3">
      <c r="A1987" t="s">
        <v>859</v>
      </c>
      <c r="B1987">
        <v>2018</v>
      </c>
      <c r="C1987">
        <v>8</v>
      </c>
      <c r="D1987" t="s">
        <v>1129</v>
      </c>
      <c r="E1987" t="s">
        <v>108</v>
      </c>
      <c r="F1987" t="s">
        <v>13</v>
      </c>
      <c r="G1987" t="s">
        <v>90</v>
      </c>
      <c r="H1987" t="s">
        <v>72</v>
      </c>
      <c r="I1987" t="s">
        <v>1126</v>
      </c>
      <c r="J1987" t="s">
        <v>1126</v>
      </c>
      <c r="K1987">
        <v>4800</v>
      </c>
      <c r="L1987">
        <v>6000</v>
      </c>
      <c r="M1987" s="1">
        <v>14.1</v>
      </c>
      <c r="N1987" s="1">
        <v>14.1</v>
      </c>
      <c r="O1987">
        <v>24</v>
      </c>
      <c r="P1987">
        <v>14</v>
      </c>
      <c r="Q1987">
        <v>22</v>
      </c>
      <c r="R1987">
        <v>34</v>
      </c>
      <c r="S1987">
        <v>53.97</v>
      </c>
      <c r="T1987">
        <v>179</v>
      </c>
      <c r="U1987">
        <v>1</v>
      </c>
      <c r="V1987">
        <v>16</v>
      </c>
      <c r="W1987">
        <v>29</v>
      </c>
      <c r="X1987">
        <v>55.169999999999995</v>
      </c>
      <c r="Y1987">
        <v>46.03</v>
      </c>
      <c r="Z1987">
        <v>220</v>
      </c>
      <c r="AA1987">
        <v>2</v>
      </c>
      <c r="AB1987">
        <v>0</v>
      </c>
      <c r="AC1987">
        <v>2</v>
      </c>
      <c r="AD1987">
        <v>4</v>
      </c>
      <c r="AE1987">
        <v>216</v>
      </c>
      <c r="AF1987">
        <v>395</v>
      </c>
      <c r="AG1987">
        <v>1</v>
      </c>
      <c r="AH1987">
        <v>0</v>
      </c>
      <c r="AI1987">
        <v>0</v>
      </c>
      <c r="AJ1987">
        <v>0</v>
      </c>
      <c r="AK1987">
        <v>2</v>
      </c>
      <c r="AL1987">
        <v>25</v>
      </c>
      <c r="AM1987">
        <v>4</v>
      </c>
      <c r="AN1987">
        <v>12</v>
      </c>
      <c r="AO1987">
        <v>33.33</v>
      </c>
      <c r="AP1987">
        <v>1</v>
      </c>
      <c r="AQ1987">
        <v>1</v>
      </c>
      <c r="AR1987">
        <v>100</v>
      </c>
      <c r="AS1987">
        <v>32.733333333333334</v>
      </c>
      <c r="AT1987">
        <v>54.559999999999995</v>
      </c>
      <c r="AU1987">
        <v>-6.5</v>
      </c>
      <c r="AV1987">
        <v>46</v>
      </c>
      <c r="AW1987">
        <v>-8</v>
      </c>
      <c r="AX1987">
        <v>42</v>
      </c>
      <c r="AY1987">
        <v>1</v>
      </c>
      <c r="AZ1987">
        <v>10</v>
      </c>
      <c r="BA1987" t="s">
        <v>1337</v>
      </c>
      <c r="BB1987" t="s">
        <v>72</v>
      </c>
      <c r="BC1987">
        <v>38</v>
      </c>
      <c r="BD1987">
        <v>0.57999999999999996</v>
      </c>
    </row>
    <row r="1988" spans="1:56" x14ac:dyDescent="0.3">
      <c r="A1988" t="s">
        <v>859</v>
      </c>
      <c r="B1988">
        <v>2018</v>
      </c>
      <c r="C1988">
        <v>8</v>
      </c>
      <c r="D1988" t="s">
        <v>1174</v>
      </c>
      <c r="E1988" t="s">
        <v>108</v>
      </c>
      <c r="F1988" t="s">
        <v>13</v>
      </c>
      <c r="G1988" t="s">
        <v>90</v>
      </c>
      <c r="H1988" t="s">
        <v>72</v>
      </c>
      <c r="I1988" t="s">
        <v>1126</v>
      </c>
      <c r="J1988" t="s">
        <v>1126</v>
      </c>
      <c r="K1988">
        <v>5800</v>
      </c>
      <c r="L1988">
        <v>7100</v>
      </c>
      <c r="M1988" s="1">
        <v>18</v>
      </c>
      <c r="N1988" s="1">
        <v>17.5</v>
      </c>
      <c r="O1988">
        <v>24</v>
      </c>
      <c r="P1988">
        <v>14</v>
      </c>
      <c r="Q1988">
        <v>22</v>
      </c>
      <c r="R1988">
        <v>34</v>
      </c>
      <c r="S1988">
        <v>53.97</v>
      </c>
      <c r="T1988">
        <v>179</v>
      </c>
      <c r="U1988">
        <v>1</v>
      </c>
      <c r="V1988">
        <v>16</v>
      </c>
      <c r="W1988">
        <v>29</v>
      </c>
      <c r="X1988">
        <v>55.169999999999995</v>
      </c>
      <c r="Y1988">
        <v>46.03</v>
      </c>
      <c r="Z1988">
        <v>220</v>
      </c>
      <c r="AA1988">
        <v>2</v>
      </c>
      <c r="AB1988">
        <v>0</v>
      </c>
      <c r="AC1988">
        <v>2</v>
      </c>
      <c r="AD1988">
        <v>4</v>
      </c>
      <c r="AE1988">
        <v>216</v>
      </c>
      <c r="AF1988">
        <v>395</v>
      </c>
      <c r="AG1988">
        <v>1</v>
      </c>
      <c r="AH1988">
        <v>0</v>
      </c>
      <c r="AI1988">
        <v>0</v>
      </c>
      <c r="AJ1988">
        <v>0</v>
      </c>
      <c r="AK1988">
        <v>2</v>
      </c>
      <c r="AL1988">
        <v>25</v>
      </c>
      <c r="AM1988">
        <v>4</v>
      </c>
      <c r="AN1988">
        <v>12</v>
      </c>
      <c r="AO1988">
        <v>33.33</v>
      </c>
      <c r="AP1988">
        <v>1</v>
      </c>
      <c r="AQ1988">
        <v>1</v>
      </c>
      <c r="AR1988">
        <v>100</v>
      </c>
      <c r="AS1988">
        <v>32.733333333333334</v>
      </c>
      <c r="AT1988">
        <v>54.559999999999995</v>
      </c>
      <c r="AU1988">
        <v>-6.5</v>
      </c>
      <c r="AV1988">
        <v>46</v>
      </c>
      <c r="AW1988">
        <v>-8</v>
      </c>
      <c r="AX1988">
        <v>42</v>
      </c>
      <c r="AY1988">
        <v>1</v>
      </c>
      <c r="AZ1988">
        <v>10</v>
      </c>
      <c r="BA1988" t="s">
        <v>1337</v>
      </c>
      <c r="BB1988" t="s">
        <v>72</v>
      </c>
      <c r="BC1988">
        <v>38</v>
      </c>
      <c r="BD1988">
        <v>0.57999999999999996</v>
      </c>
    </row>
    <row r="1989" spans="1:56" x14ac:dyDescent="0.3">
      <c r="A1989" t="s">
        <v>857</v>
      </c>
      <c r="B1989">
        <v>2018</v>
      </c>
      <c r="C1989">
        <v>8</v>
      </c>
      <c r="D1989" t="s">
        <v>1133</v>
      </c>
      <c r="E1989" t="s">
        <v>98</v>
      </c>
      <c r="F1989" t="s">
        <v>99</v>
      </c>
      <c r="G1989" t="s">
        <v>153</v>
      </c>
      <c r="H1989" t="s">
        <v>72</v>
      </c>
      <c r="I1989" t="s">
        <v>1126</v>
      </c>
      <c r="J1989" t="s">
        <v>1126</v>
      </c>
      <c r="K1989">
        <v>7300</v>
      </c>
      <c r="L1989">
        <v>7800</v>
      </c>
      <c r="M1989" s="1">
        <v>31.8</v>
      </c>
      <c r="N1989" s="1">
        <v>27.3</v>
      </c>
      <c r="O1989">
        <v>37</v>
      </c>
      <c r="P1989">
        <v>3</v>
      </c>
      <c r="Q1989">
        <v>21</v>
      </c>
      <c r="R1989">
        <v>27</v>
      </c>
      <c r="S1989">
        <v>44.26</v>
      </c>
      <c r="T1989">
        <v>138</v>
      </c>
      <c r="U1989">
        <v>2</v>
      </c>
      <c r="V1989">
        <v>21</v>
      </c>
      <c r="W1989">
        <v>34</v>
      </c>
      <c r="X1989">
        <v>61.760000000000005</v>
      </c>
      <c r="Y1989">
        <v>55.74</v>
      </c>
      <c r="Z1989">
        <v>280</v>
      </c>
      <c r="AA1989">
        <v>2</v>
      </c>
      <c r="AB1989">
        <v>0</v>
      </c>
      <c r="AC1989">
        <v>2</v>
      </c>
      <c r="AD1989">
        <v>16</v>
      </c>
      <c r="AE1989">
        <v>264</v>
      </c>
      <c r="AF1989">
        <v>402</v>
      </c>
      <c r="AG1989">
        <v>0</v>
      </c>
      <c r="AH1989">
        <v>0</v>
      </c>
      <c r="AI1989">
        <v>0</v>
      </c>
      <c r="AJ1989">
        <v>-4</v>
      </c>
      <c r="AK1989">
        <v>4</v>
      </c>
      <c r="AL1989">
        <v>46</v>
      </c>
      <c r="AM1989">
        <v>5</v>
      </c>
      <c r="AN1989">
        <v>13</v>
      </c>
      <c r="AO1989">
        <v>38.46</v>
      </c>
      <c r="AP1989">
        <v>1</v>
      </c>
      <c r="AQ1989">
        <v>2</v>
      </c>
      <c r="AR1989">
        <v>50</v>
      </c>
      <c r="AS1989">
        <v>24.016666666666666</v>
      </c>
      <c r="AT1989">
        <v>40.03</v>
      </c>
      <c r="AU1989">
        <v>-4.5</v>
      </c>
      <c r="AV1989">
        <v>53.5</v>
      </c>
      <c r="AW1989">
        <v>-3.5</v>
      </c>
      <c r="AX1989">
        <v>55</v>
      </c>
      <c r="AY1989">
        <v>6</v>
      </c>
      <c r="AZ1989">
        <v>34</v>
      </c>
      <c r="BA1989" t="s">
        <v>1337</v>
      </c>
      <c r="BB1989" t="s">
        <v>72</v>
      </c>
      <c r="BC1989">
        <v>55</v>
      </c>
      <c r="BD1989">
        <v>0.85</v>
      </c>
    </row>
    <row r="1990" spans="1:56" x14ac:dyDescent="0.3">
      <c r="A1990" t="s">
        <v>857</v>
      </c>
      <c r="B1990">
        <v>2018</v>
      </c>
      <c r="C1990">
        <v>8</v>
      </c>
      <c r="D1990" t="s">
        <v>1317</v>
      </c>
      <c r="E1990" t="s">
        <v>98</v>
      </c>
      <c r="F1990" t="s">
        <v>99</v>
      </c>
      <c r="G1990" t="s">
        <v>153</v>
      </c>
      <c r="H1990" t="s">
        <v>72</v>
      </c>
      <c r="I1990" t="s">
        <v>1126</v>
      </c>
      <c r="J1990" t="s">
        <v>1126</v>
      </c>
      <c r="K1990">
        <v>3500</v>
      </c>
      <c r="L1990">
        <v>5200</v>
      </c>
      <c r="M1990" s="1">
        <v>2.7</v>
      </c>
      <c r="N1990" s="1">
        <v>2.2000000000000002</v>
      </c>
      <c r="O1990">
        <v>37</v>
      </c>
      <c r="P1990">
        <v>3</v>
      </c>
      <c r="Q1990">
        <v>21</v>
      </c>
      <c r="R1990">
        <v>27</v>
      </c>
      <c r="S1990">
        <v>44.26</v>
      </c>
      <c r="T1990">
        <v>138</v>
      </c>
      <c r="U1990">
        <v>2</v>
      </c>
      <c r="V1990">
        <v>21</v>
      </c>
      <c r="W1990">
        <v>34</v>
      </c>
      <c r="X1990">
        <v>61.760000000000005</v>
      </c>
      <c r="Y1990">
        <v>55.74</v>
      </c>
      <c r="Z1990">
        <v>280</v>
      </c>
      <c r="AA1990">
        <v>2</v>
      </c>
      <c r="AB1990">
        <v>0</v>
      </c>
      <c r="AC1990">
        <v>2</v>
      </c>
      <c r="AD1990">
        <v>16</v>
      </c>
      <c r="AE1990">
        <v>264</v>
      </c>
      <c r="AF1990">
        <v>402</v>
      </c>
      <c r="AG1990">
        <v>0</v>
      </c>
      <c r="AH1990">
        <v>0</v>
      </c>
      <c r="AI1990">
        <v>0</v>
      </c>
      <c r="AJ1990">
        <v>-4</v>
      </c>
      <c r="AK1990">
        <v>4</v>
      </c>
      <c r="AL1990">
        <v>46</v>
      </c>
      <c r="AM1990">
        <v>5</v>
      </c>
      <c r="AN1990">
        <v>13</v>
      </c>
      <c r="AO1990">
        <v>38.46</v>
      </c>
      <c r="AP1990">
        <v>1</v>
      </c>
      <c r="AQ1990">
        <v>2</v>
      </c>
      <c r="AR1990">
        <v>50</v>
      </c>
      <c r="AS1990">
        <v>24.016666666666666</v>
      </c>
      <c r="AT1990">
        <v>40.03</v>
      </c>
      <c r="AU1990">
        <v>-4.5</v>
      </c>
      <c r="AV1990">
        <v>53.5</v>
      </c>
      <c r="AW1990">
        <v>-3.5</v>
      </c>
      <c r="AX1990">
        <v>55</v>
      </c>
      <c r="AY1990">
        <v>6</v>
      </c>
      <c r="AZ1990">
        <v>34</v>
      </c>
      <c r="BA1990" t="s">
        <v>1335</v>
      </c>
      <c r="BB1990" t="s">
        <v>72</v>
      </c>
      <c r="BC1990">
        <v>10</v>
      </c>
      <c r="BD1990">
        <v>0.15</v>
      </c>
    </row>
    <row r="1991" spans="1:56" x14ac:dyDescent="0.3">
      <c r="A1991" t="s">
        <v>873</v>
      </c>
      <c r="B1991">
        <v>2018</v>
      </c>
      <c r="C1991">
        <v>8</v>
      </c>
      <c r="D1991" t="s">
        <v>1325</v>
      </c>
      <c r="E1991" t="s">
        <v>118</v>
      </c>
      <c r="F1991" t="s">
        <v>6</v>
      </c>
      <c r="G1991" t="s">
        <v>119</v>
      </c>
      <c r="H1991" t="s">
        <v>122</v>
      </c>
      <c r="I1991" t="s">
        <v>1126</v>
      </c>
      <c r="J1991" t="s">
        <v>1126</v>
      </c>
      <c r="K1991">
        <v>3000</v>
      </c>
      <c r="L1991">
        <v>4500</v>
      </c>
      <c r="M1991" s="1">
        <v>3.4</v>
      </c>
      <c r="N1991" s="1">
        <v>2.9</v>
      </c>
      <c r="O1991">
        <v>18</v>
      </c>
      <c r="P1991">
        <v>-15</v>
      </c>
      <c r="Q1991">
        <v>17</v>
      </c>
      <c r="R1991">
        <v>21</v>
      </c>
      <c r="S1991">
        <v>36.840000000000003</v>
      </c>
      <c r="T1991">
        <v>74</v>
      </c>
      <c r="U1991">
        <v>0</v>
      </c>
      <c r="V1991">
        <v>22</v>
      </c>
      <c r="W1991">
        <v>36</v>
      </c>
      <c r="X1991">
        <v>61.11</v>
      </c>
      <c r="Y1991">
        <v>63.160000000000004</v>
      </c>
      <c r="Z1991">
        <v>180</v>
      </c>
      <c r="AA1991">
        <v>2</v>
      </c>
      <c r="AB1991">
        <v>1</v>
      </c>
      <c r="AC1991">
        <v>2</v>
      </c>
      <c r="AD1991">
        <v>17</v>
      </c>
      <c r="AE1991">
        <v>163</v>
      </c>
      <c r="AF1991">
        <v>237</v>
      </c>
      <c r="AG1991">
        <v>0</v>
      </c>
      <c r="AH1991">
        <v>0</v>
      </c>
      <c r="AI1991">
        <v>1</v>
      </c>
      <c r="AJ1991">
        <v>-1</v>
      </c>
      <c r="AK1991">
        <v>7</v>
      </c>
      <c r="AL1991">
        <v>52</v>
      </c>
      <c r="AM1991">
        <v>3</v>
      </c>
      <c r="AN1991">
        <v>13</v>
      </c>
      <c r="AO1991">
        <v>23.080000000000002</v>
      </c>
      <c r="AP1991">
        <v>1</v>
      </c>
      <c r="AQ1991">
        <v>1</v>
      </c>
      <c r="AR1991">
        <v>100</v>
      </c>
      <c r="AS1991">
        <v>27.8</v>
      </c>
      <c r="AT1991">
        <v>46.33</v>
      </c>
      <c r="AU1991">
        <v>7</v>
      </c>
      <c r="AV1991">
        <v>50.5</v>
      </c>
      <c r="AW1991">
        <v>8</v>
      </c>
      <c r="AX1991">
        <v>47.5</v>
      </c>
      <c r="AY1991">
        <v>1</v>
      </c>
      <c r="AZ1991">
        <v>31</v>
      </c>
      <c r="BA1991" t="s">
        <v>1335</v>
      </c>
      <c r="BB1991" t="s">
        <v>122</v>
      </c>
      <c r="BC1991">
        <v>15</v>
      </c>
      <c r="BD1991">
        <v>0.23</v>
      </c>
    </row>
    <row r="1992" spans="1:56" x14ac:dyDescent="0.3">
      <c r="A1992" t="s">
        <v>873</v>
      </c>
      <c r="B1992">
        <v>2018</v>
      </c>
      <c r="C1992">
        <v>8</v>
      </c>
      <c r="D1992" t="s">
        <v>1141</v>
      </c>
      <c r="E1992" t="s">
        <v>118</v>
      </c>
      <c r="F1992" t="s">
        <v>6</v>
      </c>
      <c r="G1992" t="s">
        <v>119</v>
      </c>
      <c r="H1992" t="s">
        <v>122</v>
      </c>
      <c r="I1992" t="s">
        <v>1126</v>
      </c>
      <c r="J1992" t="s">
        <v>1126</v>
      </c>
      <c r="K1992">
        <v>3900</v>
      </c>
      <c r="L1992">
        <v>5300</v>
      </c>
      <c r="M1992" s="1">
        <v>3.6</v>
      </c>
      <c r="N1992" s="1">
        <v>2.6</v>
      </c>
      <c r="O1992">
        <v>18</v>
      </c>
      <c r="P1992">
        <v>-15</v>
      </c>
      <c r="Q1992">
        <v>17</v>
      </c>
      <c r="R1992">
        <v>21</v>
      </c>
      <c r="S1992">
        <v>36.840000000000003</v>
      </c>
      <c r="T1992">
        <v>74</v>
      </c>
      <c r="U1992">
        <v>0</v>
      </c>
      <c r="V1992">
        <v>22</v>
      </c>
      <c r="W1992">
        <v>36</v>
      </c>
      <c r="X1992">
        <v>61.11</v>
      </c>
      <c r="Y1992">
        <v>63.160000000000004</v>
      </c>
      <c r="Z1992">
        <v>180</v>
      </c>
      <c r="AA1992">
        <v>2</v>
      </c>
      <c r="AB1992">
        <v>1</v>
      </c>
      <c r="AC1992">
        <v>2</v>
      </c>
      <c r="AD1992">
        <v>17</v>
      </c>
      <c r="AE1992">
        <v>163</v>
      </c>
      <c r="AF1992">
        <v>237</v>
      </c>
      <c r="AG1992">
        <v>0</v>
      </c>
      <c r="AH1992">
        <v>0</v>
      </c>
      <c r="AI1992">
        <v>1</v>
      </c>
      <c r="AJ1992">
        <v>-1</v>
      </c>
      <c r="AK1992">
        <v>7</v>
      </c>
      <c r="AL1992">
        <v>52</v>
      </c>
      <c r="AM1992">
        <v>3</v>
      </c>
      <c r="AN1992">
        <v>13</v>
      </c>
      <c r="AO1992">
        <v>23.080000000000002</v>
      </c>
      <c r="AP1992">
        <v>1</v>
      </c>
      <c r="AQ1992">
        <v>1</v>
      </c>
      <c r="AR1992">
        <v>100</v>
      </c>
      <c r="AS1992">
        <v>27.8</v>
      </c>
      <c r="AT1992">
        <v>46.33</v>
      </c>
      <c r="AU1992">
        <v>7</v>
      </c>
      <c r="AV1992">
        <v>50.5</v>
      </c>
      <c r="AW1992">
        <v>8</v>
      </c>
      <c r="AX1992">
        <v>47.5</v>
      </c>
      <c r="AY1992">
        <v>1</v>
      </c>
      <c r="AZ1992">
        <v>31</v>
      </c>
      <c r="BA1992" t="s">
        <v>1337</v>
      </c>
      <c r="BB1992" t="s">
        <v>122</v>
      </c>
      <c r="BC1992">
        <v>23</v>
      </c>
      <c r="BD1992">
        <v>0.36</v>
      </c>
    </row>
    <row r="1993" spans="1:56" x14ac:dyDescent="0.3">
      <c r="A1993" t="s">
        <v>873</v>
      </c>
      <c r="B1993">
        <v>2018</v>
      </c>
      <c r="C1993">
        <v>8</v>
      </c>
      <c r="D1993" t="s">
        <v>1287</v>
      </c>
      <c r="E1993" t="s">
        <v>118</v>
      </c>
      <c r="F1993" t="s">
        <v>6</v>
      </c>
      <c r="G1993" t="s">
        <v>119</v>
      </c>
      <c r="H1993" t="s">
        <v>122</v>
      </c>
      <c r="I1993" t="s">
        <v>1126</v>
      </c>
      <c r="J1993" t="s">
        <v>1126</v>
      </c>
      <c r="K1993">
        <v>4700</v>
      </c>
      <c r="L1993">
        <v>6400</v>
      </c>
      <c r="M1993" s="1">
        <v>9.5</v>
      </c>
      <c r="N1993" s="1">
        <v>8.5</v>
      </c>
      <c r="O1993">
        <v>18</v>
      </c>
      <c r="P1993">
        <v>-15</v>
      </c>
      <c r="Q1993">
        <v>17</v>
      </c>
      <c r="R1993">
        <v>21</v>
      </c>
      <c r="S1993">
        <v>36.840000000000003</v>
      </c>
      <c r="T1993">
        <v>74</v>
      </c>
      <c r="U1993">
        <v>0</v>
      </c>
      <c r="V1993">
        <v>22</v>
      </c>
      <c r="W1993">
        <v>36</v>
      </c>
      <c r="X1993">
        <v>61.11</v>
      </c>
      <c r="Y1993">
        <v>63.160000000000004</v>
      </c>
      <c r="Z1993">
        <v>180</v>
      </c>
      <c r="AA1993">
        <v>2</v>
      </c>
      <c r="AB1993">
        <v>1</v>
      </c>
      <c r="AC1993">
        <v>2</v>
      </c>
      <c r="AD1993">
        <v>17</v>
      </c>
      <c r="AE1993">
        <v>163</v>
      </c>
      <c r="AF1993">
        <v>237</v>
      </c>
      <c r="AG1993">
        <v>0</v>
      </c>
      <c r="AH1993">
        <v>0</v>
      </c>
      <c r="AI1993">
        <v>1</v>
      </c>
      <c r="AJ1993">
        <v>-1</v>
      </c>
      <c r="AK1993">
        <v>7</v>
      </c>
      <c r="AL1993">
        <v>52</v>
      </c>
      <c r="AM1993">
        <v>3</v>
      </c>
      <c r="AN1993">
        <v>13</v>
      </c>
      <c r="AO1993">
        <v>23.080000000000002</v>
      </c>
      <c r="AP1993">
        <v>1</v>
      </c>
      <c r="AQ1993">
        <v>1</v>
      </c>
      <c r="AR1993">
        <v>100</v>
      </c>
      <c r="AS1993">
        <v>27.8</v>
      </c>
      <c r="AT1993">
        <v>46.33</v>
      </c>
      <c r="AU1993">
        <v>7</v>
      </c>
      <c r="AV1993">
        <v>50.5</v>
      </c>
      <c r="AW1993">
        <v>8</v>
      </c>
      <c r="AX1993">
        <v>47.5</v>
      </c>
      <c r="AY1993">
        <v>1</v>
      </c>
      <c r="AZ1993">
        <v>31</v>
      </c>
      <c r="BA1993" t="s">
        <v>1335</v>
      </c>
      <c r="BB1993" t="s">
        <v>122</v>
      </c>
      <c r="BC1993">
        <v>31</v>
      </c>
      <c r="BD1993">
        <v>0.48</v>
      </c>
    </row>
    <row r="1994" spans="1:56" x14ac:dyDescent="0.3">
      <c r="A1994" t="s">
        <v>876</v>
      </c>
      <c r="B1994">
        <v>2018</v>
      </c>
      <c r="C1994">
        <v>8</v>
      </c>
      <c r="D1994" t="s">
        <v>1253</v>
      </c>
      <c r="E1994" t="s">
        <v>105</v>
      </c>
      <c r="F1994" t="s">
        <v>9</v>
      </c>
      <c r="G1994" t="s">
        <v>71</v>
      </c>
      <c r="H1994" t="s">
        <v>122</v>
      </c>
      <c r="I1994" t="s">
        <v>1126</v>
      </c>
      <c r="J1994" t="s">
        <v>1126</v>
      </c>
      <c r="K1994">
        <v>3700</v>
      </c>
      <c r="L1994">
        <v>4900</v>
      </c>
      <c r="M1994" s="1">
        <v>14.1</v>
      </c>
      <c r="N1994" s="1">
        <v>12.1</v>
      </c>
      <c r="O1994">
        <v>23</v>
      </c>
      <c r="P1994">
        <v>-7</v>
      </c>
      <c r="Q1994">
        <v>22</v>
      </c>
      <c r="R1994">
        <v>30</v>
      </c>
      <c r="S1994">
        <v>46.88</v>
      </c>
      <c r="T1994">
        <v>189</v>
      </c>
      <c r="U1994">
        <v>1</v>
      </c>
      <c r="V1994">
        <v>23</v>
      </c>
      <c r="W1994">
        <v>34</v>
      </c>
      <c r="X1994">
        <v>67.650000000000006</v>
      </c>
      <c r="Y1994">
        <v>53.13</v>
      </c>
      <c r="Z1994">
        <v>262</v>
      </c>
      <c r="AA1994">
        <v>2</v>
      </c>
      <c r="AB1994">
        <v>1</v>
      </c>
      <c r="AC1994">
        <v>5</v>
      </c>
      <c r="AD1994">
        <v>40</v>
      </c>
      <c r="AE1994">
        <v>222</v>
      </c>
      <c r="AF1994">
        <v>411</v>
      </c>
      <c r="AG1994">
        <v>3</v>
      </c>
      <c r="AH1994">
        <v>1</v>
      </c>
      <c r="AI1994">
        <v>2</v>
      </c>
      <c r="AJ1994">
        <v>1</v>
      </c>
      <c r="AK1994">
        <v>10</v>
      </c>
      <c r="AL1994">
        <v>83</v>
      </c>
      <c r="AM1994">
        <v>4</v>
      </c>
      <c r="AN1994">
        <v>12</v>
      </c>
      <c r="AO1994">
        <v>33.33</v>
      </c>
      <c r="AP1994">
        <v>1</v>
      </c>
      <c r="AQ1994">
        <v>1</v>
      </c>
      <c r="AR1994">
        <v>100</v>
      </c>
      <c r="AS1994">
        <v>32.68333333333333</v>
      </c>
      <c r="AT1994">
        <v>54.47</v>
      </c>
      <c r="AU1994">
        <v>9.5</v>
      </c>
      <c r="AV1994">
        <v>55.5</v>
      </c>
      <c r="AW1994">
        <v>8</v>
      </c>
      <c r="AX1994">
        <v>53.5</v>
      </c>
      <c r="AY1994">
        <v>2</v>
      </c>
      <c r="AZ1994">
        <v>30</v>
      </c>
      <c r="BA1994" t="s">
        <v>1335</v>
      </c>
      <c r="BB1994" t="s">
        <v>122</v>
      </c>
      <c r="BC1994">
        <v>32</v>
      </c>
      <c r="BD1994">
        <v>0.44</v>
      </c>
    </row>
    <row r="1995" spans="1:56" x14ac:dyDescent="0.3">
      <c r="A1995" t="s">
        <v>876</v>
      </c>
      <c r="B1995">
        <v>2018</v>
      </c>
      <c r="C1995">
        <v>8</v>
      </c>
      <c r="D1995" t="s">
        <v>1297</v>
      </c>
      <c r="E1995" t="s">
        <v>105</v>
      </c>
      <c r="F1995" t="s">
        <v>9</v>
      </c>
      <c r="G1995" t="s">
        <v>71</v>
      </c>
      <c r="H1995" t="s">
        <v>122</v>
      </c>
      <c r="I1995" t="s">
        <v>1126</v>
      </c>
      <c r="J1995" t="s">
        <v>1126</v>
      </c>
      <c r="K1995">
        <v>5200</v>
      </c>
      <c r="L1995">
        <v>6500</v>
      </c>
      <c r="M1995" s="1">
        <v>20.2</v>
      </c>
      <c r="N1995" s="1">
        <v>18.7</v>
      </c>
      <c r="O1995">
        <v>23</v>
      </c>
      <c r="P1995">
        <v>-7</v>
      </c>
      <c r="Q1995">
        <v>22</v>
      </c>
      <c r="R1995">
        <v>30</v>
      </c>
      <c r="S1995">
        <v>46.88</v>
      </c>
      <c r="T1995">
        <v>189</v>
      </c>
      <c r="U1995">
        <v>1</v>
      </c>
      <c r="V1995">
        <v>23</v>
      </c>
      <c r="W1995">
        <v>34</v>
      </c>
      <c r="X1995">
        <v>67.650000000000006</v>
      </c>
      <c r="Y1995">
        <v>53.13</v>
      </c>
      <c r="Z1995">
        <v>262</v>
      </c>
      <c r="AA1995">
        <v>2</v>
      </c>
      <c r="AB1995">
        <v>1</v>
      </c>
      <c r="AC1995">
        <v>5</v>
      </c>
      <c r="AD1995">
        <v>40</v>
      </c>
      <c r="AE1995">
        <v>222</v>
      </c>
      <c r="AF1995">
        <v>411</v>
      </c>
      <c r="AG1995">
        <v>3</v>
      </c>
      <c r="AH1995">
        <v>1</v>
      </c>
      <c r="AI1995">
        <v>2</v>
      </c>
      <c r="AJ1995">
        <v>1</v>
      </c>
      <c r="AK1995">
        <v>10</v>
      </c>
      <c r="AL1995">
        <v>83</v>
      </c>
      <c r="AM1995">
        <v>4</v>
      </c>
      <c r="AN1995">
        <v>12</v>
      </c>
      <c r="AO1995">
        <v>33.33</v>
      </c>
      <c r="AP1995">
        <v>1</v>
      </c>
      <c r="AQ1995">
        <v>1</v>
      </c>
      <c r="AR1995">
        <v>100</v>
      </c>
      <c r="AS1995">
        <v>32.68333333333333</v>
      </c>
      <c r="AT1995">
        <v>54.47</v>
      </c>
      <c r="AU1995">
        <v>9.5</v>
      </c>
      <c r="AV1995">
        <v>55.5</v>
      </c>
      <c r="AW1995">
        <v>8</v>
      </c>
      <c r="AX1995">
        <v>53.5</v>
      </c>
      <c r="AY1995">
        <v>2</v>
      </c>
      <c r="AZ1995">
        <v>30</v>
      </c>
      <c r="BA1995" t="s">
        <v>1337</v>
      </c>
      <c r="BB1995" t="s">
        <v>122</v>
      </c>
      <c r="BC1995">
        <v>41</v>
      </c>
      <c r="BD1995">
        <v>0.56000000000000005</v>
      </c>
    </row>
    <row r="1996" spans="1:56" x14ac:dyDescent="0.3">
      <c r="A1996" t="s">
        <v>863</v>
      </c>
      <c r="B1996">
        <v>2018</v>
      </c>
      <c r="C1996">
        <v>8</v>
      </c>
      <c r="D1996" t="s">
        <v>1146</v>
      </c>
      <c r="E1996" t="s">
        <v>92</v>
      </c>
      <c r="F1996" t="s">
        <v>4</v>
      </c>
      <c r="G1996" t="s">
        <v>76</v>
      </c>
      <c r="H1996" t="s">
        <v>72</v>
      </c>
      <c r="I1996" t="s">
        <v>1126</v>
      </c>
      <c r="J1996" t="s">
        <v>1126</v>
      </c>
      <c r="K1996">
        <v>3000</v>
      </c>
      <c r="L1996">
        <v>4500</v>
      </c>
      <c r="M1996" s="1">
        <v>0.6</v>
      </c>
      <c r="N1996" s="1">
        <v>-0.9</v>
      </c>
      <c r="O1996">
        <v>14</v>
      </c>
      <c r="P1996">
        <v>-14</v>
      </c>
      <c r="Q1996">
        <v>21</v>
      </c>
      <c r="R1996">
        <v>13</v>
      </c>
      <c r="S1996">
        <v>24.529999999999998</v>
      </c>
      <c r="T1996">
        <v>34</v>
      </c>
      <c r="U1996">
        <v>0</v>
      </c>
      <c r="V1996">
        <v>27</v>
      </c>
      <c r="W1996">
        <v>40</v>
      </c>
      <c r="X1996">
        <v>67.5</v>
      </c>
      <c r="Y1996">
        <v>75.47</v>
      </c>
      <c r="Z1996">
        <v>310</v>
      </c>
      <c r="AA1996">
        <v>2</v>
      </c>
      <c r="AB1996">
        <v>1</v>
      </c>
      <c r="AC1996">
        <v>3</v>
      </c>
      <c r="AD1996">
        <v>13</v>
      </c>
      <c r="AE1996">
        <v>297</v>
      </c>
      <c r="AF1996">
        <v>331</v>
      </c>
      <c r="AG1996">
        <v>2</v>
      </c>
      <c r="AH1996">
        <v>2</v>
      </c>
      <c r="AI1996">
        <v>3</v>
      </c>
      <c r="AJ1996">
        <v>3</v>
      </c>
      <c r="AK1996">
        <v>4</v>
      </c>
      <c r="AL1996">
        <v>32</v>
      </c>
      <c r="AM1996">
        <v>6</v>
      </c>
      <c r="AN1996">
        <v>10</v>
      </c>
      <c r="AO1996">
        <v>60</v>
      </c>
      <c r="AP1996">
        <v>0</v>
      </c>
      <c r="AQ1996">
        <v>0</v>
      </c>
      <c r="AR1996">
        <v>0</v>
      </c>
      <c r="AS1996">
        <v>25.083333333333332</v>
      </c>
      <c r="AT1996">
        <v>41.81</v>
      </c>
      <c r="AU1996">
        <v>-2.5</v>
      </c>
      <c r="AV1996">
        <v>49</v>
      </c>
      <c r="AW1996">
        <v>-3</v>
      </c>
      <c r="AX1996">
        <v>48</v>
      </c>
      <c r="AY1996">
        <v>2</v>
      </c>
      <c r="AZ1996">
        <v>28</v>
      </c>
      <c r="BA1996" t="s">
        <v>1335</v>
      </c>
      <c r="BB1996" t="s">
        <v>72</v>
      </c>
      <c r="BC1996">
        <v>4</v>
      </c>
      <c r="BD1996">
        <v>7.0000000000000007E-2</v>
      </c>
    </row>
    <row r="1997" spans="1:56" x14ac:dyDescent="0.3">
      <c r="A1997" t="s">
        <v>863</v>
      </c>
      <c r="B1997">
        <v>2018</v>
      </c>
      <c r="C1997">
        <v>8</v>
      </c>
      <c r="D1997" t="s">
        <v>1286</v>
      </c>
      <c r="E1997" t="s">
        <v>92</v>
      </c>
      <c r="F1997" t="s">
        <v>4</v>
      </c>
      <c r="G1997" t="s">
        <v>76</v>
      </c>
      <c r="H1997" t="s">
        <v>72</v>
      </c>
      <c r="I1997" t="s">
        <v>1126</v>
      </c>
      <c r="J1997" t="s">
        <v>1126</v>
      </c>
      <c r="K1997">
        <v>5300</v>
      </c>
      <c r="L1997">
        <v>6900</v>
      </c>
      <c r="M1997" s="1">
        <v>15.1</v>
      </c>
      <c r="N1997" s="1">
        <v>12.1</v>
      </c>
      <c r="O1997">
        <v>14</v>
      </c>
      <c r="P1997">
        <v>-14</v>
      </c>
      <c r="Q1997">
        <v>21</v>
      </c>
      <c r="R1997">
        <v>13</v>
      </c>
      <c r="S1997">
        <v>24.529999999999998</v>
      </c>
      <c r="T1997">
        <v>34</v>
      </c>
      <c r="U1997">
        <v>0</v>
      </c>
      <c r="V1997">
        <v>27</v>
      </c>
      <c r="W1997">
        <v>40</v>
      </c>
      <c r="X1997">
        <v>67.5</v>
      </c>
      <c r="Y1997">
        <v>75.47</v>
      </c>
      <c r="Z1997">
        <v>310</v>
      </c>
      <c r="AA1997">
        <v>2</v>
      </c>
      <c r="AB1997">
        <v>1</v>
      </c>
      <c r="AC1997">
        <v>3</v>
      </c>
      <c r="AD1997">
        <v>13</v>
      </c>
      <c r="AE1997">
        <v>297</v>
      </c>
      <c r="AF1997">
        <v>331</v>
      </c>
      <c r="AG1997">
        <v>2</v>
      </c>
      <c r="AH1997">
        <v>2</v>
      </c>
      <c r="AI1997">
        <v>3</v>
      </c>
      <c r="AJ1997">
        <v>3</v>
      </c>
      <c r="AK1997">
        <v>4</v>
      </c>
      <c r="AL1997">
        <v>32</v>
      </c>
      <c r="AM1997">
        <v>6</v>
      </c>
      <c r="AN1997">
        <v>10</v>
      </c>
      <c r="AO1997">
        <v>60</v>
      </c>
      <c r="AP1997">
        <v>0</v>
      </c>
      <c r="AQ1997">
        <v>0</v>
      </c>
      <c r="AR1997">
        <v>0</v>
      </c>
      <c r="AS1997">
        <v>25.083333333333332</v>
      </c>
      <c r="AT1997">
        <v>41.81</v>
      </c>
      <c r="AU1997">
        <v>-2.5</v>
      </c>
      <c r="AV1997">
        <v>49</v>
      </c>
      <c r="AW1997">
        <v>-3</v>
      </c>
      <c r="AX1997">
        <v>48</v>
      </c>
      <c r="AY1997">
        <v>2</v>
      </c>
      <c r="AZ1997">
        <v>28</v>
      </c>
      <c r="BA1997" t="s">
        <v>1337</v>
      </c>
      <c r="BB1997" t="s">
        <v>72</v>
      </c>
      <c r="BC1997">
        <v>48</v>
      </c>
      <c r="BD1997">
        <v>0.81</v>
      </c>
    </row>
    <row r="1998" spans="1:56" x14ac:dyDescent="0.3">
      <c r="A1998" t="s">
        <v>863</v>
      </c>
      <c r="B1998">
        <v>2018</v>
      </c>
      <c r="C1998">
        <v>8</v>
      </c>
      <c r="D1998" t="s">
        <v>1200</v>
      </c>
      <c r="E1998" t="s">
        <v>92</v>
      </c>
      <c r="F1998" t="s">
        <v>4</v>
      </c>
      <c r="G1998" t="s">
        <v>76</v>
      </c>
      <c r="H1998" t="s">
        <v>72</v>
      </c>
      <c r="I1998" t="s">
        <v>1126</v>
      </c>
      <c r="J1998" t="s">
        <v>1126</v>
      </c>
      <c r="K1998">
        <v>3500</v>
      </c>
      <c r="L1998">
        <v>5600</v>
      </c>
      <c r="M1998" s="1">
        <v>3.6</v>
      </c>
      <c r="N1998" s="1">
        <v>3.1</v>
      </c>
      <c r="O1998">
        <v>14</v>
      </c>
      <c r="P1998">
        <v>-14</v>
      </c>
      <c r="Q1998">
        <v>21</v>
      </c>
      <c r="R1998">
        <v>13</v>
      </c>
      <c r="S1998">
        <v>24.529999999999998</v>
      </c>
      <c r="T1998">
        <v>34</v>
      </c>
      <c r="U1998">
        <v>0</v>
      </c>
      <c r="V1998">
        <v>27</v>
      </c>
      <c r="W1998">
        <v>40</v>
      </c>
      <c r="X1998">
        <v>67.5</v>
      </c>
      <c r="Y1998">
        <v>75.47</v>
      </c>
      <c r="Z1998">
        <v>310</v>
      </c>
      <c r="AA1998">
        <v>2</v>
      </c>
      <c r="AB1998">
        <v>1</v>
      </c>
      <c r="AC1998">
        <v>3</v>
      </c>
      <c r="AD1998">
        <v>13</v>
      </c>
      <c r="AE1998">
        <v>297</v>
      </c>
      <c r="AF1998">
        <v>331</v>
      </c>
      <c r="AG1998">
        <v>2</v>
      </c>
      <c r="AH1998">
        <v>2</v>
      </c>
      <c r="AI1998">
        <v>3</v>
      </c>
      <c r="AJ1998">
        <v>3</v>
      </c>
      <c r="AK1998">
        <v>4</v>
      </c>
      <c r="AL1998">
        <v>32</v>
      </c>
      <c r="AM1998">
        <v>6</v>
      </c>
      <c r="AN1998">
        <v>10</v>
      </c>
      <c r="AO1998">
        <v>60</v>
      </c>
      <c r="AP1998">
        <v>0</v>
      </c>
      <c r="AQ1998">
        <v>0</v>
      </c>
      <c r="AR1998">
        <v>0</v>
      </c>
      <c r="AS1998">
        <v>25.083333333333332</v>
      </c>
      <c r="AT1998">
        <v>41.81</v>
      </c>
      <c r="AU1998">
        <v>-2.5</v>
      </c>
      <c r="AV1998">
        <v>49</v>
      </c>
      <c r="AW1998">
        <v>-3</v>
      </c>
      <c r="AX1998">
        <v>48</v>
      </c>
      <c r="AY1998">
        <v>2</v>
      </c>
      <c r="AZ1998">
        <v>28</v>
      </c>
      <c r="BA1998" t="s">
        <v>1335</v>
      </c>
      <c r="BB1998" t="s">
        <v>72</v>
      </c>
      <c r="BC1998">
        <v>7</v>
      </c>
      <c r="BD1998">
        <v>0.12</v>
      </c>
    </row>
    <row r="1999" spans="1:56" x14ac:dyDescent="0.3">
      <c r="A1999" t="s">
        <v>870</v>
      </c>
      <c r="B1999">
        <v>2018</v>
      </c>
      <c r="C1999">
        <v>8</v>
      </c>
      <c r="D1999" t="s">
        <v>1241</v>
      </c>
      <c r="E1999" t="s">
        <v>74</v>
      </c>
      <c r="F1999" t="s">
        <v>75</v>
      </c>
      <c r="G1999" t="s">
        <v>111</v>
      </c>
      <c r="H1999" t="s">
        <v>122</v>
      </c>
      <c r="I1999" t="s">
        <v>1126</v>
      </c>
      <c r="J1999" t="s">
        <v>1126</v>
      </c>
      <c r="K1999">
        <v>4000</v>
      </c>
      <c r="L1999">
        <v>5800</v>
      </c>
      <c r="M1999" s="1">
        <v>16.600000000000001</v>
      </c>
      <c r="N1999" s="1">
        <v>15.6</v>
      </c>
      <c r="O1999">
        <v>27</v>
      </c>
      <c r="P1999">
        <v>-2</v>
      </c>
      <c r="Q1999">
        <v>16</v>
      </c>
      <c r="R1999">
        <v>19</v>
      </c>
      <c r="S1999">
        <v>38.78</v>
      </c>
      <c r="T1999">
        <v>106</v>
      </c>
      <c r="U1999">
        <v>2</v>
      </c>
      <c r="V1999">
        <v>18</v>
      </c>
      <c r="W1999">
        <v>30</v>
      </c>
      <c r="X1999">
        <v>60</v>
      </c>
      <c r="Y1999">
        <v>61.22</v>
      </c>
      <c r="Z1999">
        <v>286</v>
      </c>
      <c r="AA1999">
        <v>1</v>
      </c>
      <c r="AB1999">
        <v>0</v>
      </c>
      <c r="AC1999">
        <v>3</v>
      </c>
      <c r="AD1999">
        <v>33</v>
      </c>
      <c r="AE1999">
        <v>253</v>
      </c>
      <c r="AF1999">
        <v>359</v>
      </c>
      <c r="AG1999">
        <v>1</v>
      </c>
      <c r="AH1999">
        <v>1</v>
      </c>
      <c r="AI1999">
        <v>1</v>
      </c>
      <c r="AJ1999">
        <v>1</v>
      </c>
      <c r="AK1999">
        <v>2</v>
      </c>
      <c r="AL1999">
        <v>10</v>
      </c>
      <c r="AM1999">
        <v>2</v>
      </c>
      <c r="AN1999">
        <v>9</v>
      </c>
      <c r="AO1999">
        <v>22.220000000000002</v>
      </c>
      <c r="AP1999">
        <v>0</v>
      </c>
      <c r="AQ1999">
        <v>0</v>
      </c>
      <c r="AR1999">
        <v>0</v>
      </c>
      <c r="AS1999">
        <v>25.833333333333332</v>
      </c>
      <c r="AT1999">
        <v>43.059999999999995</v>
      </c>
      <c r="AU1999">
        <v>10</v>
      </c>
      <c r="AV1999">
        <v>56</v>
      </c>
      <c r="AW1999">
        <v>7.5</v>
      </c>
      <c r="AX1999">
        <v>57</v>
      </c>
      <c r="AY1999">
        <v>5</v>
      </c>
      <c r="AZ1999">
        <v>27</v>
      </c>
      <c r="BA1999" t="s">
        <v>1337</v>
      </c>
      <c r="BB1999" t="s">
        <v>122</v>
      </c>
      <c r="BC1999">
        <v>32</v>
      </c>
      <c r="BD1999">
        <v>0.62</v>
      </c>
    </row>
    <row r="2000" spans="1:56" x14ac:dyDescent="0.3">
      <c r="A2000" t="s">
        <v>870</v>
      </c>
      <c r="B2000">
        <v>2018</v>
      </c>
      <c r="C2000">
        <v>8</v>
      </c>
      <c r="D2000" t="s">
        <v>1153</v>
      </c>
      <c r="E2000" t="s">
        <v>74</v>
      </c>
      <c r="F2000" t="s">
        <v>75</v>
      </c>
      <c r="G2000" t="s">
        <v>111</v>
      </c>
      <c r="H2000" t="s">
        <v>122</v>
      </c>
      <c r="I2000" t="s">
        <v>1126</v>
      </c>
      <c r="J2000" t="s">
        <v>1126</v>
      </c>
      <c r="K2000">
        <v>3600</v>
      </c>
      <c r="L2000">
        <v>4900</v>
      </c>
      <c r="M2000" s="1">
        <v>6.9</v>
      </c>
      <c r="N2000" s="1">
        <v>6.9</v>
      </c>
      <c r="O2000">
        <v>27</v>
      </c>
      <c r="P2000">
        <v>-2</v>
      </c>
      <c r="Q2000">
        <v>16</v>
      </c>
      <c r="R2000">
        <v>19</v>
      </c>
      <c r="S2000">
        <v>38.78</v>
      </c>
      <c r="T2000">
        <v>106</v>
      </c>
      <c r="U2000">
        <v>2</v>
      </c>
      <c r="V2000">
        <v>18</v>
      </c>
      <c r="W2000">
        <v>30</v>
      </c>
      <c r="X2000">
        <v>60</v>
      </c>
      <c r="Y2000">
        <v>61.22</v>
      </c>
      <c r="Z2000">
        <v>286</v>
      </c>
      <c r="AA2000">
        <v>1</v>
      </c>
      <c r="AB2000">
        <v>0</v>
      </c>
      <c r="AC2000">
        <v>3</v>
      </c>
      <c r="AD2000">
        <v>33</v>
      </c>
      <c r="AE2000">
        <v>253</v>
      </c>
      <c r="AF2000">
        <v>359</v>
      </c>
      <c r="AG2000">
        <v>1</v>
      </c>
      <c r="AH2000">
        <v>1</v>
      </c>
      <c r="AI2000">
        <v>1</v>
      </c>
      <c r="AJ2000">
        <v>1</v>
      </c>
      <c r="AK2000">
        <v>2</v>
      </c>
      <c r="AL2000">
        <v>10</v>
      </c>
      <c r="AM2000">
        <v>2</v>
      </c>
      <c r="AN2000">
        <v>9</v>
      </c>
      <c r="AO2000">
        <v>22.220000000000002</v>
      </c>
      <c r="AP2000">
        <v>0</v>
      </c>
      <c r="AQ2000">
        <v>0</v>
      </c>
      <c r="AR2000">
        <v>0</v>
      </c>
      <c r="AS2000">
        <v>25.833333333333332</v>
      </c>
      <c r="AT2000">
        <v>43.059999999999995</v>
      </c>
      <c r="AU2000">
        <v>10</v>
      </c>
      <c r="AV2000">
        <v>56</v>
      </c>
      <c r="AW2000">
        <v>7.5</v>
      </c>
      <c r="AX2000">
        <v>57</v>
      </c>
      <c r="AY2000">
        <v>5</v>
      </c>
      <c r="AZ2000">
        <v>27</v>
      </c>
      <c r="BA2000" t="s">
        <v>1335</v>
      </c>
      <c r="BB2000" t="s">
        <v>122</v>
      </c>
      <c r="BC2000">
        <v>13</v>
      </c>
      <c r="BD2000">
        <v>0.25</v>
      </c>
    </row>
    <row r="2001" spans="1:56" x14ac:dyDescent="0.3">
      <c r="A2001" t="s">
        <v>870</v>
      </c>
      <c r="B2001">
        <v>2018</v>
      </c>
      <c r="C2001">
        <v>8</v>
      </c>
      <c r="D2001" t="s">
        <v>1132</v>
      </c>
      <c r="E2001" t="s">
        <v>74</v>
      </c>
      <c r="F2001" t="s">
        <v>75</v>
      </c>
      <c r="G2001" t="s">
        <v>111</v>
      </c>
      <c r="H2001" t="s">
        <v>122</v>
      </c>
      <c r="I2001" t="s">
        <v>1126</v>
      </c>
      <c r="J2001" t="s">
        <v>1126</v>
      </c>
      <c r="K2001">
        <v>3600</v>
      </c>
      <c r="L2001">
        <v>5000</v>
      </c>
      <c r="M2001" s="1">
        <v>0.8</v>
      </c>
      <c r="N2001" s="1">
        <v>-0.7</v>
      </c>
      <c r="O2001">
        <v>27</v>
      </c>
      <c r="P2001">
        <v>-2</v>
      </c>
      <c r="Q2001">
        <v>16</v>
      </c>
      <c r="R2001">
        <v>19</v>
      </c>
      <c r="S2001">
        <v>38.78</v>
      </c>
      <c r="T2001">
        <v>106</v>
      </c>
      <c r="U2001">
        <v>2</v>
      </c>
      <c r="V2001">
        <v>18</v>
      </c>
      <c r="W2001">
        <v>30</v>
      </c>
      <c r="X2001">
        <v>60</v>
      </c>
      <c r="Y2001">
        <v>61.22</v>
      </c>
      <c r="Z2001">
        <v>286</v>
      </c>
      <c r="AA2001">
        <v>1</v>
      </c>
      <c r="AB2001">
        <v>0</v>
      </c>
      <c r="AC2001">
        <v>3</v>
      </c>
      <c r="AD2001">
        <v>33</v>
      </c>
      <c r="AE2001">
        <v>253</v>
      </c>
      <c r="AF2001">
        <v>359</v>
      </c>
      <c r="AG2001">
        <v>1</v>
      </c>
      <c r="AH2001">
        <v>1</v>
      </c>
      <c r="AI2001">
        <v>1</v>
      </c>
      <c r="AJ2001">
        <v>1</v>
      </c>
      <c r="AK2001">
        <v>2</v>
      </c>
      <c r="AL2001">
        <v>10</v>
      </c>
      <c r="AM2001">
        <v>2</v>
      </c>
      <c r="AN2001">
        <v>9</v>
      </c>
      <c r="AO2001">
        <v>22.220000000000002</v>
      </c>
      <c r="AP2001">
        <v>0</v>
      </c>
      <c r="AQ2001">
        <v>0</v>
      </c>
      <c r="AR2001">
        <v>0</v>
      </c>
      <c r="AS2001">
        <v>25.833333333333332</v>
      </c>
      <c r="AT2001">
        <v>43.059999999999995</v>
      </c>
      <c r="AU2001">
        <v>10</v>
      </c>
      <c r="AV2001">
        <v>56</v>
      </c>
      <c r="AW2001">
        <v>7.5</v>
      </c>
      <c r="AX2001">
        <v>57</v>
      </c>
      <c r="AY2001">
        <v>5</v>
      </c>
      <c r="AZ2001">
        <v>27</v>
      </c>
      <c r="BA2001" t="s">
        <v>1335</v>
      </c>
      <c r="BB2001" t="s">
        <v>122</v>
      </c>
      <c r="BC2001">
        <v>6</v>
      </c>
      <c r="BD2001">
        <v>0.12</v>
      </c>
    </row>
    <row r="2002" spans="1:56" x14ac:dyDescent="0.3">
      <c r="A2002" t="s">
        <v>860</v>
      </c>
      <c r="B2002">
        <v>2018</v>
      </c>
      <c r="C2002">
        <v>8</v>
      </c>
      <c r="D2002" t="s">
        <v>1251</v>
      </c>
      <c r="E2002" t="s">
        <v>115</v>
      </c>
      <c r="F2002" t="s">
        <v>0</v>
      </c>
      <c r="G2002" t="s">
        <v>156</v>
      </c>
      <c r="H2002" t="s">
        <v>72</v>
      </c>
      <c r="I2002" t="s">
        <v>1126</v>
      </c>
      <c r="J2002" t="s">
        <v>1126</v>
      </c>
      <c r="K2002">
        <v>3700</v>
      </c>
      <c r="L2002">
        <v>5100</v>
      </c>
      <c r="M2002" s="1">
        <v>4.2</v>
      </c>
      <c r="N2002" s="1">
        <v>4.2</v>
      </c>
      <c r="O2002">
        <v>42</v>
      </c>
      <c r="P2002">
        <v>19</v>
      </c>
      <c r="Q2002">
        <v>17</v>
      </c>
      <c r="R2002">
        <v>35</v>
      </c>
      <c r="S2002">
        <v>63.639999999999993</v>
      </c>
      <c r="T2002">
        <v>188</v>
      </c>
      <c r="U2002">
        <v>1</v>
      </c>
      <c r="V2002">
        <v>16</v>
      </c>
      <c r="W2002">
        <v>20</v>
      </c>
      <c r="X2002">
        <v>80</v>
      </c>
      <c r="Y2002">
        <v>36.36</v>
      </c>
      <c r="Z2002">
        <v>239</v>
      </c>
      <c r="AA2002">
        <v>5</v>
      </c>
      <c r="AB2002">
        <v>0</v>
      </c>
      <c r="AC2002">
        <v>0</v>
      </c>
      <c r="AD2002">
        <v>0</v>
      </c>
      <c r="AE2002">
        <v>239</v>
      </c>
      <c r="AF2002">
        <v>427</v>
      </c>
      <c r="AG2002">
        <v>0</v>
      </c>
      <c r="AH2002">
        <v>0</v>
      </c>
      <c r="AI2002">
        <v>0</v>
      </c>
      <c r="AJ2002">
        <v>-1</v>
      </c>
      <c r="AK2002">
        <v>8</v>
      </c>
      <c r="AL2002">
        <v>57</v>
      </c>
      <c r="AM2002">
        <v>6</v>
      </c>
      <c r="AN2002">
        <v>12</v>
      </c>
      <c r="AO2002">
        <v>50</v>
      </c>
      <c r="AP2002">
        <v>1</v>
      </c>
      <c r="AQ2002">
        <v>1</v>
      </c>
      <c r="AR2002">
        <v>100</v>
      </c>
      <c r="AS2002">
        <v>28.85</v>
      </c>
      <c r="AT2002">
        <v>48.08</v>
      </c>
      <c r="AU2002">
        <v>-7.5</v>
      </c>
      <c r="AV2002">
        <v>45.5</v>
      </c>
      <c r="AW2002">
        <v>-7</v>
      </c>
      <c r="AX2002">
        <v>45.5</v>
      </c>
      <c r="AY2002">
        <v>2</v>
      </c>
      <c r="AZ2002">
        <v>23</v>
      </c>
      <c r="BA2002" t="s">
        <v>1335</v>
      </c>
      <c r="BB2002" t="s">
        <v>72</v>
      </c>
      <c r="BC2002">
        <v>29</v>
      </c>
      <c r="BD2002">
        <v>0.48</v>
      </c>
    </row>
    <row r="2003" spans="1:56" x14ac:dyDescent="0.3">
      <c r="A2003" t="s">
        <v>860</v>
      </c>
      <c r="B2003">
        <v>2018</v>
      </c>
      <c r="C2003">
        <v>8</v>
      </c>
      <c r="D2003" t="s">
        <v>1136</v>
      </c>
      <c r="E2003" t="s">
        <v>115</v>
      </c>
      <c r="F2003" t="s">
        <v>0</v>
      </c>
      <c r="G2003" t="s">
        <v>156</v>
      </c>
      <c r="H2003" t="s">
        <v>72</v>
      </c>
      <c r="I2003" t="s">
        <v>1126</v>
      </c>
      <c r="J2003" t="s">
        <v>1126</v>
      </c>
      <c r="K2003">
        <v>4700</v>
      </c>
      <c r="L2003">
        <v>6000</v>
      </c>
      <c r="M2003" s="1">
        <v>22.3</v>
      </c>
      <c r="N2003" s="1">
        <v>19.3</v>
      </c>
      <c r="O2003">
        <v>42</v>
      </c>
      <c r="P2003">
        <v>19</v>
      </c>
      <c r="Q2003">
        <v>17</v>
      </c>
      <c r="R2003">
        <v>35</v>
      </c>
      <c r="S2003">
        <v>63.639999999999993</v>
      </c>
      <c r="T2003">
        <v>188</v>
      </c>
      <c r="U2003">
        <v>1</v>
      </c>
      <c r="V2003">
        <v>16</v>
      </c>
      <c r="W2003">
        <v>20</v>
      </c>
      <c r="X2003">
        <v>80</v>
      </c>
      <c r="Y2003">
        <v>36.36</v>
      </c>
      <c r="Z2003">
        <v>239</v>
      </c>
      <c r="AA2003">
        <v>5</v>
      </c>
      <c r="AB2003">
        <v>0</v>
      </c>
      <c r="AC2003">
        <v>0</v>
      </c>
      <c r="AD2003">
        <v>0</v>
      </c>
      <c r="AE2003">
        <v>239</v>
      </c>
      <c r="AF2003">
        <v>427</v>
      </c>
      <c r="AG2003">
        <v>0</v>
      </c>
      <c r="AH2003">
        <v>0</v>
      </c>
      <c r="AI2003">
        <v>0</v>
      </c>
      <c r="AJ2003">
        <v>-1</v>
      </c>
      <c r="AK2003">
        <v>8</v>
      </c>
      <c r="AL2003">
        <v>57</v>
      </c>
      <c r="AM2003">
        <v>6</v>
      </c>
      <c r="AN2003">
        <v>12</v>
      </c>
      <c r="AO2003">
        <v>50</v>
      </c>
      <c r="AP2003">
        <v>1</v>
      </c>
      <c r="AQ2003">
        <v>1</v>
      </c>
      <c r="AR2003">
        <v>100</v>
      </c>
      <c r="AS2003">
        <v>28.85</v>
      </c>
      <c r="AT2003">
        <v>48.08</v>
      </c>
      <c r="AU2003">
        <v>-7.5</v>
      </c>
      <c r="AV2003">
        <v>45.5</v>
      </c>
      <c r="AW2003">
        <v>-7</v>
      </c>
      <c r="AX2003">
        <v>45.5</v>
      </c>
      <c r="AY2003">
        <v>2</v>
      </c>
      <c r="AZ2003">
        <v>23</v>
      </c>
      <c r="BA2003" t="s">
        <v>1337</v>
      </c>
      <c r="BB2003" t="s">
        <v>72</v>
      </c>
      <c r="BC2003">
        <v>34</v>
      </c>
      <c r="BD2003">
        <v>0.56000000000000005</v>
      </c>
    </row>
    <row r="2004" spans="1:56" x14ac:dyDescent="0.3">
      <c r="A2004" t="s">
        <v>860</v>
      </c>
      <c r="B2004">
        <v>2018</v>
      </c>
      <c r="C2004">
        <v>8</v>
      </c>
      <c r="D2004" t="s">
        <v>1172</v>
      </c>
      <c r="E2004" t="s">
        <v>115</v>
      </c>
      <c r="F2004" t="s">
        <v>0</v>
      </c>
      <c r="G2004" t="s">
        <v>156</v>
      </c>
      <c r="H2004" t="s">
        <v>72</v>
      </c>
      <c r="I2004" t="s">
        <v>1126</v>
      </c>
      <c r="J2004" t="s">
        <v>1126</v>
      </c>
      <c r="K2004">
        <v>3000</v>
      </c>
      <c r="L2004">
        <v>4500</v>
      </c>
      <c r="M2004" s="1">
        <v>1.4</v>
      </c>
      <c r="N2004" s="1">
        <v>0.9</v>
      </c>
      <c r="O2004">
        <v>42</v>
      </c>
      <c r="P2004">
        <v>19</v>
      </c>
      <c r="Q2004">
        <v>17</v>
      </c>
      <c r="R2004">
        <v>35</v>
      </c>
      <c r="S2004">
        <v>63.639999999999993</v>
      </c>
      <c r="T2004">
        <v>188</v>
      </c>
      <c r="U2004">
        <v>1</v>
      </c>
      <c r="V2004">
        <v>16</v>
      </c>
      <c r="W2004">
        <v>20</v>
      </c>
      <c r="X2004">
        <v>80</v>
      </c>
      <c r="Y2004">
        <v>36.36</v>
      </c>
      <c r="Z2004">
        <v>239</v>
      </c>
      <c r="AA2004">
        <v>5</v>
      </c>
      <c r="AB2004">
        <v>0</v>
      </c>
      <c r="AC2004">
        <v>0</v>
      </c>
      <c r="AD2004">
        <v>0</v>
      </c>
      <c r="AE2004">
        <v>239</v>
      </c>
      <c r="AF2004">
        <v>427</v>
      </c>
      <c r="AG2004">
        <v>0</v>
      </c>
      <c r="AH2004">
        <v>0</v>
      </c>
      <c r="AI2004">
        <v>0</v>
      </c>
      <c r="AJ2004">
        <v>-1</v>
      </c>
      <c r="AK2004">
        <v>8</v>
      </c>
      <c r="AL2004">
        <v>57</v>
      </c>
      <c r="AM2004">
        <v>6</v>
      </c>
      <c r="AN2004">
        <v>12</v>
      </c>
      <c r="AO2004">
        <v>50</v>
      </c>
      <c r="AP2004">
        <v>1</v>
      </c>
      <c r="AQ2004">
        <v>1</v>
      </c>
      <c r="AR2004">
        <v>100</v>
      </c>
      <c r="AS2004">
        <v>28.85</v>
      </c>
      <c r="AT2004">
        <v>48.08</v>
      </c>
      <c r="AU2004">
        <v>-7.5</v>
      </c>
      <c r="AV2004">
        <v>45.5</v>
      </c>
      <c r="AW2004">
        <v>-7</v>
      </c>
      <c r="AX2004">
        <v>45.5</v>
      </c>
      <c r="AY2004">
        <v>2</v>
      </c>
      <c r="AZ2004">
        <v>23</v>
      </c>
      <c r="BA2004" t="s">
        <v>1335</v>
      </c>
      <c r="BB2004" t="s">
        <v>72</v>
      </c>
      <c r="BC2004">
        <v>35</v>
      </c>
      <c r="BD2004">
        <v>0.56999999999999995</v>
      </c>
    </row>
    <row r="2005" spans="1:56" x14ac:dyDescent="0.3">
      <c r="A2005" t="s">
        <v>869</v>
      </c>
      <c r="B2005">
        <v>2018</v>
      </c>
      <c r="C2005">
        <v>8</v>
      </c>
      <c r="D2005" t="s">
        <v>1291</v>
      </c>
      <c r="E2005" t="s">
        <v>113</v>
      </c>
      <c r="F2005" t="s">
        <v>10</v>
      </c>
      <c r="G2005" t="s">
        <v>80</v>
      </c>
      <c r="H2005" t="s">
        <v>122</v>
      </c>
      <c r="I2005" t="s">
        <v>1126</v>
      </c>
      <c r="J2005" t="s">
        <v>1126</v>
      </c>
      <c r="K2005">
        <v>3400</v>
      </c>
      <c r="L2005">
        <v>4900</v>
      </c>
      <c r="M2005" s="1">
        <v>1.4</v>
      </c>
      <c r="N2005" s="1">
        <v>1.4</v>
      </c>
      <c r="O2005">
        <v>42</v>
      </c>
      <c r="P2005">
        <v>14</v>
      </c>
      <c r="Q2005">
        <v>28</v>
      </c>
      <c r="R2005">
        <v>40</v>
      </c>
      <c r="S2005">
        <v>56.34</v>
      </c>
      <c r="T2005">
        <v>222</v>
      </c>
      <c r="U2005">
        <v>2</v>
      </c>
      <c r="V2005">
        <v>22</v>
      </c>
      <c r="W2005">
        <v>31</v>
      </c>
      <c r="X2005">
        <v>70.97</v>
      </c>
      <c r="Y2005">
        <v>43.66</v>
      </c>
      <c r="Z2005">
        <v>239</v>
      </c>
      <c r="AA2005">
        <v>3</v>
      </c>
      <c r="AB2005">
        <v>0</v>
      </c>
      <c r="AC2005">
        <v>0</v>
      </c>
      <c r="AD2005">
        <v>0</v>
      </c>
      <c r="AE2005">
        <v>239</v>
      </c>
      <c r="AF2005">
        <v>461</v>
      </c>
      <c r="AG2005">
        <v>0</v>
      </c>
      <c r="AH2005">
        <v>0</v>
      </c>
      <c r="AI2005">
        <v>0</v>
      </c>
      <c r="AJ2005">
        <v>-1</v>
      </c>
      <c r="AK2005">
        <v>10</v>
      </c>
      <c r="AL2005">
        <v>77</v>
      </c>
      <c r="AM2005">
        <v>9</v>
      </c>
      <c r="AN2005">
        <v>13</v>
      </c>
      <c r="AO2005">
        <v>69.23</v>
      </c>
      <c r="AP2005">
        <v>0</v>
      </c>
      <c r="AQ2005">
        <v>0</v>
      </c>
      <c r="AR2005">
        <v>0</v>
      </c>
      <c r="AS2005">
        <v>36.5</v>
      </c>
      <c r="AT2005">
        <v>60.83</v>
      </c>
      <c r="AU2005">
        <v>0</v>
      </c>
      <c r="AV2005">
        <v>51</v>
      </c>
      <c r="AW2005">
        <v>-3.5</v>
      </c>
      <c r="AX2005">
        <v>51</v>
      </c>
      <c r="AY2005">
        <v>0</v>
      </c>
      <c r="AZ2005">
        <v>28</v>
      </c>
      <c r="BA2005" t="s">
        <v>1335</v>
      </c>
      <c r="BB2005" t="s">
        <v>122</v>
      </c>
      <c r="BC2005">
        <v>3</v>
      </c>
      <c r="BD2005">
        <v>0.04</v>
      </c>
    </row>
    <row r="2006" spans="1:56" x14ac:dyDescent="0.3">
      <c r="A2006" t="s">
        <v>869</v>
      </c>
      <c r="B2006">
        <v>2018</v>
      </c>
      <c r="C2006">
        <v>8</v>
      </c>
      <c r="D2006" t="s">
        <v>1218</v>
      </c>
      <c r="E2006" t="s">
        <v>113</v>
      </c>
      <c r="F2006" t="s">
        <v>10</v>
      </c>
      <c r="G2006" t="s">
        <v>80</v>
      </c>
      <c r="H2006" t="s">
        <v>122</v>
      </c>
      <c r="I2006" t="s">
        <v>1126</v>
      </c>
      <c r="J2006" t="s">
        <v>1126</v>
      </c>
      <c r="K2006">
        <v>5800</v>
      </c>
      <c r="L2006">
        <v>6700</v>
      </c>
      <c r="M2006" s="1">
        <v>31.9</v>
      </c>
      <c r="N2006" s="1">
        <v>27.9</v>
      </c>
      <c r="O2006">
        <v>42</v>
      </c>
      <c r="P2006">
        <v>14</v>
      </c>
      <c r="Q2006">
        <v>28</v>
      </c>
      <c r="R2006">
        <v>40</v>
      </c>
      <c r="S2006">
        <v>56.34</v>
      </c>
      <c r="T2006">
        <v>222</v>
      </c>
      <c r="U2006">
        <v>2</v>
      </c>
      <c r="V2006">
        <v>22</v>
      </c>
      <c r="W2006">
        <v>31</v>
      </c>
      <c r="X2006">
        <v>70.97</v>
      </c>
      <c r="Y2006">
        <v>43.66</v>
      </c>
      <c r="Z2006">
        <v>239</v>
      </c>
      <c r="AA2006">
        <v>3</v>
      </c>
      <c r="AB2006">
        <v>0</v>
      </c>
      <c r="AC2006">
        <v>0</v>
      </c>
      <c r="AD2006">
        <v>0</v>
      </c>
      <c r="AE2006">
        <v>239</v>
      </c>
      <c r="AF2006">
        <v>461</v>
      </c>
      <c r="AG2006">
        <v>0</v>
      </c>
      <c r="AH2006">
        <v>0</v>
      </c>
      <c r="AI2006">
        <v>0</v>
      </c>
      <c r="AJ2006">
        <v>-1</v>
      </c>
      <c r="AK2006">
        <v>10</v>
      </c>
      <c r="AL2006">
        <v>77</v>
      </c>
      <c r="AM2006">
        <v>9</v>
      </c>
      <c r="AN2006">
        <v>13</v>
      </c>
      <c r="AO2006">
        <v>69.23</v>
      </c>
      <c r="AP2006">
        <v>0</v>
      </c>
      <c r="AQ2006">
        <v>0</v>
      </c>
      <c r="AR2006">
        <v>0</v>
      </c>
      <c r="AS2006">
        <v>36.5</v>
      </c>
      <c r="AT2006">
        <v>60.83</v>
      </c>
      <c r="AU2006">
        <v>0</v>
      </c>
      <c r="AV2006">
        <v>51</v>
      </c>
      <c r="AW2006">
        <v>-3.5</v>
      </c>
      <c r="AX2006">
        <v>51</v>
      </c>
      <c r="AY2006">
        <v>0</v>
      </c>
      <c r="AZ2006">
        <v>28</v>
      </c>
      <c r="BA2006" t="s">
        <v>1337</v>
      </c>
      <c r="BB2006" t="s">
        <v>122</v>
      </c>
      <c r="BC2006">
        <v>49</v>
      </c>
      <c r="BD2006">
        <v>0.63</v>
      </c>
    </row>
    <row r="2007" spans="1:56" x14ac:dyDescent="0.3">
      <c r="A2007" t="s">
        <v>869</v>
      </c>
      <c r="B2007">
        <v>2018</v>
      </c>
      <c r="C2007">
        <v>8</v>
      </c>
      <c r="D2007" t="s">
        <v>1288</v>
      </c>
      <c r="E2007" t="s">
        <v>113</v>
      </c>
      <c r="F2007" t="s">
        <v>10</v>
      </c>
      <c r="G2007" t="s">
        <v>80</v>
      </c>
      <c r="H2007" t="s">
        <v>122</v>
      </c>
      <c r="I2007" t="s">
        <v>1126</v>
      </c>
      <c r="J2007" t="s">
        <v>1126</v>
      </c>
      <c r="K2007">
        <v>3700</v>
      </c>
      <c r="L2007">
        <v>5300</v>
      </c>
      <c r="M2007" s="1">
        <v>10.5</v>
      </c>
      <c r="N2007" s="1">
        <v>9.5</v>
      </c>
      <c r="O2007">
        <v>42</v>
      </c>
      <c r="P2007">
        <v>14</v>
      </c>
      <c r="Q2007">
        <v>28</v>
      </c>
      <c r="R2007">
        <v>40</v>
      </c>
      <c r="S2007">
        <v>56.34</v>
      </c>
      <c r="T2007">
        <v>222</v>
      </c>
      <c r="U2007">
        <v>2</v>
      </c>
      <c r="V2007">
        <v>22</v>
      </c>
      <c r="W2007">
        <v>31</v>
      </c>
      <c r="X2007">
        <v>70.97</v>
      </c>
      <c r="Y2007">
        <v>43.66</v>
      </c>
      <c r="Z2007">
        <v>239</v>
      </c>
      <c r="AA2007">
        <v>3</v>
      </c>
      <c r="AB2007">
        <v>0</v>
      </c>
      <c r="AC2007">
        <v>0</v>
      </c>
      <c r="AD2007">
        <v>0</v>
      </c>
      <c r="AE2007">
        <v>239</v>
      </c>
      <c r="AF2007">
        <v>461</v>
      </c>
      <c r="AG2007">
        <v>0</v>
      </c>
      <c r="AH2007">
        <v>0</v>
      </c>
      <c r="AI2007">
        <v>0</v>
      </c>
      <c r="AJ2007">
        <v>-1</v>
      </c>
      <c r="AK2007">
        <v>10</v>
      </c>
      <c r="AL2007">
        <v>77</v>
      </c>
      <c r="AM2007">
        <v>9</v>
      </c>
      <c r="AN2007">
        <v>13</v>
      </c>
      <c r="AO2007">
        <v>69.23</v>
      </c>
      <c r="AP2007">
        <v>0</v>
      </c>
      <c r="AQ2007">
        <v>0</v>
      </c>
      <c r="AR2007">
        <v>0</v>
      </c>
      <c r="AS2007">
        <v>36.5</v>
      </c>
      <c r="AT2007">
        <v>60.83</v>
      </c>
      <c r="AU2007">
        <v>0</v>
      </c>
      <c r="AV2007">
        <v>51</v>
      </c>
      <c r="AW2007">
        <v>-3.5</v>
      </c>
      <c r="AX2007">
        <v>51</v>
      </c>
      <c r="AY2007">
        <v>0</v>
      </c>
      <c r="AZ2007">
        <v>28</v>
      </c>
      <c r="BA2007" t="s">
        <v>1335</v>
      </c>
      <c r="BB2007" t="s">
        <v>122</v>
      </c>
      <c r="BC2007">
        <v>28</v>
      </c>
      <c r="BD2007">
        <v>0.36</v>
      </c>
    </row>
    <row r="2008" spans="1:56" x14ac:dyDescent="0.3">
      <c r="A2008" t="s">
        <v>1120</v>
      </c>
      <c r="B2008">
        <v>2018</v>
      </c>
      <c r="C2008">
        <v>8</v>
      </c>
      <c r="D2008" t="s">
        <v>1225</v>
      </c>
      <c r="E2008" t="s">
        <v>116</v>
      </c>
      <c r="F2008" t="s">
        <v>142</v>
      </c>
      <c r="G2008" t="s">
        <v>83</v>
      </c>
      <c r="H2008" t="s">
        <v>72</v>
      </c>
      <c r="I2008" t="s">
        <v>1126</v>
      </c>
      <c r="J2008" t="s">
        <v>1126</v>
      </c>
      <c r="K2008">
        <v>3000</v>
      </c>
      <c r="L2008">
        <v>6000</v>
      </c>
      <c r="M2008" s="1">
        <v>0</v>
      </c>
      <c r="N2008" s="1">
        <v>0</v>
      </c>
      <c r="O2008">
        <v>18</v>
      </c>
      <c r="P2008">
        <v>-6</v>
      </c>
      <c r="Q2008">
        <v>16</v>
      </c>
      <c r="R2008">
        <v>17</v>
      </c>
      <c r="S2008">
        <v>29.310000000000002</v>
      </c>
      <c r="T2008">
        <v>70</v>
      </c>
      <c r="U2008">
        <v>0</v>
      </c>
      <c r="V2008">
        <v>24</v>
      </c>
      <c r="W2008">
        <v>41</v>
      </c>
      <c r="X2008">
        <v>58.540000000000006</v>
      </c>
      <c r="Y2008">
        <v>70.69</v>
      </c>
      <c r="Z2008">
        <v>286</v>
      </c>
      <c r="AA2008">
        <v>1</v>
      </c>
      <c r="AB2008">
        <v>0</v>
      </c>
      <c r="AC2008">
        <v>4</v>
      </c>
      <c r="AD2008">
        <v>21</v>
      </c>
      <c r="AE2008">
        <v>265</v>
      </c>
      <c r="AF2008">
        <v>335</v>
      </c>
      <c r="AG2008">
        <v>2</v>
      </c>
      <c r="AH2008">
        <v>1</v>
      </c>
      <c r="AI2008">
        <v>1</v>
      </c>
      <c r="AJ2008">
        <v>-1</v>
      </c>
      <c r="AK2008">
        <v>5</v>
      </c>
      <c r="AL2008">
        <v>45</v>
      </c>
      <c r="AM2008">
        <v>6</v>
      </c>
      <c r="AN2008">
        <v>14</v>
      </c>
      <c r="AO2008">
        <v>42.86</v>
      </c>
      <c r="AP2008">
        <v>1</v>
      </c>
      <c r="AQ2008">
        <v>2</v>
      </c>
      <c r="AR2008">
        <v>50</v>
      </c>
      <c r="AS2008">
        <v>27.366666666666667</v>
      </c>
      <c r="AT2008">
        <v>45.61</v>
      </c>
      <c r="AU2008">
        <v>2</v>
      </c>
      <c r="AV2008">
        <v>41</v>
      </c>
      <c r="AW2008">
        <v>3</v>
      </c>
      <c r="AX2008">
        <v>44.5</v>
      </c>
      <c r="AY2008">
        <v>4</v>
      </c>
      <c r="AZ2008">
        <v>24</v>
      </c>
      <c r="BA2008" t="s">
        <v>1337</v>
      </c>
      <c r="BB2008" t="s">
        <v>72</v>
      </c>
      <c r="BC2008">
        <v>6</v>
      </c>
      <c r="BD2008">
        <v>0.09</v>
      </c>
    </row>
    <row r="2009" spans="1:56" x14ac:dyDescent="0.3">
      <c r="A2009" t="s">
        <v>855</v>
      </c>
      <c r="B2009">
        <v>2018</v>
      </c>
      <c r="C2009">
        <v>8</v>
      </c>
      <c r="D2009" t="s">
        <v>1223</v>
      </c>
      <c r="E2009" t="s">
        <v>71</v>
      </c>
      <c r="F2009" t="s">
        <v>139</v>
      </c>
      <c r="G2009" t="s">
        <v>105</v>
      </c>
      <c r="H2009" t="s">
        <v>72</v>
      </c>
      <c r="I2009" t="s">
        <v>1126</v>
      </c>
      <c r="J2009" t="s">
        <v>1126</v>
      </c>
      <c r="K2009">
        <v>3000</v>
      </c>
      <c r="L2009">
        <v>4500</v>
      </c>
      <c r="M2009" s="1">
        <v>2</v>
      </c>
      <c r="N2009" s="1">
        <v>1.5</v>
      </c>
      <c r="O2009">
        <v>30</v>
      </c>
      <c r="P2009">
        <v>7</v>
      </c>
      <c r="Q2009">
        <v>20</v>
      </c>
      <c r="R2009">
        <v>18</v>
      </c>
      <c r="S2009">
        <v>34.619999999999997</v>
      </c>
      <c r="T2009">
        <v>49</v>
      </c>
      <c r="U2009">
        <v>0</v>
      </c>
      <c r="V2009">
        <v>24</v>
      </c>
      <c r="W2009">
        <v>34</v>
      </c>
      <c r="X2009">
        <v>70.59</v>
      </c>
      <c r="Y2009">
        <v>65.38000000000001</v>
      </c>
      <c r="Z2009">
        <v>303</v>
      </c>
      <c r="AA2009">
        <v>4</v>
      </c>
      <c r="AB2009">
        <v>1</v>
      </c>
      <c r="AC2009">
        <v>2</v>
      </c>
      <c r="AD2009">
        <v>12</v>
      </c>
      <c r="AE2009">
        <v>291</v>
      </c>
      <c r="AF2009">
        <v>340</v>
      </c>
      <c r="AG2009">
        <v>0</v>
      </c>
      <c r="AH2009">
        <v>0</v>
      </c>
      <c r="AI2009">
        <v>1</v>
      </c>
      <c r="AJ2009">
        <v>-1</v>
      </c>
      <c r="AK2009">
        <v>7</v>
      </c>
      <c r="AL2009">
        <v>50</v>
      </c>
      <c r="AM2009">
        <v>3</v>
      </c>
      <c r="AN2009">
        <v>10</v>
      </c>
      <c r="AO2009">
        <v>30</v>
      </c>
      <c r="AP2009">
        <v>1</v>
      </c>
      <c r="AQ2009">
        <v>1</v>
      </c>
      <c r="AR2009">
        <v>100</v>
      </c>
      <c r="AS2009">
        <v>27.316666666666666</v>
      </c>
      <c r="AT2009">
        <v>45.53</v>
      </c>
      <c r="AU2009">
        <v>-9.5</v>
      </c>
      <c r="AV2009">
        <v>55.5</v>
      </c>
      <c r="AW2009">
        <v>-8</v>
      </c>
      <c r="AX2009">
        <v>53.5</v>
      </c>
      <c r="AY2009">
        <v>5</v>
      </c>
      <c r="AZ2009">
        <v>23</v>
      </c>
      <c r="BA2009" t="s">
        <v>1335</v>
      </c>
      <c r="BB2009" t="s">
        <v>72</v>
      </c>
      <c r="BC2009">
        <v>4</v>
      </c>
      <c r="BD2009">
        <v>7.0000000000000007E-2</v>
      </c>
    </row>
    <row r="2010" spans="1:56" x14ac:dyDescent="0.3">
      <c r="A2010" t="s">
        <v>855</v>
      </c>
      <c r="B2010">
        <v>2018</v>
      </c>
      <c r="C2010">
        <v>8</v>
      </c>
      <c r="D2010" t="s">
        <v>1188</v>
      </c>
      <c r="E2010" t="s">
        <v>71</v>
      </c>
      <c r="F2010" t="s">
        <v>139</v>
      </c>
      <c r="G2010" t="s">
        <v>105</v>
      </c>
      <c r="H2010" t="s">
        <v>72</v>
      </c>
      <c r="I2010" t="s">
        <v>1126</v>
      </c>
      <c r="J2010" t="s">
        <v>1126</v>
      </c>
      <c r="K2010">
        <v>7100</v>
      </c>
      <c r="L2010">
        <v>8100</v>
      </c>
      <c r="M2010" s="1">
        <v>19.600000000000001</v>
      </c>
      <c r="N2010" s="1">
        <v>17.100000000000001</v>
      </c>
      <c r="O2010">
        <v>30</v>
      </c>
      <c r="P2010">
        <v>7</v>
      </c>
      <c r="Q2010">
        <v>20</v>
      </c>
      <c r="R2010">
        <v>18</v>
      </c>
      <c r="S2010">
        <v>34.619999999999997</v>
      </c>
      <c r="T2010">
        <v>49</v>
      </c>
      <c r="U2010">
        <v>0</v>
      </c>
      <c r="V2010">
        <v>24</v>
      </c>
      <c r="W2010">
        <v>34</v>
      </c>
      <c r="X2010">
        <v>70.59</v>
      </c>
      <c r="Y2010">
        <v>65.38000000000001</v>
      </c>
      <c r="Z2010">
        <v>303</v>
      </c>
      <c r="AA2010">
        <v>4</v>
      </c>
      <c r="AB2010">
        <v>1</v>
      </c>
      <c r="AC2010">
        <v>2</v>
      </c>
      <c r="AD2010">
        <v>12</v>
      </c>
      <c r="AE2010">
        <v>291</v>
      </c>
      <c r="AF2010">
        <v>340</v>
      </c>
      <c r="AG2010">
        <v>0</v>
      </c>
      <c r="AH2010">
        <v>0</v>
      </c>
      <c r="AI2010">
        <v>1</v>
      </c>
      <c r="AJ2010">
        <v>-1</v>
      </c>
      <c r="AK2010">
        <v>7</v>
      </c>
      <c r="AL2010">
        <v>50</v>
      </c>
      <c r="AM2010">
        <v>3</v>
      </c>
      <c r="AN2010">
        <v>10</v>
      </c>
      <c r="AO2010">
        <v>30</v>
      </c>
      <c r="AP2010">
        <v>1</v>
      </c>
      <c r="AQ2010">
        <v>1</v>
      </c>
      <c r="AR2010">
        <v>100</v>
      </c>
      <c r="AS2010">
        <v>27.316666666666666</v>
      </c>
      <c r="AT2010">
        <v>45.53</v>
      </c>
      <c r="AU2010">
        <v>-9.5</v>
      </c>
      <c r="AV2010">
        <v>55.5</v>
      </c>
      <c r="AW2010">
        <v>-8</v>
      </c>
      <c r="AX2010">
        <v>53.5</v>
      </c>
      <c r="AY2010">
        <v>5</v>
      </c>
      <c r="AZ2010">
        <v>23</v>
      </c>
      <c r="BA2010" t="s">
        <v>1337</v>
      </c>
      <c r="BB2010" t="s">
        <v>72</v>
      </c>
      <c r="BC2010">
        <v>49</v>
      </c>
      <c r="BD2010">
        <v>0.84</v>
      </c>
    </row>
    <row r="2011" spans="1:56" x14ac:dyDescent="0.3">
      <c r="A2011" t="s">
        <v>855</v>
      </c>
      <c r="B2011">
        <v>2018</v>
      </c>
      <c r="C2011">
        <v>8</v>
      </c>
      <c r="D2011" t="s">
        <v>1300</v>
      </c>
      <c r="E2011" t="s">
        <v>71</v>
      </c>
      <c r="F2011" t="s">
        <v>139</v>
      </c>
      <c r="G2011" t="s">
        <v>105</v>
      </c>
      <c r="H2011" t="s">
        <v>72</v>
      </c>
      <c r="I2011" t="s">
        <v>1126</v>
      </c>
      <c r="J2011" t="s">
        <v>1126</v>
      </c>
      <c r="K2011">
        <v>4000</v>
      </c>
      <c r="L2011">
        <v>4600</v>
      </c>
      <c r="M2011" s="1">
        <v>0</v>
      </c>
      <c r="N2011" s="1">
        <v>0</v>
      </c>
      <c r="O2011">
        <v>30</v>
      </c>
      <c r="P2011">
        <v>7</v>
      </c>
      <c r="Q2011">
        <v>20</v>
      </c>
      <c r="R2011">
        <v>18</v>
      </c>
      <c r="S2011">
        <v>34.619999999999997</v>
      </c>
      <c r="T2011">
        <v>49</v>
      </c>
      <c r="U2011">
        <v>0</v>
      </c>
      <c r="V2011">
        <v>24</v>
      </c>
      <c r="W2011">
        <v>34</v>
      </c>
      <c r="X2011">
        <v>70.59</v>
      </c>
      <c r="Y2011">
        <v>65.38000000000001</v>
      </c>
      <c r="Z2011">
        <v>303</v>
      </c>
      <c r="AA2011">
        <v>4</v>
      </c>
      <c r="AB2011">
        <v>1</v>
      </c>
      <c r="AC2011">
        <v>2</v>
      </c>
      <c r="AD2011">
        <v>12</v>
      </c>
      <c r="AE2011">
        <v>291</v>
      </c>
      <c r="AF2011">
        <v>340</v>
      </c>
      <c r="AG2011">
        <v>0</v>
      </c>
      <c r="AH2011">
        <v>0</v>
      </c>
      <c r="AI2011">
        <v>1</v>
      </c>
      <c r="AJ2011">
        <v>-1</v>
      </c>
      <c r="AK2011">
        <v>7</v>
      </c>
      <c r="AL2011">
        <v>50</v>
      </c>
      <c r="AM2011">
        <v>3</v>
      </c>
      <c r="AN2011">
        <v>10</v>
      </c>
      <c r="AO2011">
        <v>30</v>
      </c>
      <c r="AP2011">
        <v>1</v>
      </c>
      <c r="AQ2011">
        <v>1</v>
      </c>
      <c r="AR2011">
        <v>100</v>
      </c>
      <c r="AS2011">
        <v>27.316666666666666</v>
      </c>
      <c r="AT2011">
        <v>45.53</v>
      </c>
      <c r="AU2011">
        <v>-9.5</v>
      </c>
      <c r="AV2011">
        <v>55.5</v>
      </c>
      <c r="AW2011">
        <v>-8</v>
      </c>
      <c r="AX2011">
        <v>53.5</v>
      </c>
      <c r="AY2011">
        <v>5</v>
      </c>
      <c r="AZ2011">
        <v>23</v>
      </c>
      <c r="BA2011" t="s">
        <v>1335</v>
      </c>
      <c r="BB2011" t="s">
        <v>72</v>
      </c>
      <c r="BC2011">
        <v>9</v>
      </c>
      <c r="BD2011">
        <v>0.16</v>
      </c>
    </row>
    <row r="2012" spans="1:56" x14ac:dyDescent="0.3">
      <c r="A2012" t="s">
        <v>856</v>
      </c>
      <c r="B2012">
        <v>2018</v>
      </c>
      <c r="C2012">
        <v>8</v>
      </c>
      <c r="D2012" t="s">
        <v>1154</v>
      </c>
      <c r="E2012" t="s">
        <v>111</v>
      </c>
      <c r="F2012" t="s">
        <v>112</v>
      </c>
      <c r="G2012" t="s">
        <v>74</v>
      </c>
      <c r="H2012" t="s">
        <v>72</v>
      </c>
      <c r="I2012" t="s">
        <v>1126</v>
      </c>
      <c r="J2012" t="s">
        <v>1126</v>
      </c>
      <c r="K2012">
        <v>4200</v>
      </c>
      <c r="L2012">
        <v>5000</v>
      </c>
      <c r="M2012" s="1">
        <v>0.7</v>
      </c>
      <c r="N2012" s="1">
        <v>0.7</v>
      </c>
      <c r="O2012">
        <v>29</v>
      </c>
      <c r="P2012">
        <v>2</v>
      </c>
      <c r="Q2012">
        <v>23</v>
      </c>
      <c r="R2012">
        <v>34</v>
      </c>
      <c r="S2012">
        <v>48.57</v>
      </c>
      <c r="T2012">
        <v>135</v>
      </c>
      <c r="U2012">
        <v>0</v>
      </c>
      <c r="V2012">
        <v>20</v>
      </c>
      <c r="W2012">
        <v>36</v>
      </c>
      <c r="X2012">
        <v>55.559999999999995</v>
      </c>
      <c r="Y2012">
        <v>51.43</v>
      </c>
      <c r="Z2012">
        <v>307</v>
      </c>
      <c r="AA2012">
        <v>3</v>
      </c>
      <c r="AB2012">
        <v>0</v>
      </c>
      <c r="AC2012">
        <v>5</v>
      </c>
      <c r="AD2012">
        <v>26</v>
      </c>
      <c r="AE2012">
        <v>281</v>
      </c>
      <c r="AF2012">
        <v>416</v>
      </c>
      <c r="AG2012">
        <v>0</v>
      </c>
      <c r="AH2012">
        <v>0</v>
      </c>
      <c r="AI2012">
        <v>0</v>
      </c>
      <c r="AJ2012">
        <v>-1</v>
      </c>
      <c r="AK2012">
        <v>2</v>
      </c>
      <c r="AL2012">
        <v>15</v>
      </c>
      <c r="AM2012">
        <v>8</v>
      </c>
      <c r="AN2012">
        <v>18</v>
      </c>
      <c r="AO2012">
        <v>44.440000000000005</v>
      </c>
      <c r="AP2012">
        <v>1</v>
      </c>
      <c r="AQ2012">
        <v>1</v>
      </c>
      <c r="AR2012">
        <v>100</v>
      </c>
      <c r="AS2012">
        <v>34.166666666666664</v>
      </c>
      <c r="AT2012">
        <v>56.940000000000005</v>
      </c>
      <c r="AU2012">
        <v>-10</v>
      </c>
      <c r="AV2012">
        <v>56</v>
      </c>
      <c r="AW2012">
        <v>-7.5</v>
      </c>
      <c r="AX2012">
        <v>57</v>
      </c>
      <c r="AY2012">
        <v>3</v>
      </c>
      <c r="AZ2012">
        <v>27</v>
      </c>
      <c r="BA2012" t="s">
        <v>1335</v>
      </c>
      <c r="BB2012" t="s">
        <v>72</v>
      </c>
      <c r="BC2012">
        <v>9</v>
      </c>
      <c r="BD2012">
        <v>0.12</v>
      </c>
    </row>
    <row r="2013" spans="1:56" x14ac:dyDescent="0.3">
      <c r="A2013" t="s">
        <v>856</v>
      </c>
      <c r="B2013">
        <v>2018</v>
      </c>
      <c r="C2013">
        <v>8</v>
      </c>
      <c r="D2013" t="s">
        <v>1130</v>
      </c>
      <c r="E2013" t="s">
        <v>111</v>
      </c>
      <c r="F2013" t="s">
        <v>112</v>
      </c>
      <c r="G2013" t="s">
        <v>74</v>
      </c>
      <c r="H2013" t="s">
        <v>72</v>
      </c>
      <c r="I2013" t="s">
        <v>1126</v>
      </c>
      <c r="J2013" t="s">
        <v>1126</v>
      </c>
      <c r="K2013">
        <v>10000</v>
      </c>
      <c r="L2013">
        <v>11000</v>
      </c>
      <c r="M2013" s="1">
        <v>36.5</v>
      </c>
      <c r="N2013" s="1">
        <v>30.5</v>
      </c>
      <c r="O2013">
        <v>29</v>
      </c>
      <c r="P2013">
        <v>2</v>
      </c>
      <c r="Q2013">
        <v>23</v>
      </c>
      <c r="R2013">
        <v>34</v>
      </c>
      <c r="S2013">
        <v>48.57</v>
      </c>
      <c r="T2013">
        <v>135</v>
      </c>
      <c r="U2013">
        <v>0</v>
      </c>
      <c r="V2013">
        <v>20</v>
      </c>
      <c r="W2013">
        <v>36</v>
      </c>
      <c r="X2013">
        <v>55.559999999999995</v>
      </c>
      <c r="Y2013">
        <v>51.43</v>
      </c>
      <c r="Z2013">
        <v>307</v>
      </c>
      <c r="AA2013">
        <v>3</v>
      </c>
      <c r="AB2013">
        <v>0</v>
      </c>
      <c r="AC2013">
        <v>5</v>
      </c>
      <c r="AD2013">
        <v>26</v>
      </c>
      <c r="AE2013">
        <v>281</v>
      </c>
      <c r="AF2013">
        <v>416</v>
      </c>
      <c r="AG2013">
        <v>0</v>
      </c>
      <c r="AH2013">
        <v>0</v>
      </c>
      <c r="AI2013">
        <v>0</v>
      </c>
      <c r="AJ2013">
        <v>-1</v>
      </c>
      <c r="AK2013">
        <v>2</v>
      </c>
      <c r="AL2013">
        <v>15</v>
      </c>
      <c r="AM2013">
        <v>8</v>
      </c>
      <c r="AN2013">
        <v>18</v>
      </c>
      <c r="AO2013">
        <v>44.440000000000005</v>
      </c>
      <c r="AP2013">
        <v>1</v>
      </c>
      <c r="AQ2013">
        <v>1</v>
      </c>
      <c r="AR2013">
        <v>100</v>
      </c>
      <c r="AS2013">
        <v>34.166666666666664</v>
      </c>
      <c r="AT2013">
        <v>56.940000000000005</v>
      </c>
      <c r="AU2013">
        <v>-10</v>
      </c>
      <c r="AV2013">
        <v>56</v>
      </c>
      <c r="AW2013">
        <v>-7.5</v>
      </c>
      <c r="AX2013">
        <v>57</v>
      </c>
      <c r="AY2013">
        <v>3</v>
      </c>
      <c r="AZ2013">
        <v>27</v>
      </c>
      <c r="BA2013" t="s">
        <v>1337</v>
      </c>
      <c r="BB2013" t="s">
        <v>72</v>
      </c>
      <c r="BC2013">
        <v>70</v>
      </c>
      <c r="BD2013">
        <v>0.9</v>
      </c>
    </row>
    <row r="2014" spans="1:56" x14ac:dyDescent="0.3">
      <c r="A2014" t="s">
        <v>879</v>
      </c>
      <c r="B2014">
        <v>2018</v>
      </c>
      <c r="C2014">
        <v>8</v>
      </c>
      <c r="D2014" t="s">
        <v>1202</v>
      </c>
      <c r="E2014" t="s">
        <v>156</v>
      </c>
      <c r="F2014" t="s">
        <v>3</v>
      </c>
      <c r="G2014" t="s">
        <v>115</v>
      </c>
      <c r="H2014" t="s">
        <v>122</v>
      </c>
      <c r="I2014" t="s">
        <v>1126</v>
      </c>
      <c r="J2014" t="s">
        <v>1126</v>
      </c>
      <c r="K2014">
        <v>3600</v>
      </c>
      <c r="L2014">
        <v>5400</v>
      </c>
      <c r="M2014" s="1">
        <v>6.8</v>
      </c>
      <c r="N2014" s="1">
        <v>6.3</v>
      </c>
      <c r="O2014">
        <v>23</v>
      </c>
      <c r="P2014">
        <v>-19</v>
      </c>
      <c r="Q2014">
        <v>18</v>
      </c>
      <c r="R2014">
        <v>25</v>
      </c>
      <c r="S2014">
        <v>39.68</v>
      </c>
      <c r="T2014">
        <v>116</v>
      </c>
      <c r="U2014">
        <v>1</v>
      </c>
      <c r="V2014">
        <v>22</v>
      </c>
      <c r="W2014">
        <v>38</v>
      </c>
      <c r="X2014">
        <v>57.89</v>
      </c>
      <c r="Y2014">
        <v>60.319999999999993</v>
      </c>
      <c r="Z2014">
        <v>269</v>
      </c>
      <c r="AA2014">
        <v>1</v>
      </c>
      <c r="AB2014">
        <v>1</v>
      </c>
      <c r="AC2014">
        <v>2</v>
      </c>
      <c r="AD2014">
        <v>15</v>
      </c>
      <c r="AE2014">
        <v>254</v>
      </c>
      <c r="AF2014">
        <v>370</v>
      </c>
      <c r="AG2014">
        <v>0</v>
      </c>
      <c r="AH2014">
        <v>0</v>
      </c>
      <c r="AI2014">
        <v>1</v>
      </c>
      <c r="AJ2014">
        <v>1</v>
      </c>
      <c r="AK2014">
        <v>5</v>
      </c>
      <c r="AL2014">
        <v>63</v>
      </c>
      <c r="AM2014">
        <v>4</v>
      </c>
      <c r="AN2014">
        <v>13</v>
      </c>
      <c r="AO2014">
        <v>30.769999999999996</v>
      </c>
      <c r="AP2014">
        <v>0</v>
      </c>
      <c r="AQ2014">
        <v>1</v>
      </c>
      <c r="AR2014">
        <v>0</v>
      </c>
      <c r="AS2014">
        <v>31.15</v>
      </c>
      <c r="AT2014">
        <v>51.92</v>
      </c>
      <c r="AU2014">
        <v>7.5</v>
      </c>
      <c r="AV2014">
        <v>45.5</v>
      </c>
      <c r="AW2014">
        <v>7</v>
      </c>
      <c r="AX2014">
        <v>45.5</v>
      </c>
      <c r="AY2014">
        <v>0</v>
      </c>
      <c r="AZ2014">
        <v>42</v>
      </c>
      <c r="BA2014" t="s">
        <v>1337</v>
      </c>
      <c r="BB2014" t="s">
        <v>122</v>
      </c>
      <c r="BC2014">
        <v>29</v>
      </c>
      <c r="BD2014">
        <v>0.44</v>
      </c>
    </row>
    <row r="2015" spans="1:56" x14ac:dyDescent="0.3">
      <c r="A2015" t="s">
        <v>879</v>
      </c>
      <c r="B2015">
        <v>2018</v>
      </c>
      <c r="C2015">
        <v>8</v>
      </c>
      <c r="D2015" t="s">
        <v>1321</v>
      </c>
      <c r="E2015" t="s">
        <v>156</v>
      </c>
      <c r="F2015" t="s">
        <v>3</v>
      </c>
      <c r="G2015" t="s">
        <v>115</v>
      </c>
      <c r="H2015" t="s">
        <v>122</v>
      </c>
      <c r="I2015" t="s">
        <v>1126</v>
      </c>
      <c r="J2015" t="s">
        <v>1126</v>
      </c>
      <c r="K2015">
        <v>3300</v>
      </c>
      <c r="L2015">
        <v>4500</v>
      </c>
      <c r="M2015" s="1">
        <v>0.5</v>
      </c>
      <c r="N2015" s="1">
        <v>0.5</v>
      </c>
      <c r="O2015">
        <v>23</v>
      </c>
      <c r="P2015">
        <v>-19</v>
      </c>
      <c r="Q2015">
        <v>18</v>
      </c>
      <c r="R2015">
        <v>25</v>
      </c>
      <c r="S2015">
        <v>39.68</v>
      </c>
      <c r="T2015">
        <v>116</v>
      </c>
      <c r="U2015">
        <v>1</v>
      </c>
      <c r="V2015">
        <v>22</v>
      </c>
      <c r="W2015">
        <v>38</v>
      </c>
      <c r="X2015">
        <v>57.89</v>
      </c>
      <c r="Y2015">
        <v>60.319999999999993</v>
      </c>
      <c r="Z2015">
        <v>269</v>
      </c>
      <c r="AA2015">
        <v>1</v>
      </c>
      <c r="AB2015">
        <v>1</v>
      </c>
      <c r="AC2015">
        <v>2</v>
      </c>
      <c r="AD2015">
        <v>15</v>
      </c>
      <c r="AE2015">
        <v>254</v>
      </c>
      <c r="AF2015">
        <v>370</v>
      </c>
      <c r="AG2015">
        <v>0</v>
      </c>
      <c r="AH2015">
        <v>0</v>
      </c>
      <c r="AI2015">
        <v>1</v>
      </c>
      <c r="AJ2015">
        <v>1</v>
      </c>
      <c r="AK2015">
        <v>5</v>
      </c>
      <c r="AL2015">
        <v>63</v>
      </c>
      <c r="AM2015">
        <v>4</v>
      </c>
      <c r="AN2015">
        <v>13</v>
      </c>
      <c r="AO2015">
        <v>30.769999999999996</v>
      </c>
      <c r="AP2015">
        <v>0</v>
      </c>
      <c r="AQ2015">
        <v>1</v>
      </c>
      <c r="AR2015">
        <v>0</v>
      </c>
      <c r="AS2015">
        <v>31.15</v>
      </c>
      <c r="AT2015">
        <v>51.92</v>
      </c>
      <c r="AU2015">
        <v>7.5</v>
      </c>
      <c r="AV2015">
        <v>45.5</v>
      </c>
      <c r="AW2015">
        <v>7</v>
      </c>
      <c r="AX2015">
        <v>45.5</v>
      </c>
      <c r="AY2015">
        <v>0</v>
      </c>
      <c r="AZ2015">
        <v>42</v>
      </c>
      <c r="BA2015" t="s">
        <v>1335</v>
      </c>
      <c r="BB2015" t="s">
        <v>122</v>
      </c>
      <c r="BC2015">
        <v>1</v>
      </c>
      <c r="BD2015">
        <v>0.02</v>
      </c>
    </row>
    <row r="2016" spans="1:56" x14ac:dyDescent="0.3">
      <c r="A2016" t="s">
        <v>879</v>
      </c>
      <c r="B2016">
        <v>2018</v>
      </c>
      <c r="C2016">
        <v>8</v>
      </c>
      <c r="D2016" t="s">
        <v>1239</v>
      </c>
      <c r="E2016" t="s">
        <v>156</v>
      </c>
      <c r="F2016" t="s">
        <v>3</v>
      </c>
      <c r="G2016" t="s">
        <v>115</v>
      </c>
      <c r="H2016" t="s">
        <v>122</v>
      </c>
      <c r="I2016" t="s">
        <v>1126</v>
      </c>
      <c r="J2016" t="s">
        <v>1126</v>
      </c>
      <c r="K2016">
        <v>4900</v>
      </c>
      <c r="L2016">
        <v>6500</v>
      </c>
      <c r="M2016" s="1">
        <v>23.5</v>
      </c>
      <c r="N2016" s="1">
        <v>22.5</v>
      </c>
      <c r="O2016">
        <v>23</v>
      </c>
      <c r="P2016">
        <v>-19</v>
      </c>
      <c r="Q2016">
        <v>18</v>
      </c>
      <c r="R2016">
        <v>25</v>
      </c>
      <c r="S2016">
        <v>39.68</v>
      </c>
      <c r="T2016">
        <v>116</v>
      </c>
      <c r="U2016">
        <v>1</v>
      </c>
      <c r="V2016">
        <v>22</v>
      </c>
      <c r="W2016">
        <v>38</v>
      </c>
      <c r="X2016">
        <v>57.89</v>
      </c>
      <c r="Y2016">
        <v>60.319999999999993</v>
      </c>
      <c r="Z2016">
        <v>269</v>
      </c>
      <c r="AA2016">
        <v>1</v>
      </c>
      <c r="AB2016">
        <v>1</v>
      </c>
      <c r="AC2016">
        <v>2</v>
      </c>
      <c r="AD2016">
        <v>15</v>
      </c>
      <c r="AE2016">
        <v>254</v>
      </c>
      <c r="AF2016">
        <v>370</v>
      </c>
      <c r="AG2016">
        <v>0</v>
      </c>
      <c r="AH2016">
        <v>0</v>
      </c>
      <c r="AI2016">
        <v>1</v>
      </c>
      <c r="AJ2016">
        <v>1</v>
      </c>
      <c r="AK2016">
        <v>5</v>
      </c>
      <c r="AL2016">
        <v>63</v>
      </c>
      <c r="AM2016">
        <v>4</v>
      </c>
      <c r="AN2016">
        <v>13</v>
      </c>
      <c r="AO2016">
        <v>30.769999999999996</v>
      </c>
      <c r="AP2016">
        <v>0</v>
      </c>
      <c r="AQ2016">
        <v>1</v>
      </c>
      <c r="AR2016">
        <v>0</v>
      </c>
      <c r="AS2016">
        <v>31.15</v>
      </c>
      <c r="AT2016">
        <v>51.92</v>
      </c>
      <c r="AU2016">
        <v>7.5</v>
      </c>
      <c r="AV2016">
        <v>45.5</v>
      </c>
      <c r="AW2016">
        <v>7</v>
      </c>
      <c r="AX2016">
        <v>45.5</v>
      </c>
      <c r="AY2016">
        <v>0</v>
      </c>
      <c r="AZ2016">
        <v>42</v>
      </c>
      <c r="BA2016" t="s">
        <v>1335</v>
      </c>
      <c r="BB2016" t="s">
        <v>122</v>
      </c>
      <c r="BC2016">
        <v>37</v>
      </c>
      <c r="BD2016">
        <v>0.56000000000000005</v>
      </c>
    </row>
    <row r="2017" spans="1:56" x14ac:dyDescent="0.3">
      <c r="A2017" t="s">
        <v>861</v>
      </c>
      <c r="B2017">
        <v>2018</v>
      </c>
      <c r="C2017">
        <v>8</v>
      </c>
      <c r="D2017" t="s">
        <v>1149</v>
      </c>
      <c r="E2017" t="s">
        <v>95</v>
      </c>
      <c r="F2017" t="s">
        <v>12</v>
      </c>
      <c r="G2017" t="s">
        <v>96</v>
      </c>
      <c r="H2017" t="s">
        <v>72</v>
      </c>
      <c r="I2017" t="s">
        <v>1126</v>
      </c>
      <c r="J2017" t="s">
        <v>1126</v>
      </c>
      <c r="K2017">
        <v>4900</v>
      </c>
      <c r="L2017">
        <v>6800</v>
      </c>
      <c r="M2017" s="1">
        <v>20.5</v>
      </c>
      <c r="N2017" s="1">
        <v>18</v>
      </c>
      <c r="O2017">
        <v>20</v>
      </c>
      <c r="P2017">
        <v>-10</v>
      </c>
      <c r="Q2017">
        <v>27</v>
      </c>
      <c r="R2017">
        <v>22</v>
      </c>
      <c r="S2017">
        <v>34.92</v>
      </c>
      <c r="T2017">
        <v>85</v>
      </c>
      <c r="U2017">
        <v>1</v>
      </c>
      <c r="V2017">
        <v>31</v>
      </c>
      <c r="W2017">
        <v>41</v>
      </c>
      <c r="X2017">
        <v>75.61</v>
      </c>
      <c r="Y2017">
        <v>65.08</v>
      </c>
      <c r="Z2017">
        <v>359</v>
      </c>
      <c r="AA2017">
        <v>2</v>
      </c>
      <c r="AB2017">
        <v>1</v>
      </c>
      <c r="AC2017">
        <v>4</v>
      </c>
      <c r="AD2017">
        <v>21</v>
      </c>
      <c r="AE2017">
        <v>338</v>
      </c>
      <c r="AF2017">
        <v>423</v>
      </c>
      <c r="AG2017">
        <v>2</v>
      </c>
      <c r="AH2017">
        <v>1</v>
      </c>
      <c r="AI2017">
        <v>2</v>
      </c>
      <c r="AJ2017">
        <v>1</v>
      </c>
      <c r="AK2017">
        <v>6</v>
      </c>
      <c r="AL2017">
        <v>54</v>
      </c>
      <c r="AM2017">
        <v>5</v>
      </c>
      <c r="AN2017">
        <v>10</v>
      </c>
      <c r="AO2017">
        <v>50</v>
      </c>
      <c r="AP2017">
        <v>2</v>
      </c>
      <c r="AQ2017">
        <v>3</v>
      </c>
      <c r="AR2017">
        <v>66.67</v>
      </c>
      <c r="AS2017">
        <v>31.383333333333333</v>
      </c>
      <c r="AT2017">
        <v>52.31</v>
      </c>
      <c r="AU2017">
        <v>-1</v>
      </c>
      <c r="AV2017">
        <v>52.5</v>
      </c>
      <c r="AW2017">
        <v>2.5</v>
      </c>
      <c r="AX2017">
        <v>54</v>
      </c>
      <c r="AY2017">
        <v>0</v>
      </c>
      <c r="AZ2017">
        <v>24</v>
      </c>
      <c r="BA2017" t="s">
        <v>1337</v>
      </c>
      <c r="BB2017" t="s">
        <v>72</v>
      </c>
      <c r="BC2017">
        <v>61</v>
      </c>
      <c r="BD2017">
        <v>0.84</v>
      </c>
    </row>
    <row r="2018" spans="1:56" x14ac:dyDescent="0.3">
      <c r="A2018" t="s">
        <v>861</v>
      </c>
      <c r="B2018">
        <v>2018</v>
      </c>
      <c r="C2018">
        <v>8</v>
      </c>
      <c r="D2018" t="s">
        <v>1313</v>
      </c>
      <c r="E2018" t="s">
        <v>95</v>
      </c>
      <c r="F2018" t="s">
        <v>12</v>
      </c>
      <c r="G2018" t="s">
        <v>96</v>
      </c>
      <c r="H2018" t="s">
        <v>72</v>
      </c>
      <c r="I2018" t="s">
        <v>1126</v>
      </c>
      <c r="J2018" t="s">
        <v>1126</v>
      </c>
      <c r="K2018">
        <v>3000</v>
      </c>
      <c r="L2018">
        <v>4500</v>
      </c>
      <c r="M2018" s="1">
        <v>1.1000000000000001</v>
      </c>
      <c r="N2018" s="1">
        <v>1.1000000000000001</v>
      </c>
      <c r="O2018">
        <v>20</v>
      </c>
      <c r="P2018">
        <v>-10</v>
      </c>
      <c r="Q2018">
        <v>27</v>
      </c>
      <c r="R2018">
        <v>22</v>
      </c>
      <c r="S2018">
        <v>34.92</v>
      </c>
      <c r="T2018">
        <v>85</v>
      </c>
      <c r="U2018">
        <v>1</v>
      </c>
      <c r="V2018">
        <v>31</v>
      </c>
      <c r="W2018">
        <v>41</v>
      </c>
      <c r="X2018">
        <v>75.61</v>
      </c>
      <c r="Y2018">
        <v>65.08</v>
      </c>
      <c r="Z2018">
        <v>359</v>
      </c>
      <c r="AA2018">
        <v>2</v>
      </c>
      <c r="AB2018">
        <v>1</v>
      </c>
      <c r="AC2018">
        <v>4</v>
      </c>
      <c r="AD2018">
        <v>21</v>
      </c>
      <c r="AE2018">
        <v>338</v>
      </c>
      <c r="AF2018">
        <v>423</v>
      </c>
      <c r="AG2018">
        <v>2</v>
      </c>
      <c r="AH2018">
        <v>1</v>
      </c>
      <c r="AI2018">
        <v>2</v>
      </c>
      <c r="AJ2018">
        <v>1</v>
      </c>
      <c r="AK2018">
        <v>6</v>
      </c>
      <c r="AL2018">
        <v>54</v>
      </c>
      <c r="AM2018">
        <v>5</v>
      </c>
      <c r="AN2018">
        <v>10</v>
      </c>
      <c r="AO2018">
        <v>50</v>
      </c>
      <c r="AP2018">
        <v>2</v>
      </c>
      <c r="AQ2018">
        <v>3</v>
      </c>
      <c r="AR2018">
        <v>66.67</v>
      </c>
      <c r="AS2018">
        <v>31.383333333333333</v>
      </c>
      <c r="AT2018">
        <v>52.31</v>
      </c>
      <c r="AU2018">
        <v>-1</v>
      </c>
      <c r="AV2018">
        <v>52.5</v>
      </c>
      <c r="AW2018">
        <v>2.5</v>
      </c>
      <c r="AX2018">
        <v>54</v>
      </c>
      <c r="AY2018">
        <v>0</v>
      </c>
      <c r="AZ2018">
        <v>24</v>
      </c>
      <c r="BA2018" t="s">
        <v>1335</v>
      </c>
      <c r="BB2018" t="s">
        <v>72</v>
      </c>
      <c r="BC2018">
        <v>7</v>
      </c>
      <c r="BD2018">
        <v>0.1</v>
      </c>
    </row>
    <row r="2019" spans="1:56" x14ac:dyDescent="0.3">
      <c r="A2019" t="s">
        <v>861</v>
      </c>
      <c r="B2019">
        <v>2018</v>
      </c>
      <c r="C2019">
        <v>8</v>
      </c>
      <c r="D2019" t="s">
        <v>1322</v>
      </c>
      <c r="E2019" t="s">
        <v>95</v>
      </c>
      <c r="F2019" t="s">
        <v>12</v>
      </c>
      <c r="G2019" t="s">
        <v>96</v>
      </c>
      <c r="H2019" t="s">
        <v>72</v>
      </c>
      <c r="I2019" t="s">
        <v>1126</v>
      </c>
      <c r="J2019" t="s">
        <v>1126</v>
      </c>
      <c r="K2019">
        <v>3000</v>
      </c>
      <c r="L2019">
        <v>4500</v>
      </c>
      <c r="M2019" s="1">
        <v>2.4</v>
      </c>
      <c r="N2019" s="1">
        <v>1.9</v>
      </c>
      <c r="O2019">
        <v>20</v>
      </c>
      <c r="P2019">
        <v>-10</v>
      </c>
      <c r="Q2019">
        <v>27</v>
      </c>
      <c r="R2019">
        <v>22</v>
      </c>
      <c r="S2019">
        <v>34.92</v>
      </c>
      <c r="T2019">
        <v>85</v>
      </c>
      <c r="U2019">
        <v>1</v>
      </c>
      <c r="V2019">
        <v>31</v>
      </c>
      <c r="W2019">
        <v>41</v>
      </c>
      <c r="X2019">
        <v>75.61</v>
      </c>
      <c r="Y2019">
        <v>65.08</v>
      </c>
      <c r="Z2019">
        <v>359</v>
      </c>
      <c r="AA2019">
        <v>2</v>
      </c>
      <c r="AB2019">
        <v>1</v>
      </c>
      <c r="AC2019">
        <v>4</v>
      </c>
      <c r="AD2019">
        <v>21</v>
      </c>
      <c r="AE2019">
        <v>338</v>
      </c>
      <c r="AF2019">
        <v>423</v>
      </c>
      <c r="AG2019">
        <v>2</v>
      </c>
      <c r="AH2019">
        <v>1</v>
      </c>
      <c r="AI2019">
        <v>2</v>
      </c>
      <c r="AJ2019">
        <v>1</v>
      </c>
      <c r="AK2019">
        <v>6</v>
      </c>
      <c r="AL2019">
        <v>54</v>
      </c>
      <c r="AM2019">
        <v>5</v>
      </c>
      <c r="AN2019">
        <v>10</v>
      </c>
      <c r="AO2019">
        <v>50</v>
      </c>
      <c r="AP2019">
        <v>2</v>
      </c>
      <c r="AQ2019">
        <v>3</v>
      </c>
      <c r="AR2019">
        <v>66.67</v>
      </c>
      <c r="AS2019">
        <v>31.383333333333333</v>
      </c>
      <c r="AT2019">
        <v>52.31</v>
      </c>
      <c r="AU2019">
        <v>-1</v>
      </c>
      <c r="AV2019">
        <v>52.5</v>
      </c>
      <c r="AW2019">
        <v>2.5</v>
      </c>
      <c r="AX2019">
        <v>54</v>
      </c>
      <c r="AY2019">
        <v>0</v>
      </c>
      <c r="AZ2019">
        <v>24</v>
      </c>
      <c r="BA2019" t="s">
        <v>1335</v>
      </c>
      <c r="BB2019" t="s">
        <v>72</v>
      </c>
      <c r="BC2019">
        <v>3</v>
      </c>
      <c r="BD2019">
        <v>0.04</v>
      </c>
    </row>
    <row r="2020" spans="1:56" x14ac:dyDescent="0.3">
      <c r="A2020" t="s">
        <v>868</v>
      </c>
      <c r="B2020">
        <v>2018</v>
      </c>
      <c r="C2020">
        <v>8</v>
      </c>
      <c r="D2020" t="s">
        <v>1152</v>
      </c>
      <c r="E2020" t="s">
        <v>69</v>
      </c>
      <c r="F2020" t="s">
        <v>70</v>
      </c>
      <c r="G2020" t="s">
        <v>88</v>
      </c>
      <c r="H2020" t="s">
        <v>122</v>
      </c>
      <c r="I2020" t="s">
        <v>1126</v>
      </c>
      <c r="J2020" t="s">
        <v>1126</v>
      </c>
      <c r="K2020">
        <v>7200</v>
      </c>
      <c r="L2020">
        <v>7800</v>
      </c>
      <c r="M2020" s="1">
        <v>25.4</v>
      </c>
      <c r="N2020" s="1">
        <v>20.399999999999999</v>
      </c>
      <c r="O2020">
        <v>25</v>
      </c>
      <c r="P2020">
        <v>19</v>
      </c>
      <c r="Q2020">
        <v>22</v>
      </c>
      <c r="R2020">
        <v>25</v>
      </c>
      <c r="S2020">
        <v>35.709999999999994</v>
      </c>
      <c r="T2020">
        <v>76</v>
      </c>
      <c r="U2020">
        <v>1</v>
      </c>
      <c r="V2020">
        <v>29</v>
      </c>
      <c r="W2020">
        <v>45</v>
      </c>
      <c r="X2020">
        <v>64.44</v>
      </c>
      <c r="Y2020">
        <v>64.290000000000006</v>
      </c>
      <c r="Z2020">
        <v>324</v>
      </c>
      <c r="AA2020">
        <v>0</v>
      </c>
      <c r="AB2020">
        <v>0</v>
      </c>
      <c r="AC2020">
        <v>2</v>
      </c>
      <c r="AD2020">
        <v>13</v>
      </c>
      <c r="AE2020">
        <v>311</v>
      </c>
      <c r="AF2020">
        <v>387</v>
      </c>
      <c r="AG2020">
        <v>1</v>
      </c>
      <c r="AH2020">
        <v>0</v>
      </c>
      <c r="AI2020">
        <v>0</v>
      </c>
      <c r="AJ2020">
        <v>-2</v>
      </c>
      <c r="AK2020">
        <v>5</v>
      </c>
      <c r="AL2020">
        <v>33</v>
      </c>
      <c r="AM2020">
        <v>5</v>
      </c>
      <c r="AN2020">
        <v>14</v>
      </c>
      <c r="AO2020">
        <v>35.709999999999994</v>
      </c>
      <c r="AP2020">
        <v>0</v>
      </c>
      <c r="AQ2020">
        <v>0</v>
      </c>
      <c r="AR2020">
        <v>0</v>
      </c>
      <c r="AS2020">
        <v>31.833333333333332</v>
      </c>
      <c r="AT2020">
        <v>53.059999999999995</v>
      </c>
      <c r="AU2020">
        <v>-13</v>
      </c>
      <c r="AV2020">
        <v>44.5</v>
      </c>
      <c r="AW2020">
        <v>-13.5</v>
      </c>
      <c r="AX2020">
        <v>44</v>
      </c>
      <c r="AY2020">
        <v>3</v>
      </c>
      <c r="AZ2020">
        <v>6</v>
      </c>
      <c r="BA2020" t="s">
        <v>1335</v>
      </c>
      <c r="BB2020" t="s">
        <v>122</v>
      </c>
      <c r="BC2020">
        <v>61</v>
      </c>
      <c r="BD2020">
        <v>0.8</v>
      </c>
    </row>
    <row r="2021" spans="1:56" x14ac:dyDescent="0.3">
      <c r="A2021" t="s">
        <v>868</v>
      </c>
      <c r="B2021">
        <v>2018</v>
      </c>
      <c r="C2021">
        <v>8</v>
      </c>
      <c r="D2021" t="s">
        <v>1261</v>
      </c>
      <c r="E2021" t="s">
        <v>69</v>
      </c>
      <c r="F2021" t="s">
        <v>70</v>
      </c>
      <c r="G2021" t="s">
        <v>88</v>
      </c>
      <c r="H2021" t="s">
        <v>122</v>
      </c>
      <c r="I2021" t="s">
        <v>1126</v>
      </c>
      <c r="J2021" t="s">
        <v>1126</v>
      </c>
      <c r="K2021">
        <v>3500</v>
      </c>
      <c r="L2021">
        <v>5500</v>
      </c>
      <c r="M2021" s="1">
        <v>0.4</v>
      </c>
      <c r="N2021" s="1">
        <v>0.4</v>
      </c>
      <c r="O2021">
        <v>25</v>
      </c>
      <c r="P2021">
        <v>19</v>
      </c>
      <c r="Q2021">
        <v>22</v>
      </c>
      <c r="R2021">
        <v>25</v>
      </c>
      <c r="S2021">
        <v>35.709999999999994</v>
      </c>
      <c r="T2021">
        <v>76</v>
      </c>
      <c r="U2021">
        <v>1</v>
      </c>
      <c r="V2021">
        <v>29</v>
      </c>
      <c r="W2021">
        <v>45</v>
      </c>
      <c r="X2021">
        <v>64.44</v>
      </c>
      <c r="Y2021">
        <v>64.290000000000006</v>
      </c>
      <c r="Z2021">
        <v>324</v>
      </c>
      <c r="AA2021">
        <v>0</v>
      </c>
      <c r="AB2021">
        <v>0</v>
      </c>
      <c r="AC2021">
        <v>2</v>
      </c>
      <c r="AD2021">
        <v>13</v>
      </c>
      <c r="AE2021">
        <v>311</v>
      </c>
      <c r="AF2021">
        <v>387</v>
      </c>
      <c r="AG2021">
        <v>1</v>
      </c>
      <c r="AH2021">
        <v>0</v>
      </c>
      <c r="AI2021">
        <v>0</v>
      </c>
      <c r="AJ2021">
        <v>-2</v>
      </c>
      <c r="AK2021">
        <v>5</v>
      </c>
      <c r="AL2021">
        <v>33</v>
      </c>
      <c r="AM2021">
        <v>5</v>
      </c>
      <c r="AN2021">
        <v>14</v>
      </c>
      <c r="AO2021">
        <v>35.709999999999994</v>
      </c>
      <c r="AP2021">
        <v>0</v>
      </c>
      <c r="AQ2021">
        <v>0</v>
      </c>
      <c r="AR2021">
        <v>0</v>
      </c>
      <c r="AS2021">
        <v>31.833333333333332</v>
      </c>
      <c r="AT2021">
        <v>53.059999999999995</v>
      </c>
      <c r="AU2021">
        <v>-13</v>
      </c>
      <c r="AV2021">
        <v>44.5</v>
      </c>
      <c r="AW2021">
        <v>-13.5</v>
      </c>
      <c r="AX2021">
        <v>44</v>
      </c>
      <c r="AY2021">
        <v>3</v>
      </c>
      <c r="AZ2021">
        <v>6</v>
      </c>
      <c r="BA2021" t="s">
        <v>1335</v>
      </c>
      <c r="BB2021" t="s">
        <v>122</v>
      </c>
      <c r="BC2021">
        <v>7</v>
      </c>
      <c r="BD2021">
        <v>0.09</v>
      </c>
    </row>
    <row r="2022" spans="1:56" x14ac:dyDescent="0.3">
      <c r="A2022" t="s">
        <v>874</v>
      </c>
      <c r="B2022">
        <v>2018</v>
      </c>
      <c r="C2022">
        <v>8</v>
      </c>
      <c r="D2022" t="s">
        <v>1216</v>
      </c>
      <c r="E2022" t="s">
        <v>96</v>
      </c>
      <c r="F2022" t="s">
        <v>8</v>
      </c>
      <c r="G2022" t="s">
        <v>95</v>
      </c>
      <c r="H2022" t="s">
        <v>122</v>
      </c>
      <c r="I2022" t="s">
        <v>1126</v>
      </c>
      <c r="J2022" t="s">
        <v>1126</v>
      </c>
      <c r="K2022">
        <v>7400</v>
      </c>
      <c r="L2022">
        <v>8000</v>
      </c>
      <c r="M2022" s="1">
        <v>26.6</v>
      </c>
      <c r="N2022" s="1">
        <v>23.1</v>
      </c>
      <c r="O2022">
        <v>30</v>
      </c>
      <c r="P2022">
        <v>10</v>
      </c>
      <c r="Q2022">
        <v>17</v>
      </c>
      <c r="R2022">
        <v>29</v>
      </c>
      <c r="S2022">
        <v>54.72</v>
      </c>
      <c r="T2022">
        <v>106</v>
      </c>
      <c r="U2022">
        <v>1</v>
      </c>
      <c r="V2022">
        <v>19</v>
      </c>
      <c r="W2022">
        <v>24</v>
      </c>
      <c r="X2022">
        <v>79.17</v>
      </c>
      <c r="Y2022">
        <v>45.28</v>
      </c>
      <c r="Z2022">
        <v>164</v>
      </c>
      <c r="AA2022">
        <v>1</v>
      </c>
      <c r="AB2022">
        <v>1</v>
      </c>
      <c r="AC2022">
        <v>0</v>
      </c>
      <c r="AD2022">
        <v>0</v>
      </c>
      <c r="AE2022">
        <v>164</v>
      </c>
      <c r="AF2022">
        <v>270</v>
      </c>
      <c r="AG2022">
        <v>0</v>
      </c>
      <c r="AH2022">
        <v>0</v>
      </c>
      <c r="AI2022">
        <v>1</v>
      </c>
      <c r="AJ2022">
        <v>-1</v>
      </c>
      <c r="AK2022">
        <v>7</v>
      </c>
      <c r="AL2022">
        <v>64</v>
      </c>
      <c r="AM2022">
        <v>4</v>
      </c>
      <c r="AN2022">
        <v>9</v>
      </c>
      <c r="AO2022">
        <v>44.440000000000005</v>
      </c>
      <c r="AP2022">
        <v>0</v>
      </c>
      <c r="AQ2022">
        <v>0</v>
      </c>
      <c r="AR2022">
        <v>0</v>
      </c>
      <c r="AS2022">
        <v>28.616666666666667</v>
      </c>
      <c r="AT2022">
        <v>47.69</v>
      </c>
      <c r="AU2022">
        <v>1</v>
      </c>
      <c r="AV2022">
        <v>52.5</v>
      </c>
      <c r="AW2022">
        <v>-2.5</v>
      </c>
      <c r="AX2022">
        <v>54</v>
      </c>
      <c r="AY2022">
        <v>4</v>
      </c>
      <c r="AZ2022">
        <v>20</v>
      </c>
      <c r="BA2022" t="s">
        <v>1337</v>
      </c>
      <c r="BB2022" t="s">
        <v>122</v>
      </c>
      <c r="BC2022">
        <v>38</v>
      </c>
      <c r="BD2022">
        <v>0.72</v>
      </c>
    </row>
    <row r="2023" spans="1:56" x14ac:dyDescent="0.3">
      <c r="A2023" t="s">
        <v>874</v>
      </c>
      <c r="B2023">
        <v>2018</v>
      </c>
      <c r="C2023">
        <v>8</v>
      </c>
      <c r="D2023" t="s">
        <v>1197</v>
      </c>
      <c r="E2023" t="s">
        <v>96</v>
      </c>
      <c r="F2023" t="s">
        <v>8</v>
      </c>
      <c r="G2023" t="s">
        <v>95</v>
      </c>
      <c r="H2023" t="s">
        <v>122</v>
      </c>
      <c r="I2023" t="s">
        <v>1126</v>
      </c>
      <c r="J2023" t="s">
        <v>1126</v>
      </c>
      <c r="K2023">
        <v>5300</v>
      </c>
      <c r="L2023">
        <v>7400</v>
      </c>
      <c r="M2023" s="1">
        <v>12.2</v>
      </c>
      <c r="N2023" s="1">
        <v>10.7</v>
      </c>
      <c r="O2023">
        <v>30</v>
      </c>
      <c r="P2023">
        <v>10</v>
      </c>
      <c r="Q2023">
        <v>17</v>
      </c>
      <c r="R2023">
        <v>29</v>
      </c>
      <c r="S2023">
        <v>54.72</v>
      </c>
      <c r="T2023">
        <v>106</v>
      </c>
      <c r="U2023">
        <v>1</v>
      </c>
      <c r="V2023">
        <v>19</v>
      </c>
      <c r="W2023">
        <v>24</v>
      </c>
      <c r="X2023">
        <v>79.17</v>
      </c>
      <c r="Y2023">
        <v>45.28</v>
      </c>
      <c r="Z2023">
        <v>164</v>
      </c>
      <c r="AA2023">
        <v>1</v>
      </c>
      <c r="AB2023">
        <v>1</v>
      </c>
      <c r="AC2023">
        <v>0</v>
      </c>
      <c r="AD2023">
        <v>0</v>
      </c>
      <c r="AE2023">
        <v>164</v>
      </c>
      <c r="AF2023">
        <v>270</v>
      </c>
      <c r="AG2023">
        <v>0</v>
      </c>
      <c r="AH2023">
        <v>0</v>
      </c>
      <c r="AI2023">
        <v>1</v>
      </c>
      <c r="AJ2023">
        <v>-1</v>
      </c>
      <c r="AK2023">
        <v>7</v>
      </c>
      <c r="AL2023">
        <v>64</v>
      </c>
      <c r="AM2023">
        <v>4</v>
      </c>
      <c r="AN2023">
        <v>9</v>
      </c>
      <c r="AO2023">
        <v>44.440000000000005</v>
      </c>
      <c r="AP2023">
        <v>0</v>
      </c>
      <c r="AQ2023">
        <v>0</v>
      </c>
      <c r="AR2023">
        <v>0</v>
      </c>
      <c r="AS2023">
        <v>28.616666666666667</v>
      </c>
      <c r="AT2023">
        <v>47.69</v>
      </c>
      <c r="AU2023">
        <v>1</v>
      </c>
      <c r="AV2023">
        <v>52.5</v>
      </c>
      <c r="AW2023">
        <v>-2.5</v>
      </c>
      <c r="AX2023">
        <v>54</v>
      </c>
      <c r="AY2023">
        <v>4</v>
      </c>
      <c r="AZ2023">
        <v>20</v>
      </c>
      <c r="BA2023" t="s">
        <v>1335</v>
      </c>
      <c r="BB2023" t="s">
        <v>122</v>
      </c>
      <c r="BC2023">
        <v>23</v>
      </c>
      <c r="BD2023">
        <v>0.43</v>
      </c>
    </row>
    <row r="2024" spans="1:56" x14ac:dyDescent="0.3">
      <c r="A2024" t="s">
        <v>874</v>
      </c>
      <c r="B2024">
        <v>2018</v>
      </c>
      <c r="C2024">
        <v>8</v>
      </c>
      <c r="D2024" t="s">
        <v>1265</v>
      </c>
      <c r="E2024" t="s">
        <v>96</v>
      </c>
      <c r="F2024" t="s">
        <v>8</v>
      </c>
      <c r="G2024" t="s">
        <v>95</v>
      </c>
      <c r="H2024" t="s">
        <v>122</v>
      </c>
      <c r="I2024" t="s">
        <v>1126</v>
      </c>
      <c r="J2024" t="s">
        <v>1126</v>
      </c>
      <c r="K2024">
        <v>3000</v>
      </c>
      <c r="L2024">
        <v>4500</v>
      </c>
      <c r="M2024" s="1">
        <v>0</v>
      </c>
      <c r="N2024" s="1">
        <v>0</v>
      </c>
      <c r="O2024">
        <v>30</v>
      </c>
      <c r="P2024">
        <v>10</v>
      </c>
      <c r="Q2024">
        <v>17</v>
      </c>
      <c r="R2024">
        <v>29</v>
      </c>
      <c r="S2024">
        <v>54.72</v>
      </c>
      <c r="T2024">
        <v>106</v>
      </c>
      <c r="U2024">
        <v>1</v>
      </c>
      <c r="V2024">
        <v>19</v>
      </c>
      <c r="W2024">
        <v>24</v>
      </c>
      <c r="X2024">
        <v>79.17</v>
      </c>
      <c r="Y2024">
        <v>45.28</v>
      </c>
      <c r="Z2024">
        <v>164</v>
      </c>
      <c r="AA2024">
        <v>1</v>
      </c>
      <c r="AB2024">
        <v>1</v>
      </c>
      <c r="AC2024">
        <v>0</v>
      </c>
      <c r="AD2024">
        <v>0</v>
      </c>
      <c r="AE2024">
        <v>164</v>
      </c>
      <c r="AF2024">
        <v>270</v>
      </c>
      <c r="AG2024">
        <v>0</v>
      </c>
      <c r="AH2024">
        <v>0</v>
      </c>
      <c r="AI2024">
        <v>1</v>
      </c>
      <c r="AJ2024">
        <v>-1</v>
      </c>
      <c r="AK2024">
        <v>7</v>
      </c>
      <c r="AL2024">
        <v>64</v>
      </c>
      <c r="AM2024">
        <v>4</v>
      </c>
      <c r="AN2024">
        <v>9</v>
      </c>
      <c r="AO2024">
        <v>44.440000000000005</v>
      </c>
      <c r="AP2024">
        <v>0</v>
      </c>
      <c r="AQ2024">
        <v>0</v>
      </c>
      <c r="AR2024">
        <v>0</v>
      </c>
      <c r="AS2024">
        <v>28.616666666666667</v>
      </c>
      <c r="AT2024">
        <v>47.69</v>
      </c>
      <c r="AU2024">
        <v>1</v>
      </c>
      <c r="AV2024">
        <v>52.5</v>
      </c>
      <c r="AW2024">
        <v>-2.5</v>
      </c>
      <c r="AX2024">
        <v>54</v>
      </c>
      <c r="AY2024">
        <v>4</v>
      </c>
      <c r="AZ2024">
        <v>20</v>
      </c>
      <c r="BA2024" t="s">
        <v>1335</v>
      </c>
      <c r="BB2024" t="s">
        <v>122</v>
      </c>
      <c r="BC2024">
        <v>7</v>
      </c>
      <c r="BD2024">
        <v>0.13</v>
      </c>
    </row>
    <row r="2025" spans="1:56" x14ac:dyDescent="0.3">
      <c r="A2025" t="s">
        <v>865</v>
      </c>
      <c r="B2025">
        <v>2018</v>
      </c>
      <c r="C2025">
        <v>8</v>
      </c>
      <c r="D2025" t="s">
        <v>1254</v>
      </c>
      <c r="E2025" t="s">
        <v>86</v>
      </c>
      <c r="F2025" t="s">
        <v>135</v>
      </c>
      <c r="G2025" t="s">
        <v>82</v>
      </c>
      <c r="H2025" t="s">
        <v>72</v>
      </c>
      <c r="I2025" t="s">
        <v>1126</v>
      </c>
      <c r="J2025" t="s">
        <v>1126</v>
      </c>
      <c r="K2025">
        <v>3000</v>
      </c>
      <c r="L2025">
        <v>4500</v>
      </c>
      <c r="M2025" s="1">
        <v>0</v>
      </c>
      <c r="N2025" s="1">
        <v>0</v>
      </c>
      <c r="O2025">
        <v>13</v>
      </c>
      <c r="P2025">
        <v>-7</v>
      </c>
      <c r="Q2025">
        <v>18</v>
      </c>
      <c r="R2025">
        <v>14</v>
      </c>
      <c r="S2025">
        <v>22.95</v>
      </c>
      <c r="T2025">
        <v>37</v>
      </c>
      <c r="U2025">
        <v>0</v>
      </c>
      <c r="V2025">
        <v>30</v>
      </c>
      <c r="W2025">
        <v>47</v>
      </c>
      <c r="X2025">
        <v>63.83</v>
      </c>
      <c r="Y2025">
        <v>77.05</v>
      </c>
      <c r="Z2025">
        <v>316</v>
      </c>
      <c r="AA2025">
        <v>1</v>
      </c>
      <c r="AB2025">
        <v>2</v>
      </c>
      <c r="AC2025">
        <v>7</v>
      </c>
      <c r="AD2025">
        <v>50</v>
      </c>
      <c r="AE2025">
        <v>266</v>
      </c>
      <c r="AF2025">
        <v>303</v>
      </c>
      <c r="AG2025">
        <v>0</v>
      </c>
      <c r="AH2025">
        <v>0</v>
      </c>
      <c r="AI2025">
        <v>2</v>
      </c>
      <c r="AJ2025">
        <v>1</v>
      </c>
      <c r="AK2025">
        <v>11</v>
      </c>
      <c r="AL2025">
        <v>102</v>
      </c>
      <c r="AM2025">
        <v>2</v>
      </c>
      <c r="AN2025">
        <v>14</v>
      </c>
      <c r="AO2025">
        <v>14.29</v>
      </c>
      <c r="AP2025">
        <v>3</v>
      </c>
      <c r="AQ2025">
        <v>4</v>
      </c>
      <c r="AR2025">
        <v>75</v>
      </c>
      <c r="AS2025">
        <v>26.366666666666667</v>
      </c>
      <c r="AT2025">
        <v>43.94</v>
      </c>
      <c r="AU2025">
        <v>1</v>
      </c>
      <c r="AV2025">
        <v>42</v>
      </c>
      <c r="AW2025">
        <v>1</v>
      </c>
      <c r="AX2025">
        <v>44</v>
      </c>
      <c r="AY2025">
        <v>0</v>
      </c>
      <c r="AZ2025">
        <v>20</v>
      </c>
      <c r="BA2025" t="s">
        <v>1335</v>
      </c>
      <c r="BB2025" t="s">
        <v>72</v>
      </c>
      <c r="BC2025">
        <v>2</v>
      </c>
      <c r="BD2025">
        <v>0.03</v>
      </c>
    </row>
    <row r="2026" spans="1:56" x14ac:dyDescent="0.3">
      <c r="A2026" t="s">
        <v>865</v>
      </c>
      <c r="B2026">
        <v>2018</v>
      </c>
      <c r="C2026">
        <v>8</v>
      </c>
      <c r="D2026" t="s">
        <v>1283</v>
      </c>
      <c r="E2026" t="s">
        <v>86</v>
      </c>
      <c r="F2026" t="s">
        <v>135</v>
      </c>
      <c r="G2026" t="s">
        <v>82</v>
      </c>
      <c r="H2026" t="s">
        <v>72</v>
      </c>
      <c r="I2026" t="s">
        <v>1126</v>
      </c>
      <c r="J2026" t="s">
        <v>1126</v>
      </c>
      <c r="K2026">
        <v>8800</v>
      </c>
      <c r="L2026">
        <v>8900</v>
      </c>
      <c r="M2026" s="1">
        <v>20.100000000000001</v>
      </c>
      <c r="N2026" s="1">
        <v>15.6</v>
      </c>
      <c r="O2026">
        <v>13</v>
      </c>
      <c r="P2026">
        <v>-7</v>
      </c>
      <c r="Q2026">
        <v>18</v>
      </c>
      <c r="R2026">
        <v>14</v>
      </c>
      <c r="S2026">
        <v>22.95</v>
      </c>
      <c r="T2026">
        <v>37</v>
      </c>
      <c r="U2026">
        <v>0</v>
      </c>
      <c r="V2026">
        <v>30</v>
      </c>
      <c r="W2026">
        <v>47</v>
      </c>
      <c r="X2026">
        <v>63.83</v>
      </c>
      <c r="Y2026">
        <v>77.05</v>
      </c>
      <c r="Z2026">
        <v>316</v>
      </c>
      <c r="AA2026">
        <v>1</v>
      </c>
      <c r="AB2026">
        <v>2</v>
      </c>
      <c r="AC2026">
        <v>7</v>
      </c>
      <c r="AD2026">
        <v>50</v>
      </c>
      <c r="AE2026">
        <v>266</v>
      </c>
      <c r="AF2026">
        <v>303</v>
      </c>
      <c r="AG2026">
        <v>0</v>
      </c>
      <c r="AH2026">
        <v>0</v>
      </c>
      <c r="AI2026">
        <v>2</v>
      </c>
      <c r="AJ2026">
        <v>1</v>
      </c>
      <c r="AK2026">
        <v>11</v>
      </c>
      <c r="AL2026">
        <v>102</v>
      </c>
      <c r="AM2026">
        <v>2</v>
      </c>
      <c r="AN2026">
        <v>14</v>
      </c>
      <c r="AO2026">
        <v>14.29</v>
      </c>
      <c r="AP2026">
        <v>3</v>
      </c>
      <c r="AQ2026">
        <v>4</v>
      </c>
      <c r="AR2026">
        <v>75</v>
      </c>
      <c r="AS2026">
        <v>26.366666666666667</v>
      </c>
      <c r="AT2026">
        <v>43.94</v>
      </c>
      <c r="AU2026">
        <v>1</v>
      </c>
      <c r="AV2026">
        <v>42</v>
      </c>
      <c r="AW2026">
        <v>1</v>
      </c>
      <c r="AX2026">
        <v>44</v>
      </c>
      <c r="AY2026">
        <v>0</v>
      </c>
      <c r="AZ2026">
        <v>20</v>
      </c>
      <c r="BA2026" t="s">
        <v>1337</v>
      </c>
      <c r="BB2026" t="s">
        <v>72</v>
      </c>
      <c r="BC2026">
        <v>68</v>
      </c>
      <c r="BD2026">
        <v>0.97</v>
      </c>
    </row>
    <row r="2027" spans="1:56" x14ac:dyDescent="0.3">
      <c r="A2027" t="s">
        <v>865</v>
      </c>
      <c r="B2027">
        <v>2018</v>
      </c>
      <c r="C2027">
        <v>8</v>
      </c>
      <c r="D2027" t="s">
        <v>1257</v>
      </c>
      <c r="E2027" t="s">
        <v>86</v>
      </c>
      <c r="F2027" t="s">
        <v>135</v>
      </c>
      <c r="G2027" t="s">
        <v>82</v>
      </c>
      <c r="H2027" t="s">
        <v>72</v>
      </c>
      <c r="I2027" t="s">
        <v>1126</v>
      </c>
      <c r="J2027" t="s">
        <v>1126</v>
      </c>
      <c r="K2027">
        <v>3500</v>
      </c>
      <c r="L2027">
        <v>4600</v>
      </c>
      <c r="M2027" s="1">
        <v>-0.1</v>
      </c>
      <c r="N2027" s="1">
        <v>-0.1</v>
      </c>
      <c r="O2027">
        <v>13</v>
      </c>
      <c r="P2027">
        <v>-7</v>
      </c>
      <c r="Q2027">
        <v>18</v>
      </c>
      <c r="R2027">
        <v>14</v>
      </c>
      <c r="S2027">
        <v>22.95</v>
      </c>
      <c r="T2027">
        <v>37</v>
      </c>
      <c r="U2027">
        <v>0</v>
      </c>
      <c r="V2027">
        <v>30</v>
      </c>
      <c r="W2027">
        <v>47</v>
      </c>
      <c r="X2027">
        <v>63.83</v>
      </c>
      <c r="Y2027">
        <v>77.05</v>
      </c>
      <c r="Z2027">
        <v>316</v>
      </c>
      <c r="AA2027">
        <v>1</v>
      </c>
      <c r="AB2027">
        <v>2</v>
      </c>
      <c r="AC2027">
        <v>7</v>
      </c>
      <c r="AD2027">
        <v>50</v>
      </c>
      <c r="AE2027">
        <v>266</v>
      </c>
      <c r="AF2027">
        <v>303</v>
      </c>
      <c r="AG2027">
        <v>0</v>
      </c>
      <c r="AH2027">
        <v>0</v>
      </c>
      <c r="AI2027">
        <v>2</v>
      </c>
      <c r="AJ2027">
        <v>1</v>
      </c>
      <c r="AK2027">
        <v>11</v>
      </c>
      <c r="AL2027">
        <v>102</v>
      </c>
      <c r="AM2027">
        <v>2</v>
      </c>
      <c r="AN2027">
        <v>14</v>
      </c>
      <c r="AO2027">
        <v>14.29</v>
      </c>
      <c r="AP2027">
        <v>3</v>
      </c>
      <c r="AQ2027">
        <v>4</v>
      </c>
      <c r="AR2027">
        <v>75</v>
      </c>
      <c r="AS2027">
        <v>26.366666666666667</v>
      </c>
      <c r="AT2027">
        <v>43.94</v>
      </c>
      <c r="AU2027">
        <v>1</v>
      </c>
      <c r="AV2027">
        <v>42</v>
      </c>
      <c r="AW2027">
        <v>1</v>
      </c>
      <c r="AX2027">
        <v>44</v>
      </c>
      <c r="AY2027">
        <v>0</v>
      </c>
      <c r="AZ2027">
        <v>20</v>
      </c>
      <c r="BA2027" t="s">
        <v>1335</v>
      </c>
      <c r="BB2027" t="s">
        <v>72</v>
      </c>
      <c r="BC2027">
        <v>2</v>
      </c>
      <c r="BD2027">
        <v>0.03</v>
      </c>
    </row>
    <row r="2028" spans="1:56" x14ac:dyDescent="0.3">
      <c r="A2028" t="s">
        <v>880</v>
      </c>
      <c r="B2028">
        <v>2018</v>
      </c>
      <c r="C2028">
        <v>8</v>
      </c>
      <c r="D2028" t="s">
        <v>1135</v>
      </c>
      <c r="E2028" t="s">
        <v>90</v>
      </c>
      <c r="F2028" t="s">
        <v>144</v>
      </c>
      <c r="G2028" t="s">
        <v>108</v>
      </c>
      <c r="H2028" t="s">
        <v>122</v>
      </c>
      <c r="I2028" t="s">
        <v>1126</v>
      </c>
      <c r="J2028" t="s">
        <v>1126</v>
      </c>
      <c r="K2028">
        <v>3700</v>
      </c>
      <c r="L2028">
        <v>6000</v>
      </c>
      <c r="M2028" s="1">
        <v>4.8</v>
      </c>
      <c r="N2028" s="1">
        <v>4.3</v>
      </c>
      <c r="O2028">
        <v>10</v>
      </c>
      <c r="P2028">
        <v>-14</v>
      </c>
      <c r="Q2028">
        <v>12</v>
      </c>
      <c r="R2028">
        <v>24</v>
      </c>
      <c r="S2028">
        <v>45.28</v>
      </c>
      <c r="T2028">
        <v>57</v>
      </c>
      <c r="U2028">
        <v>0</v>
      </c>
      <c r="V2028">
        <v>14</v>
      </c>
      <c r="W2028">
        <v>29</v>
      </c>
      <c r="X2028">
        <v>48.28</v>
      </c>
      <c r="Y2028">
        <v>54.72</v>
      </c>
      <c r="Z2028">
        <v>153</v>
      </c>
      <c r="AA2028">
        <v>1</v>
      </c>
      <c r="AB2028">
        <v>0</v>
      </c>
      <c r="AC2028">
        <v>1</v>
      </c>
      <c r="AD2028">
        <v>3</v>
      </c>
      <c r="AE2028">
        <v>150</v>
      </c>
      <c r="AF2028">
        <v>207</v>
      </c>
      <c r="AG2028">
        <v>1</v>
      </c>
      <c r="AH2028">
        <v>0</v>
      </c>
      <c r="AI2028">
        <v>0</v>
      </c>
      <c r="AJ2028">
        <v>0</v>
      </c>
      <c r="AK2028">
        <v>8</v>
      </c>
      <c r="AL2028">
        <v>45</v>
      </c>
      <c r="AM2028">
        <v>3</v>
      </c>
      <c r="AN2028">
        <v>14</v>
      </c>
      <c r="AO2028">
        <v>21.43</v>
      </c>
      <c r="AP2028">
        <v>1</v>
      </c>
      <c r="AQ2028">
        <v>1</v>
      </c>
      <c r="AR2028">
        <v>100</v>
      </c>
      <c r="AS2028">
        <v>27.266666666666666</v>
      </c>
      <c r="AT2028">
        <v>45.440000000000005</v>
      </c>
      <c r="AU2028">
        <v>6.5</v>
      </c>
      <c r="AV2028">
        <v>46</v>
      </c>
      <c r="AW2028">
        <v>8</v>
      </c>
      <c r="AX2028">
        <v>42</v>
      </c>
      <c r="AY2028">
        <v>2</v>
      </c>
      <c r="AZ2028">
        <v>24</v>
      </c>
      <c r="BA2028" t="s">
        <v>1337</v>
      </c>
      <c r="BB2028" t="s">
        <v>122</v>
      </c>
      <c r="BC2028">
        <v>25</v>
      </c>
      <c r="BD2028">
        <v>0.46</v>
      </c>
    </row>
    <row r="2029" spans="1:56" x14ac:dyDescent="0.3">
      <c r="A2029" t="s">
        <v>880</v>
      </c>
      <c r="B2029">
        <v>2018</v>
      </c>
      <c r="C2029">
        <v>8</v>
      </c>
      <c r="D2029" t="s">
        <v>1309</v>
      </c>
      <c r="E2029" t="s">
        <v>90</v>
      </c>
      <c r="F2029" t="s">
        <v>144</v>
      </c>
      <c r="G2029" t="s">
        <v>108</v>
      </c>
      <c r="H2029" t="s">
        <v>122</v>
      </c>
      <c r="I2029" t="s">
        <v>1126</v>
      </c>
      <c r="J2029" t="s">
        <v>1126</v>
      </c>
      <c r="K2029">
        <v>3400</v>
      </c>
      <c r="L2029">
        <v>5200</v>
      </c>
      <c r="M2029" s="1">
        <v>5.2</v>
      </c>
      <c r="N2029" s="1">
        <v>3.7</v>
      </c>
      <c r="O2029">
        <v>10</v>
      </c>
      <c r="P2029">
        <v>-14</v>
      </c>
      <c r="Q2029">
        <v>12</v>
      </c>
      <c r="R2029">
        <v>24</v>
      </c>
      <c r="S2029">
        <v>45.28</v>
      </c>
      <c r="T2029">
        <v>57</v>
      </c>
      <c r="U2029">
        <v>0</v>
      </c>
      <c r="V2029">
        <v>14</v>
      </c>
      <c r="W2029">
        <v>29</v>
      </c>
      <c r="X2029">
        <v>48.28</v>
      </c>
      <c r="Y2029">
        <v>54.72</v>
      </c>
      <c r="Z2029">
        <v>153</v>
      </c>
      <c r="AA2029">
        <v>1</v>
      </c>
      <c r="AB2029">
        <v>0</v>
      </c>
      <c r="AC2029">
        <v>1</v>
      </c>
      <c r="AD2029">
        <v>3</v>
      </c>
      <c r="AE2029">
        <v>150</v>
      </c>
      <c r="AF2029">
        <v>207</v>
      </c>
      <c r="AG2029">
        <v>1</v>
      </c>
      <c r="AH2029">
        <v>0</v>
      </c>
      <c r="AI2029">
        <v>0</v>
      </c>
      <c r="AJ2029">
        <v>0</v>
      </c>
      <c r="AK2029">
        <v>8</v>
      </c>
      <c r="AL2029">
        <v>45</v>
      </c>
      <c r="AM2029">
        <v>3</v>
      </c>
      <c r="AN2029">
        <v>14</v>
      </c>
      <c r="AO2029">
        <v>21.43</v>
      </c>
      <c r="AP2029">
        <v>1</v>
      </c>
      <c r="AQ2029">
        <v>1</v>
      </c>
      <c r="AR2029">
        <v>100</v>
      </c>
      <c r="AS2029">
        <v>27.266666666666666</v>
      </c>
      <c r="AT2029">
        <v>45.440000000000005</v>
      </c>
      <c r="AU2029">
        <v>6.5</v>
      </c>
      <c r="AV2029">
        <v>46</v>
      </c>
      <c r="AW2029">
        <v>8</v>
      </c>
      <c r="AX2029">
        <v>42</v>
      </c>
      <c r="AY2029">
        <v>2</v>
      </c>
      <c r="AZ2029">
        <v>24</v>
      </c>
      <c r="BA2029" t="s">
        <v>1335</v>
      </c>
      <c r="BB2029" t="s">
        <v>122</v>
      </c>
      <c r="BC2029">
        <v>29</v>
      </c>
      <c r="BD2029">
        <v>0.54</v>
      </c>
    </row>
    <row r="2030" spans="1:56" x14ac:dyDescent="0.3">
      <c r="A2030" t="s">
        <v>864</v>
      </c>
      <c r="B2030">
        <v>2018</v>
      </c>
      <c r="C2030">
        <v>8</v>
      </c>
      <c r="D2030" t="s">
        <v>1205</v>
      </c>
      <c r="E2030" t="s">
        <v>80</v>
      </c>
      <c r="F2030" t="s">
        <v>130</v>
      </c>
      <c r="G2030" t="s">
        <v>113</v>
      </c>
      <c r="H2030" t="s">
        <v>72</v>
      </c>
      <c r="I2030" t="s">
        <v>1126</v>
      </c>
      <c r="J2030" t="s">
        <v>1126</v>
      </c>
      <c r="K2030">
        <v>3400</v>
      </c>
      <c r="L2030">
        <v>4500</v>
      </c>
      <c r="M2030" s="1">
        <v>0.4</v>
      </c>
      <c r="N2030" s="1">
        <v>0.4</v>
      </c>
      <c r="O2030">
        <v>28</v>
      </c>
      <c r="P2030">
        <v>-14</v>
      </c>
      <c r="Q2030">
        <v>19</v>
      </c>
      <c r="R2030">
        <v>19</v>
      </c>
      <c r="S2030">
        <v>40.43</v>
      </c>
      <c r="T2030">
        <v>103</v>
      </c>
      <c r="U2030">
        <v>1</v>
      </c>
      <c r="V2030">
        <v>21</v>
      </c>
      <c r="W2030">
        <v>28</v>
      </c>
      <c r="X2030">
        <v>75</v>
      </c>
      <c r="Y2030">
        <v>59.57</v>
      </c>
      <c r="Z2030">
        <v>244</v>
      </c>
      <c r="AA2030">
        <v>3</v>
      </c>
      <c r="AB2030">
        <v>0</v>
      </c>
      <c r="AC2030">
        <v>0</v>
      </c>
      <c r="AD2030">
        <v>0</v>
      </c>
      <c r="AE2030">
        <v>244</v>
      </c>
      <c r="AF2030">
        <v>347</v>
      </c>
      <c r="AG2030">
        <v>1</v>
      </c>
      <c r="AH2030">
        <v>1</v>
      </c>
      <c r="AI2030">
        <v>1</v>
      </c>
      <c r="AJ2030">
        <v>1</v>
      </c>
      <c r="AK2030">
        <v>10</v>
      </c>
      <c r="AL2030">
        <v>79</v>
      </c>
      <c r="AM2030">
        <v>4</v>
      </c>
      <c r="AN2030">
        <v>8</v>
      </c>
      <c r="AO2030">
        <v>50</v>
      </c>
      <c r="AP2030">
        <v>1</v>
      </c>
      <c r="AQ2030">
        <v>2</v>
      </c>
      <c r="AR2030">
        <v>50</v>
      </c>
      <c r="AS2030">
        <v>23.5</v>
      </c>
      <c r="AT2030">
        <v>39.17</v>
      </c>
      <c r="AU2030">
        <v>0</v>
      </c>
      <c r="AV2030">
        <v>51</v>
      </c>
      <c r="AW2030">
        <v>3.5</v>
      </c>
      <c r="AX2030">
        <v>51</v>
      </c>
      <c r="AY2030">
        <v>0</v>
      </c>
      <c r="AZ2030">
        <v>42</v>
      </c>
      <c r="BA2030" t="s">
        <v>1335</v>
      </c>
      <c r="BB2030" t="s">
        <v>72</v>
      </c>
      <c r="BC2030">
        <v>2</v>
      </c>
      <c r="BD2030">
        <v>0.04</v>
      </c>
    </row>
    <row r="2031" spans="1:56" x14ac:dyDescent="0.3">
      <c r="A2031" t="s">
        <v>864</v>
      </c>
      <c r="B2031">
        <v>2018</v>
      </c>
      <c r="C2031">
        <v>8</v>
      </c>
      <c r="D2031" t="s">
        <v>1260</v>
      </c>
      <c r="E2031" t="s">
        <v>80</v>
      </c>
      <c r="F2031" t="s">
        <v>130</v>
      </c>
      <c r="G2031" t="s">
        <v>113</v>
      </c>
      <c r="H2031" t="s">
        <v>72</v>
      </c>
      <c r="I2031" t="s">
        <v>1126</v>
      </c>
      <c r="J2031" t="s">
        <v>1126</v>
      </c>
      <c r="K2031">
        <v>4400</v>
      </c>
      <c r="L2031">
        <v>6000</v>
      </c>
      <c r="M2031" s="1">
        <v>9.9</v>
      </c>
      <c r="N2031" s="1">
        <v>7.9</v>
      </c>
      <c r="O2031">
        <v>28</v>
      </c>
      <c r="P2031">
        <v>-14</v>
      </c>
      <c r="Q2031">
        <v>19</v>
      </c>
      <c r="R2031">
        <v>19</v>
      </c>
      <c r="S2031">
        <v>40.43</v>
      </c>
      <c r="T2031">
        <v>103</v>
      </c>
      <c r="U2031">
        <v>1</v>
      </c>
      <c r="V2031">
        <v>21</v>
      </c>
      <c r="W2031">
        <v>28</v>
      </c>
      <c r="X2031">
        <v>75</v>
      </c>
      <c r="Y2031">
        <v>59.57</v>
      </c>
      <c r="Z2031">
        <v>244</v>
      </c>
      <c r="AA2031">
        <v>3</v>
      </c>
      <c r="AB2031">
        <v>0</v>
      </c>
      <c r="AC2031">
        <v>0</v>
      </c>
      <c r="AD2031">
        <v>0</v>
      </c>
      <c r="AE2031">
        <v>244</v>
      </c>
      <c r="AF2031">
        <v>347</v>
      </c>
      <c r="AG2031">
        <v>1</v>
      </c>
      <c r="AH2031">
        <v>1</v>
      </c>
      <c r="AI2031">
        <v>1</v>
      </c>
      <c r="AJ2031">
        <v>1</v>
      </c>
      <c r="AK2031">
        <v>10</v>
      </c>
      <c r="AL2031">
        <v>79</v>
      </c>
      <c r="AM2031">
        <v>4</v>
      </c>
      <c r="AN2031">
        <v>8</v>
      </c>
      <c r="AO2031">
        <v>50</v>
      </c>
      <c r="AP2031">
        <v>1</v>
      </c>
      <c r="AQ2031">
        <v>2</v>
      </c>
      <c r="AR2031">
        <v>50</v>
      </c>
      <c r="AS2031">
        <v>23.5</v>
      </c>
      <c r="AT2031">
        <v>39.17</v>
      </c>
      <c r="AU2031">
        <v>0</v>
      </c>
      <c r="AV2031">
        <v>51</v>
      </c>
      <c r="AW2031">
        <v>3.5</v>
      </c>
      <c r="AX2031">
        <v>51</v>
      </c>
      <c r="AY2031">
        <v>0</v>
      </c>
      <c r="AZ2031">
        <v>42</v>
      </c>
      <c r="BA2031" t="s">
        <v>1337</v>
      </c>
      <c r="BB2031" t="s">
        <v>72</v>
      </c>
      <c r="BC2031">
        <v>28</v>
      </c>
      <c r="BD2031">
        <v>0.56000000000000005</v>
      </c>
    </row>
    <row r="2032" spans="1:56" x14ac:dyDescent="0.3">
      <c r="A2032" t="s">
        <v>864</v>
      </c>
      <c r="B2032">
        <v>2018</v>
      </c>
      <c r="C2032">
        <v>8</v>
      </c>
      <c r="D2032" t="s">
        <v>1210</v>
      </c>
      <c r="E2032" t="s">
        <v>80</v>
      </c>
      <c r="F2032" t="s">
        <v>130</v>
      </c>
      <c r="G2032" t="s">
        <v>113</v>
      </c>
      <c r="H2032" t="s">
        <v>72</v>
      </c>
      <c r="I2032" t="s">
        <v>1126</v>
      </c>
      <c r="J2032" t="s">
        <v>1126</v>
      </c>
      <c r="K2032">
        <v>4300</v>
      </c>
      <c r="L2032">
        <v>5700</v>
      </c>
      <c r="M2032" s="1">
        <v>14.4</v>
      </c>
      <c r="N2032" s="1">
        <v>10.4</v>
      </c>
      <c r="O2032">
        <v>28</v>
      </c>
      <c r="P2032">
        <v>-14</v>
      </c>
      <c r="Q2032">
        <v>19</v>
      </c>
      <c r="R2032">
        <v>19</v>
      </c>
      <c r="S2032">
        <v>40.43</v>
      </c>
      <c r="T2032">
        <v>103</v>
      </c>
      <c r="U2032">
        <v>1</v>
      </c>
      <c r="V2032">
        <v>21</v>
      </c>
      <c r="W2032">
        <v>28</v>
      </c>
      <c r="X2032">
        <v>75</v>
      </c>
      <c r="Y2032">
        <v>59.57</v>
      </c>
      <c r="Z2032">
        <v>244</v>
      </c>
      <c r="AA2032">
        <v>3</v>
      </c>
      <c r="AB2032">
        <v>0</v>
      </c>
      <c r="AC2032">
        <v>0</v>
      </c>
      <c r="AD2032">
        <v>0</v>
      </c>
      <c r="AE2032">
        <v>244</v>
      </c>
      <c r="AF2032">
        <v>347</v>
      </c>
      <c r="AG2032">
        <v>1</v>
      </c>
      <c r="AH2032">
        <v>1</v>
      </c>
      <c r="AI2032">
        <v>1</v>
      </c>
      <c r="AJ2032">
        <v>1</v>
      </c>
      <c r="AK2032">
        <v>10</v>
      </c>
      <c r="AL2032">
        <v>79</v>
      </c>
      <c r="AM2032">
        <v>4</v>
      </c>
      <c r="AN2032">
        <v>8</v>
      </c>
      <c r="AO2032">
        <v>50</v>
      </c>
      <c r="AP2032">
        <v>1</v>
      </c>
      <c r="AQ2032">
        <v>2</v>
      </c>
      <c r="AR2032">
        <v>50</v>
      </c>
      <c r="AS2032">
        <v>23.5</v>
      </c>
      <c r="AT2032">
        <v>39.17</v>
      </c>
      <c r="AU2032">
        <v>0</v>
      </c>
      <c r="AV2032">
        <v>51</v>
      </c>
      <c r="AW2032">
        <v>3.5</v>
      </c>
      <c r="AX2032">
        <v>51</v>
      </c>
      <c r="AY2032">
        <v>0</v>
      </c>
      <c r="AZ2032">
        <v>42</v>
      </c>
      <c r="BA2032" t="s">
        <v>1335</v>
      </c>
      <c r="BB2032" t="s">
        <v>72</v>
      </c>
      <c r="BC2032">
        <v>22</v>
      </c>
      <c r="BD2032">
        <v>0.44</v>
      </c>
    </row>
    <row r="2033" spans="1:56" x14ac:dyDescent="0.3">
      <c r="A2033" t="s">
        <v>864</v>
      </c>
      <c r="B2033">
        <v>2018</v>
      </c>
      <c r="C2033">
        <v>8</v>
      </c>
      <c r="D2033" t="s">
        <v>1167</v>
      </c>
      <c r="E2033" t="s">
        <v>80</v>
      </c>
      <c r="F2033" t="s">
        <v>130</v>
      </c>
      <c r="G2033" t="s">
        <v>113</v>
      </c>
      <c r="H2033" t="s">
        <v>72</v>
      </c>
      <c r="I2033" t="s">
        <v>1126</v>
      </c>
      <c r="J2033" t="s">
        <v>1126</v>
      </c>
      <c r="K2033">
        <v>3000</v>
      </c>
      <c r="L2033">
        <v>4500</v>
      </c>
      <c r="M2033" s="1">
        <v>1.8</v>
      </c>
      <c r="N2033" s="1">
        <v>1.3</v>
      </c>
      <c r="O2033">
        <v>28</v>
      </c>
      <c r="P2033">
        <v>-14</v>
      </c>
      <c r="Q2033">
        <v>19</v>
      </c>
      <c r="R2033">
        <v>19</v>
      </c>
      <c r="S2033">
        <v>40.43</v>
      </c>
      <c r="T2033">
        <v>103</v>
      </c>
      <c r="U2033">
        <v>1</v>
      </c>
      <c r="V2033">
        <v>21</v>
      </c>
      <c r="W2033">
        <v>28</v>
      </c>
      <c r="X2033">
        <v>75</v>
      </c>
      <c r="Y2033">
        <v>59.57</v>
      </c>
      <c r="Z2033">
        <v>244</v>
      </c>
      <c r="AA2033">
        <v>3</v>
      </c>
      <c r="AB2033">
        <v>0</v>
      </c>
      <c r="AC2033">
        <v>0</v>
      </c>
      <c r="AD2033">
        <v>0</v>
      </c>
      <c r="AE2033">
        <v>244</v>
      </c>
      <c r="AF2033">
        <v>347</v>
      </c>
      <c r="AG2033">
        <v>1</v>
      </c>
      <c r="AH2033">
        <v>1</v>
      </c>
      <c r="AI2033">
        <v>1</v>
      </c>
      <c r="AJ2033">
        <v>1</v>
      </c>
      <c r="AK2033">
        <v>10</v>
      </c>
      <c r="AL2033">
        <v>79</v>
      </c>
      <c r="AM2033">
        <v>4</v>
      </c>
      <c r="AN2033">
        <v>8</v>
      </c>
      <c r="AO2033">
        <v>50</v>
      </c>
      <c r="AP2033">
        <v>1</v>
      </c>
      <c r="AQ2033">
        <v>2</v>
      </c>
      <c r="AR2033">
        <v>50</v>
      </c>
      <c r="AS2033">
        <v>23.5</v>
      </c>
      <c r="AT2033">
        <v>39.17</v>
      </c>
      <c r="AU2033">
        <v>0</v>
      </c>
      <c r="AV2033">
        <v>51</v>
      </c>
      <c r="AW2033">
        <v>3.5</v>
      </c>
      <c r="AX2033">
        <v>51</v>
      </c>
      <c r="AY2033">
        <v>0</v>
      </c>
      <c r="AZ2033">
        <v>42</v>
      </c>
      <c r="BA2033" t="s">
        <v>1337</v>
      </c>
      <c r="BB2033" t="s">
        <v>72</v>
      </c>
      <c r="BC2033">
        <v>11</v>
      </c>
      <c r="BD2033">
        <v>0.22</v>
      </c>
    </row>
    <row r="2034" spans="1:56" x14ac:dyDescent="0.3">
      <c r="A2034" t="s">
        <v>1121</v>
      </c>
      <c r="B2034">
        <v>2018</v>
      </c>
      <c r="C2034">
        <v>8</v>
      </c>
      <c r="D2034" t="s">
        <v>1247</v>
      </c>
      <c r="E2034" t="s">
        <v>83</v>
      </c>
      <c r="F2034" t="s">
        <v>1</v>
      </c>
      <c r="G2034" t="s">
        <v>116</v>
      </c>
      <c r="H2034" t="s">
        <v>122</v>
      </c>
      <c r="I2034" t="s">
        <v>1126</v>
      </c>
      <c r="J2034" t="s">
        <v>1126</v>
      </c>
      <c r="K2034">
        <v>3900</v>
      </c>
      <c r="L2034">
        <v>9000</v>
      </c>
      <c r="M2034" s="1">
        <v>1.5</v>
      </c>
      <c r="N2034" s="1">
        <v>1</v>
      </c>
      <c r="O2034">
        <v>24</v>
      </c>
      <c r="P2034">
        <v>6</v>
      </c>
      <c r="Q2034">
        <v>22</v>
      </c>
      <c r="R2034">
        <v>28</v>
      </c>
      <c r="S2034">
        <v>48.28</v>
      </c>
      <c r="T2034">
        <v>133</v>
      </c>
      <c r="U2034">
        <v>0</v>
      </c>
      <c r="V2034">
        <v>21</v>
      </c>
      <c r="W2034">
        <v>30</v>
      </c>
      <c r="X2034">
        <v>70</v>
      </c>
      <c r="Y2034">
        <v>51.72</v>
      </c>
      <c r="Z2034">
        <v>286</v>
      </c>
      <c r="AA2034">
        <v>3</v>
      </c>
      <c r="AB2034">
        <v>1</v>
      </c>
      <c r="AC2034">
        <v>4</v>
      </c>
      <c r="AD2034">
        <v>24</v>
      </c>
      <c r="AE2034">
        <v>262</v>
      </c>
      <c r="AF2034">
        <v>395</v>
      </c>
      <c r="AG2034">
        <v>1</v>
      </c>
      <c r="AH2034">
        <v>1</v>
      </c>
      <c r="AI2034">
        <v>2</v>
      </c>
      <c r="AJ2034">
        <v>1</v>
      </c>
      <c r="AK2034">
        <v>4</v>
      </c>
      <c r="AL2034">
        <v>36</v>
      </c>
      <c r="AM2034">
        <v>7</v>
      </c>
      <c r="AN2034">
        <v>12</v>
      </c>
      <c r="AO2034">
        <v>58.330000000000005</v>
      </c>
      <c r="AP2034">
        <v>0</v>
      </c>
      <c r="AQ2034">
        <v>0</v>
      </c>
      <c r="AR2034">
        <v>0</v>
      </c>
      <c r="AS2034">
        <v>32.633333333333333</v>
      </c>
      <c r="AT2034">
        <v>54.390000000000008</v>
      </c>
      <c r="AU2034">
        <v>-2</v>
      </c>
      <c r="AV2034">
        <v>41</v>
      </c>
      <c r="AW2034">
        <v>-3</v>
      </c>
      <c r="AX2034">
        <v>44.5</v>
      </c>
      <c r="AY2034">
        <v>4</v>
      </c>
      <c r="AZ2034">
        <v>18</v>
      </c>
      <c r="BA2034" t="s">
        <v>1335</v>
      </c>
      <c r="BB2034" t="s">
        <v>122</v>
      </c>
      <c r="BC2034">
        <v>13</v>
      </c>
      <c r="BD2034">
        <v>0.21</v>
      </c>
    </row>
    <row r="2035" spans="1:56" x14ac:dyDescent="0.3">
      <c r="A2035" t="s">
        <v>1121</v>
      </c>
      <c r="B2035">
        <v>2018</v>
      </c>
      <c r="C2035">
        <v>8</v>
      </c>
      <c r="D2035" t="s">
        <v>1315</v>
      </c>
      <c r="E2035" t="s">
        <v>83</v>
      </c>
      <c r="F2035" t="s">
        <v>1</v>
      </c>
      <c r="G2035" t="s">
        <v>116</v>
      </c>
      <c r="H2035" t="s">
        <v>122</v>
      </c>
      <c r="I2035" t="s">
        <v>1126</v>
      </c>
      <c r="J2035" t="s">
        <v>1126</v>
      </c>
      <c r="K2035">
        <v>3000</v>
      </c>
      <c r="L2035">
        <v>6000</v>
      </c>
      <c r="M2035" s="1">
        <v>7.7</v>
      </c>
      <c r="N2035" s="1">
        <v>7.2</v>
      </c>
      <c r="O2035">
        <v>24</v>
      </c>
      <c r="P2035">
        <v>6</v>
      </c>
      <c r="Q2035">
        <v>22</v>
      </c>
      <c r="R2035">
        <v>28</v>
      </c>
      <c r="S2035">
        <v>48.28</v>
      </c>
      <c r="T2035">
        <v>133</v>
      </c>
      <c r="U2035">
        <v>0</v>
      </c>
      <c r="V2035">
        <v>21</v>
      </c>
      <c r="W2035">
        <v>30</v>
      </c>
      <c r="X2035">
        <v>70</v>
      </c>
      <c r="Y2035">
        <v>51.72</v>
      </c>
      <c r="Z2035">
        <v>286</v>
      </c>
      <c r="AA2035">
        <v>3</v>
      </c>
      <c r="AB2035">
        <v>1</v>
      </c>
      <c r="AC2035">
        <v>4</v>
      </c>
      <c r="AD2035">
        <v>24</v>
      </c>
      <c r="AE2035">
        <v>262</v>
      </c>
      <c r="AF2035">
        <v>395</v>
      </c>
      <c r="AG2035">
        <v>1</v>
      </c>
      <c r="AH2035">
        <v>1</v>
      </c>
      <c r="AI2035">
        <v>2</v>
      </c>
      <c r="AJ2035">
        <v>1</v>
      </c>
      <c r="AK2035">
        <v>4</v>
      </c>
      <c r="AL2035">
        <v>36</v>
      </c>
      <c r="AM2035">
        <v>7</v>
      </c>
      <c r="AN2035">
        <v>12</v>
      </c>
      <c r="AO2035">
        <v>58.330000000000005</v>
      </c>
      <c r="AP2035">
        <v>0</v>
      </c>
      <c r="AQ2035">
        <v>0</v>
      </c>
      <c r="AR2035">
        <v>0</v>
      </c>
      <c r="AS2035">
        <v>32.633333333333333</v>
      </c>
      <c r="AT2035">
        <v>54.390000000000008</v>
      </c>
      <c r="AU2035">
        <v>-2</v>
      </c>
      <c r="AV2035">
        <v>41</v>
      </c>
      <c r="AW2035">
        <v>-3</v>
      </c>
      <c r="AX2035">
        <v>44.5</v>
      </c>
      <c r="AY2035">
        <v>4</v>
      </c>
      <c r="AZ2035">
        <v>18</v>
      </c>
      <c r="BA2035" t="s">
        <v>1335</v>
      </c>
      <c r="BB2035" t="s">
        <v>122</v>
      </c>
      <c r="BC2035">
        <v>18</v>
      </c>
      <c r="BD2035">
        <v>0.28999999999999998</v>
      </c>
    </row>
    <row r="2036" spans="1:56" x14ac:dyDescent="0.3">
      <c r="A2036" t="s">
        <v>1121</v>
      </c>
      <c r="B2036">
        <v>2018</v>
      </c>
      <c r="C2036">
        <v>8</v>
      </c>
      <c r="D2036" t="s">
        <v>1212</v>
      </c>
      <c r="E2036" t="s">
        <v>83</v>
      </c>
      <c r="F2036" t="s">
        <v>1</v>
      </c>
      <c r="G2036" t="s">
        <v>116</v>
      </c>
      <c r="H2036" t="s">
        <v>122</v>
      </c>
      <c r="I2036" t="s">
        <v>1126</v>
      </c>
      <c r="J2036" t="s">
        <v>1126</v>
      </c>
      <c r="K2036">
        <v>3800</v>
      </c>
      <c r="L2036">
        <v>8500</v>
      </c>
      <c r="M2036" s="1">
        <v>14.6</v>
      </c>
      <c r="N2036" s="1">
        <v>13.6</v>
      </c>
      <c r="O2036">
        <v>24</v>
      </c>
      <c r="P2036">
        <v>6</v>
      </c>
      <c r="Q2036">
        <v>22</v>
      </c>
      <c r="R2036">
        <v>28</v>
      </c>
      <c r="S2036">
        <v>48.28</v>
      </c>
      <c r="T2036">
        <v>133</v>
      </c>
      <c r="U2036">
        <v>0</v>
      </c>
      <c r="V2036">
        <v>21</v>
      </c>
      <c r="W2036">
        <v>30</v>
      </c>
      <c r="X2036">
        <v>70</v>
      </c>
      <c r="Y2036">
        <v>51.72</v>
      </c>
      <c r="Z2036">
        <v>286</v>
      </c>
      <c r="AA2036">
        <v>3</v>
      </c>
      <c r="AB2036">
        <v>1</v>
      </c>
      <c r="AC2036">
        <v>4</v>
      </c>
      <c r="AD2036">
        <v>24</v>
      </c>
      <c r="AE2036">
        <v>262</v>
      </c>
      <c r="AF2036">
        <v>395</v>
      </c>
      <c r="AG2036">
        <v>1</v>
      </c>
      <c r="AH2036">
        <v>1</v>
      </c>
      <c r="AI2036">
        <v>2</v>
      </c>
      <c r="AJ2036">
        <v>1</v>
      </c>
      <c r="AK2036">
        <v>4</v>
      </c>
      <c r="AL2036">
        <v>36</v>
      </c>
      <c r="AM2036">
        <v>7</v>
      </c>
      <c r="AN2036">
        <v>12</v>
      </c>
      <c r="AO2036">
        <v>58.330000000000005</v>
      </c>
      <c r="AP2036">
        <v>0</v>
      </c>
      <c r="AQ2036">
        <v>0</v>
      </c>
      <c r="AR2036">
        <v>0</v>
      </c>
      <c r="AS2036">
        <v>32.633333333333333</v>
      </c>
      <c r="AT2036">
        <v>54.390000000000008</v>
      </c>
      <c r="AU2036">
        <v>-2</v>
      </c>
      <c r="AV2036">
        <v>41</v>
      </c>
      <c r="AW2036">
        <v>-3</v>
      </c>
      <c r="AX2036">
        <v>44.5</v>
      </c>
      <c r="AY2036">
        <v>4</v>
      </c>
      <c r="AZ2036">
        <v>18</v>
      </c>
      <c r="BA2036" t="s">
        <v>1337</v>
      </c>
      <c r="BB2036" t="s">
        <v>122</v>
      </c>
      <c r="BC2036">
        <v>31</v>
      </c>
      <c r="BD2036">
        <v>0.5</v>
      </c>
    </row>
    <row r="2037" spans="1:56" x14ac:dyDescent="0.3">
      <c r="A2037" t="s">
        <v>858</v>
      </c>
      <c r="B2037">
        <v>2018</v>
      </c>
      <c r="C2037">
        <v>8</v>
      </c>
      <c r="D2037" t="s">
        <v>1201</v>
      </c>
      <c r="E2037" t="s">
        <v>119</v>
      </c>
      <c r="F2037" t="s">
        <v>121</v>
      </c>
      <c r="G2037" t="s">
        <v>118</v>
      </c>
      <c r="H2037" t="s">
        <v>72</v>
      </c>
      <c r="I2037" t="s">
        <v>1126</v>
      </c>
      <c r="J2037" t="s">
        <v>1126</v>
      </c>
      <c r="K2037">
        <v>7500</v>
      </c>
      <c r="L2037">
        <v>8000</v>
      </c>
      <c r="M2037" s="1">
        <v>41.2</v>
      </c>
      <c r="N2037" s="1">
        <v>35.700000000000003</v>
      </c>
      <c r="O2037">
        <v>33</v>
      </c>
      <c r="P2037">
        <v>15</v>
      </c>
      <c r="Q2037">
        <v>25</v>
      </c>
      <c r="R2037">
        <v>31</v>
      </c>
      <c r="S2037">
        <v>46.27</v>
      </c>
      <c r="T2037">
        <v>168</v>
      </c>
      <c r="U2037">
        <v>2</v>
      </c>
      <c r="V2037">
        <v>24</v>
      </c>
      <c r="W2037">
        <v>36</v>
      </c>
      <c r="X2037">
        <v>66.67</v>
      </c>
      <c r="Y2037">
        <v>53.73</v>
      </c>
      <c r="Z2037">
        <v>257</v>
      </c>
      <c r="AA2037">
        <v>2</v>
      </c>
      <c r="AB2037">
        <v>1</v>
      </c>
      <c r="AC2037">
        <v>1</v>
      </c>
      <c r="AD2037">
        <v>4</v>
      </c>
      <c r="AE2037">
        <v>253</v>
      </c>
      <c r="AF2037">
        <v>421</v>
      </c>
      <c r="AG2037">
        <v>3</v>
      </c>
      <c r="AH2037">
        <v>1</v>
      </c>
      <c r="AI2037">
        <v>2</v>
      </c>
      <c r="AJ2037">
        <v>1</v>
      </c>
      <c r="AK2037">
        <v>8</v>
      </c>
      <c r="AL2037">
        <v>60</v>
      </c>
      <c r="AM2037">
        <v>6</v>
      </c>
      <c r="AN2037">
        <v>13</v>
      </c>
      <c r="AO2037">
        <v>46.150000000000006</v>
      </c>
      <c r="AP2037">
        <v>1</v>
      </c>
      <c r="AQ2037">
        <v>1</v>
      </c>
      <c r="AR2037">
        <v>100</v>
      </c>
      <c r="AS2037">
        <v>32.200000000000003</v>
      </c>
      <c r="AT2037">
        <v>53.669999999999995</v>
      </c>
      <c r="AU2037">
        <v>-7</v>
      </c>
      <c r="AV2037">
        <v>50.5</v>
      </c>
      <c r="AW2037">
        <v>-8</v>
      </c>
      <c r="AX2037">
        <v>47.5</v>
      </c>
      <c r="AY2037">
        <v>2</v>
      </c>
      <c r="AZ2037">
        <v>18</v>
      </c>
      <c r="BA2037" t="s">
        <v>1337</v>
      </c>
      <c r="BB2037" t="s">
        <v>72</v>
      </c>
      <c r="BC2037">
        <v>56</v>
      </c>
      <c r="BD2037">
        <v>0.79</v>
      </c>
    </row>
    <row r="2038" spans="1:56" x14ac:dyDescent="0.3">
      <c r="A2038" t="s">
        <v>858</v>
      </c>
      <c r="B2038">
        <v>2018</v>
      </c>
      <c r="C2038">
        <v>8</v>
      </c>
      <c r="D2038" t="s">
        <v>1319</v>
      </c>
      <c r="E2038" t="s">
        <v>119</v>
      </c>
      <c r="F2038" t="s">
        <v>121</v>
      </c>
      <c r="G2038" t="s">
        <v>118</v>
      </c>
      <c r="H2038" t="s">
        <v>72</v>
      </c>
      <c r="I2038" t="s">
        <v>1126</v>
      </c>
      <c r="J2038" t="s">
        <v>1126</v>
      </c>
      <c r="K2038">
        <v>3000</v>
      </c>
      <c r="L2038">
        <v>4500</v>
      </c>
      <c r="M2038" s="1">
        <v>1.7</v>
      </c>
      <c r="N2038" s="1">
        <v>1.7</v>
      </c>
      <c r="O2038">
        <v>33</v>
      </c>
      <c r="P2038">
        <v>15</v>
      </c>
      <c r="Q2038">
        <v>25</v>
      </c>
      <c r="R2038">
        <v>31</v>
      </c>
      <c r="S2038">
        <v>46.27</v>
      </c>
      <c r="T2038">
        <v>168</v>
      </c>
      <c r="U2038">
        <v>2</v>
      </c>
      <c r="V2038">
        <v>24</v>
      </c>
      <c r="W2038">
        <v>36</v>
      </c>
      <c r="X2038">
        <v>66.67</v>
      </c>
      <c r="Y2038">
        <v>53.73</v>
      </c>
      <c r="Z2038">
        <v>257</v>
      </c>
      <c r="AA2038">
        <v>2</v>
      </c>
      <c r="AB2038">
        <v>1</v>
      </c>
      <c r="AC2038">
        <v>1</v>
      </c>
      <c r="AD2038">
        <v>4</v>
      </c>
      <c r="AE2038">
        <v>253</v>
      </c>
      <c r="AF2038">
        <v>421</v>
      </c>
      <c r="AG2038">
        <v>3</v>
      </c>
      <c r="AH2038">
        <v>1</v>
      </c>
      <c r="AI2038">
        <v>2</v>
      </c>
      <c r="AJ2038">
        <v>1</v>
      </c>
      <c r="AK2038">
        <v>8</v>
      </c>
      <c r="AL2038">
        <v>60</v>
      </c>
      <c r="AM2038">
        <v>6</v>
      </c>
      <c r="AN2038">
        <v>13</v>
      </c>
      <c r="AO2038">
        <v>46.150000000000006</v>
      </c>
      <c r="AP2038">
        <v>1</v>
      </c>
      <c r="AQ2038">
        <v>1</v>
      </c>
      <c r="AR2038">
        <v>100</v>
      </c>
      <c r="AS2038">
        <v>32.200000000000003</v>
      </c>
      <c r="AT2038">
        <v>53.669999999999995</v>
      </c>
      <c r="AU2038">
        <v>-7</v>
      </c>
      <c r="AV2038">
        <v>50.5</v>
      </c>
      <c r="AW2038">
        <v>-8</v>
      </c>
      <c r="AX2038">
        <v>47.5</v>
      </c>
      <c r="AY2038">
        <v>2</v>
      </c>
      <c r="AZ2038">
        <v>18</v>
      </c>
      <c r="BA2038" t="s">
        <v>1335</v>
      </c>
      <c r="BB2038" t="s">
        <v>72</v>
      </c>
      <c r="BC2038">
        <v>7</v>
      </c>
      <c r="BD2038">
        <v>0.1</v>
      </c>
    </row>
    <row r="2039" spans="1:56" x14ac:dyDescent="0.3">
      <c r="A2039" t="s">
        <v>858</v>
      </c>
      <c r="B2039">
        <v>2018</v>
      </c>
      <c r="C2039">
        <v>8</v>
      </c>
      <c r="D2039" t="s">
        <v>1301</v>
      </c>
      <c r="E2039" t="s">
        <v>119</v>
      </c>
      <c r="F2039" t="s">
        <v>121</v>
      </c>
      <c r="G2039" t="s">
        <v>118</v>
      </c>
      <c r="H2039" t="s">
        <v>72</v>
      </c>
      <c r="I2039" t="s">
        <v>1126</v>
      </c>
      <c r="J2039" t="s">
        <v>1126</v>
      </c>
      <c r="K2039">
        <v>4000</v>
      </c>
      <c r="L2039">
        <v>4500</v>
      </c>
      <c r="M2039" s="1">
        <v>2.2999999999999998</v>
      </c>
      <c r="N2039" s="1">
        <v>0.3</v>
      </c>
      <c r="O2039">
        <v>33</v>
      </c>
      <c r="P2039">
        <v>15</v>
      </c>
      <c r="Q2039">
        <v>25</v>
      </c>
      <c r="R2039">
        <v>31</v>
      </c>
      <c r="S2039">
        <v>46.27</v>
      </c>
      <c r="T2039">
        <v>168</v>
      </c>
      <c r="U2039">
        <v>2</v>
      </c>
      <c r="V2039">
        <v>24</v>
      </c>
      <c r="W2039">
        <v>36</v>
      </c>
      <c r="X2039">
        <v>66.67</v>
      </c>
      <c r="Y2039">
        <v>53.73</v>
      </c>
      <c r="Z2039">
        <v>257</v>
      </c>
      <c r="AA2039">
        <v>2</v>
      </c>
      <c r="AB2039">
        <v>1</v>
      </c>
      <c r="AC2039">
        <v>1</v>
      </c>
      <c r="AD2039">
        <v>4</v>
      </c>
      <c r="AE2039">
        <v>253</v>
      </c>
      <c r="AF2039">
        <v>421</v>
      </c>
      <c r="AG2039">
        <v>3</v>
      </c>
      <c r="AH2039">
        <v>1</v>
      </c>
      <c r="AI2039">
        <v>2</v>
      </c>
      <c r="AJ2039">
        <v>1</v>
      </c>
      <c r="AK2039">
        <v>8</v>
      </c>
      <c r="AL2039">
        <v>60</v>
      </c>
      <c r="AM2039">
        <v>6</v>
      </c>
      <c r="AN2039">
        <v>13</v>
      </c>
      <c r="AO2039">
        <v>46.150000000000006</v>
      </c>
      <c r="AP2039">
        <v>1</v>
      </c>
      <c r="AQ2039">
        <v>1</v>
      </c>
      <c r="AR2039">
        <v>100</v>
      </c>
      <c r="AS2039">
        <v>32.200000000000003</v>
      </c>
      <c r="AT2039">
        <v>53.669999999999995</v>
      </c>
      <c r="AU2039">
        <v>-7</v>
      </c>
      <c r="AV2039">
        <v>50.5</v>
      </c>
      <c r="AW2039">
        <v>-8</v>
      </c>
      <c r="AX2039">
        <v>47.5</v>
      </c>
      <c r="AY2039">
        <v>2</v>
      </c>
      <c r="AZ2039">
        <v>18</v>
      </c>
      <c r="BA2039" t="s">
        <v>1335</v>
      </c>
      <c r="BB2039" t="s">
        <v>72</v>
      </c>
      <c r="BC2039">
        <v>6</v>
      </c>
      <c r="BD2039">
        <v>0.08</v>
      </c>
    </row>
    <row r="2040" spans="1:56" x14ac:dyDescent="0.3">
      <c r="A2040" t="s">
        <v>872</v>
      </c>
      <c r="B2040">
        <v>2018</v>
      </c>
      <c r="C2040">
        <v>8</v>
      </c>
      <c r="D2040" t="s">
        <v>1235</v>
      </c>
      <c r="E2040" t="s">
        <v>76</v>
      </c>
      <c r="F2040" t="s">
        <v>128</v>
      </c>
      <c r="G2040" t="s">
        <v>92</v>
      </c>
      <c r="H2040" t="s">
        <v>122</v>
      </c>
      <c r="I2040" t="s">
        <v>1126</v>
      </c>
      <c r="J2040" t="s">
        <v>1126</v>
      </c>
      <c r="K2040">
        <v>4300</v>
      </c>
      <c r="L2040">
        <v>6300</v>
      </c>
      <c r="M2040" s="1">
        <v>23.4</v>
      </c>
      <c r="N2040" s="1">
        <v>19.399999999999999</v>
      </c>
      <c r="O2040">
        <v>28</v>
      </c>
      <c r="P2040">
        <v>14</v>
      </c>
      <c r="Q2040">
        <v>20</v>
      </c>
      <c r="R2040">
        <v>42</v>
      </c>
      <c r="S2040">
        <v>71.19</v>
      </c>
      <c r="T2040">
        <v>176</v>
      </c>
      <c r="U2040">
        <v>1</v>
      </c>
      <c r="V2040">
        <v>14</v>
      </c>
      <c r="W2040">
        <v>17</v>
      </c>
      <c r="X2040">
        <v>82.35</v>
      </c>
      <c r="Y2040">
        <v>28.810000000000002</v>
      </c>
      <c r="Z2040">
        <v>248</v>
      </c>
      <c r="AA2040">
        <v>3</v>
      </c>
      <c r="AB2040">
        <v>0</v>
      </c>
      <c r="AC2040">
        <v>2</v>
      </c>
      <c r="AD2040">
        <v>11</v>
      </c>
      <c r="AE2040">
        <v>237</v>
      </c>
      <c r="AF2040">
        <v>413</v>
      </c>
      <c r="AG2040">
        <v>0</v>
      </c>
      <c r="AH2040">
        <v>0</v>
      </c>
      <c r="AI2040">
        <v>0</v>
      </c>
      <c r="AJ2040">
        <v>-3</v>
      </c>
      <c r="AK2040">
        <v>7</v>
      </c>
      <c r="AL2040">
        <v>111</v>
      </c>
      <c r="AM2040">
        <v>6</v>
      </c>
      <c r="AN2040">
        <v>12</v>
      </c>
      <c r="AO2040">
        <v>50</v>
      </c>
      <c r="AP2040">
        <v>1</v>
      </c>
      <c r="AQ2040">
        <v>2</v>
      </c>
      <c r="AR2040">
        <v>50</v>
      </c>
      <c r="AS2040">
        <v>34.916666666666664</v>
      </c>
      <c r="AT2040">
        <v>58.19</v>
      </c>
      <c r="AU2040">
        <v>2.5</v>
      </c>
      <c r="AV2040">
        <v>49</v>
      </c>
      <c r="AW2040">
        <v>3</v>
      </c>
      <c r="AX2040">
        <v>48</v>
      </c>
      <c r="AY2040">
        <v>3</v>
      </c>
      <c r="AZ2040">
        <v>14</v>
      </c>
      <c r="BA2040" t="s">
        <v>1337</v>
      </c>
      <c r="BB2040" t="s">
        <v>122</v>
      </c>
      <c r="BC2040">
        <v>42</v>
      </c>
      <c r="BD2040">
        <v>0.67</v>
      </c>
    </row>
    <row r="2041" spans="1:56" x14ac:dyDescent="0.3">
      <c r="A2041" t="s">
        <v>872</v>
      </c>
      <c r="B2041">
        <v>2018</v>
      </c>
      <c r="C2041">
        <v>8</v>
      </c>
      <c r="D2041" t="s">
        <v>1275</v>
      </c>
      <c r="E2041" t="s">
        <v>76</v>
      </c>
      <c r="F2041" t="s">
        <v>128</v>
      </c>
      <c r="G2041" t="s">
        <v>92</v>
      </c>
      <c r="H2041" t="s">
        <v>122</v>
      </c>
      <c r="I2041" t="s">
        <v>1126</v>
      </c>
      <c r="J2041" t="s">
        <v>1126</v>
      </c>
      <c r="K2041">
        <v>3600</v>
      </c>
      <c r="L2041">
        <v>5400</v>
      </c>
      <c r="M2041" s="1">
        <v>4.5</v>
      </c>
      <c r="N2041" s="1">
        <v>4</v>
      </c>
      <c r="O2041">
        <v>28</v>
      </c>
      <c r="P2041">
        <v>14</v>
      </c>
      <c r="Q2041">
        <v>20</v>
      </c>
      <c r="R2041">
        <v>42</v>
      </c>
      <c r="S2041">
        <v>71.19</v>
      </c>
      <c r="T2041">
        <v>176</v>
      </c>
      <c r="U2041">
        <v>1</v>
      </c>
      <c r="V2041">
        <v>14</v>
      </c>
      <c r="W2041">
        <v>17</v>
      </c>
      <c r="X2041">
        <v>82.35</v>
      </c>
      <c r="Y2041">
        <v>28.810000000000002</v>
      </c>
      <c r="Z2041">
        <v>248</v>
      </c>
      <c r="AA2041">
        <v>3</v>
      </c>
      <c r="AB2041">
        <v>0</v>
      </c>
      <c r="AC2041">
        <v>2</v>
      </c>
      <c r="AD2041">
        <v>11</v>
      </c>
      <c r="AE2041">
        <v>237</v>
      </c>
      <c r="AF2041">
        <v>413</v>
      </c>
      <c r="AG2041">
        <v>0</v>
      </c>
      <c r="AH2041">
        <v>0</v>
      </c>
      <c r="AI2041">
        <v>0</v>
      </c>
      <c r="AJ2041">
        <v>-3</v>
      </c>
      <c r="AK2041">
        <v>7</v>
      </c>
      <c r="AL2041">
        <v>111</v>
      </c>
      <c r="AM2041">
        <v>6</v>
      </c>
      <c r="AN2041">
        <v>12</v>
      </c>
      <c r="AO2041">
        <v>50</v>
      </c>
      <c r="AP2041">
        <v>1</v>
      </c>
      <c r="AQ2041">
        <v>2</v>
      </c>
      <c r="AR2041">
        <v>50</v>
      </c>
      <c r="AS2041">
        <v>34.916666666666664</v>
      </c>
      <c r="AT2041">
        <v>58.19</v>
      </c>
      <c r="AU2041">
        <v>2.5</v>
      </c>
      <c r="AV2041">
        <v>49</v>
      </c>
      <c r="AW2041">
        <v>3</v>
      </c>
      <c r="AX2041">
        <v>48</v>
      </c>
      <c r="AY2041">
        <v>3</v>
      </c>
      <c r="AZ2041">
        <v>14</v>
      </c>
      <c r="BA2041" t="s">
        <v>1335</v>
      </c>
      <c r="BB2041" t="s">
        <v>122</v>
      </c>
      <c r="BC2041">
        <v>20</v>
      </c>
      <c r="BD2041">
        <v>0.32</v>
      </c>
    </row>
    <row r="2042" spans="1:56" x14ac:dyDescent="0.3">
      <c r="A2042" t="s">
        <v>878</v>
      </c>
      <c r="B2042">
        <v>2018</v>
      </c>
      <c r="C2042">
        <v>8</v>
      </c>
      <c r="D2042" t="s">
        <v>1144</v>
      </c>
      <c r="E2042" t="s">
        <v>102</v>
      </c>
      <c r="F2042" t="s">
        <v>2</v>
      </c>
      <c r="G2042" t="s">
        <v>93</v>
      </c>
      <c r="H2042" t="s">
        <v>122</v>
      </c>
      <c r="I2042" t="s">
        <v>1126</v>
      </c>
      <c r="J2042" t="s">
        <v>1126</v>
      </c>
      <c r="K2042">
        <v>3500</v>
      </c>
      <c r="L2042">
        <v>5400</v>
      </c>
      <c r="M2042" s="1">
        <v>2.8</v>
      </c>
      <c r="N2042" s="1">
        <v>2.8</v>
      </c>
      <c r="O2042">
        <v>15</v>
      </c>
      <c r="P2042">
        <v>-3</v>
      </c>
      <c r="Q2042">
        <v>16</v>
      </c>
      <c r="R2042">
        <v>31</v>
      </c>
      <c r="S2042">
        <v>52.54</v>
      </c>
      <c r="T2042">
        <v>107</v>
      </c>
      <c r="U2042">
        <v>0</v>
      </c>
      <c r="V2042">
        <v>14</v>
      </c>
      <c r="W2042">
        <v>28</v>
      </c>
      <c r="X2042">
        <v>50</v>
      </c>
      <c r="Y2042">
        <v>47.46</v>
      </c>
      <c r="Z2042">
        <v>190</v>
      </c>
      <c r="AA2042">
        <v>1</v>
      </c>
      <c r="AB2042">
        <v>0</v>
      </c>
      <c r="AC2042">
        <v>4</v>
      </c>
      <c r="AD2042">
        <v>30</v>
      </c>
      <c r="AE2042">
        <v>160</v>
      </c>
      <c r="AF2042">
        <v>267</v>
      </c>
      <c r="AG2042">
        <v>2</v>
      </c>
      <c r="AH2042">
        <v>0</v>
      </c>
      <c r="AI2042">
        <v>0</v>
      </c>
      <c r="AJ2042">
        <v>-2</v>
      </c>
      <c r="AK2042">
        <v>5</v>
      </c>
      <c r="AL2042">
        <v>59</v>
      </c>
      <c r="AM2042">
        <v>5</v>
      </c>
      <c r="AN2042">
        <v>14</v>
      </c>
      <c r="AO2042">
        <v>35.709999999999994</v>
      </c>
      <c r="AP2042">
        <v>0</v>
      </c>
      <c r="AQ2042">
        <v>0</v>
      </c>
      <c r="AR2042">
        <v>0</v>
      </c>
      <c r="AS2042">
        <v>32.31666666666667</v>
      </c>
      <c r="AT2042">
        <v>53.86</v>
      </c>
      <c r="AU2042">
        <v>0</v>
      </c>
      <c r="AV2042">
        <v>43.5</v>
      </c>
      <c r="AW2042">
        <v>-3</v>
      </c>
      <c r="AX2042">
        <v>40</v>
      </c>
      <c r="AY2042">
        <v>3</v>
      </c>
      <c r="AZ2042">
        <v>18</v>
      </c>
      <c r="BA2042" t="s">
        <v>1335</v>
      </c>
      <c r="BB2042" t="s">
        <v>122</v>
      </c>
      <c r="BC2042">
        <v>11</v>
      </c>
      <c r="BD2042">
        <v>0.17</v>
      </c>
    </row>
    <row r="2043" spans="1:56" x14ac:dyDescent="0.3">
      <c r="A2043" t="s">
        <v>878</v>
      </c>
      <c r="B2043">
        <v>2018</v>
      </c>
      <c r="C2043">
        <v>8</v>
      </c>
      <c r="D2043" t="s">
        <v>1164</v>
      </c>
      <c r="E2043" t="s">
        <v>102</v>
      </c>
      <c r="F2043" t="s">
        <v>2</v>
      </c>
      <c r="G2043" t="s">
        <v>93</v>
      </c>
      <c r="H2043" t="s">
        <v>122</v>
      </c>
      <c r="I2043" t="s">
        <v>1126</v>
      </c>
      <c r="J2043" t="s">
        <v>1126</v>
      </c>
      <c r="K2043">
        <v>3400</v>
      </c>
      <c r="L2043">
        <v>5000</v>
      </c>
      <c r="M2043" s="1">
        <v>1</v>
      </c>
      <c r="N2043" s="1">
        <v>1</v>
      </c>
      <c r="O2043">
        <v>15</v>
      </c>
      <c r="P2043">
        <v>-3</v>
      </c>
      <c r="Q2043">
        <v>16</v>
      </c>
      <c r="R2043">
        <v>31</v>
      </c>
      <c r="S2043">
        <v>52.54</v>
      </c>
      <c r="T2043">
        <v>107</v>
      </c>
      <c r="U2043">
        <v>0</v>
      </c>
      <c r="V2043">
        <v>14</v>
      </c>
      <c r="W2043">
        <v>28</v>
      </c>
      <c r="X2043">
        <v>50</v>
      </c>
      <c r="Y2043">
        <v>47.46</v>
      </c>
      <c r="Z2043">
        <v>190</v>
      </c>
      <c r="AA2043">
        <v>1</v>
      </c>
      <c r="AB2043">
        <v>0</v>
      </c>
      <c r="AC2043">
        <v>4</v>
      </c>
      <c r="AD2043">
        <v>30</v>
      </c>
      <c r="AE2043">
        <v>160</v>
      </c>
      <c r="AF2043">
        <v>267</v>
      </c>
      <c r="AG2043">
        <v>2</v>
      </c>
      <c r="AH2043">
        <v>0</v>
      </c>
      <c r="AI2043">
        <v>0</v>
      </c>
      <c r="AJ2043">
        <v>-2</v>
      </c>
      <c r="AK2043">
        <v>5</v>
      </c>
      <c r="AL2043">
        <v>59</v>
      </c>
      <c r="AM2043">
        <v>5</v>
      </c>
      <c r="AN2043">
        <v>14</v>
      </c>
      <c r="AO2043">
        <v>35.709999999999994</v>
      </c>
      <c r="AP2043">
        <v>0</v>
      </c>
      <c r="AQ2043">
        <v>0</v>
      </c>
      <c r="AR2043">
        <v>0</v>
      </c>
      <c r="AS2043">
        <v>32.31666666666667</v>
      </c>
      <c r="AT2043">
        <v>53.86</v>
      </c>
      <c r="AU2043">
        <v>0</v>
      </c>
      <c r="AV2043">
        <v>43.5</v>
      </c>
      <c r="AW2043">
        <v>-3</v>
      </c>
      <c r="AX2043">
        <v>40</v>
      </c>
      <c r="AY2043">
        <v>3</v>
      </c>
      <c r="AZ2043">
        <v>18</v>
      </c>
      <c r="BA2043" t="s">
        <v>1337</v>
      </c>
      <c r="BB2043" t="s">
        <v>122</v>
      </c>
      <c r="BC2043">
        <v>47</v>
      </c>
      <c r="BD2043">
        <v>0.71</v>
      </c>
    </row>
    <row r="2044" spans="1:56" x14ac:dyDescent="0.3">
      <c r="A2044" t="s">
        <v>878</v>
      </c>
      <c r="B2044">
        <v>2018</v>
      </c>
      <c r="C2044">
        <v>8</v>
      </c>
      <c r="D2044" t="s">
        <v>1165</v>
      </c>
      <c r="E2044" t="s">
        <v>102</v>
      </c>
      <c r="F2044" t="s">
        <v>2</v>
      </c>
      <c r="G2044" t="s">
        <v>93</v>
      </c>
      <c r="H2044" t="s">
        <v>122</v>
      </c>
      <c r="I2044" t="s">
        <v>1126</v>
      </c>
      <c r="J2044" t="s">
        <v>1126</v>
      </c>
      <c r="K2044">
        <v>4900</v>
      </c>
      <c r="L2044">
        <v>5900</v>
      </c>
      <c r="M2044" s="1">
        <v>4.2</v>
      </c>
      <c r="N2044" s="1">
        <v>4.2</v>
      </c>
      <c r="O2044">
        <v>15</v>
      </c>
      <c r="P2044">
        <v>-3</v>
      </c>
      <c r="Q2044">
        <v>16</v>
      </c>
      <c r="R2044">
        <v>31</v>
      </c>
      <c r="S2044">
        <v>52.54</v>
      </c>
      <c r="T2044">
        <v>107</v>
      </c>
      <c r="U2044">
        <v>0</v>
      </c>
      <c r="V2044">
        <v>14</v>
      </c>
      <c r="W2044">
        <v>28</v>
      </c>
      <c r="X2044">
        <v>50</v>
      </c>
      <c r="Y2044">
        <v>47.46</v>
      </c>
      <c r="Z2044">
        <v>190</v>
      </c>
      <c r="AA2044">
        <v>1</v>
      </c>
      <c r="AB2044">
        <v>0</v>
      </c>
      <c r="AC2044">
        <v>4</v>
      </c>
      <c r="AD2044">
        <v>30</v>
      </c>
      <c r="AE2044">
        <v>160</v>
      </c>
      <c r="AF2044">
        <v>267</v>
      </c>
      <c r="AG2044">
        <v>2</v>
      </c>
      <c r="AH2044">
        <v>0</v>
      </c>
      <c r="AI2044">
        <v>0</v>
      </c>
      <c r="AJ2044">
        <v>-2</v>
      </c>
      <c r="AK2044">
        <v>5</v>
      </c>
      <c r="AL2044">
        <v>59</v>
      </c>
      <c r="AM2044">
        <v>5</v>
      </c>
      <c r="AN2044">
        <v>14</v>
      </c>
      <c r="AO2044">
        <v>35.709999999999994</v>
      </c>
      <c r="AP2044">
        <v>0</v>
      </c>
      <c r="AQ2044">
        <v>0</v>
      </c>
      <c r="AR2044">
        <v>0</v>
      </c>
      <c r="AS2044">
        <v>32.31666666666667</v>
      </c>
      <c r="AT2044">
        <v>53.86</v>
      </c>
      <c r="AU2044">
        <v>0</v>
      </c>
      <c r="AV2044">
        <v>43.5</v>
      </c>
      <c r="AW2044">
        <v>-3</v>
      </c>
      <c r="AX2044">
        <v>40</v>
      </c>
      <c r="AY2044">
        <v>3</v>
      </c>
      <c r="AZ2044">
        <v>18</v>
      </c>
      <c r="BA2044" t="s">
        <v>1337</v>
      </c>
      <c r="BB2044" t="s">
        <v>122</v>
      </c>
      <c r="BC2044">
        <v>31</v>
      </c>
      <c r="BD2044">
        <v>0.47</v>
      </c>
    </row>
    <row r="2045" spans="1:56" x14ac:dyDescent="0.3">
      <c r="A2045" t="s">
        <v>878</v>
      </c>
      <c r="B2045">
        <v>2018</v>
      </c>
      <c r="C2045">
        <v>8</v>
      </c>
      <c r="D2045" t="s">
        <v>1181</v>
      </c>
      <c r="E2045" t="s">
        <v>102</v>
      </c>
      <c r="F2045" t="s">
        <v>2</v>
      </c>
      <c r="G2045" t="s">
        <v>93</v>
      </c>
      <c r="H2045" t="s">
        <v>122</v>
      </c>
      <c r="I2045" t="s">
        <v>1126</v>
      </c>
      <c r="J2045" t="s">
        <v>1126</v>
      </c>
      <c r="K2045">
        <v>3900</v>
      </c>
      <c r="L2045">
        <v>5600</v>
      </c>
      <c r="M2045" s="1">
        <v>1.8</v>
      </c>
      <c r="N2045" s="1">
        <v>1.8</v>
      </c>
      <c r="O2045">
        <v>15</v>
      </c>
      <c r="P2045">
        <v>-3</v>
      </c>
      <c r="Q2045">
        <v>16</v>
      </c>
      <c r="R2045">
        <v>31</v>
      </c>
      <c r="S2045">
        <v>52.54</v>
      </c>
      <c r="T2045">
        <v>107</v>
      </c>
      <c r="U2045">
        <v>0</v>
      </c>
      <c r="V2045">
        <v>14</v>
      </c>
      <c r="W2045">
        <v>28</v>
      </c>
      <c r="X2045">
        <v>50</v>
      </c>
      <c r="Y2045">
        <v>47.46</v>
      </c>
      <c r="Z2045">
        <v>190</v>
      </c>
      <c r="AA2045">
        <v>1</v>
      </c>
      <c r="AB2045">
        <v>0</v>
      </c>
      <c r="AC2045">
        <v>4</v>
      </c>
      <c r="AD2045">
        <v>30</v>
      </c>
      <c r="AE2045">
        <v>160</v>
      </c>
      <c r="AF2045">
        <v>267</v>
      </c>
      <c r="AG2045">
        <v>2</v>
      </c>
      <c r="AH2045">
        <v>0</v>
      </c>
      <c r="AI2045">
        <v>0</v>
      </c>
      <c r="AJ2045">
        <v>-2</v>
      </c>
      <c r="AK2045">
        <v>5</v>
      </c>
      <c r="AL2045">
        <v>59</v>
      </c>
      <c r="AM2045">
        <v>5</v>
      </c>
      <c r="AN2045">
        <v>14</v>
      </c>
      <c r="AO2045">
        <v>35.709999999999994</v>
      </c>
      <c r="AP2045">
        <v>0</v>
      </c>
      <c r="AQ2045">
        <v>0</v>
      </c>
      <c r="AR2045">
        <v>0</v>
      </c>
      <c r="AS2045">
        <v>32.31666666666667</v>
      </c>
      <c r="AT2045">
        <v>53.86</v>
      </c>
      <c r="AU2045">
        <v>0</v>
      </c>
      <c r="AV2045">
        <v>43.5</v>
      </c>
      <c r="AW2045">
        <v>-3</v>
      </c>
      <c r="AX2045">
        <v>40</v>
      </c>
      <c r="AY2045">
        <v>3</v>
      </c>
      <c r="AZ2045">
        <v>18</v>
      </c>
      <c r="BA2045" t="s">
        <v>1335</v>
      </c>
      <c r="BB2045" t="s">
        <v>122</v>
      </c>
      <c r="BC2045">
        <v>12</v>
      </c>
      <c r="BD2045">
        <v>0.18</v>
      </c>
    </row>
    <row r="2046" spans="1:56" x14ac:dyDescent="0.3">
      <c r="A2046" t="s">
        <v>871</v>
      </c>
      <c r="B2046">
        <v>2018</v>
      </c>
      <c r="C2046">
        <v>8</v>
      </c>
      <c r="D2046" t="s">
        <v>1234</v>
      </c>
      <c r="E2046" t="s">
        <v>153</v>
      </c>
      <c r="F2046" t="s">
        <v>154</v>
      </c>
      <c r="G2046" t="s">
        <v>98</v>
      </c>
      <c r="H2046" t="s">
        <v>122</v>
      </c>
      <c r="I2046" t="s">
        <v>1126</v>
      </c>
      <c r="J2046" t="s">
        <v>1126</v>
      </c>
      <c r="K2046">
        <v>3000</v>
      </c>
      <c r="L2046">
        <v>4500</v>
      </c>
      <c r="M2046" s="1">
        <v>6.9</v>
      </c>
      <c r="N2046" s="1">
        <v>4.9000000000000004</v>
      </c>
      <c r="O2046">
        <v>34</v>
      </c>
      <c r="P2046">
        <v>-3</v>
      </c>
      <c r="Q2046">
        <v>29</v>
      </c>
      <c r="R2046">
        <v>27</v>
      </c>
      <c r="S2046">
        <v>35.06</v>
      </c>
      <c r="T2046">
        <v>126</v>
      </c>
      <c r="U2046">
        <v>1</v>
      </c>
      <c r="V2046">
        <v>29</v>
      </c>
      <c r="W2046">
        <v>50</v>
      </c>
      <c r="X2046">
        <v>57.999999999999993</v>
      </c>
      <c r="Y2046">
        <v>64.94</v>
      </c>
      <c r="Z2046">
        <v>470</v>
      </c>
      <c r="AA2046">
        <v>3</v>
      </c>
      <c r="AB2046">
        <v>4</v>
      </c>
      <c r="AC2046">
        <v>6</v>
      </c>
      <c r="AD2046">
        <v>20</v>
      </c>
      <c r="AE2046">
        <v>450</v>
      </c>
      <c r="AF2046">
        <v>576</v>
      </c>
      <c r="AG2046">
        <v>1</v>
      </c>
      <c r="AH2046">
        <v>0</v>
      </c>
      <c r="AI2046">
        <v>4</v>
      </c>
      <c r="AJ2046">
        <v>4</v>
      </c>
      <c r="AK2046">
        <v>11</v>
      </c>
      <c r="AL2046">
        <v>75</v>
      </c>
      <c r="AM2046">
        <v>10</v>
      </c>
      <c r="AN2046">
        <v>18</v>
      </c>
      <c r="AO2046">
        <v>55.559999999999995</v>
      </c>
      <c r="AP2046">
        <v>2</v>
      </c>
      <c r="AQ2046">
        <v>2</v>
      </c>
      <c r="AR2046">
        <v>100</v>
      </c>
      <c r="AS2046">
        <v>35.983333333333334</v>
      </c>
      <c r="AT2046">
        <v>59.97</v>
      </c>
      <c r="AU2046">
        <v>4.5</v>
      </c>
      <c r="AV2046">
        <v>53.5</v>
      </c>
      <c r="AW2046">
        <v>3.5</v>
      </c>
      <c r="AX2046">
        <v>55</v>
      </c>
      <c r="AY2046">
        <v>2</v>
      </c>
      <c r="AZ2046">
        <v>31</v>
      </c>
      <c r="BA2046" t="s">
        <v>1335</v>
      </c>
      <c r="BB2046" t="s">
        <v>122</v>
      </c>
      <c r="BC2046">
        <v>33</v>
      </c>
      <c r="BD2046">
        <v>0.38</v>
      </c>
    </row>
    <row r="2047" spans="1:56" x14ac:dyDescent="0.3">
      <c r="A2047" t="s">
        <v>871</v>
      </c>
      <c r="B2047">
        <v>2018</v>
      </c>
      <c r="C2047">
        <v>8</v>
      </c>
      <c r="D2047" t="s">
        <v>1237</v>
      </c>
      <c r="E2047" t="s">
        <v>153</v>
      </c>
      <c r="F2047" t="s">
        <v>154</v>
      </c>
      <c r="G2047" t="s">
        <v>98</v>
      </c>
      <c r="H2047" t="s">
        <v>122</v>
      </c>
      <c r="I2047" t="s">
        <v>1126</v>
      </c>
      <c r="J2047" t="s">
        <v>1126</v>
      </c>
      <c r="K2047">
        <v>3600</v>
      </c>
      <c r="L2047">
        <v>5800</v>
      </c>
      <c r="M2047" s="1">
        <v>14.5</v>
      </c>
      <c r="N2047" s="1">
        <v>14.5</v>
      </c>
      <c r="O2047">
        <v>34</v>
      </c>
      <c r="P2047">
        <v>-3</v>
      </c>
      <c r="Q2047">
        <v>29</v>
      </c>
      <c r="R2047">
        <v>27</v>
      </c>
      <c r="S2047">
        <v>35.06</v>
      </c>
      <c r="T2047">
        <v>126</v>
      </c>
      <c r="U2047">
        <v>1</v>
      </c>
      <c r="V2047">
        <v>29</v>
      </c>
      <c r="W2047">
        <v>50</v>
      </c>
      <c r="X2047">
        <v>57.999999999999993</v>
      </c>
      <c r="Y2047">
        <v>64.94</v>
      </c>
      <c r="Z2047">
        <v>470</v>
      </c>
      <c r="AA2047">
        <v>3</v>
      </c>
      <c r="AB2047">
        <v>4</v>
      </c>
      <c r="AC2047">
        <v>6</v>
      </c>
      <c r="AD2047">
        <v>20</v>
      </c>
      <c r="AE2047">
        <v>450</v>
      </c>
      <c r="AF2047">
        <v>576</v>
      </c>
      <c r="AG2047">
        <v>1</v>
      </c>
      <c r="AH2047">
        <v>0</v>
      </c>
      <c r="AI2047">
        <v>4</v>
      </c>
      <c r="AJ2047">
        <v>4</v>
      </c>
      <c r="AK2047">
        <v>11</v>
      </c>
      <c r="AL2047">
        <v>75</v>
      </c>
      <c r="AM2047">
        <v>10</v>
      </c>
      <c r="AN2047">
        <v>18</v>
      </c>
      <c r="AO2047">
        <v>55.559999999999995</v>
      </c>
      <c r="AP2047">
        <v>2</v>
      </c>
      <c r="AQ2047">
        <v>2</v>
      </c>
      <c r="AR2047">
        <v>100</v>
      </c>
      <c r="AS2047">
        <v>35.983333333333334</v>
      </c>
      <c r="AT2047">
        <v>59.97</v>
      </c>
      <c r="AU2047">
        <v>4.5</v>
      </c>
      <c r="AV2047">
        <v>53.5</v>
      </c>
      <c r="AW2047">
        <v>3.5</v>
      </c>
      <c r="AX2047">
        <v>55</v>
      </c>
      <c r="AY2047">
        <v>2</v>
      </c>
      <c r="AZ2047">
        <v>31</v>
      </c>
      <c r="BA2047" t="s">
        <v>1337</v>
      </c>
      <c r="BB2047" t="s">
        <v>122</v>
      </c>
      <c r="BC2047">
        <v>43</v>
      </c>
      <c r="BD2047">
        <v>0.49</v>
      </c>
    </row>
    <row r="2048" spans="1:56" x14ac:dyDescent="0.3">
      <c r="A2048" t="s">
        <v>871</v>
      </c>
      <c r="B2048">
        <v>2018</v>
      </c>
      <c r="C2048">
        <v>8</v>
      </c>
      <c r="D2048" t="s">
        <v>1320</v>
      </c>
      <c r="E2048" t="s">
        <v>153</v>
      </c>
      <c r="F2048" t="s">
        <v>154</v>
      </c>
      <c r="G2048" t="s">
        <v>98</v>
      </c>
      <c r="H2048" t="s">
        <v>122</v>
      </c>
      <c r="I2048" t="s">
        <v>1126</v>
      </c>
      <c r="J2048" t="s">
        <v>1126</v>
      </c>
      <c r="K2048">
        <v>3700</v>
      </c>
      <c r="L2048">
        <v>5200</v>
      </c>
      <c r="M2048" s="1">
        <v>1.1000000000000001</v>
      </c>
      <c r="N2048" s="1">
        <v>0.6</v>
      </c>
      <c r="O2048">
        <v>34</v>
      </c>
      <c r="P2048">
        <v>-3</v>
      </c>
      <c r="Q2048">
        <v>29</v>
      </c>
      <c r="R2048">
        <v>27</v>
      </c>
      <c r="S2048">
        <v>35.06</v>
      </c>
      <c r="T2048">
        <v>126</v>
      </c>
      <c r="U2048">
        <v>1</v>
      </c>
      <c r="V2048">
        <v>29</v>
      </c>
      <c r="W2048">
        <v>50</v>
      </c>
      <c r="X2048">
        <v>57.999999999999993</v>
      </c>
      <c r="Y2048">
        <v>64.94</v>
      </c>
      <c r="Z2048">
        <v>470</v>
      </c>
      <c r="AA2048">
        <v>3</v>
      </c>
      <c r="AB2048">
        <v>4</v>
      </c>
      <c r="AC2048">
        <v>6</v>
      </c>
      <c r="AD2048">
        <v>20</v>
      </c>
      <c r="AE2048">
        <v>450</v>
      </c>
      <c r="AF2048">
        <v>576</v>
      </c>
      <c r="AG2048">
        <v>1</v>
      </c>
      <c r="AH2048">
        <v>0</v>
      </c>
      <c r="AI2048">
        <v>4</v>
      </c>
      <c r="AJ2048">
        <v>4</v>
      </c>
      <c r="AK2048">
        <v>11</v>
      </c>
      <c r="AL2048">
        <v>75</v>
      </c>
      <c r="AM2048">
        <v>10</v>
      </c>
      <c r="AN2048">
        <v>18</v>
      </c>
      <c r="AO2048">
        <v>55.559999999999995</v>
      </c>
      <c r="AP2048">
        <v>2</v>
      </c>
      <c r="AQ2048">
        <v>2</v>
      </c>
      <c r="AR2048">
        <v>100</v>
      </c>
      <c r="AS2048">
        <v>35.983333333333334</v>
      </c>
      <c r="AT2048">
        <v>59.97</v>
      </c>
      <c r="AU2048">
        <v>4.5</v>
      </c>
      <c r="AV2048">
        <v>53.5</v>
      </c>
      <c r="AW2048">
        <v>3.5</v>
      </c>
      <c r="AX2048">
        <v>55</v>
      </c>
      <c r="AY2048">
        <v>2</v>
      </c>
      <c r="AZ2048">
        <v>31</v>
      </c>
      <c r="BA2048" t="s">
        <v>1335</v>
      </c>
      <c r="BB2048" t="s">
        <v>122</v>
      </c>
      <c r="BC2048">
        <v>11</v>
      </c>
      <c r="BD2048">
        <v>0.12</v>
      </c>
    </row>
    <row r="2049" spans="1:56" x14ac:dyDescent="0.3">
      <c r="A2049" t="s">
        <v>877</v>
      </c>
      <c r="B2049">
        <v>2018</v>
      </c>
      <c r="C2049">
        <v>8</v>
      </c>
      <c r="D2049" t="s">
        <v>1259</v>
      </c>
      <c r="E2049" t="s">
        <v>82</v>
      </c>
      <c r="F2049" t="s">
        <v>5</v>
      </c>
      <c r="G2049" t="s">
        <v>86</v>
      </c>
      <c r="H2049" t="s">
        <v>122</v>
      </c>
      <c r="I2049" t="s">
        <v>1126</v>
      </c>
      <c r="J2049" t="s">
        <v>1126</v>
      </c>
      <c r="K2049">
        <v>4900</v>
      </c>
      <c r="L2049">
        <v>7000</v>
      </c>
      <c r="M2049" s="1">
        <v>30.6</v>
      </c>
      <c r="N2049" s="1">
        <v>26.1</v>
      </c>
      <c r="O2049">
        <v>20</v>
      </c>
      <c r="P2049">
        <v>7</v>
      </c>
      <c r="Q2049">
        <v>20</v>
      </c>
      <c r="R2049">
        <v>33</v>
      </c>
      <c r="S2049">
        <v>50.77</v>
      </c>
      <c r="T2049">
        <v>182</v>
      </c>
      <c r="U2049">
        <v>1</v>
      </c>
      <c r="V2049">
        <v>20</v>
      </c>
      <c r="W2049">
        <v>32</v>
      </c>
      <c r="X2049">
        <v>62.5</v>
      </c>
      <c r="Y2049">
        <v>49.230000000000004</v>
      </c>
      <c r="Z2049">
        <v>178</v>
      </c>
      <c r="AA2049">
        <v>1</v>
      </c>
      <c r="AB2049">
        <v>0</v>
      </c>
      <c r="AC2049">
        <v>0</v>
      </c>
      <c r="AD2049">
        <v>0</v>
      </c>
      <c r="AE2049">
        <v>178</v>
      </c>
      <c r="AF2049">
        <v>360</v>
      </c>
      <c r="AG2049">
        <v>1</v>
      </c>
      <c r="AH2049">
        <v>1</v>
      </c>
      <c r="AI2049">
        <v>1</v>
      </c>
      <c r="AJ2049">
        <v>-1</v>
      </c>
      <c r="AK2049">
        <v>8</v>
      </c>
      <c r="AL2049">
        <v>90</v>
      </c>
      <c r="AM2049">
        <v>6</v>
      </c>
      <c r="AN2049">
        <v>15</v>
      </c>
      <c r="AO2049">
        <v>40</v>
      </c>
      <c r="AP2049">
        <v>0</v>
      </c>
      <c r="AQ2049">
        <v>0</v>
      </c>
      <c r="AR2049">
        <v>0</v>
      </c>
      <c r="AS2049">
        <v>33.633333333333333</v>
      </c>
      <c r="AT2049">
        <v>56.06</v>
      </c>
      <c r="AU2049">
        <v>-1</v>
      </c>
      <c r="AV2049">
        <v>42</v>
      </c>
      <c r="AW2049">
        <v>-1</v>
      </c>
      <c r="AX2049">
        <v>44</v>
      </c>
      <c r="AY2049">
        <v>7</v>
      </c>
      <c r="AZ2049">
        <v>13</v>
      </c>
      <c r="BA2049" t="s">
        <v>1337</v>
      </c>
      <c r="BB2049" t="s">
        <v>122</v>
      </c>
      <c r="BC2049">
        <v>41</v>
      </c>
      <c r="BD2049">
        <v>0.6</v>
      </c>
    </row>
    <row r="2050" spans="1:56" x14ac:dyDescent="0.3">
      <c r="A2050" t="s">
        <v>877</v>
      </c>
      <c r="B2050">
        <v>2018</v>
      </c>
      <c r="C2050">
        <v>8</v>
      </c>
      <c r="D2050" t="s">
        <v>1157</v>
      </c>
      <c r="E2050" t="s">
        <v>82</v>
      </c>
      <c r="F2050" t="s">
        <v>5</v>
      </c>
      <c r="G2050" t="s">
        <v>86</v>
      </c>
      <c r="H2050" t="s">
        <v>122</v>
      </c>
      <c r="I2050" t="s">
        <v>1126</v>
      </c>
      <c r="J2050" t="s">
        <v>1126</v>
      </c>
      <c r="K2050">
        <v>5500</v>
      </c>
      <c r="L2050">
        <v>5900</v>
      </c>
      <c r="M2050" s="1">
        <v>4.2</v>
      </c>
      <c r="N2050" s="1">
        <v>3.2</v>
      </c>
      <c r="O2050">
        <v>20</v>
      </c>
      <c r="P2050">
        <v>7</v>
      </c>
      <c r="Q2050">
        <v>20</v>
      </c>
      <c r="R2050">
        <v>33</v>
      </c>
      <c r="S2050">
        <v>50.77</v>
      </c>
      <c r="T2050">
        <v>182</v>
      </c>
      <c r="U2050">
        <v>1</v>
      </c>
      <c r="V2050">
        <v>20</v>
      </c>
      <c r="W2050">
        <v>32</v>
      </c>
      <c r="X2050">
        <v>62.5</v>
      </c>
      <c r="Y2050">
        <v>49.230000000000004</v>
      </c>
      <c r="Z2050">
        <v>178</v>
      </c>
      <c r="AA2050">
        <v>1</v>
      </c>
      <c r="AB2050">
        <v>0</v>
      </c>
      <c r="AC2050">
        <v>0</v>
      </c>
      <c r="AD2050">
        <v>0</v>
      </c>
      <c r="AE2050">
        <v>178</v>
      </c>
      <c r="AF2050">
        <v>360</v>
      </c>
      <c r="AG2050">
        <v>1</v>
      </c>
      <c r="AH2050">
        <v>1</v>
      </c>
      <c r="AI2050">
        <v>1</v>
      </c>
      <c r="AJ2050">
        <v>-1</v>
      </c>
      <c r="AK2050">
        <v>8</v>
      </c>
      <c r="AL2050">
        <v>90</v>
      </c>
      <c r="AM2050">
        <v>6</v>
      </c>
      <c r="AN2050">
        <v>15</v>
      </c>
      <c r="AO2050">
        <v>40</v>
      </c>
      <c r="AP2050">
        <v>0</v>
      </c>
      <c r="AQ2050">
        <v>0</v>
      </c>
      <c r="AR2050">
        <v>0</v>
      </c>
      <c r="AS2050">
        <v>33.633333333333333</v>
      </c>
      <c r="AT2050">
        <v>56.06</v>
      </c>
      <c r="AU2050">
        <v>-1</v>
      </c>
      <c r="AV2050">
        <v>42</v>
      </c>
      <c r="AW2050">
        <v>-1</v>
      </c>
      <c r="AX2050">
        <v>44</v>
      </c>
      <c r="AY2050">
        <v>7</v>
      </c>
      <c r="AZ2050">
        <v>13</v>
      </c>
      <c r="BA2050" t="s">
        <v>1335</v>
      </c>
      <c r="BB2050" t="s">
        <v>122</v>
      </c>
      <c r="BC2050">
        <v>26</v>
      </c>
      <c r="BD2050">
        <v>0.38</v>
      </c>
    </row>
    <row r="2051" spans="1:56" x14ac:dyDescent="0.3">
      <c r="A2051" t="s">
        <v>877</v>
      </c>
      <c r="B2051">
        <v>2018</v>
      </c>
      <c r="C2051">
        <v>8</v>
      </c>
      <c r="D2051" t="s">
        <v>1279</v>
      </c>
      <c r="E2051" t="s">
        <v>82</v>
      </c>
      <c r="F2051" t="s">
        <v>5</v>
      </c>
      <c r="G2051" t="s">
        <v>86</v>
      </c>
      <c r="H2051" t="s">
        <v>122</v>
      </c>
      <c r="I2051" t="s">
        <v>1126</v>
      </c>
      <c r="J2051" t="s">
        <v>1126</v>
      </c>
      <c r="K2051">
        <v>3600</v>
      </c>
      <c r="L2051">
        <v>5300</v>
      </c>
      <c r="M2051" s="1">
        <v>0</v>
      </c>
      <c r="N2051" s="1">
        <v>0</v>
      </c>
      <c r="O2051">
        <v>20</v>
      </c>
      <c r="P2051">
        <v>7</v>
      </c>
      <c r="Q2051">
        <v>20</v>
      </c>
      <c r="R2051">
        <v>33</v>
      </c>
      <c r="S2051">
        <v>50.77</v>
      </c>
      <c r="T2051">
        <v>182</v>
      </c>
      <c r="U2051">
        <v>1</v>
      </c>
      <c r="V2051">
        <v>20</v>
      </c>
      <c r="W2051">
        <v>32</v>
      </c>
      <c r="X2051">
        <v>62.5</v>
      </c>
      <c r="Y2051">
        <v>49.230000000000004</v>
      </c>
      <c r="Z2051">
        <v>178</v>
      </c>
      <c r="AA2051">
        <v>1</v>
      </c>
      <c r="AB2051">
        <v>0</v>
      </c>
      <c r="AC2051">
        <v>0</v>
      </c>
      <c r="AD2051">
        <v>0</v>
      </c>
      <c r="AE2051">
        <v>178</v>
      </c>
      <c r="AF2051">
        <v>360</v>
      </c>
      <c r="AG2051">
        <v>1</v>
      </c>
      <c r="AH2051">
        <v>1</v>
      </c>
      <c r="AI2051">
        <v>1</v>
      </c>
      <c r="AJ2051">
        <v>-1</v>
      </c>
      <c r="AK2051">
        <v>8</v>
      </c>
      <c r="AL2051">
        <v>90</v>
      </c>
      <c r="AM2051">
        <v>6</v>
      </c>
      <c r="AN2051">
        <v>15</v>
      </c>
      <c r="AO2051">
        <v>40</v>
      </c>
      <c r="AP2051">
        <v>0</v>
      </c>
      <c r="AQ2051">
        <v>0</v>
      </c>
      <c r="AR2051">
        <v>0</v>
      </c>
      <c r="AS2051">
        <v>33.633333333333333</v>
      </c>
      <c r="AT2051">
        <v>56.06</v>
      </c>
      <c r="AU2051">
        <v>-1</v>
      </c>
      <c r="AV2051">
        <v>42</v>
      </c>
      <c r="AW2051">
        <v>-1</v>
      </c>
      <c r="AX2051">
        <v>44</v>
      </c>
      <c r="AY2051">
        <v>7</v>
      </c>
      <c r="AZ2051">
        <v>13</v>
      </c>
      <c r="BA2051" t="s">
        <v>1335</v>
      </c>
      <c r="BB2051" t="s">
        <v>122</v>
      </c>
      <c r="BC2051">
        <v>1</v>
      </c>
      <c r="BD2051">
        <v>0.01</v>
      </c>
    </row>
    <row r="2052" spans="1:56" x14ac:dyDescent="0.3">
      <c r="A2052" t="s">
        <v>899</v>
      </c>
      <c r="B2052">
        <v>2018</v>
      </c>
      <c r="C2052">
        <v>9</v>
      </c>
      <c r="D2052" t="s">
        <v>1304</v>
      </c>
      <c r="E2052" t="s">
        <v>109</v>
      </c>
      <c r="F2052" t="s">
        <v>11</v>
      </c>
      <c r="G2052" t="s">
        <v>82</v>
      </c>
      <c r="H2052" t="s">
        <v>122</v>
      </c>
      <c r="I2052" t="s">
        <v>1126</v>
      </c>
      <c r="J2052" t="s">
        <v>1126</v>
      </c>
      <c r="K2052">
        <v>3700</v>
      </c>
      <c r="L2052">
        <v>5600</v>
      </c>
      <c r="M2052" s="1">
        <v>13.4</v>
      </c>
      <c r="N2052" s="1">
        <v>12.9</v>
      </c>
      <c r="O2052">
        <v>38</v>
      </c>
      <c r="P2052">
        <v>24</v>
      </c>
      <c r="Q2052">
        <v>25</v>
      </c>
      <c r="R2052">
        <v>24</v>
      </c>
      <c r="S2052">
        <v>38.71</v>
      </c>
      <c r="T2052">
        <v>154</v>
      </c>
      <c r="U2052">
        <v>1</v>
      </c>
      <c r="V2052">
        <v>26</v>
      </c>
      <c r="W2052">
        <v>38</v>
      </c>
      <c r="X2052">
        <v>68.42</v>
      </c>
      <c r="Y2052">
        <v>61.29</v>
      </c>
      <c r="Z2052">
        <v>350</v>
      </c>
      <c r="AA2052">
        <v>4</v>
      </c>
      <c r="AB2052">
        <v>1</v>
      </c>
      <c r="AC2052">
        <v>2</v>
      </c>
      <c r="AD2052">
        <v>13</v>
      </c>
      <c r="AE2052">
        <v>337</v>
      </c>
      <c r="AF2052">
        <v>491</v>
      </c>
      <c r="AG2052">
        <v>0</v>
      </c>
      <c r="AH2052">
        <v>0</v>
      </c>
      <c r="AI2052">
        <v>1</v>
      </c>
      <c r="AJ2052">
        <v>0</v>
      </c>
      <c r="AK2052">
        <v>7</v>
      </c>
      <c r="AL2052">
        <v>50</v>
      </c>
      <c r="AM2052">
        <v>10</v>
      </c>
      <c r="AN2052">
        <v>13</v>
      </c>
      <c r="AO2052">
        <v>76.92</v>
      </c>
      <c r="AP2052">
        <v>0</v>
      </c>
      <c r="AQ2052">
        <v>0</v>
      </c>
      <c r="AR2052">
        <v>0</v>
      </c>
      <c r="AS2052">
        <v>32.93333333333333</v>
      </c>
      <c r="AT2052">
        <v>54.890000000000008</v>
      </c>
      <c r="AU2052">
        <v>2</v>
      </c>
      <c r="AV2052">
        <v>47.5</v>
      </c>
      <c r="AW2052">
        <v>1.5</v>
      </c>
      <c r="AX2052">
        <v>47</v>
      </c>
      <c r="AY2052">
        <v>3</v>
      </c>
      <c r="AZ2052">
        <v>14</v>
      </c>
      <c r="BA2052" t="s">
        <v>1335</v>
      </c>
      <c r="BB2052" t="s">
        <v>122</v>
      </c>
      <c r="BC2052">
        <v>28</v>
      </c>
      <c r="BD2052">
        <v>0.41</v>
      </c>
    </row>
    <row r="2053" spans="1:56" x14ac:dyDescent="0.3">
      <c r="A2053" t="s">
        <v>899</v>
      </c>
      <c r="B2053">
        <v>2018</v>
      </c>
      <c r="C2053">
        <v>9</v>
      </c>
      <c r="D2053" t="s">
        <v>1303</v>
      </c>
      <c r="E2053" t="s">
        <v>109</v>
      </c>
      <c r="F2053" t="s">
        <v>11</v>
      </c>
      <c r="G2053" t="s">
        <v>82</v>
      </c>
      <c r="H2053" t="s">
        <v>122</v>
      </c>
      <c r="I2053" t="s">
        <v>1126</v>
      </c>
      <c r="J2053" t="s">
        <v>1126</v>
      </c>
      <c r="K2053">
        <v>3000</v>
      </c>
      <c r="L2053">
        <v>4500</v>
      </c>
      <c r="M2053" s="1">
        <v>0</v>
      </c>
      <c r="N2053" s="1">
        <v>0</v>
      </c>
      <c r="O2053">
        <v>38</v>
      </c>
      <c r="P2053">
        <v>24</v>
      </c>
      <c r="Q2053">
        <v>25</v>
      </c>
      <c r="R2053">
        <v>24</v>
      </c>
      <c r="S2053">
        <v>38.71</v>
      </c>
      <c r="T2053">
        <v>154</v>
      </c>
      <c r="U2053">
        <v>1</v>
      </c>
      <c r="V2053">
        <v>26</v>
      </c>
      <c r="W2053">
        <v>38</v>
      </c>
      <c r="X2053">
        <v>68.42</v>
      </c>
      <c r="Y2053">
        <v>61.29</v>
      </c>
      <c r="Z2053">
        <v>350</v>
      </c>
      <c r="AA2053">
        <v>4</v>
      </c>
      <c r="AB2053">
        <v>1</v>
      </c>
      <c r="AC2053">
        <v>2</v>
      </c>
      <c r="AD2053">
        <v>13</v>
      </c>
      <c r="AE2053">
        <v>337</v>
      </c>
      <c r="AF2053">
        <v>491</v>
      </c>
      <c r="AG2053">
        <v>0</v>
      </c>
      <c r="AH2053">
        <v>0</v>
      </c>
      <c r="AI2053">
        <v>1</v>
      </c>
      <c r="AJ2053">
        <v>0</v>
      </c>
      <c r="AK2053">
        <v>7</v>
      </c>
      <c r="AL2053">
        <v>50</v>
      </c>
      <c r="AM2053">
        <v>10</v>
      </c>
      <c r="AN2053">
        <v>13</v>
      </c>
      <c r="AO2053">
        <v>76.92</v>
      </c>
      <c r="AP2053">
        <v>0</v>
      </c>
      <c r="AQ2053">
        <v>0</v>
      </c>
      <c r="AR2053">
        <v>0</v>
      </c>
      <c r="AS2053">
        <v>32.93333333333333</v>
      </c>
      <c r="AT2053">
        <v>54.890000000000008</v>
      </c>
      <c r="AU2053">
        <v>2</v>
      </c>
      <c r="AV2053">
        <v>47.5</v>
      </c>
      <c r="AW2053">
        <v>1.5</v>
      </c>
      <c r="AX2053">
        <v>47</v>
      </c>
      <c r="AY2053">
        <v>3</v>
      </c>
      <c r="AZ2053">
        <v>14</v>
      </c>
      <c r="BA2053" t="s">
        <v>1337</v>
      </c>
      <c r="BB2053" t="s">
        <v>122</v>
      </c>
      <c r="BC2053">
        <v>6</v>
      </c>
      <c r="BD2053">
        <v>0.09</v>
      </c>
    </row>
    <row r="2054" spans="1:56" x14ac:dyDescent="0.3">
      <c r="A2054" t="s">
        <v>899</v>
      </c>
      <c r="B2054">
        <v>2018</v>
      </c>
      <c r="C2054">
        <v>9</v>
      </c>
      <c r="D2054" t="s">
        <v>1191</v>
      </c>
      <c r="E2054" t="s">
        <v>109</v>
      </c>
      <c r="F2054" t="s">
        <v>11</v>
      </c>
      <c r="G2054" t="s">
        <v>82</v>
      </c>
      <c r="H2054" t="s">
        <v>122</v>
      </c>
      <c r="I2054" t="s">
        <v>1126</v>
      </c>
      <c r="J2054" t="s">
        <v>1126</v>
      </c>
      <c r="K2054">
        <v>4800</v>
      </c>
      <c r="L2054">
        <v>6600</v>
      </c>
      <c r="M2054" s="1">
        <v>32.6</v>
      </c>
      <c r="N2054" s="1">
        <v>30.1</v>
      </c>
      <c r="O2054">
        <v>38</v>
      </c>
      <c r="P2054">
        <v>24</v>
      </c>
      <c r="Q2054">
        <v>25</v>
      </c>
      <c r="R2054">
        <v>24</v>
      </c>
      <c r="S2054">
        <v>38.71</v>
      </c>
      <c r="T2054">
        <v>154</v>
      </c>
      <c r="U2054">
        <v>1</v>
      </c>
      <c r="V2054">
        <v>26</v>
      </c>
      <c r="W2054">
        <v>38</v>
      </c>
      <c r="X2054">
        <v>68.42</v>
      </c>
      <c r="Y2054">
        <v>61.29</v>
      </c>
      <c r="Z2054">
        <v>350</v>
      </c>
      <c r="AA2054">
        <v>4</v>
      </c>
      <c r="AB2054">
        <v>1</v>
      </c>
      <c r="AC2054">
        <v>2</v>
      </c>
      <c r="AD2054">
        <v>13</v>
      </c>
      <c r="AE2054">
        <v>337</v>
      </c>
      <c r="AF2054">
        <v>491</v>
      </c>
      <c r="AG2054">
        <v>0</v>
      </c>
      <c r="AH2054">
        <v>0</v>
      </c>
      <c r="AI2054">
        <v>1</v>
      </c>
      <c r="AJ2054">
        <v>0</v>
      </c>
      <c r="AK2054">
        <v>7</v>
      </c>
      <c r="AL2054">
        <v>50</v>
      </c>
      <c r="AM2054">
        <v>10</v>
      </c>
      <c r="AN2054">
        <v>13</v>
      </c>
      <c r="AO2054">
        <v>76.92</v>
      </c>
      <c r="AP2054">
        <v>0</v>
      </c>
      <c r="AQ2054">
        <v>0</v>
      </c>
      <c r="AR2054">
        <v>0</v>
      </c>
      <c r="AS2054">
        <v>32.93333333333333</v>
      </c>
      <c r="AT2054">
        <v>54.890000000000008</v>
      </c>
      <c r="AU2054">
        <v>2</v>
      </c>
      <c r="AV2054">
        <v>47.5</v>
      </c>
      <c r="AW2054">
        <v>1.5</v>
      </c>
      <c r="AX2054">
        <v>47</v>
      </c>
      <c r="AY2054">
        <v>3</v>
      </c>
      <c r="AZ2054">
        <v>14</v>
      </c>
      <c r="BA2054" t="s">
        <v>1337</v>
      </c>
      <c r="BB2054" t="s">
        <v>122</v>
      </c>
      <c r="BC2054">
        <v>39</v>
      </c>
      <c r="BD2054">
        <v>0.56999999999999995</v>
      </c>
    </row>
    <row r="2055" spans="1:56" x14ac:dyDescent="0.3">
      <c r="A2055" t="s">
        <v>887</v>
      </c>
      <c r="B2055">
        <v>2018</v>
      </c>
      <c r="C2055">
        <v>9</v>
      </c>
      <c r="D2055" t="s">
        <v>1252</v>
      </c>
      <c r="E2055" t="s">
        <v>100</v>
      </c>
      <c r="F2055" t="s">
        <v>137</v>
      </c>
      <c r="G2055" t="s">
        <v>119</v>
      </c>
      <c r="H2055" t="s">
        <v>72</v>
      </c>
      <c r="I2055" t="s">
        <v>1126</v>
      </c>
      <c r="J2055" t="s">
        <v>1126</v>
      </c>
      <c r="K2055">
        <v>4600</v>
      </c>
      <c r="L2055">
        <v>6200</v>
      </c>
      <c r="M2055" s="1">
        <v>10.9</v>
      </c>
      <c r="N2055" s="1">
        <v>10.4</v>
      </c>
      <c r="O2055">
        <v>16</v>
      </c>
      <c r="P2055">
        <v>-7</v>
      </c>
      <c r="Q2055">
        <v>18</v>
      </c>
      <c r="R2055">
        <v>16</v>
      </c>
      <c r="S2055">
        <v>29.630000000000003</v>
      </c>
      <c r="T2055">
        <v>61</v>
      </c>
      <c r="U2055">
        <v>1</v>
      </c>
      <c r="V2055">
        <v>24</v>
      </c>
      <c r="W2055">
        <v>38</v>
      </c>
      <c r="X2055">
        <v>63.160000000000004</v>
      </c>
      <c r="Y2055">
        <v>70.37</v>
      </c>
      <c r="Z2055">
        <v>218</v>
      </c>
      <c r="AA2055">
        <v>0</v>
      </c>
      <c r="AB2055">
        <v>0</v>
      </c>
      <c r="AC2055">
        <v>2</v>
      </c>
      <c r="AD2055">
        <v>14</v>
      </c>
      <c r="AE2055">
        <v>204</v>
      </c>
      <c r="AF2055">
        <v>265</v>
      </c>
      <c r="AG2055">
        <v>1</v>
      </c>
      <c r="AH2055">
        <v>0</v>
      </c>
      <c r="AI2055">
        <v>0</v>
      </c>
      <c r="AJ2055">
        <v>0</v>
      </c>
      <c r="AK2055">
        <v>5</v>
      </c>
      <c r="AL2055">
        <v>25</v>
      </c>
      <c r="AM2055">
        <v>4</v>
      </c>
      <c r="AN2055">
        <v>12</v>
      </c>
      <c r="AO2055">
        <v>33.33</v>
      </c>
      <c r="AP2055">
        <v>0</v>
      </c>
      <c r="AQ2055">
        <v>1</v>
      </c>
      <c r="AR2055">
        <v>0</v>
      </c>
      <c r="AS2055">
        <v>23.516666666666666</v>
      </c>
      <c r="AT2055">
        <v>39.190000000000005</v>
      </c>
      <c r="AU2055">
        <v>-3</v>
      </c>
      <c r="AV2055">
        <v>48</v>
      </c>
      <c r="AW2055">
        <v>-2</v>
      </c>
      <c r="AX2055">
        <v>47</v>
      </c>
      <c r="AY2055">
        <v>1</v>
      </c>
      <c r="AZ2055">
        <v>23</v>
      </c>
      <c r="BA2055" t="s">
        <v>1337</v>
      </c>
      <c r="BB2055" t="s">
        <v>72</v>
      </c>
      <c r="BC2055">
        <v>31</v>
      </c>
      <c r="BD2055">
        <v>0.51</v>
      </c>
    </row>
    <row r="2056" spans="1:56" x14ac:dyDescent="0.3">
      <c r="A2056" t="s">
        <v>887</v>
      </c>
      <c r="B2056">
        <v>2018</v>
      </c>
      <c r="C2056">
        <v>9</v>
      </c>
      <c r="D2056" t="s">
        <v>1324</v>
      </c>
      <c r="E2056" t="s">
        <v>100</v>
      </c>
      <c r="F2056" t="s">
        <v>137</v>
      </c>
      <c r="G2056" t="s">
        <v>119</v>
      </c>
      <c r="H2056" t="s">
        <v>72</v>
      </c>
      <c r="I2056" t="s">
        <v>1126</v>
      </c>
      <c r="J2056" t="s">
        <v>1126</v>
      </c>
      <c r="K2056">
        <v>3000</v>
      </c>
      <c r="L2056">
        <v>4500</v>
      </c>
      <c r="M2056" s="1">
        <v>1</v>
      </c>
      <c r="N2056" s="1">
        <v>1</v>
      </c>
      <c r="O2056">
        <v>16</v>
      </c>
      <c r="P2056">
        <v>-7</v>
      </c>
      <c r="Q2056">
        <v>18</v>
      </c>
      <c r="R2056">
        <v>16</v>
      </c>
      <c r="S2056">
        <v>29.630000000000003</v>
      </c>
      <c r="T2056">
        <v>61</v>
      </c>
      <c r="U2056">
        <v>1</v>
      </c>
      <c r="V2056">
        <v>24</v>
      </c>
      <c r="W2056">
        <v>38</v>
      </c>
      <c r="X2056">
        <v>63.160000000000004</v>
      </c>
      <c r="Y2056">
        <v>70.37</v>
      </c>
      <c r="Z2056">
        <v>218</v>
      </c>
      <c r="AA2056">
        <v>0</v>
      </c>
      <c r="AB2056">
        <v>0</v>
      </c>
      <c r="AC2056">
        <v>2</v>
      </c>
      <c r="AD2056">
        <v>14</v>
      </c>
      <c r="AE2056">
        <v>204</v>
      </c>
      <c r="AF2056">
        <v>265</v>
      </c>
      <c r="AG2056">
        <v>1</v>
      </c>
      <c r="AH2056">
        <v>0</v>
      </c>
      <c r="AI2056">
        <v>0</v>
      </c>
      <c r="AJ2056">
        <v>0</v>
      </c>
      <c r="AK2056">
        <v>5</v>
      </c>
      <c r="AL2056">
        <v>25</v>
      </c>
      <c r="AM2056">
        <v>4</v>
      </c>
      <c r="AN2056">
        <v>12</v>
      </c>
      <c r="AO2056">
        <v>33.33</v>
      </c>
      <c r="AP2056">
        <v>0</v>
      </c>
      <c r="AQ2056">
        <v>1</v>
      </c>
      <c r="AR2056">
        <v>0</v>
      </c>
      <c r="AS2056">
        <v>23.516666666666666</v>
      </c>
      <c r="AT2056">
        <v>39.190000000000005</v>
      </c>
      <c r="AU2056">
        <v>-3</v>
      </c>
      <c r="AV2056">
        <v>48</v>
      </c>
      <c r="AW2056">
        <v>-2</v>
      </c>
      <c r="AX2056">
        <v>47</v>
      </c>
      <c r="AY2056">
        <v>1</v>
      </c>
      <c r="AZ2056">
        <v>23</v>
      </c>
      <c r="BA2056" t="s">
        <v>1335</v>
      </c>
      <c r="BB2056" t="s">
        <v>72</v>
      </c>
      <c r="BC2056">
        <v>2</v>
      </c>
      <c r="BD2056">
        <v>0.03</v>
      </c>
    </row>
    <row r="2057" spans="1:56" x14ac:dyDescent="0.3">
      <c r="A2057" t="s">
        <v>887</v>
      </c>
      <c r="B2057">
        <v>2018</v>
      </c>
      <c r="C2057">
        <v>9</v>
      </c>
      <c r="D2057" t="s">
        <v>1221</v>
      </c>
      <c r="E2057" t="s">
        <v>100</v>
      </c>
      <c r="F2057" t="s">
        <v>137</v>
      </c>
      <c r="G2057" t="s">
        <v>119</v>
      </c>
      <c r="H2057" t="s">
        <v>72</v>
      </c>
      <c r="I2057" t="s">
        <v>1126</v>
      </c>
      <c r="J2057" t="s">
        <v>1126</v>
      </c>
      <c r="K2057">
        <v>3800</v>
      </c>
      <c r="L2057">
        <v>5400</v>
      </c>
      <c r="M2057" s="1">
        <v>6.4</v>
      </c>
      <c r="N2057" s="1">
        <v>3.9</v>
      </c>
      <c r="O2057">
        <v>16</v>
      </c>
      <c r="P2057">
        <v>-7</v>
      </c>
      <c r="Q2057">
        <v>18</v>
      </c>
      <c r="R2057">
        <v>16</v>
      </c>
      <c r="S2057">
        <v>29.630000000000003</v>
      </c>
      <c r="T2057">
        <v>61</v>
      </c>
      <c r="U2057">
        <v>1</v>
      </c>
      <c r="V2057">
        <v>24</v>
      </c>
      <c r="W2057">
        <v>38</v>
      </c>
      <c r="X2057">
        <v>63.160000000000004</v>
      </c>
      <c r="Y2057">
        <v>70.37</v>
      </c>
      <c r="Z2057">
        <v>218</v>
      </c>
      <c r="AA2057">
        <v>0</v>
      </c>
      <c r="AB2057">
        <v>0</v>
      </c>
      <c r="AC2057">
        <v>2</v>
      </c>
      <c r="AD2057">
        <v>14</v>
      </c>
      <c r="AE2057">
        <v>204</v>
      </c>
      <c r="AF2057">
        <v>265</v>
      </c>
      <c r="AG2057">
        <v>1</v>
      </c>
      <c r="AH2057">
        <v>0</v>
      </c>
      <c r="AI2057">
        <v>0</v>
      </c>
      <c r="AJ2057">
        <v>0</v>
      </c>
      <c r="AK2057">
        <v>5</v>
      </c>
      <c r="AL2057">
        <v>25</v>
      </c>
      <c r="AM2057">
        <v>4</v>
      </c>
      <c r="AN2057">
        <v>12</v>
      </c>
      <c r="AO2057">
        <v>33.33</v>
      </c>
      <c r="AP2057">
        <v>0</v>
      </c>
      <c r="AQ2057">
        <v>1</v>
      </c>
      <c r="AR2057">
        <v>0</v>
      </c>
      <c r="AS2057">
        <v>23.516666666666666</v>
      </c>
      <c r="AT2057">
        <v>39.190000000000005</v>
      </c>
      <c r="AU2057">
        <v>-3</v>
      </c>
      <c r="AV2057">
        <v>48</v>
      </c>
      <c r="AW2057">
        <v>-2</v>
      </c>
      <c r="AX2057">
        <v>47</v>
      </c>
      <c r="AY2057">
        <v>1</v>
      </c>
      <c r="AZ2057">
        <v>23</v>
      </c>
      <c r="BA2057" t="s">
        <v>1335</v>
      </c>
      <c r="BB2057" t="s">
        <v>72</v>
      </c>
      <c r="BC2057">
        <v>26</v>
      </c>
      <c r="BD2057">
        <v>0.43</v>
      </c>
    </row>
    <row r="2058" spans="1:56" x14ac:dyDescent="0.3">
      <c r="A2058" t="s">
        <v>893</v>
      </c>
      <c r="B2058">
        <v>2018</v>
      </c>
      <c r="C2058">
        <v>9</v>
      </c>
      <c r="D2058" t="s">
        <v>1215</v>
      </c>
      <c r="E2058" t="s">
        <v>88</v>
      </c>
      <c r="F2058" t="s">
        <v>89</v>
      </c>
      <c r="G2058" t="s">
        <v>108</v>
      </c>
      <c r="H2058" t="s">
        <v>72</v>
      </c>
      <c r="I2058" t="s">
        <v>1126</v>
      </c>
      <c r="J2058" t="s">
        <v>1126</v>
      </c>
      <c r="K2058">
        <v>3900</v>
      </c>
      <c r="L2058">
        <v>5500</v>
      </c>
      <c r="M2058" s="1">
        <v>8.6</v>
      </c>
      <c r="N2058" s="1">
        <v>7.1</v>
      </c>
      <c r="O2058">
        <v>9</v>
      </c>
      <c r="P2058">
        <v>-32</v>
      </c>
      <c r="Q2058">
        <v>22</v>
      </c>
      <c r="R2058">
        <v>28</v>
      </c>
      <c r="S2058">
        <v>36.36</v>
      </c>
      <c r="T2058">
        <v>97</v>
      </c>
      <c r="U2058">
        <v>1</v>
      </c>
      <c r="V2058">
        <v>31</v>
      </c>
      <c r="W2058">
        <v>49</v>
      </c>
      <c r="X2058">
        <v>63.27</v>
      </c>
      <c r="Y2058">
        <v>63.639999999999993</v>
      </c>
      <c r="Z2058">
        <v>189</v>
      </c>
      <c r="AA2058">
        <v>0</v>
      </c>
      <c r="AB2058">
        <v>3</v>
      </c>
      <c r="AC2058">
        <v>4</v>
      </c>
      <c r="AD2058">
        <v>22</v>
      </c>
      <c r="AE2058">
        <v>167</v>
      </c>
      <c r="AF2058">
        <v>264</v>
      </c>
      <c r="AG2058">
        <v>1</v>
      </c>
      <c r="AH2058">
        <v>1</v>
      </c>
      <c r="AI2058">
        <v>4</v>
      </c>
      <c r="AJ2058">
        <v>3</v>
      </c>
      <c r="AK2058">
        <v>10</v>
      </c>
      <c r="AL2058">
        <v>163</v>
      </c>
      <c r="AM2058">
        <v>6</v>
      </c>
      <c r="AN2058">
        <v>18</v>
      </c>
      <c r="AO2058">
        <v>33.33</v>
      </c>
      <c r="AP2058">
        <v>1</v>
      </c>
      <c r="AQ2058">
        <v>3</v>
      </c>
      <c r="AR2058">
        <v>33.33</v>
      </c>
      <c r="AS2058">
        <v>34.049999999999997</v>
      </c>
      <c r="AT2058">
        <v>56.75</v>
      </c>
      <c r="AU2058">
        <v>8</v>
      </c>
      <c r="AV2058">
        <v>38</v>
      </c>
      <c r="AW2058">
        <v>10</v>
      </c>
      <c r="AX2058">
        <v>38</v>
      </c>
      <c r="AY2058">
        <v>1</v>
      </c>
      <c r="AZ2058">
        <v>35</v>
      </c>
      <c r="BA2058" t="s">
        <v>1335</v>
      </c>
      <c r="BB2058" t="s">
        <v>72</v>
      </c>
      <c r="BC2058">
        <v>30</v>
      </c>
      <c r="BD2058">
        <v>0.33</v>
      </c>
    </row>
    <row r="2059" spans="1:56" x14ac:dyDescent="0.3">
      <c r="A2059" t="s">
        <v>893</v>
      </c>
      <c r="B2059">
        <v>2018</v>
      </c>
      <c r="C2059">
        <v>9</v>
      </c>
      <c r="D2059" t="s">
        <v>1125</v>
      </c>
      <c r="E2059" t="s">
        <v>88</v>
      </c>
      <c r="F2059" t="s">
        <v>89</v>
      </c>
      <c r="G2059" t="s">
        <v>108</v>
      </c>
      <c r="H2059" t="s">
        <v>72</v>
      </c>
      <c r="I2059" t="s">
        <v>1126</v>
      </c>
      <c r="J2059" t="s">
        <v>1126</v>
      </c>
      <c r="K2059">
        <v>4900</v>
      </c>
      <c r="L2059">
        <v>6200</v>
      </c>
      <c r="M2059" s="1">
        <v>6.9</v>
      </c>
      <c r="N2059" s="1">
        <v>4.9000000000000004</v>
      </c>
      <c r="O2059">
        <v>9</v>
      </c>
      <c r="P2059">
        <v>-32</v>
      </c>
      <c r="Q2059">
        <v>22</v>
      </c>
      <c r="R2059">
        <v>28</v>
      </c>
      <c r="S2059">
        <v>36.36</v>
      </c>
      <c r="T2059">
        <v>97</v>
      </c>
      <c r="U2059">
        <v>1</v>
      </c>
      <c r="V2059">
        <v>31</v>
      </c>
      <c r="W2059">
        <v>49</v>
      </c>
      <c r="X2059">
        <v>63.27</v>
      </c>
      <c r="Y2059">
        <v>63.639999999999993</v>
      </c>
      <c r="Z2059">
        <v>189</v>
      </c>
      <c r="AA2059">
        <v>0</v>
      </c>
      <c r="AB2059">
        <v>3</v>
      </c>
      <c r="AC2059">
        <v>4</v>
      </c>
      <c r="AD2059">
        <v>22</v>
      </c>
      <c r="AE2059">
        <v>167</v>
      </c>
      <c r="AF2059">
        <v>264</v>
      </c>
      <c r="AG2059">
        <v>1</v>
      </c>
      <c r="AH2059">
        <v>1</v>
      </c>
      <c r="AI2059">
        <v>4</v>
      </c>
      <c r="AJ2059">
        <v>3</v>
      </c>
      <c r="AK2059">
        <v>10</v>
      </c>
      <c r="AL2059">
        <v>163</v>
      </c>
      <c r="AM2059">
        <v>6</v>
      </c>
      <c r="AN2059">
        <v>18</v>
      </c>
      <c r="AO2059">
        <v>33.33</v>
      </c>
      <c r="AP2059">
        <v>1</v>
      </c>
      <c r="AQ2059">
        <v>3</v>
      </c>
      <c r="AR2059">
        <v>33.33</v>
      </c>
      <c r="AS2059">
        <v>34.049999999999997</v>
      </c>
      <c r="AT2059">
        <v>56.75</v>
      </c>
      <c r="AU2059">
        <v>8</v>
      </c>
      <c r="AV2059">
        <v>38</v>
      </c>
      <c r="AW2059">
        <v>10</v>
      </c>
      <c r="AX2059">
        <v>38</v>
      </c>
      <c r="AY2059">
        <v>1</v>
      </c>
      <c r="AZ2059">
        <v>35</v>
      </c>
      <c r="BA2059" t="s">
        <v>1337</v>
      </c>
      <c r="BB2059" t="s">
        <v>72</v>
      </c>
      <c r="BC2059">
        <v>37</v>
      </c>
      <c r="BD2059">
        <v>0.41</v>
      </c>
    </row>
    <row r="2060" spans="1:56" x14ac:dyDescent="0.3">
      <c r="A2060" t="s">
        <v>893</v>
      </c>
      <c r="B2060">
        <v>2018</v>
      </c>
      <c r="C2060">
        <v>9</v>
      </c>
      <c r="D2060" t="s">
        <v>1305</v>
      </c>
      <c r="E2060" t="s">
        <v>88</v>
      </c>
      <c r="F2060" t="s">
        <v>89</v>
      </c>
      <c r="G2060" t="s">
        <v>108</v>
      </c>
      <c r="H2060" t="s">
        <v>72</v>
      </c>
      <c r="I2060" t="s">
        <v>1126</v>
      </c>
      <c r="J2060" t="s">
        <v>1126</v>
      </c>
      <c r="K2060">
        <v>3300</v>
      </c>
      <c r="L2060">
        <v>5400</v>
      </c>
      <c r="M2060" s="1">
        <v>2.9</v>
      </c>
      <c r="N2060" s="1">
        <v>1.4</v>
      </c>
      <c r="O2060">
        <v>9</v>
      </c>
      <c r="P2060">
        <v>-32</v>
      </c>
      <c r="Q2060">
        <v>22</v>
      </c>
      <c r="R2060">
        <v>28</v>
      </c>
      <c r="S2060">
        <v>36.36</v>
      </c>
      <c r="T2060">
        <v>97</v>
      </c>
      <c r="U2060">
        <v>1</v>
      </c>
      <c r="V2060">
        <v>31</v>
      </c>
      <c r="W2060">
        <v>49</v>
      </c>
      <c r="X2060">
        <v>63.27</v>
      </c>
      <c r="Y2060">
        <v>63.639999999999993</v>
      </c>
      <c r="Z2060">
        <v>189</v>
      </c>
      <c r="AA2060">
        <v>0</v>
      </c>
      <c r="AB2060">
        <v>3</v>
      </c>
      <c r="AC2060">
        <v>4</v>
      </c>
      <c r="AD2060">
        <v>22</v>
      </c>
      <c r="AE2060">
        <v>167</v>
      </c>
      <c r="AF2060">
        <v>264</v>
      </c>
      <c r="AG2060">
        <v>1</v>
      </c>
      <c r="AH2060">
        <v>1</v>
      </c>
      <c r="AI2060">
        <v>4</v>
      </c>
      <c r="AJ2060">
        <v>3</v>
      </c>
      <c r="AK2060">
        <v>10</v>
      </c>
      <c r="AL2060">
        <v>163</v>
      </c>
      <c r="AM2060">
        <v>6</v>
      </c>
      <c r="AN2060">
        <v>18</v>
      </c>
      <c r="AO2060">
        <v>33.33</v>
      </c>
      <c r="AP2060">
        <v>1</v>
      </c>
      <c r="AQ2060">
        <v>3</v>
      </c>
      <c r="AR2060">
        <v>33.33</v>
      </c>
      <c r="AS2060">
        <v>34.049999999999997</v>
      </c>
      <c r="AT2060">
        <v>56.75</v>
      </c>
      <c r="AU2060">
        <v>8</v>
      </c>
      <c r="AV2060">
        <v>38</v>
      </c>
      <c r="AW2060">
        <v>10</v>
      </c>
      <c r="AX2060">
        <v>38</v>
      </c>
      <c r="AY2060">
        <v>1</v>
      </c>
      <c r="AZ2060">
        <v>35</v>
      </c>
      <c r="BA2060" t="s">
        <v>1335</v>
      </c>
      <c r="BB2060" t="s">
        <v>72</v>
      </c>
      <c r="BC2060">
        <v>24</v>
      </c>
      <c r="BD2060">
        <v>0.26</v>
      </c>
    </row>
    <row r="2061" spans="1:56" x14ac:dyDescent="0.3">
      <c r="A2061" t="s">
        <v>893</v>
      </c>
      <c r="B2061">
        <v>2018</v>
      </c>
      <c r="C2061">
        <v>9</v>
      </c>
      <c r="D2061" t="s">
        <v>1178</v>
      </c>
      <c r="E2061" t="s">
        <v>88</v>
      </c>
      <c r="F2061" t="s">
        <v>89</v>
      </c>
      <c r="G2061" t="s">
        <v>108</v>
      </c>
      <c r="H2061" t="s">
        <v>72</v>
      </c>
      <c r="I2061" t="s">
        <v>1126</v>
      </c>
      <c r="J2061" t="s">
        <v>1126</v>
      </c>
      <c r="K2061">
        <v>3000</v>
      </c>
      <c r="L2061">
        <v>4500</v>
      </c>
      <c r="M2061" s="1">
        <v>0</v>
      </c>
      <c r="N2061" s="1">
        <v>0</v>
      </c>
      <c r="O2061">
        <v>9</v>
      </c>
      <c r="P2061">
        <v>-32</v>
      </c>
      <c r="Q2061">
        <v>22</v>
      </c>
      <c r="R2061">
        <v>28</v>
      </c>
      <c r="S2061">
        <v>36.36</v>
      </c>
      <c r="T2061">
        <v>97</v>
      </c>
      <c r="U2061">
        <v>1</v>
      </c>
      <c r="V2061">
        <v>31</v>
      </c>
      <c r="W2061">
        <v>49</v>
      </c>
      <c r="X2061">
        <v>63.27</v>
      </c>
      <c r="Y2061">
        <v>63.639999999999993</v>
      </c>
      <c r="Z2061">
        <v>189</v>
      </c>
      <c r="AA2061">
        <v>0</v>
      </c>
      <c r="AB2061">
        <v>3</v>
      </c>
      <c r="AC2061">
        <v>4</v>
      </c>
      <c r="AD2061">
        <v>22</v>
      </c>
      <c r="AE2061">
        <v>167</v>
      </c>
      <c r="AF2061">
        <v>264</v>
      </c>
      <c r="AG2061">
        <v>1</v>
      </c>
      <c r="AH2061">
        <v>1</v>
      </c>
      <c r="AI2061">
        <v>4</v>
      </c>
      <c r="AJ2061">
        <v>3</v>
      </c>
      <c r="AK2061">
        <v>10</v>
      </c>
      <c r="AL2061">
        <v>163</v>
      </c>
      <c r="AM2061">
        <v>6</v>
      </c>
      <c r="AN2061">
        <v>18</v>
      </c>
      <c r="AO2061">
        <v>33.33</v>
      </c>
      <c r="AP2061">
        <v>1</v>
      </c>
      <c r="AQ2061">
        <v>3</v>
      </c>
      <c r="AR2061">
        <v>33.33</v>
      </c>
      <c r="AS2061">
        <v>34.049999999999997</v>
      </c>
      <c r="AT2061">
        <v>56.75</v>
      </c>
      <c r="AU2061">
        <v>8</v>
      </c>
      <c r="AV2061">
        <v>38</v>
      </c>
      <c r="AW2061">
        <v>10</v>
      </c>
      <c r="AX2061">
        <v>38</v>
      </c>
      <c r="AY2061">
        <v>1</v>
      </c>
      <c r="AZ2061">
        <v>35</v>
      </c>
      <c r="BA2061" t="s">
        <v>1335</v>
      </c>
      <c r="BB2061" t="s">
        <v>72</v>
      </c>
      <c r="BC2061">
        <v>3</v>
      </c>
      <c r="BD2061">
        <v>0.03</v>
      </c>
    </row>
    <row r="2062" spans="1:56" x14ac:dyDescent="0.3">
      <c r="A2062" t="s">
        <v>881</v>
      </c>
      <c r="B2062">
        <v>2018</v>
      </c>
      <c r="C2062">
        <v>9</v>
      </c>
      <c r="D2062" t="s">
        <v>1139</v>
      </c>
      <c r="E2062" t="s">
        <v>103</v>
      </c>
      <c r="F2062" t="s">
        <v>125</v>
      </c>
      <c r="G2062" t="s">
        <v>153</v>
      </c>
      <c r="H2062" t="s">
        <v>72</v>
      </c>
      <c r="I2062" t="s">
        <v>1126</v>
      </c>
      <c r="J2062" t="s">
        <v>1126</v>
      </c>
      <c r="K2062">
        <v>3300</v>
      </c>
      <c r="L2062">
        <v>4700</v>
      </c>
      <c r="M2062" s="1">
        <v>0.1</v>
      </c>
      <c r="N2062" s="1">
        <v>0.1</v>
      </c>
      <c r="O2062">
        <v>42</v>
      </c>
      <c r="P2062">
        <v>14</v>
      </c>
      <c r="Q2062">
        <v>22</v>
      </c>
      <c r="R2062">
        <v>32</v>
      </c>
      <c r="S2062">
        <v>56.14</v>
      </c>
      <c r="T2062">
        <v>179</v>
      </c>
      <c r="U2062">
        <v>4</v>
      </c>
      <c r="V2062">
        <v>19</v>
      </c>
      <c r="W2062">
        <v>25</v>
      </c>
      <c r="X2062">
        <v>76</v>
      </c>
      <c r="Y2062">
        <v>43.86</v>
      </c>
      <c r="Z2062">
        <v>247</v>
      </c>
      <c r="AA2062">
        <v>2</v>
      </c>
      <c r="AB2062">
        <v>0</v>
      </c>
      <c r="AC2062">
        <v>2</v>
      </c>
      <c r="AD2062">
        <v>19</v>
      </c>
      <c r="AE2062">
        <v>228</v>
      </c>
      <c r="AF2062">
        <v>407</v>
      </c>
      <c r="AG2062">
        <v>1</v>
      </c>
      <c r="AH2062">
        <v>0</v>
      </c>
      <c r="AI2062">
        <v>0</v>
      </c>
      <c r="AJ2062">
        <v>-2</v>
      </c>
      <c r="AK2062">
        <v>9</v>
      </c>
      <c r="AL2062">
        <v>84</v>
      </c>
      <c r="AM2062">
        <v>4</v>
      </c>
      <c r="AN2062">
        <v>10</v>
      </c>
      <c r="AO2062">
        <v>40</v>
      </c>
      <c r="AP2062">
        <v>0</v>
      </c>
      <c r="AQ2062">
        <v>1</v>
      </c>
      <c r="AR2062">
        <v>0</v>
      </c>
      <c r="AS2062">
        <v>31</v>
      </c>
      <c r="AT2062">
        <v>51.67</v>
      </c>
      <c r="AU2062">
        <v>-6.5</v>
      </c>
      <c r="AV2062">
        <v>54</v>
      </c>
      <c r="AW2062">
        <v>-6</v>
      </c>
      <c r="AX2062">
        <v>56</v>
      </c>
      <c r="AY2062">
        <v>3</v>
      </c>
      <c r="AZ2062">
        <v>28</v>
      </c>
      <c r="BA2062" t="s">
        <v>1335</v>
      </c>
      <c r="BB2062" t="s">
        <v>72</v>
      </c>
      <c r="BC2062">
        <v>3</v>
      </c>
      <c r="BD2062">
        <v>0.05</v>
      </c>
    </row>
    <row r="2063" spans="1:56" x14ac:dyDescent="0.3">
      <c r="A2063" t="s">
        <v>881</v>
      </c>
      <c r="B2063">
        <v>2018</v>
      </c>
      <c r="C2063">
        <v>9</v>
      </c>
      <c r="D2063" t="s">
        <v>1190</v>
      </c>
      <c r="E2063" t="s">
        <v>103</v>
      </c>
      <c r="F2063" t="s">
        <v>125</v>
      </c>
      <c r="G2063" t="s">
        <v>153</v>
      </c>
      <c r="H2063" t="s">
        <v>72</v>
      </c>
      <c r="I2063" t="s">
        <v>1126</v>
      </c>
      <c r="J2063" t="s">
        <v>1126</v>
      </c>
      <c r="K2063">
        <v>7800</v>
      </c>
      <c r="L2063">
        <v>7900</v>
      </c>
      <c r="M2063" s="1">
        <v>32.700000000000003</v>
      </c>
      <c r="N2063" s="1">
        <v>30.2</v>
      </c>
      <c r="O2063">
        <v>42</v>
      </c>
      <c r="P2063">
        <v>14</v>
      </c>
      <c r="Q2063">
        <v>22</v>
      </c>
      <c r="R2063">
        <v>32</v>
      </c>
      <c r="S2063">
        <v>56.14</v>
      </c>
      <c r="T2063">
        <v>179</v>
      </c>
      <c r="U2063">
        <v>4</v>
      </c>
      <c r="V2063">
        <v>19</v>
      </c>
      <c r="W2063">
        <v>25</v>
      </c>
      <c r="X2063">
        <v>76</v>
      </c>
      <c r="Y2063">
        <v>43.86</v>
      </c>
      <c r="Z2063">
        <v>247</v>
      </c>
      <c r="AA2063">
        <v>2</v>
      </c>
      <c r="AB2063">
        <v>0</v>
      </c>
      <c r="AC2063">
        <v>2</v>
      </c>
      <c r="AD2063">
        <v>19</v>
      </c>
      <c r="AE2063">
        <v>228</v>
      </c>
      <c r="AF2063">
        <v>407</v>
      </c>
      <c r="AG2063">
        <v>1</v>
      </c>
      <c r="AH2063">
        <v>0</v>
      </c>
      <c r="AI2063">
        <v>0</v>
      </c>
      <c r="AJ2063">
        <v>-2</v>
      </c>
      <c r="AK2063">
        <v>9</v>
      </c>
      <c r="AL2063">
        <v>84</v>
      </c>
      <c r="AM2063">
        <v>4</v>
      </c>
      <c r="AN2063">
        <v>10</v>
      </c>
      <c r="AO2063">
        <v>40</v>
      </c>
      <c r="AP2063">
        <v>0</v>
      </c>
      <c r="AQ2063">
        <v>1</v>
      </c>
      <c r="AR2063">
        <v>0</v>
      </c>
      <c r="AS2063">
        <v>31</v>
      </c>
      <c r="AT2063">
        <v>51.67</v>
      </c>
      <c r="AU2063">
        <v>-6.5</v>
      </c>
      <c r="AV2063">
        <v>54</v>
      </c>
      <c r="AW2063">
        <v>-6</v>
      </c>
      <c r="AX2063">
        <v>56</v>
      </c>
      <c r="AY2063">
        <v>3</v>
      </c>
      <c r="AZ2063">
        <v>28</v>
      </c>
      <c r="BA2063" t="s">
        <v>1337</v>
      </c>
      <c r="BB2063" t="s">
        <v>72</v>
      </c>
      <c r="BC2063">
        <v>61</v>
      </c>
      <c r="BD2063">
        <v>0.98</v>
      </c>
    </row>
    <row r="2064" spans="1:56" x14ac:dyDescent="0.3">
      <c r="A2064" t="s">
        <v>898</v>
      </c>
      <c r="B2064">
        <v>2018</v>
      </c>
      <c r="C2064">
        <v>9</v>
      </c>
      <c r="D2064" t="s">
        <v>1158</v>
      </c>
      <c r="E2064" t="s">
        <v>108</v>
      </c>
      <c r="F2064" t="s">
        <v>13</v>
      </c>
      <c r="G2064" t="s">
        <v>88</v>
      </c>
      <c r="H2064" t="s">
        <v>122</v>
      </c>
      <c r="I2064" t="s">
        <v>1126</v>
      </c>
      <c r="J2064" t="s">
        <v>1126</v>
      </c>
      <c r="K2064">
        <v>3200</v>
      </c>
      <c r="L2064">
        <v>4500</v>
      </c>
      <c r="M2064" s="1">
        <v>0</v>
      </c>
      <c r="N2064" s="1">
        <v>0</v>
      </c>
      <c r="O2064">
        <v>41</v>
      </c>
      <c r="P2064">
        <v>32</v>
      </c>
      <c r="Q2064">
        <v>11</v>
      </c>
      <c r="R2064">
        <v>25</v>
      </c>
      <c r="S2064">
        <v>55.559999999999995</v>
      </c>
      <c r="T2064">
        <v>64</v>
      </c>
      <c r="U2064">
        <v>2</v>
      </c>
      <c r="V2064">
        <v>12</v>
      </c>
      <c r="W2064">
        <v>20</v>
      </c>
      <c r="X2064">
        <v>60</v>
      </c>
      <c r="Y2064">
        <v>44.440000000000005</v>
      </c>
      <c r="Z2064">
        <v>135</v>
      </c>
      <c r="AA2064">
        <v>1</v>
      </c>
      <c r="AB2064">
        <v>1</v>
      </c>
      <c r="AC2064">
        <v>1</v>
      </c>
      <c r="AD2064">
        <v>9</v>
      </c>
      <c r="AE2064">
        <v>126</v>
      </c>
      <c r="AF2064">
        <v>190</v>
      </c>
      <c r="AG2064">
        <v>2</v>
      </c>
      <c r="AH2064">
        <v>0</v>
      </c>
      <c r="AI2064">
        <v>1</v>
      </c>
      <c r="AJ2064">
        <v>-3</v>
      </c>
      <c r="AK2064">
        <v>14</v>
      </c>
      <c r="AL2064">
        <v>129</v>
      </c>
      <c r="AM2064">
        <v>3</v>
      </c>
      <c r="AN2064">
        <v>11</v>
      </c>
      <c r="AO2064">
        <v>27.27</v>
      </c>
      <c r="AP2064">
        <v>0</v>
      </c>
      <c r="AQ2064">
        <v>0</v>
      </c>
      <c r="AR2064">
        <v>0</v>
      </c>
      <c r="AS2064">
        <v>25.95</v>
      </c>
      <c r="AT2064">
        <v>43.25</v>
      </c>
      <c r="AU2064">
        <v>-8</v>
      </c>
      <c r="AV2064">
        <v>38</v>
      </c>
      <c r="AW2064">
        <v>-10</v>
      </c>
      <c r="AX2064">
        <v>38</v>
      </c>
      <c r="AY2064">
        <v>4</v>
      </c>
      <c r="AZ2064">
        <v>9</v>
      </c>
      <c r="BA2064" t="s">
        <v>1335</v>
      </c>
      <c r="BB2064" t="s">
        <v>122</v>
      </c>
      <c r="BC2064">
        <v>6</v>
      </c>
      <c r="BD2064">
        <v>0.12</v>
      </c>
    </row>
    <row r="2065" spans="1:56" x14ac:dyDescent="0.3">
      <c r="A2065" t="s">
        <v>898</v>
      </c>
      <c r="B2065">
        <v>2018</v>
      </c>
      <c r="C2065">
        <v>9</v>
      </c>
      <c r="D2065" t="s">
        <v>1129</v>
      </c>
      <c r="E2065" t="s">
        <v>108</v>
      </c>
      <c r="F2065" t="s">
        <v>13</v>
      </c>
      <c r="G2065" t="s">
        <v>88</v>
      </c>
      <c r="H2065" t="s">
        <v>122</v>
      </c>
      <c r="I2065" t="s">
        <v>1126</v>
      </c>
      <c r="J2065" t="s">
        <v>1126</v>
      </c>
      <c r="K2065">
        <v>4700</v>
      </c>
      <c r="L2065">
        <v>6200</v>
      </c>
      <c r="M2065" s="1">
        <v>16.7</v>
      </c>
      <c r="N2065" s="1">
        <v>16.7</v>
      </c>
      <c r="O2065">
        <v>41</v>
      </c>
      <c r="P2065">
        <v>32</v>
      </c>
      <c r="Q2065">
        <v>11</v>
      </c>
      <c r="R2065">
        <v>25</v>
      </c>
      <c r="S2065">
        <v>55.559999999999995</v>
      </c>
      <c r="T2065">
        <v>64</v>
      </c>
      <c r="U2065">
        <v>2</v>
      </c>
      <c r="V2065">
        <v>12</v>
      </c>
      <c r="W2065">
        <v>20</v>
      </c>
      <c r="X2065">
        <v>60</v>
      </c>
      <c r="Y2065">
        <v>44.440000000000005</v>
      </c>
      <c r="Z2065">
        <v>135</v>
      </c>
      <c r="AA2065">
        <v>1</v>
      </c>
      <c r="AB2065">
        <v>1</v>
      </c>
      <c r="AC2065">
        <v>1</v>
      </c>
      <c r="AD2065">
        <v>9</v>
      </c>
      <c r="AE2065">
        <v>126</v>
      </c>
      <c r="AF2065">
        <v>190</v>
      </c>
      <c r="AG2065">
        <v>2</v>
      </c>
      <c r="AH2065">
        <v>0</v>
      </c>
      <c r="AI2065">
        <v>1</v>
      </c>
      <c r="AJ2065">
        <v>-3</v>
      </c>
      <c r="AK2065">
        <v>14</v>
      </c>
      <c r="AL2065">
        <v>129</v>
      </c>
      <c r="AM2065">
        <v>3</v>
      </c>
      <c r="AN2065">
        <v>11</v>
      </c>
      <c r="AO2065">
        <v>27.27</v>
      </c>
      <c r="AP2065">
        <v>0</v>
      </c>
      <c r="AQ2065">
        <v>0</v>
      </c>
      <c r="AR2065">
        <v>0</v>
      </c>
      <c r="AS2065">
        <v>25.95</v>
      </c>
      <c r="AT2065">
        <v>43.25</v>
      </c>
      <c r="AU2065">
        <v>-8</v>
      </c>
      <c r="AV2065">
        <v>38</v>
      </c>
      <c r="AW2065">
        <v>-10</v>
      </c>
      <c r="AX2065">
        <v>38</v>
      </c>
      <c r="AY2065">
        <v>4</v>
      </c>
      <c r="AZ2065">
        <v>9</v>
      </c>
      <c r="BA2065" t="s">
        <v>1337</v>
      </c>
      <c r="BB2065" t="s">
        <v>122</v>
      </c>
      <c r="BC2065">
        <v>26</v>
      </c>
      <c r="BD2065">
        <v>0.51</v>
      </c>
    </row>
    <row r="2066" spans="1:56" x14ac:dyDescent="0.3">
      <c r="A2066" t="s">
        <v>898</v>
      </c>
      <c r="B2066">
        <v>2018</v>
      </c>
      <c r="C2066">
        <v>9</v>
      </c>
      <c r="D2066" t="s">
        <v>1174</v>
      </c>
      <c r="E2066" t="s">
        <v>108</v>
      </c>
      <c r="F2066" t="s">
        <v>13</v>
      </c>
      <c r="G2066" t="s">
        <v>88</v>
      </c>
      <c r="H2066" t="s">
        <v>122</v>
      </c>
      <c r="I2066" t="s">
        <v>1126</v>
      </c>
      <c r="J2066" t="s">
        <v>1126</v>
      </c>
      <c r="K2066">
        <v>6200</v>
      </c>
      <c r="L2066">
        <v>7200</v>
      </c>
      <c r="M2066" s="1">
        <v>2.2999999999999998</v>
      </c>
      <c r="N2066" s="1">
        <v>1.8</v>
      </c>
      <c r="O2066">
        <v>41</v>
      </c>
      <c r="P2066">
        <v>32</v>
      </c>
      <c r="Q2066">
        <v>11</v>
      </c>
      <c r="R2066">
        <v>25</v>
      </c>
      <c r="S2066">
        <v>55.559999999999995</v>
      </c>
      <c r="T2066">
        <v>64</v>
      </c>
      <c r="U2066">
        <v>2</v>
      </c>
      <c r="V2066">
        <v>12</v>
      </c>
      <c r="W2066">
        <v>20</v>
      </c>
      <c r="X2066">
        <v>60</v>
      </c>
      <c r="Y2066">
        <v>44.440000000000005</v>
      </c>
      <c r="Z2066">
        <v>135</v>
      </c>
      <c r="AA2066">
        <v>1</v>
      </c>
      <c r="AB2066">
        <v>1</v>
      </c>
      <c r="AC2066">
        <v>1</v>
      </c>
      <c r="AD2066">
        <v>9</v>
      </c>
      <c r="AE2066">
        <v>126</v>
      </c>
      <c r="AF2066">
        <v>190</v>
      </c>
      <c r="AG2066">
        <v>2</v>
      </c>
      <c r="AH2066">
        <v>0</v>
      </c>
      <c r="AI2066">
        <v>1</v>
      </c>
      <c r="AJ2066">
        <v>-3</v>
      </c>
      <c r="AK2066">
        <v>14</v>
      </c>
      <c r="AL2066">
        <v>129</v>
      </c>
      <c r="AM2066">
        <v>3</v>
      </c>
      <c r="AN2066">
        <v>11</v>
      </c>
      <c r="AO2066">
        <v>27.27</v>
      </c>
      <c r="AP2066">
        <v>0</v>
      </c>
      <c r="AQ2066">
        <v>0</v>
      </c>
      <c r="AR2066">
        <v>0</v>
      </c>
      <c r="AS2066">
        <v>25.95</v>
      </c>
      <c r="AT2066">
        <v>43.25</v>
      </c>
      <c r="AU2066">
        <v>-8</v>
      </c>
      <c r="AV2066">
        <v>38</v>
      </c>
      <c r="AW2066">
        <v>-10</v>
      </c>
      <c r="AX2066">
        <v>38</v>
      </c>
      <c r="AY2066">
        <v>4</v>
      </c>
      <c r="AZ2066">
        <v>9</v>
      </c>
      <c r="BA2066" t="s">
        <v>1335</v>
      </c>
      <c r="BB2066" t="s">
        <v>122</v>
      </c>
      <c r="BC2066">
        <v>28</v>
      </c>
      <c r="BD2066">
        <v>0.55000000000000004</v>
      </c>
    </row>
    <row r="2067" spans="1:56" x14ac:dyDescent="0.3">
      <c r="A2067" t="s">
        <v>886</v>
      </c>
      <c r="B2067">
        <v>2018</v>
      </c>
      <c r="C2067">
        <v>9</v>
      </c>
      <c r="D2067" t="s">
        <v>1325</v>
      </c>
      <c r="E2067" t="s">
        <v>118</v>
      </c>
      <c r="F2067" t="s">
        <v>6</v>
      </c>
      <c r="G2067" t="s">
        <v>71</v>
      </c>
      <c r="H2067" t="s">
        <v>72</v>
      </c>
      <c r="I2067" t="s">
        <v>1126</v>
      </c>
      <c r="J2067" t="s">
        <v>1126</v>
      </c>
      <c r="K2067">
        <v>3000</v>
      </c>
      <c r="L2067">
        <v>4500</v>
      </c>
      <c r="M2067" s="1">
        <v>0</v>
      </c>
      <c r="N2067" s="1">
        <v>0</v>
      </c>
      <c r="O2067">
        <v>21</v>
      </c>
      <c r="P2067">
        <v>-16</v>
      </c>
      <c r="Q2067">
        <v>26</v>
      </c>
      <c r="R2067">
        <v>25</v>
      </c>
      <c r="S2067">
        <v>36.76</v>
      </c>
      <c r="T2067">
        <v>102</v>
      </c>
      <c r="U2067">
        <v>1</v>
      </c>
      <c r="V2067">
        <v>30</v>
      </c>
      <c r="W2067">
        <v>43</v>
      </c>
      <c r="X2067">
        <v>69.77</v>
      </c>
      <c r="Y2067">
        <v>63.239999999999995</v>
      </c>
      <c r="Z2067">
        <v>308</v>
      </c>
      <c r="AA2067">
        <v>2</v>
      </c>
      <c r="AB2067">
        <v>1</v>
      </c>
      <c r="AC2067">
        <v>2</v>
      </c>
      <c r="AD2067">
        <v>22</v>
      </c>
      <c r="AE2067">
        <v>286</v>
      </c>
      <c r="AF2067">
        <v>388</v>
      </c>
      <c r="AG2067">
        <v>0</v>
      </c>
      <c r="AH2067">
        <v>0</v>
      </c>
      <c r="AI2067">
        <v>1</v>
      </c>
      <c r="AJ2067">
        <v>0</v>
      </c>
      <c r="AK2067">
        <v>4</v>
      </c>
      <c r="AL2067">
        <v>20</v>
      </c>
      <c r="AM2067">
        <v>5</v>
      </c>
      <c r="AN2067">
        <v>13</v>
      </c>
      <c r="AO2067">
        <v>38.46</v>
      </c>
      <c r="AP2067">
        <v>2</v>
      </c>
      <c r="AQ2067">
        <v>3</v>
      </c>
      <c r="AR2067">
        <v>66.67</v>
      </c>
      <c r="AS2067">
        <v>30.85</v>
      </c>
      <c r="AT2067">
        <v>51.42</v>
      </c>
      <c r="AU2067">
        <v>9</v>
      </c>
      <c r="AV2067">
        <v>53</v>
      </c>
      <c r="AW2067">
        <v>8</v>
      </c>
      <c r="AX2067">
        <v>51</v>
      </c>
      <c r="AY2067">
        <v>2</v>
      </c>
      <c r="AZ2067">
        <v>37</v>
      </c>
      <c r="BA2067" t="s">
        <v>1335</v>
      </c>
      <c r="BB2067" t="s">
        <v>72</v>
      </c>
      <c r="BC2067">
        <v>4</v>
      </c>
      <c r="BD2067">
        <v>0.05</v>
      </c>
    </row>
    <row r="2068" spans="1:56" x14ac:dyDescent="0.3">
      <c r="A2068" t="s">
        <v>886</v>
      </c>
      <c r="B2068">
        <v>2018</v>
      </c>
      <c r="C2068">
        <v>9</v>
      </c>
      <c r="D2068" t="s">
        <v>1141</v>
      </c>
      <c r="E2068" t="s">
        <v>118</v>
      </c>
      <c r="F2068" t="s">
        <v>6</v>
      </c>
      <c r="G2068" t="s">
        <v>71</v>
      </c>
      <c r="H2068" t="s">
        <v>72</v>
      </c>
      <c r="I2068" t="s">
        <v>1126</v>
      </c>
      <c r="J2068" t="s">
        <v>1126</v>
      </c>
      <c r="K2068">
        <v>3800</v>
      </c>
      <c r="L2068">
        <v>5200</v>
      </c>
      <c r="M2068" s="1">
        <v>29.6</v>
      </c>
      <c r="N2068" s="1">
        <v>25.1</v>
      </c>
      <c r="O2068">
        <v>21</v>
      </c>
      <c r="P2068">
        <v>-16</v>
      </c>
      <c r="Q2068">
        <v>26</v>
      </c>
      <c r="R2068">
        <v>25</v>
      </c>
      <c r="S2068">
        <v>36.76</v>
      </c>
      <c r="T2068">
        <v>102</v>
      </c>
      <c r="U2068">
        <v>1</v>
      </c>
      <c r="V2068">
        <v>30</v>
      </c>
      <c r="W2068">
        <v>43</v>
      </c>
      <c r="X2068">
        <v>69.77</v>
      </c>
      <c r="Y2068">
        <v>63.239999999999995</v>
      </c>
      <c r="Z2068">
        <v>308</v>
      </c>
      <c r="AA2068">
        <v>2</v>
      </c>
      <c r="AB2068">
        <v>1</v>
      </c>
      <c r="AC2068">
        <v>2</v>
      </c>
      <c r="AD2068">
        <v>22</v>
      </c>
      <c r="AE2068">
        <v>286</v>
      </c>
      <c r="AF2068">
        <v>388</v>
      </c>
      <c r="AG2068">
        <v>0</v>
      </c>
      <c r="AH2068">
        <v>0</v>
      </c>
      <c r="AI2068">
        <v>1</v>
      </c>
      <c r="AJ2068">
        <v>0</v>
      </c>
      <c r="AK2068">
        <v>4</v>
      </c>
      <c r="AL2068">
        <v>20</v>
      </c>
      <c r="AM2068">
        <v>5</v>
      </c>
      <c r="AN2068">
        <v>13</v>
      </c>
      <c r="AO2068">
        <v>38.46</v>
      </c>
      <c r="AP2068">
        <v>2</v>
      </c>
      <c r="AQ2068">
        <v>3</v>
      </c>
      <c r="AR2068">
        <v>66.67</v>
      </c>
      <c r="AS2068">
        <v>30.85</v>
      </c>
      <c r="AT2068">
        <v>51.42</v>
      </c>
      <c r="AU2068">
        <v>9</v>
      </c>
      <c r="AV2068">
        <v>53</v>
      </c>
      <c r="AW2068">
        <v>8</v>
      </c>
      <c r="AX2068">
        <v>51</v>
      </c>
      <c r="AY2068">
        <v>2</v>
      </c>
      <c r="AZ2068">
        <v>37</v>
      </c>
      <c r="BA2068" t="s">
        <v>1335</v>
      </c>
      <c r="BB2068" t="s">
        <v>72</v>
      </c>
      <c r="BC2068">
        <v>35</v>
      </c>
      <c r="BD2068">
        <v>0.47</v>
      </c>
    </row>
    <row r="2069" spans="1:56" x14ac:dyDescent="0.3">
      <c r="A2069" t="s">
        <v>886</v>
      </c>
      <c r="B2069">
        <v>2018</v>
      </c>
      <c r="C2069">
        <v>9</v>
      </c>
      <c r="D2069" t="s">
        <v>1287</v>
      </c>
      <c r="E2069" t="s">
        <v>118</v>
      </c>
      <c r="F2069" t="s">
        <v>6</v>
      </c>
      <c r="G2069" t="s">
        <v>71</v>
      </c>
      <c r="H2069" t="s">
        <v>72</v>
      </c>
      <c r="I2069" t="s">
        <v>1126</v>
      </c>
      <c r="J2069" t="s">
        <v>1126</v>
      </c>
      <c r="K2069">
        <v>4500</v>
      </c>
      <c r="L2069">
        <v>6600</v>
      </c>
      <c r="M2069" s="1">
        <v>16</v>
      </c>
      <c r="N2069" s="1">
        <v>15.5</v>
      </c>
      <c r="O2069">
        <v>21</v>
      </c>
      <c r="P2069">
        <v>-16</v>
      </c>
      <c r="Q2069">
        <v>26</v>
      </c>
      <c r="R2069">
        <v>25</v>
      </c>
      <c r="S2069">
        <v>36.76</v>
      </c>
      <c r="T2069">
        <v>102</v>
      </c>
      <c r="U2069">
        <v>1</v>
      </c>
      <c r="V2069">
        <v>30</v>
      </c>
      <c r="W2069">
        <v>43</v>
      </c>
      <c r="X2069">
        <v>69.77</v>
      </c>
      <c r="Y2069">
        <v>63.239999999999995</v>
      </c>
      <c r="Z2069">
        <v>308</v>
      </c>
      <c r="AA2069">
        <v>2</v>
      </c>
      <c r="AB2069">
        <v>1</v>
      </c>
      <c r="AC2069">
        <v>2</v>
      </c>
      <c r="AD2069">
        <v>22</v>
      </c>
      <c r="AE2069">
        <v>286</v>
      </c>
      <c r="AF2069">
        <v>388</v>
      </c>
      <c r="AG2069">
        <v>0</v>
      </c>
      <c r="AH2069">
        <v>0</v>
      </c>
      <c r="AI2069">
        <v>1</v>
      </c>
      <c r="AJ2069">
        <v>0</v>
      </c>
      <c r="AK2069">
        <v>4</v>
      </c>
      <c r="AL2069">
        <v>20</v>
      </c>
      <c r="AM2069">
        <v>5</v>
      </c>
      <c r="AN2069">
        <v>13</v>
      </c>
      <c r="AO2069">
        <v>38.46</v>
      </c>
      <c r="AP2069">
        <v>2</v>
      </c>
      <c r="AQ2069">
        <v>3</v>
      </c>
      <c r="AR2069">
        <v>66.67</v>
      </c>
      <c r="AS2069">
        <v>30.85</v>
      </c>
      <c r="AT2069">
        <v>51.42</v>
      </c>
      <c r="AU2069">
        <v>9</v>
      </c>
      <c r="AV2069">
        <v>53</v>
      </c>
      <c r="AW2069">
        <v>8</v>
      </c>
      <c r="AX2069">
        <v>51</v>
      </c>
      <c r="AY2069">
        <v>2</v>
      </c>
      <c r="AZ2069">
        <v>37</v>
      </c>
      <c r="BA2069" t="s">
        <v>1337</v>
      </c>
      <c r="BB2069" t="s">
        <v>72</v>
      </c>
      <c r="BC2069">
        <v>37</v>
      </c>
      <c r="BD2069">
        <v>0.49</v>
      </c>
    </row>
    <row r="2070" spans="1:56" x14ac:dyDescent="0.3">
      <c r="A2070" t="s">
        <v>888</v>
      </c>
      <c r="B2070">
        <v>2018</v>
      </c>
      <c r="C2070">
        <v>9</v>
      </c>
      <c r="D2070" t="s">
        <v>1127</v>
      </c>
      <c r="E2070" t="s">
        <v>85</v>
      </c>
      <c r="F2070" t="s">
        <v>7</v>
      </c>
      <c r="G2070" t="s">
        <v>78</v>
      </c>
      <c r="H2070" t="s">
        <v>72</v>
      </c>
      <c r="I2070" t="s">
        <v>1126</v>
      </c>
      <c r="J2070" t="s">
        <v>1126</v>
      </c>
      <c r="K2070">
        <v>7600</v>
      </c>
      <c r="L2070">
        <v>8400</v>
      </c>
      <c r="M2070" s="1">
        <v>15.2</v>
      </c>
      <c r="N2070" s="1">
        <v>13.2</v>
      </c>
      <c r="O2070">
        <v>14</v>
      </c>
      <c r="P2070">
        <v>-14</v>
      </c>
      <c r="Q2070">
        <v>18</v>
      </c>
      <c r="R2070">
        <v>19</v>
      </c>
      <c r="S2070">
        <v>37.25</v>
      </c>
      <c r="T2070">
        <v>72</v>
      </c>
      <c r="U2070">
        <v>0</v>
      </c>
      <c r="V2070">
        <v>21</v>
      </c>
      <c r="W2070">
        <v>32</v>
      </c>
      <c r="X2070">
        <v>65.63</v>
      </c>
      <c r="Y2070">
        <v>62.749999999999993</v>
      </c>
      <c r="Z2070">
        <v>243</v>
      </c>
      <c r="AA2070">
        <v>2</v>
      </c>
      <c r="AB2070">
        <v>1</v>
      </c>
      <c r="AC2070">
        <v>5</v>
      </c>
      <c r="AD2070">
        <v>18</v>
      </c>
      <c r="AE2070">
        <v>225</v>
      </c>
      <c r="AF2070">
        <v>297</v>
      </c>
      <c r="AG2070">
        <v>1</v>
      </c>
      <c r="AH2070">
        <v>1</v>
      </c>
      <c r="AI2070">
        <v>2</v>
      </c>
      <c r="AJ2070">
        <v>0</v>
      </c>
      <c r="AK2070">
        <v>6</v>
      </c>
      <c r="AL2070">
        <v>52</v>
      </c>
      <c r="AM2070">
        <v>5</v>
      </c>
      <c r="AN2070">
        <v>11</v>
      </c>
      <c r="AO2070">
        <v>45.45</v>
      </c>
      <c r="AP2070">
        <v>0</v>
      </c>
      <c r="AQ2070">
        <v>1</v>
      </c>
      <c r="AR2070">
        <v>0</v>
      </c>
      <c r="AS2070">
        <v>25.566666666666666</v>
      </c>
      <c r="AT2070">
        <v>42.61</v>
      </c>
      <c r="AU2070">
        <v>-4.5</v>
      </c>
      <c r="AV2070">
        <v>42</v>
      </c>
      <c r="AW2070">
        <v>-4</v>
      </c>
      <c r="AX2070">
        <v>40</v>
      </c>
      <c r="AY2070">
        <v>4</v>
      </c>
      <c r="AZ2070">
        <v>28</v>
      </c>
      <c r="BA2070" t="s">
        <v>1337</v>
      </c>
      <c r="BB2070" t="s">
        <v>72</v>
      </c>
      <c r="BC2070">
        <v>52</v>
      </c>
      <c r="BD2070">
        <v>0.88</v>
      </c>
    </row>
    <row r="2071" spans="1:56" x14ac:dyDescent="0.3">
      <c r="A2071" t="s">
        <v>888</v>
      </c>
      <c r="B2071">
        <v>2018</v>
      </c>
      <c r="C2071">
        <v>9</v>
      </c>
      <c r="D2071" t="s">
        <v>1250</v>
      </c>
      <c r="E2071" t="s">
        <v>85</v>
      </c>
      <c r="F2071" t="s">
        <v>7</v>
      </c>
      <c r="G2071" t="s">
        <v>78</v>
      </c>
      <c r="H2071" t="s">
        <v>72</v>
      </c>
      <c r="I2071" t="s">
        <v>1126</v>
      </c>
      <c r="J2071" t="s">
        <v>1126</v>
      </c>
      <c r="K2071">
        <v>3000</v>
      </c>
      <c r="L2071">
        <v>4500</v>
      </c>
      <c r="M2071" s="1">
        <v>0</v>
      </c>
      <c r="N2071" s="1">
        <v>0</v>
      </c>
      <c r="O2071">
        <v>14</v>
      </c>
      <c r="P2071">
        <v>-14</v>
      </c>
      <c r="Q2071">
        <v>18</v>
      </c>
      <c r="R2071">
        <v>19</v>
      </c>
      <c r="S2071">
        <v>37.25</v>
      </c>
      <c r="T2071">
        <v>72</v>
      </c>
      <c r="U2071">
        <v>0</v>
      </c>
      <c r="V2071">
        <v>21</v>
      </c>
      <c r="W2071">
        <v>32</v>
      </c>
      <c r="X2071">
        <v>65.63</v>
      </c>
      <c r="Y2071">
        <v>62.749999999999993</v>
      </c>
      <c r="Z2071">
        <v>243</v>
      </c>
      <c r="AA2071">
        <v>2</v>
      </c>
      <c r="AB2071">
        <v>1</v>
      </c>
      <c r="AC2071">
        <v>5</v>
      </c>
      <c r="AD2071">
        <v>18</v>
      </c>
      <c r="AE2071">
        <v>225</v>
      </c>
      <c r="AF2071">
        <v>297</v>
      </c>
      <c r="AG2071">
        <v>1</v>
      </c>
      <c r="AH2071">
        <v>1</v>
      </c>
      <c r="AI2071">
        <v>2</v>
      </c>
      <c r="AJ2071">
        <v>0</v>
      </c>
      <c r="AK2071">
        <v>6</v>
      </c>
      <c r="AL2071">
        <v>52</v>
      </c>
      <c r="AM2071">
        <v>5</v>
      </c>
      <c r="AN2071">
        <v>11</v>
      </c>
      <c r="AO2071">
        <v>45.45</v>
      </c>
      <c r="AP2071">
        <v>0</v>
      </c>
      <c r="AQ2071">
        <v>1</v>
      </c>
      <c r="AR2071">
        <v>0</v>
      </c>
      <c r="AS2071">
        <v>25.566666666666666</v>
      </c>
      <c r="AT2071">
        <v>42.61</v>
      </c>
      <c r="AU2071">
        <v>-4.5</v>
      </c>
      <c r="AV2071">
        <v>42</v>
      </c>
      <c r="AW2071">
        <v>-4</v>
      </c>
      <c r="AX2071">
        <v>40</v>
      </c>
      <c r="AY2071">
        <v>4</v>
      </c>
      <c r="AZ2071">
        <v>28</v>
      </c>
      <c r="BA2071" t="s">
        <v>1335</v>
      </c>
      <c r="BB2071" t="s">
        <v>72</v>
      </c>
      <c r="BC2071">
        <v>4</v>
      </c>
      <c r="BD2071">
        <v>7.0000000000000007E-2</v>
      </c>
    </row>
    <row r="2072" spans="1:56" x14ac:dyDescent="0.3">
      <c r="A2072" t="s">
        <v>888</v>
      </c>
      <c r="B2072">
        <v>2018</v>
      </c>
      <c r="C2072">
        <v>9</v>
      </c>
      <c r="D2072" t="s">
        <v>1155</v>
      </c>
      <c r="E2072" t="s">
        <v>85</v>
      </c>
      <c r="F2072" t="s">
        <v>7</v>
      </c>
      <c r="G2072" t="s">
        <v>78</v>
      </c>
      <c r="H2072" t="s">
        <v>72</v>
      </c>
      <c r="I2072" t="s">
        <v>1126</v>
      </c>
      <c r="J2072" t="s">
        <v>1126</v>
      </c>
      <c r="K2072">
        <v>4000</v>
      </c>
      <c r="L2072">
        <v>5000</v>
      </c>
      <c r="M2072" s="1">
        <v>1.8</v>
      </c>
      <c r="N2072" s="1">
        <v>1.3</v>
      </c>
      <c r="O2072">
        <v>14</v>
      </c>
      <c r="P2072">
        <v>-14</v>
      </c>
      <c r="Q2072">
        <v>18</v>
      </c>
      <c r="R2072">
        <v>19</v>
      </c>
      <c r="S2072">
        <v>37.25</v>
      </c>
      <c r="T2072">
        <v>72</v>
      </c>
      <c r="U2072">
        <v>0</v>
      </c>
      <c r="V2072">
        <v>21</v>
      </c>
      <c r="W2072">
        <v>32</v>
      </c>
      <c r="X2072">
        <v>65.63</v>
      </c>
      <c r="Y2072">
        <v>62.749999999999993</v>
      </c>
      <c r="Z2072">
        <v>243</v>
      </c>
      <c r="AA2072">
        <v>2</v>
      </c>
      <c r="AB2072">
        <v>1</v>
      </c>
      <c r="AC2072">
        <v>5</v>
      </c>
      <c r="AD2072">
        <v>18</v>
      </c>
      <c r="AE2072">
        <v>225</v>
      </c>
      <c r="AF2072">
        <v>297</v>
      </c>
      <c r="AG2072">
        <v>1</v>
      </c>
      <c r="AH2072">
        <v>1</v>
      </c>
      <c r="AI2072">
        <v>2</v>
      </c>
      <c r="AJ2072">
        <v>0</v>
      </c>
      <c r="AK2072">
        <v>6</v>
      </c>
      <c r="AL2072">
        <v>52</v>
      </c>
      <c r="AM2072">
        <v>5</v>
      </c>
      <c r="AN2072">
        <v>11</v>
      </c>
      <c r="AO2072">
        <v>45.45</v>
      </c>
      <c r="AP2072">
        <v>0</v>
      </c>
      <c r="AQ2072">
        <v>1</v>
      </c>
      <c r="AR2072">
        <v>0</v>
      </c>
      <c r="AS2072">
        <v>25.566666666666666</v>
      </c>
      <c r="AT2072">
        <v>42.61</v>
      </c>
      <c r="AU2072">
        <v>-4.5</v>
      </c>
      <c r="AV2072">
        <v>42</v>
      </c>
      <c r="AW2072">
        <v>-4</v>
      </c>
      <c r="AX2072">
        <v>40</v>
      </c>
      <c r="AY2072">
        <v>4</v>
      </c>
      <c r="AZ2072">
        <v>28</v>
      </c>
      <c r="BA2072" t="s">
        <v>1335</v>
      </c>
      <c r="BB2072" t="s">
        <v>72</v>
      </c>
      <c r="BC2072">
        <v>7</v>
      </c>
      <c r="BD2072">
        <v>0.12</v>
      </c>
    </row>
    <row r="2073" spans="1:56" x14ac:dyDescent="0.3">
      <c r="A2073" t="s">
        <v>890</v>
      </c>
      <c r="B2073">
        <v>2018</v>
      </c>
      <c r="C2073">
        <v>9</v>
      </c>
      <c r="D2073" t="s">
        <v>1253</v>
      </c>
      <c r="E2073" t="s">
        <v>105</v>
      </c>
      <c r="F2073" t="s">
        <v>9</v>
      </c>
      <c r="G2073" t="s">
        <v>115</v>
      </c>
      <c r="H2073" t="s">
        <v>72</v>
      </c>
      <c r="I2073" t="s">
        <v>1126</v>
      </c>
      <c r="J2073" t="s">
        <v>1126</v>
      </c>
      <c r="K2073">
        <v>3700</v>
      </c>
      <c r="L2073">
        <v>4900</v>
      </c>
      <c r="M2073" s="1">
        <v>9.4</v>
      </c>
      <c r="N2073" s="1">
        <v>7.4</v>
      </c>
      <c r="O2073">
        <v>17</v>
      </c>
      <c r="P2073">
        <v>-2</v>
      </c>
      <c r="Q2073">
        <v>19</v>
      </c>
      <c r="R2073">
        <v>20</v>
      </c>
      <c r="S2073">
        <v>32.26</v>
      </c>
      <c r="T2073">
        <v>75</v>
      </c>
      <c r="U2073">
        <v>1</v>
      </c>
      <c r="V2073">
        <v>26</v>
      </c>
      <c r="W2073">
        <v>42</v>
      </c>
      <c r="X2073">
        <v>61.9</v>
      </c>
      <c r="Y2073">
        <v>67.739999999999995</v>
      </c>
      <c r="Z2073">
        <v>290</v>
      </c>
      <c r="AA2073">
        <v>1</v>
      </c>
      <c r="AB2073">
        <v>0</v>
      </c>
      <c r="AC2073">
        <v>2</v>
      </c>
      <c r="AD2073">
        <v>17</v>
      </c>
      <c r="AE2073">
        <v>273</v>
      </c>
      <c r="AF2073">
        <v>348</v>
      </c>
      <c r="AG2073">
        <v>1</v>
      </c>
      <c r="AH2073">
        <v>1</v>
      </c>
      <c r="AI2073">
        <v>1</v>
      </c>
      <c r="AJ2073">
        <v>1</v>
      </c>
      <c r="AK2073">
        <v>8</v>
      </c>
      <c r="AL2073">
        <v>50</v>
      </c>
      <c r="AM2073">
        <v>5</v>
      </c>
      <c r="AN2073">
        <v>14</v>
      </c>
      <c r="AO2073">
        <v>35.709999999999994</v>
      </c>
      <c r="AP2073">
        <v>2</v>
      </c>
      <c r="AQ2073">
        <v>2</v>
      </c>
      <c r="AR2073">
        <v>100</v>
      </c>
      <c r="AS2073">
        <v>27.516666666666666</v>
      </c>
      <c r="AT2073">
        <v>45.86</v>
      </c>
      <c r="AU2073">
        <v>-1</v>
      </c>
      <c r="AV2073">
        <v>47</v>
      </c>
      <c r="AW2073">
        <v>-1</v>
      </c>
      <c r="AX2073">
        <v>46.5</v>
      </c>
      <c r="AY2073">
        <v>4</v>
      </c>
      <c r="AZ2073">
        <v>19</v>
      </c>
      <c r="BA2073" t="s">
        <v>1335</v>
      </c>
      <c r="BB2073" t="s">
        <v>72</v>
      </c>
      <c r="BC2073">
        <v>26</v>
      </c>
      <c r="BD2073">
        <v>0.39</v>
      </c>
    </row>
    <row r="2074" spans="1:56" x14ac:dyDescent="0.3">
      <c r="A2074" t="s">
        <v>890</v>
      </c>
      <c r="B2074">
        <v>2018</v>
      </c>
      <c r="C2074">
        <v>9</v>
      </c>
      <c r="D2074" t="s">
        <v>1297</v>
      </c>
      <c r="E2074" t="s">
        <v>105</v>
      </c>
      <c r="F2074" t="s">
        <v>9</v>
      </c>
      <c r="G2074" t="s">
        <v>115</v>
      </c>
      <c r="H2074" t="s">
        <v>72</v>
      </c>
      <c r="I2074" t="s">
        <v>1126</v>
      </c>
      <c r="J2074" t="s">
        <v>1126</v>
      </c>
      <c r="K2074">
        <v>5500</v>
      </c>
      <c r="L2074">
        <v>6700</v>
      </c>
      <c r="M2074" s="1">
        <v>10.4</v>
      </c>
      <c r="N2074" s="1">
        <v>9.4</v>
      </c>
      <c r="O2074">
        <v>17</v>
      </c>
      <c r="P2074">
        <v>-2</v>
      </c>
      <c r="Q2074">
        <v>19</v>
      </c>
      <c r="R2074">
        <v>20</v>
      </c>
      <c r="S2074">
        <v>32.26</v>
      </c>
      <c r="T2074">
        <v>75</v>
      </c>
      <c r="U2074">
        <v>1</v>
      </c>
      <c r="V2074">
        <v>26</v>
      </c>
      <c r="W2074">
        <v>42</v>
      </c>
      <c r="X2074">
        <v>61.9</v>
      </c>
      <c r="Y2074">
        <v>67.739999999999995</v>
      </c>
      <c r="Z2074">
        <v>290</v>
      </c>
      <c r="AA2074">
        <v>1</v>
      </c>
      <c r="AB2074">
        <v>0</v>
      </c>
      <c r="AC2074">
        <v>2</v>
      </c>
      <c r="AD2074">
        <v>17</v>
      </c>
      <c r="AE2074">
        <v>273</v>
      </c>
      <c r="AF2074">
        <v>348</v>
      </c>
      <c r="AG2074">
        <v>1</v>
      </c>
      <c r="AH2074">
        <v>1</v>
      </c>
      <c r="AI2074">
        <v>1</v>
      </c>
      <c r="AJ2074">
        <v>1</v>
      </c>
      <c r="AK2074">
        <v>8</v>
      </c>
      <c r="AL2074">
        <v>50</v>
      </c>
      <c r="AM2074">
        <v>5</v>
      </c>
      <c r="AN2074">
        <v>14</v>
      </c>
      <c r="AO2074">
        <v>35.709999999999994</v>
      </c>
      <c r="AP2074">
        <v>2</v>
      </c>
      <c r="AQ2074">
        <v>2</v>
      </c>
      <c r="AR2074">
        <v>100</v>
      </c>
      <c r="AS2074">
        <v>27.516666666666666</v>
      </c>
      <c r="AT2074">
        <v>45.86</v>
      </c>
      <c r="AU2074">
        <v>-1</v>
      </c>
      <c r="AV2074">
        <v>47</v>
      </c>
      <c r="AW2074">
        <v>-1</v>
      </c>
      <c r="AX2074">
        <v>46.5</v>
      </c>
      <c r="AY2074">
        <v>4</v>
      </c>
      <c r="AZ2074">
        <v>19</v>
      </c>
      <c r="BA2074" t="s">
        <v>1337</v>
      </c>
      <c r="BB2074" t="s">
        <v>72</v>
      </c>
      <c r="BC2074">
        <v>38</v>
      </c>
      <c r="BD2074">
        <v>0.57999999999999996</v>
      </c>
    </row>
    <row r="2075" spans="1:56" x14ac:dyDescent="0.3">
      <c r="A2075" t="s">
        <v>902</v>
      </c>
      <c r="B2075">
        <v>2018</v>
      </c>
      <c r="C2075">
        <v>9</v>
      </c>
      <c r="D2075" t="s">
        <v>1286</v>
      </c>
      <c r="E2075" t="s">
        <v>92</v>
      </c>
      <c r="F2075" t="s">
        <v>4</v>
      </c>
      <c r="G2075" t="s">
        <v>95</v>
      </c>
      <c r="H2075" t="s">
        <v>122</v>
      </c>
      <c r="I2075" t="s">
        <v>1126</v>
      </c>
      <c r="J2075" t="s">
        <v>1126</v>
      </c>
      <c r="K2075">
        <v>5600</v>
      </c>
      <c r="L2075">
        <v>6400</v>
      </c>
      <c r="M2075" s="1">
        <v>7.4</v>
      </c>
      <c r="N2075" s="1">
        <v>5.9</v>
      </c>
      <c r="O2075">
        <v>9</v>
      </c>
      <c r="P2075">
        <v>-15</v>
      </c>
      <c r="Q2075">
        <v>18</v>
      </c>
      <c r="R2075">
        <v>24</v>
      </c>
      <c r="S2075">
        <v>40</v>
      </c>
      <c r="T2075">
        <v>66</v>
      </c>
      <c r="U2075">
        <v>0</v>
      </c>
      <c r="V2075">
        <v>25</v>
      </c>
      <c r="W2075">
        <v>36</v>
      </c>
      <c r="X2075">
        <v>69.44</v>
      </c>
      <c r="Y2075">
        <v>60</v>
      </c>
      <c r="Z2075">
        <v>199</v>
      </c>
      <c r="AA2075">
        <v>0</v>
      </c>
      <c r="AB2075">
        <v>0</v>
      </c>
      <c r="AC2075">
        <v>10</v>
      </c>
      <c r="AD2075">
        <v>56</v>
      </c>
      <c r="AE2075">
        <v>143</v>
      </c>
      <c r="AF2075">
        <v>209</v>
      </c>
      <c r="AG2075">
        <v>1</v>
      </c>
      <c r="AH2075">
        <v>1</v>
      </c>
      <c r="AI2075">
        <v>1</v>
      </c>
      <c r="AJ2075">
        <v>-1</v>
      </c>
      <c r="AK2075">
        <v>8</v>
      </c>
      <c r="AL2075">
        <v>66</v>
      </c>
      <c r="AM2075">
        <v>4</v>
      </c>
      <c r="AN2075">
        <v>15</v>
      </c>
      <c r="AO2075">
        <v>26.669999999999998</v>
      </c>
      <c r="AP2075">
        <v>3</v>
      </c>
      <c r="AQ2075">
        <v>3</v>
      </c>
      <c r="AR2075">
        <v>100</v>
      </c>
      <c r="AS2075">
        <v>36.75</v>
      </c>
      <c r="AT2075">
        <v>61.250000000000007</v>
      </c>
      <c r="AU2075">
        <v>5</v>
      </c>
      <c r="AV2075">
        <v>51</v>
      </c>
      <c r="AW2075">
        <v>5</v>
      </c>
      <c r="AX2075">
        <v>47</v>
      </c>
      <c r="AY2075">
        <v>1</v>
      </c>
      <c r="AZ2075">
        <v>24</v>
      </c>
      <c r="BA2075" t="s">
        <v>1337</v>
      </c>
      <c r="BB2075" t="s">
        <v>122</v>
      </c>
      <c r="BC2075">
        <v>39</v>
      </c>
      <c r="BD2075">
        <v>0.56000000000000005</v>
      </c>
    </row>
    <row r="2076" spans="1:56" x14ac:dyDescent="0.3">
      <c r="A2076" t="s">
        <v>902</v>
      </c>
      <c r="B2076">
        <v>2018</v>
      </c>
      <c r="C2076">
        <v>9</v>
      </c>
      <c r="D2076" t="s">
        <v>1200</v>
      </c>
      <c r="E2076" t="s">
        <v>92</v>
      </c>
      <c r="F2076" t="s">
        <v>4</v>
      </c>
      <c r="G2076" t="s">
        <v>95</v>
      </c>
      <c r="H2076" t="s">
        <v>122</v>
      </c>
      <c r="I2076" t="s">
        <v>1126</v>
      </c>
      <c r="J2076" t="s">
        <v>1126</v>
      </c>
      <c r="K2076">
        <v>3400</v>
      </c>
      <c r="L2076">
        <v>5300</v>
      </c>
      <c r="M2076" s="1">
        <v>2</v>
      </c>
      <c r="N2076" s="1">
        <v>1.5</v>
      </c>
      <c r="O2076">
        <v>9</v>
      </c>
      <c r="P2076">
        <v>-15</v>
      </c>
      <c r="Q2076">
        <v>18</v>
      </c>
      <c r="R2076">
        <v>24</v>
      </c>
      <c r="S2076">
        <v>40</v>
      </c>
      <c r="T2076">
        <v>66</v>
      </c>
      <c r="U2076">
        <v>0</v>
      </c>
      <c r="V2076">
        <v>25</v>
      </c>
      <c r="W2076">
        <v>36</v>
      </c>
      <c r="X2076">
        <v>69.44</v>
      </c>
      <c r="Y2076">
        <v>60</v>
      </c>
      <c r="Z2076">
        <v>199</v>
      </c>
      <c r="AA2076">
        <v>0</v>
      </c>
      <c r="AB2076">
        <v>0</v>
      </c>
      <c r="AC2076">
        <v>10</v>
      </c>
      <c r="AD2076">
        <v>56</v>
      </c>
      <c r="AE2076">
        <v>143</v>
      </c>
      <c r="AF2076">
        <v>209</v>
      </c>
      <c r="AG2076">
        <v>1</v>
      </c>
      <c r="AH2076">
        <v>1</v>
      </c>
      <c r="AI2076">
        <v>1</v>
      </c>
      <c r="AJ2076">
        <v>-1</v>
      </c>
      <c r="AK2076">
        <v>8</v>
      </c>
      <c r="AL2076">
        <v>66</v>
      </c>
      <c r="AM2076">
        <v>4</v>
      </c>
      <c r="AN2076">
        <v>15</v>
      </c>
      <c r="AO2076">
        <v>26.669999999999998</v>
      </c>
      <c r="AP2076">
        <v>3</v>
      </c>
      <c r="AQ2076">
        <v>3</v>
      </c>
      <c r="AR2076">
        <v>100</v>
      </c>
      <c r="AS2076">
        <v>36.75</v>
      </c>
      <c r="AT2076">
        <v>61.250000000000007</v>
      </c>
      <c r="AU2076">
        <v>5</v>
      </c>
      <c r="AV2076">
        <v>51</v>
      </c>
      <c r="AW2076">
        <v>5</v>
      </c>
      <c r="AX2076">
        <v>47</v>
      </c>
      <c r="AY2076">
        <v>1</v>
      </c>
      <c r="AZ2076">
        <v>24</v>
      </c>
      <c r="BA2076" t="s">
        <v>1335</v>
      </c>
      <c r="BB2076" t="s">
        <v>122</v>
      </c>
      <c r="BC2076">
        <v>11</v>
      </c>
      <c r="BD2076">
        <v>0.16</v>
      </c>
    </row>
    <row r="2077" spans="1:56" x14ac:dyDescent="0.3">
      <c r="A2077" t="s">
        <v>902</v>
      </c>
      <c r="B2077">
        <v>2018</v>
      </c>
      <c r="C2077">
        <v>9</v>
      </c>
      <c r="D2077" t="s">
        <v>1138</v>
      </c>
      <c r="E2077" t="s">
        <v>92</v>
      </c>
      <c r="F2077" t="s">
        <v>4</v>
      </c>
      <c r="G2077" t="s">
        <v>95</v>
      </c>
      <c r="H2077" t="s">
        <v>122</v>
      </c>
      <c r="I2077" t="s">
        <v>1126</v>
      </c>
      <c r="J2077" t="s">
        <v>1126</v>
      </c>
      <c r="K2077">
        <v>3800</v>
      </c>
      <c r="L2077">
        <v>5200</v>
      </c>
      <c r="M2077" s="1">
        <v>10.6</v>
      </c>
      <c r="N2077" s="1">
        <v>7.1</v>
      </c>
      <c r="O2077">
        <v>9</v>
      </c>
      <c r="P2077">
        <v>-15</v>
      </c>
      <c r="Q2077">
        <v>18</v>
      </c>
      <c r="R2077">
        <v>24</v>
      </c>
      <c r="S2077">
        <v>40</v>
      </c>
      <c r="T2077">
        <v>66</v>
      </c>
      <c r="U2077">
        <v>0</v>
      </c>
      <c r="V2077">
        <v>25</v>
      </c>
      <c r="W2077">
        <v>36</v>
      </c>
      <c r="X2077">
        <v>69.44</v>
      </c>
      <c r="Y2077">
        <v>60</v>
      </c>
      <c r="Z2077">
        <v>199</v>
      </c>
      <c r="AA2077">
        <v>0</v>
      </c>
      <c r="AB2077">
        <v>0</v>
      </c>
      <c r="AC2077">
        <v>10</v>
      </c>
      <c r="AD2077">
        <v>56</v>
      </c>
      <c r="AE2077">
        <v>143</v>
      </c>
      <c r="AF2077">
        <v>209</v>
      </c>
      <c r="AG2077">
        <v>1</v>
      </c>
      <c r="AH2077">
        <v>1</v>
      </c>
      <c r="AI2077">
        <v>1</v>
      </c>
      <c r="AJ2077">
        <v>-1</v>
      </c>
      <c r="AK2077">
        <v>8</v>
      </c>
      <c r="AL2077">
        <v>66</v>
      </c>
      <c r="AM2077">
        <v>4</v>
      </c>
      <c r="AN2077">
        <v>15</v>
      </c>
      <c r="AO2077">
        <v>26.669999999999998</v>
      </c>
      <c r="AP2077">
        <v>3</v>
      </c>
      <c r="AQ2077">
        <v>3</v>
      </c>
      <c r="AR2077">
        <v>100</v>
      </c>
      <c r="AS2077">
        <v>36.75</v>
      </c>
      <c r="AT2077">
        <v>61.250000000000007</v>
      </c>
      <c r="AU2077">
        <v>5</v>
      </c>
      <c r="AV2077">
        <v>51</v>
      </c>
      <c r="AW2077">
        <v>5</v>
      </c>
      <c r="AX2077">
        <v>47</v>
      </c>
      <c r="AY2077">
        <v>1</v>
      </c>
      <c r="AZ2077">
        <v>24</v>
      </c>
      <c r="BA2077" t="s">
        <v>1337</v>
      </c>
      <c r="BB2077" t="s">
        <v>122</v>
      </c>
      <c r="BC2077">
        <v>39</v>
      </c>
      <c r="BD2077">
        <v>0.56000000000000005</v>
      </c>
    </row>
    <row r="2078" spans="1:56" x14ac:dyDescent="0.3">
      <c r="A2078" t="s">
        <v>895</v>
      </c>
      <c r="B2078">
        <v>2018</v>
      </c>
      <c r="C2078">
        <v>9</v>
      </c>
      <c r="D2078" t="s">
        <v>1241</v>
      </c>
      <c r="E2078" t="s">
        <v>74</v>
      </c>
      <c r="F2078" t="s">
        <v>75</v>
      </c>
      <c r="G2078" t="s">
        <v>69</v>
      </c>
      <c r="H2078" t="s">
        <v>122</v>
      </c>
      <c r="I2078" t="s">
        <v>1126</v>
      </c>
      <c r="J2078" t="s">
        <v>1126</v>
      </c>
      <c r="K2078">
        <v>4400</v>
      </c>
      <c r="L2078">
        <v>5800</v>
      </c>
      <c r="M2078" s="1">
        <v>9.6</v>
      </c>
      <c r="N2078" s="1">
        <v>7.6</v>
      </c>
      <c r="O2078">
        <v>17</v>
      </c>
      <c r="P2078">
        <v>-14</v>
      </c>
      <c r="Q2078">
        <v>22</v>
      </c>
      <c r="R2078">
        <v>25</v>
      </c>
      <c r="S2078">
        <v>36.76</v>
      </c>
      <c r="T2078">
        <v>118</v>
      </c>
      <c r="U2078">
        <v>0</v>
      </c>
      <c r="V2078">
        <v>24</v>
      </c>
      <c r="W2078">
        <v>43</v>
      </c>
      <c r="X2078">
        <v>55.81</v>
      </c>
      <c r="Y2078">
        <v>63.239999999999995</v>
      </c>
      <c r="Z2078">
        <v>259</v>
      </c>
      <c r="AA2078">
        <v>2</v>
      </c>
      <c r="AB2078">
        <v>0</v>
      </c>
      <c r="AC2078">
        <v>1</v>
      </c>
      <c r="AD2078">
        <v>9</v>
      </c>
      <c r="AE2078">
        <v>250</v>
      </c>
      <c r="AF2078">
        <v>368</v>
      </c>
      <c r="AG2078">
        <v>2</v>
      </c>
      <c r="AH2078">
        <v>1</v>
      </c>
      <c r="AI2078">
        <v>1</v>
      </c>
      <c r="AJ2078">
        <v>1</v>
      </c>
      <c r="AK2078">
        <v>7</v>
      </c>
      <c r="AL2078">
        <v>63</v>
      </c>
      <c r="AM2078">
        <v>6</v>
      </c>
      <c r="AN2078">
        <v>13</v>
      </c>
      <c r="AO2078">
        <v>46.150000000000006</v>
      </c>
      <c r="AP2078">
        <v>0</v>
      </c>
      <c r="AQ2078">
        <v>1</v>
      </c>
      <c r="AR2078">
        <v>0</v>
      </c>
      <c r="AS2078">
        <v>32.56666666666667</v>
      </c>
      <c r="AT2078">
        <v>54.279999999999994</v>
      </c>
      <c r="AU2078">
        <v>6.5</v>
      </c>
      <c r="AV2078">
        <v>57.5</v>
      </c>
      <c r="AW2078">
        <v>5</v>
      </c>
      <c r="AX2078">
        <v>56</v>
      </c>
      <c r="AY2078">
        <v>2</v>
      </c>
      <c r="AZ2078">
        <v>31</v>
      </c>
      <c r="BA2078" t="s">
        <v>1337</v>
      </c>
      <c r="BB2078" t="s">
        <v>122</v>
      </c>
      <c r="BC2078">
        <v>43</v>
      </c>
      <c r="BD2078">
        <v>0.57999999999999996</v>
      </c>
    </row>
    <row r="2079" spans="1:56" x14ac:dyDescent="0.3">
      <c r="A2079" t="s">
        <v>895</v>
      </c>
      <c r="B2079">
        <v>2018</v>
      </c>
      <c r="C2079">
        <v>9</v>
      </c>
      <c r="D2079" t="s">
        <v>1153</v>
      </c>
      <c r="E2079" t="s">
        <v>74</v>
      </c>
      <c r="F2079" t="s">
        <v>75</v>
      </c>
      <c r="G2079" t="s">
        <v>69</v>
      </c>
      <c r="H2079" t="s">
        <v>122</v>
      </c>
      <c r="I2079" t="s">
        <v>1126</v>
      </c>
      <c r="J2079" t="s">
        <v>1126</v>
      </c>
      <c r="K2079">
        <v>3500</v>
      </c>
      <c r="L2079">
        <v>4900</v>
      </c>
      <c r="M2079" s="1">
        <v>7.4</v>
      </c>
      <c r="N2079" s="1">
        <v>6.4</v>
      </c>
      <c r="O2079">
        <v>17</v>
      </c>
      <c r="P2079">
        <v>-14</v>
      </c>
      <c r="Q2079">
        <v>22</v>
      </c>
      <c r="R2079">
        <v>25</v>
      </c>
      <c r="S2079">
        <v>36.76</v>
      </c>
      <c r="T2079">
        <v>118</v>
      </c>
      <c r="U2079">
        <v>0</v>
      </c>
      <c r="V2079">
        <v>24</v>
      </c>
      <c r="W2079">
        <v>43</v>
      </c>
      <c r="X2079">
        <v>55.81</v>
      </c>
      <c r="Y2079">
        <v>63.239999999999995</v>
      </c>
      <c r="Z2079">
        <v>259</v>
      </c>
      <c r="AA2079">
        <v>2</v>
      </c>
      <c r="AB2079">
        <v>0</v>
      </c>
      <c r="AC2079">
        <v>1</v>
      </c>
      <c r="AD2079">
        <v>9</v>
      </c>
      <c r="AE2079">
        <v>250</v>
      </c>
      <c r="AF2079">
        <v>368</v>
      </c>
      <c r="AG2079">
        <v>2</v>
      </c>
      <c r="AH2079">
        <v>1</v>
      </c>
      <c r="AI2079">
        <v>1</v>
      </c>
      <c r="AJ2079">
        <v>1</v>
      </c>
      <c r="AK2079">
        <v>7</v>
      </c>
      <c r="AL2079">
        <v>63</v>
      </c>
      <c r="AM2079">
        <v>6</v>
      </c>
      <c r="AN2079">
        <v>13</v>
      </c>
      <c r="AO2079">
        <v>46.150000000000006</v>
      </c>
      <c r="AP2079">
        <v>0</v>
      </c>
      <c r="AQ2079">
        <v>1</v>
      </c>
      <c r="AR2079">
        <v>0</v>
      </c>
      <c r="AS2079">
        <v>32.56666666666667</v>
      </c>
      <c r="AT2079">
        <v>54.279999999999994</v>
      </c>
      <c r="AU2079">
        <v>6.5</v>
      </c>
      <c r="AV2079">
        <v>57.5</v>
      </c>
      <c r="AW2079">
        <v>5</v>
      </c>
      <c r="AX2079">
        <v>56</v>
      </c>
      <c r="AY2079">
        <v>2</v>
      </c>
      <c r="AZ2079">
        <v>31</v>
      </c>
      <c r="BA2079" t="s">
        <v>1335</v>
      </c>
      <c r="BB2079" t="s">
        <v>122</v>
      </c>
      <c r="BC2079">
        <v>31</v>
      </c>
      <c r="BD2079">
        <v>0.42</v>
      </c>
    </row>
    <row r="2080" spans="1:56" x14ac:dyDescent="0.3">
      <c r="A2080" t="s">
        <v>896</v>
      </c>
      <c r="B2080">
        <v>2018</v>
      </c>
      <c r="C2080">
        <v>9</v>
      </c>
      <c r="D2080" t="s">
        <v>1251</v>
      </c>
      <c r="E2080" t="s">
        <v>115</v>
      </c>
      <c r="F2080" t="s">
        <v>0</v>
      </c>
      <c r="G2080" t="s">
        <v>105</v>
      </c>
      <c r="H2080" t="s">
        <v>122</v>
      </c>
      <c r="I2080" t="s">
        <v>1126</v>
      </c>
      <c r="J2080" t="s">
        <v>1126</v>
      </c>
      <c r="K2080">
        <v>3600</v>
      </c>
      <c r="L2080">
        <v>5100</v>
      </c>
      <c r="M2080" s="1">
        <v>3.9</v>
      </c>
      <c r="N2080" s="1">
        <v>3.9</v>
      </c>
      <c r="O2080">
        <v>19</v>
      </c>
      <c r="P2080">
        <v>2</v>
      </c>
      <c r="Q2080">
        <v>17</v>
      </c>
      <c r="R2080">
        <v>33</v>
      </c>
      <c r="S2080">
        <v>57.89</v>
      </c>
      <c r="T2080">
        <v>98</v>
      </c>
      <c r="U2080">
        <v>0</v>
      </c>
      <c r="V2080">
        <v>17</v>
      </c>
      <c r="W2080">
        <v>24</v>
      </c>
      <c r="X2080">
        <v>70.83</v>
      </c>
      <c r="Y2080">
        <v>42.11</v>
      </c>
      <c r="Z2080">
        <v>213</v>
      </c>
      <c r="AA2080">
        <v>2</v>
      </c>
      <c r="AB2080">
        <v>0</v>
      </c>
      <c r="AC2080">
        <v>4</v>
      </c>
      <c r="AD2080">
        <v>21</v>
      </c>
      <c r="AE2080">
        <v>192</v>
      </c>
      <c r="AF2080">
        <v>290</v>
      </c>
      <c r="AG2080">
        <v>0</v>
      </c>
      <c r="AH2080">
        <v>0</v>
      </c>
      <c r="AI2080">
        <v>0</v>
      </c>
      <c r="AJ2080">
        <v>-1</v>
      </c>
      <c r="AK2080">
        <v>7</v>
      </c>
      <c r="AL2080">
        <v>60</v>
      </c>
      <c r="AM2080">
        <v>4</v>
      </c>
      <c r="AN2080">
        <v>13</v>
      </c>
      <c r="AO2080">
        <v>30.769999999999996</v>
      </c>
      <c r="AP2080">
        <v>0</v>
      </c>
      <c r="AQ2080">
        <v>1</v>
      </c>
      <c r="AR2080">
        <v>0</v>
      </c>
      <c r="AS2080">
        <v>32.483333333333334</v>
      </c>
      <c r="AT2080">
        <v>54.14</v>
      </c>
      <c r="AU2080">
        <v>1</v>
      </c>
      <c r="AV2080">
        <v>47</v>
      </c>
      <c r="AW2080">
        <v>1</v>
      </c>
      <c r="AX2080">
        <v>46.5</v>
      </c>
      <c r="AY2080">
        <v>2</v>
      </c>
      <c r="AZ2080">
        <v>17</v>
      </c>
      <c r="BA2080" t="s">
        <v>1335</v>
      </c>
      <c r="BB2080" t="s">
        <v>122</v>
      </c>
      <c r="BC2080">
        <v>22</v>
      </c>
      <c r="BD2080">
        <v>0.35</v>
      </c>
    </row>
    <row r="2081" spans="1:56" x14ac:dyDescent="0.3">
      <c r="A2081" t="s">
        <v>896</v>
      </c>
      <c r="B2081">
        <v>2018</v>
      </c>
      <c r="C2081">
        <v>9</v>
      </c>
      <c r="D2081" t="s">
        <v>1136</v>
      </c>
      <c r="E2081" t="s">
        <v>115</v>
      </c>
      <c r="F2081" t="s">
        <v>0</v>
      </c>
      <c r="G2081" t="s">
        <v>105</v>
      </c>
      <c r="H2081" t="s">
        <v>122</v>
      </c>
      <c r="I2081" t="s">
        <v>1126</v>
      </c>
      <c r="J2081" t="s">
        <v>1126</v>
      </c>
      <c r="K2081">
        <v>5200</v>
      </c>
      <c r="L2081">
        <v>6500</v>
      </c>
      <c r="M2081" s="1">
        <v>6.8</v>
      </c>
      <c r="N2081" s="1">
        <v>5.8</v>
      </c>
      <c r="O2081">
        <v>19</v>
      </c>
      <c r="P2081">
        <v>2</v>
      </c>
      <c r="Q2081">
        <v>17</v>
      </c>
      <c r="R2081">
        <v>33</v>
      </c>
      <c r="S2081">
        <v>57.89</v>
      </c>
      <c r="T2081">
        <v>98</v>
      </c>
      <c r="U2081">
        <v>0</v>
      </c>
      <c r="V2081">
        <v>17</v>
      </c>
      <c r="W2081">
        <v>24</v>
      </c>
      <c r="X2081">
        <v>70.83</v>
      </c>
      <c r="Y2081">
        <v>42.11</v>
      </c>
      <c r="Z2081">
        <v>213</v>
      </c>
      <c r="AA2081">
        <v>2</v>
      </c>
      <c r="AB2081">
        <v>0</v>
      </c>
      <c r="AC2081">
        <v>4</v>
      </c>
      <c r="AD2081">
        <v>21</v>
      </c>
      <c r="AE2081">
        <v>192</v>
      </c>
      <c r="AF2081">
        <v>290</v>
      </c>
      <c r="AG2081">
        <v>0</v>
      </c>
      <c r="AH2081">
        <v>0</v>
      </c>
      <c r="AI2081">
        <v>0</v>
      </c>
      <c r="AJ2081">
        <v>-1</v>
      </c>
      <c r="AK2081">
        <v>7</v>
      </c>
      <c r="AL2081">
        <v>60</v>
      </c>
      <c r="AM2081">
        <v>4</v>
      </c>
      <c r="AN2081">
        <v>13</v>
      </c>
      <c r="AO2081">
        <v>30.769999999999996</v>
      </c>
      <c r="AP2081">
        <v>0</v>
      </c>
      <c r="AQ2081">
        <v>1</v>
      </c>
      <c r="AR2081">
        <v>0</v>
      </c>
      <c r="AS2081">
        <v>32.483333333333334</v>
      </c>
      <c r="AT2081">
        <v>54.14</v>
      </c>
      <c r="AU2081">
        <v>1</v>
      </c>
      <c r="AV2081">
        <v>47</v>
      </c>
      <c r="AW2081">
        <v>1</v>
      </c>
      <c r="AX2081">
        <v>46.5</v>
      </c>
      <c r="AY2081">
        <v>2</v>
      </c>
      <c r="AZ2081">
        <v>17</v>
      </c>
      <c r="BA2081" t="s">
        <v>1337</v>
      </c>
      <c r="BB2081" t="s">
        <v>122</v>
      </c>
      <c r="BC2081">
        <v>40</v>
      </c>
      <c r="BD2081">
        <v>0.65</v>
      </c>
    </row>
    <row r="2082" spans="1:56" x14ac:dyDescent="0.3">
      <c r="A2082" t="s">
        <v>896</v>
      </c>
      <c r="B2082">
        <v>2018</v>
      </c>
      <c r="C2082">
        <v>9</v>
      </c>
      <c r="D2082" t="s">
        <v>1172</v>
      </c>
      <c r="E2082" t="s">
        <v>115</v>
      </c>
      <c r="F2082" t="s">
        <v>0</v>
      </c>
      <c r="G2082" t="s">
        <v>105</v>
      </c>
      <c r="H2082" t="s">
        <v>122</v>
      </c>
      <c r="I2082" t="s">
        <v>1126</v>
      </c>
      <c r="J2082" t="s">
        <v>1126</v>
      </c>
      <c r="K2082">
        <v>3200</v>
      </c>
      <c r="L2082">
        <v>4500</v>
      </c>
      <c r="M2082" s="1">
        <v>0</v>
      </c>
      <c r="N2082" s="1">
        <v>0</v>
      </c>
      <c r="O2082">
        <v>19</v>
      </c>
      <c r="P2082">
        <v>2</v>
      </c>
      <c r="Q2082">
        <v>17</v>
      </c>
      <c r="R2082">
        <v>33</v>
      </c>
      <c r="S2082">
        <v>57.89</v>
      </c>
      <c r="T2082">
        <v>98</v>
      </c>
      <c r="U2082">
        <v>0</v>
      </c>
      <c r="V2082">
        <v>17</v>
      </c>
      <c r="W2082">
        <v>24</v>
      </c>
      <c r="X2082">
        <v>70.83</v>
      </c>
      <c r="Y2082">
        <v>42.11</v>
      </c>
      <c r="Z2082">
        <v>213</v>
      </c>
      <c r="AA2082">
        <v>2</v>
      </c>
      <c r="AB2082">
        <v>0</v>
      </c>
      <c r="AC2082">
        <v>4</v>
      </c>
      <c r="AD2082">
        <v>21</v>
      </c>
      <c r="AE2082">
        <v>192</v>
      </c>
      <c r="AF2082">
        <v>290</v>
      </c>
      <c r="AG2082">
        <v>0</v>
      </c>
      <c r="AH2082">
        <v>0</v>
      </c>
      <c r="AI2082">
        <v>0</v>
      </c>
      <c r="AJ2082">
        <v>-1</v>
      </c>
      <c r="AK2082">
        <v>7</v>
      </c>
      <c r="AL2082">
        <v>60</v>
      </c>
      <c r="AM2082">
        <v>4</v>
      </c>
      <c r="AN2082">
        <v>13</v>
      </c>
      <c r="AO2082">
        <v>30.769999999999996</v>
      </c>
      <c r="AP2082">
        <v>0</v>
      </c>
      <c r="AQ2082">
        <v>1</v>
      </c>
      <c r="AR2082">
        <v>0</v>
      </c>
      <c r="AS2082">
        <v>32.483333333333334</v>
      </c>
      <c r="AT2082">
        <v>54.14</v>
      </c>
      <c r="AU2082">
        <v>1</v>
      </c>
      <c r="AV2082">
        <v>47</v>
      </c>
      <c r="AW2082">
        <v>1</v>
      </c>
      <c r="AX2082">
        <v>46.5</v>
      </c>
      <c r="AY2082">
        <v>2</v>
      </c>
      <c r="AZ2082">
        <v>17</v>
      </c>
      <c r="BA2082" t="s">
        <v>1335</v>
      </c>
      <c r="BB2082" t="s">
        <v>122</v>
      </c>
      <c r="BC2082">
        <v>10</v>
      </c>
      <c r="BD2082">
        <v>0.16</v>
      </c>
    </row>
    <row r="2083" spans="1:56" x14ac:dyDescent="0.3">
      <c r="A2083" t="s">
        <v>894</v>
      </c>
      <c r="B2083">
        <v>2018</v>
      </c>
      <c r="C2083">
        <v>9</v>
      </c>
      <c r="D2083" t="s">
        <v>1223</v>
      </c>
      <c r="E2083" t="s">
        <v>71</v>
      </c>
      <c r="F2083" t="s">
        <v>139</v>
      </c>
      <c r="G2083" t="s">
        <v>118</v>
      </c>
      <c r="H2083" t="s">
        <v>122</v>
      </c>
      <c r="I2083" t="s">
        <v>1126</v>
      </c>
      <c r="J2083" t="s">
        <v>1126</v>
      </c>
      <c r="K2083">
        <v>3000</v>
      </c>
      <c r="L2083">
        <v>4500</v>
      </c>
      <c r="M2083" s="1">
        <v>0</v>
      </c>
      <c r="N2083" s="1">
        <v>0</v>
      </c>
      <c r="O2083">
        <v>37</v>
      </c>
      <c r="P2083">
        <v>16</v>
      </c>
      <c r="Q2083">
        <v>27</v>
      </c>
      <c r="R2083">
        <v>24</v>
      </c>
      <c r="S2083">
        <v>42.86</v>
      </c>
      <c r="T2083">
        <v>139</v>
      </c>
      <c r="U2083">
        <v>2</v>
      </c>
      <c r="V2083">
        <v>23</v>
      </c>
      <c r="W2083">
        <v>32</v>
      </c>
      <c r="X2083">
        <v>71.88</v>
      </c>
      <c r="Y2083">
        <v>57.14</v>
      </c>
      <c r="Z2083">
        <v>375</v>
      </c>
      <c r="AA2083">
        <v>3</v>
      </c>
      <c r="AB2083">
        <v>1</v>
      </c>
      <c r="AC2083">
        <v>2</v>
      </c>
      <c r="AD2083">
        <v>15</v>
      </c>
      <c r="AE2083">
        <v>360</v>
      </c>
      <c r="AF2083">
        <v>499</v>
      </c>
      <c r="AG2083">
        <v>0</v>
      </c>
      <c r="AH2083">
        <v>0</v>
      </c>
      <c r="AI2083">
        <v>1</v>
      </c>
      <c r="AJ2083">
        <v>0</v>
      </c>
      <c r="AK2083">
        <v>11</v>
      </c>
      <c r="AL2083">
        <v>86</v>
      </c>
      <c r="AM2083">
        <v>6</v>
      </c>
      <c r="AN2083">
        <v>10</v>
      </c>
      <c r="AO2083">
        <v>60</v>
      </c>
      <c r="AP2083">
        <v>0</v>
      </c>
      <c r="AQ2083">
        <v>0</v>
      </c>
      <c r="AR2083">
        <v>0</v>
      </c>
      <c r="AS2083">
        <v>29.15</v>
      </c>
      <c r="AT2083">
        <v>48.58</v>
      </c>
      <c r="AU2083">
        <v>-9</v>
      </c>
      <c r="AV2083">
        <v>53</v>
      </c>
      <c r="AW2083">
        <v>-8</v>
      </c>
      <c r="AX2083">
        <v>51</v>
      </c>
      <c r="AY2083">
        <v>2</v>
      </c>
      <c r="AZ2083">
        <v>21</v>
      </c>
      <c r="BA2083" t="s">
        <v>1337</v>
      </c>
      <c r="BB2083" t="s">
        <v>122</v>
      </c>
      <c r="BC2083">
        <v>5</v>
      </c>
      <c r="BD2083">
        <v>0.08</v>
      </c>
    </row>
    <row r="2084" spans="1:56" x14ac:dyDescent="0.3">
      <c r="A2084" t="s">
        <v>894</v>
      </c>
      <c r="B2084">
        <v>2018</v>
      </c>
      <c r="C2084">
        <v>9</v>
      </c>
      <c r="D2084" t="s">
        <v>1188</v>
      </c>
      <c r="E2084" t="s">
        <v>71</v>
      </c>
      <c r="F2084" t="s">
        <v>139</v>
      </c>
      <c r="G2084" t="s">
        <v>118</v>
      </c>
      <c r="H2084" t="s">
        <v>122</v>
      </c>
      <c r="I2084" t="s">
        <v>1126</v>
      </c>
      <c r="J2084" t="s">
        <v>1126</v>
      </c>
      <c r="K2084">
        <v>7700</v>
      </c>
      <c r="L2084">
        <v>8500</v>
      </c>
      <c r="M2084" s="1">
        <v>33.1</v>
      </c>
      <c r="N2084" s="1">
        <v>32.6</v>
      </c>
      <c r="O2084">
        <v>37</v>
      </c>
      <c r="P2084">
        <v>16</v>
      </c>
      <c r="Q2084">
        <v>27</v>
      </c>
      <c r="R2084">
        <v>24</v>
      </c>
      <c r="S2084">
        <v>42.86</v>
      </c>
      <c r="T2084">
        <v>139</v>
      </c>
      <c r="U2084">
        <v>2</v>
      </c>
      <c r="V2084">
        <v>23</v>
      </c>
      <c r="W2084">
        <v>32</v>
      </c>
      <c r="X2084">
        <v>71.88</v>
      </c>
      <c r="Y2084">
        <v>57.14</v>
      </c>
      <c r="Z2084">
        <v>375</v>
      </c>
      <c r="AA2084">
        <v>3</v>
      </c>
      <c r="AB2084">
        <v>1</v>
      </c>
      <c r="AC2084">
        <v>2</v>
      </c>
      <c r="AD2084">
        <v>15</v>
      </c>
      <c r="AE2084">
        <v>360</v>
      </c>
      <c r="AF2084">
        <v>499</v>
      </c>
      <c r="AG2084">
        <v>0</v>
      </c>
      <c r="AH2084">
        <v>0</v>
      </c>
      <c r="AI2084">
        <v>1</v>
      </c>
      <c r="AJ2084">
        <v>0</v>
      </c>
      <c r="AK2084">
        <v>11</v>
      </c>
      <c r="AL2084">
        <v>86</v>
      </c>
      <c r="AM2084">
        <v>6</v>
      </c>
      <c r="AN2084">
        <v>10</v>
      </c>
      <c r="AO2084">
        <v>60</v>
      </c>
      <c r="AP2084">
        <v>0</v>
      </c>
      <c r="AQ2084">
        <v>0</v>
      </c>
      <c r="AR2084">
        <v>0</v>
      </c>
      <c r="AS2084">
        <v>29.15</v>
      </c>
      <c r="AT2084">
        <v>48.58</v>
      </c>
      <c r="AU2084">
        <v>-9</v>
      </c>
      <c r="AV2084">
        <v>53</v>
      </c>
      <c r="AW2084">
        <v>-8</v>
      </c>
      <c r="AX2084">
        <v>51</v>
      </c>
      <c r="AY2084">
        <v>2</v>
      </c>
      <c r="AZ2084">
        <v>21</v>
      </c>
      <c r="BA2084" t="s">
        <v>1337</v>
      </c>
      <c r="BB2084" t="s">
        <v>122</v>
      </c>
      <c r="BC2084">
        <v>50</v>
      </c>
      <c r="BD2084">
        <v>0.78</v>
      </c>
    </row>
    <row r="2085" spans="1:56" x14ac:dyDescent="0.3">
      <c r="A2085" t="s">
        <v>894</v>
      </c>
      <c r="B2085">
        <v>2018</v>
      </c>
      <c r="C2085">
        <v>9</v>
      </c>
      <c r="D2085" t="s">
        <v>1300</v>
      </c>
      <c r="E2085" t="s">
        <v>71</v>
      </c>
      <c r="F2085" t="s">
        <v>139</v>
      </c>
      <c r="G2085" t="s">
        <v>118</v>
      </c>
      <c r="H2085" t="s">
        <v>122</v>
      </c>
      <c r="I2085" t="s">
        <v>1126</v>
      </c>
      <c r="J2085" t="s">
        <v>1126</v>
      </c>
      <c r="K2085">
        <v>4000</v>
      </c>
      <c r="L2085">
        <v>4600</v>
      </c>
      <c r="M2085" s="1">
        <v>12.1</v>
      </c>
      <c r="N2085" s="1">
        <v>10.1</v>
      </c>
      <c r="O2085">
        <v>37</v>
      </c>
      <c r="P2085">
        <v>16</v>
      </c>
      <c r="Q2085">
        <v>27</v>
      </c>
      <c r="R2085">
        <v>24</v>
      </c>
      <c r="S2085">
        <v>42.86</v>
      </c>
      <c r="T2085">
        <v>139</v>
      </c>
      <c r="U2085">
        <v>2</v>
      </c>
      <c r="V2085">
        <v>23</v>
      </c>
      <c r="W2085">
        <v>32</v>
      </c>
      <c r="X2085">
        <v>71.88</v>
      </c>
      <c r="Y2085">
        <v>57.14</v>
      </c>
      <c r="Z2085">
        <v>375</v>
      </c>
      <c r="AA2085">
        <v>3</v>
      </c>
      <c r="AB2085">
        <v>1</v>
      </c>
      <c r="AC2085">
        <v>2</v>
      </c>
      <c r="AD2085">
        <v>15</v>
      </c>
      <c r="AE2085">
        <v>360</v>
      </c>
      <c r="AF2085">
        <v>499</v>
      </c>
      <c r="AG2085">
        <v>0</v>
      </c>
      <c r="AH2085">
        <v>0</v>
      </c>
      <c r="AI2085">
        <v>1</v>
      </c>
      <c r="AJ2085">
        <v>0</v>
      </c>
      <c r="AK2085">
        <v>11</v>
      </c>
      <c r="AL2085">
        <v>86</v>
      </c>
      <c r="AM2085">
        <v>6</v>
      </c>
      <c r="AN2085">
        <v>10</v>
      </c>
      <c r="AO2085">
        <v>60</v>
      </c>
      <c r="AP2085">
        <v>0</v>
      </c>
      <c r="AQ2085">
        <v>0</v>
      </c>
      <c r="AR2085">
        <v>0</v>
      </c>
      <c r="AS2085">
        <v>29.15</v>
      </c>
      <c r="AT2085">
        <v>48.58</v>
      </c>
      <c r="AU2085">
        <v>-9</v>
      </c>
      <c r="AV2085">
        <v>53</v>
      </c>
      <c r="AW2085">
        <v>-8</v>
      </c>
      <c r="AX2085">
        <v>51</v>
      </c>
      <c r="AY2085">
        <v>2</v>
      </c>
      <c r="AZ2085">
        <v>21</v>
      </c>
      <c r="BA2085" t="s">
        <v>1335</v>
      </c>
      <c r="BB2085" t="s">
        <v>122</v>
      </c>
      <c r="BC2085">
        <v>14</v>
      </c>
      <c r="BD2085">
        <v>0.22</v>
      </c>
    </row>
    <row r="2086" spans="1:56" x14ac:dyDescent="0.3">
      <c r="A2086" t="s">
        <v>901</v>
      </c>
      <c r="B2086">
        <v>2018</v>
      </c>
      <c r="C2086">
        <v>9</v>
      </c>
      <c r="D2086" t="s">
        <v>1231</v>
      </c>
      <c r="E2086" t="s">
        <v>106</v>
      </c>
      <c r="F2086" t="s">
        <v>14</v>
      </c>
      <c r="G2086" t="s">
        <v>76</v>
      </c>
      <c r="H2086" t="s">
        <v>122</v>
      </c>
      <c r="I2086" t="s">
        <v>1126</v>
      </c>
      <c r="J2086" t="s">
        <v>1126</v>
      </c>
      <c r="K2086">
        <v>4300</v>
      </c>
      <c r="L2086">
        <v>6300</v>
      </c>
      <c r="M2086" s="1">
        <v>4.4000000000000004</v>
      </c>
      <c r="N2086" s="1">
        <v>3.9</v>
      </c>
      <c r="O2086">
        <v>25</v>
      </c>
      <c r="P2086">
        <v>8</v>
      </c>
      <c r="Q2086">
        <v>18</v>
      </c>
      <c r="R2086">
        <v>22</v>
      </c>
      <c r="S2086">
        <v>45.83</v>
      </c>
      <c r="T2086">
        <v>160</v>
      </c>
      <c r="U2086">
        <v>1</v>
      </c>
      <c r="V2086">
        <v>13</v>
      </c>
      <c r="W2086">
        <v>26</v>
      </c>
      <c r="X2086">
        <v>50</v>
      </c>
      <c r="Y2086">
        <v>54.169999999999995</v>
      </c>
      <c r="Z2086">
        <v>228</v>
      </c>
      <c r="AA2086">
        <v>2</v>
      </c>
      <c r="AB2086">
        <v>0</v>
      </c>
      <c r="AC2086">
        <v>2</v>
      </c>
      <c r="AD2086">
        <v>13</v>
      </c>
      <c r="AE2086">
        <v>215</v>
      </c>
      <c r="AF2086">
        <v>375</v>
      </c>
      <c r="AG2086">
        <v>1</v>
      </c>
      <c r="AH2086">
        <v>0</v>
      </c>
      <c r="AI2086">
        <v>0</v>
      </c>
      <c r="AJ2086">
        <v>-1</v>
      </c>
      <c r="AK2086">
        <v>12</v>
      </c>
      <c r="AL2086">
        <v>105</v>
      </c>
      <c r="AM2086">
        <v>2</v>
      </c>
      <c r="AN2086">
        <v>9</v>
      </c>
      <c r="AO2086">
        <v>22.220000000000002</v>
      </c>
      <c r="AP2086">
        <v>0</v>
      </c>
      <c r="AQ2086">
        <v>0</v>
      </c>
      <c r="AR2086">
        <v>0</v>
      </c>
      <c r="AS2086">
        <v>24.316666666666666</v>
      </c>
      <c r="AT2086">
        <v>40.53</v>
      </c>
      <c r="AU2086">
        <v>1.5</v>
      </c>
      <c r="AV2086">
        <v>48</v>
      </c>
      <c r="AW2086">
        <v>0</v>
      </c>
      <c r="AX2086">
        <v>48.5</v>
      </c>
      <c r="AY2086">
        <v>4</v>
      </c>
      <c r="AZ2086">
        <v>17</v>
      </c>
      <c r="BA2086" t="s">
        <v>1335</v>
      </c>
      <c r="BB2086" t="s">
        <v>122</v>
      </c>
      <c r="BC2086">
        <v>9</v>
      </c>
      <c r="BD2086">
        <v>0.18</v>
      </c>
    </row>
    <row r="2087" spans="1:56" x14ac:dyDescent="0.3">
      <c r="A2087" t="s">
        <v>901</v>
      </c>
      <c r="B2087">
        <v>2018</v>
      </c>
      <c r="C2087">
        <v>9</v>
      </c>
      <c r="D2087" t="s">
        <v>1187</v>
      </c>
      <c r="E2087" t="s">
        <v>106</v>
      </c>
      <c r="F2087" t="s">
        <v>14</v>
      </c>
      <c r="G2087" t="s">
        <v>76</v>
      </c>
      <c r="H2087" t="s">
        <v>122</v>
      </c>
      <c r="I2087" t="s">
        <v>1126</v>
      </c>
      <c r="J2087" t="s">
        <v>1126</v>
      </c>
      <c r="K2087">
        <v>8200</v>
      </c>
      <c r="L2087">
        <v>8600</v>
      </c>
      <c r="M2087" s="1">
        <v>22.3</v>
      </c>
      <c r="N2087" s="1">
        <v>18.8</v>
      </c>
      <c r="O2087">
        <v>25</v>
      </c>
      <c r="P2087">
        <v>8</v>
      </c>
      <c r="Q2087">
        <v>18</v>
      </c>
      <c r="R2087">
        <v>22</v>
      </c>
      <c r="S2087">
        <v>45.83</v>
      </c>
      <c r="T2087">
        <v>160</v>
      </c>
      <c r="U2087">
        <v>1</v>
      </c>
      <c r="V2087">
        <v>13</v>
      </c>
      <c r="W2087">
        <v>26</v>
      </c>
      <c r="X2087">
        <v>50</v>
      </c>
      <c r="Y2087">
        <v>54.169999999999995</v>
      </c>
      <c r="Z2087">
        <v>228</v>
      </c>
      <c r="AA2087">
        <v>2</v>
      </c>
      <c r="AB2087">
        <v>0</v>
      </c>
      <c r="AC2087">
        <v>2</v>
      </c>
      <c r="AD2087">
        <v>13</v>
      </c>
      <c r="AE2087">
        <v>215</v>
      </c>
      <c r="AF2087">
        <v>375</v>
      </c>
      <c r="AG2087">
        <v>1</v>
      </c>
      <c r="AH2087">
        <v>0</v>
      </c>
      <c r="AI2087">
        <v>0</v>
      </c>
      <c r="AJ2087">
        <v>-1</v>
      </c>
      <c r="AK2087">
        <v>12</v>
      </c>
      <c r="AL2087">
        <v>105</v>
      </c>
      <c r="AM2087">
        <v>2</v>
      </c>
      <c r="AN2087">
        <v>9</v>
      </c>
      <c r="AO2087">
        <v>22.220000000000002</v>
      </c>
      <c r="AP2087">
        <v>0</v>
      </c>
      <c r="AQ2087">
        <v>0</v>
      </c>
      <c r="AR2087">
        <v>0</v>
      </c>
      <c r="AS2087">
        <v>24.316666666666666</v>
      </c>
      <c r="AT2087">
        <v>40.53</v>
      </c>
      <c r="AU2087">
        <v>1.5</v>
      </c>
      <c r="AV2087">
        <v>48</v>
      </c>
      <c r="AW2087">
        <v>0</v>
      </c>
      <c r="AX2087">
        <v>48.5</v>
      </c>
      <c r="AY2087">
        <v>4</v>
      </c>
      <c r="AZ2087">
        <v>17</v>
      </c>
      <c r="BA2087" t="s">
        <v>1337</v>
      </c>
      <c r="BB2087" t="s">
        <v>122</v>
      </c>
      <c r="BC2087">
        <v>45</v>
      </c>
      <c r="BD2087">
        <v>0.88</v>
      </c>
    </row>
    <row r="2088" spans="1:56" x14ac:dyDescent="0.3">
      <c r="A2088" t="s">
        <v>897</v>
      </c>
      <c r="B2088">
        <v>2018</v>
      </c>
      <c r="C2088">
        <v>9</v>
      </c>
      <c r="D2088" t="s">
        <v>1154</v>
      </c>
      <c r="E2088" t="s">
        <v>111</v>
      </c>
      <c r="F2088" t="s">
        <v>112</v>
      </c>
      <c r="G2088" t="s">
        <v>96</v>
      </c>
      <c r="H2088" t="s">
        <v>122</v>
      </c>
      <c r="I2088" t="s">
        <v>1126</v>
      </c>
      <c r="J2088" t="s">
        <v>1126</v>
      </c>
      <c r="K2088">
        <v>4200</v>
      </c>
      <c r="L2088">
        <v>5000</v>
      </c>
      <c r="M2088" s="1">
        <v>8.8000000000000007</v>
      </c>
      <c r="N2088" s="1">
        <v>8.3000000000000007</v>
      </c>
      <c r="O2088">
        <v>35</v>
      </c>
      <c r="P2088">
        <v>-10</v>
      </c>
      <c r="Q2088">
        <v>23</v>
      </c>
      <c r="R2088">
        <v>19</v>
      </c>
      <c r="S2088">
        <v>32.200000000000003</v>
      </c>
      <c r="T2088">
        <v>92</v>
      </c>
      <c r="U2088">
        <v>1</v>
      </c>
      <c r="V2088">
        <v>28</v>
      </c>
      <c r="W2088">
        <v>40</v>
      </c>
      <c r="X2088">
        <v>70</v>
      </c>
      <c r="Y2088">
        <v>67.800000000000011</v>
      </c>
      <c r="Z2088">
        <v>391</v>
      </c>
      <c r="AA2088">
        <v>3</v>
      </c>
      <c r="AB2088">
        <v>1</v>
      </c>
      <c r="AC2088">
        <v>0</v>
      </c>
      <c r="AD2088">
        <v>0</v>
      </c>
      <c r="AE2088">
        <v>391</v>
      </c>
      <c r="AF2088">
        <v>483</v>
      </c>
      <c r="AG2088">
        <v>0</v>
      </c>
      <c r="AH2088">
        <v>0</v>
      </c>
      <c r="AI2088">
        <v>1</v>
      </c>
      <c r="AJ2088">
        <v>0</v>
      </c>
      <c r="AK2088">
        <v>4</v>
      </c>
      <c r="AL2088">
        <v>32</v>
      </c>
      <c r="AM2088">
        <v>3</v>
      </c>
      <c r="AN2088">
        <v>8</v>
      </c>
      <c r="AO2088">
        <v>37.5</v>
      </c>
      <c r="AP2088">
        <v>0</v>
      </c>
      <c r="AQ2088">
        <v>2</v>
      </c>
      <c r="AR2088">
        <v>0</v>
      </c>
      <c r="AS2088">
        <v>26.316666666666666</v>
      </c>
      <c r="AT2088">
        <v>43.86</v>
      </c>
      <c r="AU2088">
        <v>0</v>
      </c>
      <c r="AV2088">
        <v>59</v>
      </c>
      <c r="AW2088">
        <v>-2.5</v>
      </c>
      <c r="AX2088">
        <v>57</v>
      </c>
      <c r="AY2088">
        <v>0</v>
      </c>
      <c r="AZ2088">
        <v>45</v>
      </c>
      <c r="BA2088" t="s">
        <v>1335</v>
      </c>
      <c r="BB2088" t="s">
        <v>122</v>
      </c>
      <c r="BC2088">
        <v>6</v>
      </c>
      <c r="BD2088">
        <v>0.1</v>
      </c>
    </row>
    <row r="2089" spans="1:56" x14ac:dyDescent="0.3">
      <c r="A2089" t="s">
        <v>897</v>
      </c>
      <c r="B2089">
        <v>2018</v>
      </c>
      <c r="C2089">
        <v>9</v>
      </c>
      <c r="D2089" t="s">
        <v>1130</v>
      </c>
      <c r="E2089" t="s">
        <v>111</v>
      </c>
      <c r="F2089" t="s">
        <v>112</v>
      </c>
      <c r="G2089" t="s">
        <v>96</v>
      </c>
      <c r="H2089" t="s">
        <v>122</v>
      </c>
      <c r="I2089" t="s">
        <v>1126</v>
      </c>
      <c r="J2089" t="s">
        <v>1126</v>
      </c>
      <c r="K2089">
        <v>9500</v>
      </c>
      <c r="L2089">
        <v>11200</v>
      </c>
      <c r="M2089" s="1">
        <v>19.899999999999999</v>
      </c>
      <c r="N2089" s="1">
        <v>16.899999999999999</v>
      </c>
      <c r="O2089">
        <v>35</v>
      </c>
      <c r="P2089">
        <v>-10</v>
      </c>
      <c r="Q2089">
        <v>23</v>
      </c>
      <c r="R2089">
        <v>19</v>
      </c>
      <c r="S2089">
        <v>32.200000000000003</v>
      </c>
      <c r="T2089">
        <v>92</v>
      </c>
      <c r="U2089">
        <v>1</v>
      </c>
      <c r="V2089">
        <v>28</v>
      </c>
      <c r="W2089">
        <v>40</v>
      </c>
      <c r="X2089">
        <v>70</v>
      </c>
      <c r="Y2089">
        <v>67.800000000000011</v>
      </c>
      <c r="Z2089">
        <v>391</v>
      </c>
      <c r="AA2089">
        <v>3</v>
      </c>
      <c r="AB2089">
        <v>1</v>
      </c>
      <c r="AC2089">
        <v>0</v>
      </c>
      <c r="AD2089">
        <v>0</v>
      </c>
      <c r="AE2089">
        <v>391</v>
      </c>
      <c r="AF2089">
        <v>483</v>
      </c>
      <c r="AG2089">
        <v>0</v>
      </c>
      <c r="AH2089">
        <v>0</v>
      </c>
      <c r="AI2089">
        <v>1</v>
      </c>
      <c r="AJ2089">
        <v>0</v>
      </c>
      <c r="AK2089">
        <v>4</v>
      </c>
      <c r="AL2089">
        <v>32</v>
      </c>
      <c r="AM2089">
        <v>3</v>
      </c>
      <c r="AN2089">
        <v>8</v>
      </c>
      <c r="AO2089">
        <v>37.5</v>
      </c>
      <c r="AP2089">
        <v>0</v>
      </c>
      <c r="AQ2089">
        <v>2</v>
      </c>
      <c r="AR2089">
        <v>0</v>
      </c>
      <c r="AS2089">
        <v>26.316666666666666</v>
      </c>
      <c r="AT2089">
        <v>43.86</v>
      </c>
      <c r="AU2089">
        <v>0</v>
      </c>
      <c r="AV2089">
        <v>59</v>
      </c>
      <c r="AW2089">
        <v>-2.5</v>
      </c>
      <c r="AX2089">
        <v>57</v>
      </c>
      <c r="AY2089">
        <v>0</v>
      </c>
      <c r="AZ2089">
        <v>45</v>
      </c>
      <c r="BA2089" t="s">
        <v>1337</v>
      </c>
      <c r="BB2089" t="s">
        <v>122</v>
      </c>
      <c r="BC2089">
        <v>54</v>
      </c>
      <c r="BD2089">
        <v>0.9</v>
      </c>
    </row>
    <row r="2090" spans="1:56" x14ac:dyDescent="0.3">
      <c r="A2090" t="s">
        <v>891</v>
      </c>
      <c r="B2090">
        <v>2018</v>
      </c>
      <c r="C2090">
        <v>9</v>
      </c>
      <c r="D2090" t="s">
        <v>1202</v>
      </c>
      <c r="E2090" t="s">
        <v>156</v>
      </c>
      <c r="F2090" t="s">
        <v>3</v>
      </c>
      <c r="G2090" t="s">
        <v>90</v>
      </c>
      <c r="H2090" t="s">
        <v>72</v>
      </c>
      <c r="I2090" t="s">
        <v>1126</v>
      </c>
      <c r="J2090" t="s">
        <v>1126</v>
      </c>
      <c r="K2090">
        <v>3500</v>
      </c>
      <c r="L2090">
        <v>5400</v>
      </c>
      <c r="M2090" s="1">
        <v>6.9</v>
      </c>
      <c r="N2090" s="1">
        <v>6.4</v>
      </c>
      <c r="O2090">
        <v>13</v>
      </c>
      <c r="P2090">
        <v>7</v>
      </c>
      <c r="Q2090">
        <v>7</v>
      </c>
      <c r="R2090">
        <v>27</v>
      </c>
      <c r="S2090">
        <v>52.94</v>
      </c>
      <c r="T2090">
        <v>64</v>
      </c>
      <c r="U2090">
        <v>0</v>
      </c>
      <c r="V2090">
        <v>15</v>
      </c>
      <c r="W2090">
        <v>24</v>
      </c>
      <c r="X2090">
        <v>62.5</v>
      </c>
      <c r="Y2090">
        <v>47.06</v>
      </c>
      <c r="Z2090">
        <v>139</v>
      </c>
      <c r="AA2090">
        <v>0</v>
      </c>
      <c r="AB2090">
        <v>0</v>
      </c>
      <c r="AC2090">
        <v>4</v>
      </c>
      <c r="AD2090">
        <v>35</v>
      </c>
      <c r="AE2090">
        <v>104</v>
      </c>
      <c r="AF2090">
        <v>168</v>
      </c>
      <c r="AG2090">
        <v>0</v>
      </c>
      <c r="AH2090">
        <v>0</v>
      </c>
      <c r="AI2090">
        <v>0</v>
      </c>
      <c r="AJ2090">
        <v>-4</v>
      </c>
      <c r="AK2090">
        <v>5</v>
      </c>
      <c r="AL2090">
        <v>55</v>
      </c>
      <c r="AM2090">
        <v>3</v>
      </c>
      <c r="AN2090">
        <v>16</v>
      </c>
      <c r="AO2090">
        <v>18.75</v>
      </c>
      <c r="AP2090">
        <v>2</v>
      </c>
      <c r="AQ2090">
        <v>2</v>
      </c>
      <c r="AR2090">
        <v>100</v>
      </c>
      <c r="AS2090">
        <v>28.433333333333334</v>
      </c>
      <c r="AT2090">
        <v>47.39</v>
      </c>
      <c r="AU2090">
        <v>-3</v>
      </c>
      <c r="AV2090">
        <v>45.5</v>
      </c>
      <c r="AW2090">
        <v>-3</v>
      </c>
      <c r="AX2090">
        <v>43</v>
      </c>
      <c r="AY2090">
        <v>4</v>
      </c>
      <c r="AZ2090">
        <v>6</v>
      </c>
      <c r="BA2090" t="s">
        <v>1337</v>
      </c>
      <c r="BB2090" t="s">
        <v>72</v>
      </c>
      <c r="BC2090">
        <v>29</v>
      </c>
      <c r="BD2090">
        <v>0.51</v>
      </c>
    </row>
    <row r="2091" spans="1:56" x14ac:dyDescent="0.3">
      <c r="A2091" t="s">
        <v>891</v>
      </c>
      <c r="B2091">
        <v>2018</v>
      </c>
      <c r="C2091">
        <v>9</v>
      </c>
      <c r="D2091" t="s">
        <v>1321</v>
      </c>
      <c r="E2091" t="s">
        <v>156</v>
      </c>
      <c r="F2091" t="s">
        <v>3</v>
      </c>
      <c r="G2091" t="s">
        <v>90</v>
      </c>
      <c r="H2091" t="s">
        <v>72</v>
      </c>
      <c r="I2091" t="s">
        <v>1126</v>
      </c>
      <c r="J2091" t="s">
        <v>1126</v>
      </c>
      <c r="K2091">
        <v>3200</v>
      </c>
      <c r="L2091">
        <v>4500</v>
      </c>
      <c r="M2091" s="1">
        <v>3.5</v>
      </c>
      <c r="N2091" s="1">
        <v>2.5</v>
      </c>
      <c r="O2091">
        <v>13</v>
      </c>
      <c r="P2091">
        <v>7</v>
      </c>
      <c r="Q2091">
        <v>7</v>
      </c>
      <c r="R2091">
        <v>27</v>
      </c>
      <c r="S2091">
        <v>52.94</v>
      </c>
      <c r="T2091">
        <v>64</v>
      </c>
      <c r="U2091">
        <v>0</v>
      </c>
      <c r="V2091">
        <v>15</v>
      </c>
      <c r="W2091">
        <v>24</v>
      </c>
      <c r="X2091">
        <v>62.5</v>
      </c>
      <c r="Y2091">
        <v>47.06</v>
      </c>
      <c r="Z2091">
        <v>139</v>
      </c>
      <c r="AA2091">
        <v>0</v>
      </c>
      <c r="AB2091">
        <v>0</v>
      </c>
      <c r="AC2091">
        <v>4</v>
      </c>
      <c r="AD2091">
        <v>35</v>
      </c>
      <c r="AE2091">
        <v>104</v>
      </c>
      <c r="AF2091">
        <v>168</v>
      </c>
      <c r="AG2091">
        <v>0</v>
      </c>
      <c r="AH2091">
        <v>0</v>
      </c>
      <c r="AI2091">
        <v>0</v>
      </c>
      <c r="AJ2091">
        <v>-4</v>
      </c>
      <c r="AK2091">
        <v>5</v>
      </c>
      <c r="AL2091">
        <v>55</v>
      </c>
      <c r="AM2091">
        <v>3</v>
      </c>
      <c r="AN2091">
        <v>16</v>
      </c>
      <c r="AO2091">
        <v>18.75</v>
      </c>
      <c r="AP2091">
        <v>2</v>
      </c>
      <c r="AQ2091">
        <v>2</v>
      </c>
      <c r="AR2091">
        <v>100</v>
      </c>
      <c r="AS2091">
        <v>28.433333333333334</v>
      </c>
      <c r="AT2091">
        <v>47.39</v>
      </c>
      <c r="AU2091">
        <v>-3</v>
      </c>
      <c r="AV2091">
        <v>45.5</v>
      </c>
      <c r="AW2091">
        <v>-3</v>
      </c>
      <c r="AX2091">
        <v>43</v>
      </c>
      <c r="AY2091">
        <v>4</v>
      </c>
      <c r="AZ2091">
        <v>6</v>
      </c>
      <c r="BA2091" t="s">
        <v>1335</v>
      </c>
      <c r="BB2091" t="s">
        <v>72</v>
      </c>
      <c r="BC2091">
        <v>4</v>
      </c>
      <c r="BD2091">
        <v>7.0000000000000007E-2</v>
      </c>
    </row>
    <row r="2092" spans="1:56" x14ac:dyDescent="0.3">
      <c r="A2092" t="s">
        <v>891</v>
      </c>
      <c r="B2092">
        <v>2018</v>
      </c>
      <c r="C2092">
        <v>9</v>
      </c>
      <c r="D2092" t="s">
        <v>1239</v>
      </c>
      <c r="E2092" t="s">
        <v>156</v>
      </c>
      <c r="F2092" t="s">
        <v>3</v>
      </c>
      <c r="G2092" t="s">
        <v>90</v>
      </c>
      <c r="H2092" t="s">
        <v>72</v>
      </c>
      <c r="I2092" t="s">
        <v>1126</v>
      </c>
      <c r="J2092" t="s">
        <v>1126</v>
      </c>
      <c r="K2092">
        <v>5300</v>
      </c>
      <c r="L2092">
        <v>6900</v>
      </c>
      <c r="M2092" s="1">
        <v>7.5</v>
      </c>
      <c r="N2092" s="1">
        <v>5.5</v>
      </c>
      <c r="O2092">
        <v>13</v>
      </c>
      <c r="P2092">
        <v>7</v>
      </c>
      <c r="Q2092">
        <v>7</v>
      </c>
      <c r="R2092">
        <v>27</v>
      </c>
      <c r="S2092">
        <v>52.94</v>
      </c>
      <c r="T2092">
        <v>64</v>
      </c>
      <c r="U2092">
        <v>0</v>
      </c>
      <c r="V2092">
        <v>15</v>
      </c>
      <c r="W2092">
        <v>24</v>
      </c>
      <c r="X2092">
        <v>62.5</v>
      </c>
      <c r="Y2092">
        <v>47.06</v>
      </c>
      <c r="Z2092">
        <v>139</v>
      </c>
      <c r="AA2092">
        <v>0</v>
      </c>
      <c r="AB2092">
        <v>0</v>
      </c>
      <c r="AC2092">
        <v>4</v>
      </c>
      <c r="AD2092">
        <v>35</v>
      </c>
      <c r="AE2092">
        <v>104</v>
      </c>
      <c r="AF2092">
        <v>168</v>
      </c>
      <c r="AG2092">
        <v>0</v>
      </c>
      <c r="AH2092">
        <v>0</v>
      </c>
      <c r="AI2092">
        <v>0</v>
      </c>
      <c r="AJ2092">
        <v>-4</v>
      </c>
      <c r="AK2092">
        <v>5</v>
      </c>
      <c r="AL2092">
        <v>55</v>
      </c>
      <c r="AM2092">
        <v>3</v>
      </c>
      <c r="AN2092">
        <v>16</v>
      </c>
      <c r="AO2092">
        <v>18.75</v>
      </c>
      <c r="AP2092">
        <v>2</v>
      </c>
      <c r="AQ2092">
        <v>2</v>
      </c>
      <c r="AR2092">
        <v>100</v>
      </c>
      <c r="AS2092">
        <v>28.433333333333334</v>
      </c>
      <c r="AT2092">
        <v>47.39</v>
      </c>
      <c r="AU2092">
        <v>-3</v>
      </c>
      <c r="AV2092">
        <v>45.5</v>
      </c>
      <c r="AW2092">
        <v>-3</v>
      </c>
      <c r="AX2092">
        <v>43</v>
      </c>
      <c r="AY2092">
        <v>4</v>
      </c>
      <c r="AZ2092">
        <v>6</v>
      </c>
      <c r="BA2092" t="s">
        <v>1335</v>
      </c>
      <c r="BB2092" t="s">
        <v>72</v>
      </c>
      <c r="BC2092">
        <v>28</v>
      </c>
      <c r="BD2092">
        <v>0.49</v>
      </c>
    </row>
    <row r="2093" spans="1:56" x14ac:dyDescent="0.3">
      <c r="A2093" t="s">
        <v>883</v>
      </c>
      <c r="B2093">
        <v>2018</v>
      </c>
      <c r="C2093">
        <v>9</v>
      </c>
      <c r="D2093" t="s">
        <v>1131</v>
      </c>
      <c r="E2093" t="s">
        <v>95</v>
      </c>
      <c r="F2093" t="s">
        <v>12</v>
      </c>
      <c r="G2093" t="s">
        <v>92</v>
      </c>
      <c r="H2093" t="s">
        <v>72</v>
      </c>
      <c r="I2093" t="s">
        <v>1126</v>
      </c>
      <c r="J2093" t="s">
        <v>1126</v>
      </c>
      <c r="K2093">
        <v>5300</v>
      </c>
      <c r="L2093">
        <v>6300</v>
      </c>
      <c r="M2093" s="1">
        <v>14.9</v>
      </c>
      <c r="N2093" s="1">
        <v>12.9</v>
      </c>
      <c r="O2093">
        <v>24</v>
      </c>
      <c r="P2093">
        <v>15</v>
      </c>
      <c r="Q2093">
        <v>17</v>
      </c>
      <c r="R2093">
        <v>23</v>
      </c>
      <c r="S2093">
        <v>51.11</v>
      </c>
      <c r="T2093">
        <v>128</v>
      </c>
      <c r="U2093">
        <v>1</v>
      </c>
      <c r="V2093">
        <v>18</v>
      </c>
      <c r="W2093">
        <v>22</v>
      </c>
      <c r="X2093">
        <v>81.820000000000007</v>
      </c>
      <c r="Y2093">
        <v>48.89</v>
      </c>
      <c r="Z2093">
        <v>164</v>
      </c>
      <c r="AA2093">
        <v>1</v>
      </c>
      <c r="AB2093">
        <v>1</v>
      </c>
      <c r="AC2093">
        <v>1</v>
      </c>
      <c r="AD2093">
        <v>9</v>
      </c>
      <c r="AE2093">
        <v>155</v>
      </c>
      <c r="AF2093">
        <v>283</v>
      </c>
      <c r="AG2093">
        <v>1</v>
      </c>
      <c r="AH2093">
        <v>1</v>
      </c>
      <c r="AI2093">
        <v>2</v>
      </c>
      <c r="AJ2093">
        <v>1</v>
      </c>
      <c r="AK2093">
        <v>3</v>
      </c>
      <c r="AL2093">
        <v>15</v>
      </c>
      <c r="AM2093">
        <v>3</v>
      </c>
      <c r="AN2093">
        <v>8</v>
      </c>
      <c r="AO2093">
        <v>37.5</v>
      </c>
      <c r="AP2093">
        <v>1</v>
      </c>
      <c r="AQ2093">
        <v>1</v>
      </c>
      <c r="AR2093">
        <v>100</v>
      </c>
      <c r="AS2093">
        <v>23.25</v>
      </c>
      <c r="AT2093">
        <v>38.75</v>
      </c>
      <c r="AU2093">
        <v>-5</v>
      </c>
      <c r="AV2093">
        <v>51</v>
      </c>
      <c r="AW2093">
        <v>-5</v>
      </c>
      <c r="AX2093">
        <v>47</v>
      </c>
      <c r="AY2093">
        <v>10</v>
      </c>
      <c r="AZ2093">
        <v>9</v>
      </c>
      <c r="BA2093" t="s">
        <v>1335</v>
      </c>
      <c r="BB2093" t="s">
        <v>72</v>
      </c>
      <c r="BC2093">
        <v>28</v>
      </c>
      <c r="BD2093">
        <v>0.56999999999999995</v>
      </c>
    </row>
    <row r="2094" spans="1:56" x14ac:dyDescent="0.3">
      <c r="A2094" t="s">
        <v>883</v>
      </c>
      <c r="B2094">
        <v>2018</v>
      </c>
      <c r="C2094">
        <v>9</v>
      </c>
      <c r="D2094" t="s">
        <v>1149</v>
      </c>
      <c r="E2094" t="s">
        <v>95</v>
      </c>
      <c r="F2094" t="s">
        <v>12</v>
      </c>
      <c r="G2094" t="s">
        <v>92</v>
      </c>
      <c r="H2094" t="s">
        <v>72</v>
      </c>
      <c r="I2094" t="s">
        <v>1126</v>
      </c>
      <c r="J2094" t="s">
        <v>1126</v>
      </c>
      <c r="K2094">
        <v>5100</v>
      </c>
      <c r="L2094">
        <v>6700</v>
      </c>
      <c r="M2094" s="1">
        <v>11.7</v>
      </c>
      <c r="N2094" s="1">
        <v>11.2</v>
      </c>
      <c r="O2094">
        <v>24</v>
      </c>
      <c r="P2094">
        <v>15</v>
      </c>
      <c r="Q2094">
        <v>17</v>
      </c>
      <c r="R2094">
        <v>23</v>
      </c>
      <c r="S2094">
        <v>51.11</v>
      </c>
      <c r="T2094">
        <v>128</v>
      </c>
      <c r="U2094">
        <v>1</v>
      </c>
      <c r="V2094">
        <v>18</v>
      </c>
      <c r="W2094">
        <v>22</v>
      </c>
      <c r="X2094">
        <v>81.820000000000007</v>
      </c>
      <c r="Y2094">
        <v>48.89</v>
      </c>
      <c r="Z2094">
        <v>164</v>
      </c>
      <c r="AA2094">
        <v>1</v>
      </c>
      <c r="AB2094">
        <v>1</v>
      </c>
      <c r="AC2094">
        <v>1</v>
      </c>
      <c r="AD2094">
        <v>9</v>
      </c>
      <c r="AE2094">
        <v>155</v>
      </c>
      <c r="AF2094">
        <v>283</v>
      </c>
      <c r="AG2094">
        <v>1</v>
      </c>
      <c r="AH2094">
        <v>1</v>
      </c>
      <c r="AI2094">
        <v>2</v>
      </c>
      <c r="AJ2094">
        <v>1</v>
      </c>
      <c r="AK2094">
        <v>3</v>
      </c>
      <c r="AL2094">
        <v>15</v>
      </c>
      <c r="AM2094">
        <v>3</v>
      </c>
      <c r="AN2094">
        <v>8</v>
      </c>
      <c r="AO2094">
        <v>37.5</v>
      </c>
      <c r="AP2094">
        <v>1</v>
      </c>
      <c r="AQ2094">
        <v>1</v>
      </c>
      <c r="AR2094">
        <v>100</v>
      </c>
      <c r="AS2094">
        <v>23.25</v>
      </c>
      <c r="AT2094">
        <v>38.75</v>
      </c>
      <c r="AU2094">
        <v>-5</v>
      </c>
      <c r="AV2094">
        <v>51</v>
      </c>
      <c r="AW2094">
        <v>-5</v>
      </c>
      <c r="AX2094">
        <v>47</v>
      </c>
      <c r="AY2094">
        <v>10</v>
      </c>
      <c r="AZ2094">
        <v>9</v>
      </c>
      <c r="BA2094" t="s">
        <v>1337</v>
      </c>
      <c r="BB2094" t="s">
        <v>72</v>
      </c>
      <c r="BC2094">
        <v>22</v>
      </c>
      <c r="BD2094">
        <v>0.45</v>
      </c>
    </row>
    <row r="2095" spans="1:56" x14ac:dyDescent="0.3">
      <c r="A2095" t="s">
        <v>882</v>
      </c>
      <c r="B2095">
        <v>2018</v>
      </c>
      <c r="C2095">
        <v>9</v>
      </c>
      <c r="D2095" t="s">
        <v>1152</v>
      </c>
      <c r="E2095" t="s">
        <v>69</v>
      </c>
      <c r="F2095" t="s">
        <v>70</v>
      </c>
      <c r="G2095" t="s">
        <v>74</v>
      </c>
      <c r="H2095" t="s">
        <v>72</v>
      </c>
      <c r="I2095" t="s">
        <v>1126</v>
      </c>
      <c r="J2095" t="s">
        <v>1126</v>
      </c>
      <c r="K2095">
        <v>7500</v>
      </c>
      <c r="L2095">
        <v>7800</v>
      </c>
      <c r="M2095" s="1">
        <v>28.3</v>
      </c>
      <c r="N2095" s="1">
        <v>25.3</v>
      </c>
      <c r="O2095">
        <v>31</v>
      </c>
      <c r="P2095">
        <v>14</v>
      </c>
      <c r="Q2095">
        <v>28</v>
      </c>
      <c r="R2095">
        <v>31</v>
      </c>
      <c r="S2095">
        <v>46.27</v>
      </c>
      <c r="T2095">
        <v>123</v>
      </c>
      <c r="U2095">
        <v>3</v>
      </c>
      <c r="V2095">
        <v>23</v>
      </c>
      <c r="W2095">
        <v>36</v>
      </c>
      <c r="X2095">
        <v>63.89</v>
      </c>
      <c r="Y2095">
        <v>53.73</v>
      </c>
      <c r="Z2095">
        <v>331</v>
      </c>
      <c r="AA2095">
        <v>1</v>
      </c>
      <c r="AB2095">
        <v>0</v>
      </c>
      <c r="AC2095">
        <v>2</v>
      </c>
      <c r="AD2095">
        <v>21</v>
      </c>
      <c r="AE2095">
        <v>310</v>
      </c>
      <c r="AF2095">
        <v>433</v>
      </c>
      <c r="AG2095">
        <v>0</v>
      </c>
      <c r="AH2095">
        <v>0</v>
      </c>
      <c r="AI2095">
        <v>0</v>
      </c>
      <c r="AJ2095">
        <v>-1</v>
      </c>
      <c r="AK2095">
        <v>5</v>
      </c>
      <c r="AL2095">
        <v>30</v>
      </c>
      <c r="AM2095">
        <v>4</v>
      </c>
      <c r="AN2095">
        <v>11</v>
      </c>
      <c r="AO2095">
        <v>36.36</v>
      </c>
      <c r="AP2095">
        <v>0</v>
      </c>
      <c r="AQ2095">
        <v>1</v>
      </c>
      <c r="AR2095">
        <v>0</v>
      </c>
      <c r="AS2095">
        <v>27.433333333333334</v>
      </c>
      <c r="AT2095">
        <v>45.72</v>
      </c>
      <c r="AU2095">
        <v>-6.5</v>
      </c>
      <c r="AV2095">
        <v>57.5</v>
      </c>
      <c r="AW2095">
        <v>-5</v>
      </c>
      <c r="AX2095">
        <v>56</v>
      </c>
      <c r="AY2095">
        <v>1</v>
      </c>
      <c r="AZ2095">
        <v>17</v>
      </c>
      <c r="BA2095" t="s">
        <v>1337</v>
      </c>
      <c r="BB2095" t="s">
        <v>72</v>
      </c>
      <c r="BC2095">
        <v>56</v>
      </c>
      <c r="BD2095">
        <v>0.79</v>
      </c>
    </row>
    <row r="2096" spans="1:56" x14ac:dyDescent="0.3">
      <c r="A2096" t="s">
        <v>882</v>
      </c>
      <c r="B2096">
        <v>2018</v>
      </c>
      <c r="C2096">
        <v>9</v>
      </c>
      <c r="D2096" t="s">
        <v>1261</v>
      </c>
      <c r="E2096" t="s">
        <v>69</v>
      </c>
      <c r="F2096" t="s">
        <v>70</v>
      </c>
      <c r="G2096" t="s">
        <v>74</v>
      </c>
      <c r="H2096" t="s">
        <v>72</v>
      </c>
      <c r="I2096" t="s">
        <v>1126</v>
      </c>
      <c r="J2096" t="s">
        <v>1126</v>
      </c>
      <c r="K2096">
        <v>4000</v>
      </c>
      <c r="L2096">
        <v>5500</v>
      </c>
      <c r="M2096" s="1">
        <v>0.4</v>
      </c>
      <c r="N2096" s="1">
        <v>0.4</v>
      </c>
      <c r="O2096">
        <v>31</v>
      </c>
      <c r="P2096">
        <v>14</v>
      </c>
      <c r="Q2096">
        <v>28</v>
      </c>
      <c r="R2096">
        <v>31</v>
      </c>
      <c r="S2096">
        <v>46.27</v>
      </c>
      <c r="T2096">
        <v>123</v>
      </c>
      <c r="U2096">
        <v>3</v>
      </c>
      <c r="V2096">
        <v>23</v>
      </c>
      <c r="W2096">
        <v>36</v>
      </c>
      <c r="X2096">
        <v>63.89</v>
      </c>
      <c r="Y2096">
        <v>53.73</v>
      </c>
      <c r="Z2096">
        <v>331</v>
      </c>
      <c r="AA2096">
        <v>1</v>
      </c>
      <c r="AB2096">
        <v>0</v>
      </c>
      <c r="AC2096">
        <v>2</v>
      </c>
      <c r="AD2096">
        <v>21</v>
      </c>
      <c r="AE2096">
        <v>310</v>
      </c>
      <c r="AF2096">
        <v>433</v>
      </c>
      <c r="AG2096">
        <v>0</v>
      </c>
      <c r="AH2096">
        <v>0</v>
      </c>
      <c r="AI2096">
        <v>0</v>
      </c>
      <c r="AJ2096">
        <v>-1</v>
      </c>
      <c r="AK2096">
        <v>5</v>
      </c>
      <c r="AL2096">
        <v>30</v>
      </c>
      <c r="AM2096">
        <v>4</v>
      </c>
      <c r="AN2096">
        <v>11</v>
      </c>
      <c r="AO2096">
        <v>36.36</v>
      </c>
      <c r="AP2096">
        <v>0</v>
      </c>
      <c r="AQ2096">
        <v>1</v>
      </c>
      <c r="AR2096">
        <v>0</v>
      </c>
      <c r="AS2096">
        <v>27.433333333333334</v>
      </c>
      <c r="AT2096">
        <v>45.72</v>
      </c>
      <c r="AU2096">
        <v>-6.5</v>
      </c>
      <c r="AV2096">
        <v>57.5</v>
      </c>
      <c r="AW2096">
        <v>-5</v>
      </c>
      <c r="AX2096">
        <v>56</v>
      </c>
      <c r="AY2096">
        <v>1</v>
      </c>
      <c r="AZ2096">
        <v>17</v>
      </c>
      <c r="BA2096" t="s">
        <v>1335</v>
      </c>
      <c r="BB2096" t="s">
        <v>72</v>
      </c>
      <c r="BC2096">
        <v>3</v>
      </c>
      <c r="BD2096">
        <v>0.04</v>
      </c>
    </row>
    <row r="2097" spans="1:56" x14ac:dyDescent="0.3">
      <c r="A2097" t="s">
        <v>884</v>
      </c>
      <c r="B2097">
        <v>2018</v>
      </c>
      <c r="C2097">
        <v>9</v>
      </c>
      <c r="D2097" t="s">
        <v>1216</v>
      </c>
      <c r="E2097" t="s">
        <v>96</v>
      </c>
      <c r="F2097" t="s">
        <v>8</v>
      </c>
      <c r="G2097" t="s">
        <v>111</v>
      </c>
      <c r="H2097" t="s">
        <v>72</v>
      </c>
      <c r="I2097" t="s">
        <v>1126</v>
      </c>
      <c r="J2097" t="s">
        <v>1126</v>
      </c>
      <c r="K2097">
        <v>7300</v>
      </c>
      <c r="L2097">
        <v>8000</v>
      </c>
      <c r="M2097" s="1">
        <v>33.6</v>
      </c>
      <c r="N2097" s="1">
        <v>31.6</v>
      </c>
      <c r="O2097">
        <v>45</v>
      </c>
      <c r="P2097">
        <v>10</v>
      </c>
      <c r="Q2097">
        <v>31</v>
      </c>
      <c r="R2097">
        <v>34</v>
      </c>
      <c r="S2097">
        <v>48.57</v>
      </c>
      <c r="T2097">
        <v>141</v>
      </c>
      <c r="U2097">
        <v>2</v>
      </c>
      <c r="V2097">
        <v>25</v>
      </c>
      <c r="W2097">
        <v>36</v>
      </c>
      <c r="X2097">
        <v>69.44</v>
      </c>
      <c r="Y2097">
        <v>51.43</v>
      </c>
      <c r="Z2097">
        <v>346</v>
      </c>
      <c r="AA2097">
        <v>4</v>
      </c>
      <c r="AB2097">
        <v>0</v>
      </c>
      <c r="AC2097">
        <v>0</v>
      </c>
      <c r="AD2097">
        <v>0</v>
      </c>
      <c r="AE2097">
        <v>346</v>
      </c>
      <c r="AF2097">
        <v>487</v>
      </c>
      <c r="AG2097">
        <v>1</v>
      </c>
      <c r="AH2097">
        <v>1</v>
      </c>
      <c r="AI2097">
        <v>1</v>
      </c>
      <c r="AJ2097">
        <v>0</v>
      </c>
      <c r="AK2097">
        <v>2</v>
      </c>
      <c r="AL2097">
        <v>20</v>
      </c>
      <c r="AM2097">
        <v>7</v>
      </c>
      <c r="AN2097">
        <v>12</v>
      </c>
      <c r="AO2097">
        <v>58.330000000000005</v>
      </c>
      <c r="AP2097">
        <v>2</v>
      </c>
      <c r="AQ2097">
        <v>2</v>
      </c>
      <c r="AR2097">
        <v>100</v>
      </c>
      <c r="AS2097">
        <v>33.68333333333333</v>
      </c>
      <c r="AT2097">
        <v>56.14</v>
      </c>
      <c r="AU2097">
        <v>0</v>
      </c>
      <c r="AV2097">
        <v>59</v>
      </c>
      <c r="AW2097">
        <v>2.5</v>
      </c>
      <c r="AX2097">
        <v>57</v>
      </c>
      <c r="AY2097">
        <v>0</v>
      </c>
      <c r="AZ2097">
        <v>35</v>
      </c>
      <c r="BA2097" t="s">
        <v>1337</v>
      </c>
      <c r="BB2097" t="s">
        <v>72</v>
      </c>
      <c r="BC2097">
        <v>41</v>
      </c>
      <c r="BD2097">
        <v>0.57999999999999996</v>
      </c>
    </row>
    <row r="2098" spans="1:56" x14ac:dyDescent="0.3">
      <c r="A2098" t="s">
        <v>884</v>
      </c>
      <c r="B2098">
        <v>2018</v>
      </c>
      <c r="C2098">
        <v>9</v>
      </c>
      <c r="D2098" t="s">
        <v>1197</v>
      </c>
      <c r="E2098" t="s">
        <v>96</v>
      </c>
      <c r="F2098" t="s">
        <v>8</v>
      </c>
      <c r="G2098" t="s">
        <v>111</v>
      </c>
      <c r="H2098" t="s">
        <v>72</v>
      </c>
      <c r="I2098" t="s">
        <v>1126</v>
      </c>
      <c r="J2098" t="s">
        <v>1126</v>
      </c>
      <c r="K2098">
        <v>5000</v>
      </c>
      <c r="L2098">
        <v>7400</v>
      </c>
      <c r="M2098" s="1">
        <v>3.6</v>
      </c>
      <c r="N2098" s="1">
        <v>2.1</v>
      </c>
      <c r="O2098">
        <v>45</v>
      </c>
      <c r="P2098">
        <v>10</v>
      </c>
      <c r="Q2098">
        <v>31</v>
      </c>
      <c r="R2098">
        <v>34</v>
      </c>
      <c r="S2098">
        <v>48.57</v>
      </c>
      <c r="T2098">
        <v>141</v>
      </c>
      <c r="U2098">
        <v>2</v>
      </c>
      <c r="V2098">
        <v>25</v>
      </c>
      <c r="W2098">
        <v>36</v>
      </c>
      <c r="X2098">
        <v>69.44</v>
      </c>
      <c r="Y2098">
        <v>51.43</v>
      </c>
      <c r="Z2098">
        <v>346</v>
      </c>
      <c r="AA2098">
        <v>4</v>
      </c>
      <c r="AB2098">
        <v>0</v>
      </c>
      <c r="AC2098">
        <v>0</v>
      </c>
      <c r="AD2098">
        <v>0</v>
      </c>
      <c r="AE2098">
        <v>346</v>
      </c>
      <c r="AF2098">
        <v>487</v>
      </c>
      <c r="AG2098">
        <v>1</v>
      </c>
      <c r="AH2098">
        <v>1</v>
      </c>
      <c r="AI2098">
        <v>1</v>
      </c>
      <c r="AJ2098">
        <v>0</v>
      </c>
      <c r="AK2098">
        <v>2</v>
      </c>
      <c r="AL2098">
        <v>20</v>
      </c>
      <c r="AM2098">
        <v>7</v>
      </c>
      <c r="AN2098">
        <v>12</v>
      </c>
      <c r="AO2098">
        <v>58.330000000000005</v>
      </c>
      <c r="AP2098">
        <v>2</v>
      </c>
      <c r="AQ2098">
        <v>2</v>
      </c>
      <c r="AR2098">
        <v>100</v>
      </c>
      <c r="AS2098">
        <v>33.68333333333333</v>
      </c>
      <c r="AT2098">
        <v>56.14</v>
      </c>
      <c r="AU2098">
        <v>0</v>
      </c>
      <c r="AV2098">
        <v>59</v>
      </c>
      <c r="AW2098">
        <v>2.5</v>
      </c>
      <c r="AX2098">
        <v>57</v>
      </c>
      <c r="AY2098">
        <v>0</v>
      </c>
      <c r="AZ2098">
        <v>35</v>
      </c>
      <c r="BA2098" t="s">
        <v>1337</v>
      </c>
      <c r="BB2098" t="s">
        <v>72</v>
      </c>
      <c r="BC2098">
        <v>34</v>
      </c>
      <c r="BD2098">
        <v>0.48</v>
      </c>
    </row>
    <row r="2099" spans="1:56" x14ac:dyDescent="0.3">
      <c r="A2099" t="s">
        <v>884</v>
      </c>
      <c r="B2099">
        <v>2018</v>
      </c>
      <c r="C2099">
        <v>9</v>
      </c>
      <c r="D2099" t="s">
        <v>1265</v>
      </c>
      <c r="E2099" t="s">
        <v>96</v>
      </c>
      <c r="F2099" t="s">
        <v>8</v>
      </c>
      <c r="G2099" t="s">
        <v>111</v>
      </c>
      <c r="H2099" t="s">
        <v>72</v>
      </c>
      <c r="I2099" t="s">
        <v>1126</v>
      </c>
      <c r="J2099" t="s">
        <v>1126</v>
      </c>
      <c r="K2099">
        <v>3000</v>
      </c>
      <c r="L2099">
        <v>4500</v>
      </c>
      <c r="M2099" s="1">
        <v>1.3</v>
      </c>
      <c r="N2099" s="1">
        <v>0.8</v>
      </c>
      <c r="O2099">
        <v>45</v>
      </c>
      <c r="P2099">
        <v>10</v>
      </c>
      <c r="Q2099">
        <v>31</v>
      </c>
      <c r="R2099">
        <v>34</v>
      </c>
      <c r="S2099">
        <v>48.57</v>
      </c>
      <c r="T2099">
        <v>141</v>
      </c>
      <c r="U2099">
        <v>2</v>
      </c>
      <c r="V2099">
        <v>25</v>
      </c>
      <c r="W2099">
        <v>36</v>
      </c>
      <c r="X2099">
        <v>69.44</v>
      </c>
      <c r="Y2099">
        <v>51.43</v>
      </c>
      <c r="Z2099">
        <v>346</v>
      </c>
      <c r="AA2099">
        <v>4</v>
      </c>
      <c r="AB2099">
        <v>0</v>
      </c>
      <c r="AC2099">
        <v>0</v>
      </c>
      <c r="AD2099">
        <v>0</v>
      </c>
      <c r="AE2099">
        <v>346</v>
      </c>
      <c r="AF2099">
        <v>487</v>
      </c>
      <c r="AG2099">
        <v>1</v>
      </c>
      <c r="AH2099">
        <v>1</v>
      </c>
      <c r="AI2099">
        <v>1</v>
      </c>
      <c r="AJ2099">
        <v>0</v>
      </c>
      <c r="AK2099">
        <v>2</v>
      </c>
      <c r="AL2099">
        <v>20</v>
      </c>
      <c r="AM2099">
        <v>7</v>
      </c>
      <c r="AN2099">
        <v>12</v>
      </c>
      <c r="AO2099">
        <v>58.330000000000005</v>
      </c>
      <c r="AP2099">
        <v>2</v>
      </c>
      <c r="AQ2099">
        <v>2</v>
      </c>
      <c r="AR2099">
        <v>100</v>
      </c>
      <c r="AS2099">
        <v>33.68333333333333</v>
      </c>
      <c r="AT2099">
        <v>56.14</v>
      </c>
      <c r="AU2099">
        <v>0</v>
      </c>
      <c r="AV2099">
        <v>59</v>
      </c>
      <c r="AW2099">
        <v>2.5</v>
      </c>
      <c r="AX2099">
        <v>57</v>
      </c>
      <c r="AY2099">
        <v>0</v>
      </c>
      <c r="AZ2099">
        <v>35</v>
      </c>
      <c r="BA2099" t="s">
        <v>1337</v>
      </c>
      <c r="BB2099" t="s">
        <v>72</v>
      </c>
      <c r="BC2099">
        <v>23</v>
      </c>
      <c r="BD2099">
        <v>0.32</v>
      </c>
    </row>
    <row r="2100" spans="1:56" x14ac:dyDescent="0.3">
      <c r="A2100" t="s">
        <v>906</v>
      </c>
      <c r="B2100">
        <v>2018</v>
      </c>
      <c r="C2100">
        <v>9</v>
      </c>
      <c r="D2100" t="s">
        <v>1217</v>
      </c>
      <c r="E2100" t="s">
        <v>90</v>
      </c>
      <c r="F2100" t="s">
        <v>144</v>
      </c>
      <c r="G2100" t="s">
        <v>156</v>
      </c>
      <c r="H2100" t="s">
        <v>122</v>
      </c>
      <c r="I2100" t="s">
        <v>1126</v>
      </c>
      <c r="J2100" t="s">
        <v>1126</v>
      </c>
      <c r="K2100">
        <v>3000</v>
      </c>
      <c r="L2100">
        <v>4900</v>
      </c>
      <c r="M2100" s="1">
        <v>9.6999999999999993</v>
      </c>
      <c r="N2100" s="1">
        <v>8.1999999999999993</v>
      </c>
      <c r="O2100">
        <v>6</v>
      </c>
      <c r="P2100">
        <v>-7</v>
      </c>
      <c r="Q2100">
        <v>14</v>
      </c>
      <c r="R2100">
        <v>20</v>
      </c>
      <c r="S2100">
        <v>33.900000000000006</v>
      </c>
      <c r="T2100">
        <v>73</v>
      </c>
      <c r="U2100">
        <v>0</v>
      </c>
      <c r="V2100">
        <v>21</v>
      </c>
      <c r="W2100">
        <v>39</v>
      </c>
      <c r="X2100">
        <v>53.849999999999994</v>
      </c>
      <c r="Y2100">
        <v>66.100000000000009</v>
      </c>
      <c r="Z2100">
        <v>229</v>
      </c>
      <c r="AA2100">
        <v>0</v>
      </c>
      <c r="AB2100">
        <v>4</v>
      </c>
      <c r="AC2100">
        <v>4</v>
      </c>
      <c r="AD2100">
        <v>27</v>
      </c>
      <c r="AE2100">
        <v>202</v>
      </c>
      <c r="AF2100">
        <v>275</v>
      </c>
      <c r="AG2100">
        <v>0</v>
      </c>
      <c r="AH2100">
        <v>0</v>
      </c>
      <c r="AI2100">
        <v>4</v>
      </c>
      <c r="AJ2100">
        <v>4</v>
      </c>
      <c r="AK2100">
        <v>5</v>
      </c>
      <c r="AL2100">
        <v>45</v>
      </c>
      <c r="AM2100">
        <v>2</v>
      </c>
      <c r="AN2100">
        <v>13</v>
      </c>
      <c r="AO2100">
        <v>15.379999999999999</v>
      </c>
      <c r="AP2100">
        <v>0</v>
      </c>
      <c r="AQ2100">
        <v>2</v>
      </c>
      <c r="AR2100">
        <v>0</v>
      </c>
      <c r="AS2100">
        <v>31.566666666666666</v>
      </c>
      <c r="AT2100">
        <v>52.61</v>
      </c>
      <c r="AU2100">
        <v>3</v>
      </c>
      <c r="AV2100">
        <v>45.5</v>
      </c>
      <c r="AW2100">
        <v>3</v>
      </c>
      <c r="AX2100">
        <v>43</v>
      </c>
      <c r="AY2100">
        <v>4</v>
      </c>
      <c r="AZ2100">
        <v>7</v>
      </c>
      <c r="BA2100" t="s">
        <v>1335</v>
      </c>
      <c r="BB2100" t="s">
        <v>122</v>
      </c>
      <c r="BC2100">
        <v>36</v>
      </c>
      <c r="BD2100">
        <v>0.55000000000000004</v>
      </c>
    </row>
    <row r="2101" spans="1:56" x14ac:dyDescent="0.3">
      <c r="A2101" t="s">
        <v>906</v>
      </c>
      <c r="B2101">
        <v>2018</v>
      </c>
      <c r="C2101">
        <v>9</v>
      </c>
      <c r="D2101" t="s">
        <v>1135</v>
      </c>
      <c r="E2101" t="s">
        <v>90</v>
      </c>
      <c r="F2101" t="s">
        <v>144</v>
      </c>
      <c r="G2101" t="s">
        <v>156</v>
      </c>
      <c r="H2101" t="s">
        <v>122</v>
      </c>
      <c r="I2101" t="s">
        <v>1126</v>
      </c>
      <c r="J2101" t="s">
        <v>1126</v>
      </c>
      <c r="K2101">
        <v>4200</v>
      </c>
      <c r="L2101">
        <v>5700</v>
      </c>
      <c r="M2101" s="1">
        <v>7</v>
      </c>
      <c r="N2101" s="1">
        <v>6.5</v>
      </c>
      <c r="O2101">
        <v>6</v>
      </c>
      <c r="P2101">
        <v>-7</v>
      </c>
      <c r="Q2101">
        <v>14</v>
      </c>
      <c r="R2101">
        <v>20</v>
      </c>
      <c r="S2101">
        <v>33.900000000000006</v>
      </c>
      <c r="T2101">
        <v>73</v>
      </c>
      <c r="U2101">
        <v>0</v>
      </c>
      <c r="V2101">
        <v>21</v>
      </c>
      <c r="W2101">
        <v>39</v>
      </c>
      <c r="X2101">
        <v>53.849999999999994</v>
      </c>
      <c r="Y2101">
        <v>66.100000000000009</v>
      </c>
      <c r="Z2101">
        <v>229</v>
      </c>
      <c r="AA2101">
        <v>0</v>
      </c>
      <c r="AB2101">
        <v>4</v>
      </c>
      <c r="AC2101">
        <v>4</v>
      </c>
      <c r="AD2101">
        <v>27</v>
      </c>
      <c r="AE2101">
        <v>202</v>
      </c>
      <c r="AF2101">
        <v>275</v>
      </c>
      <c r="AG2101">
        <v>0</v>
      </c>
      <c r="AH2101">
        <v>0</v>
      </c>
      <c r="AI2101">
        <v>4</v>
      </c>
      <c r="AJ2101">
        <v>4</v>
      </c>
      <c r="AK2101">
        <v>5</v>
      </c>
      <c r="AL2101">
        <v>45</v>
      </c>
      <c r="AM2101">
        <v>2</v>
      </c>
      <c r="AN2101">
        <v>13</v>
      </c>
      <c r="AO2101">
        <v>15.379999999999999</v>
      </c>
      <c r="AP2101">
        <v>0</v>
      </c>
      <c r="AQ2101">
        <v>2</v>
      </c>
      <c r="AR2101">
        <v>0</v>
      </c>
      <c r="AS2101">
        <v>31.566666666666666</v>
      </c>
      <c r="AT2101">
        <v>52.61</v>
      </c>
      <c r="AU2101">
        <v>3</v>
      </c>
      <c r="AV2101">
        <v>45.5</v>
      </c>
      <c r="AW2101">
        <v>3</v>
      </c>
      <c r="AX2101">
        <v>43</v>
      </c>
      <c r="AY2101">
        <v>4</v>
      </c>
      <c r="AZ2101">
        <v>7</v>
      </c>
      <c r="BA2101" t="s">
        <v>1337</v>
      </c>
      <c r="BB2101" t="s">
        <v>122</v>
      </c>
      <c r="BC2101">
        <v>23</v>
      </c>
      <c r="BD2101">
        <v>0.35</v>
      </c>
    </row>
    <row r="2102" spans="1:56" x14ac:dyDescent="0.3">
      <c r="A2102" t="s">
        <v>906</v>
      </c>
      <c r="B2102">
        <v>2018</v>
      </c>
      <c r="C2102">
        <v>9</v>
      </c>
      <c r="D2102" t="s">
        <v>1309</v>
      </c>
      <c r="E2102" t="s">
        <v>90</v>
      </c>
      <c r="F2102" t="s">
        <v>144</v>
      </c>
      <c r="G2102" t="s">
        <v>156</v>
      </c>
      <c r="H2102" t="s">
        <v>122</v>
      </c>
      <c r="I2102" t="s">
        <v>1126</v>
      </c>
      <c r="J2102" t="s">
        <v>1126</v>
      </c>
      <c r="K2102">
        <v>3600</v>
      </c>
      <c r="L2102">
        <v>5000</v>
      </c>
      <c r="M2102" s="1">
        <v>2.5</v>
      </c>
      <c r="N2102" s="1">
        <v>2</v>
      </c>
      <c r="O2102">
        <v>6</v>
      </c>
      <c r="P2102">
        <v>-7</v>
      </c>
      <c r="Q2102">
        <v>14</v>
      </c>
      <c r="R2102">
        <v>20</v>
      </c>
      <c r="S2102">
        <v>33.900000000000006</v>
      </c>
      <c r="T2102">
        <v>73</v>
      </c>
      <c r="U2102">
        <v>0</v>
      </c>
      <c r="V2102">
        <v>21</v>
      </c>
      <c r="W2102">
        <v>39</v>
      </c>
      <c r="X2102">
        <v>53.849999999999994</v>
      </c>
      <c r="Y2102">
        <v>66.100000000000009</v>
      </c>
      <c r="Z2102">
        <v>229</v>
      </c>
      <c r="AA2102">
        <v>0</v>
      </c>
      <c r="AB2102">
        <v>4</v>
      </c>
      <c r="AC2102">
        <v>4</v>
      </c>
      <c r="AD2102">
        <v>27</v>
      </c>
      <c r="AE2102">
        <v>202</v>
      </c>
      <c r="AF2102">
        <v>275</v>
      </c>
      <c r="AG2102">
        <v>0</v>
      </c>
      <c r="AH2102">
        <v>0</v>
      </c>
      <c r="AI2102">
        <v>4</v>
      </c>
      <c r="AJ2102">
        <v>4</v>
      </c>
      <c r="AK2102">
        <v>5</v>
      </c>
      <c r="AL2102">
        <v>45</v>
      </c>
      <c r="AM2102">
        <v>2</v>
      </c>
      <c r="AN2102">
        <v>13</v>
      </c>
      <c r="AO2102">
        <v>15.379999999999999</v>
      </c>
      <c r="AP2102">
        <v>0</v>
      </c>
      <c r="AQ2102">
        <v>2</v>
      </c>
      <c r="AR2102">
        <v>0</v>
      </c>
      <c r="AS2102">
        <v>31.566666666666666</v>
      </c>
      <c r="AT2102">
        <v>52.61</v>
      </c>
      <c r="AU2102">
        <v>3</v>
      </c>
      <c r="AV2102">
        <v>45.5</v>
      </c>
      <c r="AW2102">
        <v>3</v>
      </c>
      <c r="AX2102">
        <v>43</v>
      </c>
      <c r="AY2102">
        <v>4</v>
      </c>
      <c r="AZ2102">
        <v>7</v>
      </c>
      <c r="BA2102" t="s">
        <v>1335</v>
      </c>
      <c r="BB2102" t="s">
        <v>122</v>
      </c>
      <c r="BC2102">
        <v>7</v>
      </c>
      <c r="BD2102">
        <v>0.11</v>
      </c>
    </row>
    <row r="2103" spans="1:56" x14ac:dyDescent="0.3">
      <c r="A2103" t="s">
        <v>904</v>
      </c>
      <c r="B2103">
        <v>2018</v>
      </c>
      <c r="C2103">
        <v>9</v>
      </c>
      <c r="D2103" t="s">
        <v>1205</v>
      </c>
      <c r="E2103" t="s">
        <v>80</v>
      </c>
      <c r="F2103" t="s">
        <v>130</v>
      </c>
      <c r="G2103" t="s">
        <v>102</v>
      </c>
      <c r="H2103" t="s">
        <v>122</v>
      </c>
      <c r="I2103" t="s">
        <v>1126</v>
      </c>
      <c r="J2103" t="s">
        <v>1126</v>
      </c>
      <c r="K2103">
        <v>3300</v>
      </c>
      <c r="L2103">
        <v>4500</v>
      </c>
      <c r="M2103" s="1">
        <v>2.7</v>
      </c>
      <c r="N2103" s="1">
        <v>2.7</v>
      </c>
      <c r="O2103">
        <v>3</v>
      </c>
      <c r="P2103">
        <v>-31</v>
      </c>
      <c r="Q2103">
        <v>14</v>
      </c>
      <c r="R2103">
        <v>23</v>
      </c>
      <c r="S2103">
        <v>47.92</v>
      </c>
      <c r="T2103">
        <v>102</v>
      </c>
      <c r="U2103">
        <v>0</v>
      </c>
      <c r="V2103">
        <v>17</v>
      </c>
      <c r="W2103">
        <v>25</v>
      </c>
      <c r="X2103">
        <v>68</v>
      </c>
      <c r="Y2103">
        <v>52.080000000000005</v>
      </c>
      <c r="Z2103">
        <v>179</v>
      </c>
      <c r="AA2103">
        <v>0</v>
      </c>
      <c r="AB2103">
        <v>0</v>
      </c>
      <c r="AC2103">
        <v>8</v>
      </c>
      <c r="AD2103">
        <v>39</v>
      </c>
      <c r="AE2103">
        <v>140</v>
      </c>
      <c r="AF2103">
        <v>242</v>
      </c>
      <c r="AG2103">
        <v>2</v>
      </c>
      <c r="AH2103">
        <v>0</v>
      </c>
      <c r="AI2103">
        <v>0</v>
      </c>
      <c r="AJ2103">
        <v>0</v>
      </c>
      <c r="AK2103">
        <v>6</v>
      </c>
      <c r="AL2103">
        <v>40</v>
      </c>
      <c r="AM2103">
        <v>3</v>
      </c>
      <c r="AN2103">
        <v>12</v>
      </c>
      <c r="AO2103">
        <v>25</v>
      </c>
      <c r="AP2103">
        <v>0</v>
      </c>
      <c r="AQ2103">
        <v>1</v>
      </c>
      <c r="AR2103">
        <v>0</v>
      </c>
      <c r="AS2103">
        <v>31.433333333333334</v>
      </c>
      <c r="AT2103">
        <v>52.39</v>
      </c>
      <c r="AU2103">
        <v>3.5</v>
      </c>
      <c r="AV2103">
        <v>47</v>
      </c>
      <c r="AW2103">
        <v>-1</v>
      </c>
      <c r="AX2103">
        <v>44</v>
      </c>
      <c r="AY2103">
        <v>0</v>
      </c>
      <c r="AZ2103">
        <v>34</v>
      </c>
      <c r="BA2103" t="s">
        <v>1335</v>
      </c>
      <c r="BB2103" t="s">
        <v>122</v>
      </c>
      <c r="BC2103">
        <v>10</v>
      </c>
      <c r="BD2103">
        <v>0.18</v>
      </c>
    </row>
    <row r="2104" spans="1:56" x14ac:dyDescent="0.3">
      <c r="A2104" t="s">
        <v>904</v>
      </c>
      <c r="B2104">
        <v>2018</v>
      </c>
      <c r="C2104">
        <v>9</v>
      </c>
      <c r="D2104" t="s">
        <v>1260</v>
      </c>
      <c r="E2104" t="s">
        <v>80</v>
      </c>
      <c r="F2104" t="s">
        <v>130</v>
      </c>
      <c r="G2104" t="s">
        <v>102</v>
      </c>
      <c r="H2104" t="s">
        <v>122</v>
      </c>
      <c r="I2104" t="s">
        <v>1126</v>
      </c>
      <c r="J2104" t="s">
        <v>1126</v>
      </c>
      <c r="K2104">
        <v>4300</v>
      </c>
      <c r="L2104">
        <v>6000</v>
      </c>
      <c r="M2104" s="1">
        <v>7.9</v>
      </c>
      <c r="N2104" s="1">
        <v>7.4</v>
      </c>
      <c r="O2104">
        <v>3</v>
      </c>
      <c r="P2104">
        <v>-31</v>
      </c>
      <c r="Q2104">
        <v>14</v>
      </c>
      <c r="R2104">
        <v>23</v>
      </c>
      <c r="S2104">
        <v>47.92</v>
      </c>
      <c r="T2104">
        <v>102</v>
      </c>
      <c r="U2104">
        <v>0</v>
      </c>
      <c r="V2104">
        <v>17</v>
      </c>
      <c r="W2104">
        <v>25</v>
      </c>
      <c r="X2104">
        <v>68</v>
      </c>
      <c r="Y2104">
        <v>52.080000000000005</v>
      </c>
      <c r="Z2104">
        <v>179</v>
      </c>
      <c r="AA2104">
        <v>0</v>
      </c>
      <c r="AB2104">
        <v>0</v>
      </c>
      <c r="AC2104">
        <v>8</v>
      </c>
      <c r="AD2104">
        <v>39</v>
      </c>
      <c r="AE2104">
        <v>140</v>
      </c>
      <c r="AF2104">
        <v>242</v>
      </c>
      <c r="AG2104">
        <v>2</v>
      </c>
      <c r="AH2104">
        <v>0</v>
      </c>
      <c r="AI2104">
        <v>0</v>
      </c>
      <c r="AJ2104">
        <v>0</v>
      </c>
      <c r="AK2104">
        <v>6</v>
      </c>
      <c r="AL2104">
        <v>40</v>
      </c>
      <c r="AM2104">
        <v>3</v>
      </c>
      <c r="AN2104">
        <v>12</v>
      </c>
      <c r="AO2104">
        <v>25</v>
      </c>
      <c r="AP2104">
        <v>0</v>
      </c>
      <c r="AQ2104">
        <v>1</v>
      </c>
      <c r="AR2104">
        <v>0</v>
      </c>
      <c r="AS2104">
        <v>31.433333333333334</v>
      </c>
      <c r="AT2104">
        <v>52.39</v>
      </c>
      <c r="AU2104">
        <v>3.5</v>
      </c>
      <c r="AV2104">
        <v>47</v>
      </c>
      <c r="AW2104">
        <v>-1</v>
      </c>
      <c r="AX2104">
        <v>44</v>
      </c>
      <c r="AY2104">
        <v>0</v>
      </c>
      <c r="AZ2104">
        <v>34</v>
      </c>
      <c r="BA2104" t="s">
        <v>1335</v>
      </c>
      <c r="BB2104" t="s">
        <v>122</v>
      </c>
      <c r="BC2104">
        <v>26</v>
      </c>
      <c r="BD2104">
        <v>0.46</v>
      </c>
    </row>
    <row r="2105" spans="1:56" x14ac:dyDescent="0.3">
      <c r="A2105" t="s">
        <v>904</v>
      </c>
      <c r="B2105">
        <v>2018</v>
      </c>
      <c r="C2105">
        <v>9</v>
      </c>
      <c r="D2105" t="s">
        <v>1210</v>
      </c>
      <c r="E2105" t="s">
        <v>80</v>
      </c>
      <c r="F2105" t="s">
        <v>130</v>
      </c>
      <c r="G2105" t="s">
        <v>102</v>
      </c>
      <c r="H2105" t="s">
        <v>122</v>
      </c>
      <c r="I2105" t="s">
        <v>1126</v>
      </c>
      <c r="J2105" t="s">
        <v>1126</v>
      </c>
      <c r="K2105">
        <v>4900</v>
      </c>
      <c r="L2105">
        <v>5700</v>
      </c>
      <c r="M2105" s="1">
        <v>8.9</v>
      </c>
      <c r="N2105" s="1">
        <v>6.9</v>
      </c>
      <c r="O2105">
        <v>3</v>
      </c>
      <c r="P2105">
        <v>-31</v>
      </c>
      <c r="Q2105">
        <v>14</v>
      </c>
      <c r="R2105">
        <v>23</v>
      </c>
      <c r="S2105">
        <v>47.92</v>
      </c>
      <c r="T2105">
        <v>102</v>
      </c>
      <c r="U2105">
        <v>0</v>
      </c>
      <c r="V2105">
        <v>17</v>
      </c>
      <c r="W2105">
        <v>25</v>
      </c>
      <c r="X2105">
        <v>68</v>
      </c>
      <c r="Y2105">
        <v>52.080000000000005</v>
      </c>
      <c r="Z2105">
        <v>179</v>
      </c>
      <c r="AA2105">
        <v>0</v>
      </c>
      <c r="AB2105">
        <v>0</v>
      </c>
      <c r="AC2105">
        <v>8</v>
      </c>
      <c r="AD2105">
        <v>39</v>
      </c>
      <c r="AE2105">
        <v>140</v>
      </c>
      <c r="AF2105">
        <v>242</v>
      </c>
      <c r="AG2105">
        <v>2</v>
      </c>
      <c r="AH2105">
        <v>0</v>
      </c>
      <c r="AI2105">
        <v>0</v>
      </c>
      <c r="AJ2105">
        <v>0</v>
      </c>
      <c r="AK2105">
        <v>6</v>
      </c>
      <c r="AL2105">
        <v>40</v>
      </c>
      <c r="AM2105">
        <v>3</v>
      </c>
      <c r="AN2105">
        <v>12</v>
      </c>
      <c r="AO2105">
        <v>25</v>
      </c>
      <c r="AP2105">
        <v>0</v>
      </c>
      <c r="AQ2105">
        <v>1</v>
      </c>
      <c r="AR2105">
        <v>0</v>
      </c>
      <c r="AS2105">
        <v>31.433333333333334</v>
      </c>
      <c r="AT2105">
        <v>52.39</v>
      </c>
      <c r="AU2105">
        <v>3.5</v>
      </c>
      <c r="AV2105">
        <v>47</v>
      </c>
      <c r="AW2105">
        <v>-1</v>
      </c>
      <c r="AX2105">
        <v>44</v>
      </c>
      <c r="AY2105">
        <v>0</v>
      </c>
      <c r="AZ2105">
        <v>34</v>
      </c>
      <c r="BA2105" t="s">
        <v>1337</v>
      </c>
      <c r="BB2105" t="s">
        <v>122</v>
      </c>
      <c r="BC2105">
        <v>22</v>
      </c>
      <c r="BD2105">
        <v>0.39</v>
      </c>
    </row>
    <row r="2106" spans="1:56" x14ac:dyDescent="0.3">
      <c r="A2106" t="s">
        <v>904</v>
      </c>
      <c r="B2106">
        <v>2018</v>
      </c>
      <c r="C2106">
        <v>9</v>
      </c>
      <c r="D2106" t="s">
        <v>1167</v>
      </c>
      <c r="E2106" t="s">
        <v>80</v>
      </c>
      <c r="F2106" t="s">
        <v>130</v>
      </c>
      <c r="G2106" t="s">
        <v>102</v>
      </c>
      <c r="H2106" t="s">
        <v>122</v>
      </c>
      <c r="I2106" t="s">
        <v>1126</v>
      </c>
      <c r="J2106" t="s">
        <v>1126</v>
      </c>
      <c r="K2106">
        <v>3000</v>
      </c>
      <c r="L2106">
        <v>4500</v>
      </c>
      <c r="M2106" s="1">
        <v>0</v>
      </c>
      <c r="N2106" s="1">
        <v>0</v>
      </c>
      <c r="O2106">
        <v>3</v>
      </c>
      <c r="P2106">
        <v>-31</v>
      </c>
      <c r="Q2106">
        <v>14</v>
      </c>
      <c r="R2106">
        <v>23</v>
      </c>
      <c r="S2106">
        <v>47.92</v>
      </c>
      <c r="T2106">
        <v>102</v>
      </c>
      <c r="U2106">
        <v>0</v>
      </c>
      <c r="V2106">
        <v>17</v>
      </c>
      <c r="W2106">
        <v>25</v>
      </c>
      <c r="X2106">
        <v>68</v>
      </c>
      <c r="Y2106">
        <v>52.080000000000005</v>
      </c>
      <c r="Z2106">
        <v>179</v>
      </c>
      <c r="AA2106">
        <v>0</v>
      </c>
      <c r="AB2106">
        <v>0</v>
      </c>
      <c r="AC2106">
        <v>8</v>
      </c>
      <c r="AD2106">
        <v>39</v>
      </c>
      <c r="AE2106">
        <v>140</v>
      </c>
      <c r="AF2106">
        <v>242</v>
      </c>
      <c r="AG2106">
        <v>2</v>
      </c>
      <c r="AH2106">
        <v>0</v>
      </c>
      <c r="AI2106">
        <v>0</v>
      </c>
      <c r="AJ2106">
        <v>0</v>
      </c>
      <c r="AK2106">
        <v>6</v>
      </c>
      <c r="AL2106">
        <v>40</v>
      </c>
      <c r="AM2106">
        <v>3</v>
      </c>
      <c r="AN2106">
        <v>12</v>
      </c>
      <c r="AO2106">
        <v>25</v>
      </c>
      <c r="AP2106">
        <v>0</v>
      </c>
      <c r="AQ2106">
        <v>1</v>
      </c>
      <c r="AR2106">
        <v>0</v>
      </c>
      <c r="AS2106">
        <v>31.433333333333334</v>
      </c>
      <c r="AT2106">
        <v>52.39</v>
      </c>
      <c r="AU2106">
        <v>3.5</v>
      </c>
      <c r="AV2106">
        <v>47</v>
      </c>
      <c r="AW2106">
        <v>-1</v>
      </c>
      <c r="AX2106">
        <v>44</v>
      </c>
      <c r="AY2106">
        <v>0</v>
      </c>
      <c r="AZ2106">
        <v>34</v>
      </c>
      <c r="BA2106" t="s">
        <v>1335</v>
      </c>
      <c r="BB2106" t="s">
        <v>122</v>
      </c>
      <c r="BC2106">
        <v>10</v>
      </c>
      <c r="BD2106">
        <v>0.18</v>
      </c>
    </row>
    <row r="2107" spans="1:56" x14ac:dyDescent="0.3">
      <c r="A2107" t="s">
        <v>900</v>
      </c>
      <c r="B2107">
        <v>2018</v>
      </c>
      <c r="C2107">
        <v>9</v>
      </c>
      <c r="D2107" t="s">
        <v>1201</v>
      </c>
      <c r="E2107" t="s">
        <v>119</v>
      </c>
      <c r="F2107" t="s">
        <v>121</v>
      </c>
      <c r="G2107" t="s">
        <v>100</v>
      </c>
      <c r="H2107" t="s">
        <v>122</v>
      </c>
      <c r="I2107" t="s">
        <v>1126</v>
      </c>
      <c r="J2107" t="s">
        <v>1126</v>
      </c>
      <c r="K2107">
        <v>7200</v>
      </c>
      <c r="L2107">
        <v>8000</v>
      </c>
      <c r="M2107" s="1">
        <v>32.299999999999997</v>
      </c>
      <c r="N2107" s="1">
        <v>25.8</v>
      </c>
      <c r="O2107">
        <v>23</v>
      </c>
      <c r="P2107">
        <v>7</v>
      </c>
      <c r="Q2107">
        <v>27</v>
      </c>
      <c r="R2107">
        <v>27</v>
      </c>
      <c r="S2107">
        <v>36</v>
      </c>
      <c r="T2107">
        <v>113</v>
      </c>
      <c r="U2107">
        <v>1</v>
      </c>
      <c r="V2107">
        <v>29</v>
      </c>
      <c r="W2107">
        <v>48</v>
      </c>
      <c r="X2107">
        <v>60.419999999999995</v>
      </c>
      <c r="Y2107">
        <v>64</v>
      </c>
      <c r="Z2107">
        <v>292</v>
      </c>
      <c r="AA2107">
        <v>2</v>
      </c>
      <c r="AB2107">
        <v>0</v>
      </c>
      <c r="AC2107">
        <v>1</v>
      </c>
      <c r="AD2107">
        <v>10</v>
      </c>
      <c r="AE2107">
        <v>282</v>
      </c>
      <c r="AF2107">
        <v>395</v>
      </c>
      <c r="AG2107">
        <v>0</v>
      </c>
      <c r="AH2107">
        <v>0</v>
      </c>
      <c r="AI2107">
        <v>0</v>
      </c>
      <c r="AJ2107">
        <v>0</v>
      </c>
      <c r="AK2107">
        <v>8</v>
      </c>
      <c r="AL2107">
        <v>103</v>
      </c>
      <c r="AM2107">
        <v>10</v>
      </c>
      <c r="AN2107">
        <v>16</v>
      </c>
      <c r="AO2107">
        <v>62.5</v>
      </c>
      <c r="AP2107">
        <v>1</v>
      </c>
      <c r="AQ2107">
        <v>1</v>
      </c>
      <c r="AR2107">
        <v>100</v>
      </c>
      <c r="AS2107">
        <v>36.483333333333334</v>
      </c>
      <c r="AT2107">
        <v>60.809999999999995</v>
      </c>
      <c r="AU2107">
        <v>3</v>
      </c>
      <c r="AV2107">
        <v>48</v>
      </c>
      <c r="AW2107">
        <v>2</v>
      </c>
      <c r="AX2107">
        <v>47</v>
      </c>
      <c r="AY2107">
        <v>2</v>
      </c>
      <c r="AZ2107">
        <v>16</v>
      </c>
      <c r="BA2107" t="s">
        <v>1337</v>
      </c>
      <c r="BB2107" t="s">
        <v>122</v>
      </c>
      <c r="BC2107">
        <v>68</v>
      </c>
      <c r="BD2107">
        <v>0.84</v>
      </c>
    </row>
    <row r="2108" spans="1:56" x14ac:dyDescent="0.3">
      <c r="A2108" t="s">
        <v>900</v>
      </c>
      <c r="B2108">
        <v>2018</v>
      </c>
      <c r="C2108">
        <v>9</v>
      </c>
      <c r="D2108" t="s">
        <v>1319</v>
      </c>
      <c r="E2108" t="s">
        <v>119</v>
      </c>
      <c r="F2108" t="s">
        <v>121</v>
      </c>
      <c r="G2108" t="s">
        <v>100</v>
      </c>
      <c r="H2108" t="s">
        <v>122</v>
      </c>
      <c r="I2108" t="s">
        <v>1126</v>
      </c>
      <c r="J2108" t="s">
        <v>1126</v>
      </c>
      <c r="K2108">
        <v>3000</v>
      </c>
      <c r="L2108">
        <v>4500</v>
      </c>
      <c r="M2108" s="1">
        <v>0.2</v>
      </c>
      <c r="N2108" s="1">
        <v>0.2</v>
      </c>
      <c r="O2108">
        <v>23</v>
      </c>
      <c r="P2108">
        <v>7</v>
      </c>
      <c r="Q2108">
        <v>27</v>
      </c>
      <c r="R2108">
        <v>27</v>
      </c>
      <c r="S2108">
        <v>36</v>
      </c>
      <c r="T2108">
        <v>113</v>
      </c>
      <c r="U2108">
        <v>1</v>
      </c>
      <c r="V2108">
        <v>29</v>
      </c>
      <c r="W2108">
        <v>48</v>
      </c>
      <c r="X2108">
        <v>60.419999999999995</v>
      </c>
      <c r="Y2108">
        <v>64</v>
      </c>
      <c r="Z2108">
        <v>292</v>
      </c>
      <c r="AA2108">
        <v>2</v>
      </c>
      <c r="AB2108">
        <v>0</v>
      </c>
      <c r="AC2108">
        <v>1</v>
      </c>
      <c r="AD2108">
        <v>10</v>
      </c>
      <c r="AE2108">
        <v>282</v>
      </c>
      <c r="AF2108">
        <v>395</v>
      </c>
      <c r="AG2108">
        <v>0</v>
      </c>
      <c r="AH2108">
        <v>0</v>
      </c>
      <c r="AI2108">
        <v>0</v>
      </c>
      <c r="AJ2108">
        <v>0</v>
      </c>
      <c r="AK2108">
        <v>8</v>
      </c>
      <c r="AL2108">
        <v>103</v>
      </c>
      <c r="AM2108">
        <v>10</v>
      </c>
      <c r="AN2108">
        <v>16</v>
      </c>
      <c r="AO2108">
        <v>62.5</v>
      </c>
      <c r="AP2108">
        <v>1</v>
      </c>
      <c r="AQ2108">
        <v>1</v>
      </c>
      <c r="AR2108">
        <v>100</v>
      </c>
      <c r="AS2108">
        <v>36.483333333333334</v>
      </c>
      <c r="AT2108">
        <v>60.809999999999995</v>
      </c>
      <c r="AU2108">
        <v>3</v>
      </c>
      <c r="AV2108">
        <v>48</v>
      </c>
      <c r="AW2108">
        <v>2</v>
      </c>
      <c r="AX2108">
        <v>47</v>
      </c>
      <c r="AY2108">
        <v>2</v>
      </c>
      <c r="AZ2108">
        <v>16</v>
      </c>
      <c r="BA2108" t="s">
        <v>1335</v>
      </c>
      <c r="BB2108" t="s">
        <v>122</v>
      </c>
      <c r="BC2108">
        <v>6</v>
      </c>
      <c r="BD2108">
        <v>7.0000000000000007E-2</v>
      </c>
    </row>
    <row r="2109" spans="1:56" x14ac:dyDescent="0.3">
      <c r="A2109" t="s">
        <v>885</v>
      </c>
      <c r="B2109">
        <v>2018</v>
      </c>
      <c r="C2109">
        <v>9</v>
      </c>
      <c r="D2109" t="s">
        <v>1235</v>
      </c>
      <c r="E2109" t="s">
        <v>76</v>
      </c>
      <c r="F2109" t="s">
        <v>128</v>
      </c>
      <c r="G2109" t="s">
        <v>106</v>
      </c>
      <c r="H2109" t="s">
        <v>72</v>
      </c>
      <c r="I2109" t="s">
        <v>1126</v>
      </c>
      <c r="J2109" t="s">
        <v>1126</v>
      </c>
      <c r="K2109">
        <v>4700</v>
      </c>
      <c r="L2109">
        <v>6500</v>
      </c>
      <c r="M2109" s="1">
        <v>4</v>
      </c>
      <c r="N2109" s="1">
        <v>4</v>
      </c>
      <c r="O2109">
        <v>17</v>
      </c>
      <c r="P2109">
        <v>-8</v>
      </c>
      <c r="Q2109">
        <v>25</v>
      </c>
      <c r="R2109">
        <v>32</v>
      </c>
      <c r="S2109">
        <v>45.07</v>
      </c>
      <c r="T2109">
        <v>154</v>
      </c>
      <c r="U2109">
        <v>0</v>
      </c>
      <c r="V2109">
        <v>26</v>
      </c>
      <c r="W2109">
        <v>39</v>
      </c>
      <c r="X2109">
        <v>66.67</v>
      </c>
      <c r="Y2109">
        <v>54.93</v>
      </c>
      <c r="Z2109">
        <v>235</v>
      </c>
      <c r="AA2109">
        <v>2</v>
      </c>
      <c r="AB2109">
        <v>1</v>
      </c>
      <c r="AC2109">
        <v>4</v>
      </c>
      <c r="AD2109">
        <v>33</v>
      </c>
      <c r="AE2109">
        <v>202</v>
      </c>
      <c r="AF2109">
        <v>356</v>
      </c>
      <c r="AG2109">
        <v>1</v>
      </c>
      <c r="AH2109">
        <v>0</v>
      </c>
      <c r="AI2109">
        <v>1</v>
      </c>
      <c r="AJ2109">
        <v>1</v>
      </c>
      <c r="AK2109">
        <v>10</v>
      </c>
      <c r="AL2109">
        <v>83</v>
      </c>
      <c r="AM2109">
        <v>4</v>
      </c>
      <c r="AN2109">
        <v>15</v>
      </c>
      <c r="AO2109">
        <v>26.669999999999998</v>
      </c>
      <c r="AP2109">
        <v>3</v>
      </c>
      <c r="AQ2109">
        <v>3</v>
      </c>
      <c r="AR2109">
        <v>100</v>
      </c>
      <c r="AS2109">
        <v>35.68333333333333</v>
      </c>
      <c r="AT2109">
        <v>59.47</v>
      </c>
      <c r="AU2109">
        <v>-1.5</v>
      </c>
      <c r="AV2109">
        <v>48</v>
      </c>
      <c r="AW2109">
        <v>0</v>
      </c>
      <c r="AX2109">
        <v>48.5</v>
      </c>
      <c r="AY2109">
        <v>2</v>
      </c>
      <c r="AZ2109">
        <v>19</v>
      </c>
      <c r="BA2109" t="s">
        <v>1337</v>
      </c>
      <c r="BB2109" t="s">
        <v>72</v>
      </c>
      <c r="BC2109">
        <v>10</v>
      </c>
      <c r="BD2109">
        <v>0.12</v>
      </c>
    </row>
    <row r="2110" spans="1:56" x14ac:dyDescent="0.3">
      <c r="A2110" t="s">
        <v>885</v>
      </c>
      <c r="B2110">
        <v>2018</v>
      </c>
      <c r="C2110">
        <v>9</v>
      </c>
      <c r="D2110" t="s">
        <v>1275</v>
      </c>
      <c r="E2110" t="s">
        <v>76</v>
      </c>
      <c r="F2110" t="s">
        <v>128</v>
      </c>
      <c r="G2110" t="s">
        <v>106</v>
      </c>
      <c r="H2110" t="s">
        <v>72</v>
      </c>
      <c r="I2110" t="s">
        <v>1126</v>
      </c>
      <c r="J2110" t="s">
        <v>1126</v>
      </c>
      <c r="K2110">
        <v>3400</v>
      </c>
      <c r="L2110">
        <v>5100</v>
      </c>
      <c r="M2110" s="1">
        <v>17.7</v>
      </c>
      <c r="N2110" s="1">
        <v>14.2</v>
      </c>
      <c r="O2110">
        <v>17</v>
      </c>
      <c r="P2110">
        <v>-8</v>
      </c>
      <c r="Q2110">
        <v>25</v>
      </c>
      <c r="R2110">
        <v>32</v>
      </c>
      <c r="S2110">
        <v>45.07</v>
      </c>
      <c r="T2110">
        <v>154</v>
      </c>
      <c r="U2110">
        <v>0</v>
      </c>
      <c r="V2110">
        <v>26</v>
      </c>
      <c r="W2110">
        <v>39</v>
      </c>
      <c r="X2110">
        <v>66.67</v>
      </c>
      <c r="Y2110">
        <v>54.93</v>
      </c>
      <c r="Z2110">
        <v>235</v>
      </c>
      <c r="AA2110">
        <v>2</v>
      </c>
      <c r="AB2110">
        <v>1</v>
      </c>
      <c r="AC2110">
        <v>4</v>
      </c>
      <c r="AD2110">
        <v>33</v>
      </c>
      <c r="AE2110">
        <v>202</v>
      </c>
      <c r="AF2110">
        <v>356</v>
      </c>
      <c r="AG2110">
        <v>1</v>
      </c>
      <c r="AH2110">
        <v>0</v>
      </c>
      <c r="AI2110">
        <v>1</v>
      </c>
      <c r="AJ2110">
        <v>1</v>
      </c>
      <c r="AK2110">
        <v>10</v>
      </c>
      <c r="AL2110">
        <v>83</v>
      </c>
      <c r="AM2110">
        <v>4</v>
      </c>
      <c r="AN2110">
        <v>15</v>
      </c>
      <c r="AO2110">
        <v>26.669999999999998</v>
      </c>
      <c r="AP2110">
        <v>3</v>
      </c>
      <c r="AQ2110">
        <v>3</v>
      </c>
      <c r="AR2110">
        <v>100</v>
      </c>
      <c r="AS2110">
        <v>35.68333333333333</v>
      </c>
      <c r="AT2110">
        <v>59.47</v>
      </c>
      <c r="AU2110">
        <v>-1.5</v>
      </c>
      <c r="AV2110">
        <v>48</v>
      </c>
      <c r="AW2110">
        <v>0</v>
      </c>
      <c r="AX2110">
        <v>48.5</v>
      </c>
      <c r="AY2110">
        <v>2</v>
      </c>
      <c r="AZ2110">
        <v>19</v>
      </c>
      <c r="BA2110" t="s">
        <v>1335</v>
      </c>
      <c r="BB2110" t="s">
        <v>72</v>
      </c>
      <c r="BC2110">
        <v>59</v>
      </c>
      <c r="BD2110">
        <v>0.73</v>
      </c>
    </row>
    <row r="2111" spans="1:56" x14ac:dyDescent="0.3">
      <c r="A2111" t="s">
        <v>885</v>
      </c>
      <c r="B2111">
        <v>2018</v>
      </c>
      <c r="C2111">
        <v>9</v>
      </c>
      <c r="D2111" t="s">
        <v>1299</v>
      </c>
      <c r="E2111" t="s">
        <v>76</v>
      </c>
      <c r="F2111" t="s">
        <v>128</v>
      </c>
      <c r="G2111" t="s">
        <v>106</v>
      </c>
      <c r="H2111" t="s">
        <v>72</v>
      </c>
      <c r="I2111" t="s">
        <v>1126</v>
      </c>
      <c r="J2111" t="s">
        <v>1126</v>
      </c>
      <c r="K2111">
        <v>3700</v>
      </c>
      <c r="L2111">
        <v>4800</v>
      </c>
      <c r="M2111" s="1">
        <v>5.4</v>
      </c>
      <c r="N2111" s="1">
        <v>3.9</v>
      </c>
      <c r="O2111">
        <v>17</v>
      </c>
      <c r="P2111">
        <v>-8</v>
      </c>
      <c r="Q2111">
        <v>25</v>
      </c>
      <c r="R2111">
        <v>32</v>
      </c>
      <c r="S2111">
        <v>45.07</v>
      </c>
      <c r="T2111">
        <v>154</v>
      </c>
      <c r="U2111">
        <v>0</v>
      </c>
      <c r="V2111">
        <v>26</v>
      </c>
      <c r="W2111">
        <v>39</v>
      </c>
      <c r="X2111">
        <v>66.67</v>
      </c>
      <c r="Y2111">
        <v>54.93</v>
      </c>
      <c r="Z2111">
        <v>235</v>
      </c>
      <c r="AA2111">
        <v>2</v>
      </c>
      <c r="AB2111">
        <v>1</v>
      </c>
      <c r="AC2111">
        <v>4</v>
      </c>
      <c r="AD2111">
        <v>33</v>
      </c>
      <c r="AE2111">
        <v>202</v>
      </c>
      <c r="AF2111">
        <v>356</v>
      </c>
      <c r="AG2111">
        <v>1</v>
      </c>
      <c r="AH2111">
        <v>0</v>
      </c>
      <c r="AI2111">
        <v>1</v>
      </c>
      <c r="AJ2111">
        <v>1</v>
      </c>
      <c r="AK2111">
        <v>10</v>
      </c>
      <c r="AL2111">
        <v>83</v>
      </c>
      <c r="AM2111">
        <v>4</v>
      </c>
      <c r="AN2111">
        <v>15</v>
      </c>
      <c r="AO2111">
        <v>26.669999999999998</v>
      </c>
      <c r="AP2111">
        <v>3</v>
      </c>
      <c r="AQ2111">
        <v>3</v>
      </c>
      <c r="AR2111">
        <v>100</v>
      </c>
      <c r="AS2111">
        <v>35.68333333333333</v>
      </c>
      <c r="AT2111">
        <v>59.47</v>
      </c>
      <c r="AU2111">
        <v>-1.5</v>
      </c>
      <c r="AV2111">
        <v>48</v>
      </c>
      <c r="AW2111">
        <v>0</v>
      </c>
      <c r="AX2111">
        <v>48.5</v>
      </c>
      <c r="AY2111">
        <v>2</v>
      </c>
      <c r="AZ2111">
        <v>19</v>
      </c>
      <c r="BA2111" t="s">
        <v>1335</v>
      </c>
      <c r="BB2111" t="s">
        <v>72</v>
      </c>
      <c r="BC2111">
        <v>12</v>
      </c>
      <c r="BD2111">
        <v>0.15</v>
      </c>
    </row>
    <row r="2112" spans="1:56" x14ac:dyDescent="0.3">
      <c r="A2112" t="s">
        <v>892</v>
      </c>
      <c r="B2112">
        <v>2018</v>
      </c>
      <c r="C2112">
        <v>9</v>
      </c>
      <c r="D2112" t="s">
        <v>1144</v>
      </c>
      <c r="E2112" t="s">
        <v>102</v>
      </c>
      <c r="F2112" t="s">
        <v>2</v>
      </c>
      <c r="G2112" t="s">
        <v>80</v>
      </c>
      <c r="H2112" t="s">
        <v>72</v>
      </c>
      <c r="I2112" t="s">
        <v>1126</v>
      </c>
      <c r="J2112" t="s">
        <v>1126</v>
      </c>
      <c r="K2112">
        <v>3500</v>
      </c>
      <c r="L2112">
        <v>5400</v>
      </c>
      <c r="M2112" s="1">
        <v>1.3</v>
      </c>
      <c r="N2112" s="1">
        <v>1.3</v>
      </c>
      <c r="O2112">
        <v>34</v>
      </c>
      <c r="P2112">
        <v>31</v>
      </c>
      <c r="Q2112">
        <v>18</v>
      </c>
      <c r="R2112">
        <v>32</v>
      </c>
      <c r="S2112">
        <v>59.260000000000005</v>
      </c>
      <c r="T2112">
        <v>143</v>
      </c>
      <c r="U2112">
        <v>1</v>
      </c>
      <c r="V2112">
        <v>16</v>
      </c>
      <c r="W2112">
        <v>22</v>
      </c>
      <c r="X2112">
        <v>72.72999999999999</v>
      </c>
      <c r="Y2112">
        <v>40.739999999999995</v>
      </c>
      <c r="Z2112">
        <v>262</v>
      </c>
      <c r="AA2112">
        <v>3</v>
      </c>
      <c r="AB2112">
        <v>0</v>
      </c>
      <c r="AC2112">
        <v>0</v>
      </c>
      <c r="AD2112">
        <v>0</v>
      </c>
      <c r="AE2112">
        <v>262</v>
      </c>
      <c r="AF2112">
        <v>405</v>
      </c>
      <c r="AG2112">
        <v>1</v>
      </c>
      <c r="AH2112">
        <v>0</v>
      </c>
      <c r="AI2112">
        <v>0</v>
      </c>
      <c r="AJ2112">
        <v>0</v>
      </c>
      <c r="AK2112">
        <v>3</v>
      </c>
      <c r="AL2112">
        <v>23</v>
      </c>
      <c r="AM2112">
        <v>5</v>
      </c>
      <c r="AN2112">
        <v>12</v>
      </c>
      <c r="AO2112">
        <v>41.67</v>
      </c>
      <c r="AP2112">
        <v>0</v>
      </c>
      <c r="AQ2112">
        <v>0</v>
      </c>
      <c r="AR2112">
        <v>0</v>
      </c>
      <c r="AS2112">
        <v>28.566666666666666</v>
      </c>
      <c r="AT2112">
        <v>47.61</v>
      </c>
      <c r="AU2112">
        <v>-3.5</v>
      </c>
      <c r="AV2112">
        <v>47</v>
      </c>
      <c r="AW2112">
        <v>1</v>
      </c>
      <c r="AX2112">
        <v>44</v>
      </c>
      <c r="AY2112">
        <v>7</v>
      </c>
      <c r="AZ2112">
        <v>3</v>
      </c>
      <c r="BA2112" t="s">
        <v>1335</v>
      </c>
      <c r="BB2112" t="s">
        <v>72</v>
      </c>
      <c r="BC2112">
        <v>10</v>
      </c>
      <c r="BD2112">
        <v>0.18</v>
      </c>
    </row>
    <row r="2113" spans="1:56" x14ac:dyDescent="0.3">
      <c r="A2113" t="s">
        <v>892</v>
      </c>
      <c r="B2113">
        <v>2018</v>
      </c>
      <c r="C2113">
        <v>9</v>
      </c>
      <c r="D2113" t="s">
        <v>1164</v>
      </c>
      <c r="E2113" t="s">
        <v>102</v>
      </c>
      <c r="F2113" t="s">
        <v>2</v>
      </c>
      <c r="G2113" t="s">
        <v>80</v>
      </c>
      <c r="H2113" t="s">
        <v>72</v>
      </c>
      <c r="I2113" t="s">
        <v>1126</v>
      </c>
      <c r="J2113" t="s">
        <v>1126</v>
      </c>
      <c r="K2113">
        <v>3300</v>
      </c>
      <c r="L2113">
        <v>5000</v>
      </c>
      <c r="M2113" s="1">
        <v>3.1</v>
      </c>
      <c r="N2113" s="1">
        <v>2.1</v>
      </c>
      <c r="O2113">
        <v>34</v>
      </c>
      <c r="P2113">
        <v>31</v>
      </c>
      <c r="Q2113">
        <v>18</v>
      </c>
      <c r="R2113">
        <v>32</v>
      </c>
      <c r="S2113">
        <v>59.260000000000005</v>
      </c>
      <c r="T2113">
        <v>143</v>
      </c>
      <c r="U2113">
        <v>1</v>
      </c>
      <c r="V2113">
        <v>16</v>
      </c>
      <c r="W2113">
        <v>22</v>
      </c>
      <c r="X2113">
        <v>72.72999999999999</v>
      </c>
      <c r="Y2113">
        <v>40.739999999999995</v>
      </c>
      <c r="Z2113">
        <v>262</v>
      </c>
      <c r="AA2113">
        <v>3</v>
      </c>
      <c r="AB2113">
        <v>0</v>
      </c>
      <c r="AC2113">
        <v>0</v>
      </c>
      <c r="AD2113">
        <v>0</v>
      </c>
      <c r="AE2113">
        <v>262</v>
      </c>
      <c r="AF2113">
        <v>405</v>
      </c>
      <c r="AG2113">
        <v>1</v>
      </c>
      <c r="AH2113">
        <v>0</v>
      </c>
      <c r="AI2113">
        <v>0</v>
      </c>
      <c r="AJ2113">
        <v>0</v>
      </c>
      <c r="AK2113">
        <v>3</v>
      </c>
      <c r="AL2113">
        <v>23</v>
      </c>
      <c r="AM2113">
        <v>5</v>
      </c>
      <c r="AN2113">
        <v>12</v>
      </c>
      <c r="AO2113">
        <v>41.67</v>
      </c>
      <c r="AP2113">
        <v>0</v>
      </c>
      <c r="AQ2113">
        <v>0</v>
      </c>
      <c r="AR2113">
        <v>0</v>
      </c>
      <c r="AS2113">
        <v>28.566666666666666</v>
      </c>
      <c r="AT2113">
        <v>47.61</v>
      </c>
      <c r="AU2113">
        <v>-3.5</v>
      </c>
      <c r="AV2113">
        <v>47</v>
      </c>
      <c r="AW2113">
        <v>1</v>
      </c>
      <c r="AX2113">
        <v>44</v>
      </c>
      <c r="AY2113">
        <v>7</v>
      </c>
      <c r="AZ2113">
        <v>3</v>
      </c>
      <c r="BA2113" t="s">
        <v>1337</v>
      </c>
      <c r="BB2113" t="s">
        <v>72</v>
      </c>
      <c r="BC2113">
        <v>34</v>
      </c>
      <c r="BD2113">
        <v>0.62</v>
      </c>
    </row>
    <row r="2114" spans="1:56" x14ac:dyDescent="0.3">
      <c r="A2114" t="s">
        <v>892</v>
      </c>
      <c r="B2114">
        <v>2018</v>
      </c>
      <c r="C2114">
        <v>9</v>
      </c>
      <c r="D2114" t="s">
        <v>1165</v>
      </c>
      <c r="E2114" t="s">
        <v>102</v>
      </c>
      <c r="F2114" t="s">
        <v>2</v>
      </c>
      <c r="G2114" t="s">
        <v>80</v>
      </c>
      <c r="H2114" t="s">
        <v>72</v>
      </c>
      <c r="I2114" t="s">
        <v>1126</v>
      </c>
      <c r="J2114" t="s">
        <v>1126</v>
      </c>
      <c r="K2114">
        <v>5200</v>
      </c>
      <c r="L2114">
        <v>5900</v>
      </c>
      <c r="M2114" s="1">
        <v>5.7</v>
      </c>
      <c r="N2114" s="1">
        <v>5.2</v>
      </c>
      <c r="O2114">
        <v>34</v>
      </c>
      <c r="P2114">
        <v>31</v>
      </c>
      <c r="Q2114">
        <v>18</v>
      </c>
      <c r="R2114">
        <v>32</v>
      </c>
      <c r="S2114">
        <v>59.260000000000005</v>
      </c>
      <c r="T2114">
        <v>143</v>
      </c>
      <c r="U2114">
        <v>1</v>
      </c>
      <c r="V2114">
        <v>16</v>
      </c>
      <c r="W2114">
        <v>22</v>
      </c>
      <c r="X2114">
        <v>72.72999999999999</v>
      </c>
      <c r="Y2114">
        <v>40.739999999999995</v>
      </c>
      <c r="Z2114">
        <v>262</v>
      </c>
      <c r="AA2114">
        <v>3</v>
      </c>
      <c r="AB2114">
        <v>0</v>
      </c>
      <c r="AC2114">
        <v>0</v>
      </c>
      <c r="AD2114">
        <v>0</v>
      </c>
      <c r="AE2114">
        <v>262</v>
      </c>
      <c r="AF2114">
        <v>405</v>
      </c>
      <c r="AG2114">
        <v>1</v>
      </c>
      <c r="AH2114">
        <v>0</v>
      </c>
      <c r="AI2114">
        <v>0</v>
      </c>
      <c r="AJ2114">
        <v>0</v>
      </c>
      <c r="AK2114">
        <v>3</v>
      </c>
      <c r="AL2114">
        <v>23</v>
      </c>
      <c r="AM2114">
        <v>5</v>
      </c>
      <c r="AN2114">
        <v>12</v>
      </c>
      <c r="AO2114">
        <v>41.67</v>
      </c>
      <c r="AP2114">
        <v>0</v>
      </c>
      <c r="AQ2114">
        <v>0</v>
      </c>
      <c r="AR2114">
        <v>0</v>
      </c>
      <c r="AS2114">
        <v>28.566666666666666</v>
      </c>
      <c r="AT2114">
        <v>47.61</v>
      </c>
      <c r="AU2114">
        <v>-3.5</v>
      </c>
      <c r="AV2114">
        <v>47</v>
      </c>
      <c r="AW2114">
        <v>1</v>
      </c>
      <c r="AX2114">
        <v>44</v>
      </c>
      <c r="AY2114">
        <v>7</v>
      </c>
      <c r="AZ2114">
        <v>3</v>
      </c>
      <c r="BA2114" t="s">
        <v>1337</v>
      </c>
      <c r="BB2114" t="s">
        <v>72</v>
      </c>
      <c r="BC2114">
        <v>27</v>
      </c>
      <c r="BD2114">
        <v>0.49</v>
      </c>
    </row>
    <row r="2115" spans="1:56" x14ac:dyDescent="0.3">
      <c r="A2115" t="s">
        <v>892</v>
      </c>
      <c r="B2115">
        <v>2018</v>
      </c>
      <c r="C2115">
        <v>9</v>
      </c>
      <c r="D2115" t="s">
        <v>1181</v>
      </c>
      <c r="E2115" t="s">
        <v>102</v>
      </c>
      <c r="F2115" t="s">
        <v>2</v>
      </c>
      <c r="G2115" t="s">
        <v>80</v>
      </c>
      <c r="H2115" t="s">
        <v>72</v>
      </c>
      <c r="I2115" t="s">
        <v>1126</v>
      </c>
      <c r="J2115" t="s">
        <v>1126</v>
      </c>
      <c r="K2115">
        <v>3900</v>
      </c>
      <c r="L2115">
        <v>5600</v>
      </c>
      <c r="M2115" s="1">
        <v>14.6</v>
      </c>
      <c r="N2115" s="1">
        <v>14.6</v>
      </c>
      <c r="O2115">
        <v>34</v>
      </c>
      <c r="P2115">
        <v>31</v>
      </c>
      <c r="Q2115">
        <v>18</v>
      </c>
      <c r="R2115">
        <v>32</v>
      </c>
      <c r="S2115">
        <v>59.260000000000005</v>
      </c>
      <c r="T2115">
        <v>143</v>
      </c>
      <c r="U2115">
        <v>1</v>
      </c>
      <c r="V2115">
        <v>16</v>
      </c>
      <c r="W2115">
        <v>22</v>
      </c>
      <c r="X2115">
        <v>72.72999999999999</v>
      </c>
      <c r="Y2115">
        <v>40.739999999999995</v>
      </c>
      <c r="Z2115">
        <v>262</v>
      </c>
      <c r="AA2115">
        <v>3</v>
      </c>
      <c r="AB2115">
        <v>0</v>
      </c>
      <c r="AC2115">
        <v>0</v>
      </c>
      <c r="AD2115">
        <v>0</v>
      </c>
      <c r="AE2115">
        <v>262</v>
      </c>
      <c r="AF2115">
        <v>405</v>
      </c>
      <c r="AG2115">
        <v>1</v>
      </c>
      <c r="AH2115">
        <v>0</v>
      </c>
      <c r="AI2115">
        <v>0</v>
      </c>
      <c r="AJ2115">
        <v>0</v>
      </c>
      <c r="AK2115">
        <v>3</v>
      </c>
      <c r="AL2115">
        <v>23</v>
      </c>
      <c r="AM2115">
        <v>5</v>
      </c>
      <c r="AN2115">
        <v>12</v>
      </c>
      <c r="AO2115">
        <v>41.67</v>
      </c>
      <c r="AP2115">
        <v>0</v>
      </c>
      <c r="AQ2115">
        <v>0</v>
      </c>
      <c r="AR2115">
        <v>0</v>
      </c>
      <c r="AS2115">
        <v>28.566666666666666</v>
      </c>
      <c r="AT2115">
        <v>47.61</v>
      </c>
      <c r="AU2115">
        <v>-3.5</v>
      </c>
      <c r="AV2115">
        <v>47</v>
      </c>
      <c r="AW2115">
        <v>1</v>
      </c>
      <c r="AX2115">
        <v>44</v>
      </c>
      <c r="AY2115">
        <v>7</v>
      </c>
      <c r="AZ2115">
        <v>3</v>
      </c>
      <c r="BA2115" t="s">
        <v>1335</v>
      </c>
      <c r="BB2115" t="s">
        <v>72</v>
      </c>
      <c r="BC2115">
        <v>14</v>
      </c>
      <c r="BD2115">
        <v>0.25</v>
      </c>
    </row>
    <row r="2116" spans="1:56" x14ac:dyDescent="0.3">
      <c r="A2116" t="s">
        <v>903</v>
      </c>
      <c r="B2116">
        <v>2018</v>
      </c>
      <c r="C2116">
        <v>9</v>
      </c>
      <c r="D2116" t="s">
        <v>1234</v>
      </c>
      <c r="E2116" t="s">
        <v>153</v>
      </c>
      <c r="F2116" t="s">
        <v>154</v>
      </c>
      <c r="G2116" t="s">
        <v>103</v>
      </c>
      <c r="H2116" t="s">
        <v>122</v>
      </c>
      <c r="I2116" t="s">
        <v>1126</v>
      </c>
      <c r="J2116" t="s">
        <v>1126</v>
      </c>
      <c r="K2116">
        <v>3000</v>
      </c>
      <c r="L2116">
        <v>4500</v>
      </c>
      <c r="M2116" s="1">
        <v>3</v>
      </c>
      <c r="N2116" s="1">
        <v>2</v>
      </c>
      <c r="O2116">
        <v>28</v>
      </c>
      <c r="P2116">
        <v>-14</v>
      </c>
      <c r="Q2116">
        <v>23</v>
      </c>
      <c r="R2116">
        <v>21</v>
      </c>
      <c r="S2116">
        <v>33.869999999999997</v>
      </c>
      <c r="T2116">
        <v>82</v>
      </c>
      <c r="U2116">
        <v>0</v>
      </c>
      <c r="V2116">
        <v>24</v>
      </c>
      <c r="W2116">
        <v>41</v>
      </c>
      <c r="X2116">
        <v>58.540000000000006</v>
      </c>
      <c r="Y2116">
        <v>66.13</v>
      </c>
      <c r="Z2116">
        <v>243</v>
      </c>
      <c r="AA2116">
        <v>4</v>
      </c>
      <c r="AB2116">
        <v>2</v>
      </c>
      <c r="AC2116">
        <v>3</v>
      </c>
      <c r="AD2116">
        <v>24</v>
      </c>
      <c r="AE2116">
        <v>219</v>
      </c>
      <c r="AF2116">
        <v>301</v>
      </c>
      <c r="AG2116">
        <v>1</v>
      </c>
      <c r="AH2116">
        <v>0</v>
      </c>
      <c r="AI2116">
        <v>2</v>
      </c>
      <c r="AJ2116">
        <v>2</v>
      </c>
      <c r="AK2116">
        <v>8</v>
      </c>
      <c r="AL2116">
        <v>49</v>
      </c>
      <c r="AM2116">
        <v>5</v>
      </c>
      <c r="AN2116">
        <v>12</v>
      </c>
      <c r="AO2116">
        <v>41.67</v>
      </c>
      <c r="AP2116">
        <v>1</v>
      </c>
      <c r="AQ2116">
        <v>2</v>
      </c>
      <c r="AR2116">
        <v>50</v>
      </c>
      <c r="AS2116">
        <v>29</v>
      </c>
      <c r="AT2116">
        <v>48.33</v>
      </c>
      <c r="AU2116">
        <v>6.5</v>
      </c>
      <c r="AV2116">
        <v>54</v>
      </c>
      <c r="AW2116">
        <v>6</v>
      </c>
      <c r="AX2116">
        <v>56</v>
      </c>
      <c r="AY2116">
        <v>2</v>
      </c>
      <c r="AZ2116">
        <v>42</v>
      </c>
      <c r="BA2116" t="s">
        <v>1335</v>
      </c>
      <c r="BB2116" t="s">
        <v>122</v>
      </c>
      <c r="BC2116">
        <v>26</v>
      </c>
      <c r="BD2116">
        <v>0.39</v>
      </c>
    </row>
    <row r="2117" spans="1:56" x14ac:dyDescent="0.3">
      <c r="A2117" t="s">
        <v>903</v>
      </c>
      <c r="B2117">
        <v>2018</v>
      </c>
      <c r="C2117">
        <v>9</v>
      </c>
      <c r="D2117" t="s">
        <v>1237</v>
      </c>
      <c r="E2117" t="s">
        <v>153</v>
      </c>
      <c r="F2117" t="s">
        <v>154</v>
      </c>
      <c r="G2117" t="s">
        <v>103</v>
      </c>
      <c r="H2117" t="s">
        <v>122</v>
      </c>
      <c r="I2117" t="s">
        <v>1126</v>
      </c>
      <c r="J2117" t="s">
        <v>1126</v>
      </c>
      <c r="K2117">
        <v>3600</v>
      </c>
      <c r="L2117">
        <v>5800</v>
      </c>
      <c r="M2117" s="1">
        <v>6</v>
      </c>
      <c r="N2117" s="1">
        <v>5</v>
      </c>
      <c r="O2117">
        <v>28</v>
      </c>
      <c r="P2117">
        <v>-14</v>
      </c>
      <c r="Q2117">
        <v>23</v>
      </c>
      <c r="R2117">
        <v>21</v>
      </c>
      <c r="S2117">
        <v>33.869999999999997</v>
      </c>
      <c r="T2117">
        <v>82</v>
      </c>
      <c r="U2117">
        <v>0</v>
      </c>
      <c r="V2117">
        <v>24</v>
      </c>
      <c r="W2117">
        <v>41</v>
      </c>
      <c r="X2117">
        <v>58.540000000000006</v>
      </c>
      <c r="Y2117">
        <v>66.13</v>
      </c>
      <c r="Z2117">
        <v>243</v>
      </c>
      <c r="AA2117">
        <v>4</v>
      </c>
      <c r="AB2117">
        <v>2</v>
      </c>
      <c r="AC2117">
        <v>3</v>
      </c>
      <c r="AD2117">
        <v>24</v>
      </c>
      <c r="AE2117">
        <v>219</v>
      </c>
      <c r="AF2117">
        <v>301</v>
      </c>
      <c r="AG2117">
        <v>1</v>
      </c>
      <c r="AH2117">
        <v>0</v>
      </c>
      <c r="AI2117">
        <v>2</v>
      </c>
      <c r="AJ2117">
        <v>2</v>
      </c>
      <c r="AK2117">
        <v>8</v>
      </c>
      <c r="AL2117">
        <v>49</v>
      </c>
      <c r="AM2117">
        <v>5</v>
      </c>
      <c r="AN2117">
        <v>12</v>
      </c>
      <c r="AO2117">
        <v>41.67</v>
      </c>
      <c r="AP2117">
        <v>1</v>
      </c>
      <c r="AQ2117">
        <v>2</v>
      </c>
      <c r="AR2117">
        <v>50</v>
      </c>
      <c r="AS2117">
        <v>29</v>
      </c>
      <c r="AT2117">
        <v>48.33</v>
      </c>
      <c r="AU2117">
        <v>6.5</v>
      </c>
      <c r="AV2117">
        <v>54</v>
      </c>
      <c r="AW2117">
        <v>6</v>
      </c>
      <c r="AX2117">
        <v>56</v>
      </c>
      <c r="AY2117">
        <v>2</v>
      </c>
      <c r="AZ2117">
        <v>42</v>
      </c>
      <c r="BA2117" t="s">
        <v>1337</v>
      </c>
      <c r="BB2117" t="s">
        <v>122</v>
      </c>
      <c r="BC2117">
        <v>35</v>
      </c>
      <c r="BD2117">
        <v>0.52</v>
      </c>
    </row>
    <row r="2118" spans="1:56" x14ac:dyDescent="0.3">
      <c r="A2118" t="s">
        <v>903</v>
      </c>
      <c r="B2118">
        <v>2018</v>
      </c>
      <c r="C2118">
        <v>9</v>
      </c>
      <c r="D2118" t="s">
        <v>1308</v>
      </c>
      <c r="E2118" t="s">
        <v>153</v>
      </c>
      <c r="F2118" t="s">
        <v>154</v>
      </c>
      <c r="G2118" t="s">
        <v>103</v>
      </c>
      <c r="H2118" t="s">
        <v>122</v>
      </c>
      <c r="I2118" t="s">
        <v>1126</v>
      </c>
      <c r="J2118" t="s">
        <v>1126</v>
      </c>
      <c r="K2118">
        <v>3000</v>
      </c>
      <c r="L2118">
        <v>4500</v>
      </c>
      <c r="M2118" s="1">
        <v>0.7</v>
      </c>
      <c r="N2118" s="1">
        <v>0.7</v>
      </c>
      <c r="O2118">
        <v>28</v>
      </c>
      <c r="P2118">
        <v>-14</v>
      </c>
      <c r="Q2118">
        <v>23</v>
      </c>
      <c r="R2118">
        <v>21</v>
      </c>
      <c r="S2118">
        <v>33.869999999999997</v>
      </c>
      <c r="T2118">
        <v>82</v>
      </c>
      <c r="U2118">
        <v>0</v>
      </c>
      <c r="V2118">
        <v>24</v>
      </c>
      <c r="W2118">
        <v>41</v>
      </c>
      <c r="X2118">
        <v>58.540000000000006</v>
      </c>
      <c r="Y2118">
        <v>66.13</v>
      </c>
      <c r="Z2118">
        <v>243</v>
      </c>
      <c r="AA2118">
        <v>4</v>
      </c>
      <c r="AB2118">
        <v>2</v>
      </c>
      <c r="AC2118">
        <v>3</v>
      </c>
      <c r="AD2118">
        <v>24</v>
      </c>
      <c r="AE2118">
        <v>219</v>
      </c>
      <c r="AF2118">
        <v>301</v>
      </c>
      <c r="AG2118">
        <v>1</v>
      </c>
      <c r="AH2118">
        <v>0</v>
      </c>
      <c r="AI2118">
        <v>2</v>
      </c>
      <c r="AJ2118">
        <v>2</v>
      </c>
      <c r="AK2118">
        <v>8</v>
      </c>
      <c r="AL2118">
        <v>49</v>
      </c>
      <c r="AM2118">
        <v>5</v>
      </c>
      <c r="AN2118">
        <v>12</v>
      </c>
      <c r="AO2118">
        <v>41.67</v>
      </c>
      <c r="AP2118">
        <v>1</v>
      </c>
      <c r="AQ2118">
        <v>2</v>
      </c>
      <c r="AR2118">
        <v>50</v>
      </c>
      <c r="AS2118">
        <v>29</v>
      </c>
      <c r="AT2118">
        <v>48.33</v>
      </c>
      <c r="AU2118">
        <v>6.5</v>
      </c>
      <c r="AV2118">
        <v>54</v>
      </c>
      <c r="AW2118">
        <v>6</v>
      </c>
      <c r="AX2118">
        <v>56</v>
      </c>
      <c r="AY2118">
        <v>2</v>
      </c>
      <c r="AZ2118">
        <v>42</v>
      </c>
      <c r="BA2118" t="s">
        <v>1335</v>
      </c>
      <c r="BB2118" t="s">
        <v>122</v>
      </c>
      <c r="BC2118">
        <v>4</v>
      </c>
      <c r="BD2118">
        <v>0.06</v>
      </c>
    </row>
    <row r="2119" spans="1:56" x14ac:dyDescent="0.3">
      <c r="A2119" t="s">
        <v>905</v>
      </c>
      <c r="B2119">
        <v>2018</v>
      </c>
      <c r="C2119">
        <v>9</v>
      </c>
      <c r="D2119" t="s">
        <v>1134</v>
      </c>
      <c r="E2119" t="s">
        <v>78</v>
      </c>
      <c r="F2119" t="s">
        <v>79</v>
      </c>
      <c r="G2119" t="s">
        <v>85</v>
      </c>
      <c r="H2119" t="s">
        <v>122</v>
      </c>
      <c r="I2119" t="s">
        <v>1126</v>
      </c>
      <c r="J2119" t="s">
        <v>1126</v>
      </c>
      <c r="K2119">
        <v>4000</v>
      </c>
      <c r="L2119">
        <v>5500</v>
      </c>
      <c r="M2119" s="1">
        <v>11.2</v>
      </c>
      <c r="N2119" s="1">
        <v>10.199999999999999</v>
      </c>
      <c r="O2119">
        <v>28</v>
      </c>
      <c r="P2119">
        <v>14</v>
      </c>
      <c r="Q2119">
        <v>24</v>
      </c>
      <c r="R2119">
        <v>36</v>
      </c>
      <c r="S2119">
        <v>55.379999999999995</v>
      </c>
      <c r="T2119">
        <v>125</v>
      </c>
      <c r="U2119">
        <v>2</v>
      </c>
      <c r="V2119">
        <v>21</v>
      </c>
      <c r="W2119">
        <v>29</v>
      </c>
      <c r="X2119">
        <v>72.41</v>
      </c>
      <c r="Y2119">
        <v>44.62</v>
      </c>
      <c r="Z2119">
        <v>240</v>
      </c>
      <c r="AA2119">
        <v>2</v>
      </c>
      <c r="AB2119">
        <v>0</v>
      </c>
      <c r="AC2119">
        <v>4</v>
      </c>
      <c r="AD2119">
        <v>25</v>
      </c>
      <c r="AE2119">
        <v>215</v>
      </c>
      <c r="AF2119">
        <v>340</v>
      </c>
      <c r="AG2119">
        <v>2</v>
      </c>
      <c r="AH2119">
        <v>2</v>
      </c>
      <c r="AI2119">
        <v>2</v>
      </c>
      <c r="AJ2119">
        <v>0</v>
      </c>
      <c r="AK2119">
        <v>3</v>
      </c>
      <c r="AL2119">
        <v>20</v>
      </c>
      <c r="AM2119">
        <v>11</v>
      </c>
      <c r="AN2119">
        <v>14</v>
      </c>
      <c r="AO2119">
        <v>78.569999999999993</v>
      </c>
      <c r="AP2119">
        <v>0</v>
      </c>
      <c r="AQ2119">
        <v>0</v>
      </c>
      <c r="AR2119">
        <v>0</v>
      </c>
      <c r="AS2119">
        <v>34.43333333333333</v>
      </c>
      <c r="AT2119">
        <v>57.389999999999993</v>
      </c>
      <c r="AU2119">
        <v>4.5</v>
      </c>
      <c r="AV2119">
        <v>42</v>
      </c>
      <c r="AW2119">
        <v>4</v>
      </c>
      <c r="AX2119">
        <v>40</v>
      </c>
      <c r="AY2119">
        <v>5</v>
      </c>
      <c r="AZ2119">
        <v>14</v>
      </c>
      <c r="BA2119" t="s">
        <v>1337</v>
      </c>
      <c r="BB2119" t="s">
        <v>122</v>
      </c>
      <c r="BC2119">
        <v>14</v>
      </c>
      <c r="BD2119">
        <v>0.2</v>
      </c>
    </row>
    <row r="2120" spans="1:56" x14ac:dyDescent="0.3">
      <c r="A2120" t="s">
        <v>905</v>
      </c>
      <c r="B2120">
        <v>2018</v>
      </c>
      <c r="C2120">
        <v>9</v>
      </c>
      <c r="D2120" t="s">
        <v>1156</v>
      </c>
      <c r="E2120" t="s">
        <v>78</v>
      </c>
      <c r="F2120" t="s">
        <v>79</v>
      </c>
      <c r="G2120" t="s">
        <v>85</v>
      </c>
      <c r="H2120" t="s">
        <v>122</v>
      </c>
      <c r="I2120" t="s">
        <v>1126</v>
      </c>
      <c r="J2120" t="s">
        <v>1126</v>
      </c>
      <c r="K2120">
        <v>4700</v>
      </c>
      <c r="L2120">
        <v>5800</v>
      </c>
      <c r="M2120" s="1">
        <v>22.2</v>
      </c>
      <c r="N2120" s="1">
        <v>20.2</v>
      </c>
      <c r="O2120">
        <v>28</v>
      </c>
      <c r="P2120">
        <v>14</v>
      </c>
      <c r="Q2120">
        <v>24</v>
      </c>
      <c r="R2120">
        <v>36</v>
      </c>
      <c r="S2120">
        <v>55.379999999999995</v>
      </c>
      <c r="T2120">
        <v>125</v>
      </c>
      <c r="U2120">
        <v>2</v>
      </c>
      <c r="V2120">
        <v>21</v>
      </c>
      <c r="W2120">
        <v>29</v>
      </c>
      <c r="X2120">
        <v>72.41</v>
      </c>
      <c r="Y2120">
        <v>44.62</v>
      </c>
      <c r="Z2120">
        <v>240</v>
      </c>
      <c r="AA2120">
        <v>2</v>
      </c>
      <c r="AB2120">
        <v>0</v>
      </c>
      <c r="AC2120">
        <v>4</v>
      </c>
      <c r="AD2120">
        <v>25</v>
      </c>
      <c r="AE2120">
        <v>215</v>
      </c>
      <c r="AF2120">
        <v>340</v>
      </c>
      <c r="AG2120">
        <v>2</v>
      </c>
      <c r="AH2120">
        <v>2</v>
      </c>
      <c r="AI2120">
        <v>2</v>
      </c>
      <c r="AJ2120">
        <v>0</v>
      </c>
      <c r="AK2120">
        <v>3</v>
      </c>
      <c r="AL2120">
        <v>20</v>
      </c>
      <c r="AM2120">
        <v>11</v>
      </c>
      <c r="AN2120">
        <v>14</v>
      </c>
      <c r="AO2120">
        <v>78.569999999999993</v>
      </c>
      <c r="AP2120">
        <v>0</v>
      </c>
      <c r="AQ2120">
        <v>0</v>
      </c>
      <c r="AR2120">
        <v>0</v>
      </c>
      <c r="AS2120">
        <v>34.43333333333333</v>
      </c>
      <c r="AT2120">
        <v>57.389999999999993</v>
      </c>
      <c r="AU2120">
        <v>4.5</v>
      </c>
      <c r="AV2120">
        <v>42</v>
      </c>
      <c r="AW2120">
        <v>4</v>
      </c>
      <c r="AX2120">
        <v>40</v>
      </c>
      <c r="AY2120">
        <v>5</v>
      </c>
      <c r="AZ2120">
        <v>14</v>
      </c>
      <c r="BA2120" t="s">
        <v>1337</v>
      </c>
      <c r="BB2120" t="s">
        <v>122</v>
      </c>
      <c r="BC2120">
        <v>59</v>
      </c>
      <c r="BD2120">
        <v>0.84</v>
      </c>
    </row>
    <row r="2121" spans="1:56" x14ac:dyDescent="0.3">
      <c r="A2121" t="s">
        <v>889</v>
      </c>
      <c r="B2121">
        <v>2018</v>
      </c>
      <c r="C2121">
        <v>9</v>
      </c>
      <c r="D2121" t="s">
        <v>1259</v>
      </c>
      <c r="E2121" t="s">
        <v>82</v>
      </c>
      <c r="F2121" t="s">
        <v>5</v>
      </c>
      <c r="G2121" t="s">
        <v>109</v>
      </c>
      <c r="H2121" t="s">
        <v>72</v>
      </c>
      <c r="I2121" t="s">
        <v>1126</v>
      </c>
      <c r="J2121" t="s">
        <v>1126</v>
      </c>
      <c r="K2121">
        <v>6000</v>
      </c>
      <c r="L2121">
        <v>7500</v>
      </c>
      <c r="M2121" s="1">
        <v>6.3</v>
      </c>
      <c r="N2121" s="1">
        <v>4.8</v>
      </c>
      <c r="O2121">
        <v>14</v>
      </c>
      <c r="P2121">
        <v>-24</v>
      </c>
      <c r="Q2121">
        <v>20</v>
      </c>
      <c r="R2121">
        <v>15</v>
      </c>
      <c r="S2121">
        <v>24.59</v>
      </c>
      <c r="T2121">
        <v>79</v>
      </c>
      <c r="U2121">
        <v>1</v>
      </c>
      <c r="V2121">
        <v>30</v>
      </c>
      <c r="W2121">
        <v>46</v>
      </c>
      <c r="X2121">
        <v>65.22</v>
      </c>
      <c r="Y2121">
        <v>75.41</v>
      </c>
      <c r="Z2121">
        <v>306</v>
      </c>
      <c r="AA2121">
        <v>1</v>
      </c>
      <c r="AB2121">
        <v>1</v>
      </c>
      <c r="AC2121">
        <v>3</v>
      </c>
      <c r="AD2121">
        <v>19</v>
      </c>
      <c r="AE2121">
        <v>287</v>
      </c>
      <c r="AF2121">
        <v>366</v>
      </c>
      <c r="AG2121">
        <v>0</v>
      </c>
      <c r="AH2121">
        <v>0</v>
      </c>
      <c r="AI2121">
        <v>1</v>
      </c>
      <c r="AJ2121">
        <v>0</v>
      </c>
      <c r="AK2121">
        <v>10</v>
      </c>
      <c r="AL2121">
        <v>147</v>
      </c>
      <c r="AM2121">
        <v>5</v>
      </c>
      <c r="AN2121">
        <v>13</v>
      </c>
      <c r="AO2121">
        <v>38.46</v>
      </c>
      <c r="AP2121">
        <v>2</v>
      </c>
      <c r="AQ2121">
        <v>2</v>
      </c>
      <c r="AR2121">
        <v>100</v>
      </c>
      <c r="AS2121">
        <v>27.066666666666666</v>
      </c>
      <c r="AT2121">
        <v>45.11</v>
      </c>
      <c r="AU2121">
        <v>-2</v>
      </c>
      <c r="AV2121">
        <v>47.5</v>
      </c>
      <c r="AW2121">
        <v>-1.5</v>
      </c>
      <c r="AX2121">
        <v>47</v>
      </c>
      <c r="AY2121">
        <v>2</v>
      </c>
      <c r="AZ2121">
        <v>38</v>
      </c>
      <c r="BA2121" t="s">
        <v>1337</v>
      </c>
      <c r="BB2121" t="s">
        <v>72</v>
      </c>
      <c r="BC2121">
        <v>32</v>
      </c>
      <c r="BD2121">
        <v>0.46</v>
      </c>
    </row>
    <row r="2122" spans="1:56" x14ac:dyDescent="0.3">
      <c r="A2122" t="s">
        <v>889</v>
      </c>
      <c r="B2122">
        <v>2018</v>
      </c>
      <c r="C2122">
        <v>9</v>
      </c>
      <c r="D2122" t="s">
        <v>1279</v>
      </c>
      <c r="E2122" t="s">
        <v>82</v>
      </c>
      <c r="F2122" t="s">
        <v>5</v>
      </c>
      <c r="G2122" t="s">
        <v>109</v>
      </c>
      <c r="H2122" t="s">
        <v>72</v>
      </c>
      <c r="I2122" t="s">
        <v>1126</v>
      </c>
      <c r="J2122" t="s">
        <v>1126</v>
      </c>
      <c r="K2122">
        <v>3500</v>
      </c>
      <c r="L2122">
        <v>4600</v>
      </c>
      <c r="M2122" s="1">
        <v>10.5</v>
      </c>
      <c r="N2122" s="1">
        <v>10</v>
      </c>
      <c r="O2122">
        <v>14</v>
      </c>
      <c r="P2122">
        <v>-24</v>
      </c>
      <c r="Q2122">
        <v>20</v>
      </c>
      <c r="R2122">
        <v>15</v>
      </c>
      <c r="S2122">
        <v>24.59</v>
      </c>
      <c r="T2122">
        <v>79</v>
      </c>
      <c r="U2122">
        <v>1</v>
      </c>
      <c r="V2122">
        <v>30</v>
      </c>
      <c r="W2122">
        <v>46</v>
      </c>
      <c r="X2122">
        <v>65.22</v>
      </c>
      <c r="Y2122">
        <v>75.41</v>
      </c>
      <c r="Z2122">
        <v>306</v>
      </c>
      <c r="AA2122">
        <v>1</v>
      </c>
      <c r="AB2122">
        <v>1</v>
      </c>
      <c r="AC2122">
        <v>3</v>
      </c>
      <c r="AD2122">
        <v>19</v>
      </c>
      <c r="AE2122">
        <v>287</v>
      </c>
      <c r="AF2122">
        <v>366</v>
      </c>
      <c r="AG2122">
        <v>0</v>
      </c>
      <c r="AH2122">
        <v>0</v>
      </c>
      <c r="AI2122">
        <v>1</v>
      </c>
      <c r="AJ2122">
        <v>0</v>
      </c>
      <c r="AK2122">
        <v>10</v>
      </c>
      <c r="AL2122">
        <v>147</v>
      </c>
      <c r="AM2122">
        <v>5</v>
      </c>
      <c r="AN2122">
        <v>13</v>
      </c>
      <c r="AO2122">
        <v>38.46</v>
      </c>
      <c r="AP2122">
        <v>2</v>
      </c>
      <c r="AQ2122">
        <v>2</v>
      </c>
      <c r="AR2122">
        <v>100</v>
      </c>
      <c r="AS2122">
        <v>27.066666666666666</v>
      </c>
      <c r="AT2122">
        <v>45.11</v>
      </c>
      <c r="AU2122">
        <v>-2</v>
      </c>
      <c r="AV2122">
        <v>47.5</v>
      </c>
      <c r="AW2122">
        <v>-1.5</v>
      </c>
      <c r="AX2122">
        <v>47</v>
      </c>
      <c r="AY2122">
        <v>2</v>
      </c>
      <c r="AZ2122">
        <v>38</v>
      </c>
      <c r="BA2122" t="s">
        <v>1335</v>
      </c>
      <c r="BB2122" t="s">
        <v>72</v>
      </c>
      <c r="BC2122">
        <v>21</v>
      </c>
      <c r="BD2122">
        <v>0.3</v>
      </c>
    </row>
    <row r="2123" spans="1:56" x14ac:dyDescent="0.3">
      <c r="A2123" t="s">
        <v>889</v>
      </c>
      <c r="B2123">
        <v>2018</v>
      </c>
      <c r="C2123">
        <v>9</v>
      </c>
      <c r="D2123" t="s">
        <v>1148</v>
      </c>
      <c r="E2123" t="s">
        <v>82</v>
      </c>
      <c r="F2123" t="s">
        <v>5</v>
      </c>
      <c r="G2123" t="s">
        <v>109</v>
      </c>
      <c r="H2123" t="s">
        <v>72</v>
      </c>
      <c r="I2123" t="s">
        <v>1126</v>
      </c>
      <c r="J2123" t="s">
        <v>1126</v>
      </c>
      <c r="K2123">
        <v>3000</v>
      </c>
      <c r="L2123">
        <v>4500</v>
      </c>
      <c r="M2123" s="1">
        <v>4.8</v>
      </c>
      <c r="N2123" s="1">
        <v>3.8</v>
      </c>
      <c r="O2123">
        <v>14</v>
      </c>
      <c r="P2123">
        <v>-24</v>
      </c>
      <c r="Q2123">
        <v>20</v>
      </c>
      <c r="R2123">
        <v>15</v>
      </c>
      <c r="S2123">
        <v>24.59</v>
      </c>
      <c r="T2123">
        <v>79</v>
      </c>
      <c r="U2123">
        <v>1</v>
      </c>
      <c r="V2123">
        <v>30</v>
      </c>
      <c r="W2123">
        <v>46</v>
      </c>
      <c r="X2123">
        <v>65.22</v>
      </c>
      <c r="Y2123">
        <v>75.41</v>
      </c>
      <c r="Z2123">
        <v>306</v>
      </c>
      <c r="AA2123">
        <v>1</v>
      </c>
      <c r="AB2123">
        <v>1</v>
      </c>
      <c r="AC2123">
        <v>3</v>
      </c>
      <c r="AD2123">
        <v>19</v>
      </c>
      <c r="AE2123">
        <v>287</v>
      </c>
      <c r="AF2123">
        <v>366</v>
      </c>
      <c r="AG2123">
        <v>0</v>
      </c>
      <c r="AH2123">
        <v>0</v>
      </c>
      <c r="AI2123">
        <v>1</v>
      </c>
      <c r="AJ2123">
        <v>0</v>
      </c>
      <c r="AK2123">
        <v>10</v>
      </c>
      <c r="AL2123">
        <v>147</v>
      </c>
      <c r="AM2123">
        <v>5</v>
      </c>
      <c r="AN2123">
        <v>13</v>
      </c>
      <c r="AO2123">
        <v>38.46</v>
      </c>
      <c r="AP2123">
        <v>2</v>
      </c>
      <c r="AQ2123">
        <v>2</v>
      </c>
      <c r="AR2123">
        <v>100</v>
      </c>
      <c r="AS2123">
        <v>27.066666666666666</v>
      </c>
      <c r="AT2123">
        <v>45.11</v>
      </c>
      <c r="AU2123">
        <v>-2</v>
      </c>
      <c r="AV2123">
        <v>47.5</v>
      </c>
      <c r="AW2123">
        <v>-1.5</v>
      </c>
      <c r="AX2123">
        <v>47</v>
      </c>
      <c r="AY2123">
        <v>2</v>
      </c>
      <c r="AZ2123">
        <v>38</v>
      </c>
      <c r="BA2123" t="s">
        <v>1335</v>
      </c>
      <c r="BB2123" t="s">
        <v>72</v>
      </c>
      <c r="BC2123">
        <v>15</v>
      </c>
      <c r="BD2123">
        <v>0.22</v>
      </c>
    </row>
    <row r="2124" spans="1:56" x14ac:dyDescent="0.3">
      <c r="A2124" t="s">
        <v>931</v>
      </c>
      <c r="B2124">
        <v>2018</v>
      </c>
      <c r="C2124">
        <v>10</v>
      </c>
      <c r="D2124" t="s">
        <v>1285</v>
      </c>
      <c r="E2124" t="s">
        <v>93</v>
      </c>
      <c r="F2124" t="s">
        <v>132</v>
      </c>
      <c r="G2124" t="s">
        <v>71</v>
      </c>
      <c r="H2124" t="s">
        <v>122</v>
      </c>
      <c r="I2124" t="s">
        <v>1126</v>
      </c>
      <c r="J2124" t="s">
        <v>1126</v>
      </c>
      <c r="K2124">
        <v>4100</v>
      </c>
      <c r="L2124">
        <v>4700</v>
      </c>
      <c r="M2124" s="1">
        <v>0.7</v>
      </c>
      <c r="N2124" s="1">
        <v>0.7</v>
      </c>
      <c r="O2124">
        <v>14</v>
      </c>
      <c r="P2124">
        <v>-12</v>
      </c>
      <c r="Q2124">
        <v>21</v>
      </c>
      <c r="R2124">
        <v>25</v>
      </c>
      <c r="S2124">
        <v>39.06</v>
      </c>
      <c r="T2124">
        <v>94</v>
      </c>
      <c r="U2124">
        <v>1</v>
      </c>
      <c r="V2124">
        <v>22</v>
      </c>
      <c r="W2124">
        <v>39</v>
      </c>
      <c r="X2124">
        <v>56.410000000000004</v>
      </c>
      <c r="Y2124">
        <v>60.940000000000005</v>
      </c>
      <c r="Z2124">
        <v>208</v>
      </c>
      <c r="AA2124">
        <v>1</v>
      </c>
      <c r="AB2124">
        <v>2</v>
      </c>
      <c r="AC2124">
        <v>5</v>
      </c>
      <c r="AD2124">
        <v>42</v>
      </c>
      <c r="AE2124">
        <v>166</v>
      </c>
      <c r="AF2124">
        <v>260</v>
      </c>
      <c r="AG2124">
        <v>1</v>
      </c>
      <c r="AH2124">
        <v>0</v>
      </c>
      <c r="AI2124">
        <v>2</v>
      </c>
      <c r="AJ2124">
        <v>2</v>
      </c>
      <c r="AK2124">
        <v>3</v>
      </c>
      <c r="AL2124">
        <v>30</v>
      </c>
      <c r="AM2124">
        <v>7</v>
      </c>
      <c r="AN2124">
        <v>14</v>
      </c>
      <c r="AO2124">
        <v>50</v>
      </c>
      <c r="AP2124">
        <v>1</v>
      </c>
      <c r="AQ2124">
        <v>2</v>
      </c>
      <c r="AR2124">
        <v>50</v>
      </c>
      <c r="AS2124">
        <v>31.783333333333335</v>
      </c>
      <c r="AT2124">
        <v>52.969999999999992</v>
      </c>
      <c r="AU2124">
        <v>17</v>
      </c>
      <c r="AV2124">
        <v>50</v>
      </c>
      <c r="AW2124">
        <v>15.5</v>
      </c>
      <c r="AX2124">
        <v>49.5</v>
      </c>
      <c r="AY2124">
        <v>5</v>
      </c>
      <c r="AZ2124">
        <v>26</v>
      </c>
      <c r="BA2124" t="s">
        <v>1335</v>
      </c>
      <c r="BB2124" t="s">
        <v>122</v>
      </c>
      <c r="BC2124">
        <v>17</v>
      </c>
      <c r="BD2124">
        <v>0.23</v>
      </c>
    </row>
    <row r="2125" spans="1:56" x14ac:dyDescent="0.3">
      <c r="A2125" t="s">
        <v>931</v>
      </c>
      <c r="B2125">
        <v>2018</v>
      </c>
      <c r="C2125">
        <v>10</v>
      </c>
      <c r="D2125" t="s">
        <v>1185</v>
      </c>
      <c r="E2125" t="s">
        <v>93</v>
      </c>
      <c r="F2125" t="s">
        <v>132</v>
      </c>
      <c r="G2125" t="s">
        <v>71</v>
      </c>
      <c r="H2125" t="s">
        <v>122</v>
      </c>
      <c r="I2125" t="s">
        <v>1126</v>
      </c>
      <c r="J2125" t="s">
        <v>1126</v>
      </c>
      <c r="K2125">
        <v>6800</v>
      </c>
      <c r="L2125">
        <v>6900</v>
      </c>
      <c r="M2125" s="1">
        <v>37.299999999999997</v>
      </c>
      <c r="N2125" s="1">
        <v>33.799999999999997</v>
      </c>
      <c r="O2125">
        <v>14</v>
      </c>
      <c r="P2125">
        <v>-12</v>
      </c>
      <c r="Q2125">
        <v>21</v>
      </c>
      <c r="R2125">
        <v>25</v>
      </c>
      <c r="S2125">
        <v>39.06</v>
      </c>
      <c r="T2125">
        <v>94</v>
      </c>
      <c r="U2125">
        <v>1</v>
      </c>
      <c r="V2125">
        <v>22</v>
      </c>
      <c r="W2125">
        <v>39</v>
      </c>
      <c r="X2125">
        <v>56.410000000000004</v>
      </c>
      <c r="Y2125">
        <v>60.940000000000005</v>
      </c>
      <c r="Z2125">
        <v>208</v>
      </c>
      <c r="AA2125">
        <v>1</v>
      </c>
      <c r="AB2125">
        <v>2</v>
      </c>
      <c r="AC2125">
        <v>5</v>
      </c>
      <c r="AD2125">
        <v>42</v>
      </c>
      <c r="AE2125">
        <v>166</v>
      </c>
      <c r="AF2125">
        <v>260</v>
      </c>
      <c r="AG2125">
        <v>1</v>
      </c>
      <c r="AH2125">
        <v>0</v>
      </c>
      <c r="AI2125">
        <v>2</v>
      </c>
      <c r="AJ2125">
        <v>2</v>
      </c>
      <c r="AK2125">
        <v>3</v>
      </c>
      <c r="AL2125">
        <v>30</v>
      </c>
      <c r="AM2125">
        <v>7</v>
      </c>
      <c r="AN2125">
        <v>14</v>
      </c>
      <c r="AO2125">
        <v>50</v>
      </c>
      <c r="AP2125">
        <v>1</v>
      </c>
      <c r="AQ2125">
        <v>2</v>
      </c>
      <c r="AR2125">
        <v>50</v>
      </c>
      <c r="AS2125">
        <v>31.783333333333335</v>
      </c>
      <c r="AT2125">
        <v>52.969999999999992</v>
      </c>
      <c r="AU2125">
        <v>17</v>
      </c>
      <c r="AV2125">
        <v>50</v>
      </c>
      <c r="AW2125">
        <v>15.5</v>
      </c>
      <c r="AX2125">
        <v>49.5</v>
      </c>
      <c r="AY2125">
        <v>5</v>
      </c>
      <c r="AZ2125">
        <v>26</v>
      </c>
      <c r="BA2125" t="s">
        <v>1337</v>
      </c>
      <c r="BB2125" t="s">
        <v>122</v>
      </c>
      <c r="BC2125">
        <v>56</v>
      </c>
      <c r="BD2125">
        <v>0.77</v>
      </c>
    </row>
    <row r="2126" spans="1:56" x14ac:dyDescent="0.3">
      <c r="A2126" t="s">
        <v>931</v>
      </c>
      <c r="B2126">
        <v>2018</v>
      </c>
      <c r="C2126">
        <v>10</v>
      </c>
      <c r="D2126" t="s">
        <v>1226</v>
      </c>
      <c r="E2126" t="s">
        <v>93</v>
      </c>
      <c r="F2126" t="s">
        <v>132</v>
      </c>
      <c r="G2126" t="s">
        <v>71</v>
      </c>
      <c r="H2126" t="s">
        <v>122</v>
      </c>
      <c r="I2126" t="s">
        <v>1126</v>
      </c>
      <c r="J2126" t="s">
        <v>1126</v>
      </c>
      <c r="K2126">
        <v>3000</v>
      </c>
      <c r="L2126">
        <v>4500</v>
      </c>
      <c r="M2126" s="1">
        <v>0</v>
      </c>
      <c r="N2126" s="1">
        <v>0</v>
      </c>
      <c r="O2126">
        <v>14</v>
      </c>
      <c r="P2126">
        <v>-12</v>
      </c>
      <c r="Q2126">
        <v>21</v>
      </c>
      <c r="R2126">
        <v>25</v>
      </c>
      <c r="S2126">
        <v>39.06</v>
      </c>
      <c r="T2126">
        <v>94</v>
      </c>
      <c r="U2126">
        <v>1</v>
      </c>
      <c r="V2126">
        <v>22</v>
      </c>
      <c r="W2126">
        <v>39</v>
      </c>
      <c r="X2126">
        <v>56.410000000000004</v>
      </c>
      <c r="Y2126">
        <v>60.940000000000005</v>
      </c>
      <c r="Z2126">
        <v>208</v>
      </c>
      <c r="AA2126">
        <v>1</v>
      </c>
      <c r="AB2126">
        <v>2</v>
      </c>
      <c r="AC2126">
        <v>5</v>
      </c>
      <c r="AD2126">
        <v>42</v>
      </c>
      <c r="AE2126">
        <v>166</v>
      </c>
      <c r="AF2126">
        <v>260</v>
      </c>
      <c r="AG2126">
        <v>1</v>
      </c>
      <c r="AH2126">
        <v>0</v>
      </c>
      <c r="AI2126">
        <v>2</v>
      </c>
      <c r="AJ2126">
        <v>2</v>
      </c>
      <c r="AK2126">
        <v>3</v>
      </c>
      <c r="AL2126">
        <v>30</v>
      </c>
      <c r="AM2126">
        <v>7</v>
      </c>
      <c r="AN2126">
        <v>14</v>
      </c>
      <c r="AO2126">
        <v>50</v>
      </c>
      <c r="AP2126">
        <v>1</v>
      </c>
      <c r="AQ2126">
        <v>2</v>
      </c>
      <c r="AR2126">
        <v>50</v>
      </c>
      <c r="AS2126">
        <v>31.783333333333335</v>
      </c>
      <c r="AT2126">
        <v>52.969999999999992</v>
      </c>
      <c r="AU2126">
        <v>17</v>
      </c>
      <c r="AV2126">
        <v>50</v>
      </c>
      <c r="AW2126">
        <v>15.5</v>
      </c>
      <c r="AX2126">
        <v>49.5</v>
      </c>
      <c r="AY2126">
        <v>5</v>
      </c>
      <c r="AZ2126">
        <v>26</v>
      </c>
      <c r="BA2126" t="s">
        <v>1337</v>
      </c>
      <c r="BB2126" t="s">
        <v>122</v>
      </c>
      <c r="BC2126">
        <v>8</v>
      </c>
      <c r="BD2126">
        <v>0.11</v>
      </c>
    </row>
    <row r="2127" spans="1:56" x14ac:dyDescent="0.3">
      <c r="A2127" t="s">
        <v>931</v>
      </c>
      <c r="B2127">
        <v>2018</v>
      </c>
      <c r="C2127">
        <v>10</v>
      </c>
      <c r="D2127" t="s">
        <v>1311</v>
      </c>
      <c r="E2127" t="s">
        <v>93</v>
      </c>
      <c r="F2127" t="s">
        <v>132</v>
      </c>
      <c r="G2127" t="s">
        <v>71</v>
      </c>
      <c r="H2127" t="s">
        <v>122</v>
      </c>
      <c r="I2127" t="s">
        <v>1126</v>
      </c>
      <c r="J2127" t="s">
        <v>1126</v>
      </c>
      <c r="K2127">
        <v>3000</v>
      </c>
      <c r="L2127">
        <v>4500</v>
      </c>
      <c r="M2127" s="1">
        <v>3.4</v>
      </c>
      <c r="N2127" s="1">
        <v>2.4</v>
      </c>
      <c r="O2127">
        <v>14</v>
      </c>
      <c r="P2127">
        <v>-12</v>
      </c>
      <c r="Q2127">
        <v>21</v>
      </c>
      <c r="R2127">
        <v>25</v>
      </c>
      <c r="S2127">
        <v>39.06</v>
      </c>
      <c r="T2127">
        <v>94</v>
      </c>
      <c r="U2127">
        <v>1</v>
      </c>
      <c r="V2127">
        <v>22</v>
      </c>
      <c r="W2127">
        <v>39</v>
      </c>
      <c r="X2127">
        <v>56.410000000000004</v>
      </c>
      <c r="Y2127">
        <v>60.940000000000005</v>
      </c>
      <c r="Z2127">
        <v>208</v>
      </c>
      <c r="AA2127">
        <v>1</v>
      </c>
      <c r="AB2127">
        <v>2</v>
      </c>
      <c r="AC2127">
        <v>5</v>
      </c>
      <c r="AD2127">
        <v>42</v>
      </c>
      <c r="AE2127">
        <v>166</v>
      </c>
      <c r="AF2127">
        <v>260</v>
      </c>
      <c r="AG2127">
        <v>1</v>
      </c>
      <c r="AH2127">
        <v>0</v>
      </c>
      <c r="AI2127">
        <v>2</v>
      </c>
      <c r="AJ2127">
        <v>2</v>
      </c>
      <c r="AK2127">
        <v>3</v>
      </c>
      <c r="AL2127">
        <v>30</v>
      </c>
      <c r="AM2127">
        <v>7</v>
      </c>
      <c r="AN2127">
        <v>14</v>
      </c>
      <c r="AO2127">
        <v>50</v>
      </c>
      <c r="AP2127">
        <v>1</v>
      </c>
      <c r="AQ2127">
        <v>2</v>
      </c>
      <c r="AR2127">
        <v>50</v>
      </c>
      <c r="AS2127">
        <v>31.783333333333335</v>
      </c>
      <c r="AT2127">
        <v>52.969999999999992</v>
      </c>
      <c r="AU2127">
        <v>17</v>
      </c>
      <c r="AV2127">
        <v>50</v>
      </c>
      <c r="AW2127">
        <v>15.5</v>
      </c>
      <c r="AX2127">
        <v>49.5</v>
      </c>
      <c r="AY2127">
        <v>5</v>
      </c>
      <c r="AZ2127">
        <v>26</v>
      </c>
      <c r="BA2127" t="s">
        <v>1335</v>
      </c>
      <c r="BB2127" t="s">
        <v>122</v>
      </c>
      <c r="BC2127">
        <v>3</v>
      </c>
      <c r="BD2127">
        <v>0.04</v>
      </c>
    </row>
    <row r="2128" spans="1:56" x14ac:dyDescent="0.3">
      <c r="A2128" t="s">
        <v>922</v>
      </c>
      <c r="B2128">
        <v>2018</v>
      </c>
      <c r="C2128">
        <v>10</v>
      </c>
      <c r="D2128" t="s">
        <v>1304</v>
      </c>
      <c r="E2128" t="s">
        <v>109</v>
      </c>
      <c r="F2128" t="s">
        <v>11</v>
      </c>
      <c r="G2128" t="s">
        <v>118</v>
      </c>
      <c r="H2128" t="s">
        <v>122</v>
      </c>
      <c r="I2128" t="s">
        <v>1126</v>
      </c>
      <c r="J2128" t="s">
        <v>1126</v>
      </c>
      <c r="K2128">
        <v>3700</v>
      </c>
      <c r="L2128">
        <v>5900</v>
      </c>
      <c r="M2128" s="1">
        <v>6.6</v>
      </c>
      <c r="N2128" s="1">
        <v>4.5999999999999996</v>
      </c>
      <c r="O2128">
        <v>16</v>
      </c>
      <c r="P2128">
        <v>-12</v>
      </c>
      <c r="Q2128">
        <v>25</v>
      </c>
      <c r="R2128">
        <v>19</v>
      </c>
      <c r="S2128">
        <v>26.76</v>
      </c>
      <c r="T2128">
        <v>71</v>
      </c>
      <c r="U2128">
        <v>0</v>
      </c>
      <c r="V2128">
        <v>38</v>
      </c>
      <c r="W2128">
        <v>52</v>
      </c>
      <c r="X2128">
        <v>73.08</v>
      </c>
      <c r="Y2128">
        <v>73.240000000000009</v>
      </c>
      <c r="Z2128">
        <v>330</v>
      </c>
      <c r="AA2128">
        <v>2</v>
      </c>
      <c r="AB2128">
        <v>0</v>
      </c>
      <c r="AC2128">
        <v>2</v>
      </c>
      <c r="AD2128">
        <v>19</v>
      </c>
      <c r="AE2128">
        <v>311</v>
      </c>
      <c r="AF2128">
        <v>382</v>
      </c>
      <c r="AG2128">
        <v>4</v>
      </c>
      <c r="AH2128">
        <v>2</v>
      </c>
      <c r="AI2128">
        <v>2</v>
      </c>
      <c r="AJ2128">
        <v>1</v>
      </c>
      <c r="AK2128">
        <v>1</v>
      </c>
      <c r="AL2128">
        <v>5</v>
      </c>
      <c r="AM2128">
        <v>5</v>
      </c>
      <c r="AN2128">
        <v>14</v>
      </c>
      <c r="AO2128">
        <v>35.709999999999994</v>
      </c>
      <c r="AP2128">
        <v>2</v>
      </c>
      <c r="AQ2128">
        <v>4</v>
      </c>
      <c r="AR2128">
        <v>50</v>
      </c>
      <c r="AS2128">
        <v>31.383333333333333</v>
      </c>
      <c r="AT2128">
        <v>52.31</v>
      </c>
      <c r="AU2128">
        <v>-3.5</v>
      </c>
      <c r="AV2128">
        <v>51</v>
      </c>
      <c r="AW2128">
        <v>-6</v>
      </c>
      <c r="AX2128">
        <v>49.5</v>
      </c>
      <c r="AY2128">
        <v>0</v>
      </c>
      <c r="AZ2128">
        <v>28</v>
      </c>
      <c r="BA2128" t="s">
        <v>1335</v>
      </c>
      <c r="BB2128" t="s">
        <v>122</v>
      </c>
      <c r="BC2128">
        <v>22</v>
      </c>
      <c r="BD2128">
        <v>0.28999999999999998</v>
      </c>
    </row>
    <row r="2129" spans="1:56" x14ac:dyDescent="0.3">
      <c r="A2129" t="s">
        <v>922</v>
      </c>
      <c r="B2129">
        <v>2018</v>
      </c>
      <c r="C2129">
        <v>10</v>
      </c>
      <c r="D2129" t="s">
        <v>1191</v>
      </c>
      <c r="E2129" t="s">
        <v>109</v>
      </c>
      <c r="F2129" t="s">
        <v>11</v>
      </c>
      <c r="G2129" t="s">
        <v>118</v>
      </c>
      <c r="H2129" t="s">
        <v>122</v>
      </c>
      <c r="I2129" t="s">
        <v>1126</v>
      </c>
      <c r="J2129" t="s">
        <v>1126</v>
      </c>
      <c r="K2129">
        <v>5400</v>
      </c>
      <c r="L2129">
        <v>7300</v>
      </c>
      <c r="M2129" s="1">
        <v>9.3000000000000007</v>
      </c>
      <c r="N2129" s="1">
        <v>7.8</v>
      </c>
      <c r="O2129">
        <v>16</v>
      </c>
      <c r="P2129">
        <v>-12</v>
      </c>
      <c r="Q2129">
        <v>25</v>
      </c>
      <c r="R2129">
        <v>19</v>
      </c>
      <c r="S2129">
        <v>26.76</v>
      </c>
      <c r="T2129">
        <v>71</v>
      </c>
      <c r="U2129">
        <v>0</v>
      </c>
      <c r="V2129">
        <v>38</v>
      </c>
      <c r="W2129">
        <v>52</v>
      </c>
      <c r="X2129">
        <v>73.08</v>
      </c>
      <c r="Y2129">
        <v>73.240000000000009</v>
      </c>
      <c r="Z2129">
        <v>330</v>
      </c>
      <c r="AA2129">
        <v>2</v>
      </c>
      <c r="AB2129">
        <v>0</v>
      </c>
      <c r="AC2129">
        <v>2</v>
      </c>
      <c r="AD2129">
        <v>19</v>
      </c>
      <c r="AE2129">
        <v>311</v>
      </c>
      <c r="AF2129">
        <v>382</v>
      </c>
      <c r="AG2129">
        <v>4</v>
      </c>
      <c r="AH2129">
        <v>2</v>
      </c>
      <c r="AI2129">
        <v>2</v>
      </c>
      <c r="AJ2129">
        <v>1</v>
      </c>
      <c r="AK2129">
        <v>1</v>
      </c>
      <c r="AL2129">
        <v>5</v>
      </c>
      <c r="AM2129">
        <v>5</v>
      </c>
      <c r="AN2129">
        <v>14</v>
      </c>
      <c r="AO2129">
        <v>35.709999999999994</v>
      </c>
      <c r="AP2129">
        <v>2</v>
      </c>
      <c r="AQ2129">
        <v>4</v>
      </c>
      <c r="AR2129">
        <v>50</v>
      </c>
      <c r="AS2129">
        <v>31.383333333333333</v>
      </c>
      <c r="AT2129">
        <v>52.31</v>
      </c>
      <c r="AU2129">
        <v>-3.5</v>
      </c>
      <c r="AV2129">
        <v>51</v>
      </c>
      <c r="AW2129">
        <v>-6</v>
      </c>
      <c r="AX2129">
        <v>49.5</v>
      </c>
      <c r="AY2129">
        <v>0</v>
      </c>
      <c r="AZ2129">
        <v>28</v>
      </c>
      <c r="BA2129" t="s">
        <v>1337</v>
      </c>
      <c r="BB2129" t="s">
        <v>122</v>
      </c>
      <c r="BC2129">
        <v>49</v>
      </c>
      <c r="BD2129">
        <v>0.65</v>
      </c>
    </row>
    <row r="2130" spans="1:56" x14ac:dyDescent="0.3">
      <c r="A2130" t="s">
        <v>1122</v>
      </c>
      <c r="B2130">
        <v>2018</v>
      </c>
      <c r="C2130">
        <v>10</v>
      </c>
      <c r="D2130" t="s">
        <v>1125</v>
      </c>
      <c r="E2130" t="s">
        <v>88</v>
      </c>
      <c r="F2130" t="s">
        <v>89</v>
      </c>
      <c r="G2130" t="s">
        <v>90</v>
      </c>
      <c r="H2130" t="s">
        <v>122</v>
      </c>
      <c r="I2130" t="s">
        <v>1126</v>
      </c>
      <c r="J2130" t="s">
        <v>1126</v>
      </c>
      <c r="K2130">
        <v>4500</v>
      </c>
      <c r="L2130">
        <v>5600</v>
      </c>
      <c r="M2130" s="1">
        <v>27.8</v>
      </c>
      <c r="N2130" s="1">
        <v>24.3</v>
      </c>
      <c r="O2130">
        <v>41</v>
      </c>
      <c r="P2130">
        <v>31</v>
      </c>
      <c r="Q2130">
        <v>23</v>
      </c>
      <c r="R2130">
        <v>46</v>
      </c>
      <c r="S2130">
        <v>63.89</v>
      </c>
      <c r="T2130">
        <v>212</v>
      </c>
      <c r="U2130">
        <v>2</v>
      </c>
      <c r="V2130">
        <v>16</v>
      </c>
      <c r="W2130">
        <v>26</v>
      </c>
      <c r="X2130">
        <v>61.539999999999992</v>
      </c>
      <c r="Y2130">
        <v>36.11</v>
      </c>
      <c r="Z2130">
        <v>247</v>
      </c>
      <c r="AA2130">
        <v>2</v>
      </c>
      <c r="AB2130">
        <v>0</v>
      </c>
      <c r="AC2130">
        <v>1</v>
      </c>
      <c r="AD2130">
        <v>8</v>
      </c>
      <c r="AE2130">
        <v>239</v>
      </c>
      <c r="AF2130">
        <v>451</v>
      </c>
      <c r="AG2130">
        <v>1</v>
      </c>
      <c r="AH2130">
        <v>0</v>
      </c>
      <c r="AI2130">
        <v>0</v>
      </c>
      <c r="AJ2130">
        <v>-2</v>
      </c>
      <c r="AK2130">
        <v>4</v>
      </c>
      <c r="AL2130">
        <v>30</v>
      </c>
      <c r="AM2130">
        <v>8</v>
      </c>
      <c r="AN2130">
        <v>16</v>
      </c>
      <c r="AO2130">
        <v>50</v>
      </c>
      <c r="AP2130">
        <v>1</v>
      </c>
      <c r="AQ2130">
        <v>1</v>
      </c>
      <c r="AR2130">
        <v>100</v>
      </c>
      <c r="AS2130">
        <v>39.366666666666667</v>
      </c>
      <c r="AT2130">
        <v>65.61</v>
      </c>
      <c r="AU2130">
        <v>8</v>
      </c>
      <c r="AV2130">
        <v>37</v>
      </c>
      <c r="AW2130">
        <v>6.5</v>
      </c>
      <c r="AX2130">
        <v>38</v>
      </c>
      <c r="AY2130">
        <v>3</v>
      </c>
      <c r="AZ2130">
        <v>10</v>
      </c>
      <c r="BA2130" t="s">
        <v>1337</v>
      </c>
      <c r="BB2130" t="s">
        <v>122</v>
      </c>
      <c r="BC2130">
        <v>49</v>
      </c>
      <c r="BD2130">
        <v>0.67</v>
      </c>
    </row>
    <row r="2131" spans="1:56" x14ac:dyDescent="0.3">
      <c r="A2131" t="s">
        <v>1122</v>
      </c>
      <c r="B2131">
        <v>2018</v>
      </c>
      <c r="C2131">
        <v>10</v>
      </c>
      <c r="D2131" t="s">
        <v>1305</v>
      </c>
      <c r="E2131" t="s">
        <v>88</v>
      </c>
      <c r="F2131" t="s">
        <v>89</v>
      </c>
      <c r="G2131" t="s">
        <v>90</v>
      </c>
      <c r="H2131" t="s">
        <v>122</v>
      </c>
      <c r="I2131" t="s">
        <v>1126</v>
      </c>
      <c r="J2131" t="s">
        <v>1126</v>
      </c>
      <c r="K2131">
        <v>3300</v>
      </c>
      <c r="L2131">
        <v>4600</v>
      </c>
      <c r="M2131" s="1">
        <v>6.9</v>
      </c>
      <c r="N2131" s="1">
        <v>6.9</v>
      </c>
      <c r="O2131">
        <v>41</v>
      </c>
      <c r="P2131">
        <v>31</v>
      </c>
      <c r="Q2131">
        <v>23</v>
      </c>
      <c r="R2131">
        <v>46</v>
      </c>
      <c r="S2131">
        <v>63.89</v>
      </c>
      <c r="T2131">
        <v>212</v>
      </c>
      <c r="U2131">
        <v>2</v>
      </c>
      <c r="V2131">
        <v>16</v>
      </c>
      <c r="W2131">
        <v>26</v>
      </c>
      <c r="X2131">
        <v>61.539999999999992</v>
      </c>
      <c r="Y2131">
        <v>36.11</v>
      </c>
      <c r="Z2131">
        <v>247</v>
      </c>
      <c r="AA2131">
        <v>2</v>
      </c>
      <c r="AB2131">
        <v>0</v>
      </c>
      <c r="AC2131">
        <v>1</v>
      </c>
      <c r="AD2131">
        <v>8</v>
      </c>
      <c r="AE2131">
        <v>239</v>
      </c>
      <c r="AF2131">
        <v>451</v>
      </c>
      <c r="AG2131">
        <v>1</v>
      </c>
      <c r="AH2131">
        <v>0</v>
      </c>
      <c r="AI2131">
        <v>0</v>
      </c>
      <c r="AJ2131">
        <v>-2</v>
      </c>
      <c r="AK2131">
        <v>4</v>
      </c>
      <c r="AL2131">
        <v>30</v>
      </c>
      <c r="AM2131">
        <v>8</v>
      </c>
      <c r="AN2131">
        <v>16</v>
      </c>
      <c r="AO2131">
        <v>50</v>
      </c>
      <c r="AP2131">
        <v>1</v>
      </c>
      <c r="AQ2131">
        <v>1</v>
      </c>
      <c r="AR2131">
        <v>100</v>
      </c>
      <c r="AS2131">
        <v>39.366666666666667</v>
      </c>
      <c r="AT2131">
        <v>65.61</v>
      </c>
      <c r="AU2131">
        <v>8</v>
      </c>
      <c r="AV2131">
        <v>37</v>
      </c>
      <c r="AW2131">
        <v>6.5</v>
      </c>
      <c r="AX2131">
        <v>38</v>
      </c>
      <c r="AY2131">
        <v>3</v>
      </c>
      <c r="AZ2131">
        <v>10</v>
      </c>
      <c r="BA2131" t="s">
        <v>1335</v>
      </c>
      <c r="BB2131" t="s">
        <v>122</v>
      </c>
      <c r="BC2131">
        <v>24</v>
      </c>
      <c r="BD2131">
        <v>0.33</v>
      </c>
    </row>
    <row r="2132" spans="1:56" x14ac:dyDescent="0.3">
      <c r="A2132" t="s">
        <v>1122</v>
      </c>
      <c r="B2132">
        <v>2018</v>
      </c>
      <c r="C2132">
        <v>10</v>
      </c>
      <c r="D2132" t="s">
        <v>1178</v>
      </c>
      <c r="E2132" t="s">
        <v>88</v>
      </c>
      <c r="F2132" t="s">
        <v>89</v>
      </c>
      <c r="G2132" t="s">
        <v>90</v>
      </c>
      <c r="H2132" t="s">
        <v>122</v>
      </c>
      <c r="I2132" t="s">
        <v>1126</v>
      </c>
      <c r="J2132" t="s">
        <v>1126</v>
      </c>
      <c r="K2132">
        <v>3000</v>
      </c>
      <c r="L2132">
        <v>4500</v>
      </c>
      <c r="M2132" s="1">
        <v>0</v>
      </c>
      <c r="N2132" s="1">
        <v>0</v>
      </c>
      <c r="O2132">
        <v>41</v>
      </c>
      <c r="P2132">
        <v>31</v>
      </c>
      <c r="Q2132">
        <v>23</v>
      </c>
      <c r="R2132">
        <v>46</v>
      </c>
      <c r="S2132">
        <v>63.89</v>
      </c>
      <c r="T2132">
        <v>212</v>
      </c>
      <c r="U2132">
        <v>2</v>
      </c>
      <c r="V2132">
        <v>16</v>
      </c>
      <c r="W2132">
        <v>26</v>
      </c>
      <c r="X2132">
        <v>61.539999999999992</v>
      </c>
      <c r="Y2132">
        <v>36.11</v>
      </c>
      <c r="Z2132">
        <v>247</v>
      </c>
      <c r="AA2132">
        <v>2</v>
      </c>
      <c r="AB2132">
        <v>0</v>
      </c>
      <c r="AC2132">
        <v>1</v>
      </c>
      <c r="AD2132">
        <v>8</v>
      </c>
      <c r="AE2132">
        <v>239</v>
      </c>
      <c r="AF2132">
        <v>451</v>
      </c>
      <c r="AG2132">
        <v>1</v>
      </c>
      <c r="AH2132">
        <v>0</v>
      </c>
      <c r="AI2132">
        <v>0</v>
      </c>
      <c r="AJ2132">
        <v>-2</v>
      </c>
      <c r="AK2132">
        <v>4</v>
      </c>
      <c r="AL2132">
        <v>30</v>
      </c>
      <c r="AM2132">
        <v>8</v>
      </c>
      <c r="AN2132">
        <v>16</v>
      </c>
      <c r="AO2132">
        <v>50</v>
      </c>
      <c r="AP2132">
        <v>1</v>
      </c>
      <c r="AQ2132">
        <v>1</v>
      </c>
      <c r="AR2132">
        <v>100</v>
      </c>
      <c r="AS2132">
        <v>39.366666666666667</v>
      </c>
      <c r="AT2132">
        <v>65.61</v>
      </c>
      <c r="AU2132">
        <v>8</v>
      </c>
      <c r="AV2132">
        <v>37</v>
      </c>
      <c r="AW2132">
        <v>6.5</v>
      </c>
      <c r="AX2132">
        <v>38</v>
      </c>
      <c r="AY2132">
        <v>3</v>
      </c>
      <c r="AZ2132">
        <v>10</v>
      </c>
      <c r="BA2132" t="s">
        <v>1335</v>
      </c>
      <c r="BB2132" t="s">
        <v>122</v>
      </c>
      <c r="BC2132">
        <v>14</v>
      </c>
      <c r="BD2132">
        <v>0.19</v>
      </c>
    </row>
    <row r="2133" spans="1:56" x14ac:dyDescent="0.3">
      <c r="A2133" t="s">
        <v>923</v>
      </c>
      <c r="B2133">
        <v>2018</v>
      </c>
      <c r="C2133">
        <v>10</v>
      </c>
      <c r="D2133" t="s">
        <v>1139</v>
      </c>
      <c r="E2133" t="s">
        <v>103</v>
      </c>
      <c r="F2133" t="s">
        <v>125</v>
      </c>
      <c r="G2133" t="s">
        <v>119</v>
      </c>
      <c r="H2133" t="s">
        <v>122</v>
      </c>
      <c r="I2133" t="s">
        <v>1126</v>
      </c>
      <c r="J2133" t="s">
        <v>1126</v>
      </c>
      <c r="K2133">
        <v>4000</v>
      </c>
      <c r="L2133">
        <v>4500</v>
      </c>
      <c r="M2133" s="1">
        <v>-0.1</v>
      </c>
      <c r="N2133" s="1">
        <v>-0.1</v>
      </c>
      <c r="O2133">
        <v>21</v>
      </c>
      <c r="P2133">
        <v>-31</v>
      </c>
      <c r="Q2133">
        <v>18</v>
      </c>
      <c r="R2133">
        <v>22</v>
      </c>
      <c r="S2133">
        <v>43.14</v>
      </c>
      <c r="T2133">
        <v>95</v>
      </c>
      <c r="U2133">
        <v>1</v>
      </c>
      <c r="V2133">
        <v>23</v>
      </c>
      <c r="W2133">
        <v>29</v>
      </c>
      <c r="X2133">
        <v>79.31</v>
      </c>
      <c r="Y2133">
        <v>56.86</v>
      </c>
      <c r="Z2133">
        <v>193</v>
      </c>
      <c r="AA2133">
        <v>2</v>
      </c>
      <c r="AB2133">
        <v>1</v>
      </c>
      <c r="AC2133">
        <v>5</v>
      </c>
      <c r="AD2133">
        <v>46</v>
      </c>
      <c r="AE2133">
        <v>147</v>
      </c>
      <c r="AF2133">
        <v>242</v>
      </c>
      <c r="AG2133">
        <v>2</v>
      </c>
      <c r="AH2133">
        <v>1</v>
      </c>
      <c r="AI2133">
        <v>2</v>
      </c>
      <c r="AJ2133">
        <v>2</v>
      </c>
      <c r="AK2133">
        <v>5</v>
      </c>
      <c r="AL2133">
        <v>42</v>
      </c>
      <c r="AM2133">
        <v>4</v>
      </c>
      <c r="AN2133">
        <v>11</v>
      </c>
      <c r="AO2133">
        <v>36.36</v>
      </c>
      <c r="AP2133">
        <v>1</v>
      </c>
      <c r="AQ2133">
        <v>1</v>
      </c>
      <c r="AR2133">
        <v>100</v>
      </c>
      <c r="AS2133">
        <v>29.416666666666668</v>
      </c>
      <c r="AT2133">
        <v>49.03</v>
      </c>
      <c r="AU2133">
        <v>5</v>
      </c>
      <c r="AV2133">
        <v>50</v>
      </c>
      <c r="AW2133">
        <v>3.5</v>
      </c>
      <c r="AX2133">
        <v>51</v>
      </c>
      <c r="AY2133">
        <v>1</v>
      </c>
      <c r="AZ2133">
        <v>46</v>
      </c>
      <c r="BA2133" t="s">
        <v>1335</v>
      </c>
      <c r="BB2133" t="s">
        <v>122</v>
      </c>
      <c r="BC2133">
        <v>5</v>
      </c>
      <c r="BD2133">
        <v>0.09</v>
      </c>
    </row>
    <row r="2134" spans="1:56" x14ac:dyDescent="0.3">
      <c r="A2134" t="s">
        <v>923</v>
      </c>
      <c r="B2134">
        <v>2018</v>
      </c>
      <c r="C2134">
        <v>10</v>
      </c>
      <c r="D2134" t="s">
        <v>1190</v>
      </c>
      <c r="E2134" t="s">
        <v>103</v>
      </c>
      <c r="F2134" t="s">
        <v>125</v>
      </c>
      <c r="G2134" t="s">
        <v>119</v>
      </c>
      <c r="H2134" t="s">
        <v>122</v>
      </c>
      <c r="I2134" t="s">
        <v>1126</v>
      </c>
      <c r="J2134" t="s">
        <v>1126</v>
      </c>
      <c r="K2134">
        <v>7600</v>
      </c>
      <c r="L2134">
        <v>8000</v>
      </c>
      <c r="M2134" s="1">
        <v>36.799999999999997</v>
      </c>
      <c r="N2134" s="1">
        <v>34.299999999999997</v>
      </c>
      <c r="O2134">
        <v>21</v>
      </c>
      <c r="P2134">
        <v>-31</v>
      </c>
      <c r="Q2134">
        <v>18</v>
      </c>
      <c r="R2134">
        <v>22</v>
      </c>
      <c r="S2134">
        <v>43.14</v>
      </c>
      <c r="T2134">
        <v>95</v>
      </c>
      <c r="U2134">
        <v>1</v>
      </c>
      <c r="V2134">
        <v>23</v>
      </c>
      <c r="W2134">
        <v>29</v>
      </c>
      <c r="X2134">
        <v>79.31</v>
      </c>
      <c r="Y2134">
        <v>56.86</v>
      </c>
      <c r="Z2134">
        <v>193</v>
      </c>
      <c r="AA2134">
        <v>2</v>
      </c>
      <c r="AB2134">
        <v>1</v>
      </c>
      <c r="AC2134">
        <v>5</v>
      </c>
      <c r="AD2134">
        <v>46</v>
      </c>
      <c r="AE2134">
        <v>147</v>
      </c>
      <c r="AF2134">
        <v>242</v>
      </c>
      <c r="AG2134">
        <v>2</v>
      </c>
      <c r="AH2134">
        <v>1</v>
      </c>
      <c r="AI2134">
        <v>2</v>
      </c>
      <c r="AJ2134">
        <v>2</v>
      </c>
      <c r="AK2134">
        <v>5</v>
      </c>
      <c r="AL2134">
        <v>42</v>
      </c>
      <c r="AM2134">
        <v>4</v>
      </c>
      <c r="AN2134">
        <v>11</v>
      </c>
      <c r="AO2134">
        <v>36.36</v>
      </c>
      <c r="AP2134">
        <v>1</v>
      </c>
      <c r="AQ2134">
        <v>1</v>
      </c>
      <c r="AR2134">
        <v>100</v>
      </c>
      <c r="AS2134">
        <v>29.416666666666668</v>
      </c>
      <c r="AT2134">
        <v>49.03</v>
      </c>
      <c r="AU2134">
        <v>5</v>
      </c>
      <c r="AV2134">
        <v>50</v>
      </c>
      <c r="AW2134">
        <v>3.5</v>
      </c>
      <c r="AX2134">
        <v>51</v>
      </c>
      <c r="AY2134">
        <v>1</v>
      </c>
      <c r="AZ2134">
        <v>46</v>
      </c>
      <c r="BA2134" t="s">
        <v>1337</v>
      </c>
      <c r="BB2134" t="s">
        <v>122</v>
      </c>
      <c r="BC2134">
        <v>54</v>
      </c>
      <c r="BD2134">
        <v>0.95</v>
      </c>
    </row>
    <row r="2135" spans="1:56" x14ac:dyDescent="0.3">
      <c r="A2135" t="s">
        <v>914</v>
      </c>
      <c r="B2135">
        <v>2018</v>
      </c>
      <c r="C2135">
        <v>10</v>
      </c>
      <c r="D2135" t="s">
        <v>1158</v>
      </c>
      <c r="E2135" t="s">
        <v>108</v>
      </c>
      <c r="F2135" t="s">
        <v>13</v>
      </c>
      <c r="G2135" t="s">
        <v>92</v>
      </c>
      <c r="H2135" t="s">
        <v>72</v>
      </c>
      <c r="I2135" t="s">
        <v>1126</v>
      </c>
      <c r="J2135" t="s">
        <v>1126</v>
      </c>
      <c r="K2135">
        <v>3200</v>
      </c>
      <c r="L2135">
        <v>4500</v>
      </c>
      <c r="M2135" s="1">
        <v>0</v>
      </c>
      <c r="N2135" s="1">
        <v>0</v>
      </c>
      <c r="O2135">
        <v>34</v>
      </c>
      <c r="P2135">
        <v>12</v>
      </c>
      <c r="Q2135">
        <v>20</v>
      </c>
      <c r="R2135">
        <v>22</v>
      </c>
      <c r="S2135">
        <v>42.309999999999995</v>
      </c>
      <c r="T2135">
        <v>54</v>
      </c>
      <c r="U2135">
        <v>2</v>
      </c>
      <c r="V2135">
        <v>23</v>
      </c>
      <c r="W2135">
        <v>30</v>
      </c>
      <c r="X2135">
        <v>76.67</v>
      </c>
      <c r="Y2135">
        <v>57.69</v>
      </c>
      <c r="Z2135">
        <v>355</v>
      </c>
      <c r="AA2135">
        <v>3</v>
      </c>
      <c r="AB2135">
        <v>0</v>
      </c>
      <c r="AC2135">
        <v>1</v>
      </c>
      <c r="AD2135">
        <v>7</v>
      </c>
      <c r="AE2135">
        <v>348</v>
      </c>
      <c r="AF2135">
        <v>402</v>
      </c>
      <c r="AG2135">
        <v>0</v>
      </c>
      <c r="AH2135">
        <v>0</v>
      </c>
      <c r="AI2135">
        <v>0</v>
      </c>
      <c r="AJ2135">
        <v>-3</v>
      </c>
      <c r="AK2135">
        <v>6</v>
      </c>
      <c r="AL2135">
        <v>46</v>
      </c>
      <c r="AM2135">
        <v>4</v>
      </c>
      <c r="AN2135">
        <v>10</v>
      </c>
      <c r="AO2135">
        <v>40</v>
      </c>
      <c r="AP2135">
        <v>0</v>
      </c>
      <c r="AQ2135">
        <v>0</v>
      </c>
      <c r="AR2135">
        <v>0</v>
      </c>
      <c r="AS2135">
        <v>28</v>
      </c>
      <c r="AT2135">
        <v>46.67</v>
      </c>
      <c r="AU2135">
        <v>-6.5</v>
      </c>
      <c r="AV2135">
        <v>46.5</v>
      </c>
      <c r="AW2135">
        <v>-7</v>
      </c>
      <c r="AX2135">
        <v>44.5</v>
      </c>
      <c r="AY2135">
        <v>6</v>
      </c>
      <c r="AZ2135">
        <v>22</v>
      </c>
      <c r="BA2135" t="s">
        <v>1335</v>
      </c>
      <c r="BB2135" t="s">
        <v>72</v>
      </c>
      <c r="BC2135">
        <v>1</v>
      </c>
      <c r="BD2135">
        <v>0.02</v>
      </c>
    </row>
    <row r="2136" spans="1:56" x14ac:dyDescent="0.3">
      <c r="A2136" t="s">
        <v>914</v>
      </c>
      <c r="B2136">
        <v>2018</v>
      </c>
      <c r="C2136">
        <v>10</v>
      </c>
      <c r="D2136" t="s">
        <v>1129</v>
      </c>
      <c r="E2136" t="s">
        <v>108</v>
      </c>
      <c r="F2136" t="s">
        <v>13</v>
      </c>
      <c r="G2136" t="s">
        <v>92</v>
      </c>
      <c r="H2136" t="s">
        <v>72</v>
      </c>
      <c r="I2136" t="s">
        <v>1126</v>
      </c>
      <c r="J2136" t="s">
        <v>1126</v>
      </c>
      <c r="K2136">
        <v>4700</v>
      </c>
      <c r="L2136">
        <v>6500</v>
      </c>
      <c r="M2136" s="1">
        <v>4.2</v>
      </c>
      <c r="N2136" s="1">
        <v>3.7</v>
      </c>
      <c r="O2136">
        <v>34</v>
      </c>
      <c r="P2136">
        <v>12</v>
      </c>
      <c r="Q2136">
        <v>20</v>
      </c>
      <c r="R2136">
        <v>22</v>
      </c>
      <c r="S2136">
        <v>42.309999999999995</v>
      </c>
      <c r="T2136">
        <v>54</v>
      </c>
      <c r="U2136">
        <v>2</v>
      </c>
      <c r="V2136">
        <v>23</v>
      </c>
      <c r="W2136">
        <v>30</v>
      </c>
      <c r="X2136">
        <v>76.67</v>
      </c>
      <c r="Y2136">
        <v>57.69</v>
      </c>
      <c r="Z2136">
        <v>355</v>
      </c>
      <c r="AA2136">
        <v>3</v>
      </c>
      <c r="AB2136">
        <v>0</v>
      </c>
      <c r="AC2136">
        <v>1</v>
      </c>
      <c r="AD2136">
        <v>7</v>
      </c>
      <c r="AE2136">
        <v>348</v>
      </c>
      <c r="AF2136">
        <v>402</v>
      </c>
      <c r="AG2136">
        <v>0</v>
      </c>
      <c r="AH2136">
        <v>0</v>
      </c>
      <c r="AI2136">
        <v>0</v>
      </c>
      <c r="AJ2136">
        <v>-3</v>
      </c>
      <c r="AK2136">
        <v>6</v>
      </c>
      <c r="AL2136">
        <v>46</v>
      </c>
      <c r="AM2136">
        <v>4</v>
      </c>
      <c r="AN2136">
        <v>10</v>
      </c>
      <c r="AO2136">
        <v>40</v>
      </c>
      <c r="AP2136">
        <v>0</v>
      </c>
      <c r="AQ2136">
        <v>0</v>
      </c>
      <c r="AR2136">
        <v>0</v>
      </c>
      <c r="AS2136">
        <v>28</v>
      </c>
      <c r="AT2136">
        <v>46.67</v>
      </c>
      <c r="AU2136">
        <v>-6.5</v>
      </c>
      <c r="AV2136">
        <v>46.5</v>
      </c>
      <c r="AW2136">
        <v>-7</v>
      </c>
      <c r="AX2136">
        <v>44.5</v>
      </c>
      <c r="AY2136">
        <v>6</v>
      </c>
      <c r="AZ2136">
        <v>22</v>
      </c>
      <c r="BA2136" t="s">
        <v>1337</v>
      </c>
      <c r="BB2136" t="s">
        <v>72</v>
      </c>
      <c r="BC2136">
        <v>30</v>
      </c>
      <c r="BD2136">
        <v>0.53</v>
      </c>
    </row>
    <row r="2137" spans="1:56" x14ac:dyDescent="0.3">
      <c r="A2137" t="s">
        <v>914</v>
      </c>
      <c r="B2137">
        <v>2018</v>
      </c>
      <c r="C2137">
        <v>10</v>
      </c>
      <c r="D2137" t="s">
        <v>1326</v>
      </c>
      <c r="E2137" t="s">
        <v>108</v>
      </c>
      <c r="F2137" t="s">
        <v>13</v>
      </c>
      <c r="G2137" t="s">
        <v>92</v>
      </c>
      <c r="H2137" t="s">
        <v>72</v>
      </c>
      <c r="I2137" t="s">
        <v>1126</v>
      </c>
      <c r="J2137" t="s">
        <v>1126</v>
      </c>
      <c r="K2137">
        <v>3000</v>
      </c>
      <c r="L2137">
        <v>4500</v>
      </c>
      <c r="M2137" s="1">
        <v>0</v>
      </c>
      <c r="N2137" s="1">
        <v>0</v>
      </c>
      <c r="O2137">
        <v>34</v>
      </c>
      <c r="P2137">
        <v>12</v>
      </c>
      <c r="Q2137">
        <v>20</v>
      </c>
      <c r="R2137">
        <v>22</v>
      </c>
      <c r="S2137">
        <v>42.309999999999995</v>
      </c>
      <c r="T2137">
        <v>54</v>
      </c>
      <c r="U2137">
        <v>2</v>
      </c>
      <c r="V2137">
        <v>23</v>
      </c>
      <c r="W2137">
        <v>30</v>
      </c>
      <c r="X2137">
        <v>76.67</v>
      </c>
      <c r="Y2137">
        <v>57.69</v>
      </c>
      <c r="Z2137">
        <v>355</v>
      </c>
      <c r="AA2137">
        <v>3</v>
      </c>
      <c r="AB2137">
        <v>0</v>
      </c>
      <c r="AC2137">
        <v>1</v>
      </c>
      <c r="AD2137">
        <v>7</v>
      </c>
      <c r="AE2137">
        <v>348</v>
      </c>
      <c r="AF2137">
        <v>402</v>
      </c>
      <c r="AG2137">
        <v>0</v>
      </c>
      <c r="AH2137">
        <v>0</v>
      </c>
      <c r="AI2137">
        <v>0</v>
      </c>
      <c r="AJ2137">
        <v>-3</v>
      </c>
      <c r="AK2137">
        <v>6</v>
      </c>
      <c r="AL2137">
        <v>46</v>
      </c>
      <c r="AM2137">
        <v>4</v>
      </c>
      <c r="AN2137">
        <v>10</v>
      </c>
      <c r="AO2137">
        <v>40</v>
      </c>
      <c r="AP2137">
        <v>0</v>
      </c>
      <c r="AQ2137">
        <v>0</v>
      </c>
      <c r="AR2137">
        <v>0</v>
      </c>
      <c r="AS2137">
        <v>28</v>
      </c>
      <c r="AT2137">
        <v>46.67</v>
      </c>
      <c r="AU2137">
        <v>-6.5</v>
      </c>
      <c r="AV2137">
        <v>46.5</v>
      </c>
      <c r="AW2137">
        <v>-7</v>
      </c>
      <c r="AX2137">
        <v>44.5</v>
      </c>
      <c r="AY2137">
        <v>6</v>
      </c>
      <c r="AZ2137">
        <v>22</v>
      </c>
      <c r="BA2137" t="s">
        <v>1337</v>
      </c>
      <c r="BB2137" t="s">
        <v>72</v>
      </c>
      <c r="BC2137">
        <v>8</v>
      </c>
      <c r="BD2137">
        <v>0.14000000000000001</v>
      </c>
    </row>
    <row r="2138" spans="1:56" x14ac:dyDescent="0.3">
      <c r="A2138" t="s">
        <v>914</v>
      </c>
      <c r="B2138">
        <v>2018</v>
      </c>
      <c r="C2138">
        <v>10</v>
      </c>
      <c r="D2138" t="s">
        <v>1174</v>
      </c>
      <c r="E2138" t="s">
        <v>108</v>
      </c>
      <c r="F2138" t="s">
        <v>13</v>
      </c>
      <c r="G2138" t="s">
        <v>92</v>
      </c>
      <c r="H2138" t="s">
        <v>72</v>
      </c>
      <c r="I2138" t="s">
        <v>1126</v>
      </c>
      <c r="J2138" t="s">
        <v>1126</v>
      </c>
      <c r="K2138">
        <v>5500</v>
      </c>
      <c r="L2138">
        <v>6400</v>
      </c>
      <c r="M2138" s="1">
        <v>16.399999999999999</v>
      </c>
      <c r="N2138" s="1">
        <v>13.4</v>
      </c>
      <c r="O2138">
        <v>34</v>
      </c>
      <c r="P2138">
        <v>12</v>
      </c>
      <c r="Q2138">
        <v>20</v>
      </c>
      <c r="R2138">
        <v>22</v>
      </c>
      <c r="S2138">
        <v>42.309999999999995</v>
      </c>
      <c r="T2138">
        <v>54</v>
      </c>
      <c r="U2138">
        <v>2</v>
      </c>
      <c r="V2138">
        <v>23</v>
      </c>
      <c r="W2138">
        <v>30</v>
      </c>
      <c r="X2138">
        <v>76.67</v>
      </c>
      <c r="Y2138">
        <v>57.69</v>
      </c>
      <c r="Z2138">
        <v>355</v>
      </c>
      <c r="AA2138">
        <v>3</v>
      </c>
      <c r="AB2138">
        <v>0</v>
      </c>
      <c r="AC2138">
        <v>1</v>
      </c>
      <c r="AD2138">
        <v>7</v>
      </c>
      <c r="AE2138">
        <v>348</v>
      </c>
      <c r="AF2138">
        <v>402</v>
      </c>
      <c r="AG2138">
        <v>0</v>
      </c>
      <c r="AH2138">
        <v>0</v>
      </c>
      <c r="AI2138">
        <v>0</v>
      </c>
      <c r="AJ2138">
        <v>-3</v>
      </c>
      <c r="AK2138">
        <v>6</v>
      </c>
      <c r="AL2138">
        <v>46</v>
      </c>
      <c r="AM2138">
        <v>4</v>
      </c>
      <c r="AN2138">
        <v>10</v>
      </c>
      <c r="AO2138">
        <v>40</v>
      </c>
      <c r="AP2138">
        <v>0</v>
      </c>
      <c r="AQ2138">
        <v>0</v>
      </c>
      <c r="AR2138">
        <v>0</v>
      </c>
      <c r="AS2138">
        <v>28</v>
      </c>
      <c r="AT2138">
        <v>46.67</v>
      </c>
      <c r="AU2138">
        <v>-6.5</v>
      </c>
      <c r="AV2138">
        <v>46.5</v>
      </c>
      <c r="AW2138">
        <v>-7</v>
      </c>
      <c r="AX2138">
        <v>44.5</v>
      </c>
      <c r="AY2138">
        <v>6</v>
      </c>
      <c r="AZ2138">
        <v>22</v>
      </c>
      <c r="BA2138" t="s">
        <v>1337</v>
      </c>
      <c r="BB2138" t="s">
        <v>72</v>
      </c>
      <c r="BC2138">
        <v>31</v>
      </c>
      <c r="BD2138">
        <v>0.54</v>
      </c>
    </row>
    <row r="2139" spans="1:56" x14ac:dyDescent="0.3">
      <c r="A2139" t="s">
        <v>912</v>
      </c>
      <c r="B2139">
        <v>2018</v>
      </c>
      <c r="C2139">
        <v>10</v>
      </c>
      <c r="D2139" t="s">
        <v>1142</v>
      </c>
      <c r="E2139" t="s">
        <v>98</v>
      </c>
      <c r="F2139" t="s">
        <v>99</v>
      </c>
      <c r="G2139" t="s">
        <v>96</v>
      </c>
      <c r="H2139" t="s">
        <v>72</v>
      </c>
      <c r="I2139" t="s">
        <v>1126</v>
      </c>
      <c r="J2139" t="s">
        <v>1126</v>
      </c>
      <c r="K2139">
        <v>4500</v>
      </c>
      <c r="L2139">
        <v>6100</v>
      </c>
      <c r="M2139" s="1">
        <v>5.6</v>
      </c>
      <c r="N2139" s="1">
        <v>4.5999999999999996</v>
      </c>
      <c r="O2139">
        <v>14</v>
      </c>
      <c r="P2139">
        <v>-37</v>
      </c>
      <c r="Q2139">
        <v>13</v>
      </c>
      <c r="R2139">
        <v>16</v>
      </c>
      <c r="S2139">
        <v>41.03</v>
      </c>
      <c r="T2139">
        <v>110</v>
      </c>
      <c r="U2139">
        <v>1</v>
      </c>
      <c r="V2139">
        <v>14</v>
      </c>
      <c r="W2139">
        <v>23</v>
      </c>
      <c r="X2139">
        <v>60.870000000000005</v>
      </c>
      <c r="Y2139">
        <v>58.97</v>
      </c>
      <c r="Z2139">
        <v>198</v>
      </c>
      <c r="AA2139">
        <v>1</v>
      </c>
      <c r="AB2139">
        <v>2</v>
      </c>
      <c r="AC2139">
        <v>4</v>
      </c>
      <c r="AD2139">
        <v>24</v>
      </c>
      <c r="AE2139">
        <v>174</v>
      </c>
      <c r="AF2139">
        <v>284</v>
      </c>
      <c r="AG2139">
        <v>0</v>
      </c>
      <c r="AH2139">
        <v>0</v>
      </c>
      <c r="AI2139">
        <v>2</v>
      </c>
      <c r="AJ2139">
        <v>2</v>
      </c>
      <c r="AK2139">
        <v>4</v>
      </c>
      <c r="AL2139">
        <v>26</v>
      </c>
      <c r="AM2139">
        <v>0</v>
      </c>
      <c r="AN2139">
        <v>6</v>
      </c>
      <c r="AO2139">
        <v>0</v>
      </c>
      <c r="AP2139">
        <v>1</v>
      </c>
      <c r="AQ2139">
        <v>2</v>
      </c>
      <c r="AR2139">
        <v>50</v>
      </c>
      <c r="AS2139">
        <v>20.233333333333334</v>
      </c>
      <c r="AT2139">
        <v>33.72</v>
      </c>
      <c r="AU2139">
        <v>4</v>
      </c>
      <c r="AV2139">
        <v>55.5</v>
      </c>
      <c r="AW2139">
        <v>5.5</v>
      </c>
      <c r="AX2139">
        <v>53.5</v>
      </c>
      <c r="AY2139">
        <v>0</v>
      </c>
      <c r="AZ2139">
        <v>51</v>
      </c>
      <c r="BA2139" t="s">
        <v>1335</v>
      </c>
      <c r="BB2139" t="s">
        <v>72</v>
      </c>
      <c r="BC2139">
        <v>12</v>
      </c>
      <c r="BD2139">
        <v>0.28000000000000003</v>
      </c>
    </row>
    <row r="2140" spans="1:56" x14ac:dyDescent="0.3">
      <c r="A2140" t="s">
        <v>912</v>
      </c>
      <c r="B2140">
        <v>2018</v>
      </c>
      <c r="C2140">
        <v>10</v>
      </c>
      <c r="D2140" t="s">
        <v>1133</v>
      </c>
      <c r="E2140" t="s">
        <v>98</v>
      </c>
      <c r="F2140" t="s">
        <v>99</v>
      </c>
      <c r="G2140" t="s">
        <v>96</v>
      </c>
      <c r="H2140" t="s">
        <v>72</v>
      </c>
      <c r="I2140" t="s">
        <v>1126</v>
      </c>
      <c r="J2140" t="s">
        <v>1126</v>
      </c>
      <c r="K2140">
        <v>7700</v>
      </c>
      <c r="L2140">
        <v>8000</v>
      </c>
      <c r="M2140" s="1">
        <v>10.5</v>
      </c>
      <c r="N2140" s="1">
        <v>9.5</v>
      </c>
      <c r="O2140">
        <v>14</v>
      </c>
      <c r="P2140">
        <v>-37</v>
      </c>
      <c r="Q2140">
        <v>13</v>
      </c>
      <c r="R2140">
        <v>16</v>
      </c>
      <c r="S2140">
        <v>41.03</v>
      </c>
      <c r="T2140">
        <v>110</v>
      </c>
      <c r="U2140">
        <v>1</v>
      </c>
      <c r="V2140">
        <v>14</v>
      </c>
      <c r="W2140">
        <v>23</v>
      </c>
      <c r="X2140">
        <v>60.870000000000005</v>
      </c>
      <c r="Y2140">
        <v>58.97</v>
      </c>
      <c r="Z2140">
        <v>198</v>
      </c>
      <c r="AA2140">
        <v>1</v>
      </c>
      <c r="AB2140">
        <v>2</v>
      </c>
      <c r="AC2140">
        <v>4</v>
      </c>
      <c r="AD2140">
        <v>24</v>
      </c>
      <c r="AE2140">
        <v>174</v>
      </c>
      <c r="AF2140">
        <v>284</v>
      </c>
      <c r="AG2140">
        <v>0</v>
      </c>
      <c r="AH2140">
        <v>0</v>
      </c>
      <c r="AI2140">
        <v>2</v>
      </c>
      <c r="AJ2140">
        <v>2</v>
      </c>
      <c r="AK2140">
        <v>4</v>
      </c>
      <c r="AL2140">
        <v>26</v>
      </c>
      <c r="AM2140">
        <v>0</v>
      </c>
      <c r="AN2140">
        <v>6</v>
      </c>
      <c r="AO2140">
        <v>0</v>
      </c>
      <c r="AP2140">
        <v>1</v>
      </c>
      <c r="AQ2140">
        <v>2</v>
      </c>
      <c r="AR2140">
        <v>50</v>
      </c>
      <c r="AS2140">
        <v>20.233333333333334</v>
      </c>
      <c r="AT2140">
        <v>33.72</v>
      </c>
      <c r="AU2140">
        <v>4</v>
      </c>
      <c r="AV2140">
        <v>55.5</v>
      </c>
      <c r="AW2140">
        <v>5.5</v>
      </c>
      <c r="AX2140">
        <v>53.5</v>
      </c>
      <c r="AY2140">
        <v>0</v>
      </c>
      <c r="AZ2140">
        <v>51</v>
      </c>
      <c r="BA2140" t="s">
        <v>1337</v>
      </c>
      <c r="BB2140" t="s">
        <v>72</v>
      </c>
      <c r="BC2140">
        <v>29</v>
      </c>
      <c r="BD2140">
        <v>0.67</v>
      </c>
    </row>
    <row r="2141" spans="1:56" x14ac:dyDescent="0.3">
      <c r="A2141" t="s">
        <v>912</v>
      </c>
      <c r="B2141">
        <v>2018</v>
      </c>
      <c r="C2141">
        <v>10</v>
      </c>
      <c r="D2141" t="s">
        <v>1317</v>
      </c>
      <c r="E2141" t="s">
        <v>98</v>
      </c>
      <c r="F2141" t="s">
        <v>99</v>
      </c>
      <c r="G2141" t="s">
        <v>96</v>
      </c>
      <c r="H2141" t="s">
        <v>72</v>
      </c>
      <c r="I2141" t="s">
        <v>1126</v>
      </c>
      <c r="J2141" t="s">
        <v>1126</v>
      </c>
      <c r="K2141">
        <v>3500</v>
      </c>
      <c r="L2141">
        <v>4800</v>
      </c>
      <c r="M2141" s="1">
        <v>0</v>
      </c>
      <c r="N2141" s="1">
        <v>0</v>
      </c>
      <c r="O2141">
        <v>14</v>
      </c>
      <c r="P2141">
        <v>-37</v>
      </c>
      <c r="Q2141">
        <v>13</v>
      </c>
      <c r="R2141">
        <v>16</v>
      </c>
      <c r="S2141">
        <v>41.03</v>
      </c>
      <c r="T2141">
        <v>110</v>
      </c>
      <c r="U2141">
        <v>1</v>
      </c>
      <c r="V2141">
        <v>14</v>
      </c>
      <c r="W2141">
        <v>23</v>
      </c>
      <c r="X2141">
        <v>60.870000000000005</v>
      </c>
      <c r="Y2141">
        <v>58.97</v>
      </c>
      <c r="Z2141">
        <v>198</v>
      </c>
      <c r="AA2141">
        <v>1</v>
      </c>
      <c r="AB2141">
        <v>2</v>
      </c>
      <c r="AC2141">
        <v>4</v>
      </c>
      <c r="AD2141">
        <v>24</v>
      </c>
      <c r="AE2141">
        <v>174</v>
      </c>
      <c r="AF2141">
        <v>284</v>
      </c>
      <c r="AG2141">
        <v>0</v>
      </c>
      <c r="AH2141">
        <v>0</v>
      </c>
      <c r="AI2141">
        <v>2</v>
      </c>
      <c r="AJ2141">
        <v>2</v>
      </c>
      <c r="AK2141">
        <v>4</v>
      </c>
      <c r="AL2141">
        <v>26</v>
      </c>
      <c r="AM2141">
        <v>0</v>
      </c>
      <c r="AN2141">
        <v>6</v>
      </c>
      <c r="AO2141">
        <v>0</v>
      </c>
      <c r="AP2141">
        <v>1</v>
      </c>
      <c r="AQ2141">
        <v>2</v>
      </c>
      <c r="AR2141">
        <v>50</v>
      </c>
      <c r="AS2141">
        <v>20.233333333333334</v>
      </c>
      <c r="AT2141">
        <v>33.72</v>
      </c>
      <c r="AU2141">
        <v>4</v>
      </c>
      <c r="AV2141">
        <v>55.5</v>
      </c>
      <c r="AW2141">
        <v>5.5</v>
      </c>
      <c r="AX2141">
        <v>53.5</v>
      </c>
      <c r="AY2141">
        <v>0</v>
      </c>
      <c r="AZ2141">
        <v>51</v>
      </c>
      <c r="BA2141" t="s">
        <v>1335</v>
      </c>
      <c r="BB2141" t="s">
        <v>72</v>
      </c>
      <c r="BC2141">
        <v>2</v>
      </c>
      <c r="BD2141">
        <v>0.05</v>
      </c>
    </row>
    <row r="2142" spans="1:56" x14ac:dyDescent="0.3">
      <c r="A2142" t="s">
        <v>916</v>
      </c>
      <c r="B2142">
        <v>2018</v>
      </c>
      <c r="C2142">
        <v>10</v>
      </c>
      <c r="D2142" t="s">
        <v>1325</v>
      </c>
      <c r="E2142" t="s">
        <v>118</v>
      </c>
      <c r="F2142" t="s">
        <v>6</v>
      </c>
      <c r="G2142" t="s">
        <v>109</v>
      </c>
      <c r="H2142" t="s">
        <v>72</v>
      </c>
      <c r="I2142" t="s">
        <v>1126</v>
      </c>
      <c r="J2142" t="s">
        <v>1126</v>
      </c>
      <c r="K2142">
        <v>3000</v>
      </c>
      <c r="L2142">
        <v>4500</v>
      </c>
      <c r="M2142" s="1">
        <v>0.6</v>
      </c>
      <c r="N2142" s="1">
        <v>0.1</v>
      </c>
      <c r="O2142">
        <v>28</v>
      </c>
      <c r="P2142">
        <v>12</v>
      </c>
      <c r="Q2142">
        <v>19</v>
      </c>
      <c r="R2142">
        <v>29</v>
      </c>
      <c r="S2142">
        <v>57.999999999999993</v>
      </c>
      <c r="T2142">
        <v>211</v>
      </c>
      <c r="U2142">
        <v>1</v>
      </c>
      <c r="V2142">
        <v>17</v>
      </c>
      <c r="W2142">
        <v>21</v>
      </c>
      <c r="X2142">
        <v>80.95</v>
      </c>
      <c r="Y2142">
        <v>42</v>
      </c>
      <c r="Z2142">
        <v>216</v>
      </c>
      <c r="AA2142">
        <v>3</v>
      </c>
      <c r="AB2142">
        <v>1</v>
      </c>
      <c r="AC2142">
        <v>0</v>
      </c>
      <c r="AD2142">
        <v>0</v>
      </c>
      <c r="AE2142">
        <v>216</v>
      </c>
      <c r="AF2142">
        <v>427</v>
      </c>
      <c r="AG2142">
        <v>1</v>
      </c>
      <c r="AH2142">
        <v>0</v>
      </c>
      <c r="AI2142">
        <v>1</v>
      </c>
      <c r="AJ2142">
        <v>-1</v>
      </c>
      <c r="AK2142">
        <v>7</v>
      </c>
      <c r="AL2142">
        <v>38</v>
      </c>
      <c r="AM2142">
        <v>4</v>
      </c>
      <c r="AN2142">
        <v>8</v>
      </c>
      <c r="AO2142">
        <v>50</v>
      </c>
      <c r="AP2142">
        <v>0</v>
      </c>
      <c r="AQ2142">
        <v>0</v>
      </c>
      <c r="AR2142">
        <v>0</v>
      </c>
      <c r="AS2142">
        <v>28.616666666666667</v>
      </c>
      <c r="AT2142">
        <v>47.69</v>
      </c>
      <c r="AU2142">
        <v>3.5</v>
      </c>
      <c r="AV2142">
        <v>51</v>
      </c>
      <c r="AW2142">
        <v>6</v>
      </c>
      <c r="AX2142">
        <v>49.5</v>
      </c>
      <c r="AY2142">
        <v>2</v>
      </c>
      <c r="AZ2142">
        <v>16</v>
      </c>
      <c r="BA2142" t="s">
        <v>1335</v>
      </c>
      <c r="BB2142" t="s">
        <v>72</v>
      </c>
      <c r="BC2142">
        <v>9</v>
      </c>
      <c r="BD2142">
        <v>0.17</v>
      </c>
    </row>
    <row r="2143" spans="1:56" x14ac:dyDescent="0.3">
      <c r="A2143" t="s">
        <v>916</v>
      </c>
      <c r="B2143">
        <v>2018</v>
      </c>
      <c r="C2143">
        <v>10</v>
      </c>
      <c r="D2143" t="s">
        <v>1141</v>
      </c>
      <c r="E2143" t="s">
        <v>118</v>
      </c>
      <c r="F2143" t="s">
        <v>6</v>
      </c>
      <c r="G2143" t="s">
        <v>109</v>
      </c>
      <c r="H2143" t="s">
        <v>72</v>
      </c>
      <c r="I2143" t="s">
        <v>1126</v>
      </c>
      <c r="J2143" t="s">
        <v>1126</v>
      </c>
      <c r="K2143">
        <v>4700</v>
      </c>
      <c r="L2143">
        <v>5600</v>
      </c>
      <c r="M2143" s="1">
        <v>14.6</v>
      </c>
      <c r="N2143" s="1">
        <v>12.6</v>
      </c>
      <c r="O2143">
        <v>28</v>
      </c>
      <c r="P2143">
        <v>12</v>
      </c>
      <c r="Q2143">
        <v>19</v>
      </c>
      <c r="R2143">
        <v>29</v>
      </c>
      <c r="S2143">
        <v>57.999999999999993</v>
      </c>
      <c r="T2143">
        <v>211</v>
      </c>
      <c r="U2143">
        <v>1</v>
      </c>
      <c r="V2143">
        <v>17</v>
      </c>
      <c r="W2143">
        <v>21</v>
      </c>
      <c r="X2143">
        <v>80.95</v>
      </c>
      <c r="Y2143">
        <v>42</v>
      </c>
      <c r="Z2143">
        <v>216</v>
      </c>
      <c r="AA2143">
        <v>3</v>
      </c>
      <c r="AB2143">
        <v>1</v>
      </c>
      <c r="AC2143">
        <v>0</v>
      </c>
      <c r="AD2143">
        <v>0</v>
      </c>
      <c r="AE2143">
        <v>216</v>
      </c>
      <c r="AF2143">
        <v>427</v>
      </c>
      <c r="AG2143">
        <v>1</v>
      </c>
      <c r="AH2143">
        <v>0</v>
      </c>
      <c r="AI2143">
        <v>1</v>
      </c>
      <c r="AJ2143">
        <v>-1</v>
      </c>
      <c r="AK2143">
        <v>7</v>
      </c>
      <c r="AL2143">
        <v>38</v>
      </c>
      <c r="AM2143">
        <v>4</v>
      </c>
      <c r="AN2143">
        <v>8</v>
      </c>
      <c r="AO2143">
        <v>50</v>
      </c>
      <c r="AP2143">
        <v>0</v>
      </c>
      <c r="AQ2143">
        <v>0</v>
      </c>
      <c r="AR2143">
        <v>0</v>
      </c>
      <c r="AS2143">
        <v>28.616666666666667</v>
      </c>
      <c r="AT2143">
        <v>47.69</v>
      </c>
      <c r="AU2143">
        <v>3.5</v>
      </c>
      <c r="AV2143">
        <v>51</v>
      </c>
      <c r="AW2143">
        <v>6</v>
      </c>
      <c r="AX2143">
        <v>49.5</v>
      </c>
      <c r="AY2143">
        <v>2</v>
      </c>
      <c r="AZ2143">
        <v>16</v>
      </c>
      <c r="BA2143" t="s">
        <v>1335</v>
      </c>
      <c r="BB2143" t="s">
        <v>72</v>
      </c>
      <c r="BC2143">
        <v>17</v>
      </c>
      <c r="BD2143">
        <v>0.32</v>
      </c>
    </row>
    <row r="2144" spans="1:56" x14ac:dyDescent="0.3">
      <c r="A2144" t="s">
        <v>916</v>
      </c>
      <c r="B2144">
        <v>2018</v>
      </c>
      <c r="C2144">
        <v>10</v>
      </c>
      <c r="D2144" t="s">
        <v>1287</v>
      </c>
      <c r="E2144" t="s">
        <v>118</v>
      </c>
      <c r="F2144" t="s">
        <v>6</v>
      </c>
      <c r="G2144" t="s">
        <v>109</v>
      </c>
      <c r="H2144" t="s">
        <v>72</v>
      </c>
      <c r="I2144" t="s">
        <v>1126</v>
      </c>
      <c r="J2144" t="s">
        <v>1126</v>
      </c>
      <c r="K2144">
        <v>5500</v>
      </c>
      <c r="L2144">
        <v>6700</v>
      </c>
      <c r="M2144" s="1">
        <v>38.9</v>
      </c>
      <c r="N2144" s="1">
        <v>34.4</v>
      </c>
      <c r="O2144">
        <v>28</v>
      </c>
      <c r="P2144">
        <v>12</v>
      </c>
      <c r="Q2144">
        <v>19</v>
      </c>
      <c r="R2144">
        <v>29</v>
      </c>
      <c r="S2144">
        <v>57.999999999999993</v>
      </c>
      <c r="T2144">
        <v>211</v>
      </c>
      <c r="U2144">
        <v>1</v>
      </c>
      <c r="V2144">
        <v>17</v>
      </c>
      <c r="W2144">
        <v>21</v>
      </c>
      <c r="X2144">
        <v>80.95</v>
      </c>
      <c r="Y2144">
        <v>42</v>
      </c>
      <c r="Z2144">
        <v>216</v>
      </c>
      <c r="AA2144">
        <v>3</v>
      </c>
      <c r="AB2144">
        <v>1</v>
      </c>
      <c r="AC2144">
        <v>0</v>
      </c>
      <c r="AD2144">
        <v>0</v>
      </c>
      <c r="AE2144">
        <v>216</v>
      </c>
      <c r="AF2144">
        <v>427</v>
      </c>
      <c r="AG2144">
        <v>1</v>
      </c>
      <c r="AH2144">
        <v>0</v>
      </c>
      <c r="AI2144">
        <v>1</v>
      </c>
      <c r="AJ2144">
        <v>-1</v>
      </c>
      <c r="AK2144">
        <v>7</v>
      </c>
      <c r="AL2144">
        <v>38</v>
      </c>
      <c r="AM2144">
        <v>4</v>
      </c>
      <c r="AN2144">
        <v>8</v>
      </c>
      <c r="AO2144">
        <v>50</v>
      </c>
      <c r="AP2144">
        <v>0</v>
      </c>
      <c r="AQ2144">
        <v>0</v>
      </c>
      <c r="AR2144">
        <v>0</v>
      </c>
      <c r="AS2144">
        <v>28.616666666666667</v>
      </c>
      <c r="AT2144">
        <v>47.69</v>
      </c>
      <c r="AU2144">
        <v>3.5</v>
      </c>
      <c r="AV2144">
        <v>51</v>
      </c>
      <c r="AW2144">
        <v>6</v>
      </c>
      <c r="AX2144">
        <v>49.5</v>
      </c>
      <c r="AY2144">
        <v>2</v>
      </c>
      <c r="AZ2144">
        <v>16</v>
      </c>
      <c r="BA2144" t="s">
        <v>1337</v>
      </c>
      <c r="BB2144" t="s">
        <v>72</v>
      </c>
      <c r="BC2144">
        <v>42</v>
      </c>
      <c r="BD2144">
        <v>0.79</v>
      </c>
    </row>
    <row r="2145" spans="1:56" x14ac:dyDescent="0.3">
      <c r="A2145" t="s">
        <v>929</v>
      </c>
      <c r="B2145">
        <v>2018</v>
      </c>
      <c r="C2145">
        <v>10</v>
      </c>
      <c r="D2145" t="s">
        <v>1127</v>
      </c>
      <c r="E2145" t="s">
        <v>85</v>
      </c>
      <c r="F2145" t="s">
        <v>7</v>
      </c>
      <c r="G2145" t="s">
        <v>83</v>
      </c>
      <c r="H2145" t="s">
        <v>122</v>
      </c>
      <c r="I2145" t="s">
        <v>1126</v>
      </c>
      <c r="J2145" t="s">
        <v>1126</v>
      </c>
      <c r="K2145">
        <v>7500</v>
      </c>
      <c r="L2145">
        <v>8400</v>
      </c>
      <c r="M2145" s="1">
        <v>39.700000000000003</v>
      </c>
      <c r="N2145" s="1">
        <v>33.700000000000003</v>
      </c>
      <c r="O2145">
        <v>27</v>
      </c>
      <c r="P2145">
        <v>7</v>
      </c>
      <c r="Q2145">
        <v>23</v>
      </c>
      <c r="R2145">
        <v>28</v>
      </c>
      <c r="S2145">
        <v>43.75</v>
      </c>
      <c r="T2145">
        <v>171</v>
      </c>
      <c r="U2145">
        <v>2</v>
      </c>
      <c r="V2145">
        <v>26</v>
      </c>
      <c r="W2145">
        <v>36</v>
      </c>
      <c r="X2145">
        <v>72.22</v>
      </c>
      <c r="Y2145">
        <v>56.25</v>
      </c>
      <c r="Z2145">
        <v>270</v>
      </c>
      <c r="AA2145">
        <v>1</v>
      </c>
      <c r="AB2145">
        <v>0</v>
      </c>
      <c r="AC2145">
        <v>4</v>
      </c>
      <c r="AD2145">
        <v>31</v>
      </c>
      <c r="AE2145">
        <v>239</v>
      </c>
      <c r="AF2145">
        <v>410</v>
      </c>
      <c r="AG2145">
        <v>2</v>
      </c>
      <c r="AH2145">
        <v>0</v>
      </c>
      <c r="AI2145">
        <v>0</v>
      </c>
      <c r="AJ2145">
        <v>-1</v>
      </c>
      <c r="AK2145">
        <v>5</v>
      </c>
      <c r="AL2145">
        <v>37</v>
      </c>
      <c r="AM2145">
        <v>8</v>
      </c>
      <c r="AN2145">
        <v>16</v>
      </c>
      <c r="AO2145">
        <v>50</v>
      </c>
      <c r="AP2145">
        <v>1</v>
      </c>
      <c r="AQ2145">
        <v>1</v>
      </c>
      <c r="AR2145">
        <v>100</v>
      </c>
      <c r="AS2145">
        <v>33.366666666666667</v>
      </c>
      <c r="AT2145">
        <v>55.610000000000007</v>
      </c>
      <c r="AU2145">
        <v>6.5</v>
      </c>
      <c r="AV2145">
        <v>43.5</v>
      </c>
      <c r="AW2145">
        <v>7.5</v>
      </c>
      <c r="AX2145">
        <v>45</v>
      </c>
      <c r="AY2145">
        <v>2</v>
      </c>
      <c r="AZ2145">
        <v>20</v>
      </c>
      <c r="BA2145" t="s">
        <v>1337</v>
      </c>
      <c r="BB2145" t="s">
        <v>122</v>
      </c>
      <c r="BC2145">
        <v>62</v>
      </c>
      <c r="BD2145">
        <v>0.9</v>
      </c>
    </row>
    <row r="2146" spans="1:56" x14ac:dyDescent="0.3">
      <c r="A2146" t="s">
        <v>929</v>
      </c>
      <c r="B2146">
        <v>2018</v>
      </c>
      <c r="C2146">
        <v>10</v>
      </c>
      <c r="D2146" t="s">
        <v>1250</v>
      </c>
      <c r="E2146" t="s">
        <v>85</v>
      </c>
      <c r="F2146" t="s">
        <v>7</v>
      </c>
      <c r="G2146" t="s">
        <v>83</v>
      </c>
      <c r="H2146" t="s">
        <v>122</v>
      </c>
      <c r="I2146" t="s">
        <v>1126</v>
      </c>
      <c r="J2146" t="s">
        <v>1126</v>
      </c>
      <c r="K2146">
        <v>3000</v>
      </c>
      <c r="L2146">
        <v>4500</v>
      </c>
      <c r="M2146" s="1">
        <v>0</v>
      </c>
      <c r="N2146" s="1">
        <v>0</v>
      </c>
      <c r="O2146">
        <v>27</v>
      </c>
      <c r="P2146">
        <v>7</v>
      </c>
      <c r="Q2146">
        <v>23</v>
      </c>
      <c r="R2146">
        <v>28</v>
      </c>
      <c r="S2146">
        <v>43.75</v>
      </c>
      <c r="T2146">
        <v>171</v>
      </c>
      <c r="U2146">
        <v>2</v>
      </c>
      <c r="V2146">
        <v>26</v>
      </c>
      <c r="W2146">
        <v>36</v>
      </c>
      <c r="X2146">
        <v>72.22</v>
      </c>
      <c r="Y2146">
        <v>56.25</v>
      </c>
      <c r="Z2146">
        <v>270</v>
      </c>
      <c r="AA2146">
        <v>1</v>
      </c>
      <c r="AB2146">
        <v>0</v>
      </c>
      <c r="AC2146">
        <v>4</v>
      </c>
      <c r="AD2146">
        <v>31</v>
      </c>
      <c r="AE2146">
        <v>239</v>
      </c>
      <c r="AF2146">
        <v>410</v>
      </c>
      <c r="AG2146">
        <v>2</v>
      </c>
      <c r="AH2146">
        <v>0</v>
      </c>
      <c r="AI2146">
        <v>0</v>
      </c>
      <c r="AJ2146">
        <v>-1</v>
      </c>
      <c r="AK2146">
        <v>5</v>
      </c>
      <c r="AL2146">
        <v>37</v>
      </c>
      <c r="AM2146">
        <v>8</v>
      </c>
      <c r="AN2146">
        <v>16</v>
      </c>
      <c r="AO2146">
        <v>50</v>
      </c>
      <c r="AP2146">
        <v>1</v>
      </c>
      <c r="AQ2146">
        <v>1</v>
      </c>
      <c r="AR2146">
        <v>100</v>
      </c>
      <c r="AS2146">
        <v>33.366666666666667</v>
      </c>
      <c r="AT2146">
        <v>55.610000000000007</v>
      </c>
      <c r="AU2146">
        <v>6.5</v>
      </c>
      <c r="AV2146">
        <v>43.5</v>
      </c>
      <c r="AW2146">
        <v>7.5</v>
      </c>
      <c r="AX2146">
        <v>45</v>
      </c>
      <c r="AY2146">
        <v>2</v>
      </c>
      <c r="AZ2146">
        <v>20</v>
      </c>
      <c r="BA2146" t="s">
        <v>1335</v>
      </c>
      <c r="BB2146" t="s">
        <v>122</v>
      </c>
      <c r="BC2146">
        <v>9</v>
      </c>
      <c r="BD2146">
        <v>0.13</v>
      </c>
    </row>
    <row r="2147" spans="1:56" x14ac:dyDescent="0.3">
      <c r="A2147" t="s">
        <v>929</v>
      </c>
      <c r="B2147">
        <v>2018</v>
      </c>
      <c r="C2147">
        <v>10</v>
      </c>
      <c r="D2147" t="s">
        <v>1155</v>
      </c>
      <c r="E2147" t="s">
        <v>85</v>
      </c>
      <c r="F2147" t="s">
        <v>7</v>
      </c>
      <c r="G2147" t="s">
        <v>83</v>
      </c>
      <c r="H2147" t="s">
        <v>122</v>
      </c>
      <c r="I2147" t="s">
        <v>1126</v>
      </c>
      <c r="J2147" t="s">
        <v>1126</v>
      </c>
      <c r="K2147">
        <v>4000</v>
      </c>
      <c r="L2147">
        <v>4700</v>
      </c>
      <c r="M2147" s="1">
        <v>3.2</v>
      </c>
      <c r="N2147" s="1">
        <v>2.7</v>
      </c>
      <c r="O2147">
        <v>27</v>
      </c>
      <c r="P2147">
        <v>7</v>
      </c>
      <c r="Q2147">
        <v>23</v>
      </c>
      <c r="R2147">
        <v>28</v>
      </c>
      <c r="S2147">
        <v>43.75</v>
      </c>
      <c r="T2147">
        <v>171</v>
      </c>
      <c r="U2147">
        <v>2</v>
      </c>
      <c r="V2147">
        <v>26</v>
      </c>
      <c r="W2147">
        <v>36</v>
      </c>
      <c r="X2147">
        <v>72.22</v>
      </c>
      <c r="Y2147">
        <v>56.25</v>
      </c>
      <c r="Z2147">
        <v>270</v>
      </c>
      <c r="AA2147">
        <v>1</v>
      </c>
      <c r="AB2147">
        <v>0</v>
      </c>
      <c r="AC2147">
        <v>4</v>
      </c>
      <c r="AD2147">
        <v>31</v>
      </c>
      <c r="AE2147">
        <v>239</v>
      </c>
      <c r="AF2147">
        <v>410</v>
      </c>
      <c r="AG2147">
        <v>2</v>
      </c>
      <c r="AH2147">
        <v>0</v>
      </c>
      <c r="AI2147">
        <v>0</v>
      </c>
      <c r="AJ2147">
        <v>-1</v>
      </c>
      <c r="AK2147">
        <v>5</v>
      </c>
      <c r="AL2147">
        <v>37</v>
      </c>
      <c r="AM2147">
        <v>8</v>
      </c>
      <c r="AN2147">
        <v>16</v>
      </c>
      <c r="AO2147">
        <v>50</v>
      </c>
      <c r="AP2147">
        <v>1</v>
      </c>
      <c r="AQ2147">
        <v>1</v>
      </c>
      <c r="AR2147">
        <v>100</v>
      </c>
      <c r="AS2147">
        <v>33.366666666666667</v>
      </c>
      <c r="AT2147">
        <v>55.610000000000007</v>
      </c>
      <c r="AU2147">
        <v>6.5</v>
      </c>
      <c r="AV2147">
        <v>43.5</v>
      </c>
      <c r="AW2147">
        <v>7.5</v>
      </c>
      <c r="AX2147">
        <v>45</v>
      </c>
      <c r="AY2147">
        <v>2</v>
      </c>
      <c r="AZ2147">
        <v>20</v>
      </c>
      <c r="BA2147" t="s">
        <v>1335</v>
      </c>
      <c r="BB2147" t="s">
        <v>122</v>
      </c>
      <c r="BC2147">
        <v>10</v>
      </c>
      <c r="BD2147">
        <v>0.14000000000000001</v>
      </c>
    </row>
    <row r="2148" spans="1:56" x14ac:dyDescent="0.3">
      <c r="A2148" t="s">
        <v>928</v>
      </c>
      <c r="B2148">
        <v>2018</v>
      </c>
      <c r="C2148">
        <v>10</v>
      </c>
      <c r="D2148" t="s">
        <v>1286</v>
      </c>
      <c r="E2148" t="s">
        <v>92</v>
      </c>
      <c r="F2148" t="s">
        <v>4</v>
      </c>
      <c r="G2148" t="s">
        <v>108</v>
      </c>
      <c r="H2148" t="s">
        <v>122</v>
      </c>
      <c r="I2148" t="s">
        <v>1126</v>
      </c>
      <c r="J2148" t="s">
        <v>1126</v>
      </c>
      <c r="K2148">
        <v>4700</v>
      </c>
      <c r="L2148">
        <v>5900</v>
      </c>
      <c r="M2148" s="1">
        <v>25.9</v>
      </c>
      <c r="N2148" s="1">
        <v>21.9</v>
      </c>
      <c r="O2148">
        <v>22</v>
      </c>
      <c r="P2148">
        <v>-12</v>
      </c>
      <c r="Q2148">
        <v>24</v>
      </c>
      <c r="R2148">
        <v>24</v>
      </c>
      <c r="S2148">
        <v>36.36</v>
      </c>
      <c r="T2148">
        <v>76</v>
      </c>
      <c r="U2148">
        <v>1</v>
      </c>
      <c r="V2148">
        <v>25</v>
      </c>
      <c r="W2148">
        <v>42</v>
      </c>
      <c r="X2148">
        <v>59.519999999999996</v>
      </c>
      <c r="Y2148">
        <v>63.639999999999993</v>
      </c>
      <c r="Z2148">
        <v>274</v>
      </c>
      <c r="AA2148">
        <v>2</v>
      </c>
      <c r="AB2148">
        <v>2</v>
      </c>
      <c r="AC2148">
        <v>6</v>
      </c>
      <c r="AD2148">
        <v>45</v>
      </c>
      <c r="AE2148">
        <v>229</v>
      </c>
      <c r="AF2148">
        <v>305</v>
      </c>
      <c r="AG2148">
        <v>3</v>
      </c>
      <c r="AH2148">
        <v>1</v>
      </c>
      <c r="AI2148">
        <v>3</v>
      </c>
      <c r="AJ2148">
        <v>3</v>
      </c>
      <c r="AK2148">
        <v>6</v>
      </c>
      <c r="AL2148">
        <v>41</v>
      </c>
      <c r="AM2148">
        <v>4</v>
      </c>
      <c r="AN2148">
        <v>15</v>
      </c>
      <c r="AO2148">
        <v>26.669999999999998</v>
      </c>
      <c r="AP2148">
        <v>4</v>
      </c>
      <c r="AQ2148">
        <v>5</v>
      </c>
      <c r="AR2148">
        <v>80</v>
      </c>
      <c r="AS2148">
        <v>32</v>
      </c>
      <c r="AT2148">
        <v>53.33</v>
      </c>
      <c r="AU2148">
        <v>6.5</v>
      </c>
      <c r="AV2148">
        <v>46.5</v>
      </c>
      <c r="AW2148">
        <v>7</v>
      </c>
      <c r="AX2148">
        <v>44.5</v>
      </c>
      <c r="AY2148">
        <v>1</v>
      </c>
      <c r="AZ2148">
        <v>34</v>
      </c>
      <c r="BA2148" t="s">
        <v>1337</v>
      </c>
      <c r="BB2148" t="s">
        <v>122</v>
      </c>
      <c r="BC2148">
        <v>55</v>
      </c>
      <c r="BD2148">
        <v>0.71</v>
      </c>
    </row>
    <row r="2149" spans="1:56" x14ac:dyDescent="0.3">
      <c r="A2149" t="s">
        <v>928</v>
      </c>
      <c r="B2149">
        <v>2018</v>
      </c>
      <c r="C2149">
        <v>10</v>
      </c>
      <c r="D2149" t="s">
        <v>1200</v>
      </c>
      <c r="E2149" t="s">
        <v>92</v>
      </c>
      <c r="F2149" t="s">
        <v>4</v>
      </c>
      <c r="G2149" t="s">
        <v>108</v>
      </c>
      <c r="H2149" t="s">
        <v>122</v>
      </c>
      <c r="I2149" t="s">
        <v>1126</v>
      </c>
      <c r="J2149" t="s">
        <v>1126</v>
      </c>
      <c r="K2149">
        <v>3100</v>
      </c>
      <c r="L2149">
        <v>4900</v>
      </c>
      <c r="M2149" s="1">
        <v>0.4</v>
      </c>
      <c r="N2149" s="1">
        <v>0.4</v>
      </c>
      <c r="O2149">
        <v>22</v>
      </c>
      <c r="P2149">
        <v>-12</v>
      </c>
      <c r="Q2149">
        <v>24</v>
      </c>
      <c r="R2149">
        <v>24</v>
      </c>
      <c r="S2149">
        <v>36.36</v>
      </c>
      <c r="T2149">
        <v>76</v>
      </c>
      <c r="U2149">
        <v>1</v>
      </c>
      <c r="V2149">
        <v>25</v>
      </c>
      <c r="W2149">
        <v>42</v>
      </c>
      <c r="X2149">
        <v>59.519999999999996</v>
      </c>
      <c r="Y2149">
        <v>63.639999999999993</v>
      </c>
      <c r="Z2149">
        <v>274</v>
      </c>
      <c r="AA2149">
        <v>2</v>
      </c>
      <c r="AB2149">
        <v>2</v>
      </c>
      <c r="AC2149">
        <v>6</v>
      </c>
      <c r="AD2149">
        <v>45</v>
      </c>
      <c r="AE2149">
        <v>229</v>
      </c>
      <c r="AF2149">
        <v>305</v>
      </c>
      <c r="AG2149">
        <v>3</v>
      </c>
      <c r="AH2149">
        <v>1</v>
      </c>
      <c r="AI2149">
        <v>3</v>
      </c>
      <c r="AJ2149">
        <v>3</v>
      </c>
      <c r="AK2149">
        <v>6</v>
      </c>
      <c r="AL2149">
        <v>41</v>
      </c>
      <c r="AM2149">
        <v>4</v>
      </c>
      <c r="AN2149">
        <v>15</v>
      </c>
      <c r="AO2149">
        <v>26.669999999999998</v>
      </c>
      <c r="AP2149">
        <v>4</v>
      </c>
      <c r="AQ2149">
        <v>5</v>
      </c>
      <c r="AR2149">
        <v>80</v>
      </c>
      <c r="AS2149">
        <v>32</v>
      </c>
      <c r="AT2149">
        <v>53.33</v>
      </c>
      <c r="AU2149">
        <v>6.5</v>
      </c>
      <c r="AV2149">
        <v>46.5</v>
      </c>
      <c r="AW2149">
        <v>7</v>
      </c>
      <c r="AX2149">
        <v>44.5</v>
      </c>
      <c r="AY2149">
        <v>1</v>
      </c>
      <c r="AZ2149">
        <v>34</v>
      </c>
      <c r="BA2149" t="s">
        <v>1335</v>
      </c>
      <c r="BB2149" t="s">
        <v>122</v>
      </c>
      <c r="BC2149">
        <v>10</v>
      </c>
      <c r="BD2149">
        <v>0.13</v>
      </c>
    </row>
    <row r="2150" spans="1:56" x14ac:dyDescent="0.3">
      <c r="A2150" t="s">
        <v>928</v>
      </c>
      <c r="B2150">
        <v>2018</v>
      </c>
      <c r="C2150">
        <v>10</v>
      </c>
      <c r="D2150" t="s">
        <v>1138</v>
      </c>
      <c r="E2150" t="s">
        <v>92</v>
      </c>
      <c r="F2150" t="s">
        <v>4</v>
      </c>
      <c r="G2150" t="s">
        <v>108</v>
      </c>
      <c r="H2150" t="s">
        <v>122</v>
      </c>
      <c r="I2150" t="s">
        <v>1126</v>
      </c>
      <c r="J2150" t="s">
        <v>1126</v>
      </c>
      <c r="K2150">
        <v>3800</v>
      </c>
      <c r="L2150">
        <v>5100</v>
      </c>
      <c r="M2150" s="1">
        <v>12</v>
      </c>
      <c r="N2150" s="1">
        <v>9</v>
      </c>
      <c r="O2150">
        <v>22</v>
      </c>
      <c r="P2150">
        <v>-12</v>
      </c>
      <c r="Q2150">
        <v>24</v>
      </c>
      <c r="R2150">
        <v>24</v>
      </c>
      <c r="S2150">
        <v>36.36</v>
      </c>
      <c r="T2150">
        <v>76</v>
      </c>
      <c r="U2150">
        <v>1</v>
      </c>
      <c r="V2150">
        <v>25</v>
      </c>
      <c r="W2150">
        <v>42</v>
      </c>
      <c r="X2150">
        <v>59.519999999999996</v>
      </c>
      <c r="Y2150">
        <v>63.639999999999993</v>
      </c>
      <c r="Z2150">
        <v>274</v>
      </c>
      <c r="AA2150">
        <v>2</v>
      </c>
      <c r="AB2150">
        <v>2</v>
      </c>
      <c r="AC2150">
        <v>6</v>
      </c>
      <c r="AD2150">
        <v>45</v>
      </c>
      <c r="AE2150">
        <v>229</v>
      </c>
      <c r="AF2150">
        <v>305</v>
      </c>
      <c r="AG2150">
        <v>3</v>
      </c>
      <c r="AH2150">
        <v>1</v>
      </c>
      <c r="AI2150">
        <v>3</v>
      </c>
      <c r="AJ2150">
        <v>3</v>
      </c>
      <c r="AK2150">
        <v>6</v>
      </c>
      <c r="AL2150">
        <v>41</v>
      </c>
      <c r="AM2150">
        <v>4</v>
      </c>
      <c r="AN2150">
        <v>15</v>
      </c>
      <c r="AO2150">
        <v>26.669999999999998</v>
      </c>
      <c r="AP2150">
        <v>4</v>
      </c>
      <c r="AQ2150">
        <v>5</v>
      </c>
      <c r="AR2150">
        <v>80</v>
      </c>
      <c r="AS2150">
        <v>32</v>
      </c>
      <c r="AT2150">
        <v>53.33</v>
      </c>
      <c r="AU2150">
        <v>6.5</v>
      </c>
      <c r="AV2150">
        <v>46.5</v>
      </c>
      <c r="AW2150">
        <v>7</v>
      </c>
      <c r="AX2150">
        <v>44.5</v>
      </c>
      <c r="AY2150">
        <v>1</v>
      </c>
      <c r="AZ2150">
        <v>34</v>
      </c>
      <c r="BA2150" t="s">
        <v>1337</v>
      </c>
      <c r="BB2150" t="s">
        <v>122</v>
      </c>
      <c r="BC2150">
        <v>45</v>
      </c>
      <c r="BD2150">
        <v>0.57999999999999996</v>
      </c>
    </row>
    <row r="2151" spans="1:56" x14ac:dyDescent="0.3">
      <c r="A2151" t="s">
        <v>908</v>
      </c>
      <c r="B2151">
        <v>2018</v>
      </c>
      <c r="C2151">
        <v>10</v>
      </c>
      <c r="D2151" t="s">
        <v>1241</v>
      </c>
      <c r="E2151" t="s">
        <v>74</v>
      </c>
      <c r="F2151" t="s">
        <v>75</v>
      </c>
      <c r="G2151" t="s">
        <v>156</v>
      </c>
      <c r="H2151" t="s">
        <v>72</v>
      </c>
      <c r="I2151" t="s">
        <v>1126</v>
      </c>
      <c r="J2151" t="s">
        <v>1126</v>
      </c>
      <c r="K2151">
        <v>5000</v>
      </c>
      <c r="L2151">
        <v>6500</v>
      </c>
      <c r="M2151" s="1">
        <v>35.200000000000003</v>
      </c>
      <c r="N2151" s="1">
        <v>30.7</v>
      </c>
      <c r="O2151">
        <v>31</v>
      </c>
      <c r="P2151">
        <v>19</v>
      </c>
      <c r="Q2151">
        <v>21</v>
      </c>
      <c r="R2151">
        <v>25</v>
      </c>
      <c r="S2151">
        <v>47.17</v>
      </c>
      <c r="T2151">
        <v>195</v>
      </c>
      <c r="U2151">
        <v>2</v>
      </c>
      <c r="V2151">
        <v>19</v>
      </c>
      <c r="W2151">
        <v>28</v>
      </c>
      <c r="X2151">
        <v>67.86</v>
      </c>
      <c r="Y2151">
        <v>52.83</v>
      </c>
      <c r="Z2151">
        <v>199</v>
      </c>
      <c r="AA2151">
        <v>2</v>
      </c>
      <c r="AB2151">
        <v>0</v>
      </c>
      <c r="AC2151">
        <v>2</v>
      </c>
      <c r="AD2151">
        <v>17</v>
      </c>
      <c r="AE2151">
        <v>182</v>
      </c>
      <c r="AF2151">
        <v>377</v>
      </c>
      <c r="AG2151">
        <v>1</v>
      </c>
      <c r="AH2151">
        <v>1</v>
      </c>
      <c r="AI2151">
        <v>1</v>
      </c>
      <c r="AJ2151">
        <v>-1</v>
      </c>
      <c r="AK2151">
        <v>6</v>
      </c>
      <c r="AL2151">
        <v>45</v>
      </c>
      <c r="AM2151">
        <v>4</v>
      </c>
      <c r="AN2151">
        <v>10</v>
      </c>
      <c r="AO2151">
        <v>40</v>
      </c>
      <c r="AP2151">
        <v>1</v>
      </c>
      <c r="AQ2151">
        <v>2</v>
      </c>
      <c r="AR2151">
        <v>50</v>
      </c>
      <c r="AS2151">
        <v>27.95</v>
      </c>
      <c r="AT2151">
        <v>46.58</v>
      </c>
      <c r="AU2151">
        <v>-9</v>
      </c>
      <c r="AV2151">
        <v>47.5</v>
      </c>
      <c r="AW2151">
        <v>-12</v>
      </c>
      <c r="AX2151">
        <v>49</v>
      </c>
      <c r="AY2151">
        <v>6</v>
      </c>
      <c r="AZ2151">
        <v>12</v>
      </c>
      <c r="BA2151" t="s">
        <v>1337</v>
      </c>
      <c r="BB2151" t="s">
        <v>72</v>
      </c>
      <c r="BC2151">
        <v>42</v>
      </c>
      <c r="BD2151">
        <v>0.74</v>
      </c>
    </row>
    <row r="2152" spans="1:56" x14ac:dyDescent="0.3">
      <c r="A2152" t="s">
        <v>908</v>
      </c>
      <c r="B2152">
        <v>2018</v>
      </c>
      <c r="C2152">
        <v>10</v>
      </c>
      <c r="D2152" t="s">
        <v>1153</v>
      </c>
      <c r="E2152" t="s">
        <v>74</v>
      </c>
      <c r="F2152" t="s">
        <v>75</v>
      </c>
      <c r="G2152" t="s">
        <v>156</v>
      </c>
      <c r="H2152" t="s">
        <v>72</v>
      </c>
      <c r="I2152" t="s">
        <v>1126</v>
      </c>
      <c r="J2152" t="s">
        <v>1126</v>
      </c>
      <c r="K2152">
        <v>3500</v>
      </c>
      <c r="L2152">
        <v>5900</v>
      </c>
      <c r="M2152" s="1">
        <v>0.3</v>
      </c>
      <c r="N2152" s="1">
        <v>0.3</v>
      </c>
      <c r="O2152">
        <v>31</v>
      </c>
      <c r="P2152">
        <v>19</v>
      </c>
      <c r="Q2152">
        <v>21</v>
      </c>
      <c r="R2152">
        <v>25</v>
      </c>
      <c r="S2152">
        <v>47.17</v>
      </c>
      <c r="T2152">
        <v>195</v>
      </c>
      <c r="U2152">
        <v>2</v>
      </c>
      <c r="V2152">
        <v>19</v>
      </c>
      <c r="W2152">
        <v>28</v>
      </c>
      <c r="X2152">
        <v>67.86</v>
      </c>
      <c r="Y2152">
        <v>52.83</v>
      </c>
      <c r="Z2152">
        <v>199</v>
      </c>
      <c r="AA2152">
        <v>2</v>
      </c>
      <c r="AB2152">
        <v>0</v>
      </c>
      <c r="AC2152">
        <v>2</v>
      </c>
      <c r="AD2152">
        <v>17</v>
      </c>
      <c r="AE2152">
        <v>182</v>
      </c>
      <c r="AF2152">
        <v>377</v>
      </c>
      <c r="AG2152">
        <v>1</v>
      </c>
      <c r="AH2152">
        <v>1</v>
      </c>
      <c r="AI2152">
        <v>1</v>
      </c>
      <c r="AJ2152">
        <v>-1</v>
      </c>
      <c r="AK2152">
        <v>6</v>
      </c>
      <c r="AL2152">
        <v>45</v>
      </c>
      <c r="AM2152">
        <v>4</v>
      </c>
      <c r="AN2152">
        <v>10</v>
      </c>
      <c r="AO2152">
        <v>40</v>
      </c>
      <c r="AP2152">
        <v>1</v>
      </c>
      <c r="AQ2152">
        <v>2</v>
      </c>
      <c r="AR2152">
        <v>50</v>
      </c>
      <c r="AS2152">
        <v>27.95</v>
      </c>
      <c r="AT2152">
        <v>46.58</v>
      </c>
      <c r="AU2152">
        <v>-9</v>
      </c>
      <c r="AV2152">
        <v>47.5</v>
      </c>
      <c r="AW2152">
        <v>-12</v>
      </c>
      <c r="AX2152">
        <v>49</v>
      </c>
      <c r="AY2152">
        <v>6</v>
      </c>
      <c r="AZ2152">
        <v>12</v>
      </c>
      <c r="BA2152" t="s">
        <v>1335</v>
      </c>
      <c r="BB2152" t="s">
        <v>72</v>
      </c>
      <c r="BC2152">
        <v>14</v>
      </c>
      <c r="BD2152">
        <v>0.25</v>
      </c>
    </row>
    <row r="2153" spans="1:56" x14ac:dyDescent="0.3">
      <c r="A2153" t="s">
        <v>915</v>
      </c>
      <c r="B2153">
        <v>2018</v>
      </c>
      <c r="C2153">
        <v>10</v>
      </c>
      <c r="D2153" t="s">
        <v>1291</v>
      </c>
      <c r="E2153" t="s">
        <v>113</v>
      </c>
      <c r="F2153" t="s">
        <v>10</v>
      </c>
      <c r="G2153" t="s">
        <v>116</v>
      </c>
      <c r="H2153" t="s">
        <v>72</v>
      </c>
      <c r="I2153" t="s">
        <v>1126</v>
      </c>
      <c r="J2153" t="s">
        <v>1126</v>
      </c>
      <c r="K2153">
        <v>3400</v>
      </c>
      <c r="L2153">
        <v>4900</v>
      </c>
      <c r="M2153" s="1">
        <v>5.3</v>
      </c>
      <c r="N2153" s="1">
        <v>5.3</v>
      </c>
      <c r="O2153">
        <v>29</v>
      </c>
      <c r="P2153">
        <v>3</v>
      </c>
      <c r="Q2153">
        <v>17</v>
      </c>
      <c r="R2153">
        <v>23</v>
      </c>
      <c r="S2153">
        <v>44.230000000000004</v>
      </c>
      <c r="T2153">
        <v>81</v>
      </c>
      <c r="U2153">
        <v>1</v>
      </c>
      <c r="V2153">
        <v>21</v>
      </c>
      <c r="W2153">
        <v>29</v>
      </c>
      <c r="X2153">
        <v>72.41</v>
      </c>
      <c r="Y2153">
        <v>55.769999999999996</v>
      </c>
      <c r="Z2153">
        <v>285</v>
      </c>
      <c r="AA2153">
        <v>3</v>
      </c>
      <c r="AB2153">
        <v>1</v>
      </c>
      <c r="AC2153">
        <v>0</v>
      </c>
      <c r="AD2153">
        <v>0</v>
      </c>
      <c r="AE2153">
        <v>285</v>
      </c>
      <c r="AF2153">
        <v>366</v>
      </c>
      <c r="AG2153">
        <v>0</v>
      </c>
      <c r="AH2153">
        <v>0</v>
      </c>
      <c r="AI2153">
        <v>1</v>
      </c>
      <c r="AJ2153">
        <v>0</v>
      </c>
      <c r="AK2153">
        <v>7</v>
      </c>
      <c r="AL2153">
        <v>45</v>
      </c>
      <c r="AM2153">
        <v>6</v>
      </c>
      <c r="AN2153">
        <v>11</v>
      </c>
      <c r="AO2153">
        <v>54.55</v>
      </c>
      <c r="AP2153">
        <v>0</v>
      </c>
      <c r="AQ2153">
        <v>0</v>
      </c>
      <c r="AR2153">
        <v>0</v>
      </c>
      <c r="AS2153">
        <v>24.833333333333332</v>
      </c>
      <c r="AT2153">
        <v>41.39</v>
      </c>
      <c r="AU2153">
        <v>-3</v>
      </c>
      <c r="AV2153">
        <v>47.5</v>
      </c>
      <c r="AW2153">
        <v>-3</v>
      </c>
      <c r="AX2153">
        <v>48</v>
      </c>
      <c r="AY2153">
        <v>0</v>
      </c>
      <c r="AZ2153">
        <v>26</v>
      </c>
      <c r="BA2153" t="s">
        <v>1335</v>
      </c>
      <c r="BB2153" t="s">
        <v>72</v>
      </c>
      <c r="BC2153">
        <v>5</v>
      </c>
      <c r="BD2153">
        <v>0.09</v>
      </c>
    </row>
    <row r="2154" spans="1:56" x14ac:dyDescent="0.3">
      <c r="A2154" t="s">
        <v>915</v>
      </c>
      <c r="B2154">
        <v>2018</v>
      </c>
      <c r="C2154">
        <v>10</v>
      </c>
      <c r="D2154" t="s">
        <v>1218</v>
      </c>
      <c r="E2154" t="s">
        <v>113</v>
      </c>
      <c r="F2154" t="s">
        <v>10</v>
      </c>
      <c r="G2154" t="s">
        <v>116</v>
      </c>
      <c r="H2154" t="s">
        <v>72</v>
      </c>
      <c r="I2154" t="s">
        <v>1126</v>
      </c>
      <c r="J2154" t="s">
        <v>1126</v>
      </c>
      <c r="K2154">
        <v>6000</v>
      </c>
      <c r="L2154">
        <v>7400</v>
      </c>
      <c r="M2154" s="1">
        <v>7.8</v>
      </c>
      <c r="N2154" s="1">
        <v>6.8</v>
      </c>
      <c r="O2154">
        <v>29</v>
      </c>
      <c r="P2154">
        <v>3</v>
      </c>
      <c r="Q2154">
        <v>17</v>
      </c>
      <c r="R2154">
        <v>23</v>
      </c>
      <c r="S2154">
        <v>44.230000000000004</v>
      </c>
      <c r="T2154">
        <v>81</v>
      </c>
      <c r="U2154">
        <v>1</v>
      </c>
      <c r="V2154">
        <v>21</v>
      </c>
      <c r="W2154">
        <v>29</v>
      </c>
      <c r="X2154">
        <v>72.41</v>
      </c>
      <c r="Y2154">
        <v>55.769999999999996</v>
      </c>
      <c r="Z2154">
        <v>285</v>
      </c>
      <c r="AA2154">
        <v>3</v>
      </c>
      <c r="AB2154">
        <v>1</v>
      </c>
      <c r="AC2154">
        <v>0</v>
      </c>
      <c r="AD2154">
        <v>0</v>
      </c>
      <c r="AE2154">
        <v>285</v>
      </c>
      <c r="AF2154">
        <v>366</v>
      </c>
      <c r="AG2154">
        <v>0</v>
      </c>
      <c r="AH2154">
        <v>0</v>
      </c>
      <c r="AI2154">
        <v>1</v>
      </c>
      <c r="AJ2154">
        <v>0</v>
      </c>
      <c r="AK2154">
        <v>7</v>
      </c>
      <c r="AL2154">
        <v>45</v>
      </c>
      <c r="AM2154">
        <v>6</v>
      </c>
      <c r="AN2154">
        <v>11</v>
      </c>
      <c r="AO2154">
        <v>54.55</v>
      </c>
      <c r="AP2154">
        <v>0</v>
      </c>
      <c r="AQ2154">
        <v>0</v>
      </c>
      <c r="AR2154">
        <v>0</v>
      </c>
      <c r="AS2154">
        <v>24.833333333333332</v>
      </c>
      <c r="AT2154">
        <v>41.39</v>
      </c>
      <c r="AU2154">
        <v>-3</v>
      </c>
      <c r="AV2154">
        <v>47.5</v>
      </c>
      <c r="AW2154">
        <v>-3</v>
      </c>
      <c r="AX2154">
        <v>48</v>
      </c>
      <c r="AY2154">
        <v>0</v>
      </c>
      <c r="AZ2154">
        <v>26</v>
      </c>
      <c r="BA2154" t="s">
        <v>1335</v>
      </c>
      <c r="BB2154" t="s">
        <v>72</v>
      </c>
      <c r="BC2154">
        <v>33</v>
      </c>
      <c r="BD2154">
        <v>0.59</v>
      </c>
    </row>
    <row r="2155" spans="1:56" x14ac:dyDescent="0.3">
      <c r="A2155" t="s">
        <v>915</v>
      </c>
      <c r="B2155">
        <v>2018</v>
      </c>
      <c r="C2155">
        <v>10</v>
      </c>
      <c r="D2155" t="s">
        <v>1288</v>
      </c>
      <c r="E2155" t="s">
        <v>113</v>
      </c>
      <c r="F2155" t="s">
        <v>10</v>
      </c>
      <c r="G2155" t="s">
        <v>116</v>
      </c>
      <c r="H2155" t="s">
        <v>72</v>
      </c>
      <c r="I2155" t="s">
        <v>1126</v>
      </c>
      <c r="J2155" t="s">
        <v>1126</v>
      </c>
      <c r="K2155">
        <v>3700</v>
      </c>
      <c r="L2155">
        <v>5300</v>
      </c>
      <c r="M2155" s="1">
        <v>5.2</v>
      </c>
      <c r="N2155" s="1">
        <v>3.7</v>
      </c>
      <c r="O2155">
        <v>29</v>
      </c>
      <c r="P2155">
        <v>3</v>
      </c>
      <c r="Q2155">
        <v>17</v>
      </c>
      <c r="R2155">
        <v>23</v>
      </c>
      <c r="S2155">
        <v>44.230000000000004</v>
      </c>
      <c r="T2155">
        <v>81</v>
      </c>
      <c r="U2155">
        <v>1</v>
      </c>
      <c r="V2155">
        <v>21</v>
      </c>
      <c r="W2155">
        <v>29</v>
      </c>
      <c r="X2155">
        <v>72.41</v>
      </c>
      <c r="Y2155">
        <v>55.769999999999996</v>
      </c>
      <c r="Z2155">
        <v>285</v>
      </c>
      <c r="AA2155">
        <v>3</v>
      </c>
      <c r="AB2155">
        <v>1</v>
      </c>
      <c r="AC2155">
        <v>0</v>
      </c>
      <c r="AD2155">
        <v>0</v>
      </c>
      <c r="AE2155">
        <v>285</v>
      </c>
      <c r="AF2155">
        <v>366</v>
      </c>
      <c r="AG2155">
        <v>0</v>
      </c>
      <c r="AH2155">
        <v>0</v>
      </c>
      <c r="AI2155">
        <v>1</v>
      </c>
      <c r="AJ2155">
        <v>0</v>
      </c>
      <c r="AK2155">
        <v>7</v>
      </c>
      <c r="AL2155">
        <v>45</v>
      </c>
      <c r="AM2155">
        <v>6</v>
      </c>
      <c r="AN2155">
        <v>11</v>
      </c>
      <c r="AO2155">
        <v>54.55</v>
      </c>
      <c r="AP2155">
        <v>0</v>
      </c>
      <c r="AQ2155">
        <v>0</v>
      </c>
      <c r="AR2155">
        <v>0</v>
      </c>
      <c r="AS2155">
        <v>24.833333333333332</v>
      </c>
      <c r="AT2155">
        <v>41.39</v>
      </c>
      <c r="AU2155">
        <v>-3</v>
      </c>
      <c r="AV2155">
        <v>47.5</v>
      </c>
      <c r="AW2155">
        <v>-3</v>
      </c>
      <c r="AX2155">
        <v>48</v>
      </c>
      <c r="AY2155">
        <v>0</v>
      </c>
      <c r="AZ2155">
        <v>26</v>
      </c>
      <c r="BA2155" t="s">
        <v>1337</v>
      </c>
      <c r="BB2155" t="s">
        <v>72</v>
      </c>
      <c r="BC2155">
        <v>20</v>
      </c>
      <c r="BD2155">
        <v>0.36</v>
      </c>
    </row>
    <row r="2156" spans="1:56" x14ac:dyDescent="0.3">
      <c r="A2156" t="s">
        <v>930</v>
      </c>
      <c r="B2156">
        <v>2018</v>
      </c>
      <c r="C2156">
        <v>10</v>
      </c>
      <c r="D2156" t="s">
        <v>1140</v>
      </c>
      <c r="E2156" t="s">
        <v>116</v>
      </c>
      <c r="F2156" t="s">
        <v>142</v>
      </c>
      <c r="G2156" t="s">
        <v>113</v>
      </c>
      <c r="H2156" t="s">
        <v>122</v>
      </c>
      <c r="I2156" t="s">
        <v>1126</v>
      </c>
      <c r="J2156" t="s">
        <v>1126</v>
      </c>
      <c r="K2156">
        <v>4400</v>
      </c>
      <c r="L2156">
        <v>5800</v>
      </c>
      <c r="M2156" s="1">
        <v>0.5</v>
      </c>
      <c r="N2156" s="1">
        <v>0.5</v>
      </c>
      <c r="O2156">
        <v>26</v>
      </c>
      <c r="P2156">
        <v>-3</v>
      </c>
      <c r="Q2156">
        <v>24</v>
      </c>
      <c r="R2156">
        <v>34</v>
      </c>
      <c r="S2156">
        <v>46.58</v>
      </c>
      <c r="T2156">
        <v>91</v>
      </c>
      <c r="U2156">
        <v>1</v>
      </c>
      <c r="V2156">
        <v>27</v>
      </c>
      <c r="W2156">
        <v>39</v>
      </c>
      <c r="X2156">
        <v>69.23</v>
      </c>
      <c r="Y2156">
        <v>53.42</v>
      </c>
      <c r="Z2156">
        <v>324</v>
      </c>
      <c r="AA2156">
        <v>2</v>
      </c>
      <c r="AB2156">
        <v>0</v>
      </c>
      <c r="AC2156">
        <v>0</v>
      </c>
      <c r="AD2156">
        <v>0</v>
      </c>
      <c r="AE2156">
        <v>324</v>
      </c>
      <c r="AF2156">
        <v>415</v>
      </c>
      <c r="AG2156">
        <v>1</v>
      </c>
      <c r="AH2156">
        <v>1</v>
      </c>
      <c r="AI2156">
        <v>1</v>
      </c>
      <c r="AJ2156">
        <v>0</v>
      </c>
      <c r="AK2156">
        <v>8</v>
      </c>
      <c r="AL2156">
        <v>61</v>
      </c>
      <c r="AM2156">
        <v>9</v>
      </c>
      <c r="AN2156">
        <v>17</v>
      </c>
      <c r="AO2156">
        <v>52.94</v>
      </c>
      <c r="AP2156">
        <v>1</v>
      </c>
      <c r="AQ2156">
        <v>1</v>
      </c>
      <c r="AR2156">
        <v>100</v>
      </c>
      <c r="AS2156">
        <v>35.166666666666664</v>
      </c>
      <c r="AT2156">
        <v>58.609999999999992</v>
      </c>
      <c r="AU2156">
        <v>3</v>
      </c>
      <c r="AV2156">
        <v>47.5</v>
      </c>
      <c r="AW2156">
        <v>3</v>
      </c>
      <c r="AX2156">
        <v>48</v>
      </c>
      <c r="AY2156">
        <v>0</v>
      </c>
      <c r="AZ2156">
        <v>29</v>
      </c>
      <c r="BA2156" t="s">
        <v>1335</v>
      </c>
      <c r="BB2156" t="s">
        <v>122</v>
      </c>
      <c r="BC2156">
        <v>9</v>
      </c>
      <c r="BD2156">
        <v>0.12</v>
      </c>
    </row>
    <row r="2157" spans="1:56" x14ac:dyDescent="0.3">
      <c r="A2157" t="s">
        <v>930</v>
      </c>
      <c r="B2157">
        <v>2018</v>
      </c>
      <c r="C2157">
        <v>10</v>
      </c>
      <c r="D2157" t="s">
        <v>1189</v>
      </c>
      <c r="E2157" t="s">
        <v>116</v>
      </c>
      <c r="F2157" t="s">
        <v>142</v>
      </c>
      <c r="G2157" t="s">
        <v>113</v>
      </c>
      <c r="H2157" t="s">
        <v>122</v>
      </c>
      <c r="I2157" t="s">
        <v>1126</v>
      </c>
      <c r="J2157" t="s">
        <v>1126</v>
      </c>
      <c r="K2157">
        <v>6300</v>
      </c>
      <c r="L2157">
        <v>7000</v>
      </c>
      <c r="M2157" s="1">
        <v>27.9</v>
      </c>
      <c r="N2157" s="1">
        <v>25.4</v>
      </c>
      <c r="O2157">
        <v>26</v>
      </c>
      <c r="P2157">
        <v>-3</v>
      </c>
      <c r="Q2157">
        <v>24</v>
      </c>
      <c r="R2157">
        <v>34</v>
      </c>
      <c r="S2157">
        <v>46.58</v>
      </c>
      <c r="T2157">
        <v>91</v>
      </c>
      <c r="U2157">
        <v>1</v>
      </c>
      <c r="V2157">
        <v>27</v>
      </c>
      <c r="W2157">
        <v>39</v>
      </c>
      <c r="X2157">
        <v>69.23</v>
      </c>
      <c r="Y2157">
        <v>53.42</v>
      </c>
      <c r="Z2157">
        <v>324</v>
      </c>
      <c r="AA2157">
        <v>2</v>
      </c>
      <c r="AB2157">
        <v>0</v>
      </c>
      <c r="AC2157">
        <v>0</v>
      </c>
      <c r="AD2157">
        <v>0</v>
      </c>
      <c r="AE2157">
        <v>324</v>
      </c>
      <c r="AF2157">
        <v>415</v>
      </c>
      <c r="AG2157">
        <v>1</v>
      </c>
      <c r="AH2157">
        <v>1</v>
      </c>
      <c r="AI2157">
        <v>1</v>
      </c>
      <c r="AJ2157">
        <v>0</v>
      </c>
      <c r="AK2157">
        <v>8</v>
      </c>
      <c r="AL2157">
        <v>61</v>
      </c>
      <c r="AM2157">
        <v>9</v>
      </c>
      <c r="AN2157">
        <v>17</v>
      </c>
      <c r="AO2157">
        <v>52.94</v>
      </c>
      <c r="AP2157">
        <v>1</v>
      </c>
      <c r="AQ2157">
        <v>1</v>
      </c>
      <c r="AR2157">
        <v>100</v>
      </c>
      <c r="AS2157">
        <v>35.166666666666664</v>
      </c>
      <c r="AT2157">
        <v>58.609999999999992</v>
      </c>
      <c r="AU2157">
        <v>3</v>
      </c>
      <c r="AV2157">
        <v>47.5</v>
      </c>
      <c r="AW2157">
        <v>3</v>
      </c>
      <c r="AX2157">
        <v>48</v>
      </c>
      <c r="AY2157">
        <v>0</v>
      </c>
      <c r="AZ2157">
        <v>29</v>
      </c>
      <c r="BA2157" t="s">
        <v>1337</v>
      </c>
      <c r="BB2157" t="s">
        <v>122</v>
      </c>
      <c r="BC2157">
        <v>39</v>
      </c>
      <c r="BD2157">
        <v>0.52</v>
      </c>
    </row>
    <row r="2158" spans="1:56" x14ac:dyDescent="0.3">
      <c r="A2158" t="s">
        <v>930</v>
      </c>
      <c r="B2158">
        <v>2018</v>
      </c>
      <c r="C2158">
        <v>10</v>
      </c>
      <c r="D2158" t="s">
        <v>1263</v>
      </c>
      <c r="E2158" t="s">
        <v>116</v>
      </c>
      <c r="F2158" t="s">
        <v>142</v>
      </c>
      <c r="G2158" t="s">
        <v>113</v>
      </c>
      <c r="H2158" t="s">
        <v>122</v>
      </c>
      <c r="I2158" t="s">
        <v>1126</v>
      </c>
      <c r="J2158" t="s">
        <v>1126</v>
      </c>
      <c r="K2158">
        <v>5600</v>
      </c>
      <c r="L2158">
        <v>5800</v>
      </c>
      <c r="M2158" s="1">
        <v>11.3</v>
      </c>
      <c r="N2158" s="1">
        <v>8.8000000000000007</v>
      </c>
      <c r="O2158">
        <v>26</v>
      </c>
      <c r="P2158">
        <v>-3</v>
      </c>
      <c r="Q2158">
        <v>24</v>
      </c>
      <c r="R2158">
        <v>34</v>
      </c>
      <c r="S2158">
        <v>46.58</v>
      </c>
      <c r="T2158">
        <v>91</v>
      </c>
      <c r="U2158">
        <v>1</v>
      </c>
      <c r="V2158">
        <v>27</v>
      </c>
      <c r="W2158">
        <v>39</v>
      </c>
      <c r="X2158">
        <v>69.23</v>
      </c>
      <c r="Y2158">
        <v>53.42</v>
      </c>
      <c r="Z2158">
        <v>324</v>
      </c>
      <c r="AA2158">
        <v>2</v>
      </c>
      <c r="AB2158">
        <v>0</v>
      </c>
      <c r="AC2158">
        <v>0</v>
      </c>
      <c r="AD2158">
        <v>0</v>
      </c>
      <c r="AE2158">
        <v>324</v>
      </c>
      <c r="AF2158">
        <v>415</v>
      </c>
      <c r="AG2158">
        <v>1</v>
      </c>
      <c r="AH2158">
        <v>1</v>
      </c>
      <c r="AI2158">
        <v>1</v>
      </c>
      <c r="AJ2158">
        <v>0</v>
      </c>
      <c r="AK2158">
        <v>8</v>
      </c>
      <c r="AL2158">
        <v>61</v>
      </c>
      <c r="AM2158">
        <v>9</v>
      </c>
      <c r="AN2158">
        <v>17</v>
      </c>
      <c r="AO2158">
        <v>52.94</v>
      </c>
      <c r="AP2158">
        <v>1</v>
      </c>
      <c r="AQ2158">
        <v>1</v>
      </c>
      <c r="AR2158">
        <v>100</v>
      </c>
      <c r="AS2158">
        <v>35.166666666666664</v>
      </c>
      <c r="AT2158">
        <v>58.609999999999992</v>
      </c>
      <c r="AU2158">
        <v>3</v>
      </c>
      <c r="AV2158">
        <v>47.5</v>
      </c>
      <c r="AW2158">
        <v>3</v>
      </c>
      <c r="AX2158">
        <v>48</v>
      </c>
      <c r="AY2158">
        <v>0</v>
      </c>
      <c r="AZ2158">
        <v>29</v>
      </c>
      <c r="BA2158" t="s">
        <v>1335</v>
      </c>
      <c r="BB2158" t="s">
        <v>122</v>
      </c>
      <c r="BC2158">
        <v>27</v>
      </c>
      <c r="BD2158">
        <v>0.36</v>
      </c>
    </row>
    <row r="2159" spans="1:56" x14ac:dyDescent="0.3">
      <c r="A2159" t="s">
        <v>930</v>
      </c>
      <c r="B2159">
        <v>2018</v>
      </c>
      <c r="C2159">
        <v>10</v>
      </c>
      <c r="D2159" t="s">
        <v>1225</v>
      </c>
      <c r="E2159" t="s">
        <v>116</v>
      </c>
      <c r="F2159" t="s">
        <v>142</v>
      </c>
      <c r="G2159" t="s">
        <v>113</v>
      </c>
      <c r="H2159" t="s">
        <v>122</v>
      </c>
      <c r="I2159" t="s">
        <v>1126</v>
      </c>
      <c r="J2159" t="s">
        <v>1126</v>
      </c>
      <c r="K2159">
        <v>3000</v>
      </c>
      <c r="L2159">
        <v>4500</v>
      </c>
      <c r="M2159" s="1">
        <v>1.5</v>
      </c>
      <c r="N2159" s="1">
        <v>1</v>
      </c>
      <c r="O2159">
        <v>26</v>
      </c>
      <c r="P2159">
        <v>-3</v>
      </c>
      <c r="Q2159">
        <v>24</v>
      </c>
      <c r="R2159">
        <v>34</v>
      </c>
      <c r="S2159">
        <v>46.58</v>
      </c>
      <c r="T2159">
        <v>91</v>
      </c>
      <c r="U2159">
        <v>1</v>
      </c>
      <c r="V2159">
        <v>27</v>
      </c>
      <c r="W2159">
        <v>39</v>
      </c>
      <c r="X2159">
        <v>69.23</v>
      </c>
      <c r="Y2159">
        <v>53.42</v>
      </c>
      <c r="Z2159">
        <v>324</v>
      </c>
      <c r="AA2159">
        <v>2</v>
      </c>
      <c r="AB2159">
        <v>0</v>
      </c>
      <c r="AC2159">
        <v>0</v>
      </c>
      <c r="AD2159">
        <v>0</v>
      </c>
      <c r="AE2159">
        <v>324</v>
      </c>
      <c r="AF2159">
        <v>415</v>
      </c>
      <c r="AG2159">
        <v>1</v>
      </c>
      <c r="AH2159">
        <v>1</v>
      </c>
      <c r="AI2159">
        <v>1</v>
      </c>
      <c r="AJ2159">
        <v>0</v>
      </c>
      <c r="AK2159">
        <v>8</v>
      </c>
      <c r="AL2159">
        <v>61</v>
      </c>
      <c r="AM2159">
        <v>9</v>
      </c>
      <c r="AN2159">
        <v>17</v>
      </c>
      <c r="AO2159">
        <v>52.94</v>
      </c>
      <c r="AP2159">
        <v>1</v>
      </c>
      <c r="AQ2159">
        <v>1</v>
      </c>
      <c r="AR2159">
        <v>100</v>
      </c>
      <c r="AS2159">
        <v>35.166666666666664</v>
      </c>
      <c r="AT2159">
        <v>58.609999999999992</v>
      </c>
      <c r="AU2159">
        <v>3</v>
      </c>
      <c r="AV2159">
        <v>47.5</v>
      </c>
      <c r="AW2159">
        <v>3</v>
      </c>
      <c r="AX2159">
        <v>48</v>
      </c>
      <c r="AY2159">
        <v>0</v>
      </c>
      <c r="AZ2159">
        <v>29</v>
      </c>
      <c r="BA2159" t="s">
        <v>1337</v>
      </c>
      <c r="BB2159" t="s">
        <v>122</v>
      </c>
      <c r="BC2159">
        <v>18</v>
      </c>
      <c r="BD2159">
        <v>0.24</v>
      </c>
    </row>
    <row r="2160" spans="1:56" x14ac:dyDescent="0.3">
      <c r="A2160" t="s">
        <v>907</v>
      </c>
      <c r="B2160">
        <v>2018</v>
      </c>
      <c r="C2160">
        <v>10</v>
      </c>
      <c r="D2160" t="s">
        <v>1223</v>
      </c>
      <c r="E2160" t="s">
        <v>71</v>
      </c>
      <c r="F2160" t="s">
        <v>139</v>
      </c>
      <c r="G2160" t="s">
        <v>93</v>
      </c>
      <c r="H2160" t="s">
        <v>72</v>
      </c>
      <c r="I2160" t="s">
        <v>1126</v>
      </c>
      <c r="J2160" t="s">
        <v>1126</v>
      </c>
      <c r="K2160">
        <v>3000</v>
      </c>
      <c r="L2160">
        <v>4500</v>
      </c>
      <c r="M2160" s="1">
        <v>1.2</v>
      </c>
      <c r="N2160" s="1">
        <v>0.7</v>
      </c>
      <c r="O2160">
        <v>26</v>
      </c>
      <c r="P2160">
        <v>12</v>
      </c>
      <c r="Q2160">
        <v>20</v>
      </c>
      <c r="R2160">
        <v>23</v>
      </c>
      <c r="S2160">
        <v>45.1</v>
      </c>
      <c r="T2160">
        <v>118</v>
      </c>
      <c r="U2160">
        <v>1</v>
      </c>
      <c r="V2160">
        <v>21</v>
      </c>
      <c r="W2160">
        <v>28</v>
      </c>
      <c r="X2160">
        <v>75</v>
      </c>
      <c r="Y2160">
        <v>54.900000000000006</v>
      </c>
      <c r="Z2160">
        <v>249</v>
      </c>
      <c r="AA2160">
        <v>2</v>
      </c>
      <c r="AB2160">
        <v>0</v>
      </c>
      <c r="AC2160">
        <v>5</v>
      </c>
      <c r="AD2160">
        <v>37</v>
      </c>
      <c r="AE2160">
        <v>212</v>
      </c>
      <c r="AF2160">
        <v>330</v>
      </c>
      <c r="AG2160">
        <v>1</v>
      </c>
      <c r="AH2160">
        <v>0</v>
      </c>
      <c r="AI2160">
        <v>0</v>
      </c>
      <c r="AJ2160">
        <v>-2</v>
      </c>
      <c r="AK2160">
        <v>8</v>
      </c>
      <c r="AL2160">
        <v>63</v>
      </c>
      <c r="AM2160">
        <v>4</v>
      </c>
      <c r="AN2160">
        <v>11</v>
      </c>
      <c r="AO2160">
        <v>36.36</v>
      </c>
      <c r="AP2160">
        <v>0</v>
      </c>
      <c r="AQ2160">
        <v>0</v>
      </c>
      <c r="AR2160">
        <v>0</v>
      </c>
      <c r="AS2160">
        <v>28.216666666666665</v>
      </c>
      <c r="AT2160">
        <v>47.03</v>
      </c>
      <c r="AU2160">
        <v>-17</v>
      </c>
      <c r="AV2160">
        <v>50</v>
      </c>
      <c r="AW2160">
        <v>-15.5</v>
      </c>
      <c r="AX2160">
        <v>49.5</v>
      </c>
      <c r="AY2160">
        <v>5</v>
      </c>
      <c r="AZ2160">
        <v>14</v>
      </c>
      <c r="BA2160" t="s">
        <v>1335</v>
      </c>
      <c r="BB2160" t="s">
        <v>72</v>
      </c>
      <c r="BC2160">
        <v>4</v>
      </c>
      <c r="BD2160">
        <v>7.0000000000000007E-2</v>
      </c>
    </row>
    <row r="2161" spans="1:56" x14ac:dyDescent="0.3">
      <c r="A2161" t="s">
        <v>907</v>
      </c>
      <c r="B2161">
        <v>2018</v>
      </c>
      <c r="C2161">
        <v>10</v>
      </c>
      <c r="D2161" t="s">
        <v>1188</v>
      </c>
      <c r="E2161" t="s">
        <v>71</v>
      </c>
      <c r="F2161" t="s">
        <v>139</v>
      </c>
      <c r="G2161" t="s">
        <v>93</v>
      </c>
      <c r="H2161" t="s">
        <v>72</v>
      </c>
      <c r="I2161" t="s">
        <v>1126</v>
      </c>
      <c r="J2161" t="s">
        <v>1126</v>
      </c>
      <c r="K2161">
        <v>8500</v>
      </c>
      <c r="L2161">
        <v>9000</v>
      </c>
      <c r="M2161" s="1">
        <v>11.6</v>
      </c>
      <c r="N2161" s="1">
        <v>10.6</v>
      </c>
      <c r="O2161">
        <v>26</v>
      </c>
      <c r="P2161">
        <v>12</v>
      </c>
      <c r="Q2161">
        <v>20</v>
      </c>
      <c r="R2161">
        <v>23</v>
      </c>
      <c r="S2161">
        <v>45.1</v>
      </c>
      <c r="T2161">
        <v>118</v>
      </c>
      <c r="U2161">
        <v>1</v>
      </c>
      <c r="V2161">
        <v>21</v>
      </c>
      <c r="W2161">
        <v>28</v>
      </c>
      <c r="X2161">
        <v>75</v>
      </c>
      <c r="Y2161">
        <v>54.900000000000006</v>
      </c>
      <c r="Z2161">
        <v>249</v>
      </c>
      <c r="AA2161">
        <v>2</v>
      </c>
      <c r="AB2161">
        <v>0</v>
      </c>
      <c r="AC2161">
        <v>5</v>
      </c>
      <c r="AD2161">
        <v>37</v>
      </c>
      <c r="AE2161">
        <v>212</v>
      </c>
      <c r="AF2161">
        <v>330</v>
      </c>
      <c r="AG2161">
        <v>1</v>
      </c>
      <c r="AH2161">
        <v>0</v>
      </c>
      <c r="AI2161">
        <v>0</v>
      </c>
      <c r="AJ2161">
        <v>-2</v>
      </c>
      <c r="AK2161">
        <v>8</v>
      </c>
      <c r="AL2161">
        <v>63</v>
      </c>
      <c r="AM2161">
        <v>4</v>
      </c>
      <c r="AN2161">
        <v>11</v>
      </c>
      <c r="AO2161">
        <v>36.36</v>
      </c>
      <c r="AP2161">
        <v>0</v>
      </c>
      <c r="AQ2161">
        <v>0</v>
      </c>
      <c r="AR2161">
        <v>0</v>
      </c>
      <c r="AS2161">
        <v>28.216666666666665</v>
      </c>
      <c r="AT2161">
        <v>47.03</v>
      </c>
      <c r="AU2161">
        <v>-17</v>
      </c>
      <c r="AV2161">
        <v>50</v>
      </c>
      <c r="AW2161">
        <v>-15.5</v>
      </c>
      <c r="AX2161">
        <v>49.5</v>
      </c>
      <c r="AY2161">
        <v>5</v>
      </c>
      <c r="AZ2161">
        <v>14</v>
      </c>
      <c r="BA2161" t="s">
        <v>1337</v>
      </c>
      <c r="BB2161" t="s">
        <v>72</v>
      </c>
      <c r="BC2161">
        <v>43</v>
      </c>
      <c r="BD2161">
        <v>0.73</v>
      </c>
    </row>
    <row r="2162" spans="1:56" x14ac:dyDescent="0.3">
      <c r="A2162" t="s">
        <v>907</v>
      </c>
      <c r="B2162">
        <v>2018</v>
      </c>
      <c r="C2162">
        <v>10</v>
      </c>
      <c r="D2162" t="s">
        <v>1300</v>
      </c>
      <c r="E2162" t="s">
        <v>71</v>
      </c>
      <c r="F2162" t="s">
        <v>139</v>
      </c>
      <c r="G2162" t="s">
        <v>93</v>
      </c>
      <c r="H2162" t="s">
        <v>72</v>
      </c>
      <c r="I2162" t="s">
        <v>1126</v>
      </c>
      <c r="J2162" t="s">
        <v>1126</v>
      </c>
      <c r="K2162">
        <v>4000</v>
      </c>
      <c r="L2162">
        <v>4900</v>
      </c>
      <c r="M2162" s="1">
        <v>8.3000000000000007</v>
      </c>
      <c r="N2162" s="1">
        <v>7.8</v>
      </c>
      <c r="O2162">
        <v>26</v>
      </c>
      <c r="P2162">
        <v>12</v>
      </c>
      <c r="Q2162">
        <v>20</v>
      </c>
      <c r="R2162">
        <v>23</v>
      </c>
      <c r="S2162">
        <v>45.1</v>
      </c>
      <c r="T2162">
        <v>118</v>
      </c>
      <c r="U2162">
        <v>1</v>
      </c>
      <c r="V2162">
        <v>21</v>
      </c>
      <c r="W2162">
        <v>28</v>
      </c>
      <c r="X2162">
        <v>75</v>
      </c>
      <c r="Y2162">
        <v>54.900000000000006</v>
      </c>
      <c r="Z2162">
        <v>249</v>
      </c>
      <c r="AA2162">
        <v>2</v>
      </c>
      <c r="AB2162">
        <v>0</v>
      </c>
      <c r="AC2162">
        <v>5</v>
      </c>
      <c r="AD2162">
        <v>37</v>
      </c>
      <c r="AE2162">
        <v>212</v>
      </c>
      <c r="AF2162">
        <v>330</v>
      </c>
      <c r="AG2162">
        <v>1</v>
      </c>
      <c r="AH2162">
        <v>0</v>
      </c>
      <c r="AI2162">
        <v>0</v>
      </c>
      <c r="AJ2162">
        <v>-2</v>
      </c>
      <c r="AK2162">
        <v>8</v>
      </c>
      <c r="AL2162">
        <v>63</v>
      </c>
      <c r="AM2162">
        <v>4</v>
      </c>
      <c r="AN2162">
        <v>11</v>
      </c>
      <c r="AO2162">
        <v>36.36</v>
      </c>
      <c r="AP2162">
        <v>0</v>
      </c>
      <c r="AQ2162">
        <v>0</v>
      </c>
      <c r="AR2162">
        <v>0</v>
      </c>
      <c r="AS2162">
        <v>28.216666666666665</v>
      </c>
      <c r="AT2162">
        <v>47.03</v>
      </c>
      <c r="AU2162">
        <v>-17</v>
      </c>
      <c r="AV2162">
        <v>50</v>
      </c>
      <c r="AW2162">
        <v>-15.5</v>
      </c>
      <c r="AX2162">
        <v>49.5</v>
      </c>
      <c r="AY2162">
        <v>5</v>
      </c>
      <c r="AZ2162">
        <v>14</v>
      </c>
      <c r="BA2162" t="s">
        <v>1335</v>
      </c>
      <c r="BB2162" t="s">
        <v>72</v>
      </c>
      <c r="BC2162">
        <v>20</v>
      </c>
      <c r="BD2162">
        <v>0.34</v>
      </c>
    </row>
    <row r="2163" spans="1:56" x14ac:dyDescent="0.3">
      <c r="A2163" t="s">
        <v>925</v>
      </c>
      <c r="B2163">
        <v>2018</v>
      </c>
      <c r="C2163">
        <v>10</v>
      </c>
      <c r="D2163" t="s">
        <v>1231</v>
      </c>
      <c r="E2163" t="s">
        <v>106</v>
      </c>
      <c r="F2163" t="s">
        <v>14</v>
      </c>
      <c r="G2163" t="s">
        <v>80</v>
      </c>
      <c r="H2163" t="s">
        <v>122</v>
      </c>
      <c r="I2163" t="s">
        <v>1126</v>
      </c>
      <c r="J2163" t="s">
        <v>1126</v>
      </c>
      <c r="K2163">
        <v>4000</v>
      </c>
      <c r="L2163">
        <v>5800</v>
      </c>
      <c r="M2163" s="1">
        <v>1.9</v>
      </c>
      <c r="N2163" s="1">
        <v>1.9</v>
      </c>
      <c r="O2163">
        <v>20</v>
      </c>
      <c r="P2163">
        <v>14</v>
      </c>
      <c r="Q2163">
        <v>16</v>
      </c>
      <c r="R2163">
        <v>26</v>
      </c>
      <c r="S2163">
        <v>50</v>
      </c>
      <c r="T2163">
        <v>113</v>
      </c>
      <c r="U2163">
        <v>0</v>
      </c>
      <c r="V2163">
        <v>18</v>
      </c>
      <c r="W2163">
        <v>26</v>
      </c>
      <c r="X2163">
        <v>69.23</v>
      </c>
      <c r="Y2163">
        <v>50</v>
      </c>
      <c r="Z2163">
        <v>223</v>
      </c>
      <c r="AA2163">
        <v>2</v>
      </c>
      <c r="AB2163">
        <v>1</v>
      </c>
      <c r="AC2163">
        <v>1</v>
      </c>
      <c r="AD2163">
        <v>1</v>
      </c>
      <c r="AE2163">
        <v>222</v>
      </c>
      <c r="AF2163">
        <v>335</v>
      </c>
      <c r="AG2163">
        <v>0</v>
      </c>
      <c r="AH2163">
        <v>0</v>
      </c>
      <c r="AI2163">
        <v>1</v>
      </c>
      <c r="AJ2163">
        <v>0</v>
      </c>
      <c r="AK2163">
        <v>6</v>
      </c>
      <c r="AL2163">
        <v>70</v>
      </c>
      <c r="AM2163">
        <v>2</v>
      </c>
      <c r="AN2163">
        <v>10</v>
      </c>
      <c r="AO2163">
        <v>20</v>
      </c>
      <c r="AP2163">
        <v>1</v>
      </c>
      <c r="AQ2163">
        <v>1</v>
      </c>
      <c r="AR2163">
        <v>100</v>
      </c>
      <c r="AS2163">
        <v>28.833333333333332</v>
      </c>
      <c r="AT2163">
        <v>48.06</v>
      </c>
      <c r="AU2163">
        <v>-10</v>
      </c>
      <c r="AV2163">
        <v>50.5</v>
      </c>
      <c r="AW2163">
        <v>-10</v>
      </c>
      <c r="AX2163">
        <v>50.5</v>
      </c>
      <c r="AY2163">
        <v>4</v>
      </c>
      <c r="AZ2163">
        <v>6</v>
      </c>
      <c r="BA2163" t="s">
        <v>1335</v>
      </c>
      <c r="BB2163" t="s">
        <v>122</v>
      </c>
      <c r="BC2163">
        <v>20</v>
      </c>
      <c r="BD2163">
        <v>0.36</v>
      </c>
    </row>
    <row r="2164" spans="1:56" x14ac:dyDescent="0.3">
      <c r="A2164" t="s">
        <v>925</v>
      </c>
      <c r="B2164">
        <v>2018</v>
      </c>
      <c r="C2164">
        <v>10</v>
      </c>
      <c r="D2164" t="s">
        <v>1187</v>
      </c>
      <c r="E2164" t="s">
        <v>106</v>
      </c>
      <c r="F2164" t="s">
        <v>14</v>
      </c>
      <c r="G2164" t="s">
        <v>80</v>
      </c>
      <c r="H2164" t="s">
        <v>122</v>
      </c>
      <c r="I2164" t="s">
        <v>1126</v>
      </c>
      <c r="J2164" t="s">
        <v>1126</v>
      </c>
      <c r="K2164">
        <v>9000</v>
      </c>
      <c r="L2164">
        <v>8900</v>
      </c>
      <c r="M2164" s="1">
        <v>27.5</v>
      </c>
      <c r="N2164" s="1">
        <v>25</v>
      </c>
      <c r="O2164">
        <v>20</v>
      </c>
      <c r="P2164">
        <v>14</v>
      </c>
      <c r="Q2164">
        <v>16</v>
      </c>
      <c r="R2164">
        <v>26</v>
      </c>
      <c r="S2164">
        <v>50</v>
      </c>
      <c r="T2164">
        <v>113</v>
      </c>
      <c r="U2164">
        <v>0</v>
      </c>
      <c r="V2164">
        <v>18</v>
      </c>
      <c r="W2164">
        <v>26</v>
      </c>
      <c r="X2164">
        <v>69.23</v>
      </c>
      <c r="Y2164">
        <v>50</v>
      </c>
      <c r="Z2164">
        <v>223</v>
      </c>
      <c r="AA2164">
        <v>2</v>
      </c>
      <c r="AB2164">
        <v>1</v>
      </c>
      <c r="AC2164">
        <v>1</v>
      </c>
      <c r="AD2164">
        <v>1</v>
      </c>
      <c r="AE2164">
        <v>222</v>
      </c>
      <c r="AF2164">
        <v>335</v>
      </c>
      <c r="AG2164">
        <v>0</v>
      </c>
      <c r="AH2164">
        <v>0</v>
      </c>
      <c r="AI2164">
        <v>1</v>
      </c>
      <c r="AJ2164">
        <v>0</v>
      </c>
      <c r="AK2164">
        <v>6</v>
      </c>
      <c r="AL2164">
        <v>70</v>
      </c>
      <c r="AM2164">
        <v>2</v>
      </c>
      <c r="AN2164">
        <v>10</v>
      </c>
      <c r="AO2164">
        <v>20</v>
      </c>
      <c r="AP2164">
        <v>1</v>
      </c>
      <c r="AQ2164">
        <v>1</v>
      </c>
      <c r="AR2164">
        <v>100</v>
      </c>
      <c r="AS2164">
        <v>28.833333333333332</v>
      </c>
      <c r="AT2164">
        <v>48.06</v>
      </c>
      <c r="AU2164">
        <v>-10</v>
      </c>
      <c r="AV2164">
        <v>50.5</v>
      </c>
      <c r="AW2164">
        <v>-10</v>
      </c>
      <c r="AX2164">
        <v>50.5</v>
      </c>
      <c r="AY2164">
        <v>4</v>
      </c>
      <c r="AZ2164">
        <v>6</v>
      </c>
      <c r="BA2164" t="s">
        <v>1337</v>
      </c>
      <c r="BB2164" t="s">
        <v>122</v>
      </c>
      <c r="BC2164">
        <v>45</v>
      </c>
      <c r="BD2164">
        <v>0.8</v>
      </c>
    </row>
    <row r="2165" spans="1:56" x14ac:dyDescent="0.3">
      <c r="A2165" t="s">
        <v>910</v>
      </c>
      <c r="B2165">
        <v>2018</v>
      </c>
      <c r="C2165">
        <v>10</v>
      </c>
      <c r="D2165" t="s">
        <v>1154</v>
      </c>
      <c r="E2165" t="s">
        <v>111</v>
      </c>
      <c r="F2165" t="s">
        <v>112</v>
      </c>
      <c r="G2165" t="s">
        <v>76</v>
      </c>
      <c r="H2165" t="s">
        <v>72</v>
      </c>
      <c r="I2165" t="s">
        <v>1126</v>
      </c>
      <c r="J2165" t="s">
        <v>1126</v>
      </c>
      <c r="K2165">
        <v>4200</v>
      </c>
      <c r="L2165">
        <v>4800</v>
      </c>
      <c r="M2165" s="1">
        <v>2</v>
      </c>
      <c r="N2165" s="1">
        <v>1.5</v>
      </c>
      <c r="O2165">
        <v>36</v>
      </c>
      <c r="P2165">
        <v>5</v>
      </c>
      <c r="Q2165">
        <v>25</v>
      </c>
      <c r="R2165">
        <v>23</v>
      </c>
      <c r="S2165">
        <v>37.1</v>
      </c>
      <c r="T2165">
        <v>149</v>
      </c>
      <c r="U2165">
        <v>2</v>
      </c>
      <c r="V2165">
        <v>28</v>
      </c>
      <c r="W2165">
        <v>39</v>
      </c>
      <c r="X2165">
        <v>71.789999999999992</v>
      </c>
      <c r="Y2165">
        <v>62.9</v>
      </c>
      <c r="Z2165">
        <v>318</v>
      </c>
      <c r="AA2165">
        <v>2</v>
      </c>
      <c r="AB2165">
        <v>0</v>
      </c>
      <c r="AC2165">
        <v>2</v>
      </c>
      <c r="AD2165">
        <v>11</v>
      </c>
      <c r="AE2165">
        <v>307</v>
      </c>
      <c r="AF2165">
        <v>456</v>
      </c>
      <c r="AG2165">
        <v>0</v>
      </c>
      <c r="AH2165">
        <v>0</v>
      </c>
      <c r="AI2165">
        <v>0</v>
      </c>
      <c r="AJ2165">
        <v>-1</v>
      </c>
      <c r="AK2165">
        <v>10</v>
      </c>
      <c r="AL2165">
        <v>102</v>
      </c>
      <c r="AM2165">
        <v>5</v>
      </c>
      <c r="AN2165">
        <v>10</v>
      </c>
      <c r="AO2165">
        <v>50</v>
      </c>
      <c r="AP2165">
        <v>0</v>
      </c>
      <c r="AQ2165">
        <v>0</v>
      </c>
      <c r="AR2165">
        <v>0</v>
      </c>
      <c r="AS2165">
        <v>29.383333333333333</v>
      </c>
      <c r="AT2165">
        <v>48.97</v>
      </c>
      <c r="AU2165">
        <v>-10</v>
      </c>
      <c r="AV2165">
        <v>51.5</v>
      </c>
      <c r="AW2165">
        <v>-9.5</v>
      </c>
      <c r="AX2165">
        <v>51</v>
      </c>
      <c r="AY2165">
        <v>4</v>
      </c>
      <c r="AZ2165">
        <v>31</v>
      </c>
      <c r="BA2165" t="s">
        <v>1335</v>
      </c>
      <c r="BB2165" t="s">
        <v>72</v>
      </c>
      <c r="BC2165">
        <v>8</v>
      </c>
      <c r="BD2165">
        <v>0.12</v>
      </c>
    </row>
    <row r="2166" spans="1:56" x14ac:dyDescent="0.3">
      <c r="A2166" t="s">
        <v>910</v>
      </c>
      <c r="B2166">
        <v>2018</v>
      </c>
      <c r="C2166">
        <v>10</v>
      </c>
      <c r="D2166" t="s">
        <v>1130</v>
      </c>
      <c r="E2166" t="s">
        <v>111</v>
      </c>
      <c r="F2166" t="s">
        <v>112</v>
      </c>
      <c r="G2166" t="s">
        <v>76</v>
      </c>
      <c r="H2166" t="s">
        <v>72</v>
      </c>
      <c r="I2166" t="s">
        <v>1126</v>
      </c>
      <c r="J2166" t="s">
        <v>1126</v>
      </c>
      <c r="K2166">
        <v>9400</v>
      </c>
      <c r="L2166">
        <v>10800</v>
      </c>
      <c r="M2166" s="1">
        <v>28</v>
      </c>
      <c r="N2166" s="1">
        <v>23.5</v>
      </c>
      <c r="O2166">
        <v>36</v>
      </c>
      <c r="P2166">
        <v>5</v>
      </c>
      <c r="Q2166">
        <v>25</v>
      </c>
      <c r="R2166">
        <v>23</v>
      </c>
      <c r="S2166">
        <v>37.1</v>
      </c>
      <c r="T2166">
        <v>149</v>
      </c>
      <c r="U2166">
        <v>2</v>
      </c>
      <c r="V2166">
        <v>28</v>
      </c>
      <c r="W2166">
        <v>39</v>
      </c>
      <c r="X2166">
        <v>71.789999999999992</v>
      </c>
      <c r="Y2166">
        <v>62.9</v>
      </c>
      <c r="Z2166">
        <v>318</v>
      </c>
      <c r="AA2166">
        <v>2</v>
      </c>
      <c r="AB2166">
        <v>0</v>
      </c>
      <c r="AC2166">
        <v>2</v>
      </c>
      <c r="AD2166">
        <v>11</v>
      </c>
      <c r="AE2166">
        <v>307</v>
      </c>
      <c r="AF2166">
        <v>456</v>
      </c>
      <c r="AG2166">
        <v>0</v>
      </c>
      <c r="AH2166">
        <v>0</v>
      </c>
      <c r="AI2166">
        <v>0</v>
      </c>
      <c r="AJ2166">
        <v>-1</v>
      </c>
      <c r="AK2166">
        <v>10</v>
      </c>
      <c r="AL2166">
        <v>102</v>
      </c>
      <c r="AM2166">
        <v>5</v>
      </c>
      <c r="AN2166">
        <v>10</v>
      </c>
      <c r="AO2166">
        <v>50</v>
      </c>
      <c r="AP2166">
        <v>0</v>
      </c>
      <c r="AQ2166">
        <v>0</v>
      </c>
      <c r="AR2166">
        <v>0</v>
      </c>
      <c r="AS2166">
        <v>29.383333333333333</v>
      </c>
      <c r="AT2166">
        <v>48.97</v>
      </c>
      <c r="AU2166">
        <v>-10</v>
      </c>
      <c r="AV2166">
        <v>51.5</v>
      </c>
      <c r="AW2166">
        <v>-9.5</v>
      </c>
      <c r="AX2166">
        <v>51</v>
      </c>
      <c r="AY2166">
        <v>4</v>
      </c>
      <c r="AZ2166">
        <v>31</v>
      </c>
      <c r="BA2166" t="s">
        <v>1337</v>
      </c>
      <c r="BB2166" t="s">
        <v>72</v>
      </c>
      <c r="BC2166">
        <v>58</v>
      </c>
      <c r="BD2166">
        <v>0.89</v>
      </c>
    </row>
    <row r="2167" spans="1:56" x14ac:dyDescent="0.3">
      <c r="A2167" t="s">
        <v>933</v>
      </c>
      <c r="B2167">
        <v>2018</v>
      </c>
      <c r="C2167">
        <v>10</v>
      </c>
      <c r="D2167" t="s">
        <v>1202</v>
      </c>
      <c r="E2167" t="s">
        <v>156</v>
      </c>
      <c r="F2167" t="s">
        <v>3</v>
      </c>
      <c r="G2167" t="s">
        <v>74</v>
      </c>
      <c r="H2167" t="s">
        <v>122</v>
      </c>
      <c r="I2167" t="s">
        <v>1126</v>
      </c>
      <c r="J2167" t="s">
        <v>1126</v>
      </c>
      <c r="K2167">
        <v>3500</v>
      </c>
      <c r="L2167">
        <v>5200</v>
      </c>
      <c r="M2167" s="1">
        <v>12.2</v>
      </c>
      <c r="N2167" s="1">
        <v>11.2</v>
      </c>
      <c r="O2167">
        <v>12</v>
      </c>
      <c r="P2167">
        <v>-19</v>
      </c>
      <c r="Q2167">
        <v>19</v>
      </c>
      <c r="R2167">
        <v>23</v>
      </c>
      <c r="S2167">
        <v>38.33</v>
      </c>
      <c r="T2167">
        <v>131</v>
      </c>
      <c r="U2167">
        <v>0</v>
      </c>
      <c r="V2167">
        <v>23</v>
      </c>
      <c r="W2167">
        <v>37</v>
      </c>
      <c r="X2167">
        <v>62.160000000000004</v>
      </c>
      <c r="Y2167">
        <v>61.67</v>
      </c>
      <c r="Z2167">
        <v>213</v>
      </c>
      <c r="AA2167">
        <v>0</v>
      </c>
      <c r="AB2167">
        <v>1</v>
      </c>
      <c r="AC2167">
        <v>6</v>
      </c>
      <c r="AD2167">
        <v>50</v>
      </c>
      <c r="AE2167">
        <v>163</v>
      </c>
      <c r="AF2167">
        <v>294</v>
      </c>
      <c r="AG2167">
        <v>1</v>
      </c>
      <c r="AH2167">
        <v>1</v>
      </c>
      <c r="AI2167">
        <v>2</v>
      </c>
      <c r="AJ2167">
        <v>1</v>
      </c>
      <c r="AK2167">
        <v>3</v>
      </c>
      <c r="AL2167">
        <v>10</v>
      </c>
      <c r="AM2167">
        <v>4</v>
      </c>
      <c r="AN2167">
        <v>14</v>
      </c>
      <c r="AO2167">
        <v>28.57</v>
      </c>
      <c r="AP2167">
        <v>3</v>
      </c>
      <c r="AQ2167">
        <v>4</v>
      </c>
      <c r="AR2167">
        <v>75</v>
      </c>
      <c r="AS2167">
        <v>32.049999999999997</v>
      </c>
      <c r="AT2167">
        <v>53.42</v>
      </c>
      <c r="AU2167">
        <v>9</v>
      </c>
      <c r="AV2167">
        <v>47.5</v>
      </c>
      <c r="AW2167">
        <v>12</v>
      </c>
      <c r="AX2167">
        <v>49</v>
      </c>
      <c r="AY2167">
        <v>2</v>
      </c>
      <c r="AZ2167">
        <v>31</v>
      </c>
      <c r="BA2167" t="s">
        <v>1337</v>
      </c>
      <c r="BB2167" t="s">
        <v>122</v>
      </c>
      <c r="BC2167">
        <v>29</v>
      </c>
      <c r="BD2167">
        <v>0.43</v>
      </c>
    </row>
    <row r="2168" spans="1:56" x14ac:dyDescent="0.3">
      <c r="A2168" t="s">
        <v>933</v>
      </c>
      <c r="B2168">
        <v>2018</v>
      </c>
      <c r="C2168">
        <v>10</v>
      </c>
      <c r="D2168" t="s">
        <v>1321</v>
      </c>
      <c r="E2168" t="s">
        <v>156</v>
      </c>
      <c r="F2168" t="s">
        <v>3</v>
      </c>
      <c r="G2168" t="s">
        <v>74</v>
      </c>
      <c r="H2168" t="s">
        <v>122</v>
      </c>
      <c r="I2168" t="s">
        <v>1126</v>
      </c>
      <c r="J2168" t="s">
        <v>1126</v>
      </c>
      <c r="K2168">
        <v>3200</v>
      </c>
      <c r="L2168">
        <v>4500</v>
      </c>
      <c r="M2168" s="1">
        <v>1.6</v>
      </c>
      <c r="N2168" s="1">
        <v>1.1000000000000001</v>
      </c>
      <c r="O2168">
        <v>12</v>
      </c>
      <c r="P2168">
        <v>-19</v>
      </c>
      <c r="Q2168">
        <v>19</v>
      </c>
      <c r="R2168">
        <v>23</v>
      </c>
      <c r="S2168">
        <v>38.33</v>
      </c>
      <c r="T2168">
        <v>131</v>
      </c>
      <c r="U2168">
        <v>0</v>
      </c>
      <c r="V2168">
        <v>23</v>
      </c>
      <c r="W2168">
        <v>37</v>
      </c>
      <c r="X2168">
        <v>62.160000000000004</v>
      </c>
      <c r="Y2168">
        <v>61.67</v>
      </c>
      <c r="Z2168">
        <v>213</v>
      </c>
      <c r="AA2168">
        <v>0</v>
      </c>
      <c r="AB2168">
        <v>1</v>
      </c>
      <c r="AC2168">
        <v>6</v>
      </c>
      <c r="AD2168">
        <v>50</v>
      </c>
      <c r="AE2168">
        <v>163</v>
      </c>
      <c r="AF2168">
        <v>294</v>
      </c>
      <c r="AG2168">
        <v>1</v>
      </c>
      <c r="AH2168">
        <v>1</v>
      </c>
      <c r="AI2168">
        <v>2</v>
      </c>
      <c r="AJ2168">
        <v>1</v>
      </c>
      <c r="AK2168">
        <v>3</v>
      </c>
      <c r="AL2168">
        <v>10</v>
      </c>
      <c r="AM2168">
        <v>4</v>
      </c>
      <c r="AN2168">
        <v>14</v>
      </c>
      <c r="AO2168">
        <v>28.57</v>
      </c>
      <c r="AP2168">
        <v>3</v>
      </c>
      <c r="AQ2168">
        <v>4</v>
      </c>
      <c r="AR2168">
        <v>75</v>
      </c>
      <c r="AS2168">
        <v>32.049999999999997</v>
      </c>
      <c r="AT2168">
        <v>53.42</v>
      </c>
      <c r="AU2168">
        <v>9</v>
      </c>
      <c r="AV2168">
        <v>47.5</v>
      </c>
      <c r="AW2168">
        <v>12</v>
      </c>
      <c r="AX2168">
        <v>49</v>
      </c>
      <c r="AY2168">
        <v>2</v>
      </c>
      <c r="AZ2168">
        <v>31</v>
      </c>
      <c r="BA2168" t="s">
        <v>1335</v>
      </c>
      <c r="BB2168" t="s">
        <v>122</v>
      </c>
      <c r="BC2168">
        <v>6</v>
      </c>
      <c r="BD2168">
        <v>0.09</v>
      </c>
    </row>
    <row r="2169" spans="1:56" x14ac:dyDescent="0.3">
      <c r="A2169" t="s">
        <v>933</v>
      </c>
      <c r="B2169">
        <v>2018</v>
      </c>
      <c r="C2169">
        <v>10</v>
      </c>
      <c r="D2169" t="s">
        <v>1239</v>
      </c>
      <c r="E2169" t="s">
        <v>156</v>
      </c>
      <c r="F2169" t="s">
        <v>3</v>
      </c>
      <c r="G2169" t="s">
        <v>74</v>
      </c>
      <c r="H2169" t="s">
        <v>122</v>
      </c>
      <c r="I2169" t="s">
        <v>1126</v>
      </c>
      <c r="J2169" t="s">
        <v>1126</v>
      </c>
      <c r="K2169">
        <v>5100</v>
      </c>
      <c r="L2169">
        <v>6400</v>
      </c>
      <c r="M2169" s="1">
        <v>5.8</v>
      </c>
      <c r="N2169" s="1">
        <v>4.8</v>
      </c>
      <c r="O2169">
        <v>12</v>
      </c>
      <c r="P2169">
        <v>-19</v>
      </c>
      <c r="Q2169">
        <v>19</v>
      </c>
      <c r="R2169">
        <v>23</v>
      </c>
      <c r="S2169">
        <v>38.33</v>
      </c>
      <c r="T2169">
        <v>131</v>
      </c>
      <c r="U2169">
        <v>0</v>
      </c>
      <c r="V2169">
        <v>23</v>
      </c>
      <c r="W2169">
        <v>37</v>
      </c>
      <c r="X2169">
        <v>62.160000000000004</v>
      </c>
      <c r="Y2169">
        <v>61.67</v>
      </c>
      <c r="Z2169">
        <v>213</v>
      </c>
      <c r="AA2169">
        <v>0</v>
      </c>
      <c r="AB2169">
        <v>1</v>
      </c>
      <c r="AC2169">
        <v>6</v>
      </c>
      <c r="AD2169">
        <v>50</v>
      </c>
      <c r="AE2169">
        <v>163</v>
      </c>
      <c r="AF2169">
        <v>294</v>
      </c>
      <c r="AG2169">
        <v>1</v>
      </c>
      <c r="AH2169">
        <v>1</v>
      </c>
      <c r="AI2169">
        <v>2</v>
      </c>
      <c r="AJ2169">
        <v>1</v>
      </c>
      <c r="AK2169">
        <v>3</v>
      </c>
      <c r="AL2169">
        <v>10</v>
      </c>
      <c r="AM2169">
        <v>4</v>
      </c>
      <c r="AN2169">
        <v>14</v>
      </c>
      <c r="AO2169">
        <v>28.57</v>
      </c>
      <c r="AP2169">
        <v>3</v>
      </c>
      <c r="AQ2169">
        <v>4</v>
      </c>
      <c r="AR2169">
        <v>75</v>
      </c>
      <c r="AS2169">
        <v>32.049999999999997</v>
      </c>
      <c r="AT2169">
        <v>53.42</v>
      </c>
      <c r="AU2169">
        <v>9</v>
      </c>
      <c r="AV2169">
        <v>47.5</v>
      </c>
      <c r="AW2169">
        <v>12</v>
      </c>
      <c r="AX2169">
        <v>49</v>
      </c>
      <c r="AY2169">
        <v>2</v>
      </c>
      <c r="AZ2169">
        <v>31</v>
      </c>
      <c r="BA2169" t="s">
        <v>1335</v>
      </c>
      <c r="BB2169" t="s">
        <v>122</v>
      </c>
      <c r="BC2169">
        <v>34</v>
      </c>
      <c r="BD2169">
        <v>0.5</v>
      </c>
    </row>
    <row r="2170" spans="1:56" x14ac:dyDescent="0.3">
      <c r="A2170" t="s">
        <v>924</v>
      </c>
      <c r="B2170">
        <v>2018</v>
      </c>
      <c r="C2170">
        <v>10</v>
      </c>
      <c r="D2170" t="s">
        <v>1152</v>
      </c>
      <c r="E2170" t="s">
        <v>69</v>
      </c>
      <c r="F2170" t="s">
        <v>70</v>
      </c>
      <c r="G2170" t="s">
        <v>78</v>
      </c>
      <c r="H2170" t="s">
        <v>122</v>
      </c>
      <c r="I2170" t="s">
        <v>1126</v>
      </c>
      <c r="J2170" t="s">
        <v>1126</v>
      </c>
      <c r="K2170">
        <v>7300</v>
      </c>
      <c r="L2170">
        <v>7800</v>
      </c>
      <c r="M2170" s="1">
        <v>7.6</v>
      </c>
      <c r="N2170" s="1">
        <v>5.0999999999999996</v>
      </c>
      <c r="O2170">
        <v>10</v>
      </c>
      <c r="P2170">
        <v>-24</v>
      </c>
      <c r="Q2170">
        <v>16</v>
      </c>
      <c r="R2170">
        <v>19</v>
      </c>
      <c r="S2170">
        <v>30.65</v>
      </c>
      <c r="T2170">
        <v>40</v>
      </c>
      <c r="U2170">
        <v>1</v>
      </c>
      <c r="V2170">
        <v>23</v>
      </c>
      <c r="W2170">
        <v>43</v>
      </c>
      <c r="X2170">
        <v>53.49</v>
      </c>
      <c r="Y2170">
        <v>69.349999999999994</v>
      </c>
      <c r="Z2170">
        <v>267</v>
      </c>
      <c r="AA2170">
        <v>0</v>
      </c>
      <c r="AB2170">
        <v>0</v>
      </c>
      <c r="AC2170">
        <v>3</v>
      </c>
      <c r="AD2170">
        <v>23</v>
      </c>
      <c r="AE2170">
        <v>244</v>
      </c>
      <c r="AF2170">
        <v>284</v>
      </c>
      <c r="AG2170">
        <v>0</v>
      </c>
      <c r="AH2170">
        <v>0</v>
      </c>
      <c r="AI2170">
        <v>0</v>
      </c>
      <c r="AJ2170">
        <v>0</v>
      </c>
      <c r="AK2170">
        <v>4</v>
      </c>
      <c r="AL2170">
        <v>31</v>
      </c>
      <c r="AM2170">
        <v>3</v>
      </c>
      <c r="AN2170">
        <v>15</v>
      </c>
      <c r="AO2170">
        <v>20</v>
      </c>
      <c r="AP2170">
        <v>2</v>
      </c>
      <c r="AQ2170">
        <v>3</v>
      </c>
      <c r="AR2170">
        <v>66.67</v>
      </c>
      <c r="AS2170">
        <v>27.05</v>
      </c>
      <c r="AT2170">
        <v>45.08</v>
      </c>
      <c r="AU2170">
        <v>-7</v>
      </c>
      <c r="AV2170">
        <v>46.5</v>
      </c>
      <c r="AW2170">
        <v>-6.5</v>
      </c>
      <c r="AX2170">
        <v>46.5</v>
      </c>
      <c r="AY2170">
        <v>2</v>
      </c>
      <c r="AZ2170">
        <v>34</v>
      </c>
      <c r="BA2170" t="s">
        <v>1337</v>
      </c>
      <c r="BB2170" t="s">
        <v>122</v>
      </c>
      <c r="BC2170">
        <v>44</v>
      </c>
      <c r="BD2170">
        <v>0.67</v>
      </c>
    </row>
    <row r="2171" spans="1:56" x14ac:dyDescent="0.3">
      <c r="A2171" t="s">
        <v>924</v>
      </c>
      <c r="B2171">
        <v>2018</v>
      </c>
      <c r="C2171">
        <v>10</v>
      </c>
      <c r="D2171" t="s">
        <v>1310</v>
      </c>
      <c r="E2171" t="s">
        <v>69</v>
      </c>
      <c r="F2171" t="s">
        <v>70</v>
      </c>
      <c r="G2171" t="s">
        <v>78</v>
      </c>
      <c r="H2171" t="s">
        <v>122</v>
      </c>
      <c r="I2171" t="s">
        <v>1126</v>
      </c>
      <c r="J2171" t="s">
        <v>1126</v>
      </c>
      <c r="K2171">
        <v>5300</v>
      </c>
      <c r="L2171">
        <v>7300</v>
      </c>
      <c r="M2171" s="1">
        <v>3.1</v>
      </c>
      <c r="N2171" s="1">
        <v>3.1</v>
      </c>
      <c r="O2171">
        <v>10</v>
      </c>
      <c r="P2171">
        <v>-24</v>
      </c>
      <c r="Q2171">
        <v>16</v>
      </c>
      <c r="R2171">
        <v>19</v>
      </c>
      <c r="S2171">
        <v>30.65</v>
      </c>
      <c r="T2171">
        <v>40</v>
      </c>
      <c r="U2171">
        <v>1</v>
      </c>
      <c r="V2171">
        <v>23</v>
      </c>
      <c r="W2171">
        <v>43</v>
      </c>
      <c r="X2171">
        <v>53.49</v>
      </c>
      <c r="Y2171">
        <v>69.349999999999994</v>
      </c>
      <c r="Z2171">
        <v>267</v>
      </c>
      <c r="AA2171">
        <v>0</v>
      </c>
      <c r="AB2171">
        <v>0</v>
      </c>
      <c r="AC2171">
        <v>3</v>
      </c>
      <c r="AD2171">
        <v>23</v>
      </c>
      <c r="AE2171">
        <v>244</v>
      </c>
      <c r="AF2171">
        <v>284</v>
      </c>
      <c r="AG2171">
        <v>0</v>
      </c>
      <c r="AH2171">
        <v>0</v>
      </c>
      <c r="AI2171">
        <v>0</v>
      </c>
      <c r="AJ2171">
        <v>0</v>
      </c>
      <c r="AK2171">
        <v>4</v>
      </c>
      <c r="AL2171">
        <v>31</v>
      </c>
      <c r="AM2171">
        <v>3</v>
      </c>
      <c r="AN2171">
        <v>15</v>
      </c>
      <c r="AO2171">
        <v>20</v>
      </c>
      <c r="AP2171">
        <v>2</v>
      </c>
      <c r="AQ2171">
        <v>3</v>
      </c>
      <c r="AR2171">
        <v>66.67</v>
      </c>
      <c r="AS2171">
        <v>27.05</v>
      </c>
      <c r="AT2171">
        <v>45.08</v>
      </c>
      <c r="AU2171">
        <v>-7</v>
      </c>
      <c r="AV2171">
        <v>46.5</v>
      </c>
      <c r="AW2171">
        <v>-6.5</v>
      </c>
      <c r="AX2171">
        <v>46.5</v>
      </c>
      <c r="AY2171">
        <v>2</v>
      </c>
      <c r="AZ2171">
        <v>34</v>
      </c>
      <c r="BA2171" t="s">
        <v>1335</v>
      </c>
      <c r="BB2171" t="s">
        <v>122</v>
      </c>
      <c r="BC2171">
        <v>17</v>
      </c>
      <c r="BD2171">
        <v>0.26</v>
      </c>
    </row>
    <row r="2172" spans="1:56" x14ac:dyDescent="0.3">
      <c r="A2172" t="s">
        <v>921</v>
      </c>
      <c r="B2172">
        <v>2018</v>
      </c>
      <c r="C2172">
        <v>10</v>
      </c>
      <c r="D2172" t="s">
        <v>1216</v>
      </c>
      <c r="E2172" t="s">
        <v>96</v>
      </c>
      <c r="F2172" t="s">
        <v>8</v>
      </c>
      <c r="G2172" t="s">
        <v>98</v>
      </c>
      <c r="H2172" t="s">
        <v>122</v>
      </c>
      <c r="I2172" t="s">
        <v>1126</v>
      </c>
      <c r="J2172" t="s">
        <v>1126</v>
      </c>
      <c r="K2172">
        <v>8700</v>
      </c>
      <c r="L2172">
        <v>8800</v>
      </c>
      <c r="M2172" s="1">
        <v>26.2</v>
      </c>
      <c r="N2172" s="1">
        <v>24.2</v>
      </c>
      <c r="O2172">
        <v>51</v>
      </c>
      <c r="P2172">
        <v>37</v>
      </c>
      <c r="Q2172">
        <v>33</v>
      </c>
      <c r="R2172">
        <v>47</v>
      </c>
      <c r="S2172">
        <v>63.51</v>
      </c>
      <c r="T2172">
        <v>244</v>
      </c>
      <c r="U2172">
        <v>3</v>
      </c>
      <c r="V2172">
        <v>22</v>
      </c>
      <c r="W2172">
        <v>27</v>
      </c>
      <c r="X2172">
        <v>81.47999999999999</v>
      </c>
      <c r="Y2172">
        <v>36.49</v>
      </c>
      <c r="Z2172">
        <v>265</v>
      </c>
      <c r="AA2172">
        <v>3</v>
      </c>
      <c r="AB2172">
        <v>0</v>
      </c>
      <c r="AC2172">
        <v>0</v>
      </c>
      <c r="AD2172">
        <v>0</v>
      </c>
      <c r="AE2172">
        <v>265</v>
      </c>
      <c r="AF2172">
        <v>509</v>
      </c>
      <c r="AG2172">
        <v>0</v>
      </c>
      <c r="AH2172">
        <v>0</v>
      </c>
      <c r="AI2172">
        <v>0</v>
      </c>
      <c r="AJ2172">
        <v>-2</v>
      </c>
      <c r="AK2172">
        <v>1</v>
      </c>
      <c r="AL2172">
        <v>5</v>
      </c>
      <c r="AM2172">
        <v>7</v>
      </c>
      <c r="AN2172">
        <v>12</v>
      </c>
      <c r="AO2172">
        <v>58.330000000000005</v>
      </c>
      <c r="AP2172">
        <v>1</v>
      </c>
      <c r="AQ2172">
        <v>1</v>
      </c>
      <c r="AR2172">
        <v>100</v>
      </c>
      <c r="AS2172">
        <v>39.766666666666666</v>
      </c>
      <c r="AT2172">
        <v>66.28</v>
      </c>
      <c r="AU2172">
        <v>-4</v>
      </c>
      <c r="AV2172">
        <v>55.5</v>
      </c>
      <c r="AW2172">
        <v>-5.5</v>
      </c>
      <c r="AX2172">
        <v>53.5</v>
      </c>
      <c r="AY2172">
        <v>4</v>
      </c>
      <c r="AZ2172">
        <v>14</v>
      </c>
      <c r="BA2172" t="s">
        <v>1337</v>
      </c>
      <c r="BB2172" t="s">
        <v>122</v>
      </c>
      <c r="BC2172">
        <v>34</v>
      </c>
      <c r="BD2172">
        <v>0.45</v>
      </c>
    </row>
    <row r="2173" spans="1:56" x14ac:dyDescent="0.3">
      <c r="A2173" t="s">
        <v>921</v>
      </c>
      <c r="B2173">
        <v>2018</v>
      </c>
      <c r="C2173">
        <v>10</v>
      </c>
      <c r="D2173" t="s">
        <v>1161</v>
      </c>
      <c r="E2173" t="s">
        <v>96</v>
      </c>
      <c r="F2173" t="s">
        <v>8</v>
      </c>
      <c r="G2173" t="s">
        <v>98</v>
      </c>
      <c r="H2173" t="s">
        <v>122</v>
      </c>
      <c r="I2173" t="s">
        <v>1126</v>
      </c>
      <c r="J2173" t="s">
        <v>1126</v>
      </c>
      <c r="K2173">
        <v>3000</v>
      </c>
      <c r="L2173">
        <v>4500</v>
      </c>
      <c r="M2173" s="1">
        <v>4.7</v>
      </c>
      <c r="N2173" s="1">
        <v>4.7</v>
      </c>
      <c r="O2173">
        <v>51</v>
      </c>
      <c r="P2173">
        <v>37</v>
      </c>
      <c r="Q2173">
        <v>33</v>
      </c>
      <c r="R2173">
        <v>47</v>
      </c>
      <c r="S2173">
        <v>63.51</v>
      </c>
      <c r="T2173">
        <v>244</v>
      </c>
      <c r="U2173">
        <v>3</v>
      </c>
      <c r="V2173">
        <v>22</v>
      </c>
      <c r="W2173">
        <v>27</v>
      </c>
      <c r="X2173">
        <v>81.47999999999999</v>
      </c>
      <c r="Y2173">
        <v>36.49</v>
      </c>
      <c r="Z2173">
        <v>265</v>
      </c>
      <c r="AA2173">
        <v>3</v>
      </c>
      <c r="AB2173">
        <v>0</v>
      </c>
      <c r="AC2173">
        <v>0</v>
      </c>
      <c r="AD2173">
        <v>0</v>
      </c>
      <c r="AE2173">
        <v>265</v>
      </c>
      <c r="AF2173">
        <v>509</v>
      </c>
      <c r="AG2173">
        <v>0</v>
      </c>
      <c r="AH2173">
        <v>0</v>
      </c>
      <c r="AI2173">
        <v>0</v>
      </c>
      <c r="AJ2173">
        <v>-2</v>
      </c>
      <c r="AK2173">
        <v>1</v>
      </c>
      <c r="AL2173">
        <v>5</v>
      </c>
      <c r="AM2173">
        <v>7</v>
      </c>
      <c r="AN2173">
        <v>12</v>
      </c>
      <c r="AO2173">
        <v>58.330000000000005</v>
      </c>
      <c r="AP2173">
        <v>1</v>
      </c>
      <c r="AQ2173">
        <v>1</v>
      </c>
      <c r="AR2173">
        <v>100</v>
      </c>
      <c r="AS2173">
        <v>39.766666666666666</v>
      </c>
      <c r="AT2173">
        <v>66.28</v>
      </c>
      <c r="AU2173">
        <v>-4</v>
      </c>
      <c r="AV2173">
        <v>55.5</v>
      </c>
      <c r="AW2173">
        <v>-5.5</v>
      </c>
      <c r="AX2173">
        <v>53.5</v>
      </c>
      <c r="AY2173">
        <v>4</v>
      </c>
      <c r="AZ2173">
        <v>14</v>
      </c>
      <c r="BA2173" t="s">
        <v>1335</v>
      </c>
      <c r="BB2173" t="s">
        <v>122</v>
      </c>
      <c r="BC2173">
        <v>16</v>
      </c>
      <c r="BD2173">
        <v>0.21</v>
      </c>
    </row>
    <row r="2174" spans="1:56" x14ac:dyDescent="0.3">
      <c r="A2174" t="s">
        <v>921</v>
      </c>
      <c r="B2174">
        <v>2018</v>
      </c>
      <c r="C2174">
        <v>10</v>
      </c>
      <c r="D2174" t="s">
        <v>1197</v>
      </c>
      <c r="E2174" t="s">
        <v>96</v>
      </c>
      <c r="F2174" t="s">
        <v>8</v>
      </c>
      <c r="G2174" t="s">
        <v>98</v>
      </c>
      <c r="H2174" t="s">
        <v>122</v>
      </c>
      <c r="I2174" t="s">
        <v>1126</v>
      </c>
      <c r="J2174" t="s">
        <v>1126</v>
      </c>
      <c r="K2174">
        <v>4500</v>
      </c>
      <c r="L2174">
        <v>6800</v>
      </c>
      <c r="M2174" s="1">
        <v>28.2</v>
      </c>
      <c r="N2174" s="1">
        <v>23.7</v>
      </c>
      <c r="O2174">
        <v>51</v>
      </c>
      <c r="P2174">
        <v>37</v>
      </c>
      <c r="Q2174">
        <v>33</v>
      </c>
      <c r="R2174">
        <v>47</v>
      </c>
      <c r="S2174">
        <v>63.51</v>
      </c>
      <c r="T2174">
        <v>244</v>
      </c>
      <c r="U2174">
        <v>3</v>
      </c>
      <c r="V2174">
        <v>22</v>
      </c>
      <c r="W2174">
        <v>27</v>
      </c>
      <c r="X2174">
        <v>81.47999999999999</v>
      </c>
      <c r="Y2174">
        <v>36.49</v>
      </c>
      <c r="Z2174">
        <v>265</v>
      </c>
      <c r="AA2174">
        <v>3</v>
      </c>
      <c r="AB2174">
        <v>0</v>
      </c>
      <c r="AC2174">
        <v>0</v>
      </c>
      <c r="AD2174">
        <v>0</v>
      </c>
      <c r="AE2174">
        <v>265</v>
      </c>
      <c r="AF2174">
        <v>509</v>
      </c>
      <c r="AG2174">
        <v>0</v>
      </c>
      <c r="AH2174">
        <v>0</v>
      </c>
      <c r="AI2174">
        <v>0</v>
      </c>
      <c r="AJ2174">
        <v>-2</v>
      </c>
      <c r="AK2174">
        <v>1</v>
      </c>
      <c r="AL2174">
        <v>5</v>
      </c>
      <c r="AM2174">
        <v>7</v>
      </c>
      <c r="AN2174">
        <v>12</v>
      </c>
      <c r="AO2174">
        <v>58.330000000000005</v>
      </c>
      <c r="AP2174">
        <v>1</v>
      </c>
      <c r="AQ2174">
        <v>1</v>
      </c>
      <c r="AR2174">
        <v>100</v>
      </c>
      <c r="AS2174">
        <v>39.766666666666666</v>
      </c>
      <c r="AT2174">
        <v>66.28</v>
      </c>
      <c r="AU2174">
        <v>-4</v>
      </c>
      <c r="AV2174">
        <v>55.5</v>
      </c>
      <c r="AW2174">
        <v>-5.5</v>
      </c>
      <c r="AX2174">
        <v>53.5</v>
      </c>
      <c r="AY2174">
        <v>4</v>
      </c>
      <c r="AZ2174">
        <v>14</v>
      </c>
      <c r="BA2174" t="s">
        <v>1335</v>
      </c>
      <c r="BB2174" t="s">
        <v>122</v>
      </c>
      <c r="BC2174">
        <v>31</v>
      </c>
      <c r="BD2174">
        <v>0.41</v>
      </c>
    </row>
    <row r="2175" spans="1:56" x14ac:dyDescent="0.3">
      <c r="A2175" t="s">
        <v>921</v>
      </c>
      <c r="B2175">
        <v>2018</v>
      </c>
      <c r="C2175">
        <v>10</v>
      </c>
      <c r="D2175" t="s">
        <v>1265</v>
      </c>
      <c r="E2175" t="s">
        <v>96</v>
      </c>
      <c r="F2175" t="s">
        <v>8</v>
      </c>
      <c r="G2175" t="s">
        <v>98</v>
      </c>
      <c r="H2175" t="s">
        <v>122</v>
      </c>
      <c r="I2175" t="s">
        <v>1126</v>
      </c>
      <c r="J2175" t="s">
        <v>1126</v>
      </c>
      <c r="K2175">
        <v>3000</v>
      </c>
      <c r="L2175">
        <v>4500</v>
      </c>
      <c r="M2175" s="1">
        <v>1.3</v>
      </c>
      <c r="N2175" s="1">
        <v>1.3</v>
      </c>
      <c r="O2175">
        <v>51</v>
      </c>
      <c r="P2175">
        <v>37</v>
      </c>
      <c r="Q2175">
        <v>33</v>
      </c>
      <c r="R2175">
        <v>47</v>
      </c>
      <c r="S2175">
        <v>63.51</v>
      </c>
      <c r="T2175">
        <v>244</v>
      </c>
      <c r="U2175">
        <v>3</v>
      </c>
      <c r="V2175">
        <v>22</v>
      </c>
      <c r="W2175">
        <v>27</v>
      </c>
      <c r="X2175">
        <v>81.47999999999999</v>
      </c>
      <c r="Y2175">
        <v>36.49</v>
      </c>
      <c r="Z2175">
        <v>265</v>
      </c>
      <c r="AA2175">
        <v>3</v>
      </c>
      <c r="AB2175">
        <v>0</v>
      </c>
      <c r="AC2175">
        <v>0</v>
      </c>
      <c r="AD2175">
        <v>0</v>
      </c>
      <c r="AE2175">
        <v>265</v>
      </c>
      <c r="AF2175">
        <v>509</v>
      </c>
      <c r="AG2175">
        <v>0</v>
      </c>
      <c r="AH2175">
        <v>0</v>
      </c>
      <c r="AI2175">
        <v>0</v>
      </c>
      <c r="AJ2175">
        <v>-2</v>
      </c>
      <c r="AK2175">
        <v>1</v>
      </c>
      <c r="AL2175">
        <v>5</v>
      </c>
      <c r="AM2175">
        <v>7</v>
      </c>
      <c r="AN2175">
        <v>12</v>
      </c>
      <c r="AO2175">
        <v>58.330000000000005</v>
      </c>
      <c r="AP2175">
        <v>1</v>
      </c>
      <c r="AQ2175">
        <v>1</v>
      </c>
      <c r="AR2175">
        <v>100</v>
      </c>
      <c r="AS2175">
        <v>39.766666666666666</v>
      </c>
      <c r="AT2175">
        <v>66.28</v>
      </c>
      <c r="AU2175">
        <v>-4</v>
      </c>
      <c r="AV2175">
        <v>55.5</v>
      </c>
      <c r="AW2175">
        <v>-5.5</v>
      </c>
      <c r="AX2175">
        <v>53.5</v>
      </c>
      <c r="AY2175">
        <v>4</v>
      </c>
      <c r="AZ2175">
        <v>14</v>
      </c>
      <c r="BA2175" t="s">
        <v>1335</v>
      </c>
      <c r="BB2175" t="s">
        <v>122</v>
      </c>
      <c r="BC2175">
        <v>18</v>
      </c>
      <c r="BD2175">
        <v>0.24</v>
      </c>
    </row>
    <row r="2176" spans="1:56" x14ac:dyDescent="0.3">
      <c r="A2176" t="s">
        <v>932</v>
      </c>
      <c r="B2176">
        <v>2018</v>
      </c>
      <c r="C2176">
        <v>10</v>
      </c>
      <c r="D2176" t="s">
        <v>1254</v>
      </c>
      <c r="E2176" t="s">
        <v>86</v>
      </c>
      <c r="F2176" t="s">
        <v>135</v>
      </c>
      <c r="G2176" t="s">
        <v>102</v>
      </c>
      <c r="H2176" t="s">
        <v>122</v>
      </c>
      <c r="I2176" t="s">
        <v>1126</v>
      </c>
      <c r="J2176" t="s">
        <v>1126</v>
      </c>
      <c r="K2176">
        <v>3000</v>
      </c>
      <c r="L2176">
        <v>4500</v>
      </c>
      <c r="M2176" s="1">
        <v>3.2</v>
      </c>
      <c r="N2176" s="1">
        <v>2.2000000000000002</v>
      </c>
      <c r="O2176">
        <v>27</v>
      </c>
      <c r="P2176">
        <v>4</v>
      </c>
      <c r="Q2176">
        <v>17</v>
      </c>
      <c r="R2176">
        <v>23</v>
      </c>
      <c r="S2176">
        <v>42.59</v>
      </c>
      <c r="T2176">
        <v>97</v>
      </c>
      <c r="U2176">
        <v>0</v>
      </c>
      <c r="V2176">
        <v>19</v>
      </c>
      <c r="W2176">
        <v>31</v>
      </c>
      <c r="X2176">
        <v>61.29</v>
      </c>
      <c r="Y2176">
        <v>57.410000000000004</v>
      </c>
      <c r="Z2176">
        <v>188</v>
      </c>
      <c r="AA2176">
        <v>3</v>
      </c>
      <c r="AB2176">
        <v>0</v>
      </c>
      <c r="AC2176">
        <v>1</v>
      </c>
      <c r="AD2176">
        <v>8</v>
      </c>
      <c r="AE2176">
        <v>180</v>
      </c>
      <c r="AF2176">
        <v>277</v>
      </c>
      <c r="AG2176">
        <v>0</v>
      </c>
      <c r="AH2176">
        <v>0</v>
      </c>
      <c r="AI2176">
        <v>0</v>
      </c>
      <c r="AJ2176">
        <v>-2</v>
      </c>
      <c r="AK2176">
        <v>8</v>
      </c>
      <c r="AL2176">
        <v>78</v>
      </c>
      <c r="AM2176">
        <v>5</v>
      </c>
      <c r="AN2176">
        <v>12</v>
      </c>
      <c r="AO2176">
        <v>41.67</v>
      </c>
      <c r="AP2176">
        <v>0</v>
      </c>
      <c r="AQ2176">
        <v>0</v>
      </c>
      <c r="AR2176">
        <v>0</v>
      </c>
      <c r="AS2176">
        <v>25.766666666666666</v>
      </c>
      <c r="AT2176">
        <v>42.94</v>
      </c>
      <c r="AU2176">
        <v>2.5</v>
      </c>
      <c r="AV2176">
        <v>44</v>
      </c>
      <c r="AW2176">
        <v>3</v>
      </c>
      <c r="AX2176">
        <v>45</v>
      </c>
      <c r="AY2176">
        <v>0</v>
      </c>
      <c r="AZ2176">
        <v>23</v>
      </c>
      <c r="BA2176" t="s">
        <v>1335</v>
      </c>
      <c r="BB2176" t="s">
        <v>122</v>
      </c>
      <c r="BC2176">
        <v>7</v>
      </c>
      <c r="BD2176">
        <v>0.12</v>
      </c>
    </row>
    <row r="2177" spans="1:56" x14ac:dyDescent="0.3">
      <c r="A2177" t="s">
        <v>932</v>
      </c>
      <c r="B2177">
        <v>2018</v>
      </c>
      <c r="C2177">
        <v>10</v>
      </c>
      <c r="D2177" t="s">
        <v>1283</v>
      </c>
      <c r="E2177" t="s">
        <v>86</v>
      </c>
      <c r="F2177" t="s">
        <v>135</v>
      </c>
      <c r="G2177" t="s">
        <v>102</v>
      </c>
      <c r="H2177" t="s">
        <v>122</v>
      </c>
      <c r="I2177" t="s">
        <v>1126</v>
      </c>
      <c r="J2177" t="s">
        <v>1126</v>
      </c>
      <c r="K2177">
        <v>8600</v>
      </c>
      <c r="L2177">
        <v>8600</v>
      </c>
      <c r="M2177" s="1">
        <v>14</v>
      </c>
      <c r="N2177" s="1">
        <v>12</v>
      </c>
      <c r="O2177">
        <v>27</v>
      </c>
      <c r="P2177">
        <v>4</v>
      </c>
      <c r="Q2177">
        <v>17</v>
      </c>
      <c r="R2177">
        <v>23</v>
      </c>
      <c r="S2177">
        <v>42.59</v>
      </c>
      <c r="T2177">
        <v>97</v>
      </c>
      <c r="U2177">
        <v>0</v>
      </c>
      <c r="V2177">
        <v>19</v>
      </c>
      <c r="W2177">
        <v>31</v>
      </c>
      <c r="X2177">
        <v>61.29</v>
      </c>
      <c r="Y2177">
        <v>57.410000000000004</v>
      </c>
      <c r="Z2177">
        <v>188</v>
      </c>
      <c r="AA2177">
        <v>3</v>
      </c>
      <c r="AB2177">
        <v>0</v>
      </c>
      <c r="AC2177">
        <v>1</v>
      </c>
      <c r="AD2177">
        <v>8</v>
      </c>
      <c r="AE2177">
        <v>180</v>
      </c>
      <c r="AF2177">
        <v>277</v>
      </c>
      <c r="AG2177">
        <v>0</v>
      </c>
      <c r="AH2177">
        <v>0</v>
      </c>
      <c r="AI2177">
        <v>0</v>
      </c>
      <c r="AJ2177">
        <v>-2</v>
      </c>
      <c r="AK2177">
        <v>8</v>
      </c>
      <c r="AL2177">
        <v>78</v>
      </c>
      <c r="AM2177">
        <v>5</v>
      </c>
      <c r="AN2177">
        <v>12</v>
      </c>
      <c r="AO2177">
        <v>41.67</v>
      </c>
      <c r="AP2177">
        <v>0</v>
      </c>
      <c r="AQ2177">
        <v>0</v>
      </c>
      <c r="AR2177">
        <v>0</v>
      </c>
      <c r="AS2177">
        <v>25.766666666666666</v>
      </c>
      <c r="AT2177">
        <v>42.94</v>
      </c>
      <c r="AU2177">
        <v>2.5</v>
      </c>
      <c r="AV2177">
        <v>44</v>
      </c>
      <c r="AW2177">
        <v>3</v>
      </c>
      <c r="AX2177">
        <v>45</v>
      </c>
      <c r="AY2177">
        <v>0</v>
      </c>
      <c r="AZ2177">
        <v>23</v>
      </c>
      <c r="BA2177" t="s">
        <v>1337</v>
      </c>
      <c r="BB2177" t="s">
        <v>122</v>
      </c>
      <c r="BC2177">
        <v>54</v>
      </c>
      <c r="BD2177">
        <v>0.92</v>
      </c>
    </row>
    <row r="2178" spans="1:56" x14ac:dyDescent="0.3">
      <c r="A2178" t="s">
        <v>932</v>
      </c>
      <c r="B2178">
        <v>2018</v>
      </c>
      <c r="C2178">
        <v>10</v>
      </c>
      <c r="D2178" t="s">
        <v>1257</v>
      </c>
      <c r="E2178" t="s">
        <v>86</v>
      </c>
      <c r="F2178" t="s">
        <v>135</v>
      </c>
      <c r="G2178" t="s">
        <v>102</v>
      </c>
      <c r="H2178" t="s">
        <v>122</v>
      </c>
      <c r="I2178" t="s">
        <v>1126</v>
      </c>
      <c r="J2178" t="s">
        <v>1126</v>
      </c>
      <c r="K2178">
        <v>3500</v>
      </c>
      <c r="L2178">
        <v>4600</v>
      </c>
      <c r="M2178" s="1">
        <v>0.3</v>
      </c>
      <c r="N2178" s="1">
        <v>0.3</v>
      </c>
      <c r="O2178">
        <v>27</v>
      </c>
      <c r="P2178">
        <v>4</v>
      </c>
      <c r="Q2178">
        <v>17</v>
      </c>
      <c r="R2178">
        <v>23</v>
      </c>
      <c r="S2178">
        <v>42.59</v>
      </c>
      <c r="T2178">
        <v>97</v>
      </c>
      <c r="U2178">
        <v>0</v>
      </c>
      <c r="V2178">
        <v>19</v>
      </c>
      <c r="W2178">
        <v>31</v>
      </c>
      <c r="X2178">
        <v>61.29</v>
      </c>
      <c r="Y2178">
        <v>57.410000000000004</v>
      </c>
      <c r="Z2178">
        <v>188</v>
      </c>
      <c r="AA2178">
        <v>3</v>
      </c>
      <c r="AB2178">
        <v>0</v>
      </c>
      <c r="AC2178">
        <v>1</v>
      </c>
      <c r="AD2178">
        <v>8</v>
      </c>
      <c r="AE2178">
        <v>180</v>
      </c>
      <c r="AF2178">
        <v>277</v>
      </c>
      <c r="AG2178">
        <v>0</v>
      </c>
      <c r="AH2178">
        <v>0</v>
      </c>
      <c r="AI2178">
        <v>0</v>
      </c>
      <c r="AJ2178">
        <v>-2</v>
      </c>
      <c r="AK2178">
        <v>8</v>
      </c>
      <c r="AL2178">
        <v>78</v>
      </c>
      <c r="AM2178">
        <v>5</v>
      </c>
      <c r="AN2178">
        <v>12</v>
      </c>
      <c r="AO2178">
        <v>41.67</v>
      </c>
      <c r="AP2178">
        <v>0</v>
      </c>
      <c r="AQ2178">
        <v>0</v>
      </c>
      <c r="AR2178">
        <v>0</v>
      </c>
      <c r="AS2178">
        <v>25.766666666666666</v>
      </c>
      <c r="AT2178">
        <v>42.94</v>
      </c>
      <c r="AU2178">
        <v>2.5</v>
      </c>
      <c r="AV2178">
        <v>44</v>
      </c>
      <c r="AW2178">
        <v>3</v>
      </c>
      <c r="AX2178">
        <v>45</v>
      </c>
      <c r="AY2178">
        <v>0</v>
      </c>
      <c r="AZ2178">
        <v>23</v>
      </c>
      <c r="BA2178" t="s">
        <v>1335</v>
      </c>
      <c r="BB2178" t="s">
        <v>122</v>
      </c>
      <c r="BC2178">
        <v>5</v>
      </c>
      <c r="BD2178">
        <v>0.08</v>
      </c>
    </row>
    <row r="2179" spans="1:56" x14ac:dyDescent="0.3">
      <c r="A2179" t="s">
        <v>920</v>
      </c>
      <c r="B2179">
        <v>2018</v>
      </c>
      <c r="C2179">
        <v>10</v>
      </c>
      <c r="D2179" t="s">
        <v>1217</v>
      </c>
      <c r="E2179" t="s">
        <v>90</v>
      </c>
      <c r="F2179" t="s">
        <v>144</v>
      </c>
      <c r="G2179" t="s">
        <v>88</v>
      </c>
      <c r="H2179" t="s">
        <v>72</v>
      </c>
      <c r="I2179" t="s">
        <v>1126</v>
      </c>
      <c r="J2179" t="s">
        <v>1126</v>
      </c>
      <c r="K2179">
        <v>3400</v>
      </c>
      <c r="L2179">
        <v>4900</v>
      </c>
      <c r="M2179" s="1">
        <v>8.6999999999999993</v>
      </c>
      <c r="N2179" s="1">
        <v>7.2</v>
      </c>
      <c r="O2179">
        <v>10</v>
      </c>
      <c r="P2179">
        <v>-31</v>
      </c>
      <c r="Q2179">
        <v>12</v>
      </c>
      <c r="R2179">
        <v>18</v>
      </c>
      <c r="S2179">
        <v>34.619999999999997</v>
      </c>
      <c r="T2179">
        <v>83</v>
      </c>
      <c r="U2179">
        <v>1</v>
      </c>
      <c r="V2179">
        <v>17</v>
      </c>
      <c r="W2179">
        <v>34</v>
      </c>
      <c r="X2179">
        <v>50</v>
      </c>
      <c r="Y2179">
        <v>65.38000000000001</v>
      </c>
      <c r="Z2179">
        <v>135</v>
      </c>
      <c r="AA2179">
        <v>0</v>
      </c>
      <c r="AB2179">
        <v>2</v>
      </c>
      <c r="AC2179">
        <v>3</v>
      </c>
      <c r="AD2179">
        <v>19</v>
      </c>
      <c r="AE2179">
        <v>116</v>
      </c>
      <c r="AF2179">
        <v>199</v>
      </c>
      <c r="AG2179">
        <v>0</v>
      </c>
      <c r="AH2179">
        <v>0</v>
      </c>
      <c r="AI2179">
        <v>2</v>
      </c>
      <c r="AJ2179">
        <v>2</v>
      </c>
      <c r="AK2179">
        <v>1</v>
      </c>
      <c r="AL2179">
        <v>10</v>
      </c>
      <c r="AM2179">
        <v>1</v>
      </c>
      <c r="AN2179">
        <v>12</v>
      </c>
      <c r="AO2179">
        <v>8.33</v>
      </c>
      <c r="AP2179">
        <v>2</v>
      </c>
      <c r="AQ2179">
        <v>3</v>
      </c>
      <c r="AR2179">
        <v>66.67</v>
      </c>
      <c r="AS2179">
        <v>20.633333333333333</v>
      </c>
      <c r="AT2179">
        <v>34.39</v>
      </c>
      <c r="AU2179">
        <v>-8</v>
      </c>
      <c r="AV2179">
        <v>37</v>
      </c>
      <c r="AW2179">
        <v>-6.5</v>
      </c>
      <c r="AX2179">
        <v>38</v>
      </c>
      <c r="AY2179">
        <v>1</v>
      </c>
      <c r="AZ2179">
        <v>35</v>
      </c>
      <c r="BA2179" t="s">
        <v>1335</v>
      </c>
      <c r="BB2179" t="s">
        <v>72</v>
      </c>
      <c r="BC2179">
        <v>32</v>
      </c>
      <c r="BD2179">
        <v>0.56999999999999995</v>
      </c>
    </row>
    <row r="2180" spans="1:56" x14ac:dyDescent="0.3">
      <c r="A2180" t="s">
        <v>920</v>
      </c>
      <c r="B2180">
        <v>2018</v>
      </c>
      <c r="C2180">
        <v>10</v>
      </c>
      <c r="D2180" t="s">
        <v>1135</v>
      </c>
      <c r="E2180" t="s">
        <v>90</v>
      </c>
      <c r="F2180" t="s">
        <v>144</v>
      </c>
      <c r="G2180" t="s">
        <v>88</v>
      </c>
      <c r="H2180" t="s">
        <v>72</v>
      </c>
      <c r="I2180" t="s">
        <v>1126</v>
      </c>
      <c r="J2180" t="s">
        <v>1126</v>
      </c>
      <c r="K2180">
        <v>4200</v>
      </c>
      <c r="L2180">
        <v>5400</v>
      </c>
      <c r="M2180" s="1">
        <v>11.7</v>
      </c>
      <c r="N2180" s="1">
        <v>10.7</v>
      </c>
      <c r="O2180">
        <v>10</v>
      </c>
      <c r="P2180">
        <v>-31</v>
      </c>
      <c r="Q2180">
        <v>12</v>
      </c>
      <c r="R2180">
        <v>18</v>
      </c>
      <c r="S2180">
        <v>34.619999999999997</v>
      </c>
      <c r="T2180">
        <v>83</v>
      </c>
      <c r="U2180">
        <v>1</v>
      </c>
      <c r="V2180">
        <v>17</v>
      </c>
      <c r="W2180">
        <v>34</v>
      </c>
      <c r="X2180">
        <v>50</v>
      </c>
      <c r="Y2180">
        <v>65.38000000000001</v>
      </c>
      <c r="Z2180">
        <v>135</v>
      </c>
      <c r="AA2180">
        <v>0</v>
      </c>
      <c r="AB2180">
        <v>2</v>
      </c>
      <c r="AC2180">
        <v>3</v>
      </c>
      <c r="AD2180">
        <v>19</v>
      </c>
      <c r="AE2180">
        <v>116</v>
      </c>
      <c r="AF2180">
        <v>199</v>
      </c>
      <c r="AG2180">
        <v>0</v>
      </c>
      <c r="AH2180">
        <v>0</v>
      </c>
      <c r="AI2180">
        <v>2</v>
      </c>
      <c r="AJ2180">
        <v>2</v>
      </c>
      <c r="AK2180">
        <v>1</v>
      </c>
      <c r="AL2180">
        <v>10</v>
      </c>
      <c r="AM2180">
        <v>1</v>
      </c>
      <c r="AN2180">
        <v>12</v>
      </c>
      <c r="AO2180">
        <v>8.33</v>
      </c>
      <c r="AP2180">
        <v>2</v>
      </c>
      <c r="AQ2180">
        <v>3</v>
      </c>
      <c r="AR2180">
        <v>66.67</v>
      </c>
      <c r="AS2180">
        <v>20.633333333333333</v>
      </c>
      <c r="AT2180">
        <v>34.39</v>
      </c>
      <c r="AU2180">
        <v>-8</v>
      </c>
      <c r="AV2180">
        <v>37</v>
      </c>
      <c r="AW2180">
        <v>-6.5</v>
      </c>
      <c r="AX2180">
        <v>38</v>
      </c>
      <c r="AY2180">
        <v>1</v>
      </c>
      <c r="AZ2180">
        <v>35</v>
      </c>
      <c r="BA2180" t="s">
        <v>1337</v>
      </c>
      <c r="BB2180" t="s">
        <v>72</v>
      </c>
      <c r="BC2180">
        <v>19</v>
      </c>
      <c r="BD2180">
        <v>0.34</v>
      </c>
    </row>
    <row r="2181" spans="1:56" x14ac:dyDescent="0.3">
      <c r="A2181" t="s">
        <v>920</v>
      </c>
      <c r="B2181">
        <v>2018</v>
      </c>
      <c r="C2181">
        <v>10</v>
      </c>
      <c r="D2181" t="s">
        <v>1309</v>
      </c>
      <c r="E2181" t="s">
        <v>90</v>
      </c>
      <c r="F2181" t="s">
        <v>144</v>
      </c>
      <c r="G2181" t="s">
        <v>88</v>
      </c>
      <c r="H2181" t="s">
        <v>72</v>
      </c>
      <c r="I2181" t="s">
        <v>1126</v>
      </c>
      <c r="J2181" t="s">
        <v>1126</v>
      </c>
      <c r="K2181">
        <v>3100</v>
      </c>
      <c r="L2181">
        <v>4600</v>
      </c>
      <c r="M2181" s="1">
        <v>4.5</v>
      </c>
      <c r="N2181" s="1">
        <v>4</v>
      </c>
      <c r="O2181">
        <v>10</v>
      </c>
      <c r="P2181">
        <v>-31</v>
      </c>
      <c r="Q2181">
        <v>12</v>
      </c>
      <c r="R2181">
        <v>18</v>
      </c>
      <c r="S2181">
        <v>34.619999999999997</v>
      </c>
      <c r="T2181">
        <v>83</v>
      </c>
      <c r="U2181">
        <v>1</v>
      </c>
      <c r="V2181">
        <v>17</v>
      </c>
      <c r="W2181">
        <v>34</v>
      </c>
      <c r="X2181">
        <v>50</v>
      </c>
      <c r="Y2181">
        <v>65.38000000000001</v>
      </c>
      <c r="Z2181">
        <v>135</v>
      </c>
      <c r="AA2181">
        <v>0</v>
      </c>
      <c r="AB2181">
        <v>2</v>
      </c>
      <c r="AC2181">
        <v>3</v>
      </c>
      <c r="AD2181">
        <v>19</v>
      </c>
      <c r="AE2181">
        <v>116</v>
      </c>
      <c r="AF2181">
        <v>199</v>
      </c>
      <c r="AG2181">
        <v>0</v>
      </c>
      <c r="AH2181">
        <v>0</v>
      </c>
      <c r="AI2181">
        <v>2</v>
      </c>
      <c r="AJ2181">
        <v>2</v>
      </c>
      <c r="AK2181">
        <v>1</v>
      </c>
      <c r="AL2181">
        <v>10</v>
      </c>
      <c r="AM2181">
        <v>1</v>
      </c>
      <c r="AN2181">
        <v>12</v>
      </c>
      <c r="AO2181">
        <v>8.33</v>
      </c>
      <c r="AP2181">
        <v>2</v>
      </c>
      <c r="AQ2181">
        <v>3</v>
      </c>
      <c r="AR2181">
        <v>66.67</v>
      </c>
      <c r="AS2181">
        <v>20.633333333333333</v>
      </c>
      <c r="AT2181">
        <v>34.39</v>
      </c>
      <c r="AU2181">
        <v>-8</v>
      </c>
      <c r="AV2181">
        <v>37</v>
      </c>
      <c r="AW2181">
        <v>-6.5</v>
      </c>
      <c r="AX2181">
        <v>38</v>
      </c>
      <c r="AY2181">
        <v>1</v>
      </c>
      <c r="AZ2181">
        <v>35</v>
      </c>
      <c r="BA2181" t="s">
        <v>1335</v>
      </c>
      <c r="BB2181" t="s">
        <v>72</v>
      </c>
      <c r="BC2181">
        <v>13</v>
      </c>
      <c r="BD2181">
        <v>0.23</v>
      </c>
    </row>
    <row r="2182" spans="1:56" x14ac:dyDescent="0.3">
      <c r="A2182" t="s">
        <v>919</v>
      </c>
      <c r="B2182">
        <v>2018</v>
      </c>
      <c r="C2182">
        <v>10</v>
      </c>
      <c r="D2182" t="s">
        <v>1205</v>
      </c>
      <c r="E2182" t="s">
        <v>80</v>
      </c>
      <c r="F2182" t="s">
        <v>130</v>
      </c>
      <c r="G2182" t="s">
        <v>106</v>
      </c>
      <c r="H2182" t="s">
        <v>72</v>
      </c>
      <c r="I2182" t="s">
        <v>1126</v>
      </c>
      <c r="J2182" t="s">
        <v>1126</v>
      </c>
      <c r="K2182">
        <v>3300</v>
      </c>
      <c r="L2182">
        <v>4500</v>
      </c>
      <c r="M2182" s="1">
        <v>0</v>
      </c>
      <c r="N2182" s="1">
        <v>0</v>
      </c>
      <c r="O2182">
        <v>6</v>
      </c>
      <c r="P2182">
        <v>-14</v>
      </c>
      <c r="Q2182">
        <v>16</v>
      </c>
      <c r="R2182">
        <v>22</v>
      </c>
      <c r="S2182">
        <v>37.29</v>
      </c>
      <c r="T2182">
        <v>114</v>
      </c>
      <c r="U2182">
        <v>0</v>
      </c>
      <c r="V2182">
        <v>24</v>
      </c>
      <c r="W2182">
        <v>37</v>
      </c>
      <c r="X2182">
        <v>64.86</v>
      </c>
      <c r="Y2182">
        <v>62.71</v>
      </c>
      <c r="Z2182">
        <v>243</v>
      </c>
      <c r="AA2182">
        <v>0</v>
      </c>
      <c r="AB2182">
        <v>0</v>
      </c>
      <c r="AC2182">
        <v>4</v>
      </c>
      <c r="AD2182">
        <v>40</v>
      </c>
      <c r="AE2182">
        <v>203</v>
      </c>
      <c r="AF2182">
        <v>317</v>
      </c>
      <c r="AG2182">
        <v>1</v>
      </c>
      <c r="AH2182">
        <v>1</v>
      </c>
      <c r="AI2182">
        <v>1</v>
      </c>
      <c r="AJ2182">
        <v>0</v>
      </c>
      <c r="AK2182">
        <v>6</v>
      </c>
      <c r="AL2182">
        <v>55</v>
      </c>
      <c r="AM2182">
        <v>5</v>
      </c>
      <c r="AN2182">
        <v>15</v>
      </c>
      <c r="AO2182">
        <v>33.33</v>
      </c>
      <c r="AP2182">
        <v>1</v>
      </c>
      <c r="AQ2182">
        <v>3</v>
      </c>
      <c r="AR2182">
        <v>33.33</v>
      </c>
      <c r="AS2182">
        <v>31.166666666666668</v>
      </c>
      <c r="AT2182">
        <v>51.94</v>
      </c>
      <c r="AU2182">
        <v>10</v>
      </c>
      <c r="AV2182">
        <v>50.5</v>
      </c>
      <c r="AW2182">
        <v>10</v>
      </c>
      <c r="AX2182">
        <v>50.5</v>
      </c>
      <c r="AY2182">
        <v>1</v>
      </c>
      <c r="AZ2182">
        <v>20</v>
      </c>
      <c r="BA2182" t="s">
        <v>1335</v>
      </c>
      <c r="BB2182" t="s">
        <v>72</v>
      </c>
      <c r="BC2182">
        <v>6</v>
      </c>
      <c r="BD2182">
        <v>0.1</v>
      </c>
    </row>
    <row r="2183" spans="1:56" x14ac:dyDescent="0.3">
      <c r="A2183" t="s">
        <v>919</v>
      </c>
      <c r="B2183">
        <v>2018</v>
      </c>
      <c r="C2183">
        <v>10</v>
      </c>
      <c r="D2183" t="s">
        <v>1260</v>
      </c>
      <c r="E2183" t="s">
        <v>80</v>
      </c>
      <c r="F2183" t="s">
        <v>130</v>
      </c>
      <c r="G2183" t="s">
        <v>106</v>
      </c>
      <c r="H2183" t="s">
        <v>72</v>
      </c>
      <c r="I2183" t="s">
        <v>1126</v>
      </c>
      <c r="J2183" t="s">
        <v>1126</v>
      </c>
      <c r="K2183">
        <v>4200</v>
      </c>
      <c r="L2183">
        <v>5800</v>
      </c>
      <c r="M2183" s="1">
        <v>12.2</v>
      </c>
      <c r="N2183" s="1">
        <v>10.7</v>
      </c>
      <c r="O2183">
        <v>6</v>
      </c>
      <c r="P2183">
        <v>-14</v>
      </c>
      <c r="Q2183">
        <v>16</v>
      </c>
      <c r="R2183">
        <v>22</v>
      </c>
      <c r="S2183">
        <v>37.29</v>
      </c>
      <c r="T2183">
        <v>114</v>
      </c>
      <c r="U2183">
        <v>0</v>
      </c>
      <c r="V2183">
        <v>24</v>
      </c>
      <c r="W2183">
        <v>37</v>
      </c>
      <c r="X2183">
        <v>64.86</v>
      </c>
      <c r="Y2183">
        <v>62.71</v>
      </c>
      <c r="Z2183">
        <v>243</v>
      </c>
      <c r="AA2183">
        <v>0</v>
      </c>
      <c r="AB2183">
        <v>0</v>
      </c>
      <c r="AC2183">
        <v>4</v>
      </c>
      <c r="AD2183">
        <v>40</v>
      </c>
      <c r="AE2183">
        <v>203</v>
      </c>
      <c r="AF2183">
        <v>317</v>
      </c>
      <c r="AG2183">
        <v>1</v>
      </c>
      <c r="AH2183">
        <v>1</v>
      </c>
      <c r="AI2183">
        <v>1</v>
      </c>
      <c r="AJ2183">
        <v>0</v>
      </c>
      <c r="AK2183">
        <v>6</v>
      </c>
      <c r="AL2183">
        <v>55</v>
      </c>
      <c r="AM2183">
        <v>5</v>
      </c>
      <c r="AN2183">
        <v>15</v>
      </c>
      <c r="AO2183">
        <v>33.33</v>
      </c>
      <c r="AP2183">
        <v>1</v>
      </c>
      <c r="AQ2183">
        <v>3</v>
      </c>
      <c r="AR2183">
        <v>33.33</v>
      </c>
      <c r="AS2183">
        <v>31.166666666666668</v>
      </c>
      <c r="AT2183">
        <v>51.94</v>
      </c>
      <c r="AU2183">
        <v>10</v>
      </c>
      <c r="AV2183">
        <v>50.5</v>
      </c>
      <c r="AW2183">
        <v>10</v>
      </c>
      <c r="AX2183">
        <v>50.5</v>
      </c>
      <c r="AY2183">
        <v>1</v>
      </c>
      <c r="AZ2183">
        <v>20</v>
      </c>
      <c r="BA2183" t="s">
        <v>1337</v>
      </c>
      <c r="BB2183" t="s">
        <v>72</v>
      </c>
      <c r="BC2183">
        <v>30</v>
      </c>
      <c r="BD2183">
        <v>0.48</v>
      </c>
    </row>
    <row r="2184" spans="1:56" x14ac:dyDescent="0.3">
      <c r="A2184" t="s">
        <v>919</v>
      </c>
      <c r="B2184">
        <v>2018</v>
      </c>
      <c r="C2184">
        <v>10</v>
      </c>
      <c r="D2184" t="s">
        <v>1210</v>
      </c>
      <c r="E2184" t="s">
        <v>80</v>
      </c>
      <c r="F2184" t="s">
        <v>130</v>
      </c>
      <c r="G2184" t="s">
        <v>106</v>
      </c>
      <c r="H2184" t="s">
        <v>72</v>
      </c>
      <c r="I2184" t="s">
        <v>1126</v>
      </c>
      <c r="J2184" t="s">
        <v>1126</v>
      </c>
      <c r="K2184">
        <v>4800</v>
      </c>
      <c r="L2184">
        <v>5400</v>
      </c>
      <c r="M2184" s="1">
        <v>10.9</v>
      </c>
      <c r="N2184" s="1">
        <v>8.4</v>
      </c>
      <c r="O2184">
        <v>6</v>
      </c>
      <c r="P2184">
        <v>-14</v>
      </c>
      <c r="Q2184">
        <v>16</v>
      </c>
      <c r="R2184">
        <v>22</v>
      </c>
      <c r="S2184">
        <v>37.29</v>
      </c>
      <c r="T2184">
        <v>114</v>
      </c>
      <c r="U2184">
        <v>0</v>
      </c>
      <c r="V2184">
        <v>24</v>
      </c>
      <c r="W2184">
        <v>37</v>
      </c>
      <c r="X2184">
        <v>64.86</v>
      </c>
      <c r="Y2184">
        <v>62.71</v>
      </c>
      <c r="Z2184">
        <v>243</v>
      </c>
      <c r="AA2184">
        <v>0</v>
      </c>
      <c r="AB2184">
        <v>0</v>
      </c>
      <c r="AC2184">
        <v>4</v>
      </c>
      <c r="AD2184">
        <v>40</v>
      </c>
      <c r="AE2184">
        <v>203</v>
      </c>
      <c r="AF2184">
        <v>317</v>
      </c>
      <c r="AG2184">
        <v>1</v>
      </c>
      <c r="AH2184">
        <v>1</v>
      </c>
      <c r="AI2184">
        <v>1</v>
      </c>
      <c r="AJ2184">
        <v>0</v>
      </c>
      <c r="AK2184">
        <v>6</v>
      </c>
      <c r="AL2184">
        <v>55</v>
      </c>
      <c r="AM2184">
        <v>5</v>
      </c>
      <c r="AN2184">
        <v>15</v>
      </c>
      <c r="AO2184">
        <v>33.33</v>
      </c>
      <c r="AP2184">
        <v>1</v>
      </c>
      <c r="AQ2184">
        <v>3</v>
      </c>
      <c r="AR2184">
        <v>33.33</v>
      </c>
      <c r="AS2184">
        <v>31.166666666666668</v>
      </c>
      <c r="AT2184">
        <v>51.94</v>
      </c>
      <c r="AU2184">
        <v>10</v>
      </c>
      <c r="AV2184">
        <v>50.5</v>
      </c>
      <c r="AW2184">
        <v>10</v>
      </c>
      <c r="AX2184">
        <v>50.5</v>
      </c>
      <c r="AY2184">
        <v>1</v>
      </c>
      <c r="AZ2184">
        <v>20</v>
      </c>
      <c r="BA2184" t="s">
        <v>1335</v>
      </c>
      <c r="BB2184" t="s">
        <v>72</v>
      </c>
      <c r="BC2184">
        <v>27</v>
      </c>
      <c r="BD2184">
        <v>0.43</v>
      </c>
    </row>
    <row r="2185" spans="1:56" x14ac:dyDescent="0.3">
      <c r="A2185" t="s">
        <v>919</v>
      </c>
      <c r="B2185">
        <v>2018</v>
      </c>
      <c r="C2185">
        <v>10</v>
      </c>
      <c r="D2185" t="s">
        <v>1167</v>
      </c>
      <c r="E2185" t="s">
        <v>80</v>
      </c>
      <c r="F2185" t="s">
        <v>130</v>
      </c>
      <c r="G2185" t="s">
        <v>106</v>
      </c>
      <c r="H2185" t="s">
        <v>72</v>
      </c>
      <c r="I2185" t="s">
        <v>1126</v>
      </c>
      <c r="J2185" t="s">
        <v>1126</v>
      </c>
      <c r="K2185">
        <v>3000</v>
      </c>
      <c r="L2185">
        <v>4500</v>
      </c>
      <c r="M2185" s="1">
        <v>0</v>
      </c>
      <c r="N2185" s="1">
        <v>0</v>
      </c>
      <c r="O2185">
        <v>6</v>
      </c>
      <c r="P2185">
        <v>-14</v>
      </c>
      <c r="Q2185">
        <v>16</v>
      </c>
      <c r="R2185">
        <v>22</v>
      </c>
      <c r="S2185">
        <v>37.29</v>
      </c>
      <c r="T2185">
        <v>114</v>
      </c>
      <c r="U2185">
        <v>0</v>
      </c>
      <c r="V2185">
        <v>24</v>
      </c>
      <c r="W2185">
        <v>37</v>
      </c>
      <c r="X2185">
        <v>64.86</v>
      </c>
      <c r="Y2185">
        <v>62.71</v>
      </c>
      <c r="Z2185">
        <v>243</v>
      </c>
      <c r="AA2185">
        <v>0</v>
      </c>
      <c r="AB2185">
        <v>0</v>
      </c>
      <c r="AC2185">
        <v>4</v>
      </c>
      <c r="AD2185">
        <v>40</v>
      </c>
      <c r="AE2185">
        <v>203</v>
      </c>
      <c r="AF2185">
        <v>317</v>
      </c>
      <c r="AG2185">
        <v>1</v>
      </c>
      <c r="AH2185">
        <v>1</v>
      </c>
      <c r="AI2185">
        <v>1</v>
      </c>
      <c r="AJ2185">
        <v>0</v>
      </c>
      <c r="AK2185">
        <v>6</v>
      </c>
      <c r="AL2185">
        <v>55</v>
      </c>
      <c r="AM2185">
        <v>5</v>
      </c>
      <c r="AN2185">
        <v>15</v>
      </c>
      <c r="AO2185">
        <v>33.33</v>
      </c>
      <c r="AP2185">
        <v>1</v>
      </c>
      <c r="AQ2185">
        <v>3</v>
      </c>
      <c r="AR2185">
        <v>33.33</v>
      </c>
      <c r="AS2185">
        <v>31.166666666666668</v>
      </c>
      <c r="AT2185">
        <v>51.94</v>
      </c>
      <c r="AU2185">
        <v>10</v>
      </c>
      <c r="AV2185">
        <v>50.5</v>
      </c>
      <c r="AW2185">
        <v>10</v>
      </c>
      <c r="AX2185">
        <v>50.5</v>
      </c>
      <c r="AY2185">
        <v>1</v>
      </c>
      <c r="AZ2185">
        <v>20</v>
      </c>
      <c r="BA2185" t="s">
        <v>1335</v>
      </c>
      <c r="BB2185" t="s">
        <v>72</v>
      </c>
      <c r="BC2185">
        <v>9</v>
      </c>
      <c r="BD2185">
        <v>0.14000000000000001</v>
      </c>
    </row>
    <row r="2186" spans="1:56" x14ac:dyDescent="0.3">
      <c r="A2186" t="s">
        <v>913</v>
      </c>
      <c r="B2186">
        <v>2018</v>
      </c>
      <c r="C2186">
        <v>10</v>
      </c>
      <c r="D2186" t="s">
        <v>1247</v>
      </c>
      <c r="E2186" t="s">
        <v>83</v>
      </c>
      <c r="F2186" t="s">
        <v>1</v>
      </c>
      <c r="G2186" t="s">
        <v>85</v>
      </c>
      <c r="H2186" t="s">
        <v>72</v>
      </c>
      <c r="I2186" t="s">
        <v>1126</v>
      </c>
      <c r="J2186" t="s">
        <v>1126</v>
      </c>
      <c r="K2186">
        <v>3300</v>
      </c>
      <c r="L2186">
        <v>5200</v>
      </c>
      <c r="M2186" s="1">
        <v>1.8</v>
      </c>
      <c r="N2186" s="1">
        <v>1.3</v>
      </c>
      <c r="O2186">
        <v>20</v>
      </c>
      <c r="P2186">
        <v>-7</v>
      </c>
      <c r="Q2186">
        <v>23</v>
      </c>
      <c r="R2186">
        <v>16</v>
      </c>
      <c r="S2186">
        <v>26.669999999999998</v>
      </c>
      <c r="T2186">
        <v>71</v>
      </c>
      <c r="U2186">
        <v>0</v>
      </c>
      <c r="V2186">
        <v>32</v>
      </c>
      <c r="W2186">
        <v>44</v>
      </c>
      <c r="X2186">
        <v>72.72999999999999</v>
      </c>
      <c r="Y2186">
        <v>73.33</v>
      </c>
      <c r="Z2186">
        <v>360</v>
      </c>
      <c r="AA2186">
        <v>2</v>
      </c>
      <c r="AB2186">
        <v>1</v>
      </c>
      <c r="AC2186">
        <v>2</v>
      </c>
      <c r="AD2186">
        <v>10</v>
      </c>
      <c r="AE2186">
        <v>350</v>
      </c>
      <c r="AF2186">
        <v>421</v>
      </c>
      <c r="AG2186">
        <v>0</v>
      </c>
      <c r="AH2186">
        <v>0</v>
      </c>
      <c r="AI2186">
        <v>1</v>
      </c>
      <c r="AJ2186">
        <v>1</v>
      </c>
      <c r="AK2186">
        <v>0</v>
      </c>
      <c r="AL2186">
        <v>0</v>
      </c>
      <c r="AM2186">
        <v>4</v>
      </c>
      <c r="AN2186">
        <v>10</v>
      </c>
      <c r="AO2186">
        <v>40</v>
      </c>
      <c r="AP2186">
        <v>0</v>
      </c>
      <c r="AQ2186">
        <v>2</v>
      </c>
      <c r="AR2186">
        <v>0</v>
      </c>
      <c r="AS2186">
        <v>26.633333333333333</v>
      </c>
      <c r="AT2186">
        <v>44.39</v>
      </c>
      <c r="AU2186">
        <v>-6.5</v>
      </c>
      <c r="AV2186">
        <v>43.5</v>
      </c>
      <c r="AW2186">
        <v>-7.5</v>
      </c>
      <c r="AX2186">
        <v>45</v>
      </c>
      <c r="AY2186">
        <v>4</v>
      </c>
      <c r="AZ2186">
        <v>27</v>
      </c>
      <c r="BA2186" t="s">
        <v>1335</v>
      </c>
      <c r="BB2186" t="s">
        <v>72</v>
      </c>
      <c r="BC2186">
        <v>18</v>
      </c>
      <c r="BD2186">
        <v>0.28999999999999998</v>
      </c>
    </row>
    <row r="2187" spans="1:56" x14ac:dyDescent="0.3">
      <c r="A2187" t="s">
        <v>913</v>
      </c>
      <c r="B2187">
        <v>2018</v>
      </c>
      <c r="C2187">
        <v>10</v>
      </c>
      <c r="D2187" t="s">
        <v>1315</v>
      </c>
      <c r="E2187" t="s">
        <v>83</v>
      </c>
      <c r="F2187" t="s">
        <v>1</v>
      </c>
      <c r="G2187" t="s">
        <v>85</v>
      </c>
      <c r="H2187" t="s">
        <v>72</v>
      </c>
      <c r="I2187" t="s">
        <v>1126</v>
      </c>
      <c r="J2187" t="s">
        <v>1126</v>
      </c>
      <c r="K2187">
        <v>3300</v>
      </c>
      <c r="L2187">
        <v>4500</v>
      </c>
      <c r="M2187" s="1">
        <v>4.7</v>
      </c>
      <c r="N2187" s="1">
        <v>4.7</v>
      </c>
      <c r="O2187">
        <v>20</v>
      </c>
      <c r="P2187">
        <v>-7</v>
      </c>
      <c r="Q2187">
        <v>23</v>
      </c>
      <c r="R2187">
        <v>16</v>
      </c>
      <c r="S2187">
        <v>26.669999999999998</v>
      </c>
      <c r="T2187">
        <v>71</v>
      </c>
      <c r="U2187">
        <v>0</v>
      </c>
      <c r="V2187">
        <v>32</v>
      </c>
      <c r="W2187">
        <v>44</v>
      </c>
      <c r="X2187">
        <v>72.72999999999999</v>
      </c>
      <c r="Y2187">
        <v>73.33</v>
      </c>
      <c r="Z2187">
        <v>360</v>
      </c>
      <c r="AA2187">
        <v>2</v>
      </c>
      <c r="AB2187">
        <v>1</v>
      </c>
      <c r="AC2187">
        <v>2</v>
      </c>
      <c r="AD2187">
        <v>10</v>
      </c>
      <c r="AE2187">
        <v>350</v>
      </c>
      <c r="AF2187">
        <v>421</v>
      </c>
      <c r="AG2187">
        <v>0</v>
      </c>
      <c r="AH2187">
        <v>0</v>
      </c>
      <c r="AI2187">
        <v>1</v>
      </c>
      <c r="AJ2187">
        <v>1</v>
      </c>
      <c r="AK2187">
        <v>0</v>
      </c>
      <c r="AL2187">
        <v>0</v>
      </c>
      <c r="AM2187">
        <v>4</v>
      </c>
      <c r="AN2187">
        <v>10</v>
      </c>
      <c r="AO2187">
        <v>40</v>
      </c>
      <c r="AP2187">
        <v>0</v>
      </c>
      <c r="AQ2187">
        <v>2</v>
      </c>
      <c r="AR2187">
        <v>0</v>
      </c>
      <c r="AS2187">
        <v>26.633333333333333</v>
      </c>
      <c r="AT2187">
        <v>44.39</v>
      </c>
      <c r="AU2187">
        <v>-6.5</v>
      </c>
      <c r="AV2187">
        <v>43.5</v>
      </c>
      <c r="AW2187">
        <v>-7.5</v>
      </c>
      <c r="AX2187">
        <v>45</v>
      </c>
      <c r="AY2187">
        <v>4</v>
      </c>
      <c r="AZ2187">
        <v>27</v>
      </c>
      <c r="BA2187" t="s">
        <v>1335</v>
      </c>
      <c r="BB2187" t="s">
        <v>72</v>
      </c>
      <c r="BC2187">
        <v>19</v>
      </c>
      <c r="BD2187">
        <v>0.31</v>
      </c>
    </row>
    <row r="2188" spans="1:56" x14ac:dyDescent="0.3">
      <c r="A2188" t="s">
        <v>913</v>
      </c>
      <c r="B2188">
        <v>2018</v>
      </c>
      <c r="C2188">
        <v>10</v>
      </c>
      <c r="D2188" t="s">
        <v>1212</v>
      </c>
      <c r="E2188" t="s">
        <v>83</v>
      </c>
      <c r="F2188" t="s">
        <v>1</v>
      </c>
      <c r="G2188" t="s">
        <v>85</v>
      </c>
      <c r="H2188" t="s">
        <v>72</v>
      </c>
      <c r="I2188" t="s">
        <v>1126</v>
      </c>
      <c r="J2188" t="s">
        <v>1126</v>
      </c>
      <c r="K2188">
        <v>3400</v>
      </c>
      <c r="L2188">
        <v>5500</v>
      </c>
      <c r="M2188" s="1">
        <v>6.4</v>
      </c>
      <c r="N2188" s="1">
        <v>4.9000000000000004</v>
      </c>
      <c r="O2188">
        <v>20</v>
      </c>
      <c r="P2188">
        <v>-7</v>
      </c>
      <c r="Q2188">
        <v>23</v>
      </c>
      <c r="R2188">
        <v>16</v>
      </c>
      <c r="S2188">
        <v>26.669999999999998</v>
      </c>
      <c r="T2188">
        <v>71</v>
      </c>
      <c r="U2188">
        <v>0</v>
      </c>
      <c r="V2188">
        <v>32</v>
      </c>
      <c r="W2188">
        <v>44</v>
      </c>
      <c r="X2188">
        <v>72.72999999999999</v>
      </c>
      <c r="Y2188">
        <v>73.33</v>
      </c>
      <c r="Z2188">
        <v>360</v>
      </c>
      <c r="AA2188">
        <v>2</v>
      </c>
      <c r="AB2188">
        <v>1</v>
      </c>
      <c r="AC2188">
        <v>2</v>
      </c>
      <c r="AD2188">
        <v>10</v>
      </c>
      <c r="AE2188">
        <v>350</v>
      </c>
      <c r="AF2188">
        <v>421</v>
      </c>
      <c r="AG2188">
        <v>0</v>
      </c>
      <c r="AH2188">
        <v>0</v>
      </c>
      <c r="AI2188">
        <v>1</v>
      </c>
      <c r="AJ2188">
        <v>1</v>
      </c>
      <c r="AK2188">
        <v>0</v>
      </c>
      <c r="AL2188">
        <v>0</v>
      </c>
      <c r="AM2188">
        <v>4</v>
      </c>
      <c r="AN2188">
        <v>10</v>
      </c>
      <c r="AO2188">
        <v>40</v>
      </c>
      <c r="AP2188">
        <v>0</v>
      </c>
      <c r="AQ2188">
        <v>2</v>
      </c>
      <c r="AR2188">
        <v>0</v>
      </c>
      <c r="AS2188">
        <v>26.633333333333333</v>
      </c>
      <c r="AT2188">
        <v>44.39</v>
      </c>
      <c r="AU2188">
        <v>-6.5</v>
      </c>
      <c r="AV2188">
        <v>43.5</v>
      </c>
      <c r="AW2188">
        <v>-7.5</v>
      </c>
      <c r="AX2188">
        <v>45</v>
      </c>
      <c r="AY2188">
        <v>4</v>
      </c>
      <c r="AZ2188">
        <v>27</v>
      </c>
      <c r="BA2188" t="s">
        <v>1337</v>
      </c>
      <c r="BB2188" t="s">
        <v>72</v>
      </c>
      <c r="BC2188">
        <v>21</v>
      </c>
      <c r="BD2188">
        <v>0.34</v>
      </c>
    </row>
    <row r="2189" spans="1:56" x14ac:dyDescent="0.3">
      <c r="A2189" t="s">
        <v>909</v>
      </c>
      <c r="B2189">
        <v>2018</v>
      </c>
      <c r="C2189">
        <v>10</v>
      </c>
      <c r="D2189" t="s">
        <v>1201</v>
      </c>
      <c r="E2189" t="s">
        <v>119</v>
      </c>
      <c r="F2189" t="s">
        <v>121</v>
      </c>
      <c r="G2189" t="s">
        <v>103</v>
      </c>
      <c r="H2189" t="s">
        <v>72</v>
      </c>
      <c r="I2189" t="s">
        <v>1126</v>
      </c>
      <c r="J2189" t="s">
        <v>1126</v>
      </c>
      <c r="K2189">
        <v>8300</v>
      </c>
      <c r="L2189">
        <v>8200</v>
      </c>
      <c r="M2189" s="1">
        <v>14.3</v>
      </c>
      <c r="N2189" s="1">
        <v>13.8</v>
      </c>
      <c r="O2189">
        <v>52</v>
      </c>
      <c r="P2189">
        <v>31</v>
      </c>
      <c r="Q2189">
        <v>25</v>
      </c>
      <c r="R2189">
        <v>30</v>
      </c>
      <c r="S2189">
        <v>52.629999999999995</v>
      </c>
      <c r="T2189">
        <v>138</v>
      </c>
      <c r="U2189">
        <v>1</v>
      </c>
      <c r="V2189">
        <v>23</v>
      </c>
      <c r="W2189">
        <v>27</v>
      </c>
      <c r="X2189">
        <v>85.19</v>
      </c>
      <c r="Y2189">
        <v>47.370000000000005</v>
      </c>
      <c r="Z2189">
        <v>325</v>
      </c>
      <c r="AA2189">
        <v>5</v>
      </c>
      <c r="AB2189">
        <v>0</v>
      </c>
      <c r="AC2189">
        <v>1</v>
      </c>
      <c r="AD2189">
        <v>6</v>
      </c>
      <c r="AE2189">
        <v>319</v>
      </c>
      <c r="AF2189">
        <v>457</v>
      </c>
      <c r="AG2189">
        <v>1</v>
      </c>
      <c r="AH2189">
        <v>0</v>
      </c>
      <c r="AI2189">
        <v>0</v>
      </c>
      <c r="AJ2189">
        <v>-2</v>
      </c>
      <c r="AK2189">
        <v>1</v>
      </c>
      <c r="AL2189">
        <v>24</v>
      </c>
      <c r="AM2189">
        <v>8</v>
      </c>
      <c r="AN2189">
        <v>11</v>
      </c>
      <c r="AO2189">
        <v>72.72999999999999</v>
      </c>
      <c r="AP2189">
        <v>0</v>
      </c>
      <c r="AQ2189">
        <v>0</v>
      </c>
      <c r="AR2189">
        <v>0</v>
      </c>
      <c r="AS2189">
        <v>30.583333333333332</v>
      </c>
      <c r="AT2189">
        <v>50.970000000000006</v>
      </c>
      <c r="AU2189">
        <v>-5</v>
      </c>
      <c r="AV2189">
        <v>50</v>
      </c>
      <c r="AW2189">
        <v>-3.5</v>
      </c>
      <c r="AX2189">
        <v>51</v>
      </c>
      <c r="AY2189">
        <v>5</v>
      </c>
      <c r="AZ2189">
        <v>21</v>
      </c>
      <c r="BA2189" t="s">
        <v>1337</v>
      </c>
      <c r="BB2189" t="s">
        <v>72</v>
      </c>
      <c r="BC2189">
        <v>24</v>
      </c>
      <c r="BD2189">
        <v>0.41</v>
      </c>
    </row>
    <row r="2190" spans="1:56" x14ac:dyDescent="0.3">
      <c r="A2190" t="s">
        <v>909</v>
      </c>
      <c r="B2190">
        <v>2018</v>
      </c>
      <c r="C2190">
        <v>10</v>
      </c>
      <c r="D2190" t="s">
        <v>1319</v>
      </c>
      <c r="E2190" t="s">
        <v>119</v>
      </c>
      <c r="F2190" t="s">
        <v>121</v>
      </c>
      <c r="G2190" t="s">
        <v>103</v>
      </c>
      <c r="H2190" t="s">
        <v>72</v>
      </c>
      <c r="I2190" t="s">
        <v>1126</v>
      </c>
      <c r="J2190" t="s">
        <v>1126</v>
      </c>
      <c r="K2190">
        <v>3000</v>
      </c>
      <c r="L2190">
        <v>4500</v>
      </c>
      <c r="M2190" s="1">
        <v>11.9</v>
      </c>
      <c r="N2190" s="1">
        <v>10.4</v>
      </c>
      <c r="O2190">
        <v>52</v>
      </c>
      <c r="P2190">
        <v>31</v>
      </c>
      <c r="Q2190">
        <v>25</v>
      </c>
      <c r="R2190">
        <v>30</v>
      </c>
      <c r="S2190">
        <v>52.629999999999995</v>
      </c>
      <c r="T2190">
        <v>138</v>
      </c>
      <c r="U2190">
        <v>1</v>
      </c>
      <c r="V2190">
        <v>23</v>
      </c>
      <c r="W2190">
        <v>27</v>
      </c>
      <c r="X2190">
        <v>85.19</v>
      </c>
      <c r="Y2190">
        <v>47.370000000000005</v>
      </c>
      <c r="Z2190">
        <v>325</v>
      </c>
      <c r="AA2190">
        <v>5</v>
      </c>
      <c r="AB2190">
        <v>0</v>
      </c>
      <c r="AC2190">
        <v>1</v>
      </c>
      <c r="AD2190">
        <v>6</v>
      </c>
      <c r="AE2190">
        <v>319</v>
      </c>
      <c r="AF2190">
        <v>457</v>
      </c>
      <c r="AG2190">
        <v>1</v>
      </c>
      <c r="AH2190">
        <v>0</v>
      </c>
      <c r="AI2190">
        <v>0</v>
      </c>
      <c r="AJ2190">
        <v>-2</v>
      </c>
      <c r="AK2190">
        <v>1</v>
      </c>
      <c r="AL2190">
        <v>24</v>
      </c>
      <c r="AM2190">
        <v>8</v>
      </c>
      <c r="AN2190">
        <v>11</v>
      </c>
      <c r="AO2190">
        <v>72.72999999999999</v>
      </c>
      <c r="AP2190">
        <v>0</v>
      </c>
      <c r="AQ2190">
        <v>0</v>
      </c>
      <c r="AR2190">
        <v>0</v>
      </c>
      <c r="AS2190">
        <v>30.583333333333332</v>
      </c>
      <c r="AT2190">
        <v>50.970000000000006</v>
      </c>
      <c r="AU2190">
        <v>-5</v>
      </c>
      <c r="AV2190">
        <v>50</v>
      </c>
      <c r="AW2190">
        <v>-3.5</v>
      </c>
      <c r="AX2190">
        <v>51</v>
      </c>
      <c r="AY2190">
        <v>5</v>
      </c>
      <c r="AZ2190">
        <v>21</v>
      </c>
      <c r="BA2190" t="s">
        <v>1335</v>
      </c>
      <c r="BB2190" t="s">
        <v>72</v>
      </c>
      <c r="BC2190">
        <v>17</v>
      </c>
      <c r="BD2190">
        <v>0.28999999999999998</v>
      </c>
    </row>
    <row r="2191" spans="1:56" x14ac:dyDescent="0.3">
      <c r="A2191" t="s">
        <v>909</v>
      </c>
      <c r="B2191">
        <v>2018</v>
      </c>
      <c r="C2191">
        <v>10</v>
      </c>
      <c r="D2191" t="s">
        <v>1301</v>
      </c>
      <c r="E2191" t="s">
        <v>119</v>
      </c>
      <c r="F2191" t="s">
        <v>121</v>
      </c>
      <c r="G2191" t="s">
        <v>103</v>
      </c>
      <c r="H2191" t="s">
        <v>72</v>
      </c>
      <c r="I2191" t="s">
        <v>1126</v>
      </c>
      <c r="J2191" t="s">
        <v>1126</v>
      </c>
      <c r="K2191">
        <v>3800</v>
      </c>
      <c r="L2191">
        <v>4500</v>
      </c>
      <c r="M2191" s="1">
        <v>2.6</v>
      </c>
      <c r="N2191" s="1">
        <v>2.6</v>
      </c>
      <c r="O2191">
        <v>52</v>
      </c>
      <c r="P2191">
        <v>31</v>
      </c>
      <c r="Q2191">
        <v>25</v>
      </c>
      <c r="R2191">
        <v>30</v>
      </c>
      <c r="S2191">
        <v>52.629999999999995</v>
      </c>
      <c r="T2191">
        <v>138</v>
      </c>
      <c r="U2191">
        <v>1</v>
      </c>
      <c r="V2191">
        <v>23</v>
      </c>
      <c r="W2191">
        <v>27</v>
      </c>
      <c r="X2191">
        <v>85.19</v>
      </c>
      <c r="Y2191">
        <v>47.370000000000005</v>
      </c>
      <c r="Z2191">
        <v>325</v>
      </c>
      <c r="AA2191">
        <v>5</v>
      </c>
      <c r="AB2191">
        <v>0</v>
      </c>
      <c r="AC2191">
        <v>1</v>
      </c>
      <c r="AD2191">
        <v>6</v>
      </c>
      <c r="AE2191">
        <v>319</v>
      </c>
      <c r="AF2191">
        <v>457</v>
      </c>
      <c r="AG2191">
        <v>1</v>
      </c>
      <c r="AH2191">
        <v>0</v>
      </c>
      <c r="AI2191">
        <v>0</v>
      </c>
      <c r="AJ2191">
        <v>-2</v>
      </c>
      <c r="AK2191">
        <v>1</v>
      </c>
      <c r="AL2191">
        <v>24</v>
      </c>
      <c r="AM2191">
        <v>8</v>
      </c>
      <c r="AN2191">
        <v>11</v>
      </c>
      <c r="AO2191">
        <v>72.72999999999999</v>
      </c>
      <c r="AP2191">
        <v>0</v>
      </c>
      <c r="AQ2191">
        <v>0</v>
      </c>
      <c r="AR2191">
        <v>0</v>
      </c>
      <c r="AS2191">
        <v>30.583333333333332</v>
      </c>
      <c r="AT2191">
        <v>50.970000000000006</v>
      </c>
      <c r="AU2191">
        <v>-5</v>
      </c>
      <c r="AV2191">
        <v>50</v>
      </c>
      <c r="AW2191">
        <v>-3.5</v>
      </c>
      <c r="AX2191">
        <v>51</v>
      </c>
      <c r="AY2191">
        <v>5</v>
      </c>
      <c r="AZ2191">
        <v>21</v>
      </c>
      <c r="BA2191" t="s">
        <v>1335</v>
      </c>
      <c r="BB2191" t="s">
        <v>72</v>
      </c>
      <c r="BC2191">
        <v>10</v>
      </c>
      <c r="BD2191">
        <v>0.17</v>
      </c>
    </row>
    <row r="2192" spans="1:56" x14ac:dyDescent="0.3">
      <c r="A2192" t="s">
        <v>926</v>
      </c>
      <c r="B2192">
        <v>2018</v>
      </c>
      <c r="C2192">
        <v>10</v>
      </c>
      <c r="D2192" t="s">
        <v>1204</v>
      </c>
      <c r="E2192" t="s">
        <v>76</v>
      </c>
      <c r="F2192" t="s">
        <v>128</v>
      </c>
      <c r="G2192" t="s">
        <v>111</v>
      </c>
      <c r="H2192" t="s">
        <v>122</v>
      </c>
      <c r="I2192" t="s">
        <v>1126</v>
      </c>
      <c r="J2192" t="s">
        <v>1126</v>
      </c>
      <c r="K2192">
        <v>3000</v>
      </c>
      <c r="L2192">
        <v>4600</v>
      </c>
      <c r="M2192" s="1">
        <v>-0.3</v>
      </c>
      <c r="N2192" s="1">
        <v>-0.3</v>
      </c>
      <c r="O2192">
        <v>31</v>
      </c>
      <c r="P2192">
        <v>-5</v>
      </c>
      <c r="Q2192">
        <v>29</v>
      </c>
      <c r="R2192">
        <v>34</v>
      </c>
      <c r="S2192">
        <v>56.67</v>
      </c>
      <c r="T2192">
        <v>273</v>
      </c>
      <c r="U2192">
        <v>1</v>
      </c>
      <c r="V2192">
        <v>17</v>
      </c>
      <c r="W2192">
        <v>26</v>
      </c>
      <c r="X2192">
        <v>65.38000000000001</v>
      </c>
      <c r="Y2192">
        <v>43.33</v>
      </c>
      <c r="Z2192">
        <v>176</v>
      </c>
      <c r="AA2192">
        <v>3</v>
      </c>
      <c r="AB2192">
        <v>0</v>
      </c>
      <c r="AC2192">
        <v>4</v>
      </c>
      <c r="AD2192">
        <v>35</v>
      </c>
      <c r="AE2192">
        <v>141</v>
      </c>
      <c r="AF2192">
        <v>414</v>
      </c>
      <c r="AG2192">
        <v>1</v>
      </c>
      <c r="AH2192">
        <v>1</v>
      </c>
      <c r="AI2192">
        <v>1</v>
      </c>
      <c r="AJ2192">
        <v>1</v>
      </c>
      <c r="AK2192">
        <v>7</v>
      </c>
      <c r="AL2192">
        <v>56</v>
      </c>
      <c r="AM2192">
        <v>2</v>
      </c>
      <c r="AN2192">
        <v>9</v>
      </c>
      <c r="AO2192">
        <v>22.220000000000002</v>
      </c>
      <c r="AP2192">
        <v>0</v>
      </c>
      <c r="AQ2192">
        <v>1</v>
      </c>
      <c r="AR2192">
        <v>0</v>
      </c>
      <c r="AS2192">
        <v>30.616666666666667</v>
      </c>
      <c r="AT2192">
        <v>51.03</v>
      </c>
      <c r="AU2192">
        <v>10</v>
      </c>
      <c r="AV2192">
        <v>51.5</v>
      </c>
      <c r="AW2192">
        <v>9.5</v>
      </c>
      <c r="AX2192">
        <v>51</v>
      </c>
      <c r="AY2192">
        <v>2</v>
      </c>
      <c r="AZ2192">
        <v>36</v>
      </c>
      <c r="BA2192" t="s">
        <v>1335</v>
      </c>
      <c r="BB2192" t="s">
        <v>122</v>
      </c>
      <c r="BC2192">
        <v>2</v>
      </c>
      <c r="BD2192">
        <v>0.03</v>
      </c>
    </row>
    <row r="2193" spans="1:56" x14ac:dyDescent="0.3">
      <c r="A2193" t="s">
        <v>926</v>
      </c>
      <c r="B2193">
        <v>2018</v>
      </c>
      <c r="C2193">
        <v>10</v>
      </c>
      <c r="D2193" t="s">
        <v>1275</v>
      </c>
      <c r="E2193" t="s">
        <v>76</v>
      </c>
      <c r="F2193" t="s">
        <v>128</v>
      </c>
      <c r="G2193" t="s">
        <v>111</v>
      </c>
      <c r="H2193" t="s">
        <v>122</v>
      </c>
      <c r="I2193" t="s">
        <v>1126</v>
      </c>
      <c r="J2193" t="s">
        <v>1126</v>
      </c>
      <c r="K2193">
        <v>4300</v>
      </c>
      <c r="L2193">
        <v>5800</v>
      </c>
      <c r="M2193" s="1">
        <v>18</v>
      </c>
      <c r="N2193" s="1">
        <v>16</v>
      </c>
      <c r="O2193">
        <v>31</v>
      </c>
      <c r="P2193">
        <v>-5</v>
      </c>
      <c r="Q2193">
        <v>29</v>
      </c>
      <c r="R2193">
        <v>34</v>
      </c>
      <c r="S2193">
        <v>56.67</v>
      </c>
      <c r="T2193">
        <v>273</v>
      </c>
      <c r="U2193">
        <v>1</v>
      </c>
      <c r="V2193">
        <v>17</v>
      </c>
      <c r="W2193">
        <v>26</v>
      </c>
      <c r="X2193">
        <v>65.38000000000001</v>
      </c>
      <c r="Y2193">
        <v>43.33</v>
      </c>
      <c r="Z2193">
        <v>176</v>
      </c>
      <c r="AA2193">
        <v>3</v>
      </c>
      <c r="AB2193">
        <v>0</v>
      </c>
      <c r="AC2193">
        <v>4</v>
      </c>
      <c r="AD2193">
        <v>35</v>
      </c>
      <c r="AE2193">
        <v>141</v>
      </c>
      <c r="AF2193">
        <v>414</v>
      </c>
      <c r="AG2193">
        <v>1</v>
      </c>
      <c r="AH2193">
        <v>1</v>
      </c>
      <c r="AI2193">
        <v>1</v>
      </c>
      <c r="AJ2193">
        <v>1</v>
      </c>
      <c r="AK2193">
        <v>7</v>
      </c>
      <c r="AL2193">
        <v>56</v>
      </c>
      <c r="AM2193">
        <v>2</v>
      </c>
      <c r="AN2193">
        <v>9</v>
      </c>
      <c r="AO2193">
        <v>22.220000000000002</v>
      </c>
      <c r="AP2193">
        <v>0</v>
      </c>
      <c r="AQ2193">
        <v>1</v>
      </c>
      <c r="AR2193">
        <v>0</v>
      </c>
      <c r="AS2193">
        <v>30.616666666666667</v>
      </c>
      <c r="AT2193">
        <v>51.03</v>
      </c>
      <c r="AU2193">
        <v>10</v>
      </c>
      <c r="AV2193">
        <v>51.5</v>
      </c>
      <c r="AW2193">
        <v>9.5</v>
      </c>
      <c r="AX2193">
        <v>51</v>
      </c>
      <c r="AY2193">
        <v>2</v>
      </c>
      <c r="AZ2193">
        <v>36</v>
      </c>
      <c r="BA2193" t="s">
        <v>1337</v>
      </c>
      <c r="BB2193" t="s">
        <v>122</v>
      </c>
      <c r="BC2193">
        <v>39</v>
      </c>
      <c r="BD2193">
        <v>0.56999999999999995</v>
      </c>
    </row>
    <row r="2194" spans="1:56" x14ac:dyDescent="0.3">
      <c r="A2194" t="s">
        <v>926</v>
      </c>
      <c r="B2194">
        <v>2018</v>
      </c>
      <c r="C2194">
        <v>10</v>
      </c>
      <c r="D2194" t="s">
        <v>1299</v>
      </c>
      <c r="E2194" t="s">
        <v>76</v>
      </c>
      <c r="F2194" t="s">
        <v>128</v>
      </c>
      <c r="G2194" t="s">
        <v>111</v>
      </c>
      <c r="H2194" t="s">
        <v>122</v>
      </c>
      <c r="I2194" t="s">
        <v>1126</v>
      </c>
      <c r="J2194" t="s">
        <v>1126</v>
      </c>
      <c r="K2194">
        <v>3500</v>
      </c>
      <c r="L2194">
        <v>5400</v>
      </c>
      <c r="M2194" s="1">
        <v>19.8</v>
      </c>
      <c r="N2194" s="1">
        <v>16.8</v>
      </c>
      <c r="O2194">
        <v>31</v>
      </c>
      <c r="P2194">
        <v>-5</v>
      </c>
      <c r="Q2194">
        <v>29</v>
      </c>
      <c r="R2194">
        <v>34</v>
      </c>
      <c r="S2194">
        <v>56.67</v>
      </c>
      <c r="T2194">
        <v>273</v>
      </c>
      <c r="U2194">
        <v>1</v>
      </c>
      <c r="V2194">
        <v>17</v>
      </c>
      <c r="W2194">
        <v>26</v>
      </c>
      <c r="X2194">
        <v>65.38000000000001</v>
      </c>
      <c r="Y2194">
        <v>43.33</v>
      </c>
      <c r="Z2194">
        <v>176</v>
      </c>
      <c r="AA2194">
        <v>3</v>
      </c>
      <c r="AB2194">
        <v>0</v>
      </c>
      <c r="AC2194">
        <v>4</v>
      </c>
      <c r="AD2194">
        <v>35</v>
      </c>
      <c r="AE2194">
        <v>141</v>
      </c>
      <c r="AF2194">
        <v>414</v>
      </c>
      <c r="AG2194">
        <v>1</v>
      </c>
      <c r="AH2194">
        <v>1</v>
      </c>
      <c r="AI2194">
        <v>1</v>
      </c>
      <c r="AJ2194">
        <v>1</v>
      </c>
      <c r="AK2194">
        <v>7</v>
      </c>
      <c r="AL2194">
        <v>56</v>
      </c>
      <c r="AM2194">
        <v>2</v>
      </c>
      <c r="AN2194">
        <v>9</v>
      </c>
      <c r="AO2194">
        <v>22.220000000000002</v>
      </c>
      <c r="AP2194">
        <v>0</v>
      </c>
      <c r="AQ2194">
        <v>1</v>
      </c>
      <c r="AR2194">
        <v>0</v>
      </c>
      <c r="AS2194">
        <v>30.616666666666667</v>
      </c>
      <c r="AT2194">
        <v>51.03</v>
      </c>
      <c r="AU2194">
        <v>10</v>
      </c>
      <c r="AV2194">
        <v>51.5</v>
      </c>
      <c r="AW2194">
        <v>9.5</v>
      </c>
      <c r="AX2194">
        <v>51</v>
      </c>
      <c r="AY2194">
        <v>2</v>
      </c>
      <c r="AZ2194">
        <v>36</v>
      </c>
      <c r="BA2194" t="s">
        <v>1335</v>
      </c>
      <c r="BB2194" t="s">
        <v>122</v>
      </c>
      <c r="BC2194">
        <v>27</v>
      </c>
      <c r="BD2194">
        <v>0.4</v>
      </c>
    </row>
    <row r="2195" spans="1:56" x14ac:dyDescent="0.3">
      <c r="A2195" t="s">
        <v>917</v>
      </c>
      <c r="B2195">
        <v>2018</v>
      </c>
      <c r="C2195">
        <v>10</v>
      </c>
      <c r="D2195" t="s">
        <v>1144</v>
      </c>
      <c r="E2195" t="s">
        <v>102</v>
      </c>
      <c r="F2195" t="s">
        <v>2</v>
      </c>
      <c r="G2195" t="s">
        <v>86</v>
      </c>
      <c r="H2195" t="s">
        <v>72</v>
      </c>
      <c r="I2195" t="s">
        <v>1126</v>
      </c>
      <c r="J2195" t="s">
        <v>1126</v>
      </c>
      <c r="K2195">
        <v>3500</v>
      </c>
      <c r="L2195">
        <v>5100</v>
      </c>
      <c r="M2195" s="1">
        <v>1.9</v>
      </c>
      <c r="N2195" s="1">
        <v>1.9</v>
      </c>
      <c r="O2195">
        <v>23</v>
      </c>
      <c r="P2195">
        <v>-4</v>
      </c>
      <c r="Q2195">
        <v>24</v>
      </c>
      <c r="R2195">
        <v>29</v>
      </c>
      <c r="S2195">
        <v>42.65</v>
      </c>
      <c r="T2195">
        <v>124</v>
      </c>
      <c r="U2195">
        <v>1</v>
      </c>
      <c r="V2195">
        <v>27</v>
      </c>
      <c r="W2195">
        <v>39</v>
      </c>
      <c r="X2195">
        <v>69.23</v>
      </c>
      <c r="Y2195">
        <v>57.35</v>
      </c>
      <c r="Z2195">
        <v>250</v>
      </c>
      <c r="AA2195">
        <v>1</v>
      </c>
      <c r="AB2195">
        <v>2</v>
      </c>
      <c r="AC2195">
        <v>0</v>
      </c>
      <c r="AD2195">
        <v>0</v>
      </c>
      <c r="AE2195">
        <v>250</v>
      </c>
      <c r="AF2195">
        <v>374</v>
      </c>
      <c r="AG2195">
        <v>0</v>
      </c>
      <c r="AH2195">
        <v>0</v>
      </c>
      <c r="AI2195">
        <v>2</v>
      </c>
      <c r="AJ2195">
        <v>2</v>
      </c>
      <c r="AK2195">
        <v>10</v>
      </c>
      <c r="AL2195">
        <v>97</v>
      </c>
      <c r="AM2195">
        <v>8</v>
      </c>
      <c r="AN2195">
        <v>13</v>
      </c>
      <c r="AO2195">
        <v>61.539999999999992</v>
      </c>
      <c r="AP2195">
        <v>0</v>
      </c>
      <c r="AQ2195">
        <v>0</v>
      </c>
      <c r="AR2195">
        <v>0</v>
      </c>
      <c r="AS2195">
        <v>34.233333333333334</v>
      </c>
      <c r="AT2195">
        <v>57.06</v>
      </c>
      <c r="AU2195">
        <v>-2.5</v>
      </c>
      <c r="AV2195">
        <v>44</v>
      </c>
      <c r="AW2195">
        <v>-3</v>
      </c>
      <c r="AX2195">
        <v>45</v>
      </c>
      <c r="AY2195">
        <v>1</v>
      </c>
      <c r="AZ2195">
        <v>27</v>
      </c>
      <c r="BA2195" t="s">
        <v>1335</v>
      </c>
      <c r="BB2195" t="s">
        <v>72</v>
      </c>
      <c r="BC2195">
        <v>14</v>
      </c>
      <c r="BD2195">
        <v>0.19</v>
      </c>
    </row>
    <row r="2196" spans="1:56" x14ac:dyDescent="0.3">
      <c r="A2196" t="s">
        <v>917</v>
      </c>
      <c r="B2196">
        <v>2018</v>
      </c>
      <c r="C2196">
        <v>10</v>
      </c>
      <c r="D2196" t="s">
        <v>1164</v>
      </c>
      <c r="E2196" t="s">
        <v>102</v>
      </c>
      <c r="F2196" t="s">
        <v>2</v>
      </c>
      <c r="G2196" t="s">
        <v>86</v>
      </c>
      <c r="H2196" t="s">
        <v>72</v>
      </c>
      <c r="I2196" t="s">
        <v>1126</v>
      </c>
      <c r="J2196" t="s">
        <v>1126</v>
      </c>
      <c r="K2196">
        <v>3200</v>
      </c>
      <c r="L2196">
        <v>4700</v>
      </c>
      <c r="M2196" s="1">
        <v>3.3</v>
      </c>
      <c r="N2196" s="1">
        <v>2.2999999999999998</v>
      </c>
      <c r="O2196">
        <v>23</v>
      </c>
      <c r="P2196">
        <v>-4</v>
      </c>
      <c r="Q2196">
        <v>24</v>
      </c>
      <c r="R2196">
        <v>29</v>
      </c>
      <c r="S2196">
        <v>42.65</v>
      </c>
      <c r="T2196">
        <v>124</v>
      </c>
      <c r="U2196">
        <v>1</v>
      </c>
      <c r="V2196">
        <v>27</v>
      </c>
      <c r="W2196">
        <v>39</v>
      </c>
      <c r="X2196">
        <v>69.23</v>
      </c>
      <c r="Y2196">
        <v>57.35</v>
      </c>
      <c r="Z2196">
        <v>250</v>
      </c>
      <c r="AA2196">
        <v>1</v>
      </c>
      <c r="AB2196">
        <v>2</v>
      </c>
      <c r="AC2196">
        <v>0</v>
      </c>
      <c r="AD2196">
        <v>0</v>
      </c>
      <c r="AE2196">
        <v>250</v>
      </c>
      <c r="AF2196">
        <v>374</v>
      </c>
      <c r="AG2196">
        <v>0</v>
      </c>
      <c r="AH2196">
        <v>0</v>
      </c>
      <c r="AI2196">
        <v>2</v>
      </c>
      <c r="AJ2196">
        <v>2</v>
      </c>
      <c r="AK2196">
        <v>10</v>
      </c>
      <c r="AL2196">
        <v>97</v>
      </c>
      <c r="AM2196">
        <v>8</v>
      </c>
      <c r="AN2196">
        <v>13</v>
      </c>
      <c r="AO2196">
        <v>61.539999999999992</v>
      </c>
      <c r="AP2196">
        <v>0</v>
      </c>
      <c r="AQ2196">
        <v>0</v>
      </c>
      <c r="AR2196">
        <v>0</v>
      </c>
      <c r="AS2196">
        <v>34.233333333333334</v>
      </c>
      <c r="AT2196">
        <v>57.06</v>
      </c>
      <c r="AU2196">
        <v>-2.5</v>
      </c>
      <c r="AV2196">
        <v>44</v>
      </c>
      <c r="AW2196">
        <v>-3</v>
      </c>
      <c r="AX2196">
        <v>45</v>
      </c>
      <c r="AY2196">
        <v>1</v>
      </c>
      <c r="AZ2196">
        <v>27</v>
      </c>
      <c r="BA2196" t="s">
        <v>1335</v>
      </c>
      <c r="BB2196" t="s">
        <v>72</v>
      </c>
      <c r="BC2196">
        <v>46</v>
      </c>
      <c r="BD2196">
        <v>0.63</v>
      </c>
    </row>
    <row r="2197" spans="1:56" x14ac:dyDescent="0.3">
      <c r="A2197" t="s">
        <v>917</v>
      </c>
      <c r="B2197">
        <v>2018</v>
      </c>
      <c r="C2197">
        <v>10</v>
      </c>
      <c r="D2197" t="s">
        <v>1165</v>
      </c>
      <c r="E2197" t="s">
        <v>102</v>
      </c>
      <c r="F2197" t="s">
        <v>2</v>
      </c>
      <c r="G2197" t="s">
        <v>86</v>
      </c>
      <c r="H2197" t="s">
        <v>72</v>
      </c>
      <c r="I2197" t="s">
        <v>1126</v>
      </c>
      <c r="J2197" t="s">
        <v>1126</v>
      </c>
      <c r="K2197">
        <v>5000</v>
      </c>
      <c r="L2197">
        <v>5900</v>
      </c>
      <c r="M2197" s="1">
        <v>31.2</v>
      </c>
      <c r="N2197" s="1">
        <v>26.7</v>
      </c>
      <c r="O2197">
        <v>23</v>
      </c>
      <c r="P2197">
        <v>-4</v>
      </c>
      <c r="Q2197">
        <v>24</v>
      </c>
      <c r="R2197">
        <v>29</v>
      </c>
      <c r="S2197">
        <v>42.65</v>
      </c>
      <c r="T2197">
        <v>124</v>
      </c>
      <c r="U2197">
        <v>1</v>
      </c>
      <c r="V2197">
        <v>27</v>
      </c>
      <c r="W2197">
        <v>39</v>
      </c>
      <c r="X2197">
        <v>69.23</v>
      </c>
      <c r="Y2197">
        <v>57.35</v>
      </c>
      <c r="Z2197">
        <v>250</v>
      </c>
      <c r="AA2197">
        <v>1</v>
      </c>
      <c r="AB2197">
        <v>2</v>
      </c>
      <c r="AC2197">
        <v>0</v>
      </c>
      <c r="AD2197">
        <v>0</v>
      </c>
      <c r="AE2197">
        <v>250</v>
      </c>
      <c r="AF2197">
        <v>374</v>
      </c>
      <c r="AG2197">
        <v>0</v>
      </c>
      <c r="AH2197">
        <v>0</v>
      </c>
      <c r="AI2197">
        <v>2</v>
      </c>
      <c r="AJ2197">
        <v>2</v>
      </c>
      <c r="AK2197">
        <v>10</v>
      </c>
      <c r="AL2197">
        <v>97</v>
      </c>
      <c r="AM2197">
        <v>8</v>
      </c>
      <c r="AN2197">
        <v>13</v>
      </c>
      <c r="AO2197">
        <v>61.539999999999992</v>
      </c>
      <c r="AP2197">
        <v>0</v>
      </c>
      <c r="AQ2197">
        <v>0</v>
      </c>
      <c r="AR2197">
        <v>0</v>
      </c>
      <c r="AS2197">
        <v>34.233333333333334</v>
      </c>
      <c r="AT2197">
        <v>57.06</v>
      </c>
      <c r="AU2197">
        <v>-2.5</v>
      </c>
      <c r="AV2197">
        <v>44</v>
      </c>
      <c r="AW2197">
        <v>-3</v>
      </c>
      <c r="AX2197">
        <v>45</v>
      </c>
      <c r="AY2197">
        <v>1</v>
      </c>
      <c r="AZ2197">
        <v>27</v>
      </c>
      <c r="BA2197" t="s">
        <v>1337</v>
      </c>
      <c r="BB2197" t="s">
        <v>72</v>
      </c>
      <c r="BC2197">
        <v>44</v>
      </c>
      <c r="BD2197">
        <v>0.6</v>
      </c>
    </row>
    <row r="2198" spans="1:56" x14ac:dyDescent="0.3">
      <c r="A2198" t="s">
        <v>911</v>
      </c>
      <c r="B2198">
        <v>2018</v>
      </c>
      <c r="C2198">
        <v>10</v>
      </c>
      <c r="D2198" t="s">
        <v>1234</v>
      </c>
      <c r="E2198" t="s">
        <v>153</v>
      </c>
      <c r="F2198" t="s">
        <v>154</v>
      </c>
      <c r="G2198" t="s">
        <v>82</v>
      </c>
      <c r="H2198" t="s">
        <v>72</v>
      </c>
      <c r="I2198" t="s">
        <v>1126</v>
      </c>
      <c r="J2198" t="s">
        <v>1126</v>
      </c>
      <c r="K2198">
        <v>3100</v>
      </c>
      <c r="L2198">
        <v>4500</v>
      </c>
      <c r="M2198" s="1">
        <v>20.2</v>
      </c>
      <c r="N2198" s="1">
        <v>12.2</v>
      </c>
      <c r="O2198">
        <v>3</v>
      </c>
      <c r="P2198">
        <v>-13</v>
      </c>
      <c r="Q2198">
        <v>29</v>
      </c>
      <c r="R2198">
        <v>24</v>
      </c>
      <c r="S2198">
        <v>36.919999999999995</v>
      </c>
      <c r="T2198">
        <v>103</v>
      </c>
      <c r="U2198">
        <v>0</v>
      </c>
      <c r="V2198">
        <v>29</v>
      </c>
      <c r="W2198">
        <v>41</v>
      </c>
      <c r="X2198">
        <v>70.73</v>
      </c>
      <c r="Y2198">
        <v>63.080000000000005</v>
      </c>
      <c r="Z2198">
        <v>406</v>
      </c>
      <c r="AA2198">
        <v>0</v>
      </c>
      <c r="AB2198">
        <v>2</v>
      </c>
      <c r="AC2198">
        <v>2</v>
      </c>
      <c r="AD2198">
        <v>8</v>
      </c>
      <c r="AE2198">
        <v>398</v>
      </c>
      <c r="AF2198">
        <v>501</v>
      </c>
      <c r="AG2198">
        <v>4</v>
      </c>
      <c r="AH2198">
        <v>2</v>
      </c>
      <c r="AI2198">
        <v>4</v>
      </c>
      <c r="AJ2198">
        <v>4</v>
      </c>
      <c r="AK2198">
        <v>5</v>
      </c>
      <c r="AL2198">
        <v>50</v>
      </c>
      <c r="AM2198">
        <v>6</v>
      </c>
      <c r="AN2198">
        <v>10</v>
      </c>
      <c r="AO2198">
        <v>60</v>
      </c>
      <c r="AP2198">
        <v>0</v>
      </c>
      <c r="AQ2198">
        <v>0</v>
      </c>
      <c r="AR2198">
        <v>0</v>
      </c>
      <c r="AS2198">
        <v>31.2</v>
      </c>
      <c r="AT2198">
        <v>52</v>
      </c>
      <c r="AU2198">
        <v>-1</v>
      </c>
      <c r="AV2198">
        <v>51.5</v>
      </c>
      <c r="AW2198">
        <v>-3.5</v>
      </c>
      <c r="AX2198">
        <v>51</v>
      </c>
      <c r="AY2198">
        <v>3</v>
      </c>
      <c r="AZ2198">
        <v>16</v>
      </c>
      <c r="BA2198" t="s">
        <v>1335</v>
      </c>
      <c r="BB2198" t="s">
        <v>72</v>
      </c>
      <c r="BC2198">
        <v>26</v>
      </c>
      <c r="BD2198">
        <v>0.38</v>
      </c>
    </row>
    <row r="2199" spans="1:56" x14ac:dyDescent="0.3">
      <c r="A2199" t="s">
        <v>911</v>
      </c>
      <c r="B2199">
        <v>2018</v>
      </c>
      <c r="C2199">
        <v>10</v>
      </c>
      <c r="D2199" t="s">
        <v>1237</v>
      </c>
      <c r="E2199" t="s">
        <v>153</v>
      </c>
      <c r="F2199" t="s">
        <v>154</v>
      </c>
      <c r="G2199" t="s">
        <v>82</v>
      </c>
      <c r="H2199" t="s">
        <v>72</v>
      </c>
      <c r="I2199" t="s">
        <v>1126</v>
      </c>
      <c r="J2199" t="s">
        <v>1126</v>
      </c>
      <c r="K2199">
        <v>3500</v>
      </c>
      <c r="L2199">
        <v>5400</v>
      </c>
      <c r="M2199" s="1">
        <v>7.6</v>
      </c>
      <c r="N2199" s="1">
        <v>7.1</v>
      </c>
      <c r="O2199">
        <v>3</v>
      </c>
      <c r="P2199">
        <v>-13</v>
      </c>
      <c r="Q2199">
        <v>29</v>
      </c>
      <c r="R2199">
        <v>24</v>
      </c>
      <c r="S2199">
        <v>36.919999999999995</v>
      </c>
      <c r="T2199">
        <v>103</v>
      </c>
      <c r="U2199">
        <v>0</v>
      </c>
      <c r="V2199">
        <v>29</v>
      </c>
      <c r="W2199">
        <v>41</v>
      </c>
      <c r="X2199">
        <v>70.73</v>
      </c>
      <c r="Y2199">
        <v>63.080000000000005</v>
      </c>
      <c r="Z2199">
        <v>406</v>
      </c>
      <c r="AA2199">
        <v>0</v>
      </c>
      <c r="AB2199">
        <v>2</v>
      </c>
      <c r="AC2199">
        <v>2</v>
      </c>
      <c r="AD2199">
        <v>8</v>
      </c>
      <c r="AE2199">
        <v>398</v>
      </c>
      <c r="AF2199">
        <v>501</v>
      </c>
      <c r="AG2199">
        <v>4</v>
      </c>
      <c r="AH2199">
        <v>2</v>
      </c>
      <c r="AI2199">
        <v>4</v>
      </c>
      <c r="AJ2199">
        <v>4</v>
      </c>
      <c r="AK2199">
        <v>5</v>
      </c>
      <c r="AL2199">
        <v>50</v>
      </c>
      <c r="AM2199">
        <v>6</v>
      </c>
      <c r="AN2199">
        <v>10</v>
      </c>
      <c r="AO2199">
        <v>60</v>
      </c>
      <c r="AP2199">
        <v>0</v>
      </c>
      <c r="AQ2199">
        <v>0</v>
      </c>
      <c r="AR2199">
        <v>0</v>
      </c>
      <c r="AS2199">
        <v>31.2</v>
      </c>
      <c r="AT2199">
        <v>52</v>
      </c>
      <c r="AU2199">
        <v>-1</v>
      </c>
      <c r="AV2199">
        <v>51.5</v>
      </c>
      <c r="AW2199">
        <v>-3.5</v>
      </c>
      <c r="AX2199">
        <v>51</v>
      </c>
      <c r="AY2199">
        <v>3</v>
      </c>
      <c r="AZ2199">
        <v>16</v>
      </c>
      <c r="BA2199" t="s">
        <v>1337</v>
      </c>
      <c r="BB2199" t="s">
        <v>72</v>
      </c>
      <c r="BC2199">
        <v>33</v>
      </c>
      <c r="BD2199">
        <v>0.48</v>
      </c>
    </row>
    <row r="2200" spans="1:56" x14ac:dyDescent="0.3">
      <c r="A2200" t="s">
        <v>911</v>
      </c>
      <c r="B2200">
        <v>2018</v>
      </c>
      <c r="C2200">
        <v>10</v>
      </c>
      <c r="D2200" t="s">
        <v>1308</v>
      </c>
      <c r="E2200" t="s">
        <v>153</v>
      </c>
      <c r="F2200" t="s">
        <v>154</v>
      </c>
      <c r="G2200" t="s">
        <v>82</v>
      </c>
      <c r="H2200" t="s">
        <v>72</v>
      </c>
      <c r="I2200" t="s">
        <v>1126</v>
      </c>
      <c r="J2200" t="s">
        <v>1126</v>
      </c>
      <c r="K2200">
        <v>3000</v>
      </c>
      <c r="L2200">
        <v>4500</v>
      </c>
      <c r="M2200" s="1">
        <v>1.3</v>
      </c>
      <c r="N2200" s="1">
        <v>0.8</v>
      </c>
      <c r="O2200">
        <v>3</v>
      </c>
      <c r="P2200">
        <v>-13</v>
      </c>
      <c r="Q2200">
        <v>29</v>
      </c>
      <c r="R2200">
        <v>24</v>
      </c>
      <c r="S2200">
        <v>36.919999999999995</v>
      </c>
      <c r="T2200">
        <v>103</v>
      </c>
      <c r="U2200">
        <v>0</v>
      </c>
      <c r="V2200">
        <v>29</v>
      </c>
      <c r="W2200">
        <v>41</v>
      </c>
      <c r="X2200">
        <v>70.73</v>
      </c>
      <c r="Y2200">
        <v>63.080000000000005</v>
      </c>
      <c r="Z2200">
        <v>406</v>
      </c>
      <c r="AA2200">
        <v>0</v>
      </c>
      <c r="AB2200">
        <v>2</v>
      </c>
      <c r="AC2200">
        <v>2</v>
      </c>
      <c r="AD2200">
        <v>8</v>
      </c>
      <c r="AE2200">
        <v>398</v>
      </c>
      <c r="AF2200">
        <v>501</v>
      </c>
      <c r="AG2200">
        <v>4</v>
      </c>
      <c r="AH2200">
        <v>2</v>
      </c>
      <c r="AI2200">
        <v>4</v>
      </c>
      <c r="AJ2200">
        <v>4</v>
      </c>
      <c r="AK2200">
        <v>5</v>
      </c>
      <c r="AL2200">
        <v>50</v>
      </c>
      <c r="AM2200">
        <v>6</v>
      </c>
      <c r="AN2200">
        <v>10</v>
      </c>
      <c r="AO2200">
        <v>60</v>
      </c>
      <c r="AP2200">
        <v>0</v>
      </c>
      <c r="AQ2200">
        <v>0</v>
      </c>
      <c r="AR2200">
        <v>0</v>
      </c>
      <c r="AS2200">
        <v>31.2</v>
      </c>
      <c r="AT2200">
        <v>52</v>
      </c>
      <c r="AU2200">
        <v>-1</v>
      </c>
      <c r="AV2200">
        <v>51.5</v>
      </c>
      <c r="AW2200">
        <v>-3.5</v>
      </c>
      <c r="AX2200">
        <v>51</v>
      </c>
      <c r="AY2200">
        <v>3</v>
      </c>
      <c r="AZ2200">
        <v>16</v>
      </c>
      <c r="BA2200" t="s">
        <v>1335</v>
      </c>
      <c r="BB2200" t="s">
        <v>72</v>
      </c>
      <c r="BC2200">
        <v>10</v>
      </c>
      <c r="BD2200">
        <v>0.14000000000000001</v>
      </c>
    </row>
    <row r="2201" spans="1:56" x14ac:dyDescent="0.3">
      <c r="A2201" t="s">
        <v>918</v>
      </c>
      <c r="B2201">
        <v>2018</v>
      </c>
      <c r="C2201">
        <v>10</v>
      </c>
      <c r="D2201" t="s">
        <v>1242</v>
      </c>
      <c r="E2201" t="s">
        <v>78</v>
      </c>
      <c r="F2201" t="s">
        <v>79</v>
      </c>
      <c r="G2201" t="s">
        <v>69</v>
      </c>
      <c r="H2201" t="s">
        <v>72</v>
      </c>
      <c r="I2201" t="s">
        <v>1126</v>
      </c>
      <c r="J2201" t="s">
        <v>1126</v>
      </c>
      <c r="K2201">
        <v>3000</v>
      </c>
      <c r="L2201">
        <v>4500</v>
      </c>
      <c r="M2201" s="1">
        <v>1.4</v>
      </c>
      <c r="N2201" s="1">
        <v>1.4</v>
      </c>
      <c r="O2201">
        <v>34</v>
      </c>
      <c r="P2201">
        <v>24</v>
      </c>
      <c r="Q2201">
        <v>23</v>
      </c>
      <c r="R2201">
        <v>36</v>
      </c>
      <c r="S2201">
        <v>59.019999999999996</v>
      </c>
      <c r="T2201">
        <v>150</v>
      </c>
      <c r="U2201">
        <v>2</v>
      </c>
      <c r="V2201">
        <v>17</v>
      </c>
      <c r="W2201">
        <v>25</v>
      </c>
      <c r="X2201">
        <v>68</v>
      </c>
      <c r="Y2201">
        <v>40.98</v>
      </c>
      <c r="Z2201">
        <v>249</v>
      </c>
      <c r="AA2201">
        <v>2</v>
      </c>
      <c r="AB2201">
        <v>0</v>
      </c>
      <c r="AC2201">
        <v>2</v>
      </c>
      <c r="AD2201">
        <v>14</v>
      </c>
      <c r="AE2201">
        <v>235</v>
      </c>
      <c r="AF2201">
        <v>385</v>
      </c>
      <c r="AG2201">
        <v>3</v>
      </c>
      <c r="AH2201">
        <v>0</v>
      </c>
      <c r="AI2201">
        <v>0</v>
      </c>
      <c r="AJ2201">
        <v>0</v>
      </c>
      <c r="AK2201">
        <v>4</v>
      </c>
      <c r="AL2201">
        <v>35</v>
      </c>
      <c r="AM2201">
        <v>5</v>
      </c>
      <c r="AN2201">
        <v>12</v>
      </c>
      <c r="AO2201">
        <v>41.67</v>
      </c>
      <c r="AP2201">
        <v>0</v>
      </c>
      <c r="AQ2201">
        <v>0</v>
      </c>
      <c r="AR2201">
        <v>0</v>
      </c>
      <c r="AS2201">
        <v>32.950000000000003</v>
      </c>
      <c r="AT2201">
        <v>54.92</v>
      </c>
      <c r="AU2201">
        <v>7</v>
      </c>
      <c r="AV2201">
        <v>46.5</v>
      </c>
      <c r="AW2201">
        <v>6.5</v>
      </c>
      <c r="AX2201">
        <v>46.5</v>
      </c>
      <c r="AY2201">
        <v>3</v>
      </c>
      <c r="AZ2201">
        <v>10</v>
      </c>
      <c r="BA2201" t="s">
        <v>1335</v>
      </c>
      <c r="BB2201" t="s">
        <v>72</v>
      </c>
      <c r="BC2201">
        <v>3</v>
      </c>
      <c r="BD2201">
        <v>0.05</v>
      </c>
    </row>
    <row r="2202" spans="1:56" x14ac:dyDescent="0.3">
      <c r="A2202" t="s">
        <v>918</v>
      </c>
      <c r="B2202">
        <v>2018</v>
      </c>
      <c r="C2202">
        <v>10</v>
      </c>
      <c r="D2202" t="s">
        <v>1134</v>
      </c>
      <c r="E2202" t="s">
        <v>78</v>
      </c>
      <c r="F2202" t="s">
        <v>79</v>
      </c>
      <c r="G2202" t="s">
        <v>69</v>
      </c>
      <c r="H2202" t="s">
        <v>72</v>
      </c>
      <c r="I2202" t="s">
        <v>1126</v>
      </c>
      <c r="J2202" t="s">
        <v>1126</v>
      </c>
      <c r="K2202">
        <v>3800</v>
      </c>
      <c r="L2202">
        <v>5500</v>
      </c>
      <c r="M2202" s="1">
        <v>17.8</v>
      </c>
      <c r="N2202" s="1">
        <v>17.8</v>
      </c>
      <c r="O2202">
        <v>34</v>
      </c>
      <c r="P2202">
        <v>24</v>
      </c>
      <c r="Q2202">
        <v>23</v>
      </c>
      <c r="R2202">
        <v>36</v>
      </c>
      <c r="S2202">
        <v>59.019999999999996</v>
      </c>
      <c r="T2202">
        <v>150</v>
      </c>
      <c r="U2202">
        <v>2</v>
      </c>
      <c r="V2202">
        <v>17</v>
      </c>
      <c r="W2202">
        <v>25</v>
      </c>
      <c r="X2202">
        <v>68</v>
      </c>
      <c r="Y2202">
        <v>40.98</v>
      </c>
      <c r="Z2202">
        <v>249</v>
      </c>
      <c r="AA2202">
        <v>2</v>
      </c>
      <c r="AB2202">
        <v>0</v>
      </c>
      <c r="AC2202">
        <v>2</v>
      </c>
      <c r="AD2202">
        <v>14</v>
      </c>
      <c r="AE2202">
        <v>235</v>
      </c>
      <c r="AF2202">
        <v>385</v>
      </c>
      <c r="AG2202">
        <v>3</v>
      </c>
      <c r="AH2202">
        <v>0</v>
      </c>
      <c r="AI2202">
        <v>0</v>
      </c>
      <c r="AJ2202">
        <v>0</v>
      </c>
      <c r="AK2202">
        <v>4</v>
      </c>
      <c r="AL2202">
        <v>35</v>
      </c>
      <c r="AM2202">
        <v>5</v>
      </c>
      <c r="AN2202">
        <v>12</v>
      </c>
      <c r="AO2202">
        <v>41.67</v>
      </c>
      <c r="AP2202">
        <v>0</v>
      </c>
      <c r="AQ2202">
        <v>0</v>
      </c>
      <c r="AR2202">
        <v>0</v>
      </c>
      <c r="AS2202">
        <v>32.950000000000003</v>
      </c>
      <c r="AT2202">
        <v>54.92</v>
      </c>
      <c r="AU2202">
        <v>7</v>
      </c>
      <c r="AV2202">
        <v>46.5</v>
      </c>
      <c r="AW2202">
        <v>6.5</v>
      </c>
      <c r="AX2202">
        <v>46.5</v>
      </c>
      <c r="AY2202">
        <v>3</v>
      </c>
      <c r="AZ2202">
        <v>10</v>
      </c>
      <c r="BA2202" t="s">
        <v>1337</v>
      </c>
      <c r="BB2202" t="s">
        <v>72</v>
      </c>
      <c r="BC2202">
        <v>16</v>
      </c>
      <c r="BD2202">
        <v>0.25</v>
      </c>
    </row>
    <row r="2203" spans="1:56" x14ac:dyDescent="0.3">
      <c r="A2203" t="s">
        <v>918</v>
      </c>
      <c r="B2203">
        <v>2018</v>
      </c>
      <c r="C2203">
        <v>10</v>
      </c>
      <c r="D2203" t="s">
        <v>1156</v>
      </c>
      <c r="E2203" t="s">
        <v>78</v>
      </c>
      <c r="F2203" t="s">
        <v>79</v>
      </c>
      <c r="G2203" t="s">
        <v>69</v>
      </c>
      <c r="H2203" t="s">
        <v>72</v>
      </c>
      <c r="I2203" t="s">
        <v>1126</v>
      </c>
      <c r="J2203" t="s">
        <v>1126</v>
      </c>
      <c r="K2203">
        <v>4600</v>
      </c>
      <c r="L2203">
        <v>5800</v>
      </c>
      <c r="M2203" s="1">
        <v>8.8000000000000007</v>
      </c>
      <c r="N2203" s="1">
        <v>7.8</v>
      </c>
      <c r="O2203">
        <v>34</v>
      </c>
      <c r="P2203">
        <v>24</v>
      </c>
      <c r="Q2203">
        <v>23</v>
      </c>
      <c r="R2203">
        <v>36</v>
      </c>
      <c r="S2203">
        <v>59.019999999999996</v>
      </c>
      <c r="T2203">
        <v>150</v>
      </c>
      <c r="U2203">
        <v>2</v>
      </c>
      <c r="V2203">
        <v>17</v>
      </c>
      <c r="W2203">
        <v>25</v>
      </c>
      <c r="X2203">
        <v>68</v>
      </c>
      <c r="Y2203">
        <v>40.98</v>
      </c>
      <c r="Z2203">
        <v>249</v>
      </c>
      <c r="AA2203">
        <v>2</v>
      </c>
      <c r="AB2203">
        <v>0</v>
      </c>
      <c r="AC2203">
        <v>2</v>
      </c>
      <c r="AD2203">
        <v>14</v>
      </c>
      <c r="AE2203">
        <v>235</v>
      </c>
      <c r="AF2203">
        <v>385</v>
      </c>
      <c r="AG2203">
        <v>3</v>
      </c>
      <c r="AH2203">
        <v>0</v>
      </c>
      <c r="AI2203">
        <v>0</v>
      </c>
      <c r="AJ2203">
        <v>0</v>
      </c>
      <c r="AK2203">
        <v>4</v>
      </c>
      <c r="AL2203">
        <v>35</v>
      </c>
      <c r="AM2203">
        <v>5</v>
      </c>
      <c r="AN2203">
        <v>12</v>
      </c>
      <c r="AO2203">
        <v>41.67</v>
      </c>
      <c r="AP2203">
        <v>0</v>
      </c>
      <c r="AQ2203">
        <v>0</v>
      </c>
      <c r="AR2203">
        <v>0</v>
      </c>
      <c r="AS2203">
        <v>32.950000000000003</v>
      </c>
      <c r="AT2203">
        <v>54.92</v>
      </c>
      <c r="AU2203">
        <v>7</v>
      </c>
      <c r="AV2203">
        <v>46.5</v>
      </c>
      <c r="AW2203">
        <v>6.5</v>
      </c>
      <c r="AX2203">
        <v>46.5</v>
      </c>
      <c r="AY2203">
        <v>3</v>
      </c>
      <c r="AZ2203">
        <v>10</v>
      </c>
      <c r="BA2203" t="s">
        <v>1337</v>
      </c>
      <c r="BB2203" t="s">
        <v>72</v>
      </c>
      <c r="BC2203">
        <v>49</v>
      </c>
      <c r="BD2203">
        <v>0.75</v>
      </c>
    </row>
    <row r="2204" spans="1:56" x14ac:dyDescent="0.3">
      <c r="A2204" t="s">
        <v>927</v>
      </c>
      <c r="B2204">
        <v>2018</v>
      </c>
      <c r="C2204">
        <v>10</v>
      </c>
      <c r="D2204" t="s">
        <v>1259</v>
      </c>
      <c r="E2204" t="s">
        <v>82</v>
      </c>
      <c r="F2204" t="s">
        <v>5</v>
      </c>
      <c r="G2204" t="s">
        <v>153</v>
      </c>
      <c r="H2204" t="s">
        <v>122</v>
      </c>
      <c r="I2204" t="s">
        <v>1126</v>
      </c>
      <c r="J2204" t="s">
        <v>1126</v>
      </c>
      <c r="K2204">
        <v>5700</v>
      </c>
      <c r="L2204">
        <v>6800</v>
      </c>
      <c r="M2204" s="1">
        <v>8.9</v>
      </c>
      <c r="N2204" s="1">
        <v>7.9</v>
      </c>
      <c r="O2204">
        <v>16</v>
      </c>
      <c r="P2204">
        <v>13</v>
      </c>
      <c r="Q2204">
        <v>15</v>
      </c>
      <c r="R2204">
        <v>25</v>
      </c>
      <c r="S2204">
        <v>48.08</v>
      </c>
      <c r="T2204">
        <v>116</v>
      </c>
      <c r="U2204">
        <v>0</v>
      </c>
      <c r="V2204">
        <v>19</v>
      </c>
      <c r="W2204">
        <v>27</v>
      </c>
      <c r="X2204">
        <v>70.37</v>
      </c>
      <c r="Y2204">
        <v>51.92</v>
      </c>
      <c r="Z2204">
        <v>178</v>
      </c>
      <c r="AA2204">
        <v>1</v>
      </c>
      <c r="AB2204">
        <v>0</v>
      </c>
      <c r="AC2204">
        <v>3</v>
      </c>
      <c r="AD2204">
        <v>8</v>
      </c>
      <c r="AE2204">
        <v>170</v>
      </c>
      <c r="AF2204">
        <v>286</v>
      </c>
      <c r="AG2204">
        <v>0</v>
      </c>
      <c r="AH2204">
        <v>0</v>
      </c>
      <c r="AI2204">
        <v>0</v>
      </c>
      <c r="AJ2204">
        <v>-4</v>
      </c>
      <c r="AK2204">
        <v>8</v>
      </c>
      <c r="AL2204">
        <v>52</v>
      </c>
      <c r="AM2204">
        <v>5</v>
      </c>
      <c r="AN2204">
        <v>13</v>
      </c>
      <c r="AO2204">
        <v>38.46</v>
      </c>
      <c r="AP2204">
        <v>0</v>
      </c>
      <c r="AQ2204">
        <v>0</v>
      </c>
      <c r="AR2204">
        <v>0</v>
      </c>
      <c r="AS2204">
        <v>28.8</v>
      </c>
      <c r="AT2204">
        <v>48</v>
      </c>
      <c r="AU2204">
        <v>1</v>
      </c>
      <c r="AV2204">
        <v>51.5</v>
      </c>
      <c r="AW2204">
        <v>3.5</v>
      </c>
      <c r="AX2204">
        <v>51</v>
      </c>
      <c r="AY2204">
        <v>2</v>
      </c>
      <c r="AZ2204">
        <v>3</v>
      </c>
      <c r="BA2204" t="s">
        <v>1337</v>
      </c>
      <c r="BB2204" t="s">
        <v>122</v>
      </c>
      <c r="BC2204">
        <v>34</v>
      </c>
      <c r="BD2204">
        <v>0.59</v>
      </c>
    </row>
    <row r="2205" spans="1:56" x14ac:dyDescent="0.3">
      <c r="A2205" t="s">
        <v>927</v>
      </c>
      <c r="B2205">
        <v>2018</v>
      </c>
      <c r="C2205">
        <v>10</v>
      </c>
      <c r="D2205" t="s">
        <v>1279</v>
      </c>
      <c r="E2205" t="s">
        <v>82</v>
      </c>
      <c r="F2205" t="s">
        <v>5</v>
      </c>
      <c r="G2205" t="s">
        <v>153</v>
      </c>
      <c r="H2205" t="s">
        <v>122</v>
      </c>
      <c r="I2205" t="s">
        <v>1126</v>
      </c>
      <c r="J2205" t="s">
        <v>1126</v>
      </c>
      <c r="K2205">
        <v>3600</v>
      </c>
      <c r="L2205">
        <v>4800</v>
      </c>
      <c r="M2205" s="1">
        <v>6.1</v>
      </c>
      <c r="N2205" s="1">
        <v>5.0999999999999996</v>
      </c>
      <c r="O2205">
        <v>16</v>
      </c>
      <c r="P2205">
        <v>13</v>
      </c>
      <c r="Q2205">
        <v>15</v>
      </c>
      <c r="R2205">
        <v>25</v>
      </c>
      <c r="S2205">
        <v>48.08</v>
      </c>
      <c r="T2205">
        <v>116</v>
      </c>
      <c r="U2205">
        <v>0</v>
      </c>
      <c r="V2205">
        <v>19</v>
      </c>
      <c r="W2205">
        <v>27</v>
      </c>
      <c r="X2205">
        <v>70.37</v>
      </c>
      <c r="Y2205">
        <v>51.92</v>
      </c>
      <c r="Z2205">
        <v>178</v>
      </c>
      <c r="AA2205">
        <v>1</v>
      </c>
      <c r="AB2205">
        <v>0</v>
      </c>
      <c r="AC2205">
        <v>3</v>
      </c>
      <c r="AD2205">
        <v>8</v>
      </c>
      <c r="AE2205">
        <v>170</v>
      </c>
      <c r="AF2205">
        <v>286</v>
      </c>
      <c r="AG2205">
        <v>0</v>
      </c>
      <c r="AH2205">
        <v>0</v>
      </c>
      <c r="AI2205">
        <v>0</v>
      </c>
      <c r="AJ2205">
        <v>-4</v>
      </c>
      <c r="AK2205">
        <v>8</v>
      </c>
      <c r="AL2205">
        <v>52</v>
      </c>
      <c r="AM2205">
        <v>5</v>
      </c>
      <c r="AN2205">
        <v>13</v>
      </c>
      <c r="AO2205">
        <v>38.46</v>
      </c>
      <c r="AP2205">
        <v>0</v>
      </c>
      <c r="AQ2205">
        <v>0</v>
      </c>
      <c r="AR2205">
        <v>0</v>
      </c>
      <c r="AS2205">
        <v>28.8</v>
      </c>
      <c r="AT2205">
        <v>48</v>
      </c>
      <c r="AU2205">
        <v>1</v>
      </c>
      <c r="AV2205">
        <v>51.5</v>
      </c>
      <c r="AW2205">
        <v>3.5</v>
      </c>
      <c r="AX2205">
        <v>51</v>
      </c>
      <c r="AY2205">
        <v>2</v>
      </c>
      <c r="AZ2205">
        <v>3</v>
      </c>
      <c r="BA2205" t="s">
        <v>1335</v>
      </c>
      <c r="BB2205" t="s">
        <v>122</v>
      </c>
      <c r="BC2205">
        <v>24</v>
      </c>
      <c r="BD2205">
        <v>0.41</v>
      </c>
    </row>
    <row r="2206" spans="1:56" x14ac:dyDescent="0.3">
      <c r="A2206" t="s">
        <v>945</v>
      </c>
      <c r="B2206">
        <v>2018</v>
      </c>
      <c r="C2206">
        <v>11</v>
      </c>
      <c r="D2206" t="s">
        <v>1285</v>
      </c>
      <c r="E2206" t="s">
        <v>93</v>
      </c>
      <c r="F2206" t="s">
        <v>132</v>
      </c>
      <c r="G2206" t="s">
        <v>80</v>
      </c>
      <c r="H2206" t="s">
        <v>72</v>
      </c>
      <c r="I2206" t="s">
        <v>1126</v>
      </c>
      <c r="J2206" t="s">
        <v>1126</v>
      </c>
      <c r="K2206">
        <v>3900</v>
      </c>
      <c r="L2206">
        <v>4500</v>
      </c>
      <c r="M2206" s="1">
        <v>1.7</v>
      </c>
      <c r="N2206" s="1">
        <v>1.7</v>
      </c>
      <c r="O2206">
        <v>21</v>
      </c>
      <c r="P2206">
        <v>-2</v>
      </c>
      <c r="Q2206">
        <v>13</v>
      </c>
      <c r="R2206">
        <v>31</v>
      </c>
      <c r="S2206">
        <v>60.78</v>
      </c>
      <c r="T2206">
        <v>154</v>
      </c>
      <c r="U2206">
        <v>0</v>
      </c>
      <c r="V2206">
        <v>9</v>
      </c>
      <c r="W2206">
        <v>20</v>
      </c>
      <c r="X2206">
        <v>45</v>
      </c>
      <c r="Y2206">
        <v>39.22</v>
      </c>
      <c r="Z2206">
        <v>136</v>
      </c>
      <c r="AA2206">
        <v>3</v>
      </c>
      <c r="AB2206">
        <v>2</v>
      </c>
      <c r="AC2206">
        <v>1</v>
      </c>
      <c r="AD2206">
        <v>8</v>
      </c>
      <c r="AE2206">
        <v>128</v>
      </c>
      <c r="AF2206">
        <v>282</v>
      </c>
      <c r="AG2206">
        <v>1</v>
      </c>
      <c r="AH2206">
        <v>0</v>
      </c>
      <c r="AI2206">
        <v>2</v>
      </c>
      <c r="AJ2206">
        <v>2</v>
      </c>
      <c r="AK2206">
        <v>7</v>
      </c>
      <c r="AL2206">
        <v>62</v>
      </c>
      <c r="AM2206">
        <v>3</v>
      </c>
      <c r="AN2206">
        <v>11</v>
      </c>
      <c r="AO2206">
        <v>27.27</v>
      </c>
      <c r="AP2206">
        <v>0</v>
      </c>
      <c r="AQ2206">
        <v>0</v>
      </c>
      <c r="AR2206">
        <v>0</v>
      </c>
      <c r="AS2206">
        <v>23.983333333333334</v>
      </c>
      <c r="AT2206">
        <v>39.97</v>
      </c>
      <c r="AU2206">
        <v>-3.5</v>
      </c>
      <c r="AV2206">
        <v>41</v>
      </c>
      <c r="AW2206">
        <v>-4.5</v>
      </c>
      <c r="AX2206">
        <v>41</v>
      </c>
      <c r="AY2206">
        <v>4</v>
      </c>
      <c r="AZ2206">
        <v>23</v>
      </c>
      <c r="BA2206" t="s">
        <v>1335</v>
      </c>
      <c r="BB2206" t="s">
        <v>72</v>
      </c>
      <c r="BC2206">
        <v>11</v>
      </c>
      <c r="BD2206">
        <v>0.2</v>
      </c>
    </row>
    <row r="2207" spans="1:56" x14ac:dyDescent="0.3">
      <c r="A2207" t="s">
        <v>945</v>
      </c>
      <c r="B2207">
        <v>2018</v>
      </c>
      <c r="C2207">
        <v>11</v>
      </c>
      <c r="D2207" t="s">
        <v>1185</v>
      </c>
      <c r="E2207" t="s">
        <v>93</v>
      </c>
      <c r="F2207" t="s">
        <v>132</v>
      </c>
      <c r="G2207" t="s">
        <v>80</v>
      </c>
      <c r="H2207" t="s">
        <v>72</v>
      </c>
      <c r="I2207" t="s">
        <v>1126</v>
      </c>
      <c r="J2207" t="s">
        <v>1126</v>
      </c>
      <c r="K2207">
        <v>7500</v>
      </c>
      <c r="L2207">
        <v>7900</v>
      </c>
      <c r="M2207" s="1">
        <v>19.399999999999999</v>
      </c>
      <c r="N2207" s="1">
        <v>15.9</v>
      </c>
      <c r="O2207">
        <v>21</v>
      </c>
      <c r="P2207">
        <v>-2</v>
      </c>
      <c r="Q2207">
        <v>13</v>
      </c>
      <c r="R2207">
        <v>31</v>
      </c>
      <c r="S2207">
        <v>60.78</v>
      </c>
      <c r="T2207">
        <v>154</v>
      </c>
      <c r="U2207">
        <v>0</v>
      </c>
      <c r="V2207">
        <v>9</v>
      </c>
      <c r="W2207">
        <v>20</v>
      </c>
      <c r="X2207">
        <v>45</v>
      </c>
      <c r="Y2207">
        <v>39.22</v>
      </c>
      <c r="Z2207">
        <v>136</v>
      </c>
      <c r="AA2207">
        <v>3</v>
      </c>
      <c r="AB2207">
        <v>2</v>
      </c>
      <c r="AC2207">
        <v>1</v>
      </c>
      <c r="AD2207">
        <v>8</v>
      </c>
      <c r="AE2207">
        <v>128</v>
      </c>
      <c r="AF2207">
        <v>282</v>
      </c>
      <c r="AG2207">
        <v>1</v>
      </c>
      <c r="AH2207">
        <v>0</v>
      </c>
      <c r="AI2207">
        <v>2</v>
      </c>
      <c r="AJ2207">
        <v>2</v>
      </c>
      <c r="AK2207">
        <v>7</v>
      </c>
      <c r="AL2207">
        <v>62</v>
      </c>
      <c r="AM2207">
        <v>3</v>
      </c>
      <c r="AN2207">
        <v>11</v>
      </c>
      <c r="AO2207">
        <v>27.27</v>
      </c>
      <c r="AP2207">
        <v>0</v>
      </c>
      <c r="AQ2207">
        <v>0</v>
      </c>
      <c r="AR2207">
        <v>0</v>
      </c>
      <c r="AS2207">
        <v>23.983333333333334</v>
      </c>
      <c r="AT2207">
        <v>39.97</v>
      </c>
      <c r="AU2207">
        <v>-3.5</v>
      </c>
      <c r="AV2207">
        <v>41</v>
      </c>
      <c r="AW2207">
        <v>-4.5</v>
      </c>
      <c r="AX2207">
        <v>41</v>
      </c>
      <c r="AY2207">
        <v>4</v>
      </c>
      <c r="AZ2207">
        <v>23</v>
      </c>
      <c r="BA2207" t="s">
        <v>1337</v>
      </c>
      <c r="BB2207" t="s">
        <v>72</v>
      </c>
      <c r="BC2207">
        <v>43</v>
      </c>
      <c r="BD2207">
        <v>0.8</v>
      </c>
    </row>
    <row r="2208" spans="1:56" x14ac:dyDescent="0.3">
      <c r="A2208" t="s">
        <v>945</v>
      </c>
      <c r="B2208">
        <v>2018</v>
      </c>
      <c r="C2208">
        <v>11</v>
      </c>
      <c r="D2208" t="s">
        <v>1226</v>
      </c>
      <c r="E2208" t="s">
        <v>93</v>
      </c>
      <c r="F2208" t="s">
        <v>132</v>
      </c>
      <c r="G2208" t="s">
        <v>80</v>
      </c>
      <c r="H2208" t="s">
        <v>72</v>
      </c>
      <c r="I2208" t="s">
        <v>1126</v>
      </c>
      <c r="J2208" t="s">
        <v>1126</v>
      </c>
      <c r="K2208">
        <v>3000</v>
      </c>
      <c r="L2208">
        <v>4500</v>
      </c>
      <c r="M2208" s="1">
        <v>0</v>
      </c>
      <c r="N2208" s="1">
        <v>0</v>
      </c>
      <c r="O2208">
        <v>21</v>
      </c>
      <c r="P2208">
        <v>-2</v>
      </c>
      <c r="Q2208">
        <v>13</v>
      </c>
      <c r="R2208">
        <v>31</v>
      </c>
      <c r="S2208">
        <v>60.78</v>
      </c>
      <c r="T2208">
        <v>154</v>
      </c>
      <c r="U2208">
        <v>0</v>
      </c>
      <c r="V2208">
        <v>9</v>
      </c>
      <c r="W2208">
        <v>20</v>
      </c>
      <c r="X2208">
        <v>45</v>
      </c>
      <c r="Y2208">
        <v>39.22</v>
      </c>
      <c r="Z2208">
        <v>136</v>
      </c>
      <c r="AA2208">
        <v>3</v>
      </c>
      <c r="AB2208">
        <v>2</v>
      </c>
      <c r="AC2208">
        <v>1</v>
      </c>
      <c r="AD2208">
        <v>8</v>
      </c>
      <c r="AE2208">
        <v>128</v>
      </c>
      <c r="AF2208">
        <v>282</v>
      </c>
      <c r="AG2208">
        <v>1</v>
      </c>
      <c r="AH2208">
        <v>0</v>
      </c>
      <c r="AI2208">
        <v>2</v>
      </c>
      <c r="AJ2208">
        <v>2</v>
      </c>
      <c r="AK2208">
        <v>7</v>
      </c>
      <c r="AL2208">
        <v>62</v>
      </c>
      <c r="AM2208">
        <v>3</v>
      </c>
      <c r="AN2208">
        <v>11</v>
      </c>
      <c r="AO2208">
        <v>27.27</v>
      </c>
      <c r="AP2208">
        <v>0</v>
      </c>
      <c r="AQ2208">
        <v>0</v>
      </c>
      <c r="AR2208">
        <v>0</v>
      </c>
      <c r="AS2208">
        <v>23.983333333333334</v>
      </c>
      <c r="AT2208">
        <v>39.97</v>
      </c>
      <c r="AU2208">
        <v>-3.5</v>
      </c>
      <c r="AV2208">
        <v>41</v>
      </c>
      <c r="AW2208">
        <v>-4.5</v>
      </c>
      <c r="AX2208">
        <v>41</v>
      </c>
      <c r="AY2208">
        <v>4</v>
      </c>
      <c r="AZ2208">
        <v>23</v>
      </c>
      <c r="BA2208" t="s">
        <v>1337</v>
      </c>
      <c r="BB2208" t="s">
        <v>72</v>
      </c>
      <c r="BC2208">
        <v>5</v>
      </c>
      <c r="BD2208">
        <v>0.09</v>
      </c>
    </row>
    <row r="2209" spans="1:56" x14ac:dyDescent="0.3">
      <c r="A2209" t="s">
        <v>945</v>
      </c>
      <c r="B2209">
        <v>2018</v>
      </c>
      <c r="C2209">
        <v>11</v>
      </c>
      <c r="D2209" t="s">
        <v>1311</v>
      </c>
      <c r="E2209" t="s">
        <v>93</v>
      </c>
      <c r="F2209" t="s">
        <v>132</v>
      </c>
      <c r="G2209" t="s">
        <v>80</v>
      </c>
      <c r="H2209" t="s">
        <v>72</v>
      </c>
      <c r="I2209" t="s">
        <v>1126</v>
      </c>
      <c r="J2209" t="s">
        <v>1126</v>
      </c>
      <c r="K2209">
        <v>3000</v>
      </c>
      <c r="L2209">
        <v>4500</v>
      </c>
      <c r="M2209" s="1">
        <v>0</v>
      </c>
      <c r="N2209" s="1">
        <v>0</v>
      </c>
      <c r="O2209">
        <v>21</v>
      </c>
      <c r="P2209">
        <v>-2</v>
      </c>
      <c r="Q2209">
        <v>13</v>
      </c>
      <c r="R2209">
        <v>31</v>
      </c>
      <c r="S2209">
        <v>60.78</v>
      </c>
      <c r="T2209">
        <v>154</v>
      </c>
      <c r="U2209">
        <v>0</v>
      </c>
      <c r="V2209">
        <v>9</v>
      </c>
      <c r="W2209">
        <v>20</v>
      </c>
      <c r="X2209">
        <v>45</v>
      </c>
      <c r="Y2209">
        <v>39.22</v>
      </c>
      <c r="Z2209">
        <v>136</v>
      </c>
      <c r="AA2209">
        <v>3</v>
      </c>
      <c r="AB2209">
        <v>2</v>
      </c>
      <c r="AC2209">
        <v>1</v>
      </c>
      <c r="AD2209">
        <v>8</v>
      </c>
      <c r="AE2209">
        <v>128</v>
      </c>
      <c r="AF2209">
        <v>282</v>
      </c>
      <c r="AG2209">
        <v>1</v>
      </c>
      <c r="AH2209">
        <v>0</v>
      </c>
      <c r="AI2209">
        <v>2</v>
      </c>
      <c r="AJ2209">
        <v>2</v>
      </c>
      <c r="AK2209">
        <v>7</v>
      </c>
      <c r="AL2209">
        <v>62</v>
      </c>
      <c r="AM2209">
        <v>3</v>
      </c>
      <c r="AN2209">
        <v>11</v>
      </c>
      <c r="AO2209">
        <v>27.27</v>
      </c>
      <c r="AP2209">
        <v>0</v>
      </c>
      <c r="AQ2209">
        <v>0</v>
      </c>
      <c r="AR2209">
        <v>0</v>
      </c>
      <c r="AS2209">
        <v>23.983333333333334</v>
      </c>
      <c r="AT2209">
        <v>39.97</v>
      </c>
      <c r="AU2209">
        <v>-3.5</v>
      </c>
      <c r="AV2209">
        <v>41</v>
      </c>
      <c r="AW2209">
        <v>-4.5</v>
      </c>
      <c r="AX2209">
        <v>41</v>
      </c>
      <c r="AY2209">
        <v>4</v>
      </c>
      <c r="AZ2209">
        <v>23</v>
      </c>
      <c r="BA2209" t="s">
        <v>1335</v>
      </c>
      <c r="BB2209" t="s">
        <v>72</v>
      </c>
      <c r="BC2209">
        <v>1</v>
      </c>
      <c r="BD2209">
        <v>0.02</v>
      </c>
    </row>
    <row r="2210" spans="1:56" x14ac:dyDescent="0.3">
      <c r="A2210" t="s">
        <v>936</v>
      </c>
      <c r="B2210">
        <v>2018</v>
      </c>
      <c r="C2210">
        <v>11</v>
      </c>
      <c r="D2210" t="s">
        <v>1304</v>
      </c>
      <c r="E2210" t="s">
        <v>109</v>
      </c>
      <c r="F2210" t="s">
        <v>11</v>
      </c>
      <c r="G2210" t="s">
        <v>85</v>
      </c>
      <c r="H2210" t="s">
        <v>72</v>
      </c>
      <c r="I2210" t="s">
        <v>1126</v>
      </c>
      <c r="J2210" t="s">
        <v>1126</v>
      </c>
      <c r="K2210">
        <v>3600</v>
      </c>
      <c r="L2210">
        <v>5300</v>
      </c>
      <c r="M2210" s="1">
        <v>4.2</v>
      </c>
      <c r="N2210" s="1">
        <v>3.2</v>
      </c>
      <c r="O2210">
        <v>19</v>
      </c>
      <c r="P2210">
        <v>-3</v>
      </c>
      <c r="Q2210">
        <v>19</v>
      </c>
      <c r="R2210">
        <v>18</v>
      </c>
      <c r="S2210">
        <v>34.619999999999997</v>
      </c>
      <c r="T2210">
        <v>80</v>
      </c>
      <c r="U2210">
        <v>0</v>
      </c>
      <c r="V2210">
        <v>24</v>
      </c>
      <c r="W2210">
        <v>34</v>
      </c>
      <c r="X2210">
        <v>70.59</v>
      </c>
      <c r="Y2210">
        <v>65.38000000000001</v>
      </c>
      <c r="Z2210">
        <v>291</v>
      </c>
      <c r="AA2210">
        <v>1</v>
      </c>
      <c r="AB2210">
        <v>1</v>
      </c>
      <c r="AC2210">
        <v>3</v>
      </c>
      <c r="AD2210">
        <v>17</v>
      </c>
      <c r="AE2210">
        <v>274</v>
      </c>
      <c r="AF2210">
        <v>354</v>
      </c>
      <c r="AG2210">
        <v>0</v>
      </c>
      <c r="AH2210">
        <v>0</v>
      </c>
      <c r="AI2210">
        <v>1</v>
      </c>
      <c r="AJ2210">
        <v>1</v>
      </c>
      <c r="AK2210">
        <v>2</v>
      </c>
      <c r="AL2210">
        <v>15</v>
      </c>
      <c r="AM2210">
        <v>6</v>
      </c>
      <c r="AN2210">
        <v>12</v>
      </c>
      <c r="AO2210">
        <v>50</v>
      </c>
      <c r="AP2210">
        <v>0</v>
      </c>
      <c r="AQ2210">
        <v>0</v>
      </c>
      <c r="AR2210">
        <v>0</v>
      </c>
      <c r="AS2210">
        <v>28.05</v>
      </c>
      <c r="AT2210">
        <v>46.75</v>
      </c>
      <c r="AU2210">
        <v>-3</v>
      </c>
      <c r="AV2210">
        <v>47.5</v>
      </c>
      <c r="AW2210">
        <v>-3.5</v>
      </c>
      <c r="AX2210">
        <v>50</v>
      </c>
      <c r="AY2210">
        <v>2</v>
      </c>
      <c r="AZ2210">
        <v>22</v>
      </c>
      <c r="BA2210" t="s">
        <v>1335</v>
      </c>
      <c r="BB2210" t="s">
        <v>72</v>
      </c>
      <c r="BC2210">
        <v>20</v>
      </c>
      <c r="BD2210">
        <v>0.36</v>
      </c>
    </row>
    <row r="2211" spans="1:56" x14ac:dyDescent="0.3">
      <c r="A2211" t="s">
        <v>936</v>
      </c>
      <c r="B2211">
        <v>2018</v>
      </c>
      <c r="C2211">
        <v>11</v>
      </c>
      <c r="D2211" t="s">
        <v>1191</v>
      </c>
      <c r="E2211" t="s">
        <v>109</v>
      </c>
      <c r="F2211" t="s">
        <v>11</v>
      </c>
      <c r="G2211" t="s">
        <v>85</v>
      </c>
      <c r="H2211" t="s">
        <v>72</v>
      </c>
      <c r="I2211" t="s">
        <v>1126</v>
      </c>
      <c r="J2211" t="s">
        <v>1126</v>
      </c>
      <c r="K2211">
        <v>5300</v>
      </c>
      <c r="L2211">
        <v>6800</v>
      </c>
      <c r="M2211" s="1">
        <v>11.5</v>
      </c>
      <c r="N2211" s="1">
        <v>10</v>
      </c>
      <c r="O2211">
        <v>19</v>
      </c>
      <c r="P2211">
        <v>-3</v>
      </c>
      <c r="Q2211">
        <v>19</v>
      </c>
      <c r="R2211">
        <v>18</v>
      </c>
      <c r="S2211">
        <v>34.619999999999997</v>
      </c>
      <c r="T2211">
        <v>80</v>
      </c>
      <c r="U2211">
        <v>0</v>
      </c>
      <c r="V2211">
        <v>24</v>
      </c>
      <c r="W2211">
        <v>34</v>
      </c>
      <c r="X2211">
        <v>70.59</v>
      </c>
      <c r="Y2211">
        <v>65.38000000000001</v>
      </c>
      <c r="Z2211">
        <v>291</v>
      </c>
      <c r="AA2211">
        <v>1</v>
      </c>
      <c r="AB2211">
        <v>1</v>
      </c>
      <c r="AC2211">
        <v>3</v>
      </c>
      <c r="AD2211">
        <v>17</v>
      </c>
      <c r="AE2211">
        <v>274</v>
      </c>
      <c r="AF2211">
        <v>354</v>
      </c>
      <c r="AG2211">
        <v>0</v>
      </c>
      <c r="AH2211">
        <v>0</v>
      </c>
      <c r="AI2211">
        <v>1</v>
      </c>
      <c r="AJ2211">
        <v>1</v>
      </c>
      <c r="AK2211">
        <v>2</v>
      </c>
      <c r="AL2211">
        <v>15</v>
      </c>
      <c r="AM2211">
        <v>6</v>
      </c>
      <c r="AN2211">
        <v>12</v>
      </c>
      <c r="AO2211">
        <v>50</v>
      </c>
      <c r="AP2211">
        <v>0</v>
      </c>
      <c r="AQ2211">
        <v>0</v>
      </c>
      <c r="AR2211">
        <v>0</v>
      </c>
      <c r="AS2211">
        <v>28.05</v>
      </c>
      <c r="AT2211">
        <v>46.75</v>
      </c>
      <c r="AU2211">
        <v>-3</v>
      </c>
      <c r="AV2211">
        <v>47.5</v>
      </c>
      <c r="AW2211">
        <v>-3.5</v>
      </c>
      <c r="AX2211">
        <v>50</v>
      </c>
      <c r="AY2211">
        <v>2</v>
      </c>
      <c r="AZ2211">
        <v>22</v>
      </c>
      <c r="BA2211" t="s">
        <v>1337</v>
      </c>
      <c r="BB2211" t="s">
        <v>72</v>
      </c>
      <c r="BC2211">
        <v>34</v>
      </c>
      <c r="BD2211">
        <v>0.61</v>
      </c>
    </row>
    <row r="2212" spans="1:56" x14ac:dyDescent="0.3">
      <c r="A2212" t="s">
        <v>946</v>
      </c>
      <c r="B2212">
        <v>2018</v>
      </c>
      <c r="C2212">
        <v>11</v>
      </c>
      <c r="D2212" t="s">
        <v>1252</v>
      </c>
      <c r="E2212" t="s">
        <v>100</v>
      </c>
      <c r="F2212" t="s">
        <v>137</v>
      </c>
      <c r="G2212" t="s">
        <v>98</v>
      </c>
      <c r="H2212" t="s">
        <v>72</v>
      </c>
      <c r="I2212" t="s">
        <v>1126</v>
      </c>
      <c r="J2212" t="s">
        <v>1126</v>
      </c>
      <c r="K2212">
        <v>4400</v>
      </c>
      <c r="L2212">
        <v>6000</v>
      </c>
      <c r="M2212" s="1">
        <v>7.8</v>
      </c>
      <c r="N2212" s="1">
        <v>7.8</v>
      </c>
      <c r="O2212">
        <v>24</v>
      </c>
      <c r="P2212">
        <v>3</v>
      </c>
      <c r="Q2212">
        <v>23</v>
      </c>
      <c r="R2212">
        <v>54</v>
      </c>
      <c r="S2212">
        <v>73.97</v>
      </c>
      <c r="T2212">
        <v>265</v>
      </c>
      <c r="U2212">
        <v>2</v>
      </c>
      <c r="V2212">
        <v>13</v>
      </c>
      <c r="W2212">
        <v>19</v>
      </c>
      <c r="X2212">
        <v>68.42</v>
      </c>
      <c r="Y2212">
        <v>26.029999999999998</v>
      </c>
      <c r="Z2212">
        <v>150</v>
      </c>
      <c r="AA2212">
        <v>0</v>
      </c>
      <c r="AB2212">
        <v>1</v>
      </c>
      <c r="AC2212">
        <v>2</v>
      </c>
      <c r="AD2212">
        <v>12</v>
      </c>
      <c r="AE2212">
        <v>138</v>
      </c>
      <c r="AF2212">
        <v>403</v>
      </c>
      <c r="AG2212">
        <v>1</v>
      </c>
      <c r="AH2212">
        <v>0</v>
      </c>
      <c r="AI2212">
        <v>1</v>
      </c>
      <c r="AJ2212">
        <v>1</v>
      </c>
      <c r="AK2212">
        <v>5</v>
      </c>
      <c r="AL2212">
        <v>31</v>
      </c>
      <c r="AM2212">
        <v>8</v>
      </c>
      <c r="AN2212">
        <v>16</v>
      </c>
      <c r="AO2212">
        <v>50</v>
      </c>
      <c r="AP2212">
        <v>0</v>
      </c>
      <c r="AQ2212">
        <v>1</v>
      </c>
      <c r="AR2212">
        <v>0</v>
      </c>
      <c r="AS2212">
        <v>38.15</v>
      </c>
      <c r="AT2212">
        <v>63.580000000000005</v>
      </c>
      <c r="AU2212">
        <v>-3.5</v>
      </c>
      <c r="AV2212">
        <v>43.5</v>
      </c>
      <c r="AW2212">
        <v>-6.5</v>
      </c>
      <c r="AX2212">
        <v>44</v>
      </c>
      <c r="AY2212">
        <v>1</v>
      </c>
      <c r="AZ2212">
        <v>21</v>
      </c>
      <c r="BA2212" t="s">
        <v>1337</v>
      </c>
      <c r="BB2212" t="s">
        <v>72</v>
      </c>
      <c r="BC2212">
        <v>17</v>
      </c>
      <c r="BD2212">
        <v>0.22</v>
      </c>
    </row>
    <row r="2213" spans="1:56" x14ac:dyDescent="0.3">
      <c r="A2213" t="s">
        <v>946</v>
      </c>
      <c r="B2213">
        <v>2018</v>
      </c>
      <c r="C2213">
        <v>11</v>
      </c>
      <c r="D2213" t="s">
        <v>1324</v>
      </c>
      <c r="E2213" t="s">
        <v>100</v>
      </c>
      <c r="F2213" t="s">
        <v>137</v>
      </c>
      <c r="G2213" t="s">
        <v>98</v>
      </c>
      <c r="H2213" t="s">
        <v>72</v>
      </c>
      <c r="I2213" t="s">
        <v>1126</v>
      </c>
      <c r="J2213" t="s">
        <v>1126</v>
      </c>
      <c r="K2213">
        <v>3000</v>
      </c>
      <c r="L2213">
        <v>4500</v>
      </c>
      <c r="M2213" s="1">
        <v>22.5</v>
      </c>
      <c r="N2213" s="1">
        <v>19.5</v>
      </c>
      <c r="O2213">
        <v>24</v>
      </c>
      <c r="P2213">
        <v>3</v>
      </c>
      <c r="Q2213">
        <v>23</v>
      </c>
      <c r="R2213">
        <v>54</v>
      </c>
      <c r="S2213">
        <v>73.97</v>
      </c>
      <c r="T2213">
        <v>265</v>
      </c>
      <c r="U2213">
        <v>2</v>
      </c>
      <c r="V2213">
        <v>13</v>
      </c>
      <c r="W2213">
        <v>19</v>
      </c>
      <c r="X2213">
        <v>68.42</v>
      </c>
      <c r="Y2213">
        <v>26.029999999999998</v>
      </c>
      <c r="Z2213">
        <v>150</v>
      </c>
      <c r="AA2213">
        <v>0</v>
      </c>
      <c r="AB2213">
        <v>1</v>
      </c>
      <c r="AC2213">
        <v>2</v>
      </c>
      <c r="AD2213">
        <v>12</v>
      </c>
      <c r="AE2213">
        <v>138</v>
      </c>
      <c r="AF2213">
        <v>403</v>
      </c>
      <c r="AG2213">
        <v>1</v>
      </c>
      <c r="AH2213">
        <v>0</v>
      </c>
      <c r="AI2213">
        <v>1</v>
      </c>
      <c r="AJ2213">
        <v>1</v>
      </c>
      <c r="AK2213">
        <v>5</v>
      </c>
      <c r="AL2213">
        <v>31</v>
      </c>
      <c r="AM2213">
        <v>8</v>
      </c>
      <c r="AN2213">
        <v>16</v>
      </c>
      <c r="AO2213">
        <v>50</v>
      </c>
      <c r="AP2213">
        <v>0</v>
      </c>
      <c r="AQ2213">
        <v>1</v>
      </c>
      <c r="AR2213">
        <v>0</v>
      </c>
      <c r="AS2213">
        <v>38.15</v>
      </c>
      <c r="AT2213">
        <v>63.580000000000005</v>
      </c>
      <c r="AU2213">
        <v>-3.5</v>
      </c>
      <c r="AV2213">
        <v>43.5</v>
      </c>
      <c r="AW2213">
        <v>-6.5</v>
      </c>
      <c r="AX2213">
        <v>44</v>
      </c>
      <c r="AY2213">
        <v>1</v>
      </c>
      <c r="AZ2213">
        <v>21</v>
      </c>
      <c r="BA2213" t="s">
        <v>1335</v>
      </c>
      <c r="BB2213" t="s">
        <v>72</v>
      </c>
      <c r="BC2213">
        <v>49</v>
      </c>
      <c r="BD2213">
        <v>0.62</v>
      </c>
    </row>
    <row r="2214" spans="1:56" x14ac:dyDescent="0.3">
      <c r="A2214" t="s">
        <v>946</v>
      </c>
      <c r="B2214">
        <v>2018</v>
      </c>
      <c r="C2214">
        <v>11</v>
      </c>
      <c r="D2214" t="s">
        <v>1221</v>
      </c>
      <c r="E2214" t="s">
        <v>100</v>
      </c>
      <c r="F2214" t="s">
        <v>137</v>
      </c>
      <c r="G2214" t="s">
        <v>98</v>
      </c>
      <c r="H2214" t="s">
        <v>72</v>
      </c>
      <c r="I2214" t="s">
        <v>1126</v>
      </c>
      <c r="J2214" t="s">
        <v>1126</v>
      </c>
      <c r="K2214">
        <v>3700</v>
      </c>
      <c r="L2214">
        <v>4800</v>
      </c>
      <c r="M2214" s="1">
        <v>0.2</v>
      </c>
      <c r="N2214" s="1">
        <v>0.2</v>
      </c>
      <c r="O2214">
        <v>24</v>
      </c>
      <c r="P2214">
        <v>3</v>
      </c>
      <c r="Q2214">
        <v>23</v>
      </c>
      <c r="R2214">
        <v>54</v>
      </c>
      <c r="S2214">
        <v>73.97</v>
      </c>
      <c r="T2214">
        <v>265</v>
      </c>
      <c r="U2214">
        <v>2</v>
      </c>
      <c r="V2214">
        <v>13</v>
      </c>
      <c r="W2214">
        <v>19</v>
      </c>
      <c r="X2214">
        <v>68.42</v>
      </c>
      <c r="Y2214">
        <v>26.029999999999998</v>
      </c>
      <c r="Z2214">
        <v>150</v>
      </c>
      <c r="AA2214">
        <v>0</v>
      </c>
      <c r="AB2214">
        <v>1</v>
      </c>
      <c r="AC2214">
        <v>2</v>
      </c>
      <c r="AD2214">
        <v>12</v>
      </c>
      <c r="AE2214">
        <v>138</v>
      </c>
      <c r="AF2214">
        <v>403</v>
      </c>
      <c r="AG2214">
        <v>1</v>
      </c>
      <c r="AH2214">
        <v>0</v>
      </c>
      <c r="AI2214">
        <v>1</v>
      </c>
      <c r="AJ2214">
        <v>1</v>
      </c>
      <c r="AK2214">
        <v>5</v>
      </c>
      <c r="AL2214">
        <v>31</v>
      </c>
      <c r="AM2214">
        <v>8</v>
      </c>
      <c r="AN2214">
        <v>16</v>
      </c>
      <c r="AO2214">
        <v>50</v>
      </c>
      <c r="AP2214">
        <v>0</v>
      </c>
      <c r="AQ2214">
        <v>1</v>
      </c>
      <c r="AR2214">
        <v>0</v>
      </c>
      <c r="AS2214">
        <v>38.15</v>
      </c>
      <c r="AT2214">
        <v>63.580000000000005</v>
      </c>
      <c r="AU2214">
        <v>-3.5</v>
      </c>
      <c r="AV2214">
        <v>43.5</v>
      </c>
      <c r="AW2214">
        <v>-6.5</v>
      </c>
      <c r="AX2214">
        <v>44</v>
      </c>
      <c r="AY2214">
        <v>1</v>
      </c>
      <c r="AZ2214">
        <v>21</v>
      </c>
      <c r="BA2214" t="s">
        <v>1335</v>
      </c>
      <c r="BB2214" t="s">
        <v>72</v>
      </c>
      <c r="BC2214">
        <v>5</v>
      </c>
      <c r="BD2214">
        <v>0.06</v>
      </c>
    </row>
    <row r="2215" spans="1:56" x14ac:dyDescent="0.3">
      <c r="A2215" t="s">
        <v>946</v>
      </c>
      <c r="B2215">
        <v>2018</v>
      </c>
      <c r="C2215">
        <v>11</v>
      </c>
      <c r="D2215" t="s">
        <v>1132</v>
      </c>
      <c r="E2215" t="s">
        <v>100</v>
      </c>
      <c r="F2215" t="s">
        <v>137</v>
      </c>
      <c r="G2215" t="s">
        <v>98</v>
      </c>
      <c r="H2215" t="s">
        <v>72</v>
      </c>
      <c r="I2215" t="s">
        <v>1126</v>
      </c>
      <c r="J2215" t="s">
        <v>1126</v>
      </c>
      <c r="K2215">
        <v>3100</v>
      </c>
      <c r="L2215">
        <v>4600</v>
      </c>
      <c r="M2215" s="1">
        <v>0.5</v>
      </c>
      <c r="N2215" s="1">
        <v>0.5</v>
      </c>
      <c r="O2215">
        <v>24</v>
      </c>
      <c r="P2215">
        <v>3</v>
      </c>
      <c r="Q2215">
        <v>23</v>
      </c>
      <c r="R2215">
        <v>54</v>
      </c>
      <c r="S2215">
        <v>73.97</v>
      </c>
      <c r="T2215">
        <v>265</v>
      </c>
      <c r="U2215">
        <v>2</v>
      </c>
      <c r="V2215">
        <v>13</v>
      </c>
      <c r="W2215">
        <v>19</v>
      </c>
      <c r="X2215">
        <v>68.42</v>
      </c>
      <c r="Y2215">
        <v>26.029999999999998</v>
      </c>
      <c r="Z2215">
        <v>150</v>
      </c>
      <c r="AA2215">
        <v>0</v>
      </c>
      <c r="AB2215">
        <v>1</v>
      </c>
      <c r="AC2215">
        <v>2</v>
      </c>
      <c r="AD2215">
        <v>12</v>
      </c>
      <c r="AE2215">
        <v>138</v>
      </c>
      <c r="AF2215">
        <v>403</v>
      </c>
      <c r="AG2215">
        <v>1</v>
      </c>
      <c r="AH2215">
        <v>0</v>
      </c>
      <c r="AI2215">
        <v>1</v>
      </c>
      <c r="AJ2215">
        <v>1</v>
      </c>
      <c r="AK2215">
        <v>5</v>
      </c>
      <c r="AL2215">
        <v>31</v>
      </c>
      <c r="AM2215">
        <v>8</v>
      </c>
      <c r="AN2215">
        <v>16</v>
      </c>
      <c r="AO2215">
        <v>50</v>
      </c>
      <c r="AP2215">
        <v>0</v>
      </c>
      <c r="AQ2215">
        <v>1</v>
      </c>
      <c r="AR2215">
        <v>0</v>
      </c>
      <c r="AS2215">
        <v>38.15</v>
      </c>
      <c r="AT2215">
        <v>63.580000000000005</v>
      </c>
      <c r="AU2215">
        <v>-3.5</v>
      </c>
      <c r="AV2215">
        <v>43.5</v>
      </c>
      <c r="AW2215">
        <v>-6.5</v>
      </c>
      <c r="AX2215">
        <v>44</v>
      </c>
      <c r="AY2215">
        <v>1</v>
      </c>
      <c r="AZ2215">
        <v>21</v>
      </c>
      <c r="BA2215" t="s">
        <v>1335</v>
      </c>
      <c r="BB2215" t="s">
        <v>72</v>
      </c>
      <c r="BC2215">
        <v>9</v>
      </c>
      <c r="BD2215">
        <v>0.11</v>
      </c>
    </row>
    <row r="2216" spans="1:56" x14ac:dyDescent="0.3">
      <c r="A2216" t="s">
        <v>949</v>
      </c>
      <c r="B2216">
        <v>2018</v>
      </c>
      <c r="C2216">
        <v>11</v>
      </c>
      <c r="D2216" t="s">
        <v>1256</v>
      </c>
      <c r="E2216" t="s">
        <v>103</v>
      </c>
      <c r="F2216" t="s">
        <v>125</v>
      </c>
      <c r="G2216" t="s">
        <v>92</v>
      </c>
      <c r="H2216" t="s">
        <v>122</v>
      </c>
      <c r="I2216" t="s">
        <v>1126</v>
      </c>
      <c r="J2216" t="s">
        <v>1126</v>
      </c>
      <c r="K2216">
        <v>3000</v>
      </c>
      <c r="L2216">
        <v>4500</v>
      </c>
      <c r="M2216" s="1">
        <v>0.1</v>
      </c>
      <c r="N2216" s="1">
        <v>0.1</v>
      </c>
      <c r="O2216">
        <v>19</v>
      </c>
      <c r="P2216">
        <v>-1</v>
      </c>
      <c r="Q2216">
        <v>20</v>
      </c>
      <c r="R2216">
        <v>16</v>
      </c>
      <c r="S2216">
        <v>29.630000000000003</v>
      </c>
      <c r="T2216">
        <v>56</v>
      </c>
      <c r="U2216">
        <v>0</v>
      </c>
      <c r="V2216">
        <v>25</v>
      </c>
      <c r="W2216">
        <v>38</v>
      </c>
      <c r="X2216">
        <v>65.790000000000006</v>
      </c>
      <c r="Y2216">
        <v>70.37</v>
      </c>
      <c r="Z2216">
        <v>357</v>
      </c>
      <c r="AA2216">
        <v>3</v>
      </c>
      <c r="AB2216">
        <v>1</v>
      </c>
      <c r="AC2216">
        <v>3</v>
      </c>
      <c r="AD2216">
        <v>26</v>
      </c>
      <c r="AE2216">
        <v>331</v>
      </c>
      <c r="AF2216">
        <v>387</v>
      </c>
      <c r="AG2216">
        <v>0</v>
      </c>
      <c r="AH2216">
        <v>0</v>
      </c>
      <c r="AI2216">
        <v>1</v>
      </c>
      <c r="AJ2216">
        <v>1</v>
      </c>
      <c r="AK2216">
        <v>2</v>
      </c>
      <c r="AL2216">
        <v>15</v>
      </c>
      <c r="AM2216">
        <v>5</v>
      </c>
      <c r="AN2216">
        <v>11</v>
      </c>
      <c r="AO2216">
        <v>45.45</v>
      </c>
      <c r="AP2216">
        <v>0</v>
      </c>
      <c r="AQ2216">
        <v>0</v>
      </c>
      <c r="AR2216">
        <v>0</v>
      </c>
      <c r="AS2216">
        <v>28.333333333333332</v>
      </c>
      <c r="AT2216">
        <v>47.22</v>
      </c>
      <c r="AU2216">
        <v>-3.5</v>
      </c>
      <c r="AV2216">
        <v>50.5</v>
      </c>
      <c r="AW2216">
        <v>-4</v>
      </c>
      <c r="AX2216">
        <v>48</v>
      </c>
      <c r="AY2216">
        <v>1</v>
      </c>
      <c r="AZ2216">
        <v>20</v>
      </c>
      <c r="BA2216" t="s">
        <v>1335</v>
      </c>
      <c r="BB2216" t="s">
        <v>122</v>
      </c>
      <c r="BC2216">
        <v>3</v>
      </c>
      <c r="BD2216">
        <v>0.05</v>
      </c>
    </row>
    <row r="2217" spans="1:56" x14ac:dyDescent="0.3">
      <c r="A2217" t="s">
        <v>949</v>
      </c>
      <c r="B2217">
        <v>2018</v>
      </c>
      <c r="C2217">
        <v>11</v>
      </c>
      <c r="D2217" t="s">
        <v>1190</v>
      </c>
      <c r="E2217" t="s">
        <v>103</v>
      </c>
      <c r="F2217" t="s">
        <v>125</v>
      </c>
      <c r="G2217" t="s">
        <v>92</v>
      </c>
      <c r="H2217" t="s">
        <v>122</v>
      </c>
      <c r="I2217" t="s">
        <v>1126</v>
      </c>
      <c r="J2217" t="s">
        <v>1126</v>
      </c>
      <c r="K2217">
        <v>8000</v>
      </c>
      <c r="L2217">
        <v>8600</v>
      </c>
      <c r="M2217" s="1">
        <v>17</v>
      </c>
      <c r="N2217" s="1">
        <v>14</v>
      </c>
      <c r="O2217">
        <v>19</v>
      </c>
      <c r="P2217">
        <v>-1</v>
      </c>
      <c r="Q2217">
        <v>20</v>
      </c>
      <c r="R2217">
        <v>16</v>
      </c>
      <c r="S2217">
        <v>29.630000000000003</v>
      </c>
      <c r="T2217">
        <v>56</v>
      </c>
      <c r="U2217">
        <v>0</v>
      </c>
      <c r="V2217">
        <v>25</v>
      </c>
      <c r="W2217">
        <v>38</v>
      </c>
      <c r="X2217">
        <v>65.790000000000006</v>
      </c>
      <c r="Y2217">
        <v>70.37</v>
      </c>
      <c r="Z2217">
        <v>357</v>
      </c>
      <c r="AA2217">
        <v>3</v>
      </c>
      <c r="AB2217">
        <v>1</v>
      </c>
      <c r="AC2217">
        <v>3</v>
      </c>
      <c r="AD2217">
        <v>26</v>
      </c>
      <c r="AE2217">
        <v>331</v>
      </c>
      <c r="AF2217">
        <v>387</v>
      </c>
      <c r="AG2217">
        <v>0</v>
      </c>
      <c r="AH2217">
        <v>0</v>
      </c>
      <c r="AI2217">
        <v>1</v>
      </c>
      <c r="AJ2217">
        <v>1</v>
      </c>
      <c r="AK2217">
        <v>2</v>
      </c>
      <c r="AL2217">
        <v>15</v>
      </c>
      <c r="AM2217">
        <v>5</v>
      </c>
      <c r="AN2217">
        <v>11</v>
      </c>
      <c r="AO2217">
        <v>45.45</v>
      </c>
      <c r="AP2217">
        <v>0</v>
      </c>
      <c r="AQ2217">
        <v>0</v>
      </c>
      <c r="AR2217">
        <v>0</v>
      </c>
      <c r="AS2217">
        <v>28.333333333333332</v>
      </c>
      <c r="AT2217">
        <v>47.22</v>
      </c>
      <c r="AU2217">
        <v>-3.5</v>
      </c>
      <c r="AV2217">
        <v>50.5</v>
      </c>
      <c r="AW2217">
        <v>-4</v>
      </c>
      <c r="AX2217">
        <v>48</v>
      </c>
      <c r="AY2217">
        <v>1</v>
      </c>
      <c r="AZ2217">
        <v>20</v>
      </c>
      <c r="BA2217" t="s">
        <v>1337</v>
      </c>
      <c r="BB2217" t="s">
        <v>122</v>
      </c>
      <c r="BC2217">
        <v>58</v>
      </c>
      <c r="BD2217">
        <v>1</v>
      </c>
    </row>
    <row r="2218" spans="1:56" x14ac:dyDescent="0.3">
      <c r="A2218" t="s">
        <v>940</v>
      </c>
      <c r="B2218">
        <v>2018</v>
      </c>
      <c r="C2218">
        <v>11</v>
      </c>
      <c r="D2218" t="s">
        <v>1129</v>
      </c>
      <c r="E2218" t="s">
        <v>108</v>
      </c>
      <c r="F2218" t="s">
        <v>13</v>
      </c>
      <c r="G2218" t="s">
        <v>95</v>
      </c>
      <c r="H2218" t="s">
        <v>72</v>
      </c>
      <c r="I2218" t="s">
        <v>1126</v>
      </c>
      <c r="J2218" t="s">
        <v>1126</v>
      </c>
      <c r="K2218">
        <v>4300</v>
      </c>
      <c r="L2218">
        <v>6100</v>
      </c>
      <c r="M2218" s="1">
        <v>7.5</v>
      </c>
      <c r="N2218" s="1">
        <v>7</v>
      </c>
      <c r="O2218">
        <v>25</v>
      </c>
      <c r="P2218">
        <v>5</v>
      </c>
      <c r="Q2218">
        <v>24</v>
      </c>
      <c r="R2218">
        <v>39</v>
      </c>
      <c r="S2218">
        <v>55.71</v>
      </c>
      <c r="T2218">
        <v>148</v>
      </c>
      <c r="U2218">
        <v>0</v>
      </c>
      <c r="V2218">
        <v>20</v>
      </c>
      <c r="W2218">
        <v>31</v>
      </c>
      <c r="X2218">
        <v>64.52</v>
      </c>
      <c r="Y2218">
        <v>44.29</v>
      </c>
      <c r="Z2218">
        <v>165</v>
      </c>
      <c r="AA2218">
        <v>1</v>
      </c>
      <c r="AB2218">
        <v>2</v>
      </c>
      <c r="AC2218">
        <v>1</v>
      </c>
      <c r="AD2218">
        <v>5</v>
      </c>
      <c r="AE2218">
        <v>160</v>
      </c>
      <c r="AF2218">
        <v>308</v>
      </c>
      <c r="AG2218">
        <v>1</v>
      </c>
      <c r="AH2218">
        <v>1</v>
      </c>
      <c r="AI2218">
        <v>3</v>
      </c>
      <c r="AJ2218">
        <v>0</v>
      </c>
      <c r="AK2218">
        <v>5</v>
      </c>
      <c r="AL2218">
        <v>46</v>
      </c>
      <c r="AM2218">
        <v>6</v>
      </c>
      <c r="AN2218">
        <v>12</v>
      </c>
      <c r="AO2218">
        <v>50</v>
      </c>
      <c r="AP2218">
        <v>0</v>
      </c>
      <c r="AQ2218">
        <v>0</v>
      </c>
      <c r="AR2218">
        <v>0</v>
      </c>
      <c r="AS2218">
        <v>34.483333333333334</v>
      </c>
      <c r="AT2218">
        <v>57.47</v>
      </c>
      <c r="AU2218">
        <v>-3</v>
      </c>
      <c r="AV2218">
        <v>45.5</v>
      </c>
      <c r="AW2218">
        <v>-3</v>
      </c>
      <c r="AX2218">
        <v>44</v>
      </c>
      <c r="AY2218">
        <v>2</v>
      </c>
      <c r="AZ2218">
        <v>20</v>
      </c>
      <c r="BA2218" t="s">
        <v>1335</v>
      </c>
      <c r="BB2218" t="s">
        <v>72</v>
      </c>
      <c r="BC2218">
        <v>48</v>
      </c>
      <c r="BD2218">
        <v>0.65</v>
      </c>
    </row>
    <row r="2219" spans="1:56" x14ac:dyDescent="0.3">
      <c r="A2219" t="s">
        <v>940</v>
      </c>
      <c r="B2219">
        <v>2018</v>
      </c>
      <c r="C2219">
        <v>11</v>
      </c>
      <c r="D2219" t="s">
        <v>1326</v>
      </c>
      <c r="E2219" t="s">
        <v>108</v>
      </c>
      <c r="F2219" t="s">
        <v>13</v>
      </c>
      <c r="G2219" t="s">
        <v>95</v>
      </c>
      <c r="H2219" t="s">
        <v>72</v>
      </c>
      <c r="I2219" t="s">
        <v>1126</v>
      </c>
      <c r="J2219" t="s">
        <v>1126</v>
      </c>
      <c r="K2219">
        <v>3000</v>
      </c>
      <c r="L2219">
        <v>4500</v>
      </c>
      <c r="M2219" s="1">
        <v>-0.1</v>
      </c>
      <c r="N2219" s="1">
        <v>-0.1</v>
      </c>
      <c r="O2219">
        <v>25</v>
      </c>
      <c r="P2219">
        <v>5</v>
      </c>
      <c r="Q2219">
        <v>24</v>
      </c>
      <c r="R2219">
        <v>39</v>
      </c>
      <c r="S2219">
        <v>55.71</v>
      </c>
      <c r="T2219">
        <v>148</v>
      </c>
      <c r="U2219">
        <v>0</v>
      </c>
      <c r="V2219">
        <v>20</v>
      </c>
      <c r="W2219">
        <v>31</v>
      </c>
      <c r="X2219">
        <v>64.52</v>
      </c>
      <c r="Y2219">
        <v>44.29</v>
      </c>
      <c r="Z2219">
        <v>165</v>
      </c>
      <c r="AA2219">
        <v>1</v>
      </c>
      <c r="AB2219">
        <v>2</v>
      </c>
      <c r="AC2219">
        <v>1</v>
      </c>
      <c r="AD2219">
        <v>5</v>
      </c>
      <c r="AE2219">
        <v>160</v>
      </c>
      <c r="AF2219">
        <v>308</v>
      </c>
      <c r="AG2219">
        <v>1</v>
      </c>
      <c r="AH2219">
        <v>1</v>
      </c>
      <c r="AI2219">
        <v>3</v>
      </c>
      <c r="AJ2219">
        <v>0</v>
      </c>
      <c r="AK2219">
        <v>5</v>
      </c>
      <c r="AL2219">
        <v>46</v>
      </c>
      <c r="AM2219">
        <v>6</v>
      </c>
      <c r="AN2219">
        <v>12</v>
      </c>
      <c r="AO2219">
        <v>50</v>
      </c>
      <c r="AP2219">
        <v>0</v>
      </c>
      <c r="AQ2219">
        <v>0</v>
      </c>
      <c r="AR2219">
        <v>0</v>
      </c>
      <c r="AS2219">
        <v>34.483333333333334</v>
      </c>
      <c r="AT2219">
        <v>57.47</v>
      </c>
      <c r="AU2219">
        <v>-3</v>
      </c>
      <c r="AV2219">
        <v>45.5</v>
      </c>
      <c r="AW2219">
        <v>-3</v>
      </c>
      <c r="AX2219">
        <v>44</v>
      </c>
      <c r="AY2219">
        <v>2</v>
      </c>
      <c r="AZ2219">
        <v>20</v>
      </c>
      <c r="BA2219" t="s">
        <v>1335</v>
      </c>
      <c r="BB2219" t="s">
        <v>72</v>
      </c>
      <c r="BC2219">
        <v>1</v>
      </c>
      <c r="BD2219">
        <v>0.01</v>
      </c>
    </row>
    <row r="2220" spans="1:56" x14ac:dyDescent="0.3">
      <c r="A2220" t="s">
        <v>940</v>
      </c>
      <c r="B2220">
        <v>2018</v>
      </c>
      <c r="C2220">
        <v>11</v>
      </c>
      <c r="D2220" t="s">
        <v>1174</v>
      </c>
      <c r="E2220" t="s">
        <v>108</v>
      </c>
      <c r="F2220" t="s">
        <v>13</v>
      </c>
      <c r="G2220" t="s">
        <v>95</v>
      </c>
      <c r="H2220" t="s">
        <v>72</v>
      </c>
      <c r="I2220" t="s">
        <v>1126</v>
      </c>
      <c r="J2220" t="s">
        <v>1126</v>
      </c>
      <c r="K2220">
        <v>5200</v>
      </c>
      <c r="L2220">
        <v>6000</v>
      </c>
      <c r="M2220" s="1">
        <v>7</v>
      </c>
      <c r="N2220" s="1">
        <v>4.5</v>
      </c>
      <c r="O2220">
        <v>25</v>
      </c>
      <c r="P2220">
        <v>5</v>
      </c>
      <c r="Q2220">
        <v>24</v>
      </c>
      <c r="R2220">
        <v>39</v>
      </c>
      <c r="S2220">
        <v>55.71</v>
      </c>
      <c r="T2220">
        <v>148</v>
      </c>
      <c r="U2220">
        <v>0</v>
      </c>
      <c r="V2220">
        <v>20</v>
      </c>
      <c r="W2220">
        <v>31</v>
      </c>
      <c r="X2220">
        <v>64.52</v>
      </c>
      <c r="Y2220">
        <v>44.29</v>
      </c>
      <c r="Z2220">
        <v>165</v>
      </c>
      <c r="AA2220">
        <v>1</v>
      </c>
      <c r="AB2220">
        <v>2</v>
      </c>
      <c r="AC2220">
        <v>1</v>
      </c>
      <c r="AD2220">
        <v>5</v>
      </c>
      <c r="AE2220">
        <v>160</v>
      </c>
      <c r="AF2220">
        <v>308</v>
      </c>
      <c r="AG2220">
        <v>1</v>
      </c>
      <c r="AH2220">
        <v>1</v>
      </c>
      <c r="AI2220">
        <v>3</v>
      </c>
      <c r="AJ2220">
        <v>0</v>
      </c>
      <c r="AK2220">
        <v>5</v>
      </c>
      <c r="AL2220">
        <v>46</v>
      </c>
      <c r="AM2220">
        <v>6</v>
      </c>
      <c r="AN2220">
        <v>12</v>
      </c>
      <c r="AO2220">
        <v>50</v>
      </c>
      <c r="AP2220">
        <v>0</v>
      </c>
      <c r="AQ2220">
        <v>0</v>
      </c>
      <c r="AR2220">
        <v>0</v>
      </c>
      <c r="AS2220">
        <v>34.483333333333334</v>
      </c>
      <c r="AT2220">
        <v>57.47</v>
      </c>
      <c r="AU2220">
        <v>-3</v>
      </c>
      <c r="AV2220">
        <v>45.5</v>
      </c>
      <c r="AW2220">
        <v>-3</v>
      </c>
      <c r="AX2220">
        <v>44</v>
      </c>
      <c r="AY2220">
        <v>2</v>
      </c>
      <c r="AZ2220">
        <v>20</v>
      </c>
      <c r="BA2220" t="s">
        <v>1337</v>
      </c>
      <c r="BB2220" t="s">
        <v>72</v>
      </c>
      <c r="BC2220">
        <v>30</v>
      </c>
      <c r="BD2220">
        <v>0.41</v>
      </c>
    </row>
    <row r="2221" spans="1:56" x14ac:dyDescent="0.3">
      <c r="A2221" t="s">
        <v>957</v>
      </c>
      <c r="B2221">
        <v>2018</v>
      </c>
      <c r="C2221">
        <v>11</v>
      </c>
      <c r="D2221" t="s">
        <v>1142</v>
      </c>
      <c r="E2221" t="s">
        <v>98</v>
      </c>
      <c r="F2221" t="s">
        <v>99</v>
      </c>
      <c r="G2221" t="s">
        <v>100</v>
      </c>
      <c r="H2221" t="s">
        <v>122</v>
      </c>
      <c r="I2221" t="s">
        <v>1126</v>
      </c>
      <c r="J2221" t="s">
        <v>1126</v>
      </c>
      <c r="K2221">
        <v>4200</v>
      </c>
      <c r="L2221">
        <v>5800</v>
      </c>
      <c r="M2221" s="1">
        <v>6.5</v>
      </c>
      <c r="N2221" s="1">
        <v>4.5</v>
      </c>
      <c r="O2221">
        <v>21</v>
      </c>
      <c r="P2221">
        <v>-3</v>
      </c>
      <c r="Q2221">
        <v>15</v>
      </c>
      <c r="R2221">
        <v>16</v>
      </c>
      <c r="S2221">
        <v>30.19</v>
      </c>
      <c r="T2221">
        <v>48</v>
      </c>
      <c r="U2221">
        <v>1</v>
      </c>
      <c r="V2221">
        <v>19</v>
      </c>
      <c r="W2221">
        <v>37</v>
      </c>
      <c r="X2221">
        <v>51.349999999999994</v>
      </c>
      <c r="Y2221">
        <v>69.81</v>
      </c>
      <c r="Z2221">
        <v>211</v>
      </c>
      <c r="AA2221">
        <v>2</v>
      </c>
      <c r="AB2221">
        <v>0</v>
      </c>
      <c r="AC2221">
        <v>1</v>
      </c>
      <c r="AD2221">
        <v>4</v>
      </c>
      <c r="AE2221">
        <v>207</v>
      </c>
      <c r="AF2221">
        <v>255</v>
      </c>
      <c r="AG2221">
        <v>0</v>
      </c>
      <c r="AH2221">
        <v>0</v>
      </c>
      <c r="AI2221">
        <v>0</v>
      </c>
      <c r="AJ2221">
        <v>-1</v>
      </c>
      <c r="AK2221">
        <v>7</v>
      </c>
      <c r="AL2221">
        <v>58</v>
      </c>
      <c r="AM2221">
        <v>6</v>
      </c>
      <c r="AN2221">
        <v>14</v>
      </c>
      <c r="AO2221">
        <v>42.86</v>
      </c>
      <c r="AP2221">
        <v>0</v>
      </c>
      <c r="AQ2221">
        <v>1</v>
      </c>
      <c r="AR2221">
        <v>0</v>
      </c>
      <c r="AS2221">
        <v>21.85</v>
      </c>
      <c r="AT2221">
        <v>36.42</v>
      </c>
      <c r="AU2221">
        <v>3.5</v>
      </c>
      <c r="AV2221">
        <v>43.5</v>
      </c>
      <c r="AW2221">
        <v>6.5</v>
      </c>
      <c r="AX2221">
        <v>44</v>
      </c>
      <c r="AY2221">
        <v>2</v>
      </c>
      <c r="AZ2221">
        <v>24</v>
      </c>
      <c r="BA2221" t="s">
        <v>1337</v>
      </c>
      <c r="BB2221" t="s">
        <v>122</v>
      </c>
      <c r="BC2221">
        <v>26</v>
      </c>
      <c r="BD2221">
        <v>0.47</v>
      </c>
    </row>
    <row r="2222" spans="1:56" x14ac:dyDescent="0.3">
      <c r="A2222" t="s">
        <v>957</v>
      </c>
      <c r="B2222">
        <v>2018</v>
      </c>
      <c r="C2222">
        <v>11</v>
      </c>
      <c r="D2222" t="s">
        <v>1133</v>
      </c>
      <c r="E2222" t="s">
        <v>98</v>
      </c>
      <c r="F2222" t="s">
        <v>99</v>
      </c>
      <c r="G2222" t="s">
        <v>100</v>
      </c>
      <c r="H2222" t="s">
        <v>122</v>
      </c>
      <c r="I2222" t="s">
        <v>1126</v>
      </c>
      <c r="J2222" t="s">
        <v>1126</v>
      </c>
      <c r="K2222">
        <v>7100</v>
      </c>
      <c r="L2222">
        <v>7300</v>
      </c>
      <c r="M2222" s="1">
        <v>14.2</v>
      </c>
      <c r="N2222" s="1">
        <v>12.7</v>
      </c>
      <c r="O2222">
        <v>21</v>
      </c>
      <c r="P2222">
        <v>-3</v>
      </c>
      <c r="Q2222">
        <v>15</v>
      </c>
      <c r="R2222">
        <v>16</v>
      </c>
      <c r="S2222">
        <v>30.19</v>
      </c>
      <c r="T2222">
        <v>48</v>
      </c>
      <c r="U2222">
        <v>1</v>
      </c>
      <c r="V2222">
        <v>19</v>
      </c>
      <c r="W2222">
        <v>37</v>
      </c>
      <c r="X2222">
        <v>51.349999999999994</v>
      </c>
      <c r="Y2222">
        <v>69.81</v>
      </c>
      <c r="Z2222">
        <v>211</v>
      </c>
      <c r="AA2222">
        <v>2</v>
      </c>
      <c r="AB2222">
        <v>0</v>
      </c>
      <c r="AC2222">
        <v>1</v>
      </c>
      <c r="AD2222">
        <v>4</v>
      </c>
      <c r="AE2222">
        <v>207</v>
      </c>
      <c r="AF2222">
        <v>255</v>
      </c>
      <c r="AG2222">
        <v>0</v>
      </c>
      <c r="AH2222">
        <v>0</v>
      </c>
      <c r="AI2222">
        <v>0</v>
      </c>
      <c r="AJ2222">
        <v>-1</v>
      </c>
      <c r="AK2222">
        <v>7</v>
      </c>
      <c r="AL2222">
        <v>58</v>
      </c>
      <c r="AM2222">
        <v>6</v>
      </c>
      <c r="AN2222">
        <v>14</v>
      </c>
      <c r="AO2222">
        <v>42.86</v>
      </c>
      <c r="AP2222">
        <v>0</v>
      </c>
      <c r="AQ2222">
        <v>1</v>
      </c>
      <c r="AR2222">
        <v>0</v>
      </c>
      <c r="AS2222">
        <v>21.85</v>
      </c>
      <c r="AT2222">
        <v>36.42</v>
      </c>
      <c r="AU2222">
        <v>3.5</v>
      </c>
      <c r="AV2222">
        <v>43.5</v>
      </c>
      <c r="AW2222">
        <v>6.5</v>
      </c>
      <c r="AX2222">
        <v>44</v>
      </c>
      <c r="AY2222">
        <v>2</v>
      </c>
      <c r="AZ2222">
        <v>24</v>
      </c>
      <c r="BA2222" t="s">
        <v>1337</v>
      </c>
      <c r="BB2222" t="s">
        <v>122</v>
      </c>
      <c r="BC2222">
        <v>34</v>
      </c>
      <c r="BD2222">
        <v>0.62</v>
      </c>
    </row>
    <row r="2223" spans="1:56" x14ac:dyDescent="0.3">
      <c r="A2223" t="s">
        <v>956</v>
      </c>
      <c r="B2223">
        <v>2018</v>
      </c>
      <c r="C2223">
        <v>11</v>
      </c>
      <c r="D2223" t="s">
        <v>1127</v>
      </c>
      <c r="E2223" t="s">
        <v>85</v>
      </c>
      <c r="F2223" t="s">
        <v>7</v>
      </c>
      <c r="G2223" t="s">
        <v>109</v>
      </c>
      <c r="H2223" t="s">
        <v>122</v>
      </c>
      <c r="I2223" t="s">
        <v>1126</v>
      </c>
      <c r="J2223" t="s">
        <v>1126</v>
      </c>
      <c r="K2223">
        <v>8500</v>
      </c>
      <c r="L2223">
        <v>8400</v>
      </c>
      <c r="M2223" s="1">
        <v>36.1</v>
      </c>
      <c r="N2223" s="1">
        <v>29.6</v>
      </c>
      <c r="O2223">
        <v>22</v>
      </c>
      <c r="P2223">
        <v>3</v>
      </c>
      <c r="Q2223">
        <v>20</v>
      </c>
      <c r="R2223">
        <v>29</v>
      </c>
      <c r="S2223">
        <v>47.54</v>
      </c>
      <c r="T2223">
        <v>132</v>
      </c>
      <c r="U2223">
        <v>2</v>
      </c>
      <c r="V2223">
        <v>22</v>
      </c>
      <c r="W2223">
        <v>32</v>
      </c>
      <c r="X2223">
        <v>68.75</v>
      </c>
      <c r="Y2223">
        <v>52.459999999999994</v>
      </c>
      <c r="Z2223">
        <v>208</v>
      </c>
      <c r="AA2223">
        <v>0</v>
      </c>
      <c r="AB2223">
        <v>0</v>
      </c>
      <c r="AC2223">
        <v>2</v>
      </c>
      <c r="AD2223">
        <v>17</v>
      </c>
      <c r="AE2223">
        <v>191</v>
      </c>
      <c r="AF2223">
        <v>323</v>
      </c>
      <c r="AG2223">
        <v>1</v>
      </c>
      <c r="AH2223">
        <v>0</v>
      </c>
      <c r="AI2223">
        <v>0</v>
      </c>
      <c r="AJ2223">
        <v>-1</v>
      </c>
      <c r="AK2223">
        <v>2</v>
      </c>
      <c r="AL2223">
        <v>20</v>
      </c>
      <c r="AM2223">
        <v>7</v>
      </c>
      <c r="AN2223">
        <v>13</v>
      </c>
      <c r="AO2223">
        <v>53.849999999999994</v>
      </c>
      <c r="AP2223">
        <v>0</v>
      </c>
      <c r="AQ2223">
        <v>0</v>
      </c>
      <c r="AR2223">
        <v>0</v>
      </c>
      <c r="AS2223">
        <v>31.95</v>
      </c>
      <c r="AT2223">
        <v>53.25</v>
      </c>
      <c r="AU2223">
        <v>3</v>
      </c>
      <c r="AV2223">
        <v>47.5</v>
      </c>
      <c r="AW2223">
        <v>3.5</v>
      </c>
      <c r="AX2223">
        <v>50</v>
      </c>
      <c r="AY2223">
        <v>3</v>
      </c>
      <c r="AZ2223">
        <v>19</v>
      </c>
      <c r="BA2223" t="s">
        <v>1337</v>
      </c>
      <c r="BB2223" t="s">
        <v>122</v>
      </c>
      <c r="BC2223">
        <v>56</v>
      </c>
      <c r="BD2223">
        <v>0.88</v>
      </c>
    </row>
    <row r="2224" spans="1:56" x14ac:dyDescent="0.3">
      <c r="A2224" t="s">
        <v>956</v>
      </c>
      <c r="B2224">
        <v>2018</v>
      </c>
      <c r="C2224">
        <v>11</v>
      </c>
      <c r="D2224" t="s">
        <v>1250</v>
      </c>
      <c r="E2224" t="s">
        <v>85</v>
      </c>
      <c r="F2224" t="s">
        <v>7</v>
      </c>
      <c r="G2224" t="s">
        <v>109</v>
      </c>
      <c r="H2224" t="s">
        <v>122</v>
      </c>
      <c r="I2224" t="s">
        <v>1126</v>
      </c>
      <c r="J2224" t="s">
        <v>1126</v>
      </c>
      <c r="K2224">
        <v>3000</v>
      </c>
      <c r="L2224">
        <v>4500</v>
      </c>
      <c r="M2224" s="1">
        <v>0</v>
      </c>
      <c r="N2224" s="1">
        <v>0</v>
      </c>
      <c r="O2224">
        <v>22</v>
      </c>
      <c r="P2224">
        <v>3</v>
      </c>
      <c r="Q2224">
        <v>20</v>
      </c>
      <c r="R2224">
        <v>29</v>
      </c>
      <c r="S2224">
        <v>47.54</v>
      </c>
      <c r="T2224">
        <v>132</v>
      </c>
      <c r="U2224">
        <v>2</v>
      </c>
      <c r="V2224">
        <v>22</v>
      </c>
      <c r="W2224">
        <v>32</v>
      </c>
      <c r="X2224">
        <v>68.75</v>
      </c>
      <c r="Y2224">
        <v>52.459999999999994</v>
      </c>
      <c r="Z2224">
        <v>208</v>
      </c>
      <c r="AA2224">
        <v>0</v>
      </c>
      <c r="AB2224">
        <v>0</v>
      </c>
      <c r="AC2224">
        <v>2</v>
      </c>
      <c r="AD2224">
        <v>17</v>
      </c>
      <c r="AE2224">
        <v>191</v>
      </c>
      <c r="AF2224">
        <v>323</v>
      </c>
      <c r="AG2224">
        <v>1</v>
      </c>
      <c r="AH2224">
        <v>0</v>
      </c>
      <c r="AI2224">
        <v>0</v>
      </c>
      <c r="AJ2224">
        <v>-1</v>
      </c>
      <c r="AK2224">
        <v>2</v>
      </c>
      <c r="AL2224">
        <v>20</v>
      </c>
      <c r="AM2224">
        <v>7</v>
      </c>
      <c r="AN2224">
        <v>13</v>
      </c>
      <c r="AO2224">
        <v>53.849999999999994</v>
      </c>
      <c r="AP2224">
        <v>0</v>
      </c>
      <c r="AQ2224">
        <v>0</v>
      </c>
      <c r="AR2224">
        <v>0</v>
      </c>
      <c r="AS2224">
        <v>31.95</v>
      </c>
      <c r="AT2224">
        <v>53.25</v>
      </c>
      <c r="AU2224">
        <v>3</v>
      </c>
      <c r="AV2224">
        <v>47.5</v>
      </c>
      <c r="AW2224">
        <v>3.5</v>
      </c>
      <c r="AX2224">
        <v>50</v>
      </c>
      <c r="AY2224">
        <v>3</v>
      </c>
      <c r="AZ2224">
        <v>19</v>
      </c>
      <c r="BA2224" t="s">
        <v>1337</v>
      </c>
      <c r="BB2224" t="s">
        <v>122</v>
      </c>
      <c r="BC2224">
        <v>10</v>
      </c>
      <c r="BD2224">
        <v>0.16</v>
      </c>
    </row>
    <row r="2225" spans="1:56" x14ac:dyDescent="0.3">
      <c r="A2225" t="s">
        <v>956</v>
      </c>
      <c r="B2225">
        <v>2018</v>
      </c>
      <c r="C2225">
        <v>11</v>
      </c>
      <c r="D2225" t="s">
        <v>1155</v>
      </c>
      <c r="E2225" t="s">
        <v>85</v>
      </c>
      <c r="F2225" t="s">
        <v>7</v>
      </c>
      <c r="G2225" t="s">
        <v>109</v>
      </c>
      <c r="H2225" t="s">
        <v>122</v>
      </c>
      <c r="I2225" t="s">
        <v>1126</v>
      </c>
      <c r="J2225" t="s">
        <v>1126</v>
      </c>
      <c r="K2225">
        <v>4500</v>
      </c>
      <c r="L2225">
        <v>4700</v>
      </c>
      <c r="M2225" s="1">
        <v>2.8</v>
      </c>
      <c r="N2225" s="1">
        <v>1.8</v>
      </c>
      <c r="O2225">
        <v>22</v>
      </c>
      <c r="P2225">
        <v>3</v>
      </c>
      <c r="Q2225">
        <v>20</v>
      </c>
      <c r="R2225">
        <v>29</v>
      </c>
      <c r="S2225">
        <v>47.54</v>
      </c>
      <c r="T2225">
        <v>132</v>
      </c>
      <c r="U2225">
        <v>2</v>
      </c>
      <c r="V2225">
        <v>22</v>
      </c>
      <c r="W2225">
        <v>32</v>
      </c>
      <c r="X2225">
        <v>68.75</v>
      </c>
      <c r="Y2225">
        <v>52.459999999999994</v>
      </c>
      <c r="Z2225">
        <v>208</v>
      </c>
      <c r="AA2225">
        <v>0</v>
      </c>
      <c r="AB2225">
        <v>0</v>
      </c>
      <c r="AC2225">
        <v>2</v>
      </c>
      <c r="AD2225">
        <v>17</v>
      </c>
      <c r="AE2225">
        <v>191</v>
      </c>
      <c r="AF2225">
        <v>323</v>
      </c>
      <c r="AG2225">
        <v>1</v>
      </c>
      <c r="AH2225">
        <v>0</v>
      </c>
      <c r="AI2225">
        <v>0</v>
      </c>
      <c r="AJ2225">
        <v>-1</v>
      </c>
      <c r="AK2225">
        <v>2</v>
      </c>
      <c r="AL2225">
        <v>20</v>
      </c>
      <c r="AM2225">
        <v>7</v>
      </c>
      <c r="AN2225">
        <v>13</v>
      </c>
      <c r="AO2225">
        <v>53.849999999999994</v>
      </c>
      <c r="AP2225">
        <v>0</v>
      </c>
      <c r="AQ2225">
        <v>0</v>
      </c>
      <c r="AR2225">
        <v>0</v>
      </c>
      <c r="AS2225">
        <v>31.95</v>
      </c>
      <c r="AT2225">
        <v>53.25</v>
      </c>
      <c r="AU2225">
        <v>3</v>
      </c>
      <c r="AV2225">
        <v>47.5</v>
      </c>
      <c r="AW2225">
        <v>3.5</v>
      </c>
      <c r="AX2225">
        <v>50</v>
      </c>
      <c r="AY2225">
        <v>3</v>
      </c>
      <c r="AZ2225">
        <v>19</v>
      </c>
      <c r="BA2225" t="s">
        <v>1335</v>
      </c>
      <c r="BB2225" t="s">
        <v>122</v>
      </c>
      <c r="BC2225">
        <v>8</v>
      </c>
      <c r="BD2225">
        <v>0.12</v>
      </c>
    </row>
    <row r="2226" spans="1:56" x14ac:dyDescent="0.3">
      <c r="A2226" t="s">
        <v>958</v>
      </c>
      <c r="B2226">
        <v>2018</v>
      </c>
      <c r="C2226">
        <v>11</v>
      </c>
      <c r="D2226" t="s">
        <v>1253</v>
      </c>
      <c r="E2226" t="s">
        <v>105</v>
      </c>
      <c r="F2226" t="s">
        <v>9</v>
      </c>
      <c r="G2226" t="s">
        <v>106</v>
      </c>
      <c r="H2226" t="s">
        <v>122</v>
      </c>
      <c r="I2226" t="s">
        <v>1126</v>
      </c>
      <c r="J2226" t="s">
        <v>1126</v>
      </c>
      <c r="K2226">
        <v>3700</v>
      </c>
      <c r="L2226">
        <v>4900</v>
      </c>
      <c r="M2226" s="1">
        <v>1.4</v>
      </c>
      <c r="N2226" s="1">
        <v>0.9</v>
      </c>
      <c r="O2226">
        <v>23</v>
      </c>
      <c r="P2226">
        <v>1</v>
      </c>
      <c r="Q2226">
        <v>16</v>
      </c>
      <c r="R2226">
        <v>19</v>
      </c>
      <c r="S2226">
        <v>36.54</v>
      </c>
      <c r="T2226">
        <v>108</v>
      </c>
      <c r="U2226">
        <v>3</v>
      </c>
      <c r="V2226">
        <v>20</v>
      </c>
      <c r="W2226">
        <v>33</v>
      </c>
      <c r="X2226">
        <v>60.61</v>
      </c>
      <c r="Y2226">
        <v>63.460000000000008</v>
      </c>
      <c r="Z2226">
        <v>217</v>
      </c>
      <c r="AA2226">
        <v>0</v>
      </c>
      <c r="AB2226">
        <v>0</v>
      </c>
      <c r="AC2226">
        <v>0</v>
      </c>
      <c r="AD2226">
        <v>0</v>
      </c>
      <c r="AE2226">
        <v>217</v>
      </c>
      <c r="AF2226">
        <v>325</v>
      </c>
      <c r="AG2226">
        <v>0</v>
      </c>
      <c r="AH2226">
        <v>0</v>
      </c>
      <c r="AI2226">
        <v>0</v>
      </c>
      <c r="AJ2226">
        <v>-2</v>
      </c>
      <c r="AK2226">
        <v>7</v>
      </c>
      <c r="AL2226">
        <v>43</v>
      </c>
      <c r="AM2226">
        <v>3</v>
      </c>
      <c r="AN2226">
        <v>10</v>
      </c>
      <c r="AO2226">
        <v>30</v>
      </c>
      <c r="AP2226">
        <v>1</v>
      </c>
      <c r="AQ2226">
        <v>2</v>
      </c>
      <c r="AR2226">
        <v>50</v>
      </c>
      <c r="AS2226">
        <v>22.183333333333334</v>
      </c>
      <c r="AT2226">
        <v>36.97</v>
      </c>
      <c r="AU2226">
        <v>7</v>
      </c>
      <c r="AV2226">
        <v>47</v>
      </c>
      <c r="AW2226">
        <v>7</v>
      </c>
      <c r="AX2226">
        <v>47</v>
      </c>
      <c r="AY2226">
        <v>3</v>
      </c>
      <c r="AZ2226">
        <v>22</v>
      </c>
      <c r="BA2226" t="s">
        <v>1335</v>
      </c>
      <c r="BB2226" t="s">
        <v>122</v>
      </c>
      <c r="BC2226">
        <v>11</v>
      </c>
      <c r="BD2226">
        <v>0.2</v>
      </c>
    </row>
    <row r="2227" spans="1:56" x14ac:dyDescent="0.3">
      <c r="A2227" t="s">
        <v>958</v>
      </c>
      <c r="B2227">
        <v>2018</v>
      </c>
      <c r="C2227">
        <v>11</v>
      </c>
      <c r="D2227" t="s">
        <v>1297</v>
      </c>
      <c r="E2227" t="s">
        <v>105</v>
      </c>
      <c r="F2227" t="s">
        <v>9</v>
      </c>
      <c r="G2227" t="s">
        <v>106</v>
      </c>
      <c r="H2227" t="s">
        <v>122</v>
      </c>
      <c r="I2227" t="s">
        <v>1126</v>
      </c>
      <c r="J2227" t="s">
        <v>1126</v>
      </c>
      <c r="K2227">
        <v>5200</v>
      </c>
      <c r="L2227">
        <v>6400</v>
      </c>
      <c r="M2227" s="1">
        <v>26.6</v>
      </c>
      <c r="N2227" s="1">
        <v>24.6</v>
      </c>
      <c r="O2227">
        <v>23</v>
      </c>
      <c r="P2227">
        <v>1</v>
      </c>
      <c r="Q2227">
        <v>16</v>
      </c>
      <c r="R2227">
        <v>19</v>
      </c>
      <c r="S2227">
        <v>36.54</v>
      </c>
      <c r="T2227">
        <v>108</v>
      </c>
      <c r="U2227">
        <v>3</v>
      </c>
      <c r="V2227">
        <v>20</v>
      </c>
      <c r="W2227">
        <v>33</v>
      </c>
      <c r="X2227">
        <v>60.61</v>
      </c>
      <c r="Y2227">
        <v>63.460000000000008</v>
      </c>
      <c r="Z2227">
        <v>217</v>
      </c>
      <c r="AA2227">
        <v>0</v>
      </c>
      <c r="AB2227">
        <v>0</v>
      </c>
      <c r="AC2227">
        <v>0</v>
      </c>
      <c r="AD2227">
        <v>0</v>
      </c>
      <c r="AE2227">
        <v>217</v>
      </c>
      <c r="AF2227">
        <v>325</v>
      </c>
      <c r="AG2227">
        <v>0</v>
      </c>
      <c r="AH2227">
        <v>0</v>
      </c>
      <c r="AI2227">
        <v>0</v>
      </c>
      <c r="AJ2227">
        <v>-2</v>
      </c>
      <c r="AK2227">
        <v>7</v>
      </c>
      <c r="AL2227">
        <v>43</v>
      </c>
      <c r="AM2227">
        <v>3</v>
      </c>
      <c r="AN2227">
        <v>10</v>
      </c>
      <c r="AO2227">
        <v>30</v>
      </c>
      <c r="AP2227">
        <v>1</v>
      </c>
      <c r="AQ2227">
        <v>2</v>
      </c>
      <c r="AR2227">
        <v>50</v>
      </c>
      <c r="AS2227">
        <v>22.183333333333334</v>
      </c>
      <c r="AT2227">
        <v>36.97</v>
      </c>
      <c r="AU2227">
        <v>7</v>
      </c>
      <c r="AV2227">
        <v>47</v>
      </c>
      <c r="AW2227">
        <v>7</v>
      </c>
      <c r="AX2227">
        <v>47</v>
      </c>
      <c r="AY2227">
        <v>3</v>
      </c>
      <c r="AZ2227">
        <v>22</v>
      </c>
      <c r="BA2227" t="s">
        <v>1337</v>
      </c>
      <c r="BB2227" t="s">
        <v>122</v>
      </c>
      <c r="BC2227">
        <v>32</v>
      </c>
      <c r="BD2227">
        <v>0.56999999999999995</v>
      </c>
    </row>
    <row r="2228" spans="1:56" x14ac:dyDescent="0.3">
      <c r="A2228" t="s">
        <v>958</v>
      </c>
      <c r="B2228">
        <v>2018</v>
      </c>
      <c r="C2228">
        <v>11</v>
      </c>
      <c r="D2228" t="s">
        <v>1284</v>
      </c>
      <c r="E2228" t="s">
        <v>105</v>
      </c>
      <c r="F2228" t="s">
        <v>9</v>
      </c>
      <c r="G2228" t="s">
        <v>106</v>
      </c>
      <c r="H2228" t="s">
        <v>122</v>
      </c>
      <c r="I2228" t="s">
        <v>1126</v>
      </c>
      <c r="J2228" t="s">
        <v>1126</v>
      </c>
      <c r="K2228">
        <v>3800</v>
      </c>
      <c r="L2228">
        <v>5000</v>
      </c>
      <c r="M2228" s="1">
        <v>10</v>
      </c>
      <c r="N2228" s="1">
        <v>9.5</v>
      </c>
      <c r="O2228">
        <v>23</v>
      </c>
      <c r="P2228">
        <v>1</v>
      </c>
      <c r="Q2228">
        <v>16</v>
      </c>
      <c r="R2228">
        <v>19</v>
      </c>
      <c r="S2228">
        <v>36.54</v>
      </c>
      <c r="T2228">
        <v>108</v>
      </c>
      <c r="U2228">
        <v>3</v>
      </c>
      <c r="V2228">
        <v>20</v>
      </c>
      <c r="W2228">
        <v>33</v>
      </c>
      <c r="X2228">
        <v>60.61</v>
      </c>
      <c r="Y2228">
        <v>63.460000000000008</v>
      </c>
      <c r="Z2228">
        <v>217</v>
      </c>
      <c r="AA2228">
        <v>0</v>
      </c>
      <c r="AB2228">
        <v>0</v>
      </c>
      <c r="AC2228">
        <v>0</v>
      </c>
      <c r="AD2228">
        <v>0</v>
      </c>
      <c r="AE2228">
        <v>217</v>
      </c>
      <c r="AF2228">
        <v>325</v>
      </c>
      <c r="AG2228">
        <v>0</v>
      </c>
      <c r="AH2228">
        <v>0</v>
      </c>
      <c r="AI2228">
        <v>0</v>
      </c>
      <c r="AJ2228">
        <v>-2</v>
      </c>
      <c r="AK2228">
        <v>7</v>
      </c>
      <c r="AL2228">
        <v>43</v>
      </c>
      <c r="AM2228">
        <v>3</v>
      </c>
      <c r="AN2228">
        <v>10</v>
      </c>
      <c r="AO2228">
        <v>30</v>
      </c>
      <c r="AP2228">
        <v>1</v>
      </c>
      <c r="AQ2228">
        <v>2</v>
      </c>
      <c r="AR2228">
        <v>50</v>
      </c>
      <c r="AS2228">
        <v>22.183333333333334</v>
      </c>
      <c r="AT2228">
        <v>36.97</v>
      </c>
      <c r="AU2228">
        <v>7</v>
      </c>
      <c r="AV2228">
        <v>47</v>
      </c>
      <c r="AW2228">
        <v>7</v>
      </c>
      <c r="AX2228">
        <v>47</v>
      </c>
      <c r="AY2228">
        <v>3</v>
      </c>
      <c r="AZ2228">
        <v>22</v>
      </c>
      <c r="BA2228" t="s">
        <v>1335</v>
      </c>
      <c r="BB2228" t="s">
        <v>122</v>
      </c>
      <c r="BC2228">
        <v>13</v>
      </c>
      <c r="BD2228">
        <v>0.23</v>
      </c>
    </row>
    <row r="2229" spans="1:56" x14ac:dyDescent="0.3">
      <c r="A2229" t="s">
        <v>941</v>
      </c>
      <c r="B2229">
        <v>2018</v>
      </c>
      <c r="C2229">
        <v>11</v>
      </c>
      <c r="D2229" t="s">
        <v>1286</v>
      </c>
      <c r="E2229" t="s">
        <v>92</v>
      </c>
      <c r="F2229" t="s">
        <v>4</v>
      </c>
      <c r="G2229" t="s">
        <v>103</v>
      </c>
      <c r="H2229" t="s">
        <v>72</v>
      </c>
      <c r="I2229" t="s">
        <v>1126</v>
      </c>
      <c r="J2229" t="s">
        <v>1126</v>
      </c>
      <c r="K2229">
        <v>5800</v>
      </c>
      <c r="L2229">
        <v>6200</v>
      </c>
      <c r="M2229" s="1">
        <v>17.7</v>
      </c>
      <c r="N2229" s="1">
        <v>16.7</v>
      </c>
      <c r="O2229">
        <v>20</v>
      </c>
      <c r="P2229">
        <v>1</v>
      </c>
      <c r="Q2229">
        <v>20</v>
      </c>
      <c r="R2229">
        <v>26</v>
      </c>
      <c r="S2229">
        <v>41.27</v>
      </c>
      <c r="T2229">
        <v>94</v>
      </c>
      <c r="U2229">
        <v>1</v>
      </c>
      <c r="V2229">
        <v>23</v>
      </c>
      <c r="W2229">
        <v>37</v>
      </c>
      <c r="X2229">
        <v>62.160000000000004</v>
      </c>
      <c r="Y2229">
        <v>58.730000000000004</v>
      </c>
      <c r="Z2229">
        <v>220</v>
      </c>
      <c r="AA2229">
        <v>1</v>
      </c>
      <c r="AB2229">
        <v>0</v>
      </c>
      <c r="AC2229">
        <v>1</v>
      </c>
      <c r="AD2229">
        <v>5</v>
      </c>
      <c r="AE2229">
        <v>215</v>
      </c>
      <c r="AF2229">
        <v>309</v>
      </c>
      <c r="AG2229">
        <v>0</v>
      </c>
      <c r="AH2229">
        <v>0</v>
      </c>
      <c r="AI2229">
        <v>0</v>
      </c>
      <c r="AJ2229">
        <v>-1</v>
      </c>
      <c r="AK2229">
        <v>1</v>
      </c>
      <c r="AL2229">
        <v>5</v>
      </c>
      <c r="AM2229">
        <v>4</v>
      </c>
      <c r="AN2229">
        <v>12</v>
      </c>
      <c r="AO2229">
        <v>33.33</v>
      </c>
      <c r="AP2229">
        <v>0</v>
      </c>
      <c r="AQ2229">
        <v>0</v>
      </c>
      <c r="AR2229">
        <v>0</v>
      </c>
      <c r="AS2229">
        <v>31.666666666666668</v>
      </c>
      <c r="AT2229">
        <v>52.78</v>
      </c>
      <c r="AU2229">
        <v>3.5</v>
      </c>
      <c r="AV2229">
        <v>50.5</v>
      </c>
      <c r="AW2229">
        <v>4</v>
      </c>
      <c r="AX2229">
        <v>48</v>
      </c>
      <c r="AY2229">
        <v>3</v>
      </c>
      <c r="AZ2229">
        <v>19</v>
      </c>
      <c r="BA2229" t="s">
        <v>1337</v>
      </c>
      <c r="BB2229" t="s">
        <v>72</v>
      </c>
      <c r="BC2229">
        <v>33</v>
      </c>
      <c r="BD2229">
        <v>0.51</v>
      </c>
    </row>
    <row r="2230" spans="1:56" x14ac:dyDescent="0.3">
      <c r="A2230" t="s">
        <v>941</v>
      </c>
      <c r="B2230">
        <v>2018</v>
      </c>
      <c r="C2230">
        <v>11</v>
      </c>
      <c r="D2230" t="s">
        <v>1200</v>
      </c>
      <c r="E2230" t="s">
        <v>92</v>
      </c>
      <c r="F2230" t="s">
        <v>4</v>
      </c>
      <c r="G2230" t="s">
        <v>103</v>
      </c>
      <c r="H2230" t="s">
        <v>72</v>
      </c>
      <c r="I2230" t="s">
        <v>1126</v>
      </c>
      <c r="J2230" t="s">
        <v>1126</v>
      </c>
      <c r="K2230">
        <v>3100</v>
      </c>
      <c r="L2230">
        <v>4700</v>
      </c>
      <c r="M2230" s="1">
        <v>0.1</v>
      </c>
      <c r="N2230" s="1">
        <v>0.1</v>
      </c>
      <c r="O2230">
        <v>20</v>
      </c>
      <c r="P2230">
        <v>1</v>
      </c>
      <c r="Q2230">
        <v>20</v>
      </c>
      <c r="R2230">
        <v>26</v>
      </c>
      <c r="S2230">
        <v>41.27</v>
      </c>
      <c r="T2230">
        <v>94</v>
      </c>
      <c r="U2230">
        <v>1</v>
      </c>
      <c r="V2230">
        <v>23</v>
      </c>
      <c r="W2230">
        <v>37</v>
      </c>
      <c r="X2230">
        <v>62.160000000000004</v>
      </c>
      <c r="Y2230">
        <v>58.730000000000004</v>
      </c>
      <c r="Z2230">
        <v>220</v>
      </c>
      <c r="AA2230">
        <v>1</v>
      </c>
      <c r="AB2230">
        <v>0</v>
      </c>
      <c r="AC2230">
        <v>1</v>
      </c>
      <c r="AD2230">
        <v>5</v>
      </c>
      <c r="AE2230">
        <v>215</v>
      </c>
      <c r="AF2230">
        <v>309</v>
      </c>
      <c r="AG2230">
        <v>0</v>
      </c>
      <c r="AH2230">
        <v>0</v>
      </c>
      <c r="AI2230">
        <v>0</v>
      </c>
      <c r="AJ2230">
        <v>-1</v>
      </c>
      <c r="AK2230">
        <v>1</v>
      </c>
      <c r="AL2230">
        <v>5</v>
      </c>
      <c r="AM2230">
        <v>4</v>
      </c>
      <c r="AN2230">
        <v>12</v>
      </c>
      <c r="AO2230">
        <v>33.33</v>
      </c>
      <c r="AP2230">
        <v>0</v>
      </c>
      <c r="AQ2230">
        <v>0</v>
      </c>
      <c r="AR2230">
        <v>0</v>
      </c>
      <c r="AS2230">
        <v>31.666666666666668</v>
      </c>
      <c r="AT2230">
        <v>52.78</v>
      </c>
      <c r="AU2230">
        <v>3.5</v>
      </c>
      <c r="AV2230">
        <v>50.5</v>
      </c>
      <c r="AW2230">
        <v>4</v>
      </c>
      <c r="AX2230">
        <v>48</v>
      </c>
      <c r="AY2230">
        <v>3</v>
      </c>
      <c r="AZ2230">
        <v>19</v>
      </c>
      <c r="BA2230" t="s">
        <v>1335</v>
      </c>
      <c r="BB2230" t="s">
        <v>72</v>
      </c>
      <c r="BC2230">
        <v>12</v>
      </c>
      <c r="BD2230">
        <v>0.18</v>
      </c>
    </row>
    <row r="2231" spans="1:56" x14ac:dyDescent="0.3">
      <c r="A2231" t="s">
        <v>941</v>
      </c>
      <c r="B2231">
        <v>2018</v>
      </c>
      <c r="C2231">
        <v>11</v>
      </c>
      <c r="D2231" t="s">
        <v>1138</v>
      </c>
      <c r="E2231" t="s">
        <v>92</v>
      </c>
      <c r="F2231" t="s">
        <v>4</v>
      </c>
      <c r="G2231" t="s">
        <v>103</v>
      </c>
      <c r="H2231" t="s">
        <v>72</v>
      </c>
      <c r="I2231" t="s">
        <v>1126</v>
      </c>
      <c r="J2231" t="s">
        <v>1126</v>
      </c>
      <c r="K2231">
        <v>4000</v>
      </c>
      <c r="L2231">
        <v>5100</v>
      </c>
      <c r="M2231" s="1">
        <v>8</v>
      </c>
      <c r="N2231" s="1">
        <v>5.5</v>
      </c>
      <c r="O2231">
        <v>20</v>
      </c>
      <c r="P2231">
        <v>1</v>
      </c>
      <c r="Q2231">
        <v>20</v>
      </c>
      <c r="R2231">
        <v>26</v>
      </c>
      <c r="S2231">
        <v>41.27</v>
      </c>
      <c r="T2231">
        <v>94</v>
      </c>
      <c r="U2231">
        <v>1</v>
      </c>
      <c r="V2231">
        <v>23</v>
      </c>
      <c r="W2231">
        <v>37</v>
      </c>
      <c r="X2231">
        <v>62.160000000000004</v>
      </c>
      <c r="Y2231">
        <v>58.730000000000004</v>
      </c>
      <c r="Z2231">
        <v>220</v>
      </c>
      <c r="AA2231">
        <v>1</v>
      </c>
      <c r="AB2231">
        <v>0</v>
      </c>
      <c r="AC2231">
        <v>1</v>
      </c>
      <c r="AD2231">
        <v>5</v>
      </c>
      <c r="AE2231">
        <v>215</v>
      </c>
      <c r="AF2231">
        <v>309</v>
      </c>
      <c r="AG2231">
        <v>0</v>
      </c>
      <c r="AH2231">
        <v>0</v>
      </c>
      <c r="AI2231">
        <v>0</v>
      </c>
      <c r="AJ2231">
        <v>-1</v>
      </c>
      <c r="AK2231">
        <v>1</v>
      </c>
      <c r="AL2231">
        <v>5</v>
      </c>
      <c r="AM2231">
        <v>4</v>
      </c>
      <c r="AN2231">
        <v>12</v>
      </c>
      <c r="AO2231">
        <v>33.33</v>
      </c>
      <c r="AP2231">
        <v>0</v>
      </c>
      <c r="AQ2231">
        <v>0</v>
      </c>
      <c r="AR2231">
        <v>0</v>
      </c>
      <c r="AS2231">
        <v>31.666666666666668</v>
      </c>
      <c r="AT2231">
        <v>52.78</v>
      </c>
      <c r="AU2231">
        <v>3.5</v>
      </c>
      <c r="AV2231">
        <v>50.5</v>
      </c>
      <c r="AW2231">
        <v>4</v>
      </c>
      <c r="AX2231">
        <v>48</v>
      </c>
      <c r="AY2231">
        <v>3</v>
      </c>
      <c r="AZ2231">
        <v>19</v>
      </c>
      <c r="BA2231" t="s">
        <v>1335</v>
      </c>
      <c r="BB2231" t="s">
        <v>72</v>
      </c>
      <c r="BC2231">
        <v>27</v>
      </c>
      <c r="BD2231">
        <v>0.42</v>
      </c>
    </row>
    <row r="2232" spans="1:56" x14ac:dyDescent="0.3">
      <c r="A2232" t="s">
        <v>950</v>
      </c>
      <c r="B2232">
        <v>2018</v>
      </c>
      <c r="C2232">
        <v>11</v>
      </c>
      <c r="D2232" t="s">
        <v>1241</v>
      </c>
      <c r="E2232" t="s">
        <v>74</v>
      </c>
      <c r="F2232" t="s">
        <v>75</v>
      </c>
      <c r="G2232" t="s">
        <v>76</v>
      </c>
      <c r="H2232" t="s">
        <v>122</v>
      </c>
      <c r="I2232" t="s">
        <v>1126</v>
      </c>
      <c r="J2232" t="s">
        <v>1126</v>
      </c>
      <c r="K2232">
        <v>5700</v>
      </c>
      <c r="L2232">
        <v>6700</v>
      </c>
      <c r="M2232" s="1">
        <v>27.3</v>
      </c>
      <c r="N2232" s="1">
        <v>24.8</v>
      </c>
      <c r="O2232">
        <v>24</v>
      </c>
      <c r="P2232">
        <v>-3</v>
      </c>
      <c r="Q2232">
        <v>14</v>
      </c>
      <c r="R2232">
        <v>13</v>
      </c>
      <c r="S2232">
        <v>30.23</v>
      </c>
      <c r="T2232">
        <v>48</v>
      </c>
      <c r="U2232">
        <v>1</v>
      </c>
      <c r="V2232">
        <v>21</v>
      </c>
      <c r="W2232">
        <v>30</v>
      </c>
      <c r="X2232">
        <v>70</v>
      </c>
      <c r="Y2232">
        <v>69.77</v>
      </c>
      <c r="Z2232">
        <v>332</v>
      </c>
      <c r="AA2232">
        <v>2</v>
      </c>
      <c r="AB2232">
        <v>0</v>
      </c>
      <c r="AC2232">
        <v>5</v>
      </c>
      <c r="AD2232">
        <v>21</v>
      </c>
      <c r="AE2232">
        <v>311</v>
      </c>
      <c r="AF2232">
        <v>359</v>
      </c>
      <c r="AG2232">
        <v>0</v>
      </c>
      <c r="AH2232">
        <v>0</v>
      </c>
      <c r="AI2232">
        <v>0</v>
      </c>
      <c r="AJ2232">
        <v>-1</v>
      </c>
      <c r="AK2232">
        <v>5</v>
      </c>
      <c r="AL2232">
        <v>80</v>
      </c>
      <c r="AM2232">
        <v>3</v>
      </c>
      <c r="AN2232">
        <v>11</v>
      </c>
      <c r="AO2232">
        <v>27.27</v>
      </c>
      <c r="AP2232">
        <v>0</v>
      </c>
      <c r="AQ2232">
        <v>0</v>
      </c>
      <c r="AR2232">
        <v>0</v>
      </c>
      <c r="AS2232">
        <v>25.7</v>
      </c>
      <c r="AT2232">
        <v>42.83</v>
      </c>
      <c r="AU2232">
        <v>2.5</v>
      </c>
      <c r="AV2232">
        <v>49.5</v>
      </c>
      <c r="AW2232">
        <v>3</v>
      </c>
      <c r="AX2232">
        <v>49</v>
      </c>
      <c r="AY2232">
        <v>3</v>
      </c>
      <c r="AZ2232">
        <v>27</v>
      </c>
      <c r="BA2232" t="s">
        <v>1337</v>
      </c>
      <c r="BB2232" t="s">
        <v>122</v>
      </c>
      <c r="BC2232">
        <v>44</v>
      </c>
      <c r="BD2232">
        <v>0.9</v>
      </c>
    </row>
    <row r="2233" spans="1:56" x14ac:dyDescent="0.3">
      <c r="A2233" t="s">
        <v>950</v>
      </c>
      <c r="B2233">
        <v>2018</v>
      </c>
      <c r="C2233">
        <v>11</v>
      </c>
      <c r="D2233" t="s">
        <v>1153</v>
      </c>
      <c r="E2233" t="s">
        <v>74</v>
      </c>
      <c r="F2233" t="s">
        <v>75</v>
      </c>
      <c r="G2233" t="s">
        <v>76</v>
      </c>
      <c r="H2233" t="s">
        <v>122</v>
      </c>
      <c r="I2233" t="s">
        <v>1126</v>
      </c>
      <c r="J2233" t="s">
        <v>1126</v>
      </c>
      <c r="K2233">
        <v>3500</v>
      </c>
      <c r="L2233">
        <v>5900</v>
      </c>
      <c r="M2233" s="1">
        <v>0.5</v>
      </c>
      <c r="N2233" s="1">
        <v>0.5</v>
      </c>
      <c r="O2233">
        <v>24</v>
      </c>
      <c r="P2233">
        <v>-3</v>
      </c>
      <c r="Q2233">
        <v>14</v>
      </c>
      <c r="R2233">
        <v>13</v>
      </c>
      <c r="S2233">
        <v>30.23</v>
      </c>
      <c r="T2233">
        <v>48</v>
      </c>
      <c r="U2233">
        <v>1</v>
      </c>
      <c r="V2233">
        <v>21</v>
      </c>
      <c r="W2233">
        <v>30</v>
      </c>
      <c r="X2233">
        <v>70</v>
      </c>
      <c r="Y2233">
        <v>69.77</v>
      </c>
      <c r="Z2233">
        <v>332</v>
      </c>
      <c r="AA2233">
        <v>2</v>
      </c>
      <c r="AB2233">
        <v>0</v>
      </c>
      <c r="AC2233">
        <v>5</v>
      </c>
      <c r="AD2233">
        <v>21</v>
      </c>
      <c r="AE2233">
        <v>311</v>
      </c>
      <c r="AF2233">
        <v>359</v>
      </c>
      <c r="AG2233">
        <v>0</v>
      </c>
      <c r="AH2233">
        <v>0</v>
      </c>
      <c r="AI2233">
        <v>0</v>
      </c>
      <c r="AJ2233">
        <v>-1</v>
      </c>
      <c r="AK2233">
        <v>5</v>
      </c>
      <c r="AL2233">
        <v>80</v>
      </c>
      <c r="AM2233">
        <v>3</v>
      </c>
      <c r="AN2233">
        <v>11</v>
      </c>
      <c r="AO2233">
        <v>27.27</v>
      </c>
      <c r="AP2233">
        <v>0</v>
      </c>
      <c r="AQ2233">
        <v>0</v>
      </c>
      <c r="AR2233">
        <v>0</v>
      </c>
      <c r="AS2233">
        <v>25.7</v>
      </c>
      <c r="AT2233">
        <v>42.83</v>
      </c>
      <c r="AU2233">
        <v>2.5</v>
      </c>
      <c r="AV2233">
        <v>49.5</v>
      </c>
      <c r="AW2233">
        <v>3</v>
      </c>
      <c r="AX2233">
        <v>49</v>
      </c>
      <c r="AY2233">
        <v>3</v>
      </c>
      <c r="AZ2233">
        <v>27</v>
      </c>
      <c r="BA2233" t="s">
        <v>1335</v>
      </c>
      <c r="BB2233" t="s">
        <v>122</v>
      </c>
      <c r="BC2233">
        <v>4</v>
      </c>
      <c r="BD2233">
        <v>0.08</v>
      </c>
    </row>
    <row r="2234" spans="1:56" x14ac:dyDescent="0.3">
      <c r="A2234" t="s">
        <v>952</v>
      </c>
      <c r="B2234">
        <v>2018</v>
      </c>
      <c r="C2234">
        <v>11</v>
      </c>
      <c r="D2234" t="s">
        <v>1251</v>
      </c>
      <c r="E2234" t="s">
        <v>115</v>
      </c>
      <c r="F2234" t="s">
        <v>0</v>
      </c>
      <c r="G2234" t="s">
        <v>82</v>
      </c>
      <c r="H2234" t="s">
        <v>122</v>
      </c>
      <c r="I2234" t="s">
        <v>1126</v>
      </c>
      <c r="J2234" t="s">
        <v>1126</v>
      </c>
      <c r="K2234">
        <v>3600</v>
      </c>
      <c r="L2234">
        <v>4900</v>
      </c>
      <c r="M2234" s="1">
        <v>4.5999999999999996</v>
      </c>
      <c r="N2234" s="1">
        <v>4.5999999999999996</v>
      </c>
      <c r="O2234">
        <v>23</v>
      </c>
      <c r="P2234">
        <v>2</v>
      </c>
      <c r="Q2234">
        <v>19</v>
      </c>
      <c r="R2234">
        <v>31</v>
      </c>
      <c r="S2234">
        <v>56.36</v>
      </c>
      <c r="T2234">
        <v>139</v>
      </c>
      <c r="U2234">
        <v>0</v>
      </c>
      <c r="V2234">
        <v>16</v>
      </c>
      <c r="W2234">
        <v>24</v>
      </c>
      <c r="X2234">
        <v>66.67</v>
      </c>
      <c r="Y2234">
        <v>43.64</v>
      </c>
      <c r="Z2234">
        <v>208</v>
      </c>
      <c r="AA2234">
        <v>1</v>
      </c>
      <c r="AB2234">
        <v>2</v>
      </c>
      <c r="AC2234">
        <v>3</v>
      </c>
      <c r="AD2234">
        <v>27</v>
      </c>
      <c r="AE2234">
        <v>181</v>
      </c>
      <c r="AF2234">
        <v>320</v>
      </c>
      <c r="AG2234">
        <v>2</v>
      </c>
      <c r="AH2234">
        <v>1</v>
      </c>
      <c r="AI2234">
        <v>3</v>
      </c>
      <c r="AJ2234">
        <v>1</v>
      </c>
      <c r="AK2234">
        <v>7</v>
      </c>
      <c r="AL2234">
        <v>40</v>
      </c>
      <c r="AM2234">
        <v>4</v>
      </c>
      <c r="AN2234">
        <v>11</v>
      </c>
      <c r="AO2234">
        <v>36.36</v>
      </c>
      <c r="AP2234">
        <v>0</v>
      </c>
      <c r="AQ2234">
        <v>0</v>
      </c>
      <c r="AR2234">
        <v>0</v>
      </c>
      <c r="AS2234">
        <v>29.05</v>
      </c>
      <c r="AT2234">
        <v>48.42</v>
      </c>
      <c r="AU2234">
        <v>-3</v>
      </c>
      <c r="AV2234">
        <v>43</v>
      </c>
      <c r="AW2234">
        <v>-3</v>
      </c>
      <c r="AX2234">
        <v>40.5</v>
      </c>
      <c r="AY2234">
        <v>5</v>
      </c>
      <c r="AZ2234">
        <v>21</v>
      </c>
      <c r="BA2234" t="s">
        <v>1335</v>
      </c>
      <c r="BB2234" t="s">
        <v>122</v>
      </c>
      <c r="BC2234">
        <v>18</v>
      </c>
      <c r="BD2234">
        <v>0.28999999999999998</v>
      </c>
    </row>
    <row r="2235" spans="1:56" x14ac:dyDescent="0.3">
      <c r="A2235" t="s">
        <v>952</v>
      </c>
      <c r="B2235">
        <v>2018</v>
      </c>
      <c r="C2235">
        <v>11</v>
      </c>
      <c r="D2235" t="s">
        <v>1136</v>
      </c>
      <c r="E2235" t="s">
        <v>115</v>
      </c>
      <c r="F2235" t="s">
        <v>0</v>
      </c>
      <c r="G2235" t="s">
        <v>82</v>
      </c>
      <c r="H2235" t="s">
        <v>122</v>
      </c>
      <c r="I2235" t="s">
        <v>1126</v>
      </c>
      <c r="J2235" t="s">
        <v>1126</v>
      </c>
      <c r="K2235">
        <v>4600</v>
      </c>
      <c r="L2235">
        <v>6400</v>
      </c>
      <c r="M2235" s="1">
        <v>13.8</v>
      </c>
      <c r="N2235" s="1">
        <v>12.3</v>
      </c>
      <c r="O2235">
        <v>23</v>
      </c>
      <c r="P2235">
        <v>2</v>
      </c>
      <c r="Q2235">
        <v>19</v>
      </c>
      <c r="R2235">
        <v>31</v>
      </c>
      <c r="S2235">
        <v>56.36</v>
      </c>
      <c r="T2235">
        <v>139</v>
      </c>
      <c r="U2235">
        <v>0</v>
      </c>
      <c r="V2235">
        <v>16</v>
      </c>
      <c r="W2235">
        <v>24</v>
      </c>
      <c r="X2235">
        <v>66.67</v>
      </c>
      <c r="Y2235">
        <v>43.64</v>
      </c>
      <c r="Z2235">
        <v>208</v>
      </c>
      <c r="AA2235">
        <v>1</v>
      </c>
      <c r="AB2235">
        <v>2</v>
      </c>
      <c r="AC2235">
        <v>3</v>
      </c>
      <c r="AD2235">
        <v>27</v>
      </c>
      <c r="AE2235">
        <v>181</v>
      </c>
      <c r="AF2235">
        <v>320</v>
      </c>
      <c r="AG2235">
        <v>2</v>
      </c>
      <c r="AH2235">
        <v>1</v>
      </c>
      <c r="AI2235">
        <v>3</v>
      </c>
      <c r="AJ2235">
        <v>1</v>
      </c>
      <c r="AK2235">
        <v>7</v>
      </c>
      <c r="AL2235">
        <v>40</v>
      </c>
      <c r="AM2235">
        <v>4</v>
      </c>
      <c r="AN2235">
        <v>11</v>
      </c>
      <c r="AO2235">
        <v>36.36</v>
      </c>
      <c r="AP2235">
        <v>0</v>
      </c>
      <c r="AQ2235">
        <v>0</v>
      </c>
      <c r="AR2235">
        <v>0</v>
      </c>
      <c r="AS2235">
        <v>29.05</v>
      </c>
      <c r="AT2235">
        <v>48.42</v>
      </c>
      <c r="AU2235">
        <v>-3</v>
      </c>
      <c r="AV2235">
        <v>43</v>
      </c>
      <c r="AW2235">
        <v>-3</v>
      </c>
      <c r="AX2235">
        <v>40.5</v>
      </c>
      <c r="AY2235">
        <v>5</v>
      </c>
      <c r="AZ2235">
        <v>21</v>
      </c>
      <c r="BA2235" t="s">
        <v>1337</v>
      </c>
      <c r="BB2235" t="s">
        <v>122</v>
      </c>
      <c r="BC2235">
        <v>46</v>
      </c>
      <c r="BD2235">
        <v>0.73</v>
      </c>
    </row>
    <row r="2236" spans="1:56" x14ac:dyDescent="0.3">
      <c r="A2236" t="s">
        <v>938</v>
      </c>
      <c r="B2236">
        <v>2018</v>
      </c>
      <c r="C2236">
        <v>11</v>
      </c>
      <c r="D2236" t="s">
        <v>1291</v>
      </c>
      <c r="E2236" t="s">
        <v>113</v>
      </c>
      <c r="F2236" t="s">
        <v>10</v>
      </c>
      <c r="G2236" t="s">
        <v>78</v>
      </c>
      <c r="H2236" t="s">
        <v>72</v>
      </c>
      <c r="I2236" t="s">
        <v>1126</v>
      </c>
      <c r="J2236" t="s">
        <v>1126</v>
      </c>
      <c r="K2236">
        <v>3200</v>
      </c>
      <c r="L2236">
        <v>4900</v>
      </c>
      <c r="M2236" s="1">
        <v>9</v>
      </c>
      <c r="N2236" s="1">
        <v>9</v>
      </c>
      <c r="O2236">
        <v>38</v>
      </c>
      <c r="P2236">
        <v>28</v>
      </c>
      <c r="Q2236">
        <v>26</v>
      </c>
      <c r="R2236">
        <v>28</v>
      </c>
      <c r="S2236">
        <v>46.67</v>
      </c>
      <c r="T2236">
        <v>102</v>
      </c>
      <c r="U2236">
        <v>2</v>
      </c>
      <c r="V2236">
        <v>24</v>
      </c>
      <c r="W2236">
        <v>32</v>
      </c>
      <c r="X2236">
        <v>75</v>
      </c>
      <c r="Y2236">
        <v>53.33</v>
      </c>
      <c r="Z2236">
        <v>295</v>
      </c>
      <c r="AA2236">
        <v>3</v>
      </c>
      <c r="AB2236">
        <v>0</v>
      </c>
      <c r="AC2236">
        <v>0</v>
      </c>
      <c r="AD2236">
        <v>0</v>
      </c>
      <c r="AE2236">
        <v>295</v>
      </c>
      <c r="AF2236">
        <v>397</v>
      </c>
      <c r="AG2236">
        <v>2</v>
      </c>
      <c r="AH2236">
        <v>0</v>
      </c>
      <c r="AI2236">
        <v>0</v>
      </c>
      <c r="AJ2236">
        <v>-2</v>
      </c>
      <c r="AK2236">
        <v>7</v>
      </c>
      <c r="AL2236">
        <v>60</v>
      </c>
      <c r="AM2236">
        <v>5</v>
      </c>
      <c r="AN2236">
        <v>10</v>
      </c>
      <c r="AO2236">
        <v>50</v>
      </c>
      <c r="AP2236">
        <v>0</v>
      </c>
      <c r="AQ2236">
        <v>0</v>
      </c>
      <c r="AR2236">
        <v>0</v>
      </c>
      <c r="AS2236">
        <v>31.266666666666666</v>
      </c>
      <c r="AT2236">
        <v>52.11</v>
      </c>
      <c r="AU2236">
        <v>-3</v>
      </c>
      <c r="AV2236">
        <v>48</v>
      </c>
      <c r="AW2236">
        <v>-2</v>
      </c>
      <c r="AX2236">
        <v>50</v>
      </c>
      <c r="AY2236">
        <v>5</v>
      </c>
      <c r="AZ2236">
        <v>10</v>
      </c>
      <c r="BA2236" t="s">
        <v>1335</v>
      </c>
      <c r="BB2236" t="s">
        <v>72</v>
      </c>
      <c r="BC2236">
        <v>11</v>
      </c>
      <c r="BD2236">
        <v>0.18</v>
      </c>
    </row>
    <row r="2237" spans="1:56" x14ac:dyDescent="0.3">
      <c r="A2237" t="s">
        <v>938</v>
      </c>
      <c r="B2237">
        <v>2018</v>
      </c>
      <c r="C2237">
        <v>11</v>
      </c>
      <c r="D2237" t="s">
        <v>1218</v>
      </c>
      <c r="E2237" t="s">
        <v>113</v>
      </c>
      <c r="F2237" t="s">
        <v>10</v>
      </c>
      <c r="G2237" t="s">
        <v>78</v>
      </c>
      <c r="H2237" t="s">
        <v>72</v>
      </c>
      <c r="I2237" t="s">
        <v>1126</v>
      </c>
      <c r="J2237" t="s">
        <v>1126</v>
      </c>
      <c r="K2237">
        <v>6000</v>
      </c>
      <c r="L2237">
        <v>7000</v>
      </c>
      <c r="M2237" s="1">
        <v>13.9</v>
      </c>
      <c r="N2237" s="1">
        <v>13.4</v>
      </c>
      <c r="O2237">
        <v>38</v>
      </c>
      <c r="P2237">
        <v>28</v>
      </c>
      <c r="Q2237">
        <v>26</v>
      </c>
      <c r="R2237">
        <v>28</v>
      </c>
      <c r="S2237">
        <v>46.67</v>
      </c>
      <c r="T2237">
        <v>102</v>
      </c>
      <c r="U2237">
        <v>2</v>
      </c>
      <c r="V2237">
        <v>24</v>
      </c>
      <c r="W2237">
        <v>32</v>
      </c>
      <c r="X2237">
        <v>75</v>
      </c>
      <c r="Y2237">
        <v>53.33</v>
      </c>
      <c r="Z2237">
        <v>295</v>
      </c>
      <c r="AA2237">
        <v>3</v>
      </c>
      <c r="AB2237">
        <v>0</v>
      </c>
      <c r="AC2237">
        <v>0</v>
      </c>
      <c r="AD2237">
        <v>0</v>
      </c>
      <c r="AE2237">
        <v>295</v>
      </c>
      <c r="AF2237">
        <v>397</v>
      </c>
      <c r="AG2237">
        <v>2</v>
      </c>
      <c r="AH2237">
        <v>0</v>
      </c>
      <c r="AI2237">
        <v>0</v>
      </c>
      <c r="AJ2237">
        <v>-2</v>
      </c>
      <c r="AK2237">
        <v>7</v>
      </c>
      <c r="AL2237">
        <v>60</v>
      </c>
      <c r="AM2237">
        <v>5</v>
      </c>
      <c r="AN2237">
        <v>10</v>
      </c>
      <c r="AO2237">
        <v>50</v>
      </c>
      <c r="AP2237">
        <v>0</v>
      </c>
      <c r="AQ2237">
        <v>0</v>
      </c>
      <c r="AR2237">
        <v>0</v>
      </c>
      <c r="AS2237">
        <v>31.266666666666666</v>
      </c>
      <c r="AT2237">
        <v>52.11</v>
      </c>
      <c r="AU2237">
        <v>-3</v>
      </c>
      <c r="AV2237">
        <v>48</v>
      </c>
      <c r="AW2237">
        <v>-2</v>
      </c>
      <c r="AX2237">
        <v>50</v>
      </c>
      <c r="AY2237">
        <v>5</v>
      </c>
      <c r="AZ2237">
        <v>10</v>
      </c>
      <c r="BA2237" t="s">
        <v>1337</v>
      </c>
      <c r="BB2237" t="s">
        <v>72</v>
      </c>
      <c r="BC2237">
        <v>38</v>
      </c>
      <c r="BD2237">
        <v>0.61</v>
      </c>
    </row>
    <row r="2238" spans="1:56" x14ac:dyDescent="0.3">
      <c r="A2238" t="s">
        <v>938</v>
      </c>
      <c r="B2238">
        <v>2018</v>
      </c>
      <c r="C2238">
        <v>11</v>
      </c>
      <c r="D2238" t="s">
        <v>1288</v>
      </c>
      <c r="E2238" t="s">
        <v>113</v>
      </c>
      <c r="F2238" t="s">
        <v>10</v>
      </c>
      <c r="G2238" t="s">
        <v>78</v>
      </c>
      <c r="H2238" t="s">
        <v>72</v>
      </c>
      <c r="I2238" t="s">
        <v>1126</v>
      </c>
      <c r="J2238" t="s">
        <v>1126</v>
      </c>
      <c r="K2238">
        <v>3700</v>
      </c>
      <c r="L2238">
        <v>4700</v>
      </c>
      <c r="M2238" s="1">
        <v>4.4000000000000004</v>
      </c>
      <c r="N2238" s="1">
        <v>3.9</v>
      </c>
      <c r="O2238">
        <v>38</v>
      </c>
      <c r="P2238">
        <v>28</v>
      </c>
      <c r="Q2238">
        <v>26</v>
      </c>
      <c r="R2238">
        <v>28</v>
      </c>
      <c r="S2238">
        <v>46.67</v>
      </c>
      <c r="T2238">
        <v>102</v>
      </c>
      <c r="U2238">
        <v>2</v>
      </c>
      <c r="V2238">
        <v>24</v>
      </c>
      <c r="W2238">
        <v>32</v>
      </c>
      <c r="X2238">
        <v>75</v>
      </c>
      <c r="Y2238">
        <v>53.33</v>
      </c>
      <c r="Z2238">
        <v>295</v>
      </c>
      <c r="AA2238">
        <v>3</v>
      </c>
      <c r="AB2238">
        <v>0</v>
      </c>
      <c r="AC2238">
        <v>0</v>
      </c>
      <c r="AD2238">
        <v>0</v>
      </c>
      <c r="AE2238">
        <v>295</v>
      </c>
      <c r="AF2238">
        <v>397</v>
      </c>
      <c r="AG2238">
        <v>2</v>
      </c>
      <c r="AH2238">
        <v>0</v>
      </c>
      <c r="AI2238">
        <v>0</v>
      </c>
      <c r="AJ2238">
        <v>-2</v>
      </c>
      <c r="AK2238">
        <v>7</v>
      </c>
      <c r="AL2238">
        <v>60</v>
      </c>
      <c r="AM2238">
        <v>5</v>
      </c>
      <c r="AN2238">
        <v>10</v>
      </c>
      <c r="AO2238">
        <v>50</v>
      </c>
      <c r="AP2238">
        <v>0</v>
      </c>
      <c r="AQ2238">
        <v>0</v>
      </c>
      <c r="AR2238">
        <v>0</v>
      </c>
      <c r="AS2238">
        <v>31.266666666666666</v>
      </c>
      <c r="AT2238">
        <v>52.11</v>
      </c>
      <c r="AU2238">
        <v>-3</v>
      </c>
      <c r="AV2238">
        <v>48</v>
      </c>
      <c r="AW2238">
        <v>-2</v>
      </c>
      <c r="AX2238">
        <v>50</v>
      </c>
      <c r="AY2238">
        <v>5</v>
      </c>
      <c r="AZ2238">
        <v>10</v>
      </c>
      <c r="BA2238" t="s">
        <v>1335</v>
      </c>
      <c r="BB2238" t="s">
        <v>72</v>
      </c>
      <c r="BC2238">
        <v>16</v>
      </c>
      <c r="BD2238">
        <v>0.26</v>
      </c>
    </row>
    <row r="2239" spans="1:56" x14ac:dyDescent="0.3">
      <c r="A2239" t="s">
        <v>943</v>
      </c>
      <c r="B2239">
        <v>2018</v>
      </c>
      <c r="C2239">
        <v>11</v>
      </c>
      <c r="D2239" t="s">
        <v>1140</v>
      </c>
      <c r="E2239" t="s">
        <v>116</v>
      </c>
      <c r="F2239" t="s">
        <v>142</v>
      </c>
      <c r="G2239" t="s">
        <v>119</v>
      </c>
      <c r="H2239" t="s">
        <v>72</v>
      </c>
      <c r="I2239" t="s">
        <v>1126</v>
      </c>
      <c r="J2239" t="s">
        <v>1126</v>
      </c>
      <c r="K2239">
        <v>3500</v>
      </c>
      <c r="L2239">
        <v>5200</v>
      </c>
      <c r="M2239" s="1">
        <v>4.4000000000000004</v>
      </c>
      <c r="N2239" s="1">
        <v>4.4000000000000004</v>
      </c>
      <c r="O2239">
        <v>16</v>
      </c>
      <c r="P2239">
        <v>-4</v>
      </c>
      <c r="Q2239">
        <v>15</v>
      </c>
      <c r="R2239">
        <v>43</v>
      </c>
      <c r="S2239">
        <v>70.489999999999995</v>
      </c>
      <c r="T2239">
        <v>179</v>
      </c>
      <c r="U2239">
        <v>1</v>
      </c>
      <c r="V2239">
        <v>10</v>
      </c>
      <c r="W2239">
        <v>18</v>
      </c>
      <c r="X2239">
        <v>55.559999999999995</v>
      </c>
      <c r="Y2239">
        <v>29.509999999999998</v>
      </c>
      <c r="Z2239">
        <v>104</v>
      </c>
      <c r="AA2239">
        <v>0</v>
      </c>
      <c r="AB2239">
        <v>0</v>
      </c>
      <c r="AC2239">
        <v>6</v>
      </c>
      <c r="AD2239">
        <v>40</v>
      </c>
      <c r="AE2239">
        <v>64</v>
      </c>
      <c r="AF2239">
        <v>243</v>
      </c>
      <c r="AG2239">
        <v>2</v>
      </c>
      <c r="AH2239">
        <v>1</v>
      </c>
      <c r="AI2239">
        <v>1</v>
      </c>
      <c r="AJ2239">
        <v>-2</v>
      </c>
      <c r="AK2239">
        <v>1</v>
      </c>
      <c r="AL2239">
        <v>111</v>
      </c>
      <c r="AM2239">
        <v>6</v>
      </c>
      <c r="AN2239">
        <v>18</v>
      </c>
      <c r="AO2239">
        <v>33.33</v>
      </c>
      <c r="AP2239">
        <v>0</v>
      </c>
      <c r="AQ2239">
        <v>0</v>
      </c>
      <c r="AR2239">
        <v>0</v>
      </c>
      <c r="AS2239">
        <v>37.666666666666664</v>
      </c>
      <c r="AT2239">
        <v>62.78</v>
      </c>
      <c r="AU2239">
        <v>6</v>
      </c>
      <c r="AV2239">
        <v>47.5</v>
      </c>
      <c r="AW2239">
        <v>4</v>
      </c>
      <c r="AX2239">
        <v>47</v>
      </c>
      <c r="AY2239">
        <v>2</v>
      </c>
      <c r="AZ2239">
        <v>20</v>
      </c>
      <c r="BA2239" t="s">
        <v>1335</v>
      </c>
      <c r="BB2239" t="s">
        <v>72</v>
      </c>
      <c r="BC2239">
        <v>11</v>
      </c>
      <c r="BD2239">
        <v>0.16</v>
      </c>
    </row>
    <row r="2240" spans="1:56" x14ac:dyDescent="0.3">
      <c r="A2240" t="s">
        <v>943</v>
      </c>
      <c r="B2240">
        <v>2018</v>
      </c>
      <c r="C2240">
        <v>11</v>
      </c>
      <c r="D2240" t="s">
        <v>1189</v>
      </c>
      <c r="E2240" t="s">
        <v>116</v>
      </c>
      <c r="F2240" t="s">
        <v>142</v>
      </c>
      <c r="G2240" t="s">
        <v>119</v>
      </c>
      <c r="H2240" t="s">
        <v>72</v>
      </c>
      <c r="I2240" t="s">
        <v>1126</v>
      </c>
      <c r="J2240" t="s">
        <v>1126</v>
      </c>
      <c r="K2240">
        <v>6900</v>
      </c>
      <c r="L2240">
        <v>7600</v>
      </c>
      <c r="M2240" s="1">
        <v>22.1</v>
      </c>
      <c r="N2240" s="1">
        <v>21.1</v>
      </c>
      <c r="O2240">
        <v>16</v>
      </c>
      <c r="P2240">
        <v>-4</v>
      </c>
      <c r="Q2240">
        <v>15</v>
      </c>
      <c r="R2240">
        <v>43</v>
      </c>
      <c r="S2240">
        <v>70.489999999999995</v>
      </c>
      <c r="T2240">
        <v>179</v>
      </c>
      <c r="U2240">
        <v>1</v>
      </c>
      <c r="V2240">
        <v>10</v>
      </c>
      <c r="W2240">
        <v>18</v>
      </c>
      <c r="X2240">
        <v>55.559999999999995</v>
      </c>
      <c r="Y2240">
        <v>29.509999999999998</v>
      </c>
      <c r="Z2240">
        <v>104</v>
      </c>
      <c r="AA2240">
        <v>0</v>
      </c>
      <c r="AB2240">
        <v>0</v>
      </c>
      <c r="AC2240">
        <v>6</v>
      </c>
      <c r="AD2240">
        <v>40</v>
      </c>
      <c r="AE2240">
        <v>64</v>
      </c>
      <c r="AF2240">
        <v>243</v>
      </c>
      <c r="AG2240">
        <v>2</v>
      </c>
      <c r="AH2240">
        <v>1</v>
      </c>
      <c r="AI2240">
        <v>1</v>
      </c>
      <c r="AJ2240">
        <v>-2</v>
      </c>
      <c r="AK2240">
        <v>1</v>
      </c>
      <c r="AL2240">
        <v>111</v>
      </c>
      <c r="AM2240">
        <v>6</v>
      </c>
      <c r="AN2240">
        <v>18</v>
      </c>
      <c r="AO2240">
        <v>33.33</v>
      </c>
      <c r="AP2240">
        <v>0</v>
      </c>
      <c r="AQ2240">
        <v>0</v>
      </c>
      <c r="AR2240">
        <v>0</v>
      </c>
      <c r="AS2240">
        <v>37.666666666666664</v>
      </c>
      <c r="AT2240">
        <v>62.78</v>
      </c>
      <c r="AU2240">
        <v>6</v>
      </c>
      <c r="AV2240">
        <v>47.5</v>
      </c>
      <c r="AW2240">
        <v>4</v>
      </c>
      <c r="AX2240">
        <v>47</v>
      </c>
      <c r="AY2240">
        <v>2</v>
      </c>
      <c r="AZ2240">
        <v>20</v>
      </c>
      <c r="BA2240" t="s">
        <v>1337</v>
      </c>
      <c r="BB2240" t="s">
        <v>72</v>
      </c>
      <c r="BC2240">
        <v>34</v>
      </c>
      <c r="BD2240">
        <v>0.5</v>
      </c>
    </row>
    <row r="2241" spans="1:56" x14ac:dyDescent="0.3">
      <c r="A2241" t="s">
        <v>943</v>
      </c>
      <c r="B2241">
        <v>2018</v>
      </c>
      <c r="C2241">
        <v>11</v>
      </c>
      <c r="D2241" t="s">
        <v>1263</v>
      </c>
      <c r="E2241" t="s">
        <v>116</v>
      </c>
      <c r="F2241" t="s">
        <v>142</v>
      </c>
      <c r="G2241" t="s">
        <v>119</v>
      </c>
      <c r="H2241" t="s">
        <v>72</v>
      </c>
      <c r="I2241" t="s">
        <v>1126</v>
      </c>
      <c r="J2241" t="s">
        <v>1126</v>
      </c>
      <c r="K2241">
        <v>5100</v>
      </c>
      <c r="L2241">
        <v>5400</v>
      </c>
      <c r="M2241" s="1">
        <v>5.2</v>
      </c>
      <c r="N2241" s="1">
        <v>4.2</v>
      </c>
      <c r="O2241">
        <v>16</v>
      </c>
      <c r="P2241">
        <v>-4</v>
      </c>
      <c r="Q2241">
        <v>15</v>
      </c>
      <c r="R2241">
        <v>43</v>
      </c>
      <c r="S2241">
        <v>70.489999999999995</v>
      </c>
      <c r="T2241">
        <v>179</v>
      </c>
      <c r="U2241">
        <v>1</v>
      </c>
      <c r="V2241">
        <v>10</v>
      </c>
      <c r="W2241">
        <v>18</v>
      </c>
      <c r="X2241">
        <v>55.559999999999995</v>
      </c>
      <c r="Y2241">
        <v>29.509999999999998</v>
      </c>
      <c r="Z2241">
        <v>104</v>
      </c>
      <c r="AA2241">
        <v>0</v>
      </c>
      <c r="AB2241">
        <v>0</v>
      </c>
      <c r="AC2241">
        <v>6</v>
      </c>
      <c r="AD2241">
        <v>40</v>
      </c>
      <c r="AE2241">
        <v>64</v>
      </c>
      <c r="AF2241">
        <v>243</v>
      </c>
      <c r="AG2241">
        <v>2</v>
      </c>
      <c r="AH2241">
        <v>1</v>
      </c>
      <c r="AI2241">
        <v>1</v>
      </c>
      <c r="AJ2241">
        <v>-2</v>
      </c>
      <c r="AK2241">
        <v>1</v>
      </c>
      <c r="AL2241">
        <v>111</v>
      </c>
      <c r="AM2241">
        <v>6</v>
      </c>
      <c r="AN2241">
        <v>18</v>
      </c>
      <c r="AO2241">
        <v>33.33</v>
      </c>
      <c r="AP2241">
        <v>0</v>
      </c>
      <c r="AQ2241">
        <v>0</v>
      </c>
      <c r="AR2241">
        <v>0</v>
      </c>
      <c r="AS2241">
        <v>37.666666666666664</v>
      </c>
      <c r="AT2241">
        <v>62.78</v>
      </c>
      <c r="AU2241">
        <v>6</v>
      </c>
      <c r="AV2241">
        <v>47.5</v>
      </c>
      <c r="AW2241">
        <v>4</v>
      </c>
      <c r="AX2241">
        <v>47</v>
      </c>
      <c r="AY2241">
        <v>2</v>
      </c>
      <c r="AZ2241">
        <v>20</v>
      </c>
      <c r="BA2241" t="s">
        <v>1335</v>
      </c>
      <c r="BB2241" t="s">
        <v>72</v>
      </c>
      <c r="BC2241">
        <v>23</v>
      </c>
      <c r="BD2241">
        <v>0.34</v>
      </c>
    </row>
    <row r="2242" spans="1:56" x14ac:dyDescent="0.3">
      <c r="A2242" t="s">
        <v>943</v>
      </c>
      <c r="B2242">
        <v>2018</v>
      </c>
      <c r="C2242">
        <v>11</v>
      </c>
      <c r="D2242" t="s">
        <v>1225</v>
      </c>
      <c r="E2242" t="s">
        <v>116</v>
      </c>
      <c r="F2242" t="s">
        <v>142</v>
      </c>
      <c r="G2242" t="s">
        <v>119</v>
      </c>
      <c r="H2242" t="s">
        <v>72</v>
      </c>
      <c r="I2242" t="s">
        <v>1126</v>
      </c>
      <c r="J2242" t="s">
        <v>1126</v>
      </c>
      <c r="K2242">
        <v>3000</v>
      </c>
      <c r="L2242">
        <v>4500</v>
      </c>
      <c r="M2242" s="1">
        <v>0</v>
      </c>
      <c r="N2242" s="1">
        <v>0</v>
      </c>
      <c r="O2242">
        <v>16</v>
      </c>
      <c r="P2242">
        <v>-4</v>
      </c>
      <c r="Q2242">
        <v>15</v>
      </c>
      <c r="R2242">
        <v>43</v>
      </c>
      <c r="S2242">
        <v>70.489999999999995</v>
      </c>
      <c r="T2242">
        <v>179</v>
      </c>
      <c r="U2242">
        <v>1</v>
      </c>
      <c r="V2242">
        <v>10</v>
      </c>
      <c r="W2242">
        <v>18</v>
      </c>
      <c r="X2242">
        <v>55.559999999999995</v>
      </c>
      <c r="Y2242">
        <v>29.509999999999998</v>
      </c>
      <c r="Z2242">
        <v>104</v>
      </c>
      <c r="AA2242">
        <v>0</v>
      </c>
      <c r="AB2242">
        <v>0</v>
      </c>
      <c r="AC2242">
        <v>6</v>
      </c>
      <c r="AD2242">
        <v>40</v>
      </c>
      <c r="AE2242">
        <v>64</v>
      </c>
      <c r="AF2242">
        <v>243</v>
      </c>
      <c r="AG2242">
        <v>2</v>
      </c>
      <c r="AH2242">
        <v>1</v>
      </c>
      <c r="AI2242">
        <v>1</v>
      </c>
      <c r="AJ2242">
        <v>-2</v>
      </c>
      <c r="AK2242">
        <v>1</v>
      </c>
      <c r="AL2242">
        <v>111</v>
      </c>
      <c r="AM2242">
        <v>6</v>
      </c>
      <c r="AN2242">
        <v>18</v>
      </c>
      <c r="AO2242">
        <v>33.33</v>
      </c>
      <c r="AP2242">
        <v>0</v>
      </c>
      <c r="AQ2242">
        <v>0</v>
      </c>
      <c r="AR2242">
        <v>0</v>
      </c>
      <c r="AS2242">
        <v>37.666666666666664</v>
      </c>
      <c r="AT2242">
        <v>62.78</v>
      </c>
      <c r="AU2242">
        <v>6</v>
      </c>
      <c r="AV2242">
        <v>47.5</v>
      </c>
      <c r="AW2242">
        <v>4</v>
      </c>
      <c r="AX2242">
        <v>47</v>
      </c>
      <c r="AY2242">
        <v>2</v>
      </c>
      <c r="AZ2242">
        <v>20</v>
      </c>
      <c r="BA2242" t="s">
        <v>1335</v>
      </c>
      <c r="BB2242" t="s">
        <v>72</v>
      </c>
      <c r="BC2242">
        <v>21</v>
      </c>
      <c r="BD2242">
        <v>0.31</v>
      </c>
    </row>
    <row r="2243" spans="1:56" x14ac:dyDescent="0.3">
      <c r="A2243" t="s">
        <v>947</v>
      </c>
      <c r="B2243">
        <v>2018</v>
      </c>
      <c r="C2243">
        <v>11</v>
      </c>
      <c r="D2243" t="s">
        <v>1223</v>
      </c>
      <c r="E2243" t="s">
        <v>71</v>
      </c>
      <c r="F2243" t="s">
        <v>139</v>
      </c>
      <c r="G2243" t="s">
        <v>111</v>
      </c>
      <c r="H2243" t="s">
        <v>122</v>
      </c>
      <c r="I2243" t="s">
        <v>1126</v>
      </c>
      <c r="J2243" t="s">
        <v>1126</v>
      </c>
      <c r="K2243">
        <v>3000</v>
      </c>
      <c r="L2243">
        <v>4500</v>
      </c>
      <c r="M2243" s="1">
        <v>0</v>
      </c>
      <c r="N2243" s="1">
        <v>0</v>
      </c>
      <c r="O2243">
        <v>51</v>
      </c>
      <c r="P2243">
        <v>-3</v>
      </c>
      <c r="Q2243">
        <v>27</v>
      </c>
      <c r="R2243">
        <v>20</v>
      </c>
      <c r="S2243">
        <v>30.3</v>
      </c>
      <c r="T2243">
        <v>98</v>
      </c>
      <c r="U2243">
        <v>0</v>
      </c>
      <c r="V2243">
        <v>33</v>
      </c>
      <c r="W2243">
        <v>46</v>
      </c>
      <c r="X2243">
        <v>71.740000000000009</v>
      </c>
      <c r="Y2243">
        <v>69.699999999999989</v>
      </c>
      <c r="Z2243">
        <v>478</v>
      </c>
      <c r="AA2243">
        <v>6</v>
      </c>
      <c r="AB2243">
        <v>3</v>
      </c>
      <c r="AC2243">
        <v>3</v>
      </c>
      <c r="AD2243">
        <v>30</v>
      </c>
      <c r="AE2243">
        <v>448</v>
      </c>
      <c r="AF2243">
        <v>546</v>
      </c>
      <c r="AG2243">
        <v>2</v>
      </c>
      <c r="AH2243">
        <v>2</v>
      </c>
      <c r="AI2243">
        <v>5</v>
      </c>
      <c r="AJ2243">
        <v>3</v>
      </c>
      <c r="AK2243">
        <v>13</v>
      </c>
      <c r="AL2243">
        <v>135</v>
      </c>
      <c r="AM2243">
        <v>5</v>
      </c>
      <c r="AN2243">
        <v>10</v>
      </c>
      <c r="AO2243">
        <v>50</v>
      </c>
      <c r="AP2243">
        <v>1</v>
      </c>
      <c r="AQ2243">
        <v>1</v>
      </c>
      <c r="AR2243">
        <v>100</v>
      </c>
      <c r="AS2243">
        <v>29.616666666666667</v>
      </c>
      <c r="AT2243">
        <v>49.36</v>
      </c>
      <c r="AU2243">
        <v>4</v>
      </c>
      <c r="AV2243">
        <v>63.5</v>
      </c>
      <c r="AW2243">
        <v>3</v>
      </c>
      <c r="AX2243">
        <v>63.5</v>
      </c>
      <c r="AY2243">
        <v>5</v>
      </c>
      <c r="AZ2243">
        <v>48</v>
      </c>
      <c r="BA2243" t="s">
        <v>1335</v>
      </c>
      <c r="BB2243" t="s">
        <v>122</v>
      </c>
      <c r="BC2243">
        <v>1</v>
      </c>
      <c r="BD2243">
        <v>0.01</v>
      </c>
    </row>
    <row r="2244" spans="1:56" x14ac:dyDescent="0.3">
      <c r="A2244" t="s">
        <v>947</v>
      </c>
      <c r="B2244">
        <v>2018</v>
      </c>
      <c r="C2244">
        <v>11</v>
      </c>
      <c r="D2244" t="s">
        <v>1188</v>
      </c>
      <c r="E2244" t="s">
        <v>71</v>
      </c>
      <c r="F2244" t="s">
        <v>139</v>
      </c>
      <c r="G2244" t="s">
        <v>111</v>
      </c>
      <c r="H2244" t="s">
        <v>122</v>
      </c>
      <c r="I2244" t="s">
        <v>1126</v>
      </c>
      <c r="J2244" t="s">
        <v>1126</v>
      </c>
      <c r="K2244">
        <v>8100</v>
      </c>
      <c r="L2244">
        <v>8800</v>
      </c>
      <c r="M2244" s="1">
        <v>20.100000000000001</v>
      </c>
      <c r="N2244" s="1">
        <v>18.600000000000001</v>
      </c>
      <c r="O2244">
        <v>51</v>
      </c>
      <c r="P2244">
        <v>-3</v>
      </c>
      <c r="Q2244">
        <v>27</v>
      </c>
      <c r="R2244">
        <v>20</v>
      </c>
      <c r="S2244">
        <v>30.3</v>
      </c>
      <c r="T2244">
        <v>98</v>
      </c>
      <c r="U2244">
        <v>0</v>
      </c>
      <c r="V2244">
        <v>33</v>
      </c>
      <c r="W2244">
        <v>46</v>
      </c>
      <c r="X2244">
        <v>71.740000000000009</v>
      </c>
      <c r="Y2244">
        <v>69.699999999999989</v>
      </c>
      <c r="Z2244">
        <v>478</v>
      </c>
      <c r="AA2244">
        <v>6</v>
      </c>
      <c r="AB2244">
        <v>3</v>
      </c>
      <c r="AC2244">
        <v>3</v>
      </c>
      <c r="AD2244">
        <v>30</v>
      </c>
      <c r="AE2244">
        <v>448</v>
      </c>
      <c r="AF2244">
        <v>546</v>
      </c>
      <c r="AG2244">
        <v>2</v>
      </c>
      <c r="AH2244">
        <v>2</v>
      </c>
      <c r="AI2244">
        <v>5</v>
      </c>
      <c r="AJ2244">
        <v>3</v>
      </c>
      <c r="AK2244">
        <v>13</v>
      </c>
      <c r="AL2244">
        <v>135</v>
      </c>
      <c r="AM2244">
        <v>5</v>
      </c>
      <c r="AN2244">
        <v>10</v>
      </c>
      <c r="AO2244">
        <v>50</v>
      </c>
      <c r="AP2244">
        <v>1</v>
      </c>
      <c r="AQ2244">
        <v>1</v>
      </c>
      <c r="AR2244">
        <v>100</v>
      </c>
      <c r="AS2244">
        <v>29.616666666666667</v>
      </c>
      <c r="AT2244">
        <v>49.36</v>
      </c>
      <c r="AU2244">
        <v>4</v>
      </c>
      <c r="AV2244">
        <v>63.5</v>
      </c>
      <c r="AW2244">
        <v>3</v>
      </c>
      <c r="AX2244">
        <v>63.5</v>
      </c>
      <c r="AY2244">
        <v>5</v>
      </c>
      <c r="AZ2244">
        <v>48</v>
      </c>
      <c r="BA2244" t="s">
        <v>1337</v>
      </c>
      <c r="BB2244" t="s">
        <v>122</v>
      </c>
      <c r="BC2244">
        <v>62</v>
      </c>
      <c r="BD2244">
        <v>0.86</v>
      </c>
    </row>
    <row r="2245" spans="1:56" x14ac:dyDescent="0.3">
      <c r="A2245" t="s">
        <v>947</v>
      </c>
      <c r="B2245">
        <v>2018</v>
      </c>
      <c r="C2245">
        <v>11</v>
      </c>
      <c r="D2245" t="s">
        <v>1300</v>
      </c>
      <c r="E2245" t="s">
        <v>71</v>
      </c>
      <c r="F2245" t="s">
        <v>139</v>
      </c>
      <c r="G2245" t="s">
        <v>111</v>
      </c>
      <c r="H2245" t="s">
        <v>122</v>
      </c>
      <c r="I2245" t="s">
        <v>1126</v>
      </c>
      <c r="J2245" t="s">
        <v>1126</v>
      </c>
      <c r="K2245">
        <v>4000</v>
      </c>
      <c r="L2245">
        <v>4900</v>
      </c>
      <c r="M2245" s="1">
        <v>0</v>
      </c>
      <c r="N2245" s="1">
        <v>0</v>
      </c>
      <c r="O2245">
        <v>51</v>
      </c>
      <c r="P2245">
        <v>-3</v>
      </c>
      <c r="Q2245">
        <v>27</v>
      </c>
      <c r="R2245">
        <v>20</v>
      </c>
      <c r="S2245">
        <v>30.3</v>
      </c>
      <c r="T2245">
        <v>98</v>
      </c>
      <c r="U2245">
        <v>0</v>
      </c>
      <c r="V2245">
        <v>33</v>
      </c>
      <c r="W2245">
        <v>46</v>
      </c>
      <c r="X2245">
        <v>71.740000000000009</v>
      </c>
      <c r="Y2245">
        <v>69.699999999999989</v>
      </c>
      <c r="Z2245">
        <v>478</v>
      </c>
      <c r="AA2245">
        <v>6</v>
      </c>
      <c r="AB2245">
        <v>3</v>
      </c>
      <c r="AC2245">
        <v>3</v>
      </c>
      <c r="AD2245">
        <v>30</v>
      </c>
      <c r="AE2245">
        <v>448</v>
      </c>
      <c r="AF2245">
        <v>546</v>
      </c>
      <c r="AG2245">
        <v>2</v>
      </c>
      <c r="AH2245">
        <v>2</v>
      </c>
      <c r="AI2245">
        <v>5</v>
      </c>
      <c r="AJ2245">
        <v>3</v>
      </c>
      <c r="AK2245">
        <v>13</v>
      </c>
      <c r="AL2245">
        <v>135</v>
      </c>
      <c r="AM2245">
        <v>5</v>
      </c>
      <c r="AN2245">
        <v>10</v>
      </c>
      <c r="AO2245">
        <v>50</v>
      </c>
      <c r="AP2245">
        <v>1</v>
      </c>
      <c r="AQ2245">
        <v>1</v>
      </c>
      <c r="AR2245">
        <v>100</v>
      </c>
      <c r="AS2245">
        <v>29.616666666666667</v>
      </c>
      <c r="AT2245">
        <v>49.36</v>
      </c>
      <c r="AU2245">
        <v>4</v>
      </c>
      <c r="AV2245">
        <v>63.5</v>
      </c>
      <c r="AW2245">
        <v>3</v>
      </c>
      <c r="AX2245">
        <v>63.5</v>
      </c>
      <c r="AY2245">
        <v>5</v>
      </c>
      <c r="AZ2245">
        <v>48</v>
      </c>
      <c r="BA2245" t="s">
        <v>1335</v>
      </c>
      <c r="BB2245" t="s">
        <v>122</v>
      </c>
      <c r="BC2245">
        <v>11</v>
      </c>
      <c r="BD2245">
        <v>0.15</v>
      </c>
    </row>
    <row r="2246" spans="1:56" x14ac:dyDescent="0.3">
      <c r="A2246" t="s">
        <v>937</v>
      </c>
      <c r="B2246">
        <v>2018</v>
      </c>
      <c r="C2246">
        <v>11</v>
      </c>
      <c r="D2246" t="s">
        <v>1231</v>
      </c>
      <c r="E2246" t="s">
        <v>106</v>
      </c>
      <c r="F2246" t="s">
        <v>14</v>
      </c>
      <c r="G2246" t="s">
        <v>105</v>
      </c>
      <c r="H2246" t="s">
        <v>72</v>
      </c>
      <c r="I2246" t="s">
        <v>1126</v>
      </c>
      <c r="J2246" t="s">
        <v>1126</v>
      </c>
      <c r="K2246">
        <v>3800</v>
      </c>
      <c r="L2246">
        <v>5600</v>
      </c>
      <c r="M2246" s="1">
        <v>8.9</v>
      </c>
      <c r="N2246" s="1">
        <v>7.9</v>
      </c>
      <c r="O2246">
        <v>22</v>
      </c>
      <c r="P2246">
        <v>-1</v>
      </c>
      <c r="Q2246">
        <v>26</v>
      </c>
      <c r="R2246">
        <v>26</v>
      </c>
      <c r="S2246">
        <v>37.68</v>
      </c>
      <c r="T2246">
        <v>95</v>
      </c>
      <c r="U2246">
        <v>0</v>
      </c>
      <c r="V2246">
        <v>28</v>
      </c>
      <c r="W2246">
        <v>43</v>
      </c>
      <c r="X2246">
        <v>65.12</v>
      </c>
      <c r="Y2246">
        <v>62.32</v>
      </c>
      <c r="Z2246">
        <v>401</v>
      </c>
      <c r="AA2246">
        <v>2</v>
      </c>
      <c r="AB2246">
        <v>2</v>
      </c>
      <c r="AC2246">
        <v>3</v>
      </c>
      <c r="AD2246">
        <v>17</v>
      </c>
      <c r="AE2246">
        <v>384</v>
      </c>
      <c r="AF2246">
        <v>479</v>
      </c>
      <c r="AG2246">
        <v>0</v>
      </c>
      <c r="AH2246">
        <v>0</v>
      </c>
      <c r="AI2246">
        <v>2</v>
      </c>
      <c r="AJ2246">
        <v>2</v>
      </c>
      <c r="AK2246">
        <v>14</v>
      </c>
      <c r="AL2246">
        <v>120</v>
      </c>
      <c r="AM2246">
        <v>9</v>
      </c>
      <c r="AN2246">
        <v>15</v>
      </c>
      <c r="AO2246">
        <v>60</v>
      </c>
      <c r="AP2246">
        <v>0</v>
      </c>
      <c r="AQ2246">
        <v>0</v>
      </c>
      <c r="AR2246">
        <v>0</v>
      </c>
      <c r="AS2246">
        <v>37.81666666666667</v>
      </c>
      <c r="AT2246">
        <v>63.029999999999994</v>
      </c>
      <c r="AU2246">
        <v>-7</v>
      </c>
      <c r="AV2246">
        <v>47</v>
      </c>
      <c r="AW2246">
        <v>-7</v>
      </c>
      <c r="AX2246">
        <v>47</v>
      </c>
      <c r="AY2246">
        <v>0</v>
      </c>
      <c r="AZ2246">
        <v>23</v>
      </c>
      <c r="BA2246" t="s">
        <v>1335</v>
      </c>
      <c r="BB2246" t="s">
        <v>72</v>
      </c>
      <c r="BC2246">
        <v>18</v>
      </c>
      <c r="BD2246">
        <v>0.23</v>
      </c>
    </row>
    <row r="2247" spans="1:56" x14ac:dyDescent="0.3">
      <c r="A2247" t="s">
        <v>937</v>
      </c>
      <c r="B2247">
        <v>2018</v>
      </c>
      <c r="C2247">
        <v>11</v>
      </c>
      <c r="D2247" t="s">
        <v>1187</v>
      </c>
      <c r="E2247" t="s">
        <v>106</v>
      </c>
      <c r="F2247" t="s">
        <v>14</v>
      </c>
      <c r="G2247" t="s">
        <v>105</v>
      </c>
      <c r="H2247" t="s">
        <v>72</v>
      </c>
      <c r="I2247" t="s">
        <v>1126</v>
      </c>
      <c r="J2247" t="s">
        <v>1126</v>
      </c>
      <c r="K2247">
        <v>8900</v>
      </c>
      <c r="L2247">
        <v>8700</v>
      </c>
      <c r="M2247" s="1">
        <v>21.6</v>
      </c>
      <c r="N2247" s="1">
        <v>18.600000000000001</v>
      </c>
      <c r="O2247">
        <v>22</v>
      </c>
      <c r="P2247">
        <v>-1</v>
      </c>
      <c r="Q2247">
        <v>26</v>
      </c>
      <c r="R2247">
        <v>26</v>
      </c>
      <c r="S2247">
        <v>37.68</v>
      </c>
      <c r="T2247">
        <v>95</v>
      </c>
      <c r="U2247">
        <v>0</v>
      </c>
      <c r="V2247">
        <v>28</v>
      </c>
      <c r="W2247">
        <v>43</v>
      </c>
      <c r="X2247">
        <v>65.12</v>
      </c>
      <c r="Y2247">
        <v>62.32</v>
      </c>
      <c r="Z2247">
        <v>401</v>
      </c>
      <c r="AA2247">
        <v>2</v>
      </c>
      <c r="AB2247">
        <v>2</v>
      </c>
      <c r="AC2247">
        <v>3</v>
      </c>
      <c r="AD2247">
        <v>17</v>
      </c>
      <c r="AE2247">
        <v>384</v>
      </c>
      <c r="AF2247">
        <v>479</v>
      </c>
      <c r="AG2247">
        <v>0</v>
      </c>
      <c r="AH2247">
        <v>0</v>
      </c>
      <c r="AI2247">
        <v>2</v>
      </c>
      <c r="AJ2247">
        <v>2</v>
      </c>
      <c r="AK2247">
        <v>14</v>
      </c>
      <c r="AL2247">
        <v>120</v>
      </c>
      <c r="AM2247">
        <v>9</v>
      </c>
      <c r="AN2247">
        <v>15</v>
      </c>
      <c r="AO2247">
        <v>60</v>
      </c>
      <c r="AP2247">
        <v>0</v>
      </c>
      <c r="AQ2247">
        <v>0</v>
      </c>
      <c r="AR2247">
        <v>0</v>
      </c>
      <c r="AS2247">
        <v>37.81666666666667</v>
      </c>
      <c r="AT2247">
        <v>63.029999999999994</v>
      </c>
      <c r="AU2247">
        <v>-7</v>
      </c>
      <c r="AV2247">
        <v>47</v>
      </c>
      <c r="AW2247">
        <v>-7</v>
      </c>
      <c r="AX2247">
        <v>47</v>
      </c>
      <c r="AY2247">
        <v>0</v>
      </c>
      <c r="AZ2247">
        <v>23</v>
      </c>
      <c r="BA2247" t="s">
        <v>1337</v>
      </c>
      <c r="BB2247" t="s">
        <v>72</v>
      </c>
      <c r="BC2247">
        <v>64</v>
      </c>
      <c r="BD2247">
        <v>0.83</v>
      </c>
    </row>
    <row r="2248" spans="1:56" x14ac:dyDescent="0.3">
      <c r="A2248" t="s">
        <v>935</v>
      </c>
      <c r="B2248">
        <v>2018</v>
      </c>
      <c r="C2248">
        <v>11</v>
      </c>
      <c r="D2248" t="s">
        <v>1154</v>
      </c>
      <c r="E2248" t="s">
        <v>111</v>
      </c>
      <c r="F2248" t="s">
        <v>112</v>
      </c>
      <c r="G2248" t="s">
        <v>71</v>
      </c>
      <c r="H2248" t="s">
        <v>72</v>
      </c>
      <c r="I2248" t="s">
        <v>1126</v>
      </c>
      <c r="J2248" t="s">
        <v>1126</v>
      </c>
      <c r="K2248">
        <v>4200</v>
      </c>
      <c r="L2248">
        <v>4800</v>
      </c>
      <c r="M2248" s="1">
        <v>1.5</v>
      </c>
      <c r="N2248" s="1">
        <v>1.5</v>
      </c>
      <c r="O2248">
        <v>54</v>
      </c>
      <c r="P2248">
        <v>3</v>
      </c>
      <c r="Q2248">
        <v>29</v>
      </c>
      <c r="R2248">
        <v>21</v>
      </c>
      <c r="S2248">
        <v>30</v>
      </c>
      <c r="T2248">
        <v>76</v>
      </c>
      <c r="U2248">
        <v>1</v>
      </c>
      <c r="V2248">
        <v>31</v>
      </c>
      <c r="W2248">
        <v>49</v>
      </c>
      <c r="X2248">
        <v>63.27</v>
      </c>
      <c r="Y2248">
        <v>70</v>
      </c>
      <c r="Z2248">
        <v>413</v>
      </c>
      <c r="AA2248">
        <v>4</v>
      </c>
      <c r="AB2248">
        <v>0</v>
      </c>
      <c r="AC2248">
        <v>5</v>
      </c>
      <c r="AD2248">
        <v>34</v>
      </c>
      <c r="AE2248">
        <v>379</v>
      </c>
      <c r="AF2248">
        <v>455</v>
      </c>
      <c r="AG2248">
        <v>3</v>
      </c>
      <c r="AH2248">
        <v>2</v>
      </c>
      <c r="AI2248">
        <v>2</v>
      </c>
      <c r="AJ2248">
        <v>-3</v>
      </c>
      <c r="AK2248">
        <v>8</v>
      </c>
      <c r="AL2248">
        <v>60</v>
      </c>
      <c r="AM2248">
        <v>5</v>
      </c>
      <c r="AN2248">
        <v>14</v>
      </c>
      <c r="AO2248">
        <v>35.709999999999994</v>
      </c>
      <c r="AP2248">
        <v>1</v>
      </c>
      <c r="AQ2248">
        <v>1</v>
      </c>
      <c r="AR2248">
        <v>100</v>
      </c>
      <c r="AS2248">
        <v>30.383333333333333</v>
      </c>
      <c r="AT2248">
        <v>50.639999999999993</v>
      </c>
      <c r="AU2248">
        <v>-4</v>
      </c>
      <c r="AV2248">
        <v>63.5</v>
      </c>
      <c r="AW2248">
        <v>-3</v>
      </c>
      <c r="AX2248">
        <v>63.5</v>
      </c>
      <c r="AY2248">
        <v>3</v>
      </c>
      <c r="AZ2248">
        <v>51</v>
      </c>
      <c r="BA2248" t="s">
        <v>1335</v>
      </c>
      <c r="BB2248" t="s">
        <v>72</v>
      </c>
      <c r="BC2248">
        <v>14</v>
      </c>
      <c r="BD2248">
        <v>0.18</v>
      </c>
    </row>
    <row r="2249" spans="1:56" x14ac:dyDescent="0.3">
      <c r="A2249" t="s">
        <v>935</v>
      </c>
      <c r="B2249">
        <v>2018</v>
      </c>
      <c r="C2249">
        <v>11</v>
      </c>
      <c r="D2249" t="s">
        <v>1130</v>
      </c>
      <c r="E2249" t="s">
        <v>111</v>
      </c>
      <c r="F2249" t="s">
        <v>112</v>
      </c>
      <c r="G2249" t="s">
        <v>71</v>
      </c>
      <c r="H2249" t="s">
        <v>72</v>
      </c>
      <c r="I2249" t="s">
        <v>1126</v>
      </c>
      <c r="J2249" t="s">
        <v>1126</v>
      </c>
      <c r="K2249">
        <v>9600</v>
      </c>
      <c r="L2249">
        <v>10600</v>
      </c>
      <c r="M2249" s="1">
        <v>12.4</v>
      </c>
      <c r="N2249" s="1">
        <v>10.9</v>
      </c>
      <c r="O2249">
        <v>54</v>
      </c>
      <c r="P2249">
        <v>3</v>
      </c>
      <c r="Q2249">
        <v>29</v>
      </c>
      <c r="R2249">
        <v>21</v>
      </c>
      <c r="S2249">
        <v>30</v>
      </c>
      <c r="T2249">
        <v>76</v>
      </c>
      <c r="U2249">
        <v>1</v>
      </c>
      <c r="V2249">
        <v>31</v>
      </c>
      <c r="W2249">
        <v>49</v>
      </c>
      <c r="X2249">
        <v>63.27</v>
      </c>
      <c r="Y2249">
        <v>70</v>
      </c>
      <c r="Z2249">
        <v>413</v>
      </c>
      <c r="AA2249">
        <v>4</v>
      </c>
      <c r="AB2249">
        <v>0</v>
      </c>
      <c r="AC2249">
        <v>5</v>
      </c>
      <c r="AD2249">
        <v>34</v>
      </c>
      <c r="AE2249">
        <v>379</v>
      </c>
      <c r="AF2249">
        <v>455</v>
      </c>
      <c r="AG2249">
        <v>3</v>
      </c>
      <c r="AH2249">
        <v>2</v>
      </c>
      <c r="AI2249">
        <v>2</v>
      </c>
      <c r="AJ2249">
        <v>-3</v>
      </c>
      <c r="AK2249">
        <v>8</v>
      </c>
      <c r="AL2249">
        <v>60</v>
      </c>
      <c r="AM2249">
        <v>5</v>
      </c>
      <c r="AN2249">
        <v>14</v>
      </c>
      <c r="AO2249">
        <v>35.709999999999994</v>
      </c>
      <c r="AP2249">
        <v>1</v>
      </c>
      <c r="AQ2249">
        <v>1</v>
      </c>
      <c r="AR2249">
        <v>100</v>
      </c>
      <c r="AS2249">
        <v>30.383333333333333</v>
      </c>
      <c r="AT2249">
        <v>50.639999999999993</v>
      </c>
      <c r="AU2249">
        <v>-4</v>
      </c>
      <c r="AV2249">
        <v>63.5</v>
      </c>
      <c r="AW2249">
        <v>-3</v>
      </c>
      <c r="AX2249">
        <v>63.5</v>
      </c>
      <c r="AY2249">
        <v>3</v>
      </c>
      <c r="AZ2249">
        <v>51</v>
      </c>
      <c r="BA2249" t="s">
        <v>1337</v>
      </c>
      <c r="BB2249" t="s">
        <v>72</v>
      </c>
      <c r="BC2249">
        <v>68</v>
      </c>
      <c r="BD2249">
        <v>0.85</v>
      </c>
    </row>
    <row r="2250" spans="1:56" x14ac:dyDescent="0.3">
      <c r="A2250" t="s">
        <v>953</v>
      </c>
      <c r="B2250">
        <v>2018</v>
      </c>
      <c r="C2250">
        <v>11</v>
      </c>
      <c r="D2250" t="s">
        <v>1146</v>
      </c>
      <c r="E2250" t="s">
        <v>95</v>
      </c>
      <c r="F2250" t="s">
        <v>12</v>
      </c>
      <c r="G2250" t="s">
        <v>108</v>
      </c>
      <c r="H2250" t="s">
        <v>122</v>
      </c>
      <c r="I2250" t="s">
        <v>1126</v>
      </c>
      <c r="J2250" t="s">
        <v>1126</v>
      </c>
      <c r="K2250">
        <v>3000</v>
      </c>
      <c r="L2250">
        <v>4500</v>
      </c>
      <c r="M2250" s="1">
        <v>2</v>
      </c>
      <c r="N2250" s="1">
        <v>1.5</v>
      </c>
      <c r="O2250">
        <v>20</v>
      </c>
      <c r="P2250">
        <v>-5</v>
      </c>
      <c r="Q2250">
        <v>19</v>
      </c>
      <c r="R2250">
        <v>14</v>
      </c>
      <c r="S2250">
        <v>23.330000000000002</v>
      </c>
      <c r="T2250">
        <v>22</v>
      </c>
      <c r="U2250">
        <v>0</v>
      </c>
      <c r="V2250">
        <v>30</v>
      </c>
      <c r="W2250">
        <v>46</v>
      </c>
      <c r="X2250">
        <v>65.22</v>
      </c>
      <c r="Y2250">
        <v>76.67</v>
      </c>
      <c r="Z2250">
        <v>262</v>
      </c>
      <c r="AA2250">
        <v>2</v>
      </c>
      <c r="AB2250">
        <v>2</v>
      </c>
      <c r="AC2250">
        <v>2</v>
      </c>
      <c r="AD2250">
        <v>16</v>
      </c>
      <c r="AE2250">
        <v>246</v>
      </c>
      <c r="AF2250">
        <v>268</v>
      </c>
      <c r="AG2250">
        <v>1</v>
      </c>
      <c r="AH2250">
        <v>1</v>
      </c>
      <c r="AI2250">
        <v>3</v>
      </c>
      <c r="AJ2250">
        <v>0</v>
      </c>
      <c r="AK2250">
        <v>4</v>
      </c>
      <c r="AL2250">
        <v>50</v>
      </c>
      <c r="AM2250">
        <v>5</v>
      </c>
      <c r="AN2250">
        <v>12</v>
      </c>
      <c r="AO2250">
        <v>41.67</v>
      </c>
      <c r="AP2250">
        <v>1</v>
      </c>
      <c r="AQ2250">
        <v>1</v>
      </c>
      <c r="AR2250">
        <v>100</v>
      </c>
      <c r="AS2250">
        <v>25.516666666666666</v>
      </c>
      <c r="AT2250">
        <v>42.53</v>
      </c>
      <c r="AU2250">
        <v>3</v>
      </c>
      <c r="AV2250">
        <v>45.5</v>
      </c>
      <c r="AW2250">
        <v>3</v>
      </c>
      <c r="AX2250">
        <v>44</v>
      </c>
      <c r="AY2250">
        <v>1</v>
      </c>
      <c r="AZ2250">
        <v>19</v>
      </c>
      <c r="BA2250" t="s">
        <v>1335</v>
      </c>
      <c r="BB2250" t="s">
        <v>122</v>
      </c>
      <c r="BC2250">
        <v>1</v>
      </c>
      <c r="BD2250">
        <v>0.01</v>
      </c>
    </row>
    <row r="2251" spans="1:56" x14ac:dyDescent="0.3">
      <c r="A2251" t="s">
        <v>953</v>
      </c>
      <c r="B2251">
        <v>2018</v>
      </c>
      <c r="C2251">
        <v>11</v>
      </c>
      <c r="D2251" t="s">
        <v>1131</v>
      </c>
      <c r="E2251" t="s">
        <v>95</v>
      </c>
      <c r="F2251" t="s">
        <v>12</v>
      </c>
      <c r="G2251" t="s">
        <v>108</v>
      </c>
      <c r="H2251" t="s">
        <v>122</v>
      </c>
      <c r="I2251" t="s">
        <v>1126</v>
      </c>
      <c r="J2251" t="s">
        <v>1126</v>
      </c>
      <c r="K2251">
        <v>5600</v>
      </c>
      <c r="L2251">
        <v>6100</v>
      </c>
      <c r="M2251" s="1">
        <v>3</v>
      </c>
      <c r="N2251" s="1">
        <v>0.5</v>
      </c>
      <c r="O2251">
        <v>20</v>
      </c>
      <c r="P2251">
        <v>-5</v>
      </c>
      <c r="Q2251">
        <v>19</v>
      </c>
      <c r="R2251">
        <v>14</v>
      </c>
      <c r="S2251">
        <v>23.330000000000002</v>
      </c>
      <c r="T2251">
        <v>22</v>
      </c>
      <c r="U2251">
        <v>0</v>
      </c>
      <c r="V2251">
        <v>30</v>
      </c>
      <c r="W2251">
        <v>46</v>
      </c>
      <c r="X2251">
        <v>65.22</v>
      </c>
      <c r="Y2251">
        <v>76.67</v>
      </c>
      <c r="Z2251">
        <v>262</v>
      </c>
      <c r="AA2251">
        <v>2</v>
      </c>
      <c r="AB2251">
        <v>2</v>
      </c>
      <c r="AC2251">
        <v>2</v>
      </c>
      <c r="AD2251">
        <v>16</v>
      </c>
      <c r="AE2251">
        <v>246</v>
      </c>
      <c r="AF2251">
        <v>268</v>
      </c>
      <c r="AG2251">
        <v>1</v>
      </c>
      <c r="AH2251">
        <v>1</v>
      </c>
      <c r="AI2251">
        <v>3</v>
      </c>
      <c r="AJ2251">
        <v>0</v>
      </c>
      <c r="AK2251">
        <v>4</v>
      </c>
      <c r="AL2251">
        <v>50</v>
      </c>
      <c r="AM2251">
        <v>5</v>
      </c>
      <c r="AN2251">
        <v>12</v>
      </c>
      <c r="AO2251">
        <v>41.67</v>
      </c>
      <c r="AP2251">
        <v>1</v>
      </c>
      <c r="AQ2251">
        <v>1</v>
      </c>
      <c r="AR2251">
        <v>100</v>
      </c>
      <c r="AS2251">
        <v>25.516666666666666</v>
      </c>
      <c r="AT2251">
        <v>42.53</v>
      </c>
      <c r="AU2251">
        <v>3</v>
      </c>
      <c r="AV2251">
        <v>45.5</v>
      </c>
      <c r="AW2251">
        <v>3</v>
      </c>
      <c r="AX2251">
        <v>44</v>
      </c>
      <c r="AY2251">
        <v>1</v>
      </c>
      <c r="AZ2251">
        <v>19</v>
      </c>
      <c r="BA2251" t="s">
        <v>1337</v>
      </c>
      <c r="BB2251" t="s">
        <v>122</v>
      </c>
      <c r="BC2251">
        <v>59</v>
      </c>
      <c r="BD2251">
        <v>0.88</v>
      </c>
    </row>
    <row r="2252" spans="1:56" x14ac:dyDescent="0.3">
      <c r="A2252" t="s">
        <v>953</v>
      </c>
      <c r="B2252">
        <v>2018</v>
      </c>
      <c r="C2252">
        <v>11</v>
      </c>
      <c r="D2252" t="s">
        <v>1149</v>
      </c>
      <c r="E2252" t="s">
        <v>95</v>
      </c>
      <c r="F2252" t="s">
        <v>12</v>
      </c>
      <c r="G2252" t="s">
        <v>108</v>
      </c>
      <c r="H2252" t="s">
        <v>122</v>
      </c>
      <c r="I2252" t="s">
        <v>1126</v>
      </c>
      <c r="J2252" t="s">
        <v>1126</v>
      </c>
      <c r="K2252">
        <v>4500</v>
      </c>
      <c r="L2252">
        <v>6200</v>
      </c>
      <c r="M2252" s="1">
        <v>0.5</v>
      </c>
      <c r="N2252" s="1">
        <v>0.5</v>
      </c>
      <c r="O2252">
        <v>20</v>
      </c>
      <c r="P2252">
        <v>-5</v>
      </c>
      <c r="Q2252">
        <v>19</v>
      </c>
      <c r="R2252">
        <v>14</v>
      </c>
      <c r="S2252">
        <v>23.330000000000002</v>
      </c>
      <c r="T2252">
        <v>22</v>
      </c>
      <c r="U2252">
        <v>0</v>
      </c>
      <c r="V2252">
        <v>30</v>
      </c>
      <c r="W2252">
        <v>46</v>
      </c>
      <c r="X2252">
        <v>65.22</v>
      </c>
      <c r="Y2252">
        <v>76.67</v>
      </c>
      <c r="Z2252">
        <v>262</v>
      </c>
      <c r="AA2252">
        <v>2</v>
      </c>
      <c r="AB2252">
        <v>2</v>
      </c>
      <c r="AC2252">
        <v>2</v>
      </c>
      <c r="AD2252">
        <v>16</v>
      </c>
      <c r="AE2252">
        <v>246</v>
      </c>
      <c r="AF2252">
        <v>268</v>
      </c>
      <c r="AG2252">
        <v>1</v>
      </c>
      <c r="AH2252">
        <v>1</v>
      </c>
      <c r="AI2252">
        <v>3</v>
      </c>
      <c r="AJ2252">
        <v>0</v>
      </c>
      <c r="AK2252">
        <v>4</v>
      </c>
      <c r="AL2252">
        <v>50</v>
      </c>
      <c r="AM2252">
        <v>5</v>
      </c>
      <c r="AN2252">
        <v>12</v>
      </c>
      <c r="AO2252">
        <v>41.67</v>
      </c>
      <c r="AP2252">
        <v>1</v>
      </c>
      <c r="AQ2252">
        <v>1</v>
      </c>
      <c r="AR2252">
        <v>100</v>
      </c>
      <c r="AS2252">
        <v>25.516666666666666</v>
      </c>
      <c r="AT2252">
        <v>42.53</v>
      </c>
      <c r="AU2252">
        <v>3</v>
      </c>
      <c r="AV2252">
        <v>45.5</v>
      </c>
      <c r="AW2252">
        <v>3</v>
      </c>
      <c r="AX2252">
        <v>44</v>
      </c>
      <c r="AY2252">
        <v>1</v>
      </c>
      <c r="AZ2252">
        <v>19</v>
      </c>
      <c r="BA2252" t="s">
        <v>1335</v>
      </c>
      <c r="BB2252" t="s">
        <v>122</v>
      </c>
      <c r="BC2252">
        <v>6</v>
      </c>
      <c r="BD2252">
        <v>0.09</v>
      </c>
    </row>
    <row r="2253" spans="1:56" x14ac:dyDescent="0.3">
      <c r="A2253" t="s">
        <v>934</v>
      </c>
      <c r="B2253">
        <v>2018</v>
      </c>
      <c r="C2253">
        <v>11</v>
      </c>
      <c r="D2253" t="s">
        <v>1216</v>
      </c>
      <c r="E2253" t="s">
        <v>96</v>
      </c>
      <c r="F2253" t="s">
        <v>8</v>
      </c>
      <c r="G2253" t="s">
        <v>83</v>
      </c>
      <c r="H2253" t="s">
        <v>72</v>
      </c>
      <c r="I2253" t="s">
        <v>1126</v>
      </c>
      <c r="J2253" t="s">
        <v>1126</v>
      </c>
      <c r="K2253">
        <v>8200</v>
      </c>
      <c r="L2253">
        <v>8900</v>
      </c>
      <c r="M2253" s="1">
        <v>17.8</v>
      </c>
      <c r="N2253" s="1">
        <v>17.3</v>
      </c>
      <c r="O2253">
        <v>48</v>
      </c>
      <c r="P2253">
        <v>41</v>
      </c>
      <c r="Q2253">
        <v>28</v>
      </c>
      <c r="R2253">
        <v>37</v>
      </c>
      <c r="S2253">
        <v>53.620000000000005</v>
      </c>
      <c r="T2253">
        <v>173</v>
      </c>
      <c r="U2253">
        <v>2</v>
      </c>
      <c r="V2253">
        <v>23</v>
      </c>
      <c r="W2253">
        <v>32</v>
      </c>
      <c r="X2253">
        <v>71.88</v>
      </c>
      <c r="Y2253">
        <v>46.379999999999995</v>
      </c>
      <c r="Z2253">
        <v>373</v>
      </c>
      <c r="AA2253">
        <v>4</v>
      </c>
      <c r="AB2253">
        <v>0</v>
      </c>
      <c r="AC2253">
        <v>0</v>
      </c>
      <c r="AD2253">
        <v>0</v>
      </c>
      <c r="AE2253">
        <v>373</v>
      </c>
      <c r="AF2253">
        <v>546</v>
      </c>
      <c r="AG2253">
        <v>0</v>
      </c>
      <c r="AH2253">
        <v>0</v>
      </c>
      <c r="AI2253">
        <v>0</v>
      </c>
      <c r="AJ2253">
        <v>-3</v>
      </c>
      <c r="AK2253">
        <v>8</v>
      </c>
      <c r="AL2253">
        <v>69</v>
      </c>
      <c r="AM2253">
        <v>6</v>
      </c>
      <c r="AN2253">
        <v>11</v>
      </c>
      <c r="AO2253">
        <v>54.55</v>
      </c>
      <c r="AP2253">
        <v>1</v>
      </c>
      <c r="AQ2253">
        <v>1</v>
      </c>
      <c r="AR2253">
        <v>100</v>
      </c>
      <c r="AS2253">
        <v>37.56666666666667</v>
      </c>
      <c r="AT2253">
        <v>62.61</v>
      </c>
      <c r="AU2253">
        <v>-7.5</v>
      </c>
      <c r="AV2253">
        <v>54</v>
      </c>
      <c r="AW2253">
        <v>-7</v>
      </c>
      <c r="AX2253">
        <v>56.5</v>
      </c>
      <c r="AY2253">
        <v>3</v>
      </c>
      <c r="AZ2253">
        <v>7</v>
      </c>
      <c r="BA2253" t="s">
        <v>1337</v>
      </c>
      <c r="BB2253" t="s">
        <v>72</v>
      </c>
      <c r="BC2253">
        <v>44</v>
      </c>
      <c r="BD2253">
        <v>0.63</v>
      </c>
    </row>
    <row r="2254" spans="1:56" x14ac:dyDescent="0.3">
      <c r="A2254" t="s">
        <v>934</v>
      </c>
      <c r="B2254">
        <v>2018</v>
      </c>
      <c r="C2254">
        <v>11</v>
      </c>
      <c r="D2254" t="s">
        <v>1161</v>
      </c>
      <c r="E2254" t="s">
        <v>96</v>
      </c>
      <c r="F2254" t="s">
        <v>8</v>
      </c>
      <c r="G2254" t="s">
        <v>83</v>
      </c>
      <c r="H2254" t="s">
        <v>72</v>
      </c>
      <c r="I2254" t="s">
        <v>1126</v>
      </c>
      <c r="J2254" t="s">
        <v>1126</v>
      </c>
      <c r="K2254">
        <v>3000</v>
      </c>
      <c r="L2254">
        <v>4700</v>
      </c>
      <c r="M2254" s="1">
        <v>-0.3</v>
      </c>
      <c r="N2254" s="1">
        <v>-0.3</v>
      </c>
      <c r="O2254">
        <v>48</v>
      </c>
      <c r="P2254">
        <v>41</v>
      </c>
      <c r="Q2254">
        <v>28</v>
      </c>
      <c r="R2254">
        <v>37</v>
      </c>
      <c r="S2254">
        <v>53.620000000000005</v>
      </c>
      <c r="T2254">
        <v>173</v>
      </c>
      <c r="U2254">
        <v>2</v>
      </c>
      <c r="V2254">
        <v>23</v>
      </c>
      <c r="W2254">
        <v>32</v>
      </c>
      <c r="X2254">
        <v>71.88</v>
      </c>
      <c r="Y2254">
        <v>46.379999999999995</v>
      </c>
      <c r="Z2254">
        <v>373</v>
      </c>
      <c r="AA2254">
        <v>4</v>
      </c>
      <c r="AB2254">
        <v>0</v>
      </c>
      <c r="AC2254">
        <v>0</v>
      </c>
      <c r="AD2254">
        <v>0</v>
      </c>
      <c r="AE2254">
        <v>373</v>
      </c>
      <c r="AF2254">
        <v>546</v>
      </c>
      <c r="AG2254">
        <v>0</v>
      </c>
      <c r="AH2254">
        <v>0</v>
      </c>
      <c r="AI2254">
        <v>0</v>
      </c>
      <c r="AJ2254">
        <v>-3</v>
      </c>
      <c r="AK2254">
        <v>8</v>
      </c>
      <c r="AL2254">
        <v>69</v>
      </c>
      <c r="AM2254">
        <v>6</v>
      </c>
      <c r="AN2254">
        <v>11</v>
      </c>
      <c r="AO2254">
        <v>54.55</v>
      </c>
      <c r="AP2254">
        <v>1</v>
      </c>
      <c r="AQ2254">
        <v>1</v>
      </c>
      <c r="AR2254">
        <v>100</v>
      </c>
      <c r="AS2254">
        <v>37.56666666666667</v>
      </c>
      <c r="AT2254">
        <v>62.61</v>
      </c>
      <c r="AU2254">
        <v>-7.5</v>
      </c>
      <c r="AV2254">
        <v>54</v>
      </c>
      <c r="AW2254">
        <v>-7</v>
      </c>
      <c r="AX2254">
        <v>56.5</v>
      </c>
      <c r="AY2254">
        <v>3</v>
      </c>
      <c r="AZ2254">
        <v>7</v>
      </c>
      <c r="BA2254" t="s">
        <v>1335</v>
      </c>
      <c r="BB2254" t="s">
        <v>72</v>
      </c>
      <c r="BC2254">
        <v>4</v>
      </c>
      <c r="BD2254">
        <v>0.06</v>
      </c>
    </row>
    <row r="2255" spans="1:56" x14ac:dyDescent="0.3">
      <c r="A2255" t="s">
        <v>934</v>
      </c>
      <c r="B2255">
        <v>2018</v>
      </c>
      <c r="C2255">
        <v>11</v>
      </c>
      <c r="D2255" t="s">
        <v>1197</v>
      </c>
      <c r="E2255" t="s">
        <v>96</v>
      </c>
      <c r="F2255" t="s">
        <v>8</v>
      </c>
      <c r="G2255" t="s">
        <v>83</v>
      </c>
      <c r="H2255" t="s">
        <v>72</v>
      </c>
      <c r="I2255" t="s">
        <v>1126</v>
      </c>
      <c r="J2255" t="s">
        <v>1126</v>
      </c>
      <c r="K2255">
        <v>4700</v>
      </c>
      <c r="L2255">
        <v>7100</v>
      </c>
      <c r="M2255" s="1">
        <v>25.3</v>
      </c>
      <c r="N2255" s="1">
        <v>22.3</v>
      </c>
      <c r="O2255">
        <v>48</v>
      </c>
      <c r="P2255">
        <v>41</v>
      </c>
      <c r="Q2255">
        <v>28</v>
      </c>
      <c r="R2255">
        <v>37</v>
      </c>
      <c r="S2255">
        <v>53.620000000000005</v>
      </c>
      <c r="T2255">
        <v>173</v>
      </c>
      <c r="U2255">
        <v>2</v>
      </c>
      <c r="V2255">
        <v>23</v>
      </c>
      <c r="W2255">
        <v>32</v>
      </c>
      <c r="X2255">
        <v>71.88</v>
      </c>
      <c r="Y2255">
        <v>46.379999999999995</v>
      </c>
      <c r="Z2255">
        <v>373</v>
      </c>
      <c r="AA2255">
        <v>4</v>
      </c>
      <c r="AB2255">
        <v>0</v>
      </c>
      <c r="AC2255">
        <v>0</v>
      </c>
      <c r="AD2255">
        <v>0</v>
      </c>
      <c r="AE2255">
        <v>373</v>
      </c>
      <c r="AF2255">
        <v>546</v>
      </c>
      <c r="AG2255">
        <v>0</v>
      </c>
      <c r="AH2255">
        <v>0</v>
      </c>
      <c r="AI2255">
        <v>0</v>
      </c>
      <c r="AJ2255">
        <v>-3</v>
      </c>
      <c r="AK2255">
        <v>8</v>
      </c>
      <c r="AL2255">
        <v>69</v>
      </c>
      <c r="AM2255">
        <v>6</v>
      </c>
      <c r="AN2255">
        <v>11</v>
      </c>
      <c r="AO2255">
        <v>54.55</v>
      </c>
      <c r="AP2255">
        <v>1</v>
      </c>
      <c r="AQ2255">
        <v>1</v>
      </c>
      <c r="AR2255">
        <v>100</v>
      </c>
      <c r="AS2255">
        <v>37.56666666666667</v>
      </c>
      <c r="AT2255">
        <v>62.61</v>
      </c>
      <c r="AU2255">
        <v>-7.5</v>
      </c>
      <c r="AV2255">
        <v>54</v>
      </c>
      <c r="AW2255">
        <v>-7</v>
      </c>
      <c r="AX2255">
        <v>56.5</v>
      </c>
      <c r="AY2255">
        <v>3</v>
      </c>
      <c r="AZ2255">
        <v>7</v>
      </c>
      <c r="BA2255" t="s">
        <v>1337</v>
      </c>
      <c r="BB2255" t="s">
        <v>72</v>
      </c>
      <c r="BC2255">
        <v>30</v>
      </c>
      <c r="BD2255">
        <v>0.43</v>
      </c>
    </row>
    <row r="2256" spans="1:56" x14ac:dyDescent="0.3">
      <c r="A2256" t="s">
        <v>934</v>
      </c>
      <c r="B2256">
        <v>2018</v>
      </c>
      <c r="C2256">
        <v>11</v>
      </c>
      <c r="D2256" t="s">
        <v>1265</v>
      </c>
      <c r="E2256" t="s">
        <v>96</v>
      </c>
      <c r="F2256" t="s">
        <v>8</v>
      </c>
      <c r="G2256" t="s">
        <v>83</v>
      </c>
      <c r="H2256" t="s">
        <v>72</v>
      </c>
      <c r="I2256" t="s">
        <v>1126</v>
      </c>
      <c r="J2256" t="s">
        <v>1126</v>
      </c>
      <c r="K2256">
        <v>3000</v>
      </c>
      <c r="L2256">
        <v>4500</v>
      </c>
      <c r="M2256" s="1">
        <v>-0.1</v>
      </c>
      <c r="N2256" s="1">
        <v>-0.1</v>
      </c>
      <c r="O2256">
        <v>48</v>
      </c>
      <c r="P2256">
        <v>41</v>
      </c>
      <c r="Q2256">
        <v>28</v>
      </c>
      <c r="R2256">
        <v>37</v>
      </c>
      <c r="S2256">
        <v>53.620000000000005</v>
      </c>
      <c r="T2256">
        <v>173</v>
      </c>
      <c r="U2256">
        <v>2</v>
      </c>
      <c r="V2256">
        <v>23</v>
      </c>
      <c r="W2256">
        <v>32</v>
      </c>
      <c r="X2256">
        <v>71.88</v>
      </c>
      <c r="Y2256">
        <v>46.379999999999995</v>
      </c>
      <c r="Z2256">
        <v>373</v>
      </c>
      <c r="AA2256">
        <v>4</v>
      </c>
      <c r="AB2256">
        <v>0</v>
      </c>
      <c r="AC2256">
        <v>0</v>
      </c>
      <c r="AD2256">
        <v>0</v>
      </c>
      <c r="AE2256">
        <v>373</v>
      </c>
      <c r="AF2256">
        <v>546</v>
      </c>
      <c r="AG2256">
        <v>0</v>
      </c>
      <c r="AH2256">
        <v>0</v>
      </c>
      <c r="AI2256">
        <v>0</v>
      </c>
      <c r="AJ2256">
        <v>-3</v>
      </c>
      <c r="AK2256">
        <v>8</v>
      </c>
      <c r="AL2256">
        <v>69</v>
      </c>
      <c r="AM2256">
        <v>6</v>
      </c>
      <c r="AN2256">
        <v>11</v>
      </c>
      <c r="AO2256">
        <v>54.55</v>
      </c>
      <c r="AP2256">
        <v>1</v>
      </c>
      <c r="AQ2256">
        <v>1</v>
      </c>
      <c r="AR2256">
        <v>100</v>
      </c>
      <c r="AS2256">
        <v>37.56666666666667</v>
      </c>
      <c r="AT2256">
        <v>62.61</v>
      </c>
      <c r="AU2256">
        <v>-7.5</v>
      </c>
      <c r="AV2256">
        <v>54</v>
      </c>
      <c r="AW2256">
        <v>-7</v>
      </c>
      <c r="AX2256">
        <v>56.5</v>
      </c>
      <c r="AY2256">
        <v>3</v>
      </c>
      <c r="AZ2256">
        <v>7</v>
      </c>
      <c r="BA2256" t="s">
        <v>1335</v>
      </c>
      <c r="BB2256" t="s">
        <v>72</v>
      </c>
      <c r="BC2256">
        <v>13</v>
      </c>
      <c r="BD2256">
        <v>0.19</v>
      </c>
    </row>
    <row r="2257" spans="1:56" x14ac:dyDescent="0.3">
      <c r="A2257" t="s">
        <v>942</v>
      </c>
      <c r="B2257">
        <v>2018</v>
      </c>
      <c r="C2257">
        <v>11</v>
      </c>
      <c r="D2257" t="s">
        <v>1254</v>
      </c>
      <c r="E2257" t="s">
        <v>86</v>
      </c>
      <c r="F2257" t="s">
        <v>135</v>
      </c>
      <c r="G2257" t="s">
        <v>153</v>
      </c>
      <c r="H2257" t="s">
        <v>72</v>
      </c>
      <c r="I2257" t="s">
        <v>1126</v>
      </c>
      <c r="J2257" t="s">
        <v>1126</v>
      </c>
      <c r="K2257">
        <v>3000</v>
      </c>
      <c r="L2257">
        <v>4500</v>
      </c>
      <c r="M2257" s="1">
        <v>2.4</v>
      </c>
      <c r="N2257" s="1">
        <v>1.4</v>
      </c>
      <c r="O2257">
        <v>38</v>
      </c>
      <c r="P2257">
        <v>3</v>
      </c>
      <c r="Q2257">
        <v>19</v>
      </c>
      <c r="R2257">
        <v>31</v>
      </c>
      <c r="S2257">
        <v>63.27</v>
      </c>
      <c r="T2257">
        <v>163</v>
      </c>
      <c r="U2257">
        <v>2</v>
      </c>
      <c r="V2257">
        <v>17</v>
      </c>
      <c r="W2257">
        <v>18</v>
      </c>
      <c r="X2257">
        <v>94.44</v>
      </c>
      <c r="Y2257">
        <v>36.730000000000004</v>
      </c>
      <c r="Z2257">
        <v>231</v>
      </c>
      <c r="AA2257">
        <v>2</v>
      </c>
      <c r="AB2257">
        <v>0</v>
      </c>
      <c r="AC2257">
        <v>4</v>
      </c>
      <c r="AD2257">
        <v>35</v>
      </c>
      <c r="AE2257">
        <v>196</v>
      </c>
      <c r="AF2257">
        <v>359</v>
      </c>
      <c r="AG2257">
        <v>2</v>
      </c>
      <c r="AH2257">
        <v>0</v>
      </c>
      <c r="AI2257">
        <v>0</v>
      </c>
      <c r="AJ2257">
        <v>-4</v>
      </c>
      <c r="AK2257">
        <v>8</v>
      </c>
      <c r="AL2257">
        <v>60</v>
      </c>
      <c r="AM2257">
        <v>4</v>
      </c>
      <c r="AN2257">
        <v>9</v>
      </c>
      <c r="AO2257">
        <v>44.440000000000005</v>
      </c>
      <c r="AP2257">
        <v>0</v>
      </c>
      <c r="AQ2257">
        <v>0</v>
      </c>
      <c r="AR2257">
        <v>0</v>
      </c>
      <c r="AS2257">
        <v>27.883333333333333</v>
      </c>
      <c r="AT2257">
        <v>46.47</v>
      </c>
      <c r="AU2257">
        <v>-2</v>
      </c>
      <c r="AV2257">
        <v>52</v>
      </c>
      <c r="AW2257">
        <v>-3</v>
      </c>
      <c r="AX2257">
        <v>54</v>
      </c>
      <c r="AY2257">
        <v>1</v>
      </c>
      <c r="AZ2257">
        <v>29</v>
      </c>
      <c r="BA2257" t="s">
        <v>1337</v>
      </c>
      <c r="BB2257" t="s">
        <v>72</v>
      </c>
      <c r="BC2257">
        <v>16</v>
      </c>
      <c r="BD2257">
        <v>0.3</v>
      </c>
    </row>
    <row r="2258" spans="1:56" x14ac:dyDescent="0.3">
      <c r="A2258" t="s">
        <v>942</v>
      </c>
      <c r="B2258">
        <v>2018</v>
      </c>
      <c r="C2258">
        <v>11</v>
      </c>
      <c r="D2258" t="s">
        <v>1283</v>
      </c>
      <c r="E2258" t="s">
        <v>86</v>
      </c>
      <c r="F2258" t="s">
        <v>135</v>
      </c>
      <c r="G2258" t="s">
        <v>153</v>
      </c>
      <c r="H2258" t="s">
        <v>72</v>
      </c>
      <c r="I2258" t="s">
        <v>1126</v>
      </c>
      <c r="J2258" t="s">
        <v>1126</v>
      </c>
      <c r="K2258">
        <v>8700</v>
      </c>
      <c r="L2258">
        <v>8800</v>
      </c>
      <c r="M2258" s="1">
        <v>38.200000000000003</v>
      </c>
      <c r="N2258" s="1">
        <v>34.200000000000003</v>
      </c>
      <c r="O2258">
        <v>38</v>
      </c>
      <c r="P2258">
        <v>3</v>
      </c>
      <c r="Q2258">
        <v>19</v>
      </c>
      <c r="R2258">
        <v>31</v>
      </c>
      <c r="S2258">
        <v>63.27</v>
      </c>
      <c r="T2258">
        <v>163</v>
      </c>
      <c r="U2258">
        <v>2</v>
      </c>
      <c r="V2258">
        <v>17</v>
      </c>
      <c r="W2258">
        <v>18</v>
      </c>
      <c r="X2258">
        <v>94.44</v>
      </c>
      <c r="Y2258">
        <v>36.730000000000004</v>
      </c>
      <c r="Z2258">
        <v>231</v>
      </c>
      <c r="AA2258">
        <v>2</v>
      </c>
      <c r="AB2258">
        <v>0</v>
      </c>
      <c r="AC2258">
        <v>4</v>
      </c>
      <c r="AD2258">
        <v>35</v>
      </c>
      <c r="AE2258">
        <v>196</v>
      </c>
      <c r="AF2258">
        <v>359</v>
      </c>
      <c r="AG2258">
        <v>2</v>
      </c>
      <c r="AH2258">
        <v>0</v>
      </c>
      <c r="AI2258">
        <v>0</v>
      </c>
      <c r="AJ2258">
        <v>-4</v>
      </c>
      <c r="AK2258">
        <v>8</v>
      </c>
      <c r="AL2258">
        <v>60</v>
      </c>
      <c r="AM2258">
        <v>4</v>
      </c>
      <c r="AN2258">
        <v>9</v>
      </c>
      <c r="AO2258">
        <v>44.440000000000005</v>
      </c>
      <c r="AP2258">
        <v>0</v>
      </c>
      <c r="AQ2258">
        <v>0</v>
      </c>
      <c r="AR2258">
        <v>0</v>
      </c>
      <c r="AS2258">
        <v>27.883333333333333</v>
      </c>
      <c r="AT2258">
        <v>46.47</v>
      </c>
      <c r="AU2258">
        <v>-2</v>
      </c>
      <c r="AV2258">
        <v>52</v>
      </c>
      <c r="AW2258">
        <v>-3</v>
      </c>
      <c r="AX2258">
        <v>54</v>
      </c>
      <c r="AY2258">
        <v>1</v>
      </c>
      <c r="AZ2258">
        <v>29</v>
      </c>
      <c r="BA2258" t="s">
        <v>1337</v>
      </c>
      <c r="BB2258" t="s">
        <v>72</v>
      </c>
      <c r="BC2258">
        <v>47</v>
      </c>
      <c r="BD2258">
        <v>0.89</v>
      </c>
    </row>
    <row r="2259" spans="1:56" x14ac:dyDescent="0.3">
      <c r="A2259" t="s">
        <v>942</v>
      </c>
      <c r="B2259">
        <v>2018</v>
      </c>
      <c r="C2259">
        <v>11</v>
      </c>
      <c r="D2259" t="s">
        <v>1257</v>
      </c>
      <c r="E2259" t="s">
        <v>86</v>
      </c>
      <c r="F2259" t="s">
        <v>135</v>
      </c>
      <c r="G2259" t="s">
        <v>153</v>
      </c>
      <c r="H2259" t="s">
        <v>72</v>
      </c>
      <c r="I2259" t="s">
        <v>1126</v>
      </c>
      <c r="J2259" t="s">
        <v>1126</v>
      </c>
      <c r="K2259">
        <v>3900</v>
      </c>
      <c r="L2259">
        <v>4600</v>
      </c>
      <c r="M2259" s="1">
        <v>5.5</v>
      </c>
      <c r="N2259" s="1">
        <v>4.5</v>
      </c>
      <c r="O2259">
        <v>38</v>
      </c>
      <c r="P2259">
        <v>3</v>
      </c>
      <c r="Q2259">
        <v>19</v>
      </c>
      <c r="R2259">
        <v>31</v>
      </c>
      <c r="S2259">
        <v>63.27</v>
      </c>
      <c r="T2259">
        <v>163</v>
      </c>
      <c r="U2259">
        <v>2</v>
      </c>
      <c r="V2259">
        <v>17</v>
      </c>
      <c r="W2259">
        <v>18</v>
      </c>
      <c r="X2259">
        <v>94.44</v>
      </c>
      <c r="Y2259">
        <v>36.730000000000004</v>
      </c>
      <c r="Z2259">
        <v>231</v>
      </c>
      <c r="AA2259">
        <v>2</v>
      </c>
      <c r="AB2259">
        <v>0</v>
      </c>
      <c r="AC2259">
        <v>4</v>
      </c>
      <c r="AD2259">
        <v>35</v>
      </c>
      <c r="AE2259">
        <v>196</v>
      </c>
      <c r="AF2259">
        <v>359</v>
      </c>
      <c r="AG2259">
        <v>2</v>
      </c>
      <c r="AH2259">
        <v>0</v>
      </c>
      <c r="AI2259">
        <v>0</v>
      </c>
      <c r="AJ2259">
        <v>-4</v>
      </c>
      <c r="AK2259">
        <v>8</v>
      </c>
      <c r="AL2259">
        <v>60</v>
      </c>
      <c r="AM2259">
        <v>4</v>
      </c>
      <c r="AN2259">
        <v>9</v>
      </c>
      <c r="AO2259">
        <v>44.440000000000005</v>
      </c>
      <c r="AP2259">
        <v>0</v>
      </c>
      <c r="AQ2259">
        <v>0</v>
      </c>
      <c r="AR2259">
        <v>0</v>
      </c>
      <c r="AS2259">
        <v>27.883333333333333</v>
      </c>
      <c r="AT2259">
        <v>46.47</v>
      </c>
      <c r="AU2259">
        <v>-2</v>
      </c>
      <c r="AV2259">
        <v>52</v>
      </c>
      <c r="AW2259">
        <v>-3</v>
      </c>
      <c r="AX2259">
        <v>54</v>
      </c>
      <c r="AY2259">
        <v>1</v>
      </c>
      <c r="AZ2259">
        <v>29</v>
      </c>
      <c r="BA2259" t="s">
        <v>1335</v>
      </c>
      <c r="BB2259" t="s">
        <v>72</v>
      </c>
      <c r="BC2259">
        <v>6</v>
      </c>
      <c r="BD2259">
        <v>0.11</v>
      </c>
    </row>
    <row r="2260" spans="1:56" x14ac:dyDescent="0.3">
      <c r="A2260" t="s">
        <v>959</v>
      </c>
      <c r="B2260">
        <v>2018</v>
      </c>
      <c r="C2260">
        <v>11</v>
      </c>
      <c r="D2260" t="s">
        <v>1205</v>
      </c>
      <c r="E2260" t="s">
        <v>80</v>
      </c>
      <c r="F2260" t="s">
        <v>130</v>
      </c>
      <c r="G2260" t="s">
        <v>93</v>
      </c>
      <c r="H2260" t="s">
        <v>122</v>
      </c>
      <c r="I2260" t="s">
        <v>1126</v>
      </c>
      <c r="J2260" t="s">
        <v>1126</v>
      </c>
      <c r="K2260">
        <v>3200</v>
      </c>
      <c r="L2260">
        <v>4500</v>
      </c>
      <c r="M2260" s="1">
        <v>3.9</v>
      </c>
      <c r="N2260" s="1">
        <v>3.9</v>
      </c>
      <c r="O2260">
        <v>23</v>
      </c>
      <c r="P2260">
        <v>2</v>
      </c>
      <c r="Q2260">
        <v>19</v>
      </c>
      <c r="R2260">
        <v>33</v>
      </c>
      <c r="S2260">
        <v>51.559999999999995</v>
      </c>
      <c r="T2260">
        <v>152</v>
      </c>
      <c r="U2260">
        <v>0</v>
      </c>
      <c r="V2260">
        <v>19</v>
      </c>
      <c r="W2260">
        <v>31</v>
      </c>
      <c r="X2260">
        <v>61.29</v>
      </c>
      <c r="Y2260">
        <v>48.44</v>
      </c>
      <c r="Z2260">
        <v>192</v>
      </c>
      <c r="AA2260">
        <v>2</v>
      </c>
      <c r="AB2260">
        <v>0</v>
      </c>
      <c r="AC2260">
        <v>4</v>
      </c>
      <c r="AD2260">
        <v>19</v>
      </c>
      <c r="AE2260">
        <v>173</v>
      </c>
      <c r="AF2260">
        <v>325</v>
      </c>
      <c r="AG2260">
        <v>1</v>
      </c>
      <c r="AH2260">
        <v>0</v>
      </c>
      <c r="AI2260">
        <v>0</v>
      </c>
      <c r="AJ2260">
        <v>-2</v>
      </c>
      <c r="AK2260">
        <v>4</v>
      </c>
      <c r="AL2260">
        <v>20</v>
      </c>
      <c r="AM2260">
        <v>5</v>
      </c>
      <c r="AN2260">
        <v>15</v>
      </c>
      <c r="AO2260">
        <v>33.33</v>
      </c>
      <c r="AP2260">
        <v>0</v>
      </c>
      <c r="AQ2260">
        <v>0</v>
      </c>
      <c r="AR2260">
        <v>0</v>
      </c>
      <c r="AS2260">
        <v>36.016666666666666</v>
      </c>
      <c r="AT2260">
        <v>60.029999999999994</v>
      </c>
      <c r="AU2260">
        <v>3.5</v>
      </c>
      <c r="AV2260">
        <v>41</v>
      </c>
      <c r="AW2260">
        <v>4.5</v>
      </c>
      <c r="AX2260">
        <v>41</v>
      </c>
      <c r="AY2260">
        <v>1</v>
      </c>
      <c r="AZ2260">
        <v>21</v>
      </c>
      <c r="BA2260" t="s">
        <v>1335</v>
      </c>
      <c r="BB2260" t="s">
        <v>122</v>
      </c>
      <c r="BC2260">
        <v>23</v>
      </c>
      <c r="BD2260">
        <v>0.34</v>
      </c>
    </row>
    <row r="2261" spans="1:56" x14ac:dyDescent="0.3">
      <c r="A2261" t="s">
        <v>959</v>
      </c>
      <c r="B2261">
        <v>2018</v>
      </c>
      <c r="C2261">
        <v>11</v>
      </c>
      <c r="D2261" t="s">
        <v>1260</v>
      </c>
      <c r="E2261" t="s">
        <v>80</v>
      </c>
      <c r="F2261" t="s">
        <v>130</v>
      </c>
      <c r="G2261" t="s">
        <v>93</v>
      </c>
      <c r="H2261" t="s">
        <v>122</v>
      </c>
      <c r="I2261" t="s">
        <v>1126</v>
      </c>
      <c r="J2261" t="s">
        <v>1126</v>
      </c>
      <c r="K2261">
        <v>4500</v>
      </c>
      <c r="L2261">
        <v>6200</v>
      </c>
      <c r="M2261" s="1">
        <v>6.8</v>
      </c>
      <c r="N2261" s="1">
        <v>6.3</v>
      </c>
      <c r="O2261">
        <v>23</v>
      </c>
      <c r="P2261">
        <v>2</v>
      </c>
      <c r="Q2261">
        <v>19</v>
      </c>
      <c r="R2261">
        <v>33</v>
      </c>
      <c r="S2261">
        <v>51.559999999999995</v>
      </c>
      <c r="T2261">
        <v>152</v>
      </c>
      <c r="U2261">
        <v>0</v>
      </c>
      <c r="V2261">
        <v>19</v>
      </c>
      <c r="W2261">
        <v>31</v>
      </c>
      <c r="X2261">
        <v>61.29</v>
      </c>
      <c r="Y2261">
        <v>48.44</v>
      </c>
      <c r="Z2261">
        <v>192</v>
      </c>
      <c r="AA2261">
        <v>2</v>
      </c>
      <c r="AB2261">
        <v>0</v>
      </c>
      <c r="AC2261">
        <v>4</v>
      </c>
      <c r="AD2261">
        <v>19</v>
      </c>
      <c r="AE2261">
        <v>173</v>
      </c>
      <c r="AF2261">
        <v>325</v>
      </c>
      <c r="AG2261">
        <v>1</v>
      </c>
      <c r="AH2261">
        <v>0</v>
      </c>
      <c r="AI2261">
        <v>0</v>
      </c>
      <c r="AJ2261">
        <v>-2</v>
      </c>
      <c r="AK2261">
        <v>4</v>
      </c>
      <c r="AL2261">
        <v>20</v>
      </c>
      <c r="AM2261">
        <v>5</v>
      </c>
      <c r="AN2261">
        <v>15</v>
      </c>
      <c r="AO2261">
        <v>33.33</v>
      </c>
      <c r="AP2261">
        <v>0</v>
      </c>
      <c r="AQ2261">
        <v>0</v>
      </c>
      <c r="AR2261">
        <v>0</v>
      </c>
      <c r="AS2261">
        <v>36.016666666666666</v>
      </c>
      <c r="AT2261">
        <v>60.029999999999994</v>
      </c>
      <c r="AU2261">
        <v>3.5</v>
      </c>
      <c r="AV2261">
        <v>41</v>
      </c>
      <c r="AW2261">
        <v>4.5</v>
      </c>
      <c r="AX2261">
        <v>41</v>
      </c>
      <c r="AY2261">
        <v>1</v>
      </c>
      <c r="AZ2261">
        <v>21</v>
      </c>
      <c r="BA2261" t="s">
        <v>1337</v>
      </c>
      <c r="BB2261" t="s">
        <v>122</v>
      </c>
      <c r="BC2261">
        <v>14</v>
      </c>
      <c r="BD2261">
        <v>0.21</v>
      </c>
    </row>
    <row r="2262" spans="1:56" x14ac:dyDescent="0.3">
      <c r="A2262" t="s">
        <v>959</v>
      </c>
      <c r="B2262">
        <v>2018</v>
      </c>
      <c r="C2262">
        <v>11</v>
      </c>
      <c r="D2262" t="s">
        <v>1210</v>
      </c>
      <c r="E2262" t="s">
        <v>80</v>
      </c>
      <c r="F2262" t="s">
        <v>130</v>
      </c>
      <c r="G2262" t="s">
        <v>93</v>
      </c>
      <c r="H2262" t="s">
        <v>122</v>
      </c>
      <c r="I2262" t="s">
        <v>1126</v>
      </c>
      <c r="J2262" t="s">
        <v>1126</v>
      </c>
      <c r="K2262">
        <v>4300</v>
      </c>
      <c r="L2262">
        <v>5300</v>
      </c>
      <c r="M2262" s="1">
        <v>12.3</v>
      </c>
      <c r="N2262" s="1">
        <v>10.8</v>
      </c>
      <c r="O2262">
        <v>23</v>
      </c>
      <c r="P2262">
        <v>2</v>
      </c>
      <c r="Q2262">
        <v>19</v>
      </c>
      <c r="R2262">
        <v>33</v>
      </c>
      <c r="S2262">
        <v>51.559999999999995</v>
      </c>
      <c r="T2262">
        <v>152</v>
      </c>
      <c r="U2262">
        <v>0</v>
      </c>
      <c r="V2262">
        <v>19</v>
      </c>
      <c r="W2262">
        <v>31</v>
      </c>
      <c r="X2262">
        <v>61.29</v>
      </c>
      <c r="Y2262">
        <v>48.44</v>
      </c>
      <c r="Z2262">
        <v>192</v>
      </c>
      <c r="AA2262">
        <v>2</v>
      </c>
      <c r="AB2262">
        <v>0</v>
      </c>
      <c r="AC2262">
        <v>4</v>
      </c>
      <c r="AD2262">
        <v>19</v>
      </c>
      <c r="AE2262">
        <v>173</v>
      </c>
      <c r="AF2262">
        <v>325</v>
      </c>
      <c r="AG2262">
        <v>1</v>
      </c>
      <c r="AH2262">
        <v>0</v>
      </c>
      <c r="AI2262">
        <v>0</v>
      </c>
      <c r="AJ2262">
        <v>-2</v>
      </c>
      <c r="AK2262">
        <v>4</v>
      </c>
      <c r="AL2262">
        <v>20</v>
      </c>
      <c r="AM2262">
        <v>5</v>
      </c>
      <c r="AN2262">
        <v>15</v>
      </c>
      <c r="AO2262">
        <v>33.33</v>
      </c>
      <c r="AP2262">
        <v>0</v>
      </c>
      <c r="AQ2262">
        <v>0</v>
      </c>
      <c r="AR2262">
        <v>0</v>
      </c>
      <c r="AS2262">
        <v>36.016666666666666</v>
      </c>
      <c r="AT2262">
        <v>60.029999999999994</v>
      </c>
      <c r="AU2262">
        <v>3.5</v>
      </c>
      <c r="AV2262">
        <v>41</v>
      </c>
      <c r="AW2262">
        <v>4.5</v>
      </c>
      <c r="AX2262">
        <v>41</v>
      </c>
      <c r="AY2262">
        <v>1</v>
      </c>
      <c r="AZ2262">
        <v>21</v>
      </c>
      <c r="BA2262" t="s">
        <v>1335</v>
      </c>
      <c r="BB2262" t="s">
        <v>122</v>
      </c>
      <c r="BC2262">
        <v>32</v>
      </c>
      <c r="BD2262">
        <v>0.47</v>
      </c>
    </row>
    <row r="2263" spans="1:56" x14ac:dyDescent="0.3">
      <c r="A2263" t="s">
        <v>959</v>
      </c>
      <c r="B2263">
        <v>2018</v>
      </c>
      <c r="C2263">
        <v>11</v>
      </c>
      <c r="D2263" t="s">
        <v>1167</v>
      </c>
      <c r="E2263" t="s">
        <v>80</v>
      </c>
      <c r="F2263" t="s">
        <v>130</v>
      </c>
      <c r="G2263" t="s">
        <v>93</v>
      </c>
      <c r="H2263" t="s">
        <v>122</v>
      </c>
      <c r="I2263" t="s">
        <v>1126</v>
      </c>
      <c r="J2263" t="s">
        <v>1126</v>
      </c>
      <c r="K2263">
        <v>3000</v>
      </c>
      <c r="L2263">
        <v>4500</v>
      </c>
      <c r="M2263" s="1">
        <v>0</v>
      </c>
      <c r="N2263" s="1">
        <v>0</v>
      </c>
      <c r="O2263">
        <v>23</v>
      </c>
      <c r="P2263">
        <v>2</v>
      </c>
      <c r="Q2263">
        <v>19</v>
      </c>
      <c r="R2263">
        <v>33</v>
      </c>
      <c r="S2263">
        <v>51.559999999999995</v>
      </c>
      <c r="T2263">
        <v>152</v>
      </c>
      <c r="U2263">
        <v>0</v>
      </c>
      <c r="V2263">
        <v>19</v>
      </c>
      <c r="W2263">
        <v>31</v>
      </c>
      <c r="X2263">
        <v>61.29</v>
      </c>
      <c r="Y2263">
        <v>48.44</v>
      </c>
      <c r="Z2263">
        <v>192</v>
      </c>
      <c r="AA2263">
        <v>2</v>
      </c>
      <c r="AB2263">
        <v>0</v>
      </c>
      <c r="AC2263">
        <v>4</v>
      </c>
      <c r="AD2263">
        <v>19</v>
      </c>
      <c r="AE2263">
        <v>173</v>
      </c>
      <c r="AF2263">
        <v>325</v>
      </c>
      <c r="AG2263">
        <v>1</v>
      </c>
      <c r="AH2263">
        <v>0</v>
      </c>
      <c r="AI2263">
        <v>0</v>
      </c>
      <c r="AJ2263">
        <v>-2</v>
      </c>
      <c r="AK2263">
        <v>4</v>
      </c>
      <c r="AL2263">
        <v>20</v>
      </c>
      <c r="AM2263">
        <v>5</v>
      </c>
      <c r="AN2263">
        <v>15</v>
      </c>
      <c r="AO2263">
        <v>33.33</v>
      </c>
      <c r="AP2263">
        <v>0</v>
      </c>
      <c r="AQ2263">
        <v>0</v>
      </c>
      <c r="AR2263">
        <v>0</v>
      </c>
      <c r="AS2263">
        <v>36.016666666666666</v>
      </c>
      <c r="AT2263">
        <v>60.029999999999994</v>
      </c>
      <c r="AU2263">
        <v>3.5</v>
      </c>
      <c r="AV2263">
        <v>41</v>
      </c>
      <c r="AW2263">
        <v>4.5</v>
      </c>
      <c r="AX2263">
        <v>41</v>
      </c>
      <c r="AY2263">
        <v>1</v>
      </c>
      <c r="AZ2263">
        <v>21</v>
      </c>
      <c r="BA2263" t="s">
        <v>1337</v>
      </c>
      <c r="BB2263" t="s">
        <v>122</v>
      </c>
      <c r="BC2263">
        <v>14</v>
      </c>
      <c r="BD2263">
        <v>0.21</v>
      </c>
    </row>
    <row r="2264" spans="1:56" x14ac:dyDescent="0.3">
      <c r="A2264" t="s">
        <v>948</v>
      </c>
      <c r="B2264">
        <v>2018</v>
      </c>
      <c r="C2264">
        <v>11</v>
      </c>
      <c r="D2264" t="s">
        <v>1247</v>
      </c>
      <c r="E2264" t="s">
        <v>83</v>
      </c>
      <c r="F2264" t="s">
        <v>1</v>
      </c>
      <c r="G2264" t="s">
        <v>96</v>
      </c>
      <c r="H2264" t="s">
        <v>122</v>
      </c>
      <c r="I2264" t="s">
        <v>1126</v>
      </c>
      <c r="J2264" t="s">
        <v>1126</v>
      </c>
      <c r="K2264">
        <v>3200</v>
      </c>
      <c r="L2264">
        <v>5200</v>
      </c>
      <c r="M2264" s="1">
        <v>3.5</v>
      </c>
      <c r="N2264" s="1">
        <v>2.5</v>
      </c>
      <c r="O2264">
        <v>7</v>
      </c>
      <c r="P2264">
        <v>-41</v>
      </c>
      <c r="Q2264">
        <v>13</v>
      </c>
      <c r="R2264">
        <v>12</v>
      </c>
      <c r="S2264">
        <v>26.669999999999998</v>
      </c>
      <c r="T2264">
        <v>58</v>
      </c>
      <c r="U2264">
        <v>1</v>
      </c>
      <c r="V2264">
        <v>19</v>
      </c>
      <c r="W2264">
        <v>33</v>
      </c>
      <c r="X2264">
        <v>57.58</v>
      </c>
      <c r="Y2264">
        <v>73.33</v>
      </c>
      <c r="Z2264">
        <v>156</v>
      </c>
      <c r="AA2264">
        <v>0</v>
      </c>
      <c r="AB2264">
        <v>3</v>
      </c>
      <c r="AC2264">
        <v>3</v>
      </c>
      <c r="AD2264">
        <v>18</v>
      </c>
      <c r="AE2264">
        <v>138</v>
      </c>
      <c r="AF2264">
        <v>196</v>
      </c>
      <c r="AG2264">
        <v>0</v>
      </c>
      <c r="AH2264">
        <v>0</v>
      </c>
      <c r="AI2264">
        <v>3</v>
      </c>
      <c r="AJ2264">
        <v>3</v>
      </c>
      <c r="AK2264">
        <v>6</v>
      </c>
      <c r="AL2264">
        <v>49</v>
      </c>
      <c r="AM2264">
        <v>3</v>
      </c>
      <c r="AN2264">
        <v>10</v>
      </c>
      <c r="AO2264">
        <v>30</v>
      </c>
      <c r="AP2264">
        <v>0</v>
      </c>
      <c r="AQ2264">
        <v>2</v>
      </c>
      <c r="AR2264">
        <v>0</v>
      </c>
      <c r="AS2264">
        <v>22.433333333333334</v>
      </c>
      <c r="AT2264">
        <v>37.39</v>
      </c>
      <c r="AU2264">
        <v>7.5</v>
      </c>
      <c r="AV2264">
        <v>54</v>
      </c>
      <c r="AW2264">
        <v>7</v>
      </c>
      <c r="AX2264">
        <v>56.5</v>
      </c>
      <c r="AY2264">
        <v>0</v>
      </c>
      <c r="AZ2264">
        <v>48</v>
      </c>
      <c r="BA2264" t="s">
        <v>1335</v>
      </c>
      <c r="BB2264" t="s">
        <v>122</v>
      </c>
      <c r="BC2264">
        <v>14</v>
      </c>
      <c r="BD2264">
        <v>0.27</v>
      </c>
    </row>
    <row r="2265" spans="1:56" x14ac:dyDescent="0.3">
      <c r="A2265" t="s">
        <v>948</v>
      </c>
      <c r="B2265">
        <v>2018</v>
      </c>
      <c r="C2265">
        <v>11</v>
      </c>
      <c r="D2265" t="s">
        <v>1315</v>
      </c>
      <c r="E2265" t="s">
        <v>83</v>
      </c>
      <c r="F2265" t="s">
        <v>1</v>
      </c>
      <c r="G2265" t="s">
        <v>96</v>
      </c>
      <c r="H2265" t="s">
        <v>122</v>
      </c>
      <c r="I2265" t="s">
        <v>1126</v>
      </c>
      <c r="J2265" t="s">
        <v>1126</v>
      </c>
      <c r="K2265">
        <v>3300</v>
      </c>
      <c r="L2265">
        <v>4500</v>
      </c>
      <c r="M2265" s="1">
        <v>16.2</v>
      </c>
      <c r="N2265" s="1">
        <v>14.7</v>
      </c>
      <c r="O2265">
        <v>7</v>
      </c>
      <c r="P2265">
        <v>-41</v>
      </c>
      <c r="Q2265">
        <v>13</v>
      </c>
      <c r="R2265">
        <v>12</v>
      </c>
      <c r="S2265">
        <v>26.669999999999998</v>
      </c>
      <c r="T2265">
        <v>58</v>
      </c>
      <c r="U2265">
        <v>1</v>
      </c>
      <c r="V2265">
        <v>19</v>
      </c>
      <c r="W2265">
        <v>33</v>
      </c>
      <c r="X2265">
        <v>57.58</v>
      </c>
      <c r="Y2265">
        <v>73.33</v>
      </c>
      <c r="Z2265">
        <v>156</v>
      </c>
      <c r="AA2265">
        <v>0</v>
      </c>
      <c r="AB2265">
        <v>3</v>
      </c>
      <c r="AC2265">
        <v>3</v>
      </c>
      <c r="AD2265">
        <v>18</v>
      </c>
      <c r="AE2265">
        <v>138</v>
      </c>
      <c r="AF2265">
        <v>196</v>
      </c>
      <c r="AG2265">
        <v>0</v>
      </c>
      <c r="AH2265">
        <v>0</v>
      </c>
      <c r="AI2265">
        <v>3</v>
      </c>
      <c r="AJ2265">
        <v>3</v>
      </c>
      <c r="AK2265">
        <v>6</v>
      </c>
      <c r="AL2265">
        <v>49</v>
      </c>
      <c r="AM2265">
        <v>3</v>
      </c>
      <c r="AN2265">
        <v>10</v>
      </c>
      <c r="AO2265">
        <v>30</v>
      </c>
      <c r="AP2265">
        <v>0</v>
      </c>
      <c r="AQ2265">
        <v>2</v>
      </c>
      <c r="AR2265">
        <v>0</v>
      </c>
      <c r="AS2265">
        <v>22.433333333333334</v>
      </c>
      <c r="AT2265">
        <v>37.39</v>
      </c>
      <c r="AU2265">
        <v>7.5</v>
      </c>
      <c r="AV2265">
        <v>54</v>
      </c>
      <c r="AW2265">
        <v>7</v>
      </c>
      <c r="AX2265">
        <v>56.5</v>
      </c>
      <c r="AY2265">
        <v>0</v>
      </c>
      <c r="AZ2265">
        <v>48</v>
      </c>
      <c r="BA2265" t="s">
        <v>1337</v>
      </c>
      <c r="BB2265" t="s">
        <v>122</v>
      </c>
      <c r="BC2265">
        <v>28</v>
      </c>
      <c r="BD2265">
        <v>0.55000000000000004</v>
      </c>
    </row>
    <row r="2266" spans="1:56" x14ac:dyDescent="0.3">
      <c r="A2266" t="s">
        <v>948</v>
      </c>
      <c r="B2266">
        <v>2018</v>
      </c>
      <c r="C2266">
        <v>11</v>
      </c>
      <c r="D2266" t="s">
        <v>1212</v>
      </c>
      <c r="E2266" t="s">
        <v>83</v>
      </c>
      <c r="F2266" t="s">
        <v>1</v>
      </c>
      <c r="G2266" t="s">
        <v>96</v>
      </c>
      <c r="H2266" t="s">
        <v>122</v>
      </c>
      <c r="I2266" t="s">
        <v>1126</v>
      </c>
      <c r="J2266" t="s">
        <v>1126</v>
      </c>
      <c r="K2266">
        <v>3600</v>
      </c>
      <c r="L2266">
        <v>5500</v>
      </c>
      <c r="M2266" s="1">
        <v>-0.4</v>
      </c>
      <c r="N2266" s="1">
        <v>-0.4</v>
      </c>
      <c r="O2266">
        <v>7</v>
      </c>
      <c r="P2266">
        <v>-41</v>
      </c>
      <c r="Q2266">
        <v>13</v>
      </c>
      <c r="R2266">
        <v>12</v>
      </c>
      <c r="S2266">
        <v>26.669999999999998</v>
      </c>
      <c r="T2266">
        <v>58</v>
      </c>
      <c r="U2266">
        <v>1</v>
      </c>
      <c r="V2266">
        <v>19</v>
      </c>
      <c r="W2266">
        <v>33</v>
      </c>
      <c r="X2266">
        <v>57.58</v>
      </c>
      <c r="Y2266">
        <v>73.33</v>
      </c>
      <c r="Z2266">
        <v>156</v>
      </c>
      <c r="AA2266">
        <v>0</v>
      </c>
      <c r="AB2266">
        <v>3</v>
      </c>
      <c r="AC2266">
        <v>3</v>
      </c>
      <c r="AD2266">
        <v>18</v>
      </c>
      <c r="AE2266">
        <v>138</v>
      </c>
      <c r="AF2266">
        <v>196</v>
      </c>
      <c r="AG2266">
        <v>0</v>
      </c>
      <c r="AH2266">
        <v>0</v>
      </c>
      <c r="AI2266">
        <v>3</v>
      </c>
      <c r="AJ2266">
        <v>3</v>
      </c>
      <c r="AK2266">
        <v>6</v>
      </c>
      <c r="AL2266">
        <v>49</v>
      </c>
      <c r="AM2266">
        <v>3</v>
      </c>
      <c r="AN2266">
        <v>10</v>
      </c>
      <c r="AO2266">
        <v>30</v>
      </c>
      <c r="AP2266">
        <v>0</v>
      </c>
      <c r="AQ2266">
        <v>2</v>
      </c>
      <c r="AR2266">
        <v>0</v>
      </c>
      <c r="AS2266">
        <v>22.433333333333334</v>
      </c>
      <c r="AT2266">
        <v>37.39</v>
      </c>
      <c r="AU2266">
        <v>7.5</v>
      </c>
      <c r="AV2266">
        <v>54</v>
      </c>
      <c r="AW2266">
        <v>7</v>
      </c>
      <c r="AX2266">
        <v>56.5</v>
      </c>
      <c r="AY2266">
        <v>0</v>
      </c>
      <c r="AZ2266">
        <v>48</v>
      </c>
      <c r="BA2266" t="s">
        <v>1335</v>
      </c>
      <c r="BB2266" t="s">
        <v>122</v>
      </c>
      <c r="BC2266">
        <v>4</v>
      </c>
      <c r="BD2266">
        <v>0.08</v>
      </c>
    </row>
    <row r="2267" spans="1:56" x14ac:dyDescent="0.3">
      <c r="A2267" t="s">
        <v>951</v>
      </c>
      <c r="B2267">
        <v>2018</v>
      </c>
      <c r="C2267">
        <v>11</v>
      </c>
      <c r="D2267" t="s">
        <v>1201</v>
      </c>
      <c r="E2267" t="s">
        <v>119</v>
      </c>
      <c r="F2267" t="s">
        <v>121</v>
      </c>
      <c r="G2267" t="s">
        <v>116</v>
      </c>
      <c r="H2267" t="s">
        <v>122</v>
      </c>
      <c r="I2267" t="s">
        <v>1126</v>
      </c>
      <c r="J2267" t="s">
        <v>1126</v>
      </c>
      <c r="K2267">
        <v>7200</v>
      </c>
      <c r="L2267">
        <v>8200</v>
      </c>
      <c r="M2267" s="1">
        <v>10.9</v>
      </c>
      <c r="N2267" s="1">
        <v>7.9</v>
      </c>
      <c r="O2267">
        <v>20</v>
      </c>
      <c r="P2267">
        <v>4</v>
      </c>
      <c r="Q2267">
        <v>19</v>
      </c>
      <c r="R2267">
        <v>11</v>
      </c>
      <c r="S2267">
        <v>18.970000000000002</v>
      </c>
      <c r="T2267">
        <v>26</v>
      </c>
      <c r="U2267">
        <v>1</v>
      </c>
      <c r="V2267">
        <v>27</v>
      </c>
      <c r="W2267">
        <v>47</v>
      </c>
      <c r="X2267">
        <v>57.45</v>
      </c>
      <c r="Y2267">
        <v>81.03</v>
      </c>
      <c r="Z2267">
        <v>314</v>
      </c>
      <c r="AA2267">
        <v>2</v>
      </c>
      <c r="AB2267">
        <v>3</v>
      </c>
      <c r="AC2267">
        <v>2</v>
      </c>
      <c r="AD2267">
        <v>17</v>
      </c>
      <c r="AE2267">
        <v>297</v>
      </c>
      <c r="AF2267">
        <v>323</v>
      </c>
      <c r="AG2267">
        <v>0</v>
      </c>
      <c r="AH2267">
        <v>0</v>
      </c>
      <c r="AI2267">
        <v>3</v>
      </c>
      <c r="AJ2267">
        <v>2</v>
      </c>
      <c r="AK2267">
        <v>3</v>
      </c>
      <c r="AL2267">
        <v>15</v>
      </c>
      <c r="AM2267">
        <v>3</v>
      </c>
      <c r="AN2267">
        <v>11</v>
      </c>
      <c r="AO2267">
        <v>27.27</v>
      </c>
      <c r="AP2267">
        <v>0</v>
      </c>
      <c r="AQ2267">
        <v>2</v>
      </c>
      <c r="AR2267">
        <v>0</v>
      </c>
      <c r="AS2267">
        <v>22.333333333333332</v>
      </c>
      <c r="AT2267">
        <v>37.22</v>
      </c>
      <c r="AU2267">
        <v>-6</v>
      </c>
      <c r="AV2267">
        <v>47.5</v>
      </c>
      <c r="AW2267">
        <v>-4</v>
      </c>
      <c r="AX2267">
        <v>47</v>
      </c>
      <c r="AY2267">
        <v>6</v>
      </c>
      <c r="AZ2267">
        <v>16</v>
      </c>
      <c r="BA2267" t="s">
        <v>1337</v>
      </c>
      <c r="BB2267" t="s">
        <v>122</v>
      </c>
      <c r="BC2267">
        <v>58</v>
      </c>
      <c r="BD2267">
        <v>0.89</v>
      </c>
    </row>
    <row r="2268" spans="1:56" x14ac:dyDescent="0.3">
      <c r="A2268" t="s">
        <v>951</v>
      </c>
      <c r="B2268">
        <v>2018</v>
      </c>
      <c r="C2268">
        <v>11</v>
      </c>
      <c r="D2268" t="s">
        <v>1319</v>
      </c>
      <c r="E2268" t="s">
        <v>119</v>
      </c>
      <c r="F2268" t="s">
        <v>121</v>
      </c>
      <c r="G2268" t="s">
        <v>116</v>
      </c>
      <c r="H2268" t="s">
        <v>122</v>
      </c>
      <c r="I2268" t="s">
        <v>1126</v>
      </c>
      <c r="J2268" t="s">
        <v>1126</v>
      </c>
      <c r="K2268">
        <v>3600</v>
      </c>
      <c r="L2268">
        <v>4600</v>
      </c>
      <c r="M2268" s="1">
        <v>0</v>
      </c>
      <c r="N2268" s="1">
        <v>0</v>
      </c>
      <c r="O2268">
        <v>20</v>
      </c>
      <c r="P2268">
        <v>4</v>
      </c>
      <c r="Q2268">
        <v>19</v>
      </c>
      <c r="R2268">
        <v>11</v>
      </c>
      <c r="S2268">
        <v>18.970000000000002</v>
      </c>
      <c r="T2268">
        <v>26</v>
      </c>
      <c r="U2268">
        <v>1</v>
      </c>
      <c r="V2268">
        <v>27</v>
      </c>
      <c r="W2268">
        <v>47</v>
      </c>
      <c r="X2268">
        <v>57.45</v>
      </c>
      <c r="Y2268">
        <v>81.03</v>
      </c>
      <c r="Z2268">
        <v>314</v>
      </c>
      <c r="AA2268">
        <v>2</v>
      </c>
      <c r="AB2268">
        <v>3</v>
      </c>
      <c r="AC2268">
        <v>2</v>
      </c>
      <c r="AD2268">
        <v>17</v>
      </c>
      <c r="AE2268">
        <v>297</v>
      </c>
      <c r="AF2268">
        <v>323</v>
      </c>
      <c r="AG2268">
        <v>0</v>
      </c>
      <c r="AH2268">
        <v>0</v>
      </c>
      <c r="AI2268">
        <v>3</v>
      </c>
      <c r="AJ2268">
        <v>2</v>
      </c>
      <c r="AK2268">
        <v>3</v>
      </c>
      <c r="AL2268">
        <v>15</v>
      </c>
      <c r="AM2268">
        <v>3</v>
      </c>
      <c r="AN2268">
        <v>11</v>
      </c>
      <c r="AO2268">
        <v>27.27</v>
      </c>
      <c r="AP2268">
        <v>0</v>
      </c>
      <c r="AQ2268">
        <v>2</v>
      </c>
      <c r="AR2268">
        <v>0</v>
      </c>
      <c r="AS2268">
        <v>22.333333333333332</v>
      </c>
      <c r="AT2268">
        <v>37.22</v>
      </c>
      <c r="AU2268">
        <v>-6</v>
      </c>
      <c r="AV2268">
        <v>47.5</v>
      </c>
      <c r="AW2268">
        <v>-4</v>
      </c>
      <c r="AX2268">
        <v>47</v>
      </c>
      <c r="AY2268">
        <v>6</v>
      </c>
      <c r="AZ2268">
        <v>16</v>
      </c>
      <c r="BA2268" t="s">
        <v>1335</v>
      </c>
      <c r="BB2268" t="s">
        <v>122</v>
      </c>
      <c r="BC2268">
        <v>2</v>
      </c>
      <c r="BD2268">
        <v>0.03</v>
      </c>
    </row>
    <row r="2269" spans="1:56" x14ac:dyDescent="0.3">
      <c r="A2269" t="s">
        <v>939</v>
      </c>
      <c r="B2269">
        <v>2018</v>
      </c>
      <c r="C2269">
        <v>11</v>
      </c>
      <c r="D2269" t="s">
        <v>1235</v>
      </c>
      <c r="E2269" t="s">
        <v>76</v>
      </c>
      <c r="F2269" t="s">
        <v>128</v>
      </c>
      <c r="G2269" t="s">
        <v>74</v>
      </c>
      <c r="H2269" t="s">
        <v>72</v>
      </c>
      <c r="I2269" t="s">
        <v>1126</v>
      </c>
      <c r="J2269" t="s">
        <v>1126</v>
      </c>
      <c r="K2269">
        <v>4400</v>
      </c>
      <c r="L2269">
        <v>6200</v>
      </c>
      <c r="M2269" s="1">
        <v>13.3</v>
      </c>
      <c r="N2269" s="1">
        <v>12.3</v>
      </c>
      <c r="O2269">
        <v>27</v>
      </c>
      <c r="P2269">
        <v>3</v>
      </c>
      <c r="Q2269">
        <v>23</v>
      </c>
      <c r="R2269">
        <v>35</v>
      </c>
      <c r="S2269">
        <v>53.03</v>
      </c>
      <c r="T2269">
        <v>173</v>
      </c>
      <c r="U2269">
        <v>1</v>
      </c>
      <c r="V2269">
        <v>21</v>
      </c>
      <c r="W2269">
        <v>31</v>
      </c>
      <c r="X2269">
        <v>67.739999999999995</v>
      </c>
      <c r="Y2269">
        <v>46.97</v>
      </c>
      <c r="Z2269">
        <v>225</v>
      </c>
      <c r="AA2269">
        <v>2</v>
      </c>
      <c r="AB2269">
        <v>0</v>
      </c>
      <c r="AC2269">
        <v>3</v>
      </c>
      <c r="AD2269">
        <v>20</v>
      </c>
      <c r="AE2269">
        <v>205</v>
      </c>
      <c r="AF2269">
        <v>378</v>
      </c>
      <c r="AG2269">
        <v>2</v>
      </c>
      <c r="AH2269">
        <v>1</v>
      </c>
      <c r="AI2269">
        <v>1</v>
      </c>
      <c r="AJ2269">
        <v>1</v>
      </c>
      <c r="AK2269">
        <v>6</v>
      </c>
      <c r="AL2269">
        <v>30</v>
      </c>
      <c r="AM2269">
        <v>6</v>
      </c>
      <c r="AN2269">
        <v>15</v>
      </c>
      <c r="AO2269">
        <v>40</v>
      </c>
      <c r="AP2269">
        <v>2</v>
      </c>
      <c r="AQ2269">
        <v>2</v>
      </c>
      <c r="AR2269">
        <v>100</v>
      </c>
      <c r="AS2269">
        <v>34.299999999999997</v>
      </c>
      <c r="AT2269">
        <v>57.17</v>
      </c>
      <c r="AU2269">
        <v>-2.5</v>
      </c>
      <c r="AV2269">
        <v>49.5</v>
      </c>
      <c r="AW2269">
        <v>-3</v>
      </c>
      <c r="AX2269">
        <v>49</v>
      </c>
      <c r="AY2269">
        <v>5</v>
      </c>
      <c r="AZ2269">
        <v>24</v>
      </c>
      <c r="BA2269" t="s">
        <v>1337</v>
      </c>
      <c r="BB2269" t="s">
        <v>72</v>
      </c>
      <c r="BC2269">
        <v>29</v>
      </c>
      <c r="BD2269">
        <v>0.41</v>
      </c>
    </row>
    <row r="2270" spans="1:56" x14ac:dyDescent="0.3">
      <c r="A2270" t="s">
        <v>939</v>
      </c>
      <c r="B2270">
        <v>2018</v>
      </c>
      <c r="C2270">
        <v>11</v>
      </c>
      <c r="D2270" t="s">
        <v>1275</v>
      </c>
      <c r="E2270" t="s">
        <v>76</v>
      </c>
      <c r="F2270" t="s">
        <v>128</v>
      </c>
      <c r="G2270" t="s">
        <v>74</v>
      </c>
      <c r="H2270" t="s">
        <v>72</v>
      </c>
      <c r="I2270" t="s">
        <v>1126</v>
      </c>
      <c r="J2270" t="s">
        <v>1126</v>
      </c>
      <c r="K2270">
        <v>4400</v>
      </c>
      <c r="L2270">
        <v>5800</v>
      </c>
      <c r="M2270" s="1">
        <v>7</v>
      </c>
      <c r="N2270" s="1">
        <v>6</v>
      </c>
      <c r="O2270">
        <v>27</v>
      </c>
      <c r="P2270">
        <v>3</v>
      </c>
      <c r="Q2270">
        <v>23</v>
      </c>
      <c r="R2270">
        <v>35</v>
      </c>
      <c r="S2270">
        <v>53.03</v>
      </c>
      <c r="T2270">
        <v>173</v>
      </c>
      <c r="U2270">
        <v>1</v>
      </c>
      <c r="V2270">
        <v>21</v>
      </c>
      <c r="W2270">
        <v>31</v>
      </c>
      <c r="X2270">
        <v>67.739999999999995</v>
      </c>
      <c r="Y2270">
        <v>46.97</v>
      </c>
      <c r="Z2270">
        <v>225</v>
      </c>
      <c r="AA2270">
        <v>2</v>
      </c>
      <c r="AB2270">
        <v>0</v>
      </c>
      <c r="AC2270">
        <v>3</v>
      </c>
      <c r="AD2270">
        <v>20</v>
      </c>
      <c r="AE2270">
        <v>205</v>
      </c>
      <c r="AF2270">
        <v>378</v>
      </c>
      <c r="AG2270">
        <v>2</v>
      </c>
      <c r="AH2270">
        <v>1</v>
      </c>
      <c r="AI2270">
        <v>1</v>
      </c>
      <c r="AJ2270">
        <v>1</v>
      </c>
      <c r="AK2270">
        <v>6</v>
      </c>
      <c r="AL2270">
        <v>30</v>
      </c>
      <c r="AM2270">
        <v>6</v>
      </c>
      <c r="AN2270">
        <v>15</v>
      </c>
      <c r="AO2270">
        <v>40</v>
      </c>
      <c r="AP2270">
        <v>2</v>
      </c>
      <c r="AQ2270">
        <v>2</v>
      </c>
      <c r="AR2270">
        <v>100</v>
      </c>
      <c r="AS2270">
        <v>34.299999999999997</v>
      </c>
      <c r="AT2270">
        <v>57.17</v>
      </c>
      <c r="AU2270">
        <v>-2.5</v>
      </c>
      <c r="AV2270">
        <v>49.5</v>
      </c>
      <c r="AW2270">
        <v>-3</v>
      </c>
      <c r="AX2270">
        <v>49</v>
      </c>
      <c r="AY2270">
        <v>5</v>
      </c>
      <c r="AZ2270">
        <v>24</v>
      </c>
      <c r="BA2270" t="s">
        <v>1335</v>
      </c>
      <c r="BB2270" t="s">
        <v>72</v>
      </c>
      <c r="BC2270">
        <v>22</v>
      </c>
      <c r="BD2270">
        <v>0.31</v>
      </c>
    </row>
    <row r="2271" spans="1:56" x14ac:dyDescent="0.3">
      <c r="A2271" t="s">
        <v>939</v>
      </c>
      <c r="B2271">
        <v>2018</v>
      </c>
      <c r="C2271">
        <v>11</v>
      </c>
      <c r="D2271" t="s">
        <v>1299</v>
      </c>
      <c r="E2271" t="s">
        <v>76</v>
      </c>
      <c r="F2271" t="s">
        <v>128</v>
      </c>
      <c r="G2271" t="s">
        <v>74</v>
      </c>
      <c r="H2271" t="s">
        <v>72</v>
      </c>
      <c r="I2271" t="s">
        <v>1126</v>
      </c>
      <c r="J2271" t="s">
        <v>1126</v>
      </c>
      <c r="K2271">
        <v>4300</v>
      </c>
      <c r="L2271">
        <v>5500</v>
      </c>
      <c r="M2271" s="1">
        <v>4.5999999999999996</v>
      </c>
      <c r="N2271" s="1">
        <v>4.5999999999999996</v>
      </c>
      <c r="O2271">
        <v>27</v>
      </c>
      <c r="P2271">
        <v>3</v>
      </c>
      <c r="Q2271">
        <v>23</v>
      </c>
      <c r="R2271">
        <v>35</v>
      </c>
      <c r="S2271">
        <v>53.03</v>
      </c>
      <c r="T2271">
        <v>173</v>
      </c>
      <c r="U2271">
        <v>1</v>
      </c>
      <c r="V2271">
        <v>21</v>
      </c>
      <c r="W2271">
        <v>31</v>
      </c>
      <c r="X2271">
        <v>67.739999999999995</v>
      </c>
      <c r="Y2271">
        <v>46.97</v>
      </c>
      <c r="Z2271">
        <v>225</v>
      </c>
      <c r="AA2271">
        <v>2</v>
      </c>
      <c r="AB2271">
        <v>0</v>
      </c>
      <c r="AC2271">
        <v>3</v>
      </c>
      <c r="AD2271">
        <v>20</v>
      </c>
      <c r="AE2271">
        <v>205</v>
      </c>
      <c r="AF2271">
        <v>378</v>
      </c>
      <c r="AG2271">
        <v>2</v>
      </c>
      <c r="AH2271">
        <v>1</v>
      </c>
      <c r="AI2271">
        <v>1</v>
      </c>
      <c r="AJ2271">
        <v>1</v>
      </c>
      <c r="AK2271">
        <v>6</v>
      </c>
      <c r="AL2271">
        <v>30</v>
      </c>
      <c r="AM2271">
        <v>6</v>
      </c>
      <c r="AN2271">
        <v>15</v>
      </c>
      <c r="AO2271">
        <v>40</v>
      </c>
      <c r="AP2271">
        <v>2</v>
      </c>
      <c r="AQ2271">
        <v>2</v>
      </c>
      <c r="AR2271">
        <v>100</v>
      </c>
      <c r="AS2271">
        <v>34.299999999999997</v>
      </c>
      <c r="AT2271">
        <v>57.17</v>
      </c>
      <c r="AU2271">
        <v>-2.5</v>
      </c>
      <c r="AV2271">
        <v>49.5</v>
      </c>
      <c r="AW2271">
        <v>-3</v>
      </c>
      <c r="AX2271">
        <v>49</v>
      </c>
      <c r="AY2271">
        <v>5</v>
      </c>
      <c r="AZ2271">
        <v>24</v>
      </c>
      <c r="BA2271" t="s">
        <v>1335</v>
      </c>
      <c r="BB2271" t="s">
        <v>72</v>
      </c>
      <c r="BC2271">
        <v>17</v>
      </c>
      <c r="BD2271">
        <v>0.24</v>
      </c>
    </row>
    <row r="2272" spans="1:56" x14ac:dyDescent="0.3">
      <c r="A2272" t="s">
        <v>954</v>
      </c>
      <c r="B2272">
        <v>2018</v>
      </c>
      <c r="C2272">
        <v>11</v>
      </c>
      <c r="D2272" t="s">
        <v>1234</v>
      </c>
      <c r="E2272" t="s">
        <v>153</v>
      </c>
      <c r="F2272" t="s">
        <v>154</v>
      </c>
      <c r="G2272" t="s">
        <v>86</v>
      </c>
      <c r="H2272" t="s">
        <v>122</v>
      </c>
      <c r="I2272" t="s">
        <v>1126</v>
      </c>
      <c r="J2272" t="s">
        <v>1126</v>
      </c>
      <c r="K2272">
        <v>3300</v>
      </c>
      <c r="L2272">
        <v>5000</v>
      </c>
      <c r="M2272" s="1">
        <v>1.5</v>
      </c>
      <c r="N2272" s="1">
        <v>1.5</v>
      </c>
      <c r="O2272">
        <v>35</v>
      </c>
      <c r="P2272">
        <v>-3</v>
      </c>
      <c r="Q2272">
        <v>31</v>
      </c>
      <c r="R2272">
        <v>30</v>
      </c>
      <c r="S2272">
        <v>44.78</v>
      </c>
      <c r="T2272">
        <v>151</v>
      </c>
      <c r="U2272">
        <v>2</v>
      </c>
      <c r="V2272">
        <v>25</v>
      </c>
      <c r="W2272">
        <v>37</v>
      </c>
      <c r="X2272">
        <v>67.569999999999993</v>
      </c>
      <c r="Y2272">
        <v>55.22</v>
      </c>
      <c r="Z2272">
        <v>366</v>
      </c>
      <c r="AA2272">
        <v>2</v>
      </c>
      <c r="AB2272">
        <v>4</v>
      </c>
      <c r="AC2272">
        <v>1</v>
      </c>
      <c r="AD2272">
        <v>7</v>
      </c>
      <c r="AE2272">
        <v>359</v>
      </c>
      <c r="AF2272">
        <v>510</v>
      </c>
      <c r="AG2272">
        <v>1</v>
      </c>
      <c r="AH2272">
        <v>0</v>
      </c>
      <c r="AI2272">
        <v>4</v>
      </c>
      <c r="AJ2272">
        <v>4</v>
      </c>
      <c r="AK2272">
        <v>4</v>
      </c>
      <c r="AL2272">
        <v>40</v>
      </c>
      <c r="AM2272">
        <v>6</v>
      </c>
      <c r="AN2272">
        <v>9</v>
      </c>
      <c r="AO2272">
        <v>66.67</v>
      </c>
      <c r="AP2272">
        <v>1</v>
      </c>
      <c r="AQ2272">
        <v>2</v>
      </c>
      <c r="AR2272">
        <v>50</v>
      </c>
      <c r="AS2272">
        <v>32.116666666666667</v>
      </c>
      <c r="AT2272">
        <v>53.53</v>
      </c>
      <c r="AU2272">
        <v>2</v>
      </c>
      <c r="AV2272">
        <v>52</v>
      </c>
      <c r="AW2272">
        <v>3</v>
      </c>
      <c r="AX2272">
        <v>54</v>
      </c>
      <c r="AY2272">
        <v>3</v>
      </c>
      <c r="AZ2272">
        <v>32</v>
      </c>
      <c r="BA2272" t="s">
        <v>1335</v>
      </c>
      <c r="BB2272" t="s">
        <v>122</v>
      </c>
      <c r="BC2272">
        <v>23</v>
      </c>
      <c r="BD2272">
        <v>0.32</v>
      </c>
    </row>
    <row r="2273" spans="1:56" x14ac:dyDescent="0.3">
      <c r="A2273" t="s">
        <v>954</v>
      </c>
      <c r="B2273">
        <v>2018</v>
      </c>
      <c r="C2273">
        <v>11</v>
      </c>
      <c r="D2273" t="s">
        <v>1237</v>
      </c>
      <c r="E2273" t="s">
        <v>153</v>
      </c>
      <c r="F2273" t="s">
        <v>154</v>
      </c>
      <c r="G2273" t="s">
        <v>86</v>
      </c>
      <c r="H2273" t="s">
        <v>122</v>
      </c>
      <c r="I2273" t="s">
        <v>1126</v>
      </c>
      <c r="J2273" t="s">
        <v>1126</v>
      </c>
      <c r="K2273">
        <v>3600</v>
      </c>
      <c r="L2273">
        <v>5400</v>
      </c>
      <c r="M2273" s="1">
        <v>22</v>
      </c>
      <c r="N2273" s="1">
        <v>18</v>
      </c>
      <c r="O2273">
        <v>35</v>
      </c>
      <c r="P2273">
        <v>-3</v>
      </c>
      <c r="Q2273">
        <v>31</v>
      </c>
      <c r="R2273">
        <v>30</v>
      </c>
      <c r="S2273">
        <v>44.78</v>
      </c>
      <c r="T2273">
        <v>151</v>
      </c>
      <c r="U2273">
        <v>2</v>
      </c>
      <c r="V2273">
        <v>25</v>
      </c>
      <c r="W2273">
        <v>37</v>
      </c>
      <c r="X2273">
        <v>67.569999999999993</v>
      </c>
      <c r="Y2273">
        <v>55.22</v>
      </c>
      <c r="Z2273">
        <v>366</v>
      </c>
      <c r="AA2273">
        <v>2</v>
      </c>
      <c r="AB2273">
        <v>4</v>
      </c>
      <c r="AC2273">
        <v>1</v>
      </c>
      <c r="AD2273">
        <v>7</v>
      </c>
      <c r="AE2273">
        <v>359</v>
      </c>
      <c r="AF2273">
        <v>510</v>
      </c>
      <c r="AG2273">
        <v>1</v>
      </c>
      <c r="AH2273">
        <v>0</v>
      </c>
      <c r="AI2273">
        <v>4</v>
      </c>
      <c r="AJ2273">
        <v>4</v>
      </c>
      <c r="AK2273">
        <v>4</v>
      </c>
      <c r="AL2273">
        <v>40</v>
      </c>
      <c r="AM2273">
        <v>6</v>
      </c>
      <c r="AN2273">
        <v>9</v>
      </c>
      <c r="AO2273">
        <v>66.67</v>
      </c>
      <c r="AP2273">
        <v>1</v>
      </c>
      <c r="AQ2273">
        <v>2</v>
      </c>
      <c r="AR2273">
        <v>50</v>
      </c>
      <c r="AS2273">
        <v>32.116666666666667</v>
      </c>
      <c r="AT2273">
        <v>53.53</v>
      </c>
      <c r="AU2273">
        <v>2</v>
      </c>
      <c r="AV2273">
        <v>52</v>
      </c>
      <c r="AW2273">
        <v>3</v>
      </c>
      <c r="AX2273">
        <v>54</v>
      </c>
      <c r="AY2273">
        <v>3</v>
      </c>
      <c r="AZ2273">
        <v>32</v>
      </c>
      <c r="BA2273" t="s">
        <v>1337</v>
      </c>
      <c r="BB2273" t="s">
        <v>122</v>
      </c>
      <c r="BC2273">
        <v>48</v>
      </c>
      <c r="BD2273">
        <v>0.68</v>
      </c>
    </row>
    <row r="2274" spans="1:56" x14ac:dyDescent="0.3">
      <c r="A2274" t="s">
        <v>955</v>
      </c>
      <c r="B2274">
        <v>2018</v>
      </c>
      <c r="C2274">
        <v>11</v>
      </c>
      <c r="D2274" t="s">
        <v>1134</v>
      </c>
      <c r="E2274" t="s">
        <v>78</v>
      </c>
      <c r="F2274" t="s">
        <v>79</v>
      </c>
      <c r="G2274" t="s">
        <v>113</v>
      </c>
      <c r="H2274" t="s">
        <v>122</v>
      </c>
      <c r="I2274" t="s">
        <v>1126</v>
      </c>
      <c r="J2274" t="s">
        <v>1126</v>
      </c>
      <c r="K2274">
        <v>4000</v>
      </c>
      <c r="L2274">
        <v>5900</v>
      </c>
      <c r="M2274" s="1">
        <v>4.5999999999999996</v>
      </c>
      <c r="N2274" s="1">
        <v>4.5999999999999996</v>
      </c>
      <c r="O2274">
        <v>10</v>
      </c>
      <c r="P2274">
        <v>-28</v>
      </c>
      <c r="Q2274">
        <v>16</v>
      </c>
      <c r="R2274">
        <v>25</v>
      </c>
      <c r="S2274">
        <v>46.300000000000004</v>
      </c>
      <c r="T2274">
        <v>87</v>
      </c>
      <c r="U2274">
        <v>0</v>
      </c>
      <c r="V2274">
        <v>21</v>
      </c>
      <c r="W2274">
        <v>29</v>
      </c>
      <c r="X2274">
        <v>72.41</v>
      </c>
      <c r="Y2274">
        <v>53.7</v>
      </c>
      <c r="Z2274">
        <v>203</v>
      </c>
      <c r="AA2274">
        <v>1</v>
      </c>
      <c r="AB2274">
        <v>2</v>
      </c>
      <c r="AC2274">
        <v>5</v>
      </c>
      <c r="AD2274">
        <v>27</v>
      </c>
      <c r="AE2274">
        <v>176</v>
      </c>
      <c r="AF2274">
        <v>263</v>
      </c>
      <c r="AG2274">
        <v>1</v>
      </c>
      <c r="AH2274">
        <v>0</v>
      </c>
      <c r="AI2274">
        <v>2</v>
      </c>
      <c r="AJ2274">
        <v>2</v>
      </c>
      <c r="AK2274">
        <v>8</v>
      </c>
      <c r="AL2274">
        <v>112</v>
      </c>
      <c r="AM2274">
        <v>6</v>
      </c>
      <c r="AN2274">
        <v>14</v>
      </c>
      <c r="AO2274">
        <v>42.86</v>
      </c>
      <c r="AP2274">
        <v>0</v>
      </c>
      <c r="AQ2274">
        <v>0</v>
      </c>
      <c r="AR2274">
        <v>0</v>
      </c>
      <c r="AS2274">
        <v>28.733333333333334</v>
      </c>
      <c r="AT2274">
        <v>47.89</v>
      </c>
      <c r="AU2274">
        <v>3</v>
      </c>
      <c r="AV2274">
        <v>48</v>
      </c>
      <c r="AW2274">
        <v>2</v>
      </c>
      <c r="AX2274">
        <v>50</v>
      </c>
      <c r="AY2274">
        <v>0</v>
      </c>
      <c r="AZ2274">
        <v>38</v>
      </c>
      <c r="BA2274" t="s">
        <v>1335</v>
      </c>
      <c r="BB2274" t="s">
        <v>122</v>
      </c>
      <c r="BC2274">
        <v>21</v>
      </c>
      <c r="BD2274">
        <v>0.33</v>
      </c>
    </row>
    <row r="2275" spans="1:56" x14ac:dyDescent="0.3">
      <c r="A2275" t="s">
        <v>955</v>
      </c>
      <c r="B2275">
        <v>2018</v>
      </c>
      <c r="C2275">
        <v>11</v>
      </c>
      <c r="D2275" t="s">
        <v>1156</v>
      </c>
      <c r="E2275" t="s">
        <v>78</v>
      </c>
      <c r="F2275" t="s">
        <v>79</v>
      </c>
      <c r="G2275" t="s">
        <v>113</v>
      </c>
      <c r="H2275" t="s">
        <v>122</v>
      </c>
      <c r="I2275" t="s">
        <v>1126</v>
      </c>
      <c r="J2275" t="s">
        <v>1126</v>
      </c>
      <c r="K2275">
        <v>4800</v>
      </c>
      <c r="L2275">
        <v>5900</v>
      </c>
      <c r="M2275" s="1">
        <v>4.2</v>
      </c>
      <c r="N2275" s="1">
        <v>3.7</v>
      </c>
      <c r="O2275">
        <v>10</v>
      </c>
      <c r="P2275">
        <v>-28</v>
      </c>
      <c r="Q2275">
        <v>16</v>
      </c>
      <c r="R2275">
        <v>25</v>
      </c>
      <c r="S2275">
        <v>46.300000000000004</v>
      </c>
      <c r="T2275">
        <v>87</v>
      </c>
      <c r="U2275">
        <v>0</v>
      </c>
      <c r="V2275">
        <v>21</v>
      </c>
      <c r="W2275">
        <v>29</v>
      </c>
      <c r="X2275">
        <v>72.41</v>
      </c>
      <c r="Y2275">
        <v>53.7</v>
      </c>
      <c r="Z2275">
        <v>203</v>
      </c>
      <c r="AA2275">
        <v>1</v>
      </c>
      <c r="AB2275">
        <v>2</v>
      </c>
      <c r="AC2275">
        <v>5</v>
      </c>
      <c r="AD2275">
        <v>27</v>
      </c>
      <c r="AE2275">
        <v>176</v>
      </c>
      <c r="AF2275">
        <v>263</v>
      </c>
      <c r="AG2275">
        <v>1</v>
      </c>
      <c r="AH2275">
        <v>0</v>
      </c>
      <c r="AI2275">
        <v>2</v>
      </c>
      <c r="AJ2275">
        <v>2</v>
      </c>
      <c r="AK2275">
        <v>8</v>
      </c>
      <c r="AL2275">
        <v>112</v>
      </c>
      <c r="AM2275">
        <v>6</v>
      </c>
      <c r="AN2275">
        <v>14</v>
      </c>
      <c r="AO2275">
        <v>42.86</v>
      </c>
      <c r="AP2275">
        <v>0</v>
      </c>
      <c r="AQ2275">
        <v>0</v>
      </c>
      <c r="AR2275">
        <v>0</v>
      </c>
      <c r="AS2275">
        <v>28.733333333333334</v>
      </c>
      <c r="AT2275">
        <v>47.89</v>
      </c>
      <c r="AU2275">
        <v>3</v>
      </c>
      <c r="AV2275">
        <v>48</v>
      </c>
      <c r="AW2275">
        <v>2</v>
      </c>
      <c r="AX2275">
        <v>50</v>
      </c>
      <c r="AY2275">
        <v>0</v>
      </c>
      <c r="AZ2275">
        <v>38</v>
      </c>
      <c r="BA2275" t="s">
        <v>1337</v>
      </c>
      <c r="BB2275" t="s">
        <v>122</v>
      </c>
      <c r="BC2275">
        <v>44</v>
      </c>
      <c r="BD2275">
        <v>0.7</v>
      </c>
    </row>
    <row r="2276" spans="1:56" x14ac:dyDescent="0.3">
      <c r="A2276" t="s">
        <v>944</v>
      </c>
      <c r="B2276">
        <v>2018</v>
      </c>
      <c r="C2276">
        <v>11</v>
      </c>
      <c r="D2276" t="s">
        <v>1259</v>
      </c>
      <c r="E2276" t="s">
        <v>82</v>
      </c>
      <c r="F2276" t="s">
        <v>5</v>
      </c>
      <c r="G2276" t="s">
        <v>115</v>
      </c>
      <c r="H2276" t="s">
        <v>72</v>
      </c>
      <c r="I2276" t="s">
        <v>1126</v>
      </c>
      <c r="J2276" t="s">
        <v>1126</v>
      </c>
      <c r="K2276">
        <v>5500</v>
      </c>
      <c r="L2276">
        <v>6300</v>
      </c>
      <c r="M2276" s="1">
        <v>17.100000000000001</v>
      </c>
      <c r="N2276" s="1">
        <v>17.100000000000001</v>
      </c>
      <c r="O2276">
        <v>21</v>
      </c>
      <c r="P2276">
        <v>-2</v>
      </c>
      <c r="Q2276">
        <v>23</v>
      </c>
      <c r="R2276">
        <v>29</v>
      </c>
      <c r="S2276">
        <v>42.65</v>
      </c>
      <c r="T2276">
        <v>124</v>
      </c>
      <c r="U2276">
        <v>2</v>
      </c>
      <c r="V2276">
        <v>18</v>
      </c>
      <c r="W2276">
        <v>39</v>
      </c>
      <c r="X2276">
        <v>46.150000000000006</v>
      </c>
      <c r="Y2276">
        <v>57.35</v>
      </c>
      <c r="Z2276">
        <v>189</v>
      </c>
      <c r="AA2276">
        <v>1</v>
      </c>
      <c r="AB2276">
        <v>2</v>
      </c>
      <c r="AC2276">
        <v>5</v>
      </c>
      <c r="AD2276">
        <v>35</v>
      </c>
      <c r="AE2276">
        <v>154</v>
      </c>
      <c r="AF2276">
        <v>278</v>
      </c>
      <c r="AG2276">
        <v>1</v>
      </c>
      <c r="AH2276">
        <v>0</v>
      </c>
      <c r="AI2276">
        <v>2</v>
      </c>
      <c r="AJ2276">
        <v>-1</v>
      </c>
      <c r="AK2276">
        <v>6</v>
      </c>
      <c r="AL2276">
        <v>43</v>
      </c>
      <c r="AM2276">
        <v>6</v>
      </c>
      <c r="AN2276">
        <v>15</v>
      </c>
      <c r="AO2276">
        <v>40</v>
      </c>
      <c r="AP2276">
        <v>1</v>
      </c>
      <c r="AQ2276">
        <v>1</v>
      </c>
      <c r="AR2276">
        <v>100</v>
      </c>
      <c r="AS2276">
        <v>30.95</v>
      </c>
      <c r="AT2276">
        <v>51.580000000000005</v>
      </c>
      <c r="AU2276">
        <v>3</v>
      </c>
      <c r="AV2276">
        <v>43</v>
      </c>
      <c r="AW2276">
        <v>3</v>
      </c>
      <c r="AX2276">
        <v>40.5</v>
      </c>
      <c r="AY2276">
        <v>3</v>
      </c>
      <c r="AZ2276">
        <v>17</v>
      </c>
      <c r="BA2276" t="s">
        <v>1337</v>
      </c>
      <c r="BB2276" t="s">
        <v>72</v>
      </c>
      <c r="BC2276">
        <v>42</v>
      </c>
      <c r="BD2276">
        <v>0.56000000000000005</v>
      </c>
    </row>
    <row r="2277" spans="1:56" x14ac:dyDescent="0.3">
      <c r="A2277" t="s">
        <v>944</v>
      </c>
      <c r="B2277">
        <v>2018</v>
      </c>
      <c r="C2277">
        <v>11</v>
      </c>
      <c r="D2277" t="s">
        <v>1279</v>
      </c>
      <c r="E2277" t="s">
        <v>82</v>
      </c>
      <c r="F2277" t="s">
        <v>5</v>
      </c>
      <c r="G2277" t="s">
        <v>115</v>
      </c>
      <c r="H2277" t="s">
        <v>72</v>
      </c>
      <c r="I2277" t="s">
        <v>1126</v>
      </c>
      <c r="J2277" t="s">
        <v>1126</v>
      </c>
      <c r="K2277">
        <v>3500</v>
      </c>
      <c r="L2277">
        <v>4600</v>
      </c>
      <c r="M2277" s="1">
        <v>2.6</v>
      </c>
      <c r="N2277" s="1">
        <v>1.6</v>
      </c>
      <c r="O2277">
        <v>21</v>
      </c>
      <c r="P2277">
        <v>-2</v>
      </c>
      <c r="Q2277">
        <v>23</v>
      </c>
      <c r="R2277">
        <v>29</v>
      </c>
      <c r="S2277">
        <v>42.65</v>
      </c>
      <c r="T2277">
        <v>124</v>
      </c>
      <c r="U2277">
        <v>2</v>
      </c>
      <c r="V2277">
        <v>18</v>
      </c>
      <c r="W2277">
        <v>39</v>
      </c>
      <c r="X2277">
        <v>46.150000000000006</v>
      </c>
      <c r="Y2277">
        <v>57.35</v>
      </c>
      <c r="Z2277">
        <v>189</v>
      </c>
      <c r="AA2277">
        <v>1</v>
      </c>
      <c r="AB2277">
        <v>2</v>
      </c>
      <c r="AC2277">
        <v>5</v>
      </c>
      <c r="AD2277">
        <v>35</v>
      </c>
      <c r="AE2277">
        <v>154</v>
      </c>
      <c r="AF2277">
        <v>278</v>
      </c>
      <c r="AG2277">
        <v>1</v>
      </c>
      <c r="AH2277">
        <v>0</v>
      </c>
      <c r="AI2277">
        <v>2</v>
      </c>
      <c r="AJ2277">
        <v>-1</v>
      </c>
      <c r="AK2277">
        <v>6</v>
      </c>
      <c r="AL2277">
        <v>43</v>
      </c>
      <c r="AM2277">
        <v>6</v>
      </c>
      <c r="AN2277">
        <v>15</v>
      </c>
      <c r="AO2277">
        <v>40</v>
      </c>
      <c r="AP2277">
        <v>1</v>
      </c>
      <c r="AQ2277">
        <v>1</v>
      </c>
      <c r="AR2277">
        <v>100</v>
      </c>
      <c r="AS2277">
        <v>30.95</v>
      </c>
      <c r="AT2277">
        <v>51.580000000000005</v>
      </c>
      <c r="AU2277">
        <v>3</v>
      </c>
      <c r="AV2277">
        <v>43</v>
      </c>
      <c r="AW2277">
        <v>3</v>
      </c>
      <c r="AX2277">
        <v>40.5</v>
      </c>
      <c r="AY2277">
        <v>3</v>
      </c>
      <c r="AZ2277">
        <v>17</v>
      </c>
      <c r="BA2277" t="s">
        <v>1335</v>
      </c>
      <c r="BB2277" t="s">
        <v>72</v>
      </c>
      <c r="BC2277">
        <v>16</v>
      </c>
      <c r="BD2277">
        <v>0.21</v>
      </c>
    </row>
    <row r="2278" spans="1:56" x14ac:dyDescent="0.3">
      <c r="A2278" t="s">
        <v>988</v>
      </c>
      <c r="B2278">
        <v>2018</v>
      </c>
      <c r="C2278">
        <v>12</v>
      </c>
      <c r="D2278" t="s">
        <v>1285</v>
      </c>
      <c r="E2278" t="s">
        <v>93</v>
      </c>
      <c r="F2278" t="s">
        <v>132</v>
      </c>
      <c r="G2278" t="s">
        <v>106</v>
      </c>
      <c r="H2278" t="s">
        <v>122</v>
      </c>
      <c r="I2278" t="s">
        <v>1126</v>
      </c>
      <c r="J2278" t="s">
        <v>1126</v>
      </c>
      <c r="K2278">
        <v>3800</v>
      </c>
      <c r="L2278">
        <v>4500</v>
      </c>
      <c r="M2278" s="1">
        <v>0</v>
      </c>
      <c r="N2278" s="1">
        <v>0</v>
      </c>
      <c r="O2278">
        <v>10</v>
      </c>
      <c r="P2278">
        <v>-35</v>
      </c>
      <c r="Q2278">
        <v>10</v>
      </c>
      <c r="R2278">
        <v>24</v>
      </c>
      <c r="S2278">
        <v>55.81</v>
      </c>
      <c r="T2278">
        <v>62</v>
      </c>
      <c r="U2278">
        <v>0</v>
      </c>
      <c r="V2278">
        <v>12</v>
      </c>
      <c r="W2278">
        <v>19</v>
      </c>
      <c r="X2278">
        <v>63.160000000000004</v>
      </c>
      <c r="Y2278">
        <v>44.190000000000005</v>
      </c>
      <c r="Z2278">
        <v>105</v>
      </c>
      <c r="AA2278">
        <v>1</v>
      </c>
      <c r="AB2278">
        <v>1</v>
      </c>
      <c r="AC2278">
        <v>2</v>
      </c>
      <c r="AD2278">
        <v>18</v>
      </c>
      <c r="AE2278">
        <v>87</v>
      </c>
      <c r="AF2278">
        <v>149</v>
      </c>
      <c r="AG2278">
        <v>1</v>
      </c>
      <c r="AH2278">
        <v>0</v>
      </c>
      <c r="AI2278">
        <v>1</v>
      </c>
      <c r="AJ2278">
        <v>0</v>
      </c>
      <c r="AK2278">
        <v>3</v>
      </c>
      <c r="AL2278">
        <v>35</v>
      </c>
      <c r="AM2278">
        <v>4</v>
      </c>
      <c r="AN2278">
        <v>12</v>
      </c>
      <c r="AO2278">
        <v>33.33</v>
      </c>
      <c r="AP2278">
        <v>0</v>
      </c>
      <c r="AQ2278">
        <v>1</v>
      </c>
      <c r="AR2278">
        <v>0</v>
      </c>
      <c r="AS2278">
        <v>24.7</v>
      </c>
      <c r="AT2278">
        <v>41.17</v>
      </c>
      <c r="AU2278">
        <v>11.5</v>
      </c>
      <c r="AV2278">
        <v>44</v>
      </c>
      <c r="AW2278">
        <v>14</v>
      </c>
      <c r="AX2278">
        <v>43</v>
      </c>
      <c r="AY2278">
        <v>4</v>
      </c>
      <c r="AZ2278">
        <v>45</v>
      </c>
      <c r="BA2278" t="s">
        <v>1335</v>
      </c>
      <c r="BB2278" t="s">
        <v>122</v>
      </c>
      <c r="BC2278">
        <v>9</v>
      </c>
      <c r="BD2278">
        <v>0.19</v>
      </c>
    </row>
    <row r="2279" spans="1:56" x14ac:dyDescent="0.3">
      <c r="A2279" t="s">
        <v>988</v>
      </c>
      <c r="B2279">
        <v>2018</v>
      </c>
      <c r="C2279">
        <v>12</v>
      </c>
      <c r="D2279" t="s">
        <v>1185</v>
      </c>
      <c r="E2279" t="s">
        <v>93</v>
      </c>
      <c r="F2279" t="s">
        <v>132</v>
      </c>
      <c r="G2279" t="s">
        <v>106</v>
      </c>
      <c r="H2279" t="s">
        <v>122</v>
      </c>
      <c r="I2279" t="s">
        <v>1126</v>
      </c>
      <c r="J2279" t="s">
        <v>1126</v>
      </c>
      <c r="K2279">
        <v>7300</v>
      </c>
      <c r="L2279">
        <v>7900</v>
      </c>
      <c r="M2279" s="1">
        <v>9.9</v>
      </c>
      <c r="N2279" s="1">
        <v>8.9</v>
      </c>
      <c r="O2279">
        <v>10</v>
      </c>
      <c r="P2279">
        <v>-35</v>
      </c>
      <c r="Q2279">
        <v>10</v>
      </c>
      <c r="R2279">
        <v>24</v>
      </c>
      <c r="S2279">
        <v>55.81</v>
      </c>
      <c r="T2279">
        <v>62</v>
      </c>
      <c r="U2279">
        <v>0</v>
      </c>
      <c r="V2279">
        <v>12</v>
      </c>
      <c r="W2279">
        <v>19</v>
      </c>
      <c r="X2279">
        <v>63.160000000000004</v>
      </c>
      <c r="Y2279">
        <v>44.190000000000005</v>
      </c>
      <c r="Z2279">
        <v>105</v>
      </c>
      <c r="AA2279">
        <v>1</v>
      </c>
      <c r="AB2279">
        <v>1</v>
      </c>
      <c r="AC2279">
        <v>2</v>
      </c>
      <c r="AD2279">
        <v>18</v>
      </c>
      <c r="AE2279">
        <v>87</v>
      </c>
      <c r="AF2279">
        <v>149</v>
      </c>
      <c r="AG2279">
        <v>1</v>
      </c>
      <c r="AH2279">
        <v>0</v>
      </c>
      <c r="AI2279">
        <v>1</v>
      </c>
      <c r="AJ2279">
        <v>0</v>
      </c>
      <c r="AK2279">
        <v>3</v>
      </c>
      <c r="AL2279">
        <v>35</v>
      </c>
      <c r="AM2279">
        <v>4</v>
      </c>
      <c r="AN2279">
        <v>12</v>
      </c>
      <c r="AO2279">
        <v>33.33</v>
      </c>
      <c r="AP2279">
        <v>0</v>
      </c>
      <c r="AQ2279">
        <v>1</v>
      </c>
      <c r="AR2279">
        <v>0</v>
      </c>
      <c r="AS2279">
        <v>24.7</v>
      </c>
      <c r="AT2279">
        <v>41.17</v>
      </c>
      <c r="AU2279">
        <v>11.5</v>
      </c>
      <c r="AV2279">
        <v>44</v>
      </c>
      <c r="AW2279">
        <v>14</v>
      </c>
      <c r="AX2279">
        <v>43</v>
      </c>
      <c r="AY2279">
        <v>4</v>
      </c>
      <c r="AZ2279">
        <v>45</v>
      </c>
      <c r="BA2279" t="s">
        <v>1337</v>
      </c>
      <c r="BB2279" t="s">
        <v>122</v>
      </c>
      <c r="BC2279">
        <v>37</v>
      </c>
      <c r="BD2279">
        <v>0.79</v>
      </c>
    </row>
    <row r="2280" spans="1:56" x14ac:dyDescent="0.3">
      <c r="A2280" t="s">
        <v>988</v>
      </c>
      <c r="B2280">
        <v>2018</v>
      </c>
      <c r="C2280">
        <v>12</v>
      </c>
      <c r="D2280" t="s">
        <v>1226</v>
      </c>
      <c r="E2280" t="s">
        <v>93</v>
      </c>
      <c r="F2280" t="s">
        <v>132</v>
      </c>
      <c r="G2280" t="s">
        <v>106</v>
      </c>
      <c r="H2280" t="s">
        <v>122</v>
      </c>
      <c r="I2280" t="s">
        <v>1126</v>
      </c>
      <c r="J2280" t="s">
        <v>1126</v>
      </c>
      <c r="K2280">
        <v>3000</v>
      </c>
      <c r="L2280">
        <v>4500</v>
      </c>
      <c r="M2280" s="1">
        <v>0</v>
      </c>
      <c r="N2280" s="1">
        <v>0</v>
      </c>
      <c r="O2280">
        <v>10</v>
      </c>
      <c r="P2280">
        <v>-35</v>
      </c>
      <c r="Q2280">
        <v>10</v>
      </c>
      <c r="R2280">
        <v>24</v>
      </c>
      <c r="S2280">
        <v>55.81</v>
      </c>
      <c r="T2280">
        <v>62</v>
      </c>
      <c r="U2280">
        <v>0</v>
      </c>
      <c r="V2280">
        <v>12</v>
      </c>
      <c r="W2280">
        <v>19</v>
      </c>
      <c r="X2280">
        <v>63.160000000000004</v>
      </c>
      <c r="Y2280">
        <v>44.190000000000005</v>
      </c>
      <c r="Z2280">
        <v>105</v>
      </c>
      <c r="AA2280">
        <v>1</v>
      </c>
      <c r="AB2280">
        <v>1</v>
      </c>
      <c r="AC2280">
        <v>2</v>
      </c>
      <c r="AD2280">
        <v>18</v>
      </c>
      <c r="AE2280">
        <v>87</v>
      </c>
      <c r="AF2280">
        <v>149</v>
      </c>
      <c r="AG2280">
        <v>1</v>
      </c>
      <c r="AH2280">
        <v>0</v>
      </c>
      <c r="AI2280">
        <v>1</v>
      </c>
      <c r="AJ2280">
        <v>0</v>
      </c>
      <c r="AK2280">
        <v>3</v>
      </c>
      <c r="AL2280">
        <v>35</v>
      </c>
      <c r="AM2280">
        <v>4</v>
      </c>
      <c r="AN2280">
        <v>12</v>
      </c>
      <c r="AO2280">
        <v>33.33</v>
      </c>
      <c r="AP2280">
        <v>0</v>
      </c>
      <c r="AQ2280">
        <v>1</v>
      </c>
      <c r="AR2280">
        <v>0</v>
      </c>
      <c r="AS2280">
        <v>24.7</v>
      </c>
      <c r="AT2280">
        <v>41.17</v>
      </c>
      <c r="AU2280">
        <v>11.5</v>
      </c>
      <c r="AV2280">
        <v>44</v>
      </c>
      <c r="AW2280">
        <v>14</v>
      </c>
      <c r="AX2280">
        <v>43</v>
      </c>
      <c r="AY2280">
        <v>4</v>
      </c>
      <c r="AZ2280">
        <v>45</v>
      </c>
      <c r="BA2280" t="s">
        <v>1335</v>
      </c>
      <c r="BB2280" t="s">
        <v>122</v>
      </c>
      <c r="BC2280">
        <v>4</v>
      </c>
      <c r="BD2280">
        <v>0.09</v>
      </c>
    </row>
    <row r="2281" spans="1:56" x14ac:dyDescent="0.3">
      <c r="A2281" t="s">
        <v>988</v>
      </c>
      <c r="B2281">
        <v>2018</v>
      </c>
      <c r="C2281">
        <v>12</v>
      </c>
      <c r="D2281" t="s">
        <v>1311</v>
      </c>
      <c r="E2281" t="s">
        <v>93</v>
      </c>
      <c r="F2281" t="s">
        <v>132</v>
      </c>
      <c r="G2281" t="s">
        <v>106</v>
      </c>
      <c r="H2281" t="s">
        <v>122</v>
      </c>
      <c r="I2281" t="s">
        <v>1126</v>
      </c>
      <c r="J2281" t="s">
        <v>1126</v>
      </c>
      <c r="K2281">
        <v>3000</v>
      </c>
      <c r="L2281">
        <v>4500</v>
      </c>
      <c r="M2281" s="1">
        <v>1.5</v>
      </c>
      <c r="N2281" s="1">
        <v>1</v>
      </c>
      <c r="O2281">
        <v>10</v>
      </c>
      <c r="P2281">
        <v>-35</v>
      </c>
      <c r="Q2281">
        <v>10</v>
      </c>
      <c r="R2281">
        <v>24</v>
      </c>
      <c r="S2281">
        <v>55.81</v>
      </c>
      <c r="T2281">
        <v>62</v>
      </c>
      <c r="U2281">
        <v>0</v>
      </c>
      <c r="V2281">
        <v>12</v>
      </c>
      <c r="W2281">
        <v>19</v>
      </c>
      <c r="X2281">
        <v>63.160000000000004</v>
      </c>
      <c r="Y2281">
        <v>44.190000000000005</v>
      </c>
      <c r="Z2281">
        <v>105</v>
      </c>
      <c r="AA2281">
        <v>1</v>
      </c>
      <c r="AB2281">
        <v>1</v>
      </c>
      <c r="AC2281">
        <v>2</v>
      </c>
      <c r="AD2281">
        <v>18</v>
      </c>
      <c r="AE2281">
        <v>87</v>
      </c>
      <c r="AF2281">
        <v>149</v>
      </c>
      <c r="AG2281">
        <v>1</v>
      </c>
      <c r="AH2281">
        <v>0</v>
      </c>
      <c r="AI2281">
        <v>1</v>
      </c>
      <c r="AJ2281">
        <v>0</v>
      </c>
      <c r="AK2281">
        <v>3</v>
      </c>
      <c r="AL2281">
        <v>35</v>
      </c>
      <c r="AM2281">
        <v>4</v>
      </c>
      <c r="AN2281">
        <v>12</v>
      </c>
      <c r="AO2281">
        <v>33.33</v>
      </c>
      <c r="AP2281">
        <v>0</v>
      </c>
      <c r="AQ2281">
        <v>1</v>
      </c>
      <c r="AR2281">
        <v>0</v>
      </c>
      <c r="AS2281">
        <v>24.7</v>
      </c>
      <c r="AT2281">
        <v>41.17</v>
      </c>
      <c r="AU2281">
        <v>11.5</v>
      </c>
      <c r="AV2281">
        <v>44</v>
      </c>
      <c r="AW2281">
        <v>14</v>
      </c>
      <c r="AX2281">
        <v>43</v>
      </c>
      <c r="AY2281">
        <v>4</v>
      </c>
      <c r="AZ2281">
        <v>45</v>
      </c>
      <c r="BA2281" t="s">
        <v>1335</v>
      </c>
      <c r="BB2281" t="s">
        <v>122</v>
      </c>
      <c r="BC2281">
        <v>2</v>
      </c>
      <c r="BD2281">
        <v>0.04</v>
      </c>
    </row>
    <row r="2282" spans="1:56" x14ac:dyDescent="0.3">
      <c r="A2282" t="s">
        <v>976</v>
      </c>
      <c r="B2282">
        <v>2018</v>
      </c>
      <c r="C2282">
        <v>12</v>
      </c>
      <c r="D2282" t="s">
        <v>1278</v>
      </c>
      <c r="E2282" t="s">
        <v>109</v>
      </c>
      <c r="F2282" t="s">
        <v>11</v>
      </c>
      <c r="G2282" t="s">
        <v>96</v>
      </c>
      <c r="H2282" t="s">
        <v>122</v>
      </c>
      <c r="I2282" t="s">
        <v>1126</v>
      </c>
      <c r="J2282" t="s">
        <v>1126</v>
      </c>
      <c r="K2282">
        <v>3000</v>
      </c>
      <c r="L2282">
        <v>4500</v>
      </c>
      <c r="M2282" s="1">
        <v>0</v>
      </c>
      <c r="N2282" s="1">
        <v>0</v>
      </c>
      <c r="O2282">
        <v>17</v>
      </c>
      <c r="P2282">
        <v>-14</v>
      </c>
      <c r="Q2282">
        <v>21</v>
      </c>
      <c r="R2282">
        <v>16</v>
      </c>
      <c r="S2282">
        <v>25.4</v>
      </c>
      <c r="T2282">
        <v>26</v>
      </c>
      <c r="U2282">
        <v>0</v>
      </c>
      <c r="V2282">
        <v>35</v>
      </c>
      <c r="W2282">
        <v>47</v>
      </c>
      <c r="X2282">
        <v>74.47</v>
      </c>
      <c r="Y2282">
        <v>74.599999999999994</v>
      </c>
      <c r="Z2282">
        <v>377</v>
      </c>
      <c r="AA2282">
        <v>2</v>
      </c>
      <c r="AB2282">
        <v>1</v>
      </c>
      <c r="AC2282">
        <v>6</v>
      </c>
      <c r="AD2282">
        <v>37</v>
      </c>
      <c r="AE2282">
        <v>340</v>
      </c>
      <c r="AF2282">
        <v>366</v>
      </c>
      <c r="AG2282">
        <v>5</v>
      </c>
      <c r="AH2282">
        <v>3</v>
      </c>
      <c r="AI2282">
        <v>4</v>
      </c>
      <c r="AJ2282">
        <v>3</v>
      </c>
      <c r="AK2282">
        <v>2</v>
      </c>
      <c r="AL2282">
        <v>26</v>
      </c>
      <c r="AM2282">
        <v>5</v>
      </c>
      <c r="AN2282">
        <v>15</v>
      </c>
      <c r="AO2282">
        <v>33.33</v>
      </c>
      <c r="AP2282">
        <v>4</v>
      </c>
      <c r="AQ2282">
        <v>6</v>
      </c>
      <c r="AR2282">
        <v>66.67</v>
      </c>
      <c r="AS2282">
        <v>30.983333333333334</v>
      </c>
      <c r="AT2282">
        <v>51.64</v>
      </c>
      <c r="AU2282">
        <v>13</v>
      </c>
      <c r="AV2282">
        <v>59</v>
      </c>
      <c r="AW2282">
        <v>13</v>
      </c>
      <c r="AX2282">
        <v>61</v>
      </c>
      <c r="AY2282">
        <v>2</v>
      </c>
      <c r="AZ2282">
        <v>31</v>
      </c>
      <c r="BA2282" t="s">
        <v>1335</v>
      </c>
      <c r="BB2282" t="s">
        <v>122</v>
      </c>
      <c r="BC2282">
        <v>6</v>
      </c>
      <c r="BD2282">
        <v>0.09</v>
      </c>
    </row>
    <row r="2283" spans="1:56" x14ac:dyDescent="0.3">
      <c r="A2283" t="s">
        <v>976</v>
      </c>
      <c r="B2283">
        <v>2018</v>
      </c>
      <c r="C2283">
        <v>12</v>
      </c>
      <c r="D2283" t="s">
        <v>1304</v>
      </c>
      <c r="E2283" t="s">
        <v>109</v>
      </c>
      <c r="F2283" t="s">
        <v>11</v>
      </c>
      <c r="G2283" t="s">
        <v>96</v>
      </c>
      <c r="H2283" t="s">
        <v>122</v>
      </c>
      <c r="I2283" t="s">
        <v>1126</v>
      </c>
      <c r="J2283" t="s">
        <v>1126</v>
      </c>
      <c r="K2283">
        <v>3400</v>
      </c>
      <c r="L2283">
        <v>5100</v>
      </c>
      <c r="M2283" s="1">
        <v>2.7</v>
      </c>
      <c r="N2283" s="1">
        <v>1.7</v>
      </c>
      <c r="O2283">
        <v>17</v>
      </c>
      <c r="P2283">
        <v>-14</v>
      </c>
      <c r="Q2283">
        <v>21</v>
      </c>
      <c r="R2283">
        <v>16</v>
      </c>
      <c r="S2283">
        <v>25.4</v>
      </c>
      <c r="T2283">
        <v>26</v>
      </c>
      <c r="U2283">
        <v>0</v>
      </c>
      <c r="V2283">
        <v>35</v>
      </c>
      <c r="W2283">
        <v>47</v>
      </c>
      <c r="X2283">
        <v>74.47</v>
      </c>
      <c r="Y2283">
        <v>74.599999999999994</v>
      </c>
      <c r="Z2283">
        <v>377</v>
      </c>
      <c r="AA2283">
        <v>2</v>
      </c>
      <c r="AB2283">
        <v>1</v>
      </c>
      <c r="AC2283">
        <v>6</v>
      </c>
      <c r="AD2283">
        <v>37</v>
      </c>
      <c r="AE2283">
        <v>340</v>
      </c>
      <c r="AF2283">
        <v>366</v>
      </c>
      <c r="AG2283">
        <v>5</v>
      </c>
      <c r="AH2283">
        <v>3</v>
      </c>
      <c r="AI2283">
        <v>4</v>
      </c>
      <c r="AJ2283">
        <v>3</v>
      </c>
      <c r="AK2283">
        <v>2</v>
      </c>
      <c r="AL2283">
        <v>26</v>
      </c>
      <c r="AM2283">
        <v>5</v>
      </c>
      <c r="AN2283">
        <v>15</v>
      </c>
      <c r="AO2283">
        <v>33.33</v>
      </c>
      <c r="AP2283">
        <v>4</v>
      </c>
      <c r="AQ2283">
        <v>6</v>
      </c>
      <c r="AR2283">
        <v>66.67</v>
      </c>
      <c r="AS2283">
        <v>30.983333333333334</v>
      </c>
      <c r="AT2283">
        <v>51.64</v>
      </c>
      <c r="AU2283">
        <v>13</v>
      </c>
      <c r="AV2283">
        <v>59</v>
      </c>
      <c r="AW2283">
        <v>13</v>
      </c>
      <c r="AX2283">
        <v>61</v>
      </c>
      <c r="AY2283">
        <v>2</v>
      </c>
      <c r="AZ2283">
        <v>31</v>
      </c>
      <c r="BA2283" t="s">
        <v>1335</v>
      </c>
      <c r="BB2283" t="s">
        <v>122</v>
      </c>
      <c r="BC2283">
        <v>26</v>
      </c>
      <c r="BD2283">
        <v>0.37</v>
      </c>
    </row>
    <row r="2284" spans="1:56" x14ac:dyDescent="0.3">
      <c r="A2284" t="s">
        <v>976</v>
      </c>
      <c r="B2284">
        <v>2018</v>
      </c>
      <c r="C2284">
        <v>12</v>
      </c>
      <c r="D2284" t="s">
        <v>1303</v>
      </c>
      <c r="E2284" t="s">
        <v>109</v>
      </c>
      <c r="F2284" t="s">
        <v>11</v>
      </c>
      <c r="G2284" t="s">
        <v>96</v>
      </c>
      <c r="H2284" t="s">
        <v>122</v>
      </c>
      <c r="I2284" t="s">
        <v>1126</v>
      </c>
      <c r="J2284" t="s">
        <v>1126</v>
      </c>
      <c r="K2284">
        <v>3000</v>
      </c>
      <c r="L2284">
        <v>4500</v>
      </c>
      <c r="M2284" s="1">
        <v>0</v>
      </c>
      <c r="N2284" s="1">
        <v>0</v>
      </c>
      <c r="O2284">
        <v>17</v>
      </c>
      <c r="P2284">
        <v>-14</v>
      </c>
      <c r="Q2284">
        <v>21</v>
      </c>
      <c r="R2284">
        <v>16</v>
      </c>
      <c r="S2284">
        <v>25.4</v>
      </c>
      <c r="T2284">
        <v>26</v>
      </c>
      <c r="U2284">
        <v>0</v>
      </c>
      <c r="V2284">
        <v>35</v>
      </c>
      <c r="W2284">
        <v>47</v>
      </c>
      <c r="X2284">
        <v>74.47</v>
      </c>
      <c r="Y2284">
        <v>74.599999999999994</v>
      </c>
      <c r="Z2284">
        <v>377</v>
      </c>
      <c r="AA2284">
        <v>2</v>
      </c>
      <c r="AB2284">
        <v>1</v>
      </c>
      <c r="AC2284">
        <v>6</v>
      </c>
      <c r="AD2284">
        <v>37</v>
      </c>
      <c r="AE2284">
        <v>340</v>
      </c>
      <c r="AF2284">
        <v>366</v>
      </c>
      <c r="AG2284">
        <v>5</v>
      </c>
      <c r="AH2284">
        <v>3</v>
      </c>
      <c r="AI2284">
        <v>4</v>
      </c>
      <c r="AJ2284">
        <v>3</v>
      </c>
      <c r="AK2284">
        <v>2</v>
      </c>
      <c r="AL2284">
        <v>26</v>
      </c>
      <c r="AM2284">
        <v>5</v>
      </c>
      <c r="AN2284">
        <v>15</v>
      </c>
      <c r="AO2284">
        <v>33.33</v>
      </c>
      <c r="AP2284">
        <v>4</v>
      </c>
      <c r="AQ2284">
        <v>6</v>
      </c>
      <c r="AR2284">
        <v>66.67</v>
      </c>
      <c r="AS2284">
        <v>30.983333333333334</v>
      </c>
      <c r="AT2284">
        <v>51.64</v>
      </c>
      <c r="AU2284">
        <v>13</v>
      </c>
      <c r="AV2284">
        <v>59</v>
      </c>
      <c r="AW2284">
        <v>13</v>
      </c>
      <c r="AX2284">
        <v>61</v>
      </c>
      <c r="AY2284">
        <v>2</v>
      </c>
      <c r="AZ2284">
        <v>31</v>
      </c>
      <c r="BA2284" t="s">
        <v>1337</v>
      </c>
      <c r="BB2284" t="s">
        <v>122</v>
      </c>
      <c r="BC2284">
        <v>7</v>
      </c>
      <c r="BD2284">
        <v>0.1</v>
      </c>
    </row>
    <row r="2285" spans="1:56" x14ac:dyDescent="0.3">
      <c r="A2285" t="s">
        <v>976</v>
      </c>
      <c r="B2285">
        <v>2018</v>
      </c>
      <c r="C2285">
        <v>12</v>
      </c>
      <c r="D2285" t="s">
        <v>1191</v>
      </c>
      <c r="E2285" t="s">
        <v>109</v>
      </c>
      <c r="F2285" t="s">
        <v>11</v>
      </c>
      <c r="G2285" t="s">
        <v>96</v>
      </c>
      <c r="H2285" t="s">
        <v>122</v>
      </c>
      <c r="I2285" t="s">
        <v>1126</v>
      </c>
      <c r="J2285" t="s">
        <v>1126</v>
      </c>
      <c r="K2285">
        <v>5200</v>
      </c>
      <c r="L2285">
        <v>6500</v>
      </c>
      <c r="M2285" s="1">
        <v>11.3</v>
      </c>
      <c r="N2285" s="1">
        <v>9.8000000000000007</v>
      </c>
      <c r="O2285">
        <v>17</v>
      </c>
      <c r="P2285">
        <v>-14</v>
      </c>
      <c r="Q2285">
        <v>21</v>
      </c>
      <c r="R2285">
        <v>16</v>
      </c>
      <c r="S2285">
        <v>25.4</v>
      </c>
      <c r="T2285">
        <v>26</v>
      </c>
      <c r="U2285">
        <v>0</v>
      </c>
      <c r="V2285">
        <v>35</v>
      </c>
      <c r="W2285">
        <v>47</v>
      </c>
      <c r="X2285">
        <v>74.47</v>
      </c>
      <c r="Y2285">
        <v>74.599999999999994</v>
      </c>
      <c r="Z2285">
        <v>377</v>
      </c>
      <c r="AA2285">
        <v>2</v>
      </c>
      <c r="AB2285">
        <v>1</v>
      </c>
      <c r="AC2285">
        <v>6</v>
      </c>
      <c r="AD2285">
        <v>37</v>
      </c>
      <c r="AE2285">
        <v>340</v>
      </c>
      <c r="AF2285">
        <v>366</v>
      </c>
      <c r="AG2285">
        <v>5</v>
      </c>
      <c r="AH2285">
        <v>3</v>
      </c>
      <c r="AI2285">
        <v>4</v>
      </c>
      <c r="AJ2285">
        <v>3</v>
      </c>
      <c r="AK2285">
        <v>2</v>
      </c>
      <c r="AL2285">
        <v>26</v>
      </c>
      <c r="AM2285">
        <v>5</v>
      </c>
      <c r="AN2285">
        <v>15</v>
      </c>
      <c r="AO2285">
        <v>33.33</v>
      </c>
      <c r="AP2285">
        <v>4</v>
      </c>
      <c r="AQ2285">
        <v>6</v>
      </c>
      <c r="AR2285">
        <v>66.67</v>
      </c>
      <c r="AS2285">
        <v>30.983333333333334</v>
      </c>
      <c r="AT2285">
        <v>51.64</v>
      </c>
      <c r="AU2285">
        <v>13</v>
      </c>
      <c r="AV2285">
        <v>59</v>
      </c>
      <c r="AW2285">
        <v>13</v>
      </c>
      <c r="AX2285">
        <v>61</v>
      </c>
      <c r="AY2285">
        <v>2</v>
      </c>
      <c r="AZ2285">
        <v>31</v>
      </c>
      <c r="BA2285" t="s">
        <v>1337</v>
      </c>
      <c r="BB2285" t="s">
        <v>122</v>
      </c>
      <c r="BC2285">
        <v>35</v>
      </c>
      <c r="BD2285">
        <v>0.5</v>
      </c>
    </row>
    <row r="2286" spans="1:56" x14ac:dyDescent="0.3">
      <c r="A2286" t="s">
        <v>967</v>
      </c>
      <c r="B2286">
        <v>2018</v>
      </c>
      <c r="C2286">
        <v>12</v>
      </c>
      <c r="D2286" t="s">
        <v>1324</v>
      </c>
      <c r="E2286" t="s">
        <v>100</v>
      </c>
      <c r="F2286" t="s">
        <v>137</v>
      </c>
      <c r="G2286" t="s">
        <v>80</v>
      </c>
      <c r="H2286" t="s">
        <v>72</v>
      </c>
      <c r="I2286" t="s">
        <v>1126</v>
      </c>
      <c r="J2286" t="s">
        <v>1126</v>
      </c>
      <c r="K2286">
        <v>4400</v>
      </c>
      <c r="L2286">
        <v>5300</v>
      </c>
      <c r="M2286" s="1">
        <v>14.8</v>
      </c>
      <c r="N2286" s="1">
        <v>11.8</v>
      </c>
      <c r="O2286">
        <v>34</v>
      </c>
      <c r="P2286">
        <v>17</v>
      </c>
      <c r="Q2286">
        <v>23</v>
      </c>
      <c r="R2286">
        <v>43</v>
      </c>
      <c r="S2286">
        <v>63.239999999999995</v>
      </c>
      <c r="T2286">
        <v>242</v>
      </c>
      <c r="U2286">
        <v>1</v>
      </c>
      <c r="V2286">
        <v>14</v>
      </c>
      <c r="W2286">
        <v>25</v>
      </c>
      <c r="X2286">
        <v>56.000000000000007</v>
      </c>
      <c r="Y2286">
        <v>36.76</v>
      </c>
      <c r="Z2286">
        <v>178</v>
      </c>
      <c r="AA2286">
        <v>1</v>
      </c>
      <c r="AB2286">
        <v>2</v>
      </c>
      <c r="AC2286">
        <v>1</v>
      </c>
      <c r="AD2286">
        <v>4</v>
      </c>
      <c r="AE2286">
        <v>174</v>
      </c>
      <c r="AF2286">
        <v>416</v>
      </c>
      <c r="AG2286">
        <v>1</v>
      </c>
      <c r="AH2286">
        <v>0</v>
      </c>
      <c r="AI2286">
        <v>2</v>
      </c>
      <c r="AJ2286">
        <v>1</v>
      </c>
      <c r="AK2286">
        <v>6</v>
      </c>
      <c r="AL2286">
        <v>45</v>
      </c>
      <c r="AM2286">
        <v>8</v>
      </c>
      <c r="AN2286">
        <v>13</v>
      </c>
      <c r="AO2286">
        <v>61.539999999999992</v>
      </c>
      <c r="AP2286">
        <v>0</v>
      </c>
      <c r="AQ2286">
        <v>0</v>
      </c>
      <c r="AR2286">
        <v>0</v>
      </c>
      <c r="AS2286">
        <v>34.200000000000003</v>
      </c>
      <c r="AT2286">
        <v>56.999999999999993</v>
      </c>
      <c r="AU2286">
        <v>-11</v>
      </c>
      <c r="AV2286">
        <v>43</v>
      </c>
      <c r="AW2286">
        <v>-13</v>
      </c>
      <c r="AX2286">
        <v>41.5</v>
      </c>
      <c r="AY2286">
        <v>3</v>
      </c>
      <c r="AZ2286">
        <v>17</v>
      </c>
      <c r="BA2286" t="s">
        <v>1337</v>
      </c>
      <c r="BB2286" t="s">
        <v>72</v>
      </c>
      <c r="BC2286">
        <v>43</v>
      </c>
      <c r="BD2286">
        <v>0.61</v>
      </c>
    </row>
    <row r="2287" spans="1:56" x14ac:dyDescent="0.3">
      <c r="A2287" t="s">
        <v>967</v>
      </c>
      <c r="B2287">
        <v>2018</v>
      </c>
      <c r="C2287">
        <v>12</v>
      </c>
      <c r="D2287" t="s">
        <v>1221</v>
      </c>
      <c r="E2287" t="s">
        <v>100</v>
      </c>
      <c r="F2287" t="s">
        <v>137</v>
      </c>
      <c r="G2287" t="s">
        <v>80</v>
      </c>
      <c r="H2287" t="s">
        <v>72</v>
      </c>
      <c r="I2287" t="s">
        <v>1126</v>
      </c>
      <c r="J2287" t="s">
        <v>1126</v>
      </c>
      <c r="K2287">
        <v>3400</v>
      </c>
      <c r="L2287">
        <v>4600</v>
      </c>
      <c r="M2287" s="1">
        <v>0.2</v>
      </c>
      <c r="N2287" s="1">
        <v>0.2</v>
      </c>
      <c r="O2287">
        <v>34</v>
      </c>
      <c r="P2287">
        <v>17</v>
      </c>
      <c r="Q2287">
        <v>23</v>
      </c>
      <c r="R2287">
        <v>43</v>
      </c>
      <c r="S2287">
        <v>63.239999999999995</v>
      </c>
      <c r="T2287">
        <v>242</v>
      </c>
      <c r="U2287">
        <v>1</v>
      </c>
      <c r="V2287">
        <v>14</v>
      </c>
      <c r="W2287">
        <v>25</v>
      </c>
      <c r="X2287">
        <v>56.000000000000007</v>
      </c>
      <c r="Y2287">
        <v>36.76</v>
      </c>
      <c r="Z2287">
        <v>178</v>
      </c>
      <c r="AA2287">
        <v>1</v>
      </c>
      <c r="AB2287">
        <v>2</v>
      </c>
      <c r="AC2287">
        <v>1</v>
      </c>
      <c r="AD2287">
        <v>4</v>
      </c>
      <c r="AE2287">
        <v>174</v>
      </c>
      <c r="AF2287">
        <v>416</v>
      </c>
      <c r="AG2287">
        <v>1</v>
      </c>
      <c r="AH2287">
        <v>0</v>
      </c>
      <c r="AI2287">
        <v>2</v>
      </c>
      <c r="AJ2287">
        <v>1</v>
      </c>
      <c r="AK2287">
        <v>6</v>
      </c>
      <c r="AL2287">
        <v>45</v>
      </c>
      <c r="AM2287">
        <v>8</v>
      </c>
      <c r="AN2287">
        <v>13</v>
      </c>
      <c r="AO2287">
        <v>61.539999999999992</v>
      </c>
      <c r="AP2287">
        <v>0</v>
      </c>
      <c r="AQ2287">
        <v>0</v>
      </c>
      <c r="AR2287">
        <v>0</v>
      </c>
      <c r="AS2287">
        <v>34.200000000000003</v>
      </c>
      <c r="AT2287">
        <v>56.999999999999993</v>
      </c>
      <c r="AU2287">
        <v>-11</v>
      </c>
      <c r="AV2287">
        <v>43</v>
      </c>
      <c r="AW2287">
        <v>-13</v>
      </c>
      <c r="AX2287">
        <v>41.5</v>
      </c>
      <c r="AY2287">
        <v>3</v>
      </c>
      <c r="AZ2287">
        <v>17</v>
      </c>
      <c r="BA2287" t="s">
        <v>1335</v>
      </c>
      <c r="BB2287" t="s">
        <v>72</v>
      </c>
      <c r="BC2287">
        <v>1</v>
      </c>
      <c r="BD2287">
        <v>0.01</v>
      </c>
    </row>
    <row r="2288" spans="1:56" x14ac:dyDescent="0.3">
      <c r="A2288" t="s">
        <v>967</v>
      </c>
      <c r="B2288">
        <v>2018</v>
      </c>
      <c r="C2288">
        <v>12</v>
      </c>
      <c r="D2288" t="s">
        <v>1132</v>
      </c>
      <c r="E2288" t="s">
        <v>100</v>
      </c>
      <c r="F2288" t="s">
        <v>137</v>
      </c>
      <c r="G2288" t="s">
        <v>80</v>
      </c>
      <c r="H2288" t="s">
        <v>72</v>
      </c>
      <c r="I2288" t="s">
        <v>1126</v>
      </c>
      <c r="J2288" t="s">
        <v>1126</v>
      </c>
      <c r="K2288">
        <v>3200</v>
      </c>
      <c r="L2288">
        <v>4600</v>
      </c>
      <c r="M2288" s="1">
        <v>9.4</v>
      </c>
      <c r="N2288" s="1">
        <v>7.9</v>
      </c>
      <c r="O2288">
        <v>34</v>
      </c>
      <c r="P2288">
        <v>17</v>
      </c>
      <c r="Q2288">
        <v>23</v>
      </c>
      <c r="R2288">
        <v>43</v>
      </c>
      <c r="S2288">
        <v>63.239999999999995</v>
      </c>
      <c r="T2288">
        <v>242</v>
      </c>
      <c r="U2288">
        <v>1</v>
      </c>
      <c r="V2288">
        <v>14</v>
      </c>
      <c r="W2288">
        <v>25</v>
      </c>
      <c r="X2288">
        <v>56.000000000000007</v>
      </c>
      <c r="Y2288">
        <v>36.76</v>
      </c>
      <c r="Z2288">
        <v>178</v>
      </c>
      <c r="AA2288">
        <v>1</v>
      </c>
      <c r="AB2288">
        <v>2</v>
      </c>
      <c r="AC2288">
        <v>1</v>
      </c>
      <c r="AD2288">
        <v>4</v>
      </c>
      <c r="AE2288">
        <v>174</v>
      </c>
      <c r="AF2288">
        <v>416</v>
      </c>
      <c r="AG2288">
        <v>1</v>
      </c>
      <c r="AH2288">
        <v>0</v>
      </c>
      <c r="AI2288">
        <v>2</v>
      </c>
      <c r="AJ2288">
        <v>1</v>
      </c>
      <c r="AK2288">
        <v>6</v>
      </c>
      <c r="AL2288">
        <v>45</v>
      </c>
      <c r="AM2288">
        <v>8</v>
      </c>
      <c r="AN2288">
        <v>13</v>
      </c>
      <c r="AO2288">
        <v>61.539999999999992</v>
      </c>
      <c r="AP2288">
        <v>0</v>
      </c>
      <c r="AQ2288">
        <v>0</v>
      </c>
      <c r="AR2288">
        <v>0</v>
      </c>
      <c r="AS2288">
        <v>34.200000000000003</v>
      </c>
      <c r="AT2288">
        <v>56.999999999999993</v>
      </c>
      <c r="AU2288">
        <v>-11</v>
      </c>
      <c r="AV2288">
        <v>43</v>
      </c>
      <c r="AW2288">
        <v>-13</v>
      </c>
      <c r="AX2288">
        <v>41.5</v>
      </c>
      <c r="AY2288">
        <v>3</v>
      </c>
      <c r="AZ2288">
        <v>17</v>
      </c>
      <c r="BA2288" t="s">
        <v>1335</v>
      </c>
      <c r="BB2288" t="s">
        <v>72</v>
      </c>
      <c r="BC2288">
        <v>28</v>
      </c>
      <c r="BD2288">
        <v>0.4</v>
      </c>
    </row>
    <row r="2289" spans="1:56" x14ac:dyDescent="0.3">
      <c r="A2289" t="s">
        <v>973</v>
      </c>
      <c r="B2289">
        <v>2018</v>
      </c>
      <c r="C2289">
        <v>12</v>
      </c>
      <c r="D2289" t="s">
        <v>1215</v>
      </c>
      <c r="E2289" t="s">
        <v>88</v>
      </c>
      <c r="F2289" t="s">
        <v>89</v>
      </c>
      <c r="G2289" t="s">
        <v>116</v>
      </c>
      <c r="H2289" t="s">
        <v>72</v>
      </c>
      <c r="I2289" t="s">
        <v>1126</v>
      </c>
      <c r="J2289" t="s">
        <v>1126</v>
      </c>
      <c r="K2289">
        <v>3400</v>
      </c>
      <c r="L2289">
        <v>4700</v>
      </c>
      <c r="M2289" s="1">
        <v>1.4</v>
      </c>
      <c r="N2289" s="1">
        <v>1.4</v>
      </c>
      <c r="O2289">
        <v>24</v>
      </c>
      <c r="P2289">
        <v>3</v>
      </c>
      <c r="Q2289">
        <v>18</v>
      </c>
      <c r="R2289">
        <v>35</v>
      </c>
      <c r="S2289">
        <v>64.81</v>
      </c>
      <c r="T2289">
        <v>167</v>
      </c>
      <c r="U2289">
        <v>2</v>
      </c>
      <c r="V2289">
        <v>8</v>
      </c>
      <c r="W2289">
        <v>19</v>
      </c>
      <c r="X2289">
        <v>42.11</v>
      </c>
      <c r="Y2289">
        <v>35.19</v>
      </c>
      <c r="Z2289">
        <v>160</v>
      </c>
      <c r="AA2289">
        <v>1</v>
      </c>
      <c r="AB2289">
        <v>0</v>
      </c>
      <c r="AC2289">
        <v>0</v>
      </c>
      <c r="AD2289">
        <v>0</v>
      </c>
      <c r="AE2289">
        <v>160</v>
      </c>
      <c r="AF2289">
        <v>327</v>
      </c>
      <c r="AG2289">
        <v>2</v>
      </c>
      <c r="AH2289">
        <v>0</v>
      </c>
      <c r="AI2289">
        <v>0</v>
      </c>
      <c r="AJ2289">
        <v>-2</v>
      </c>
      <c r="AK2289">
        <v>13</v>
      </c>
      <c r="AL2289">
        <v>80</v>
      </c>
      <c r="AM2289">
        <v>2</v>
      </c>
      <c r="AN2289">
        <v>10</v>
      </c>
      <c r="AO2289">
        <v>20</v>
      </c>
      <c r="AP2289">
        <v>0</v>
      </c>
      <c r="AQ2289">
        <v>0</v>
      </c>
      <c r="AR2289">
        <v>0</v>
      </c>
      <c r="AS2289">
        <v>27.3</v>
      </c>
      <c r="AT2289">
        <v>45.5</v>
      </c>
      <c r="AU2289">
        <v>3.5</v>
      </c>
      <c r="AV2289">
        <v>38</v>
      </c>
      <c r="AW2289">
        <v>3</v>
      </c>
      <c r="AX2289">
        <v>36.5</v>
      </c>
      <c r="AY2289">
        <v>3</v>
      </c>
      <c r="AZ2289">
        <v>21</v>
      </c>
      <c r="BA2289" t="s">
        <v>1335</v>
      </c>
      <c r="BB2289" t="s">
        <v>72</v>
      </c>
      <c r="BC2289">
        <v>19</v>
      </c>
      <c r="BD2289">
        <v>0.33</v>
      </c>
    </row>
    <row r="2290" spans="1:56" x14ac:dyDescent="0.3">
      <c r="A2290" t="s">
        <v>973</v>
      </c>
      <c r="B2290">
        <v>2018</v>
      </c>
      <c r="C2290">
        <v>12</v>
      </c>
      <c r="D2290" t="s">
        <v>1125</v>
      </c>
      <c r="E2290" t="s">
        <v>88</v>
      </c>
      <c r="F2290" t="s">
        <v>89</v>
      </c>
      <c r="G2290" t="s">
        <v>116</v>
      </c>
      <c r="H2290" t="s">
        <v>72</v>
      </c>
      <c r="I2290" t="s">
        <v>1126</v>
      </c>
      <c r="J2290" t="s">
        <v>1126</v>
      </c>
      <c r="K2290">
        <v>4200</v>
      </c>
      <c r="L2290">
        <v>6000</v>
      </c>
      <c r="M2290" s="1">
        <v>6.3</v>
      </c>
      <c r="N2290" s="1">
        <v>5.8</v>
      </c>
      <c r="O2290">
        <v>24</v>
      </c>
      <c r="P2290">
        <v>3</v>
      </c>
      <c r="Q2290">
        <v>18</v>
      </c>
      <c r="R2290">
        <v>35</v>
      </c>
      <c r="S2290">
        <v>64.81</v>
      </c>
      <c r="T2290">
        <v>167</v>
      </c>
      <c r="U2290">
        <v>2</v>
      </c>
      <c r="V2290">
        <v>8</v>
      </c>
      <c r="W2290">
        <v>19</v>
      </c>
      <c r="X2290">
        <v>42.11</v>
      </c>
      <c r="Y2290">
        <v>35.19</v>
      </c>
      <c r="Z2290">
        <v>160</v>
      </c>
      <c r="AA2290">
        <v>1</v>
      </c>
      <c r="AB2290">
        <v>0</v>
      </c>
      <c r="AC2290">
        <v>0</v>
      </c>
      <c r="AD2290">
        <v>0</v>
      </c>
      <c r="AE2290">
        <v>160</v>
      </c>
      <c r="AF2290">
        <v>327</v>
      </c>
      <c r="AG2290">
        <v>2</v>
      </c>
      <c r="AH2290">
        <v>0</v>
      </c>
      <c r="AI2290">
        <v>0</v>
      </c>
      <c r="AJ2290">
        <v>-2</v>
      </c>
      <c r="AK2290">
        <v>13</v>
      </c>
      <c r="AL2290">
        <v>80</v>
      </c>
      <c r="AM2290">
        <v>2</v>
      </c>
      <c r="AN2290">
        <v>10</v>
      </c>
      <c r="AO2290">
        <v>20</v>
      </c>
      <c r="AP2290">
        <v>0</v>
      </c>
      <c r="AQ2290">
        <v>0</v>
      </c>
      <c r="AR2290">
        <v>0</v>
      </c>
      <c r="AS2290">
        <v>27.3</v>
      </c>
      <c r="AT2290">
        <v>45.5</v>
      </c>
      <c r="AU2290">
        <v>3.5</v>
      </c>
      <c r="AV2290">
        <v>38</v>
      </c>
      <c r="AW2290">
        <v>3</v>
      </c>
      <c r="AX2290">
        <v>36.5</v>
      </c>
      <c r="AY2290">
        <v>3</v>
      </c>
      <c r="AZ2290">
        <v>21</v>
      </c>
      <c r="BA2290" t="s">
        <v>1337</v>
      </c>
      <c r="BB2290" t="s">
        <v>72</v>
      </c>
      <c r="BC2290">
        <v>37</v>
      </c>
      <c r="BD2290">
        <v>0.64</v>
      </c>
    </row>
    <row r="2291" spans="1:56" x14ac:dyDescent="0.3">
      <c r="A2291" t="s">
        <v>973</v>
      </c>
      <c r="B2291">
        <v>2018</v>
      </c>
      <c r="C2291">
        <v>12</v>
      </c>
      <c r="D2291" t="s">
        <v>1305</v>
      </c>
      <c r="E2291" t="s">
        <v>88</v>
      </c>
      <c r="F2291" t="s">
        <v>89</v>
      </c>
      <c r="G2291" t="s">
        <v>116</v>
      </c>
      <c r="H2291" t="s">
        <v>72</v>
      </c>
      <c r="I2291" t="s">
        <v>1126</v>
      </c>
      <c r="J2291" t="s">
        <v>1126</v>
      </c>
      <c r="K2291">
        <v>3200</v>
      </c>
      <c r="L2291">
        <v>4600</v>
      </c>
      <c r="M2291" s="1">
        <v>0</v>
      </c>
      <c r="N2291" s="1">
        <v>0</v>
      </c>
      <c r="O2291">
        <v>24</v>
      </c>
      <c r="P2291">
        <v>3</v>
      </c>
      <c r="Q2291">
        <v>18</v>
      </c>
      <c r="R2291">
        <v>35</v>
      </c>
      <c r="S2291">
        <v>64.81</v>
      </c>
      <c r="T2291">
        <v>167</v>
      </c>
      <c r="U2291">
        <v>2</v>
      </c>
      <c r="V2291">
        <v>8</v>
      </c>
      <c r="W2291">
        <v>19</v>
      </c>
      <c r="X2291">
        <v>42.11</v>
      </c>
      <c r="Y2291">
        <v>35.19</v>
      </c>
      <c r="Z2291">
        <v>160</v>
      </c>
      <c r="AA2291">
        <v>1</v>
      </c>
      <c r="AB2291">
        <v>0</v>
      </c>
      <c r="AC2291">
        <v>0</v>
      </c>
      <c r="AD2291">
        <v>0</v>
      </c>
      <c r="AE2291">
        <v>160</v>
      </c>
      <c r="AF2291">
        <v>327</v>
      </c>
      <c r="AG2291">
        <v>2</v>
      </c>
      <c r="AH2291">
        <v>0</v>
      </c>
      <c r="AI2291">
        <v>0</v>
      </c>
      <c r="AJ2291">
        <v>-2</v>
      </c>
      <c r="AK2291">
        <v>13</v>
      </c>
      <c r="AL2291">
        <v>80</v>
      </c>
      <c r="AM2291">
        <v>2</v>
      </c>
      <c r="AN2291">
        <v>10</v>
      </c>
      <c r="AO2291">
        <v>20</v>
      </c>
      <c r="AP2291">
        <v>0</v>
      </c>
      <c r="AQ2291">
        <v>0</v>
      </c>
      <c r="AR2291">
        <v>0</v>
      </c>
      <c r="AS2291">
        <v>27.3</v>
      </c>
      <c r="AT2291">
        <v>45.5</v>
      </c>
      <c r="AU2291">
        <v>3.5</v>
      </c>
      <c r="AV2291">
        <v>38</v>
      </c>
      <c r="AW2291">
        <v>3</v>
      </c>
      <c r="AX2291">
        <v>36.5</v>
      </c>
      <c r="AY2291">
        <v>3</v>
      </c>
      <c r="AZ2291">
        <v>21</v>
      </c>
      <c r="BA2291" t="s">
        <v>1335</v>
      </c>
      <c r="BB2291" t="s">
        <v>72</v>
      </c>
      <c r="BC2291">
        <v>2</v>
      </c>
      <c r="BD2291">
        <v>0.03</v>
      </c>
    </row>
    <row r="2292" spans="1:56" x14ac:dyDescent="0.3">
      <c r="A2292" t="s">
        <v>973</v>
      </c>
      <c r="B2292">
        <v>2018</v>
      </c>
      <c r="C2292">
        <v>12</v>
      </c>
      <c r="D2292" t="s">
        <v>1178</v>
      </c>
      <c r="E2292" t="s">
        <v>88</v>
      </c>
      <c r="F2292" t="s">
        <v>89</v>
      </c>
      <c r="G2292" t="s">
        <v>116</v>
      </c>
      <c r="H2292" t="s">
        <v>72</v>
      </c>
      <c r="I2292" t="s">
        <v>1126</v>
      </c>
      <c r="J2292" t="s">
        <v>1126</v>
      </c>
      <c r="K2292">
        <v>3000</v>
      </c>
      <c r="L2292">
        <v>4500</v>
      </c>
      <c r="M2292" s="1">
        <v>0</v>
      </c>
      <c r="N2292" s="1">
        <v>0</v>
      </c>
      <c r="O2292">
        <v>24</v>
      </c>
      <c r="P2292">
        <v>3</v>
      </c>
      <c r="Q2292">
        <v>18</v>
      </c>
      <c r="R2292">
        <v>35</v>
      </c>
      <c r="S2292">
        <v>64.81</v>
      </c>
      <c r="T2292">
        <v>167</v>
      </c>
      <c r="U2292">
        <v>2</v>
      </c>
      <c r="V2292">
        <v>8</v>
      </c>
      <c r="W2292">
        <v>19</v>
      </c>
      <c r="X2292">
        <v>42.11</v>
      </c>
      <c r="Y2292">
        <v>35.19</v>
      </c>
      <c r="Z2292">
        <v>160</v>
      </c>
      <c r="AA2292">
        <v>1</v>
      </c>
      <c r="AB2292">
        <v>0</v>
      </c>
      <c r="AC2292">
        <v>0</v>
      </c>
      <c r="AD2292">
        <v>0</v>
      </c>
      <c r="AE2292">
        <v>160</v>
      </c>
      <c r="AF2292">
        <v>327</v>
      </c>
      <c r="AG2292">
        <v>2</v>
      </c>
      <c r="AH2292">
        <v>0</v>
      </c>
      <c r="AI2292">
        <v>0</v>
      </c>
      <c r="AJ2292">
        <v>-2</v>
      </c>
      <c r="AK2292">
        <v>13</v>
      </c>
      <c r="AL2292">
        <v>80</v>
      </c>
      <c r="AM2292">
        <v>2</v>
      </c>
      <c r="AN2292">
        <v>10</v>
      </c>
      <c r="AO2292">
        <v>20</v>
      </c>
      <c r="AP2292">
        <v>0</v>
      </c>
      <c r="AQ2292">
        <v>0</v>
      </c>
      <c r="AR2292">
        <v>0</v>
      </c>
      <c r="AS2292">
        <v>27.3</v>
      </c>
      <c r="AT2292">
        <v>45.5</v>
      </c>
      <c r="AU2292">
        <v>3.5</v>
      </c>
      <c r="AV2292">
        <v>38</v>
      </c>
      <c r="AW2292">
        <v>3</v>
      </c>
      <c r="AX2292">
        <v>36.5</v>
      </c>
      <c r="AY2292">
        <v>3</v>
      </c>
      <c r="AZ2292">
        <v>21</v>
      </c>
      <c r="BA2292" t="s">
        <v>1335</v>
      </c>
      <c r="BB2292" t="s">
        <v>72</v>
      </c>
      <c r="BC2292">
        <v>6</v>
      </c>
      <c r="BD2292">
        <v>0.1</v>
      </c>
    </row>
    <row r="2293" spans="1:56" x14ac:dyDescent="0.3">
      <c r="A2293" t="s">
        <v>962</v>
      </c>
      <c r="B2293">
        <v>2018</v>
      </c>
      <c r="C2293">
        <v>12</v>
      </c>
      <c r="D2293" t="s">
        <v>1256</v>
      </c>
      <c r="E2293" t="s">
        <v>103</v>
      </c>
      <c r="F2293" t="s">
        <v>125</v>
      </c>
      <c r="G2293" t="s">
        <v>76</v>
      </c>
      <c r="H2293" t="s">
        <v>72</v>
      </c>
      <c r="I2293" t="s">
        <v>1126</v>
      </c>
      <c r="J2293" t="s">
        <v>1126</v>
      </c>
      <c r="K2293">
        <v>3000</v>
      </c>
      <c r="L2293">
        <v>4500</v>
      </c>
      <c r="M2293" s="1">
        <v>0</v>
      </c>
      <c r="N2293" s="1">
        <v>0</v>
      </c>
      <c r="O2293">
        <v>27</v>
      </c>
      <c r="P2293">
        <v>-3</v>
      </c>
      <c r="Q2293">
        <v>26</v>
      </c>
      <c r="R2293">
        <v>27</v>
      </c>
      <c r="S2293">
        <v>47.370000000000005</v>
      </c>
      <c r="T2293">
        <v>220</v>
      </c>
      <c r="U2293">
        <v>1</v>
      </c>
      <c r="V2293">
        <v>25</v>
      </c>
      <c r="W2293">
        <v>30</v>
      </c>
      <c r="X2293">
        <v>83.33</v>
      </c>
      <c r="Y2293">
        <v>52.629999999999995</v>
      </c>
      <c r="Z2293">
        <v>256</v>
      </c>
      <c r="AA2293">
        <v>2</v>
      </c>
      <c r="AB2293">
        <v>1</v>
      </c>
      <c r="AC2293">
        <v>0</v>
      </c>
      <c r="AD2293">
        <v>0</v>
      </c>
      <c r="AE2293">
        <v>256</v>
      </c>
      <c r="AF2293">
        <v>476</v>
      </c>
      <c r="AG2293">
        <v>5</v>
      </c>
      <c r="AH2293">
        <v>0</v>
      </c>
      <c r="AI2293">
        <v>1</v>
      </c>
      <c r="AJ2293">
        <v>1</v>
      </c>
      <c r="AK2293">
        <v>3</v>
      </c>
      <c r="AL2293">
        <v>30</v>
      </c>
      <c r="AM2293">
        <v>3</v>
      </c>
      <c r="AN2293">
        <v>8</v>
      </c>
      <c r="AO2293">
        <v>37.5</v>
      </c>
      <c r="AP2293">
        <v>0</v>
      </c>
      <c r="AQ2293">
        <v>1</v>
      </c>
      <c r="AR2293">
        <v>0</v>
      </c>
      <c r="AS2293">
        <v>29.566666666666666</v>
      </c>
      <c r="AT2293">
        <v>49.28</v>
      </c>
      <c r="AU2293">
        <v>-3</v>
      </c>
      <c r="AV2293">
        <v>47</v>
      </c>
      <c r="AW2293">
        <v>-3</v>
      </c>
      <c r="AX2293">
        <v>47</v>
      </c>
      <c r="AY2293">
        <v>2</v>
      </c>
      <c r="AZ2293">
        <v>30</v>
      </c>
      <c r="BA2293" t="s">
        <v>1335</v>
      </c>
      <c r="BB2293" t="s">
        <v>72</v>
      </c>
      <c r="BC2293">
        <v>1</v>
      </c>
      <c r="BD2293">
        <v>0.02</v>
      </c>
    </row>
    <row r="2294" spans="1:56" x14ac:dyDescent="0.3">
      <c r="A2294" t="s">
        <v>962</v>
      </c>
      <c r="B2294">
        <v>2018</v>
      </c>
      <c r="C2294">
        <v>12</v>
      </c>
      <c r="D2294" t="s">
        <v>1190</v>
      </c>
      <c r="E2294" t="s">
        <v>103</v>
      </c>
      <c r="F2294" t="s">
        <v>125</v>
      </c>
      <c r="G2294" t="s">
        <v>76</v>
      </c>
      <c r="H2294" t="s">
        <v>72</v>
      </c>
      <c r="I2294" t="s">
        <v>1126</v>
      </c>
      <c r="J2294" t="s">
        <v>1126</v>
      </c>
      <c r="K2294">
        <v>7900</v>
      </c>
      <c r="L2294">
        <v>8400</v>
      </c>
      <c r="M2294" s="1">
        <v>52.7</v>
      </c>
      <c r="N2294" s="1">
        <v>41.2</v>
      </c>
      <c r="O2294">
        <v>27</v>
      </c>
      <c r="P2294">
        <v>-3</v>
      </c>
      <c r="Q2294">
        <v>26</v>
      </c>
      <c r="R2294">
        <v>27</v>
      </c>
      <c r="S2294">
        <v>47.370000000000005</v>
      </c>
      <c r="T2294">
        <v>220</v>
      </c>
      <c r="U2294">
        <v>1</v>
      </c>
      <c r="V2294">
        <v>25</v>
      </c>
      <c r="W2294">
        <v>30</v>
      </c>
      <c r="X2294">
        <v>83.33</v>
      </c>
      <c r="Y2294">
        <v>52.629999999999995</v>
      </c>
      <c r="Z2294">
        <v>256</v>
      </c>
      <c r="AA2294">
        <v>2</v>
      </c>
      <c r="AB2294">
        <v>1</v>
      </c>
      <c r="AC2294">
        <v>0</v>
      </c>
      <c r="AD2294">
        <v>0</v>
      </c>
      <c r="AE2294">
        <v>256</v>
      </c>
      <c r="AF2294">
        <v>476</v>
      </c>
      <c r="AG2294">
        <v>5</v>
      </c>
      <c r="AH2294">
        <v>0</v>
      </c>
      <c r="AI2294">
        <v>1</v>
      </c>
      <c r="AJ2294">
        <v>1</v>
      </c>
      <c r="AK2294">
        <v>3</v>
      </c>
      <c r="AL2294">
        <v>30</v>
      </c>
      <c r="AM2294">
        <v>3</v>
      </c>
      <c r="AN2294">
        <v>8</v>
      </c>
      <c r="AO2294">
        <v>37.5</v>
      </c>
      <c r="AP2294">
        <v>0</v>
      </c>
      <c r="AQ2294">
        <v>1</v>
      </c>
      <c r="AR2294">
        <v>0</v>
      </c>
      <c r="AS2294">
        <v>29.566666666666666</v>
      </c>
      <c r="AT2294">
        <v>49.28</v>
      </c>
      <c r="AU2294">
        <v>-3</v>
      </c>
      <c r="AV2294">
        <v>47</v>
      </c>
      <c r="AW2294">
        <v>-3</v>
      </c>
      <c r="AX2294">
        <v>47</v>
      </c>
      <c r="AY2294">
        <v>2</v>
      </c>
      <c r="AZ2294">
        <v>30</v>
      </c>
      <c r="BA2294" t="s">
        <v>1337</v>
      </c>
      <c r="BB2294" t="s">
        <v>72</v>
      </c>
      <c r="BC2294">
        <v>59</v>
      </c>
      <c r="BD2294">
        <v>1</v>
      </c>
    </row>
    <row r="2295" spans="1:56" x14ac:dyDescent="0.3">
      <c r="A2295" t="s">
        <v>989</v>
      </c>
      <c r="B2295">
        <v>2018</v>
      </c>
      <c r="C2295">
        <v>12</v>
      </c>
      <c r="D2295" t="s">
        <v>1129</v>
      </c>
      <c r="E2295" t="s">
        <v>108</v>
      </c>
      <c r="F2295" t="s">
        <v>13</v>
      </c>
      <c r="G2295" t="s">
        <v>92</v>
      </c>
      <c r="H2295" t="s">
        <v>122</v>
      </c>
      <c r="I2295" t="s">
        <v>1126</v>
      </c>
      <c r="J2295" t="s">
        <v>1126</v>
      </c>
      <c r="K2295">
        <v>4100</v>
      </c>
      <c r="L2295">
        <v>6100</v>
      </c>
      <c r="M2295" s="1">
        <v>2.5</v>
      </c>
      <c r="N2295" s="1">
        <v>2</v>
      </c>
      <c r="O2295">
        <v>23</v>
      </c>
      <c r="P2295">
        <v>7</v>
      </c>
      <c r="Q2295">
        <v>19</v>
      </c>
      <c r="R2295">
        <v>15</v>
      </c>
      <c r="S2295">
        <v>28.299999999999997</v>
      </c>
      <c r="T2295">
        <v>38</v>
      </c>
      <c r="U2295">
        <v>0</v>
      </c>
      <c r="V2295">
        <v>28</v>
      </c>
      <c r="W2295">
        <v>38</v>
      </c>
      <c r="X2295">
        <v>73.680000000000007</v>
      </c>
      <c r="Y2295">
        <v>71.7</v>
      </c>
      <c r="Z2295">
        <v>238</v>
      </c>
      <c r="AA2295">
        <v>2</v>
      </c>
      <c r="AB2295">
        <v>0</v>
      </c>
      <c r="AC2295">
        <v>4</v>
      </c>
      <c r="AD2295">
        <v>12</v>
      </c>
      <c r="AE2295">
        <v>226</v>
      </c>
      <c r="AF2295">
        <v>264</v>
      </c>
      <c r="AG2295">
        <v>1</v>
      </c>
      <c r="AH2295">
        <v>1</v>
      </c>
      <c r="AI2295">
        <v>1</v>
      </c>
      <c r="AJ2295">
        <v>-1</v>
      </c>
      <c r="AK2295">
        <v>3</v>
      </c>
      <c r="AL2295">
        <v>20</v>
      </c>
      <c r="AM2295">
        <v>3</v>
      </c>
      <c r="AN2295">
        <v>10</v>
      </c>
      <c r="AO2295">
        <v>30</v>
      </c>
      <c r="AP2295">
        <v>0</v>
      </c>
      <c r="AQ2295">
        <v>0</v>
      </c>
      <c r="AR2295">
        <v>0</v>
      </c>
      <c r="AS2295">
        <v>27.233333333333334</v>
      </c>
      <c r="AT2295">
        <v>45.39</v>
      </c>
      <c r="AU2295">
        <v>-3.5</v>
      </c>
      <c r="AV2295">
        <v>46.5</v>
      </c>
      <c r="AW2295">
        <v>-3</v>
      </c>
      <c r="AX2295">
        <v>43</v>
      </c>
      <c r="AY2295">
        <v>2</v>
      </c>
      <c r="AZ2295">
        <v>16</v>
      </c>
      <c r="BA2295" t="s">
        <v>1337</v>
      </c>
      <c r="BB2295" t="s">
        <v>122</v>
      </c>
      <c r="BC2295">
        <v>35</v>
      </c>
      <c r="BD2295">
        <v>0.6</v>
      </c>
    </row>
    <row r="2296" spans="1:56" x14ac:dyDescent="0.3">
      <c r="A2296" t="s">
        <v>989</v>
      </c>
      <c r="B2296">
        <v>2018</v>
      </c>
      <c r="C2296">
        <v>12</v>
      </c>
      <c r="D2296" t="s">
        <v>1326</v>
      </c>
      <c r="E2296" t="s">
        <v>108</v>
      </c>
      <c r="F2296" t="s">
        <v>13</v>
      </c>
      <c r="G2296" t="s">
        <v>92</v>
      </c>
      <c r="H2296" t="s">
        <v>122</v>
      </c>
      <c r="I2296" t="s">
        <v>1126</v>
      </c>
      <c r="J2296" t="s">
        <v>1126</v>
      </c>
      <c r="K2296">
        <v>3000</v>
      </c>
      <c r="L2296">
        <v>4500</v>
      </c>
      <c r="M2296" s="1">
        <v>10.8</v>
      </c>
      <c r="N2296" s="1">
        <v>9.8000000000000007</v>
      </c>
      <c r="O2296">
        <v>23</v>
      </c>
      <c r="P2296">
        <v>7</v>
      </c>
      <c r="Q2296">
        <v>19</v>
      </c>
      <c r="R2296">
        <v>15</v>
      </c>
      <c r="S2296">
        <v>28.299999999999997</v>
      </c>
      <c r="T2296">
        <v>38</v>
      </c>
      <c r="U2296">
        <v>0</v>
      </c>
      <c r="V2296">
        <v>28</v>
      </c>
      <c r="W2296">
        <v>38</v>
      </c>
      <c r="X2296">
        <v>73.680000000000007</v>
      </c>
      <c r="Y2296">
        <v>71.7</v>
      </c>
      <c r="Z2296">
        <v>238</v>
      </c>
      <c r="AA2296">
        <v>2</v>
      </c>
      <c r="AB2296">
        <v>0</v>
      </c>
      <c r="AC2296">
        <v>4</v>
      </c>
      <c r="AD2296">
        <v>12</v>
      </c>
      <c r="AE2296">
        <v>226</v>
      </c>
      <c r="AF2296">
        <v>264</v>
      </c>
      <c r="AG2296">
        <v>1</v>
      </c>
      <c r="AH2296">
        <v>1</v>
      </c>
      <c r="AI2296">
        <v>1</v>
      </c>
      <c r="AJ2296">
        <v>-1</v>
      </c>
      <c r="AK2296">
        <v>3</v>
      </c>
      <c r="AL2296">
        <v>20</v>
      </c>
      <c r="AM2296">
        <v>3</v>
      </c>
      <c r="AN2296">
        <v>10</v>
      </c>
      <c r="AO2296">
        <v>30</v>
      </c>
      <c r="AP2296">
        <v>0</v>
      </c>
      <c r="AQ2296">
        <v>0</v>
      </c>
      <c r="AR2296">
        <v>0</v>
      </c>
      <c r="AS2296">
        <v>27.233333333333334</v>
      </c>
      <c r="AT2296">
        <v>45.39</v>
      </c>
      <c r="AU2296">
        <v>-3.5</v>
      </c>
      <c r="AV2296">
        <v>46.5</v>
      </c>
      <c r="AW2296">
        <v>-3</v>
      </c>
      <c r="AX2296">
        <v>43</v>
      </c>
      <c r="AY2296">
        <v>2</v>
      </c>
      <c r="AZ2296">
        <v>16</v>
      </c>
      <c r="BA2296" t="s">
        <v>1335</v>
      </c>
      <c r="BB2296" t="s">
        <v>122</v>
      </c>
      <c r="BC2296">
        <v>9</v>
      </c>
      <c r="BD2296">
        <v>0.16</v>
      </c>
    </row>
    <row r="2297" spans="1:56" x14ac:dyDescent="0.3">
      <c r="A2297" t="s">
        <v>989</v>
      </c>
      <c r="B2297">
        <v>2018</v>
      </c>
      <c r="C2297">
        <v>12</v>
      </c>
      <c r="D2297" t="s">
        <v>1174</v>
      </c>
      <c r="E2297" t="s">
        <v>108</v>
      </c>
      <c r="F2297" t="s">
        <v>13</v>
      </c>
      <c r="G2297" t="s">
        <v>92</v>
      </c>
      <c r="H2297" t="s">
        <v>122</v>
      </c>
      <c r="I2297" t="s">
        <v>1126</v>
      </c>
      <c r="J2297" t="s">
        <v>1126</v>
      </c>
      <c r="K2297">
        <v>5300</v>
      </c>
      <c r="L2297">
        <v>6000</v>
      </c>
      <c r="M2297" s="1">
        <v>18.899999999999999</v>
      </c>
      <c r="N2297" s="1">
        <v>15.4</v>
      </c>
      <c r="O2297">
        <v>23</v>
      </c>
      <c r="P2297">
        <v>7</v>
      </c>
      <c r="Q2297">
        <v>19</v>
      </c>
      <c r="R2297">
        <v>15</v>
      </c>
      <c r="S2297">
        <v>28.299999999999997</v>
      </c>
      <c r="T2297">
        <v>38</v>
      </c>
      <c r="U2297">
        <v>0</v>
      </c>
      <c r="V2297">
        <v>28</v>
      </c>
      <c r="W2297">
        <v>38</v>
      </c>
      <c r="X2297">
        <v>73.680000000000007</v>
      </c>
      <c r="Y2297">
        <v>71.7</v>
      </c>
      <c r="Z2297">
        <v>238</v>
      </c>
      <c r="AA2297">
        <v>2</v>
      </c>
      <c r="AB2297">
        <v>0</v>
      </c>
      <c r="AC2297">
        <v>4</v>
      </c>
      <c r="AD2297">
        <v>12</v>
      </c>
      <c r="AE2297">
        <v>226</v>
      </c>
      <c r="AF2297">
        <v>264</v>
      </c>
      <c r="AG2297">
        <v>1</v>
      </c>
      <c r="AH2297">
        <v>1</v>
      </c>
      <c r="AI2297">
        <v>1</v>
      </c>
      <c r="AJ2297">
        <v>-1</v>
      </c>
      <c r="AK2297">
        <v>3</v>
      </c>
      <c r="AL2297">
        <v>20</v>
      </c>
      <c r="AM2297">
        <v>3</v>
      </c>
      <c r="AN2297">
        <v>10</v>
      </c>
      <c r="AO2297">
        <v>30</v>
      </c>
      <c r="AP2297">
        <v>0</v>
      </c>
      <c r="AQ2297">
        <v>0</v>
      </c>
      <c r="AR2297">
        <v>0</v>
      </c>
      <c r="AS2297">
        <v>27.233333333333334</v>
      </c>
      <c r="AT2297">
        <v>45.39</v>
      </c>
      <c r="AU2297">
        <v>-3.5</v>
      </c>
      <c r="AV2297">
        <v>46.5</v>
      </c>
      <c r="AW2297">
        <v>-3</v>
      </c>
      <c r="AX2297">
        <v>43</v>
      </c>
      <c r="AY2297">
        <v>2</v>
      </c>
      <c r="AZ2297">
        <v>16</v>
      </c>
      <c r="BA2297" t="s">
        <v>1335</v>
      </c>
      <c r="BB2297" t="s">
        <v>122</v>
      </c>
      <c r="BC2297">
        <v>22</v>
      </c>
      <c r="BD2297">
        <v>0.38</v>
      </c>
    </row>
    <row r="2298" spans="1:56" x14ac:dyDescent="0.3">
      <c r="A2298" t="s">
        <v>969</v>
      </c>
      <c r="B2298">
        <v>2018</v>
      </c>
      <c r="C2298">
        <v>12</v>
      </c>
      <c r="D2298" t="s">
        <v>1142</v>
      </c>
      <c r="E2298" t="s">
        <v>98</v>
      </c>
      <c r="F2298" t="s">
        <v>99</v>
      </c>
      <c r="G2298" t="s">
        <v>118</v>
      </c>
      <c r="H2298" t="s">
        <v>72</v>
      </c>
      <c r="I2298" t="s">
        <v>1126</v>
      </c>
      <c r="J2298" t="s">
        <v>1126</v>
      </c>
      <c r="K2298">
        <v>4000</v>
      </c>
      <c r="L2298">
        <v>5300</v>
      </c>
      <c r="M2298" s="1">
        <v>3.2</v>
      </c>
      <c r="N2298" s="1">
        <v>2.7</v>
      </c>
      <c r="O2298">
        <v>20</v>
      </c>
      <c r="P2298">
        <v>-15</v>
      </c>
      <c r="Q2298">
        <v>25</v>
      </c>
      <c r="R2298">
        <v>20</v>
      </c>
      <c r="S2298">
        <v>30.3</v>
      </c>
      <c r="T2298">
        <v>129</v>
      </c>
      <c r="U2298">
        <v>1</v>
      </c>
      <c r="V2298">
        <v>27</v>
      </c>
      <c r="W2298">
        <v>46</v>
      </c>
      <c r="X2298">
        <v>58.699999999999996</v>
      </c>
      <c r="Y2298">
        <v>69.699999999999989</v>
      </c>
      <c r="Z2298">
        <v>255</v>
      </c>
      <c r="AA2298">
        <v>2</v>
      </c>
      <c r="AB2298">
        <v>1</v>
      </c>
      <c r="AC2298">
        <v>1</v>
      </c>
      <c r="AD2298">
        <v>12</v>
      </c>
      <c r="AE2298">
        <v>243</v>
      </c>
      <c r="AF2298">
        <v>372</v>
      </c>
      <c r="AG2298">
        <v>1</v>
      </c>
      <c r="AH2298">
        <v>1</v>
      </c>
      <c r="AI2298">
        <v>2</v>
      </c>
      <c r="AJ2298">
        <v>2</v>
      </c>
      <c r="AK2298">
        <v>13</v>
      </c>
      <c r="AL2298">
        <v>96</v>
      </c>
      <c r="AM2298">
        <v>4</v>
      </c>
      <c r="AN2298">
        <v>12</v>
      </c>
      <c r="AO2298">
        <v>33.33</v>
      </c>
      <c r="AP2298">
        <v>2</v>
      </c>
      <c r="AQ2298">
        <v>4</v>
      </c>
      <c r="AR2298">
        <v>50</v>
      </c>
      <c r="AS2298">
        <v>27.933333333333334</v>
      </c>
      <c r="AT2298">
        <v>46.56</v>
      </c>
      <c r="AU2298">
        <v>-3</v>
      </c>
      <c r="AV2298">
        <v>48</v>
      </c>
      <c r="AW2298">
        <v>0</v>
      </c>
      <c r="AX2298">
        <v>46.5</v>
      </c>
      <c r="AY2298">
        <v>0</v>
      </c>
      <c r="AZ2298">
        <v>35</v>
      </c>
      <c r="BA2298" t="s">
        <v>1335</v>
      </c>
      <c r="BB2298" t="s">
        <v>72</v>
      </c>
      <c r="BC2298">
        <v>23</v>
      </c>
      <c r="BD2298">
        <v>0.31</v>
      </c>
    </row>
    <row r="2299" spans="1:56" x14ac:dyDescent="0.3">
      <c r="A2299" t="s">
        <v>969</v>
      </c>
      <c r="B2299">
        <v>2018</v>
      </c>
      <c r="C2299">
        <v>12</v>
      </c>
      <c r="D2299" t="s">
        <v>1133</v>
      </c>
      <c r="E2299" t="s">
        <v>98</v>
      </c>
      <c r="F2299" t="s">
        <v>99</v>
      </c>
      <c r="G2299" t="s">
        <v>118</v>
      </c>
      <c r="H2299" t="s">
        <v>72</v>
      </c>
      <c r="I2299" t="s">
        <v>1126</v>
      </c>
      <c r="J2299" t="s">
        <v>1126</v>
      </c>
      <c r="K2299">
        <v>6800</v>
      </c>
      <c r="L2299">
        <v>7300</v>
      </c>
      <c r="M2299" s="1">
        <v>22.5</v>
      </c>
      <c r="N2299" s="1">
        <v>19</v>
      </c>
      <c r="O2299">
        <v>20</v>
      </c>
      <c r="P2299">
        <v>-15</v>
      </c>
      <c r="Q2299">
        <v>25</v>
      </c>
      <c r="R2299">
        <v>20</v>
      </c>
      <c r="S2299">
        <v>30.3</v>
      </c>
      <c r="T2299">
        <v>129</v>
      </c>
      <c r="U2299">
        <v>1</v>
      </c>
      <c r="V2299">
        <v>27</v>
      </c>
      <c r="W2299">
        <v>46</v>
      </c>
      <c r="X2299">
        <v>58.699999999999996</v>
      </c>
      <c r="Y2299">
        <v>69.699999999999989</v>
      </c>
      <c r="Z2299">
        <v>255</v>
      </c>
      <c r="AA2299">
        <v>2</v>
      </c>
      <c r="AB2299">
        <v>1</v>
      </c>
      <c r="AC2299">
        <v>1</v>
      </c>
      <c r="AD2299">
        <v>12</v>
      </c>
      <c r="AE2299">
        <v>243</v>
      </c>
      <c r="AF2299">
        <v>372</v>
      </c>
      <c r="AG2299">
        <v>1</v>
      </c>
      <c r="AH2299">
        <v>1</v>
      </c>
      <c r="AI2299">
        <v>2</v>
      </c>
      <c r="AJ2299">
        <v>2</v>
      </c>
      <c r="AK2299">
        <v>13</v>
      </c>
      <c r="AL2299">
        <v>96</v>
      </c>
      <c r="AM2299">
        <v>4</v>
      </c>
      <c r="AN2299">
        <v>12</v>
      </c>
      <c r="AO2299">
        <v>33.33</v>
      </c>
      <c r="AP2299">
        <v>2</v>
      </c>
      <c r="AQ2299">
        <v>4</v>
      </c>
      <c r="AR2299">
        <v>50</v>
      </c>
      <c r="AS2299">
        <v>27.933333333333334</v>
      </c>
      <c r="AT2299">
        <v>46.56</v>
      </c>
      <c r="AU2299">
        <v>-3</v>
      </c>
      <c r="AV2299">
        <v>48</v>
      </c>
      <c r="AW2299">
        <v>0</v>
      </c>
      <c r="AX2299">
        <v>46.5</v>
      </c>
      <c r="AY2299">
        <v>0</v>
      </c>
      <c r="AZ2299">
        <v>35</v>
      </c>
      <c r="BA2299" t="s">
        <v>1337</v>
      </c>
      <c r="BB2299" t="s">
        <v>72</v>
      </c>
      <c r="BC2299">
        <v>53</v>
      </c>
      <c r="BD2299">
        <v>0.72</v>
      </c>
    </row>
    <row r="2300" spans="1:56" x14ac:dyDescent="0.3">
      <c r="A2300" t="s">
        <v>981</v>
      </c>
      <c r="B2300">
        <v>2018</v>
      </c>
      <c r="C2300">
        <v>12</v>
      </c>
      <c r="D2300" t="s">
        <v>1325</v>
      </c>
      <c r="E2300" t="s">
        <v>118</v>
      </c>
      <c r="F2300" t="s">
        <v>6</v>
      </c>
      <c r="G2300" t="s">
        <v>98</v>
      </c>
      <c r="H2300" t="s">
        <v>122</v>
      </c>
      <c r="I2300" t="s">
        <v>1126</v>
      </c>
      <c r="J2300" t="s">
        <v>1126</v>
      </c>
      <c r="K2300">
        <v>3000</v>
      </c>
      <c r="L2300">
        <v>4500</v>
      </c>
      <c r="M2300" s="1">
        <v>0</v>
      </c>
      <c r="N2300" s="1">
        <v>0</v>
      </c>
      <c r="O2300">
        <v>35</v>
      </c>
      <c r="P2300">
        <v>15</v>
      </c>
      <c r="Q2300">
        <v>24</v>
      </c>
      <c r="R2300">
        <v>35</v>
      </c>
      <c r="S2300">
        <v>57.379999999999995</v>
      </c>
      <c r="T2300">
        <v>84</v>
      </c>
      <c r="U2300">
        <v>1</v>
      </c>
      <c r="V2300">
        <v>19</v>
      </c>
      <c r="W2300">
        <v>26</v>
      </c>
      <c r="X2300">
        <v>73.08</v>
      </c>
      <c r="Y2300">
        <v>42.620000000000005</v>
      </c>
      <c r="Z2300">
        <v>258</v>
      </c>
      <c r="AA2300">
        <v>4</v>
      </c>
      <c r="AB2300">
        <v>0</v>
      </c>
      <c r="AC2300">
        <v>0</v>
      </c>
      <c r="AD2300">
        <v>0</v>
      </c>
      <c r="AE2300">
        <v>258</v>
      </c>
      <c r="AF2300">
        <v>342</v>
      </c>
      <c r="AG2300">
        <v>0</v>
      </c>
      <c r="AH2300">
        <v>0</v>
      </c>
      <c r="AI2300">
        <v>0</v>
      </c>
      <c r="AJ2300">
        <v>-2</v>
      </c>
      <c r="AK2300">
        <v>7</v>
      </c>
      <c r="AL2300">
        <v>61</v>
      </c>
      <c r="AM2300">
        <v>5</v>
      </c>
      <c r="AN2300">
        <v>10</v>
      </c>
      <c r="AO2300">
        <v>50</v>
      </c>
      <c r="AP2300">
        <v>1</v>
      </c>
      <c r="AQ2300">
        <v>1</v>
      </c>
      <c r="AR2300">
        <v>100</v>
      </c>
      <c r="AS2300">
        <v>32.06666666666667</v>
      </c>
      <c r="AT2300">
        <v>53.44</v>
      </c>
      <c r="AU2300">
        <v>3</v>
      </c>
      <c r="AV2300">
        <v>48</v>
      </c>
      <c r="AW2300">
        <v>0</v>
      </c>
      <c r="AX2300">
        <v>46.5</v>
      </c>
      <c r="AY2300">
        <v>1</v>
      </c>
      <c r="AZ2300">
        <v>20</v>
      </c>
      <c r="BA2300" t="s">
        <v>1335</v>
      </c>
      <c r="BB2300" t="s">
        <v>122</v>
      </c>
      <c r="BC2300">
        <v>3</v>
      </c>
      <c r="BD2300">
        <v>0.05</v>
      </c>
    </row>
    <row r="2301" spans="1:56" x14ac:dyDescent="0.3">
      <c r="A2301" t="s">
        <v>981</v>
      </c>
      <c r="B2301">
        <v>2018</v>
      </c>
      <c r="C2301">
        <v>12</v>
      </c>
      <c r="D2301" t="s">
        <v>1141</v>
      </c>
      <c r="E2301" t="s">
        <v>118</v>
      </c>
      <c r="F2301" t="s">
        <v>6</v>
      </c>
      <c r="G2301" t="s">
        <v>98</v>
      </c>
      <c r="H2301" t="s">
        <v>122</v>
      </c>
      <c r="I2301" t="s">
        <v>1126</v>
      </c>
      <c r="J2301" t="s">
        <v>1126</v>
      </c>
      <c r="K2301">
        <v>5100</v>
      </c>
      <c r="L2301">
        <v>5600</v>
      </c>
      <c r="M2301" s="1">
        <v>4.9000000000000004</v>
      </c>
      <c r="N2301" s="1">
        <v>4.4000000000000004</v>
      </c>
      <c r="O2301">
        <v>35</v>
      </c>
      <c r="P2301">
        <v>15</v>
      </c>
      <c r="Q2301">
        <v>24</v>
      </c>
      <c r="R2301">
        <v>35</v>
      </c>
      <c r="S2301">
        <v>57.379999999999995</v>
      </c>
      <c r="T2301">
        <v>84</v>
      </c>
      <c r="U2301">
        <v>1</v>
      </c>
      <c r="V2301">
        <v>19</v>
      </c>
      <c r="W2301">
        <v>26</v>
      </c>
      <c r="X2301">
        <v>73.08</v>
      </c>
      <c r="Y2301">
        <v>42.620000000000005</v>
      </c>
      <c r="Z2301">
        <v>258</v>
      </c>
      <c r="AA2301">
        <v>4</v>
      </c>
      <c r="AB2301">
        <v>0</v>
      </c>
      <c r="AC2301">
        <v>0</v>
      </c>
      <c r="AD2301">
        <v>0</v>
      </c>
      <c r="AE2301">
        <v>258</v>
      </c>
      <c r="AF2301">
        <v>342</v>
      </c>
      <c r="AG2301">
        <v>0</v>
      </c>
      <c r="AH2301">
        <v>0</v>
      </c>
      <c r="AI2301">
        <v>0</v>
      </c>
      <c r="AJ2301">
        <v>-2</v>
      </c>
      <c r="AK2301">
        <v>7</v>
      </c>
      <c r="AL2301">
        <v>61</v>
      </c>
      <c r="AM2301">
        <v>5</v>
      </c>
      <c r="AN2301">
        <v>10</v>
      </c>
      <c r="AO2301">
        <v>50</v>
      </c>
      <c r="AP2301">
        <v>1</v>
      </c>
      <c r="AQ2301">
        <v>1</v>
      </c>
      <c r="AR2301">
        <v>100</v>
      </c>
      <c r="AS2301">
        <v>32.06666666666667</v>
      </c>
      <c r="AT2301">
        <v>53.44</v>
      </c>
      <c r="AU2301">
        <v>3</v>
      </c>
      <c r="AV2301">
        <v>48</v>
      </c>
      <c r="AW2301">
        <v>0</v>
      </c>
      <c r="AX2301">
        <v>46.5</v>
      </c>
      <c r="AY2301">
        <v>1</v>
      </c>
      <c r="AZ2301">
        <v>20</v>
      </c>
      <c r="BA2301" t="s">
        <v>1335</v>
      </c>
      <c r="BB2301" t="s">
        <v>122</v>
      </c>
      <c r="BC2301">
        <v>18</v>
      </c>
      <c r="BD2301">
        <v>0.28000000000000003</v>
      </c>
    </row>
    <row r="2302" spans="1:56" x14ac:dyDescent="0.3">
      <c r="A2302" t="s">
        <v>981</v>
      </c>
      <c r="B2302">
        <v>2018</v>
      </c>
      <c r="C2302">
        <v>12</v>
      </c>
      <c r="D2302" t="s">
        <v>1287</v>
      </c>
      <c r="E2302" t="s">
        <v>118</v>
      </c>
      <c r="F2302" t="s">
        <v>6</v>
      </c>
      <c r="G2302" t="s">
        <v>98</v>
      </c>
      <c r="H2302" t="s">
        <v>122</v>
      </c>
      <c r="I2302" t="s">
        <v>1126</v>
      </c>
      <c r="J2302" t="s">
        <v>1126</v>
      </c>
      <c r="K2302">
        <v>6300</v>
      </c>
      <c r="L2302">
        <v>7500</v>
      </c>
      <c r="M2302" s="1">
        <v>27.8</v>
      </c>
      <c r="N2302" s="1">
        <v>26.3</v>
      </c>
      <c r="O2302">
        <v>35</v>
      </c>
      <c r="P2302">
        <v>15</v>
      </c>
      <c r="Q2302">
        <v>24</v>
      </c>
      <c r="R2302">
        <v>35</v>
      </c>
      <c r="S2302">
        <v>57.379999999999995</v>
      </c>
      <c r="T2302">
        <v>84</v>
      </c>
      <c r="U2302">
        <v>1</v>
      </c>
      <c r="V2302">
        <v>19</v>
      </c>
      <c r="W2302">
        <v>26</v>
      </c>
      <c r="X2302">
        <v>73.08</v>
      </c>
      <c r="Y2302">
        <v>42.620000000000005</v>
      </c>
      <c r="Z2302">
        <v>258</v>
      </c>
      <c r="AA2302">
        <v>4</v>
      </c>
      <c r="AB2302">
        <v>0</v>
      </c>
      <c r="AC2302">
        <v>0</v>
      </c>
      <c r="AD2302">
        <v>0</v>
      </c>
      <c r="AE2302">
        <v>258</v>
      </c>
      <c r="AF2302">
        <v>342</v>
      </c>
      <c r="AG2302">
        <v>0</v>
      </c>
      <c r="AH2302">
        <v>0</v>
      </c>
      <c r="AI2302">
        <v>0</v>
      </c>
      <c r="AJ2302">
        <v>-2</v>
      </c>
      <c r="AK2302">
        <v>7</v>
      </c>
      <c r="AL2302">
        <v>61</v>
      </c>
      <c r="AM2302">
        <v>5</v>
      </c>
      <c r="AN2302">
        <v>10</v>
      </c>
      <c r="AO2302">
        <v>50</v>
      </c>
      <c r="AP2302">
        <v>1</v>
      </c>
      <c r="AQ2302">
        <v>1</v>
      </c>
      <c r="AR2302">
        <v>100</v>
      </c>
      <c r="AS2302">
        <v>32.06666666666667</v>
      </c>
      <c r="AT2302">
        <v>53.44</v>
      </c>
      <c r="AU2302">
        <v>3</v>
      </c>
      <c r="AV2302">
        <v>48</v>
      </c>
      <c r="AW2302">
        <v>0</v>
      </c>
      <c r="AX2302">
        <v>46.5</v>
      </c>
      <c r="AY2302">
        <v>1</v>
      </c>
      <c r="AZ2302">
        <v>20</v>
      </c>
      <c r="BA2302" t="s">
        <v>1337</v>
      </c>
      <c r="BB2302" t="s">
        <v>122</v>
      </c>
      <c r="BC2302">
        <v>46</v>
      </c>
      <c r="BD2302">
        <v>0.72</v>
      </c>
    </row>
    <row r="2303" spans="1:56" x14ac:dyDescent="0.3">
      <c r="A2303" t="s">
        <v>971</v>
      </c>
      <c r="B2303">
        <v>2018</v>
      </c>
      <c r="C2303">
        <v>12</v>
      </c>
      <c r="D2303" t="s">
        <v>1127</v>
      </c>
      <c r="E2303" t="s">
        <v>85</v>
      </c>
      <c r="F2303" t="s">
        <v>7</v>
      </c>
      <c r="G2303" t="s">
        <v>82</v>
      </c>
      <c r="H2303" t="s">
        <v>72</v>
      </c>
      <c r="I2303" t="s">
        <v>1126</v>
      </c>
      <c r="J2303" t="s">
        <v>1126</v>
      </c>
      <c r="K2303">
        <v>8600</v>
      </c>
      <c r="L2303">
        <v>8700</v>
      </c>
      <c r="M2303" s="1">
        <v>28.3</v>
      </c>
      <c r="N2303" s="1">
        <v>22.8</v>
      </c>
      <c r="O2303">
        <v>31</v>
      </c>
      <c r="P2303">
        <v>8</v>
      </c>
      <c r="Q2303">
        <v>20</v>
      </c>
      <c r="R2303">
        <v>34</v>
      </c>
      <c r="S2303">
        <v>52.31</v>
      </c>
      <c r="T2303">
        <v>146</v>
      </c>
      <c r="U2303">
        <v>2</v>
      </c>
      <c r="V2303">
        <v>22</v>
      </c>
      <c r="W2303">
        <v>31</v>
      </c>
      <c r="X2303">
        <v>70.97</v>
      </c>
      <c r="Y2303">
        <v>47.69</v>
      </c>
      <c r="Z2303">
        <v>289</v>
      </c>
      <c r="AA2303">
        <v>2</v>
      </c>
      <c r="AB2303">
        <v>0</v>
      </c>
      <c r="AC2303">
        <v>4</v>
      </c>
      <c r="AD2303">
        <v>31</v>
      </c>
      <c r="AE2303">
        <v>258</v>
      </c>
      <c r="AF2303">
        <v>404</v>
      </c>
      <c r="AG2303">
        <v>1</v>
      </c>
      <c r="AH2303">
        <v>0</v>
      </c>
      <c r="AI2303">
        <v>0</v>
      </c>
      <c r="AJ2303">
        <v>-3</v>
      </c>
      <c r="AK2303">
        <v>4</v>
      </c>
      <c r="AL2303">
        <v>30</v>
      </c>
      <c r="AM2303">
        <v>6</v>
      </c>
      <c r="AN2303">
        <v>14</v>
      </c>
      <c r="AO2303">
        <v>42.86</v>
      </c>
      <c r="AP2303">
        <v>0</v>
      </c>
      <c r="AQ2303">
        <v>1</v>
      </c>
      <c r="AR2303">
        <v>0</v>
      </c>
      <c r="AS2303">
        <v>33.383333333333333</v>
      </c>
      <c r="AT2303">
        <v>55.64</v>
      </c>
      <c r="AU2303">
        <v>-8</v>
      </c>
      <c r="AV2303">
        <v>41</v>
      </c>
      <c r="AW2303">
        <v>-7</v>
      </c>
      <c r="AX2303">
        <v>40</v>
      </c>
      <c r="AY2303">
        <v>3</v>
      </c>
      <c r="AZ2303">
        <v>23</v>
      </c>
      <c r="BA2303" t="s">
        <v>1337</v>
      </c>
      <c r="BB2303" t="s">
        <v>72</v>
      </c>
      <c r="BC2303">
        <v>65</v>
      </c>
      <c r="BD2303">
        <v>0.93</v>
      </c>
    </row>
    <row r="2304" spans="1:56" x14ac:dyDescent="0.3">
      <c r="A2304" t="s">
        <v>971</v>
      </c>
      <c r="B2304">
        <v>2018</v>
      </c>
      <c r="C2304">
        <v>12</v>
      </c>
      <c r="D2304" t="s">
        <v>1250</v>
      </c>
      <c r="E2304" t="s">
        <v>85</v>
      </c>
      <c r="F2304" t="s">
        <v>7</v>
      </c>
      <c r="G2304" t="s">
        <v>82</v>
      </c>
      <c r="H2304" t="s">
        <v>72</v>
      </c>
      <c r="I2304" t="s">
        <v>1126</v>
      </c>
      <c r="J2304" t="s">
        <v>1126</v>
      </c>
      <c r="K2304">
        <v>3000</v>
      </c>
      <c r="L2304">
        <v>4500</v>
      </c>
      <c r="M2304" s="1">
        <v>2</v>
      </c>
      <c r="N2304" s="1">
        <v>1.5</v>
      </c>
      <c r="O2304">
        <v>31</v>
      </c>
      <c r="P2304">
        <v>8</v>
      </c>
      <c r="Q2304">
        <v>20</v>
      </c>
      <c r="R2304">
        <v>34</v>
      </c>
      <c r="S2304">
        <v>52.31</v>
      </c>
      <c r="T2304">
        <v>146</v>
      </c>
      <c r="U2304">
        <v>2</v>
      </c>
      <c r="V2304">
        <v>22</v>
      </c>
      <c r="W2304">
        <v>31</v>
      </c>
      <c r="X2304">
        <v>70.97</v>
      </c>
      <c r="Y2304">
        <v>47.69</v>
      </c>
      <c r="Z2304">
        <v>289</v>
      </c>
      <c r="AA2304">
        <v>2</v>
      </c>
      <c r="AB2304">
        <v>0</v>
      </c>
      <c r="AC2304">
        <v>4</v>
      </c>
      <c r="AD2304">
        <v>31</v>
      </c>
      <c r="AE2304">
        <v>258</v>
      </c>
      <c r="AF2304">
        <v>404</v>
      </c>
      <c r="AG2304">
        <v>1</v>
      </c>
      <c r="AH2304">
        <v>0</v>
      </c>
      <c r="AI2304">
        <v>0</v>
      </c>
      <c r="AJ2304">
        <v>-3</v>
      </c>
      <c r="AK2304">
        <v>4</v>
      </c>
      <c r="AL2304">
        <v>30</v>
      </c>
      <c r="AM2304">
        <v>6</v>
      </c>
      <c r="AN2304">
        <v>14</v>
      </c>
      <c r="AO2304">
        <v>42.86</v>
      </c>
      <c r="AP2304">
        <v>0</v>
      </c>
      <c r="AQ2304">
        <v>1</v>
      </c>
      <c r="AR2304">
        <v>0</v>
      </c>
      <c r="AS2304">
        <v>33.383333333333333</v>
      </c>
      <c r="AT2304">
        <v>55.64</v>
      </c>
      <c r="AU2304">
        <v>-8</v>
      </c>
      <c r="AV2304">
        <v>41</v>
      </c>
      <c r="AW2304">
        <v>-7</v>
      </c>
      <c r="AX2304">
        <v>40</v>
      </c>
      <c r="AY2304">
        <v>3</v>
      </c>
      <c r="AZ2304">
        <v>23</v>
      </c>
      <c r="BA2304" t="s">
        <v>1335</v>
      </c>
      <c r="BB2304" t="s">
        <v>72</v>
      </c>
      <c r="BC2304">
        <v>8</v>
      </c>
      <c r="BD2304">
        <v>0.11</v>
      </c>
    </row>
    <row r="2305" spans="1:56" x14ac:dyDescent="0.3">
      <c r="A2305" t="s">
        <v>971</v>
      </c>
      <c r="B2305">
        <v>2018</v>
      </c>
      <c r="C2305">
        <v>12</v>
      </c>
      <c r="D2305" t="s">
        <v>1155</v>
      </c>
      <c r="E2305" t="s">
        <v>85</v>
      </c>
      <c r="F2305" t="s">
        <v>7</v>
      </c>
      <c r="G2305" t="s">
        <v>82</v>
      </c>
      <c r="H2305" t="s">
        <v>72</v>
      </c>
      <c r="I2305" t="s">
        <v>1126</v>
      </c>
      <c r="J2305" t="s">
        <v>1126</v>
      </c>
      <c r="K2305">
        <v>4300</v>
      </c>
      <c r="L2305">
        <v>4500</v>
      </c>
      <c r="M2305" s="1">
        <v>0.7</v>
      </c>
      <c r="N2305" s="1">
        <v>0.7</v>
      </c>
      <c r="O2305">
        <v>31</v>
      </c>
      <c r="P2305">
        <v>8</v>
      </c>
      <c r="Q2305">
        <v>20</v>
      </c>
      <c r="R2305">
        <v>34</v>
      </c>
      <c r="S2305">
        <v>52.31</v>
      </c>
      <c r="T2305">
        <v>146</v>
      </c>
      <c r="U2305">
        <v>2</v>
      </c>
      <c r="V2305">
        <v>22</v>
      </c>
      <c r="W2305">
        <v>31</v>
      </c>
      <c r="X2305">
        <v>70.97</v>
      </c>
      <c r="Y2305">
        <v>47.69</v>
      </c>
      <c r="Z2305">
        <v>289</v>
      </c>
      <c r="AA2305">
        <v>2</v>
      </c>
      <c r="AB2305">
        <v>0</v>
      </c>
      <c r="AC2305">
        <v>4</v>
      </c>
      <c r="AD2305">
        <v>31</v>
      </c>
      <c r="AE2305">
        <v>258</v>
      </c>
      <c r="AF2305">
        <v>404</v>
      </c>
      <c r="AG2305">
        <v>1</v>
      </c>
      <c r="AH2305">
        <v>0</v>
      </c>
      <c r="AI2305">
        <v>0</v>
      </c>
      <c r="AJ2305">
        <v>-3</v>
      </c>
      <c r="AK2305">
        <v>4</v>
      </c>
      <c r="AL2305">
        <v>30</v>
      </c>
      <c r="AM2305">
        <v>6</v>
      </c>
      <c r="AN2305">
        <v>14</v>
      </c>
      <c r="AO2305">
        <v>42.86</v>
      </c>
      <c r="AP2305">
        <v>0</v>
      </c>
      <c r="AQ2305">
        <v>1</v>
      </c>
      <c r="AR2305">
        <v>0</v>
      </c>
      <c r="AS2305">
        <v>33.383333333333333</v>
      </c>
      <c r="AT2305">
        <v>55.64</v>
      </c>
      <c r="AU2305">
        <v>-8</v>
      </c>
      <c r="AV2305">
        <v>41</v>
      </c>
      <c r="AW2305">
        <v>-7</v>
      </c>
      <c r="AX2305">
        <v>40</v>
      </c>
      <c r="AY2305">
        <v>3</v>
      </c>
      <c r="AZ2305">
        <v>23</v>
      </c>
      <c r="BA2305" t="s">
        <v>1335</v>
      </c>
      <c r="BB2305" t="s">
        <v>72</v>
      </c>
      <c r="BC2305">
        <v>5</v>
      </c>
      <c r="BD2305">
        <v>7.0000000000000007E-2</v>
      </c>
    </row>
    <row r="2306" spans="1:56" x14ac:dyDescent="0.3">
      <c r="A2306" t="s">
        <v>972</v>
      </c>
      <c r="B2306">
        <v>2018</v>
      </c>
      <c r="C2306">
        <v>12</v>
      </c>
      <c r="D2306" t="s">
        <v>1253</v>
      </c>
      <c r="E2306" t="s">
        <v>105</v>
      </c>
      <c r="F2306" t="s">
        <v>9</v>
      </c>
      <c r="G2306" t="s">
        <v>119</v>
      </c>
      <c r="H2306" t="s">
        <v>72</v>
      </c>
      <c r="I2306" t="s">
        <v>1126</v>
      </c>
      <c r="J2306" t="s">
        <v>1126</v>
      </c>
      <c r="K2306">
        <v>3600</v>
      </c>
      <c r="L2306">
        <v>4900</v>
      </c>
      <c r="M2306" s="1">
        <v>1.6</v>
      </c>
      <c r="N2306" s="1">
        <v>1.1000000000000001</v>
      </c>
      <c r="O2306">
        <v>24</v>
      </c>
      <c r="P2306">
        <v>7</v>
      </c>
      <c r="Q2306">
        <v>17</v>
      </c>
      <c r="R2306">
        <v>23</v>
      </c>
      <c r="S2306">
        <v>45.1</v>
      </c>
      <c r="T2306">
        <v>124</v>
      </c>
      <c r="U2306">
        <v>1</v>
      </c>
      <c r="V2306">
        <v>15</v>
      </c>
      <c r="W2306">
        <v>28</v>
      </c>
      <c r="X2306">
        <v>53.569999999999993</v>
      </c>
      <c r="Y2306">
        <v>54.900000000000006</v>
      </c>
      <c r="Z2306">
        <v>197</v>
      </c>
      <c r="AA2306">
        <v>2</v>
      </c>
      <c r="AB2306">
        <v>0</v>
      </c>
      <c r="AC2306">
        <v>2</v>
      </c>
      <c r="AD2306">
        <v>13</v>
      </c>
      <c r="AE2306">
        <v>184</v>
      </c>
      <c r="AF2306">
        <v>308</v>
      </c>
      <c r="AG2306">
        <v>0</v>
      </c>
      <c r="AH2306">
        <v>0</v>
      </c>
      <c r="AI2306">
        <v>0</v>
      </c>
      <c r="AJ2306">
        <v>-4</v>
      </c>
      <c r="AK2306">
        <v>6</v>
      </c>
      <c r="AL2306">
        <v>50</v>
      </c>
      <c r="AM2306">
        <v>3</v>
      </c>
      <c r="AN2306">
        <v>11</v>
      </c>
      <c r="AO2306">
        <v>27.27</v>
      </c>
      <c r="AP2306">
        <v>0</v>
      </c>
      <c r="AQ2306">
        <v>0</v>
      </c>
      <c r="AR2306">
        <v>0</v>
      </c>
      <c r="AS2306">
        <v>25</v>
      </c>
      <c r="AT2306">
        <v>41.67</v>
      </c>
      <c r="AU2306">
        <v>3.5</v>
      </c>
      <c r="AV2306">
        <v>47.5</v>
      </c>
      <c r="AW2306">
        <v>3</v>
      </c>
      <c r="AX2306">
        <v>48</v>
      </c>
      <c r="AY2306">
        <v>2</v>
      </c>
      <c r="AZ2306">
        <v>17</v>
      </c>
      <c r="BA2306" t="s">
        <v>1335</v>
      </c>
      <c r="BB2306" t="s">
        <v>72</v>
      </c>
      <c r="BC2306">
        <v>6</v>
      </c>
      <c r="BD2306">
        <v>0.11</v>
      </c>
    </row>
    <row r="2307" spans="1:56" x14ac:dyDescent="0.3">
      <c r="A2307" t="s">
        <v>972</v>
      </c>
      <c r="B2307">
        <v>2018</v>
      </c>
      <c r="C2307">
        <v>12</v>
      </c>
      <c r="D2307" t="s">
        <v>1297</v>
      </c>
      <c r="E2307" t="s">
        <v>105</v>
      </c>
      <c r="F2307" t="s">
        <v>9</v>
      </c>
      <c r="G2307" t="s">
        <v>119</v>
      </c>
      <c r="H2307" t="s">
        <v>72</v>
      </c>
      <c r="I2307" t="s">
        <v>1126</v>
      </c>
      <c r="J2307" t="s">
        <v>1126</v>
      </c>
      <c r="K2307">
        <v>5600</v>
      </c>
      <c r="L2307">
        <v>6800</v>
      </c>
      <c r="M2307" s="1">
        <v>20</v>
      </c>
      <c r="N2307" s="1">
        <v>17</v>
      </c>
      <c r="O2307">
        <v>24</v>
      </c>
      <c r="P2307">
        <v>7</v>
      </c>
      <c r="Q2307">
        <v>17</v>
      </c>
      <c r="R2307">
        <v>23</v>
      </c>
      <c r="S2307">
        <v>45.1</v>
      </c>
      <c r="T2307">
        <v>124</v>
      </c>
      <c r="U2307">
        <v>1</v>
      </c>
      <c r="V2307">
        <v>15</v>
      </c>
      <c r="W2307">
        <v>28</v>
      </c>
      <c r="X2307">
        <v>53.569999999999993</v>
      </c>
      <c r="Y2307">
        <v>54.900000000000006</v>
      </c>
      <c r="Z2307">
        <v>197</v>
      </c>
      <c r="AA2307">
        <v>2</v>
      </c>
      <c r="AB2307">
        <v>0</v>
      </c>
      <c r="AC2307">
        <v>2</v>
      </c>
      <c r="AD2307">
        <v>13</v>
      </c>
      <c r="AE2307">
        <v>184</v>
      </c>
      <c r="AF2307">
        <v>308</v>
      </c>
      <c r="AG2307">
        <v>0</v>
      </c>
      <c r="AH2307">
        <v>0</v>
      </c>
      <c r="AI2307">
        <v>0</v>
      </c>
      <c r="AJ2307">
        <v>-4</v>
      </c>
      <c r="AK2307">
        <v>6</v>
      </c>
      <c r="AL2307">
        <v>50</v>
      </c>
      <c r="AM2307">
        <v>3</v>
      </c>
      <c r="AN2307">
        <v>11</v>
      </c>
      <c r="AO2307">
        <v>27.27</v>
      </c>
      <c r="AP2307">
        <v>0</v>
      </c>
      <c r="AQ2307">
        <v>0</v>
      </c>
      <c r="AR2307">
        <v>0</v>
      </c>
      <c r="AS2307">
        <v>25</v>
      </c>
      <c r="AT2307">
        <v>41.67</v>
      </c>
      <c r="AU2307">
        <v>3.5</v>
      </c>
      <c r="AV2307">
        <v>47.5</v>
      </c>
      <c r="AW2307">
        <v>3</v>
      </c>
      <c r="AX2307">
        <v>48</v>
      </c>
      <c r="AY2307">
        <v>2</v>
      </c>
      <c r="AZ2307">
        <v>17</v>
      </c>
      <c r="BA2307" t="s">
        <v>1337</v>
      </c>
      <c r="BB2307" t="s">
        <v>72</v>
      </c>
      <c r="BC2307">
        <v>36</v>
      </c>
      <c r="BD2307">
        <v>0.63</v>
      </c>
    </row>
    <row r="2308" spans="1:56" x14ac:dyDescent="0.3">
      <c r="A2308" t="s">
        <v>972</v>
      </c>
      <c r="B2308">
        <v>2018</v>
      </c>
      <c r="C2308">
        <v>12</v>
      </c>
      <c r="D2308" t="s">
        <v>1284</v>
      </c>
      <c r="E2308" t="s">
        <v>105</v>
      </c>
      <c r="F2308" t="s">
        <v>9</v>
      </c>
      <c r="G2308" t="s">
        <v>119</v>
      </c>
      <c r="H2308" t="s">
        <v>72</v>
      </c>
      <c r="I2308" t="s">
        <v>1126</v>
      </c>
      <c r="J2308" t="s">
        <v>1126</v>
      </c>
      <c r="K2308">
        <v>3600</v>
      </c>
      <c r="L2308">
        <v>5000</v>
      </c>
      <c r="M2308" s="1">
        <v>1.7</v>
      </c>
      <c r="N2308" s="1">
        <v>1.7</v>
      </c>
      <c r="O2308">
        <v>24</v>
      </c>
      <c r="P2308">
        <v>7</v>
      </c>
      <c r="Q2308">
        <v>17</v>
      </c>
      <c r="R2308">
        <v>23</v>
      </c>
      <c r="S2308">
        <v>45.1</v>
      </c>
      <c r="T2308">
        <v>124</v>
      </c>
      <c r="U2308">
        <v>1</v>
      </c>
      <c r="V2308">
        <v>15</v>
      </c>
      <c r="W2308">
        <v>28</v>
      </c>
      <c r="X2308">
        <v>53.569999999999993</v>
      </c>
      <c r="Y2308">
        <v>54.900000000000006</v>
      </c>
      <c r="Z2308">
        <v>197</v>
      </c>
      <c r="AA2308">
        <v>2</v>
      </c>
      <c r="AB2308">
        <v>0</v>
      </c>
      <c r="AC2308">
        <v>2</v>
      </c>
      <c r="AD2308">
        <v>13</v>
      </c>
      <c r="AE2308">
        <v>184</v>
      </c>
      <c r="AF2308">
        <v>308</v>
      </c>
      <c r="AG2308">
        <v>0</v>
      </c>
      <c r="AH2308">
        <v>0</v>
      </c>
      <c r="AI2308">
        <v>0</v>
      </c>
      <c r="AJ2308">
        <v>-4</v>
      </c>
      <c r="AK2308">
        <v>6</v>
      </c>
      <c r="AL2308">
        <v>50</v>
      </c>
      <c r="AM2308">
        <v>3</v>
      </c>
      <c r="AN2308">
        <v>11</v>
      </c>
      <c r="AO2308">
        <v>27.27</v>
      </c>
      <c r="AP2308">
        <v>0</v>
      </c>
      <c r="AQ2308">
        <v>0</v>
      </c>
      <c r="AR2308">
        <v>0</v>
      </c>
      <c r="AS2308">
        <v>25</v>
      </c>
      <c r="AT2308">
        <v>41.67</v>
      </c>
      <c r="AU2308">
        <v>3.5</v>
      </c>
      <c r="AV2308">
        <v>47.5</v>
      </c>
      <c r="AW2308">
        <v>3</v>
      </c>
      <c r="AX2308">
        <v>48</v>
      </c>
      <c r="AY2308">
        <v>2</v>
      </c>
      <c r="AZ2308">
        <v>17</v>
      </c>
      <c r="BA2308" t="s">
        <v>1335</v>
      </c>
      <c r="BB2308" t="s">
        <v>72</v>
      </c>
      <c r="BC2308">
        <v>15</v>
      </c>
      <c r="BD2308">
        <v>0.26</v>
      </c>
    </row>
    <row r="2309" spans="1:56" x14ac:dyDescent="0.3">
      <c r="A2309" t="s">
        <v>970</v>
      </c>
      <c r="B2309">
        <v>2018</v>
      </c>
      <c r="C2309">
        <v>12</v>
      </c>
      <c r="D2309" t="s">
        <v>1200</v>
      </c>
      <c r="E2309" t="s">
        <v>92</v>
      </c>
      <c r="F2309" t="s">
        <v>4</v>
      </c>
      <c r="G2309" t="s">
        <v>108</v>
      </c>
      <c r="H2309" t="s">
        <v>72</v>
      </c>
      <c r="I2309" t="s">
        <v>1126</v>
      </c>
      <c r="J2309" t="s">
        <v>1126</v>
      </c>
      <c r="K2309">
        <v>3400</v>
      </c>
      <c r="L2309">
        <v>4600</v>
      </c>
      <c r="M2309" s="1">
        <v>23.3</v>
      </c>
      <c r="N2309" s="1">
        <v>22.8</v>
      </c>
      <c r="O2309">
        <v>16</v>
      </c>
      <c r="P2309">
        <v>-7</v>
      </c>
      <c r="Q2309">
        <v>17</v>
      </c>
      <c r="R2309">
        <v>24</v>
      </c>
      <c r="S2309">
        <v>38.71</v>
      </c>
      <c r="T2309">
        <v>111</v>
      </c>
      <c r="U2309">
        <v>2</v>
      </c>
      <c r="V2309">
        <v>28</v>
      </c>
      <c r="W2309">
        <v>38</v>
      </c>
      <c r="X2309">
        <v>73.680000000000007</v>
      </c>
      <c r="Y2309">
        <v>61.29</v>
      </c>
      <c r="Z2309">
        <v>236</v>
      </c>
      <c r="AA2309">
        <v>0</v>
      </c>
      <c r="AB2309">
        <v>2</v>
      </c>
      <c r="AC2309">
        <v>2</v>
      </c>
      <c r="AD2309">
        <v>14</v>
      </c>
      <c r="AE2309">
        <v>222</v>
      </c>
      <c r="AF2309">
        <v>333</v>
      </c>
      <c r="AG2309">
        <v>0</v>
      </c>
      <c r="AH2309">
        <v>0</v>
      </c>
      <c r="AI2309">
        <v>2</v>
      </c>
      <c r="AJ2309">
        <v>1</v>
      </c>
      <c r="AK2309">
        <v>5</v>
      </c>
      <c r="AL2309">
        <v>54</v>
      </c>
      <c r="AM2309">
        <v>5</v>
      </c>
      <c r="AN2309">
        <v>14</v>
      </c>
      <c r="AO2309">
        <v>35.709999999999994</v>
      </c>
      <c r="AP2309">
        <v>1</v>
      </c>
      <c r="AQ2309">
        <v>2</v>
      </c>
      <c r="AR2309">
        <v>50</v>
      </c>
      <c r="AS2309">
        <v>32.766666666666666</v>
      </c>
      <c r="AT2309">
        <v>54.61</v>
      </c>
      <c r="AU2309">
        <v>3.5</v>
      </c>
      <c r="AV2309">
        <v>46.5</v>
      </c>
      <c r="AW2309">
        <v>3</v>
      </c>
      <c r="AX2309">
        <v>43</v>
      </c>
      <c r="AY2309">
        <v>4</v>
      </c>
      <c r="AZ2309">
        <v>17</v>
      </c>
      <c r="BA2309" t="s">
        <v>1337</v>
      </c>
      <c r="BB2309" t="s">
        <v>72</v>
      </c>
      <c r="BC2309">
        <v>33</v>
      </c>
      <c r="BD2309">
        <v>0.5</v>
      </c>
    </row>
    <row r="2310" spans="1:56" x14ac:dyDescent="0.3">
      <c r="A2310" t="s">
        <v>970</v>
      </c>
      <c r="B2310">
        <v>2018</v>
      </c>
      <c r="C2310">
        <v>12</v>
      </c>
      <c r="D2310" t="s">
        <v>1138</v>
      </c>
      <c r="E2310" t="s">
        <v>92</v>
      </c>
      <c r="F2310" t="s">
        <v>4</v>
      </c>
      <c r="G2310" t="s">
        <v>108</v>
      </c>
      <c r="H2310" t="s">
        <v>72</v>
      </c>
      <c r="I2310" t="s">
        <v>1126</v>
      </c>
      <c r="J2310" t="s">
        <v>1126</v>
      </c>
      <c r="K2310">
        <v>4500</v>
      </c>
      <c r="L2310">
        <v>4800</v>
      </c>
      <c r="M2310" s="1">
        <v>13</v>
      </c>
      <c r="N2310" s="1">
        <v>9.5</v>
      </c>
      <c r="O2310">
        <v>16</v>
      </c>
      <c r="P2310">
        <v>-7</v>
      </c>
      <c r="Q2310">
        <v>17</v>
      </c>
      <c r="R2310">
        <v>24</v>
      </c>
      <c r="S2310">
        <v>38.71</v>
      </c>
      <c r="T2310">
        <v>111</v>
      </c>
      <c r="U2310">
        <v>2</v>
      </c>
      <c r="V2310">
        <v>28</v>
      </c>
      <c r="W2310">
        <v>38</v>
      </c>
      <c r="X2310">
        <v>73.680000000000007</v>
      </c>
      <c r="Y2310">
        <v>61.29</v>
      </c>
      <c r="Z2310">
        <v>236</v>
      </c>
      <c r="AA2310">
        <v>0</v>
      </c>
      <c r="AB2310">
        <v>2</v>
      </c>
      <c r="AC2310">
        <v>2</v>
      </c>
      <c r="AD2310">
        <v>14</v>
      </c>
      <c r="AE2310">
        <v>222</v>
      </c>
      <c r="AF2310">
        <v>333</v>
      </c>
      <c r="AG2310">
        <v>0</v>
      </c>
      <c r="AH2310">
        <v>0</v>
      </c>
      <c r="AI2310">
        <v>2</v>
      </c>
      <c r="AJ2310">
        <v>1</v>
      </c>
      <c r="AK2310">
        <v>5</v>
      </c>
      <c r="AL2310">
        <v>54</v>
      </c>
      <c r="AM2310">
        <v>5</v>
      </c>
      <c r="AN2310">
        <v>14</v>
      </c>
      <c r="AO2310">
        <v>35.709999999999994</v>
      </c>
      <c r="AP2310">
        <v>1</v>
      </c>
      <c r="AQ2310">
        <v>2</v>
      </c>
      <c r="AR2310">
        <v>50</v>
      </c>
      <c r="AS2310">
        <v>32.766666666666666</v>
      </c>
      <c r="AT2310">
        <v>54.61</v>
      </c>
      <c r="AU2310">
        <v>3.5</v>
      </c>
      <c r="AV2310">
        <v>46.5</v>
      </c>
      <c r="AW2310">
        <v>3</v>
      </c>
      <c r="AX2310">
        <v>43</v>
      </c>
      <c r="AY2310">
        <v>4</v>
      </c>
      <c r="AZ2310">
        <v>17</v>
      </c>
      <c r="BA2310" t="s">
        <v>1335</v>
      </c>
      <c r="BB2310" t="s">
        <v>72</v>
      </c>
      <c r="BC2310">
        <v>29</v>
      </c>
      <c r="BD2310">
        <v>0.44</v>
      </c>
    </row>
    <row r="2311" spans="1:56" x14ac:dyDescent="0.3">
      <c r="A2311" t="s">
        <v>970</v>
      </c>
      <c r="B2311">
        <v>2018</v>
      </c>
      <c r="C2311">
        <v>12</v>
      </c>
      <c r="D2311" t="s">
        <v>1246</v>
      </c>
      <c r="E2311" t="s">
        <v>92</v>
      </c>
      <c r="F2311" t="s">
        <v>4</v>
      </c>
      <c r="G2311" t="s">
        <v>108</v>
      </c>
      <c r="H2311" t="s">
        <v>72</v>
      </c>
      <c r="I2311" t="s">
        <v>1126</v>
      </c>
      <c r="J2311" t="s">
        <v>1126</v>
      </c>
      <c r="K2311">
        <v>3000</v>
      </c>
      <c r="L2311">
        <v>5200</v>
      </c>
      <c r="M2311" s="1">
        <v>2.2999999999999998</v>
      </c>
      <c r="N2311" s="1">
        <v>1.8</v>
      </c>
      <c r="O2311">
        <v>16</v>
      </c>
      <c r="P2311">
        <v>-7</v>
      </c>
      <c r="Q2311">
        <v>17</v>
      </c>
      <c r="R2311">
        <v>24</v>
      </c>
      <c r="S2311">
        <v>38.71</v>
      </c>
      <c r="T2311">
        <v>111</v>
      </c>
      <c r="U2311">
        <v>2</v>
      </c>
      <c r="V2311">
        <v>28</v>
      </c>
      <c r="W2311">
        <v>38</v>
      </c>
      <c r="X2311">
        <v>73.680000000000007</v>
      </c>
      <c r="Y2311">
        <v>61.29</v>
      </c>
      <c r="Z2311">
        <v>236</v>
      </c>
      <c r="AA2311">
        <v>0</v>
      </c>
      <c r="AB2311">
        <v>2</v>
      </c>
      <c r="AC2311">
        <v>2</v>
      </c>
      <c r="AD2311">
        <v>14</v>
      </c>
      <c r="AE2311">
        <v>222</v>
      </c>
      <c r="AF2311">
        <v>333</v>
      </c>
      <c r="AG2311">
        <v>0</v>
      </c>
      <c r="AH2311">
        <v>0</v>
      </c>
      <c r="AI2311">
        <v>2</v>
      </c>
      <c r="AJ2311">
        <v>1</v>
      </c>
      <c r="AK2311">
        <v>5</v>
      </c>
      <c r="AL2311">
        <v>54</v>
      </c>
      <c r="AM2311">
        <v>5</v>
      </c>
      <c r="AN2311">
        <v>14</v>
      </c>
      <c r="AO2311">
        <v>35.709999999999994</v>
      </c>
      <c r="AP2311">
        <v>1</v>
      </c>
      <c r="AQ2311">
        <v>2</v>
      </c>
      <c r="AR2311">
        <v>50</v>
      </c>
      <c r="AS2311">
        <v>32.766666666666666</v>
      </c>
      <c r="AT2311">
        <v>54.61</v>
      </c>
      <c r="AU2311">
        <v>3.5</v>
      </c>
      <c r="AV2311">
        <v>46.5</v>
      </c>
      <c r="AW2311">
        <v>3</v>
      </c>
      <c r="AX2311">
        <v>43</v>
      </c>
      <c r="AY2311">
        <v>4</v>
      </c>
      <c r="AZ2311">
        <v>17</v>
      </c>
      <c r="BA2311" t="s">
        <v>1335</v>
      </c>
      <c r="BB2311" t="s">
        <v>72</v>
      </c>
      <c r="BC2311">
        <v>4</v>
      </c>
      <c r="BD2311">
        <v>0.06</v>
      </c>
    </row>
    <row r="2312" spans="1:56" x14ac:dyDescent="0.3">
      <c r="A2312" t="s">
        <v>978</v>
      </c>
      <c r="B2312">
        <v>2018</v>
      </c>
      <c r="C2312">
        <v>12</v>
      </c>
      <c r="D2312" t="s">
        <v>1241</v>
      </c>
      <c r="E2312" t="s">
        <v>74</v>
      </c>
      <c r="F2312" t="s">
        <v>75</v>
      </c>
      <c r="G2312" t="s">
        <v>95</v>
      </c>
      <c r="H2312" t="s">
        <v>122</v>
      </c>
      <c r="I2312" t="s">
        <v>1126</v>
      </c>
      <c r="J2312" t="s">
        <v>1126</v>
      </c>
      <c r="K2312">
        <v>6000</v>
      </c>
      <c r="L2312">
        <v>7300</v>
      </c>
      <c r="M2312" s="1">
        <v>18.3</v>
      </c>
      <c r="N2312" s="1">
        <v>16.8</v>
      </c>
      <c r="O2312">
        <v>17</v>
      </c>
      <c r="P2312">
        <v>-7</v>
      </c>
      <c r="Q2312">
        <v>14</v>
      </c>
      <c r="R2312">
        <v>19</v>
      </c>
      <c r="S2312">
        <v>40.43</v>
      </c>
      <c r="T2312">
        <v>82</v>
      </c>
      <c r="U2312">
        <v>1</v>
      </c>
      <c r="V2312">
        <v>17</v>
      </c>
      <c r="W2312">
        <v>28</v>
      </c>
      <c r="X2312">
        <v>60.709999999999994</v>
      </c>
      <c r="Y2312">
        <v>59.57</v>
      </c>
      <c r="Z2312">
        <v>198</v>
      </c>
      <c r="AA2312">
        <v>1</v>
      </c>
      <c r="AB2312">
        <v>0</v>
      </c>
      <c r="AC2312">
        <v>4</v>
      </c>
      <c r="AD2312">
        <v>26</v>
      </c>
      <c r="AE2312">
        <v>172</v>
      </c>
      <c r="AF2312">
        <v>254</v>
      </c>
      <c r="AG2312">
        <v>1</v>
      </c>
      <c r="AH2312">
        <v>1</v>
      </c>
      <c r="AI2312">
        <v>1</v>
      </c>
      <c r="AJ2312">
        <v>1</v>
      </c>
      <c r="AK2312">
        <v>4</v>
      </c>
      <c r="AL2312">
        <v>20</v>
      </c>
      <c r="AM2312">
        <v>2</v>
      </c>
      <c r="AN2312">
        <v>10</v>
      </c>
      <c r="AO2312">
        <v>20</v>
      </c>
      <c r="AP2312">
        <v>0</v>
      </c>
      <c r="AQ2312">
        <v>1</v>
      </c>
      <c r="AR2312">
        <v>0</v>
      </c>
      <c r="AS2312">
        <v>25.383333333333333</v>
      </c>
      <c r="AT2312">
        <v>42.309999999999995</v>
      </c>
      <c r="AU2312">
        <v>3.5</v>
      </c>
      <c r="AV2312">
        <v>48.5</v>
      </c>
      <c r="AW2312">
        <v>4</v>
      </c>
      <c r="AX2312">
        <v>49</v>
      </c>
      <c r="AY2312">
        <v>2</v>
      </c>
      <c r="AZ2312">
        <v>24</v>
      </c>
      <c r="BA2312" t="s">
        <v>1337</v>
      </c>
      <c r="BB2312" t="s">
        <v>122</v>
      </c>
      <c r="BC2312">
        <v>40</v>
      </c>
      <c r="BD2312">
        <v>0.75</v>
      </c>
    </row>
    <row r="2313" spans="1:56" x14ac:dyDescent="0.3">
      <c r="A2313" t="s">
        <v>978</v>
      </c>
      <c r="B2313">
        <v>2018</v>
      </c>
      <c r="C2313">
        <v>12</v>
      </c>
      <c r="D2313" t="s">
        <v>1153</v>
      </c>
      <c r="E2313" t="s">
        <v>74</v>
      </c>
      <c r="F2313" t="s">
        <v>75</v>
      </c>
      <c r="G2313" t="s">
        <v>95</v>
      </c>
      <c r="H2313" t="s">
        <v>122</v>
      </c>
      <c r="I2313" t="s">
        <v>1126</v>
      </c>
      <c r="J2313" t="s">
        <v>1126</v>
      </c>
      <c r="K2313">
        <v>3300</v>
      </c>
      <c r="L2313">
        <v>5200</v>
      </c>
      <c r="M2313" s="1">
        <v>0.5</v>
      </c>
      <c r="N2313" s="1">
        <v>0.5</v>
      </c>
      <c r="O2313">
        <v>17</v>
      </c>
      <c r="P2313">
        <v>-7</v>
      </c>
      <c r="Q2313">
        <v>14</v>
      </c>
      <c r="R2313">
        <v>19</v>
      </c>
      <c r="S2313">
        <v>40.43</v>
      </c>
      <c r="T2313">
        <v>82</v>
      </c>
      <c r="U2313">
        <v>1</v>
      </c>
      <c r="V2313">
        <v>17</v>
      </c>
      <c r="W2313">
        <v>28</v>
      </c>
      <c r="X2313">
        <v>60.709999999999994</v>
      </c>
      <c r="Y2313">
        <v>59.57</v>
      </c>
      <c r="Z2313">
        <v>198</v>
      </c>
      <c r="AA2313">
        <v>1</v>
      </c>
      <c r="AB2313">
        <v>0</v>
      </c>
      <c r="AC2313">
        <v>4</v>
      </c>
      <c r="AD2313">
        <v>26</v>
      </c>
      <c r="AE2313">
        <v>172</v>
      </c>
      <c r="AF2313">
        <v>254</v>
      </c>
      <c r="AG2313">
        <v>1</v>
      </c>
      <c r="AH2313">
        <v>1</v>
      </c>
      <c r="AI2313">
        <v>1</v>
      </c>
      <c r="AJ2313">
        <v>1</v>
      </c>
      <c r="AK2313">
        <v>4</v>
      </c>
      <c r="AL2313">
        <v>20</v>
      </c>
      <c r="AM2313">
        <v>2</v>
      </c>
      <c r="AN2313">
        <v>10</v>
      </c>
      <c r="AO2313">
        <v>20</v>
      </c>
      <c r="AP2313">
        <v>0</v>
      </c>
      <c r="AQ2313">
        <v>1</v>
      </c>
      <c r="AR2313">
        <v>0</v>
      </c>
      <c r="AS2313">
        <v>25.383333333333333</v>
      </c>
      <c r="AT2313">
        <v>42.309999999999995</v>
      </c>
      <c r="AU2313">
        <v>3.5</v>
      </c>
      <c r="AV2313">
        <v>48.5</v>
      </c>
      <c r="AW2313">
        <v>4</v>
      </c>
      <c r="AX2313">
        <v>49</v>
      </c>
      <c r="AY2313">
        <v>2</v>
      </c>
      <c r="AZ2313">
        <v>24</v>
      </c>
      <c r="BA2313" t="s">
        <v>1335</v>
      </c>
      <c r="BB2313" t="s">
        <v>122</v>
      </c>
      <c r="BC2313">
        <v>13</v>
      </c>
      <c r="BD2313">
        <v>0.25</v>
      </c>
    </row>
    <row r="2314" spans="1:56" x14ac:dyDescent="0.3">
      <c r="A2314" t="s">
        <v>963</v>
      </c>
      <c r="B2314">
        <v>2018</v>
      </c>
      <c r="C2314">
        <v>12</v>
      </c>
      <c r="D2314" t="s">
        <v>1251</v>
      </c>
      <c r="E2314" t="s">
        <v>115</v>
      </c>
      <c r="F2314" t="s">
        <v>0</v>
      </c>
      <c r="G2314" t="s">
        <v>78</v>
      </c>
      <c r="H2314" t="s">
        <v>72</v>
      </c>
      <c r="I2314" t="s">
        <v>1126</v>
      </c>
      <c r="J2314" t="s">
        <v>1126</v>
      </c>
      <c r="K2314">
        <v>3500</v>
      </c>
      <c r="L2314">
        <v>4700</v>
      </c>
      <c r="M2314" s="1">
        <v>7.2</v>
      </c>
      <c r="N2314" s="1">
        <v>6.7</v>
      </c>
      <c r="O2314">
        <v>34</v>
      </c>
      <c r="P2314">
        <v>17</v>
      </c>
      <c r="Q2314">
        <v>19</v>
      </c>
      <c r="R2314">
        <v>34</v>
      </c>
      <c r="S2314">
        <v>58.620000000000005</v>
      </c>
      <c r="T2314">
        <v>281</v>
      </c>
      <c r="U2314">
        <v>2</v>
      </c>
      <c r="V2314">
        <v>19</v>
      </c>
      <c r="W2314">
        <v>24</v>
      </c>
      <c r="X2314">
        <v>79.17</v>
      </c>
      <c r="Y2314">
        <v>41.38</v>
      </c>
      <c r="Z2314">
        <v>210</v>
      </c>
      <c r="AA2314">
        <v>2</v>
      </c>
      <c r="AB2314">
        <v>0</v>
      </c>
      <c r="AC2314">
        <v>4</v>
      </c>
      <c r="AD2314">
        <v>29</v>
      </c>
      <c r="AE2314">
        <v>181</v>
      </c>
      <c r="AF2314">
        <v>462</v>
      </c>
      <c r="AG2314">
        <v>1</v>
      </c>
      <c r="AH2314">
        <v>0</v>
      </c>
      <c r="AI2314">
        <v>0</v>
      </c>
      <c r="AJ2314">
        <v>-1</v>
      </c>
      <c r="AK2314">
        <v>3</v>
      </c>
      <c r="AL2314">
        <v>53</v>
      </c>
      <c r="AM2314">
        <v>4</v>
      </c>
      <c r="AN2314">
        <v>11</v>
      </c>
      <c r="AO2314">
        <v>36.36</v>
      </c>
      <c r="AP2314">
        <v>1</v>
      </c>
      <c r="AQ2314">
        <v>1</v>
      </c>
      <c r="AR2314">
        <v>100</v>
      </c>
      <c r="AS2314">
        <v>29.966666666666665</v>
      </c>
      <c r="AT2314">
        <v>49.94</v>
      </c>
      <c r="AU2314">
        <v>-5.5</v>
      </c>
      <c r="AV2314">
        <v>43</v>
      </c>
      <c r="AW2314">
        <v>-3.5</v>
      </c>
      <c r="AX2314">
        <v>42.5</v>
      </c>
      <c r="AY2314">
        <v>6</v>
      </c>
      <c r="AZ2314">
        <v>17</v>
      </c>
      <c r="BA2314" t="s">
        <v>1335</v>
      </c>
      <c r="BB2314" t="s">
        <v>72</v>
      </c>
      <c r="BC2314">
        <v>26</v>
      </c>
      <c r="BD2314">
        <v>0.4</v>
      </c>
    </row>
    <row r="2315" spans="1:56" x14ac:dyDescent="0.3">
      <c r="A2315" t="s">
        <v>963</v>
      </c>
      <c r="B2315">
        <v>2018</v>
      </c>
      <c r="C2315">
        <v>12</v>
      </c>
      <c r="D2315" t="s">
        <v>1136</v>
      </c>
      <c r="E2315" t="s">
        <v>115</v>
      </c>
      <c r="F2315" t="s">
        <v>0</v>
      </c>
      <c r="G2315" t="s">
        <v>78</v>
      </c>
      <c r="H2315" t="s">
        <v>72</v>
      </c>
      <c r="I2315" t="s">
        <v>1126</v>
      </c>
      <c r="J2315" t="s">
        <v>1126</v>
      </c>
      <c r="K2315">
        <v>4500</v>
      </c>
      <c r="L2315">
        <v>6400</v>
      </c>
      <c r="M2315" s="1">
        <v>26.7</v>
      </c>
      <c r="N2315" s="1">
        <v>23.2</v>
      </c>
      <c r="O2315">
        <v>34</v>
      </c>
      <c r="P2315">
        <v>17</v>
      </c>
      <c r="Q2315">
        <v>19</v>
      </c>
      <c r="R2315">
        <v>34</v>
      </c>
      <c r="S2315">
        <v>58.620000000000005</v>
      </c>
      <c r="T2315">
        <v>281</v>
      </c>
      <c r="U2315">
        <v>2</v>
      </c>
      <c r="V2315">
        <v>19</v>
      </c>
      <c r="W2315">
        <v>24</v>
      </c>
      <c r="X2315">
        <v>79.17</v>
      </c>
      <c r="Y2315">
        <v>41.38</v>
      </c>
      <c r="Z2315">
        <v>210</v>
      </c>
      <c r="AA2315">
        <v>2</v>
      </c>
      <c r="AB2315">
        <v>0</v>
      </c>
      <c r="AC2315">
        <v>4</v>
      </c>
      <c r="AD2315">
        <v>29</v>
      </c>
      <c r="AE2315">
        <v>181</v>
      </c>
      <c r="AF2315">
        <v>462</v>
      </c>
      <c r="AG2315">
        <v>1</v>
      </c>
      <c r="AH2315">
        <v>0</v>
      </c>
      <c r="AI2315">
        <v>0</v>
      </c>
      <c r="AJ2315">
        <v>-1</v>
      </c>
      <c r="AK2315">
        <v>3</v>
      </c>
      <c r="AL2315">
        <v>53</v>
      </c>
      <c r="AM2315">
        <v>4</v>
      </c>
      <c r="AN2315">
        <v>11</v>
      </c>
      <c r="AO2315">
        <v>36.36</v>
      </c>
      <c r="AP2315">
        <v>1</v>
      </c>
      <c r="AQ2315">
        <v>1</v>
      </c>
      <c r="AR2315">
        <v>100</v>
      </c>
      <c r="AS2315">
        <v>29.966666666666665</v>
      </c>
      <c r="AT2315">
        <v>49.94</v>
      </c>
      <c r="AU2315">
        <v>-5.5</v>
      </c>
      <c r="AV2315">
        <v>43</v>
      </c>
      <c r="AW2315">
        <v>-3.5</v>
      </c>
      <c r="AX2315">
        <v>42.5</v>
      </c>
      <c r="AY2315">
        <v>6</v>
      </c>
      <c r="AZ2315">
        <v>17</v>
      </c>
      <c r="BA2315" t="s">
        <v>1337</v>
      </c>
      <c r="BB2315" t="s">
        <v>72</v>
      </c>
      <c r="BC2315">
        <v>40</v>
      </c>
      <c r="BD2315">
        <v>0.62</v>
      </c>
    </row>
    <row r="2316" spans="1:56" x14ac:dyDescent="0.3">
      <c r="A2316" t="s">
        <v>961</v>
      </c>
      <c r="B2316">
        <v>2018</v>
      </c>
      <c r="C2316">
        <v>12</v>
      </c>
      <c r="D2316" t="s">
        <v>1291</v>
      </c>
      <c r="E2316" t="s">
        <v>113</v>
      </c>
      <c r="F2316" t="s">
        <v>10</v>
      </c>
      <c r="G2316" t="s">
        <v>156</v>
      </c>
      <c r="H2316" t="s">
        <v>72</v>
      </c>
      <c r="I2316" t="s">
        <v>1126</v>
      </c>
      <c r="J2316" t="s">
        <v>1126</v>
      </c>
      <c r="K2316">
        <v>3300</v>
      </c>
      <c r="L2316">
        <v>4900</v>
      </c>
      <c r="M2316" s="1">
        <v>5.2</v>
      </c>
      <c r="N2316" s="1">
        <v>2.7</v>
      </c>
      <c r="O2316">
        <v>27</v>
      </c>
      <c r="P2316">
        <v>3</v>
      </c>
      <c r="Q2316">
        <v>26</v>
      </c>
      <c r="R2316">
        <v>26</v>
      </c>
      <c r="S2316">
        <v>40.630000000000003</v>
      </c>
      <c r="T2316">
        <v>118</v>
      </c>
      <c r="U2316">
        <v>0</v>
      </c>
      <c r="V2316">
        <v>31</v>
      </c>
      <c r="W2316">
        <v>38</v>
      </c>
      <c r="X2316">
        <v>81.58</v>
      </c>
      <c r="Y2316">
        <v>59.38</v>
      </c>
      <c r="Z2316">
        <v>347</v>
      </c>
      <c r="AA2316">
        <v>3</v>
      </c>
      <c r="AB2316">
        <v>2</v>
      </c>
      <c r="AC2316">
        <v>1</v>
      </c>
      <c r="AD2316">
        <v>10</v>
      </c>
      <c r="AE2316">
        <v>337</v>
      </c>
      <c r="AF2316">
        <v>455</v>
      </c>
      <c r="AG2316">
        <v>2</v>
      </c>
      <c r="AH2316">
        <v>1</v>
      </c>
      <c r="AI2316">
        <v>3</v>
      </c>
      <c r="AJ2316">
        <v>2</v>
      </c>
      <c r="AK2316">
        <v>7</v>
      </c>
      <c r="AL2316">
        <v>52</v>
      </c>
      <c r="AM2316">
        <v>4</v>
      </c>
      <c r="AN2316">
        <v>12</v>
      </c>
      <c r="AO2316">
        <v>33.33</v>
      </c>
      <c r="AP2316">
        <v>2</v>
      </c>
      <c r="AQ2316">
        <v>2</v>
      </c>
      <c r="AR2316">
        <v>100</v>
      </c>
      <c r="AS2316">
        <v>31.9</v>
      </c>
      <c r="AT2316">
        <v>53.169999999999995</v>
      </c>
      <c r="AU2316">
        <v>-10</v>
      </c>
      <c r="AV2316">
        <v>51</v>
      </c>
      <c r="AW2316">
        <v>-9</v>
      </c>
      <c r="AX2316">
        <v>52.5</v>
      </c>
      <c r="AY2316">
        <v>1</v>
      </c>
      <c r="AZ2316">
        <v>24</v>
      </c>
      <c r="BA2316" t="s">
        <v>1335</v>
      </c>
      <c r="BB2316" t="s">
        <v>72</v>
      </c>
      <c r="BC2316">
        <v>8</v>
      </c>
      <c r="BD2316">
        <v>0.12</v>
      </c>
    </row>
    <row r="2317" spans="1:56" x14ac:dyDescent="0.3">
      <c r="A2317" t="s">
        <v>961</v>
      </c>
      <c r="B2317">
        <v>2018</v>
      </c>
      <c r="C2317">
        <v>12</v>
      </c>
      <c r="D2317" t="s">
        <v>1218</v>
      </c>
      <c r="E2317" t="s">
        <v>113</v>
      </c>
      <c r="F2317" t="s">
        <v>10</v>
      </c>
      <c r="G2317" t="s">
        <v>156</v>
      </c>
      <c r="H2317" t="s">
        <v>72</v>
      </c>
      <c r="I2317" t="s">
        <v>1126</v>
      </c>
      <c r="J2317" t="s">
        <v>1126</v>
      </c>
      <c r="K2317">
        <v>5500</v>
      </c>
      <c r="L2317">
        <v>7000</v>
      </c>
      <c r="M2317" s="1">
        <v>11.6</v>
      </c>
      <c r="N2317" s="1">
        <v>10.6</v>
      </c>
      <c r="O2317">
        <v>27</v>
      </c>
      <c r="P2317">
        <v>3</v>
      </c>
      <c r="Q2317">
        <v>26</v>
      </c>
      <c r="R2317">
        <v>26</v>
      </c>
      <c r="S2317">
        <v>40.630000000000003</v>
      </c>
      <c r="T2317">
        <v>118</v>
      </c>
      <c r="U2317">
        <v>0</v>
      </c>
      <c r="V2317">
        <v>31</v>
      </c>
      <c r="W2317">
        <v>38</v>
      </c>
      <c r="X2317">
        <v>81.58</v>
      </c>
      <c r="Y2317">
        <v>59.38</v>
      </c>
      <c r="Z2317">
        <v>347</v>
      </c>
      <c r="AA2317">
        <v>3</v>
      </c>
      <c r="AB2317">
        <v>2</v>
      </c>
      <c r="AC2317">
        <v>1</v>
      </c>
      <c r="AD2317">
        <v>10</v>
      </c>
      <c r="AE2317">
        <v>337</v>
      </c>
      <c r="AF2317">
        <v>455</v>
      </c>
      <c r="AG2317">
        <v>2</v>
      </c>
      <c r="AH2317">
        <v>1</v>
      </c>
      <c r="AI2317">
        <v>3</v>
      </c>
      <c r="AJ2317">
        <v>2</v>
      </c>
      <c r="AK2317">
        <v>7</v>
      </c>
      <c r="AL2317">
        <v>52</v>
      </c>
      <c r="AM2317">
        <v>4</v>
      </c>
      <c r="AN2317">
        <v>12</v>
      </c>
      <c r="AO2317">
        <v>33.33</v>
      </c>
      <c r="AP2317">
        <v>2</v>
      </c>
      <c r="AQ2317">
        <v>2</v>
      </c>
      <c r="AR2317">
        <v>100</v>
      </c>
      <c r="AS2317">
        <v>31.9</v>
      </c>
      <c r="AT2317">
        <v>53.169999999999995</v>
      </c>
      <c r="AU2317">
        <v>-10</v>
      </c>
      <c r="AV2317">
        <v>51</v>
      </c>
      <c r="AW2317">
        <v>-9</v>
      </c>
      <c r="AX2317">
        <v>52.5</v>
      </c>
      <c r="AY2317">
        <v>1</v>
      </c>
      <c r="AZ2317">
        <v>24</v>
      </c>
      <c r="BA2317" t="s">
        <v>1337</v>
      </c>
      <c r="BB2317" t="s">
        <v>72</v>
      </c>
      <c r="BC2317">
        <v>36</v>
      </c>
      <c r="BD2317">
        <v>0.52</v>
      </c>
    </row>
    <row r="2318" spans="1:56" x14ac:dyDescent="0.3">
      <c r="A2318" t="s">
        <v>961</v>
      </c>
      <c r="B2318">
        <v>2018</v>
      </c>
      <c r="C2318">
        <v>12</v>
      </c>
      <c r="D2318" t="s">
        <v>1288</v>
      </c>
      <c r="E2318" t="s">
        <v>113</v>
      </c>
      <c r="F2318" t="s">
        <v>10</v>
      </c>
      <c r="G2318" t="s">
        <v>156</v>
      </c>
      <c r="H2318" t="s">
        <v>72</v>
      </c>
      <c r="I2318" t="s">
        <v>1126</v>
      </c>
      <c r="J2318" t="s">
        <v>1126</v>
      </c>
      <c r="K2318">
        <v>3600</v>
      </c>
      <c r="L2318">
        <v>4700</v>
      </c>
      <c r="M2318" s="1">
        <v>7</v>
      </c>
      <c r="N2318" s="1">
        <v>6</v>
      </c>
      <c r="O2318">
        <v>27</v>
      </c>
      <c r="P2318">
        <v>3</v>
      </c>
      <c r="Q2318">
        <v>26</v>
      </c>
      <c r="R2318">
        <v>26</v>
      </c>
      <c r="S2318">
        <v>40.630000000000003</v>
      </c>
      <c r="T2318">
        <v>118</v>
      </c>
      <c r="U2318">
        <v>0</v>
      </c>
      <c r="V2318">
        <v>31</v>
      </c>
      <c r="W2318">
        <v>38</v>
      </c>
      <c r="X2318">
        <v>81.58</v>
      </c>
      <c r="Y2318">
        <v>59.38</v>
      </c>
      <c r="Z2318">
        <v>347</v>
      </c>
      <c r="AA2318">
        <v>3</v>
      </c>
      <c r="AB2318">
        <v>2</v>
      </c>
      <c r="AC2318">
        <v>1</v>
      </c>
      <c r="AD2318">
        <v>10</v>
      </c>
      <c r="AE2318">
        <v>337</v>
      </c>
      <c r="AF2318">
        <v>455</v>
      </c>
      <c r="AG2318">
        <v>2</v>
      </c>
      <c r="AH2318">
        <v>1</v>
      </c>
      <c r="AI2318">
        <v>3</v>
      </c>
      <c r="AJ2318">
        <v>2</v>
      </c>
      <c r="AK2318">
        <v>7</v>
      </c>
      <c r="AL2318">
        <v>52</v>
      </c>
      <c r="AM2318">
        <v>4</v>
      </c>
      <c r="AN2318">
        <v>12</v>
      </c>
      <c r="AO2318">
        <v>33.33</v>
      </c>
      <c r="AP2318">
        <v>2</v>
      </c>
      <c r="AQ2318">
        <v>2</v>
      </c>
      <c r="AR2318">
        <v>100</v>
      </c>
      <c r="AS2318">
        <v>31.9</v>
      </c>
      <c r="AT2318">
        <v>53.169999999999995</v>
      </c>
      <c r="AU2318">
        <v>-10</v>
      </c>
      <c r="AV2318">
        <v>51</v>
      </c>
      <c r="AW2318">
        <v>-9</v>
      </c>
      <c r="AX2318">
        <v>52.5</v>
      </c>
      <c r="AY2318">
        <v>1</v>
      </c>
      <c r="AZ2318">
        <v>24</v>
      </c>
      <c r="BA2318" t="s">
        <v>1335</v>
      </c>
      <c r="BB2318" t="s">
        <v>72</v>
      </c>
      <c r="BC2318">
        <v>26</v>
      </c>
      <c r="BD2318">
        <v>0.38</v>
      </c>
    </row>
    <row r="2319" spans="1:56" x14ac:dyDescent="0.3">
      <c r="A2319" t="s">
        <v>985</v>
      </c>
      <c r="B2319">
        <v>2018</v>
      </c>
      <c r="C2319">
        <v>12</v>
      </c>
      <c r="D2319" t="s">
        <v>1140</v>
      </c>
      <c r="E2319" t="s">
        <v>116</v>
      </c>
      <c r="F2319" t="s">
        <v>142</v>
      </c>
      <c r="G2319" t="s">
        <v>88</v>
      </c>
      <c r="H2319" t="s">
        <v>122</v>
      </c>
      <c r="I2319" t="s">
        <v>1126</v>
      </c>
      <c r="J2319" t="s">
        <v>1126</v>
      </c>
      <c r="K2319">
        <v>3300</v>
      </c>
      <c r="L2319">
        <v>5000</v>
      </c>
      <c r="M2319" s="1">
        <v>3.3</v>
      </c>
      <c r="N2319" s="1">
        <v>3.3</v>
      </c>
      <c r="O2319">
        <v>21</v>
      </c>
      <c r="P2319">
        <v>-3</v>
      </c>
      <c r="Q2319">
        <v>25</v>
      </c>
      <c r="R2319">
        <v>39</v>
      </c>
      <c r="S2319">
        <v>62.9</v>
      </c>
      <c r="T2319">
        <v>226</v>
      </c>
      <c r="U2319">
        <v>2</v>
      </c>
      <c r="V2319">
        <v>12</v>
      </c>
      <c r="W2319">
        <v>23</v>
      </c>
      <c r="X2319">
        <v>52.17</v>
      </c>
      <c r="Y2319">
        <v>37.1</v>
      </c>
      <c r="Z2319">
        <v>127</v>
      </c>
      <c r="AA2319">
        <v>1</v>
      </c>
      <c r="AB2319">
        <v>2</v>
      </c>
      <c r="AC2319">
        <v>3</v>
      </c>
      <c r="AD2319">
        <v>20</v>
      </c>
      <c r="AE2319">
        <v>107</v>
      </c>
      <c r="AF2319">
        <v>333</v>
      </c>
      <c r="AG2319">
        <v>0</v>
      </c>
      <c r="AH2319">
        <v>0</v>
      </c>
      <c r="AI2319">
        <v>2</v>
      </c>
      <c r="AJ2319">
        <v>2</v>
      </c>
      <c r="AK2319">
        <v>10</v>
      </c>
      <c r="AL2319">
        <v>90</v>
      </c>
      <c r="AM2319">
        <v>5</v>
      </c>
      <c r="AN2319">
        <v>13</v>
      </c>
      <c r="AO2319">
        <v>38.46</v>
      </c>
      <c r="AP2319">
        <v>0</v>
      </c>
      <c r="AQ2319">
        <v>0</v>
      </c>
      <c r="AR2319">
        <v>0</v>
      </c>
      <c r="AS2319">
        <v>32.700000000000003</v>
      </c>
      <c r="AT2319">
        <v>54.500000000000007</v>
      </c>
      <c r="AU2319">
        <v>-3.5</v>
      </c>
      <c r="AV2319">
        <v>38</v>
      </c>
      <c r="AW2319">
        <v>-3</v>
      </c>
      <c r="AX2319">
        <v>36.5</v>
      </c>
      <c r="AY2319">
        <v>0</v>
      </c>
      <c r="AZ2319">
        <v>24</v>
      </c>
      <c r="BA2319" t="s">
        <v>1335</v>
      </c>
      <c r="BB2319" t="s">
        <v>122</v>
      </c>
      <c r="BC2319">
        <v>16</v>
      </c>
      <c r="BD2319">
        <v>0.23</v>
      </c>
    </row>
    <row r="2320" spans="1:56" x14ac:dyDescent="0.3">
      <c r="A2320" t="s">
        <v>985</v>
      </c>
      <c r="B2320">
        <v>2018</v>
      </c>
      <c r="C2320">
        <v>12</v>
      </c>
      <c r="D2320" t="s">
        <v>1189</v>
      </c>
      <c r="E2320" t="s">
        <v>116</v>
      </c>
      <c r="F2320" t="s">
        <v>142</v>
      </c>
      <c r="G2320" t="s">
        <v>88</v>
      </c>
      <c r="H2320" t="s">
        <v>122</v>
      </c>
      <c r="I2320" t="s">
        <v>1126</v>
      </c>
      <c r="J2320" t="s">
        <v>1126</v>
      </c>
      <c r="K2320">
        <v>6700</v>
      </c>
      <c r="L2320">
        <v>8100</v>
      </c>
      <c r="M2320" s="1">
        <v>25.8</v>
      </c>
      <c r="N2320" s="1">
        <v>24.3</v>
      </c>
      <c r="O2320">
        <v>21</v>
      </c>
      <c r="P2320">
        <v>-3</v>
      </c>
      <c r="Q2320">
        <v>25</v>
      </c>
      <c r="R2320">
        <v>39</v>
      </c>
      <c r="S2320">
        <v>62.9</v>
      </c>
      <c r="T2320">
        <v>226</v>
      </c>
      <c r="U2320">
        <v>2</v>
      </c>
      <c r="V2320">
        <v>12</v>
      </c>
      <c r="W2320">
        <v>23</v>
      </c>
      <c r="X2320">
        <v>52.17</v>
      </c>
      <c r="Y2320">
        <v>37.1</v>
      </c>
      <c r="Z2320">
        <v>127</v>
      </c>
      <c r="AA2320">
        <v>1</v>
      </c>
      <c r="AB2320">
        <v>2</v>
      </c>
      <c r="AC2320">
        <v>3</v>
      </c>
      <c r="AD2320">
        <v>20</v>
      </c>
      <c r="AE2320">
        <v>107</v>
      </c>
      <c r="AF2320">
        <v>333</v>
      </c>
      <c r="AG2320">
        <v>0</v>
      </c>
      <c r="AH2320">
        <v>0</v>
      </c>
      <c r="AI2320">
        <v>2</v>
      </c>
      <c r="AJ2320">
        <v>2</v>
      </c>
      <c r="AK2320">
        <v>10</v>
      </c>
      <c r="AL2320">
        <v>90</v>
      </c>
      <c r="AM2320">
        <v>5</v>
      </c>
      <c r="AN2320">
        <v>13</v>
      </c>
      <c r="AO2320">
        <v>38.46</v>
      </c>
      <c r="AP2320">
        <v>0</v>
      </c>
      <c r="AQ2320">
        <v>0</v>
      </c>
      <c r="AR2320">
        <v>0</v>
      </c>
      <c r="AS2320">
        <v>32.700000000000003</v>
      </c>
      <c r="AT2320">
        <v>54.500000000000007</v>
      </c>
      <c r="AU2320">
        <v>-3.5</v>
      </c>
      <c r="AV2320">
        <v>38</v>
      </c>
      <c r="AW2320">
        <v>-3</v>
      </c>
      <c r="AX2320">
        <v>36.5</v>
      </c>
      <c r="AY2320">
        <v>0</v>
      </c>
      <c r="AZ2320">
        <v>24</v>
      </c>
      <c r="BA2320" t="s">
        <v>1337</v>
      </c>
      <c r="BB2320" t="s">
        <v>122</v>
      </c>
      <c r="BC2320">
        <v>31</v>
      </c>
      <c r="BD2320">
        <v>0.44</v>
      </c>
    </row>
    <row r="2321" spans="1:56" x14ac:dyDescent="0.3">
      <c r="A2321" t="s">
        <v>985</v>
      </c>
      <c r="B2321">
        <v>2018</v>
      </c>
      <c r="C2321">
        <v>12</v>
      </c>
      <c r="D2321" t="s">
        <v>1263</v>
      </c>
      <c r="E2321" t="s">
        <v>116</v>
      </c>
      <c r="F2321" t="s">
        <v>142</v>
      </c>
      <c r="G2321" t="s">
        <v>88</v>
      </c>
      <c r="H2321" t="s">
        <v>122</v>
      </c>
      <c r="I2321" t="s">
        <v>1126</v>
      </c>
      <c r="J2321" t="s">
        <v>1126</v>
      </c>
      <c r="K2321">
        <v>4100</v>
      </c>
      <c r="L2321">
        <v>5200</v>
      </c>
      <c r="M2321" s="1">
        <v>5.3</v>
      </c>
      <c r="N2321" s="1">
        <v>4.3</v>
      </c>
      <c r="O2321">
        <v>21</v>
      </c>
      <c r="P2321">
        <v>-3</v>
      </c>
      <c r="Q2321">
        <v>25</v>
      </c>
      <c r="R2321">
        <v>39</v>
      </c>
      <c r="S2321">
        <v>62.9</v>
      </c>
      <c r="T2321">
        <v>226</v>
      </c>
      <c r="U2321">
        <v>2</v>
      </c>
      <c r="V2321">
        <v>12</v>
      </c>
      <c r="W2321">
        <v>23</v>
      </c>
      <c r="X2321">
        <v>52.17</v>
      </c>
      <c r="Y2321">
        <v>37.1</v>
      </c>
      <c r="Z2321">
        <v>127</v>
      </c>
      <c r="AA2321">
        <v>1</v>
      </c>
      <c r="AB2321">
        <v>2</v>
      </c>
      <c r="AC2321">
        <v>3</v>
      </c>
      <c r="AD2321">
        <v>20</v>
      </c>
      <c r="AE2321">
        <v>107</v>
      </c>
      <c r="AF2321">
        <v>333</v>
      </c>
      <c r="AG2321">
        <v>0</v>
      </c>
      <c r="AH2321">
        <v>0</v>
      </c>
      <c r="AI2321">
        <v>2</v>
      </c>
      <c r="AJ2321">
        <v>2</v>
      </c>
      <c r="AK2321">
        <v>10</v>
      </c>
      <c r="AL2321">
        <v>90</v>
      </c>
      <c r="AM2321">
        <v>5</v>
      </c>
      <c r="AN2321">
        <v>13</v>
      </c>
      <c r="AO2321">
        <v>38.46</v>
      </c>
      <c r="AP2321">
        <v>0</v>
      </c>
      <c r="AQ2321">
        <v>0</v>
      </c>
      <c r="AR2321">
        <v>0</v>
      </c>
      <c r="AS2321">
        <v>32.700000000000003</v>
      </c>
      <c r="AT2321">
        <v>54.500000000000007</v>
      </c>
      <c r="AU2321">
        <v>-3.5</v>
      </c>
      <c r="AV2321">
        <v>38</v>
      </c>
      <c r="AW2321">
        <v>-3</v>
      </c>
      <c r="AX2321">
        <v>36.5</v>
      </c>
      <c r="AY2321">
        <v>0</v>
      </c>
      <c r="AZ2321">
        <v>24</v>
      </c>
      <c r="BA2321" t="s">
        <v>1335</v>
      </c>
      <c r="BB2321" t="s">
        <v>122</v>
      </c>
      <c r="BC2321">
        <v>24</v>
      </c>
      <c r="BD2321">
        <v>0.34</v>
      </c>
    </row>
    <row r="2322" spans="1:56" x14ac:dyDescent="0.3">
      <c r="A2322" t="s">
        <v>985</v>
      </c>
      <c r="B2322">
        <v>2018</v>
      </c>
      <c r="C2322">
        <v>12</v>
      </c>
      <c r="D2322" t="s">
        <v>1225</v>
      </c>
      <c r="E2322" t="s">
        <v>116</v>
      </c>
      <c r="F2322" t="s">
        <v>142</v>
      </c>
      <c r="G2322" t="s">
        <v>88</v>
      </c>
      <c r="H2322" t="s">
        <v>122</v>
      </c>
      <c r="I2322" t="s">
        <v>1126</v>
      </c>
      <c r="J2322" t="s">
        <v>1126</v>
      </c>
      <c r="K2322">
        <v>3000</v>
      </c>
      <c r="L2322">
        <v>4500</v>
      </c>
      <c r="M2322" s="1">
        <v>3.9</v>
      </c>
      <c r="N2322" s="1">
        <v>2.9</v>
      </c>
      <c r="O2322">
        <v>21</v>
      </c>
      <c r="P2322">
        <v>-3</v>
      </c>
      <c r="Q2322">
        <v>25</v>
      </c>
      <c r="R2322">
        <v>39</v>
      </c>
      <c r="S2322">
        <v>62.9</v>
      </c>
      <c r="T2322">
        <v>226</v>
      </c>
      <c r="U2322">
        <v>2</v>
      </c>
      <c r="V2322">
        <v>12</v>
      </c>
      <c r="W2322">
        <v>23</v>
      </c>
      <c r="X2322">
        <v>52.17</v>
      </c>
      <c r="Y2322">
        <v>37.1</v>
      </c>
      <c r="Z2322">
        <v>127</v>
      </c>
      <c r="AA2322">
        <v>1</v>
      </c>
      <c r="AB2322">
        <v>2</v>
      </c>
      <c r="AC2322">
        <v>3</v>
      </c>
      <c r="AD2322">
        <v>20</v>
      </c>
      <c r="AE2322">
        <v>107</v>
      </c>
      <c r="AF2322">
        <v>333</v>
      </c>
      <c r="AG2322">
        <v>0</v>
      </c>
      <c r="AH2322">
        <v>0</v>
      </c>
      <c r="AI2322">
        <v>2</v>
      </c>
      <c r="AJ2322">
        <v>2</v>
      </c>
      <c r="AK2322">
        <v>10</v>
      </c>
      <c r="AL2322">
        <v>90</v>
      </c>
      <c r="AM2322">
        <v>5</v>
      </c>
      <c r="AN2322">
        <v>13</v>
      </c>
      <c r="AO2322">
        <v>38.46</v>
      </c>
      <c r="AP2322">
        <v>0</v>
      </c>
      <c r="AQ2322">
        <v>0</v>
      </c>
      <c r="AR2322">
        <v>0</v>
      </c>
      <c r="AS2322">
        <v>32.700000000000003</v>
      </c>
      <c r="AT2322">
        <v>54.500000000000007</v>
      </c>
      <c r="AU2322">
        <v>-3.5</v>
      </c>
      <c r="AV2322">
        <v>38</v>
      </c>
      <c r="AW2322">
        <v>-3</v>
      </c>
      <c r="AX2322">
        <v>36.5</v>
      </c>
      <c r="AY2322">
        <v>0</v>
      </c>
      <c r="AZ2322">
        <v>24</v>
      </c>
      <c r="BA2322" t="s">
        <v>1335</v>
      </c>
      <c r="BB2322" t="s">
        <v>122</v>
      </c>
      <c r="BC2322">
        <v>19</v>
      </c>
      <c r="BD2322">
        <v>0.27</v>
      </c>
    </row>
    <row r="2323" spans="1:56" x14ac:dyDescent="0.3">
      <c r="A2323" t="s">
        <v>966</v>
      </c>
      <c r="B2323">
        <v>2018</v>
      </c>
      <c r="C2323">
        <v>12</v>
      </c>
      <c r="D2323" t="s">
        <v>1231</v>
      </c>
      <c r="E2323" t="s">
        <v>106</v>
      </c>
      <c r="F2323" t="s">
        <v>14</v>
      </c>
      <c r="G2323" t="s">
        <v>93</v>
      </c>
      <c r="H2323" t="s">
        <v>72</v>
      </c>
      <c r="I2323" t="s">
        <v>1126</v>
      </c>
      <c r="J2323" t="s">
        <v>1126</v>
      </c>
      <c r="K2323">
        <v>3700</v>
      </c>
      <c r="L2323">
        <v>5400</v>
      </c>
      <c r="M2323" s="1">
        <v>26.3</v>
      </c>
      <c r="N2323" s="1">
        <v>21.3</v>
      </c>
      <c r="O2323">
        <v>45</v>
      </c>
      <c r="P2323">
        <v>35</v>
      </c>
      <c r="Q2323">
        <v>30</v>
      </c>
      <c r="R2323">
        <v>30</v>
      </c>
      <c r="S2323">
        <v>48.39</v>
      </c>
      <c r="T2323">
        <v>178</v>
      </c>
      <c r="U2323">
        <v>3</v>
      </c>
      <c r="V2323">
        <v>28</v>
      </c>
      <c r="W2323">
        <v>32</v>
      </c>
      <c r="X2323">
        <v>87.5</v>
      </c>
      <c r="Y2323">
        <v>51.61</v>
      </c>
      <c r="Z2323">
        <v>259</v>
      </c>
      <c r="AA2323">
        <v>3</v>
      </c>
      <c r="AB2323">
        <v>0</v>
      </c>
      <c r="AC2323">
        <v>4</v>
      </c>
      <c r="AD2323">
        <v>23</v>
      </c>
      <c r="AE2323">
        <v>236</v>
      </c>
      <c r="AF2323">
        <v>414</v>
      </c>
      <c r="AG2323">
        <v>1</v>
      </c>
      <c r="AH2323">
        <v>1</v>
      </c>
      <c r="AI2323">
        <v>1</v>
      </c>
      <c r="AJ2323">
        <v>0</v>
      </c>
      <c r="AK2323">
        <v>4</v>
      </c>
      <c r="AL2323">
        <v>30</v>
      </c>
      <c r="AM2323">
        <v>3</v>
      </c>
      <c r="AN2323">
        <v>7</v>
      </c>
      <c r="AO2323">
        <v>42.86</v>
      </c>
      <c r="AP2323">
        <v>1</v>
      </c>
      <c r="AQ2323">
        <v>1</v>
      </c>
      <c r="AR2323">
        <v>100</v>
      </c>
      <c r="AS2323">
        <v>35.299999999999997</v>
      </c>
      <c r="AT2323">
        <v>58.830000000000005</v>
      </c>
      <c r="AU2323">
        <v>-11.5</v>
      </c>
      <c r="AV2323">
        <v>44</v>
      </c>
      <c r="AW2323">
        <v>-14</v>
      </c>
      <c r="AX2323">
        <v>43</v>
      </c>
      <c r="AY2323">
        <v>2</v>
      </c>
      <c r="AZ2323">
        <v>10</v>
      </c>
      <c r="BA2323" t="s">
        <v>1335</v>
      </c>
      <c r="BB2323" t="s">
        <v>72</v>
      </c>
      <c r="BC2323">
        <v>25</v>
      </c>
      <c r="BD2323">
        <v>0.36</v>
      </c>
    </row>
    <row r="2324" spans="1:56" x14ac:dyDescent="0.3">
      <c r="A2324" t="s">
        <v>966</v>
      </c>
      <c r="B2324">
        <v>2018</v>
      </c>
      <c r="C2324">
        <v>12</v>
      </c>
      <c r="D2324" t="s">
        <v>1296</v>
      </c>
      <c r="E2324" t="s">
        <v>106</v>
      </c>
      <c r="F2324" t="s">
        <v>14</v>
      </c>
      <c r="G2324" t="s">
        <v>93</v>
      </c>
      <c r="H2324" t="s">
        <v>72</v>
      </c>
      <c r="I2324" t="s">
        <v>1126</v>
      </c>
      <c r="J2324" t="s">
        <v>1126</v>
      </c>
      <c r="K2324">
        <v>3000</v>
      </c>
      <c r="L2324">
        <v>4500</v>
      </c>
      <c r="M2324" s="1">
        <v>1.5</v>
      </c>
      <c r="N2324" s="1">
        <v>1.5</v>
      </c>
      <c r="O2324">
        <v>45</v>
      </c>
      <c r="P2324">
        <v>35</v>
      </c>
      <c r="Q2324">
        <v>30</v>
      </c>
      <c r="R2324">
        <v>30</v>
      </c>
      <c r="S2324">
        <v>48.39</v>
      </c>
      <c r="T2324">
        <v>178</v>
      </c>
      <c r="U2324">
        <v>3</v>
      </c>
      <c r="V2324">
        <v>28</v>
      </c>
      <c r="W2324">
        <v>32</v>
      </c>
      <c r="X2324">
        <v>87.5</v>
      </c>
      <c r="Y2324">
        <v>51.61</v>
      </c>
      <c r="Z2324">
        <v>259</v>
      </c>
      <c r="AA2324">
        <v>3</v>
      </c>
      <c r="AB2324">
        <v>0</v>
      </c>
      <c r="AC2324">
        <v>4</v>
      </c>
      <c r="AD2324">
        <v>23</v>
      </c>
      <c r="AE2324">
        <v>236</v>
      </c>
      <c r="AF2324">
        <v>414</v>
      </c>
      <c r="AG2324">
        <v>1</v>
      </c>
      <c r="AH2324">
        <v>1</v>
      </c>
      <c r="AI2324">
        <v>1</v>
      </c>
      <c r="AJ2324">
        <v>0</v>
      </c>
      <c r="AK2324">
        <v>4</v>
      </c>
      <c r="AL2324">
        <v>30</v>
      </c>
      <c r="AM2324">
        <v>3</v>
      </c>
      <c r="AN2324">
        <v>7</v>
      </c>
      <c r="AO2324">
        <v>42.86</v>
      </c>
      <c r="AP2324">
        <v>1</v>
      </c>
      <c r="AQ2324">
        <v>1</v>
      </c>
      <c r="AR2324">
        <v>100</v>
      </c>
      <c r="AS2324">
        <v>35.299999999999997</v>
      </c>
      <c r="AT2324">
        <v>58.830000000000005</v>
      </c>
      <c r="AU2324">
        <v>-11.5</v>
      </c>
      <c r="AV2324">
        <v>44</v>
      </c>
      <c r="AW2324">
        <v>-14</v>
      </c>
      <c r="AX2324">
        <v>43</v>
      </c>
      <c r="AY2324">
        <v>2</v>
      </c>
      <c r="AZ2324">
        <v>10</v>
      </c>
      <c r="BA2324" t="s">
        <v>1335</v>
      </c>
      <c r="BB2324" t="s">
        <v>72</v>
      </c>
      <c r="BC2324">
        <v>8</v>
      </c>
      <c r="BD2324">
        <v>0.12</v>
      </c>
    </row>
    <row r="2325" spans="1:56" x14ac:dyDescent="0.3">
      <c r="A2325" t="s">
        <v>966</v>
      </c>
      <c r="B2325">
        <v>2018</v>
      </c>
      <c r="C2325">
        <v>12</v>
      </c>
      <c r="D2325" t="s">
        <v>15</v>
      </c>
      <c r="E2325" t="s">
        <v>106</v>
      </c>
      <c r="F2325" t="s">
        <v>14</v>
      </c>
      <c r="G2325" t="s">
        <v>93</v>
      </c>
      <c r="H2325" t="s">
        <v>72</v>
      </c>
      <c r="I2325" t="s">
        <v>1126</v>
      </c>
      <c r="J2325" t="s">
        <v>1126</v>
      </c>
      <c r="K2325">
        <v>3000</v>
      </c>
      <c r="L2325">
        <v>4500</v>
      </c>
      <c r="M2325" s="1">
        <v>5.7</v>
      </c>
      <c r="N2325" s="1">
        <v>5.7</v>
      </c>
      <c r="O2325">
        <v>45</v>
      </c>
      <c r="P2325">
        <v>35</v>
      </c>
      <c r="Q2325">
        <v>30</v>
      </c>
      <c r="R2325">
        <v>30</v>
      </c>
      <c r="S2325">
        <v>48.39</v>
      </c>
      <c r="T2325">
        <v>178</v>
      </c>
      <c r="U2325">
        <v>3</v>
      </c>
      <c r="V2325">
        <v>28</v>
      </c>
      <c r="W2325">
        <v>32</v>
      </c>
      <c r="X2325">
        <v>87.5</v>
      </c>
      <c r="Y2325">
        <v>51.61</v>
      </c>
      <c r="Z2325">
        <v>259</v>
      </c>
      <c r="AA2325">
        <v>3</v>
      </c>
      <c r="AB2325">
        <v>0</v>
      </c>
      <c r="AC2325">
        <v>4</v>
      </c>
      <c r="AD2325">
        <v>23</v>
      </c>
      <c r="AE2325">
        <v>236</v>
      </c>
      <c r="AF2325">
        <v>414</v>
      </c>
      <c r="AG2325">
        <v>1</v>
      </c>
      <c r="AH2325">
        <v>1</v>
      </c>
      <c r="AI2325">
        <v>1</v>
      </c>
      <c r="AJ2325">
        <v>0</v>
      </c>
      <c r="AK2325">
        <v>4</v>
      </c>
      <c r="AL2325">
        <v>30</v>
      </c>
      <c r="AM2325">
        <v>3</v>
      </c>
      <c r="AN2325">
        <v>7</v>
      </c>
      <c r="AO2325">
        <v>42.86</v>
      </c>
      <c r="AP2325">
        <v>1</v>
      </c>
      <c r="AQ2325">
        <v>1</v>
      </c>
      <c r="AR2325">
        <v>100</v>
      </c>
      <c r="AS2325">
        <v>35.299999999999997</v>
      </c>
      <c r="AT2325">
        <v>58.830000000000005</v>
      </c>
      <c r="AU2325">
        <v>-11.5</v>
      </c>
      <c r="AV2325">
        <v>44</v>
      </c>
      <c r="AW2325">
        <v>-14</v>
      </c>
      <c r="AX2325">
        <v>43</v>
      </c>
      <c r="AY2325">
        <v>2</v>
      </c>
      <c r="AZ2325">
        <v>10</v>
      </c>
      <c r="BA2325" t="s">
        <v>1335</v>
      </c>
      <c r="BB2325" t="s">
        <v>72</v>
      </c>
      <c r="BC2325">
        <v>13</v>
      </c>
      <c r="BD2325">
        <v>0.19</v>
      </c>
    </row>
    <row r="2326" spans="1:56" x14ac:dyDescent="0.3">
      <c r="A2326" t="s">
        <v>966</v>
      </c>
      <c r="B2326">
        <v>2018</v>
      </c>
      <c r="C2326">
        <v>12</v>
      </c>
      <c r="D2326" t="s">
        <v>1187</v>
      </c>
      <c r="E2326" t="s">
        <v>106</v>
      </c>
      <c r="F2326" t="s">
        <v>14</v>
      </c>
      <c r="G2326" t="s">
        <v>93</v>
      </c>
      <c r="H2326" t="s">
        <v>72</v>
      </c>
      <c r="I2326" t="s">
        <v>1126</v>
      </c>
      <c r="J2326" t="s">
        <v>1126</v>
      </c>
      <c r="K2326">
        <v>8600</v>
      </c>
      <c r="L2326">
        <v>8900</v>
      </c>
      <c r="M2326" s="1">
        <v>20.6</v>
      </c>
      <c r="N2326" s="1">
        <v>19.600000000000001</v>
      </c>
      <c r="O2326">
        <v>45</v>
      </c>
      <c r="P2326">
        <v>35</v>
      </c>
      <c r="Q2326">
        <v>30</v>
      </c>
      <c r="R2326">
        <v>30</v>
      </c>
      <c r="S2326">
        <v>48.39</v>
      </c>
      <c r="T2326">
        <v>178</v>
      </c>
      <c r="U2326">
        <v>3</v>
      </c>
      <c r="V2326">
        <v>28</v>
      </c>
      <c r="W2326">
        <v>32</v>
      </c>
      <c r="X2326">
        <v>87.5</v>
      </c>
      <c r="Y2326">
        <v>51.61</v>
      </c>
      <c r="Z2326">
        <v>259</v>
      </c>
      <c r="AA2326">
        <v>3</v>
      </c>
      <c r="AB2326">
        <v>0</v>
      </c>
      <c r="AC2326">
        <v>4</v>
      </c>
      <c r="AD2326">
        <v>23</v>
      </c>
      <c r="AE2326">
        <v>236</v>
      </c>
      <c r="AF2326">
        <v>414</v>
      </c>
      <c r="AG2326">
        <v>1</v>
      </c>
      <c r="AH2326">
        <v>1</v>
      </c>
      <c r="AI2326">
        <v>1</v>
      </c>
      <c r="AJ2326">
        <v>0</v>
      </c>
      <c r="AK2326">
        <v>4</v>
      </c>
      <c r="AL2326">
        <v>30</v>
      </c>
      <c r="AM2326">
        <v>3</v>
      </c>
      <c r="AN2326">
        <v>7</v>
      </c>
      <c r="AO2326">
        <v>42.86</v>
      </c>
      <c r="AP2326">
        <v>1</v>
      </c>
      <c r="AQ2326">
        <v>1</v>
      </c>
      <c r="AR2326">
        <v>100</v>
      </c>
      <c r="AS2326">
        <v>35.299999999999997</v>
      </c>
      <c r="AT2326">
        <v>58.830000000000005</v>
      </c>
      <c r="AU2326">
        <v>-11.5</v>
      </c>
      <c r="AV2326">
        <v>44</v>
      </c>
      <c r="AW2326">
        <v>-14</v>
      </c>
      <c r="AX2326">
        <v>43</v>
      </c>
      <c r="AY2326">
        <v>2</v>
      </c>
      <c r="AZ2326">
        <v>10</v>
      </c>
      <c r="BA2326" t="s">
        <v>1337</v>
      </c>
      <c r="BB2326" t="s">
        <v>72</v>
      </c>
      <c r="BC2326">
        <v>27</v>
      </c>
      <c r="BD2326">
        <v>0.39</v>
      </c>
    </row>
    <row r="2327" spans="1:56" x14ac:dyDescent="0.3">
      <c r="A2327" t="s">
        <v>984</v>
      </c>
      <c r="B2327">
        <v>2018</v>
      </c>
      <c r="C2327">
        <v>12</v>
      </c>
      <c r="D2327" t="s">
        <v>1202</v>
      </c>
      <c r="E2327" t="s">
        <v>156</v>
      </c>
      <c r="F2327" t="s">
        <v>3</v>
      </c>
      <c r="G2327" t="s">
        <v>113</v>
      </c>
      <c r="H2327" t="s">
        <v>122</v>
      </c>
      <c r="I2327" t="s">
        <v>1126</v>
      </c>
      <c r="J2327" t="s">
        <v>1126</v>
      </c>
      <c r="K2327">
        <v>3600</v>
      </c>
      <c r="L2327">
        <v>5600</v>
      </c>
      <c r="M2327" s="1">
        <v>8.6999999999999993</v>
      </c>
      <c r="N2327" s="1">
        <v>8.1999999999999993</v>
      </c>
      <c r="O2327">
        <v>24</v>
      </c>
      <c r="P2327">
        <v>-3</v>
      </c>
      <c r="Q2327">
        <v>14</v>
      </c>
      <c r="R2327">
        <v>25</v>
      </c>
      <c r="S2327">
        <v>50</v>
      </c>
      <c r="T2327">
        <v>113</v>
      </c>
      <c r="U2327">
        <v>1</v>
      </c>
      <c r="V2327">
        <v>17</v>
      </c>
      <c r="W2327">
        <v>25</v>
      </c>
      <c r="X2327">
        <v>68</v>
      </c>
      <c r="Y2327">
        <v>50</v>
      </c>
      <c r="Z2327">
        <v>204</v>
      </c>
      <c r="AA2327">
        <v>2</v>
      </c>
      <c r="AB2327">
        <v>0</v>
      </c>
      <c r="AC2327">
        <v>1</v>
      </c>
      <c r="AD2327">
        <v>3</v>
      </c>
      <c r="AE2327">
        <v>201</v>
      </c>
      <c r="AF2327">
        <v>314</v>
      </c>
      <c r="AG2327">
        <v>2</v>
      </c>
      <c r="AH2327">
        <v>1</v>
      </c>
      <c r="AI2327">
        <v>1</v>
      </c>
      <c r="AJ2327">
        <v>-2</v>
      </c>
      <c r="AK2327">
        <v>10</v>
      </c>
      <c r="AL2327">
        <v>75</v>
      </c>
      <c r="AM2327">
        <v>4</v>
      </c>
      <c r="AN2327">
        <v>11</v>
      </c>
      <c r="AO2327">
        <v>36.36</v>
      </c>
      <c r="AP2327">
        <v>0</v>
      </c>
      <c r="AQ2327">
        <v>0</v>
      </c>
      <c r="AR2327">
        <v>0</v>
      </c>
      <c r="AS2327">
        <v>28.1</v>
      </c>
      <c r="AT2327">
        <v>46.83</v>
      </c>
      <c r="AU2327">
        <v>10</v>
      </c>
      <c r="AV2327">
        <v>51</v>
      </c>
      <c r="AW2327">
        <v>9</v>
      </c>
      <c r="AX2327">
        <v>52.5</v>
      </c>
      <c r="AY2327">
        <v>1</v>
      </c>
      <c r="AZ2327">
        <v>27</v>
      </c>
      <c r="BA2327" t="s">
        <v>1337</v>
      </c>
      <c r="BB2327" t="s">
        <v>122</v>
      </c>
      <c r="BC2327">
        <v>29</v>
      </c>
      <c r="BD2327">
        <v>0.55000000000000004</v>
      </c>
    </row>
    <row r="2328" spans="1:56" x14ac:dyDescent="0.3">
      <c r="A2328" t="s">
        <v>984</v>
      </c>
      <c r="B2328">
        <v>2018</v>
      </c>
      <c r="C2328">
        <v>12</v>
      </c>
      <c r="D2328" t="s">
        <v>1321</v>
      </c>
      <c r="E2328" t="s">
        <v>156</v>
      </c>
      <c r="F2328" t="s">
        <v>3</v>
      </c>
      <c r="G2328" t="s">
        <v>113</v>
      </c>
      <c r="H2328" t="s">
        <v>122</v>
      </c>
      <c r="I2328" t="s">
        <v>1126</v>
      </c>
      <c r="J2328" t="s">
        <v>1126</v>
      </c>
      <c r="K2328">
        <v>3200</v>
      </c>
      <c r="L2328">
        <v>4500</v>
      </c>
      <c r="M2328" s="1">
        <v>1.5</v>
      </c>
      <c r="N2328" s="1">
        <v>0.5</v>
      </c>
      <c r="O2328">
        <v>24</v>
      </c>
      <c r="P2328">
        <v>-3</v>
      </c>
      <c r="Q2328">
        <v>14</v>
      </c>
      <c r="R2328">
        <v>25</v>
      </c>
      <c r="S2328">
        <v>50</v>
      </c>
      <c r="T2328">
        <v>113</v>
      </c>
      <c r="U2328">
        <v>1</v>
      </c>
      <c r="V2328">
        <v>17</v>
      </c>
      <c r="W2328">
        <v>25</v>
      </c>
      <c r="X2328">
        <v>68</v>
      </c>
      <c r="Y2328">
        <v>50</v>
      </c>
      <c r="Z2328">
        <v>204</v>
      </c>
      <c r="AA2328">
        <v>2</v>
      </c>
      <c r="AB2328">
        <v>0</v>
      </c>
      <c r="AC2328">
        <v>1</v>
      </c>
      <c r="AD2328">
        <v>3</v>
      </c>
      <c r="AE2328">
        <v>201</v>
      </c>
      <c r="AF2328">
        <v>314</v>
      </c>
      <c r="AG2328">
        <v>2</v>
      </c>
      <c r="AH2328">
        <v>1</v>
      </c>
      <c r="AI2328">
        <v>1</v>
      </c>
      <c r="AJ2328">
        <v>-2</v>
      </c>
      <c r="AK2328">
        <v>10</v>
      </c>
      <c r="AL2328">
        <v>75</v>
      </c>
      <c r="AM2328">
        <v>4</v>
      </c>
      <c r="AN2328">
        <v>11</v>
      </c>
      <c r="AO2328">
        <v>36.36</v>
      </c>
      <c r="AP2328">
        <v>0</v>
      </c>
      <c r="AQ2328">
        <v>0</v>
      </c>
      <c r="AR2328">
        <v>0</v>
      </c>
      <c r="AS2328">
        <v>28.1</v>
      </c>
      <c r="AT2328">
        <v>46.83</v>
      </c>
      <c r="AU2328">
        <v>10</v>
      </c>
      <c r="AV2328">
        <v>51</v>
      </c>
      <c r="AW2328">
        <v>9</v>
      </c>
      <c r="AX2328">
        <v>52.5</v>
      </c>
      <c r="AY2328">
        <v>1</v>
      </c>
      <c r="AZ2328">
        <v>27</v>
      </c>
      <c r="BA2328" t="s">
        <v>1335</v>
      </c>
      <c r="BB2328" t="s">
        <v>122</v>
      </c>
      <c r="BC2328">
        <v>2</v>
      </c>
      <c r="BD2328">
        <v>0.04</v>
      </c>
    </row>
    <row r="2329" spans="1:56" x14ac:dyDescent="0.3">
      <c r="A2329" t="s">
        <v>984</v>
      </c>
      <c r="B2329">
        <v>2018</v>
      </c>
      <c r="C2329">
        <v>12</v>
      </c>
      <c r="D2329" t="s">
        <v>1239</v>
      </c>
      <c r="E2329" t="s">
        <v>156</v>
      </c>
      <c r="F2329" t="s">
        <v>3</v>
      </c>
      <c r="G2329" t="s">
        <v>113</v>
      </c>
      <c r="H2329" t="s">
        <v>122</v>
      </c>
      <c r="I2329" t="s">
        <v>1126</v>
      </c>
      <c r="J2329" t="s">
        <v>1126</v>
      </c>
      <c r="K2329">
        <v>4700</v>
      </c>
      <c r="L2329">
        <v>5500</v>
      </c>
      <c r="M2329" s="1">
        <v>26.6</v>
      </c>
      <c r="N2329" s="1">
        <v>24.1</v>
      </c>
      <c r="O2329">
        <v>24</v>
      </c>
      <c r="P2329">
        <v>-3</v>
      </c>
      <c r="Q2329">
        <v>14</v>
      </c>
      <c r="R2329">
        <v>25</v>
      </c>
      <c r="S2329">
        <v>50</v>
      </c>
      <c r="T2329">
        <v>113</v>
      </c>
      <c r="U2329">
        <v>1</v>
      </c>
      <c r="V2329">
        <v>17</v>
      </c>
      <c r="W2329">
        <v>25</v>
      </c>
      <c r="X2329">
        <v>68</v>
      </c>
      <c r="Y2329">
        <v>50</v>
      </c>
      <c r="Z2329">
        <v>204</v>
      </c>
      <c r="AA2329">
        <v>2</v>
      </c>
      <c r="AB2329">
        <v>0</v>
      </c>
      <c r="AC2329">
        <v>1</v>
      </c>
      <c r="AD2329">
        <v>3</v>
      </c>
      <c r="AE2329">
        <v>201</v>
      </c>
      <c r="AF2329">
        <v>314</v>
      </c>
      <c r="AG2329">
        <v>2</v>
      </c>
      <c r="AH2329">
        <v>1</v>
      </c>
      <c r="AI2329">
        <v>1</v>
      </c>
      <c r="AJ2329">
        <v>-2</v>
      </c>
      <c r="AK2329">
        <v>10</v>
      </c>
      <c r="AL2329">
        <v>75</v>
      </c>
      <c r="AM2329">
        <v>4</v>
      </c>
      <c r="AN2329">
        <v>11</v>
      </c>
      <c r="AO2329">
        <v>36.36</v>
      </c>
      <c r="AP2329">
        <v>0</v>
      </c>
      <c r="AQ2329">
        <v>0</v>
      </c>
      <c r="AR2329">
        <v>0</v>
      </c>
      <c r="AS2329">
        <v>28.1</v>
      </c>
      <c r="AT2329">
        <v>46.83</v>
      </c>
      <c r="AU2329">
        <v>10</v>
      </c>
      <c r="AV2329">
        <v>51</v>
      </c>
      <c r="AW2329">
        <v>9</v>
      </c>
      <c r="AX2329">
        <v>52.5</v>
      </c>
      <c r="AY2329">
        <v>1</v>
      </c>
      <c r="AZ2329">
        <v>27</v>
      </c>
      <c r="BA2329" t="s">
        <v>1335</v>
      </c>
      <c r="BB2329" t="s">
        <v>122</v>
      </c>
      <c r="BC2329">
        <v>24</v>
      </c>
      <c r="BD2329">
        <v>0.45</v>
      </c>
    </row>
    <row r="2330" spans="1:56" x14ac:dyDescent="0.3">
      <c r="A2330" t="s">
        <v>968</v>
      </c>
      <c r="B2330">
        <v>2018</v>
      </c>
      <c r="C2330">
        <v>12</v>
      </c>
      <c r="D2330" t="s">
        <v>1146</v>
      </c>
      <c r="E2330" t="s">
        <v>95</v>
      </c>
      <c r="F2330" t="s">
        <v>12</v>
      </c>
      <c r="G2330" t="s">
        <v>74</v>
      </c>
      <c r="H2330" t="s">
        <v>72</v>
      </c>
      <c r="I2330" t="s">
        <v>1126</v>
      </c>
      <c r="J2330" t="s">
        <v>1126</v>
      </c>
      <c r="K2330">
        <v>3000</v>
      </c>
      <c r="L2330">
        <v>4500</v>
      </c>
      <c r="M2330" s="1">
        <v>0</v>
      </c>
      <c r="N2330" s="1">
        <v>0</v>
      </c>
      <c r="O2330">
        <v>24</v>
      </c>
      <c r="P2330">
        <v>7</v>
      </c>
      <c r="Q2330">
        <v>22</v>
      </c>
      <c r="R2330">
        <v>29</v>
      </c>
      <c r="S2330">
        <v>43.28</v>
      </c>
      <c r="T2330">
        <v>91</v>
      </c>
      <c r="U2330">
        <v>0</v>
      </c>
      <c r="V2330">
        <v>29</v>
      </c>
      <c r="W2330">
        <v>38</v>
      </c>
      <c r="X2330">
        <v>76.319999999999993</v>
      </c>
      <c r="Y2330">
        <v>56.720000000000006</v>
      </c>
      <c r="Z2330">
        <v>342</v>
      </c>
      <c r="AA2330">
        <v>3</v>
      </c>
      <c r="AB2330">
        <v>0</v>
      </c>
      <c r="AC2330">
        <v>2</v>
      </c>
      <c r="AD2330">
        <v>17</v>
      </c>
      <c r="AE2330">
        <v>325</v>
      </c>
      <c r="AF2330">
        <v>416</v>
      </c>
      <c r="AG2330">
        <v>0</v>
      </c>
      <c r="AH2330">
        <v>0</v>
      </c>
      <c r="AI2330">
        <v>0</v>
      </c>
      <c r="AJ2330">
        <v>-1</v>
      </c>
      <c r="AK2330">
        <v>6</v>
      </c>
      <c r="AL2330">
        <v>55</v>
      </c>
      <c r="AM2330">
        <v>7</v>
      </c>
      <c r="AN2330">
        <v>14</v>
      </c>
      <c r="AO2330">
        <v>50</v>
      </c>
      <c r="AP2330">
        <v>0</v>
      </c>
      <c r="AQ2330">
        <v>1</v>
      </c>
      <c r="AR2330">
        <v>0</v>
      </c>
      <c r="AS2330">
        <v>34.616666666666667</v>
      </c>
      <c r="AT2330">
        <v>57.69</v>
      </c>
      <c r="AU2330">
        <v>-3.5</v>
      </c>
      <c r="AV2330">
        <v>48.5</v>
      </c>
      <c r="AW2330">
        <v>-4</v>
      </c>
      <c r="AX2330">
        <v>49</v>
      </c>
      <c r="AY2330">
        <v>4</v>
      </c>
      <c r="AZ2330">
        <v>17</v>
      </c>
      <c r="BA2330" t="s">
        <v>1335</v>
      </c>
      <c r="BB2330" t="s">
        <v>72</v>
      </c>
      <c r="BC2330">
        <v>2</v>
      </c>
      <c r="BD2330">
        <v>0.03</v>
      </c>
    </row>
    <row r="2331" spans="1:56" x14ac:dyDescent="0.3">
      <c r="A2331" t="s">
        <v>968</v>
      </c>
      <c r="B2331">
        <v>2018</v>
      </c>
      <c r="C2331">
        <v>12</v>
      </c>
      <c r="D2331" t="s">
        <v>1131</v>
      </c>
      <c r="E2331" t="s">
        <v>95</v>
      </c>
      <c r="F2331" t="s">
        <v>12</v>
      </c>
      <c r="G2331" t="s">
        <v>74</v>
      </c>
      <c r="H2331" t="s">
        <v>72</v>
      </c>
      <c r="I2331" t="s">
        <v>1126</v>
      </c>
      <c r="J2331" t="s">
        <v>1126</v>
      </c>
      <c r="K2331">
        <v>5400</v>
      </c>
      <c r="L2331">
        <v>6300</v>
      </c>
      <c r="M2331" s="1">
        <v>16.600000000000001</v>
      </c>
      <c r="N2331" s="1">
        <v>15.1</v>
      </c>
      <c r="O2331">
        <v>24</v>
      </c>
      <c r="P2331">
        <v>7</v>
      </c>
      <c r="Q2331">
        <v>22</v>
      </c>
      <c r="R2331">
        <v>29</v>
      </c>
      <c r="S2331">
        <v>43.28</v>
      </c>
      <c r="T2331">
        <v>91</v>
      </c>
      <c r="U2331">
        <v>0</v>
      </c>
      <c r="V2331">
        <v>29</v>
      </c>
      <c r="W2331">
        <v>38</v>
      </c>
      <c r="X2331">
        <v>76.319999999999993</v>
      </c>
      <c r="Y2331">
        <v>56.720000000000006</v>
      </c>
      <c r="Z2331">
        <v>342</v>
      </c>
      <c r="AA2331">
        <v>3</v>
      </c>
      <c r="AB2331">
        <v>0</v>
      </c>
      <c r="AC2331">
        <v>2</v>
      </c>
      <c r="AD2331">
        <v>17</v>
      </c>
      <c r="AE2331">
        <v>325</v>
      </c>
      <c r="AF2331">
        <v>416</v>
      </c>
      <c r="AG2331">
        <v>0</v>
      </c>
      <c r="AH2331">
        <v>0</v>
      </c>
      <c r="AI2331">
        <v>0</v>
      </c>
      <c r="AJ2331">
        <v>-1</v>
      </c>
      <c r="AK2331">
        <v>6</v>
      </c>
      <c r="AL2331">
        <v>55</v>
      </c>
      <c r="AM2331">
        <v>7</v>
      </c>
      <c r="AN2331">
        <v>14</v>
      </c>
      <c r="AO2331">
        <v>50</v>
      </c>
      <c r="AP2331">
        <v>0</v>
      </c>
      <c r="AQ2331">
        <v>1</v>
      </c>
      <c r="AR2331">
        <v>0</v>
      </c>
      <c r="AS2331">
        <v>34.616666666666667</v>
      </c>
      <c r="AT2331">
        <v>57.69</v>
      </c>
      <c r="AU2331">
        <v>-3.5</v>
      </c>
      <c r="AV2331">
        <v>48.5</v>
      </c>
      <c r="AW2331">
        <v>-4</v>
      </c>
      <c r="AX2331">
        <v>49</v>
      </c>
      <c r="AY2331">
        <v>4</v>
      </c>
      <c r="AZ2331">
        <v>17</v>
      </c>
      <c r="BA2331" t="s">
        <v>1337</v>
      </c>
      <c r="BB2331" t="s">
        <v>72</v>
      </c>
      <c r="BC2331">
        <v>41</v>
      </c>
      <c r="BD2331">
        <v>0.59</v>
      </c>
    </row>
    <row r="2332" spans="1:56" x14ac:dyDescent="0.3">
      <c r="A2332" t="s">
        <v>968</v>
      </c>
      <c r="B2332">
        <v>2018</v>
      </c>
      <c r="C2332">
        <v>12</v>
      </c>
      <c r="D2332" t="s">
        <v>1149</v>
      </c>
      <c r="E2332" t="s">
        <v>95</v>
      </c>
      <c r="F2332" t="s">
        <v>12</v>
      </c>
      <c r="G2332" t="s">
        <v>74</v>
      </c>
      <c r="H2332" t="s">
        <v>72</v>
      </c>
      <c r="I2332" t="s">
        <v>1126</v>
      </c>
      <c r="J2332" t="s">
        <v>1126</v>
      </c>
      <c r="K2332">
        <v>3700</v>
      </c>
      <c r="L2332">
        <v>5800</v>
      </c>
      <c r="M2332" s="1">
        <v>3.3</v>
      </c>
      <c r="N2332" s="1">
        <v>3.3</v>
      </c>
      <c r="O2332">
        <v>24</v>
      </c>
      <c r="P2332">
        <v>7</v>
      </c>
      <c r="Q2332">
        <v>22</v>
      </c>
      <c r="R2332">
        <v>29</v>
      </c>
      <c r="S2332">
        <v>43.28</v>
      </c>
      <c r="T2332">
        <v>91</v>
      </c>
      <c r="U2332">
        <v>0</v>
      </c>
      <c r="V2332">
        <v>29</v>
      </c>
      <c r="W2332">
        <v>38</v>
      </c>
      <c r="X2332">
        <v>76.319999999999993</v>
      </c>
      <c r="Y2332">
        <v>56.720000000000006</v>
      </c>
      <c r="Z2332">
        <v>342</v>
      </c>
      <c r="AA2332">
        <v>3</v>
      </c>
      <c r="AB2332">
        <v>0</v>
      </c>
      <c r="AC2332">
        <v>2</v>
      </c>
      <c r="AD2332">
        <v>17</v>
      </c>
      <c r="AE2332">
        <v>325</v>
      </c>
      <c r="AF2332">
        <v>416</v>
      </c>
      <c r="AG2332">
        <v>0</v>
      </c>
      <c r="AH2332">
        <v>0</v>
      </c>
      <c r="AI2332">
        <v>0</v>
      </c>
      <c r="AJ2332">
        <v>-1</v>
      </c>
      <c r="AK2332">
        <v>6</v>
      </c>
      <c r="AL2332">
        <v>55</v>
      </c>
      <c r="AM2332">
        <v>7</v>
      </c>
      <c r="AN2332">
        <v>14</v>
      </c>
      <c r="AO2332">
        <v>50</v>
      </c>
      <c r="AP2332">
        <v>0</v>
      </c>
      <c r="AQ2332">
        <v>1</v>
      </c>
      <c r="AR2332">
        <v>0</v>
      </c>
      <c r="AS2332">
        <v>34.616666666666667</v>
      </c>
      <c r="AT2332">
        <v>57.69</v>
      </c>
      <c r="AU2332">
        <v>-3.5</v>
      </c>
      <c r="AV2332">
        <v>48.5</v>
      </c>
      <c r="AW2332">
        <v>-4</v>
      </c>
      <c r="AX2332">
        <v>49</v>
      </c>
      <c r="AY2332">
        <v>4</v>
      </c>
      <c r="AZ2332">
        <v>17</v>
      </c>
      <c r="BA2332" t="s">
        <v>1335</v>
      </c>
      <c r="BB2332" t="s">
        <v>72</v>
      </c>
      <c r="BC2332">
        <v>28</v>
      </c>
      <c r="BD2332">
        <v>0.4</v>
      </c>
    </row>
    <row r="2333" spans="1:56" x14ac:dyDescent="0.3">
      <c r="A2333" t="s">
        <v>975</v>
      </c>
      <c r="B2333">
        <v>2018</v>
      </c>
      <c r="C2333">
        <v>12</v>
      </c>
      <c r="D2333" t="s">
        <v>1152</v>
      </c>
      <c r="E2333" t="s">
        <v>69</v>
      </c>
      <c r="F2333" t="s">
        <v>70</v>
      </c>
      <c r="G2333" t="s">
        <v>90</v>
      </c>
      <c r="H2333" t="s">
        <v>122</v>
      </c>
      <c r="I2333" t="s">
        <v>1126</v>
      </c>
      <c r="J2333" t="s">
        <v>1126</v>
      </c>
      <c r="K2333">
        <v>7400</v>
      </c>
      <c r="L2333">
        <v>7400</v>
      </c>
      <c r="M2333" s="1">
        <v>8.8000000000000007</v>
      </c>
      <c r="N2333" s="1">
        <v>8.3000000000000007</v>
      </c>
      <c r="O2333">
        <v>27</v>
      </c>
      <c r="P2333">
        <v>14</v>
      </c>
      <c r="Q2333">
        <v>25</v>
      </c>
      <c r="R2333">
        <v>36</v>
      </c>
      <c r="S2333">
        <v>53.73</v>
      </c>
      <c r="T2333">
        <v>215</v>
      </c>
      <c r="U2333">
        <v>1</v>
      </c>
      <c r="V2333">
        <v>20</v>
      </c>
      <c r="W2333">
        <v>31</v>
      </c>
      <c r="X2333">
        <v>64.52</v>
      </c>
      <c r="Y2333">
        <v>46.27</v>
      </c>
      <c r="Z2333">
        <v>283</v>
      </c>
      <c r="AA2333">
        <v>2</v>
      </c>
      <c r="AB2333">
        <v>0</v>
      </c>
      <c r="AC2333">
        <v>0</v>
      </c>
      <c r="AD2333">
        <v>0</v>
      </c>
      <c r="AE2333">
        <v>283</v>
      </c>
      <c r="AF2333">
        <v>498</v>
      </c>
      <c r="AG2333">
        <v>0</v>
      </c>
      <c r="AH2333">
        <v>0</v>
      </c>
      <c r="AI2333">
        <v>0</v>
      </c>
      <c r="AJ2333">
        <v>-1</v>
      </c>
      <c r="AK2333">
        <v>11</v>
      </c>
      <c r="AL2333">
        <v>105</v>
      </c>
      <c r="AM2333">
        <v>5</v>
      </c>
      <c r="AN2333">
        <v>12</v>
      </c>
      <c r="AO2333">
        <v>41.67</v>
      </c>
      <c r="AP2333">
        <v>1</v>
      </c>
      <c r="AQ2333">
        <v>1</v>
      </c>
      <c r="AR2333">
        <v>100</v>
      </c>
      <c r="AS2333">
        <v>34.43333333333333</v>
      </c>
      <c r="AT2333">
        <v>57.389999999999993</v>
      </c>
      <c r="AU2333">
        <v>-8</v>
      </c>
      <c r="AV2333">
        <v>47</v>
      </c>
      <c r="AW2333">
        <v>-13</v>
      </c>
      <c r="AX2333">
        <v>47</v>
      </c>
      <c r="AY2333">
        <v>2</v>
      </c>
      <c r="AZ2333">
        <v>13</v>
      </c>
      <c r="BA2333" t="s">
        <v>1335</v>
      </c>
      <c r="BB2333" t="s">
        <v>122</v>
      </c>
      <c r="BC2333">
        <v>37</v>
      </c>
      <c r="BD2333">
        <v>0.53</v>
      </c>
    </row>
    <row r="2334" spans="1:56" x14ac:dyDescent="0.3">
      <c r="A2334" t="s">
        <v>975</v>
      </c>
      <c r="B2334">
        <v>2018</v>
      </c>
      <c r="C2334">
        <v>12</v>
      </c>
      <c r="D2334" t="s">
        <v>1310</v>
      </c>
      <c r="E2334" t="s">
        <v>69</v>
      </c>
      <c r="F2334" t="s">
        <v>70</v>
      </c>
      <c r="G2334" t="s">
        <v>90</v>
      </c>
      <c r="H2334" t="s">
        <v>122</v>
      </c>
      <c r="I2334" t="s">
        <v>1126</v>
      </c>
      <c r="J2334" t="s">
        <v>1126</v>
      </c>
      <c r="K2334">
        <v>5800</v>
      </c>
      <c r="L2334">
        <v>6600</v>
      </c>
      <c r="M2334" s="1">
        <v>25.5</v>
      </c>
      <c r="N2334" s="1">
        <v>21.5</v>
      </c>
      <c r="O2334">
        <v>27</v>
      </c>
      <c r="P2334">
        <v>14</v>
      </c>
      <c r="Q2334">
        <v>25</v>
      </c>
      <c r="R2334">
        <v>36</v>
      </c>
      <c r="S2334">
        <v>53.73</v>
      </c>
      <c r="T2334">
        <v>215</v>
      </c>
      <c r="U2334">
        <v>1</v>
      </c>
      <c r="V2334">
        <v>20</v>
      </c>
      <c r="W2334">
        <v>31</v>
      </c>
      <c r="X2334">
        <v>64.52</v>
      </c>
      <c r="Y2334">
        <v>46.27</v>
      </c>
      <c r="Z2334">
        <v>283</v>
      </c>
      <c r="AA2334">
        <v>2</v>
      </c>
      <c r="AB2334">
        <v>0</v>
      </c>
      <c r="AC2334">
        <v>0</v>
      </c>
      <c r="AD2334">
        <v>0</v>
      </c>
      <c r="AE2334">
        <v>283</v>
      </c>
      <c r="AF2334">
        <v>498</v>
      </c>
      <c r="AG2334">
        <v>0</v>
      </c>
      <c r="AH2334">
        <v>0</v>
      </c>
      <c r="AI2334">
        <v>0</v>
      </c>
      <c r="AJ2334">
        <v>-1</v>
      </c>
      <c r="AK2334">
        <v>11</v>
      </c>
      <c r="AL2334">
        <v>105</v>
      </c>
      <c r="AM2334">
        <v>5</v>
      </c>
      <c r="AN2334">
        <v>12</v>
      </c>
      <c r="AO2334">
        <v>41.67</v>
      </c>
      <c r="AP2334">
        <v>1</v>
      </c>
      <c r="AQ2334">
        <v>1</v>
      </c>
      <c r="AR2334">
        <v>100</v>
      </c>
      <c r="AS2334">
        <v>34.43333333333333</v>
      </c>
      <c r="AT2334">
        <v>57.389999999999993</v>
      </c>
      <c r="AU2334">
        <v>-8</v>
      </c>
      <c r="AV2334">
        <v>47</v>
      </c>
      <c r="AW2334">
        <v>-13</v>
      </c>
      <c r="AX2334">
        <v>47</v>
      </c>
      <c r="AY2334">
        <v>2</v>
      </c>
      <c r="AZ2334">
        <v>13</v>
      </c>
      <c r="BA2334" t="s">
        <v>1337</v>
      </c>
      <c r="BB2334" t="s">
        <v>122</v>
      </c>
      <c r="BC2334">
        <v>30</v>
      </c>
      <c r="BD2334">
        <v>0.43</v>
      </c>
    </row>
    <row r="2335" spans="1:56" x14ac:dyDescent="0.3">
      <c r="A2335" t="s">
        <v>960</v>
      </c>
      <c r="B2335">
        <v>2018</v>
      </c>
      <c r="C2335">
        <v>12</v>
      </c>
      <c r="D2335" t="s">
        <v>1216</v>
      </c>
      <c r="E2335" t="s">
        <v>96</v>
      </c>
      <c r="F2335" t="s">
        <v>8</v>
      </c>
      <c r="G2335" t="s">
        <v>109</v>
      </c>
      <c r="H2335" t="s">
        <v>72</v>
      </c>
      <c r="I2335" t="s">
        <v>1126</v>
      </c>
      <c r="J2335" t="s">
        <v>1126</v>
      </c>
      <c r="K2335">
        <v>8300</v>
      </c>
      <c r="L2335">
        <v>8900</v>
      </c>
      <c r="M2335" s="1">
        <v>10.8</v>
      </c>
      <c r="N2335" s="1">
        <v>10.3</v>
      </c>
      <c r="O2335">
        <v>31</v>
      </c>
      <c r="P2335">
        <v>14</v>
      </c>
      <c r="Q2335">
        <v>19</v>
      </c>
      <c r="R2335">
        <v>31</v>
      </c>
      <c r="S2335">
        <v>58.489999999999995</v>
      </c>
      <c r="T2335">
        <v>150</v>
      </c>
      <c r="U2335">
        <v>0</v>
      </c>
      <c r="V2335">
        <v>15</v>
      </c>
      <c r="W2335">
        <v>22</v>
      </c>
      <c r="X2335">
        <v>68.179999999999993</v>
      </c>
      <c r="Y2335">
        <v>41.510000000000005</v>
      </c>
      <c r="Z2335">
        <v>171</v>
      </c>
      <c r="AA2335">
        <v>4</v>
      </c>
      <c r="AB2335">
        <v>1</v>
      </c>
      <c r="AC2335">
        <v>2</v>
      </c>
      <c r="AD2335">
        <v>9</v>
      </c>
      <c r="AE2335">
        <v>162</v>
      </c>
      <c r="AF2335">
        <v>312</v>
      </c>
      <c r="AG2335">
        <v>1</v>
      </c>
      <c r="AH2335">
        <v>0</v>
      </c>
      <c r="AI2335">
        <v>1</v>
      </c>
      <c r="AJ2335">
        <v>-3</v>
      </c>
      <c r="AK2335">
        <v>3</v>
      </c>
      <c r="AL2335">
        <v>19</v>
      </c>
      <c r="AM2335">
        <v>5</v>
      </c>
      <c r="AN2335">
        <v>11</v>
      </c>
      <c r="AO2335">
        <v>45.45</v>
      </c>
      <c r="AP2335">
        <v>0</v>
      </c>
      <c r="AQ2335">
        <v>0</v>
      </c>
      <c r="AR2335">
        <v>0</v>
      </c>
      <c r="AS2335">
        <v>29.016666666666666</v>
      </c>
      <c r="AT2335">
        <v>48.36</v>
      </c>
      <c r="AU2335">
        <v>-13</v>
      </c>
      <c r="AV2335">
        <v>59</v>
      </c>
      <c r="AW2335">
        <v>-13</v>
      </c>
      <c r="AX2335">
        <v>61</v>
      </c>
      <c r="AY2335">
        <v>6</v>
      </c>
      <c r="AZ2335">
        <v>17</v>
      </c>
      <c r="BA2335" t="s">
        <v>1337</v>
      </c>
      <c r="BB2335" t="s">
        <v>72</v>
      </c>
      <c r="BC2335">
        <v>37</v>
      </c>
      <c r="BD2335">
        <v>0.65</v>
      </c>
    </row>
    <row r="2336" spans="1:56" x14ac:dyDescent="0.3">
      <c r="A2336" t="s">
        <v>960</v>
      </c>
      <c r="B2336">
        <v>2018</v>
      </c>
      <c r="C2336">
        <v>12</v>
      </c>
      <c r="D2336" t="s">
        <v>1197</v>
      </c>
      <c r="E2336" t="s">
        <v>96</v>
      </c>
      <c r="F2336" t="s">
        <v>8</v>
      </c>
      <c r="G2336" t="s">
        <v>109</v>
      </c>
      <c r="H2336" t="s">
        <v>72</v>
      </c>
      <c r="I2336" t="s">
        <v>1126</v>
      </c>
      <c r="J2336" t="s">
        <v>1126</v>
      </c>
      <c r="K2336">
        <v>6100</v>
      </c>
      <c r="L2336">
        <v>7400</v>
      </c>
      <c r="M2336" s="1">
        <v>8.6</v>
      </c>
      <c r="N2336" s="1">
        <v>7.6</v>
      </c>
      <c r="O2336">
        <v>31</v>
      </c>
      <c r="P2336">
        <v>14</v>
      </c>
      <c r="Q2336">
        <v>19</v>
      </c>
      <c r="R2336">
        <v>31</v>
      </c>
      <c r="S2336">
        <v>58.489999999999995</v>
      </c>
      <c r="T2336">
        <v>150</v>
      </c>
      <c r="U2336">
        <v>0</v>
      </c>
      <c r="V2336">
        <v>15</v>
      </c>
      <c r="W2336">
        <v>22</v>
      </c>
      <c r="X2336">
        <v>68.179999999999993</v>
      </c>
      <c r="Y2336">
        <v>41.510000000000005</v>
      </c>
      <c r="Z2336">
        <v>171</v>
      </c>
      <c r="AA2336">
        <v>4</v>
      </c>
      <c r="AB2336">
        <v>1</v>
      </c>
      <c r="AC2336">
        <v>2</v>
      </c>
      <c r="AD2336">
        <v>9</v>
      </c>
      <c r="AE2336">
        <v>162</v>
      </c>
      <c r="AF2336">
        <v>312</v>
      </c>
      <c r="AG2336">
        <v>1</v>
      </c>
      <c r="AH2336">
        <v>0</v>
      </c>
      <c r="AI2336">
        <v>1</v>
      </c>
      <c r="AJ2336">
        <v>-3</v>
      </c>
      <c r="AK2336">
        <v>3</v>
      </c>
      <c r="AL2336">
        <v>19</v>
      </c>
      <c r="AM2336">
        <v>5</v>
      </c>
      <c r="AN2336">
        <v>11</v>
      </c>
      <c r="AO2336">
        <v>45.45</v>
      </c>
      <c r="AP2336">
        <v>0</v>
      </c>
      <c r="AQ2336">
        <v>0</v>
      </c>
      <c r="AR2336">
        <v>0</v>
      </c>
      <c r="AS2336">
        <v>29.016666666666666</v>
      </c>
      <c r="AT2336">
        <v>48.36</v>
      </c>
      <c r="AU2336">
        <v>-13</v>
      </c>
      <c r="AV2336">
        <v>59</v>
      </c>
      <c r="AW2336">
        <v>-13</v>
      </c>
      <c r="AX2336">
        <v>61</v>
      </c>
      <c r="AY2336">
        <v>6</v>
      </c>
      <c r="AZ2336">
        <v>17</v>
      </c>
      <c r="BA2336" t="s">
        <v>1335</v>
      </c>
      <c r="BB2336" t="s">
        <v>72</v>
      </c>
      <c r="BC2336">
        <v>27</v>
      </c>
      <c r="BD2336">
        <v>0.47</v>
      </c>
    </row>
    <row r="2337" spans="1:56" x14ac:dyDescent="0.3">
      <c r="A2337" t="s">
        <v>960</v>
      </c>
      <c r="B2337">
        <v>2018</v>
      </c>
      <c r="C2337">
        <v>12</v>
      </c>
      <c r="D2337" t="s">
        <v>1265</v>
      </c>
      <c r="E2337" t="s">
        <v>96</v>
      </c>
      <c r="F2337" t="s">
        <v>8</v>
      </c>
      <c r="G2337" t="s">
        <v>109</v>
      </c>
      <c r="H2337" t="s">
        <v>72</v>
      </c>
      <c r="I2337" t="s">
        <v>1126</v>
      </c>
      <c r="J2337" t="s">
        <v>1126</v>
      </c>
      <c r="K2337">
        <v>3000</v>
      </c>
      <c r="L2337">
        <v>4500</v>
      </c>
      <c r="M2337" s="1">
        <v>0</v>
      </c>
      <c r="N2337" s="1">
        <v>0</v>
      </c>
      <c r="O2337">
        <v>31</v>
      </c>
      <c r="P2337">
        <v>14</v>
      </c>
      <c r="Q2337">
        <v>19</v>
      </c>
      <c r="R2337">
        <v>31</v>
      </c>
      <c r="S2337">
        <v>58.489999999999995</v>
      </c>
      <c r="T2337">
        <v>150</v>
      </c>
      <c r="U2337">
        <v>0</v>
      </c>
      <c r="V2337">
        <v>15</v>
      </c>
      <c r="W2337">
        <v>22</v>
      </c>
      <c r="X2337">
        <v>68.179999999999993</v>
      </c>
      <c r="Y2337">
        <v>41.510000000000005</v>
      </c>
      <c r="Z2337">
        <v>171</v>
      </c>
      <c r="AA2337">
        <v>4</v>
      </c>
      <c r="AB2337">
        <v>1</v>
      </c>
      <c r="AC2337">
        <v>2</v>
      </c>
      <c r="AD2337">
        <v>9</v>
      </c>
      <c r="AE2337">
        <v>162</v>
      </c>
      <c r="AF2337">
        <v>312</v>
      </c>
      <c r="AG2337">
        <v>1</v>
      </c>
      <c r="AH2337">
        <v>0</v>
      </c>
      <c r="AI2337">
        <v>1</v>
      </c>
      <c r="AJ2337">
        <v>-3</v>
      </c>
      <c r="AK2337">
        <v>3</v>
      </c>
      <c r="AL2337">
        <v>19</v>
      </c>
      <c r="AM2337">
        <v>5</v>
      </c>
      <c r="AN2337">
        <v>11</v>
      </c>
      <c r="AO2337">
        <v>45.45</v>
      </c>
      <c r="AP2337">
        <v>0</v>
      </c>
      <c r="AQ2337">
        <v>0</v>
      </c>
      <c r="AR2337">
        <v>0</v>
      </c>
      <c r="AS2337">
        <v>29.016666666666666</v>
      </c>
      <c r="AT2337">
        <v>48.36</v>
      </c>
      <c r="AU2337">
        <v>-13</v>
      </c>
      <c r="AV2337">
        <v>59</v>
      </c>
      <c r="AW2337">
        <v>-13</v>
      </c>
      <c r="AX2337">
        <v>61</v>
      </c>
      <c r="AY2337">
        <v>6</v>
      </c>
      <c r="AZ2337">
        <v>17</v>
      </c>
      <c r="BA2337" t="s">
        <v>1337</v>
      </c>
      <c r="BB2337" t="s">
        <v>72</v>
      </c>
      <c r="BC2337">
        <v>12</v>
      </c>
      <c r="BD2337">
        <v>0.21</v>
      </c>
    </row>
    <row r="2338" spans="1:56" x14ac:dyDescent="0.3">
      <c r="A2338" t="s">
        <v>979</v>
      </c>
      <c r="B2338">
        <v>2018</v>
      </c>
      <c r="C2338">
        <v>12</v>
      </c>
      <c r="D2338" t="s">
        <v>1254</v>
      </c>
      <c r="E2338" t="s">
        <v>86</v>
      </c>
      <c r="F2338" t="s">
        <v>135</v>
      </c>
      <c r="G2338" t="s">
        <v>83</v>
      </c>
      <c r="H2338" t="s">
        <v>122</v>
      </c>
      <c r="I2338" t="s">
        <v>1126</v>
      </c>
      <c r="J2338" t="s">
        <v>1126</v>
      </c>
      <c r="K2338">
        <v>3000</v>
      </c>
      <c r="L2338">
        <v>4500</v>
      </c>
      <c r="M2338" s="1">
        <v>1.7</v>
      </c>
      <c r="N2338" s="1">
        <v>1.2</v>
      </c>
      <c r="O2338">
        <v>22</v>
      </c>
      <c r="P2338">
        <v>-3</v>
      </c>
      <c r="Q2338">
        <v>18</v>
      </c>
      <c r="R2338">
        <v>18</v>
      </c>
      <c r="S2338">
        <v>32.729999999999997</v>
      </c>
      <c r="T2338">
        <v>126</v>
      </c>
      <c r="U2338">
        <v>1</v>
      </c>
      <c r="V2338">
        <v>26</v>
      </c>
      <c r="W2338">
        <v>37</v>
      </c>
      <c r="X2338">
        <v>70.27</v>
      </c>
      <c r="Y2338">
        <v>67.27</v>
      </c>
      <c r="Z2338">
        <v>297</v>
      </c>
      <c r="AA2338">
        <v>1</v>
      </c>
      <c r="AB2338">
        <v>1</v>
      </c>
      <c r="AC2338">
        <v>2</v>
      </c>
      <c r="AD2338">
        <v>21</v>
      </c>
      <c r="AE2338">
        <v>276</v>
      </c>
      <c r="AF2338">
        <v>402</v>
      </c>
      <c r="AG2338">
        <v>1</v>
      </c>
      <c r="AH2338">
        <v>0</v>
      </c>
      <c r="AI2338">
        <v>1</v>
      </c>
      <c r="AJ2338">
        <v>1</v>
      </c>
      <c r="AK2338">
        <v>11</v>
      </c>
      <c r="AL2338">
        <v>91</v>
      </c>
      <c r="AM2338">
        <v>5</v>
      </c>
      <c r="AN2338">
        <v>12</v>
      </c>
      <c r="AO2338">
        <v>41.67</v>
      </c>
      <c r="AP2338">
        <v>0</v>
      </c>
      <c r="AQ2338">
        <v>0</v>
      </c>
      <c r="AR2338">
        <v>0</v>
      </c>
      <c r="AS2338">
        <v>27.366666666666667</v>
      </c>
      <c r="AT2338">
        <v>45.61</v>
      </c>
      <c r="AU2338">
        <v>5.5</v>
      </c>
      <c r="AV2338">
        <v>46.5</v>
      </c>
      <c r="AW2338">
        <v>5</v>
      </c>
      <c r="AX2338">
        <v>49</v>
      </c>
      <c r="AY2338">
        <v>3</v>
      </c>
      <c r="AZ2338">
        <v>25</v>
      </c>
      <c r="BA2338" t="s">
        <v>1335</v>
      </c>
      <c r="BB2338" t="s">
        <v>122</v>
      </c>
      <c r="BC2338">
        <v>11</v>
      </c>
      <c r="BD2338">
        <v>0.18</v>
      </c>
    </row>
    <row r="2339" spans="1:56" x14ac:dyDescent="0.3">
      <c r="A2339" t="s">
        <v>979</v>
      </c>
      <c r="B2339">
        <v>2018</v>
      </c>
      <c r="C2339">
        <v>12</v>
      </c>
      <c r="D2339" t="s">
        <v>1283</v>
      </c>
      <c r="E2339" t="s">
        <v>86</v>
      </c>
      <c r="F2339" t="s">
        <v>135</v>
      </c>
      <c r="G2339" t="s">
        <v>83</v>
      </c>
      <c r="H2339" t="s">
        <v>122</v>
      </c>
      <c r="I2339" t="s">
        <v>1126</v>
      </c>
      <c r="J2339" t="s">
        <v>1126</v>
      </c>
      <c r="K2339">
        <v>9100</v>
      </c>
      <c r="L2339">
        <v>9000</v>
      </c>
      <c r="M2339" s="1">
        <v>36.200000000000003</v>
      </c>
      <c r="N2339" s="1">
        <v>29.7</v>
      </c>
      <c r="O2339">
        <v>22</v>
      </c>
      <c r="P2339">
        <v>-3</v>
      </c>
      <c r="Q2339">
        <v>18</v>
      </c>
      <c r="R2339">
        <v>18</v>
      </c>
      <c r="S2339">
        <v>32.729999999999997</v>
      </c>
      <c r="T2339">
        <v>126</v>
      </c>
      <c r="U2339">
        <v>1</v>
      </c>
      <c r="V2339">
        <v>26</v>
      </c>
      <c r="W2339">
        <v>37</v>
      </c>
      <c r="X2339">
        <v>70.27</v>
      </c>
      <c r="Y2339">
        <v>67.27</v>
      </c>
      <c r="Z2339">
        <v>297</v>
      </c>
      <c r="AA2339">
        <v>1</v>
      </c>
      <c r="AB2339">
        <v>1</v>
      </c>
      <c r="AC2339">
        <v>2</v>
      </c>
      <c r="AD2339">
        <v>21</v>
      </c>
      <c r="AE2339">
        <v>276</v>
      </c>
      <c r="AF2339">
        <v>402</v>
      </c>
      <c r="AG2339">
        <v>1</v>
      </c>
      <c r="AH2339">
        <v>0</v>
      </c>
      <c r="AI2339">
        <v>1</v>
      </c>
      <c r="AJ2339">
        <v>1</v>
      </c>
      <c r="AK2339">
        <v>11</v>
      </c>
      <c r="AL2339">
        <v>91</v>
      </c>
      <c r="AM2339">
        <v>5</v>
      </c>
      <c r="AN2339">
        <v>12</v>
      </c>
      <c r="AO2339">
        <v>41.67</v>
      </c>
      <c r="AP2339">
        <v>0</v>
      </c>
      <c r="AQ2339">
        <v>0</v>
      </c>
      <c r="AR2339">
        <v>0</v>
      </c>
      <c r="AS2339">
        <v>27.366666666666667</v>
      </c>
      <c r="AT2339">
        <v>45.61</v>
      </c>
      <c r="AU2339">
        <v>5.5</v>
      </c>
      <c r="AV2339">
        <v>46.5</v>
      </c>
      <c r="AW2339">
        <v>5</v>
      </c>
      <c r="AX2339">
        <v>49</v>
      </c>
      <c r="AY2339">
        <v>3</v>
      </c>
      <c r="AZ2339">
        <v>25</v>
      </c>
      <c r="BA2339" t="s">
        <v>1337</v>
      </c>
      <c r="BB2339" t="s">
        <v>122</v>
      </c>
      <c r="BC2339">
        <v>48</v>
      </c>
      <c r="BD2339">
        <v>0.77</v>
      </c>
    </row>
    <row r="2340" spans="1:56" x14ac:dyDescent="0.3">
      <c r="A2340" t="s">
        <v>979</v>
      </c>
      <c r="B2340">
        <v>2018</v>
      </c>
      <c r="C2340">
        <v>12</v>
      </c>
      <c r="D2340" t="s">
        <v>1257</v>
      </c>
      <c r="E2340" t="s">
        <v>86</v>
      </c>
      <c r="F2340" t="s">
        <v>135</v>
      </c>
      <c r="G2340" t="s">
        <v>83</v>
      </c>
      <c r="H2340" t="s">
        <v>122</v>
      </c>
      <c r="I2340" t="s">
        <v>1126</v>
      </c>
      <c r="J2340" t="s">
        <v>1126</v>
      </c>
      <c r="K2340">
        <v>3600</v>
      </c>
      <c r="L2340">
        <v>4600</v>
      </c>
      <c r="M2340" s="1">
        <v>4.3</v>
      </c>
      <c r="N2340" s="1">
        <v>3.3</v>
      </c>
      <c r="O2340">
        <v>22</v>
      </c>
      <c r="P2340">
        <v>-3</v>
      </c>
      <c r="Q2340">
        <v>18</v>
      </c>
      <c r="R2340">
        <v>18</v>
      </c>
      <c r="S2340">
        <v>32.729999999999997</v>
      </c>
      <c r="T2340">
        <v>126</v>
      </c>
      <c r="U2340">
        <v>1</v>
      </c>
      <c r="V2340">
        <v>26</v>
      </c>
      <c r="W2340">
        <v>37</v>
      </c>
      <c r="X2340">
        <v>70.27</v>
      </c>
      <c r="Y2340">
        <v>67.27</v>
      </c>
      <c r="Z2340">
        <v>297</v>
      </c>
      <c r="AA2340">
        <v>1</v>
      </c>
      <c r="AB2340">
        <v>1</v>
      </c>
      <c r="AC2340">
        <v>2</v>
      </c>
      <c r="AD2340">
        <v>21</v>
      </c>
      <c r="AE2340">
        <v>276</v>
      </c>
      <c r="AF2340">
        <v>402</v>
      </c>
      <c r="AG2340">
        <v>1</v>
      </c>
      <c r="AH2340">
        <v>0</v>
      </c>
      <c r="AI2340">
        <v>1</v>
      </c>
      <c r="AJ2340">
        <v>1</v>
      </c>
      <c r="AK2340">
        <v>11</v>
      </c>
      <c r="AL2340">
        <v>91</v>
      </c>
      <c r="AM2340">
        <v>5</v>
      </c>
      <c r="AN2340">
        <v>12</v>
      </c>
      <c r="AO2340">
        <v>41.67</v>
      </c>
      <c r="AP2340">
        <v>0</v>
      </c>
      <c r="AQ2340">
        <v>0</v>
      </c>
      <c r="AR2340">
        <v>0</v>
      </c>
      <c r="AS2340">
        <v>27.366666666666667</v>
      </c>
      <c r="AT2340">
        <v>45.61</v>
      </c>
      <c r="AU2340">
        <v>5.5</v>
      </c>
      <c r="AV2340">
        <v>46.5</v>
      </c>
      <c r="AW2340">
        <v>5</v>
      </c>
      <c r="AX2340">
        <v>49</v>
      </c>
      <c r="AY2340">
        <v>3</v>
      </c>
      <c r="AZ2340">
        <v>25</v>
      </c>
      <c r="BA2340" t="s">
        <v>1335</v>
      </c>
      <c r="BB2340" t="s">
        <v>122</v>
      </c>
      <c r="BC2340">
        <v>14</v>
      </c>
      <c r="BD2340">
        <v>0.23</v>
      </c>
    </row>
    <row r="2341" spans="1:56" x14ac:dyDescent="0.3">
      <c r="A2341" t="s">
        <v>974</v>
      </c>
      <c r="B2341">
        <v>2018</v>
      </c>
      <c r="C2341">
        <v>12</v>
      </c>
      <c r="D2341" t="s">
        <v>1217</v>
      </c>
      <c r="E2341" t="s">
        <v>90</v>
      </c>
      <c r="F2341" t="s">
        <v>144</v>
      </c>
      <c r="G2341" t="s">
        <v>69</v>
      </c>
      <c r="H2341" t="s">
        <v>72</v>
      </c>
      <c r="I2341" t="s">
        <v>1126</v>
      </c>
      <c r="J2341" t="s">
        <v>1126</v>
      </c>
      <c r="K2341">
        <v>3600</v>
      </c>
      <c r="L2341">
        <v>4900</v>
      </c>
      <c r="M2341" s="1">
        <v>3.6</v>
      </c>
      <c r="N2341" s="1">
        <v>3.1</v>
      </c>
      <c r="O2341">
        <v>13</v>
      </c>
      <c r="P2341">
        <v>-14</v>
      </c>
      <c r="Q2341">
        <v>18</v>
      </c>
      <c r="R2341">
        <v>15</v>
      </c>
      <c r="S2341">
        <v>25</v>
      </c>
      <c r="T2341">
        <v>74</v>
      </c>
      <c r="U2341">
        <v>0</v>
      </c>
      <c r="V2341">
        <v>26</v>
      </c>
      <c r="W2341">
        <v>45</v>
      </c>
      <c r="X2341">
        <v>57.78</v>
      </c>
      <c r="Y2341">
        <v>75</v>
      </c>
      <c r="Z2341">
        <v>276</v>
      </c>
      <c r="AA2341">
        <v>1</v>
      </c>
      <c r="AB2341">
        <v>1</v>
      </c>
      <c r="AC2341">
        <v>2</v>
      </c>
      <c r="AD2341">
        <v>12</v>
      </c>
      <c r="AE2341">
        <v>264</v>
      </c>
      <c r="AF2341">
        <v>338</v>
      </c>
      <c r="AG2341">
        <v>0</v>
      </c>
      <c r="AH2341">
        <v>0</v>
      </c>
      <c r="AI2341">
        <v>1</v>
      </c>
      <c r="AJ2341">
        <v>1</v>
      </c>
      <c r="AK2341">
        <v>8</v>
      </c>
      <c r="AL2341">
        <v>47</v>
      </c>
      <c r="AM2341">
        <v>6</v>
      </c>
      <c r="AN2341">
        <v>14</v>
      </c>
      <c r="AO2341">
        <v>42.86</v>
      </c>
      <c r="AP2341">
        <v>0</v>
      </c>
      <c r="AQ2341">
        <v>1</v>
      </c>
      <c r="AR2341">
        <v>0</v>
      </c>
      <c r="AS2341">
        <v>25.566666666666666</v>
      </c>
      <c r="AT2341">
        <v>42.61</v>
      </c>
      <c r="AU2341">
        <v>8</v>
      </c>
      <c r="AV2341">
        <v>47</v>
      </c>
      <c r="AW2341">
        <v>13</v>
      </c>
      <c r="AX2341">
        <v>47</v>
      </c>
      <c r="AY2341">
        <v>0</v>
      </c>
      <c r="AZ2341">
        <v>27</v>
      </c>
      <c r="BA2341" t="s">
        <v>1335</v>
      </c>
      <c r="BB2341" t="s">
        <v>72</v>
      </c>
      <c r="BC2341">
        <v>35</v>
      </c>
      <c r="BD2341">
        <v>0.55000000000000004</v>
      </c>
    </row>
    <row r="2342" spans="1:56" x14ac:dyDescent="0.3">
      <c r="A2342" t="s">
        <v>974</v>
      </c>
      <c r="B2342">
        <v>2018</v>
      </c>
      <c r="C2342">
        <v>12</v>
      </c>
      <c r="D2342" t="s">
        <v>1135</v>
      </c>
      <c r="E2342" t="s">
        <v>90</v>
      </c>
      <c r="F2342" t="s">
        <v>144</v>
      </c>
      <c r="G2342" t="s">
        <v>69</v>
      </c>
      <c r="H2342" t="s">
        <v>72</v>
      </c>
      <c r="I2342" t="s">
        <v>1126</v>
      </c>
      <c r="J2342" t="s">
        <v>1126</v>
      </c>
      <c r="K2342">
        <v>4100</v>
      </c>
      <c r="L2342">
        <v>5500</v>
      </c>
      <c r="M2342" s="1">
        <v>9</v>
      </c>
      <c r="N2342" s="1">
        <v>7.5</v>
      </c>
      <c r="O2342">
        <v>13</v>
      </c>
      <c r="P2342">
        <v>-14</v>
      </c>
      <c r="Q2342">
        <v>18</v>
      </c>
      <c r="R2342">
        <v>15</v>
      </c>
      <c r="S2342">
        <v>25</v>
      </c>
      <c r="T2342">
        <v>74</v>
      </c>
      <c r="U2342">
        <v>0</v>
      </c>
      <c r="V2342">
        <v>26</v>
      </c>
      <c r="W2342">
        <v>45</v>
      </c>
      <c r="X2342">
        <v>57.78</v>
      </c>
      <c r="Y2342">
        <v>75</v>
      </c>
      <c r="Z2342">
        <v>276</v>
      </c>
      <c r="AA2342">
        <v>1</v>
      </c>
      <c r="AB2342">
        <v>1</v>
      </c>
      <c r="AC2342">
        <v>2</v>
      </c>
      <c r="AD2342">
        <v>12</v>
      </c>
      <c r="AE2342">
        <v>264</v>
      </c>
      <c r="AF2342">
        <v>338</v>
      </c>
      <c r="AG2342">
        <v>0</v>
      </c>
      <c r="AH2342">
        <v>0</v>
      </c>
      <c r="AI2342">
        <v>1</v>
      </c>
      <c r="AJ2342">
        <v>1</v>
      </c>
      <c r="AK2342">
        <v>8</v>
      </c>
      <c r="AL2342">
        <v>47</v>
      </c>
      <c r="AM2342">
        <v>6</v>
      </c>
      <c r="AN2342">
        <v>14</v>
      </c>
      <c r="AO2342">
        <v>42.86</v>
      </c>
      <c r="AP2342">
        <v>0</v>
      </c>
      <c r="AQ2342">
        <v>1</v>
      </c>
      <c r="AR2342">
        <v>0</v>
      </c>
      <c r="AS2342">
        <v>25.566666666666666</v>
      </c>
      <c r="AT2342">
        <v>42.61</v>
      </c>
      <c r="AU2342">
        <v>8</v>
      </c>
      <c r="AV2342">
        <v>47</v>
      </c>
      <c r="AW2342">
        <v>13</v>
      </c>
      <c r="AX2342">
        <v>47</v>
      </c>
      <c r="AY2342">
        <v>0</v>
      </c>
      <c r="AZ2342">
        <v>27</v>
      </c>
      <c r="BA2342" t="s">
        <v>1337</v>
      </c>
      <c r="BB2342" t="s">
        <v>72</v>
      </c>
      <c r="BC2342">
        <v>26</v>
      </c>
      <c r="BD2342">
        <v>0.41</v>
      </c>
    </row>
    <row r="2343" spans="1:56" x14ac:dyDescent="0.3">
      <c r="A2343" t="s">
        <v>974</v>
      </c>
      <c r="B2343">
        <v>2018</v>
      </c>
      <c r="C2343">
        <v>12</v>
      </c>
      <c r="D2343" t="s">
        <v>1309</v>
      </c>
      <c r="E2343" t="s">
        <v>90</v>
      </c>
      <c r="F2343" t="s">
        <v>144</v>
      </c>
      <c r="G2343" t="s">
        <v>69</v>
      </c>
      <c r="H2343" t="s">
        <v>72</v>
      </c>
      <c r="I2343" t="s">
        <v>1126</v>
      </c>
      <c r="J2343" t="s">
        <v>1126</v>
      </c>
      <c r="K2343">
        <v>3000</v>
      </c>
      <c r="L2343">
        <v>4700</v>
      </c>
      <c r="M2343" s="1">
        <v>0.7</v>
      </c>
      <c r="N2343" s="1">
        <v>0.2</v>
      </c>
      <c r="O2343">
        <v>13</v>
      </c>
      <c r="P2343">
        <v>-14</v>
      </c>
      <c r="Q2343">
        <v>18</v>
      </c>
      <c r="R2343">
        <v>15</v>
      </c>
      <c r="S2343">
        <v>25</v>
      </c>
      <c r="T2343">
        <v>74</v>
      </c>
      <c r="U2343">
        <v>0</v>
      </c>
      <c r="V2343">
        <v>26</v>
      </c>
      <c r="W2343">
        <v>45</v>
      </c>
      <c r="X2343">
        <v>57.78</v>
      </c>
      <c r="Y2343">
        <v>75</v>
      </c>
      <c r="Z2343">
        <v>276</v>
      </c>
      <c r="AA2343">
        <v>1</v>
      </c>
      <c r="AB2343">
        <v>1</v>
      </c>
      <c r="AC2343">
        <v>2</v>
      </c>
      <c r="AD2343">
        <v>12</v>
      </c>
      <c r="AE2343">
        <v>264</v>
      </c>
      <c r="AF2343">
        <v>338</v>
      </c>
      <c r="AG2343">
        <v>0</v>
      </c>
      <c r="AH2343">
        <v>0</v>
      </c>
      <c r="AI2343">
        <v>1</v>
      </c>
      <c r="AJ2343">
        <v>1</v>
      </c>
      <c r="AK2343">
        <v>8</v>
      </c>
      <c r="AL2343">
        <v>47</v>
      </c>
      <c r="AM2343">
        <v>6</v>
      </c>
      <c r="AN2343">
        <v>14</v>
      </c>
      <c r="AO2343">
        <v>42.86</v>
      </c>
      <c r="AP2343">
        <v>0</v>
      </c>
      <c r="AQ2343">
        <v>1</v>
      </c>
      <c r="AR2343">
        <v>0</v>
      </c>
      <c r="AS2343">
        <v>25.566666666666666</v>
      </c>
      <c r="AT2343">
        <v>42.61</v>
      </c>
      <c r="AU2343">
        <v>8</v>
      </c>
      <c r="AV2343">
        <v>47</v>
      </c>
      <c r="AW2343">
        <v>13</v>
      </c>
      <c r="AX2343">
        <v>47</v>
      </c>
      <c r="AY2343">
        <v>0</v>
      </c>
      <c r="AZ2343">
        <v>27</v>
      </c>
      <c r="BA2343" t="s">
        <v>1335</v>
      </c>
      <c r="BB2343" t="s">
        <v>72</v>
      </c>
      <c r="BC2343">
        <v>9</v>
      </c>
      <c r="BD2343">
        <v>0.14000000000000001</v>
      </c>
    </row>
    <row r="2344" spans="1:56" x14ac:dyDescent="0.3">
      <c r="A2344" t="s">
        <v>987</v>
      </c>
      <c r="B2344">
        <v>2018</v>
      </c>
      <c r="C2344">
        <v>12</v>
      </c>
      <c r="D2344" t="s">
        <v>1205</v>
      </c>
      <c r="E2344" t="s">
        <v>80</v>
      </c>
      <c r="F2344" t="s">
        <v>130</v>
      </c>
      <c r="G2344" t="s">
        <v>100</v>
      </c>
      <c r="H2344" t="s">
        <v>122</v>
      </c>
      <c r="I2344" t="s">
        <v>1126</v>
      </c>
      <c r="J2344" t="s">
        <v>1126</v>
      </c>
      <c r="K2344">
        <v>3000</v>
      </c>
      <c r="L2344">
        <v>4500</v>
      </c>
      <c r="M2344" s="1">
        <v>2.7</v>
      </c>
      <c r="N2344" s="1">
        <v>2.2000000000000002</v>
      </c>
      <c r="O2344">
        <v>17</v>
      </c>
      <c r="P2344">
        <v>-17</v>
      </c>
      <c r="Q2344">
        <v>13</v>
      </c>
      <c r="R2344">
        <v>19</v>
      </c>
      <c r="S2344">
        <v>35.85</v>
      </c>
      <c r="T2344">
        <v>67</v>
      </c>
      <c r="U2344">
        <v>1</v>
      </c>
      <c r="V2344">
        <v>16</v>
      </c>
      <c r="W2344">
        <v>34</v>
      </c>
      <c r="X2344">
        <v>47.06</v>
      </c>
      <c r="Y2344">
        <v>64.149999999999991</v>
      </c>
      <c r="Z2344">
        <v>194</v>
      </c>
      <c r="AA2344">
        <v>1</v>
      </c>
      <c r="AB2344">
        <v>0</v>
      </c>
      <c r="AC2344">
        <v>3</v>
      </c>
      <c r="AD2344">
        <v>12</v>
      </c>
      <c r="AE2344">
        <v>182</v>
      </c>
      <c r="AF2344">
        <v>249</v>
      </c>
      <c r="AG2344">
        <v>1</v>
      </c>
      <c r="AH2344">
        <v>1</v>
      </c>
      <c r="AI2344">
        <v>1</v>
      </c>
      <c r="AJ2344">
        <v>-1</v>
      </c>
      <c r="AK2344">
        <v>4</v>
      </c>
      <c r="AL2344">
        <v>24</v>
      </c>
      <c r="AM2344">
        <v>3</v>
      </c>
      <c r="AN2344">
        <v>13</v>
      </c>
      <c r="AO2344">
        <v>23.080000000000002</v>
      </c>
      <c r="AP2344">
        <v>1</v>
      </c>
      <c r="AQ2344">
        <v>2</v>
      </c>
      <c r="AR2344">
        <v>50</v>
      </c>
      <c r="AS2344">
        <v>25.8</v>
      </c>
      <c r="AT2344">
        <v>43</v>
      </c>
      <c r="AU2344">
        <v>11</v>
      </c>
      <c r="AV2344">
        <v>43</v>
      </c>
      <c r="AW2344">
        <v>13</v>
      </c>
      <c r="AX2344">
        <v>41.5</v>
      </c>
      <c r="AY2344">
        <v>1</v>
      </c>
      <c r="AZ2344">
        <v>28</v>
      </c>
      <c r="BA2344" t="s">
        <v>1335</v>
      </c>
      <c r="BB2344" t="s">
        <v>122</v>
      </c>
      <c r="BC2344">
        <v>8</v>
      </c>
      <c r="BD2344">
        <v>0.14000000000000001</v>
      </c>
    </row>
    <row r="2345" spans="1:56" x14ac:dyDescent="0.3">
      <c r="A2345" t="s">
        <v>987</v>
      </c>
      <c r="B2345">
        <v>2018</v>
      </c>
      <c r="C2345">
        <v>12</v>
      </c>
      <c r="D2345" t="s">
        <v>1260</v>
      </c>
      <c r="E2345" t="s">
        <v>80</v>
      </c>
      <c r="F2345" t="s">
        <v>130</v>
      </c>
      <c r="G2345" t="s">
        <v>100</v>
      </c>
      <c r="H2345" t="s">
        <v>122</v>
      </c>
      <c r="I2345" t="s">
        <v>1126</v>
      </c>
      <c r="J2345" t="s">
        <v>1126</v>
      </c>
      <c r="K2345">
        <v>3900</v>
      </c>
      <c r="L2345">
        <v>6000</v>
      </c>
      <c r="M2345" s="1">
        <v>16.2</v>
      </c>
      <c r="N2345" s="1">
        <v>14.7</v>
      </c>
      <c r="O2345">
        <v>17</v>
      </c>
      <c r="P2345">
        <v>-17</v>
      </c>
      <c r="Q2345">
        <v>13</v>
      </c>
      <c r="R2345">
        <v>19</v>
      </c>
      <c r="S2345">
        <v>35.85</v>
      </c>
      <c r="T2345">
        <v>67</v>
      </c>
      <c r="U2345">
        <v>1</v>
      </c>
      <c r="V2345">
        <v>16</v>
      </c>
      <c r="W2345">
        <v>34</v>
      </c>
      <c r="X2345">
        <v>47.06</v>
      </c>
      <c r="Y2345">
        <v>64.149999999999991</v>
      </c>
      <c r="Z2345">
        <v>194</v>
      </c>
      <c r="AA2345">
        <v>1</v>
      </c>
      <c r="AB2345">
        <v>0</v>
      </c>
      <c r="AC2345">
        <v>3</v>
      </c>
      <c r="AD2345">
        <v>12</v>
      </c>
      <c r="AE2345">
        <v>182</v>
      </c>
      <c r="AF2345">
        <v>249</v>
      </c>
      <c r="AG2345">
        <v>1</v>
      </c>
      <c r="AH2345">
        <v>1</v>
      </c>
      <c r="AI2345">
        <v>1</v>
      </c>
      <c r="AJ2345">
        <v>-1</v>
      </c>
      <c r="AK2345">
        <v>4</v>
      </c>
      <c r="AL2345">
        <v>24</v>
      </c>
      <c r="AM2345">
        <v>3</v>
      </c>
      <c r="AN2345">
        <v>13</v>
      </c>
      <c r="AO2345">
        <v>23.080000000000002</v>
      </c>
      <c r="AP2345">
        <v>1</v>
      </c>
      <c r="AQ2345">
        <v>2</v>
      </c>
      <c r="AR2345">
        <v>50</v>
      </c>
      <c r="AS2345">
        <v>25.8</v>
      </c>
      <c r="AT2345">
        <v>43</v>
      </c>
      <c r="AU2345">
        <v>11</v>
      </c>
      <c r="AV2345">
        <v>43</v>
      </c>
      <c r="AW2345">
        <v>13</v>
      </c>
      <c r="AX2345">
        <v>41.5</v>
      </c>
      <c r="AY2345">
        <v>1</v>
      </c>
      <c r="AZ2345">
        <v>28</v>
      </c>
      <c r="BA2345" t="s">
        <v>1337</v>
      </c>
      <c r="BB2345" t="s">
        <v>122</v>
      </c>
      <c r="BC2345">
        <v>28</v>
      </c>
      <c r="BD2345">
        <v>0.48</v>
      </c>
    </row>
    <row r="2346" spans="1:56" x14ac:dyDescent="0.3">
      <c r="A2346" t="s">
        <v>987</v>
      </c>
      <c r="B2346">
        <v>2018</v>
      </c>
      <c r="C2346">
        <v>12</v>
      </c>
      <c r="D2346" t="s">
        <v>1210</v>
      </c>
      <c r="E2346" t="s">
        <v>80</v>
      </c>
      <c r="F2346" t="s">
        <v>130</v>
      </c>
      <c r="G2346" t="s">
        <v>100</v>
      </c>
      <c r="H2346" t="s">
        <v>122</v>
      </c>
      <c r="I2346" t="s">
        <v>1126</v>
      </c>
      <c r="J2346" t="s">
        <v>1126</v>
      </c>
      <c r="K2346">
        <v>4300</v>
      </c>
      <c r="L2346">
        <v>5300</v>
      </c>
      <c r="M2346" s="1">
        <v>3.6</v>
      </c>
      <c r="N2346" s="1">
        <v>2.6</v>
      </c>
      <c r="O2346">
        <v>17</v>
      </c>
      <c r="P2346">
        <v>-17</v>
      </c>
      <c r="Q2346">
        <v>13</v>
      </c>
      <c r="R2346">
        <v>19</v>
      </c>
      <c r="S2346">
        <v>35.85</v>
      </c>
      <c r="T2346">
        <v>67</v>
      </c>
      <c r="U2346">
        <v>1</v>
      </c>
      <c r="V2346">
        <v>16</v>
      </c>
      <c r="W2346">
        <v>34</v>
      </c>
      <c r="X2346">
        <v>47.06</v>
      </c>
      <c r="Y2346">
        <v>64.149999999999991</v>
      </c>
      <c r="Z2346">
        <v>194</v>
      </c>
      <c r="AA2346">
        <v>1</v>
      </c>
      <c r="AB2346">
        <v>0</v>
      </c>
      <c r="AC2346">
        <v>3</v>
      </c>
      <c r="AD2346">
        <v>12</v>
      </c>
      <c r="AE2346">
        <v>182</v>
      </c>
      <c r="AF2346">
        <v>249</v>
      </c>
      <c r="AG2346">
        <v>1</v>
      </c>
      <c r="AH2346">
        <v>1</v>
      </c>
      <c r="AI2346">
        <v>1</v>
      </c>
      <c r="AJ2346">
        <v>-1</v>
      </c>
      <c r="AK2346">
        <v>4</v>
      </c>
      <c r="AL2346">
        <v>24</v>
      </c>
      <c r="AM2346">
        <v>3</v>
      </c>
      <c r="AN2346">
        <v>13</v>
      </c>
      <c r="AO2346">
        <v>23.080000000000002</v>
      </c>
      <c r="AP2346">
        <v>1</v>
      </c>
      <c r="AQ2346">
        <v>2</v>
      </c>
      <c r="AR2346">
        <v>50</v>
      </c>
      <c r="AS2346">
        <v>25.8</v>
      </c>
      <c r="AT2346">
        <v>43</v>
      </c>
      <c r="AU2346">
        <v>11</v>
      </c>
      <c r="AV2346">
        <v>43</v>
      </c>
      <c r="AW2346">
        <v>13</v>
      </c>
      <c r="AX2346">
        <v>41.5</v>
      </c>
      <c r="AY2346">
        <v>1</v>
      </c>
      <c r="AZ2346">
        <v>28</v>
      </c>
      <c r="BA2346" t="s">
        <v>1335</v>
      </c>
      <c r="BB2346" t="s">
        <v>122</v>
      </c>
      <c r="BC2346">
        <v>26</v>
      </c>
      <c r="BD2346">
        <v>0.45</v>
      </c>
    </row>
    <row r="2347" spans="1:56" x14ac:dyDescent="0.3">
      <c r="A2347" t="s">
        <v>987</v>
      </c>
      <c r="B2347">
        <v>2018</v>
      </c>
      <c r="C2347">
        <v>12</v>
      </c>
      <c r="D2347" t="s">
        <v>1167</v>
      </c>
      <c r="E2347" t="s">
        <v>80</v>
      </c>
      <c r="F2347" t="s">
        <v>130</v>
      </c>
      <c r="G2347" t="s">
        <v>100</v>
      </c>
      <c r="H2347" t="s">
        <v>122</v>
      </c>
      <c r="I2347" t="s">
        <v>1126</v>
      </c>
      <c r="J2347" t="s">
        <v>1126</v>
      </c>
      <c r="K2347">
        <v>3000</v>
      </c>
      <c r="L2347">
        <v>4500</v>
      </c>
      <c r="M2347" s="1">
        <v>0</v>
      </c>
      <c r="N2347" s="1">
        <v>0</v>
      </c>
      <c r="O2347">
        <v>17</v>
      </c>
      <c r="P2347">
        <v>-17</v>
      </c>
      <c r="Q2347">
        <v>13</v>
      </c>
      <c r="R2347">
        <v>19</v>
      </c>
      <c r="S2347">
        <v>35.85</v>
      </c>
      <c r="T2347">
        <v>67</v>
      </c>
      <c r="U2347">
        <v>1</v>
      </c>
      <c r="V2347">
        <v>16</v>
      </c>
      <c r="W2347">
        <v>34</v>
      </c>
      <c r="X2347">
        <v>47.06</v>
      </c>
      <c r="Y2347">
        <v>64.149999999999991</v>
      </c>
      <c r="Z2347">
        <v>194</v>
      </c>
      <c r="AA2347">
        <v>1</v>
      </c>
      <c r="AB2347">
        <v>0</v>
      </c>
      <c r="AC2347">
        <v>3</v>
      </c>
      <c r="AD2347">
        <v>12</v>
      </c>
      <c r="AE2347">
        <v>182</v>
      </c>
      <c r="AF2347">
        <v>249</v>
      </c>
      <c r="AG2347">
        <v>1</v>
      </c>
      <c r="AH2347">
        <v>1</v>
      </c>
      <c r="AI2347">
        <v>1</v>
      </c>
      <c r="AJ2347">
        <v>-1</v>
      </c>
      <c r="AK2347">
        <v>4</v>
      </c>
      <c r="AL2347">
        <v>24</v>
      </c>
      <c r="AM2347">
        <v>3</v>
      </c>
      <c r="AN2347">
        <v>13</v>
      </c>
      <c r="AO2347">
        <v>23.080000000000002</v>
      </c>
      <c r="AP2347">
        <v>1</v>
      </c>
      <c r="AQ2347">
        <v>2</v>
      </c>
      <c r="AR2347">
        <v>50</v>
      </c>
      <c r="AS2347">
        <v>25.8</v>
      </c>
      <c r="AT2347">
        <v>43</v>
      </c>
      <c r="AU2347">
        <v>11</v>
      </c>
      <c r="AV2347">
        <v>43</v>
      </c>
      <c r="AW2347">
        <v>13</v>
      </c>
      <c r="AX2347">
        <v>41.5</v>
      </c>
      <c r="AY2347">
        <v>1</v>
      </c>
      <c r="AZ2347">
        <v>28</v>
      </c>
      <c r="BA2347" t="s">
        <v>1335</v>
      </c>
      <c r="BB2347" t="s">
        <v>122</v>
      </c>
      <c r="BC2347">
        <v>6</v>
      </c>
      <c r="BD2347">
        <v>0.1</v>
      </c>
    </row>
    <row r="2348" spans="1:56" x14ac:dyDescent="0.3">
      <c r="A2348" t="s">
        <v>965</v>
      </c>
      <c r="B2348">
        <v>2018</v>
      </c>
      <c r="C2348">
        <v>12</v>
      </c>
      <c r="D2348" t="s">
        <v>1247</v>
      </c>
      <c r="E2348" t="s">
        <v>83</v>
      </c>
      <c r="F2348" t="s">
        <v>1</v>
      </c>
      <c r="G2348" t="s">
        <v>86</v>
      </c>
      <c r="H2348" t="s">
        <v>72</v>
      </c>
      <c r="I2348" t="s">
        <v>1126</v>
      </c>
      <c r="J2348" t="s">
        <v>1126</v>
      </c>
      <c r="K2348">
        <v>3000</v>
      </c>
      <c r="L2348">
        <v>5200</v>
      </c>
      <c r="M2348" s="1">
        <v>11.6</v>
      </c>
      <c r="N2348" s="1">
        <v>10.6</v>
      </c>
      <c r="O2348">
        <v>25</v>
      </c>
      <c r="P2348">
        <v>3</v>
      </c>
      <c r="Q2348">
        <v>19</v>
      </c>
      <c r="R2348">
        <v>29</v>
      </c>
      <c r="S2348">
        <v>50.88</v>
      </c>
      <c r="T2348">
        <v>127</v>
      </c>
      <c r="U2348">
        <v>1</v>
      </c>
      <c r="V2348">
        <v>20</v>
      </c>
      <c r="W2348">
        <v>28</v>
      </c>
      <c r="X2348">
        <v>71.430000000000007</v>
      </c>
      <c r="Y2348">
        <v>49.120000000000005</v>
      </c>
      <c r="Z2348">
        <v>236</v>
      </c>
      <c r="AA2348">
        <v>1</v>
      </c>
      <c r="AB2348">
        <v>0</v>
      </c>
      <c r="AC2348">
        <v>3</v>
      </c>
      <c r="AD2348">
        <v>22</v>
      </c>
      <c r="AE2348">
        <v>214</v>
      </c>
      <c r="AF2348">
        <v>341</v>
      </c>
      <c r="AG2348">
        <v>0</v>
      </c>
      <c r="AH2348">
        <v>0</v>
      </c>
      <c r="AI2348">
        <v>0</v>
      </c>
      <c r="AJ2348">
        <v>-1</v>
      </c>
      <c r="AK2348">
        <v>7</v>
      </c>
      <c r="AL2348">
        <v>46</v>
      </c>
      <c r="AM2348">
        <v>3</v>
      </c>
      <c r="AN2348">
        <v>11</v>
      </c>
      <c r="AO2348">
        <v>27.27</v>
      </c>
      <c r="AP2348">
        <v>1</v>
      </c>
      <c r="AQ2348">
        <v>1</v>
      </c>
      <c r="AR2348">
        <v>100</v>
      </c>
      <c r="AS2348">
        <v>32.633333333333333</v>
      </c>
      <c r="AT2348">
        <v>54.390000000000008</v>
      </c>
      <c r="AU2348">
        <v>-5.5</v>
      </c>
      <c r="AV2348">
        <v>46.5</v>
      </c>
      <c r="AW2348">
        <v>-5</v>
      </c>
      <c r="AX2348">
        <v>49</v>
      </c>
      <c r="AY2348">
        <v>2</v>
      </c>
      <c r="AZ2348">
        <v>22</v>
      </c>
      <c r="BA2348" t="s">
        <v>1335</v>
      </c>
      <c r="BB2348" t="s">
        <v>72</v>
      </c>
      <c r="BC2348">
        <v>24</v>
      </c>
      <c r="BD2348">
        <v>0.37</v>
      </c>
    </row>
    <row r="2349" spans="1:56" x14ac:dyDescent="0.3">
      <c r="A2349" t="s">
        <v>965</v>
      </c>
      <c r="B2349">
        <v>2018</v>
      </c>
      <c r="C2349">
        <v>12</v>
      </c>
      <c r="D2349" t="s">
        <v>1315</v>
      </c>
      <c r="E2349" t="s">
        <v>83</v>
      </c>
      <c r="F2349" t="s">
        <v>1</v>
      </c>
      <c r="G2349" t="s">
        <v>86</v>
      </c>
      <c r="H2349" t="s">
        <v>72</v>
      </c>
      <c r="I2349" t="s">
        <v>1126</v>
      </c>
      <c r="J2349" t="s">
        <v>1126</v>
      </c>
      <c r="K2349">
        <v>3800</v>
      </c>
      <c r="L2349">
        <v>5700</v>
      </c>
      <c r="M2349" s="1">
        <v>16.399999999999999</v>
      </c>
      <c r="N2349" s="1">
        <v>16.399999999999999</v>
      </c>
      <c r="O2349">
        <v>25</v>
      </c>
      <c r="P2349">
        <v>3</v>
      </c>
      <c r="Q2349">
        <v>19</v>
      </c>
      <c r="R2349">
        <v>29</v>
      </c>
      <c r="S2349">
        <v>50.88</v>
      </c>
      <c r="T2349">
        <v>127</v>
      </c>
      <c r="U2349">
        <v>1</v>
      </c>
      <c r="V2349">
        <v>20</v>
      </c>
      <c r="W2349">
        <v>28</v>
      </c>
      <c r="X2349">
        <v>71.430000000000007</v>
      </c>
      <c r="Y2349">
        <v>49.120000000000005</v>
      </c>
      <c r="Z2349">
        <v>236</v>
      </c>
      <c r="AA2349">
        <v>1</v>
      </c>
      <c r="AB2349">
        <v>0</v>
      </c>
      <c r="AC2349">
        <v>3</v>
      </c>
      <c r="AD2349">
        <v>22</v>
      </c>
      <c r="AE2349">
        <v>214</v>
      </c>
      <c r="AF2349">
        <v>341</v>
      </c>
      <c r="AG2349">
        <v>0</v>
      </c>
      <c r="AH2349">
        <v>0</v>
      </c>
      <c r="AI2349">
        <v>0</v>
      </c>
      <c r="AJ2349">
        <v>-1</v>
      </c>
      <c r="AK2349">
        <v>7</v>
      </c>
      <c r="AL2349">
        <v>46</v>
      </c>
      <c r="AM2349">
        <v>3</v>
      </c>
      <c r="AN2349">
        <v>11</v>
      </c>
      <c r="AO2349">
        <v>27.27</v>
      </c>
      <c r="AP2349">
        <v>1</v>
      </c>
      <c r="AQ2349">
        <v>1</v>
      </c>
      <c r="AR2349">
        <v>100</v>
      </c>
      <c r="AS2349">
        <v>32.633333333333333</v>
      </c>
      <c r="AT2349">
        <v>54.390000000000008</v>
      </c>
      <c r="AU2349">
        <v>-5.5</v>
      </c>
      <c r="AV2349">
        <v>46.5</v>
      </c>
      <c r="AW2349">
        <v>-5</v>
      </c>
      <c r="AX2349">
        <v>49</v>
      </c>
      <c r="AY2349">
        <v>2</v>
      </c>
      <c r="AZ2349">
        <v>22</v>
      </c>
      <c r="BA2349" t="s">
        <v>1337</v>
      </c>
      <c r="BB2349" t="s">
        <v>72</v>
      </c>
      <c r="BC2349">
        <v>40</v>
      </c>
      <c r="BD2349">
        <v>0.62</v>
      </c>
    </row>
    <row r="2350" spans="1:56" x14ac:dyDescent="0.3">
      <c r="A2350" t="s">
        <v>965</v>
      </c>
      <c r="B2350">
        <v>2018</v>
      </c>
      <c r="C2350">
        <v>12</v>
      </c>
      <c r="D2350" t="s">
        <v>1212</v>
      </c>
      <c r="E2350" t="s">
        <v>83</v>
      </c>
      <c r="F2350" t="s">
        <v>1</v>
      </c>
      <c r="G2350" t="s">
        <v>86</v>
      </c>
      <c r="H2350" t="s">
        <v>72</v>
      </c>
      <c r="I2350" t="s">
        <v>1126</v>
      </c>
      <c r="J2350" t="s">
        <v>1126</v>
      </c>
      <c r="K2350">
        <v>3300</v>
      </c>
      <c r="L2350">
        <v>5300</v>
      </c>
      <c r="M2350" s="1">
        <v>0</v>
      </c>
      <c r="N2350" s="1">
        <v>0</v>
      </c>
      <c r="O2350">
        <v>25</v>
      </c>
      <c r="P2350">
        <v>3</v>
      </c>
      <c r="Q2350">
        <v>19</v>
      </c>
      <c r="R2350">
        <v>29</v>
      </c>
      <c r="S2350">
        <v>50.88</v>
      </c>
      <c r="T2350">
        <v>127</v>
      </c>
      <c r="U2350">
        <v>1</v>
      </c>
      <c r="V2350">
        <v>20</v>
      </c>
      <c r="W2350">
        <v>28</v>
      </c>
      <c r="X2350">
        <v>71.430000000000007</v>
      </c>
      <c r="Y2350">
        <v>49.120000000000005</v>
      </c>
      <c r="Z2350">
        <v>236</v>
      </c>
      <c r="AA2350">
        <v>1</v>
      </c>
      <c r="AB2350">
        <v>0</v>
      </c>
      <c r="AC2350">
        <v>3</v>
      </c>
      <c r="AD2350">
        <v>22</v>
      </c>
      <c r="AE2350">
        <v>214</v>
      </c>
      <c r="AF2350">
        <v>341</v>
      </c>
      <c r="AG2350">
        <v>0</v>
      </c>
      <c r="AH2350">
        <v>0</v>
      </c>
      <c r="AI2350">
        <v>0</v>
      </c>
      <c r="AJ2350">
        <v>-1</v>
      </c>
      <c r="AK2350">
        <v>7</v>
      </c>
      <c r="AL2350">
        <v>46</v>
      </c>
      <c r="AM2350">
        <v>3</v>
      </c>
      <c r="AN2350">
        <v>11</v>
      </c>
      <c r="AO2350">
        <v>27.27</v>
      </c>
      <c r="AP2350">
        <v>1</v>
      </c>
      <c r="AQ2350">
        <v>1</v>
      </c>
      <c r="AR2350">
        <v>100</v>
      </c>
      <c r="AS2350">
        <v>32.633333333333333</v>
      </c>
      <c r="AT2350">
        <v>54.390000000000008</v>
      </c>
      <c r="AU2350">
        <v>-5.5</v>
      </c>
      <c r="AV2350">
        <v>46.5</v>
      </c>
      <c r="AW2350">
        <v>-5</v>
      </c>
      <c r="AX2350">
        <v>49</v>
      </c>
      <c r="AY2350">
        <v>2</v>
      </c>
      <c r="AZ2350">
        <v>22</v>
      </c>
      <c r="BA2350" t="s">
        <v>1335</v>
      </c>
      <c r="BB2350" t="s">
        <v>72</v>
      </c>
      <c r="BC2350">
        <v>1</v>
      </c>
      <c r="BD2350">
        <v>0.02</v>
      </c>
    </row>
    <row r="2351" spans="1:56" x14ac:dyDescent="0.3">
      <c r="A2351" t="s">
        <v>977</v>
      </c>
      <c r="B2351">
        <v>2018</v>
      </c>
      <c r="C2351">
        <v>12</v>
      </c>
      <c r="D2351" t="s">
        <v>1201</v>
      </c>
      <c r="E2351" t="s">
        <v>119</v>
      </c>
      <c r="F2351" t="s">
        <v>121</v>
      </c>
      <c r="G2351" t="s">
        <v>105</v>
      </c>
      <c r="H2351" t="s">
        <v>122</v>
      </c>
      <c r="I2351" t="s">
        <v>1126</v>
      </c>
      <c r="J2351" t="s">
        <v>1126</v>
      </c>
      <c r="K2351">
        <v>7800</v>
      </c>
      <c r="L2351">
        <v>7900</v>
      </c>
      <c r="M2351" s="1">
        <v>12.5</v>
      </c>
      <c r="N2351" s="1">
        <v>9.5</v>
      </c>
      <c r="O2351">
        <v>17</v>
      </c>
      <c r="P2351">
        <v>-7</v>
      </c>
      <c r="Q2351">
        <v>25</v>
      </c>
      <c r="R2351">
        <v>16</v>
      </c>
      <c r="S2351">
        <v>21.62</v>
      </c>
      <c r="T2351">
        <v>75</v>
      </c>
      <c r="U2351">
        <v>0</v>
      </c>
      <c r="V2351">
        <v>42</v>
      </c>
      <c r="W2351">
        <v>58</v>
      </c>
      <c r="X2351">
        <v>72.41</v>
      </c>
      <c r="Y2351">
        <v>78.38000000000001</v>
      </c>
      <c r="Z2351">
        <v>464</v>
      </c>
      <c r="AA2351">
        <v>2</v>
      </c>
      <c r="AB2351">
        <v>2</v>
      </c>
      <c r="AC2351">
        <v>2</v>
      </c>
      <c r="AD2351">
        <v>12</v>
      </c>
      <c r="AE2351">
        <v>452</v>
      </c>
      <c r="AF2351">
        <v>527</v>
      </c>
      <c r="AG2351">
        <v>4</v>
      </c>
      <c r="AH2351">
        <v>2</v>
      </c>
      <c r="AI2351">
        <v>4</v>
      </c>
      <c r="AJ2351">
        <v>4</v>
      </c>
      <c r="AK2351">
        <v>5</v>
      </c>
      <c r="AL2351">
        <v>34</v>
      </c>
      <c r="AM2351">
        <v>5</v>
      </c>
      <c r="AN2351">
        <v>14</v>
      </c>
      <c r="AO2351">
        <v>35.709999999999994</v>
      </c>
      <c r="AP2351">
        <v>1</v>
      </c>
      <c r="AQ2351">
        <v>1</v>
      </c>
      <c r="AR2351">
        <v>100</v>
      </c>
      <c r="AS2351">
        <v>35</v>
      </c>
      <c r="AT2351">
        <v>58.330000000000005</v>
      </c>
      <c r="AU2351">
        <v>-3.5</v>
      </c>
      <c r="AV2351">
        <v>47.5</v>
      </c>
      <c r="AW2351">
        <v>-3</v>
      </c>
      <c r="AX2351">
        <v>48</v>
      </c>
      <c r="AY2351">
        <v>2</v>
      </c>
      <c r="AZ2351">
        <v>24</v>
      </c>
      <c r="BA2351" t="s">
        <v>1337</v>
      </c>
      <c r="BB2351" t="s">
        <v>122</v>
      </c>
      <c r="BC2351">
        <v>67</v>
      </c>
      <c r="BD2351">
        <v>0.86</v>
      </c>
    </row>
    <row r="2352" spans="1:56" x14ac:dyDescent="0.3">
      <c r="A2352" t="s">
        <v>977</v>
      </c>
      <c r="B2352">
        <v>2018</v>
      </c>
      <c r="C2352">
        <v>12</v>
      </c>
      <c r="D2352" t="s">
        <v>1319</v>
      </c>
      <c r="E2352" t="s">
        <v>119</v>
      </c>
      <c r="F2352" t="s">
        <v>121</v>
      </c>
      <c r="G2352" t="s">
        <v>105</v>
      </c>
      <c r="H2352" t="s">
        <v>122</v>
      </c>
      <c r="I2352" t="s">
        <v>1126</v>
      </c>
      <c r="J2352" t="s">
        <v>1126</v>
      </c>
      <c r="K2352">
        <v>3600</v>
      </c>
      <c r="L2352">
        <v>4600</v>
      </c>
      <c r="M2352" s="1">
        <v>2.2000000000000002</v>
      </c>
      <c r="N2352" s="1">
        <v>1.7</v>
      </c>
      <c r="O2352">
        <v>17</v>
      </c>
      <c r="P2352">
        <v>-7</v>
      </c>
      <c r="Q2352">
        <v>25</v>
      </c>
      <c r="R2352">
        <v>16</v>
      </c>
      <c r="S2352">
        <v>21.62</v>
      </c>
      <c r="T2352">
        <v>75</v>
      </c>
      <c r="U2352">
        <v>0</v>
      </c>
      <c r="V2352">
        <v>42</v>
      </c>
      <c r="W2352">
        <v>58</v>
      </c>
      <c r="X2352">
        <v>72.41</v>
      </c>
      <c r="Y2352">
        <v>78.38000000000001</v>
      </c>
      <c r="Z2352">
        <v>464</v>
      </c>
      <c r="AA2352">
        <v>2</v>
      </c>
      <c r="AB2352">
        <v>2</v>
      </c>
      <c r="AC2352">
        <v>2</v>
      </c>
      <c r="AD2352">
        <v>12</v>
      </c>
      <c r="AE2352">
        <v>452</v>
      </c>
      <c r="AF2352">
        <v>527</v>
      </c>
      <c r="AG2352">
        <v>4</v>
      </c>
      <c r="AH2352">
        <v>2</v>
      </c>
      <c r="AI2352">
        <v>4</v>
      </c>
      <c r="AJ2352">
        <v>4</v>
      </c>
      <c r="AK2352">
        <v>5</v>
      </c>
      <c r="AL2352">
        <v>34</v>
      </c>
      <c r="AM2352">
        <v>5</v>
      </c>
      <c r="AN2352">
        <v>14</v>
      </c>
      <c r="AO2352">
        <v>35.709999999999994</v>
      </c>
      <c r="AP2352">
        <v>1</v>
      </c>
      <c r="AQ2352">
        <v>1</v>
      </c>
      <c r="AR2352">
        <v>100</v>
      </c>
      <c r="AS2352">
        <v>35</v>
      </c>
      <c r="AT2352">
        <v>58.330000000000005</v>
      </c>
      <c r="AU2352">
        <v>-3.5</v>
      </c>
      <c r="AV2352">
        <v>47.5</v>
      </c>
      <c r="AW2352">
        <v>-3</v>
      </c>
      <c r="AX2352">
        <v>48</v>
      </c>
      <c r="AY2352">
        <v>2</v>
      </c>
      <c r="AZ2352">
        <v>24</v>
      </c>
      <c r="BA2352" t="s">
        <v>1335</v>
      </c>
      <c r="BB2352" t="s">
        <v>122</v>
      </c>
      <c r="BC2352">
        <v>4</v>
      </c>
      <c r="BD2352">
        <v>0.05</v>
      </c>
    </row>
    <row r="2353" spans="1:56" x14ac:dyDescent="0.3">
      <c r="A2353" t="s">
        <v>980</v>
      </c>
      <c r="B2353">
        <v>2018</v>
      </c>
      <c r="C2353">
        <v>12</v>
      </c>
      <c r="D2353" t="s">
        <v>1235</v>
      </c>
      <c r="E2353" t="s">
        <v>76</v>
      </c>
      <c r="F2353" t="s">
        <v>128</v>
      </c>
      <c r="G2353" t="s">
        <v>103</v>
      </c>
      <c r="H2353" t="s">
        <v>122</v>
      </c>
      <c r="I2353" t="s">
        <v>1126</v>
      </c>
      <c r="J2353" t="s">
        <v>1126</v>
      </c>
      <c r="K2353">
        <v>4600</v>
      </c>
      <c r="L2353">
        <v>6400</v>
      </c>
      <c r="M2353" s="1">
        <v>14.3</v>
      </c>
      <c r="N2353" s="1">
        <v>13.3</v>
      </c>
      <c r="O2353">
        <v>30</v>
      </c>
      <c r="P2353">
        <v>3</v>
      </c>
      <c r="Q2353">
        <v>21</v>
      </c>
      <c r="R2353">
        <v>28</v>
      </c>
      <c r="S2353">
        <v>47.46</v>
      </c>
      <c r="T2353">
        <v>75</v>
      </c>
      <c r="U2353">
        <v>1</v>
      </c>
      <c r="V2353">
        <v>22</v>
      </c>
      <c r="W2353">
        <v>31</v>
      </c>
      <c r="X2353">
        <v>70.97</v>
      </c>
      <c r="Y2353">
        <v>52.54</v>
      </c>
      <c r="Z2353">
        <v>339</v>
      </c>
      <c r="AA2353">
        <v>2</v>
      </c>
      <c r="AB2353">
        <v>0</v>
      </c>
      <c r="AC2353">
        <v>2</v>
      </c>
      <c r="AD2353">
        <v>17</v>
      </c>
      <c r="AE2353">
        <v>322</v>
      </c>
      <c r="AF2353">
        <v>397</v>
      </c>
      <c r="AG2353">
        <v>1</v>
      </c>
      <c r="AH2353">
        <v>0</v>
      </c>
      <c r="AI2353">
        <v>0</v>
      </c>
      <c r="AJ2353">
        <v>-1</v>
      </c>
      <c r="AK2353">
        <v>4</v>
      </c>
      <c r="AL2353">
        <v>36</v>
      </c>
      <c r="AM2353">
        <v>6</v>
      </c>
      <c r="AN2353">
        <v>14</v>
      </c>
      <c r="AO2353">
        <v>42.86</v>
      </c>
      <c r="AP2353">
        <v>2</v>
      </c>
      <c r="AQ2353">
        <v>2</v>
      </c>
      <c r="AR2353">
        <v>100</v>
      </c>
      <c r="AS2353">
        <v>30.433333333333334</v>
      </c>
      <c r="AT2353">
        <v>50.72</v>
      </c>
      <c r="AU2353">
        <v>3</v>
      </c>
      <c r="AV2353">
        <v>47</v>
      </c>
      <c r="AW2353">
        <v>3</v>
      </c>
      <c r="AX2353">
        <v>47</v>
      </c>
      <c r="AY2353">
        <v>0</v>
      </c>
      <c r="AZ2353">
        <v>27</v>
      </c>
      <c r="BA2353" t="s">
        <v>1337</v>
      </c>
      <c r="BB2353" t="s">
        <v>122</v>
      </c>
      <c r="BC2353">
        <v>32</v>
      </c>
      <c r="BD2353">
        <v>0.52</v>
      </c>
    </row>
    <row r="2354" spans="1:56" x14ac:dyDescent="0.3">
      <c r="A2354" t="s">
        <v>980</v>
      </c>
      <c r="B2354">
        <v>2018</v>
      </c>
      <c r="C2354">
        <v>12</v>
      </c>
      <c r="D2354" t="s">
        <v>1275</v>
      </c>
      <c r="E2354" t="s">
        <v>76</v>
      </c>
      <c r="F2354" t="s">
        <v>128</v>
      </c>
      <c r="G2354" t="s">
        <v>103</v>
      </c>
      <c r="H2354" t="s">
        <v>122</v>
      </c>
      <c r="I2354" t="s">
        <v>1126</v>
      </c>
      <c r="J2354" t="s">
        <v>1126</v>
      </c>
      <c r="K2354">
        <v>4000</v>
      </c>
      <c r="L2354">
        <v>5300</v>
      </c>
      <c r="M2354" s="1">
        <v>1.4</v>
      </c>
      <c r="N2354" s="1">
        <v>1.4</v>
      </c>
      <c r="O2354">
        <v>30</v>
      </c>
      <c r="P2354">
        <v>3</v>
      </c>
      <c r="Q2354">
        <v>21</v>
      </c>
      <c r="R2354">
        <v>28</v>
      </c>
      <c r="S2354">
        <v>47.46</v>
      </c>
      <c r="T2354">
        <v>75</v>
      </c>
      <c r="U2354">
        <v>1</v>
      </c>
      <c r="V2354">
        <v>22</v>
      </c>
      <c r="W2354">
        <v>31</v>
      </c>
      <c r="X2354">
        <v>70.97</v>
      </c>
      <c r="Y2354">
        <v>52.54</v>
      </c>
      <c r="Z2354">
        <v>339</v>
      </c>
      <c r="AA2354">
        <v>2</v>
      </c>
      <c r="AB2354">
        <v>0</v>
      </c>
      <c r="AC2354">
        <v>2</v>
      </c>
      <c r="AD2354">
        <v>17</v>
      </c>
      <c r="AE2354">
        <v>322</v>
      </c>
      <c r="AF2354">
        <v>397</v>
      </c>
      <c r="AG2354">
        <v>1</v>
      </c>
      <c r="AH2354">
        <v>0</v>
      </c>
      <c r="AI2354">
        <v>0</v>
      </c>
      <c r="AJ2354">
        <v>-1</v>
      </c>
      <c r="AK2354">
        <v>4</v>
      </c>
      <c r="AL2354">
        <v>36</v>
      </c>
      <c r="AM2354">
        <v>6</v>
      </c>
      <c r="AN2354">
        <v>14</v>
      </c>
      <c r="AO2354">
        <v>42.86</v>
      </c>
      <c r="AP2354">
        <v>2</v>
      </c>
      <c r="AQ2354">
        <v>2</v>
      </c>
      <c r="AR2354">
        <v>100</v>
      </c>
      <c r="AS2354">
        <v>30.433333333333334</v>
      </c>
      <c r="AT2354">
        <v>50.72</v>
      </c>
      <c r="AU2354">
        <v>3</v>
      </c>
      <c r="AV2354">
        <v>47</v>
      </c>
      <c r="AW2354">
        <v>3</v>
      </c>
      <c r="AX2354">
        <v>47</v>
      </c>
      <c r="AY2354">
        <v>0</v>
      </c>
      <c r="AZ2354">
        <v>27</v>
      </c>
      <c r="BA2354" t="s">
        <v>1335</v>
      </c>
      <c r="BB2354" t="s">
        <v>122</v>
      </c>
      <c r="BC2354">
        <v>18</v>
      </c>
      <c r="BD2354">
        <v>0.28999999999999998</v>
      </c>
    </row>
    <row r="2355" spans="1:56" x14ac:dyDescent="0.3">
      <c r="A2355" t="s">
        <v>980</v>
      </c>
      <c r="B2355">
        <v>2018</v>
      </c>
      <c r="C2355">
        <v>12</v>
      </c>
      <c r="D2355" t="s">
        <v>1299</v>
      </c>
      <c r="E2355" t="s">
        <v>76</v>
      </c>
      <c r="F2355" t="s">
        <v>128</v>
      </c>
      <c r="G2355" t="s">
        <v>103</v>
      </c>
      <c r="H2355" t="s">
        <v>122</v>
      </c>
      <c r="I2355" t="s">
        <v>1126</v>
      </c>
      <c r="J2355" t="s">
        <v>1126</v>
      </c>
      <c r="K2355">
        <v>3700</v>
      </c>
      <c r="L2355">
        <v>5400</v>
      </c>
      <c r="M2355" s="1">
        <v>0.4</v>
      </c>
      <c r="N2355" s="1">
        <v>0.4</v>
      </c>
      <c r="O2355">
        <v>30</v>
      </c>
      <c r="P2355">
        <v>3</v>
      </c>
      <c r="Q2355">
        <v>21</v>
      </c>
      <c r="R2355">
        <v>28</v>
      </c>
      <c r="S2355">
        <v>47.46</v>
      </c>
      <c r="T2355">
        <v>75</v>
      </c>
      <c r="U2355">
        <v>1</v>
      </c>
      <c r="V2355">
        <v>22</v>
      </c>
      <c r="W2355">
        <v>31</v>
      </c>
      <c r="X2355">
        <v>70.97</v>
      </c>
      <c r="Y2355">
        <v>52.54</v>
      </c>
      <c r="Z2355">
        <v>339</v>
      </c>
      <c r="AA2355">
        <v>2</v>
      </c>
      <c r="AB2355">
        <v>0</v>
      </c>
      <c r="AC2355">
        <v>2</v>
      </c>
      <c r="AD2355">
        <v>17</v>
      </c>
      <c r="AE2355">
        <v>322</v>
      </c>
      <c r="AF2355">
        <v>397</v>
      </c>
      <c r="AG2355">
        <v>1</v>
      </c>
      <c r="AH2355">
        <v>0</v>
      </c>
      <c r="AI2355">
        <v>0</v>
      </c>
      <c r="AJ2355">
        <v>-1</v>
      </c>
      <c r="AK2355">
        <v>4</v>
      </c>
      <c r="AL2355">
        <v>36</v>
      </c>
      <c r="AM2355">
        <v>6</v>
      </c>
      <c r="AN2355">
        <v>14</v>
      </c>
      <c r="AO2355">
        <v>42.86</v>
      </c>
      <c r="AP2355">
        <v>2</v>
      </c>
      <c r="AQ2355">
        <v>2</v>
      </c>
      <c r="AR2355">
        <v>100</v>
      </c>
      <c r="AS2355">
        <v>30.433333333333334</v>
      </c>
      <c r="AT2355">
        <v>50.72</v>
      </c>
      <c r="AU2355">
        <v>3</v>
      </c>
      <c r="AV2355">
        <v>47</v>
      </c>
      <c r="AW2355">
        <v>3</v>
      </c>
      <c r="AX2355">
        <v>47</v>
      </c>
      <c r="AY2355">
        <v>0</v>
      </c>
      <c r="AZ2355">
        <v>27</v>
      </c>
      <c r="BA2355" t="s">
        <v>1335</v>
      </c>
      <c r="BB2355" t="s">
        <v>122</v>
      </c>
      <c r="BC2355">
        <v>10</v>
      </c>
      <c r="BD2355">
        <v>0.16</v>
      </c>
    </row>
    <row r="2356" spans="1:56" x14ac:dyDescent="0.3">
      <c r="A2356" t="s">
        <v>982</v>
      </c>
      <c r="B2356">
        <v>2018</v>
      </c>
      <c r="C2356">
        <v>12</v>
      </c>
      <c r="D2356" t="s">
        <v>1164</v>
      </c>
      <c r="E2356" t="s">
        <v>102</v>
      </c>
      <c r="F2356" t="s">
        <v>2</v>
      </c>
      <c r="G2356" t="s">
        <v>153</v>
      </c>
      <c r="H2356" t="s">
        <v>122</v>
      </c>
      <c r="I2356" t="s">
        <v>1126</v>
      </c>
      <c r="J2356" t="s">
        <v>1126</v>
      </c>
      <c r="K2356">
        <v>3200</v>
      </c>
      <c r="L2356">
        <v>4700</v>
      </c>
      <c r="M2356" s="1">
        <v>0</v>
      </c>
      <c r="N2356" s="1">
        <v>0</v>
      </c>
      <c r="O2356">
        <v>9</v>
      </c>
      <c r="P2356">
        <v>-18</v>
      </c>
      <c r="Q2356">
        <v>23</v>
      </c>
      <c r="R2356">
        <v>24</v>
      </c>
      <c r="S2356">
        <v>42.86</v>
      </c>
      <c r="T2356">
        <v>148</v>
      </c>
      <c r="U2356">
        <v>0</v>
      </c>
      <c r="V2356">
        <v>18</v>
      </c>
      <c r="W2356">
        <v>32</v>
      </c>
      <c r="X2356">
        <v>56.25</v>
      </c>
      <c r="Y2356">
        <v>57.14</v>
      </c>
      <c r="Z2356">
        <v>221</v>
      </c>
      <c r="AA2356">
        <v>1</v>
      </c>
      <c r="AB2356">
        <v>2</v>
      </c>
      <c r="AC2356">
        <v>4</v>
      </c>
      <c r="AD2356">
        <v>27</v>
      </c>
      <c r="AE2356">
        <v>194</v>
      </c>
      <c r="AF2356">
        <v>342</v>
      </c>
      <c r="AG2356">
        <v>1</v>
      </c>
      <c r="AH2356">
        <v>0</v>
      </c>
      <c r="AI2356">
        <v>2</v>
      </c>
      <c r="AJ2356">
        <v>2</v>
      </c>
      <c r="AK2356">
        <v>8</v>
      </c>
      <c r="AL2356">
        <v>68</v>
      </c>
      <c r="AM2356">
        <v>1</v>
      </c>
      <c r="AN2356">
        <v>8</v>
      </c>
      <c r="AO2356">
        <v>12.5</v>
      </c>
      <c r="AP2356">
        <v>0</v>
      </c>
      <c r="AQ2356">
        <v>0</v>
      </c>
      <c r="AR2356">
        <v>0</v>
      </c>
      <c r="AS2356">
        <v>25.85</v>
      </c>
      <c r="AT2356">
        <v>43.08</v>
      </c>
      <c r="AU2356">
        <v>3.5</v>
      </c>
      <c r="AV2356">
        <v>54</v>
      </c>
      <c r="AW2356">
        <v>1.5</v>
      </c>
      <c r="AX2356">
        <v>54</v>
      </c>
      <c r="AY2356">
        <v>1</v>
      </c>
      <c r="AZ2356">
        <v>27</v>
      </c>
      <c r="BA2356" t="s">
        <v>1337</v>
      </c>
      <c r="BB2356" t="s">
        <v>122</v>
      </c>
      <c r="BC2356">
        <v>38</v>
      </c>
      <c r="BD2356">
        <v>0.59</v>
      </c>
    </row>
    <row r="2357" spans="1:56" x14ac:dyDescent="0.3">
      <c r="A2357" t="s">
        <v>982</v>
      </c>
      <c r="B2357">
        <v>2018</v>
      </c>
      <c r="C2357">
        <v>12</v>
      </c>
      <c r="D2357" t="s">
        <v>1165</v>
      </c>
      <c r="E2357" t="s">
        <v>102</v>
      </c>
      <c r="F2357" t="s">
        <v>2</v>
      </c>
      <c r="G2357" t="s">
        <v>153</v>
      </c>
      <c r="H2357" t="s">
        <v>122</v>
      </c>
      <c r="I2357" t="s">
        <v>1126</v>
      </c>
      <c r="J2357" t="s">
        <v>1126</v>
      </c>
      <c r="K2357">
        <v>5700</v>
      </c>
      <c r="L2357">
        <v>6400</v>
      </c>
      <c r="M2357" s="1">
        <v>20</v>
      </c>
      <c r="N2357" s="1">
        <v>15.5</v>
      </c>
      <c r="O2357">
        <v>9</v>
      </c>
      <c r="P2357">
        <v>-18</v>
      </c>
      <c r="Q2357">
        <v>23</v>
      </c>
      <c r="R2357">
        <v>24</v>
      </c>
      <c r="S2357">
        <v>42.86</v>
      </c>
      <c r="T2357">
        <v>148</v>
      </c>
      <c r="U2357">
        <v>0</v>
      </c>
      <c r="V2357">
        <v>18</v>
      </c>
      <c r="W2357">
        <v>32</v>
      </c>
      <c r="X2357">
        <v>56.25</v>
      </c>
      <c r="Y2357">
        <v>57.14</v>
      </c>
      <c r="Z2357">
        <v>221</v>
      </c>
      <c r="AA2357">
        <v>1</v>
      </c>
      <c r="AB2357">
        <v>2</v>
      </c>
      <c r="AC2357">
        <v>4</v>
      </c>
      <c r="AD2357">
        <v>27</v>
      </c>
      <c r="AE2357">
        <v>194</v>
      </c>
      <c r="AF2357">
        <v>342</v>
      </c>
      <c r="AG2357">
        <v>1</v>
      </c>
      <c r="AH2357">
        <v>0</v>
      </c>
      <c r="AI2357">
        <v>2</v>
      </c>
      <c r="AJ2357">
        <v>2</v>
      </c>
      <c r="AK2357">
        <v>8</v>
      </c>
      <c r="AL2357">
        <v>68</v>
      </c>
      <c r="AM2357">
        <v>1</v>
      </c>
      <c r="AN2357">
        <v>8</v>
      </c>
      <c r="AO2357">
        <v>12.5</v>
      </c>
      <c r="AP2357">
        <v>0</v>
      </c>
      <c r="AQ2357">
        <v>0</v>
      </c>
      <c r="AR2357">
        <v>0</v>
      </c>
      <c r="AS2357">
        <v>25.85</v>
      </c>
      <c r="AT2357">
        <v>43.08</v>
      </c>
      <c r="AU2357">
        <v>3.5</v>
      </c>
      <c r="AV2357">
        <v>54</v>
      </c>
      <c r="AW2357">
        <v>1.5</v>
      </c>
      <c r="AX2357">
        <v>54</v>
      </c>
      <c r="AY2357">
        <v>1</v>
      </c>
      <c r="AZ2357">
        <v>27</v>
      </c>
      <c r="BA2357" t="s">
        <v>1337</v>
      </c>
      <c r="BB2357" t="s">
        <v>122</v>
      </c>
      <c r="BC2357">
        <v>31</v>
      </c>
      <c r="BD2357">
        <v>0.48</v>
      </c>
    </row>
    <row r="2358" spans="1:56" x14ac:dyDescent="0.3">
      <c r="A2358" t="s">
        <v>964</v>
      </c>
      <c r="B2358">
        <v>2018</v>
      </c>
      <c r="C2358">
        <v>12</v>
      </c>
      <c r="D2358" t="s">
        <v>1328</v>
      </c>
      <c r="E2358" t="s">
        <v>153</v>
      </c>
      <c r="F2358" t="s">
        <v>154</v>
      </c>
      <c r="G2358" t="s">
        <v>102</v>
      </c>
      <c r="H2358" t="s">
        <v>72</v>
      </c>
      <c r="I2358" t="s">
        <v>1126</v>
      </c>
      <c r="J2358" t="s">
        <v>1126</v>
      </c>
      <c r="K2358">
        <v>3000</v>
      </c>
      <c r="L2358">
        <v>4500</v>
      </c>
      <c r="M2358" s="1">
        <v>0</v>
      </c>
      <c r="N2358" s="1">
        <v>0</v>
      </c>
      <c r="O2358">
        <v>27</v>
      </c>
      <c r="P2358">
        <v>18</v>
      </c>
      <c r="Q2358">
        <v>25</v>
      </c>
      <c r="R2358">
        <v>31</v>
      </c>
      <c r="S2358">
        <v>44.93</v>
      </c>
      <c r="T2358">
        <v>108</v>
      </c>
      <c r="U2358">
        <v>1</v>
      </c>
      <c r="V2358">
        <v>29</v>
      </c>
      <c r="W2358">
        <v>38</v>
      </c>
      <c r="X2358">
        <v>76.319999999999993</v>
      </c>
      <c r="Y2358">
        <v>55.069999999999993</v>
      </c>
      <c r="Z2358">
        <v>312</v>
      </c>
      <c r="AA2358">
        <v>2</v>
      </c>
      <c r="AB2358">
        <v>0</v>
      </c>
      <c r="AC2358">
        <v>1</v>
      </c>
      <c r="AD2358">
        <v>8</v>
      </c>
      <c r="AE2358">
        <v>304</v>
      </c>
      <c r="AF2358">
        <v>412</v>
      </c>
      <c r="AG2358">
        <v>0</v>
      </c>
      <c r="AH2358">
        <v>0</v>
      </c>
      <c r="AI2358">
        <v>0</v>
      </c>
      <c r="AJ2358">
        <v>-2</v>
      </c>
      <c r="AK2358">
        <v>9</v>
      </c>
      <c r="AL2358">
        <v>70</v>
      </c>
      <c r="AM2358">
        <v>7</v>
      </c>
      <c r="AN2358">
        <v>13</v>
      </c>
      <c r="AO2358">
        <v>53.849999999999994</v>
      </c>
      <c r="AP2358">
        <v>0</v>
      </c>
      <c r="AQ2358">
        <v>0</v>
      </c>
      <c r="AR2358">
        <v>0</v>
      </c>
      <c r="AS2358">
        <v>34.15</v>
      </c>
      <c r="AT2358">
        <v>56.92</v>
      </c>
      <c r="AU2358">
        <v>-3.5</v>
      </c>
      <c r="AV2358">
        <v>54</v>
      </c>
      <c r="AW2358">
        <v>-1.5</v>
      </c>
      <c r="AX2358">
        <v>54</v>
      </c>
      <c r="AY2358">
        <v>4</v>
      </c>
      <c r="AZ2358">
        <v>9</v>
      </c>
      <c r="BA2358" t="s">
        <v>1335</v>
      </c>
      <c r="BB2358" t="s">
        <v>72</v>
      </c>
      <c r="BC2358">
        <v>2</v>
      </c>
      <c r="BD2358">
        <v>0.03</v>
      </c>
    </row>
    <row r="2359" spans="1:56" x14ac:dyDescent="0.3">
      <c r="A2359" t="s">
        <v>964</v>
      </c>
      <c r="B2359">
        <v>2018</v>
      </c>
      <c r="C2359">
        <v>12</v>
      </c>
      <c r="D2359" t="s">
        <v>1234</v>
      </c>
      <c r="E2359" t="s">
        <v>153</v>
      </c>
      <c r="F2359" t="s">
        <v>154</v>
      </c>
      <c r="G2359" t="s">
        <v>102</v>
      </c>
      <c r="H2359" t="s">
        <v>72</v>
      </c>
      <c r="I2359" t="s">
        <v>1126</v>
      </c>
      <c r="J2359" t="s">
        <v>1126</v>
      </c>
      <c r="K2359">
        <v>3200</v>
      </c>
      <c r="L2359">
        <v>4800</v>
      </c>
      <c r="M2359" s="1">
        <v>10.199999999999999</v>
      </c>
      <c r="N2359" s="1">
        <v>8.1999999999999993</v>
      </c>
      <c r="O2359">
        <v>27</v>
      </c>
      <c r="P2359">
        <v>18</v>
      </c>
      <c r="Q2359">
        <v>25</v>
      </c>
      <c r="R2359">
        <v>31</v>
      </c>
      <c r="S2359">
        <v>44.93</v>
      </c>
      <c r="T2359">
        <v>108</v>
      </c>
      <c r="U2359">
        <v>1</v>
      </c>
      <c r="V2359">
        <v>29</v>
      </c>
      <c r="W2359">
        <v>38</v>
      </c>
      <c r="X2359">
        <v>76.319999999999993</v>
      </c>
      <c r="Y2359">
        <v>55.069999999999993</v>
      </c>
      <c r="Z2359">
        <v>312</v>
      </c>
      <c r="AA2359">
        <v>2</v>
      </c>
      <c r="AB2359">
        <v>0</v>
      </c>
      <c r="AC2359">
        <v>1</v>
      </c>
      <c r="AD2359">
        <v>8</v>
      </c>
      <c r="AE2359">
        <v>304</v>
      </c>
      <c r="AF2359">
        <v>412</v>
      </c>
      <c r="AG2359">
        <v>0</v>
      </c>
      <c r="AH2359">
        <v>0</v>
      </c>
      <c r="AI2359">
        <v>0</v>
      </c>
      <c r="AJ2359">
        <v>-2</v>
      </c>
      <c r="AK2359">
        <v>9</v>
      </c>
      <c r="AL2359">
        <v>70</v>
      </c>
      <c r="AM2359">
        <v>7</v>
      </c>
      <c r="AN2359">
        <v>13</v>
      </c>
      <c r="AO2359">
        <v>53.849999999999994</v>
      </c>
      <c r="AP2359">
        <v>0</v>
      </c>
      <c r="AQ2359">
        <v>0</v>
      </c>
      <c r="AR2359">
        <v>0</v>
      </c>
      <c r="AS2359">
        <v>34.15</v>
      </c>
      <c r="AT2359">
        <v>56.92</v>
      </c>
      <c r="AU2359">
        <v>-3.5</v>
      </c>
      <c r="AV2359">
        <v>54</v>
      </c>
      <c r="AW2359">
        <v>-1.5</v>
      </c>
      <c r="AX2359">
        <v>54</v>
      </c>
      <c r="AY2359">
        <v>4</v>
      </c>
      <c r="AZ2359">
        <v>9</v>
      </c>
      <c r="BA2359" t="s">
        <v>1335</v>
      </c>
      <c r="BB2359" t="s">
        <v>72</v>
      </c>
      <c r="BC2359">
        <v>34</v>
      </c>
      <c r="BD2359">
        <v>0.47</v>
      </c>
    </row>
    <row r="2360" spans="1:56" x14ac:dyDescent="0.3">
      <c r="A2360" t="s">
        <v>964</v>
      </c>
      <c r="B2360">
        <v>2018</v>
      </c>
      <c r="C2360">
        <v>12</v>
      </c>
      <c r="D2360" t="s">
        <v>1237</v>
      </c>
      <c r="E2360" t="s">
        <v>153</v>
      </c>
      <c r="F2360" t="s">
        <v>154</v>
      </c>
      <c r="G2360" t="s">
        <v>102</v>
      </c>
      <c r="H2360" t="s">
        <v>72</v>
      </c>
      <c r="I2360" t="s">
        <v>1126</v>
      </c>
      <c r="J2360" t="s">
        <v>1126</v>
      </c>
      <c r="K2360">
        <v>3900</v>
      </c>
      <c r="L2360">
        <v>5800</v>
      </c>
      <c r="M2360" s="1">
        <v>14.3</v>
      </c>
      <c r="N2360" s="1">
        <v>13.3</v>
      </c>
      <c r="O2360">
        <v>27</v>
      </c>
      <c r="P2360">
        <v>18</v>
      </c>
      <c r="Q2360">
        <v>25</v>
      </c>
      <c r="R2360">
        <v>31</v>
      </c>
      <c r="S2360">
        <v>44.93</v>
      </c>
      <c r="T2360">
        <v>108</v>
      </c>
      <c r="U2360">
        <v>1</v>
      </c>
      <c r="V2360">
        <v>29</v>
      </c>
      <c r="W2360">
        <v>38</v>
      </c>
      <c r="X2360">
        <v>76.319999999999993</v>
      </c>
      <c r="Y2360">
        <v>55.069999999999993</v>
      </c>
      <c r="Z2360">
        <v>312</v>
      </c>
      <c r="AA2360">
        <v>2</v>
      </c>
      <c r="AB2360">
        <v>0</v>
      </c>
      <c r="AC2360">
        <v>1</v>
      </c>
      <c r="AD2360">
        <v>8</v>
      </c>
      <c r="AE2360">
        <v>304</v>
      </c>
      <c r="AF2360">
        <v>412</v>
      </c>
      <c r="AG2360">
        <v>0</v>
      </c>
      <c r="AH2360">
        <v>0</v>
      </c>
      <c r="AI2360">
        <v>0</v>
      </c>
      <c r="AJ2360">
        <v>-2</v>
      </c>
      <c r="AK2360">
        <v>9</v>
      </c>
      <c r="AL2360">
        <v>70</v>
      </c>
      <c r="AM2360">
        <v>7</v>
      </c>
      <c r="AN2360">
        <v>13</v>
      </c>
      <c r="AO2360">
        <v>53.849999999999994</v>
      </c>
      <c r="AP2360">
        <v>0</v>
      </c>
      <c r="AQ2360">
        <v>0</v>
      </c>
      <c r="AR2360">
        <v>0</v>
      </c>
      <c r="AS2360">
        <v>34.15</v>
      </c>
      <c r="AT2360">
        <v>56.92</v>
      </c>
      <c r="AU2360">
        <v>-3.5</v>
      </c>
      <c r="AV2360">
        <v>54</v>
      </c>
      <c r="AW2360">
        <v>-1.5</v>
      </c>
      <c r="AX2360">
        <v>54</v>
      </c>
      <c r="AY2360">
        <v>4</v>
      </c>
      <c r="AZ2360">
        <v>9</v>
      </c>
      <c r="BA2360" t="s">
        <v>1337</v>
      </c>
      <c r="BB2360" t="s">
        <v>72</v>
      </c>
      <c r="BC2360">
        <v>36</v>
      </c>
      <c r="BD2360">
        <v>0.49</v>
      </c>
    </row>
    <row r="2361" spans="1:56" x14ac:dyDescent="0.3">
      <c r="A2361" t="s">
        <v>983</v>
      </c>
      <c r="B2361">
        <v>2018</v>
      </c>
      <c r="C2361">
        <v>12</v>
      </c>
      <c r="D2361" t="s">
        <v>1134</v>
      </c>
      <c r="E2361" t="s">
        <v>78</v>
      </c>
      <c r="F2361" t="s">
        <v>79</v>
      </c>
      <c r="G2361" t="s">
        <v>115</v>
      </c>
      <c r="H2361" t="s">
        <v>122</v>
      </c>
      <c r="I2361" t="s">
        <v>1126</v>
      </c>
      <c r="J2361" t="s">
        <v>1126</v>
      </c>
      <c r="K2361">
        <v>3700</v>
      </c>
      <c r="L2361">
        <v>5400</v>
      </c>
      <c r="M2361" s="1">
        <v>5.9</v>
      </c>
      <c r="N2361" s="1">
        <v>3.9</v>
      </c>
      <c r="O2361">
        <v>17</v>
      </c>
      <c r="P2361">
        <v>-17</v>
      </c>
      <c r="Q2361">
        <v>14</v>
      </c>
      <c r="R2361">
        <v>23</v>
      </c>
      <c r="S2361">
        <v>50</v>
      </c>
      <c r="T2361">
        <v>105</v>
      </c>
      <c r="U2361">
        <v>0</v>
      </c>
      <c r="V2361">
        <v>22</v>
      </c>
      <c r="W2361">
        <v>23</v>
      </c>
      <c r="X2361">
        <v>95.65</v>
      </c>
      <c r="Y2361">
        <v>50</v>
      </c>
      <c r="Z2361">
        <v>303</v>
      </c>
      <c r="AA2361">
        <v>2</v>
      </c>
      <c r="AB2361">
        <v>0</v>
      </c>
      <c r="AC2361">
        <v>6</v>
      </c>
      <c r="AD2361">
        <v>43</v>
      </c>
      <c r="AE2361">
        <v>260</v>
      </c>
      <c r="AF2361">
        <v>365</v>
      </c>
      <c r="AG2361">
        <v>2</v>
      </c>
      <c r="AH2361">
        <v>1</v>
      </c>
      <c r="AI2361">
        <v>1</v>
      </c>
      <c r="AJ2361">
        <v>1</v>
      </c>
      <c r="AK2361">
        <v>7</v>
      </c>
      <c r="AL2361">
        <v>50</v>
      </c>
      <c r="AM2361">
        <v>4</v>
      </c>
      <c r="AN2361">
        <v>12</v>
      </c>
      <c r="AO2361">
        <v>33.33</v>
      </c>
      <c r="AP2361">
        <v>0</v>
      </c>
      <c r="AQ2361">
        <v>1</v>
      </c>
      <c r="AR2361">
        <v>0</v>
      </c>
      <c r="AS2361">
        <v>30.033333333333335</v>
      </c>
      <c r="AT2361">
        <v>50.06</v>
      </c>
      <c r="AU2361">
        <v>5.5</v>
      </c>
      <c r="AV2361">
        <v>43</v>
      </c>
      <c r="AW2361">
        <v>3.5</v>
      </c>
      <c r="AX2361">
        <v>42.5</v>
      </c>
      <c r="AY2361">
        <v>4</v>
      </c>
      <c r="AZ2361">
        <v>34</v>
      </c>
      <c r="BA2361" t="s">
        <v>1335</v>
      </c>
      <c r="BB2361" t="s">
        <v>122</v>
      </c>
      <c r="BC2361">
        <v>27</v>
      </c>
      <c r="BD2361">
        <v>0.49</v>
      </c>
    </row>
    <row r="2362" spans="1:56" x14ac:dyDescent="0.3">
      <c r="A2362" t="s">
        <v>983</v>
      </c>
      <c r="B2362">
        <v>2018</v>
      </c>
      <c r="C2362">
        <v>12</v>
      </c>
      <c r="D2362" t="s">
        <v>1156</v>
      </c>
      <c r="E2362" t="s">
        <v>78</v>
      </c>
      <c r="F2362" t="s">
        <v>79</v>
      </c>
      <c r="G2362" t="s">
        <v>115</v>
      </c>
      <c r="H2362" t="s">
        <v>122</v>
      </c>
      <c r="I2362" t="s">
        <v>1126</v>
      </c>
      <c r="J2362" t="s">
        <v>1126</v>
      </c>
      <c r="K2362">
        <v>4800</v>
      </c>
      <c r="L2362">
        <v>5600</v>
      </c>
      <c r="M2362" s="1">
        <v>11.1</v>
      </c>
      <c r="N2362" s="1">
        <v>7.6</v>
      </c>
      <c r="O2362">
        <v>17</v>
      </c>
      <c r="P2362">
        <v>-17</v>
      </c>
      <c r="Q2362">
        <v>14</v>
      </c>
      <c r="R2362">
        <v>23</v>
      </c>
      <c r="S2362">
        <v>50</v>
      </c>
      <c r="T2362">
        <v>105</v>
      </c>
      <c r="U2362">
        <v>0</v>
      </c>
      <c r="V2362">
        <v>22</v>
      </c>
      <c r="W2362">
        <v>23</v>
      </c>
      <c r="X2362">
        <v>95.65</v>
      </c>
      <c r="Y2362">
        <v>50</v>
      </c>
      <c r="Z2362">
        <v>303</v>
      </c>
      <c r="AA2362">
        <v>2</v>
      </c>
      <c r="AB2362">
        <v>0</v>
      </c>
      <c r="AC2362">
        <v>6</v>
      </c>
      <c r="AD2362">
        <v>43</v>
      </c>
      <c r="AE2362">
        <v>260</v>
      </c>
      <c r="AF2362">
        <v>365</v>
      </c>
      <c r="AG2362">
        <v>2</v>
      </c>
      <c r="AH2362">
        <v>1</v>
      </c>
      <c r="AI2362">
        <v>1</v>
      </c>
      <c r="AJ2362">
        <v>1</v>
      </c>
      <c r="AK2362">
        <v>7</v>
      </c>
      <c r="AL2362">
        <v>50</v>
      </c>
      <c r="AM2362">
        <v>4</v>
      </c>
      <c r="AN2362">
        <v>12</v>
      </c>
      <c r="AO2362">
        <v>33.33</v>
      </c>
      <c r="AP2362">
        <v>0</v>
      </c>
      <c r="AQ2362">
        <v>1</v>
      </c>
      <c r="AR2362">
        <v>0</v>
      </c>
      <c r="AS2362">
        <v>30.033333333333335</v>
      </c>
      <c r="AT2362">
        <v>50.06</v>
      </c>
      <c r="AU2362">
        <v>5.5</v>
      </c>
      <c r="AV2362">
        <v>43</v>
      </c>
      <c r="AW2362">
        <v>3.5</v>
      </c>
      <c r="AX2362">
        <v>42.5</v>
      </c>
      <c r="AY2362">
        <v>4</v>
      </c>
      <c r="AZ2362">
        <v>34</v>
      </c>
      <c r="BA2362" t="s">
        <v>1337</v>
      </c>
      <c r="BB2362" t="s">
        <v>122</v>
      </c>
      <c r="BC2362">
        <v>29</v>
      </c>
      <c r="BD2362">
        <v>0.53</v>
      </c>
    </row>
    <row r="2363" spans="1:56" x14ac:dyDescent="0.3">
      <c r="A2363" t="s">
        <v>986</v>
      </c>
      <c r="B2363">
        <v>2018</v>
      </c>
      <c r="C2363">
        <v>12</v>
      </c>
      <c r="D2363" t="s">
        <v>1259</v>
      </c>
      <c r="E2363" t="s">
        <v>82</v>
      </c>
      <c r="F2363" t="s">
        <v>5</v>
      </c>
      <c r="G2363" t="s">
        <v>85</v>
      </c>
      <c r="H2363" t="s">
        <v>122</v>
      </c>
      <c r="I2363" t="s">
        <v>1126</v>
      </c>
      <c r="J2363" t="s">
        <v>1126</v>
      </c>
      <c r="K2363">
        <v>5100</v>
      </c>
      <c r="L2363">
        <v>6700</v>
      </c>
      <c r="M2363" s="1">
        <v>6.4</v>
      </c>
      <c r="N2363" s="1">
        <v>5.4</v>
      </c>
      <c r="O2363">
        <v>23</v>
      </c>
      <c r="P2363">
        <v>-8</v>
      </c>
      <c r="Q2363">
        <v>18</v>
      </c>
      <c r="R2363">
        <v>20</v>
      </c>
      <c r="S2363">
        <v>34.479999999999997</v>
      </c>
      <c r="T2363">
        <v>80</v>
      </c>
      <c r="U2363">
        <v>1</v>
      </c>
      <c r="V2363">
        <v>24</v>
      </c>
      <c r="W2363">
        <v>38</v>
      </c>
      <c r="X2363">
        <v>63.160000000000004</v>
      </c>
      <c r="Y2363">
        <v>65.52</v>
      </c>
      <c r="Z2363">
        <v>268</v>
      </c>
      <c r="AA2363">
        <v>2</v>
      </c>
      <c r="AB2363">
        <v>3</v>
      </c>
      <c r="AC2363">
        <v>3</v>
      </c>
      <c r="AD2363">
        <v>17</v>
      </c>
      <c r="AE2363">
        <v>251</v>
      </c>
      <c r="AF2363">
        <v>331</v>
      </c>
      <c r="AG2363">
        <v>2</v>
      </c>
      <c r="AH2363">
        <v>0</v>
      </c>
      <c r="AI2363">
        <v>3</v>
      </c>
      <c r="AJ2363">
        <v>3</v>
      </c>
      <c r="AK2363">
        <v>4</v>
      </c>
      <c r="AL2363">
        <v>25</v>
      </c>
      <c r="AM2363">
        <v>4</v>
      </c>
      <c r="AN2363">
        <v>11</v>
      </c>
      <c r="AO2363">
        <v>36.36</v>
      </c>
      <c r="AP2363">
        <v>0</v>
      </c>
      <c r="AQ2363">
        <v>0</v>
      </c>
      <c r="AR2363">
        <v>0</v>
      </c>
      <c r="AS2363">
        <v>26.616666666666667</v>
      </c>
      <c r="AT2363">
        <v>44.36</v>
      </c>
      <c r="AU2363">
        <v>8</v>
      </c>
      <c r="AV2363">
        <v>41</v>
      </c>
      <c r="AW2363">
        <v>7</v>
      </c>
      <c r="AX2363">
        <v>40</v>
      </c>
      <c r="AY2363">
        <v>4</v>
      </c>
      <c r="AZ2363">
        <v>31</v>
      </c>
      <c r="BA2363" t="s">
        <v>1337</v>
      </c>
      <c r="BB2363" t="s">
        <v>122</v>
      </c>
      <c r="BC2363">
        <v>27</v>
      </c>
      <c r="BD2363">
        <v>0.43</v>
      </c>
    </row>
    <row r="2364" spans="1:56" x14ac:dyDescent="0.3">
      <c r="A2364" t="s">
        <v>986</v>
      </c>
      <c r="B2364">
        <v>2018</v>
      </c>
      <c r="C2364">
        <v>12</v>
      </c>
      <c r="D2364" t="s">
        <v>1279</v>
      </c>
      <c r="E2364" t="s">
        <v>82</v>
      </c>
      <c r="F2364" t="s">
        <v>5</v>
      </c>
      <c r="G2364" t="s">
        <v>85</v>
      </c>
      <c r="H2364" t="s">
        <v>122</v>
      </c>
      <c r="I2364" t="s">
        <v>1126</v>
      </c>
      <c r="J2364" t="s">
        <v>1126</v>
      </c>
      <c r="K2364">
        <v>3300</v>
      </c>
      <c r="L2364">
        <v>4600</v>
      </c>
      <c r="M2364" s="1">
        <v>12.6</v>
      </c>
      <c r="N2364" s="1">
        <v>11.1</v>
      </c>
      <c r="O2364">
        <v>23</v>
      </c>
      <c r="P2364">
        <v>-8</v>
      </c>
      <c r="Q2364">
        <v>18</v>
      </c>
      <c r="R2364">
        <v>20</v>
      </c>
      <c r="S2364">
        <v>34.479999999999997</v>
      </c>
      <c r="T2364">
        <v>80</v>
      </c>
      <c r="U2364">
        <v>1</v>
      </c>
      <c r="V2364">
        <v>24</v>
      </c>
      <c r="W2364">
        <v>38</v>
      </c>
      <c r="X2364">
        <v>63.160000000000004</v>
      </c>
      <c r="Y2364">
        <v>65.52</v>
      </c>
      <c r="Z2364">
        <v>268</v>
      </c>
      <c r="AA2364">
        <v>2</v>
      </c>
      <c r="AB2364">
        <v>3</v>
      </c>
      <c r="AC2364">
        <v>3</v>
      </c>
      <c r="AD2364">
        <v>17</v>
      </c>
      <c r="AE2364">
        <v>251</v>
      </c>
      <c r="AF2364">
        <v>331</v>
      </c>
      <c r="AG2364">
        <v>2</v>
      </c>
      <c r="AH2364">
        <v>0</v>
      </c>
      <c r="AI2364">
        <v>3</v>
      </c>
      <c r="AJ2364">
        <v>3</v>
      </c>
      <c r="AK2364">
        <v>4</v>
      </c>
      <c r="AL2364">
        <v>25</v>
      </c>
      <c r="AM2364">
        <v>4</v>
      </c>
      <c r="AN2364">
        <v>11</v>
      </c>
      <c r="AO2364">
        <v>36.36</v>
      </c>
      <c r="AP2364">
        <v>0</v>
      </c>
      <c r="AQ2364">
        <v>0</v>
      </c>
      <c r="AR2364">
        <v>0</v>
      </c>
      <c r="AS2364">
        <v>26.616666666666667</v>
      </c>
      <c r="AT2364">
        <v>44.36</v>
      </c>
      <c r="AU2364">
        <v>8</v>
      </c>
      <c r="AV2364">
        <v>41</v>
      </c>
      <c r="AW2364">
        <v>7</v>
      </c>
      <c r="AX2364">
        <v>40</v>
      </c>
      <c r="AY2364">
        <v>4</v>
      </c>
      <c r="AZ2364">
        <v>31</v>
      </c>
      <c r="BA2364" t="s">
        <v>1335</v>
      </c>
      <c r="BB2364" t="s">
        <v>122</v>
      </c>
      <c r="BC2364">
        <v>35</v>
      </c>
      <c r="BD2364">
        <v>0.56000000000000005</v>
      </c>
    </row>
    <row r="2365" spans="1:56" x14ac:dyDescent="0.3">
      <c r="A2365" t="s">
        <v>1018</v>
      </c>
      <c r="B2365">
        <v>2018</v>
      </c>
      <c r="C2365">
        <v>13</v>
      </c>
      <c r="D2365" t="s">
        <v>1285</v>
      </c>
      <c r="E2365" t="s">
        <v>93</v>
      </c>
      <c r="F2365" t="s">
        <v>132</v>
      </c>
      <c r="G2365" t="s">
        <v>74</v>
      </c>
      <c r="H2365" t="s">
        <v>122</v>
      </c>
      <c r="I2365" t="s">
        <v>1126</v>
      </c>
      <c r="J2365" t="s">
        <v>1126</v>
      </c>
      <c r="K2365">
        <v>3800</v>
      </c>
      <c r="L2365">
        <v>4500</v>
      </c>
      <c r="M2365" s="1">
        <v>20.6</v>
      </c>
      <c r="N2365" s="1">
        <v>19.600000000000001</v>
      </c>
      <c r="O2365">
        <v>20</v>
      </c>
      <c r="P2365">
        <v>3</v>
      </c>
      <c r="Q2365">
        <v>18</v>
      </c>
      <c r="R2365">
        <v>29</v>
      </c>
      <c r="S2365">
        <v>52.73</v>
      </c>
      <c r="T2365">
        <v>182</v>
      </c>
      <c r="U2365">
        <v>2</v>
      </c>
      <c r="V2365">
        <v>11</v>
      </c>
      <c r="W2365">
        <v>26</v>
      </c>
      <c r="X2365">
        <v>42.309999999999995</v>
      </c>
      <c r="Y2365">
        <v>47.27</v>
      </c>
      <c r="Z2365">
        <v>149</v>
      </c>
      <c r="AA2365">
        <v>0</v>
      </c>
      <c r="AB2365">
        <v>0</v>
      </c>
      <c r="AC2365">
        <v>2</v>
      </c>
      <c r="AD2365">
        <v>16</v>
      </c>
      <c r="AE2365">
        <v>133</v>
      </c>
      <c r="AF2365">
        <v>315</v>
      </c>
      <c r="AG2365">
        <v>3</v>
      </c>
      <c r="AH2365">
        <v>0</v>
      </c>
      <c r="AI2365">
        <v>0</v>
      </c>
      <c r="AJ2365">
        <v>0</v>
      </c>
      <c r="AK2365">
        <v>7</v>
      </c>
      <c r="AL2365">
        <v>49</v>
      </c>
      <c r="AM2365">
        <v>5</v>
      </c>
      <c r="AN2365">
        <v>13</v>
      </c>
      <c r="AO2365">
        <v>38.46</v>
      </c>
      <c r="AP2365">
        <v>0</v>
      </c>
      <c r="AQ2365">
        <v>0</v>
      </c>
      <c r="AR2365">
        <v>0</v>
      </c>
      <c r="AS2365">
        <v>27.566666666666666</v>
      </c>
      <c r="AT2365">
        <v>45.94</v>
      </c>
      <c r="AU2365">
        <v>14</v>
      </c>
      <c r="AV2365">
        <v>46</v>
      </c>
      <c r="AW2365">
        <v>13.5</v>
      </c>
      <c r="AX2365">
        <v>41</v>
      </c>
      <c r="AY2365">
        <v>1</v>
      </c>
      <c r="AZ2365">
        <v>17</v>
      </c>
      <c r="BA2365" t="s">
        <v>1335</v>
      </c>
      <c r="BB2365" t="s">
        <v>122</v>
      </c>
      <c r="BC2365">
        <v>13</v>
      </c>
      <c r="BD2365">
        <v>0.21</v>
      </c>
    </row>
    <row r="2366" spans="1:56" x14ac:dyDescent="0.3">
      <c r="A2366" t="s">
        <v>1018</v>
      </c>
      <c r="B2366">
        <v>2018</v>
      </c>
      <c r="C2366">
        <v>13</v>
      </c>
      <c r="D2366" t="s">
        <v>1185</v>
      </c>
      <c r="E2366" t="s">
        <v>93</v>
      </c>
      <c r="F2366" t="s">
        <v>132</v>
      </c>
      <c r="G2366" t="s">
        <v>74</v>
      </c>
      <c r="H2366" t="s">
        <v>122</v>
      </c>
      <c r="I2366" t="s">
        <v>1126</v>
      </c>
      <c r="J2366" t="s">
        <v>1126</v>
      </c>
      <c r="K2366">
        <v>7400</v>
      </c>
      <c r="L2366">
        <v>7500</v>
      </c>
      <c r="M2366" s="1">
        <v>8.1999999999999993</v>
      </c>
      <c r="N2366" s="1">
        <v>7.7</v>
      </c>
      <c r="O2366">
        <v>20</v>
      </c>
      <c r="P2366">
        <v>3</v>
      </c>
      <c r="Q2366">
        <v>18</v>
      </c>
      <c r="R2366">
        <v>29</v>
      </c>
      <c r="S2366">
        <v>52.73</v>
      </c>
      <c r="T2366">
        <v>182</v>
      </c>
      <c r="U2366">
        <v>2</v>
      </c>
      <c r="V2366">
        <v>11</v>
      </c>
      <c r="W2366">
        <v>26</v>
      </c>
      <c r="X2366">
        <v>42.309999999999995</v>
      </c>
      <c r="Y2366">
        <v>47.27</v>
      </c>
      <c r="Z2366">
        <v>149</v>
      </c>
      <c r="AA2366">
        <v>0</v>
      </c>
      <c r="AB2366">
        <v>0</v>
      </c>
      <c r="AC2366">
        <v>2</v>
      </c>
      <c r="AD2366">
        <v>16</v>
      </c>
      <c r="AE2366">
        <v>133</v>
      </c>
      <c r="AF2366">
        <v>315</v>
      </c>
      <c r="AG2366">
        <v>3</v>
      </c>
      <c r="AH2366">
        <v>0</v>
      </c>
      <c r="AI2366">
        <v>0</v>
      </c>
      <c r="AJ2366">
        <v>0</v>
      </c>
      <c r="AK2366">
        <v>7</v>
      </c>
      <c r="AL2366">
        <v>49</v>
      </c>
      <c r="AM2366">
        <v>5</v>
      </c>
      <c r="AN2366">
        <v>13</v>
      </c>
      <c r="AO2366">
        <v>38.46</v>
      </c>
      <c r="AP2366">
        <v>0</v>
      </c>
      <c r="AQ2366">
        <v>0</v>
      </c>
      <c r="AR2366">
        <v>0</v>
      </c>
      <c r="AS2366">
        <v>27.566666666666666</v>
      </c>
      <c r="AT2366">
        <v>45.94</v>
      </c>
      <c r="AU2366">
        <v>14</v>
      </c>
      <c r="AV2366">
        <v>46</v>
      </c>
      <c r="AW2366">
        <v>13.5</v>
      </c>
      <c r="AX2366">
        <v>41</v>
      </c>
      <c r="AY2366">
        <v>1</v>
      </c>
      <c r="AZ2366">
        <v>17</v>
      </c>
      <c r="BA2366" t="s">
        <v>1337</v>
      </c>
      <c r="BB2366" t="s">
        <v>122</v>
      </c>
      <c r="BC2366">
        <v>52</v>
      </c>
      <c r="BD2366">
        <v>0.84</v>
      </c>
    </row>
    <row r="2367" spans="1:56" x14ac:dyDescent="0.3">
      <c r="A2367" t="s">
        <v>1018</v>
      </c>
      <c r="B2367">
        <v>2018</v>
      </c>
      <c r="C2367">
        <v>13</v>
      </c>
      <c r="D2367" t="s">
        <v>1226</v>
      </c>
      <c r="E2367" t="s">
        <v>93</v>
      </c>
      <c r="F2367" t="s">
        <v>132</v>
      </c>
      <c r="G2367" t="s">
        <v>74</v>
      </c>
      <c r="H2367" t="s">
        <v>122</v>
      </c>
      <c r="I2367" t="s">
        <v>1126</v>
      </c>
      <c r="J2367" t="s">
        <v>1126</v>
      </c>
      <c r="K2367">
        <v>3000</v>
      </c>
      <c r="L2367">
        <v>4500</v>
      </c>
      <c r="M2367" s="1">
        <v>0</v>
      </c>
      <c r="N2367" s="1">
        <v>0</v>
      </c>
      <c r="O2367">
        <v>20</v>
      </c>
      <c r="P2367">
        <v>3</v>
      </c>
      <c r="Q2367">
        <v>18</v>
      </c>
      <c r="R2367">
        <v>29</v>
      </c>
      <c r="S2367">
        <v>52.73</v>
      </c>
      <c r="T2367">
        <v>182</v>
      </c>
      <c r="U2367">
        <v>2</v>
      </c>
      <c r="V2367">
        <v>11</v>
      </c>
      <c r="W2367">
        <v>26</v>
      </c>
      <c r="X2367">
        <v>42.309999999999995</v>
      </c>
      <c r="Y2367">
        <v>47.27</v>
      </c>
      <c r="Z2367">
        <v>149</v>
      </c>
      <c r="AA2367">
        <v>0</v>
      </c>
      <c r="AB2367">
        <v>0</v>
      </c>
      <c r="AC2367">
        <v>2</v>
      </c>
      <c r="AD2367">
        <v>16</v>
      </c>
      <c r="AE2367">
        <v>133</v>
      </c>
      <c r="AF2367">
        <v>315</v>
      </c>
      <c r="AG2367">
        <v>3</v>
      </c>
      <c r="AH2367">
        <v>0</v>
      </c>
      <c r="AI2367">
        <v>0</v>
      </c>
      <c r="AJ2367">
        <v>0</v>
      </c>
      <c r="AK2367">
        <v>7</v>
      </c>
      <c r="AL2367">
        <v>49</v>
      </c>
      <c r="AM2367">
        <v>5</v>
      </c>
      <c r="AN2367">
        <v>13</v>
      </c>
      <c r="AO2367">
        <v>38.46</v>
      </c>
      <c r="AP2367">
        <v>0</v>
      </c>
      <c r="AQ2367">
        <v>0</v>
      </c>
      <c r="AR2367">
        <v>0</v>
      </c>
      <c r="AS2367">
        <v>27.566666666666666</v>
      </c>
      <c r="AT2367">
        <v>45.94</v>
      </c>
      <c r="AU2367">
        <v>14</v>
      </c>
      <c r="AV2367">
        <v>46</v>
      </c>
      <c r="AW2367">
        <v>13.5</v>
      </c>
      <c r="AX2367">
        <v>41</v>
      </c>
      <c r="AY2367">
        <v>1</v>
      </c>
      <c r="AZ2367">
        <v>17</v>
      </c>
      <c r="BA2367" t="s">
        <v>1337</v>
      </c>
      <c r="BB2367" t="s">
        <v>122</v>
      </c>
      <c r="BC2367">
        <v>8</v>
      </c>
      <c r="BD2367">
        <v>0.13</v>
      </c>
    </row>
    <row r="2368" spans="1:56" x14ac:dyDescent="0.3">
      <c r="A2368" t="s">
        <v>1018</v>
      </c>
      <c r="B2368">
        <v>2018</v>
      </c>
      <c r="C2368">
        <v>13</v>
      </c>
      <c r="D2368" t="s">
        <v>1311</v>
      </c>
      <c r="E2368" t="s">
        <v>93</v>
      </c>
      <c r="F2368" t="s">
        <v>132</v>
      </c>
      <c r="G2368" t="s">
        <v>74</v>
      </c>
      <c r="H2368" t="s">
        <v>122</v>
      </c>
      <c r="I2368" t="s">
        <v>1126</v>
      </c>
      <c r="J2368" t="s">
        <v>1126</v>
      </c>
      <c r="K2368">
        <v>3000</v>
      </c>
      <c r="L2368">
        <v>4500</v>
      </c>
      <c r="M2368" s="1">
        <v>0.5</v>
      </c>
      <c r="N2368" s="1">
        <v>0.5</v>
      </c>
      <c r="O2368">
        <v>20</v>
      </c>
      <c r="P2368">
        <v>3</v>
      </c>
      <c r="Q2368">
        <v>18</v>
      </c>
      <c r="R2368">
        <v>29</v>
      </c>
      <c r="S2368">
        <v>52.73</v>
      </c>
      <c r="T2368">
        <v>182</v>
      </c>
      <c r="U2368">
        <v>2</v>
      </c>
      <c r="V2368">
        <v>11</v>
      </c>
      <c r="W2368">
        <v>26</v>
      </c>
      <c r="X2368">
        <v>42.309999999999995</v>
      </c>
      <c r="Y2368">
        <v>47.27</v>
      </c>
      <c r="Z2368">
        <v>149</v>
      </c>
      <c r="AA2368">
        <v>0</v>
      </c>
      <c r="AB2368">
        <v>0</v>
      </c>
      <c r="AC2368">
        <v>2</v>
      </c>
      <c r="AD2368">
        <v>16</v>
      </c>
      <c r="AE2368">
        <v>133</v>
      </c>
      <c r="AF2368">
        <v>315</v>
      </c>
      <c r="AG2368">
        <v>3</v>
      </c>
      <c r="AH2368">
        <v>0</v>
      </c>
      <c r="AI2368">
        <v>0</v>
      </c>
      <c r="AJ2368">
        <v>0</v>
      </c>
      <c r="AK2368">
        <v>7</v>
      </c>
      <c r="AL2368">
        <v>49</v>
      </c>
      <c r="AM2368">
        <v>5</v>
      </c>
      <c r="AN2368">
        <v>13</v>
      </c>
      <c r="AO2368">
        <v>38.46</v>
      </c>
      <c r="AP2368">
        <v>0</v>
      </c>
      <c r="AQ2368">
        <v>0</v>
      </c>
      <c r="AR2368">
        <v>0</v>
      </c>
      <c r="AS2368">
        <v>27.566666666666666</v>
      </c>
      <c r="AT2368">
        <v>45.94</v>
      </c>
      <c r="AU2368">
        <v>14</v>
      </c>
      <c r="AV2368">
        <v>46</v>
      </c>
      <c r="AW2368">
        <v>13.5</v>
      </c>
      <c r="AX2368">
        <v>41</v>
      </c>
      <c r="AY2368">
        <v>1</v>
      </c>
      <c r="AZ2368">
        <v>17</v>
      </c>
      <c r="BA2368" t="s">
        <v>1335</v>
      </c>
      <c r="BB2368" t="s">
        <v>122</v>
      </c>
      <c r="BC2368">
        <v>3</v>
      </c>
      <c r="BD2368">
        <v>0.05</v>
      </c>
    </row>
    <row r="2369" spans="1:56" x14ac:dyDescent="0.3">
      <c r="A2369" t="s">
        <v>996</v>
      </c>
      <c r="B2369">
        <v>2018</v>
      </c>
      <c r="C2369">
        <v>13</v>
      </c>
      <c r="D2369" t="s">
        <v>1304</v>
      </c>
      <c r="E2369" t="s">
        <v>109</v>
      </c>
      <c r="F2369" t="s">
        <v>11</v>
      </c>
      <c r="G2369" t="s">
        <v>100</v>
      </c>
      <c r="H2369" t="s">
        <v>72</v>
      </c>
      <c r="I2369" t="s">
        <v>1126</v>
      </c>
      <c r="J2369" t="s">
        <v>1126</v>
      </c>
      <c r="K2369">
        <v>3400</v>
      </c>
      <c r="L2369">
        <v>4900</v>
      </c>
      <c r="M2369" s="1">
        <v>3.2</v>
      </c>
      <c r="N2369" s="1">
        <v>2.7</v>
      </c>
      <c r="O2369">
        <v>16</v>
      </c>
      <c r="P2369">
        <v>-10</v>
      </c>
      <c r="Q2369">
        <v>16</v>
      </c>
      <c r="R2369">
        <v>15</v>
      </c>
      <c r="S2369">
        <v>35.709999999999994</v>
      </c>
      <c r="T2369">
        <v>34</v>
      </c>
      <c r="U2369">
        <v>0</v>
      </c>
      <c r="V2369">
        <v>16</v>
      </c>
      <c r="W2369">
        <v>27</v>
      </c>
      <c r="X2369">
        <v>59.260000000000005</v>
      </c>
      <c r="Y2369">
        <v>64.290000000000006</v>
      </c>
      <c r="Z2369">
        <v>131</v>
      </c>
      <c r="AA2369">
        <v>1</v>
      </c>
      <c r="AB2369">
        <v>0</v>
      </c>
      <c r="AC2369">
        <v>3</v>
      </c>
      <c r="AD2369">
        <v>34</v>
      </c>
      <c r="AE2369">
        <v>97</v>
      </c>
      <c r="AF2369">
        <v>131</v>
      </c>
      <c r="AG2369">
        <v>2</v>
      </c>
      <c r="AH2369">
        <v>1</v>
      </c>
      <c r="AI2369">
        <v>1</v>
      </c>
      <c r="AJ2369">
        <v>0</v>
      </c>
      <c r="AK2369">
        <v>8</v>
      </c>
      <c r="AL2369">
        <v>82</v>
      </c>
      <c r="AM2369">
        <v>2</v>
      </c>
      <c r="AN2369">
        <v>9</v>
      </c>
      <c r="AO2369">
        <v>22.220000000000002</v>
      </c>
      <c r="AP2369">
        <v>0</v>
      </c>
      <c r="AQ2369">
        <v>1</v>
      </c>
      <c r="AR2369">
        <v>0</v>
      </c>
      <c r="AS2369">
        <v>20.350000000000001</v>
      </c>
      <c r="AT2369">
        <v>33.92</v>
      </c>
      <c r="AU2369">
        <v>1</v>
      </c>
      <c r="AV2369">
        <v>49</v>
      </c>
      <c r="AW2369">
        <v>-3</v>
      </c>
      <c r="AX2369">
        <v>46.5</v>
      </c>
      <c r="AY2369">
        <v>2</v>
      </c>
      <c r="AZ2369">
        <v>26</v>
      </c>
      <c r="BA2369" t="s">
        <v>1335</v>
      </c>
      <c r="BB2369" t="s">
        <v>72</v>
      </c>
      <c r="BC2369">
        <v>24</v>
      </c>
      <c r="BD2369">
        <v>0.45</v>
      </c>
    </row>
    <row r="2370" spans="1:56" x14ac:dyDescent="0.3">
      <c r="A2370" t="s">
        <v>996</v>
      </c>
      <c r="B2370">
        <v>2018</v>
      </c>
      <c r="C2370">
        <v>13</v>
      </c>
      <c r="D2370" t="s">
        <v>1303</v>
      </c>
      <c r="E2370" t="s">
        <v>109</v>
      </c>
      <c r="F2370" t="s">
        <v>11</v>
      </c>
      <c r="G2370" t="s">
        <v>100</v>
      </c>
      <c r="H2370" t="s">
        <v>72</v>
      </c>
      <c r="I2370" t="s">
        <v>1126</v>
      </c>
      <c r="J2370" t="s">
        <v>1126</v>
      </c>
      <c r="K2370">
        <v>3000</v>
      </c>
      <c r="L2370">
        <v>4500</v>
      </c>
      <c r="M2370" s="1">
        <v>0</v>
      </c>
      <c r="N2370" s="1">
        <v>0</v>
      </c>
      <c r="O2370">
        <v>16</v>
      </c>
      <c r="P2370">
        <v>-10</v>
      </c>
      <c r="Q2370">
        <v>16</v>
      </c>
      <c r="R2370">
        <v>15</v>
      </c>
      <c r="S2370">
        <v>35.709999999999994</v>
      </c>
      <c r="T2370">
        <v>34</v>
      </c>
      <c r="U2370">
        <v>0</v>
      </c>
      <c r="V2370">
        <v>16</v>
      </c>
      <c r="W2370">
        <v>27</v>
      </c>
      <c r="X2370">
        <v>59.260000000000005</v>
      </c>
      <c r="Y2370">
        <v>64.290000000000006</v>
      </c>
      <c r="Z2370">
        <v>131</v>
      </c>
      <c r="AA2370">
        <v>1</v>
      </c>
      <c r="AB2370">
        <v>0</v>
      </c>
      <c r="AC2370">
        <v>3</v>
      </c>
      <c r="AD2370">
        <v>34</v>
      </c>
      <c r="AE2370">
        <v>97</v>
      </c>
      <c r="AF2370">
        <v>131</v>
      </c>
      <c r="AG2370">
        <v>2</v>
      </c>
      <c r="AH2370">
        <v>1</v>
      </c>
      <c r="AI2370">
        <v>1</v>
      </c>
      <c r="AJ2370">
        <v>0</v>
      </c>
      <c r="AK2370">
        <v>8</v>
      </c>
      <c r="AL2370">
        <v>82</v>
      </c>
      <c r="AM2370">
        <v>2</v>
      </c>
      <c r="AN2370">
        <v>9</v>
      </c>
      <c r="AO2370">
        <v>22.220000000000002</v>
      </c>
      <c r="AP2370">
        <v>0</v>
      </c>
      <c r="AQ2370">
        <v>1</v>
      </c>
      <c r="AR2370">
        <v>0</v>
      </c>
      <c r="AS2370">
        <v>20.350000000000001</v>
      </c>
      <c r="AT2370">
        <v>33.92</v>
      </c>
      <c r="AU2370">
        <v>1</v>
      </c>
      <c r="AV2370">
        <v>49</v>
      </c>
      <c r="AW2370">
        <v>-3</v>
      </c>
      <c r="AX2370">
        <v>46.5</v>
      </c>
      <c r="AY2370">
        <v>2</v>
      </c>
      <c r="AZ2370">
        <v>26</v>
      </c>
      <c r="BA2370" t="s">
        <v>1335</v>
      </c>
      <c r="BB2370" t="s">
        <v>72</v>
      </c>
      <c r="BC2370">
        <v>8</v>
      </c>
      <c r="BD2370">
        <v>0.15</v>
      </c>
    </row>
    <row r="2371" spans="1:56" x14ac:dyDescent="0.3">
      <c r="A2371" t="s">
        <v>996</v>
      </c>
      <c r="B2371">
        <v>2018</v>
      </c>
      <c r="C2371">
        <v>13</v>
      </c>
      <c r="D2371" t="s">
        <v>1191</v>
      </c>
      <c r="E2371" t="s">
        <v>109</v>
      </c>
      <c r="F2371" t="s">
        <v>11</v>
      </c>
      <c r="G2371" t="s">
        <v>100</v>
      </c>
      <c r="H2371" t="s">
        <v>72</v>
      </c>
      <c r="I2371" t="s">
        <v>1126</v>
      </c>
      <c r="J2371" t="s">
        <v>1126</v>
      </c>
      <c r="K2371">
        <v>4500</v>
      </c>
      <c r="L2371">
        <v>6200</v>
      </c>
      <c r="M2371" s="1">
        <v>2.1</v>
      </c>
      <c r="N2371" s="1">
        <v>1.6</v>
      </c>
      <c r="O2371">
        <v>16</v>
      </c>
      <c r="P2371">
        <v>-10</v>
      </c>
      <c r="Q2371">
        <v>16</v>
      </c>
      <c r="R2371">
        <v>15</v>
      </c>
      <c r="S2371">
        <v>35.709999999999994</v>
      </c>
      <c r="T2371">
        <v>34</v>
      </c>
      <c r="U2371">
        <v>0</v>
      </c>
      <c r="V2371">
        <v>16</v>
      </c>
      <c r="W2371">
        <v>27</v>
      </c>
      <c r="X2371">
        <v>59.260000000000005</v>
      </c>
      <c r="Y2371">
        <v>64.290000000000006</v>
      </c>
      <c r="Z2371">
        <v>131</v>
      </c>
      <c r="AA2371">
        <v>1</v>
      </c>
      <c r="AB2371">
        <v>0</v>
      </c>
      <c r="AC2371">
        <v>3</v>
      </c>
      <c r="AD2371">
        <v>34</v>
      </c>
      <c r="AE2371">
        <v>97</v>
      </c>
      <c r="AF2371">
        <v>131</v>
      </c>
      <c r="AG2371">
        <v>2</v>
      </c>
      <c r="AH2371">
        <v>1</v>
      </c>
      <c r="AI2371">
        <v>1</v>
      </c>
      <c r="AJ2371">
        <v>0</v>
      </c>
      <c r="AK2371">
        <v>8</v>
      </c>
      <c r="AL2371">
        <v>82</v>
      </c>
      <c r="AM2371">
        <v>2</v>
      </c>
      <c r="AN2371">
        <v>9</v>
      </c>
      <c r="AO2371">
        <v>22.220000000000002</v>
      </c>
      <c r="AP2371">
        <v>0</v>
      </c>
      <c r="AQ2371">
        <v>1</v>
      </c>
      <c r="AR2371">
        <v>0</v>
      </c>
      <c r="AS2371">
        <v>20.350000000000001</v>
      </c>
      <c r="AT2371">
        <v>33.92</v>
      </c>
      <c r="AU2371">
        <v>1</v>
      </c>
      <c r="AV2371">
        <v>49</v>
      </c>
      <c r="AW2371">
        <v>-3</v>
      </c>
      <c r="AX2371">
        <v>46.5</v>
      </c>
      <c r="AY2371">
        <v>2</v>
      </c>
      <c r="AZ2371">
        <v>26</v>
      </c>
      <c r="BA2371" t="s">
        <v>1337</v>
      </c>
      <c r="BB2371" t="s">
        <v>72</v>
      </c>
      <c r="BC2371">
        <v>29</v>
      </c>
      <c r="BD2371">
        <v>0.55000000000000004</v>
      </c>
    </row>
    <row r="2372" spans="1:56" x14ac:dyDescent="0.3">
      <c r="A2372" t="s">
        <v>1010</v>
      </c>
      <c r="B2372">
        <v>2018</v>
      </c>
      <c r="C2372">
        <v>13</v>
      </c>
      <c r="D2372" t="s">
        <v>1324</v>
      </c>
      <c r="E2372" t="s">
        <v>100</v>
      </c>
      <c r="F2372" t="s">
        <v>137</v>
      </c>
      <c r="G2372" t="s">
        <v>109</v>
      </c>
      <c r="H2372" t="s">
        <v>122</v>
      </c>
      <c r="I2372" t="s">
        <v>1126</v>
      </c>
      <c r="J2372" t="s">
        <v>1126</v>
      </c>
      <c r="K2372">
        <v>4800</v>
      </c>
      <c r="L2372">
        <v>6400</v>
      </c>
      <c r="M2372" s="1">
        <v>8.1999999999999993</v>
      </c>
      <c r="N2372" s="1">
        <v>8.1999999999999993</v>
      </c>
      <c r="O2372">
        <v>26</v>
      </c>
      <c r="P2372">
        <v>10</v>
      </c>
      <c r="Q2372">
        <v>25</v>
      </c>
      <c r="R2372">
        <v>49</v>
      </c>
      <c r="S2372">
        <v>65.33</v>
      </c>
      <c r="T2372">
        <v>207</v>
      </c>
      <c r="U2372">
        <v>1</v>
      </c>
      <c r="V2372">
        <v>15</v>
      </c>
      <c r="W2372">
        <v>26</v>
      </c>
      <c r="X2372">
        <v>57.69</v>
      </c>
      <c r="Y2372">
        <v>34.67</v>
      </c>
      <c r="Z2372">
        <v>167</v>
      </c>
      <c r="AA2372">
        <v>0</v>
      </c>
      <c r="AB2372">
        <v>0</v>
      </c>
      <c r="AC2372">
        <v>2</v>
      </c>
      <c r="AD2372">
        <v>8</v>
      </c>
      <c r="AE2372">
        <v>159</v>
      </c>
      <c r="AF2372">
        <v>366</v>
      </c>
      <c r="AG2372">
        <v>4</v>
      </c>
      <c r="AH2372">
        <v>1</v>
      </c>
      <c r="AI2372">
        <v>1</v>
      </c>
      <c r="AJ2372">
        <v>0</v>
      </c>
      <c r="AK2372">
        <v>9</v>
      </c>
      <c r="AL2372">
        <v>88</v>
      </c>
      <c r="AM2372">
        <v>7</v>
      </c>
      <c r="AN2372">
        <v>15</v>
      </c>
      <c r="AO2372">
        <v>46.67</v>
      </c>
      <c r="AP2372">
        <v>2</v>
      </c>
      <c r="AQ2372">
        <v>2</v>
      </c>
      <c r="AR2372">
        <v>100</v>
      </c>
      <c r="AS2372">
        <v>39.65</v>
      </c>
      <c r="AT2372">
        <v>66.080000000000013</v>
      </c>
      <c r="AU2372">
        <v>-1</v>
      </c>
      <c r="AV2372">
        <v>49</v>
      </c>
      <c r="AW2372">
        <v>3</v>
      </c>
      <c r="AX2372">
        <v>46.5</v>
      </c>
      <c r="AY2372">
        <v>3</v>
      </c>
      <c r="AZ2372">
        <v>16</v>
      </c>
      <c r="BA2372" t="s">
        <v>1337</v>
      </c>
      <c r="BB2372" t="s">
        <v>122</v>
      </c>
      <c r="BC2372">
        <v>41</v>
      </c>
      <c r="BD2372">
        <v>0.51</v>
      </c>
    </row>
    <row r="2373" spans="1:56" x14ac:dyDescent="0.3">
      <c r="A2373" t="s">
        <v>1010</v>
      </c>
      <c r="B2373">
        <v>2018</v>
      </c>
      <c r="C2373">
        <v>13</v>
      </c>
      <c r="D2373" t="s">
        <v>1132</v>
      </c>
      <c r="E2373" t="s">
        <v>100</v>
      </c>
      <c r="F2373" t="s">
        <v>137</v>
      </c>
      <c r="G2373" t="s">
        <v>109</v>
      </c>
      <c r="H2373" t="s">
        <v>122</v>
      </c>
      <c r="I2373" t="s">
        <v>1126</v>
      </c>
      <c r="J2373" t="s">
        <v>1126</v>
      </c>
      <c r="K2373">
        <v>3600</v>
      </c>
      <c r="L2373">
        <v>5100</v>
      </c>
      <c r="M2373" s="1">
        <v>10.5</v>
      </c>
      <c r="N2373" s="1">
        <v>8</v>
      </c>
      <c r="O2373">
        <v>26</v>
      </c>
      <c r="P2373">
        <v>10</v>
      </c>
      <c r="Q2373">
        <v>25</v>
      </c>
      <c r="R2373">
        <v>49</v>
      </c>
      <c r="S2373">
        <v>65.33</v>
      </c>
      <c r="T2373">
        <v>207</v>
      </c>
      <c r="U2373">
        <v>1</v>
      </c>
      <c r="V2373">
        <v>15</v>
      </c>
      <c r="W2373">
        <v>26</v>
      </c>
      <c r="X2373">
        <v>57.69</v>
      </c>
      <c r="Y2373">
        <v>34.67</v>
      </c>
      <c r="Z2373">
        <v>167</v>
      </c>
      <c r="AA2373">
        <v>0</v>
      </c>
      <c r="AB2373">
        <v>0</v>
      </c>
      <c r="AC2373">
        <v>2</v>
      </c>
      <c r="AD2373">
        <v>8</v>
      </c>
      <c r="AE2373">
        <v>159</v>
      </c>
      <c r="AF2373">
        <v>366</v>
      </c>
      <c r="AG2373">
        <v>4</v>
      </c>
      <c r="AH2373">
        <v>1</v>
      </c>
      <c r="AI2373">
        <v>1</v>
      </c>
      <c r="AJ2373">
        <v>0</v>
      </c>
      <c r="AK2373">
        <v>9</v>
      </c>
      <c r="AL2373">
        <v>88</v>
      </c>
      <c r="AM2373">
        <v>7</v>
      </c>
      <c r="AN2373">
        <v>15</v>
      </c>
      <c r="AO2373">
        <v>46.67</v>
      </c>
      <c r="AP2373">
        <v>2</v>
      </c>
      <c r="AQ2373">
        <v>2</v>
      </c>
      <c r="AR2373">
        <v>100</v>
      </c>
      <c r="AS2373">
        <v>39.65</v>
      </c>
      <c r="AT2373">
        <v>66.080000000000013</v>
      </c>
      <c r="AU2373">
        <v>-1</v>
      </c>
      <c r="AV2373">
        <v>49</v>
      </c>
      <c r="AW2373">
        <v>3</v>
      </c>
      <c r="AX2373">
        <v>46.5</v>
      </c>
      <c r="AY2373">
        <v>3</v>
      </c>
      <c r="AZ2373">
        <v>16</v>
      </c>
      <c r="BA2373" t="s">
        <v>1335</v>
      </c>
      <c r="BB2373" t="s">
        <v>122</v>
      </c>
      <c r="BC2373">
        <v>27</v>
      </c>
      <c r="BD2373">
        <v>0.33</v>
      </c>
    </row>
    <row r="2374" spans="1:56" x14ac:dyDescent="0.3">
      <c r="A2374" t="s">
        <v>1015</v>
      </c>
      <c r="B2374">
        <v>2018</v>
      </c>
      <c r="C2374">
        <v>13</v>
      </c>
      <c r="D2374" t="s">
        <v>1215</v>
      </c>
      <c r="E2374" t="s">
        <v>88</v>
      </c>
      <c r="F2374" t="s">
        <v>89</v>
      </c>
      <c r="G2374" t="s">
        <v>156</v>
      </c>
      <c r="H2374" t="s">
        <v>122</v>
      </c>
      <c r="I2374" t="s">
        <v>1126</v>
      </c>
      <c r="J2374" t="s">
        <v>1126</v>
      </c>
      <c r="K2374">
        <v>3400</v>
      </c>
      <c r="L2374">
        <v>4600</v>
      </c>
      <c r="M2374" s="1">
        <v>0.4</v>
      </c>
      <c r="N2374" s="1">
        <v>0.4</v>
      </c>
      <c r="O2374">
        <v>17</v>
      </c>
      <c r="P2374">
        <v>-4</v>
      </c>
      <c r="Q2374">
        <v>24</v>
      </c>
      <c r="R2374">
        <v>31</v>
      </c>
      <c r="S2374">
        <v>48.44</v>
      </c>
      <c r="T2374">
        <v>198</v>
      </c>
      <c r="U2374">
        <v>0</v>
      </c>
      <c r="V2374">
        <v>18</v>
      </c>
      <c r="W2374">
        <v>33</v>
      </c>
      <c r="X2374">
        <v>54.55</v>
      </c>
      <c r="Y2374">
        <v>51.559999999999995</v>
      </c>
      <c r="Z2374">
        <v>231</v>
      </c>
      <c r="AA2374">
        <v>2</v>
      </c>
      <c r="AB2374">
        <v>2</v>
      </c>
      <c r="AC2374">
        <v>2</v>
      </c>
      <c r="AD2374">
        <v>14</v>
      </c>
      <c r="AE2374">
        <v>217</v>
      </c>
      <c r="AF2374">
        <v>415</v>
      </c>
      <c r="AG2374">
        <v>3</v>
      </c>
      <c r="AH2374">
        <v>1</v>
      </c>
      <c r="AI2374">
        <v>3</v>
      </c>
      <c r="AJ2374">
        <v>2</v>
      </c>
      <c r="AK2374">
        <v>13</v>
      </c>
      <c r="AL2374">
        <v>120</v>
      </c>
      <c r="AM2374">
        <v>5</v>
      </c>
      <c r="AN2374">
        <v>13</v>
      </c>
      <c r="AO2374">
        <v>38.46</v>
      </c>
      <c r="AP2374">
        <v>0</v>
      </c>
      <c r="AQ2374">
        <v>1</v>
      </c>
      <c r="AR2374">
        <v>0</v>
      </c>
      <c r="AS2374">
        <v>32.950000000000003</v>
      </c>
      <c r="AT2374">
        <v>54.92</v>
      </c>
      <c r="AU2374">
        <v>-6</v>
      </c>
      <c r="AV2374">
        <v>42</v>
      </c>
      <c r="AW2374">
        <v>3.5</v>
      </c>
      <c r="AX2374">
        <v>40</v>
      </c>
      <c r="AY2374">
        <v>3</v>
      </c>
      <c r="AZ2374">
        <v>21</v>
      </c>
      <c r="BA2374" t="s">
        <v>1335</v>
      </c>
      <c r="BB2374" t="s">
        <v>122</v>
      </c>
      <c r="BC2374">
        <v>12</v>
      </c>
      <c r="BD2374">
        <v>0.17</v>
      </c>
    </row>
    <row r="2375" spans="1:56" x14ac:dyDescent="0.3">
      <c r="A2375" t="s">
        <v>1015</v>
      </c>
      <c r="B2375">
        <v>2018</v>
      </c>
      <c r="C2375">
        <v>13</v>
      </c>
      <c r="D2375" t="s">
        <v>1125</v>
      </c>
      <c r="E2375" t="s">
        <v>88</v>
      </c>
      <c r="F2375" t="s">
        <v>89</v>
      </c>
      <c r="G2375" t="s">
        <v>156</v>
      </c>
      <c r="H2375" t="s">
        <v>122</v>
      </c>
      <c r="I2375" t="s">
        <v>1126</v>
      </c>
      <c r="J2375" t="s">
        <v>1126</v>
      </c>
      <c r="K2375">
        <v>4900</v>
      </c>
      <c r="L2375">
        <v>5700</v>
      </c>
      <c r="M2375" s="1">
        <v>10.4</v>
      </c>
      <c r="N2375" s="1">
        <v>8.4</v>
      </c>
      <c r="O2375">
        <v>17</v>
      </c>
      <c r="P2375">
        <v>-4</v>
      </c>
      <c r="Q2375">
        <v>24</v>
      </c>
      <c r="R2375">
        <v>31</v>
      </c>
      <c r="S2375">
        <v>48.44</v>
      </c>
      <c r="T2375">
        <v>198</v>
      </c>
      <c r="U2375">
        <v>0</v>
      </c>
      <c r="V2375">
        <v>18</v>
      </c>
      <c r="W2375">
        <v>33</v>
      </c>
      <c r="X2375">
        <v>54.55</v>
      </c>
      <c r="Y2375">
        <v>51.559999999999995</v>
      </c>
      <c r="Z2375">
        <v>231</v>
      </c>
      <c r="AA2375">
        <v>2</v>
      </c>
      <c r="AB2375">
        <v>2</v>
      </c>
      <c r="AC2375">
        <v>2</v>
      </c>
      <c r="AD2375">
        <v>14</v>
      </c>
      <c r="AE2375">
        <v>217</v>
      </c>
      <c r="AF2375">
        <v>415</v>
      </c>
      <c r="AG2375">
        <v>3</v>
      </c>
      <c r="AH2375">
        <v>1</v>
      </c>
      <c r="AI2375">
        <v>3</v>
      </c>
      <c r="AJ2375">
        <v>2</v>
      </c>
      <c r="AK2375">
        <v>13</v>
      </c>
      <c r="AL2375">
        <v>120</v>
      </c>
      <c r="AM2375">
        <v>5</v>
      </c>
      <c r="AN2375">
        <v>13</v>
      </c>
      <c r="AO2375">
        <v>38.46</v>
      </c>
      <c r="AP2375">
        <v>0</v>
      </c>
      <c r="AQ2375">
        <v>1</v>
      </c>
      <c r="AR2375">
        <v>0</v>
      </c>
      <c r="AS2375">
        <v>32.950000000000003</v>
      </c>
      <c r="AT2375">
        <v>54.92</v>
      </c>
      <c r="AU2375">
        <v>-6</v>
      </c>
      <c r="AV2375">
        <v>42</v>
      </c>
      <c r="AW2375">
        <v>3.5</v>
      </c>
      <c r="AX2375">
        <v>40</v>
      </c>
      <c r="AY2375">
        <v>3</v>
      </c>
      <c r="AZ2375">
        <v>21</v>
      </c>
      <c r="BA2375" t="s">
        <v>1337</v>
      </c>
      <c r="BB2375" t="s">
        <v>122</v>
      </c>
      <c r="BC2375">
        <v>54</v>
      </c>
      <c r="BD2375">
        <v>0.75</v>
      </c>
    </row>
    <row r="2376" spans="1:56" x14ac:dyDescent="0.3">
      <c r="A2376" t="s">
        <v>1015</v>
      </c>
      <c r="B2376">
        <v>2018</v>
      </c>
      <c r="C2376">
        <v>13</v>
      </c>
      <c r="D2376" t="s">
        <v>1305</v>
      </c>
      <c r="E2376" t="s">
        <v>88</v>
      </c>
      <c r="F2376" t="s">
        <v>89</v>
      </c>
      <c r="G2376" t="s">
        <v>156</v>
      </c>
      <c r="H2376" t="s">
        <v>122</v>
      </c>
      <c r="I2376" t="s">
        <v>1126</v>
      </c>
      <c r="J2376" t="s">
        <v>1126</v>
      </c>
      <c r="K2376">
        <v>3100</v>
      </c>
      <c r="L2376">
        <v>4600</v>
      </c>
      <c r="M2376" s="1">
        <v>0.7</v>
      </c>
      <c r="N2376" s="1">
        <v>0.7</v>
      </c>
      <c r="O2376">
        <v>17</v>
      </c>
      <c r="P2376">
        <v>-4</v>
      </c>
      <c r="Q2376">
        <v>24</v>
      </c>
      <c r="R2376">
        <v>31</v>
      </c>
      <c r="S2376">
        <v>48.44</v>
      </c>
      <c r="T2376">
        <v>198</v>
      </c>
      <c r="U2376">
        <v>0</v>
      </c>
      <c r="V2376">
        <v>18</v>
      </c>
      <c r="W2376">
        <v>33</v>
      </c>
      <c r="X2376">
        <v>54.55</v>
      </c>
      <c r="Y2376">
        <v>51.559999999999995</v>
      </c>
      <c r="Z2376">
        <v>231</v>
      </c>
      <c r="AA2376">
        <v>2</v>
      </c>
      <c r="AB2376">
        <v>2</v>
      </c>
      <c r="AC2376">
        <v>2</v>
      </c>
      <c r="AD2376">
        <v>14</v>
      </c>
      <c r="AE2376">
        <v>217</v>
      </c>
      <c r="AF2376">
        <v>415</v>
      </c>
      <c r="AG2376">
        <v>3</v>
      </c>
      <c r="AH2376">
        <v>1</v>
      </c>
      <c r="AI2376">
        <v>3</v>
      </c>
      <c r="AJ2376">
        <v>2</v>
      </c>
      <c r="AK2376">
        <v>13</v>
      </c>
      <c r="AL2376">
        <v>120</v>
      </c>
      <c r="AM2376">
        <v>5</v>
      </c>
      <c r="AN2376">
        <v>13</v>
      </c>
      <c r="AO2376">
        <v>38.46</v>
      </c>
      <c r="AP2376">
        <v>0</v>
      </c>
      <c r="AQ2376">
        <v>1</v>
      </c>
      <c r="AR2376">
        <v>0</v>
      </c>
      <c r="AS2376">
        <v>32.950000000000003</v>
      </c>
      <c r="AT2376">
        <v>54.92</v>
      </c>
      <c r="AU2376">
        <v>-6</v>
      </c>
      <c r="AV2376">
        <v>42</v>
      </c>
      <c r="AW2376">
        <v>3.5</v>
      </c>
      <c r="AX2376">
        <v>40</v>
      </c>
      <c r="AY2376">
        <v>3</v>
      </c>
      <c r="AZ2376">
        <v>21</v>
      </c>
      <c r="BA2376" t="s">
        <v>1335</v>
      </c>
      <c r="BB2376" t="s">
        <v>122</v>
      </c>
      <c r="BC2376">
        <v>6</v>
      </c>
      <c r="BD2376">
        <v>0.08</v>
      </c>
    </row>
    <row r="2377" spans="1:56" x14ac:dyDescent="0.3">
      <c r="A2377" t="s">
        <v>1015</v>
      </c>
      <c r="B2377">
        <v>2018</v>
      </c>
      <c r="C2377">
        <v>13</v>
      </c>
      <c r="D2377" t="s">
        <v>1178</v>
      </c>
      <c r="E2377" t="s">
        <v>88</v>
      </c>
      <c r="F2377" t="s">
        <v>89</v>
      </c>
      <c r="G2377" t="s">
        <v>156</v>
      </c>
      <c r="H2377" t="s">
        <v>122</v>
      </c>
      <c r="I2377" t="s">
        <v>1126</v>
      </c>
      <c r="J2377" t="s">
        <v>1126</v>
      </c>
      <c r="K2377">
        <v>3000</v>
      </c>
      <c r="L2377">
        <v>4500</v>
      </c>
      <c r="M2377" s="1">
        <v>4.8</v>
      </c>
      <c r="N2377" s="1">
        <v>4.3</v>
      </c>
      <c r="O2377">
        <v>17</v>
      </c>
      <c r="P2377">
        <v>-4</v>
      </c>
      <c r="Q2377">
        <v>24</v>
      </c>
      <c r="R2377">
        <v>31</v>
      </c>
      <c r="S2377">
        <v>48.44</v>
      </c>
      <c r="T2377">
        <v>198</v>
      </c>
      <c r="U2377">
        <v>0</v>
      </c>
      <c r="V2377">
        <v>18</v>
      </c>
      <c r="W2377">
        <v>33</v>
      </c>
      <c r="X2377">
        <v>54.55</v>
      </c>
      <c r="Y2377">
        <v>51.559999999999995</v>
      </c>
      <c r="Z2377">
        <v>231</v>
      </c>
      <c r="AA2377">
        <v>2</v>
      </c>
      <c r="AB2377">
        <v>2</v>
      </c>
      <c r="AC2377">
        <v>2</v>
      </c>
      <c r="AD2377">
        <v>14</v>
      </c>
      <c r="AE2377">
        <v>217</v>
      </c>
      <c r="AF2377">
        <v>415</v>
      </c>
      <c r="AG2377">
        <v>3</v>
      </c>
      <c r="AH2377">
        <v>1</v>
      </c>
      <c r="AI2377">
        <v>3</v>
      </c>
      <c r="AJ2377">
        <v>2</v>
      </c>
      <c r="AK2377">
        <v>13</v>
      </c>
      <c r="AL2377">
        <v>120</v>
      </c>
      <c r="AM2377">
        <v>5</v>
      </c>
      <c r="AN2377">
        <v>13</v>
      </c>
      <c r="AO2377">
        <v>38.46</v>
      </c>
      <c r="AP2377">
        <v>0</v>
      </c>
      <c r="AQ2377">
        <v>1</v>
      </c>
      <c r="AR2377">
        <v>0</v>
      </c>
      <c r="AS2377">
        <v>32.950000000000003</v>
      </c>
      <c r="AT2377">
        <v>54.92</v>
      </c>
      <c r="AU2377">
        <v>-6</v>
      </c>
      <c r="AV2377">
        <v>42</v>
      </c>
      <c r="AW2377">
        <v>3.5</v>
      </c>
      <c r="AX2377">
        <v>40</v>
      </c>
      <c r="AY2377">
        <v>3</v>
      </c>
      <c r="AZ2377">
        <v>21</v>
      </c>
      <c r="BA2377" t="s">
        <v>1335</v>
      </c>
      <c r="BB2377" t="s">
        <v>122</v>
      </c>
      <c r="BC2377">
        <v>10</v>
      </c>
      <c r="BD2377">
        <v>0.14000000000000001</v>
      </c>
    </row>
    <row r="2378" spans="1:56" x14ac:dyDescent="0.3">
      <c r="A2378" t="s">
        <v>1007</v>
      </c>
      <c r="B2378">
        <v>2018</v>
      </c>
      <c r="C2378">
        <v>13</v>
      </c>
      <c r="D2378" t="s">
        <v>1256</v>
      </c>
      <c r="E2378" t="s">
        <v>103</v>
      </c>
      <c r="F2378" t="s">
        <v>125</v>
      </c>
      <c r="G2378" t="s">
        <v>153</v>
      </c>
      <c r="H2378" t="s">
        <v>122</v>
      </c>
      <c r="I2378" t="s">
        <v>1126</v>
      </c>
      <c r="J2378" t="s">
        <v>1126</v>
      </c>
      <c r="K2378">
        <v>3000</v>
      </c>
      <c r="L2378">
        <v>4500</v>
      </c>
      <c r="M2378" s="1">
        <v>0</v>
      </c>
      <c r="N2378" s="1">
        <v>0</v>
      </c>
      <c r="O2378">
        <v>17</v>
      </c>
      <c r="P2378">
        <v>-7</v>
      </c>
      <c r="Q2378">
        <v>27</v>
      </c>
      <c r="R2378">
        <v>19</v>
      </c>
      <c r="S2378">
        <v>31.15</v>
      </c>
      <c r="T2378">
        <v>168</v>
      </c>
      <c r="U2378">
        <v>0</v>
      </c>
      <c r="V2378">
        <v>28</v>
      </c>
      <c r="W2378">
        <v>42</v>
      </c>
      <c r="X2378">
        <v>66.67</v>
      </c>
      <c r="Y2378">
        <v>68.849999999999994</v>
      </c>
      <c r="Z2378">
        <v>300</v>
      </c>
      <c r="AA2378">
        <v>2</v>
      </c>
      <c r="AB2378">
        <v>4</v>
      </c>
      <c r="AC2378">
        <v>4</v>
      </c>
      <c r="AD2378">
        <v>24</v>
      </c>
      <c r="AE2378">
        <v>276</v>
      </c>
      <c r="AF2378">
        <v>444</v>
      </c>
      <c r="AG2378">
        <v>1</v>
      </c>
      <c r="AH2378">
        <v>0</v>
      </c>
      <c r="AI2378">
        <v>4</v>
      </c>
      <c r="AJ2378">
        <v>3</v>
      </c>
      <c r="AK2378">
        <v>7</v>
      </c>
      <c r="AL2378">
        <v>104</v>
      </c>
      <c r="AM2378">
        <v>3</v>
      </c>
      <c r="AN2378">
        <v>8</v>
      </c>
      <c r="AO2378">
        <v>37.5</v>
      </c>
      <c r="AP2378">
        <v>0</v>
      </c>
      <c r="AQ2378">
        <v>1</v>
      </c>
      <c r="AR2378">
        <v>0</v>
      </c>
      <c r="AS2378">
        <v>30.1</v>
      </c>
      <c r="AT2378">
        <v>50.17</v>
      </c>
      <c r="AU2378">
        <v>-3</v>
      </c>
      <c r="AV2378">
        <v>56</v>
      </c>
      <c r="AW2378">
        <v>-3.5</v>
      </c>
      <c r="AX2378">
        <v>52.5</v>
      </c>
      <c r="AY2378">
        <v>4</v>
      </c>
      <c r="AZ2378">
        <v>24</v>
      </c>
      <c r="BA2378" t="s">
        <v>1335</v>
      </c>
      <c r="BB2378" t="s">
        <v>122</v>
      </c>
      <c r="BC2378">
        <v>1</v>
      </c>
      <c r="BD2378">
        <v>0.01</v>
      </c>
    </row>
    <row r="2379" spans="1:56" x14ac:dyDescent="0.3">
      <c r="A2379" t="s">
        <v>1007</v>
      </c>
      <c r="B2379">
        <v>2018</v>
      </c>
      <c r="C2379">
        <v>13</v>
      </c>
      <c r="D2379" t="s">
        <v>1190</v>
      </c>
      <c r="E2379" t="s">
        <v>103</v>
      </c>
      <c r="F2379" t="s">
        <v>125</v>
      </c>
      <c r="G2379" t="s">
        <v>153</v>
      </c>
      <c r="H2379" t="s">
        <v>122</v>
      </c>
      <c r="I2379" t="s">
        <v>1126</v>
      </c>
      <c r="J2379" t="s">
        <v>1126</v>
      </c>
      <c r="K2379">
        <v>8800</v>
      </c>
      <c r="L2379">
        <v>8800</v>
      </c>
      <c r="M2379" s="1">
        <v>34.1</v>
      </c>
      <c r="N2379" s="1">
        <v>26.6</v>
      </c>
      <c r="O2379">
        <v>17</v>
      </c>
      <c r="P2379">
        <v>-7</v>
      </c>
      <c r="Q2379">
        <v>27</v>
      </c>
      <c r="R2379">
        <v>19</v>
      </c>
      <c r="S2379">
        <v>31.15</v>
      </c>
      <c r="T2379">
        <v>168</v>
      </c>
      <c r="U2379">
        <v>0</v>
      </c>
      <c r="V2379">
        <v>28</v>
      </c>
      <c r="W2379">
        <v>42</v>
      </c>
      <c r="X2379">
        <v>66.67</v>
      </c>
      <c r="Y2379">
        <v>68.849999999999994</v>
      </c>
      <c r="Z2379">
        <v>300</v>
      </c>
      <c r="AA2379">
        <v>2</v>
      </c>
      <c r="AB2379">
        <v>4</v>
      </c>
      <c r="AC2379">
        <v>4</v>
      </c>
      <c r="AD2379">
        <v>24</v>
      </c>
      <c r="AE2379">
        <v>276</v>
      </c>
      <c r="AF2379">
        <v>444</v>
      </c>
      <c r="AG2379">
        <v>1</v>
      </c>
      <c r="AH2379">
        <v>0</v>
      </c>
      <c r="AI2379">
        <v>4</v>
      </c>
      <c r="AJ2379">
        <v>3</v>
      </c>
      <c r="AK2379">
        <v>7</v>
      </c>
      <c r="AL2379">
        <v>104</v>
      </c>
      <c r="AM2379">
        <v>3</v>
      </c>
      <c r="AN2379">
        <v>8</v>
      </c>
      <c r="AO2379">
        <v>37.5</v>
      </c>
      <c r="AP2379">
        <v>0</v>
      </c>
      <c r="AQ2379">
        <v>1</v>
      </c>
      <c r="AR2379">
        <v>0</v>
      </c>
      <c r="AS2379">
        <v>30.1</v>
      </c>
      <c r="AT2379">
        <v>50.17</v>
      </c>
      <c r="AU2379">
        <v>-3</v>
      </c>
      <c r="AV2379">
        <v>56</v>
      </c>
      <c r="AW2379">
        <v>-3.5</v>
      </c>
      <c r="AX2379">
        <v>52.5</v>
      </c>
      <c r="AY2379">
        <v>4</v>
      </c>
      <c r="AZ2379">
        <v>24</v>
      </c>
      <c r="BA2379" t="s">
        <v>1337</v>
      </c>
      <c r="BB2379" t="s">
        <v>122</v>
      </c>
      <c r="BC2379">
        <v>70</v>
      </c>
      <c r="BD2379">
        <v>1</v>
      </c>
    </row>
    <row r="2380" spans="1:56" x14ac:dyDescent="0.3">
      <c r="A2380" t="s">
        <v>1019</v>
      </c>
      <c r="B2380">
        <v>2018</v>
      </c>
      <c r="C2380">
        <v>13</v>
      </c>
      <c r="D2380" t="s">
        <v>1129</v>
      </c>
      <c r="E2380" t="s">
        <v>108</v>
      </c>
      <c r="F2380" t="s">
        <v>13</v>
      </c>
      <c r="G2380" t="s">
        <v>86</v>
      </c>
      <c r="H2380" t="s">
        <v>122</v>
      </c>
      <c r="I2380" t="s">
        <v>1126</v>
      </c>
      <c r="J2380" t="s">
        <v>1126</v>
      </c>
      <c r="K2380">
        <v>4000</v>
      </c>
      <c r="L2380">
        <v>5700</v>
      </c>
      <c r="M2380" s="1">
        <v>9</v>
      </c>
      <c r="N2380" s="1">
        <v>8.5</v>
      </c>
      <c r="O2380">
        <v>27</v>
      </c>
      <c r="P2380">
        <v>-3</v>
      </c>
      <c r="Q2380">
        <v>23</v>
      </c>
      <c r="R2380">
        <v>32</v>
      </c>
      <c r="S2380">
        <v>44.440000000000005</v>
      </c>
      <c r="T2380">
        <v>118</v>
      </c>
      <c r="U2380">
        <v>1</v>
      </c>
      <c r="V2380">
        <v>27</v>
      </c>
      <c r="W2380">
        <v>40</v>
      </c>
      <c r="X2380">
        <v>67.5</v>
      </c>
      <c r="Y2380">
        <v>55.559999999999995</v>
      </c>
      <c r="Z2380">
        <v>286</v>
      </c>
      <c r="AA2380">
        <v>2</v>
      </c>
      <c r="AB2380">
        <v>2</v>
      </c>
      <c r="AC2380">
        <v>5</v>
      </c>
      <c r="AD2380">
        <v>28</v>
      </c>
      <c r="AE2380">
        <v>258</v>
      </c>
      <c r="AF2380">
        <v>376</v>
      </c>
      <c r="AG2380">
        <v>6</v>
      </c>
      <c r="AH2380">
        <v>1</v>
      </c>
      <c r="AI2380">
        <v>3</v>
      </c>
      <c r="AJ2380">
        <v>2</v>
      </c>
      <c r="AK2380">
        <v>8</v>
      </c>
      <c r="AL2380">
        <v>58</v>
      </c>
      <c r="AM2380">
        <v>2</v>
      </c>
      <c r="AN2380">
        <v>15</v>
      </c>
      <c r="AO2380">
        <v>13.33</v>
      </c>
      <c r="AP2380">
        <v>4</v>
      </c>
      <c r="AQ2380">
        <v>5</v>
      </c>
      <c r="AR2380">
        <v>80</v>
      </c>
      <c r="AS2380">
        <v>33.966666666666669</v>
      </c>
      <c r="AT2380">
        <v>50.56</v>
      </c>
      <c r="AU2380">
        <v>-4.5</v>
      </c>
      <c r="AV2380">
        <v>45</v>
      </c>
      <c r="AW2380">
        <v>-3.5</v>
      </c>
      <c r="AX2380">
        <v>43.5</v>
      </c>
      <c r="AY2380">
        <v>3</v>
      </c>
      <c r="AZ2380">
        <v>24</v>
      </c>
      <c r="BA2380" t="s">
        <v>1337</v>
      </c>
      <c r="BB2380" t="s">
        <v>122</v>
      </c>
      <c r="BC2380">
        <v>34</v>
      </c>
      <c r="BD2380">
        <v>0.41</v>
      </c>
    </row>
    <row r="2381" spans="1:56" x14ac:dyDescent="0.3">
      <c r="A2381" t="s">
        <v>1019</v>
      </c>
      <c r="B2381">
        <v>2018</v>
      </c>
      <c r="C2381">
        <v>13</v>
      </c>
      <c r="D2381" t="s">
        <v>1326</v>
      </c>
      <c r="E2381" t="s">
        <v>108</v>
      </c>
      <c r="F2381" t="s">
        <v>13</v>
      </c>
      <c r="G2381" t="s">
        <v>86</v>
      </c>
      <c r="H2381" t="s">
        <v>122</v>
      </c>
      <c r="I2381" t="s">
        <v>1126</v>
      </c>
      <c r="J2381" t="s">
        <v>1126</v>
      </c>
      <c r="K2381">
        <v>3100</v>
      </c>
      <c r="L2381">
        <v>4700</v>
      </c>
      <c r="M2381" s="1">
        <v>4.3</v>
      </c>
      <c r="N2381" s="1">
        <v>3.3</v>
      </c>
      <c r="O2381">
        <v>27</v>
      </c>
      <c r="P2381">
        <v>-3</v>
      </c>
      <c r="Q2381">
        <v>23</v>
      </c>
      <c r="R2381">
        <v>32</v>
      </c>
      <c r="S2381">
        <v>44.440000000000005</v>
      </c>
      <c r="T2381">
        <v>118</v>
      </c>
      <c r="U2381">
        <v>1</v>
      </c>
      <c r="V2381">
        <v>27</v>
      </c>
      <c r="W2381">
        <v>40</v>
      </c>
      <c r="X2381">
        <v>67.5</v>
      </c>
      <c r="Y2381">
        <v>55.559999999999995</v>
      </c>
      <c r="Z2381">
        <v>286</v>
      </c>
      <c r="AA2381">
        <v>2</v>
      </c>
      <c r="AB2381">
        <v>2</v>
      </c>
      <c r="AC2381">
        <v>5</v>
      </c>
      <c r="AD2381">
        <v>28</v>
      </c>
      <c r="AE2381">
        <v>258</v>
      </c>
      <c r="AF2381">
        <v>376</v>
      </c>
      <c r="AG2381">
        <v>6</v>
      </c>
      <c r="AH2381">
        <v>1</v>
      </c>
      <c r="AI2381">
        <v>3</v>
      </c>
      <c r="AJ2381">
        <v>2</v>
      </c>
      <c r="AK2381">
        <v>8</v>
      </c>
      <c r="AL2381">
        <v>58</v>
      </c>
      <c r="AM2381">
        <v>2</v>
      </c>
      <c r="AN2381">
        <v>15</v>
      </c>
      <c r="AO2381">
        <v>13.33</v>
      </c>
      <c r="AP2381">
        <v>4</v>
      </c>
      <c r="AQ2381">
        <v>5</v>
      </c>
      <c r="AR2381">
        <v>80</v>
      </c>
      <c r="AS2381">
        <v>33.966666666666669</v>
      </c>
      <c r="AT2381">
        <v>50.56</v>
      </c>
      <c r="AU2381">
        <v>-4.5</v>
      </c>
      <c r="AV2381">
        <v>45</v>
      </c>
      <c r="AW2381">
        <v>-3.5</v>
      </c>
      <c r="AX2381">
        <v>43.5</v>
      </c>
      <c r="AY2381">
        <v>3</v>
      </c>
      <c r="AZ2381">
        <v>24</v>
      </c>
      <c r="BA2381" t="s">
        <v>1335</v>
      </c>
      <c r="BB2381" t="s">
        <v>122</v>
      </c>
      <c r="BC2381">
        <v>13</v>
      </c>
      <c r="BD2381">
        <v>0.16</v>
      </c>
    </row>
    <row r="2382" spans="1:56" x14ac:dyDescent="0.3">
      <c r="A2382" t="s">
        <v>1019</v>
      </c>
      <c r="B2382">
        <v>2018</v>
      </c>
      <c r="C2382">
        <v>13</v>
      </c>
      <c r="D2382" t="s">
        <v>1174</v>
      </c>
      <c r="E2382" t="s">
        <v>108</v>
      </c>
      <c r="F2382" t="s">
        <v>13</v>
      </c>
      <c r="G2382" t="s">
        <v>86</v>
      </c>
      <c r="H2382" t="s">
        <v>122</v>
      </c>
      <c r="I2382" t="s">
        <v>1126</v>
      </c>
      <c r="J2382" t="s">
        <v>1126</v>
      </c>
      <c r="K2382">
        <v>5600</v>
      </c>
      <c r="L2382">
        <v>6100</v>
      </c>
      <c r="M2382" s="1">
        <v>37.64</v>
      </c>
      <c r="N2382" s="1">
        <v>28.64</v>
      </c>
      <c r="O2382">
        <v>27</v>
      </c>
      <c r="P2382">
        <v>-3</v>
      </c>
      <c r="Q2382">
        <v>23</v>
      </c>
      <c r="R2382">
        <v>32</v>
      </c>
      <c r="S2382">
        <v>44.440000000000005</v>
      </c>
      <c r="T2382">
        <v>118</v>
      </c>
      <c r="U2382">
        <v>1</v>
      </c>
      <c r="V2382">
        <v>27</v>
      </c>
      <c r="W2382">
        <v>40</v>
      </c>
      <c r="X2382">
        <v>67.5</v>
      </c>
      <c r="Y2382">
        <v>55.559999999999995</v>
      </c>
      <c r="Z2382">
        <v>286</v>
      </c>
      <c r="AA2382">
        <v>2</v>
      </c>
      <c r="AB2382">
        <v>2</v>
      </c>
      <c r="AC2382">
        <v>5</v>
      </c>
      <c r="AD2382">
        <v>28</v>
      </c>
      <c r="AE2382">
        <v>258</v>
      </c>
      <c r="AF2382">
        <v>376</v>
      </c>
      <c r="AG2382">
        <v>6</v>
      </c>
      <c r="AH2382">
        <v>1</v>
      </c>
      <c r="AI2382">
        <v>3</v>
      </c>
      <c r="AJ2382">
        <v>2</v>
      </c>
      <c r="AK2382">
        <v>8</v>
      </c>
      <c r="AL2382">
        <v>58</v>
      </c>
      <c r="AM2382">
        <v>2</v>
      </c>
      <c r="AN2382">
        <v>15</v>
      </c>
      <c r="AO2382">
        <v>13.33</v>
      </c>
      <c r="AP2382">
        <v>4</v>
      </c>
      <c r="AQ2382">
        <v>5</v>
      </c>
      <c r="AR2382">
        <v>80</v>
      </c>
      <c r="AS2382">
        <v>33.966666666666669</v>
      </c>
      <c r="AT2382">
        <v>50.56</v>
      </c>
      <c r="AU2382">
        <v>-4.5</v>
      </c>
      <c r="AV2382">
        <v>45</v>
      </c>
      <c r="AW2382">
        <v>-3.5</v>
      </c>
      <c r="AX2382">
        <v>43.5</v>
      </c>
      <c r="AY2382">
        <v>3</v>
      </c>
      <c r="AZ2382">
        <v>24</v>
      </c>
      <c r="BA2382" t="s">
        <v>1335</v>
      </c>
      <c r="BB2382" t="s">
        <v>122</v>
      </c>
      <c r="BC2382">
        <v>42</v>
      </c>
      <c r="BD2382">
        <v>0.51</v>
      </c>
    </row>
    <row r="2383" spans="1:56" x14ac:dyDescent="0.3">
      <c r="A2383" t="s">
        <v>1004</v>
      </c>
      <c r="B2383">
        <v>2018</v>
      </c>
      <c r="C2383">
        <v>13</v>
      </c>
      <c r="D2383" t="s">
        <v>1142</v>
      </c>
      <c r="E2383" t="s">
        <v>98</v>
      </c>
      <c r="F2383" t="s">
        <v>99</v>
      </c>
      <c r="G2383" t="s">
        <v>105</v>
      </c>
      <c r="H2383" t="s">
        <v>72</v>
      </c>
      <c r="I2383" t="s">
        <v>1126</v>
      </c>
      <c r="J2383" t="s">
        <v>1126</v>
      </c>
      <c r="K2383">
        <v>4000</v>
      </c>
      <c r="L2383">
        <v>5000</v>
      </c>
      <c r="M2383" s="1">
        <v>10.6</v>
      </c>
      <c r="N2383" s="1">
        <v>7.6</v>
      </c>
      <c r="O2383">
        <v>10</v>
      </c>
      <c r="P2383">
        <v>-14</v>
      </c>
      <c r="Q2383">
        <v>20</v>
      </c>
      <c r="R2383">
        <v>23</v>
      </c>
      <c r="S2383">
        <v>37.700000000000003</v>
      </c>
      <c r="T2383">
        <v>111</v>
      </c>
      <c r="U2383">
        <v>0</v>
      </c>
      <c r="V2383">
        <v>25</v>
      </c>
      <c r="W2383">
        <v>38</v>
      </c>
      <c r="X2383">
        <v>65.790000000000006</v>
      </c>
      <c r="Y2383">
        <v>62.3</v>
      </c>
      <c r="Z2383">
        <v>236</v>
      </c>
      <c r="AA2383">
        <v>1</v>
      </c>
      <c r="AB2383">
        <v>1</v>
      </c>
      <c r="AC2383">
        <v>4</v>
      </c>
      <c r="AD2383">
        <v>36</v>
      </c>
      <c r="AE2383">
        <v>200</v>
      </c>
      <c r="AF2383">
        <v>311</v>
      </c>
      <c r="AG2383">
        <v>2</v>
      </c>
      <c r="AH2383">
        <v>2</v>
      </c>
      <c r="AI2383">
        <v>3</v>
      </c>
      <c r="AJ2383">
        <v>2</v>
      </c>
      <c r="AK2383">
        <v>12</v>
      </c>
      <c r="AL2383">
        <v>100</v>
      </c>
      <c r="AM2383">
        <v>5</v>
      </c>
      <c r="AN2383">
        <v>13</v>
      </c>
      <c r="AO2383">
        <v>38.46</v>
      </c>
      <c r="AP2383">
        <v>0</v>
      </c>
      <c r="AQ2383">
        <v>0</v>
      </c>
      <c r="AR2383">
        <v>0</v>
      </c>
      <c r="AS2383">
        <v>31.333333333333332</v>
      </c>
      <c r="AT2383">
        <v>52.22</v>
      </c>
      <c r="AU2383">
        <v>3.5</v>
      </c>
      <c r="AV2383">
        <v>42.5</v>
      </c>
      <c r="AW2383">
        <v>3.5</v>
      </c>
      <c r="AX2383">
        <v>45</v>
      </c>
      <c r="AY2383">
        <v>2</v>
      </c>
      <c r="AZ2383">
        <v>24</v>
      </c>
      <c r="BA2383" t="s">
        <v>1335</v>
      </c>
      <c r="BB2383" t="s">
        <v>72</v>
      </c>
      <c r="BC2383">
        <v>28</v>
      </c>
      <c r="BD2383">
        <v>0.41</v>
      </c>
    </row>
    <row r="2384" spans="1:56" x14ac:dyDescent="0.3">
      <c r="A2384" t="s">
        <v>1004</v>
      </c>
      <c r="B2384">
        <v>2018</v>
      </c>
      <c r="C2384">
        <v>13</v>
      </c>
      <c r="D2384" t="s">
        <v>1133</v>
      </c>
      <c r="E2384" t="s">
        <v>98</v>
      </c>
      <c r="F2384" t="s">
        <v>99</v>
      </c>
      <c r="G2384" t="s">
        <v>105</v>
      </c>
      <c r="H2384" t="s">
        <v>72</v>
      </c>
      <c r="I2384" t="s">
        <v>1126</v>
      </c>
      <c r="J2384" t="s">
        <v>1126</v>
      </c>
      <c r="K2384">
        <v>7300</v>
      </c>
      <c r="L2384">
        <v>7400</v>
      </c>
      <c r="M2384" s="1">
        <v>11.5</v>
      </c>
      <c r="N2384" s="1">
        <v>10.5</v>
      </c>
      <c r="O2384">
        <v>10</v>
      </c>
      <c r="P2384">
        <v>-14</v>
      </c>
      <c r="Q2384">
        <v>20</v>
      </c>
      <c r="R2384">
        <v>23</v>
      </c>
      <c r="S2384">
        <v>37.700000000000003</v>
      </c>
      <c r="T2384">
        <v>111</v>
      </c>
      <c r="U2384">
        <v>0</v>
      </c>
      <c r="V2384">
        <v>25</v>
      </c>
      <c r="W2384">
        <v>38</v>
      </c>
      <c r="X2384">
        <v>65.790000000000006</v>
      </c>
      <c r="Y2384">
        <v>62.3</v>
      </c>
      <c r="Z2384">
        <v>236</v>
      </c>
      <c r="AA2384">
        <v>1</v>
      </c>
      <c r="AB2384">
        <v>1</v>
      </c>
      <c r="AC2384">
        <v>4</v>
      </c>
      <c r="AD2384">
        <v>36</v>
      </c>
      <c r="AE2384">
        <v>200</v>
      </c>
      <c r="AF2384">
        <v>311</v>
      </c>
      <c r="AG2384">
        <v>2</v>
      </c>
      <c r="AH2384">
        <v>2</v>
      </c>
      <c r="AI2384">
        <v>3</v>
      </c>
      <c r="AJ2384">
        <v>2</v>
      </c>
      <c r="AK2384">
        <v>12</v>
      </c>
      <c r="AL2384">
        <v>100</v>
      </c>
      <c r="AM2384">
        <v>5</v>
      </c>
      <c r="AN2384">
        <v>13</v>
      </c>
      <c r="AO2384">
        <v>38.46</v>
      </c>
      <c r="AP2384">
        <v>0</v>
      </c>
      <c r="AQ2384">
        <v>0</v>
      </c>
      <c r="AR2384">
        <v>0</v>
      </c>
      <c r="AS2384">
        <v>31.333333333333332</v>
      </c>
      <c r="AT2384">
        <v>52.22</v>
      </c>
      <c r="AU2384">
        <v>3.5</v>
      </c>
      <c r="AV2384">
        <v>42.5</v>
      </c>
      <c r="AW2384">
        <v>3.5</v>
      </c>
      <c r="AX2384">
        <v>45</v>
      </c>
      <c r="AY2384">
        <v>2</v>
      </c>
      <c r="AZ2384">
        <v>24</v>
      </c>
      <c r="BA2384" t="s">
        <v>1337</v>
      </c>
      <c r="BB2384" t="s">
        <v>72</v>
      </c>
      <c r="BC2384">
        <v>39</v>
      </c>
      <c r="BD2384">
        <v>0.56999999999999995</v>
      </c>
    </row>
    <row r="2385" spans="1:56" x14ac:dyDescent="0.3">
      <c r="A2385" t="s">
        <v>1004</v>
      </c>
      <c r="B2385">
        <v>2018</v>
      </c>
      <c r="C2385">
        <v>13</v>
      </c>
      <c r="D2385" t="s">
        <v>1317</v>
      </c>
      <c r="E2385" t="s">
        <v>98</v>
      </c>
      <c r="F2385" t="s">
        <v>99</v>
      </c>
      <c r="G2385" t="s">
        <v>105</v>
      </c>
      <c r="H2385" t="s">
        <v>72</v>
      </c>
      <c r="I2385" t="s">
        <v>1126</v>
      </c>
      <c r="J2385" t="s">
        <v>1126</v>
      </c>
      <c r="K2385">
        <v>3000</v>
      </c>
      <c r="L2385">
        <v>4600</v>
      </c>
      <c r="M2385" s="1">
        <v>1</v>
      </c>
      <c r="N2385" s="1">
        <v>1</v>
      </c>
      <c r="O2385">
        <v>10</v>
      </c>
      <c r="P2385">
        <v>-14</v>
      </c>
      <c r="Q2385">
        <v>20</v>
      </c>
      <c r="R2385">
        <v>23</v>
      </c>
      <c r="S2385">
        <v>37.700000000000003</v>
      </c>
      <c r="T2385">
        <v>111</v>
      </c>
      <c r="U2385">
        <v>0</v>
      </c>
      <c r="V2385">
        <v>25</v>
      </c>
      <c r="W2385">
        <v>38</v>
      </c>
      <c r="X2385">
        <v>65.790000000000006</v>
      </c>
      <c r="Y2385">
        <v>62.3</v>
      </c>
      <c r="Z2385">
        <v>236</v>
      </c>
      <c r="AA2385">
        <v>1</v>
      </c>
      <c r="AB2385">
        <v>1</v>
      </c>
      <c r="AC2385">
        <v>4</v>
      </c>
      <c r="AD2385">
        <v>36</v>
      </c>
      <c r="AE2385">
        <v>200</v>
      </c>
      <c r="AF2385">
        <v>311</v>
      </c>
      <c r="AG2385">
        <v>2</v>
      </c>
      <c r="AH2385">
        <v>2</v>
      </c>
      <c r="AI2385">
        <v>3</v>
      </c>
      <c r="AJ2385">
        <v>2</v>
      </c>
      <c r="AK2385">
        <v>12</v>
      </c>
      <c r="AL2385">
        <v>100</v>
      </c>
      <c r="AM2385">
        <v>5</v>
      </c>
      <c r="AN2385">
        <v>13</v>
      </c>
      <c r="AO2385">
        <v>38.46</v>
      </c>
      <c r="AP2385">
        <v>0</v>
      </c>
      <c r="AQ2385">
        <v>0</v>
      </c>
      <c r="AR2385">
        <v>0</v>
      </c>
      <c r="AS2385">
        <v>31.333333333333332</v>
      </c>
      <c r="AT2385">
        <v>52.22</v>
      </c>
      <c r="AU2385">
        <v>3.5</v>
      </c>
      <c r="AV2385">
        <v>42.5</v>
      </c>
      <c r="AW2385">
        <v>3.5</v>
      </c>
      <c r="AX2385">
        <v>45</v>
      </c>
      <c r="AY2385">
        <v>2</v>
      </c>
      <c r="AZ2385">
        <v>24</v>
      </c>
      <c r="BA2385" t="s">
        <v>1335</v>
      </c>
      <c r="BB2385" t="s">
        <v>72</v>
      </c>
      <c r="BC2385">
        <v>1</v>
      </c>
      <c r="BD2385">
        <v>0.01</v>
      </c>
    </row>
    <row r="2386" spans="1:56" x14ac:dyDescent="0.3">
      <c r="A2386" t="s">
        <v>1013</v>
      </c>
      <c r="B2386">
        <v>2018</v>
      </c>
      <c r="C2386">
        <v>13</v>
      </c>
      <c r="D2386" t="s">
        <v>1325</v>
      </c>
      <c r="E2386" t="s">
        <v>118</v>
      </c>
      <c r="F2386" t="s">
        <v>6</v>
      </c>
      <c r="G2386" t="s">
        <v>115</v>
      </c>
      <c r="H2386" t="s">
        <v>122</v>
      </c>
      <c r="I2386" t="s">
        <v>1126</v>
      </c>
      <c r="J2386" t="s">
        <v>1126</v>
      </c>
      <c r="K2386">
        <v>3000</v>
      </c>
      <c r="L2386">
        <v>4500</v>
      </c>
      <c r="M2386" s="1">
        <v>8</v>
      </c>
      <c r="N2386" s="1">
        <v>6</v>
      </c>
      <c r="O2386">
        <v>13</v>
      </c>
      <c r="P2386">
        <v>-16</v>
      </c>
      <c r="Q2386">
        <v>20</v>
      </c>
      <c r="R2386">
        <v>9</v>
      </c>
      <c r="S2386">
        <v>17.309999999999999</v>
      </c>
      <c r="T2386">
        <v>31</v>
      </c>
      <c r="U2386">
        <v>1</v>
      </c>
      <c r="V2386">
        <v>29</v>
      </c>
      <c r="W2386">
        <v>43</v>
      </c>
      <c r="X2386">
        <v>67.44</v>
      </c>
      <c r="Y2386">
        <v>82.69</v>
      </c>
      <c r="Z2386">
        <v>397</v>
      </c>
      <c r="AA2386">
        <v>1</v>
      </c>
      <c r="AB2386">
        <v>3</v>
      </c>
      <c r="AC2386">
        <v>0</v>
      </c>
      <c r="AD2386">
        <v>0</v>
      </c>
      <c r="AE2386">
        <v>397</v>
      </c>
      <c r="AF2386">
        <v>428</v>
      </c>
      <c r="AG2386">
        <v>1</v>
      </c>
      <c r="AH2386">
        <v>1</v>
      </c>
      <c r="AI2386">
        <v>4</v>
      </c>
      <c r="AJ2386">
        <v>4</v>
      </c>
      <c r="AK2386">
        <v>6</v>
      </c>
      <c r="AL2386">
        <v>45</v>
      </c>
      <c r="AM2386">
        <v>2</v>
      </c>
      <c r="AN2386">
        <v>8</v>
      </c>
      <c r="AO2386">
        <v>25</v>
      </c>
      <c r="AP2386">
        <v>0</v>
      </c>
      <c r="AQ2386">
        <v>2</v>
      </c>
      <c r="AR2386">
        <v>0</v>
      </c>
      <c r="AS2386">
        <v>22.416666666666668</v>
      </c>
      <c r="AT2386">
        <v>37.36</v>
      </c>
      <c r="AU2386">
        <v>6.5</v>
      </c>
      <c r="AV2386">
        <v>48</v>
      </c>
      <c r="AW2386">
        <v>4.5</v>
      </c>
      <c r="AX2386">
        <v>47.5</v>
      </c>
      <c r="AY2386">
        <v>4</v>
      </c>
      <c r="AZ2386">
        <v>23</v>
      </c>
      <c r="BA2386" t="s">
        <v>1335</v>
      </c>
      <c r="BB2386" t="s">
        <v>122</v>
      </c>
      <c r="BC2386">
        <v>12</v>
      </c>
      <c r="BD2386">
        <v>0.21</v>
      </c>
    </row>
    <row r="2387" spans="1:56" x14ac:dyDescent="0.3">
      <c r="A2387" t="s">
        <v>1013</v>
      </c>
      <c r="B2387">
        <v>2018</v>
      </c>
      <c r="C2387">
        <v>13</v>
      </c>
      <c r="D2387" t="s">
        <v>1141</v>
      </c>
      <c r="E2387" t="s">
        <v>118</v>
      </c>
      <c r="F2387" t="s">
        <v>6</v>
      </c>
      <c r="G2387" t="s">
        <v>115</v>
      </c>
      <c r="H2387" t="s">
        <v>122</v>
      </c>
      <c r="I2387" t="s">
        <v>1126</v>
      </c>
      <c r="J2387" t="s">
        <v>1126</v>
      </c>
      <c r="K2387">
        <v>4400</v>
      </c>
      <c r="L2387">
        <v>5400</v>
      </c>
      <c r="M2387" s="1">
        <v>3.2</v>
      </c>
      <c r="N2387" s="1">
        <v>2.2000000000000002</v>
      </c>
      <c r="O2387">
        <v>13</v>
      </c>
      <c r="P2387">
        <v>-16</v>
      </c>
      <c r="Q2387">
        <v>20</v>
      </c>
      <c r="R2387">
        <v>9</v>
      </c>
      <c r="S2387">
        <v>17.309999999999999</v>
      </c>
      <c r="T2387">
        <v>31</v>
      </c>
      <c r="U2387">
        <v>1</v>
      </c>
      <c r="V2387">
        <v>29</v>
      </c>
      <c r="W2387">
        <v>43</v>
      </c>
      <c r="X2387">
        <v>67.44</v>
      </c>
      <c r="Y2387">
        <v>82.69</v>
      </c>
      <c r="Z2387">
        <v>397</v>
      </c>
      <c r="AA2387">
        <v>1</v>
      </c>
      <c r="AB2387">
        <v>3</v>
      </c>
      <c r="AC2387">
        <v>0</v>
      </c>
      <c r="AD2387">
        <v>0</v>
      </c>
      <c r="AE2387">
        <v>397</v>
      </c>
      <c r="AF2387">
        <v>428</v>
      </c>
      <c r="AG2387">
        <v>1</v>
      </c>
      <c r="AH2387">
        <v>1</v>
      </c>
      <c r="AI2387">
        <v>4</v>
      </c>
      <c r="AJ2387">
        <v>4</v>
      </c>
      <c r="AK2387">
        <v>6</v>
      </c>
      <c r="AL2387">
        <v>45</v>
      </c>
      <c r="AM2387">
        <v>2</v>
      </c>
      <c r="AN2387">
        <v>8</v>
      </c>
      <c r="AO2387">
        <v>25</v>
      </c>
      <c r="AP2387">
        <v>0</v>
      </c>
      <c r="AQ2387">
        <v>2</v>
      </c>
      <c r="AR2387">
        <v>0</v>
      </c>
      <c r="AS2387">
        <v>22.416666666666668</v>
      </c>
      <c r="AT2387">
        <v>37.36</v>
      </c>
      <c r="AU2387">
        <v>6.5</v>
      </c>
      <c r="AV2387">
        <v>48</v>
      </c>
      <c r="AW2387">
        <v>4.5</v>
      </c>
      <c r="AX2387">
        <v>47.5</v>
      </c>
      <c r="AY2387">
        <v>4</v>
      </c>
      <c r="AZ2387">
        <v>23</v>
      </c>
      <c r="BA2387" t="s">
        <v>1335</v>
      </c>
      <c r="BB2387" t="s">
        <v>122</v>
      </c>
      <c r="BC2387">
        <v>20</v>
      </c>
      <c r="BD2387">
        <v>0.35</v>
      </c>
    </row>
    <row r="2388" spans="1:56" x14ac:dyDescent="0.3">
      <c r="A2388" t="s">
        <v>1013</v>
      </c>
      <c r="B2388">
        <v>2018</v>
      </c>
      <c r="C2388">
        <v>13</v>
      </c>
      <c r="D2388" t="s">
        <v>1287</v>
      </c>
      <c r="E2388" t="s">
        <v>118</v>
      </c>
      <c r="F2388" t="s">
        <v>6</v>
      </c>
      <c r="G2388" t="s">
        <v>115</v>
      </c>
      <c r="H2388" t="s">
        <v>122</v>
      </c>
      <c r="I2388" t="s">
        <v>1126</v>
      </c>
      <c r="J2388" t="s">
        <v>1126</v>
      </c>
      <c r="K2388">
        <v>7000</v>
      </c>
      <c r="L2388">
        <v>7700</v>
      </c>
      <c r="M2388" s="1">
        <v>16.2</v>
      </c>
      <c r="N2388" s="1">
        <v>14.7</v>
      </c>
      <c r="O2388">
        <v>13</v>
      </c>
      <c r="P2388">
        <v>-16</v>
      </c>
      <c r="Q2388">
        <v>20</v>
      </c>
      <c r="R2388">
        <v>9</v>
      </c>
      <c r="S2388">
        <v>17.309999999999999</v>
      </c>
      <c r="T2388">
        <v>31</v>
      </c>
      <c r="U2388">
        <v>1</v>
      </c>
      <c r="V2388">
        <v>29</v>
      </c>
      <c r="W2388">
        <v>43</v>
      </c>
      <c r="X2388">
        <v>67.44</v>
      </c>
      <c r="Y2388">
        <v>82.69</v>
      </c>
      <c r="Z2388">
        <v>397</v>
      </c>
      <c r="AA2388">
        <v>1</v>
      </c>
      <c r="AB2388">
        <v>3</v>
      </c>
      <c r="AC2388">
        <v>0</v>
      </c>
      <c r="AD2388">
        <v>0</v>
      </c>
      <c r="AE2388">
        <v>397</v>
      </c>
      <c r="AF2388">
        <v>428</v>
      </c>
      <c r="AG2388">
        <v>1</v>
      </c>
      <c r="AH2388">
        <v>1</v>
      </c>
      <c r="AI2388">
        <v>4</v>
      </c>
      <c r="AJ2388">
        <v>4</v>
      </c>
      <c r="AK2388">
        <v>6</v>
      </c>
      <c r="AL2388">
        <v>45</v>
      </c>
      <c r="AM2388">
        <v>2</v>
      </c>
      <c r="AN2388">
        <v>8</v>
      </c>
      <c r="AO2388">
        <v>25</v>
      </c>
      <c r="AP2388">
        <v>0</v>
      </c>
      <c r="AQ2388">
        <v>2</v>
      </c>
      <c r="AR2388">
        <v>0</v>
      </c>
      <c r="AS2388">
        <v>22.416666666666668</v>
      </c>
      <c r="AT2388">
        <v>37.36</v>
      </c>
      <c r="AU2388">
        <v>6.5</v>
      </c>
      <c r="AV2388">
        <v>48</v>
      </c>
      <c r="AW2388">
        <v>4.5</v>
      </c>
      <c r="AX2388">
        <v>47.5</v>
      </c>
      <c r="AY2388">
        <v>4</v>
      </c>
      <c r="AZ2388">
        <v>23</v>
      </c>
      <c r="BA2388" t="s">
        <v>1337</v>
      </c>
      <c r="BB2388" t="s">
        <v>122</v>
      </c>
      <c r="BC2388">
        <v>27</v>
      </c>
      <c r="BD2388">
        <v>0.47</v>
      </c>
    </row>
    <row r="2389" spans="1:56" x14ac:dyDescent="0.3">
      <c r="A2389" t="s">
        <v>998</v>
      </c>
      <c r="B2389">
        <v>2018</v>
      </c>
      <c r="C2389">
        <v>13</v>
      </c>
      <c r="D2389" t="s">
        <v>1127</v>
      </c>
      <c r="E2389" t="s">
        <v>85</v>
      </c>
      <c r="F2389" t="s">
        <v>7</v>
      </c>
      <c r="G2389" t="s">
        <v>96</v>
      </c>
      <c r="H2389" t="s">
        <v>72</v>
      </c>
      <c r="I2389" t="s">
        <v>1126</v>
      </c>
      <c r="J2389" t="s">
        <v>1126</v>
      </c>
      <c r="K2389">
        <v>8000</v>
      </c>
      <c r="L2389">
        <v>8900</v>
      </c>
      <c r="M2389" s="1">
        <v>25.6</v>
      </c>
      <c r="N2389" s="1">
        <v>22.6</v>
      </c>
      <c r="O2389">
        <v>13</v>
      </c>
      <c r="P2389">
        <v>3</v>
      </c>
      <c r="Q2389">
        <v>21</v>
      </c>
      <c r="R2389">
        <v>31</v>
      </c>
      <c r="S2389">
        <v>52.54</v>
      </c>
      <c r="T2389">
        <v>100</v>
      </c>
      <c r="U2389">
        <v>0</v>
      </c>
      <c r="V2389">
        <v>24</v>
      </c>
      <c r="W2389">
        <v>28</v>
      </c>
      <c r="X2389">
        <v>85.71</v>
      </c>
      <c r="Y2389">
        <v>47.46</v>
      </c>
      <c r="Z2389">
        <v>248</v>
      </c>
      <c r="AA2389">
        <v>1</v>
      </c>
      <c r="AB2389">
        <v>0</v>
      </c>
      <c r="AC2389">
        <v>7</v>
      </c>
      <c r="AD2389">
        <v>40</v>
      </c>
      <c r="AE2389">
        <v>208</v>
      </c>
      <c r="AF2389">
        <v>308</v>
      </c>
      <c r="AG2389">
        <v>3</v>
      </c>
      <c r="AH2389">
        <v>2</v>
      </c>
      <c r="AI2389">
        <v>2</v>
      </c>
      <c r="AJ2389">
        <v>1</v>
      </c>
      <c r="AK2389">
        <v>8</v>
      </c>
      <c r="AL2389">
        <v>80</v>
      </c>
      <c r="AM2389">
        <v>7</v>
      </c>
      <c r="AN2389">
        <v>14</v>
      </c>
      <c r="AO2389">
        <v>50</v>
      </c>
      <c r="AP2389">
        <v>0</v>
      </c>
      <c r="AQ2389">
        <v>0</v>
      </c>
      <c r="AR2389">
        <v>0</v>
      </c>
      <c r="AS2389">
        <v>36.883333333333333</v>
      </c>
      <c r="AT2389">
        <v>61.47</v>
      </c>
      <c r="AU2389">
        <v>7.5</v>
      </c>
      <c r="AV2389">
        <v>54.5</v>
      </c>
      <c r="AW2389">
        <v>7</v>
      </c>
      <c r="AX2389">
        <v>51.5</v>
      </c>
      <c r="AY2389">
        <v>2</v>
      </c>
      <c r="AZ2389">
        <v>10</v>
      </c>
      <c r="BA2389" t="s">
        <v>1337</v>
      </c>
      <c r="BB2389" t="s">
        <v>72</v>
      </c>
      <c r="BC2389">
        <v>63</v>
      </c>
      <c r="BD2389">
        <v>0.89</v>
      </c>
    </row>
    <row r="2390" spans="1:56" x14ac:dyDescent="0.3">
      <c r="A2390" t="s">
        <v>998</v>
      </c>
      <c r="B2390">
        <v>2018</v>
      </c>
      <c r="C2390">
        <v>13</v>
      </c>
      <c r="D2390" t="s">
        <v>1250</v>
      </c>
      <c r="E2390" t="s">
        <v>85</v>
      </c>
      <c r="F2390" t="s">
        <v>7</v>
      </c>
      <c r="G2390" t="s">
        <v>96</v>
      </c>
      <c r="H2390" t="s">
        <v>72</v>
      </c>
      <c r="I2390" t="s">
        <v>1126</v>
      </c>
      <c r="J2390" t="s">
        <v>1126</v>
      </c>
      <c r="K2390">
        <v>3000</v>
      </c>
      <c r="L2390">
        <v>4500</v>
      </c>
      <c r="M2390" s="1">
        <v>0</v>
      </c>
      <c r="N2390" s="1">
        <v>0</v>
      </c>
      <c r="O2390">
        <v>13</v>
      </c>
      <c r="P2390">
        <v>3</v>
      </c>
      <c r="Q2390">
        <v>21</v>
      </c>
      <c r="R2390">
        <v>31</v>
      </c>
      <c r="S2390">
        <v>52.54</v>
      </c>
      <c r="T2390">
        <v>100</v>
      </c>
      <c r="U2390">
        <v>0</v>
      </c>
      <c r="V2390">
        <v>24</v>
      </c>
      <c r="W2390">
        <v>28</v>
      </c>
      <c r="X2390">
        <v>85.71</v>
      </c>
      <c r="Y2390">
        <v>47.46</v>
      </c>
      <c r="Z2390">
        <v>248</v>
      </c>
      <c r="AA2390">
        <v>1</v>
      </c>
      <c r="AB2390">
        <v>0</v>
      </c>
      <c r="AC2390">
        <v>7</v>
      </c>
      <c r="AD2390">
        <v>40</v>
      </c>
      <c r="AE2390">
        <v>208</v>
      </c>
      <c r="AF2390">
        <v>308</v>
      </c>
      <c r="AG2390">
        <v>3</v>
      </c>
      <c r="AH2390">
        <v>2</v>
      </c>
      <c r="AI2390">
        <v>2</v>
      </c>
      <c r="AJ2390">
        <v>1</v>
      </c>
      <c r="AK2390">
        <v>8</v>
      </c>
      <c r="AL2390">
        <v>80</v>
      </c>
      <c r="AM2390">
        <v>7</v>
      </c>
      <c r="AN2390">
        <v>14</v>
      </c>
      <c r="AO2390">
        <v>50</v>
      </c>
      <c r="AP2390">
        <v>0</v>
      </c>
      <c r="AQ2390">
        <v>0</v>
      </c>
      <c r="AR2390">
        <v>0</v>
      </c>
      <c r="AS2390">
        <v>36.883333333333333</v>
      </c>
      <c r="AT2390">
        <v>61.47</v>
      </c>
      <c r="AU2390">
        <v>7.5</v>
      </c>
      <c r="AV2390">
        <v>54.5</v>
      </c>
      <c r="AW2390">
        <v>7</v>
      </c>
      <c r="AX2390">
        <v>51.5</v>
      </c>
      <c r="AY2390">
        <v>2</v>
      </c>
      <c r="AZ2390">
        <v>10</v>
      </c>
      <c r="BA2390" t="s">
        <v>1335</v>
      </c>
      <c r="BB2390" t="s">
        <v>72</v>
      </c>
      <c r="BC2390">
        <v>9</v>
      </c>
      <c r="BD2390">
        <v>0.13</v>
      </c>
    </row>
    <row r="2391" spans="1:56" x14ac:dyDescent="0.3">
      <c r="A2391" t="s">
        <v>998</v>
      </c>
      <c r="B2391">
        <v>2018</v>
      </c>
      <c r="C2391">
        <v>13</v>
      </c>
      <c r="D2391" t="s">
        <v>1155</v>
      </c>
      <c r="E2391" t="s">
        <v>85</v>
      </c>
      <c r="F2391" t="s">
        <v>7</v>
      </c>
      <c r="G2391" t="s">
        <v>96</v>
      </c>
      <c r="H2391" t="s">
        <v>72</v>
      </c>
      <c r="I2391" t="s">
        <v>1126</v>
      </c>
      <c r="J2391" t="s">
        <v>1126</v>
      </c>
      <c r="K2391">
        <v>4000</v>
      </c>
      <c r="L2391">
        <v>4500</v>
      </c>
      <c r="M2391" s="1">
        <v>0.2</v>
      </c>
      <c r="N2391" s="1">
        <v>0.2</v>
      </c>
      <c r="O2391">
        <v>13</v>
      </c>
      <c r="P2391">
        <v>3</v>
      </c>
      <c r="Q2391">
        <v>21</v>
      </c>
      <c r="R2391">
        <v>31</v>
      </c>
      <c r="S2391">
        <v>52.54</v>
      </c>
      <c r="T2391">
        <v>100</v>
      </c>
      <c r="U2391">
        <v>0</v>
      </c>
      <c r="V2391">
        <v>24</v>
      </c>
      <c r="W2391">
        <v>28</v>
      </c>
      <c r="X2391">
        <v>85.71</v>
      </c>
      <c r="Y2391">
        <v>47.46</v>
      </c>
      <c r="Z2391">
        <v>248</v>
      </c>
      <c r="AA2391">
        <v>1</v>
      </c>
      <c r="AB2391">
        <v>0</v>
      </c>
      <c r="AC2391">
        <v>7</v>
      </c>
      <c r="AD2391">
        <v>40</v>
      </c>
      <c r="AE2391">
        <v>208</v>
      </c>
      <c r="AF2391">
        <v>308</v>
      </c>
      <c r="AG2391">
        <v>3</v>
      </c>
      <c r="AH2391">
        <v>2</v>
      </c>
      <c r="AI2391">
        <v>2</v>
      </c>
      <c r="AJ2391">
        <v>1</v>
      </c>
      <c r="AK2391">
        <v>8</v>
      </c>
      <c r="AL2391">
        <v>80</v>
      </c>
      <c r="AM2391">
        <v>7</v>
      </c>
      <c r="AN2391">
        <v>14</v>
      </c>
      <c r="AO2391">
        <v>50</v>
      </c>
      <c r="AP2391">
        <v>0</v>
      </c>
      <c r="AQ2391">
        <v>0</v>
      </c>
      <c r="AR2391">
        <v>0</v>
      </c>
      <c r="AS2391">
        <v>36.883333333333333</v>
      </c>
      <c r="AT2391">
        <v>61.47</v>
      </c>
      <c r="AU2391">
        <v>7.5</v>
      </c>
      <c r="AV2391">
        <v>54.5</v>
      </c>
      <c r="AW2391">
        <v>7</v>
      </c>
      <c r="AX2391">
        <v>51.5</v>
      </c>
      <c r="AY2391">
        <v>2</v>
      </c>
      <c r="AZ2391">
        <v>10</v>
      </c>
      <c r="BA2391" t="s">
        <v>1335</v>
      </c>
      <c r="BB2391" t="s">
        <v>72</v>
      </c>
      <c r="BC2391">
        <v>8</v>
      </c>
      <c r="BD2391">
        <v>0.11</v>
      </c>
    </row>
    <row r="2392" spans="1:56" x14ac:dyDescent="0.3">
      <c r="A2392" t="s">
        <v>1016</v>
      </c>
      <c r="B2392">
        <v>2018</v>
      </c>
      <c r="C2392">
        <v>13</v>
      </c>
      <c r="D2392" t="s">
        <v>1253</v>
      </c>
      <c r="E2392" t="s">
        <v>105</v>
      </c>
      <c r="F2392" t="s">
        <v>9</v>
      </c>
      <c r="G2392" t="s">
        <v>98</v>
      </c>
      <c r="H2392" t="s">
        <v>122</v>
      </c>
      <c r="I2392" t="s">
        <v>1126</v>
      </c>
      <c r="J2392" t="s">
        <v>1126</v>
      </c>
      <c r="K2392">
        <v>3400</v>
      </c>
      <c r="L2392">
        <v>4700</v>
      </c>
      <c r="M2392" s="1">
        <v>6.2</v>
      </c>
      <c r="N2392" s="1">
        <v>5.2</v>
      </c>
      <c r="O2392">
        <v>24</v>
      </c>
      <c r="P2392">
        <v>14</v>
      </c>
      <c r="Q2392">
        <v>16</v>
      </c>
      <c r="R2392">
        <v>34</v>
      </c>
      <c r="S2392">
        <v>61.82</v>
      </c>
      <c r="T2392">
        <v>218</v>
      </c>
      <c r="U2392">
        <v>2</v>
      </c>
      <c r="V2392">
        <v>12</v>
      </c>
      <c r="W2392">
        <v>21</v>
      </c>
      <c r="X2392">
        <v>57.14</v>
      </c>
      <c r="Y2392">
        <v>38.18</v>
      </c>
      <c r="Z2392">
        <v>151</v>
      </c>
      <c r="AA2392">
        <v>1</v>
      </c>
      <c r="AB2392">
        <v>0</v>
      </c>
      <c r="AC2392">
        <v>2</v>
      </c>
      <c r="AD2392">
        <v>8</v>
      </c>
      <c r="AE2392">
        <v>143</v>
      </c>
      <c r="AF2392">
        <v>361</v>
      </c>
      <c r="AG2392">
        <v>1</v>
      </c>
      <c r="AH2392">
        <v>1</v>
      </c>
      <c r="AI2392">
        <v>1</v>
      </c>
      <c r="AJ2392">
        <v>-2</v>
      </c>
      <c r="AK2392">
        <v>7</v>
      </c>
      <c r="AL2392">
        <v>60</v>
      </c>
      <c r="AM2392">
        <v>5</v>
      </c>
      <c r="AN2392">
        <v>13</v>
      </c>
      <c r="AO2392">
        <v>38.46</v>
      </c>
      <c r="AP2392">
        <v>0</v>
      </c>
      <c r="AQ2392">
        <v>0</v>
      </c>
      <c r="AR2392">
        <v>0</v>
      </c>
      <c r="AS2392">
        <v>28.666666666666668</v>
      </c>
      <c r="AT2392">
        <v>47.78</v>
      </c>
      <c r="AU2392">
        <v>-3.5</v>
      </c>
      <c r="AV2392">
        <v>42.5</v>
      </c>
      <c r="AW2392">
        <v>-3.5</v>
      </c>
      <c r="AX2392">
        <v>45</v>
      </c>
      <c r="AY2392">
        <v>4</v>
      </c>
      <c r="AZ2392">
        <v>10</v>
      </c>
      <c r="BA2392" t="s">
        <v>1335</v>
      </c>
      <c r="BB2392" t="s">
        <v>122</v>
      </c>
      <c r="BC2392">
        <v>13</v>
      </c>
      <c r="BD2392">
        <v>0.22</v>
      </c>
    </row>
    <row r="2393" spans="1:56" x14ac:dyDescent="0.3">
      <c r="A2393" t="s">
        <v>1016</v>
      </c>
      <c r="B2393">
        <v>2018</v>
      </c>
      <c r="C2393">
        <v>13</v>
      </c>
      <c r="D2393" t="s">
        <v>1297</v>
      </c>
      <c r="E2393" t="s">
        <v>105</v>
      </c>
      <c r="F2393" t="s">
        <v>9</v>
      </c>
      <c r="G2393" t="s">
        <v>98</v>
      </c>
      <c r="H2393" t="s">
        <v>122</v>
      </c>
      <c r="I2393" t="s">
        <v>1126</v>
      </c>
      <c r="J2393" t="s">
        <v>1126</v>
      </c>
      <c r="K2393">
        <v>5400</v>
      </c>
      <c r="L2393">
        <v>7000</v>
      </c>
      <c r="M2393" s="1">
        <v>31.9</v>
      </c>
      <c r="N2393" s="1">
        <v>28.4</v>
      </c>
      <c r="O2393">
        <v>24</v>
      </c>
      <c r="P2393">
        <v>14</v>
      </c>
      <c r="Q2393">
        <v>16</v>
      </c>
      <c r="R2393">
        <v>34</v>
      </c>
      <c r="S2393">
        <v>61.82</v>
      </c>
      <c r="T2393">
        <v>218</v>
      </c>
      <c r="U2393">
        <v>2</v>
      </c>
      <c r="V2393">
        <v>12</v>
      </c>
      <c r="W2393">
        <v>21</v>
      </c>
      <c r="X2393">
        <v>57.14</v>
      </c>
      <c r="Y2393">
        <v>38.18</v>
      </c>
      <c r="Z2393">
        <v>151</v>
      </c>
      <c r="AA2393">
        <v>1</v>
      </c>
      <c r="AB2393">
        <v>0</v>
      </c>
      <c r="AC2393">
        <v>2</v>
      </c>
      <c r="AD2393">
        <v>8</v>
      </c>
      <c r="AE2393">
        <v>143</v>
      </c>
      <c r="AF2393">
        <v>361</v>
      </c>
      <c r="AG2393">
        <v>1</v>
      </c>
      <c r="AH2393">
        <v>1</v>
      </c>
      <c r="AI2393">
        <v>1</v>
      </c>
      <c r="AJ2393">
        <v>-2</v>
      </c>
      <c r="AK2393">
        <v>7</v>
      </c>
      <c r="AL2393">
        <v>60</v>
      </c>
      <c r="AM2393">
        <v>5</v>
      </c>
      <c r="AN2393">
        <v>13</v>
      </c>
      <c r="AO2393">
        <v>38.46</v>
      </c>
      <c r="AP2393">
        <v>0</v>
      </c>
      <c r="AQ2393">
        <v>0</v>
      </c>
      <c r="AR2393">
        <v>0</v>
      </c>
      <c r="AS2393">
        <v>28.666666666666668</v>
      </c>
      <c r="AT2393">
        <v>47.78</v>
      </c>
      <c r="AU2393">
        <v>-3.5</v>
      </c>
      <c r="AV2393">
        <v>42.5</v>
      </c>
      <c r="AW2393">
        <v>-3.5</v>
      </c>
      <c r="AX2393">
        <v>45</v>
      </c>
      <c r="AY2393">
        <v>4</v>
      </c>
      <c r="AZ2393">
        <v>10</v>
      </c>
      <c r="BA2393" t="s">
        <v>1337</v>
      </c>
      <c r="BB2393" t="s">
        <v>122</v>
      </c>
      <c r="BC2393">
        <v>25</v>
      </c>
      <c r="BD2393">
        <v>0.42</v>
      </c>
    </row>
    <row r="2394" spans="1:56" x14ac:dyDescent="0.3">
      <c r="A2394" t="s">
        <v>1016</v>
      </c>
      <c r="B2394">
        <v>2018</v>
      </c>
      <c r="C2394">
        <v>13</v>
      </c>
      <c r="D2394" t="s">
        <v>1284</v>
      </c>
      <c r="E2394" t="s">
        <v>105</v>
      </c>
      <c r="F2394" t="s">
        <v>9</v>
      </c>
      <c r="G2394" t="s">
        <v>98</v>
      </c>
      <c r="H2394" t="s">
        <v>122</v>
      </c>
      <c r="I2394" t="s">
        <v>1126</v>
      </c>
      <c r="J2394" t="s">
        <v>1126</v>
      </c>
      <c r="K2394">
        <v>3600</v>
      </c>
      <c r="L2394">
        <v>5000</v>
      </c>
      <c r="M2394" s="1">
        <v>3.8</v>
      </c>
      <c r="N2394" s="1">
        <v>2.8</v>
      </c>
      <c r="O2394">
        <v>24</v>
      </c>
      <c r="P2394">
        <v>14</v>
      </c>
      <c r="Q2394">
        <v>16</v>
      </c>
      <c r="R2394">
        <v>34</v>
      </c>
      <c r="S2394">
        <v>61.82</v>
      </c>
      <c r="T2394">
        <v>218</v>
      </c>
      <c r="U2394">
        <v>2</v>
      </c>
      <c r="V2394">
        <v>12</v>
      </c>
      <c r="W2394">
        <v>21</v>
      </c>
      <c r="X2394">
        <v>57.14</v>
      </c>
      <c r="Y2394">
        <v>38.18</v>
      </c>
      <c r="Z2394">
        <v>151</v>
      </c>
      <c r="AA2394">
        <v>1</v>
      </c>
      <c r="AB2394">
        <v>0</v>
      </c>
      <c r="AC2394">
        <v>2</v>
      </c>
      <c r="AD2394">
        <v>8</v>
      </c>
      <c r="AE2394">
        <v>143</v>
      </c>
      <c r="AF2394">
        <v>361</v>
      </c>
      <c r="AG2394">
        <v>1</v>
      </c>
      <c r="AH2394">
        <v>1</v>
      </c>
      <c r="AI2394">
        <v>1</v>
      </c>
      <c r="AJ2394">
        <v>-2</v>
      </c>
      <c r="AK2394">
        <v>7</v>
      </c>
      <c r="AL2394">
        <v>60</v>
      </c>
      <c r="AM2394">
        <v>5</v>
      </c>
      <c r="AN2394">
        <v>13</v>
      </c>
      <c r="AO2394">
        <v>38.46</v>
      </c>
      <c r="AP2394">
        <v>0</v>
      </c>
      <c r="AQ2394">
        <v>0</v>
      </c>
      <c r="AR2394">
        <v>0</v>
      </c>
      <c r="AS2394">
        <v>28.666666666666668</v>
      </c>
      <c r="AT2394">
        <v>47.78</v>
      </c>
      <c r="AU2394">
        <v>-3.5</v>
      </c>
      <c r="AV2394">
        <v>42.5</v>
      </c>
      <c r="AW2394">
        <v>-3.5</v>
      </c>
      <c r="AX2394">
        <v>45</v>
      </c>
      <c r="AY2394">
        <v>4</v>
      </c>
      <c r="AZ2394">
        <v>10</v>
      </c>
      <c r="BA2394" t="s">
        <v>1335</v>
      </c>
      <c r="BB2394" t="s">
        <v>122</v>
      </c>
      <c r="BC2394">
        <v>21</v>
      </c>
      <c r="BD2394">
        <v>0.36</v>
      </c>
    </row>
    <row r="2395" spans="1:56" x14ac:dyDescent="0.3">
      <c r="A2395" t="s">
        <v>999</v>
      </c>
      <c r="B2395">
        <v>2018</v>
      </c>
      <c r="C2395">
        <v>13</v>
      </c>
      <c r="D2395" t="s">
        <v>1200</v>
      </c>
      <c r="E2395" t="s">
        <v>92</v>
      </c>
      <c r="F2395" t="s">
        <v>4</v>
      </c>
      <c r="G2395" t="s">
        <v>111</v>
      </c>
      <c r="H2395" t="s">
        <v>72</v>
      </c>
      <c r="I2395" t="s">
        <v>1126</v>
      </c>
      <c r="J2395" t="s">
        <v>1126</v>
      </c>
      <c r="K2395">
        <v>3900</v>
      </c>
      <c r="L2395">
        <v>5600</v>
      </c>
      <c r="M2395" s="1">
        <v>6.1</v>
      </c>
      <c r="N2395" s="1">
        <v>6.1</v>
      </c>
      <c r="O2395">
        <v>16</v>
      </c>
      <c r="P2395">
        <v>-14</v>
      </c>
      <c r="Q2395">
        <v>23</v>
      </c>
      <c r="R2395">
        <v>26</v>
      </c>
      <c r="S2395">
        <v>43.33</v>
      </c>
      <c r="T2395">
        <v>102</v>
      </c>
      <c r="U2395">
        <v>0</v>
      </c>
      <c r="V2395">
        <v>20</v>
      </c>
      <c r="W2395">
        <v>34</v>
      </c>
      <c r="X2395">
        <v>58.819999999999993</v>
      </c>
      <c r="Y2395">
        <v>56.67</v>
      </c>
      <c r="Z2395">
        <v>245</v>
      </c>
      <c r="AA2395">
        <v>1</v>
      </c>
      <c r="AB2395">
        <v>1</v>
      </c>
      <c r="AC2395">
        <v>4</v>
      </c>
      <c r="AD2395">
        <v>37</v>
      </c>
      <c r="AE2395">
        <v>208</v>
      </c>
      <c r="AF2395">
        <v>310</v>
      </c>
      <c r="AG2395">
        <v>1</v>
      </c>
      <c r="AH2395">
        <v>1</v>
      </c>
      <c r="AI2395">
        <v>2</v>
      </c>
      <c r="AJ2395">
        <v>0</v>
      </c>
      <c r="AK2395">
        <v>8</v>
      </c>
      <c r="AL2395">
        <v>54</v>
      </c>
      <c r="AM2395">
        <v>2</v>
      </c>
      <c r="AN2395">
        <v>12</v>
      </c>
      <c r="AO2395">
        <v>16.669999999999998</v>
      </c>
      <c r="AP2395">
        <v>0</v>
      </c>
      <c r="AQ2395">
        <v>0</v>
      </c>
      <c r="AR2395">
        <v>0</v>
      </c>
      <c r="AS2395">
        <v>31.733333333333334</v>
      </c>
      <c r="AT2395">
        <v>52.89</v>
      </c>
      <c r="AU2395">
        <v>9.5</v>
      </c>
      <c r="AV2395">
        <v>55</v>
      </c>
      <c r="AW2395">
        <v>10</v>
      </c>
      <c r="AX2395">
        <v>53.5</v>
      </c>
      <c r="AY2395">
        <v>2</v>
      </c>
      <c r="AZ2395">
        <v>30</v>
      </c>
      <c r="BA2395" t="s">
        <v>1337</v>
      </c>
      <c r="BB2395" t="s">
        <v>72</v>
      </c>
      <c r="BC2395">
        <v>30</v>
      </c>
      <c r="BD2395">
        <v>0.42</v>
      </c>
    </row>
    <row r="2396" spans="1:56" x14ac:dyDescent="0.3">
      <c r="A2396" t="s">
        <v>999</v>
      </c>
      <c r="B2396">
        <v>2018</v>
      </c>
      <c r="C2396">
        <v>13</v>
      </c>
      <c r="D2396" t="s">
        <v>1138</v>
      </c>
      <c r="E2396" t="s">
        <v>92</v>
      </c>
      <c r="F2396" t="s">
        <v>4</v>
      </c>
      <c r="G2396" t="s">
        <v>111</v>
      </c>
      <c r="H2396" t="s">
        <v>72</v>
      </c>
      <c r="I2396" t="s">
        <v>1126</v>
      </c>
      <c r="J2396" t="s">
        <v>1126</v>
      </c>
      <c r="K2396">
        <v>4700</v>
      </c>
      <c r="L2396">
        <v>5300</v>
      </c>
      <c r="M2396" s="1">
        <v>8.8000000000000007</v>
      </c>
      <c r="N2396" s="1">
        <v>7.3</v>
      </c>
      <c r="O2396">
        <v>16</v>
      </c>
      <c r="P2396">
        <v>-14</v>
      </c>
      <c r="Q2396">
        <v>23</v>
      </c>
      <c r="R2396">
        <v>26</v>
      </c>
      <c r="S2396">
        <v>43.33</v>
      </c>
      <c r="T2396">
        <v>102</v>
      </c>
      <c r="U2396">
        <v>0</v>
      </c>
      <c r="V2396">
        <v>20</v>
      </c>
      <c r="W2396">
        <v>34</v>
      </c>
      <c r="X2396">
        <v>58.819999999999993</v>
      </c>
      <c r="Y2396">
        <v>56.67</v>
      </c>
      <c r="Z2396">
        <v>245</v>
      </c>
      <c r="AA2396">
        <v>1</v>
      </c>
      <c r="AB2396">
        <v>1</v>
      </c>
      <c r="AC2396">
        <v>4</v>
      </c>
      <c r="AD2396">
        <v>37</v>
      </c>
      <c r="AE2396">
        <v>208</v>
      </c>
      <c r="AF2396">
        <v>310</v>
      </c>
      <c r="AG2396">
        <v>1</v>
      </c>
      <c r="AH2396">
        <v>1</v>
      </c>
      <c r="AI2396">
        <v>2</v>
      </c>
      <c r="AJ2396">
        <v>0</v>
      </c>
      <c r="AK2396">
        <v>8</v>
      </c>
      <c r="AL2396">
        <v>54</v>
      </c>
      <c r="AM2396">
        <v>2</v>
      </c>
      <c r="AN2396">
        <v>12</v>
      </c>
      <c r="AO2396">
        <v>16.669999999999998</v>
      </c>
      <c r="AP2396">
        <v>0</v>
      </c>
      <c r="AQ2396">
        <v>0</v>
      </c>
      <c r="AR2396">
        <v>0</v>
      </c>
      <c r="AS2396">
        <v>31.733333333333334</v>
      </c>
      <c r="AT2396">
        <v>52.89</v>
      </c>
      <c r="AU2396">
        <v>9.5</v>
      </c>
      <c r="AV2396">
        <v>55</v>
      </c>
      <c r="AW2396">
        <v>10</v>
      </c>
      <c r="AX2396">
        <v>53.5</v>
      </c>
      <c r="AY2396">
        <v>2</v>
      </c>
      <c r="AZ2396">
        <v>30</v>
      </c>
      <c r="BA2396" t="s">
        <v>1335</v>
      </c>
      <c r="BB2396" t="s">
        <v>72</v>
      </c>
      <c r="BC2396">
        <v>38</v>
      </c>
      <c r="BD2396">
        <v>0.53</v>
      </c>
    </row>
    <row r="2397" spans="1:56" x14ac:dyDescent="0.3">
      <c r="A2397" t="s">
        <v>999</v>
      </c>
      <c r="B2397">
        <v>2018</v>
      </c>
      <c r="C2397">
        <v>13</v>
      </c>
      <c r="D2397" t="s">
        <v>1246</v>
      </c>
      <c r="E2397" t="s">
        <v>92</v>
      </c>
      <c r="F2397" t="s">
        <v>4</v>
      </c>
      <c r="G2397" t="s">
        <v>111</v>
      </c>
      <c r="H2397" t="s">
        <v>72</v>
      </c>
      <c r="I2397" t="s">
        <v>1126</v>
      </c>
      <c r="J2397" t="s">
        <v>1126</v>
      </c>
      <c r="K2397">
        <v>3000</v>
      </c>
      <c r="L2397">
        <v>4600</v>
      </c>
      <c r="M2397" s="1">
        <v>0.7</v>
      </c>
      <c r="N2397" s="1">
        <v>0.7</v>
      </c>
      <c r="O2397">
        <v>16</v>
      </c>
      <c r="P2397">
        <v>-14</v>
      </c>
      <c r="Q2397">
        <v>23</v>
      </c>
      <c r="R2397">
        <v>26</v>
      </c>
      <c r="S2397">
        <v>43.33</v>
      </c>
      <c r="T2397">
        <v>102</v>
      </c>
      <c r="U2397">
        <v>0</v>
      </c>
      <c r="V2397">
        <v>20</v>
      </c>
      <c r="W2397">
        <v>34</v>
      </c>
      <c r="X2397">
        <v>58.819999999999993</v>
      </c>
      <c r="Y2397">
        <v>56.67</v>
      </c>
      <c r="Z2397">
        <v>245</v>
      </c>
      <c r="AA2397">
        <v>1</v>
      </c>
      <c r="AB2397">
        <v>1</v>
      </c>
      <c r="AC2397">
        <v>4</v>
      </c>
      <c r="AD2397">
        <v>37</v>
      </c>
      <c r="AE2397">
        <v>208</v>
      </c>
      <c r="AF2397">
        <v>310</v>
      </c>
      <c r="AG2397">
        <v>1</v>
      </c>
      <c r="AH2397">
        <v>1</v>
      </c>
      <c r="AI2397">
        <v>2</v>
      </c>
      <c r="AJ2397">
        <v>0</v>
      </c>
      <c r="AK2397">
        <v>8</v>
      </c>
      <c r="AL2397">
        <v>54</v>
      </c>
      <c r="AM2397">
        <v>2</v>
      </c>
      <c r="AN2397">
        <v>12</v>
      </c>
      <c r="AO2397">
        <v>16.669999999999998</v>
      </c>
      <c r="AP2397">
        <v>0</v>
      </c>
      <c r="AQ2397">
        <v>0</v>
      </c>
      <c r="AR2397">
        <v>0</v>
      </c>
      <c r="AS2397">
        <v>31.733333333333334</v>
      </c>
      <c r="AT2397">
        <v>52.89</v>
      </c>
      <c r="AU2397">
        <v>9.5</v>
      </c>
      <c r="AV2397">
        <v>55</v>
      </c>
      <c r="AW2397">
        <v>10</v>
      </c>
      <c r="AX2397">
        <v>53.5</v>
      </c>
      <c r="AY2397">
        <v>2</v>
      </c>
      <c r="AZ2397">
        <v>30</v>
      </c>
      <c r="BA2397" t="s">
        <v>1335</v>
      </c>
      <c r="BB2397" t="s">
        <v>72</v>
      </c>
      <c r="BC2397">
        <v>3</v>
      </c>
      <c r="BD2397">
        <v>0.04</v>
      </c>
    </row>
    <row r="2398" spans="1:56" x14ac:dyDescent="0.3">
      <c r="A2398" t="s">
        <v>991</v>
      </c>
      <c r="B2398">
        <v>2018</v>
      </c>
      <c r="C2398">
        <v>13</v>
      </c>
      <c r="D2398" t="s">
        <v>1241</v>
      </c>
      <c r="E2398" t="s">
        <v>74</v>
      </c>
      <c r="F2398" t="s">
        <v>75</v>
      </c>
      <c r="G2398" t="s">
        <v>93</v>
      </c>
      <c r="H2398" t="s">
        <v>72</v>
      </c>
      <c r="I2398" t="s">
        <v>1126</v>
      </c>
      <c r="J2398" t="s">
        <v>1126</v>
      </c>
      <c r="K2398">
        <v>6700</v>
      </c>
      <c r="L2398">
        <v>7600</v>
      </c>
      <c r="M2398" s="1">
        <v>15.2</v>
      </c>
      <c r="N2398" s="1">
        <v>13.2</v>
      </c>
      <c r="O2398">
        <v>17</v>
      </c>
      <c r="P2398">
        <v>-3</v>
      </c>
      <c r="Q2398">
        <v>22</v>
      </c>
      <c r="R2398">
        <v>23</v>
      </c>
      <c r="S2398">
        <v>31.509999999999998</v>
      </c>
      <c r="T2398">
        <v>98</v>
      </c>
      <c r="U2398">
        <v>1</v>
      </c>
      <c r="V2398">
        <v>31</v>
      </c>
      <c r="W2398">
        <v>50</v>
      </c>
      <c r="X2398">
        <v>62</v>
      </c>
      <c r="Y2398">
        <v>68.489999999999995</v>
      </c>
      <c r="Z2398">
        <v>233</v>
      </c>
      <c r="AA2398">
        <v>1</v>
      </c>
      <c r="AB2398">
        <v>0</v>
      </c>
      <c r="AC2398">
        <v>1</v>
      </c>
      <c r="AD2398">
        <v>6</v>
      </c>
      <c r="AE2398">
        <v>227</v>
      </c>
      <c r="AF2398">
        <v>325</v>
      </c>
      <c r="AG2398">
        <v>0</v>
      </c>
      <c r="AH2398">
        <v>0</v>
      </c>
      <c r="AI2398">
        <v>0</v>
      </c>
      <c r="AJ2398">
        <v>0</v>
      </c>
      <c r="AK2398">
        <v>7</v>
      </c>
      <c r="AL2398">
        <v>43</v>
      </c>
      <c r="AM2398">
        <v>3</v>
      </c>
      <c r="AN2398">
        <v>14</v>
      </c>
      <c r="AO2398">
        <v>21.43</v>
      </c>
      <c r="AP2398">
        <v>2</v>
      </c>
      <c r="AQ2398">
        <v>2</v>
      </c>
      <c r="AR2398">
        <v>100</v>
      </c>
      <c r="AS2398">
        <v>32.43333333333333</v>
      </c>
      <c r="AT2398">
        <v>54.059999999999995</v>
      </c>
      <c r="AU2398">
        <v>-14</v>
      </c>
      <c r="AV2398">
        <v>46</v>
      </c>
      <c r="AW2398">
        <v>-13.5</v>
      </c>
      <c r="AX2398">
        <v>41</v>
      </c>
      <c r="AY2398">
        <v>2</v>
      </c>
      <c r="AZ2398">
        <v>20</v>
      </c>
      <c r="BA2398" t="s">
        <v>1337</v>
      </c>
      <c r="BB2398" t="s">
        <v>72</v>
      </c>
      <c r="BC2398">
        <v>39</v>
      </c>
      <c r="BD2398">
        <v>0.51</v>
      </c>
    </row>
    <row r="2399" spans="1:56" x14ac:dyDescent="0.3">
      <c r="A2399" t="s">
        <v>991</v>
      </c>
      <c r="B2399">
        <v>2018</v>
      </c>
      <c r="C2399">
        <v>13</v>
      </c>
      <c r="D2399" t="s">
        <v>1153</v>
      </c>
      <c r="E2399" t="s">
        <v>74</v>
      </c>
      <c r="F2399" t="s">
        <v>75</v>
      </c>
      <c r="G2399" t="s">
        <v>93</v>
      </c>
      <c r="H2399" t="s">
        <v>72</v>
      </c>
      <c r="I2399" t="s">
        <v>1126</v>
      </c>
      <c r="J2399" t="s">
        <v>1126</v>
      </c>
      <c r="K2399">
        <v>3500</v>
      </c>
      <c r="L2399">
        <v>4800</v>
      </c>
      <c r="M2399" s="1">
        <v>6.7</v>
      </c>
      <c r="N2399" s="1">
        <v>4.7</v>
      </c>
      <c r="O2399">
        <v>17</v>
      </c>
      <c r="P2399">
        <v>-3</v>
      </c>
      <c r="Q2399">
        <v>22</v>
      </c>
      <c r="R2399">
        <v>23</v>
      </c>
      <c r="S2399">
        <v>31.509999999999998</v>
      </c>
      <c r="T2399">
        <v>98</v>
      </c>
      <c r="U2399">
        <v>1</v>
      </c>
      <c r="V2399">
        <v>31</v>
      </c>
      <c r="W2399">
        <v>50</v>
      </c>
      <c r="X2399">
        <v>62</v>
      </c>
      <c r="Y2399">
        <v>68.489999999999995</v>
      </c>
      <c r="Z2399">
        <v>233</v>
      </c>
      <c r="AA2399">
        <v>1</v>
      </c>
      <c r="AB2399">
        <v>0</v>
      </c>
      <c r="AC2399">
        <v>1</v>
      </c>
      <c r="AD2399">
        <v>6</v>
      </c>
      <c r="AE2399">
        <v>227</v>
      </c>
      <c r="AF2399">
        <v>325</v>
      </c>
      <c r="AG2399">
        <v>0</v>
      </c>
      <c r="AH2399">
        <v>0</v>
      </c>
      <c r="AI2399">
        <v>0</v>
      </c>
      <c r="AJ2399">
        <v>0</v>
      </c>
      <c r="AK2399">
        <v>7</v>
      </c>
      <c r="AL2399">
        <v>43</v>
      </c>
      <c r="AM2399">
        <v>3</v>
      </c>
      <c r="AN2399">
        <v>14</v>
      </c>
      <c r="AO2399">
        <v>21.43</v>
      </c>
      <c r="AP2399">
        <v>2</v>
      </c>
      <c r="AQ2399">
        <v>2</v>
      </c>
      <c r="AR2399">
        <v>100</v>
      </c>
      <c r="AS2399">
        <v>32.43333333333333</v>
      </c>
      <c r="AT2399">
        <v>54.059999999999995</v>
      </c>
      <c r="AU2399">
        <v>-14</v>
      </c>
      <c r="AV2399">
        <v>46</v>
      </c>
      <c r="AW2399">
        <v>-13.5</v>
      </c>
      <c r="AX2399">
        <v>41</v>
      </c>
      <c r="AY2399">
        <v>2</v>
      </c>
      <c r="AZ2399">
        <v>20</v>
      </c>
      <c r="BA2399" t="s">
        <v>1335</v>
      </c>
      <c r="BB2399" t="s">
        <v>72</v>
      </c>
      <c r="BC2399">
        <v>38</v>
      </c>
      <c r="BD2399">
        <v>0.5</v>
      </c>
    </row>
    <row r="2400" spans="1:56" x14ac:dyDescent="0.3">
      <c r="A2400" t="s">
        <v>992</v>
      </c>
      <c r="B2400">
        <v>2018</v>
      </c>
      <c r="C2400">
        <v>13</v>
      </c>
      <c r="D2400" t="s">
        <v>1251</v>
      </c>
      <c r="E2400" t="s">
        <v>115</v>
      </c>
      <c r="F2400" t="s">
        <v>0</v>
      </c>
      <c r="G2400" t="s">
        <v>118</v>
      </c>
      <c r="H2400" t="s">
        <v>72</v>
      </c>
      <c r="I2400" t="s">
        <v>1126</v>
      </c>
      <c r="J2400" t="s">
        <v>1126</v>
      </c>
      <c r="K2400">
        <v>3500</v>
      </c>
      <c r="L2400">
        <v>4700</v>
      </c>
      <c r="M2400" s="1">
        <v>5.4</v>
      </c>
      <c r="N2400" s="1">
        <v>5.4</v>
      </c>
      <c r="O2400">
        <v>29</v>
      </c>
      <c r="P2400">
        <v>16</v>
      </c>
      <c r="Q2400">
        <v>25</v>
      </c>
      <c r="R2400">
        <v>39</v>
      </c>
      <c r="S2400">
        <v>55.71</v>
      </c>
      <c r="T2400">
        <v>187</v>
      </c>
      <c r="U2400">
        <v>0</v>
      </c>
      <c r="V2400">
        <v>22</v>
      </c>
      <c r="W2400">
        <v>31</v>
      </c>
      <c r="X2400">
        <v>70.97</v>
      </c>
      <c r="Y2400">
        <v>44.29</v>
      </c>
      <c r="Z2400">
        <v>224</v>
      </c>
      <c r="AA2400">
        <v>1</v>
      </c>
      <c r="AB2400">
        <v>0</v>
      </c>
      <c r="AC2400">
        <v>4</v>
      </c>
      <c r="AD2400">
        <v>27</v>
      </c>
      <c r="AE2400">
        <v>197</v>
      </c>
      <c r="AF2400">
        <v>384</v>
      </c>
      <c r="AG2400">
        <v>2</v>
      </c>
      <c r="AH2400">
        <v>0</v>
      </c>
      <c r="AI2400">
        <v>0</v>
      </c>
      <c r="AJ2400">
        <v>-4</v>
      </c>
      <c r="AK2400">
        <v>5</v>
      </c>
      <c r="AL2400">
        <v>77</v>
      </c>
      <c r="AM2400">
        <v>8</v>
      </c>
      <c r="AN2400">
        <v>16</v>
      </c>
      <c r="AO2400">
        <v>50</v>
      </c>
      <c r="AP2400">
        <v>0</v>
      </c>
      <c r="AQ2400">
        <v>0</v>
      </c>
      <c r="AR2400">
        <v>0</v>
      </c>
      <c r="AS2400">
        <v>37.583333333333336</v>
      </c>
      <c r="AT2400">
        <v>62.639999999999993</v>
      </c>
      <c r="AU2400">
        <v>-6.5</v>
      </c>
      <c r="AV2400">
        <v>48</v>
      </c>
      <c r="AW2400">
        <v>-4.5</v>
      </c>
      <c r="AX2400">
        <v>47.5</v>
      </c>
      <c r="AY2400">
        <v>0</v>
      </c>
      <c r="AZ2400">
        <v>13</v>
      </c>
      <c r="BA2400" t="s">
        <v>1335</v>
      </c>
      <c r="BB2400" t="s">
        <v>72</v>
      </c>
      <c r="BC2400">
        <v>36</v>
      </c>
      <c r="BD2400">
        <v>0.47</v>
      </c>
    </row>
    <row r="2401" spans="1:56" x14ac:dyDescent="0.3">
      <c r="A2401" t="s">
        <v>992</v>
      </c>
      <c r="B2401">
        <v>2018</v>
      </c>
      <c r="C2401">
        <v>13</v>
      </c>
      <c r="D2401" t="s">
        <v>1136</v>
      </c>
      <c r="E2401" t="s">
        <v>115</v>
      </c>
      <c r="F2401" t="s">
        <v>0</v>
      </c>
      <c r="G2401" t="s">
        <v>118</v>
      </c>
      <c r="H2401" t="s">
        <v>72</v>
      </c>
      <c r="I2401" t="s">
        <v>1126</v>
      </c>
      <c r="J2401" t="s">
        <v>1126</v>
      </c>
      <c r="K2401">
        <v>4600</v>
      </c>
      <c r="L2401">
        <v>6300</v>
      </c>
      <c r="M2401" s="1">
        <v>15.5</v>
      </c>
      <c r="N2401" s="1">
        <v>12</v>
      </c>
      <c r="O2401">
        <v>29</v>
      </c>
      <c r="P2401">
        <v>16</v>
      </c>
      <c r="Q2401">
        <v>25</v>
      </c>
      <c r="R2401">
        <v>39</v>
      </c>
      <c r="S2401">
        <v>55.71</v>
      </c>
      <c r="T2401">
        <v>187</v>
      </c>
      <c r="U2401">
        <v>0</v>
      </c>
      <c r="V2401">
        <v>22</v>
      </c>
      <c r="W2401">
        <v>31</v>
      </c>
      <c r="X2401">
        <v>70.97</v>
      </c>
      <c r="Y2401">
        <v>44.29</v>
      </c>
      <c r="Z2401">
        <v>224</v>
      </c>
      <c r="AA2401">
        <v>1</v>
      </c>
      <c r="AB2401">
        <v>0</v>
      </c>
      <c r="AC2401">
        <v>4</v>
      </c>
      <c r="AD2401">
        <v>27</v>
      </c>
      <c r="AE2401">
        <v>197</v>
      </c>
      <c r="AF2401">
        <v>384</v>
      </c>
      <c r="AG2401">
        <v>2</v>
      </c>
      <c r="AH2401">
        <v>0</v>
      </c>
      <c r="AI2401">
        <v>0</v>
      </c>
      <c r="AJ2401">
        <v>-4</v>
      </c>
      <c r="AK2401">
        <v>5</v>
      </c>
      <c r="AL2401">
        <v>77</v>
      </c>
      <c r="AM2401">
        <v>8</v>
      </c>
      <c r="AN2401">
        <v>16</v>
      </c>
      <c r="AO2401">
        <v>50</v>
      </c>
      <c r="AP2401">
        <v>0</v>
      </c>
      <c r="AQ2401">
        <v>0</v>
      </c>
      <c r="AR2401">
        <v>0</v>
      </c>
      <c r="AS2401">
        <v>37.583333333333336</v>
      </c>
      <c r="AT2401">
        <v>62.639999999999993</v>
      </c>
      <c r="AU2401">
        <v>-6.5</v>
      </c>
      <c r="AV2401">
        <v>48</v>
      </c>
      <c r="AW2401">
        <v>-4.5</v>
      </c>
      <c r="AX2401">
        <v>47.5</v>
      </c>
      <c r="AY2401">
        <v>0</v>
      </c>
      <c r="AZ2401">
        <v>13</v>
      </c>
      <c r="BA2401" t="s">
        <v>1337</v>
      </c>
      <c r="BB2401" t="s">
        <v>72</v>
      </c>
      <c r="BC2401">
        <v>41</v>
      </c>
      <c r="BD2401">
        <v>0.54</v>
      </c>
    </row>
    <row r="2402" spans="1:56" x14ac:dyDescent="0.3">
      <c r="A2402" t="s">
        <v>1011</v>
      </c>
      <c r="B2402">
        <v>2018</v>
      </c>
      <c r="C2402">
        <v>13</v>
      </c>
      <c r="D2402" t="s">
        <v>1291</v>
      </c>
      <c r="E2402" t="s">
        <v>113</v>
      </c>
      <c r="F2402" t="s">
        <v>10</v>
      </c>
      <c r="G2402" t="s">
        <v>116</v>
      </c>
      <c r="H2402" t="s">
        <v>122</v>
      </c>
      <c r="I2402" t="s">
        <v>1126</v>
      </c>
      <c r="J2402" t="s">
        <v>1126</v>
      </c>
      <c r="K2402">
        <v>3300</v>
      </c>
      <c r="L2402">
        <v>5300</v>
      </c>
      <c r="M2402" s="1">
        <v>1</v>
      </c>
      <c r="N2402" s="1">
        <v>0.5</v>
      </c>
      <c r="O2402">
        <v>0</v>
      </c>
      <c r="P2402">
        <v>-6</v>
      </c>
      <c r="Q2402">
        <v>19</v>
      </c>
      <c r="R2402">
        <v>16</v>
      </c>
      <c r="S2402">
        <v>23.53</v>
      </c>
      <c r="T2402">
        <v>41</v>
      </c>
      <c r="U2402">
        <v>0</v>
      </c>
      <c r="V2402">
        <v>33</v>
      </c>
      <c r="W2402">
        <v>52</v>
      </c>
      <c r="X2402">
        <v>63.460000000000008</v>
      </c>
      <c r="Y2402">
        <v>76.47</v>
      </c>
      <c r="Z2402">
        <v>248</v>
      </c>
      <c r="AA2402">
        <v>0</v>
      </c>
      <c r="AB2402">
        <v>1</v>
      </c>
      <c r="AC2402">
        <v>3</v>
      </c>
      <c r="AD2402">
        <v>24</v>
      </c>
      <c r="AE2402">
        <v>224</v>
      </c>
      <c r="AF2402">
        <v>265</v>
      </c>
      <c r="AG2402">
        <v>1</v>
      </c>
      <c r="AH2402">
        <v>1</v>
      </c>
      <c r="AI2402">
        <v>2</v>
      </c>
      <c r="AJ2402">
        <v>1</v>
      </c>
      <c r="AK2402">
        <v>6</v>
      </c>
      <c r="AL2402">
        <v>65</v>
      </c>
      <c r="AM2402">
        <v>5</v>
      </c>
      <c r="AN2402">
        <v>18</v>
      </c>
      <c r="AO2402">
        <v>27.779999999999998</v>
      </c>
      <c r="AP2402">
        <v>0</v>
      </c>
      <c r="AQ2402">
        <v>3</v>
      </c>
      <c r="AR2402">
        <v>0</v>
      </c>
      <c r="AS2402">
        <v>30.45</v>
      </c>
      <c r="AT2402">
        <v>50.749999999999993</v>
      </c>
      <c r="AU2402">
        <v>-3.5</v>
      </c>
      <c r="AV2402">
        <v>48</v>
      </c>
      <c r="AW2402">
        <v>-4.5</v>
      </c>
      <c r="AX2402">
        <v>45.5</v>
      </c>
      <c r="AY2402">
        <v>3</v>
      </c>
      <c r="AZ2402">
        <v>6</v>
      </c>
      <c r="BA2402" t="s">
        <v>1335</v>
      </c>
      <c r="BB2402" t="s">
        <v>122</v>
      </c>
      <c r="BC2402">
        <v>5</v>
      </c>
      <c r="BD2402">
        <v>7.0000000000000007E-2</v>
      </c>
    </row>
    <row r="2403" spans="1:56" x14ac:dyDescent="0.3">
      <c r="A2403" t="s">
        <v>1011</v>
      </c>
      <c r="B2403">
        <v>2018</v>
      </c>
      <c r="C2403">
        <v>13</v>
      </c>
      <c r="D2403" t="s">
        <v>1218</v>
      </c>
      <c r="E2403" t="s">
        <v>113</v>
      </c>
      <c r="F2403" t="s">
        <v>10</v>
      </c>
      <c r="G2403" t="s">
        <v>116</v>
      </c>
      <c r="H2403" t="s">
        <v>122</v>
      </c>
      <c r="I2403" t="s">
        <v>1126</v>
      </c>
      <c r="J2403" t="s">
        <v>1126</v>
      </c>
      <c r="K2403">
        <v>5000</v>
      </c>
      <c r="L2403">
        <v>6900</v>
      </c>
      <c r="M2403" s="1">
        <v>4.3</v>
      </c>
      <c r="N2403" s="1">
        <v>3.8</v>
      </c>
      <c r="O2403">
        <v>0</v>
      </c>
      <c r="P2403">
        <v>-6</v>
      </c>
      <c r="Q2403">
        <v>19</v>
      </c>
      <c r="R2403">
        <v>16</v>
      </c>
      <c r="S2403">
        <v>23.53</v>
      </c>
      <c r="T2403">
        <v>41</v>
      </c>
      <c r="U2403">
        <v>0</v>
      </c>
      <c r="V2403">
        <v>33</v>
      </c>
      <c r="W2403">
        <v>52</v>
      </c>
      <c r="X2403">
        <v>63.460000000000008</v>
      </c>
      <c r="Y2403">
        <v>76.47</v>
      </c>
      <c r="Z2403">
        <v>248</v>
      </c>
      <c r="AA2403">
        <v>0</v>
      </c>
      <c r="AB2403">
        <v>1</v>
      </c>
      <c r="AC2403">
        <v>3</v>
      </c>
      <c r="AD2403">
        <v>24</v>
      </c>
      <c r="AE2403">
        <v>224</v>
      </c>
      <c r="AF2403">
        <v>265</v>
      </c>
      <c r="AG2403">
        <v>1</v>
      </c>
      <c r="AH2403">
        <v>1</v>
      </c>
      <c r="AI2403">
        <v>2</v>
      </c>
      <c r="AJ2403">
        <v>1</v>
      </c>
      <c r="AK2403">
        <v>6</v>
      </c>
      <c r="AL2403">
        <v>65</v>
      </c>
      <c r="AM2403">
        <v>5</v>
      </c>
      <c r="AN2403">
        <v>18</v>
      </c>
      <c r="AO2403">
        <v>27.779999999999998</v>
      </c>
      <c r="AP2403">
        <v>0</v>
      </c>
      <c r="AQ2403">
        <v>3</v>
      </c>
      <c r="AR2403">
        <v>0</v>
      </c>
      <c r="AS2403">
        <v>30.45</v>
      </c>
      <c r="AT2403">
        <v>50.749999999999993</v>
      </c>
      <c r="AU2403">
        <v>-3.5</v>
      </c>
      <c r="AV2403">
        <v>48</v>
      </c>
      <c r="AW2403">
        <v>-4.5</v>
      </c>
      <c r="AX2403">
        <v>45.5</v>
      </c>
      <c r="AY2403">
        <v>3</v>
      </c>
      <c r="AZ2403">
        <v>6</v>
      </c>
      <c r="BA2403" t="s">
        <v>1337</v>
      </c>
      <c r="BB2403" t="s">
        <v>122</v>
      </c>
      <c r="BC2403">
        <v>28</v>
      </c>
      <c r="BD2403">
        <v>0.37</v>
      </c>
    </row>
    <row r="2404" spans="1:56" x14ac:dyDescent="0.3">
      <c r="A2404" t="s">
        <v>1011</v>
      </c>
      <c r="B2404">
        <v>2018</v>
      </c>
      <c r="C2404">
        <v>13</v>
      </c>
      <c r="D2404" t="s">
        <v>1288</v>
      </c>
      <c r="E2404" t="s">
        <v>113</v>
      </c>
      <c r="F2404" t="s">
        <v>10</v>
      </c>
      <c r="G2404" t="s">
        <v>116</v>
      </c>
      <c r="H2404" t="s">
        <v>122</v>
      </c>
      <c r="I2404" t="s">
        <v>1126</v>
      </c>
      <c r="J2404" t="s">
        <v>1126</v>
      </c>
      <c r="K2404">
        <v>4100</v>
      </c>
      <c r="L2404">
        <v>4900</v>
      </c>
      <c r="M2404" s="1">
        <v>14.5</v>
      </c>
      <c r="N2404" s="1">
        <v>10</v>
      </c>
      <c r="O2404">
        <v>0</v>
      </c>
      <c r="P2404">
        <v>-6</v>
      </c>
      <c r="Q2404">
        <v>19</v>
      </c>
      <c r="R2404">
        <v>16</v>
      </c>
      <c r="S2404">
        <v>23.53</v>
      </c>
      <c r="T2404">
        <v>41</v>
      </c>
      <c r="U2404">
        <v>0</v>
      </c>
      <c r="V2404">
        <v>33</v>
      </c>
      <c r="W2404">
        <v>52</v>
      </c>
      <c r="X2404">
        <v>63.460000000000008</v>
      </c>
      <c r="Y2404">
        <v>76.47</v>
      </c>
      <c r="Z2404">
        <v>248</v>
      </c>
      <c r="AA2404">
        <v>0</v>
      </c>
      <c r="AB2404">
        <v>1</v>
      </c>
      <c r="AC2404">
        <v>3</v>
      </c>
      <c r="AD2404">
        <v>24</v>
      </c>
      <c r="AE2404">
        <v>224</v>
      </c>
      <c r="AF2404">
        <v>265</v>
      </c>
      <c r="AG2404">
        <v>1</v>
      </c>
      <c r="AH2404">
        <v>1</v>
      </c>
      <c r="AI2404">
        <v>2</v>
      </c>
      <c r="AJ2404">
        <v>1</v>
      </c>
      <c r="AK2404">
        <v>6</v>
      </c>
      <c r="AL2404">
        <v>65</v>
      </c>
      <c r="AM2404">
        <v>5</v>
      </c>
      <c r="AN2404">
        <v>18</v>
      </c>
      <c r="AO2404">
        <v>27.779999999999998</v>
      </c>
      <c r="AP2404">
        <v>0</v>
      </c>
      <c r="AQ2404">
        <v>3</v>
      </c>
      <c r="AR2404">
        <v>0</v>
      </c>
      <c r="AS2404">
        <v>30.45</v>
      </c>
      <c r="AT2404">
        <v>50.749999999999993</v>
      </c>
      <c r="AU2404">
        <v>-3.5</v>
      </c>
      <c r="AV2404">
        <v>48</v>
      </c>
      <c r="AW2404">
        <v>-4.5</v>
      </c>
      <c r="AX2404">
        <v>45.5</v>
      </c>
      <c r="AY2404">
        <v>3</v>
      </c>
      <c r="AZ2404">
        <v>6</v>
      </c>
      <c r="BA2404" t="s">
        <v>1335</v>
      </c>
      <c r="BB2404" t="s">
        <v>122</v>
      </c>
      <c r="BC2404">
        <v>46</v>
      </c>
      <c r="BD2404">
        <v>0.61</v>
      </c>
    </row>
    <row r="2405" spans="1:56" x14ac:dyDescent="0.3">
      <c r="A2405" t="s">
        <v>1005</v>
      </c>
      <c r="B2405">
        <v>2018</v>
      </c>
      <c r="C2405">
        <v>13</v>
      </c>
      <c r="D2405" t="s">
        <v>1140</v>
      </c>
      <c r="E2405" t="s">
        <v>116</v>
      </c>
      <c r="F2405" t="s">
        <v>142</v>
      </c>
      <c r="G2405" t="s">
        <v>113</v>
      </c>
      <c r="H2405" t="s">
        <v>72</v>
      </c>
      <c r="I2405" t="s">
        <v>1126</v>
      </c>
      <c r="J2405" t="s">
        <v>1126</v>
      </c>
      <c r="K2405">
        <v>3300</v>
      </c>
      <c r="L2405">
        <v>5000</v>
      </c>
      <c r="M2405" s="1">
        <v>3.7</v>
      </c>
      <c r="N2405" s="1">
        <v>2.2000000000000002</v>
      </c>
      <c r="O2405">
        <v>6</v>
      </c>
      <c r="P2405">
        <v>6</v>
      </c>
      <c r="Q2405">
        <v>11</v>
      </c>
      <c r="R2405">
        <v>27</v>
      </c>
      <c r="S2405">
        <v>52.94</v>
      </c>
      <c r="T2405">
        <v>79</v>
      </c>
      <c r="U2405">
        <v>0</v>
      </c>
      <c r="V2405">
        <v>18</v>
      </c>
      <c r="W2405">
        <v>24</v>
      </c>
      <c r="X2405">
        <v>75</v>
      </c>
      <c r="Y2405">
        <v>47.06</v>
      </c>
      <c r="Z2405">
        <v>150</v>
      </c>
      <c r="AA2405">
        <v>0</v>
      </c>
      <c r="AB2405">
        <v>0</v>
      </c>
      <c r="AC2405">
        <v>3</v>
      </c>
      <c r="AD2405">
        <v>18</v>
      </c>
      <c r="AE2405">
        <v>132</v>
      </c>
      <c r="AF2405">
        <v>211</v>
      </c>
      <c r="AG2405">
        <v>2</v>
      </c>
      <c r="AH2405">
        <v>1</v>
      </c>
      <c r="AI2405">
        <v>1</v>
      </c>
      <c r="AJ2405">
        <v>-1</v>
      </c>
      <c r="AK2405">
        <v>8</v>
      </c>
      <c r="AL2405">
        <v>74</v>
      </c>
      <c r="AM2405">
        <v>6</v>
      </c>
      <c r="AN2405">
        <v>15</v>
      </c>
      <c r="AO2405">
        <v>40</v>
      </c>
      <c r="AP2405">
        <v>0</v>
      </c>
      <c r="AQ2405">
        <v>0</v>
      </c>
      <c r="AR2405">
        <v>0</v>
      </c>
      <c r="AS2405">
        <v>29.55</v>
      </c>
      <c r="AT2405">
        <v>49.25</v>
      </c>
      <c r="AU2405">
        <v>3.5</v>
      </c>
      <c r="AV2405">
        <v>48</v>
      </c>
      <c r="AW2405">
        <v>4.5</v>
      </c>
      <c r="AX2405">
        <v>45.5</v>
      </c>
      <c r="AY2405">
        <v>3</v>
      </c>
      <c r="AZ2405">
        <v>0</v>
      </c>
      <c r="BA2405" t="s">
        <v>1335</v>
      </c>
      <c r="BB2405" t="s">
        <v>72</v>
      </c>
      <c r="BC2405">
        <v>22</v>
      </c>
      <c r="BD2405">
        <v>0.38</v>
      </c>
    </row>
    <row r="2406" spans="1:56" x14ac:dyDescent="0.3">
      <c r="A2406" t="s">
        <v>1005</v>
      </c>
      <c r="B2406">
        <v>2018</v>
      </c>
      <c r="C2406">
        <v>13</v>
      </c>
      <c r="D2406" t="s">
        <v>1263</v>
      </c>
      <c r="E2406" t="s">
        <v>116</v>
      </c>
      <c r="F2406" t="s">
        <v>142</v>
      </c>
      <c r="G2406" t="s">
        <v>113</v>
      </c>
      <c r="H2406" t="s">
        <v>72</v>
      </c>
      <c r="I2406" t="s">
        <v>1126</v>
      </c>
      <c r="J2406" t="s">
        <v>1126</v>
      </c>
      <c r="K2406">
        <v>4400</v>
      </c>
      <c r="L2406">
        <v>4800</v>
      </c>
      <c r="M2406" s="1">
        <v>13.5</v>
      </c>
      <c r="N2406" s="1">
        <v>10</v>
      </c>
      <c r="O2406">
        <v>6</v>
      </c>
      <c r="P2406">
        <v>6</v>
      </c>
      <c r="Q2406">
        <v>11</v>
      </c>
      <c r="R2406">
        <v>27</v>
      </c>
      <c r="S2406">
        <v>52.94</v>
      </c>
      <c r="T2406">
        <v>79</v>
      </c>
      <c r="U2406">
        <v>0</v>
      </c>
      <c r="V2406">
        <v>18</v>
      </c>
      <c r="W2406">
        <v>24</v>
      </c>
      <c r="X2406">
        <v>75</v>
      </c>
      <c r="Y2406">
        <v>47.06</v>
      </c>
      <c r="Z2406">
        <v>150</v>
      </c>
      <c r="AA2406">
        <v>0</v>
      </c>
      <c r="AB2406">
        <v>0</v>
      </c>
      <c r="AC2406">
        <v>3</v>
      </c>
      <c r="AD2406">
        <v>18</v>
      </c>
      <c r="AE2406">
        <v>132</v>
      </c>
      <c r="AF2406">
        <v>211</v>
      </c>
      <c r="AG2406">
        <v>2</v>
      </c>
      <c r="AH2406">
        <v>1</v>
      </c>
      <c r="AI2406">
        <v>1</v>
      </c>
      <c r="AJ2406">
        <v>-1</v>
      </c>
      <c r="AK2406">
        <v>8</v>
      </c>
      <c r="AL2406">
        <v>74</v>
      </c>
      <c r="AM2406">
        <v>6</v>
      </c>
      <c r="AN2406">
        <v>15</v>
      </c>
      <c r="AO2406">
        <v>40</v>
      </c>
      <c r="AP2406">
        <v>0</v>
      </c>
      <c r="AQ2406">
        <v>0</v>
      </c>
      <c r="AR2406">
        <v>0</v>
      </c>
      <c r="AS2406">
        <v>29.55</v>
      </c>
      <c r="AT2406">
        <v>49.25</v>
      </c>
      <c r="AU2406">
        <v>3.5</v>
      </c>
      <c r="AV2406">
        <v>48</v>
      </c>
      <c r="AW2406">
        <v>4.5</v>
      </c>
      <c r="AX2406">
        <v>45.5</v>
      </c>
      <c r="AY2406">
        <v>3</v>
      </c>
      <c r="AZ2406">
        <v>0</v>
      </c>
      <c r="BA2406" t="s">
        <v>1337</v>
      </c>
      <c r="BB2406" t="s">
        <v>72</v>
      </c>
      <c r="BC2406">
        <v>35</v>
      </c>
      <c r="BD2406">
        <v>0.6</v>
      </c>
    </row>
    <row r="2407" spans="1:56" x14ac:dyDescent="0.3">
      <c r="A2407" t="s">
        <v>1005</v>
      </c>
      <c r="B2407">
        <v>2018</v>
      </c>
      <c r="C2407">
        <v>13</v>
      </c>
      <c r="D2407" t="s">
        <v>1225</v>
      </c>
      <c r="E2407" t="s">
        <v>116</v>
      </c>
      <c r="F2407" t="s">
        <v>142</v>
      </c>
      <c r="G2407" t="s">
        <v>113</v>
      </c>
      <c r="H2407" t="s">
        <v>72</v>
      </c>
      <c r="I2407" t="s">
        <v>1126</v>
      </c>
      <c r="J2407" t="s">
        <v>1126</v>
      </c>
      <c r="K2407">
        <v>3000</v>
      </c>
      <c r="L2407">
        <v>4500</v>
      </c>
      <c r="M2407" s="1">
        <v>0</v>
      </c>
      <c r="N2407" s="1">
        <v>0</v>
      </c>
      <c r="O2407">
        <v>6</v>
      </c>
      <c r="P2407">
        <v>6</v>
      </c>
      <c r="Q2407">
        <v>11</v>
      </c>
      <c r="R2407">
        <v>27</v>
      </c>
      <c r="S2407">
        <v>52.94</v>
      </c>
      <c r="T2407">
        <v>79</v>
      </c>
      <c r="U2407">
        <v>0</v>
      </c>
      <c r="V2407">
        <v>18</v>
      </c>
      <c r="W2407">
        <v>24</v>
      </c>
      <c r="X2407">
        <v>75</v>
      </c>
      <c r="Y2407">
        <v>47.06</v>
      </c>
      <c r="Z2407">
        <v>150</v>
      </c>
      <c r="AA2407">
        <v>0</v>
      </c>
      <c r="AB2407">
        <v>0</v>
      </c>
      <c r="AC2407">
        <v>3</v>
      </c>
      <c r="AD2407">
        <v>18</v>
      </c>
      <c r="AE2407">
        <v>132</v>
      </c>
      <c r="AF2407">
        <v>211</v>
      </c>
      <c r="AG2407">
        <v>2</v>
      </c>
      <c r="AH2407">
        <v>1</v>
      </c>
      <c r="AI2407">
        <v>1</v>
      </c>
      <c r="AJ2407">
        <v>-1</v>
      </c>
      <c r="AK2407">
        <v>8</v>
      </c>
      <c r="AL2407">
        <v>74</v>
      </c>
      <c r="AM2407">
        <v>6</v>
      </c>
      <c r="AN2407">
        <v>15</v>
      </c>
      <c r="AO2407">
        <v>40</v>
      </c>
      <c r="AP2407">
        <v>0</v>
      </c>
      <c r="AQ2407">
        <v>0</v>
      </c>
      <c r="AR2407">
        <v>0</v>
      </c>
      <c r="AS2407">
        <v>29.55</v>
      </c>
      <c r="AT2407">
        <v>49.25</v>
      </c>
      <c r="AU2407">
        <v>3.5</v>
      </c>
      <c r="AV2407">
        <v>48</v>
      </c>
      <c r="AW2407">
        <v>4.5</v>
      </c>
      <c r="AX2407">
        <v>45.5</v>
      </c>
      <c r="AY2407">
        <v>3</v>
      </c>
      <c r="AZ2407">
        <v>0</v>
      </c>
      <c r="BA2407" t="s">
        <v>1335</v>
      </c>
      <c r="BB2407" t="s">
        <v>72</v>
      </c>
      <c r="BC2407">
        <v>11</v>
      </c>
      <c r="BD2407">
        <v>0.19</v>
      </c>
    </row>
    <row r="2408" spans="1:56" x14ac:dyDescent="0.3">
      <c r="A2408" t="s">
        <v>1006</v>
      </c>
      <c r="B2408">
        <v>2018</v>
      </c>
      <c r="C2408">
        <v>13</v>
      </c>
      <c r="D2408" t="s">
        <v>1223</v>
      </c>
      <c r="E2408" t="s">
        <v>71</v>
      </c>
      <c r="F2408" t="s">
        <v>139</v>
      </c>
      <c r="G2408" t="s">
        <v>80</v>
      </c>
      <c r="H2408" t="s">
        <v>122</v>
      </c>
      <c r="I2408" t="s">
        <v>1126</v>
      </c>
      <c r="J2408" t="s">
        <v>1126</v>
      </c>
      <c r="K2408">
        <v>3000</v>
      </c>
      <c r="L2408">
        <v>4500</v>
      </c>
      <c r="M2408" s="1">
        <v>0</v>
      </c>
      <c r="N2408" s="1">
        <v>0</v>
      </c>
      <c r="O2408">
        <v>40</v>
      </c>
      <c r="P2408">
        <v>7</v>
      </c>
      <c r="Q2408">
        <v>25</v>
      </c>
      <c r="R2408">
        <v>30</v>
      </c>
      <c r="S2408">
        <v>44.12</v>
      </c>
      <c r="T2408">
        <v>174</v>
      </c>
      <c r="U2408">
        <v>1</v>
      </c>
      <c r="V2408">
        <v>23</v>
      </c>
      <c r="W2408">
        <v>38</v>
      </c>
      <c r="X2408">
        <v>60.529999999999994</v>
      </c>
      <c r="Y2408">
        <v>55.879999999999995</v>
      </c>
      <c r="Z2408">
        <v>295</v>
      </c>
      <c r="AA2408">
        <v>4</v>
      </c>
      <c r="AB2408">
        <v>0</v>
      </c>
      <c r="AC2408">
        <v>0</v>
      </c>
      <c r="AD2408">
        <v>0</v>
      </c>
      <c r="AE2408">
        <v>295</v>
      </c>
      <c r="AF2408">
        <v>469</v>
      </c>
      <c r="AG2408">
        <v>1</v>
      </c>
      <c r="AH2408">
        <v>1</v>
      </c>
      <c r="AI2408">
        <v>1</v>
      </c>
      <c r="AJ2408">
        <v>-2</v>
      </c>
      <c r="AK2408">
        <v>0</v>
      </c>
      <c r="AL2408">
        <v>0</v>
      </c>
      <c r="AM2408">
        <v>6</v>
      </c>
      <c r="AN2408">
        <v>13</v>
      </c>
      <c r="AO2408">
        <v>46.150000000000006</v>
      </c>
      <c r="AP2408">
        <v>1</v>
      </c>
      <c r="AQ2408">
        <v>1</v>
      </c>
      <c r="AR2408">
        <v>100</v>
      </c>
      <c r="AS2408">
        <v>29.233333333333334</v>
      </c>
      <c r="AT2408">
        <v>48.72</v>
      </c>
      <c r="AU2408">
        <v>-15</v>
      </c>
      <c r="AV2408">
        <v>56</v>
      </c>
      <c r="AW2408">
        <v>-14</v>
      </c>
      <c r="AX2408">
        <v>54</v>
      </c>
      <c r="AY2408">
        <v>3</v>
      </c>
      <c r="AZ2408">
        <v>33</v>
      </c>
      <c r="BA2408" t="s">
        <v>1335</v>
      </c>
      <c r="BB2408" t="s">
        <v>122</v>
      </c>
      <c r="BC2408">
        <v>6</v>
      </c>
      <c r="BD2408">
        <v>0.08</v>
      </c>
    </row>
    <row r="2409" spans="1:56" x14ac:dyDescent="0.3">
      <c r="A2409" t="s">
        <v>1006</v>
      </c>
      <c r="B2409">
        <v>2018</v>
      </c>
      <c r="C2409">
        <v>13</v>
      </c>
      <c r="D2409" t="s">
        <v>1327</v>
      </c>
      <c r="E2409" t="s">
        <v>71</v>
      </c>
      <c r="F2409" t="s">
        <v>139</v>
      </c>
      <c r="G2409" t="s">
        <v>80</v>
      </c>
      <c r="H2409" t="s">
        <v>122</v>
      </c>
      <c r="I2409" t="s">
        <v>1126</v>
      </c>
      <c r="J2409" t="s">
        <v>1126</v>
      </c>
      <c r="K2409">
        <v>3000</v>
      </c>
      <c r="L2409">
        <v>4500</v>
      </c>
      <c r="M2409" s="1">
        <v>0</v>
      </c>
      <c r="N2409" s="1">
        <v>0</v>
      </c>
      <c r="O2409">
        <v>40</v>
      </c>
      <c r="P2409">
        <v>7</v>
      </c>
      <c r="Q2409">
        <v>25</v>
      </c>
      <c r="R2409">
        <v>30</v>
      </c>
      <c r="S2409">
        <v>44.12</v>
      </c>
      <c r="T2409">
        <v>174</v>
      </c>
      <c r="U2409">
        <v>1</v>
      </c>
      <c r="V2409">
        <v>23</v>
      </c>
      <c r="W2409">
        <v>38</v>
      </c>
      <c r="X2409">
        <v>60.529999999999994</v>
      </c>
      <c r="Y2409">
        <v>55.879999999999995</v>
      </c>
      <c r="Z2409">
        <v>295</v>
      </c>
      <c r="AA2409">
        <v>4</v>
      </c>
      <c r="AB2409">
        <v>0</v>
      </c>
      <c r="AC2409">
        <v>0</v>
      </c>
      <c r="AD2409">
        <v>0</v>
      </c>
      <c r="AE2409">
        <v>295</v>
      </c>
      <c r="AF2409">
        <v>469</v>
      </c>
      <c r="AG2409">
        <v>1</v>
      </c>
      <c r="AH2409">
        <v>1</v>
      </c>
      <c r="AI2409">
        <v>1</v>
      </c>
      <c r="AJ2409">
        <v>-2</v>
      </c>
      <c r="AK2409">
        <v>0</v>
      </c>
      <c r="AL2409">
        <v>0</v>
      </c>
      <c r="AM2409">
        <v>6</v>
      </c>
      <c r="AN2409">
        <v>13</v>
      </c>
      <c r="AO2409">
        <v>46.150000000000006</v>
      </c>
      <c r="AP2409">
        <v>1</v>
      </c>
      <c r="AQ2409">
        <v>1</v>
      </c>
      <c r="AR2409">
        <v>100</v>
      </c>
      <c r="AS2409">
        <v>29.233333333333334</v>
      </c>
      <c r="AT2409">
        <v>48.72</v>
      </c>
      <c r="AU2409">
        <v>-15</v>
      </c>
      <c r="AV2409">
        <v>56</v>
      </c>
      <c r="AW2409">
        <v>-14</v>
      </c>
      <c r="AX2409">
        <v>54</v>
      </c>
      <c r="AY2409">
        <v>3</v>
      </c>
      <c r="AZ2409">
        <v>33</v>
      </c>
      <c r="BA2409" t="s">
        <v>1335</v>
      </c>
      <c r="BB2409" t="s">
        <v>122</v>
      </c>
      <c r="BC2409">
        <v>3</v>
      </c>
      <c r="BD2409">
        <v>0.04</v>
      </c>
    </row>
    <row r="2410" spans="1:56" x14ac:dyDescent="0.3">
      <c r="A2410" t="s">
        <v>1006</v>
      </c>
      <c r="B2410">
        <v>2018</v>
      </c>
      <c r="C2410">
        <v>13</v>
      </c>
      <c r="D2410" t="s">
        <v>1300</v>
      </c>
      <c r="E2410" t="s">
        <v>71</v>
      </c>
      <c r="F2410" t="s">
        <v>139</v>
      </c>
      <c r="G2410" t="s">
        <v>80</v>
      </c>
      <c r="H2410" t="s">
        <v>122</v>
      </c>
      <c r="I2410" t="s">
        <v>1126</v>
      </c>
      <c r="J2410" t="s">
        <v>1126</v>
      </c>
      <c r="K2410">
        <v>4000</v>
      </c>
      <c r="L2410">
        <v>5200</v>
      </c>
      <c r="M2410" s="1">
        <v>12.2</v>
      </c>
      <c r="N2410" s="1">
        <v>11.7</v>
      </c>
      <c r="O2410">
        <v>40</v>
      </c>
      <c r="P2410">
        <v>7</v>
      </c>
      <c r="Q2410">
        <v>25</v>
      </c>
      <c r="R2410">
        <v>30</v>
      </c>
      <c r="S2410">
        <v>44.12</v>
      </c>
      <c r="T2410">
        <v>174</v>
      </c>
      <c r="U2410">
        <v>1</v>
      </c>
      <c r="V2410">
        <v>23</v>
      </c>
      <c r="W2410">
        <v>38</v>
      </c>
      <c r="X2410">
        <v>60.529999999999994</v>
      </c>
      <c r="Y2410">
        <v>55.879999999999995</v>
      </c>
      <c r="Z2410">
        <v>295</v>
      </c>
      <c r="AA2410">
        <v>4</v>
      </c>
      <c r="AB2410">
        <v>0</v>
      </c>
      <c r="AC2410">
        <v>0</v>
      </c>
      <c r="AD2410">
        <v>0</v>
      </c>
      <c r="AE2410">
        <v>295</v>
      </c>
      <c r="AF2410">
        <v>469</v>
      </c>
      <c r="AG2410">
        <v>1</v>
      </c>
      <c r="AH2410">
        <v>1</v>
      </c>
      <c r="AI2410">
        <v>1</v>
      </c>
      <c r="AJ2410">
        <v>-2</v>
      </c>
      <c r="AK2410">
        <v>0</v>
      </c>
      <c r="AL2410">
        <v>0</v>
      </c>
      <c r="AM2410">
        <v>6</v>
      </c>
      <c r="AN2410">
        <v>13</v>
      </c>
      <c r="AO2410">
        <v>46.150000000000006</v>
      </c>
      <c r="AP2410">
        <v>1</v>
      </c>
      <c r="AQ2410">
        <v>1</v>
      </c>
      <c r="AR2410">
        <v>100</v>
      </c>
      <c r="AS2410">
        <v>29.233333333333334</v>
      </c>
      <c r="AT2410">
        <v>48.72</v>
      </c>
      <c r="AU2410">
        <v>-15</v>
      </c>
      <c r="AV2410">
        <v>56</v>
      </c>
      <c r="AW2410">
        <v>-14</v>
      </c>
      <c r="AX2410">
        <v>54</v>
      </c>
      <c r="AY2410">
        <v>3</v>
      </c>
      <c r="AZ2410">
        <v>33</v>
      </c>
      <c r="BA2410" t="s">
        <v>1337</v>
      </c>
      <c r="BB2410" t="s">
        <v>122</v>
      </c>
      <c r="BC2410">
        <v>49</v>
      </c>
      <c r="BD2410">
        <v>0.69</v>
      </c>
    </row>
    <row r="2411" spans="1:56" x14ac:dyDescent="0.3">
      <c r="A2411" t="s">
        <v>1012</v>
      </c>
      <c r="B2411">
        <v>2018</v>
      </c>
      <c r="C2411">
        <v>13</v>
      </c>
      <c r="D2411" t="s">
        <v>1231</v>
      </c>
      <c r="E2411" t="s">
        <v>106</v>
      </c>
      <c r="F2411" t="s">
        <v>14</v>
      </c>
      <c r="G2411" t="s">
        <v>119</v>
      </c>
      <c r="H2411" t="s">
        <v>122</v>
      </c>
      <c r="I2411" t="s">
        <v>1126</v>
      </c>
      <c r="J2411" t="s">
        <v>1126</v>
      </c>
      <c r="K2411">
        <v>5400</v>
      </c>
      <c r="L2411">
        <v>5400</v>
      </c>
      <c r="M2411" s="1">
        <v>9.3000000000000007</v>
      </c>
      <c r="N2411" s="1">
        <v>6.8</v>
      </c>
      <c r="O2411">
        <v>33</v>
      </c>
      <c r="P2411">
        <v>3</v>
      </c>
      <c r="Q2411">
        <v>22</v>
      </c>
      <c r="R2411">
        <v>22</v>
      </c>
      <c r="S2411">
        <v>37.93</v>
      </c>
      <c r="T2411">
        <v>85</v>
      </c>
      <c r="U2411">
        <v>1</v>
      </c>
      <c r="V2411">
        <v>26</v>
      </c>
      <c r="W2411">
        <v>36</v>
      </c>
      <c r="X2411">
        <v>72.22</v>
      </c>
      <c r="Y2411">
        <v>62.07</v>
      </c>
      <c r="Z2411">
        <v>299</v>
      </c>
      <c r="AA2411">
        <v>2</v>
      </c>
      <c r="AB2411">
        <v>0</v>
      </c>
      <c r="AC2411">
        <v>2</v>
      </c>
      <c r="AD2411">
        <v>13</v>
      </c>
      <c r="AE2411">
        <v>286</v>
      </c>
      <c r="AF2411">
        <v>371</v>
      </c>
      <c r="AG2411">
        <v>0</v>
      </c>
      <c r="AH2411">
        <v>0</v>
      </c>
      <c r="AI2411">
        <v>0</v>
      </c>
      <c r="AJ2411">
        <v>-1</v>
      </c>
      <c r="AK2411">
        <v>5</v>
      </c>
      <c r="AL2411">
        <v>80</v>
      </c>
      <c r="AM2411">
        <v>6</v>
      </c>
      <c r="AN2411">
        <v>11</v>
      </c>
      <c r="AO2411">
        <v>54.55</v>
      </c>
      <c r="AP2411">
        <v>0</v>
      </c>
      <c r="AQ2411">
        <v>0</v>
      </c>
      <c r="AR2411">
        <v>0</v>
      </c>
      <c r="AS2411">
        <v>31.2</v>
      </c>
      <c r="AT2411">
        <v>52</v>
      </c>
      <c r="AU2411">
        <v>3.5</v>
      </c>
      <c r="AV2411">
        <v>52.5</v>
      </c>
      <c r="AW2411">
        <v>3</v>
      </c>
      <c r="AX2411">
        <v>53.5</v>
      </c>
      <c r="AY2411">
        <v>1</v>
      </c>
      <c r="AZ2411">
        <v>30</v>
      </c>
      <c r="BA2411" t="s">
        <v>1337</v>
      </c>
      <c r="BB2411" t="s">
        <v>122</v>
      </c>
      <c r="BC2411">
        <v>49</v>
      </c>
      <c r="BD2411">
        <v>0.78</v>
      </c>
    </row>
    <row r="2412" spans="1:56" x14ac:dyDescent="0.3">
      <c r="A2412" t="s">
        <v>1012</v>
      </c>
      <c r="B2412">
        <v>2018</v>
      </c>
      <c r="C2412">
        <v>13</v>
      </c>
      <c r="D2412" t="s">
        <v>15</v>
      </c>
      <c r="E2412" t="s">
        <v>106</v>
      </c>
      <c r="F2412" t="s">
        <v>14</v>
      </c>
      <c r="G2412" t="s">
        <v>119</v>
      </c>
      <c r="H2412" t="s">
        <v>122</v>
      </c>
      <c r="I2412" t="s">
        <v>1126</v>
      </c>
      <c r="J2412" t="s">
        <v>1126</v>
      </c>
      <c r="K2412">
        <v>3600</v>
      </c>
      <c r="L2412">
        <v>4900</v>
      </c>
      <c r="M2412" s="1">
        <v>15.2</v>
      </c>
      <c r="N2412" s="1">
        <v>14.7</v>
      </c>
      <c r="O2412">
        <v>33</v>
      </c>
      <c r="P2412">
        <v>3</v>
      </c>
      <c r="Q2412">
        <v>22</v>
      </c>
      <c r="R2412">
        <v>22</v>
      </c>
      <c r="S2412">
        <v>37.93</v>
      </c>
      <c r="T2412">
        <v>85</v>
      </c>
      <c r="U2412">
        <v>1</v>
      </c>
      <c r="V2412">
        <v>26</v>
      </c>
      <c r="W2412">
        <v>36</v>
      </c>
      <c r="X2412">
        <v>72.22</v>
      </c>
      <c r="Y2412">
        <v>62.07</v>
      </c>
      <c r="Z2412">
        <v>299</v>
      </c>
      <c r="AA2412">
        <v>2</v>
      </c>
      <c r="AB2412">
        <v>0</v>
      </c>
      <c r="AC2412">
        <v>2</v>
      </c>
      <c r="AD2412">
        <v>13</v>
      </c>
      <c r="AE2412">
        <v>286</v>
      </c>
      <c r="AF2412">
        <v>371</v>
      </c>
      <c r="AG2412">
        <v>0</v>
      </c>
      <c r="AH2412">
        <v>0</v>
      </c>
      <c r="AI2412">
        <v>0</v>
      </c>
      <c r="AJ2412">
        <v>-1</v>
      </c>
      <c r="AK2412">
        <v>5</v>
      </c>
      <c r="AL2412">
        <v>80</v>
      </c>
      <c r="AM2412">
        <v>6</v>
      </c>
      <c r="AN2412">
        <v>11</v>
      </c>
      <c r="AO2412">
        <v>54.55</v>
      </c>
      <c r="AP2412">
        <v>0</v>
      </c>
      <c r="AQ2412">
        <v>0</v>
      </c>
      <c r="AR2412">
        <v>0</v>
      </c>
      <c r="AS2412">
        <v>31.2</v>
      </c>
      <c r="AT2412">
        <v>52</v>
      </c>
      <c r="AU2412">
        <v>3.5</v>
      </c>
      <c r="AV2412">
        <v>52.5</v>
      </c>
      <c r="AW2412">
        <v>3</v>
      </c>
      <c r="AX2412">
        <v>53.5</v>
      </c>
      <c r="AY2412">
        <v>1</v>
      </c>
      <c r="AZ2412">
        <v>30</v>
      </c>
      <c r="BA2412" t="s">
        <v>1335</v>
      </c>
      <c r="BB2412" t="s">
        <v>122</v>
      </c>
      <c r="BC2412">
        <v>14</v>
      </c>
      <c r="BD2412">
        <v>0.22</v>
      </c>
    </row>
    <row r="2413" spans="1:56" x14ac:dyDescent="0.3">
      <c r="A2413" t="s">
        <v>1008</v>
      </c>
      <c r="B2413">
        <v>2018</v>
      </c>
      <c r="C2413">
        <v>13</v>
      </c>
      <c r="D2413" t="s">
        <v>1154</v>
      </c>
      <c r="E2413" t="s">
        <v>111</v>
      </c>
      <c r="F2413" t="s">
        <v>112</v>
      </c>
      <c r="G2413" t="s">
        <v>92</v>
      </c>
      <c r="H2413" t="s">
        <v>122</v>
      </c>
      <c r="I2413" t="s">
        <v>1126</v>
      </c>
      <c r="J2413" t="s">
        <v>1126</v>
      </c>
      <c r="K2413">
        <v>3800</v>
      </c>
      <c r="L2413">
        <v>4800</v>
      </c>
      <c r="M2413" s="1">
        <v>0.8</v>
      </c>
      <c r="N2413" s="1">
        <v>0.8</v>
      </c>
      <c r="O2413">
        <v>30</v>
      </c>
      <c r="P2413">
        <v>14</v>
      </c>
      <c r="Q2413">
        <v>24</v>
      </c>
      <c r="R2413">
        <v>29</v>
      </c>
      <c r="S2413">
        <v>46.77</v>
      </c>
      <c r="T2413">
        <v>149</v>
      </c>
      <c r="U2413">
        <v>2</v>
      </c>
      <c r="V2413">
        <v>17</v>
      </c>
      <c r="W2413">
        <v>33</v>
      </c>
      <c r="X2413">
        <v>51.519999999999996</v>
      </c>
      <c r="Y2413">
        <v>53.23</v>
      </c>
      <c r="Z2413">
        <v>207</v>
      </c>
      <c r="AA2413">
        <v>1</v>
      </c>
      <c r="AB2413">
        <v>1</v>
      </c>
      <c r="AC2413">
        <v>2</v>
      </c>
      <c r="AD2413">
        <v>12</v>
      </c>
      <c r="AE2413">
        <v>195</v>
      </c>
      <c r="AF2413">
        <v>344</v>
      </c>
      <c r="AG2413">
        <v>1</v>
      </c>
      <c r="AH2413">
        <v>1</v>
      </c>
      <c r="AI2413">
        <v>2</v>
      </c>
      <c r="AJ2413">
        <v>0</v>
      </c>
      <c r="AK2413">
        <v>7</v>
      </c>
      <c r="AL2413">
        <v>105</v>
      </c>
      <c r="AM2413">
        <v>5</v>
      </c>
      <c r="AN2413">
        <v>11</v>
      </c>
      <c r="AO2413">
        <v>45.45</v>
      </c>
      <c r="AP2413">
        <v>0</v>
      </c>
      <c r="AQ2413">
        <v>0</v>
      </c>
      <c r="AR2413">
        <v>0</v>
      </c>
      <c r="AS2413">
        <v>28.266666666666666</v>
      </c>
      <c r="AT2413">
        <v>47.11</v>
      </c>
      <c r="AU2413">
        <v>-9.5</v>
      </c>
      <c r="AV2413">
        <v>55</v>
      </c>
      <c r="AW2413">
        <v>-10</v>
      </c>
      <c r="AX2413">
        <v>53.5</v>
      </c>
      <c r="AY2413">
        <v>4</v>
      </c>
      <c r="AZ2413">
        <v>16</v>
      </c>
      <c r="BA2413" t="s">
        <v>1335</v>
      </c>
      <c r="BB2413" t="s">
        <v>122</v>
      </c>
      <c r="BC2413">
        <v>3</v>
      </c>
      <c r="BD2413">
        <v>0.04</v>
      </c>
    </row>
    <row r="2414" spans="1:56" x14ac:dyDescent="0.3">
      <c r="A2414" t="s">
        <v>1008</v>
      </c>
      <c r="B2414">
        <v>2018</v>
      </c>
      <c r="C2414">
        <v>13</v>
      </c>
      <c r="D2414" t="s">
        <v>1130</v>
      </c>
      <c r="E2414" t="s">
        <v>111</v>
      </c>
      <c r="F2414" t="s">
        <v>112</v>
      </c>
      <c r="G2414" t="s">
        <v>92</v>
      </c>
      <c r="H2414" t="s">
        <v>122</v>
      </c>
      <c r="I2414" t="s">
        <v>1126</v>
      </c>
      <c r="J2414" t="s">
        <v>1126</v>
      </c>
      <c r="K2414">
        <v>9300</v>
      </c>
      <c r="L2414">
        <v>9800</v>
      </c>
      <c r="M2414" s="1">
        <v>34.5</v>
      </c>
      <c r="N2414" s="1">
        <v>30</v>
      </c>
      <c r="O2414">
        <v>30</v>
      </c>
      <c r="P2414">
        <v>14</v>
      </c>
      <c r="Q2414">
        <v>24</v>
      </c>
      <c r="R2414">
        <v>29</v>
      </c>
      <c r="S2414">
        <v>46.77</v>
      </c>
      <c r="T2414">
        <v>149</v>
      </c>
      <c r="U2414">
        <v>2</v>
      </c>
      <c r="V2414">
        <v>17</v>
      </c>
      <c r="W2414">
        <v>33</v>
      </c>
      <c r="X2414">
        <v>51.519999999999996</v>
      </c>
      <c r="Y2414">
        <v>53.23</v>
      </c>
      <c r="Z2414">
        <v>207</v>
      </c>
      <c r="AA2414">
        <v>1</v>
      </c>
      <c r="AB2414">
        <v>1</v>
      </c>
      <c r="AC2414">
        <v>2</v>
      </c>
      <c r="AD2414">
        <v>12</v>
      </c>
      <c r="AE2414">
        <v>195</v>
      </c>
      <c r="AF2414">
        <v>344</v>
      </c>
      <c r="AG2414">
        <v>1</v>
      </c>
      <c r="AH2414">
        <v>1</v>
      </c>
      <c r="AI2414">
        <v>2</v>
      </c>
      <c r="AJ2414">
        <v>0</v>
      </c>
      <c r="AK2414">
        <v>7</v>
      </c>
      <c r="AL2414">
        <v>105</v>
      </c>
      <c r="AM2414">
        <v>5</v>
      </c>
      <c r="AN2414">
        <v>11</v>
      </c>
      <c r="AO2414">
        <v>45.45</v>
      </c>
      <c r="AP2414">
        <v>0</v>
      </c>
      <c r="AQ2414">
        <v>0</v>
      </c>
      <c r="AR2414">
        <v>0</v>
      </c>
      <c r="AS2414">
        <v>28.266666666666666</v>
      </c>
      <c r="AT2414">
        <v>47.11</v>
      </c>
      <c r="AU2414">
        <v>-9.5</v>
      </c>
      <c r="AV2414">
        <v>55</v>
      </c>
      <c r="AW2414">
        <v>-10</v>
      </c>
      <c r="AX2414">
        <v>53.5</v>
      </c>
      <c r="AY2414">
        <v>4</v>
      </c>
      <c r="AZ2414">
        <v>16</v>
      </c>
      <c r="BA2414" t="s">
        <v>1337</v>
      </c>
      <c r="BB2414" t="s">
        <v>122</v>
      </c>
      <c r="BC2414">
        <v>65</v>
      </c>
      <c r="BD2414">
        <v>0.94</v>
      </c>
    </row>
    <row r="2415" spans="1:56" x14ac:dyDescent="0.3">
      <c r="A2415" t="s">
        <v>1003</v>
      </c>
      <c r="B2415">
        <v>2018</v>
      </c>
      <c r="C2415">
        <v>13</v>
      </c>
      <c r="D2415" t="s">
        <v>1168</v>
      </c>
      <c r="E2415" t="s">
        <v>156</v>
      </c>
      <c r="F2415" t="s">
        <v>3</v>
      </c>
      <c r="G2415" t="s">
        <v>88</v>
      </c>
      <c r="H2415" t="s">
        <v>72</v>
      </c>
      <c r="I2415" t="s">
        <v>1126</v>
      </c>
      <c r="J2415" t="s">
        <v>1126</v>
      </c>
      <c r="K2415">
        <v>3000</v>
      </c>
      <c r="L2415">
        <v>4500</v>
      </c>
      <c r="M2415" s="1">
        <v>1</v>
      </c>
      <c r="N2415" s="1">
        <v>1</v>
      </c>
      <c r="O2415">
        <v>21</v>
      </c>
      <c r="P2415">
        <v>4</v>
      </c>
      <c r="Q2415">
        <v>15</v>
      </c>
      <c r="R2415">
        <v>23</v>
      </c>
      <c r="S2415">
        <v>48.94</v>
      </c>
      <c r="T2415">
        <v>60</v>
      </c>
      <c r="U2415">
        <v>0</v>
      </c>
      <c r="V2415">
        <v>16</v>
      </c>
      <c r="W2415">
        <v>24</v>
      </c>
      <c r="X2415">
        <v>66.67</v>
      </c>
      <c r="Y2415">
        <v>51.06</v>
      </c>
      <c r="Z2415">
        <v>137</v>
      </c>
      <c r="AA2415">
        <v>3</v>
      </c>
      <c r="AB2415">
        <v>1</v>
      </c>
      <c r="AC2415">
        <v>3</v>
      </c>
      <c r="AD2415">
        <v>22</v>
      </c>
      <c r="AE2415">
        <v>115</v>
      </c>
      <c r="AF2415">
        <v>175</v>
      </c>
      <c r="AG2415">
        <v>1</v>
      </c>
      <c r="AH2415">
        <v>0</v>
      </c>
      <c r="AI2415">
        <v>1</v>
      </c>
      <c r="AJ2415">
        <v>-2</v>
      </c>
      <c r="AK2415">
        <v>8</v>
      </c>
      <c r="AL2415">
        <v>89</v>
      </c>
      <c r="AM2415">
        <v>2</v>
      </c>
      <c r="AN2415">
        <v>9</v>
      </c>
      <c r="AO2415">
        <v>22.220000000000002</v>
      </c>
      <c r="AP2415">
        <v>0</v>
      </c>
      <c r="AQ2415">
        <v>0</v>
      </c>
      <c r="AR2415">
        <v>0</v>
      </c>
      <c r="AS2415">
        <v>27.05</v>
      </c>
      <c r="AT2415">
        <v>45.08</v>
      </c>
      <c r="AU2415">
        <v>6</v>
      </c>
      <c r="AV2415">
        <v>42</v>
      </c>
      <c r="AW2415">
        <v>-3.5</v>
      </c>
      <c r="AX2415">
        <v>40</v>
      </c>
      <c r="AY2415">
        <v>2</v>
      </c>
      <c r="AZ2415">
        <v>17</v>
      </c>
      <c r="BA2415" t="s">
        <v>1335</v>
      </c>
      <c r="BB2415" t="s">
        <v>72</v>
      </c>
      <c r="BC2415">
        <v>3</v>
      </c>
      <c r="BD2415">
        <v>0.05</v>
      </c>
    </row>
    <row r="2416" spans="1:56" x14ac:dyDescent="0.3">
      <c r="A2416" t="s">
        <v>1003</v>
      </c>
      <c r="B2416">
        <v>2018</v>
      </c>
      <c r="C2416">
        <v>13</v>
      </c>
      <c r="D2416" t="s">
        <v>1202</v>
      </c>
      <c r="E2416" t="s">
        <v>156</v>
      </c>
      <c r="F2416" t="s">
        <v>3</v>
      </c>
      <c r="G2416" t="s">
        <v>88</v>
      </c>
      <c r="H2416" t="s">
        <v>72</v>
      </c>
      <c r="I2416" t="s">
        <v>1126</v>
      </c>
      <c r="J2416" t="s">
        <v>1126</v>
      </c>
      <c r="K2416">
        <v>3500</v>
      </c>
      <c r="L2416">
        <v>5500</v>
      </c>
      <c r="M2416" s="1">
        <v>4.0999999999999996</v>
      </c>
      <c r="N2416" s="1">
        <v>3.6</v>
      </c>
      <c r="O2416">
        <v>21</v>
      </c>
      <c r="P2416">
        <v>4</v>
      </c>
      <c r="Q2416">
        <v>15</v>
      </c>
      <c r="R2416">
        <v>23</v>
      </c>
      <c r="S2416">
        <v>48.94</v>
      </c>
      <c r="T2416">
        <v>60</v>
      </c>
      <c r="U2416">
        <v>0</v>
      </c>
      <c r="V2416">
        <v>16</v>
      </c>
      <c r="W2416">
        <v>24</v>
      </c>
      <c r="X2416">
        <v>66.67</v>
      </c>
      <c r="Y2416">
        <v>51.06</v>
      </c>
      <c r="Z2416">
        <v>137</v>
      </c>
      <c r="AA2416">
        <v>3</v>
      </c>
      <c r="AB2416">
        <v>1</v>
      </c>
      <c r="AC2416">
        <v>3</v>
      </c>
      <c r="AD2416">
        <v>22</v>
      </c>
      <c r="AE2416">
        <v>115</v>
      </c>
      <c r="AF2416">
        <v>175</v>
      </c>
      <c r="AG2416">
        <v>1</v>
      </c>
      <c r="AH2416">
        <v>0</v>
      </c>
      <c r="AI2416">
        <v>1</v>
      </c>
      <c r="AJ2416">
        <v>-2</v>
      </c>
      <c r="AK2416">
        <v>8</v>
      </c>
      <c r="AL2416">
        <v>89</v>
      </c>
      <c r="AM2416">
        <v>2</v>
      </c>
      <c r="AN2416">
        <v>9</v>
      </c>
      <c r="AO2416">
        <v>22.220000000000002</v>
      </c>
      <c r="AP2416">
        <v>0</v>
      </c>
      <c r="AQ2416">
        <v>0</v>
      </c>
      <c r="AR2416">
        <v>0</v>
      </c>
      <c r="AS2416">
        <v>27.05</v>
      </c>
      <c r="AT2416">
        <v>45.08</v>
      </c>
      <c r="AU2416">
        <v>6</v>
      </c>
      <c r="AV2416">
        <v>42</v>
      </c>
      <c r="AW2416">
        <v>-3.5</v>
      </c>
      <c r="AX2416">
        <v>40</v>
      </c>
      <c r="AY2416">
        <v>2</v>
      </c>
      <c r="AZ2416">
        <v>17</v>
      </c>
      <c r="BA2416" t="s">
        <v>1337</v>
      </c>
      <c r="BB2416" t="s">
        <v>72</v>
      </c>
      <c r="BC2416">
        <v>20</v>
      </c>
      <c r="BD2416">
        <v>0.36</v>
      </c>
    </row>
    <row r="2417" spans="1:56" x14ac:dyDescent="0.3">
      <c r="A2417" t="s">
        <v>1003</v>
      </c>
      <c r="B2417">
        <v>2018</v>
      </c>
      <c r="C2417">
        <v>13</v>
      </c>
      <c r="D2417" t="s">
        <v>1321</v>
      </c>
      <c r="E2417" t="s">
        <v>156</v>
      </c>
      <c r="F2417" t="s">
        <v>3</v>
      </c>
      <c r="G2417" t="s">
        <v>88</v>
      </c>
      <c r="H2417" t="s">
        <v>72</v>
      </c>
      <c r="I2417" t="s">
        <v>1126</v>
      </c>
      <c r="J2417" t="s">
        <v>1126</v>
      </c>
      <c r="K2417">
        <v>3000</v>
      </c>
      <c r="L2417">
        <v>4500</v>
      </c>
      <c r="M2417" s="1">
        <v>0.3</v>
      </c>
      <c r="N2417" s="1">
        <v>0.3</v>
      </c>
      <c r="O2417">
        <v>21</v>
      </c>
      <c r="P2417">
        <v>4</v>
      </c>
      <c r="Q2417">
        <v>15</v>
      </c>
      <c r="R2417">
        <v>23</v>
      </c>
      <c r="S2417">
        <v>48.94</v>
      </c>
      <c r="T2417">
        <v>60</v>
      </c>
      <c r="U2417">
        <v>0</v>
      </c>
      <c r="V2417">
        <v>16</v>
      </c>
      <c r="W2417">
        <v>24</v>
      </c>
      <c r="X2417">
        <v>66.67</v>
      </c>
      <c r="Y2417">
        <v>51.06</v>
      </c>
      <c r="Z2417">
        <v>137</v>
      </c>
      <c r="AA2417">
        <v>3</v>
      </c>
      <c r="AB2417">
        <v>1</v>
      </c>
      <c r="AC2417">
        <v>3</v>
      </c>
      <c r="AD2417">
        <v>22</v>
      </c>
      <c r="AE2417">
        <v>115</v>
      </c>
      <c r="AF2417">
        <v>175</v>
      </c>
      <c r="AG2417">
        <v>1</v>
      </c>
      <c r="AH2417">
        <v>0</v>
      </c>
      <c r="AI2417">
        <v>1</v>
      </c>
      <c r="AJ2417">
        <v>-2</v>
      </c>
      <c r="AK2417">
        <v>8</v>
      </c>
      <c r="AL2417">
        <v>89</v>
      </c>
      <c r="AM2417">
        <v>2</v>
      </c>
      <c r="AN2417">
        <v>9</v>
      </c>
      <c r="AO2417">
        <v>22.220000000000002</v>
      </c>
      <c r="AP2417">
        <v>0</v>
      </c>
      <c r="AQ2417">
        <v>0</v>
      </c>
      <c r="AR2417">
        <v>0</v>
      </c>
      <c r="AS2417">
        <v>27.05</v>
      </c>
      <c r="AT2417">
        <v>45.08</v>
      </c>
      <c r="AU2417">
        <v>6</v>
      </c>
      <c r="AV2417">
        <v>42</v>
      </c>
      <c r="AW2417">
        <v>-3.5</v>
      </c>
      <c r="AX2417">
        <v>40</v>
      </c>
      <c r="AY2417">
        <v>2</v>
      </c>
      <c r="AZ2417">
        <v>17</v>
      </c>
      <c r="BA2417" t="s">
        <v>1335</v>
      </c>
      <c r="BB2417" t="s">
        <v>72</v>
      </c>
      <c r="BC2417">
        <v>8</v>
      </c>
      <c r="BD2417">
        <v>0.15</v>
      </c>
    </row>
    <row r="2418" spans="1:56" x14ac:dyDescent="0.3">
      <c r="A2418" t="s">
        <v>1003</v>
      </c>
      <c r="B2418">
        <v>2018</v>
      </c>
      <c r="C2418">
        <v>13</v>
      </c>
      <c r="D2418" t="s">
        <v>1239</v>
      </c>
      <c r="E2418" t="s">
        <v>156</v>
      </c>
      <c r="F2418" t="s">
        <v>3</v>
      </c>
      <c r="G2418" t="s">
        <v>88</v>
      </c>
      <c r="H2418" t="s">
        <v>72</v>
      </c>
      <c r="I2418" t="s">
        <v>1126</v>
      </c>
      <c r="J2418" t="s">
        <v>1126</v>
      </c>
      <c r="K2418">
        <v>4600</v>
      </c>
      <c r="L2418">
        <v>6200</v>
      </c>
      <c r="M2418" s="1">
        <v>12.4</v>
      </c>
      <c r="N2418" s="1">
        <v>11.4</v>
      </c>
      <c r="O2418">
        <v>21</v>
      </c>
      <c r="P2418">
        <v>4</v>
      </c>
      <c r="Q2418">
        <v>15</v>
      </c>
      <c r="R2418">
        <v>23</v>
      </c>
      <c r="S2418">
        <v>48.94</v>
      </c>
      <c r="T2418">
        <v>60</v>
      </c>
      <c r="U2418">
        <v>0</v>
      </c>
      <c r="V2418">
        <v>16</v>
      </c>
      <c r="W2418">
        <v>24</v>
      </c>
      <c r="X2418">
        <v>66.67</v>
      </c>
      <c r="Y2418">
        <v>51.06</v>
      </c>
      <c r="Z2418">
        <v>137</v>
      </c>
      <c r="AA2418">
        <v>3</v>
      </c>
      <c r="AB2418">
        <v>1</v>
      </c>
      <c r="AC2418">
        <v>3</v>
      </c>
      <c r="AD2418">
        <v>22</v>
      </c>
      <c r="AE2418">
        <v>115</v>
      </c>
      <c r="AF2418">
        <v>175</v>
      </c>
      <c r="AG2418">
        <v>1</v>
      </c>
      <c r="AH2418">
        <v>0</v>
      </c>
      <c r="AI2418">
        <v>1</v>
      </c>
      <c r="AJ2418">
        <v>-2</v>
      </c>
      <c r="AK2418">
        <v>8</v>
      </c>
      <c r="AL2418">
        <v>89</v>
      </c>
      <c r="AM2418">
        <v>2</v>
      </c>
      <c r="AN2418">
        <v>9</v>
      </c>
      <c r="AO2418">
        <v>22.220000000000002</v>
      </c>
      <c r="AP2418">
        <v>0</v>
      </c>
      <c r="AQ2418">
        <v>0</v>
      </c>
      <c r="AR2418">
        <v>0</v>
      </c>
      <c r="AS2418">
        <v>27.05</v>
      </c>
      <c r="AT2418">
        <v>45.08</v>
      </c>
      <c r="AU2418">
        <v>6</v>
      </c>
      <c r="AV2418">
        <v>42</v>
      </c>
      <c r="AW2418">
        <v>-3.5</v>
      </c>
      <c r="AX2418">
        <v>40</v>
      </c>
      <c r="AY2418">
        <v>2</v>
      </c>
      <c r="AZ2418">
        <v>17</v>
      </c>
      <c r="BA2418" t="s">
        <v>1335</v>
      </c>
      <c r="BB2418" t="s">
        <v>72</v>
      </c>
      <c r="BC2418">
        <v>30</v>
      </c>
      <c r="BD2418">
        <v>0.55000000000000004</v>
      </c>
    </row>
    <row r="2419" spans="1:56" x14ac:dyDescent="0.3">
      <c r="A2419" t="s">
        <v>1014</v>
      </c>
      <c r="B2419">
        <v>2018</v>
      </c>
      <c r="C2419">
        <v>13</v>
      </c>
      <c r="D2419" t="s">
        <v>1146</v>
      </c>
      <c r="E2419" t="s">
        <v>95</v>
      </c>
      <c r="F2419" t="s">
        <v>12</v>
      </c>
      <c r="G2419" t="s">
        <v>69</v>
      </c>
      <c r="H2419" t="s">
        <v>122</v>
      </c>
      <c r="I2419" t="s">
        <v>1126</v>
      </c>
      <c r="J2419" t="s">
        <v>1126</v>
      </c>
      <c r="K2419">
        <v>3000</v>
      </c>
      <c r="L2419">
        <v>4500</v>
      </c>
      <c r="M2419" s="1">
        <v>0</v>
      </c>
      <c r="N2419" s="1">
        <v>0</v>
      </c>
      <c r="O2419">
        <v>10</v>
      </c>
      <c r="P2419">
        <v>-14</v>
      </c>
      <c r="Q2419">
        <v>16</v>
      </c>
      <c r="R2419">
        <v>13</v>
      </c>
      <c r="S2419">
        <v>22.81</v>
      </c>
      <c r="T2419">
        <v>95</v>
      </c>
      <c r="U2419">
        <v>0</v>
      </c>
      <c r="V2419">
        <v>32</v>
      </c>
      <c r="W2419">
        <v>44</v>
      </c>
      <c r="X2419">
        <v>72.72999999999999</v>
      </c>
      <c r="Y2419">
        <v>77.19</v>
      </c>
      <c r="Z2419">
        <v>219</v>
      </c>
      <c r="AA2419">
        <v>1</v>
      </c>
      <c r="AB2419">
        <v>2</v>
      </c>
      <c r="AC2419">
        <v>2</v>
      </c>
      <c r="AD2419">
        <v>18</v>
      </c>
      <c r="AE2419">
        <v>201</v>
      </c>
      <c r="AF2419">
        <v>296</v>
      </c>
      <c r="AG2419">
        <v>0</v>
      </c>
      <c r="AH2419">
        <v>0</v>
      </c>
      <c r="AI2419">
        <v>2</v>
      </c>
      <c r="AJ2419">
        <v>1</v>
      </c>
      <c r="AK2419">
        <v>5</v>
      </c>
      <c r="AL2419">
        <v>55</v>
      </c>
      <c r="AM2419">
        <v>3</v>
      </c>
      <c r="AN2419">
        <v>12</v>
      </c>
      <c r="AO2419">
        <v>25</v>
      </c>
      <c r="AP2419">
        <v>1</v>
      </c>
      <c r="AQ2419">
        <v>2</v>
      </c>
      <c r="AR2419">
        <v>50</v>
      </c>
      <c r="AS2419">
        <v>26.65</v>
      </c>
      <c r="AT2419">
        <v>44.42</v>
      </c>
      <c r="AU2419">
        <v>6</v>
      </c>
      <c r="AV2419">
        <v>48</v>
      </c>
      <c r="AW2419">
        <v>5.5</v>
      </c>
      <c r="AX2419">
        <v>50.5</v>
      </c>
      <c r="AY2419">
        <v>0</v>
      </c>
      <c r="AZ2419">
        <v>24</v>
      </c>
      <c r="BA2419" t="s">
        <v>1335</v>
      </c>
      <c r="BB2419" t="s">
        <v>122</v>
      </c>
      <c r="BC2419">
        <v>2</v>
      </c>
      <c r="BD2419">
        <v>0.03</v>
      </c>
    </row>
    <row r="2420" spans="1:56" x14ac:dyDescent="0.3">
      <c r="A2420" t="s">
        <v>1014</v>
      </c>
      <c r="B2420">
        <v>2018</v>
      </c>
      <c r="C2420">
        <v>13</v>
      </c>
      <c r="D2420" t="s">
        <v>1131</v>
      </c>
      <c r="E2420" t="s">
        <v>95</v>
      </c>
      <c r="F2420" t="s">
        <v>12</v>
      </c>
      <c r="G2420" t="s">
        <v>69</v>
      </c>
      <c r="H2420" t="s">
        <v>122</v>
      </c>
      <c r="I2420" t="s">
        <v>1126</v>
      </c>
      <c r="J2420" t="s">
        <v>1126</v>
      </c>
      <c r="K2420">
        <v>6200</v>
      </c>
      <c r="L2420">
        <v>6200</v>
      </c>
      <c r="M2420" s="1">
        <v>18.600000000000001</v>
      </c>
      <c r="N2420" s="1">
        <v>14.6</v>
      </c>
      <c r="O2420">
        <v>10</v>
      </c>
      <c r="P2420">
        <v>-14</v>
      </c>
      <c r="Q2420">
        <v>16</v>
      </c>
      <c r="R2420">
        <v>13</v>
      </c>
      <c r="S2420">
        <v>22.81</v>
      </c>
      <c r="T2420">
        <v>95</v>
      </c>
      <c r="U2420">
        <v>0</v>
      </c>
      <c r="V2420">
        <v>32</v>
      </c>
      <c r="W2420">
        <v>44</v>
      </c>
      <c r="X2420">
        <v>72.72999999999999</v>
      </c>
      <c r="Y2420">
        <v>77.19</v>
      </c>
      <c r="Z2420">
        <v>219</v>
      </c>
      <c r="AA2420">
        <v>1</v>
      </c>
      <c r="AB2420">
        <v>2</v>
      </c>
      <c r="AC2420">
        <v>2</v>
      </c>
      <c r="AD2420">
        <v>18</v>
      </c>
      <c r="AE2420">
        <v>201</v>
      </c>
      <c r="AF2420">
        <v>296</v>
      </c>
      <c r="AG2420">
        <v>0</v>
      </c>
      <c r="AH2420">
        <v>0</v>
      </c>
      <c r="AI2420">
        <v>2</v>
      </c>
      <c r="AJ2420">
        <v>1</v>
      </c>
      <c r="AK2420">
        <v>5</v>
      </c>
      <c r="AL2420">
        <v>55</v>
      </c>
      <c r="AM2420">
        <v>3</v>
      </c>
      <c r="AN2420">
        <v>12</v>
      </c>
      <c r="AO2420">
        <v>25</v>
      </c>
      <c r="AP2420">
        <v>1</v>
      </c>
      <c r="AQ2420">
        <v>2</v>
      </c>
      <c r="AR2420">
        <v>50</v>
      </c>
      <c r="AS2420">
        <v>26.65</v>
      </c>
      <c r="AT2420">
        <v>44.42</v>
      </c>
      <c r="AU2420">
        <v>6</v>
      </c>
      <c r="AV2420">
        <v>48</v>
      </c>
      <c r="AW2420">
        <v>5.5</v>
      </c>
      <c r="AX2420">
        <v>50.5</v>
      </c>
      <c r="AY2420">
        <v>0</v>
      </c>
      <c r="AZ2420">
        <v>24</v>
      </c>
      <c r="BA2420" t="s">
        <v>1337</v>
      </c>
      <c r="BB2420" t="s">
        <v>122</v>
      </c>
      <c r="BC2420">
        <v>47</v>
      </c>
      <c r="BD2420">
        <v>0.77</v>
      </c>
    </row>
    <row r="2421" spans="1:56" x14ac:dyDescent="0.3">
      <c r="A2421" t="s">
        <v>1014</v>
      </c>
      <c r="B2421">
        <v>2018</v>
      </c>
      <c r="C2421">
        <v>13</v>
      </c>
      <c r="D2421" t="s">
        <v>1149</v>
      </c>
      <c r="E2421" t="s">
        <v>95</v>
      </c>
      <c r="F2421" t="s">
        <v>12</v>
      </c>
      <c r="G2421" t="s">
        <v>69</v>
      </c>
      <c r="H2421" t="s">
        <v>122</v>
      </c>
      <c r="I2421" t="s">
        <v>1126</v>
      </c>
      <c r="J2421" t="s">
        <v>1126</v>
      </c>
      <c r="K2421">
        <v>3700</v>
      </c>
      <c r="L2421">
        <v>5600</v>
      </c>
      <c r="M2421" s="1">
        <v>3.4</v>
      </c>
      <c r="N2421" s="1">
        <v>2.4</v>
      </c>
      <c r="O2421">
        <v>10</v>
      </c>
      <c r="P2421">
        <v>-14</v>
      </c>
      <c r="Q2421">
        <v>16</v>
      </c>
      <c r="R2421">
        <v>13</v>
      </c>
      <c r="S2421">
        <v>22.81</v>
      </c>
      <c r="T2421">
        <v>95</v>
      </c>
      <c r="U2421">
        <v>0</v>
      </c>
      <c r="V2421">
        <v>32</v>
      </c>
      <c r="W2421">
        <v>44</v>
      </c>
      <c r="X2421">
        <v>72.72999999999999</v>
      </c>
      <c r="Y2421">
        <v>77.19</v>
      </c>
      <c r="Z2421">
        <v>219</v>
      </c>
      <c r="AA2421">
        <v>1</v>
      </c>
      <c r="AB2421">
        <v>2</v>
      </c>
      <c r="AC2421">
        <v>2</v>
      </c>
      <c r="AD2421">
        <v>18</v>
      </c>
      <c r="AE2421">
        <v>201</v>
      </c>
      <c r="AF2421">
        <v>296</v>
      </c>
      <c r="AG2421">
        <v>0</v>
      </c>
      <c r="AH2421">
        <v>0</v>
      </c>
      <c r="AI2421">
        <v>2</v>
      </c>
      <c r="AJ2421">
        <v>1</v>
      </c>
      <c r="AK2421">
        <v>5</v>
      </c>
      <c r="AL2421">
        <v>55</v>
      </c>
      <c r="AM2421">
        <v>3</v>
      </c>
      <c r="AN2421">
        <v>12</v>
      </c>
      <c r="AO2421">
        <v>25</v>
      </c>
      <c r="AP2421">
        <v>1</v>
      </c>
      <c r="AQ2421">
        <v>2</v>
      </c>
      <c r="AR2421">
        <v>50</v>
      </c>
      <c r="AS2421">
        <v>26.65</v>
      </c>
      <c r="AT2421">
        <v>44.42</v>
      </c>
      <c r="AU2421">
        <v>6</v>
      </c>
      <c r="AV2421">
        <v>48</v>
      </c>
      <c r="AW2421">
        <v>5.5</v>
      </c>
      <c r="AX2421">
        <v>50.5</v>
      </c>
      <c r="AY2421">
        <v>0</v>
      </c>
      <c r="AZ2421">
        <v>24</v>
      </c>
      <c r="BA2421" t="s">
        <v>1335</v>
      </c>
      <c r="BB2421" t="s">
        <v>122</v>
      </c>
      <c r="BC2421">
        <v>12</v>
      </c>
      <c r="BD2421">
        <v>0.2</v>
      </c>
    </row>
    <row r="2422" spans="1:56" x14ac:dyDescent="0.3">
      <c r="A2422" t="s">
        <v>995</v>
      </c>
      <c r="B2422">
        <v>2018</v>
      </c>
      <c r="C2422">
        <v>13</v>
      </c>
      <c r="D2422" t="s">
        <v>1152</v>
      </c>
      <c r="E2422" t="s">
        <v>69</v>
      </c>
      <c r="F2422" t="s">
        <v>70</v>
      </c>
      <c r="G2422" t="s">
        <v>95</v>
      </c>
      <c r="H2422" t="s">
        <v>72</v>
      </c>
      <c r="I2422" t="s">
        <v>1126</v>
      </c>
      <c r="J2422" t="s">
        <v>1126</v>
      </c>
      <c r="K2422">
        <v>6500</v>
      </c>
      <c r="L2422">
        <v>6800</v>
      </c>
      <c r="M2422" s="1">
        <v>18.8</v>
      </c>
      <c r="N2422" s="1">
        <v>15.3</v>
      </c>
      <c r="O2422">
        <v>24</v>
      </c>
      <c r="P2422">
        <v>14</v>
      </c>
      <c r="Q2422">
        <v>27</v>
      </c>
      <c r="R2422">
        <v>39</v>
      </c>
      <c r="S2422">
        <v>54.93</v>
      </c>
      <c r="T2422">
        <v>160</v>
      </c>
      <c r="U2422">
        <v>2</v>
      </c>
      <c r="V2422">
        <v>24</v>
      </c>
      <c r="W2422">
        <v>32</v>
      </c>
      <c r="X2422">
        <v>75</v>
      </c>
      <c r="Y2422">
        <v>45.07</v>
      </c>
      <c r="Z2422">
        <v>311</v>
      </c>
      <c r="AA2422">
        <v>1</v>
      </c>
      <c r="AB2422">
        <v>1</v>
      </c>
      <c r="AC2422">
        <v>0</v>
      </c>
      <c r="AD2422">
        <v>0</v>
      </c>
      <c r="AE2422">
        <v>311</v>
      </c>
      <c r="AF2422">
        <v>471</v>
      </c>
      <c r="AG2422">
        <v>0</v>
      </c>
      <c r="AH2422">
        <v>0</v>
      </c>
      <c r="AI2422">
        <v>1</v>
      </c>
      <c r="AJ2422">
        <v>-1</v>
      </c>
      <c r="AK2422">
        <v>7</v>
      </c>
      <c r="AL2422">
        <v>60</v>
      </c>
      <c r="AM2422">
        <v>7</v>
      </c>
      <c r="AN2422">
        <v>14</v>
      </c>
      <c r="AO2422">
        <v>50</v>
      </c>
      <c r="AP2422">
        <v>1</v>
      </c>
      <c r="AQ2422">
        <v>1</v>
      </c>
      <c r="AR2422">
        <v>100</v>
      </c>
      <c r="AS2422">
        <v>33.35</v>
      </c>
      <c r="AT2422">
        <v>55.58</v>
      </c>
      <c r="AU2422">
        <v>-6</v>
      </c>
      <c r="AV2422">
        <v>48</v>
      </c>
      <c r="AW2422">
        <v>-5.5</v>
      </c>
      <c r="AX2422">
        <v>50.5</v>
      </c>
      <c r="AY2422">
        <v>2</v>
      </c>
      <c r="AZ2422">
        <v>10</v>
      </c>
      <c r="BA2422" t="s">
        <v>1335</v>
      </c>
      <c r="BB2422" t="s">
        <v>72</v>
      </c>
      <c r="BC2422">
        <v>33</v>
      </c>
      <c r="BD2422">
        <v>0.45</v>
      </c>
    </row>
    <row r="2423" spans="1:56" x14ac:dyDescent="0.3">
      <c r="A2423" t="s">
        <v>995</v>
      </c>
      <c r="B2423">
        <v>2018</v>
      </c>
      <c r="C2423">
        <v>13</v>
      </c>
      <c r="D2423" t="s">
        <v>1310</v>
      </c>
      <c r="E2423" t="s">
        <v>69</v>
      </c>
      <c r="F2423" t="s">
        <v>70</v>
      </c>
      <c r="G2423" t="s">
        <v>95</v>
      </c>
      <c r="H2423" t="s">
        <v>72</v>
      </c>
      <c r="I2423" t="s">
        <v>1126</v>
      </c>
      <c r="J2423" t="s">
        <v>1126</v>
      </c>
      <c r="K2423">
        <v>6100</v>
      </c>
      <c r="L2423">
        <v>7000</v>
      </c>
      <c r="M2423" s="1">
        <v>8</v>
      </c>
      <c r="N2423" s="1">
        <v>7.5</v>
      </c>
      <c r="O2423">
        <v>24</v>
      </c>
      <c r="P2423">
        <v>14</v>
      </c>
      <c r="Q2423">
        <v>27</v>
      </c>
      <c r="R2423">
        <v>39</v>
      </c>
      <c r="S2423">
        <v>54.93</v>
      </c>
      <c r="T2423">
        <v>160</v>
      </c>
      <c r="U2423">
        <v>2</v>
      </c>
      <c r="V2423">
        <v>24</v>
      </c>
      <c r="W2423">
        <v>32</v>
      </c>
      <c r="X2423">
        <v>75</v>
      </c>
      <c r="Y2423">
        <v>45.07</v>
      </c>
      <c r="Z2423">
        <v>311</v>
      </c>
      <c r="AA2423">
        <v>1</v>
      </c>
      <c r="AB2423">
        <v>1</v>
      </c>
      <c r="AC2423">
        <v>0</v>
      </c>
      <c r="AD2423">
        <v>0</v>
      </c>
      <c r="AE2423">
        <v>311</v>
      </c>
      <c r="AF2423">
        <v>471</v>
      </c>
      <c r="AG2423">
        <v>0</v>
      </c>
      <c r="AH2423">
        <v>0</v>
      </c>
      <c r="AI2423">
        <v>1</v>
      </c>
      <c r="AJ2423">
        <v>-1</v>
      </c>
      <c r="AK2423">
        <v>7</v>
      </c>
      <c r="AL2423">
        <v>60</v>
      </c>
      <c r="AM2423">
        <v>7</v>
      </c>
      <c r="AN2423">
        <v>14</v>
      </c>
      <c r="AO2423">
        <v>50</v>
      </c>
      <c r="AP2423">
        <v>1</v>
      </c>
      <c r="AQ2423">
        <v>1</v>
      </c>
      <c r="AR2423">
        <v>100</v>
      </c>
      <c r="AS2423">
        <v>33.35</v>
      </c>
      <c r="AT2423">
        <v>55.58</v>
      </c>
      <c r="AU2423">
        <v>-6</v>
      </c>
      <c r="AV2423">
        <v>48</v>
      </c>
      <c r="AW2423">
        <v>-5.5</v>
      </c>
      <c r="AX2423">
        <v>50.5</v>
      </c>
      <c r="AY2423">
        <v>2</v>
      </c>
      <c r="AZ2423">
        <v>10</v>
      </c>
      <c r="BA2423" t="s">
        <v>1337</v>
      </c>
      <c r="BB2423" t="s">
        <v>72</v>
      </c>
      <c r="BC2423">
        <v>30</v>
      </c>
      <c r="BD2423">
        <v>0.41</v>
      </c>
    </row>
    <row r="2424" spans="1:56" x14ac:dyDescent="0.3">
      <c r="A2424" t="s">
        <v>1009</v>
      </c>
      <c r="B2424">
        <v>2018</v>
      </c>
      <c r="C2424">
        <v>13</v>
      </c>
      <c r="D2424" t="s">
        <v>1216</v>
      </c>
      <c r="E2424" t="s">
        <v>96</v>
      </c>
      <c r="F2424" t="s">
        <v>8</v>
      </c>
      <c r="G2424" t="s">
        <v>85</v>
      </c>
      <c r="H2424" t="s">
        <v>122</v>
      </c>
      <c r="I2424" t="s">
        <v>1126</v>
      </c>
      <c r="J2424" t="s">
        <v>1126</v>
      </c>
      <c r="K2424">
        <v>8400</v>
      </c>
      <c r="L2424">
        <v>8600</v>
      </c>
      <c r="M2424" s="1">
        <v>15.2</v>
      </c>
      <c r="N2424" s="1">
        <v>11.2</v>
      </c>
      <c r="O2424">
        <v>10</v>
      </c>
      <c r="P2424">
        <v>-3</v>
      </c>
      <c r="Q2424">
        <v>14</v>
      </c>
      <c r="R2424">
        <v>19</v>
      </c>
      <c r="S2424">
        <v>40.43</v>
      </c>
      <c r="T2424">
        <v>65</v>
      </c>
      <c r="U2424">
        <v>0</v>
      </c>
      <c r="V2424">
        <v>18</v>
      </c>
      <c r="W2424">
        <v>28</v>
      </c>
      <c r="X2424">
        <v>64.290000000000006</v>
      </c>
      <c r="Y2424">
        <v>59.57</v>
      </c>
      <c r="Z2424">
        <v>127</v>
      </c>
      <c r="AA2424">
        <v>1</v>
      </c>
      <c r="AB2424">
        <v>1</v>
      </c>
      <c r="AC2424">
        <v>2</v>
      </c>
      <c r="AD2424">
        <v>16</v>
      </c>
      <c r="AE2424">
        <v>111</v>
      </c>
      <c r="AF2424">
        <v>176</v>
      </c>
      <c r="AG2424">
        <v>3</v>
      </c>
      <c r="AH2424">
        <v>0</v>
      </c>
      <c r="AI2424">
        <v>1</v>
      </c>
      <c r="AJ2424">
        <v>-1</v>
      </c>
      <c r="AK2424">
        <v>5</v>
      </c>
      <c r="AL2424">
        <v>48</v>
      </c>
      <c r="AM2424">
        <v>3</v>
      </c>
      <c r="AN2424">
        <v>11</v>
      </c>
      <c r="AO2424">
        <v>27.27</v>
      </c>
      <c r="AP2424">
        <v>0</v>
      </c>
      <c r="AQ2424">
        <v>1</v>
      </c>
      <c r="AR2424">
        <v>0</v>
      </c>
      <c r="AS2424">
        <v>23.116666666666667</v>
      </c>
      <c r="AT2424">
        <v>38.53</v>
      </c>
      <c r="AU2424">
        <v>-7.5</v>
      </c>
      <c r="AV2424">
        <v>54.5</v>
      </c>
      <c r="AW2424">
        <v>-7</v>
      </c>
      <c r="AX2424">
        <v>51.5</v>
      </c>
      <c r="AY2424">
        <v>7</v>
      </c>
      <c r="AZ2424">
        <v>13</v>
      </c>
      <c r="BA2424" t="s">
        <v>1337</v>
      </c>
      <c r="BB2424" t="s">
        <v>122</v>
      </c>
      <c r="BC2424">
        <v>35</v>
      </c>
      <c r="BD2424">
        <v>0.67</v>
      </c>
    </row>
    <row r="2425" spans="1:56" x14ac:dyDescent="0.3">
      <c r="A2425" t="s">
        <v>1009</v>
      </c>
      <c r="B2425">
        <v>2018</v>
      </c>
      <c r="C2425">
        <v>13</v>
      </c>
      <c r="D2425" t="s">
        <v>1197</v>
      </c>
      <c r="E2425" t="s">
        <v>96</v>
      </c>
      <c r="F2425" t="s">
        <v>8</v>
      </c>
      <c r="G2425" t="s">
        <v>85</v>
      </c>
      <c r="H2425" t="s">
        <v>122</v>
      </c>
      <c r="I2425" t="s">
        <v>1126</v>
      </c>
      <c r="J2425" t="s">
        <v>1126</v>
      </c>
      <c r="K2425">
        <v>5700</v>
      </c>
      <c r="L2425">
        <v>7000</v>
      </c>
      <c r="M2425" s="1">
        <v>4.8</v>
      </c>
      <c r="N2425" s="1">
        <v>3.8</v>
      </c>
      <c r="O2425">
        <v>10</v>
      </c>
      <c r="P2425">
        <v>-3</v>
      </c>
      <c r="Q2425">
        <v>14</v>
      </c>
      <c r="R2425">
        <v>19</v>
      </c>
      <c r="S2425">
        <v>40.43</v>
      </c>
      <c r="T2425">
        <v>65</v>
      </c>
      <c r="U2425">
        <v>0</v>
      </c>
      <c r="V2425">
        <v>18</v>
      </c>
      <c r="W2425">
        <v>28</v>
      </c>
      <c r="X2425">
        <v>64.290000000000006</v>
      </c>
      <c r="Y2425">
        <v>59.57</v>
      </c>
      <c r="Z2425">
        <v>127</v>
      </c>
      <c r="AA2425">
        <v>1</v>
      </c>
      <c r="AB2425">
        <v>1</v>
      </c>
      <c r="AC2425">
        <v>2</v>
      </c>
      <c r="AD2425">
        <v>16</v>
      </c>
      <c r="AE2425">
        <v>111</v>
      </c>
      <c r="AF2425">
        <v>176</v>
      </c>
      <c r="AG2425">
        <v>3</v>
      </c>
      <c r="AH2425">
        <v>0</v>
      </c>
      <c r="AI2425">
        <v>1</v>
      </c>
      <c r="AJ2425">
        <v>-1</v>
      </c>
      <c r="AK2425">
        <v>5</v>
      </c>
      <c r="AL2425">
        <v>48</v>
      </c>
      <c r="AM2425">
        <v>3</v>
      </c>
      <c r="AN2425">
        <v>11</v>
      </c>
      <c r="AO2425">
        <v>27.27</v>
      </c>
      <c r="AP2425">
        <v>0</v>
      </c>
      <c r="AQ2425">
        <v>1</v>
      </c>
      <c r="AR2425">
        <v>0</v>
      </c>
      <c r="AS2425">
        <v>23.116666666666667</v>
      </c>
      <c r="AT2425">
        <v>38.53</v>
      </c>
      <c r="AU2425">
        <v>-7.5</v>
      </c>
      <c r="AV2425">
        <v>54.5</v>
      </c>
      <c r="AW2425">
        <v>-7</v>
      </c>
      <c r="AX2425">
        <v>51.5</v>
      </c>
      <c r="AY2425">
        <v>7</v>
      </c>
      <c r="AZ2425">
        <v>13</v>
      </c>
      <c r="BA2425" t="s">
        <v>1335</v>
      </c>
      <c r="BB2425" t="s">
        <v>122</v>
      </c>
      <c r="BC2425">
        <v>21</v>
      </c>
      <c r="BD2425">
        <v>0.4</v>
      </c>
    </row>
    <row r="2426" spans="1:56" x14ac:dyDescent="0.3">
      <c r="A2426" t="s">
        <v>1009</v>
      </c>
      <c r="B2426">
        <v>2018</v>
      </c>
      <c r="C2426">
        <v>13</v>
      </c>
      <c r="D2426" t="s">
        <v>1265</v>
      </c>
      <c r="E2426" t="s">
        <v>96</v>
      </c>
      <c r="F2426" t="s">
        <v>8</v>
      </c>
      <c r="G2426" t="s">
        <v>85</v>
      </c>
      <c r="H2426" t="s">
        <v>122</v>
      </c>
      <c r="I2426" t="s">
        <v>1126</v>
      </c>
      <c r="J2426" t="s">
        <v>1126</v>
      </c>
      <c r="K2426">
        <v>3000</v>
      </c>
      <c r="L2426">
        <v>4500</v>
      </c>
      <c r="M2426" s="1">
        <v>0</v>
      </c>
      <c r="N2426" s="1">
        <v>0</v>
      </c>
      <c r="O2426">
        <v>10</v>
      </c>
      <c r="P2426">
        <v>-3</v>
      </c>
      <c r="Q2426">
        <v>14</v>
      </c>
      <c r="R2426">
        <v>19</v>
      </c>
      <c r="S2426">
        <v>40.43</v>
      </c>
      <c r="T2426">
        <v>65</v>
      </c>
      <c r="U2426">
        <v>0</v>
      </c>
      <c r="V2426">
        <v>18</v>
      </c>
      <c r="W2426">
        <v>28</v>
      </c>
      <c r="X2426">
        <v>64.290000000000006</v>
      </c>
      <c r="Y2426">
        <v>59.57</v>
      </c>
      <c r="Z2426">
        <v>127</v>
      </c>
      <c r="AA2426">
        <v>1</v>
      </c>
      <c r="AB2426">
        <v>1</v>
      </c>
      <c r="AC2426">
        <v>2</v>
      </c>
      <c r="AD2426">
        <v>16</v>
      </c>
      <c r="AE2426">
        <v>111</v>
      </c>
      <c r="AF2426">
        <v>176</v>
      </c>
      <c r="AG2426">
        <v>3</v>
      </c>
      <c r="AH2426">
        <v>0</v>
      </c>
      <c r="AI2426">
        <v>1</v>
      </c>
      <c r="AJ2426">
        <v>-1</v>
      </c>
      <c r="AK2426">
        <v>5</v>
      </c>
      <c r="AL2426">
        <v>48</v>
      </c>
      <c r="AM2426">
        <v>3</v>
      </c>
      <c r="AN2426">
        <v>11</v>
      </c>
      <c r="AO2426">
        <v>27.27</v>
      </c>
      <c r="AP2426">
        <v>0</v>
      </c>
      <c r="AQ2426">
        <v>1</v>
      </c>
      <c r="AR2426">
        <v>0</v>
      </c>
      <c r="AS2426">
        <v>23.116666666666667</v>
      </c>
      <c r="AT2426">
        <v>38.53</v>
      </c>
      <c r="AU2426">
        <v>-7.5</v>
      </c>
      <c r="AV2426">
        <v>54.5</v>
      </c>
      <c r="AW2426">
        <v>-7</v>
      </c>
      <c r="AX2426">
        <v>51.5</v>
      </c>
      <c r="AY2426">
        <v>7</v>
      </c>
      <c r="AZ2426">
        <v>13</v>
      </c>
      <c r="BA2426" t="s">
        <v>1335</v>
      </c>
      <c r="BB2426" t="s">
        <v>122</v>
      </c>
      <c r="BC2426">
        <v>1</v>
      </c>
      <c r="BD2426">
        <v>0.02</v>
      </c>
    </row>
    <row r="2427" spans="1:56" x14ac:dyDescent="0.3">
      <c r="A2427" t="s">
        <v>1002</v>
      </c>
      <c r="B2427">
        <v>2018</v>
      </c>
      <c r="C2427">
        <v>13</v>
      </c>
      <c r="D2427" t="s">
        <v>1254</v>
      </c>
      <c r="E2427" t="s">
        <v>86</v>
      </c>
      <c r="F2427" t="s">
        <v>135</v>
      </c>
      <c r="G2427" t="s">
        <v>108</v>
      </c>
      <c r="H2427" t="s">
        <v>72</v>
      </c>
      <c r="I2427" t="s">
        <v>1126</v>
      </c>
      <c r="J2427" t="s">
        <v>1126</v>
      </c>
      <c r="K2427">
        <v>3000</v>
      </c>
      <c r="L2427">
        <v>4500</v>
      </c>
      <c r="M2427" s="1">
        <v>0</v>
      </c>
      <c r="N2427" s="1">
        <v>0</v>
      </c>
      <c r="O2427">
        <v>30</v>
      </c>
      <c r="P2427">
        <v>3</v>
      </c>
      <c r="Q2427">
        <v>18</v>
      </c>
      <c r="R2427">
        <v>29</v>
      </c>
      <c r="S2427">
        <v>44.62</v>
      </c>
      <c r="T2427">
        <v>141</v>
      </c>
      <c r="U2427">
        <v>0</v>
      </c>
      <c r="V2427">
        <v>20</v>
      </c>
      <c r="W2427">
        <v>36</v>
      </c>
      <c r="X2427">
        <v>55.559999999999995</v>
      </c>
      <c r="Y2427">
        <v>55.379999999999995</v>
      </c>
      <c r="Z2427">
        <v>219</v>
      </c>
      <c r="AA2427">
        <v>2</v>
      </c>
      <c r="AB2427">
        <v>1</v>
      </c>
      <c r="AC2427">
        <v>3</v>
      </c>
      <c r="AD2427">
        <v>22</v>
      </c>
      <c r="AE2427">
        <v>197</v>
      </c>
      <c r="AF2427">
        <v>338</v>
      </c>
      <c r="AG2427">
        <v>0</v>
      </c>
      <c r="AH2427">
        <v>0</v>
      </c>
      <c r="AI2427">
        <v>1</v>
      </c>
      <c r="AJ2427">
        <v>-2</v>
      </c>
      <c r="AK2427">
        <v>12</v>
      </c>
      <c r="AL2427">
        <v>107</v>
      </c>
      <c r="AM2427">
        <v>6</v>
      </c>
      <c r="AN2427">
        <v>17</v>
      </c>
      <c r="AO2427">
        <v>35.29</v>
      </c>
      <c r="AP2427">
        <v>2</v>
      </c>
      <c r="AQ2427">
        <v>2</v>
      </c>
      <c r="AR2427">
        <v>100</v>
      </c>
      <c r="AS2427">
        <v>33.216666666666669</v>
      </c>
      <c r="AT2427">
        <v>49.44</v>
      </c>
      <c r="AU2427">
        <v>4.5</v>
      </c>
      <c r="AV2427">
        <v>45</v>
      </c>
      <c r="AW2427">
        <v>3.5</v>
      </c>
      <c r="AX2427">
        <v>43.5</v>
      </c>
      <c r="AY2427">
        <v>5</v>
      </c>
      <c r="AZ2427">
        <v>27</v>
      </c>
      <c r="BA2427" t="s">
        <v>1335</v>
      </c>
      <c r="BB2427" t="s">
        <v>72</v>
      </c>
      <c r="BC2427">
        <v>15</v>
      </c>
      <c r="BD2427">
        <v>0.21</v>
      </c>
    </row>
    <row r="2428" spans="1:56" x14ac:dyDescent="0.3">
      <c r="A2428" t="s">
        <v>1002</v>
      </c>
      <c r="B2428">
        <v>2018</v>
      </c>
      <c r="C2428">
        <v>13</v>
      </c>
      <c r="D2428" t="s">
        <v>1283</v>
      </c>
      <c r="E2428" t="s">
        <v>86</v>
      </c>
      <c r="F2428" t="s">
        <v>135</v>
      </c>
      <c r="G2428" t="s">
        <v>108</v>
      </c>
      <c r="H2428" t="s">
        <v>72</v>
      </c>
      <c r="I2428" t="s">
        <v>1126</v>
      </c>
      <c r="J2428" t="s">
        <v>1126</v>
      </c>
      <c r="K2428">
        <v>7900</v>
      </c>
      <c r="L2428">
        <v>8600</v>
      </c>
      <c r="M2428" s="1">
        <v>20.6</v>
      </c>
      <c r="N2428" s="1">
        <v>16.100000000000001</v>
      </c>
      <c r="O2428">
        <v>30</v>
      </c>
      <c r="P2428">
        <v>3</v>
      </c>
      <c r="Q2428">
        <v>18</v>
      </c>
      <c r="R2428">
        <v>29</v>
      </c>
      <c r="S2428">
        <v>44.62</v>
      </c>
      <c r="T2428">
        <v>141</v>
      </c>
      <c r="U2428">
        <v>0</v>
      </c>
      <c r="V2428">
        <v>20</v>
      </c>
      <c r="W2428">
        <v>36</v>
      </c>
      <c r="X2428">
        <v>55.559999999999995</v>
      </c>
      <c r="Y2428">
        <v>55.379999999999995</v>
      </c>
      <c r="Z2428">
        <v>219</v>
      </c>
      <c r="AA2428">
        <v>2</v>
      </c>
      <c r="AB2428">
        <v>1</v>
      </c>
      <c r="AC2428">
        <v>3</v>
      </c>
      <c r="AD2428">
        <v>22</v>
      </c>
      <c r="AE2428">
        <v>197</v>
      </c>
      <c r="AF2428">
        <v>338</v>
      </c>
      <c r="AG2428">
        <v>0</v>
      </c>
      <c r="AH2428">
        <v>0</v>
      </c>
      <c r="AI2428">
        <v>1</v>
      </c>
      <c r="AJ2428">
        <v>-2</v>
      </c>
      <c r="AK2428">
        <v>12</v>
      </c>
      <c r="AL2428">
        <v>107</v>
      </c>
      <c r="AM2428">
        <v>6</v>
      </c>
      <c r="AN2428">
        <v>17</v>
      </c>
      <c r="AO2428">
        <v>35.29</v>
      </c>
      <c r="AP2428">
        <v>2</v>
      </c>
      <c r="AQ2428">
        <v>2</v>
      </c>
      <c r="AR2428">
        <v>100</v>
      </c>
      <c r="AS2428">
        <v>33.216666666666669</v>
      </c>
      <c r="AT2428">
        <v>49.44</v>
      </c>
      <c r="AU2428">
        <v>4.5</v>
      </c>
      <c r="AV2428">
        <v>45</v>
      </c>
      <c r="AW2428">
        <v>3.5</v>
      </c>
      <c r="AX2428">
        <v>43.5</v>
      </c>
      <c r="AY2428">
        <v>5</v>
      </c>
      <c r="AZ2428">
        <v>27</v>
      </c>
      <c r="BA2428" t="s">
        <v>1337</v>
      </c>
      <c r="BB2428" t="s">
        <v>72</v>
      </c>
      <c r="BC2428">
        <v>57</v>
      </c>
      <c r="BD2428">
        <v>0.79</v>
      </c>
    </row>
    <row r="2429" spans="1:56" x14ac:dyDescent="0.3">
      <c r="A2429" t="s">
        <v>1002</v>
      </c>
      <c r="B2429">
        <v>2018</v>
      </c>
      <c r="C2429">
        <v>13</v>
      </c>
      <c r="D2429" t="s">
        <v>1257</v>
      </c>
      <c r="E2429" t="s">
        <v>86</v>
      </c>
      <c r="F2429" t="s">
        <v>135</v>
      </c>
      <c r="G2429" t="s">
        <v>108</v>
      </c>
      <c r="H2429" t="s">
        <v>72</v>
      </c>
      <c r="I2429" t="s">
        <v>1126</v>
      </c>
      <c r="J2429" t="s">
        <v>1126</v>
      </c>
      <c r="K2429">
        <v>3600</v>
      </c>
      <c r="L2429">
        <v>4600</v>
      </c>
      <c r="M2429" s="1">
        <v>2.4</v>
      </c>
      <c r="N2429" s="1">
        <v>1.9</v>
      </c>
      <c r="O2429">
        <v>30</v>
      </c>
      <c r="P2429">
        <v>3</v>
      </c>
      <c r="Q2429">
        <v>18</v>
      </c>
      <c r="R2429">
        <v>29</v>
      </c>
      <c r="S2429">
        <v>44.62</v>
      </c>
      <c r="T2429">
        <v>141</v>
      </c>
      <c r="U2429">
        <v>0</v>
      </c>
      <c r="V2429">
        <v>20</v>
      </c>
      <c r="W2429">
        <v>36</v>
      </c>
      <c r="X2429">
        <v>55.559999999999995</v>
      </c>
      <c r="Y2429">
        <v>55.379999999999995</v>
      </c>
      <c r="Z2429">
        <v>219</v>
      </c>
      <c r="AA2429">
        <v>2</v>
      </c>
      <c r="AB2429">
        <v>1</v>
      </c>
      <c r="AC2429">
        <v>3</v>
      </c>
      <c r="AD2429">
        <v>22</v>
      </c>
      <c r="AE2429">
        <v>197</v>
      </c>
      <c r="AF2429">
        <v>338</v>
      </c>
      <c r="AG2429">
        <v>0</v>
      </c>
      <c r="AH2429">
        <v>0</v>
      </c>
      <c r="AI2429">
        <v>1</v>
      </c>
      <c r="AJ2429">
        <v>-2</v>
      </c>
      <c r="AK2429">
        <v>12</v>
      </c>
      <c r="AL2429">
        <v>107</v>
      </c>
      <c r="AM2429">
        <v>6</v>
      </c>
      <c r="AN2429">
        <v>17</v>
      </c>
      <c r="AO2429">
        <v>35.29</v>
      </c>
      <c r="AP2429">
        <v>2</v>
      </c>
      <c r="AQ2429">
        <v>2</v>
      </c>
      <c r="AR2429">
        <v>100</v>
      </c>
      <c r="AS2429">
        <v>33.216666666666669</v>
      </c>
      <c r="AT2429">
        <v>49.44</v>
      </c>
      <c r="AU2429">
        <v>4.5</v>
      </c>
      <c r="AV2429">
        <v>45</v>
      </c>
      <c r="AW2429">
        <v>3.5</v>
      </c>
      <c r="AX2429">
        <v>43.5</v>
      </c>
      <c r="AY2429">
        <v>5</v>
      </c>
      <c r="AZ2429">
        <v>27</v>
      </c>
      <c r="BA2429" t="s">
        <v>1335</v>
      </c>
      <c r="BB2429" t="s">
        <v>72</v>
      </c>
      <c r="BC2429">
        <v>15</v>
      </c>
      <c r="BD2429">
        <v>0.21</v>
      </c>
    </row>
    <row r="2430" spans="1:56" x14ac:dyDescent="0.3">
      <c r="A2430" t="s">
        <v>1021</v>
      </c>
      <c r="B2430">
        <v>2018</v>
      </c>
      <c r="C2430">
        <v>13</v>
      </c>
      <c r="D2430" t="s">
        <v>1217</v>
      </c>
      <c r="E2430" t="s">
        <v>90</v>
      </c>
      <c r="F2430" t="s">
        <v>144</v>
      </c>
      <c r="G2430" t="s">
        <v>78</v>
      </c>
      <c r="H2430" t="s">
        <v>122</v>
      </c>
      <c r="I2430" t="s">
        <v>1126</v>
      </c>
      <c r="J2430" t="s">
        <v>1126</v>
      </c>
      <c r="K2430">
        <v>3600</v>
      </c>
      <c r="L2430">
        <v>4900</v>
      </c>
      <c r="M2430" s="1">
        <v>2.5</v>
      </c>
      <c r="N2430" s="1">
        <v>2</v>
      </c>
      <c r="O2430">
        <v>22</v>
      </c>
      <c r="P2430">
        <v>-4</v>
      </c>
      <c r="Q2430">
        <v>15</v>
      </c>
      <c r="R2430">
        <v>33</v>
      </c>
      <c r="S2430">
        <v>52.38</v>
      </c>
      <c r="T2430">
        <v>156</v>
      </c>
      <c r="U2430">
        <v>0</v>
      </c>
      <c r="V2430">
        <v>17</v>
      </c>
      <c r="W2430">
        <v>30</v>
      </c>
      <c r="X2430">
        <v>56.67</v>
      </c>
      <c r="Y2430">
        <v>47.620000000000005</v>
      </c>
      <c r="Z2430">
        <v>128</v>
      </c>
      <c r="AA2430">
        <v>0</v>
      </c>
      <c r="AB2430">
        <v>1</v>
      </c>
      <c r="AC2430">
        <v>2</v>
      </c>
      <c r="AD2430">
        <v>4</v>
      </c>
      <c r="AE2430">
        <v>124</v>
      </c>
      <c r="AF2430">
        <v>280</v>
      </c>
      <c r="AG2430">
        <v>0</v>
      </c>
      <c r="AH2430">
        <v>0</v>
      </c>
      <c r="AI2430">
        <v>1</v>
      </c>
      <c r="AJ2430">
        <v>0</v>
      </c>
      <c r="AK2430">
        <v>11</v>
      </c>
      <c r="AL2430">
        <v>96</v>
      </c>
      <c r="AM2430">
        <v>3</v>
      </c>
      <c r="AN2430">
        <v>14</v>
      </c>
      <c r="AO2430">
        <v>21.43</v>
      </c>
      <c r="AP2430">
        <v>0</v>
      </c>
      <c r="AQ2430">
        <v>0</v>
      </c>
      <c r="AR2430">
        <v>0</v>
      </c>
      <c r="AS2430">
        <v>33.366666666666667</v>
      </c>
      <c r="AT2430">
        <v>55.610000000000007</v>
      </c>
      <c r="AU2430">
        <v>10</v>
      </c>
      <c r="AV2430">
        <v>40</v>
      </c>
      <c r="AW2430">
        <v>10</v>
      </c>
      <c r="AX2430">
        <v>40.5</v>
      </c>
      <c r="AY2430">
        <v>3</v>
      </c>
      <c r="AZ2430">
        <v>26</v>
      </c>
      <c r="BA2430" t="s">
        <v>1335</v>
      </c>
      <c r="BB2430" t="s">
        <v>122</v>
      </c>
      <c r="BC2430">
        <v>25</v>
      </c>
      <c r="BD2430">
        <v>0.36</v>
      </c>
    </row>
    <row r="2431" spans="1:56" x14ac:dyDescent="0.3">
      <c r="A2431" t="s">
        <v>1021</v>
      </c>
      <c r="B2431">
        <v>2018</v>
      </c>
      <c r="C2431">
        <v>13</v>
      </c>
      <c r="D2431" t="s">
        <v>1135</v>
      </c>
      <c r="E2431" t="s">
        <v>90</v>
      </c>
      <c r="F2431" t="s">
        <v>144</v>
      </c>
      <c r="G2431" t="s">
        <v>78</v>
      </c>
      <c r="H2431" t="s">
        <v>122</v>
      </c>
      <c r="I2431" t="s">
        <v>1126</v>
      </c>
      <c r="J2431" t="s">
        <v>1126</v>
      </c>
      <c r="K2431">
        <v>3800</v>
      </c>
      <c r="L2431">
        <v>5500</v>
      </c>
      <c r="M2431" s="1">
        <v>14.7</v>
      </c>
      <c r="N2431" s="1">
        <v>12.7</v>
      </c>
      <c r="O2431">
        <v>22</v>
      </c>
      <c r="P2431">
        <v>-4</v>
      </c>
      <c r="Q2431">
        <v>15</v>
      </c>
      <c r="R2431">
        <v>33</v>
      </c>
      <c r="S2431">
        <v>52.38</v>
      </c>
      <c r="T2431">
        <v>156</v>
      </c>
      <c r="U2431">
        <v>0</v>
      </c>
      <c r="V2431">
        <v>17</v>
      </c>
      <c r="W2431">
        <v>30</v>
      </c>
      <c r="X2431">
        <v>56.67</v>
      </c>
      <c r="Y2431">
        <v>47.620000000000005</v>
      </c>
      <c r="Z2431">
        <v>128</v>
      </c>
      <c r="AA2431">
        <v>0</v>
      </c>
      <c r="AB2431">
        <v>1</v>
      </c>
      <c r="AC2431">
        <v>2</v>
      </c>
      <c r="AD2431">
        <v>4</v>
      </c>
      <c r="AE2431">
        <v>124</v>
      </c>
      <c r="AF2431">
        <v>280</v>
      </c>
      <c r="AG2431">
        <v>0</v>
      </c>
      <c r="AH2431">
        <v>0</v>
      </c>
      <c r="AI2431">
        <v>1</v>
      </c>
      <c r="AJ2431">
        <v>0</v>
      </c>
      <c r="AK2431">
        <v>11</v>
      </c>
      <c r="AL2431">
        <v>96</v>
      </c>
      <c r="AM2431">
        <v>3</v>
      </c>
      <c r="AN2431">
        <v>14</v>
      </c>
      <c r="AO2431">
        <v>21.43</v>
      </c>
      <c r="AP2431">
        <v>0</v>
      </c>
      <c r="AQ2431">
        <v>0</v>
      </c>
      <c r="AR2431">
        <v>0</v>
      </c>
      <c r="AS2431">
        <v>33.366666666666667</v>
      </c>
      <c r="AT2431">
        <v>55.610000000000007</v>
      </c>
      <c r="AU2431">
        <v>10</v>
      </c>
      <c r="AV2431">
        <v>40</v>
      </c>
      <c r="AW2431">
        <v>10</v>
      </c>
      <c r="AX2431">
        <v>40.5</v>
      </c>
      <c r="AY2431">
        <v>3</v>
      </c>
      <c r="AZ2431">
        <v>26</v>
      </c>
      <c r="BA2431" t="s">
        <v>1337</v>
      </c>
      <c r="BB2431" t="s">
        <v>122</v>
      </c>
      <c r="BC2431">
        <v>44</v>
      </c>
      <c r="BD2431">
        <v>0.64</v>
      </c>
    </row>
    <row r="2432" spans="1:56" x14ac:dyDescent="0.3">
      <c r="A2432" t="s">
        <v>1021</v>
      </c>
      <c r="B2432">
        <v>2018</v>
      </c>
      <c r="C2432">
        <v>13</v>
      </c>
      <c r="D2432" t="s">
        <v>1309</v>
      </c>
      <c r="E2432" t="s">
        <v>90</v>
      </c>
      <c r="F2432" t="s">
        <v>144</v>
      </c>
      <c r="G2432" t="s">
        <v>78</v>
      </c>
      <c r="H2432" t="s">
        <v>122</v>
      </c>
      <c r="I2432" t="s">
        <v>1126</v>
      </c>
      <c r="J2432" t="s">
        <v>1126</v>
      </c>
      <c r="K2432">
        <v>3000</v>
      </c>
      <c r="L2432">
        <v>4500</v>
      </c>
      <c r="M2432" s="1">
        <v>3.5</v>
      </c>
      <c r="N2432" s="1">
        <v>3</v>
      </c>
      <c r="O2432">
        <v>22</v>
      </c>
      <c r="P2432">
        <v>-4</v>
      </c>
      <c r="Q2432">
        <v>15</v>
      </c>
      <c r="R2432">
        <v>33</v>
      </c>
      <c r="S2432">
        <v>52.38</v>
      </c>
      <c r="T2432">
        <v>156</v>
      </c>
      <c r="U2432">
        <v>0</v>
      </c>
      <c r="V2432">
        <v>17</v>
      </c>
      <c r="W2432">
        <v>30</v>
      </c>
      <c r="X2432">
        <v>56.67</v>
      </c>
      <c r="Y2432">
        <v>47.620000000000005</v>
      </c>
      <c r="Z2432">
        <v>128</v>
      </c>
      <c r="AA2432">
        <v>0</v>
      </c>
      <c r="AB2432">
        <v>1</v>
      </c>
      <c r="AC2432">
        <v>2</v>
      </c>
      <c r="AD2432">
        <v>4</v>
      </c>
      <c r="AE2432">
        <v>124</v>
      </c>
      <c r="AF2432">
        <v>280</v>
      </c>
      <c r="AG2432">
        <v>0</v>
      </c>
      <c r="AH2432">
        <v>0</v>
      </c>
      <c r="AI2432">
        <v>1</v>
      </c>
      <c r="AJ2432">
        <v>0</v>
      </c>
      <c r="AK2432">
        <v>11</v>
      </c>
      <c r="AL2432">
        <v>96</v>
      </c>
      <c r="AM2432">
        <v>3</v>
      </c>
      <c r="AN2432">
        <v>14</v>
      </c>
      <c r="AO2432">
        <v>21.43</v>
      </c>
      <c r="AP2432">
        <v>0</v>
      </c>
      <c r="AQ2432">
        <v>0</v>
      </c>
      <c r="AR2432">
        <v>0</v>
      </c>
      <c r="AS2432">
        <v>33.366666666666667</v>
      </c>
      <c r="AT2432">
        <v>55.610000000000007</v>
      </c>
      <c r="AU2432">
        <v>10</v>
      </c>
      <c r="AV2432">
        <v>40</v>
      </c>
      <c r="AW2432">
        <v>10</v>
      </c>
      <c r="AX2432">
        <v>40.5</v>
      </c>
      <c r="AY2432">
        <v>3</v>
      </c>
      <c r="AZ2432">
        <v>26</v>
      </c>
      <c r="BA2432" t="s">
        <v>1335</v>
      </c>
      <c r="BB2432" t="s">
        <v>122</v>
      </c>
      <c r="BC2432">
        <v>9</v>
      </c>
      <c r="BD2432">
        <v>0.13</v>
      </c>
    </row>
    <row r="2433" spans="1:56" x14ac:dyDescent="0.3">
      <c r="A2433" t="s">
        <v>1001</v>
      </c>
      <c r="B2433">
        <v>2018</v>
      </c>
      <c r="C2433">
        <v>13</v>
      </c>
      <c r="D2433" t="s">
        <v>1205</v>
      </c>
      <c r="E2433" t="s">
        <v>80</v>
      </c>
      <c r="F2433" t="s">
        <v>130</v>
      </c>
      <c r="G2433" t="s">
        <v>71</v>
      </c>
      <c r="H2433" t="s">
        <v>72</v>
      </c>
      <c r="I2433" t="s">
        <v>1126</v>
      </c>
      <c r="J2433" t="s">
        <v>1126</v>
      </c>
      <c r="K2433">
        <v>3000</v>
      </c>
      <c r="L2433">
        <v>4500</v>
      </c>
      <c r="M2433" s="1">
        <v>-0.3</v>
      </c>
      <c r="N2433" s="1">
        <v>-1.3</v>
      </c>
      <c r="O2433">
        <v>33</v>
      </c>
      <c r="P2433">
        <v>-7</v>
      </c>
      <c r="Q2433">
        <v>28</v>
      </c>
      <c r="R2433">
        <v>28</v>
      </c>
      <c r="S2433">
        <v>42.42</v>
      </c>
      <c r="T2433">
        <v>171</v>
      </c>
      <c r="U2433">
        <v>1</v>
      </c>
      <c r="V2433">
        <v>29</v>
      </c>
      <c r="W2433">
        <v>38</v>
      </c>
      <c r="X2433">
        <v>76.319999999999993</v>
      </c>
      <c r="Y2433">
        <v>57.58</v>
      </c>
      <c r="Z2433">
        <v>285</v>
      </c>
      <c r="AA2433">
        <v>3</v>
      </c>
      <c r="AB2433">
        <v>0</v>
      </c>
      <c r="AC2433">
        <v>3</v>
      </c>
      <c r="AD2433">
        <v>14</v>
      </c>
      <c r="AE2433">
        <v>271</v>
      </c>
      <c r="AF2433">
        <v>442</v>
      </c>
      <c r="AG2433">
        <v>4</v>
      </c>
      <c r="AH2433">
        <v>3</v>
      </c>
      <c r="AI2433">
        <v>3</v>
      </c>
      <c r="AJ2433">
        <v>2</v>
      </c>
      <c r="AK2433">
        <v>0</v>
      </c>
      <c r="AL2433">
        <v>0</v>
      </c>
      <c r="AM2433">
        <v>9</v>
      </c>
      <c r="AN2433">
        <v>12</v>
      </c>
      <c r="AO2433">
        <v>75</v>
      </c>
      <c r="AP2433">
        <v>0</v>
      </c>
      <c r="AQ2433">
        <v>0</v>
      </c>
      <c r="AR2433">
        <v>0</v>
      </c>
      <c r="AS2433">
        <v>30.766666666666666</v>
      </c>
      <c r="AT2433">
        <v>51.28</v>
      </c>
      <c r="AU2433">
        <v>15</v>
      </c>
      <c r="AV2433">
        <v>56</v>
      </c>
      <c r="AW2433">
        <v>14</v>
      </c>
      <c r="AX2433">
        <v>54</v>
      </c>
      <c r="AY2433">
        <v>0</v>
      </c>
      <c r="AZ2433">
        <v>40</v>
      </c>
      <c r="BA2433" t="s">
        <v>1335</v>
      </c>
      <c r="BB2433" t="s">
        <v>72</v>
      </c>
      <c r="BC2433">
        <v>6</v>
      </c>
      <c r="BD2433">
        <v>0.08</v>
      </c>
    </row>
    <row r="2434" spans="1:56" x14ac:dyDescent="0.3">
      <c r="A2434" t="s">
        <v>1001</v>
      </c>
      <c r="B2434">
        <v>2018</v>
      </c>
      <c r="C2434">
        <v>13</v>
      </c>
      <c r="D2434" t="s">
        <v>1260</v>
      </c>
      <c r="E2434" t="s">
        <v>80</v>
      </c>
      <c r="F2434" t="s">
        <v>130</v>
      </c>
      <c r="G2434" t="s">
        <v>71</v>
      </c>
      <c r="H2434" t="s">
        <v>72</v>
      </c>
      <c r="I2434" t="s">
        <v>1126</v>
      </c>
      <c r="J2434" t="s">
        <v>1126</v>
      </c>
      <c r="K2434">
        <v>4200</v>
      </c>
      <c r="L2434">
        <v>6100</v>
      </c>
      <c r="M2434" s="1">
        <v>13.7</v>
      </c>
      <c r="N2434" s="1">
        <v>11.7</v>
      </c>
      <c r="O2434">
        <v>33</v>
      </c>
      <c r="P2434">
        <v>-7</v>
      </c>
      <c r="Q2434">
        <v>28</v>
      </c>
      <c r="R2434">
        <v>28</v>
      </c>
      <c r="S2434">
        <v>42.42</v>
      </c>
      <c r="T2434">
        <v>171</v>
      </c>
      <c r="U2434">
        <v>1</v>
      </c>
      <c r="V2434">
        <v>29</v>
      </c>
      <c r="W2434">
        <v>38</v>
      </c>
      <c r="X2434">
        <v>76.319999999999993</v>
      </c>
      <c r="Y2434">
        <v>57.58</v>
      </c>
      <c r="Z2434">
        <v>285</v>
      </c>
      <c r="AA2434">
        <v>3</v>
      </c>
      <c r="AB2434">
        <v>0</v>
      </c>
      <c r="AC2434">
        <v>3</v>
      </c>
      <c r="AD2434">
        <v>14</v>
      </c>
      <c r="AE2434">
        <v>271</v>
      </c>
      <c r="AF2434">
        <v>442</v>
      </c>
      <c r="AG2434">
        <v>4</v>
      </c>
      <c r="AH2434">
        <v>3</v>
      </c>
      <c r="AI2434">
        <v>3</v>
      </c>
      <c r="AJ2434">
        <v>2</v>
      </c>
      <c r="AK2434">
        <v>0</v>
      </c>
      <c r="AL2434">
        <v>0</v>
      </c>
      <c r="AM2434">
        <v>9</v>
      </c>
      <c r="AN2434">
        <v>12</v>
      </c>
      <c r="AO2434">
        <v>75</v>
      </c>
      <c r="AP2434">
        <v>0</v>
      </c>
      <c r="AQ2434">
        <v>0</v>
      </c>
      <c r="AR2434">
        <v>0</v>
      </c>
      <c r="AS2434">
        <v>30.766666666666666</v>
      </c>
      <c r="AT2434">
        <v>51.28</v>
      </c>
      <c r="AU2434">
        <v>15</v>
      </c>
      <c r="AV2434">
        <v>56</v>
      </c>
      <c r="AW2434">
        <v>14</v>
      </c>
      <c r="AX2434">
        <v>54</v>
      </c>
      <c r="AY2434">
        <v>0</v>
      </c>
      <c r="AZ2434">
        <v>40</v>
      </c>
      <c r="BA2434" t="s">
        <v>1337</v>
      </c>
      <c r="BB2434" t="s">
        <v>72</v>
      </c>
      <c r="BC2434">
        <v>40</v>
      </c>
      <c r="BD2434">
        <v>0.53</v>
      </c>
    </row>
    <row r="2435" spans="1:56" x14ac:dyDescent="0.3">
      <c r="A2435" t="s">
        <v>1001</v>
      </c>
      <c r="B2435">
        <v>2018</v>
      </c>
      <c r="C2435">
        <v>13</v>
      </c>
      <c r="D2435" t="s">
        <v>1210</v>
      </c>
      <c r="E2435" t="s">
        <v>80</v>
      </c>
      <c r="F2435" t="s">
        <v>130</v>
      </c>
      <c r="G2435" t="s">
        <v>71</v>
      </c>
      <c r="H2435" t="s">
        <v>72</v>
      </c>
      <c r="I2435" t="s">
        <v>1126</v>
      </c>
      <c r="J2435" t="s">
        <v>1126</v>
      </c>
      <c r="K2435">
        <v>4300</v>
      </c>
      <c r="L2435">
        <v>4800</v>
      </c>
      <c r="M2435" s="1">
        <v>14.6</v>
      </c>
      <c r="N2435" s="1">
        <v>12.1</v>
      </c>
      <c r="O2435">
        <v>33</v>
      </c>
      <c r="P2435">
        <v>-7</v>
      </c>
      <c r="Q2435">
        <v>28</v>
      </c>
      <c r="R2435">
        <v>28</v>
      </c>
      <c r="S2435">
        <v>42.42</v>
      </c>
      <c r="T2435">
        <v>171</v>
      </c>
      <c r="U2435">
        <v>1</v>
      </c>
      <c r="V2435">
        <v>29</v>
      </c>
      <c r="W2435">
        <v>38</v>
      </c>
      <c r="X2435">
        <v>76.319999999999993</v>
      </c>
      <c r="Y2435">
        <v>57.58</v>
      </c>
      <c r="Z2435">
        <v>285</v>
      </c>
      <c r="AA2435">
        <v>3</v>
      </c>
      <c r="AB2435">
        <v>0</v>
      </c>
      <c r="AC2435">
        <v>3</v>
      </c>
      <c r="AD2435">
        <v>14</v>
      </c>
      <c r="AE2435">
        <v>271</v>
      </c>
      <c r="AF2435">
        <v>442</v>
      </c>
      <c r="AG2435">
        <v>4</v>
      </c>
      <c r="AH2435">
        <v>3</v>
      </c>
      <c r="AI2435">
        <v>3</v>
      </c>
      <c r="AJ2435">
        <v>2</v>
      </c>
      <c r="AK2435">
        <v>0</v>
      </c>
      <c r="AL2435">
        <v>0</v>
      </c>
      <c r="AM2435">
        <v>9</v>
      </c>
      <c r="AN2435">
        <v>12</v>
      </c>
      <c r="AO2435">
        <v>75</v>
      </c>
      <c r="AP2435">
        <v>0</v>
      </c>
      <c r="AQ2435">
        <v>0</v>
      </c>
      <c r="AR2435">
        <v>0</v>
      </c>
      <c r="AS2435">
        <v>30.766666666666666</v>
      </c>
      <c r="AT2435">
        <v>51.28</v>
      </c>
      <c r="AU2435">
        <v>15</v>
      </c>
      <c r="AV2435">
        <v>56</v>
      </c>
      <c r="AW2435">
        <v>14</v>
      </c>
      <c r="AX2435">
        <v>54</v>
      </c>
      <c r="AY2435">
        <v>0</v>
      </c>
      <c r="AZ2435">
        <v>40</v>
      </c>
      <c r="BA2435" t="s">
        <v>1335</v>
      </c>
      <c r="BB2435" t="s">
        <v>72</v>
      </c>
      <c r="BC2435">
        <v>32</v>
      </c>
      <c r="BD2435">
        <v>0.42</v>
      </c>
    </row>
    <row r="2436" spans="1:56" x14ac:dyDescent="0.3">
      <c r="A2436" t="s">
        <v>1001</v>
      </c>
      <c r="B2436">
        <v>2018</v>
      </c>
      <c r="C2436">
        <v>13</v>
      </c>
      <c r="D2436" t="s">
        <v>1167</v>
      </c>
      <c r="E2436" t="s">
        <v>80</v>
      </c>
      <c r="F2436" t="s">
        <v>130</v>
      </c>
      <c r="G2436" t="s">
        <v>71</v>
      </c>
      <c r="H2436" t="s">
        <v>72</v>
      </c>
      <c r="I2436" t="s">
        <v>1126</v>
      </c>
      <c r="J2436" t="s">
        <v>1126</v>
      </c>
      <c r="K2436">
        <v>3000</v>
      </c>
      <c r="L2436">
        <v>4500</v>
      </c>
      <c r="M2436" s="1">
        <v>0</v>
      </c>
      <c r="N2436" s="1">
        <v>0</v>
      </c>
      <c r="O2436">
        <v>33</v>
      </c>
      <c r="P2436">
        <v>-7</v>
      </c>
      <c r="Q2436">
        <v>28</v>
      </c>
      <c r="R2436">
        <v>28</v>
      </c>
      <c r="S2436">
        <v>42.42</v>
      </c>
      <c r="T2436">
        <v>171</v>
      </c>
      <c r="U2436">
        <v>1</v>
      </c>
      <c r="V2436">
        <v>29</v>
      </c>
      <c r="W2436">
        <v>38</v>
      </c>
      <c r="X2436">
        <v>76.319999999999993</v>
      </c>
      <c r="Y2436">
        <v>57.58</v>
      </c>
      <c r="Z2436">
        <v>285</v>
      </c>
      <c r="AA2436">
        <v>3</v>
      </c>
      <c r="AB2436">
        <v>0</v>
      </c>
      <c r="AC2436">
        <v>3</v>
      </c>
      <c r="AD2436">
        <v>14</v>
      </c>
      <c r="AE2436">
        <v>271</v>
      </c>
      <c r="AF2436">
        <v>442</v>
      </c>
      <c r="AG2436">
        <v>4</v>
      </c>
      <c r="AH2436">
        <v>3</v>
      </c>
      <c r="AI2436">
        <v>3</v>
      </c>
      <c r="AJ2436">
        <v>2</v>
      </c>
      <c r="AK2436">
        <v>0</v>
      </c>
      <c r="AL2436">
        <v>0</v>
      </c>
      <c r="AM2436">
        <v>9</v>
      </c>
      <c r="AN2436">
        <v>12</v>
      </c>
      <c r="AO2436">
        <v>75</v>
      </c>
      <c r="AP2436">
        <v>0</v>
      </c>
      <c r="AQ2436">
        <v>0</v>
      </c>
      <c r="AR2436">
        <v>0</v>
      </c>
      <c r="AS2436">
        <v>30.766666666666666</v>
      </c>
      <c r="AT2436">
        <v>51.28</v>
      </c>
      <c r="AU2436">
        <v>15</v>
      </c>
      <c r="AV2436">
        <v>56</v>
      </c>
      <c r="AW2436">
        <v>14</v>
      </c>
      <c r="AX2436">
        <v>54</v>
      </c>
      <c r="AY2436">
        <v>0</v>
      </c>
      <c r="AZ2436">
        <v>40</v>
      </c>
      <c r="BA2436" t="s">
        <v>1335</v>
      </c>
      <c r="BB2436" t="s">
        <v>72</v>
      </c>
      <c r="BC2436">
        <v>9</v>
      </c>
      <c r="BD2436">
        <v>0.12</v>
      </c>
    </row>
    <row r="2437" spans="1:56" x14ac:dyDescent="0.3">
      <c r="A2437" t="s">
        <v>997</v>
      </c>
      <c r="B2437">
        <v>2018</v>
      </c>
      <c r="C2437">
        <v>13</v>
      </c>
      <c r="D2437" t="s">
        <v>1247</v>
      </c>
      <c r="E2437" t="s">
        <v>83</v>
      </c>
      <c r="F2437" t="s">
        <v>1</v>
      </c>
      <c r="G2437" t="s">
        <v>82</v>
      </c>
      <c r="H2437" t="s">
        <v>72</v>
      </c>
      <c r="I2437" t="s">
        <v>1126</v>
      </c>
      <c r="J2437" t="s">
        <v>1126</v>
      </c>
      <c r="K2437">
        <v>3300</v>
      </c>
      <c r="L2437">
        <v>5200</v>
      </c>
      <c r="M2437" s="1">
        <v>10.4</v>
      </c>
      <c r="N2437" s="1">
        <v>8.9</v>
      </c>
      <c r="O2437">
        <v>28</v>
      </c>
      <c r="P2437">
        <v>15</v>
      </c>
      <c r="Q2437">
        <v>28</v>
      </c>
      <c r="R2437">
        <v>33</v>
      </c>
      <c r="S2437">
        <v>45.83</v>
      </c>
      <c r="T2437">
        <v>130</v>
      </c>
      <c r="U2437">
        <v>1</v>
      </c>
      <c r="V2437">
        <v>27</v>
      </c>
      <c r="W2437">
        <v>39</v>
      </c>
      <c r="X2437">
        <v>69.23</v>
      </c>
      <c r="Y2437">
        <v>54.169999999999995</v>
      </c>
      <c r="Z2437">
        <v>306</v>
      </c>
      <c r="AA2437">
        <v>2</v>
      </c>
      <c r="AB2437">
        <v>1</v>
      </c>
      <c r="AC2437">
        <v>0</v>
      </c>
      <c r="AD2437">
        <v>0</v>
      </c>
      <c r="AE2437">
        <v>306</v>
      </c>
      <c r="AF2437">
        <v>436</v>
      </c>
      <c r="AG2437">
        <v>3</v>
      </c>
      <c r="AH2437">
        <v>0</v>
      </c>
      <c r="AI2437">
        <v>1</v>
      </c>
      <c r="AJ2437">
        <v>0</v>
      </c>
      <c r="AK2437">
        <v>5</v>
      </c>
      <c r="AL2437">
        <v>38</v>
      </c>
      <c r="AM2437">
        <v>7</v>
      </c>
      <c r="AN2437">
        <v>13</v>
      </c>
      <c r="AO2437">
        <v>53.849999999999994</v>
      </c>
      <c r="AP2437">
        <v>0</v>
      </c>
      <c r="AQ2437">
        <v>1</v>
      </c>
      <c r="AR2437">
        <v>0</v>
      </c>
      <c r="AS2437">
        <v>39.31666666666667</v>
      </c>
      <c r="AT2437">
        <v>65.53</v>
      </c>
      <c r="AU2437">
        <v>-7</v>
      </c>
      <c r="AV2437">
        <v>44</v>
      </c>
      <c r="AW2437">
        <v>-5.5</v>
      </c>
      <c r="AX2437">
        <v>45</v>
      </c>
      <c r="AY2437">
        <v>3</v>
      </c>
      <c r="AZ2437">
        <v>13</v>
      </c>
      <c r="BA2437" t="s">
        <v>1335</v>
      </c>
      <c r="BB2437" t="s">
        <v>72</v>
      </c>
      <c r="BC2437">
        <v>23</v>
      </c>
      <c r="BD2437">
        <v>0.31</v>
      </c>
    </row>
    <row r="2438" spans="1:56" x14ac:dyDescent="0.3">
      <c r="A2438" t="s">
        <v>997</v>
      </c>
      <c r="B2438">
        <v>2018</v>
      </c>
      <c r="C2438">
        <v>13</v>
      </c>
      <c r="D2438" t="s">
        <v>1209</v>
      </c>
      <c r="E2438" t="s">
        <v>83</v>
      </c>
      <c r="F2438" t="s">
        <v>1</v>
      </c>
      <c r="G2438" t="s">
        <v>82</v>
      </c>
      <c r="H2438" t="s">
        <v>72</v>
      </c>
      <c r="I2438" t="s">
        <v>1126</v>
      </c>
      <c r="J2438" t="s">
        <v>1126</v>
      </c>
      <c r="K2438">
        <v>3500</v>
      </c>
      <c r="L2438">
        <v>4500</v>
      </c>
      <c r="M2438" s="1">
        <v>8.1999999999999993</v>
      </c>
      <c r="N2438" s="1">
        <v>8.1999999999999993</v>
      </c>
      <c r="O2438">
        <v>28</v>
      </c>
      <c r="P2438">
        <v>15</v>
      </c>
      <c r="Q2438">
        <v>28</v>
      </c>
      <c r="R2438">
        <v>33</v>
      </c>
      <c r="S2438">
        <v>45.83</v>
      </c>
      <c r="T2438">
        <v>130</v>
      </c>
      <c r="U2438">
        <v>1</v>
      </c>
      <c r="V2438">
        <v>27</v>
      </c>
      <c r="W2438">
        <v>39</v>
      </c>
      <c r="X2438">
        <v>69.23</v>
      </c>
      <c r="Y2438">
        <v>54.169999999999995</v>
      </c>
      <c r="Z2438">
        <v>306</v>
      </c>
      <c r="AA2438">
        <v>2</v>
      </c>
      <c r="AB2438">
        <v>1</v>
      </c>
      <c r="AC2438">
        <v>0</v>
      </c>
      <c r="AD2438">
        <v>0</v>
      </c>
      <c r="AE2438">
        <v>306</v>
      </c>
      <c r="AF2438">
        <v>436</v>
      </c>
      <c r="AG2438">
        <v>3</v>
      </c>
      <c r="AH2438">
        <v>0</v>
      </c>
      <c r="AI2438">
        <v>1</v>
      </c>
      <c r="AJ2438">
        <v>0</v>
      </c>
      <c r="AK2438">
        <v>5</v>
      </c>
      <c r="AL2438">
        <v>38</v>
      </c>
      <c r="AM2438">
        <v>7</v>
      </c>
      <c r="AN2438">
        <v>13</v>
      </c>
      <c r="AO2438">
        <v>53.849999999999994</v>
      </c>
      <c r="AP2438">
        <v>0</v>
      </c>
      <c r="AQ2438">
        <v>1</v>
      </c>
      <c r="AR2438">
        <v>0</v>
      </c>
      <c r="AS2438">
        <v>39.31666666666667</v>
      </c>
      <c r="AT2438">
        <v>65.53</v>
      </c>
      <c r="AU2438">
        <v>-7</v>
      </c>
      <c r="AV2438">
        <v>44</v>
      </c>
      <c r="AW2438">
        <v>-5.5</v>
      </c>
      <c r="AX2438">
        <v>45</v>
      </c>
      <c r="AY2438">
        <v>3</v>
      </c>
      <c r="AZ2438">
        <v>13</v>
      </c>
      <c r="BA2438" t="s">
        <v>1335</v>
      </c>
      <c r="BB2438" t="s">
        <v>72</v>
      </c>
      <c r="BC2438">
        <v>9</v>
      </c>
      <c r="BD2438">
        <v>0.12</v>
      </c>
    </row>
    <row r="2439" spans="1:56" x14ac:dyDescent="0.3">
      <c r="A2439" t="s">
        <v>997</v>
      </c>
      <c r="B2439">
        <v>2018</v>
      </c>
      <c r="C2439">
        <v>13</v>
      </c>
      <c r="D2439" t="s">
        <v>1315</v>
      </c>
      <c r="E2439" t="s">
        <v>83</v>
      </c>
      <c r="F2439" t="s">
        <v>1</v>
      </c>
      <c r="G2439" t="s">
        <v>82</v>
      </c>
      <c r="H2439" t="s">
        <v>72</v>
      </c>
      <c r="I2439" t="s">
        <v>1126</v>
      </c>
      <c r="J2439" t="s">
        <v>1126</v>
      </c>
      <c r="K2439">
        <v>4700</v>
      </c>
      <c r="L2439">
        <v>6100</v>
      </c>
      <c r="M2439" s="1">
        <v>8.5</v>
      </c>
      <c r="N2439" s="1">
        <v>8.5</v>
      </c>
      <c r="O2439">
        <v>28</v>
      </c>
      <c r="P2439">
        <v>15</v>
      </c>
      <c r="Q2439">
        <v>28</v>
      </c>
      <c r="R2439">
        <v>33</v>
      </c>
      <c r="S2439">
        <v>45.83</v>
      </c>
      <c r="T2439">
        <v>130</v>
      </c>
      <c r="U2439">
        <v>1</v>
      </c>
      <c r="V2439">
        <v>27</v>
      </c>
      <c r="W2439">
        <v>39</v>
      </c>
      <c r="X2439">
        <v>69.23</v>
      </c>
      <c r="Y2439">
        <v>54.169999999999995</v>
      </c>
      <c r="Z2439">
        <v>306</v>
      </c>
      <c r="AA2439">
        <v>2</v>
      </c>
      <c r="AB2439">
        <v>1</v>
      </c>
      <c r="AC2439">
        <v>0</v>
      </c>
      <c r="AD2439">
        <v>0</v>
      </c>
      <c r="AE2439">
        <v>306</v>
      </c>
      <c r="AF2439">
        <v>436</v>
      </c>
      <c r="AG2439">
        <v>3</v>
      </c>
      <c r="AH2439">
        <v>0</v>
      </c>
      <c r="AI2439">
        <v>1</v>
      </c>
      <c r="AJ2439">
        <v>0</v>
      </c>
      <c r="AK2439">
        <v>5</v>
      </c>
      <c r="AL2439">
        <v>38</v>
      </c>
      <c r="AM2439">
        <v>7</v>
      </c>
      <c r="AN2439">
        <v>13</v>
      </c>
      <c r="AO2439">
        <v>53.849999999999994</v>
      </c>
      <c r="AP2439">
        <v>0</v>
      </c>
      <c r="AQ2439">
        <v>1</v>
      </c>
      <c r="AR2439">
        <v>0</v>
      </c>
      <c r="AS2439">
        <v>39.31666666666667</v>
      </c>
      <c r="AT2439">
        <v>65.53</v>
      </c>
      <c r="AU2439">
        <v>-7</v>
      </c>
      <c r="AV2439">
        <v>44</v>
      </c>
      <c r="AW2439">
        <v>-5.5</v>
      </c>
      <c r="AX2439">
        <v>45</v>
      </c>
      <c r="AY2439">
        <v>3</v>
      </c>
      <c r="AZ2439">
        <v>13</v>
      </c>
      <c r="BA2439" t="s">
        <v>1337</v>
      </c>
      <c r="BB2439" t="s">
        <v>72</v>
      </c>
      <c r="BC2439">
        <v>41</v>
      </c>
      <c r="BD2439">
        <v>0.55000000000000004</v>
      </c>
    </row>
    <row r="2440" spans="1:56" x14ac:dyDescent="0.3">
      <c r="A2440" t="s">
        <v>997</v>
      </c>
      <c r="B2440">
        <v>2018</v>
      </c>
      <c r="C2440">
        <v>13</v>
      </c>
      <c r="D2440" t="s">
        <v>1212</v>
      </c>
      <c r="E2440" t="s">
        <v>83</v>
      </c>
      <c r="F2440" t="s">
        <v>1</v>
      </c>
      <c r="G2440" t="s">
        <v>82</v>
      </c>
      <c r="H2440" t="s">
        <v>72</v>
      </c>
      <c r="I2440" t="s">
        <v>1126</v>
      </c>
      <c r="J2440" t="s">
        <v>1126</v>
      </c>
      <c r="K2440">
        <v>3000</v>
      </c>
      <c r="L2440">
        <v>4700</v>
      </c>
      <c r="M2440" s="1">
        <v>0</v>
      </c>
      <c r="N2440" s="1">
        <v>0</v>
      </c>
      <c r="O2440">
        <v>28</v>
      </c>
      <c r="P2440">
        <v>15</v>
      </c>
      <c r="Q2440">
        <v>28</v>
      </c>
      <c r="R2440">
        <v>33</v>
      </c>
      <c r="S2440">
        <v>45.83</v>
      </c>
      <c r="T2440">
        <v>130</v>
      </c>
      <c r="U2440">
        <v>1</v>
      </c>
      <c r="V2440">
        <v>27</v>
      </c>
      <c r="W2440">
        <v>39</v>
      </c>
      <c r="X2440">
        <v>69.23</v>
      </c>
      <c r="Y2440">
        <v>54.169999999999995</v>
      </c>
      <c r="Z2440">
        <v>306</v>
      </c>
      <c r="AA2440">
        <v>2</v>
      </c>
      <c r="AB2440">
        <v>1</v>
      </c>
      <c r="AC2440">
        <v>0</v>
      </c>
      <c r="AD2440">
        <v>0</v>
      </c>
      <c r="AE2440">
        <v>306</v>
      </c>
      <c r="AF2440">
        <v>436</v>
      </c>
      <c r="AG2440">
        <v>3</v>
      </c>
      <c r="AH2440">
        <v>0</v>
      </c>
      <c r="AI2440">
        <v>1</v>
      </c>
      <c r="AJ2440">
        <v>0</v>
      </c>
      <c r="AK2440">
        <v>5</v>
      </c>
      <c r="AL2440">
        <v>38</v>
      </c>
      <c r="AM2440">
        <v>7</v>
      </c>
      <c r="AN2440">
        <v>13</v>
      </c>
      <c r="AO2440">
        <v>53.849999999999994</v>
      </c>
      <c r="AP2440">
        <v>0</v>
      </c>
      <c r="AQ2440">
        <v>1</v>
      </c>
      <c r="AR2440">
        <v>0</v>
      </c>
      <c r="AS2440">
        <v>39.31666666666667</v>
      </c>
      <c r="AT2440">
        <v>65.53</v>
      </c>
      <c r="AU2440">
        <v>-7</v>
      </c>
      <c r="AV2440">
        <v>44</v>
      </c>
      <c r="AW2440">
        <v>-5.5</v>
      </c>
      <c r="AX2440">
        <v>45</v>
      </c>
      <c r="AY2440">
        <v>3</v>
      </c>
      <c r="AZ2440">
        <v>13</v>
      </c>
      <c r="BA2440" t="s">
        <v>1335</v>
      </c>
      <c r="BB2440" t="s">
        <v>72</v>
      </c>
      <c r="BC2440">
        <v>2</v>
      </c>
      <c r="BD2440">
        <v>0.03</v>
      </c>
    </row>
    <row r="2441" spans="1:56" x14ac:dyDescent="0.3">
      <c r="A2441" t="s">
        <v>993</v>
      </c>
      <c r="B2441">
        <v>2018</v>
      </c>
      <c r="C2441">
        <v>13</v>
      </c>
      <c r="D2441" t="s">
        <v>1201</v>
      </c>
      <c r="E2441" t="s">
        <v>119</v>
      </c>
      <c r="F2441" t="s">
        <v>121</v>
      </c>
      <c r="G2441" t="s">
        <v>106</v>
      </c>
      <c r="H2441" t="s">
        <v>72</v>
      </c>
      <c r="I2441" t="s">
        <v>1126</v>
      </c>
      <c r="J2441" t="s">
        <v>1126</v>
      </c>
      <c r="K2441">
        <v>7300</v>
      </c>
      <c r="L2441">
        <v>7900</v>
      </c>
      <c r="M2441" s="1">
        <v>22.4</v>
      </c>
      <c r="N2441" s="1">
        <v>20.9</v>
      </c>
      <c r="O2441">
        <v>30</v>
      </c>
      <c r="P2441">
        <v>-3</v>
      </c>
      <c r="Q2441">
        <v>23</v>
      </c>
      <c r="R2441">
        <v>17</v>
      </c>
      <c r="S2441">
        <v>27.42</v>
      </c>
      <c r="T2441">
        <v>65</v>
      </c>
      <c r="U2441">
        <v>2</v>
      </c>
      <c r="V2441">
        <v>29</v>
      </c>
      <c r="W2441">
        <v>45</v>
      </c>
      <c r="X2441">
        <v>64.44</v>
      </c>
      <c r="Y2441">
        <v>72.58</v>
      </c>
      <c r="Z2441">
        <v>281</v>
      </c>
      <c r="AA2441">
        <v>2</v>
      </c>
      <c r="AB2441">
        <v>1</v>
      </c>
      <c r="AC2441">
        <v>1</v>
      </c>
      <c r="AD2441">
        <v>10</v>
      </c>
      <c r="AE2441">
        <v>271</v>
      </c>
      <c r="AF2441">
        <v>336</v>
      </c>
      <c r="AG2441">
        <v>1</v>
      </c>
      <c r="AH2441">
        <v>0</v>
      </c>
      <c r="AI2441">
        <v>1</v>
      </c>
      <c r="AJ2441">
        <v>1</v>
      </c>
      <c r="AK2441">
        <v>7</v>
      </c>
      <c r="AL2441">
        <v>59</v>
      </c>
      <c r="AM2441">
        <v>3</v>
      </c>
      <c r="AN2441">
        <v>10</v>
      </c>
      <c r="AO2441">
        <v>30</v>
      </c>
      <c r="AP2441">
        <v>1</v>
      </c>
      <c r="AQ2441">
        <v>1</v>
      </c>
      <c r="AR2441">
        <v>100</v>
      </c>
      <c r="AS2441">
        <v>28.8</v>
      </c>
      <c r="AT2441">
        <v>48</v>
      </c>
      <c r="AU2441">
        <v>-3.5</v>
      </c>
      <c r="AV2441">
        <v>52.5</v>
      </c>
      <c r="AW2441">
        <v>-3</v>
      </c>
      <c r="AX2441">
        <v>53.5</v>
      </c>
      <c r="AY2441">
        <v>2</v>
      </c>
      <c r="AZ2441">
        <v>27</v>
      </c>
      <c r="BA2441" t="s">
        <v>1337</v>
      </c>
      <c r="BB2441" t="s">
        <v>72</v>
      </c>
      <c r="BC2441">
        <v>49</v>
      </c>
      <c r="BD2441">
        <v>0.72</v>
      </c>
    </row>
    <row r="2442" spans="1:56" x14ac:dyDescent="0.3">
      <c r="A2442" t="s">
        <v>993</v>
      </c>
      <c r="B2442">
        <v>2018</v>
      </c>
      <c r="C2442">
        <v>13</v>
      </c>
      <c r="D2442" t="s">
        <v>1319</v>
      </c>
      <c r="E2442" t="s">
        <v>119</v>
      </c>
      <c r="F2442" t="s">
        <v>121</v>
      </c>
      <c r="G2442" t="s">
        <v>106</v>
      </c>
      <c r="H2442" t="s">
        <v>72</v>
      </c>
      <c r="I2442" t="s">
        <v>1126</v>
      </c>
      <c r="J2442" t="s">
        <v>1126</v>
      </c>
      <c r="K2442">
        <v>3600</v>
      </c>
      <c r="L2442">
        <v>4600</v>
      </c>
      <c r="M2442" s="1">
        <v>11.5</v>
      </c>
      <c r="N2442" s="1">
        <v>10</v>
      </c>
      <c r="O2442">
        <v>30</v>
      </c>
      <c r="P2442">
        <v>-3</v>
      </c>
      <c r="Q2442">
        <v>23</v>
      </c>
      <c r="R2442">
        <v>17</v>
      </c>
      <c r="S2442">
        <v>27.42</v>
      </c>
      <c r="T2442">
        <v>65</v>
      </c>
      <c r="U2442">
        <v>2</v>
      </c>
      <c r="V2442">
        <v>29</v>
      </c>
      <c r="W2442">
        <v>45</v>
      </c>
      <c r="X2442">
        <v>64.44</v>
      </c>
      <c r="Y2442">
        <v>72.58</v>
      </c>
      <c r="Z2442">
        <v>281</v>
      </c>
      <c r="AA2442">
        <v>2</v>
      </c>
      <c r="AB2442">
        <v>1</v>
      </c>
      <c r="AC2442">
        <v>1</v>
      </c>
      <c r="AD2442">
        <v>10</v>
      </c>
      <c r="AE2442">
        <v>271</v>
      </c>
      <c r="AF2442">
        <v>336</v>
      </c>
      <c r="AG2442">
        <v>1</v>
      </c>
      <c r="AH2442">
        <v>0</v>
      </c>
      <c r="AI2442">
        <v>1</v>
      </c>
      <c r="AJ2442">
        <v>1</v>
      </c>
      <c r="AK2442">
        <v>7</v>
      </c>
      <c r="AL2442">
        <v>59</v>
      </c>
      <c r="AM2442">
        <v>3</v>
      </c>
      <c r="AN2442">
        <v>10</v>
      </c>
      <c r="AO2442">
        <v>30</v>
      </c>
      <c r="AP2442">
        <v>1</v>
      </c>
      <c r="AQ2442">
        <v>1</v>
      </c>
      <c r="AR2442">
        <v>100</v>
      </c>
      <c r="AS2442">
        <v>28.8</v>
      </c>
      <c r="AT2442">
        <v>48</v>
      </c>
      <c r="AU2442">
        <v>-3.5</v>
      </c>
      <c r="AV2442">
        <v>52.5</v>
      </c>
      <c r="AW2442">
        <v>-3</v>
      </c>
      <c r="AX2442">
        <v>53.5</v>
      </c>
      <c r="AY2442">
        <v>2</v>
      </c>
      <c r="AZ2442">
        <v>27</v>
      </c>
      <c r="BA2442" t="s">
        <v>1335</v>
      </c>
      <c r="BB2442" t="s">
        <v>72</v>
      </c>
      <c r="BC2442">
        <v>17</v>
      </c>
      <c r="BD2442">
        <v>0.25</v>
      </c>
    </row>
    <row r="2443" spans="1:56" x14ac:dyDescent="0.3">
      <c r="A2443" t="s">
        <v>990</v>
      </c>
      <c r="B2443">
        <v>2018</v>
      </c>
      <c r="C2443">
        <v>13</v>
      </c>
      <c r="D2443" t="s">
        <v>1235</v>
      </c>
      <c r="E2443" t="s">
        <v>76</v>
      </c>
      <c r="F2443" t="s">
        <v>128</v>
      </c>
      <c r="G2443" t="s">
        <v>102</v>
      </c>
      <c r="H2443" t="s">
        <v>72</v>
      </c>
      <c r="I2443" t="s">
        <v>1126</v>
      </c>
      <c r="J2443" t="s">
        <v>1126</v>
      </c>
      <c r="K2443">
        <v>5200</v>
      </c>
      <c r="L2443">
        <v>6300</v>
      </c>
      <c r="M2443" s="1">
        <v>13.8</v>
      </c>
      <c r="N2443" s="1">
        <v>12.3</v>
      </c>
      <c r="O2443">
        <v>43</v>
      </c>
      <c r="P2443">
        <v>27</v>
      </c>
      <c r="Q2443">
        <v>21</v>
      </c>
      <c r="R2443">
        <v>29</v>
      </c>
      <c r="S2443">
        <v>63.04</v>
      </c>
      <c r="T2443">
        <v>168</v>
      </c>
      <c r="U2443">
        <v>1</v>
      </c>
      <c r="V2443">
        <v>11</v>
      </c>
      <c r="W2443">
        <v>17</v>
      </c>
      <c r="X2443">
        <v>64.710000000000008</v>
      </c>
      <c r="Y2443">
        <v>36.96</v>
      </c>
      <c r="Z2443">
        <v>207</v>
      </c>
      <c r="AA2443">
        <v>4</v>
      </c>
      <c r="AB2443">
        <v>0</v>
      </c>
      <c r="AC2443">
        <v>3</v>
      </c>
      <c r="AD2443">
        <v>22</v>
      </c>
      <c r="AE2443">
        <v>185</v>
      </c>
      <c r="AF2443">
        <v>353</v>
      </c>
      <c r="AG2443">
        <v>0</v>
      </c>
      <c r="AH2443">
        <v>0</v>
      </c>
      <c r="AI2443">
        <v>0</v>
      </c>
      <c r="AJ2443">
        <v>-3</v>
      </c>
      <c r="AK2443">
        <v>10</v>
      </c>
      <c r="AL2443">
        <v>100</v>
      </c>
      <c r="AM2443">
        <v>4</v>
      </c>
      <c r="AN2443">
        <v>9</v>
      </c>
      <c r="AO2443">
        <v>44.440000000000005</v>
      </c>
      <c r="AP2443">
        <v>0</v>
      </c>
      <c r="AQ2443">
        <v>0</v>
      </c>
      <c r="AR2443">
        <v>0</v>
      </c>
      <c r="AS2443">
        <v>27.5</v>
      </c>
      <c r="AT2443">
        <v>45.83</v>
      </c>
      <c r="AU2443">
        <v>-10</v>
      </c>
      <c r="AV2443">
        <v>46.5</v>
      </c>
      <c r="AW2443">
        <v>-10</v>
      </c>
      <c r="AX2443">
        <v>45</v>
      </c>
      <c r="AY2443">
        <v>3</v>
      </c>
      <c r="AZ2443">
        <v>16</v>
      </c>
      <c r="BA2443" t="s">
        <v>1337</v>
      </c>
      <c r="BB2443" t="s">
        <v>72</v>
      </c>
      <c r="BC2443">
        <v>34</v>
      </c>
      <c r="BD2443">
        <v>0.59</v>
      </c>
    </row>
    <row r="2444" spans="1:56" x14ac:dyDescent="0.3">
      <c r="A2444" t="s">
        <v>990</v>
      </c>
      <c r="B2444">
        <v>2018</v>
      </c>
      <c r="C2444">
        <v>13</v>
      </c>
      <c r="D2444" t="s">
        <v>1275</v>
      </c>
      <c r="E2444" t="s">
        <v>76</v>
      </c>
      <c r="F2444" t="s">
        <v>128</v>
      </c>
      <c r="G2444" t="s">
        <v>102</v>
      </c>
      <c r="H2444" t="s">
        <v>72</v>
      </c>
      <c r="I2444" t="s">
        <v>1126</v>
      </c>
      <c r="J2444" t="s">
        <v>1126</v>
      </c>
      <c r="K2444">
        <v>3800</v>
      </c>
      <c r="L2444">
        <v>4800</v>
      </c>
      <c r="M2444" s="1">
        <v>1</v>
      </c>
      <c r="N2444" s="1">
        <v>1</v>
      </c>
      <c r="O2444">
        <v>43</v>
      </c>
      <c r="P2444">
        <v>27</v>
      </c>
      <c r="Q2444">
        <v>21</v>
      </c>
      <c r="R2444">
        <v>29</v>
      </c>
      <c r="S2444">
        <v>63.04</v>
      </c>
      <c r="T2444">
        <v>168</v>
      </c>
      <c r="U2444">
        <v>1</v>
      </c>
      <c r="V2444">
        <v>11</v>
      </c>
      <c r="W2444">
        <v>17</v>
      </c>
      <c r="X2444">
        <v>64.710000000000008</v>
      </c>
      <c r="Y2444">
        <v>36.96</v>
      </c>
      <c r="Z2444">
        <v>207</v>
      </c>
      <c r="AA2444">
        <v>4</v>
      </c>
      <c r="AB2444">
        <v>0</v>
      </c>
      <c r="AC2444">
        <v>3</v>
      </c>
      <c r="AD2444">
        <v>22</v>
      </c>
      <c r="AE2444">
        <v>185</v>
      </c>
      <c r="AF2444">
        <v>353</v>
      </c>
      <c r="AG2444">
        <v>0</v>
      </c>
      <c r="AH2444">
        <v>0</v>
      </c>
      <c r="AI2444">
        <v>0</v>
      </c>
      <c r="AJ2444">
        <v>-3</v>
      </c>
      <c r="AK2444">
        <v>10</v>
      </c>
      <c r="AL2444">
        <v>100</v>
      </c>
      <c r="AM2444">
        <v>4</v>
      </c>
      <c r="AN2444">
        <v>9</v>
      </c>
      <c r="AO2444">
        <v>44.440000000000005</v>
      </c>
      <c r="AP2444">
        <v>0</v>
      </c>
      <c r="AQ2444">
        <v>0</v>
      </c>
      <c r="AR2444">
        <v>0</v>
      </c>
      <c r="AS2444">
        <v>27.5</v>
      </c>
      <c r="AT2444">
        <v>45.83</v>
      </c>
      <c r="AU2444">
        <v>-10</v>
      </c>
      <c r="AV2444">
        <v>46.5</v>
      </c>
      <c r="AW2444">
        <v>-10</v>
      </c>
      <c r="AX2444">
        <v>45</v>
      </c>
      <c r="AY2444">
        <v>3</v>
      </c>
      <c r="AZ2444">
        <v>16</v>
      </c>
      <c r="BA2444" t="s">
        <v>1335</v>
      </c>
      <c r="BB2444" t="s">
        <v>72</v>
      </c>
      <c r="BC2444">
        <v>10</v>
      </c>
      <c r="BD2444">
        <v>0.17</v>
      </c>
    </row>
    <row r="2445" spans="1:56" x14ac:dyDescent="0.3">
      <c r="A2445" t="s">
        <v>990</v>
      </c>
      <c r="B2445">
        <v>2018</v>
      </c>
      <c r="C2445">
        <v>13</v>
      </c>
      <c r="D2445" t="s">
        <v>1299</v>
      </c>
      <c r="E2445" t="s">
        <v>76</v>
      </c>
      <c r="F2445" t="s">
        <v>128</v>
      </c>
      <c r="G2445" t="s">
        <v>102</v>
      </c>
      <c r="H2445" t="s">
        <v>72</v>
      </c>
      <c r="I2445" t="s">
        <v>1126</v>
      </c>
      <c r="J2445" t="s">
        <v>1126</v>
      </c>
      <c r="K2445">
        <v>3500</v>
      </c>
      <c r="L2445">
        <v>5000</v>
      </c>
      <c r="M2445" s="1">
        <v>12.5</v>
      </c>
      <c r="N2445" s="1">
        <v>12.5</v>
      </c>
      <c r="O2445">
        <v>43</v>
      </c>
      <c r="P2445">
        <v>27</v>
      </c>
      <c r="Q2445">
        <v>21</v>
      </c>
      <c r="R2445">
        <v>29</v>
      </c>
      <c r="S2445">
        <v>63.04</v>
      </c>
      <c r="T2445">
        <v>168</v>
      </c>
      <c r="U2445">
        <v>1</v>
      </c>
      <c r="V2445">
        <v>11</v>
      </c>
      <c r="W2445">
        <v>17</v>
      </c>
      <c r="X2445">
        <v>64.710000000000008</v>
      </c>
      <c r="Y2445">
        <v>36.96</v>
      </c>
      <c r="Z2445">
        <v>207</v>
      </c>
      <c r="AA2445">
        <v>4</v>
      </c>
      <c r="AB2445">
        <v>0</v>
      </c>
      <c r="AC2445">
        <v>3</v>
      </c>
      <c r="AD2445">
        <v>22</v>
      </c>
      <c r="AE2445">
        <v>185</v>
      </c>
      <c r="AF2445">
        <v>353</v>
      </c>
      <c r="AG2445">
        <v>0</v>
      </c>
      <c r="AH2445">
        <v>0</v>
      </c>
      <c r="AI2445">
        <v>0</v>
      </c>
      <c r="AJ2445">
        <v>-3</v>
      </c>
      <c r="AK2445">
        <v>10</v>
      </c>
      <c r="AL2445">
        <v>100</v>
      </c>
      <c r="AM2445">
        <v>4</v>
      </c>
      <c r="AN2445">
        <v>9</v>
      </c>
      <c r="AO2445">
        <v>44.440000000000005</v>
      </c>
      <c r="AP2445">
        <v>0</v>
      </c>
      <c r="AQ2445">
        <v>0</v>
      </c>
      <c r="AR2445">
        <v>0</v>
      </c>
      <c r="AS2445">
        <v>27.5</v>
      </c>
      <c r="AT2445">
        <v>45.83</v>
      </c>
      <c r="AU2445">
        <v>-10</v>
      </c>
      <c r="AV2445">
        <v>46.5</v>
      </c>
      <c r="AW2445">
        <v>-10</v>
      </c>
      <c r="AX2445">
        <v>45</v>
      </c>
      <c r="AY2445">
        <v>3</v>
      </c>
      <c r="AZ2445">
        <v>16</v>
      </c>
      <c r="BA2445" t="s">
        <v>1335</v>
      </c>
      <c r="BB2445" t="s">
        <v>72</v>
      </c>
      <c r="BC2445">
        <v>12</v>
      </c>
      <c r="BD2445">
        <v>0.21</v>
      </c>
    </row>
    <row r="2446" spans="1:56" x14ac:dyDescent="0.3">
      <c r="A2446" t="s">
        <v>1020</v>
      </c>
      <c r="B2446">
        <v>2018</v>
      </c>
      <c r="C2446">
        <v>13</v>
      </c>
      <c r="D2446" t="s">
        <v>1329</v>
      </c>
      <c r="E2446" t="s">
        <v>102</v>
      </c>
      <c r="F2446" t="s">
        <v>2</v>
      </c>
      <c r="G2446" t="s">
        <v>76</v>
      </c>
      <c r="H2446" t="s">
        <v>122</v>
      </c>
      <c r="I2446" t="s">
        <v>1126</v>
      </c>
      <c r="J2446" t="s">
        <v>1126</v>
      </c>
      <c r="K2446">
        <v>3000</v>
      </c>
      <c r="L2446">
        <v>4500</v>
      </c>
      <c r="M2446" s="1">
        <v>20.399999999999999</v>
      </c>
      <c r="N2446" s="1">
        <v>15.4</v>
      </c>
      <c r="O2446">
        <v>16</v>
      </c>
      <c r="P2446">
        <v>-27</v>
      </c>
      <c r="Q2446">
        <v>24</v>
      </c>
      <c r="R2446">
        <v>23</v>
      </c>
      <c r="S2446">
        <v>32.39</v>
      </c>
      <c r="T2446">
        <v>66</v>
      </c>
      <c r="U2446">
        <v>0</v>
      </c>
      <c r="V2446">
        <v>30</v>
      </c>
      <c r="W2446">
        <v>48</v>
      </c>
      <c r="X2446">
        <v>62.5</v>
      </c>
      <c r="Y2446">
        <v>67.61</v>
      </c>
      <c r="Z2446">
        <v>442</v>
      </c>
      <c r="AA2446">
        <v>2</v>
      </c>
      <c r="AB2446">
        <v>1</v>
      </c>
      <c r="AC2446">
        <v>3</v>
      </c>
      <c r="AD2446">
        <v>28</v>
      </c>
      <c r="AE2446">
        <v>414</v>
      </c>
      <c r="AF2446">
        <v>480</v>
      </c>
      <c r="AG2446">
        <v>3</v>
      </c>
      <c r="AH2446">
        <v>2</v>
      </c>
      <c r="AI2446">
        <v>3</v>
      </c>
      <c r="AJ2446">
        <v>3</v>
      </c>
      <c r="AK2446">
        <v>13</v>
      </c>
      <c r="AL2446">
        <v>128</v>
      </c>
      <c r="AM2446">
        <v>7</v>
      </c>
      <c r="AN2446">
        <v>16</v>
      </c>
      <c r="AO2446">
        <v>43.75</v>
      </c>
      <c r="AP2446">
        <v>1</v>
      </c>
      <c r="AQ2446">
        <v>2</v>
      </c>
      <c r="AR2446">
        <v>50</v>
      </c>
      <c r="AS2446">
        <v>32.5</v>
      </c>
      <c r="AT2446">
        <v>54.169999999999995</v>
      </c>
      <c r="AU2446">
        <v>10</v>
      </c>
      <c r="AV2446">
        <v>46.5</v>
      </c>
      <c r="AW2446">
        <v>10</v>
      </c>
      <c r="AX2446">
        <v>45</v>
      </c>
      <c r="AY2446">
        <v>3</v>
      </c>
      <c r="AZ2446">
        <v>37</v>
      </c>
      <c r="BA2446" t="s">
        <v>1335</v>
      </c>
      <c r="BB2446" t="s">
        <v>122</v>
      </c>
      <c r="BC2446">
        <v>55</v>
      </c>
      <c r="BD2446">
        <v>0.72</v>
      </c>
    </row>
    <row r="2447" spans="1:56" x14ac:dyDescent="0.3">
      <c r="A2447" t="s">
        <v>1020</v>
      </c>
      <c r="B2447">
        <v>2018</v>
      </c>
      <c r="C2447">
        <v>13</v>
      </c>
      <c r="D2447" t="s">
        <v>1164</v>
      </c>
      <c r="E2447" t="s">
        <v>102</v>
      </c>
      <c r="F2447" t="s">
        <v>2</v>
      </c>
      <c r="G2447" t="s">
        <v>76</v>
      </c>
      <c r="H2447" t="s">
        <v>122</v>
      </c>
      <c r="I2447" t="s">
        <v>1126</v>
      </c>
      <c r="J2447" t="s">
        <v>1126</v>
      </c>
      <c r="K2447">
        <v>3100</v>
      </c>
      <c r="L2447">
        <v>4600</v>
      </c>
      <c r="M2447" s="1">
        <v>5</v>
      </c>
      <c r="N2447" s="1">
        <v>3.5</v>
      </c>
      <c r="O2447">
        <v>16</v>
      </c>
      <c r="P2447">
        <v>-27</v>
      </c>
      <c r="Q2447">
        <v>24</v>
      </c>
      <c r="R2447">
        <v>23</v>
      </c>
      <c r="S2447">
        <v>32.39</v>
      </c>
      <c r="T2447">
        <v>66</v>
      </c>
      <c r="U2447">
        <v>0</v>
      </c>
      <c r="V2447">
        <v>30</v>
      </c>
      <c r="W2447">
        <v>48</v>
      </c>
      <c r="X2447">
        <v>62.5</v>
      </c>
      <c r="Y2447">
        <v>67.61</v>
      </c>
      <c r="Z2447">
        <v>442</v>
      </c>
      <c r="AA2447">
        <v>2</v>
      </c>
      <c r="AB2447">
        <v>1</v>
      </c>
      <c r="AC2447">
        <v>3</v>
      </c>
      <c r="AD2447">
        <v>28</v>
      </c>
      <c r="AE2447">
        <v>414</v>
      </c>
      <c r="AF2447">
        <v>480</v>
      </c>
      <c r="AG2447">
        <v>3</v>
      </c>
      <c r="AH2447">
        <v>2</v>
      </c>
      <c r="AI2447">
        <v>3</v>
      </c>
      <c r="AJ2447">
        <v>3</v>
      </c>
      <c r="AK2447">
        <v>13</v>
      </c>
      <c r="AL2447">
        <v>128</v>
      </c>
      <c r="AM2447">
        <v>7</v>
      </c>
      <c r="AN2447">
        <v>16</v>
      </c>
      <c r="AO2447">
        <v>43.75</v>
      </c>
      <c r="AP2447">
        <v>1</v>
      </c>
      <c r="AQ2447">
        <v>2</v>
      </c>
      <c r="AR2447">
        <v>50</v>
      </c>
      <c r="AS2447">
        <v>32.5</v>
      </c>
      <c r="AT2447">
        <v>54.169999999999995</v>
      </c>
      <c r="AU2447">
        <v>10</v>
      </c>
      <c r="AV2447">
        <v>46.5</v>
      </c>
      <c r="AW2447">
        <v>10</v>
      </c>
      <c r="AX2447">
        <v>45</v>
      </c>
      <c r="AY2447">
        <v>3</v>
      </c>
      <c r="AZ2447">
        <v>37</v>
      </c>
      <c r="BA2447" t="s">
        <v>1335</v>
      </c>
      <c r="BB2447" t="s">
        <v>122</v>
      </c>
      <c r="BC2447">
        <v>39</v>
      </c>
      <c r="BD2447">
        <v>0.51</v>
      </c>
    </row>
    <row r="2448" spans="1:56" x14ac:dyDescent="0.3">
      <c r="A2448" t="s">
        <v>1020</v>
      </c>
      <c r="B2448">
        <v>2018</v>
      </c>
      <c r="C2448">
        <v>13</v>
      </c>
      <c r="D2448" t="s">
        <v>1165</v>
      </c>
      <c r="E2448" t="s">
        <v>102</v>
      </c>
      <c r="F2448" t="s">
        <v>2</v>
      </c>
      <c r="G2448" t="s">
        <v>76</v>
      </c>
      <c r="H2448" t="s">
        <v>122</v>
      </c>
      <c r="I2448" t="s">
        <v>1126</v>
      </c>
      <c r="J2448" t="s">
        <v>1126</v>
      </c>
      <c r="K2448">
        <v>5800</v>
      </c>
      <c r="L2448">
        <v>6400</v>
      </c>
      <c r="M2448" s="1">
        <v>8.6999999999999993</v>
      </c>
      <c r="N2448" s="1">
        <v>7.2</v>
      </c>
      <c r="O2448">
        <v>16</v>
      </c>
      <c r="P2448">
        <v>-27</v>
      </c>
      <c r="Q2448">
        <v>24</v>
      </c>
      <c r="R2448">
        <v>23</v>
      </c>
      <c r="S2448">
        <v>32.39</v>
      </c>
      <c r="T2448">
        <v>66</v>
      </c>
      <c r="U2448">
        <v>0</v>
      </c>
      <c r="V2448">
        <v>30</v>
      </c>
      <c r="W2448">
        <v>48</v>
      </c>
      <c r="X2448">
        <v>62.5</v>
      </c>
      <c r="Y2448">
        <v>67.61</v>
      </c>
      <c r="Z2448">
        <v>442</v>
      </c>
      <c r="AA2448">
        <v>2</v>
      </c>
      <c r="AB2448">
        <v>1</v>
      </c>
      <c r="AC2448">
        <v>3</v>
      </c>
      <c r="AD2448">
        <v>28</v>
      </c>
      <c r="AE2448">
        <v>414</v>
      </c>
      <c r="AF2448">
        <v>480</v>
      </c>
      <c r="AG2448">
        <v>3</v>
      </c>
      <c r="AH2448">
        <v>2</v>
      </c>
      <c r="AI2448">
        <v>3</v>
      </c>
      <c r="AJ2448">
        <v>3</v>
      </c>
      <c r="AK2448">
        <v>13</v>
      </c>
      <c r="AL2448">
        <v>128</v>
      </c>
      <c r="AM2448">
        <v>7</v>
      </c>
      <c r="AN2448">
        <v>16</v>
      </c>
      <c r="AO2448">
        <v>43.75</v>
      </c>
      <c r="AP2448">
        <v>1</v>
      </c>
      <c r="AQ2448">
        <v>2</v>
      </c>
      <c r="AR2448">
        <v>50</v>
      </c>
      <c r="AS2448">
        <v>32.5</v>
      </c>
      <c r="AT2448">
        <v>54.169999999999995</v>
      </c>
      <c r="AU2448">
        <v>10</v>
      </c>
      <c r="AV2448">
        <v>46.5</v>
      </c>
      <c r="AW2448">
        <v>10</v>
      </c>
      <c r="AX2448">
        <v>45</v>
      </c>
      <c r="AY2448">
        <v>3</v>
      </c>
      <c r="AZ2448">
        <v>37</v>
      </c>
      <c r="BA2448" t="s">
        <v>1337</v>
      </c>
      <c r="BB2448" t="s">
        <v>122</v>
      </c>
      <c r="BC2448">
        <v>10</v>
      </c>
      <c r="BD2448">
        <v>0.13</v>
      </c>
    </row>
    <row r="2449" spans="1:56" x14ac:dyDescent="0.3">
      <c r="A2449" t="s">
        <v>994</v>
      </c>
      <c r="B2449">
        <v>2018</v>
      </c>
      <c r="C2449">
        <v>13</v>
      </c>
      <c r="D2449" t="s">
        <v>1234</v>
      </c>
      <c r="E2449" t="s">
        <v>153</v>
      </c>
      <c r="F2449" t="s">
        <v>154</v>
      </c>
      <c r="G2449" t="s">
        <v>103</v>
      </c>
      <c r="H2449" t="s">
        <v>72</v>
      </c>
      <c r="I2449" t="s">
        <v>1126</v>
      </c>
      <c r="J2449" t="s">
        <v>1126</v>
      </c>
      <c r="K2449">
        <v>3200</v>
      </c>
      <c r="L2449">
        <v>5000</v>
      </c>
      <c r="M2449" s="1">
        <v>0</v>
      </c>
      <c r="N2449" s="1">
        <v>0</v>
      </c>
      <c r="O2449">
        <v>24</v>
      </c>
      <c r="P2449">
        <v>7</v>
      </c>
      <c r="Q2449">
        <v>18</v>
      </c>
      <c r="R2449">
        <v>25</v>
      </c>
      <c r="S2449">
        <v>45.45</v>
      </c>
      <c r="T2449">
        <v>95</v>
      </c>
      <c r="U2449">
        <v>1</v>
      </c>
      <c r="V2449">
        <v>20</v>
      </c>
      <c r="W2449">
        <v>30</v>
      </c>
      <c r="X2449">
        <v>66.67</v>
      </c>
      <c r="Y2449">
        <v>54.55</v>
      </c>
      <c r="Z2449">
        <v>249</v>
      </c>
      <c r="AA2449">
        <v>2</v>
      </c>
      <c r="AB2449">
        <v>0</v>
      </c>
      <c r="AC2449">
        <v>4</v>
      </c>
      <c r="AD2449">
        <v>29</v>
      </c>
      <c r="AE2449">
        <v>220</v>
      </c>
      <c r="AF2449">
        <v>315</v>
      </c>
      <c r="AG2449">
        <v>2</v>
      </c>
      <c r="AH2449">
        <v>1</v>
      </c>
      <c r="AI2449">
        <v>1</v>
      </c>
      <c r="AJ2449">
        <v>-3</v>
      </c>
      <c r="AK2449">
        <v>9</v>
      </c>
      <c r="AL2449">
        <v>69</v>
      </c>
      <c r="AM2449">
        <v>6</v>
      </c>
      <c r="AN2449">
        <v>13</v>
      </c>
      <c r="AO2449">
        <v>46.150000000000006</v>
      </c>
      <c r="AP2449">
        <v>0</v>
      </c>
      <c r="AQ2449">
        <v>0</v>
      </c>
      <c r="AR2449">
        <v>0</v>
      </c>
      <c r="AS2449">
        <v>29.9</v>
      </c>
      <c r="AT2449">
        <v>49.830000000000005</v>
      </c>
      <c r="AU2449">
        <v>3</v>
      </c>
      <c r="AV2449">
        <v>56</v>
      </c>
      <c r="AW2449">
        <v>3.5</v>
      </c>
      <c r="AX2449">
        <v>52.5</v>
      </c>
      <c r="AY2449">
        <v>4</v>
      </c>
      <c r="AZ2449">
        <v>17</v>
      </c>
      <c r="BA2449" t="s">
        <v>1335</v>
      </c>
      <c r="BB2449" t="s">
        <v>72</v>
      </c>
      <c r="BC2449">
        <v>15</v>
      </c>
      <c r="BD2449">
        <v>0.23</v>
      </c>
    </row>
    <row r="2450" spans="1:56" x14ac:dyDescent="0.3">
      <c r="A2450" t="s">
        <v>994</v>
      </c>
      <c r="B2450">
        <v>2018</v>
      </c>
      <c r="C2450">
        <v>13</v>
      </c>
      <c r="D2450" t="s">
        <v>1237</v>
      </c>
      <c r="E2450" t="s">
        <v>153</v>
      </c>
      <c r="F2450" t="s">
        <v>154</v>
      </c>
      <c r="G2450" t="s">
        <v>103</v>
      </c>
      <c r="H2450" t="s">
        <v>72</v>
      </c>
      <c r="I2450" t="s">
        <v>1126</v>
      </c>
      <c r="J2450" t="s">
        <v>1126</v>
      </c>
      <c r="K2450">
        <v>3700</v>
      </c>
      <c r="L2450">
        <v>5800</v>
      </c>
      <c r="M2450" s="1">
        <v>9.5</v>
      </c>
      <c r="N2450" s="1">
        <v>8.5</v>
      </c>
      <c r="O2450">
        <v>24</v>
      </c>
      <c r="P2450">
        <v>7</v>
      </c>
      <c r="Q2450">
        <v>18</v>
      </c>
      <c r="R2450">
        <v>25</v>
      </c>
      <c r="S2450">
        <v>45.45</v>
      </c>
      <c r="T2450">
        <v>95</v>
      </c>
      <c r="U2450">
        <v>1</v>
      </c>
      <c r="V2450">
        <v>20</v>
      </c>
      <c r="W2450">
        <v>30</v>
      </c>
      <c r="X2450">
        <v>66.67</v>
      </c>
      <c r="Y2450">
        <v>54.55</v>
      </c>
      <c r="Z2450">
        <v>249</v>
      </c>
      <c r="AA2450">
        <v>2</v>
      </c>
      <c r="AB2450">
        <v>0</v>
      </c>
      <c r="AC2450">
        <v>4</v>
      </c>
      <c r="AD2450">
        <v>29</v>
      </c>
      <c r="AE2450">
        <v>220</v>
      </c>
      <c r="AF2450">
        <v>315</v>
      </c>
      <c r="AG2450">
        <v>2</v>
      </c>
      <c r="AH2450">
        <v>1</v>
      </c>
      <c r="AI2450">
        <v>1</v>
      </c>
      <c r="AJ2450">
        <v>-3</v>
      </c>
      <c r="AK2450">
        <v>9</v>
      </c>
      <c r="AL2450">
        <v>69</v>
      </c>
      <c r="AM2450">
        <v>6</v>
      </c>
      <c r="AN2450">
        <v>13</v>
      </c>
      <c r="AO2450">
        <v>46.150000000000006</v>
      </c>
      <c r="AP2450">
        <v>0</v>
      </c>
      <c r="AQ2450">
        <v>0</v>
      </c>
      <c r="AR2450">
        <v>0</v>
      </c>
      <c r="AS2450">
        <v>29.9</v>
      </c>
      <c r="AT2450">
        <v>49.830000000000005</v>
      </c>
      <c r="AU2450">
        <v>3</v>
      </c>
      <c r="AV2450">
        <v>56</v>
      </c>
      <c r="AW2450">
        <v>3.5</v>
      </c>
      <c r="AX2450">
        <v>52.5</v>
      </c>
      <c r="AY2450">
        <v>4</v>
      </c>
      <c r="AZ2450">
        <v>17</v>
      </c>
      <c r="BA2450" t="s">
        <v>1337</v>
      </c>
      <c r="BB2450" t="s">
        <v>72</v>
      </c>
      <c r="BC2450">
        <v>40</v>
      </c>
      <c r="BD2450">
        <v>0.62</v>
      </c>
    </row>
    <row r="2451" spans="1:56" x14ac:dyDescent="0.3">
      <c r="A2451" t="s">
        <v>994</v>
      </c>
      <c r="B2451">
        <v>2018</v>
      </c>
      <c r="C2451">
        <v>13</v>
      </c>
      <c r="D2451" t="s">
        <v>1320</v>
      </c>
      <c r="E2451" t="s">
        <v>153</v>
      </c>
      <c r="F2451" t="s">
        <v>154</v>
      </c>
      <c r="G2451" t="s">
        <v>103</v>
      </c>
      <c r="H2451" t="s">
        <v>72</v>
      </c>
      <c r="I2451" t="s">
        <v>1126</v>
      </c>
      <c r="J2451" t="s">
        <v>1126</v>
      </c>
      <c r="K2451">
        <v>3100</v>
      </c>
      <c r="L2451">
        <v>4600</v>
      </c>
      <c r="M2451" s="1">
        <v>0.2</v>
      </c>
      <c r="N2451" s="1">
        <v>0.2</v>
      </c>
      <c r="O2451">
        <v>24</v>
      </c>
      <c r="P2451">
        <v>7</v>
      </c>
      <c r="Q2451">
        <v>18</v>
      </c>
      <c r="R2451">
        <v>25</v>
      </c>
      <c r="S2451">
        <v>45.45</v>
      </c>
      <c r="T2451">
        <v>95</v>
      </c>
      <c r="U2451">
        <v>1</v>
      </c>
      <c r="V2451">
        <v>20</v>
      </c>
      <c r="W2451">
        <v>30</v>
      </c>
      <c r="X2451">
        <v>66.67</v>
      </c>
      <c r="Y2451">
        <v>54.55</v>
      </c>
      <c r="Z2451">
        <v>249</v>
      </c>
      <c r="AA2451">
        <v>2</v>
      </c>
      <c r="AB2451">
        <v>0</v>
      </c>
      <c r="AC2451">
        <v>4</v>
      </c>
      <c r="AD2451">
        <v>29</v>
      </c>
      <c r="AE2451">
        <v>220</v>
      </c>
      <c r="AF2451">
        <v>315</v>
      </c>
      <c r="AG2451">
        <v>2</v>
      </c>
      <c r="AH2451">
        <v>1</v>
      </c>
      <c r="AI2451">
        <v>1</v>
      </c>
      <c r="AJ2451">
        <v>-3</v>
      </c>
      <c r="AK2451">
        <v>9</v>
      </c>
      <c r="AL2451">
        <v>69</v>
      </c>
      <c r="AM2451">
        <v>6</v>
      </c>
      <c r="AN2451">
        <v>13</v>
      </c>
      <c r="AO2451">
        <v>46.150000000000006</v>
      </c>
      <c r="AP2451">
        <v>0</v>
      </c>
      <c r="AQ2451">
        <v>0</v>
      </c>
      <c r="AR2451">
        <v>0</v>
      </c>
      <c r="AS2451">
        <v>29.9</v>
      </c>
      <c r="AT2451">
        <v>49.830000000000005</v>
      </c>
      <c r="AU2451">
        <v>3</v>
      </c>
      <c r="AV2451">
        <v>56</v>
      </c>
      <c r="AW2451">
        <v>3.5</v>
      </c>
      <c r="AX2451">
        <v>52.5</v>
      </c>
      <c r="AY2451">
        <v>4</v>
      </c>
      <c r="AZ2451">
        <v>17</v>
      </c>
      <c r="BA2451" t="s">
        <v>1335</v>
      </c>
      <c r="BB2451" t="s">
        <v>72</v>
      </c>
      <c r="BC2451">
        <v>9</v>
      </c>
      <c r="BD2451">
        <v>0.14000000000000001</v>
      </c>
    </row>
    <row r="2452" spans="1:56" x14ac:dyDescent="0.3">
      <c r="A2452" t="s">
        <v>1000</v>
      </c>
      <c r="B2452">
        <v>2018</v>
      </c>
      <c r="C2452">
        <v>13</v>
      </c>
      <c r="D2452" t="s">
        <v>1134</v>
      </c>
      <c r="E2452" t="s">
        <v>78</v>
      </c>
      <c r="F2452" t="s">
        <v>79</v>
      </c>
      <c r="G2452" t="s">
        <v>90</v>
      </c>
      <c r="H2452" t="s">
        <v>72</v>
      </c>
      <c r="I2452" t="s">
        <v>1126</v>
      </c>
      <c r="J2452" t="s">
        <v>1126</v>
      </c>
      <c r="K2452">
        <v>3800</v>
      </c>
      <c r="L2452">
        <v>5500</v>
      </c>
      <c r="M2452" s="1">
        <v>12.5</v>
      </c>
      <c r="N2452" s="1">
        <v>11.5</v>
      </c>
      <c r="O2452">
        <v>26</v>
      </c>
      <c r="P2452">
        <v>4</v>
      </c>
      <c r="Q2452">
        <v>22</v>
      </c>
      <c r="R2452">
        <v>33</v>
      </c>
      <c r="S2452">
        <v>48.53</v>
      </c>
      <c r="T2452">
        <v>188</v>
      </c>
      <c r="U2452">
        <v>1</v>
      </c>
      <c r="V2452">
        <v>20</v>
      </c>
      <c r="W2452">
        <v>35</v>
      </c>
      <c r="X2452">
        <v>57.14</v>
      </c>
      <c r="Y2452">
        <v>51.470000000000006</v>
      </c>
      <c r="Z2452">
        <v>282</v>
      </c>
      <c r="AA2452">
        <v>2</v>
      </c>
      <c r="AB2452">
        <v>1</v>
      </c>
      <c r="AC2452">
        <v>3</v>
      </c>
      <c r="AD2452">
        <v>9</v>
      </c>
      <c r="AE2452">
        <v>273</v>
      </c>
      <c r="AF2452">
        <v>461</v>
      </c>
      <c r="AG2452">
        <v>2</v>
      </c>
      <c r="AH2452">
        <v>0</v>
      </c>
      <c r="AI2452">
        <v>1</v>
      </c>
      <c r="AJ2452">
        <v>0</v>
      </c>
      <c r="AK2452">
        <v>8</v>
      </c>
      <c r="AL2452">
        <v>75</v>
      </c>
      <c r="AM2452">
        <v>1</v>
      </c>
      <c r="AN2452">
        <v>11</v>
      </c>
      <c r="AO2452">
        <v>9.09</v>
      </c>
      <c r="AP2452">
        <v>0</v>
      </c>
      <c r="AQ2452">
        <v>0</v>
      </c>
      <c r="AR2452">
        <v>0</v>
      </c>
      <c r="AS2452">
        <v>26.633333333333333</v>
      </c>
      <c r="AT2452">
        <v>44.39</v>
      </c>
      <c r="AU2452">
        <v>-10</v>
      </c>
      <c r="AV2452">
        <v>40</v>
      </c>
      <c r="AW2452">
        <v>-10</v>
      </c>
      <c r="AX2452">
        <v>40.5</v>
      </c>
      <c r="AY2452">
        <v>2</v>
      </c>
      <c r="AZ2452">
        <v>16</v>
      </c>
      <c r="BA2452" t="s">
        <v>1335</v>
      </c>
      <c r="BB2452" t="s">
        <v>72</v>
      </c>
      <c r="BC2452">
        <v>28</v>
      </c>
      <c r="BD2452">
        <v>0.41</v>
      </c>
    </row>
    <row r="2453" spans="1:56" x14ac:dyDescent="0.3">
      <c r="A2453" t="s">
        <v>1000</v>
      </c>
      <c r="B2453">
        <v>2018</v>
      </c>
      <c r="C2453">
        <v>13</v>
      </c>
      <c r="D2453" t="s">
        <v>1156</v>
      </c>
      <c r="E2453" t="s">
        <v>78</v>
      </c>
      <c r="F2453" t="s">
        <v>79</v>
      </c>
      <c r="G2453" t="s">
        <v>90</v>
      </c>
      <c r="H2453" t="s">
        <v>72</v>
      </c>
      <c r="I2453" t="s">
        <v>1126</v>
      </c>
      <c r="J2453" t="s">
        <v>1126</v>
      </c>
      <c r="K2453">
        <v>5300</v>
      </c>
      <c r="L2453">
        <v>5500</v>
      </c>
      <c r="M2453" s="1">
        <v>5.4</v>
      </c>
      <c r="N2453" s="1">
        <v>4.4000000000000004</v>
      </c>
      <c r="O2453">
        <v>26</v>
      </c>
      <c r="P2453">
        <v>4</v>
      </c>
      <c r="Q2453">
        <v>22</v>
      </c>
      <c r="R2453">
        <v>33</v>
      </c>
      <c r="S2453">
        <v>48.53</v>
      </c>
      <c r="T2453">
        <v>188</v>
      </c>
      <c r="U2453">
        <v>1</v>
      </c>
      <c r="V2453">
        <v>20</v>
      </c>
      <c r="W2453">
        <v>35</v>
      </c>
      <c r="X2453">
        <v>57.14</v>
      </c>
      <c r="Y2453">
        <v>51.470000000000006</v>
      </c>
      <c r="Z2453">
        <v>282</v>
      </c>
      <c r="AA2453">
        <v>2</v>
      </c>
      <c r="AB2453">
        <v>1</v>
      </c>
      <c r="AC2453">
        <v>3</v>
      </c>
      <c r="AD2453">
        <v>9</v>
      </c>
      <c r="AE2453">
        <v>273</v>
      </c>
      <c r="AF2453">
        <v>461</v>
      </c>
      <c r="AG2453">
        <v>2</v>
      </c>
      <c r="AH2453">
        <v>0</v>
      </c>
      <c r="AI2453">
        <v>1</v>
      </c>
      <c r="AJ2453">
        <v>0</v>
      </c>
      <c r="AK2453">
        <v>8</v>
      </c>
      <c r="AL2453">
        <v>75</v>
      </c>
      <c r="AM2453">
        <v>1</v>
      </c>
      <c r="AN2453">
        <v>11</v>
      </c>
      <c r="AO2453">
        <v>9.09</v>
      </c>
      <c r="AP2453">
        <v>0</v>
      </c>
      <c r="AQ2453">
        <v>0</v>
      </c>
      <c r="AR2453">
        <v>0</v>
      </c>
      <c r="AS2453">
        <v>26.633333333333333</v>
      </c>
      <c r="AT2453">
        <v>44.39</v>
      </c>
      <c r="AU2453">
        <v>-10</v>
      </c>
      <c r="AV2453">
        <v>40</v>
      </c>
      <c r="AW2453">
        <v>-10</v>
      </c>
      <c r="AX2453">
        <v>40.5</v>
      </c>
      <c r="AY2453">
        <v>2</v>
      </c>
      <c r="AZ2453">
        <v>16</v>
      </c>
      <c r="BA2453" t="s">
        <v>1337</v>
      </c>
      <c r="BB2453" t="s">
        <v>72</v>
      </c>
      <c r="BC2453">
        <v>40</v>
      </c>
      <c r="BD2453">
        <v>0.59</v>
      </c>
    </row>
    <row r="2454" spans="1:56" x14ac:dyDescent="0.3">
      <c r="A2454" t="s">
        <v>1017</v>
      </c>
      <c r="B2454">
        <v>2018</v>
      </c>
      <c r="C2454">
        <v>13</v>
      </c>
      <c r="D2454" t="s">
        <v>1259</v>
      </c>
      <c r="E2454" t="s">
        <v>82</v>
      </c>
      <c r="F2454" t="s">
        <v>5</v>
      </c>
      <c r="G2454" t="s">
        <v>83</v>
      </c>
      <c r="H2454" t="s">
        <v>122</v>
      </c>
      <c r="I2454" t="s">
        <v>1126</v>
      </c>
      <c r="J2454" t="s">
        <v>1126</v>
      </c>
      <c r="K2454">
        <v>5100</v>
      </c>
      <c r="L2454">
        <v>6500</v>
      </c>
      <c r="M2454" s="1">
        <v>15.8</v>
      </c>
      <c r="N2454" s="1">
        <v>15.8</v>
      </c>
      <c r="O2454">
        <v>13</v>
      </c>
      <c r="P2454">
        <v>-15</v>
      </c>
      <c r="Q2454">
        <v>10</v>
      </c>
      <c r="R2454">
        <v>14</v>
      </c>
      <c r="S2454">
        <v>35.9</v>
      </c>
      <c r="T2454">
        <v>104</v>
      </c>
      <c r="U2454">
        <v>1</v>
      </c>
      <c r="V2454">
        <v>17</v>
      </c>
      <c r="W2454">
        <v>25</v>
      </c>
      <c r="X2454">
        <v>68</v>
      </c>
      <c r="Y2454">
        <v>64.099999999999994</v>
      </c>
      <c r="Z2454">
        <v>150</v>
      </c>
      <c r="AA2454">
        <v>0</v>
      </c>
      <c r="AB2454">
        <v>1</v>
      </c>
      <c r="AC2454">
        <v>3</v>
      </c>
      <c r="AD2454">
        <v>19</v>
      </c>
      <c r="AE2454">
        <v>131</v>
      </c>
      <c r="AF2454">
        <v>235</v>
      </c>
      <c r="AG2454">
        <v>2</v>
      </c>
      <c r="AH2454">
        <v>0</v>
      </c>
      <c r="AI2454">
        <v>1</v>
      </c>
      <c r="AJ2454">
        <v>0</v>
      </c>
      <c r="AK2454">
        <v>10</v>
      </c>
      <c r="AL2454">
        <v>69</v>
      </c>
      <c r="AM2454">
        <v>2</v>
      </c>
      <c r="AN2454">
        <v>10</v>
      </c>
      <c r="AO2454">
        <v>20</v>
      </c>
      <c r="AP2454">
        <v>0</v>
      </c>
      <c r="AQ2454">
        <v>0</v>
      </c>
      <c r="AR2454">
        <v>0</v>
      </c>
      <c r="AS2454">
        <v>20.683333333333334</v>
      </c>
      <c r="AT2454">
        <v>34.47</v>
      </c>
      <c r="AU2454">
        <v>7</v>
      </c>
      <c r="AV2454">
        <v>44</v>
      </c>
      <c r="AW2454">
        <v>5.5</v>
      </c>
      <c r="AX2454">
        <v>45</v>
      </c>
      <c r="AY2454">
        <v>0</v>
      </c>
      <c r="AZ2454">
        <v>28</v>
      </c>
      <c r="BA2454" t="s">
        <v>1337</v>
      </c>
      <c r="BB2454" t="s">
        <v>122</v>
      </c>
      <c r="BC2454">
        <v>16</v>
      </c>
      <c r="BD2454">
        <v>0.36</v>
      </c>
    </row>
    <row r="2455" spans="1:56" x14ac:dyDescent="0.3">
      <c r="A2455" t="s">
        <v>1017</v>
      </c>
      <c r="B2455">
        <v>2018</v>
      </c>
      <c r="C2455">
        <v>13</v>
      </c>
      <c r="D2455" t="s">
        <v>1157</v>
      </c>
      <c r="E2455" t="s">
        <v>82</v>
      </c>
      <c r="F2455" t="s">
        <v>5</v>
      </c>
      <c r="G2455" t="s">
        <v>83</v>
      </c>
      <c r="H2455" t="s">
        <v>122</v>
      </c>
      <c r="I2455" t="s">
        <v>1126</v>
      </c>
      <c r="J2455" t="s">
        <v>1126</v>
      </c>
      <c r="K2455">
        <v>4500</v>
      </c>
      <c r="L2455">
        <v>5600</v>
      </c>
      <c r="M2455" s="1">
        <v>5.0999999999999996</v>
      </c>
      <c r="N2455" s="1">
        <v>3.6</v>
      </c>
      <c r="O2455">
        <v>13</v>
      </c>
      <c r="P2455">
        <v>-15</v>
      </c>
      <c r="Q2455">
        <v>10</v>
      </c>
      <c r="R2455">
        <v>14</v>
      </c>
      <c r="S2455">
        <v>35.9</v>
      </c>
      <c r="T2455">
        <v>104</v>
      </c>
      <c r="U2455">
        <v>1</v>
      </c>
      <c r="V2455">
        <v>17</v>
      </c>
      <c r="W2455">
        <v>25</v>
      </c>
      <c r="X2455">
        <v>68</v>
      </c>
      <c r="Y2455">
        <v>64.099999999999994</v>
      </c>
      <c r="Z2455">
        <v>150</v>
      </c>
      <c r="AA2455">
        <v>0</v>
      </c>
      <c r="AB2455">
        <v>1</v>
      </c>
      <c r="AC2455">
        <v>3</v>
      </c>
      <c r="AD2455">
        <v>19</v>
      </c>
      <c r="AE2455">
        <v>131</v>
      </c>
      <c r="AF2455">
        <v>235</v>
      </c>
      <c r="AG2455">
        <v>2</v>
      </c>
      <c r="AH2455">
        <v>0</v>
      </c>
      <c r="AI2455">
        <v>1</v>
      </c>
      <c r="AJ2455">
        <v>0</v>
      </c>
      <c r="AK2455">
        <v>10</v>
      </c>
      <c r="AL2455">
        <v>69</v>
      </c>
      <c r="AM2455">
        <v>2</v>
      </c>
      <c r="AN2455">
        <v>10</v>
      </c>
      <c r="AO2455">
        <v>20</v>
      </c>
      <c r="AP2455">
        <v>0</v>
      </c>
      <c r="AQ2455">
        <v>0</v>
      </c>
      <c r="AR2455">
        <v>0</v>
      </c>
      <c r="AS2455">
        <v>20.683333333333334</v>
      </c>
      <c r="AT2455">
        <v>34.47</v>
      </c>
      <c r="AU2455">
        <v>7</v>
      </c>
      <c r="AV2455">
        <v>44</v>
      </c>
      <c r="AW2455">
        <v>5.5</v>
      </c>
      <c r="AX2455">
        <v>45</v>
      </c>
      <c r="AY2455">
        <v>0</v>
      </c>
      <c r="AZ2455">
        <v>28</v>
      </c>
      <c r="BA2455" t="s">
        <v>1335</v>
      </c>
      <c r="BB2455" t="s">
        <v>122</v>
      </c>
      <c r="BC2455">
        <v>29</v>
      </c>
      <c r="BD2455">
        <v>0.64</v>
      </c>
    </row>
    <row r="2456" spans="1:56" x14ac:dyDescent="0.3">
      <c r="A2456" t="s">
        <v>1035</v>
      </c>
      <c r="B2456">
        <v>2018</v>
      </c>
      <c r="C2456">
        <v>14</v>
      </c>
      <c r="D2456" t="s">
        <v>1285</v>
      </c>
      <c r="E2456" t="s">
        <v>93</v>
      </c>
      <c r="F2456" t="s">
        <v>132</v>
      </c>
      <c r="G2456" t="s">
        <v>92</v>
      </c>
      <c r="H2456" t="s">
        <v>72</v>
      </c>
      <c r="I2456" t="s">
        <v>1126</v>
      </c>
      <c r="J2456" t="s">
        <v>1126</v>
      </c>
      <c r="K2456">
        <v>3800</v>
      </c>
      <c r="L2456">
        <v>5300</v>
      </c>
      <c r="M2456" s="1">
        <v>1.4</v>
      </c>
      <c r="N2456" s="1">
        <v>1.4</v>
      </c>
      <c r="O2456">
        <v>3</v>
      </c>
      <c r="P2456">
        <v>-14</v>
      </c>
      <c r="Q2456">
        <v>22</v>
      </c>
      <c r="R2456">
        <v>21</v>
      </c>
      <c r="S2456">
        <v>33.869999999999997</v>
      </c>
      <c r="T2456">
        <v>61</v>
      </c>
      <c r="U2456">
        <v>0</v>
      </c>
      <c r="V2456">
        <v>26</v>
      </c>
      <c r="W2456">
        <v>41</v>
      </c>
      <c r="X2456">
        <v>63.41</v>
      </c>
      <c r="Y2456">
        <v>66.13</v>
      </c>
      <c r="Z2456">
        <v>240</v>
      </c>
      <c r="AA2456">
        <v>0</v>
      </c>
      <c r="AB2456">
        <v>1</v>
      </c>
      <c r="AC2456">
        <v>3</v>
      </c>
      <c r="AD2456">
        <v>22</v>
      </c>
      <c r="AE2456">
        <v>218</v>
      </c>
      <c r="AF2456">
        <v>279</v>
      </c>
      <c r="AG2456">
        <v>2</v>
      </c>
      <c r="AH2456">
        <v>0</v>
      </c>
      <c r="AI2456">
        <v>1</v>
      </c>
      <c r="AJ2456">
        <v>0</v>
      </c>
      <c r="AK2456">
        <v>8</v>
      </c>
      <c r="AL2456">
        <v>83</v>
      </c>
      <c r="AM2456">
        <v>6</v>
      </c>
      <c r="AN2456">
        <v>16</v>
      </c>
      <c r="AO2456">
        <v>37.5</v>
      </c>
      <c r="AP2456">
        <v>0</v>
      </c>
      <c r="AQ2456">
        <v>1</v>
      </c>
      <c r="AR2456">
        <v>0</v>
      </c>
      <c r="AS2456">
        <v>31.733333333333334</v>
      </c>
      <c r="AT2456">
        <v>52.89</v>
      </c>
      <c r="AU2456">
        <v>2</v>
      </c>
      <c r="AV2456">
        <v>41.5</v>
      </c>
      <c r="AW2456">
        <v>2.5</v>
      </c>
      <c r="AX2456">
        <v>40</v>
      </c>
      <c r="AY2456">
        <v>1</v>
      </c>
      <c r="AZ2456">
        <v>11</v>
      </c>
      <c r="BA2456" t="s">
        <v>1335</v>
      </c>
      <c r="BB2456" t="s">
        <v>72</v>
      </c>
      <c r="BC2456">
        <v>10</v>
      </c>
      <c r="BD2456">
        <v>0.14000000000000001</v>
      </c>
    </row>
    <row r="2457" spans="1:56" x14ac:dyDescent="0.3">
      <c r="A2457" t="s">
        <v>1035</v>
      </c>
      <c r="B2457">
        <v>2018</v>
      </c>
      <c r="C2457">
        <v>14</v>
      </c>
      <c r="D2457" t="s">
        <v>1185</v>
      </c>
      <c r="E2457" t="s">
        <v>93</v>
      </c>
      <c r="F2457" t="s">
        <v>132</v>
      </c>
      <c r="G2457" t="s">
        <v>92</v>
      </c>
      <c r="H2457" t="s">
        <v>72</v>
      </c>
      <c r="I2457" t="s">
        <v>1126</v>
      </c>
      <c r="J2457" t="s">
        <v>1126</v>
      </c>
      <c r="K2457">
        <v>6500</v>
      </c>
      <c r="L2457">
        <v>7000</v>
      </c>
      <c r="M2457" s="1">
        <v>14.1</v>
      </c>
      <c r="N2457" s="1">
        <v>10.1</v>
      </c>
      <c r="O2457">
        <v>3</v>
      </c>
      <c r="P2457">
        <v>-14</v>
      </c>
      <c r="Q2457">
        <v>22</v>
      </c>
      <c r="R2457">
        <v>21</v>
      </c>
      <c r="S2457">
        <v>33.869999999999997</v>
      </c>
      <c r="T2457">
        <v>61</v>
      </c>
      <c r="U2457">
        <v>0</v>
      </c>
      <c r="V2457">
        <v>26</v>
      </c>
      <c r="W2457">
        <v>41</v>
      </c>
      <c r="X2457">
        <v>63.41</v>
      </c>
      <c r="Y2457">
        <v>66.13</v>
      </c>
      <c r="Z2457">
        <v>240</v>
      </c>
      <c r="AA2457">
        <v>0</v>
      </c>
      <c r="AB2457">
        <v>1</v>
      </c>
      <c r="AC2457">
        <v>3</v>
      </c>
      <c r="AD2457">
        <v>22</v>
      </c>
      <c r="AE2457">
        <v>218</v>
      </c>
      <c r="AF2457">
        <v>279</v>
      </c>
      <c r="AG2457">
        <v>2</v>
      </c>
      <c r="AH2457">
        <v>0</v>
      </c>
      <c r="AI2457">
        <v>1</v>
      </c>
      <c r="AJ2457">
        <v>0</v>
      </c>
      <c r="AK2457">
        <v>8</v>
      </c>
      <c r="AL2457">
        <v>83</v>
      </c>
      <c r="AM2457">
        <v>6</v>
      </c>
      <c r="AN2457">
        <v>16</v>
      </c>
      <c r="AO2457">
        <v>37.5</v>
      </c>
      <c r="AP2457">
        <v>0</v>
      </c>
      <c r="AQ2457">
        <v>1</v>
      </c>
      <c r="AR2457">
        <v>0</v>
      </c>
      <c r="AS2457">
        <v>31.733333333333334</v>
      </c>
      <c r="AT2457">
        <v>52.89</v>
      </c>
      <c r="AU2457">
        <v>2</v>
      </c>
      <c r="AV2457">
        <v>41.5</v>
      </c>
      <c r="AW2457">
        <v>2.5</v>
      </c>
      <c r="AX2457">
        <v>40</v>
      </c>
      <c r="AY2457">
        <v>1</v>
      </c>
      <c r="AZ2457">
        <v>11</v>
      </c>
      <c r="BA2457" t="s">
        <v>1337</v>
      </c>
      <c r="BB2457" t="s">
        <v>72</v>
      </c>
      <c r="BC2457">
        <v>62</v>
      </c>
      <c r="BD2457">
        <v>0.89</v>
      </c>
    </row>
    <row r="2458" spans="1:56" x14ac:dyDescent="0.3">
      <c r="A2458" t="s">
        <v>1035</v>
      </c>
      <c r="B2458">
        <v>2018</v>
      </c>
      <c r="C2458">
        <v>14</v>
      </c>
      <c r="D2458" t="s">
        <v>1226</v>
      </c>
      <c r="E2458" t="s">
        <v>93</v>
      </c>
      <c r="F2458" t="s">
        <v>132</v>
      </c>
      <c r="G2458" t="s">
        <v>92</v>
      </c>
      <c r="H2458" t="s">
        <v>72</v>
      </c>
      <c r="I2458" t="s">
        <v>1126</v>
      </c>
      <c r="J2458" t="s">
        <v>1126</v>
      </c>
      <c r="K2458">
        <v>3000</v>
      </c>
      <c r="L2458">
        <v>4500</v>
      </c>
      <c r="M2458" s="1">
        <v>0</v>
      </c>
      <c r="N2458" s="1">
        <v>0</v>
      </c>
      <c r="O2458">
        <v>3</v>
      </c>
      <c r="P2458">
        <v>-14</v>
      </c>
      <c r="Q2458">
        <v>22</v>
      </c>
      <c r="R2458">
        <v>21</v>
      </c>
      <c r="S2458">
        <v>33.869999999999997</v>
      </c>
      <c r="T2458">
        <v>61</v>
      </c>
      <c r="U2458">
        <v>0</v>
      </c>
      <c r="V2458">
        <v>26</v>
      </c>
      <c r="W2458">
        <v>41</v>
      </c>
      <c r="X2458">
        <v>63.41</v>
      </c>
      <c r="Y2458">
        <v>66.13</v>
      </c>
      <c r="Z2458">
        <v>240</v>
      </c>
      <c r="AA2458">
        <v>0</v>
      </c>
      <c r="AB2458">
        <v>1</v>
      </c>
      <c r="AC2458">
        <v>3</v>
      </c>
      <c r="AD2458">
        <v>22</v>
      </c>
      <c r="AE2458">
        <v>218</v>
      </c>
      <c r="AF2458">
        <v>279</v>
      </c>
      <c r="AG2458">
        <v>2</v>
      </c>
      <c r="AH2458">
        <v>0</v>
      </c>
      <c r="AI2458">
        <v>1</v>
      </c>
      <c r="AJ2458">
        <v>0</v>
      </c>
      <c r="AK2458">
        <v>8</v>
      </c>
      <c r="AL2458">
        <v>83</v>
      </c>
      <c r="AM2458">
        <v>6</v>
      </c>
      <c r="AN2458">
        <v>16</v>
      </c>
      <c r="AO2458">
        <v>37.5</v>
      </c>
      <c r="AP2458">
        <v>0</v>
      </c>
      <c r="AQ2458">
        <v>1</v>
      </c>
      <c r="AR2458">
        <v>0</v>
      </c>
      <c r="AS2458">
        <v>31.733333333333334</v>
      </c>
      <c r="AT2458">
        <v>52.89</v>
      </c>
      <c r="AU2458">
        <v>2</v>
      </c>
      <c r="AV2458">
        <v>41.5</v>
      </c>
      <c r="AW2458">
        <v>2.5</v>
      </c>
      <c r="AX2458">
        <v>40</v>
      </c>
      <c r="AY2458">
        <v>1</v>
      </c>
      <c r="AZ2458">
        <v>11</v>
      </c>
      <c r="BA2458" t="s">
        <v>1335</v>
      </c>
      <c r="BB2458" t="s">
        <v>72</v>
      </c>
      <c r="BC2458">
        <v>4</v>
      </c>
      <c r="BD2458">
        <v>0.06</v>
      </c>
    </row>
    <row r="2459" spans="1:56" x14ac:dyDescent="0.3">
      <c r="A2459" t="s">
        <v>1035</v>
      </c>
      <c r="B2459">
        <v>2018</v>
      </c>
      <c r="C2459">
        <v>14</v>
      </c>
      <c r="D2459" t="s">
        <v>1311</v>
      </c>
      <c r="E2459" t="s">
        <v>93</v>
      </c>
      <c r="F2459" t="s">
        <v>132</v>
      </c>
      <c r="G2459" t="s">
        <v>92</v>
      </c>
      <c r="H2459" t="s">
        <v>72</v>
      </c>
      <c r="I2459" t="s">
        <v>1126</v>
      </c>
      <c r="J2459" t="s">
        <v>1126</v>
      </c>
      <c r="K2459">
        <v>3000</v>
      </c>
      <c r="L2459">
        <v>4500</v>
      </c>
      <c r="M2459" s="1">
        <v>0</v>
      </c>
      <c r="N2459" s="1">
        <v>0</v>
      </c>
      <c r="O2459">
        <v>3</v>
      </c>
      <c r="P2459">
        <v>-14</v>
      </c>
      <c r="Q2459">
        <v>22</v>
      </c>
      <c r="R2459">
        <v>21</v>
      </c>
      <c r="S2459">
        <v>33.869999999999997</v>
      </c>
      <c r="T2459">
        <v>61</v>
      </c>
      <c r="U2459">
        <v>0</v>
      </c>
      <c r="V2459">
        <v>26</v>
      </c>
      <c r="W2459">
        <v>41</v>
      </c>
      <c r="X2459">
        <v>63.41</v>
      </c>
      <c r="Y2459">
        <v>66.13</v>
      </c>
      <c r="Z2459">
        <v>240</v>
      </c>
      <c r="AA2459">
        <v>0</v>
      </c>
      <c r="AB2459">
        <v>1</v>
      </c>
      <c r="AC2459">
        <v>3</v>
      </c>
      <c r="AD2459">
        <v>22</v>
      </c>
      <c r="AE2459">
        <v>218</v>
      </c>
      <c r="AF2459">
        <v>279</v>
      </c>
      <c r="AG2459">
        <v>2</v>
      </c>
      <c r="AH2459">
        <v>0</v>
      </c>
      <c r="AI2459">
        <v>1</v>
      </c>
      <c r="AJ2459">
        <v>0</v>
      </c>
      <c r="AK2459">
        <v>8</v>
      </c>
      <c r="AL2459">
        <v>83</v>
      </c>
      <c r="AM2459">
        <v>6</v>
      </c>
      <c r="AN2459">
        <v>16</v>
      </c>
      <c r="AO2459">
        <v>37.5</v>
      </c>
      <c r="AP2459">
        <v>0</v>
      </c>
      <c r="AQ2459">
        <v>1</v>
      </c>
      <c r="AR2459">
        <v>0</v>
      </c>
      <c r="AS2459">
        <v>31.733333333333334</v>
      </c>
      <c r="AT2459">
        <v>52.89</v>
      </c>
      <c r="AU2459">
        <v>2</v>
      </c>
      <c r="AV2459">
        <v>41.5</v>
      </c>
      <c r="AW2459">
        <v>2.5</v>
      </c>
      <c r="AX2459">
        <v>40</v>
      </c>
      <c r="AY2459">
        <v>1</v>
      </c>
      <c r="AZ2459">
        <v>11</v>
      </c>
      <c r="BA2459" t="s">
        <v>1335</v>
      </c>
      <c r="BB2459" t="s">
        <v>72</v>
      </c>
      <c r="BC2459">
        <v>1</v>
      </c>
      <c r="BD2459">
        <v>0.01</v>
      </c>
    </row>
    <row r="2460" spans="1:56" x14ac:dyDescent="0.3">
      <c r="A2460" t="s">
        <v>1045</v>
      </c>
      <c r="B2460">
        <v>2018</v>
      </c>
      <c r="C2460">
        <v>14</v>
      </c>
      <c r="D2460" t="s">
        <v>1278</v>
      </c>
      <c r="E2460" t="s">
        <v>109</v>
      </c>
      <c r="F2460" t="s">
        <v>11</v>
      </c>
      <c r="G2460" t="s">
        <v>74</v>
      </c>
      <c r="H2460" t="s">
        <v>122</v>
      </c>
      <c r="I2460" t="s">
        <v>1126</v>
      </c>
      <c r="J2460" t="s">
        <v>1126</v>
      </c>
      <c r="K2460">
        <v>3000</v>
      </c>
      <c r="L2460">
        <v>4500</v>
      </c>
      <c r="M2460" s="1">
        <v>0.5</v>
      </c>
      <c r="N2460" s="1">
        <v>0.5</v>
      </c>
      <c r="O2460">
        <v>20</v>
      </c>
      <c r="P2460">
        <v>-14</v>
      </c>
      <c r="Q2460">
        <v>22</v>
      </c>
      <c r="R2460">
        <v>24</v>
      </c>
      <c r="S2460">
        <v>36.36</v>
      </c>
      <c r="T2460">
        <v>107</v>
      </c>
      <c r="U2460">
        <v>0</v>
      </c>
      <c r="V2460">
        <v>28</v>
      </c>
      <c r="W2460">
        <v>42</v>
      </c>
      <c r="X2460">
        <v>66.67</v>
      </c>
      <c r="Y2460">
        <v>63.639999999999993</v>
      </c>
      <c r="Z2460">
        <v>262</v>
      </c>
      <c r="AA2460">
        <v>3</v>
      </c>
      <c r="AB2460">
        <v>1</v>
      </c>
      <c r="AC2460">
        <v>2</v>
      </c>
      <c r="AD2460">
        <v>25</v>
      </c>
      <c r="AE2460">
        <v>237</v>
      </c>
      <c r="AF2460">
        <v>344</v>
      </c>
      <c r="AG2460">
        <v>3</v>
      </c>
      <c r="AH2460">
        <v>1</v>
      </c>
      <c r="AI2460">
        <v>2</v>
      </c>
      <c r="AJ2460">
        <v>2</v>
      </c>
      <c r="AK2460">
        <v>13</v>
      </c>
      <c r="AL2460">
        <v>101</v>
      </c>
      <c r="AM2460">
        <v>3</v>
      </c>
      <c r="AN2460">
        <v>12</v>
      </c>
      <c r="AO2460">
        <v>25</v>
      </c>
      <c r="AP2460">
        <v>3</v>
      </c>
      <c r="AQ2460">
        <v>3</v>
      </c>
      <c r="AR2460">
        <v>100</v>
      </c>
      <c r="AS2460">
        <v>30.816666666666666</v>
      </c>
      <c r="AT2460">
        <v>51.359999999999992</v>
      </c>
      <c r="AU2460">
        <v>4.5</v>
      </c>
      <c r="AV2460">
        <v>48</v>
      </c>
      <c r="AW2460">
        <v>4</v>
      </c>
      <c r="AX2460">
        <v>50.5</v>
      </c>
      <c r="AY2460">
        <v>4</v>
      </c>
      <c r="AZ2460">
        <v>28</v>
      </c>
      <c r="BA2460" t="s">
        <v>1335</v>
      </c>
      <c r="BB2460" t="s">
        <v>122</v>
      </c>
      <c r="BC2460">
        <v>9</v>
      </c>
      <c r="BD2460">
        <v>0.13</v>
      </c>
    </row>
    <row r="2461" spans="1:56" x14ac:dyDescent="0.3">
      <c r="A2461" t="s">
        <v>1045</v>
      </c>
      <c r="B2461">
        <v>2018</v>
      </c>
      <c r="C2461">
        <v>14</v>
      </c>
      <c r="D2461" t="s">
        <v>1304</v>
      </c>
      <c r="E2461" t="s">
        <v>109</v>
      </c>
      <c r="F2461" t="s">
        <v>11</v>
      </c>
      <c r="G2461" t="s">
        <v>74</v>
      </c>
      <c r="H2461" t="s">
        <v>122</v>
      </c>
      <c r="I2461" t="s">
        <v>1126</v>
      </c>
      <c r="J2461" t="s">
        <v>1126</v>
      </c>
      <c r="K2461">
        <v>3400</v>
      </c>
      <c r="L2461">
        <v>4900</v>
      </c>
      <c r="M2461" s="1">
        <v>10.4</v>
      </c>
      <c r="N2461" s="1">
        <v>8.9</v>
      </c>
      <c r="O2461">
        <v>20</v>
      </c>
      <c r="P2461">
        <v>-14</v>
      </c>
      <c r="Q2461">
        <v>22</v>
      </c>
      <c r="R2461">
        <v>24</v>
      </c>
      <c r="S2461">
        <v>36.36</v>
      </c>
      <c r="T2461">
        <v>107</v>
      </c>
      <c r="U2461">
        <v>0</v>
      </c>
      <c r="V2461">
        <v>28</v>
      </c>
      <c r="W2461">
        <v>42</v>
      </c>
      <c r="X2461">
        <v>66.67</v>
      </c>
      <c r="Y2461">
        <v>63.639999999999993</v>
      </c>
      <c r="Z2461">
        <v>262</v>
      </c>
      <c r="AA2461">
        <v>3</v>
      </c>
      <c r="AB2461">
        <v>1</v>
      </c>
      <c r="AC2461">
        <v>2</v>
      </c>
      <c r="AD2461">
        <v>25</v>
      </c>
      <c r="AE2461">
        <v>237</v>
      </c>
      <c r="AF2461">
        <v>344</v>
      </c>
      <c r="AG2461">
        <v>3</v>
      </c>
      <c r="AH2461">
        <v>1</v>
      </c>
      <c r="AI2461">
        <v>2</v>
      </c>
      <c r="AJ2461">
        <v>2</v>
      </c>
      <c r="AK2461">
        <v>13</v>
      </c>
      <c r="AL2461">
        <v>101</v>
      </c>
      <c r="AM2461">
        <v>3</v>
      </c>
      <c r="AN2461">
        <v>12</v>
      </c>
      <c r="AO2461">
        <v>25</v>
      </c>
      <c r="AP2461">
        <v>3</v>
      </c>
      <c r="AQ2461">
        <v>3</v>
      </c>
      <c r="AR2461">
        <v>100</v>
      </c>
      <c r="AS2461">
        <v>30.816666666666666</v>
      </c>
      <c r="AT2461">
        <v>51.359999999999992</v>
      </c>
      <c r="AU2461">
        <v>4.5</v>
      </c>
      <c r="AV2461">
        <v>48</v>
      </c>
      <c r="AW2461">
        <v>4</v>
      </c>
      <c r="AX2461">
        <v>50.5</v>
      </c>
      <c r="AY2461">
        <v>4</v>
      </c>
      <c r="AZ2461">
        <v>28</v>
      </c>
      <c r="BA2461" t="s">
        <v>1335</v>
      </c>
      <c r="BB2461" t="s">
        <v>122</v>
      </c>
      <c r="BC2461">
        <v>32</v>
      </c>
      <c r="BD2461">
        <v>0.45</v>
      </c>
    </row>
    <row r="2462" spans="1:56" x14ac:dyDescent="0.3">
      <c r="A2462" t="s">
        <v>1045</v>
      </c>
      <c r="B2462">
        <v>2018</v>
      </c>
      <c r="C2462">
        <v>14</v>
      </c>
      <c r="D2462" t="s">
        <v>1191</v>
      </c>
      <c r="E2462" t="s">
        <v>109</v>
      </c>
      <c r="F2462" t="s">
        <v>11</v>
      </c>
      <c r="G2462" t="s">
        <v>74</v>
      </c>
      <c r="H2462" t="s">
        <v>122</v>
      </c>
      <c r="I2462" t="s">
        <v>1126</v>
      </c>
      <c r="J2462" t="s">
        <v>1126</v>
      </c>
      <c r="K2462">
        <v>4400</v>
      </c>
      <c r="L2462">
        <v>6100</v>
      </c>
      <c r="M2462" s="1">
        <v>5.0999999999999996</v>
      </c>
      <c r="N2462" s="1">
        <v>4.5999999999999996</v>
      </c>
      <c r="O2462">
        <v>20</v>
      </c>
      <c r="P2462">
        <v>-14</v>
      </c>
      <c r="Q2462">
        <v>22</v>
      </c>
      <c r="R2462">
        <v>24</v>
      </c>
      <c r="S2462">
        <v>36.36</v>
      </c>
      <c r="T2462">
        <v>107</v>
      </c>
      <c r="U2462">
        <v>0</v>
      </c>
      <c r="V2462">
        <v>28</v>
      </c>
      <c r="W2462">
        <v>42</v>
      </c>
      <c r="X2462">
        <v>66.67</v>
      </c>
      <c r="Y2462">
        <v>63.639999999999993</v>
      </c>
      <c r="Z2462">
        <v>262</v>
      </c>
      <c r="AA2462">
        <v>3</v>
      </c>
      <c r="AB2462">
        <v>1</v>
      </c>
      <c r="AC2462">
        <v>2</v>
      </c>
      <c r="AD2462">
        <v>25</v>
      </c>
      <c r="AE2462">
        <v>237</v>
      </c>
      <c r="AF2462">
        <v>344</v>
      </c>
      <c r="AG2462">
        <v>3</v>
      </c>
      <c r="AH2462">
        <v>1</v>
      </c>
      <c r="AI2462">
        <v>2</v>
      </c>
      <c r="AJ2462">
        <v>2</v>
      </c>
      <c r="AK2462">
        <v>13</v>
      </c>
      <c r="AL2462">
        <v>101</v>
      </c>
      <c r="AM2462">
        <v>3</v>
      </c>
      <c r="AN2462">
        <v>12</v>
      </c>
      <c r="AO2462">
        <v>25</v>
      </c>
      <c r="AP2462">
        <v>3</v>
      </c>
      <c r="AQ2462">
        <v>3</v>
      </c>
      <c r="AR2462">
        <v>100</v>
      </c>
      <c r="AS2462">
        <v>30.816666666666666</v>
      </c>
      <c r="AT2462">
        <v>51.359999999999992</v>
      </c>
      <c r="AU2462">
        <v>4.5</v>
      </c>
      <c r="AV2462">
        <v>48</v>
      </c>
      <c r="AW2462">
        <v>4</v>
      </c>
      <c r="AX2462">
        <v>50.5</v>
      </c>
      <c r="AY2462">
        <v>4</v>
      </c>
      <c r="AZ2462">
        <v>28</v>
      </c>
      <c r="BA2462" t="s">
        <v>1337</v>
      </c>
      <c r="BB2462" t="s">
        <v>122</v>
      </c>
      <c r="BC2462">
        <v>33</v>
      </c>
      <c r="BD2462">
        <v>0.46</v>
      </c>
    </row>
    <row r="2463" spans="1:56" x14ac:dyDescent="0.3">
      <c r="A2463" t="s">
        <v>1044</v>
      </c>
      <c r="B2463">
        <v>2018</v>
      </c>
      <c r="C2463">
        <v>14</v>
      </c>
      <c r="D2463" t="s">
        <v>1324</v>
      </c>
      <c r="E2463" t="s">
        <v>100</v>
      </c>
      <c r="F2463" t="s">
        <v>137</v>
      </c>
      <c r="G2463" t="s">
        <v>71</v>
      </c>
      <c r="H2463" t="s">
        <v>122</v>
      </c>
      <c r="I2463" t="s">
        <v>1126</v>
      </c>
      <c r="J2463" t="s">
        <v>1126</v>
      </c>
      <c r="K2463">
        <v>4500</v>
      </c>
      <c r="L2463">
        <v>6400</v>
      </c>
      <c r="M2463" s="1">
        <v>6.7</v>
      </c>
      <c r="N2463" s="1">
        <v>6.7</v>
      </c>
      <c r="O2463">
        <v>24</v>
      </c>
      <c r="P2463">
        <v>-3</v>
      </c>
      <c r="Q2463">
        <v>24</v>
      </c>
      <c r="R2463">
        <v>39</v>
      </c>
      <c r="S2463">
        <v>60</v>
      </c>
      <c r="T2463">
        <v>198</v>
      </c>
      <c r="U2463">
        <v>1</v>
      </c>
      <c r="V2463">
        <v>13</v>
      </c>
      <c r="W2463">
        <v>26</v>
      </c>
      <c r="X2463">
        <v>50</v>
      </c>
      <c r="Y2463">
        <v>40</v>
      </c>
      <c r="Z2463">
        <v>147</v>
      </c>
      <c r="AA2463">
        <v>2</v>
      </c>
      <c r="AB2463">
        <v>0</v>
      </c>
      <c r="AC2463">
        <v>3</v>
      </c>
      <c r="AD2463">
        <v>24</v>
      </c>
      <c r="AE2463">
        <v>123</v>
      </c>
      <c r="AF2463">
        <v>321</v>
      </c>
      <c r="AG2463">
        <v>1</v>
      </c>
      <c r="AH2463">
        <v>1</v>
      </c>
      <c r="AI2463">
        <v>1</v>
      </c>
      <c r="AJ2463">
        <v>0</v>
      </c>
      <c r="AK2463">
        <v>11</v>
      </c>
      <c r="AL2463">
        <v>112</v>
      </c>
      <c r="AM2463">
        <v>5</v>
      </c>
      <c r="AN2463">
        <v>12</v>
      </c>
      <c r="AO2463">
        <v>41.67</v>
      </c>
      <c r="AP2463">
        <v>1</v>
      </c>
      <c r="AQ2463">
        <v>3</v>
      </c>
      <c r="AR2463">
        <v>33.33</v>
      </c>
      <c r="AS2463">
        <v>31.45</v>
      </c>
      <c r="AT2463">
        <v>45.95</v>
      </c>
      <c r="AU2463">
        <v>7.5</v>
      </c>
      <c r="AV2463">
        <v>53.5</v>
      </c>
      <c r="AW2463">
        <v>6.5</v>
      </c>
      <c r="AX2463">
        <v>49</v>
      </c>
      <c r="AY2463">
        <v>2</v>
      </c>
      <c r="AZ2463">
        <v>27</v>
      </c>
      <c r="BA2463" t="s">
        <v>1337</v>
      </c>
      <c r="BB2463" t="s">
        <v>122</v>
      </c>
      <c r="BC2463">
        <v>31</v>
      </c>
      <c r="BD2463">
        <v>0.44</v>
      </c>
    </row>
    <row r="2464" spans="1:56" x14ac:dyDescent="0.3">
      <c r="A2464" t="s">
        <v>1044</v>
      </c>
      <c r="B2464">
        <v>2018</v>
      </c>
      <c r="C2464">
        <v>14</v>
      </c>
      <c r="D2464" t="s">
        <v>1290</v>
      </c>
      <c r="E2464" t="s">
        <v>100</v>
      </c>
      <c r="F2464" t="s">
        <v>137</v>
      </c>
      <c r="G2464" t="s">
        <v>71</v>
      </c>
      <c r="H2464" t="s">
        <v>122</v>
      </c>
      <c r="I2464" t="s">
        <v>1126</v>
      </c>
      <c r="J2464" t="s">
        <v>1126</v>
      </c>
      <c r="K2464">
        <v>3200</v>
      </c>
      <c r="L2464">
        <v>5300</v>
      </c>
      <c r="M2464" s="1">
        <v>15</v>
      </c>
      <c r="N2464" s="1">
        <v>14.5</v>
      </c>
      <c r="O2464">
        <v>24</v>
      </c>
      <c r="P2464">
        <v>-3</v>
      </c>
      <c r="Q2464">
        <v>24</v>
      </c>
      <c r="R2464">
        <v>39</v>
      </c>
      <c r="S2464">
        <v>60</v>
      </c>
      <c r="T2464">
        <v>198</v>
      </c>
      <c r="U2464">
        <v>1</v>
      </c>
      <c r="V2464">
        <v>13</v>
      </c>
      <c r="W2464">
        <v>26</v>
      </c>
      <c r="X2464">
        <v>50</v>
      </c>
      <c r="Y2464">
        <v>40</v>
      </c>
      <c r="Z2464">
        <v>147</v>
      </c>
      <c r="AA2464">
        <v>2</v>
      </c>
      <c r="AB2464">
        <v>0</v>
      </c>
      <c r="AC2464">
        <v>3</v>
      </c>
      <c r="AD2464">
        <v>24</v>
      </c>
      <c r="AE2464">
        <v>123</v>
      </c>
      <c r="AF2464">
        <v>321</v>
      </c>
      <c r="AG2464">
        <v>1</v>
      </c>
      <c r="AH2464">
        <v>1</v>
      </c>
      <c r="AI2464">
        <v>1</v>
      </c>
      <c r="AJ2464">
        <v>0</v>
      </c>
      <c r="AK2464">
        <v>11</v>
      </c>
      <c r="AL2464">
        <v>112</v>
      </c>
      <c r="AM2464">
        <v>5</v>
      </c>
      <c r="AN2464">
        <v>12</v>
      </c>
      <c r="AO2464">
        <v>41.67</v>
      </c>
      <c r="AP2464">
        <v>1</v>
      </c>
      <c r="AQ2464">
        <v>3</v>
      </c>
      <c r="AR2464">
        <v>33.33</v>
      </c>
      <c r="AS2464">
        <v>31.45</v>
      </c>
      <c r="AT2464">
        <v>45.95</v>
      </c>
      <c r="AU2464">
        <v>7.5</v>
      </c>
      <c r="AV2464">
        <v>53.5</v>
      </c>
      <c r="AW2464">
        <v>6.5</v>
      </c>
      <c r="AX2464">
        <v>49</v>
      </c>
      <c r="AY2464">
        <v>2</v>
      </c>
      <c r="AZ2464">
        <v>27</v>
      </c>
      <c r="BA2464" t="s">
        <v>1335</v>
      </c>
      <c r="BB2464" t="s">
        <v>122</v>
      </c>
      <c r="BC2464">
        <v>23</v>
      </c>
      <c r="BD2464">
        <v>0.32</v>
      </c>
    </row>
    <row r="2465" spans="1:56" x14ac:dyDescent="0.3">
      <c r="A2465" t="s">
        <v>1044</v>
      </c>
      <c r="B2465">
        <v>2018</v>
      </c>
      <c r="C2465">
        <v>14</v>
      </c>
      <c r="D2465" t="s">
        <v>1132</v>
      </c>
      <c r="E2465" t="s">
        <v>100</v>
      </c>
      <c r="F2465" t="s">
        <v>137</v>
      </c>
      <c r="G2465" t="s">
        <v>71</v>
      </c>
      <c r="H2465" t="s">
        <v>122</v>
      </c>
      <c r="I2465" t="s">
        <v>1126</v>
      </c>
      <c r="J2465" t="s">
        <v>1126</v>
      </c>
      <c r="K2465">
        <v>4000</v>
      </c>
      <c r="L2465">
        <v>5400</v>
      </c>
      <c r="M2465" s="1">
        <v>1.2</v>
      </c>
      <c r="N2465" s="1">
        <v>0.7</v>
      </c>
      <c r="O2465">
        <v>24</v>
      </c>
      <c r="P2465">
        <v>-3</v>
      </c>
      <c r="Q2465">
        <v>24</v>
      </c>
      <c r="R2465">
        <v>39</v>
      </c>
      <c r="S2465">
        <v>60</v>
      </c>
      <c r="T2465">
        <v>198</v>
      </c>
      <c r="U2465">
        <v>1</v>
      </c>
      <c r="V2465">
        <v>13</v>
      </c>
      <c r="W2465">
        <v>26</v>
      </c>
      <c r="X2465">
        <v>50</v>
      </c>
      <c r="Y2465">
        <v>40</v>
      </c>
      <c r="Z2465">
        <v>147</v>
      </c>
      <c r="AA2465">
        <v>2</v>
      </c>
      <c r="AB2465">
        <v>0</v>
      </c>
      <c r="AC2465">
        <v>3</v>
      </c>
      <c r="AD2465">
        <v>24</v>
      </c>
      <c r="AE2465">
        <v>123</v>
      </c>
      <c r="AF2465">
        <v>321</v>
      </c>
      <c r="AG2465">
        <v>1</v>
      </c>
      <c r="AH2465">
        <v>1</v>
      </c>
      <c r="AI2465">
        <v>1</v>
      </c>
      <c r="AJ2465">
        <v>0</v>
      </c>
      <c r="AK2465">
        <v>11</v>
      </c>
      <c r="AL2465">
        <v>112</v>
      </c>
      <c r="AM2465">
        <v>5</v>
      </c>
      <c r="AN2465">
        <v>12</v>
      </c>
      <c r="AO2465">
        <v>41.67</v>
      </c>
      <c r="AP2465">
        <v>1</v>
      </c>
      <c r="AQ2465">
        <v>3</v>
      </c>
      <c r="AR2465">
        <v>33.33</v>
      </c>
      <c r="AS2465">
        <v>31.45</v>
      </c>
      <c r="AT2465">
        <v>45.95</v>
      </c>
      <c r="AU2465">
        <v>7.5</v>
      </c>
      <c r="AV2465">
        <v>53.5</v>
      </c>
      <c r="AW2465">
        <v>6.5</v>
      </c>
      <c r="AX2465">
        <v>49</v>
      </c>
      <c r="AY2465">
        <v>2</v>
      </c>
      <c r="AZ2465">
        <v>27</v>
      </c>
      <c r="BA2465" t="s">
        <v>1335</v>
      </c>
      <c r="BB2465" t="s">
        <v>122</v>
      </c>
      <c r="BC2465">
        <v>19</v>
      </c>
      <c r="BD2465">
        <v>0.27</v>
      </c>
    </row>
    <row r="2466" spans="1:56" x14ac:dyDescent="0.3">
      <c r="A2466" t="s">
        <v>1031</v>
      </c>
      <c r="B2466">
        <v>2018</v>
      </c>
      <c r="C2466">
        <v>14</v>
      </c>
      <c r="D2466" t="s">
        <v>1215</v>
      </c>
      <c r="E2466" t="s">
        <v>88</v>
      </c>
      <c r="F2466" t="s">
        <v>89</v>
      </c>
      <c r="G2466" t="s">
        <v>90</v>
      </c>
      <c r="H2466" t="s">
        <v>72</v>
      </c>
      <c r="I2466" t="s">
        <v>1126</v>
      </c>
      <c r="J2466" t="s">
        <v>1126</v>
      </c>
      <c r="K2466">
        <v>3300</v>
      </c>
      <c r="L2466">
        <v>4500</v>
      </c>
      <c r="M2466" s="1">
        <v>4.2</v>
      </c>
      <c r="N2466" s="1">
        <v>4.2</v>
      </c>
      <c r="O2466">
        <v>23</v>
      </c>
      <c r="P2466">
        <v>-4</v>
      </c>
      <c r="Q2466">
        <v>24</v>
      </c>
      <c r="R2466">
        <v>31</v>
      </c>
      <c r="S2466">
        <v>45.59</v>
      </c>
      <c r="T2466">
        <v>176</v>
      </c>
      <c r="U2466">
        <v>2</v>
      </c>
      <c r="V2466">
        <v>18</v>
      </c>
      <c r="W2466">
        <v>37</v>
      </c>
      <c r="X2466">
        <v>48.65</v>
      </c>
      <c r="Y2466">
        <v>54.410000000000004</v>
      </c>
      <c r="Z2466">
        <v>206</v>
      </c>
      <c r="AA2466">
        <v>0</v>
      </c>
      <c r="AB2466">
        <v>2</v>
      </c>
      <c r="AC2466">
        <v>3</v>
      </c>
      <c r="AD2466">
        <v>14</v>
      </c>
      <c r="AE2466">
        <v>192</v>
      </c>
      <c r="AF2466">
        <v>368</v>
      </c>
      <c r="AG2466">
        <v>1</v>
      </c>
      <c r="AH2466">
        <v>1</v>
      </c>
      <c r="AI2466">
        <v>3</v>
      </c>
      <c r="AJ2466">
        <v>1</v>
      </c>
      <c r="AK2466">
        <v>7</v>
      </c>
      <c r="AL2466">
        <v>47</v>
      </c>
      <c r="AM2466">
        <v>7</v>
      </c>
      <c r="AN2466">
        <v>14</v>
      </c>
      <c r="AO2466">
        <v>50</v>
      </c>
      <c r="AP2466">
        <v>0</v>
      </c>
      <c r="AQ2466">
        <v>0</v>
      </c>
      <c r="AR2466">
        <v>0</v>
      </c>
      <c r="AS2466">
        <v>33.783333333333331</v>
      </c>
      <c r="AT2466">
        <v>56.31</v>
      </c>
      <c r="AU2466">
        <v>-3.5</v>
      </c>
      <c r="AV2466">
        <v>38</v>
      </c>
      <c r="AW2466">
        <v>-4.5</v>
      </c>
      <c r="AX2466">
        <v>37</v>
      </c>
      <c r="AY2466">
        <v>0</v>
      </c>
      <c r="AZ2466">
        <v>27</v>
      </c>
      <c r="BA2466" t="s">
        <v>1335</v>
      </c>
      <c r="BB2466" t="s">
        <v>72</v>
      </c>
      <c r="BC2466">
        <v>27</v>
      </c>
      <c r="BD2466">
        <v>0.36</v>
      </c>
    </row>
    <row r="2467" spans="1:56" x14ac:dyDescent="0.3">
      <c r="A2467" t="s">
        <v>1031</v>
      </c>
      <c r="B2467">
        <v>2018</v>
      </c>
      <c r="C2467">
        <v>14</v>
      </c>
      <c r="D2467" t="s">
        <v>1125</v>
      </c>
      <c r="E2467" t="s">
        <v>88</v>
      </c>
      <c r="F2467" t="s">
        <v>89</v>
      </c>
      <c r="G2467" t="s">
        <v>90</v>
      </c>
      <c r="H2467" t="s">
        <v>72</v>
      </c>
      <c r="I2467" t="s">
        <v>1126</v>
      </c>
      <c r="J2467" t="s">
        <v>1126</v>
      </c>
      <c r="K2467">
        <v>5000</v>
      </c>
      <c r="L2467">
        <v>5700</v>
      </c>
      <c r="M2467" s="1">
        <v>0.1</v>
      </c>
      <c r="N2467" s="1">
        <v>0.1</v>
      </c>
      <c r="O2467">
        <v>23</v>
      </c>
      <c r="P2467">
        <v>-4</v>
      </c>
      <c r="Q2467">
        <v>24</v>
      </c>
      <c r="R2467">
        <v>31</v>
      </c>
      <c r="S2467">
        <v>45.59</v>
      </c>
      <c r="T2467">
        <v>176</v>
      </c>
      <c r="U2467">
        <v>2</v>
      </c>
      <c r="V2467">
        <v>18</v>
      </c>
      <c r="W2467">
        <v>37</v>
      </c>
      <c r="X2467">
        <v>48.65</v>
      </c>
      <c r="Y2467">
        <v>54.410000000000004</v>
      </c>
      <c r="Z2467">
        <v>206</v>
      </c>
      <c r="AA2467">
        <v>0</v>
      </c>
      <c r="AB2467">
        <v>2</v>
      </c>
      <c r="AC2467">
        <v>3</v>
      </c>
      <c r="AD2467">
        <v>14</v>
      </c>
      <c r="AE2467">
        <v>192</v>
      </c>
      <c r="AF2467">
        <v>368</v>
      </c>
      <c r="AG2467">
        <v>1</v>
      </c>
      <c r="AH2467">
        <v>1</v>
      </c>
      <c r="AI2467">
        <v>3</v>
      </c>
      <c r="AJ2467">
        <v>1</v>
      </c>
      <c r="AK2467">
        <v>7</v>
      </c>
      <c r="AL2467">
        <v>47</v>
      </c>
      <c r="AM2467">
        <v>7</v>
      </c>
      <c r="AN2467">
        <v>14</v>
      </c>
      <c r="AO2467">
        <v>50</v>
      </c>
      <c r="AP2467">
        <v>0</v>
      </c>
      <c r="AQ2467">
        <v>0</v>
      </c>
      <c r="AR2467">
        <v>0</v>
      </c>
      <c r="AS2467">
        <v>33.783333333333331</v>
      </c>
      <c r="AT2467">
        <v>56.31</v>
      </c>
      <c r="AU2467">
        <v>-3.5</v>
      </c>
      <c r="AV2467">
        <v>38</v>
      </c>
      <c r="AW2467">
        <v>-4.5</v>
      </c>
      <c r="AX2467">
        <v>37</v>
      </c>
      <c r="AY2467">
        <v>0</v>
      </c>
      <c r="AZ2467">
        <v>27</v>
      </c>
      <c r="BA2467" t="s">
        <v>1337</v>
      </c>
      <c r="BB2467" t="s">
        <v>72</v>
      </c>
      <c r="BC2467">
        <v>9</v>
      </c>
      <c r="BD2467">
        <v>0.12</v>
      </c>
    </row>
    <row r="2468" spans="1:56" x14ac:dyDescent="0.3">
      <c r="A2468" t="s">
        <v>1031</v>
      </c>
      <c r="B2468">
        <v>2018</v>
      </c>
      <c r="C2468">
        <v>14</v>
      </c>
      <c r="D2468" t="s">
        <v>1305</v>
      </c>
      <c r="E2468" t="s">
        <v>88</v>
      </c>
      <c r="F2468" t="s">
        <v>89</v>
      </c>
      <c r="G2468" t="s">
        <v>90</v>
      </c>
      <c r="H2468" t="s">
        <v>72</v>
      </c>
      <c r="I2468" t="s">
        <v>1126</v>
      </c>
      <c r="J2468" t="s">
        <v>1126</v>
      </c>
      <c r="K2468">
        <v>3000</v>
      </c>
      <c r="L2468">
        <v>4500</v>
      </c>
      <c r="M2468" s="1">
        <v>2.8</v>
      </c>
      <c r="N2468" s="1">
        <v>2.2999999999999998</v>
      </c>
      <c r="O2468">
        <v>23</v>
      </c>
      <c r="P2468">
        <v>-4</v>
      </c>
      <c r="Q2468">
        <v>24</v>
      </c>
      <c r="R2468">
        <v>31</v>
      </c>
      <c r="S2468">
        <v>45.59</v>
      </c>
      <c r="T2468">
        <v>176</v>
      </c>
      <c r="U2468">
        <v>2</v>
      </c>
      <c r="V2468">
        <v>18</v>
      </c>
      <c r="W2468">
        <v>37</v>
      </c>
      <c r="X2468">
        <v>48.65</v>
      </c>
      <c r="Y2468">
        <v>54.410000000000004</v>
      </c>
      <c r="Z2468">
        <v>206</v>
      </c>
      <c r="AA2468">
        <v>0</v>
      </c>
      <c r="AB2468">
        <v>2</v>
      </c>
      <c r="AC2468">
        <v>3</v>
      </c>
      <c r="AD2468">
        <v>14</v>
      </c>
      <c r="AE2468">
        <v>192</v>
      </c>
      <c r="AF2468">
        <v>368</v>
      </c>
      <c r="AG2468">
        <v>1</v>
      </c>
      <c r="AH2468">
        <v>1</v>
      </c>
      <c r="AI2468">
        <v>3</v>
      </c>
      <c r="AJ2468">
        <v>1</v>
      </c>
      <c r="AK2468">
        <v>7</v>
      </c>
      <c r="AL2468">
        <v>47</v>
      </c>
      <c r="AM2468">
        <v>7</v>
      </c>
      <c r="AN2468">
        <v>14</v>
      </c>
      <c r="AO2468">
        <v>50</v>
      </c>
      <c r="AP2468">
        <v>0</v>
      </c>
      <c r="AQ2468">
        <v>0</v>
      </c>
      <c r="AR2468">
        <v>0</v>
      </c>
      <c r="AS2468">
        <v>33.783333333333331</v>
      </c>
      <c r="AT2468">
        <v>56.31</v>
      </c>
      <c r="AU2468">
        <v>-3.5</v>
      </c>
      <c r="AV2468">
        <v>38</v>
      </c>
      <c r="AW2468">
        <v>-4.5</v>
      </c>
      <c r="AX2468">
        <v>37</v>
      </c>
      <c r="AY2468">
        <v>0</v>
      </c>
      <c r="AZ2468">
        <v>27</v>
      </c>
      <c r="BA2468" t="s">
        <v>1335</v>
      </c>
      <c r="BB2468" t="s">
        <v>72</v>
      </c>
      <c r="BC2468">
        <v>40</v>
      </c>
      <c r="BD2468">
        <v>0.53</v>
      </c>
    </row>
    <row r="2469" spans="1:56" x14ac:dyDescent="0.3">
      <c r="A2469" t="s">
        <v>1031</v>
      </c>
      <c r="B2469">
        <v>2018</v>
      </c>
      <c r="C2469">
        <v>14</v>
      </c>
      <c r="D2469" t="s">
        <v>1178</v>
      </c>
      <c r="E2469" t="s">
        <v>88</v>
      </c>
      <c r="F2469" t="s">
        <v>89</v>
      </c>
      <c r="G2469" t="s">
        <v>90</v>
      </c>
      <c r="H2469" t="s">
        <v>72</v>
      </c>
      <c r="I2469" t="s">
        <v>1126</v>
      </c>
      <c r="J2469" t="s">
        <v>1126</v>
      </c>
      <c r="K2469">
        <v>3000</v>
      </c>
      <c r="L2469">
        <v>4500</v>
      </c>
      <c r="M2469" s="1">
        <v>0</v>
      </c>
      <c r="N2469" s="1">
        <v>0</v>
      </c>
      <c r="O2469">
        <v>23</v>
      </c>
      <c r="P2469">
        <v>-4</v>
      </c>
      <c r="Q2469">
        <v>24</v>
      </c>
      <c r="R2469">
        <v>31</v>
      </c>
      <c r="S2469">
        <v>45.59</v>
      </c>
      <c r="T2469">
        <v>176</v>
      </c>
      <c r="U2469">
        <v>2</v>
      </c>
      <c r="V2469">
        <v>18</v>
      </c>
      <c r="W2469">
        <v>37</v>
      </c>
      <c r="X2469">
        <v>48.65</v>
      </c>
      <c r="Y2469">
        <v>54.410000000000004</v>
      </c>
      <c r="Z2469">
        <v>206</v>
      </c>
      <c r="AA2469">
        <v>0</v>
      </c>
      <c r="AB2469">
        <v>2</v>
      </c>
      <c r="AC2469">
        <v>3</v>
      </c>
      <c r="AD2469">
        <v>14</v>
      </c>
      <c r="AE2469">
        <v>192</v>
      </c>
      <c r="AF2469">
        <v>368</v>
      </c>
      <c r="AG2469">
        <v>1</v>
      </c>
      <c r="AH2469">
        <v>1</v>
      </c>
      <c r="AI2469">
        <v>3</v>
      </c>
      <c r="AJ2469">
        <v>1</v>
      </c>
      <c r="AK2469">
        <v>7</v>
      </c>
      <c r="AL2469">
        <v>47</v>
      </c>
      <c r="AM2469">
        <v>7</v>
      </c>
      <c r="AN2469">
        <v>14</v>
      </c>
      <c r="AO2469">
        <v>50</v>
      </c>
      <c r="AP2469">
        <v>0</v>
      </c>
      <c r="AQ2469">
        <v>0</v>
      </c>
      <c r="AR2469">
        <v>0</v>
      </c>
      <c r="AS2469">
        <v>33.783333333333331</v>
      </c>
      <c r="AT2469">
        <v>56.31</v>
      </c>
      <c r="AU2469">
        <v>-3.5</v>
      </c>
      <c r="AV2469">
        <v>38</v>
      </c>
      <c r="AW2469">
        <v>-4.5</v>
      </c>
      <c r="AX2469">
        <v>37</v>
      </c>
      <c r="AY2469">
        <v>0</v>
      </c>
      <c r="AZ2469">
        <v>27</v>
      </c>
      <c r="BA2469" t="s">
        <v>1335</v>
      </c>
      <c r="BB2469" t="s">
        <v>72</v>
      </c>
      <c r="BC2469">
        <v>12</v>
      </c>
      <c r="BD2469">
        <v>0.16</v>
      </c>
    </row>
    <row r="2470" spans="1:56" x14ac:dyDescent="0.3">
      <c r="A2470" t="s">
        <v>1040</v>
      </c>
      <c r="B2470">
        <v>2018</v>
      </c>
      <c r="C2470">
        <v>14</v>
      </c>
      <c r="D2470" t="s">
        <v>1256</v>
      </c>
      <c r="E2470" t="s">
        <v>103</v>
      </c>
      <c r="F2470" t="s">
        <v>125</v>
      </c>
      <c r="G2470" t="s">
        <v>118</v>
      </c>
      <c r="H2470" t="s">
        <v>122</v>
      </c>
      <c r="I2470" t="s">
        <v>1126</v>
      </c>
      <c r="J2470" t="s">
        <v>1126</v>
      </c>
      <c r="K2470">
        <v>3000</v>
      </c>
      <c r="L2470">
        <v>4500</v>
      </c>
      <c r="M2470" s="1">
        <v>0.5</v>
      </c>
      <c r="N2470" s="1">
        <v>0.5</v>
      </c>
      <c r="O2470">
        <v>20</v>
      </c>
      <c r="P2470">
        <v>-6</v>
      </c>
      <c r="Q2470">
        <v>22</v>
      </c>
      <c r="R2470">
        <v>25</v>
      </c>
      <c r="S2470">
        <v>36.76</v>
      </c>
      <c r="T2470">
        <v>96</v>
      </c>
      <c r="U2470">
        <v>2</v>
      </c>
      <c r="V2470">
        <v>27</v>
      </c>
      <c r="W2470">
        <v>43</v>
      </c>
      <c r="X2470">
        <v>62.79</v>
      </c>
      <c r="Y2470">
        <v>63.239999999999995</v>
      </c>
      <c r="Z2470">
        <v>298</v>
      </c>
      <c r="AA2470">
        <v>0</v>
      </c>
      <c r="AB2470">
        <v>1</v>
      </c>
      <c r="AC2470">
        <v>1</v>
      </c>
      <c r="AD2470">
        <v>1</v>
      </c>
      <c r="AE2470">
        <v>297</v>
      </c>
      <c r="AF2470">
        <v>393</v>
      </c>
      <c r="AG2470">
        <v>0</v>
      </c>
      <c r="AH2470">
        <v>0</v>
      </c>
      <c r="AI2470">
        <v>1</v>
      </c>
      <c r="AJ2470">
        <v>-1</v>
      </c>
      <c r="AK2470">
        <v>10</v>
      </c>
      <c r="AL2470">
        <v>68</v>
      </c>
      <c r="AM2470">
        <v>5</v>
      </c>
      <c r="AN2470">
        <v>14</v>
      </c>
      <c r="AO2470">
        <v>35.709999999999994</v>
      </c>
      <c r="AP2470">
        <v>2</v>
      </c>
      <c r="AQ2470">
        <v>3</v>
      </c>
      <c r="AR2470">
        <v>66.67</v>
      </c>
      <c r="AS2470">
        <v>33.833333333333336</v>
      </c>
      <c r="AT2470">
        <v>56.389999999999993</v>
      </c>
      <c r="AU2470">
        <v>-1</v>
      </c>
      <c r="AV2470">
        <v>46.5</v>
      </c>
      <c r="AW2470">
        <v>-1</v>
      </c>
      <c r="AX2470">
        <v>48</v>
      </c>
      <c r="AY2470">
        <v>1</v>
      </c>
      <c r="AZ2470">
        <v>26</v>
      </c>
      <c r="BA2470" t="s">
        <v>1335</v>
      </c>
      <c r="BB2470" t="s">
        <v>122</v>
      </c>
      <c r="BC2470">
        <v>1</v>
      </c>
      <c r="BD2470">
        <v>0.01</v>
      </c>
    </row>
    <row r="2471" spans="1:56" x14ac:dyDescent="0.3">
      <c r="A2471" t="s">
        <v>1040</v>
      </c>
      <c r="B2471">
        <v>2018</v>
      </c>
      <c r="C2471">
        <v>14</v>
      </c>
      <c r="D2471" t="s">
        <v>1190</v>
      </c>
      <c r="E2471" t="s">
        <v>103</v>
      </c>
      <c r="F2471" t="s">
        <v>125</v>
      </c>
      <c r="G2471" t="s">
        <v>118</v>
      </c>
      <c r="H2471" t="s">
        <v>122</v>
      </c>
      <c r="I2471" t="s">
        <v>1126</v>
      </c>
      <c r="J2471" t="s">
        <v>1126</v>
      </c>
      <c r="K2471">
        <v>9300</v>
      </c>
      <c r="L2471">
        <v>9100</v>
      </c>
      <c r="M2471" s="1">
        <v>28.1</v>
      </c>
      <c r="N2471" s="1">
        <v>25.1</v>
      </c>
      <c r="O2471">
        <v>20</v>
      </c>
      <c r="P2471">
        <v>-6</v>
      </c>
      <c r="Q2471">
        <v>22</v>
      </c>
      <c r="R2471">
        <v>25</v>
      </c>
      <c r="S2471">
        <v>36.76</v>
      </c>
      <c r="T2471">
        <v>96</v>
      </c>
      <c r="U2471">
        <v>2</v>
      </c>
      <c r="V2471">
        <v>27</v>
      </c>
      <c r="W2471">
        <v>43</v>
      </c>
      <c r="X2471">
        <v>62.79</v>
      </c>
      <c r="Y2471">
        <v>63.239999999999995</v>
      </c>
      <c r="Z2471">
        <v>298</v>
      </c>
      <c r="AA2471">
        <v>0</v>
      </c>
      <c r="AB2471">
        <v>1</v>
      </c>
      <c r="AC2471">
        <v>1</v>
      </c>
      <c r="AD2471">
        <v>1</v>
      </c>
      <c r="AE2471">
        <v>297</v>
      </c>
      <c r="AF2471">
        <v>393</v>
      </c>
      <c r="AG2471">
        <v>0</v>
      </c>
      <c r="AH2471">
        <v>0</v>
      </c>
      <c r="AI2471">
        <v>1</v>
      </c>
      <c r="AJ2471">
        <v>-1</v>
      </c>
      <c r="AK2471">
        <v>10</v>
      </c>
      <c r="AL2471">
        <v>68</v>
      </c>
      <c r="AM2471">
        <v>5</v>
      </c>
      <c r="AN2471">
        <v>14</v>
      </c>
      <c r="AO2471">
        <v>35.709999999999994</v>
      </c>
      <c r="AP2471">
        <v>2</v>
      </c>
      <c r="AQ2471">
        <v>3</v>
      </c>
      <c r="AR2471">
        <v>66.67</v>
      </c>
      <c r="AS2471">
        <v>33.833333333333336</v>
      </c>
      <c r="AT2471">
        <v>56.389999999999993</v>
      </c>
      <c r="AU2471">
        <v>-1</v>
      </c>
      <c r="AV2471">
        <v>46.5</v>
      </c>
      <c r="AW2471">
        <v>-1</v>
      </c>
      <c r="AX2471">
        <v>48</v>
      </c>
      <c r="AY2471">
        <v>1</v>
      </c>
      <c r="AZ2471">
        <v>26</v>
      </c>
      <c r="BA2471" t="s">
        <v>1337</v>
      </c>
      <c r="BB2471" t="s">
        <v>122</v>
      </c>
      <c r="BC2471">
        <v>74</v>
      </c>
      <c r="BD2471">
        <v>1</v>
      </c>
    </row>
    <row r="2472" spans="1:56" x14ac:dyDescent="0.3">
      <c r="A2472" t="s">
        <v>1029</v>
      </c>
      <c r="B2472">
        <v>2018</v>
      </c>
      <c r="C2472">
        <v>14</v>
      </c>
      <c r="D2472" t="s">
        <v>1158</v>
      </c>
      <c r="E2472" t="s">
        <v>108</v>
      </c>
      <c r="F2472" t="s">
        <v>13</v>
      </c>
      <c r="G2472" t="s">
        <v>111</v>
      </c>
      <c r="H2472" t="s">
        <v>72</v>
      </c>
      <c r="I2472" t="s">
        <v>1126</v>
      </c>
      <c r="J2472" t="s">
        <v>1126</v>
      </c>
      <c r="K2472">
        <v>3000</v>
      </c>
      <c r="L2472">
        <v>4500</v>
      </c>
      <c r="M2472" s="1">
        <v>0</v>
      </c>
      <c r="N2472" s="1">
        <v>0</v>
      </c>
      <c r="O2472">
        <v>15</v>
      </c>
      <c r="P2472">
        <v>9</v>
      </c>
      <c r="Q2472">
        <v>17</v>
      </c>
      <c r="R2472">
        <v>35</v>
      </c>
      <c r="S2472">
        <v>53.849999999999994</v>
      </c>
      <c r="T2472">
        <v>194</v>
      </c>
      <c r="U2472">
        <v>0</v>
      </c>
      <c r="V2472">
        <v>16</v>
      </c>
      <c r="W2472">
        <v>30</v>
      </c>
      <c r="X2472">
        <v>53.33</v>
      </c>
      <c r="Y2472">
        <v>46.150000000000006</v>
      </c>
      <c r="Z2472">
        <v>110</v>
      </c>
      <c r="AA2472">
        <v>1</v>
      </c>
      <c r="AB2472">
        <v>3</v>
      </c>
      <c r="AC2472">
        <v>1</v>
      </c>
      <c r="AD2472">
        <v>10</v>
      </c>
      <c r="AE2472">
        <v>100</v>
      </c>
      <c r="AF2472">
        <v>294</v>
      </c>
      <c r="AG2472">
        <v>0</v>
      </c>
      <c r="AH2472">
        <v>0</v>
      </c>
      <c r="AI2472">
        <v>3</v>
      </c>
      <c r="AJ2472">
        <v>-1</v>
      </c>
      <c r="AK2472">
        <v>6</v>
      </c>
      <c r="AL2472">
        <v>45</v>
      </c>
      <c r="AM2472">
        <v>7</v>
      </c>
      <c r="AN2472">
        <v>16</v>
      </c>
      <c r="AO2472">
        <v>43.75</v>
      </c>
      <c r="AP2472">
        <v>0</v>
      </c>
      <c r="AQ2472">
        <v>0</v>
      </c>
      <c r="AR2472">
        <v>0</v>
      </c>
      <c r="AS2472">
        <v>36.81666666666667</v>
      </c>
      <c r="AT2472">
        <v>61.360000000000007</v>
      </c>
      <c r="AU2472">
        <v>4</v>
      </c>
      <c r="AV2472">
        <v>54</v>
      </c>
      <c r="AW2472">
        <v>3</v>
      </c>
      <c r="AX2472">
        <v>50.5</v>
      </c>
      <c r="AY2472">
        <v>3</v>
      </c>
      <c r="AZ2472">
        <v>6</v>
      </c>
      <c r="BA2472" t="s">
        <v>1335</v>
      </c>
      <c r="BB2472" t="s">
        <v>72</v>
      </c>
      <c r="BC2472">
        <v>2</v>
      </c>
      <c r="BD2472">
        <v>0.03</v>
      </c>
    </row>
    <row r="2473" spans="1:56" x14ac:dyDescent="0.3">
      <c r="A2473" t="s">
        <v>1029</v>
      </c>
      <c r="B2473">
        <v>2018</v>
      </c>
      <c r="C2473">
        <v>14</v>
      </c>
      <c r="D2473" t="s">
        <v>1129</v>
      </c>
      <c r="E2473" t="s">
        <v>108</v>
      </c>
      <c r="F2473" t="s">
        <v>13</v>
      </c>
      <c r="G2473" t="s">
        <v>111</v>
      </c>
      <c r="H2473" t="s">
        <v>72</v>
      </c>
      <c r="I2473" t="s">
        <v>1126</v>
      </c>
      <c r="J2473" t="s">
        <v>1126</v>
      </c>
      <c r="K2473">
        <v>3900</v>
      </c>
      <c r="L2473">
        <v>5700</v>
      </c>
      <c r="M2473" s="1">
        <v>14.3</v>
      </c>
      <c r="N2473" s="1">
        <v>10.8</v>
      </c>
      <c r="O2473">
        <v>15</v>
      </c>
      <c r="P2473">
        <v>9</v>
      </c>
      <c r="Q2473">
        <v>17</v>
      </c>
      <c r="R2473">
        <v>35</v>
      </c>
      <c r="S2473">
        <v>53.849999999999994</v>
      </c>
      <c r="T2473">
        <v>194</v>
      </c>
      <c r="U2473">
        <v>0</v>
      </c>
      <c r="V2473">
        <v>16</v>
      </c>
      <c r="W2473">
        <v>30</v>
      </c>
      <c r="X2473">
        <v>53.33</v>
      </c>
      <c r="Y2473">
        <v>46.150000000000006</v>
      </c>
      <c r="Z2473">
        <v>110</v>
      </c>
      <c r="AA2473">
        <v>1</v>
      </c>
      <c r="AB2473">
        <v>3</v>
      </c>
      <c r="AC2473">
        <v>1</v>
      </c>
      <c r="AD2473">
        <v>10</v>
      </c>
      <c r="AE2473">
        <v>100</v>
      </c>
      <c r="AF2473">
        <v>294</v>
      </c>
      <c r="AG2473">
        <v>0</v>
      </c>
      <c r="AH2473">
        <v>0</v>
      </c>
      <c r="AI2473">
        <v>3</v>
      </c>
      <c r="AJ2473">
        <v>-1</v>
      </c>
      <c r="AK2473">
        <v>6</v>
      </c>
      <c r="AL2473">
        <v>45</v>
      </c>
      <c r="AM2473">
        <v>7</v>
      </c>
      <c r="AN2473">
        <v>16</v>
      </c>
      <c r="AO2473">
        <v>43.75</v>
      </c>
      <c r="AP2473">
        <v>0</v>
      </c>
      <c r="AQ2473">
        <v>0</v>
      </c>
      <c r="AR2473">
        <v>0</v>
      </c>
      <c r="AS2473">
        <v>36.81666666666667</v>
      </c>
      <c r="AT2473">
        <v>61.360000000000007</v>
      </c>
      <c r="AU2473">
        <v>4</v>
      </c>
      <c r="AV2473">
        <v>54</v>
      </c>
      <c r="AW2473">
        <v>3</v>
      </c>
      <c r="AX2473">
        <v>50.5</v>
      </c>
      <c r="AY2473">
        <v>3</v>
      </c>
      <c r="AZ2473">
        <v>6</v>
      </c>
      <c r="BA2473" t="s">
        <v>1337</v>
      </c>
      <c r="BB2473" t="s">
        <v>72</v>
      </c>
      <c r="BC2473">
        <v>39</v>
      </c>
      <c r="BD2473">
        <v>0.55000000000000004</v>
      </c>
    </row>
    <row r="2474" spans="1:56" x14ac:dyDescent="0.3">
      <c r="A2474" t="s">
        <v>1029</v>
      </c>
      <c r="B2474">
        <v>2018</v>
      </c>
      <c r="C2474">
        <v>14</v>
      </c>
      <c r="D2474" t="s">
        <v>1326</v>
      </c>
      <c r="E2474" t="s">
        <v>108</v>
      </c>
      <c r="F2474" t="s">
        <v>13</v>
      </c>
      <c r="G2474" t="s">
        <v>111</v>
      </c>
      <c r="H2474" t="s">
        <v>72</v>
      </c>
      <c r="I2474" t="s">
        <v>1126</v>
      </c>
      <c r="J2474" t="s">
        <v>1126</v>
      </c>
      <c r="K2474">
        <v>3000</v>
      </c>
      <c r="L2474">
        <v>4600</v>
      </c>
      <c r="M2474" s="1">
        <v>0.1</v>
      </c>
      <c r="N2474" s="1">
        <v>0.1</v>
      </c>
      <c r="O2474">
        <v>15</v>
      </c>
      <c r="P2474">
        <v>9</v>
      </c>
      <c r="Q2474">
        <v>17</v>
      </c>
      <c r="R2474">
        <v>35</v>
      </c>
      <c r="S2474">
        <v>53.849999999999994</v>
      </c>
      <c r="T2474">
        <v>194</v>
      </c>
      <c r="U2474">
        <v>0</v>
      </c>
      <c r="V2474">
        <v>16</v>
      </c>
      <c r="W2474">
        <v>30</v>
      </c>
      <c r="X2474">
        <v>53.33</v>
      </c>
      <c r="Y2474">
        <v>46.150000000000006</v>
      </c>
      <c r="Z2474">
        <v>110</v>
      </c>
      <c r="AA2474">
        <v>1</v>
      </c>
      <c r="AB2474">
        <v>3</v>
      </c>
      <c r="AC2474">
        <v>1</v>
      </c>
      <c r="AD2474">
        <v>10</v>
      </c>
      <c r="AE2474">
        <v>100</v>
      </c>
      <c r="AF2474">
        <v>294</v>
      </c>
      <c r="AG2474">
        <v>0</v>
      </c>
      <c r="AH2474">
        <v>0</v>
      </c>
      <c r="AI2474">
        <v>3</v>
      </c>
      <c r="AJ2474">
        <v>-1</v>
      </c>
      <c r="AK2474">
        <v>6</v>
      </c>
      <c r="AL2474">
        <v>45</v>
      </c>
      <c r="AM2474">
        <v>7</v>
      </c>
      <c r="AN2474">
        <v>16</v>
      </c>
      <c r="AO2474">
        <v>43.75</v>
      </c>
      <c r="AP2474">
        <v>0</v>
      </c>
      <c r="AQ2474">
        <v>0</v>
      </c>
      <c r="AR2474">
        <v>0</v>
      </c>
      <c r="AS2474">
        <v>36.81666666666667</v>
      </c>
      <c r="AT2474">
        <v>61.360000000000007</v>
      </c>
      <c r="AU2474">
        <v>4</v>
      </c>
      <c r="AV2474">
        <v>54</v>
      </c>
      <c r="AW2474">
        <v>3</v>
      </c>
      <c r="AX2474">
        <v>50.5</v>
      </c>
      <c r="AY2474">
        <v>3</v>
      </c>
      <c r="AZ2474">
        <v>6</v>
      </c>
      <c r="BA2474" t="s">
        <v>1335</v>
      </c>
      <c r="BB2474" t="s">
        <v>72</v>
      </c>
      <c r="BC2474">
        <v>6</v>
      </c>
      <c r="BD2474">
        <v>0.08</v>
      </c>
    </row>
    <row r="2475" spans="1:56" x14ac:dyDescent="0.3">
      <c r="A2475" t="s">
        <v>1029</v>
      </c>
      <c r="B2475">
        <v>2018</v>
      </c>
      <c r="C2475">
        <v>14</v>
      </c>
      <c r="D2475" t="s">
        <v>1174</v>
      </c>
      <c r="E2475" t="s">
        <v>108</v>
      </c>
      <c r="F2475" t="s">
        <v>13</v>
      </c>
      <c r="G2475" t="s">
        <v>111</v>
      </c>
      <c r="H2475" t="s">
        <v>72</v>
      </c>
      <c r="I2475" t="s">
        <v>1126</v>
      </c>
      <c r="J2475" t="s">
        <v>1126</v>
      </c>
      <c r="K2475">
        <v>6400</v>
      </c>
      <c r="L2475">
        <v>6500</v>
      </c>
      <c r="M2475" s="1">
        <v>12.9</v>
      </c>
      <c r="N2475" s="1">
        <v>10.9</v>
      </c>
      <c r="O2475">
        <v>15</v>
      </c>
      <c r="P2475">
        <v>9</v>
      </c>
      <c r="Q2475">
        <v>17</v>
      </c>
      <c r="R2475">
        <v>35</v>
      </c>
      <c r="S2475">
        <v>53.849999999999994</v>
      </c>
      <c r="T2475">
        <v>194</v>
      </c>
      <c r="U2475">
        <v>0</v>
      </c>
      <c r="V2475">
        <v>16</v>
      </c>
      <c r="W2475">
        <v>30</v>
      </c>
      <c r="X2475">
        <v>53.33</v>
      </c>
      <c r="Y2475">
        <v>46.150000000000006</v>
      </c>
      <c r="Z2475">
        <v>110</v>
      </c>
      <c r="AA2475">
        <v>1</v>
      </c>
      <c r="AB2475">
        <v>3</v>
      </c>
      <c r="AC2475">
        <v>1</v>
      </c>
      <c r="AD2475">
        <v>10</v>
      </c>
      <c r="AE2475">
        <v>100</v>
      </c>
      <c r="AF2475">
        <v>294</v>
      </c>
      <c r="AG2475">
        <v>0</v>
      </c>
      <c r="AH2475">
        <v>0</v>
      </c>
      <c r="AI2475">
        <v>3</v>
      </c>
      <c r="AJ2475">
        <v>-1</v>
      </c>
      <c r="AK2475">
        <v>6</v>
      </c>
      <c r="AL2475">
        <v>45</v>
      </c>
      <c r="AM2475">
        <v>7</v>
      </c>
      <c r="AN2475">
        <v>16</v>
      </c>
      <c r="AO2475">
        <v>43.75</v>
      </c>
      <c r="AP2475">
        <v>0</v>
      </c>
      <c r="AQ2475">
        <v>0</v>
      </c>
      <c r="AR2475">
        <v>0</v>
      </c>
      <c r="AS2475">
        <v>36.81666666666667</v>
      </c>
      <c r="AT2475">
        <v>61.360000000000007</v>
      </c>
      <c r="AU2475">
        <v>4</v>
      </c>
      <c r="AV2475">
        <v>54</v>
      </c>
      <c r="AW2475">
        <v>3</v>
      </c>
      <c r="AX2475">
        <v>50.5</v>
      </c>
      <c r="AY2475">
        <v>3</v>
      </c>
      <c r="AZ2475">
        <v>6</v>
      </c>
      <c r="BA2475" t="s">
        <v>1335</v>
      </c>
      <c r="BB2475" t="s">
        <v>72</v>
      </c>
      <c r="BC2475">
        <v>30</v>
      </c>
      <c r="BD2475">
        <v>0.42</v>
      </c>
    </row>
    <row r="2476" spans="1:56" x14ac:dyDescent="0.3">
      <c r="A2476" t="s">
        <v>1052</v>
      </c>
      <c r="B2476">
        <v>2018</v>
      </c>
      <c r="C2476">
        <v>14</v>
      </c>
      <c r="D2476" t="s">
        <v>1142</v>
      </c>
      <c r="E2476" t="s">
        <v>98</v>
      </c>
      <c r="F2476" t="s">
        <v>99</v>
      </c>
      <c r="G2476" t="s">
        <v>106</v>
      </c>
      <c r="H2476" t="s">
        <v>122</v>
      </c>
      <c r="I2476" t="s">
        <v>1126</v>
      </c>
      <c r="J2476" t="s">
        <v>1126</v>
      </c>
      <c r="K2476">
        <v>4000</v>
      </c>
      <c r="L2476">
        <v>5000</v>
      </c>
      <c r="M2476" s="1">
        <v>4</v>
      </c>
      <c r="N2476" s="1">
        <v>3</v>
      </c>
      <c r="O2476">
        <v>21</v>
      </c>
      <c r="P2476">
        <v>-5</v>
      </c>
      <c r="Q2476">
        <v>19</v>
      </c>
      <c r="R2476">
        <v>32</v>
      </c>
      <c r="S2476">
        <v>54.24</v>
      </c>
      <c r="T2476">
        <v>144</v>
      </c>
      <c r="U2476">
        <v>1</v>
      </c>
      <c r="V2476">
        <v>18</v>
      </c>
      <c r="W2476">
        <v>27</v>
      </c>
      <c r="X2476">
        <v>66.67</v>
      </c>
      <c r="Y2476">
        <v>45.76</v>
      </c>
      <c r="Z2476">
        <v>170</v>
      </c>
      <c r="AA2476">
        <v>1</v>
      </c>
      <c r="AB2476">
        <v>0</v>
      </c>
      <c r="AC2476">
        <v>3</v>
      </c>
      <c r="AD2476">
        <v>19</v>
      </c>
      <c r="AE2476">
        <v>151</v>
      </c>
      <c r="AF2476">
        <v>295</v>
      </c>
      <c r="AG2476">
        <v>0</v>
      </c>
      <c r="AH2476">
        <v>0</v>
      </c>
      <c r="AI2476">
        <v>0</v>
      </c>
      <c r="AJ2476">
        <v>0</v>
      </c>
      <c r="AK2476">
        <v>6</v>
      </c>
      <c r="AL2476">
        <v>34</v>
      </c>
      <c r="AM2476">
        <v>5</v>
      </c>
      <c r="AN2476">
        <v>13</v>
      </c>
      <c r="AO2476">
        <v>38.46</v>
      </c>
      <c r="AP2476">
        <v>0</v>
      </c>
      <c r="AQ2476">
        <v>1</v>
      </c>
      <c r="AR2476">
        <v>0</v>
      </c>
      <c r="AS2476">
        <v>32.633333333333333</v>
      </c>
      <c r="AT2476">
        <v>54.390000000000008</v>
      </c>
      <c r="AU2476">
        <v>14.5</v>
      </c>
      <c r="AV2476">
        <v>48</v>
      </c>
      <c r="AW2476">
        <v>16.5</v>
      </c>
      <c r="AX2476">
        <v>48</v>
      </c>
      <c r="AY2476">
        <v>2</v>
      </c>
      <c r="AZ2476">
        <v>26</v>
      </c>
      <c r="BA2476" t="s">
        <v>1335</v>
      </c>
      <c r="BB2476" t="s">
        <v>122</v>
      </c>
      <c r="BC2476">
        <v>25</v>
      </c>
      <c r="BD2476">
        <v>0.37</v>
      </c>
    </row>
    <row r="2477" spans="1:56" x14ac:dyDescent="0.3">
      <c r="A2477" t="s">
        <v>1052</v>
      </c>
      <c r="B2477">
        <v>2018</v>
      </c>
      <c r="C2477">
        <v>14</v>
      </c>
      <c r="D2477" t="s">
        <v>1133</v>
      </c>
      <c r="E2477" t="s">
        <v>98</v>
      </c>
      <c r="F2477" t="s">
        <v>99</v>
      </c>
      <c r="G2477" t="s">
        <v>106</v>
      </c>
      <c r="H2477" t="s">
        <v>122</v>
      </c>
      <c r="I2477" t="s">
        <v>1126</v>
      </c>
      <c r="J2477" t="s">
        <v>1126</v>
      </c>
      <c r="K2477">
        <v>6400</v>
      </c>
      <c r="L2477">
        <v>7000</v>
      </c>
      <c r="M2477" s="1">
        <v>27.8</v>
      </c>
      <c r="N2477" s="1">
        <v>22.3</v>
      </c>
      <c r="O2477">
        <v>21</v>
      </c>
      <c r="P2477">
        <v>-5</v>
      </c>
      <c r="Q2477">
        <v>19</v>
      </c>
      <c r="R2477">
        <v>32</v>
      </c>
      <c r="S2477">
        <v>54.24</v>
      </c>
      <c r="T2477">
        <v>144</v>
      </c>
      <c r="U2477">
        <v>1</v>
      </c>
      <c r="V2477">
        <v>18</v>
      </c>
      <c r="W2477">
        <v>27</v>
      </c>
      <c r="X2477">
        <v>66.67</v>
      </c>
      <c r="Y2477">
        <v>45.76</v>
      </c>
      <c r="Z2477">
        <v>170</v>
      </c>
      <c r="AA2477">
        <v>1</v>
      </c>
      <c r="AB2477">
        <v>0</v>
      </c>
      <c r="AC2477">
        <v>3</v>
      </c>
      <c r="AD2477">
        <v>19</v>
      </c>
      <c r="AE2477">
        <v>151</v>
      </c>
      <c r="AF2477">
        <v>295</v>
      </c>
      <c r="AG2477">
        <v>0</v>
      </c>
      <c r="AH2477">
        <v>0</v>
      </c>
      <c r="AI2477">
        <v>0</v>
      </c>
      <c r="AJ2477">
        <v>0</v>
      </c>
      <c r="AK2477">
        <v>6</v>
      </c>
      <c r="AL2477">
        <v>34</v>
      </c>
      <c r="AM2477">
        <v>5</v>
      </c>
      <c r="AN2477">
        <v>13</v>
      </c>
      <c r="AO2477">
        <v>38.46</v>
      </c>
      <c r="AP2477">
        <v>0</v>
      </c>
      <c r="AQ2477">
        <v>1</v>
      </c>
      <c r="AR2477">
        <v>0</v>
      </c>
      <c r="AS2477">
        <v>32.633333333333333</v>
      </c>
      <c r="AT2477">
        <v>54.390000000000008</v>
      </c>
      <c r="AU2477">
        <v>14.5</v>
      </c>
      <c r="AV2477">
        <v>48</v>
      </c>
      <c r="AW2477">
        <v>16.5</v>
      </c>
      <c r="AX2477">
        <v>48</v>
      </c>
      <c r="AY2477">
        <v>2</v>
      </c>
      <c r="AZ2477">
        <v>26</v>
      </c>
      <c r="BA2477" t="s">
        <v>1337</v>
      </c>
      <c r="BB2477" t="s">
        <v>122</v>
      </c>
      <c r="BC2477">
        <v>47</v>
      </c>
      <c r="BD2477">
        <v>0.7</v>
      </c>
    </row>
    <row r="2478" spans="1:56" x14ac:dyDescent="0.3">
      <c r="A2478" t="s">
        <v>1028</v>
      </c>
      <c r="B2478">
        <v>2018</v>
      </c>
      <c r="C2478">
        <v>14</v>
      </c>
      <c r="D2478" t="s">
        <v>1325</v>
      </c>
      <c r="E2478" t="s">
        <v>118</v>
      </c>
      <c r="F2478" t="s">
        <v>6</v>
      </c>
      <c r="G2478" t="s">
        <v>103</v>
      </c>
      <c r="H2478" t="s">
        <v>72</v>
      </c>
      <c r="I2478" t="s">
        <v>1126</v>
      </c>
      <c r="J2478" t="s">
        <v>1126</v>
      </c>
      <c r="K2478">
        <v>3300</v>
      </c>
      <c r="L2478">
        <v>4700</v>
      </c>
      <c r="M2478" s="1">
        <v>4</v>
      </c>
      <c r="N2478" s="1">
        <v>3</v>
      </c>
      <c r="O2478">
        <v>26</v>
      </c>
      <c r="P2478">
        <v>6</v>
      </c>
      <c r="Q2478">
        <v>12</v>
      </c>
      <c r="R2478">
        <v>21</v>
      </c>
      <c r="S2478">
        <v>47.73</v>
      </c>
      <c r="T2478">
        <v>116</v>
      </c>
      <c r="U2478">
        <v>2</v>
      </c>
      <c r="V2478">
        <v>18</v>
      </c>
      <c r="W2478">
        <v>23</v>
      </c>
      <c r="X2478">
        <v>78.259999999999991</v>
      </c>
      <c r="Y2478">
        <v>52.27</v>
      </c>
      <c r="Z2478">
        <v>238</v>
      </c>
      <c r="AA2478">
        <v>1</v>
      </c>
      <c r="AB2478">
        <v>0</v>
      </c>
      <c r="AC2478">
        <v>1</v>
      </c>
      <c r="AD2478">
        <v>6</v>
      </c>
      <c r="AE2478">
        <v>232</v>
      </c>
      <c r="AF2478">
        <v>348</v>
      </c>
      <c r="AG2478">
        <v>3</v>
      </c>
      <c r="AH2478">
        <v>2</v>
      </c>
      <c r="AI2478">
        <v>2</v>
      </c>
      <c r="AJ2478">
        <v>1</v>
      </c>
      <c r="AK2478">
        <v>7</v>
      </c>
      <c r="AL2478">
        <v>52</v>
      </c>
      <c r="AM2478">
        <v>4</v>
      </c>
      <c r="AN2478">
        <v>9</v>
      </c>
      <c r="AO2478">
        <v>44.440000000000005</v>
      </c>
      <c r="AP2478">
        <v>0</v>
      </c>
      <c r="AQ2478">
        <v>0</v>
      </c>
      <c r="AR2478">
        <v>0</v>
      </c>
      <c r="AS2478">
        <v>26.166666666666668</v>
      </c>
      <c r="AT2478">
        <v>43.61</v>
      </c>
      <c r="AU2478">
        <v>1</v>
      </c>
      <c r="AV2478">
        <v>46.5</v>
      </c>
      <c r="AW2478">
        <v>1</v>
      </c>
      <c r="AX2478">
        <v>48</v>
      </c>
      <c r="AY2478">
        <v>1</v>
      </c>
      <c r="AZ2478">
        <v>20</v>
      </c>
      <c r="BA2478" t="s">
        <v>1335</v>
      </c>
      <c r="BB2478" t="s">
        <v>72</v>
      </c>
      <c r="BC2478">
        <v>4</v>
      </c>
      <c r="BD2478">
        <v>0.08</v>
      </c>
    </row>
    <row r="2479" spans="1:56" x14ac:dyDescent="0.3">
      <c r="A2479" t="s">
        <v>1028</v>
      </c>
      <c r="B2479">
        <v>2018</v>
      </c>
      <c r="C2479">
        <v>14</v>
      </c>
      <c r="D2479" t="s">
        <v>1141</v>
      </c>
      <c r="E2479" t="s">
        <v>118</v>
      </c>
      <c r="F2479" t="s">
        <v>6</v>
      </c>
      <c r="G2479" t="s">
        <v>103</v>
      </c>
      <c r="H2479" t="s">
        <v>72</v>
      </c>
      <c r="I2479" t="s">
        <v>1126</v>
      </c>
      <c r="J2479" t="s">
        <v>1126</v>
      </c>
      <c r="K2479">
        <v>3700</v>
      </c>
      <c r="L2479">
        <v>5000</v>
      </c>
      <c r="M2479" s="1">
        <v>-0.6</v>
      </c>
      <c r="N2479" s="1">
        <v>-0.6</v>
      </c>
      <c r="O2479">
        <v>26</v>
      </c>
      <c r="P2479">
        <v>6</v>
      </c>
      <c r="Q2479">
        <v>12</v>
      </c>
      <c r="R2479">
        <v>21</v>
      </c>
      <c r="S2479">
        <v>47.73</v>
      </c>
      <c r="T2479">
        <v>116</v>
      </c>
      <c r="U2479">
        <v>2</v>
      </c>
      <c r="V2479">
        <v>18</v>
      </c>
      <c r="W2479">
        <v>23</v>
      </c>
      <c r="X2479">
        <v>78.259999999999991</v>
      </c>
      <c r="Y2479">
        <v>52.27</v>
      </c>
      <c r="Z2479">
        <v>238</v>
      </c>
      <c r="AA2479">
        <v>1</v>
      </c>
      <c r="AB2479">
        <v>0</v>
      </c>
      <c r="AC2479">
        <v>1</v>
      </c>
      <c r="AD2479">
        <v>6</v>
      </c>
      <c r="AE2479">
        <v>232</v>
      </c>
      <c r="AF2479">
        <v>348</v>
      </c>
      <c r="AG2479">
        <v>3</v>
      </c>
      <c r="AH2479">
        <v>2</v>
      </c>
      <c r="AI2479">
        <v>2</v>
      </c>
      <c r="AJ2479">
        <v>1</v>
      </c>
      <c r="AK2479">
        <v>7</v>
      </c>
      <c r="AL2479">
        <v>52</v>
      </c>
      <c r="AM2479">
        <v>4</v>
      </c>
      <c r="AN2479">
        <v>9</v>
      </c>
      <c r="AO2479">
        <v>44.440000000000005</v>
      </c>
      <c r="AP2479">
        <v>0</v>
      </c>
      <c r="AQ2479">
        <v>0</v>
      </c>
      <c r="AR2479">
        <v>0</v>
      </c>
      <c r="AS2479">
        <v>26.166666666666668</v>
      </c>
      <c r="AT2479">
        <v>43.61</v>
      </c>
      <c r="AU2479">
        <v>1</v>
      </c>
      <c r="AV2479">
        <v>46.5</v>
      </c>
      <c r="AW2479">
        <v>1</v>
      </c>
      <c r="AX2479">
        <v>48</v>
      </c>
      <c r="AY2479">
        <v>1</v>
      </c>
      <c r="AZ2479">
        <v>20</v>
      </c>
      <c r="BA2479" t="s">
        <v>1335</v>
      </c>
      <c r="BB2479" t="s">
        <v>72</v>
      </c>
      <c r="BC2479">
        <v>18</v>
      </c>
      <c r="BD2479">
        <v>0.35</v>
      </c>
    </row>
    <row r="2480" spans="1:56" x14ac:dyDescent="0.3">
      <c r="A2480" t="s">
        <v>1028</v>
      </c>
      <c r="B2480">
        <v>2018</v>
      </c>
      <c r="C2480">
        <v>14</v>
      </c>
      <c r="D2480" t="s">
        <v>1287</v>
      </c>
      <c r="E2480" t="s">
        <v>118</v>
      </c>
      <c r="F2480" t="s">
        <v>6</v>
      </c>
      <c r="G2480" t="s">
        <v>103</v>
      </c>
      <c r="H2480" t="s">
        <v>72</v>
      </c>
      <c r="I2480" t="s">
        <v>1126</v>
      </c>
      <c r="J2480" t="s">
        <v>1126</v>
      </c>
      <c r="K2480">
        <v>6700</v>
      </c>
      <c r="L2480">
        <v>7700</v>
      </c>
      <c r="M2480" s="1">
        <v>18.3</v>
      </c>
      <c r="N2480" s="1">
        <v>16.3</v>
      </c>
      <c r="O2480">
        <v>26</v>
      </c>
      <c r="P2480">
        <v>6</v>
      </c>
      <c r="Q2480">
        <v>12</v>
      </c>
      <c r="R2480">
        <v>21</v>
      </c>
      <c r="S2480">
        <v>47.73</v>
      </c>
      <c r="T2480">
        <v>116</v>
      </c>
      <c r="U2480">
        <v>2</v>
      </c>
      <c r="V2480">
        <v>18</v>
      </c>
      <c r="W2480">
        <v>23</v>
      </c>
      <c r="X2480">
        <v>78.259999999999991</v>
      </c>
      <c r="Y2480">
        <v>52.27</v>
      </c>
      <c r="Z2480">
        <v>238</v>
      </c>
      <c r="AA2480">
        <v>1</v>
      </c>
      <c r="AB2480">
        <v>0</v>
      </c>
      <c r="AC2480">
        <v>1</v>
      </c>
      <c r="AD2480">
        <v>6</v>
      </c>
      <c r="AE2480">
        <v>232</v>
      </c>
      <c r="AF2480">
        <v>348</v>
      </c>
      <c r="AG2480">
        <v>3</v>
      </c>
      <c r="AH2480">
        <v>2</v>
      </c>
      <c r="AI2480">
        <v>2</v>
      </c>
      <c r="AJ2480">
        <v>1</v>
      </c>
      <c r="AK2480">
        <v>7</v>
      </c>
      <c r="AL2480">
        <v>52</v>
      </c>
      <c r="AM2480">
        <v>4</v>
      </c>
      <c r="AN2480">
        <v>9</v>
      </c>
      <c r="AO2480">
        <v>44.440000000000005</v>
      </c>
      <c r="AP2480">
        <v>0</v>
      </c>
      <c r="AQ2480">
        <v>0</v>
      </c>
      <c r="AR2480">
        <v>0</v>
      </c>
      <c r="AS2480">
        <v>26.166666666666668</v>
      </c>
      <c r="AT2480">
        <v>43.61</v>
      </c>
      <c r="AU2480">
        <v>1</v>
      </c>
      <c r="AV2480">
        <v>46.5</v>
      </c>
      <c r="AW2480">
        <v>1</v>
      </c>
      <c r="AX2480">
        <v>48</v>
      </c>
      <c r="AY2480">
        <v>1</v>
      </c>
      <c r="AZ2480">
        <v>20</v>
      </c>
      <c r="BA2480" t="s">
        <v>1337</v>
      </c>
      <c r="BB2480" t="s">
        <v>72</v>
      </c>
      <c r="BC2480">
        <v>33</v>
      </c>
      <c r="BD2480">
        <v>0.63</v>
      </c>
    </row>
    <row r="2481" spans="1:56" x14ac:dyDescent="0.3">
      <c r="A2481" t="s">
        <v>1030</v>
      </c>
      <c r="B2481">
        <v>2018</v>
      </c>
      <c r="C2481">
        <v>14</v>
      </c>
      <c r="D2481" t="s">
        <v>1127</v>
      </c>
      <c r="E2481" t="s">
        <v>85</v>
      </c>
      <c r="F2481" t="s">
        <v>7</v>
      </c>
      <c r="G2481" t="s">
        <v>83</v>
      </c>
      <c r="H2481" t="s">
        <v>72</v>
      </c>
      <c r="I2481" t="s">
        <v>1126</v>
      </c>
      <c r="J2481" t="s">
        <v>1126</v>
      </c>
      <c r="K2481">
        <v>8600</v>
      </c>
      <c r="L2481">
        <v>8800</v>
      </c>
      <c r="M2481" s="1">
        <v>34.200000000000003</v>
      </c>
      <c r="N2481" s="1">
        <v>25.2</v>
      </c>
      <c r="O2481">
        <v>29</v>
      </c>
      <c r="P2481">
        <v>6</v>
      </c>
      <c r="Q2481">
        <v>32</v>
      </c>
      <c r="R2481">
        <v>36</v>
      </c>
      <c r="S2481">
        <v>40</v>
      </c>
      <c r="T2481">
        <v>142</v>
      </c>
      <c r="U2481">
        <v>0</v>
      </c>
      <c r="V2481">
        <v>42</v>
      </c>
      <c r="W2481">
        <v>54</v>
      </c>
      <c r="X2481">
        <v>77.78</v>
      </c>
      <c r="Y2481">
        <v>60</v>
      </c>
      <c r="Z2481">
        <v>455</v>
      </c>
      <c r="AA2481">
        <v>3</v>
      </c>
      <c r="AB2481">
        <v>2</v>
      </c>
      <c r="AC2481">
        <v>3</v>
      </c>
      <c r="AD2481">
        <v>21</v>
      </c>
      <c r="AE2481">
        <v>434</v>
      </c>
      <c r="AF2481">
        <v>576</v>
      </c>
      <c r="AG2481">
        <v>2</v>
      </c>
      <c r="AH2481">
        <v>1</v>
      </c>
      <c r="AI2481">
        <v>3</v>
      </c>
      <c r="AJ2481">
        <v>2</v>
      </c>
      <c r="AK2481">
        <v>11</v>
      </c>
      <c r="AL2481">
        <v>111</v>
      </c>
      <c r="AM2481">
        <v>10</v>
      </c>
      <c r="AN2481">
        <v>19</v>
      </c>
      <c r="AO2481">
        <v>52.629999999999995</v>
      </c>
      <c r="AP2481">
        <v>1</v>
      </c>
      <c r="AQ2481">
        <v>1</v>
      </c>
      <c r="AR2481">
        <v>100</v>
      </c>
      <c r="AS2481">
        <v>45.55</v>
      </c>
      <c r="AT2481">
        <v>66.900000000000006</v>
      </c>
      <c r="AU2481">
        <v>-4</v>
      </c>
      <c r="AV2481">
        <v>43.5</v>
      </c>
      <c r="AW2481">
        <v>-3</v>
      </c>
      <c r="AX2481">
        <v>45</v>
      </c>
      <c r="AY2481">
        <v>2</v>
      </c>
      <c r="AZ2481">
        <v>23</v>
      </c>
      <c r="BA2481" t="s">
        <v>1337</v>
      </c>
      <c r="BB2481" t="s">
        <v>72</v>
      </c>
      <c r="BC2481">
        <v>86</v>
      </c>
      <c r="BD2481">
        <v>0.87</v>
      </c>
    </row>
    <row r="2482" spans="1:56" x14ac:dyDescent="0.3">
      <c r="A2482" t="s">
        <v>1030</v>
      </c>
      <c r="B2482">
        <v>2018</v>
      </c>
      <c r="C2482">
        <v>14</v>
      </c>
      <c r="D2482" t="s">
        <v>1250</v>
      </c>
      <c r="E2482" t="s">
        <v>85</v>
      </c>
      <c r="F2482" t="s">
        <v>7</v>
      </c>
      <c r="G2482" t="s">
        <v>83</v>
      </c>
      <c r="H2482" t="s">
        <v>72</v>
      </c>
      <c r="I2482" t="s">
        <v>1126</v>
      </c>
      <c r="J2482" t="s">
        <v>1126</v>
      </c>
      <c r="K2482">
        <v>3000</v>
      </c>
      <c r="L2482">
        <v>4500</v>
      </c>
      <c r="M2482" s="1">
        <v>0</v>
      </c>
      <c r="N2482" s="1">
        <v>0</v>
      </c>
      <c r="O2482">
        <v>29</v>
      </c>
      <c r="P2482">
        <v>6</v>
      </c>
      <c r="Q2482">
        <v>32</v>
      </c>
      <c r="R2482">
        <v>36</v>
      </c>
      <c r="S2482">
        <v>40</v>
      </c>
      <c r="T2482">
        <v>142</v>
      </c>
      <c r="U2482">
        <v>0</v>
      </c>
      <c r="V2482">
        <v>42</v>
      </c>
      <c r="W2482">
        <v>54</v>
      </c>
      <c r="X2482">
        <v>77.78</v>
      </c>
      <c r="Y2482">
        <v>60</v>
      </c>
      <c r="Z2482">
        <v>455</v>
      </c>
      <c r="AA2482">
        <v>3</v>
      </c>
      <c r="AB2482">
        <v>2</v>
      </c>
      <c r="AC2482">
        <v>3</v>
      </c>
      <c r="AD2482">
        <v>21</v>
      </c>
      <c r="AE2482">
        <v>434</v>
      </c>
      <c r="AF2482">
        <v>576</v>
      </c>
      <c r="AG2482">
        <v>2</v>
      </c>
      <c r="AH2482">
        <v>1</v>
      </c>
      <c r="AI2482">
        <v>3</v>
      </c>
      <c r="AJ2482">
        <v>2</v>
      </c>
      <c r="AK2482">
        <v>11</v>
      </c>
      <c r="AL2482">
        <v>111</v>
      </c>
      <c r="AM2482">
        <v>10</v>
      </c>
      <c r="AN2482">
        <v>19</v>
      </c>
      <c r="AO2482">
        <v>52.629999999999995</v>
      </c>
      <c r="AP2482">
        <v>1</v>
      </c>
      <c r="AQ2482">
        <v>1</v>
      </c>
      <c r="AR2482">
        <v>100</v>
      </c>
      <c r="AS2482">
        <v>45.55</v>
      </c>
      <c r="AT2482">
        <v>66.900000000000006</v>
      </c>
      <c r="AU2482">
        <v>-4</v>
      </c>
      <c r="AV2482">
        <v>43.5</v>
      </c>
      <c r="AW2482">
        <v>-3</v>
      </c>
      <c r="AX2482">
        <v>45</v>
      </c>
      <c r="AY2482">
        <v>2</v>
      </c>
      <c r="AZ2482">
        <v>23</v>
      </c>
      <c r="BA2482" t="s">
        <v>1335</v>
      </c>
      <c r="BB2482" t="s">
        <v>72</v>
      </c>
      <c r="BC2482">
        <v>11</v>
      </c>
      <c r="BD2482">
        <v>0.11</v>
      </c>
    </row>
    <row r="2483" spans="1:56" x14ac:dyDescent="0.3">
      <c r="A2483" t="s">
        <v>1030</v>
      </c>
      <c r="B2483">
        <v>2018</v>
      </c>
      <c r="C2483">
        <v>14</v>
      </c>
      <c r="D2483" t="s">
        <v>1155</v>
      </c>
      <c r="E2483" t="s">
        <v>85</v>
      </c>
      <c r="F2483" t="s">
        <v>7</v>
      </c>
      <c r="G2483" t="s">
        <v>83</v>
      </c>
      <c r="H2483" t="s">
        <v>72</v>
      </c>
      <c r="I2483" t="s">
        <v>1126</v>
      </c>
      <c r="J2483" t="s">
        <v>1126</v>
      </c>
      <c r="K2483">
        <v>4000</v>
      </c>
      <c r="L2483">
        <v>4500</v>
      </c>
      <c r="M2483" s="1">
        <v>6.3</v>
      </c>
      <c r="N2483" s="1">
        <v>5.3</v>
      </c>
      <c r="O2483">
        <v>29</v>
      </c>
      <c r="P2483">
        <v>6</v>
      </c>
      <c r="Q2483">
        <v>32</v>
      </c>
      <c r="R2483">
        <v>36</v>
      </c>
      <c r="S2483">
        <v>40</v>
      </c>
      <c r="T2483">
        <v>142</v>
      </c>
      <c r="U2483">
        <v>0</v>
      </c>
      <c r="V2483">
        <v>42</v>
      </c>
      <c r="W2483">
        <v>54</v>
      </c>
      <c r="X2483">
        <v>77.78</v>
      </c>
      <c r="Y2483">
        <v>60</v>
      </c>
      <c r="Z2483">
        <v>455</v>
      </c>
      <c r="AA2483">
        <v>3</v>
      </c>
      <c r="AB2483">
        <v>2</v>
      </c>
      <c r="AC2483">
        <v>3</v>
      </c>
      <c r="AD2483">
        <v>21</v>
      </c>
      <c r="AE2483">
        <v>434</v>
      </c>
      <c r="AF2483">
        <v>576</v>
      </c>
      <c r="AG2483">
        <v>2</v>
      </c>
      <c r="AH2483">
        <v>1</v>
      </c>
      <c r="AI2483">
        <v>3</v>
      </c>
      <c r="AJ2483">
        <v>2</v>
      </c>
      <c r="AK2483">
        <v>11</v>
      </c>
      <c r="AL2483">
        <v>111</v>
      </c>
      <c r="AM2483">
        <v>10</v>
      </c>
      <c r="AN2483">
        <v>19</v>
      </c>
      <c r="AO2483">
        <v>52.629999999999995</v>
      </c>
      <c r="AP2483">
        <v>1</v>
      </c>
      <c r="AQ2483">
        <v>1</v>
      </c>
      <c r="AR2483">
        <v>100</v>
      </c>
      <c r="AS2483">
        <v>45.55</v>
      </c>
      <c r="AT2483">
        <v>66.900000000000006</v>
      </c>
      <c r="AU2483">
        <v>-4</v>
      </c>
      <c r="AV2483">
        <v>43.5</v>
      </c>
      <c r="AW2483">
        <v>-3</v>
      </c>
      <c r="AX2483">
        <v>45</v>
      </c>
      <c r="AY2483">
        <v>2</v>
      </c>
      <c r="AZ2483">
        <v>23</v>
      </c>
      <c r="BA2483" t="s">
        <v>1335</v>
      </c>
      <c r="BB2483" t="s">
        <v>72</v>
      </c>
      <c r="BC2483">
        <v>13</v>
      </c>
      <c r="BD2483">
        <v>0.13</v>
      </c>
    </row>
    <row r="2484" spans="1:56" x14ac:dyDescent="0.3">
      <c r="A2484" t="s">
        <v>1048</v>
      </c>
      <c r="B2484">
        <v>2018</v>
      </c>
      <c r="C2484">
        <v>14</v>
      </c>
      <c r="D2484" t="s">
        <v>1253</v>
      </c>
      <c r="E2484" t="s">
        <v>105</v>
      </c>
      <c r="F2484" t="s">
        <v>9</v>
      </c>
      <c r="G2484" t="s">
        <v>102</v>
      </c>
      <c r="H2484" t="s">
        <v>122</v>
      </c>
      <c r="I2484" t="s">
        <v>1126</v>
      </c>
      <c r="J2484" t="s">
        <v>1126</v>
      </c>
      <c r="K2484">
        <v>3400</v>
      </c>
      <c r="L2484">
        <v>4700</v>
      </c>
      <c r="M2484" s="1">
        <v>3.1</v>
      </c>
      <c r="N2484" s="1">
        <v>2.1</v>
      </c>
      <c r="O2484">
        <v>14</v>
      </c>
      <c r="P2484">
        <v>-6</v>
      </c>
      <c r="Q2484">
        <v>22</v>
      </c>
      <c r="R2484">
        <v>27</v>
      </c>
      <c r="S2484">
        <v>39.129999999999995</v>
      </c>
      <c r="T2484">
        <v>103</v>
      </c>
      <c r="U2484">
        <v>1</v>
      </c>
      <c r="V2484">
        <v>24</v>
      </c>
      <c r="W2484">
        <v>42</v>
      </c>
      <c r="X2484">
        <v>57.14</v>
      </c>
      <c r="Y2484">
        <v>60.870000000000005</v>
      </c>
      <c r="Z2484">
        <v>186</v>
      </c>
      <c r="AA2484">
        <v>1</v>
      </c>
      <c r="AB2484">
        <v>0</v>
      </c>
      <c r="AC2484">
        <v>2</v>
      </c>
      <c r="AD2484">
        <v>15</v>
      </c>
      <c r="AE2484">
        <v>171</v>
      </c>
      <c r="AF2484">
        <v>274</v>
      </c>
      <c r="AG2484">
        <v>4</v>
      </c>
      <c r="AH2484">
        <v>0</v>
      </c>
      <c r="AI2484">
        <v>0</v>
      </c>
      <c r="AJ2484">
        <v>-1</v>
      </c>
      <c r="AK2484">
        <v>11</v>
      </c>
      <c r="AL2484">
        <v>62</v>
      </c>
      <c r="AM2484">
        <v>2</v>
      </c>
      <c r="AN2484">
        <v>15</v>
      </c>
      <c r="AO2484">
        <v>13.33</v>
      </c>
      <c r="AP2484">
        <v>5</v>
      </c>
      <c r="AQ2484">
        <v>7</v>
      </c>
      <c r="AR2484">
        <v>71.430000000000007</v>
      </c>
      <c r="AS2484">
        <v>29.316666666666666</v>
      </c>
      <c r="AT2484">
        <v>48.86</v>
      </c>
      <c r="AU2484">
        <v>-5.5</v>
      </c>
      <c r="AV2484">
        <v>44</v>
      </c>
      <c r="AW2484">
        <v>-3</v>
      </c>
      <c r="AX2484">
        <v>45.5</v>
      </c>
      <c r="AY2484">
        <v>3</v>
      </c>
      <c r="AZ2484">
        <v>20</v>
      </c>
      <c r="BA2484" t="s">
        <v>1335</v>
      </c>
      <c r="BB2484" t="s">
        <v>122</v>
      </c>
      <c r="BC2484">
        <v>17</v>
      </c>
      <c r="BD2484">
        <v>0.23</v>
      </c>
    </row>
    <row r="2485" spans="1:56" x14ac:dyDescent="0.3">
      <c r="A2485" t="s">
        <v>1048</v>
      </c>
      <c r="B2485">
        <v>2018</v>
      </c>
      <c r="C2485">
        <v>14</v>
      </c>
      <c r="D2485" t="s">
        <v>1297</v>
      </c>
      <c r="E2485" t="s">
        <v>105</v>
      </c>
      <c r="F2485" t="s">
        <v>9</v>
      </c>
      <c r="G2485" t="s">
        <v>102</v>
      </c>
      <c r="H2485" t="s">
        <v>122</v>
      </c>
      <c r="I2485" t="s">
        <v>1126</v>
      </c>
      <c r="J2485" t="s">
        <v>1126</v>
      </c>
      <c r="K2485">
        <v>6300</v>
      </c>
      <c r="L2485">
        <v>7900</v>
      </c>
      <c r="M2485" s="1">
        <v>15.1</v>
      </c>
      <c r="N2485" s="1">
        <v>13.1</v>
      </c>
      <c r="O2485">
        <v>14</v>
      </c>
      <c r="P2485">
        <v>-6</v>
      </c>
      <c r="Q2485">
        <v>22</v>
      </c>
      <c r="R2485">
        <v>27</v>
      </c>
      <c r="S2485">
        <v>39.129999999999995</v>
      </c>
      <c r="T2485">
        <v>103</v>
      </c>
      <c r="U2485">
        <v>1</v>
      </c>
      <c r="V2485">
        <v>24</v>
      </c>
      <c r="W2485">
        <v>42</v>
      </c>
      <c r="X2485">
        <v>57.14</v>
      </c>
      <c r="Y2485">
        <v>60.870000000000005</v>
      </c>
      <c r="Z2485">
        <v>186</v>
      </c>
      <c r="AA2485">
        <v>1</v>
      </c>
      <c r="AB2485">
        <v>0</v>
      </c>
      <c r="AC2485">
        <v>2</v>
      </c>
      <c r="AD2485">
        <v>15</v>
      </c>
      <c r="AE2485">
        <v>171</v>
      </c>
      <c r="AF2485">
        <v>274</v>
      </c>
      <c r="AG2485">
        <v>4</v>
      </c>
      <c r="AH2485">
        <v>0</v>
      </c>
      <c r="AI2485">
        <v>0</v>
      </c>
      <c r="AJ2485">
        <v>-1</v>
      </c>
      <c r="AK2485">
        <v>11</v>
      </c>
      <c r="AL2485">
        <v>62</v>
      </c>
      <c r="AM2485">
        <v>2</v>
      </c>
      <c r="AN2485">
        <v>15</v>
      </c>
      <c r="AO2485">
        <v>13.33</v>
      </c>
      <c r="AP2485">
        <v>5</v>
      </c>
      <c r="AQ2485">
        <v>7</v>
      </c>
      <c r="AR2485">
        <v>71.430000000000007</v>
      </c>
      <c r="AS2485">
        <v>29.316666666666666</v>
      </c>
      <c r="AT2485">
        <v>48.86</v>
      </c>
      <c r="AU2485">
        <v>-5.5</v>
      </c>
      <c r="AV2485">
        <v>44</v>
      </c>
      <c r="AW2485">
        <v>-3</v>
      </c>
      <c r="AX2485">
        <v>45.5</v>
      </c>
      <c r="AY2485">
        <v>3</v>
      </c>
      <c r="AZ2485">
        <v>20</v>
      </c>
      <c r="BA2485" t="s">
        <v>1337</v>
      </c>
      <c r="BB2485" t="s">
        <v>122</v>
      </c>
      <c r="BC2485">
        <v>48</v>
      </c>
      <c r="BD2485">
        <v>0.65</v>
      </c>
    </row>
    <row r="2486" spans="1:56" x14ac:dyDescent="0.3">
      <c r="A2486" t="s">
        <v>1048</v>
      </c>
      <c r="B2486">
        <v>2018</v>
      </c>
      <c r="C2486">
        <v>14</v>
      </c>
      <c r="D2486" t="s">
        <v>1284</v>
      </c>
      <c r="E2486" t="s">
        <v>105</v>
      </c>
      <c r="F2486" t="s">
        <v>9</v>
      </c>
      <c r="G2486" t="s">
        <v>102</v>
      </c>
      <c r="H2486" t="s">
        <v>122</v>
      </c>
      <c r="I2486" t="s">
        <v>1126</v>
      </c>
      <c r="J2486" t="s">
        <v>1126</v>
      </c>
      <c r="K2486">
        <v>3500</v>
      </c>
      <c r="L2486">
        <v>5000</v>
      </c>
      <c r="M2486" s="1">
        <v>3.6</v>
      </c>
      <c r="N2486" s="1">
        <v>3.6</v>
      </c>
      <c r="O2486">
        <v>14</v>
      </c>
      <c r="P2486">
        <v>-6</v>
      </c>
      <c r="Q2486">
        <v>22</v>
      </c>
      <c r="R2486">
        <v>27</v>
      </c>
      <c r="S2486">
        <v>39.129999999999995</v>
      </c>
      <c r="T2486">
        <v>103</v>
      </c>
      <c r="U2486">
        <v>1</v>
      </c>
      <c r="V2486">
        <v>24</v>
      </c>
      <c r="W2486">
        <v>42</v>
      </c>
      <c r="X2486">
        <v>57.14</v>
      </c>
      <c r="Y2486">
        <v>60.870000000000005</v>
      </c>
      <c r="Z2486">
        <v>186</v>
      </c>
      <c r="AA2486">
        <v>1</v>
      </c>
      <c r="AB2486">
        <v>0</v>
      </c>
      <c r="AC2486">
        <v>2</v>
      </c>
      <c r="AD2486">
        <v>15</v>
      </c>
      <c r="AE2486">
        <v>171</v>
      </c>
      <c r="AF2486">
        <v>274</v>
      </c>
      <c r="AG2486">
        <v>4</v>
      </c>
      <c r="AH2486">
        <v>0</v>
      </c>
      <c r="AI2486">
        <v>0</v>
      </c>
      <c r="AJ2486">
        <v>-1</v>
      </c>
      <c r="AK2486">
        <v>11</v>
      </c>
      <c r="AL2486">
        <v>62</v>
      </c>
      <c r="AM2486">
        <v>2</v>
      </c>
      <c r="AN2486">
        <v>15</v>
      </c>
      <c r="AO2486">
        <v>13.33</v>
      </c>
      <c r="AP2486">
        <v>5</v>
      </c>
      <c r="AQ2486">
        <v>7</v>
      </c>
      <c r="AR2486">
        <v>71.430000000000007</v>
      </c>
      <c r="AS2486">
        <v>29.316666666666666</v>
      </c>
      <c r="AT2486">
        <v>48.86</v>
      </c>
      <c r="AU2486">
        <v>-5.5</v>
      </c>
      <c r="AV2486">
        <v>44</v>
      </c>
      <c r="AW2486">
        <v>-3</v>
      </c>
      <c r="AX2486">
        <v>45.5</v>
      </c>
      <c r="AY2486">
        <v>3</v>
      </c>
      <c r="AZ2486">
        <v>20</v>
      </c>
      <c r="BA2486" t="s">
        <v>1335</v>
      </c>
      <c r="BB2486" t="s">
        <v>122</v>
      </c>
      <c r="BC2486">
        <v>9</v>
      </c>
      <c r="BD2486">
        <v>0.12</v>
      </c>
    </row>
    <row r="2487" spans="1:56" x14ac:dyDescent="0.3">
      <c r="A2487" t="s">
        <v>1049</v>
      </c>
      <c r="B2487">
        <v>2018</v>
      </c>
      <c r="C2487">
        <v>14</v>
      </c>
      <c r="D2487" t="s">
        <v>1200</v>
      </c>
      <c r="E2487" t="s">
        <v>92</v>
      </c>
      <c r="F2487" t="s">
        <v>4</v>
      </c>
      <c r="G2487" t="s">
        <v>93</v>
      </c>
      <c r="H2487" t="s">
        <v>122</v>
      </c>
      <c r="I2487" t="s">
        <v>1126</v>
      </c>
      <c r="J2487" t="s">
        <v>1126</v>
      </c>
      <c r="K2487">
        <v>3900</v>
      </c>
      <c r="L2487">
        <v>5600</v>
      </c>
      <c r="M2487" s="1">
        <v>6.1</v>
      </c>
      <c r="N2487" s="1">
        <v>4.0999999999999996</v>
      </c>
      <c r="O2487">
        <v>17</v>
      </c>
      <c r="P2487">
        <v>14</v>
      </c>
      <c r="Q2487">
        <v>16</v>
      </c>
      <c r="R2487">
        <v>31</v>
      </c>
      <c r="S2487">
        <v>57.410000000000004</v>
      </c>
      <c r="T2487">
        <v>122</v>
      </c>
      <c r="U2487">
        <v>1</v>
      </c>
      <c r="V2487">
        <v>15</v>
      </c>
      <c r="W2487">
        <v>23</v>
      </c>
      <c r="X2487">
        <v>65.22</v>
      </c>
      <c r="Y2487">
        <v>42.59</v>
      </c>
      <c r="Z2487">
        <v>101</v>
      </c>
      <c r="AA2487">
        <v>0</v>
      </c>
      <c r="AB2487">
        <v>0</v>
      </c>
      <c r="AC2487">
        <v>1</v>
      </c>
      <c r="AD2487">
        <v>5</v>
      </c>
      <c r="AE2487">
        <v>96</v>
      </c>
      <c r="AF2487">
        <v>218</v>
      </c>
      <c r="AG2487">
        <v>2</v>
      </c>
      <c r="AH2487">
        <v>1</v>
      </c>
      <c r="AI2487">
        <v>1</v>
      </c>
      <c r="AJ2487">
        <v>0</v>
      </c>
      <c r="AK2487">
        <v>7</v>
      </c>
      <c r="AL2487">
        <v>68</v>
      </c>
      <c r="AM2487">
        <v>4</v>
      </c>
      <c r="AN2487">
        <v>12</v>
      </c>
      <c r="AO2487">
        <v>33.33</v>
      </c>
      <c r="AP2487">
        <v>0</v>
      </c>
      <c r="AQ2487">
        <v>0</v>
      </c>
      <c r="AR2487">
        <v>0</v>
      </c>
      <c r="AS2487">
        <v>28.266666666666666</v>
      </c>
      <c r="AT2487">
        <v>47.11</v>
      </c>
      <c r="AU2487">
        <v>-2</v>
      </c>
      <c r="AV2487">
        <v>41.5</v>
      </c>
      <c r="AW2487">
        <v>-2.5</v>
      </c>
      <c r="AX2487">
        <v>40</v>
      </c>
      <c r="AY2487">
        <v>3</v>
      </c>
      <c r="AZ2487">
        <v>3</v>
      </c>
      <c r="BA2487" t="s">
        <v>1337</v>
      </c>
      <c r="BB2487" t="s">
        <v>122</v>
      </c>
      <c r="BC2487">
        <v>19</v>
      </c>
      <c r="BD2487">
        <v>0.32</v>
      </c>
    </row>
    <row r="2488" spans="1:56" x14ac:dyDescent="0.3">
      <c r="A2488" t="s">
        <v>1049</v>
      </c>
      <c r="B2488">
        <v>2018</v>
      </c>
      <c r="C2488">
        <v>14</v>
      </c>
      <c r="D2488" t="s">
        <v>1138</v>
      </c>
      <c r="E2488" t="s">
        <v>92</v>
      </c>
      <c r="F2488" t="s">
        <v>4</v>
      </c>
      <c r="G2488" t="s">
        <v>93</v>
      </c>
      <c r="H2488" t="s">
        <v>122</v>
      </c>
      <c r="I2488" t="s">
        <v>1126</v>
      </c>
      <c r="J2488" t="s">
        <v>1126</v>
      </c>
      <c r="K2488">
        <v>4700</v>
      </c>
      <c r="L2488">
        <v>5400</v>
      </c>
      <c r="M2488" s="1">
        <v>9.8000000000000007</v>
      </c>
      <c r="N2488" s="1">
        <v>7.8</v>
      </c>
      <c r="O2488">
        <v>17</v>
      </c>
      <c r="P2488">
        <v>14</v>
      </c>
      <c r="Q2488">
        <v>16</v>
      </c>
      <c r="R2488">
        <v>31</v>
      </c>
      <c r="S2488">
        <v>57.410000000000004</v>
      </c>
      <c r="T2488">
        <v>122</v>
      </c>
      <c r="U2488">
        <v>1</v>
      </c>
      <c r="V2488">
        <v>15</v>
      </c>
      <c r="W2488">
        <v>23</v>
      </c>
      <c r="X2488">
        <v>65.22</v>
      </c>
      <c r="Y2488">
        <v>42.59</v>
      </c>
      <c r="Z2488">
        <v>101</v>
      </c>
      <c r="AA2488">
        <v>0</v>
      </c>
      <c r="AB2488">
        <v>0</v>
      </c>
      <c r="AC2488">
        <v>1</v>
      </c>
      <c r="AD2488">
        <v>5</v>
      </c>
      <c r="AE2488">
        <v>96</v>
      </c>
      <c r="AF2488">
        <v>218</v>
      </c>
      <c r="AG2488">
        <v>2</v>
      </c>
      <c r="AH2488">
        <v>1</v>
      </c>
      <c r="AI2488">
        <v>1</v>
      </c>
      <c r="AJ2488">
        <v>0</v>
      </c>
      <c r="AK2488">
        <v>7</v>
      </c>
      <c r="AL2488">
        <v>68</v>
      </c>
      <c r="AM2488">
        <v>4</v>
      </c>
      <c r="AN2488">
        <v>12</v>
      </c>
      <c r="AO2488">
        <v>33.33</v>
      </c>
      <c r="AP2488">
        <v>0</v>
      </c>
      <c r="AQ2488">
        <v>0</v>
      </c>
      <c r="AR2488">
        <v>0</v>
      </c>
      <c r="AS2488">
        <v>28.266666666666666</v>
      </c>
      <c r="AT2488">
        <v>47.11</v>
      </c>
      <c r="AU2488">
        <v>-2</v>
      </c>
      <c r="AV2488">
        <v>41.5</v>
      </c>
      <c r="AW2488">
        <v>-2.5</v>
      </c>
      <c r="AX2488">
        <v>40</v>
      </c>
      <c r="AY2488">
        <v>3</v>
      </c>
      <c r="AZ2488">
        <v>3</v>
      </c>
      <c r="BA2488" t="s">
        <v>1335</v>
      </c>
      <c r="BB2488" t="s">
        <v>122</v>
      </c>
      <c r="BC2488">
        <v>25</v>
      </c>
      <c r="BD2488">
        <v>0.42</v>
      </c>
    </row>
    <row r="2489" spans="1:56" x14ac:dyDescent="0.3">
      <c r="A2489" t="s">
        <v>1049</v>
      </c>
      <c r="B2489">
        <v>2018</v>
      </c>
      <c r="C2489">
        <v>14</v>
      </c>
      <c r="D2489" t="s">
        <v>1246</v>
      </c>
      <c r="E2489" t="s">
        <v>92</v>
      </c>
      <c r="F2489" t="s">
        <v>4</v>
      </c>
      <c r="G2489" t="s">
        <v>93</v>
      </c>
      <c r="H2489" t="s">
        <v>122</v>
      </c>
      <c r="I2489" t="s">
        <v>1126</v>
      </c>
      <c r="J2489" t="s">
        <v>1126</v>
      </c>
      <c r="K2489">
        <v>3000</v>
      </c>
      <c r="L2489">
        <v>4500</v>
      </c>
      <c r="M2489" s="1">
        <v>11.4</v>
      </c>
      <c r="N2489" s="1">
        <v>11.4</v>
      </c>
      <c r="O2489">
        <v>17</v>
      </c>
      <c r="P2489">
        <v>14</v>
      </c>
      <c r="Q2489">
        <v>16</v>
      </c>
      <c r="R2489">
        <v>31</v>
      </c>
      <c r="S2489">
        <v>57.410000000000004</v>
      </c>
      <c r="T2489">
        <v>122</v>
      </c>
      <c r="U2489">
        <v>1</v>
      </c>
      <c r="V2489">
        <v>15</v>
      </c>
      <c r="W2489">
        <v>23</v>
      </c>
      <c r="X2489">
        <v>65.22</v>
      </c>
      <c r="Y2489">
        <v>42.59</v>
      </c>
      <c r="Z2489">
        <v>101</v>
      </c>
      <c r="AA2489">
        <v>0</v>
      </c>
      <c r="AB2489">
        <v>0</v>
      </c>
      <c r="AC2489">
        <v>1</v>
      </c>
      <c r="AD2489">
        <v>5</v>
      </c>
      <c r="AE2489">
        <v>96</v>
      </c>
      <c r="AF2489">
        <v>218</v>
      </c>
      <c r="AG2489">
        <v>2</v>
      </c>
      <c r="AH2489">
        <v>1</v>
      </c>
      <c r="AI2489">
        <v>1</v>
      </c>
      <c r="AJ2489">
        <v>0</v>
      </c>
      <c r="AK2489">
        <v>7</v>
      </c>
      <c r="AL2489">
        <v>68</v>
      </c>
      <c r="AM2489">
        <v>4</v>
      </c>
      <c r="AN2489">
        <v>12</v>
      </c>
      <c r="AO2489">
        <v>33.33</v>
      </c>
      <c r="AP2489">
        <v>0</v>
      </c>
      <c r="AQ2489">
        <v>0</v>
      </c>
      <c r="AR2489">
        <v>0</v>
      </c>
      <c r="AS2489">
        <v>28.266666666666666</v>
      </c>
      <c r="AT2489">
        <v>47.11</v>
      </c>
      <c r="AU2489">
        <v>-2</v>
      </c>
      <c r="AV2489">
        <v>41.5</v>
      </c>
      <c r="AW2489">
        <v>-2.5</v>
      </c>
      <c r="AX2489">
        <v>40</v>
      </c>
      <c r="AY2489">
        <v>3</v>
      </c>
      <c r="AZ2489">
        <v>3</v>
      </c>
      <c r="BA2489" t="s">
        <v>1335</v>
      </c>
      <c r="BB2489" t="s">
        <v>122</v>
      </c>
      <c r="BC2489">
        <v>16</v>
      </c>
      <c r="BD2489">
        <v>0.27</v>
      </c>
    </row>
    <row r="2490" spans="1:56" x14ac:dyDescent="0.3">
      <c r="A2490" t="s">
        <v>1026</v>
      </c>
      <c r="B2490">
        <v>2018</v>
      </c>
      <c r="C2490">
        <v>14</v>
      </c>
      <c r="D2490" t="s">
        <v>1241</v>
      </c>
      <c r="E2490" t="s">
        <v>74</v>
      </c>
      <c r="F2490" t="s">
        <v>75</v>
      </c>
      <c r="G2490" t="s">
        <v>109</v>
      </c>
      <c r="H2490" t="s">
        <v>72</v>
      </c>
      <c r="I2490" t="s">
        <v>1126</v>
      </c>
      <c r="J2490" t="s">
        <v>1126</v>
      </c>
      <c r="K2490">
        <v>7200</v>
      </c>
      <c r="L2490">
        <v>7500</v>
      </c>
      <c r="M2490" s="1">
        <v>19.600000000000001</v>
      </c>
      <c r="N2490" s="1">
        <v>18.100000000000001</v>
      </c>
      <c r="O2490">
        <v>34</v>
      </c>
      <c r="P2490">
        <v>14</v>
      </c>
      <c r="Q2490">
        <v>23</v>
      </c>
      <c r="R2490">
        <v>25</v>
      </c>
      <c r="S2490">
        <v>43.86</v>
      </c>
      <c r="T2490">
        <v>138</v>
      </c>
      <c r="U2490">
        <v>1</v>
      </c>
      <c r="V2490">
        <v>21</v>
      </c>
      <c r="W2490">
        <v>32</v>
      </c>
      <c r="X2490">
        <v>65.63</v>
      </c>
      <c r="Y2490">
        <v>56.14</v>
      </c>
      <c r="Z2490">
        <v>196</v>
      </c>
      <c r="AA2490">
        <v>2</v>
      </c>
      <c r="AB2490">
        <v>0</v>
      </c>
      <c r="AC2490">
        <v>4</v>
      </c>
      <c r="AD2490">
        <v>34</v>
      </c>
      <c r="AE2490">
        <v>162</v>
      </c>
      <c r="AF2490">
        <v>300</v>
      </c>
      <c r="AG2490">
        <v>2</v>
      </c>
      <c r="AH2490">
        <v>0</v>
      </c>
      <c r="AI2490">
        <v>0</v>
      </c>
      <c r="AJ2490">
        <v>-2</v>
      </c>
      <c r="AK2490">
        <v>6</v>
      </c>
      <c r="AL2490">
        <v>37</v>
      </c>
      <c r="AM2490">
        <v>7</v>
      </c>
      <c r="AN2490">
        <v>13</v>
      </c>
      <c r="AO2490">
        <v>53.849999999999994</v>
      </c>
      <c r="AP2490">
        <v>0</v>
      </c>
      <c r="AQ2490">
        <v>0</v>
      </c>
      <c r="AR2490">
        <v>0</v>
      </c>
      <c r="AS2490">
        <v>29.183333333333334</v>
      </c>
      <c r="AT2490">
        <v>48.64</v>
      </c>
      <c r="AU2490">
        <v>-4.5</v>
      </c>
      <c r="AV2490">
        <v>48</v>
      </c>
      <c r="AW2490">
        <v>-4</v>
      </c>
      <c r="AX2490">
        <v>50.5</v>
      </c>
      <c r="AY2490">
        <v>1</v>
      </c>
      <c r="AZ2490">
        <v>20</v>
      </c>
      <c r="BA2490" t="s">
        <v>1335</v>
      </c>
      <c r="BB2490" t="s">
        <v>72</v>
      </c>
      <c r="BC2490">
        <v>42</v>
      </c>
      <c r="BD2490">
        <v>0.65</v>
      </c>
    </row>
    <row r="2491" spans="1:56" x14ac:dyDescent="0.3">
      <c r="A2491" t="s">
        <v>1026</v>
      </c>
      <c r="B2491">
        <v>2018</v>
      </c>
      <c r="C2491">
        <v>14</v>
      </c>
      <c r="D2491" t="s">
        <v>1153</v>
      </c>
      <c r="E2491" t="s">
        <v>74</v>
      </c>
      <c r="F2491" t="s">
        <v>75</v>
      </c>
      <c r="G2491" t="s">
        <v>109</v>
      </c>
      <c r="H2491" t="s">
        <v>72</v>
      </c>
      <c r="I2491" t="s">
        <v>1126</v>
      </c>
      <c r="J2491" t="s">
        <v>1126</v>
      </c>
      <c r="K2491">
        <v>3500</v>
      </c>
      <c r="L2491">
        <v>4800</v>
      </c>
      <c r="M2491" s="1">
        <v>1.7</v>
      </c>
      <c r="N2491" s="1">
        <v>1.7</v>
      </c>
      <c r="O2491">
        <v>34</v>
      </c>
      <c r="P2491">
        <v>14</v>
      </c>
      <c r="Q2491">
        <v>23</v>
      </c>
      <c r="R2491">
        <v>25</v>
      </c>
      <c r="S2491">
        <v>43.86</v>
      </c>
      <c r="T2491">
        <v>138</v>
      </c>
      <c r="U2491">
        <v>1</v>
      </c>
      <c r="V2491">
        <v>21</v>
      </c>
      <c r="W2491">
        <v>32</v>
      </c>
      <c r="X2491">
        <v>65.63</v>
      </c>
      <c r="Y2491">
        <v>56.14</v>
      </c>
      <c r="Z2491">
        <v>196</v>
      </c>
      <c r="AA2491">
        <v>2</v>
      </c>
      <c r="AB2491">
        <v>0</v>
      </c>
      <c r="AC2491">
        <v>4</v>
      </c>
      <c r="AD2491">
        <v>34</v>
      </c>
      <c r="AE2491">
        <v>162</v>
      </c>
      <c r="AF2491">
        <v>300</v>
      </c>
      <c r="AG2491">
        <v>2</v>
      </c>
      <c r="AH2491">
        <v>0</v>
      </c>
      <c r="AI2491">
        <v>0</v>
      </c>
      <c r="AJ2491">
        <v>-2</v>
      </c>
      <c r="AK2491">
        <v>6</v>
      </c>
      <c r="AL2491">
        <v>37</v>
      </c>
      <c r="AM2491">
        <v>7</v>
      </c>
      <c r="AN2491">
        <v>13</v>
      </c>
      <c r="AO2491">
        <v>53.849999999999994</v>
      </c>
      <c r="AP2491">
        <v>0</v>
      </c>
      <c r="AQ2491">
        <v>0</v>
      </c>
      <c r="AR2491">
        <v>0</v>
      </c>
      <c r="AS2491">
        <v>29.183333333333334</v>
      </c>
      <c r="AT2491">
        <v>48.64</v>
      </c>
      <c r="AU2491">
        <v>-4.5</v>
      </c>
      <c r="AV2491">
        <v>48</v>
      </c>
      <c r="AW2491">
        <v>-4</v>
      </c>
      <c r="AX2491">
        <v>50.5</v>
      </c>
      <c r="AY2491">
        <v>1</v>
      </c>
      <c r="AZ2491">
        <v>20</v>
      </c>
      <c r="BA2491" t="s">
        <v>1337</v>
      </c>
      <c r="BB2491" t="s">
        <v>72</v>
      </c>
      <c r="BC2491">
        <v>24</v>
      </c>
      <c r="BD2491">
        <v>0.37</v>
      </c>
    </row>
    <row r="2492" spans="1:56" x14ac:dyDescent="0.3">
      <c r="A2492" t="s">
        <v>1027</v>
      </c>
      <c r="B2492">
        <v>2018</v>
      </c>
      <c r="C2492">
        <v>14</v>
      </c>
      <c r="D2492" t="s">
        <v>1251</v>
      </c>
      <c r="E2492" t="s">
        <v>115</v>
      </c>
      <c r="F2492" t="s">
        <v>0</v>
      </c>
      <c r="G2492" t="s">
        <v>113</v>
      </c>
      <c r="H2492" t="s">
        <v>72</v>
      </c>
      <c r="I2492" t="s">
        <v>1126</v>
      </c>
      <c r="J2492" t="s">
        <v>1126</v>
      </c>
      <c r="K2492">
        <v>3500</v>
      </c>
      <c r="L2492">
        <v>5000</v>
      </c>
      <c r="M2492" s="1">
        <v>8.1</v>
      </c>
      <c r="N2492" s="1">
        <v>8.1</v>
      </c>
      <c r="O2492">
        <v>21</v>
      </c>
      <c r="P2492">
        <v>-3</v>
      </c>
      <c r="Q2492">
        <v>25</v>
      </c>
      <c r="R2492">
        <v>25</v>
      </c>
      <c r="S2492">
        <v>39.68</v>
      </c>
      <c r="T2492">
        <v>89</v>
      </c>
      <c r="U2492">
        <v>2</v>
      </c>
      <c r="V2492">
        <v>27</v>
      </c>
      <c r="W2492">
        <v>38</v>
      </c>
      <c r="X2492">
        <v>71.05</v>
      </c>
      <c r="Y2492">
        <v>60.319999999999993</v>
      </c>
      <c r="Z2492">
        <v>267</v>
      </c>
      <c r="AA2492">
        <v>1</v>
      </c>
      <c r="AB2492">
        <v>0</v>
      </c>
      <c r="AC2492">
        <v>5</v>
      </c>
      <c r="AD2492">
        <v>41</v>
      </c>
      <c r="AE2492">
        <v>226</v>
      </c>
      <c r="AF2492">
        <v>315</v>
      </c>
      <c r="AG2492">
        <v>0</v>
      </c>
      <c r="AH2492">
        <v>0</v>
      </c>
      <c r="AI2492">
        <v>0</v>
      </c>
      <c r="AJ2492">
        <v>-1</v>
      </c>
      <c r="AK2492">
        <v>7</v>
      </c>
      <c r="AL2492">
        <v>35</v>
      </c>
      <c r="AM2492">
        <v>5</v>
      </c>
      <c r="AN2492">
        <v>15</v>
      </c>
      <c r="AO2492">
        <v>33.33</v>
      </c>
      <c r="AP2492">
        <v>2</v>
      </c>
      <c r="AQ2492">
        <v>2</v>
      </c>
      <c r="AR2492">
        <v>100</v>
      </c>
      <c r="AS2492">
        <v>31.95</v>
      </c>
      <c r="AT2492">
        <v>53.25</v>
      </c>
      <c r="AU2492">
        <v>-5.5</v>
      </c>
      <c r="AV2492">
        <v>49</v>
      </c>
      <c r="AW2492">
        <v>-4</v>
      </c>
      <c r="AX2492">
        <v>49</v>
      </c>
      <c r="AY2492">
        <v>2</v>
      </c>
      <c r="AZ2492">
        <v>24</v>
      </c>
      <c r="BA2492" t="s">
        <v>1335</v>
      </c>
      <c r="BB2492" t="s">
        <v>72</v>
      </c>
      <c r="BC2492">
        <v>22</v>
      </c>
      <c r="BD2492">
        <v>0.31</v>
      </c>
    </row>
    <row r="2493" spans="1:56" x14ac:dyDescent="0.3">
      <c r="A2493" t="s">
        <v>1027</v>
      </c>
      <c r="B2493">
        <v>2018</v>
      </c>
      <c r="C2493">
        <v>14</v>
      </c>
      <c r="D2493" t="s">
        <v>1136</v>
      </c>
      <c r="E2493" t="s">
        <v>115</v>
      </c>
      <c r="F2493" t="s">
        <v>0</v>
      </c>
      <c r="G2493" t="s">
        <v>113</v>
      </c>
      <c r="H2493" t="s">
        <v>72</v>
      </c>
      <c r="I2493" t="s">
        <v>1126</v>
      </c>
      <c r="J2493" t="s">
        <v>1126</v>
      </c>
      <c r="K2493">
        <v>5100</v>
      </c>
      <c r="L2493">
        <v>6500</v>
      </c>
      <c r="M2493" s="1">
        <v>16.2</v>
      </c>
      <c r="N2493" s="1">
        <v>13.7</v>
      </c>
      <c r="O2493">
        <v>21</v>
      </c>
      <c r="P2493">
        <v>-3</v>
      </c>
      <c r="Q2493">
        <v>25</v>
      </c>
      <c r="R2493">
        <v>25</v>
      </c>
      <c r="S2493">
        <v>39.68</v>
      </c>
      <c r="T2493">
        <v>89</v>
      </c>
      <c r="U2493">
        <v>2</v>
      </c>
      <c r="V2493">
        <v>27</v>
      </c>
      <c r="W2493">
        <v>38</v>
      </c>
      <c r="X2493">
        <v>71.05</v>
      </c>
      <c r="Y2493">
        <v>60.319999999999993</v>
      </c>
      <c r="Z2493">
        <v>267</v>
      </c>
      <c r="AA2493">
        <v>1</v>
      </c>
      <c r="AB2493">
        <v>0</v>
      </c>
      <c r="AC2493">
        <v>5</v>
      </c>
      <c r="AD2493">
        <v>41</v>
      </c>
      <c r="AE2493">
        <v>226</v>
      </c>
      <c r="AF2493">
        <v>315</v>
      </c>
      <c r="AG2493">
        <v>0</v>
      </c>
      <c r="AH2493">
        <v>0</v>
      </c>
      <c r="AI2493">
        <v>0</v>
      </c>
      <c r="AJ2493">
        <v>-1</v>
      </c>
      <c r="AK2493">
        <v>7</v>
      </c>
      <c r="AL2493">
        <v>35</v>
      </c>
      <c r="AM2493">
        <v>5</v>
      </c>
      <c r="AN2493">
        <v>15</v>
      </c>
      <c r="AO2493">
        <v>33.33</v>
      </c>
      <c r="AP2493">
        <v>2</v>
      </c>
      <c r="AQ2493">
        <v>2</v>
      </c>
      <c r="AR2493">
        <v>100</v>
      </c>
      <c r="AS2493">
        <v>31.95</v>
      </c>
      <c r="AT2493">
        <v>53.25</v>
      </c>
      <c r="AU2493">
        <v>-5.5</v>
      </c>
      <c r="AV2493">
        <v>49</v>
      </c>
      <c r="AW2493">
        <v>-4</v>
      </c>
      <c r="AX2493">
        <v>49</v>
      </c>
      <c r="AY2493">
        <v>2</v>
      </c>
      <c r="AZ2493">
        <v>24</v>
      </c>
      <c r="BA2493" t="s">
        <v>1337</v>
      </c>
      <c r="BB2493" t="s">
        <v>72</v>
      </c>
      <c r="BC2493">
        <v>51</v>
      </c>
      <c r="BD2493">
        <v>0.71</v>
      </c>
    </row>
    <row r="2494" spans="1:56" x14ac:dyDescent="0.3">
      <c r="A2494" t="s">
        <v>1041</v>
      </c>
      <c r="B2494">
        <v>2018</v>
      </c>
      <c r="C2494">
        <v>14</v>
      </c>
      <c r="D2494" t="s">
        <v>1218</v>
      </c>
      <c r="E2494" t="s">
        <v>113</v>
      </c>
      <c r="F2494" t="s">
        <v>10</v>
      </c>
      <c r="G2494" t="s">
        <v>115</v>
      </c>
      <c r="H2494" t="s">
        <v>122</v>
      </c>
      <c r="I2494" t="s">
        <v>1126</v>
      </c>
      <c r="J2494" t="s">
        <v>1126</v>
      </c>
      <c r="K2494">
        <v>4600</v>
      </c>
      <c r="L2494">
        <v>6500</v>
      </c>
      <c r="M2494" s="1">
        <v>9.3000000000000007</v>
      </c>
      <c r="N2494" s="1">
        <v>9.3000000000000007</v>
      </c>
      <c r="O2494">
        <v>24</v>
      </c>
      <c r="P2494">
        <v>3</v>
      </c>
      <c r="Q2494">
        <v>24</v>
      </c>
      <c r="R2494">
        <v>23</v>
      </c>
      <c r="S2494">
        <v>35.94</v>
      </c>
      <c r="T2494">
        <v>50</v>
      </c>
      <c r="U2494">
        <v>1</v>
      </c>
      <c r="V2494">
        <v>27</v>
      </c>
      <c r="W2494">
        <v>41</v>
      </c>
      <c r="X2494">
        <v>65.849999999999994</v>
      </c>
      <c r="Y2494">
        <v>64.059999999999988</v>
      </c>
      <c r="Z2494">
        <v>399</v>
      </c>
      <c r="AA2494">
        <v>2</v>
      </c>
      <c r="AB2494">
        <v>1</v>
      </c>
      <c r="AC2494">
        <v>2</v>
      </c>
      <c r="AD2494">
        <v>13</v>
      </c>
      <c r="AE2494">
        <v>386</v>
      </c>
      <c r="AF2494">
        <v>436</v>
      </c>
      <c r="AG2494">
        <v>1</v>
      </c>
      <c r="AH2494">
        <v>0</v>
      </c>
      <c r="AI2494">
        <v>1</v>
      </c>
      <c r="AJ2494">
        <v>1</v>
      </c>
      <c r="AK2494">
        <v>9</v>
      </c>
      <c r="AL2494">
        <v>59</v>
      </c>
      <c r="AM2494">
        <v>4</v>
      </c>
      <c r="AN2494">
        <v>12</v>
      </c>
      <c r="AO2494">
        <v>33.33</v>
      </c>
      <c r="AP2494">
        <v>0</v>
      </c>
      <c r="AQ2494">
        <v>0</v>
      </c>
      <c r="AR2494">
        <v>0</v>
      </c>
      <c r="AS2494">
        <v>28.05</v>
      </c>
      <c r="AT2494">
        <v>46.75</v>
      </c>
      <c r="AU2494">
        <v>5.5</v>
      </c>
      <c r="AV2494">
        <v>49</v>
      </c>
      <c r="AW2494">
        <v>4</v>
      </c>
      <c r="AX2494">
        <v>49</v>
      </c>
      <c r="AY2494">
        <v>5</v>
      </c>
      <c r="AZ2494">
        <v>21</v>
      </c>
      <c r="BA2494" t="s">
        <v>1337</v>
      </c>
      <c r="BB2494" t="s">
        <v>122</v>
      </c>
      <c r="BC2494">
        <v>40</v>
      </c>
      <c r="BD2494">
        <v>0.6</v>
      </c>
    </row>
    <row r="2495" spans="1:56" x14ac:dyDescent="0.3">
      <c r="A2495" t="s">
        <v>1041</v>
      </c>
      <c r="B2495">
        <v>2018</v>
      </c>
      <c r="C2495">
        <v>14</v>
      </c>
      <c r="D2495" t="s">
        <v>1288</v>
      </c>
      <c r="E2495" t="s">
        <v>113</v>
      </c>
      <c r="F2495" t="s">
        <v>10</v>
      </c>
      <c r="G2495" t="s">
        <v>115</v>
      </c>
      <c r="H2495" t="s">
        <v>122</v>
      </c>
      <c r="I2495" t="s">
        <v>1126</v>
      </c>
      <c r="J2495" t="s">
        <v>1126</v>
      </c>
      <c r="K2495">
        <v>4200</v>
      </c>
      <c r="L2495">
        <v>5100</v>
      </c>
      <c r="M2495" s="1">
        <v>4.7</v>
      </c>
      <c r="N2495" s="1">
        <v>3.2</v>
      </c>
      <c r="O2495">
        <v>24</v>
      </c>
      <c r="P2495">
        <v>3</v>
      </c>
      <c r="Q2495">
        <v>24</v>
      </c>
      <c r="R2495">
        <v>23</v>
      </c>
      <c r="S2495">
        <v>35.94</v>
      </c>
      <c r="T2495">
        <v>50</v>
      </c>
      <c r="U2495">
        <v>1</v>
      </c>
      <c r="V2495">
        <v>27</v>
      </c>
      <c r="W2495">
        <v>41</v>
      </c>
      <c r="X2495">
        <v>65.849999999999994</v>
      </c>
      <c r="Y2495">
        <v>64.059999999999988</v>
      </c>
      <c r="Z2495">
        <v>399</v>
      </c>
      <c r="AA2495">
        <v>2</v>
      </c>
      <c r="AB2495">
        <v>1</v>
      </c>
      <c r="AC2495">
        <v>2</v>
      </c>
      <c r="AD2495">
        <v>13</v>
      </c>
      <c r="AE2495">
        <v>386</v>
      </c>
      <c r="AF2495">
        <v>436</v>
      </c>
      <c r="AG2495">
        <v>1</v>
      </c>
      <c r="AH2495">
        <v>0</v>
      </c>
      <c r="AI2495">
        <v>1</v>
      </c>
      <c r="AJ2495">
        <v>1</v>
      </c>
      <c r="AK2495">
        <v>9</v>
      </c>
      <c r="AL2495">
        <v>59</v>
      </c>
      <c r="AM2495">
        <v>4</v>
      </c>
      <c r="AN2495">
        <v>12</v>
      </c>
      <c r="AO2495">
        <v>33.33</v>
      </c>
      <c r="AP2495">
        <v>0</v>
      </c>
      <c r="AQ2495">
        <v>0</v>
      </c>
      <c r="AR2495">
        <v>0</v>
      </c>
      <c r="AS2495">
        <v>28.05</v>
      </c>
      <c r="AT2495">
        <v>46.75</v>
      </c>
      <c r="AU2495">
        <v>5.5</v>
      </c>
      <c r="AV2495">
        <v>49</v>
      </c>
      <c r="AW2495">
        <v>4</v>
      </c>
      <c r="AX2495">
        <v>49</v>
      </c>
      <c r="AY2495">
        <v>5</v>
      </c>
      <c r="AZ2495">
        <v>21</v>
      </c>
      <c r="BA2495" t="s">
        <v>1335</v>
      </c>
      <c r="BB2495" t="s">
        <v>122</v>
      </c>
      <c r="BC2495">
        <v>28</v>
      </c>
      <c r="BD2495">
        <v>0.42</v>
      </c>
    </row>
    <row r="2496" spans="1:56" x14ac:dyDescent="0.3">
      <c r="A2496" t="s">
        <v>1053</v>
      </c>
      <c r="B2496">
        <v>2018</v>
      </c>
      <c r="C2496">
        <v>14</v>
      </c>
      <c r="D2496" t="s">
        <v>1140</v>
      </c>
      <c r="E2496" t="s">
        <v>116</v>
      </c>
      <c r="F2496" t="s">
        <v>142</v>
      </c>
      <c r="G2496" t="s">
        <v>78</v>
      </c>
      <c r="H2496" t="s">
        <v>122</v>
      </c>
      <c r="I2496" t="s">
        <v>1126</v>
      </c>
      <c r="J2496" t="s">
        <v>1126</v>
      </c>
      <c r="K2496">
        <v>3200</v>
      </c>
      <c r="L2496">
        <v>4800</v>
      </c>
      <c r="M2496" s="1">
        <v>0.7</v>
      </c>
      <c r="N2496" s="1">
        <v>0.2</v>
      </c>
      <c r="O2496">
        <v>9</v>
      </c>
      <c r="P2496">
        <v>-21</v>
      </c>
      <c r="Q2496">
        <v>17</v>
      </c>
      <c r="R2496">
        <v>20</v>
      </c>
      <c r="S2496">
        <v>31.75</v>
      </c>
      <c r="T2496">
        <v>60</v>
      </c>
      <c r="U2496">
        <v>0</v>
      </c>
      <c r="V2496">
        <v>25</v>
      </c>
      <c r="W2496">
        <v>43</v>
      </c>
      <c r="X2496">
        <v>58.14</v>
      </c>
      <c r="Y2496">
        <v>68.25</v>
      </c>
      <c r="Z2496">
        <v>240</v>
      </c>
      <c r="AA2496">
        <v>1</v>
      </c>
      <c r="AB2496">
        <v>0</v>
      </c>
      <c r="AC2496">
        <v>4</v>
      </c>
      <c r="AD2496">
        <v>45</v>
      </c>
      <c r="AE2496">
        <v>195</v>
      </c>
      <c r="AF2496">
        <v>255</v>
      </c>
      <c r="AG2496">
        <v>1</v>
      </c>
      <c r="AH2496">
        <v>1</v>
      </c>
      <c r="AI2496">
        <v>1</v>
      </c>
      <c r="AJ2496">
        <v>0</v>
      </c>
      <c r="AK2496">
        <v>7</v>
      </c>
      <c r="AL2496">
        <v>67</v>
      </c>
      <c r="AM2496">
        <v>2</v>
      </c>
      <c r="AN2496">
        <v>12</v>
      </c>
      <c r="AO2496">
        <v>16.669999999999998</v>
      </c>
      <c r="AP2496">
        <v>2</v>
      </c>
      <c r="AQ2496">
        <v>5</v>
      </c>
      <c r="AR2496">
        <v>40</v>
      </c>
      <c r="AS2496">
        <v>30.666666666666668</v>
      </c>
      <c r="AT2496">
        <v>51.11</v>
      </c>
      <c r="AU2496">
        <v>4</v>
      </c>
      <c r="AV2496">
        <v>38</v>
      </c>
      <c r="AW2496">
        <v>5.5</v>
      </c>
      <c r="AX2496">
        <v>37</v>
      </c>
      <c r="AY2496">
        <v>1</v>
      </c>
      <c r="AZ2496">
        <v>30</v>
      </c>
      <c r="BA2496" t="s">
        <v>1335</v>
      </c>
      <c r="BB2496" t="s">
        <v>122</v>
      </c>
      <c r="BC2496">
        <v>3</v>
      </c>
      <c r="BD2496">
        <v>0.04</v>
      </c>
    </row>
    <row r="2497" spans="1:56" x14ac:dyDescent="0.3">
      <c r="A2497" t="s">
        <v>1053</v>
      </c>
      <c r="B2497">
        <v>2018</v>
      </c>
      <c r="C2497">
        <v>14</v>
      </c>
      <c r="D2497" t="s">
        <v>1189</v>
      </c>
      <c r="E2497" t="s">
        <v>116</v>
      </c>
      <c r="F2497" t="s">
        <v>142</v>
      </c>
      <c r="G2497" t="s">
        <v>78</v>
      </c>
      <c r="H2497" t="s">
        <v>122</v>
      </c>
      <c r="I2497" t="s">
        <v>1126</v>
      </c>
      <c r="J2497" t="s">
        <v>1126</v>
      </c>
      <c r="K2497">
        <v>6800</v>
      </c>
      <c r="L2497">
        <v>8500</v>
      </c>
      <c r="M2497" s="1">
        <v>6.1</v>
      </c>
      <c r="N2497" s="1">
        <v>5.0999999999999996</v>
      </c>
      <c r="O2497">
        <v>9</v>
      </c>
      <c r="P2497">
        <v>-21</v>
      </c>
      <c r="Q2497">
        <v>17</v>
      </c>
      <c r="R2497">
        <v>20</v>
      </c>
      <c r="S2497">
        <v>31.75</v>
      </c>
      <c r="T2497">
        <v>60</v>
      </c>
      <c r="U2497">
        <v>0</v>
      </c>
      <c r="V2497">
        <v>25</v>
      </c>
      <c r="W2497">
        <v>43</v>
      </c>
      <c r="X2497">
        <v>58.14</v>
      </c>
      <c r="Y2497">
        <v>68.25</v>
      </c>
      <c r="Z2497">
        <v>240</v>
      </c>
      <c r="AA2497">
        <v>1</v>
      </c>
      <c r="AB2497">
        <v>0</v>
      </c>
      <c r="AC2497">
        <v>4</v>
      </c>
      <c r="AD2497">
        <v>45</v>
      </c>
      <c r="AE2497">
        <v>195</v>
      </c>
      <c r="AF2497">
        <v>255</v>
      </c>
      <c r="AG2497">
        <v>1</v>
      </c>
      <c r="AH2497">
        <v>1</v>
      </c>
      <c r="AI2497">
        <v>1</v>
      </c>
      <c r="AJ2497">
        <v>0</v>
      </c>
      <c r="AK2497">
        <v>7</v>
      </c>
      <c r="AL2497">
        <v>67</v>
      </c>
      <c r="AM2497">
        <v>2</v>
      </c>
      <c r="AN2497">
        <v>12</v>
      </c>
      <c r="AO2497">
        <v>16.669999999999998</v>
      </c>
      <c r="AP2497">
        <v>2</v>
      </c>
      <c r="AQ2497">
        <v>5</v>
      </c>
      <c r="AR2497">
        <v>40</v>
      </c>
      <c r="AS2497">
        <v>30.666666666666668</v>
      </c>
      <c r="AT2497">
        <v>51.11</v>
      </c>
      <c r="AU2497">
        <v>4</v>
      </c>
      <c r="AV2497">
        <v>38</v>
      </c>
      <c r="AW2497">
        <v>5.5</v>
      </c>
      <c r="AX2497">
        <v>37</v>
      </c>
      <c r="AY2497">
        <v>1</v>
      </c>
      <c r="AZ2497">
        <v>30</v>
      </c>
      <c r="BA2497" t="s">
        <v>1337</v>
      </c>
      <c r="BB2497" t="s">
        <v>122</v>
      </c>
      <c r="BC2497">
        <v>55</v>
      </c>
      <c r="BD2497">
        <v>0.77</v>
      </c>
    </row>
    <row r="2498" spans="1:56" x14ac:dyDescent="0.3">
      <c r="A2498" t="s">
        <v>1053</v>
      </c>
      <c r="B2498">
        <v>2018</v>
      </c>
      <c r="C2498">
        <v>14</v>
      </c>
      <c r="D2498" t="s">
        <v>1263</v>
      </c>
      <c r="E2498" t="s">
        <v>116</v>
      </c>
      <c r="F2498" t="s">
        <v>142</v>
      </c>
      <c r="G2498" t="s">
        <v>78</v>
      </c>
      <c r="H2498" t="s">
        <v>122</v>
      </c>
      <c r="I2498" t="s">
        <v>1126</v>
      </c>
      <c r="J2498" t="s">
        <v>1126</v>
      </c>
      <c r="K2498">
        <v>4000</v>
      </c>
      <c r="L2498">
        <v>4800</v>
      </c>
      <c r="M2498" s="1">
        <v>2.7</v>
      </c>
      <c r="N2498" s="1">
        <v>2.2000000000000002</v>
      </c>
      <c r="O2498">
        <v>9</v>
      </c>
      <c r="P2498">
        <v>-21</v>
      </c>
      <c r="Q2498">
        <v>17</v>
      </c>
      <c r="R2498">
        <v>20</v>
      </c>
      <c r="S2498">
        <v>31.75</v>
      </c>
      <c r="T2498">
        <v>60</v>
      </c>
      <c r="U2498">
        <v>0</v>
      </c>
      <c r="V2498">
        <v>25</v>
      </c>
      <c r="W2498">
        <v>43</v>
      </c>
      <c r="X2498">
        <v>58.14</v>
      </c>
      <c r="Y2498">
        <v>68.25</v>
      </c>
      <c r="Z2498">
        <v>240</v>
      </c>
      <c r="AA2498">
        <v>1</v>
      </c>
      <c r="AB2498">
        <v>0</v>
      </c>
      <c r="AC2498">
        <v>4</v>
      </c>
      <c r="AD2498">
        <v>45</v>
      </c>
      <c r="AE2498">
        <v>195</v>
      </c>
      <c r="AF2498">
        <v>255</v>
      </c>
      <c r="AG2498">
        <v>1</v>
      </c>
      <c r="AH2498">
        <v>1</v>
      </c>
      <c r="AI2498">
        <v>1</v>
      </c>
      <c r="AJ2498">
        <v>0</v>
      </c>
      <c r="AK2498">
        <v>7</v>
      </c>
      <c r="AL2498">
        <v>67</v>
      </c>
      <c r="AM2498">
        <v>2</v>
      </c>
      <c r="AN2498">
        <v>12</v>
      </c>
      <c r="AO2498">
        <v>16.669999999999998</v>
      </c>
      <c r="AP2498">
        <v>2</v>
      </c>
      <c r="AQ2498">
        <v>5</v>
      </c>
      <c r="AR2498">
        <v>40</v>
      </c>
      <c r="AS2498">
        <v>30.666666666666668</v>
      </c>
      <c r="AT2498">
        <v>51.11</v>
      </c>
      <c r="AU2498">
        <v>4</v>
      </c>
      <c r="AV2498">
        <v>38</v>
      </c>
      <c r="AW2498">
        <v>5.5</v>
      </c>
      <c r="AX2498">
        <v>37</v>
      </c>
      <c r="AY2498">
        <v>1</v>
      </c>
      <c r="AZ2498">
        <v>30</v>
      </c>
      <c r="BA2498" t="s">
        <v>1335</v>
      </c>
      <c r="BB2498" t="s">
        <v>122</v>
      </c>
      <c r="BC2498">
        <v>13</v>
      </c>
      <c r="BD2498">
        <v>0.18</v>
      </c>
    </row>
    <row r="2499" spans="1:56" x14ac:dyDescent="0.3">
      <c r="A2499" t="s">
        <v>1053</v>
      </c>
      <c r="B2499">
        <v>2018</v>
      </c>
      <c r="C2499">
        <v>14</v>
      </c>
      <c r="D2499" t="s">
        <v>1225</v>
      </c>
      <c r="E2499" t="s">
        <v>116</v>
      </c>
      <c r="F2499" t="s">
        <v>142</v>
      </c>
      <c r="G2499" t="s">
        <v>78</v>
      </c>
      <c r="H2499" t="s">
        <v>122</v>
      </c>
      <c r="I2499" t="s">
        <v>1126</v>
      </c>
      <c r="J2499" t="s">
        <v>1126</v>
      </c>
      <c r="K2499">
        <v>3000</v>
      </c>
      <c r="L2499">
        <v>4500</v>
      </c>
      <c r="M2499" s="1">
        <v>0</v>
      </c>
      <c r="N2499" s="1">
        <v>0</v>
      </c>
      <c r="O2499">
        <v>9</v>
      </c>
      <c r="P2499">
        <v>-21</v>
      </c>
      <c r="Q2499">
        <v>17</v>
      </c>
      <c r="R2499">
        <v>20</v>
      </c>
      <c r="S2499">
        <v>31.75</v>
      </c>
      <c r="T2499">
        <v>60</v>
      </c>
      <c r="U2499">
        <v>0</v>
      </c>
      <c r="V2499">
        <v>25</v>
      </c>
      <c r="W2499">
        <v>43</v>
      </c>
      <c r="X2499">
        <v>58.14</v>
      </c>
      <c r="Y2499">
        <v>68.25</v>
      </c>
      <c r="Z2499">
        <v>240</v>
      </c>
      <c r="AA2499">
        <v>1</v>
      </c>
      <c r="AB2499">
        <v>0</v>
      </c>
      <c r="AC2499">
        <v>4</v>
      </c>
      <c r="AD2499">
        <v>45</v>
      </c>
      <c r="AE2499">
        <v>195</v>
      </c>
      <c r="AF2499">
        <v>255</v>
      </c>
      <c r="AG2499">
        <v>1</v>
      </c>
      <c r="AH2499">
        <v>1</v>
      </c>
      <c r="AI2499">
        <v>1</v>
      </c>
      <c r="AJ2499">
        <v>0</v>
      </c>
      <c r="AK2499">
        <v>7</v>
      </c>
      <c r="AL2499">
        <v>67</v>
      </c>
      <c r="AM2499">
        <v>2</v>
      </c>
      <c r="AN2499">
        <v>12</v>
      </c>
      <c r="AO2499">
        <v>16.669999999999998</v>
      </c>
      <c r="AP2499">
        <v>2</v>
      </c>
      <c r="AQ2499">
        <v>5</v>
      </c>
      <c r="AR2499">
        <v>40</v>
      </c>
      <c r="AS2499">
        <v>30.666666666666668</v>
      </c>
      <c r="AT2499">
        <v>51.11</v>
      </c>
      <c r="AU2499">
        <v>4</v>
      </c>
      <c r="AV2499">
        <v>38</v>
      </c>
      <c r="AW2499">
        <v>5.5</v>
      </c>
      <c r="AX2499">
        <v>37</v>
      </c>
      <c r="AY2499">
        <v>1</v>
      </c>
      <c r="AZ2499">
        <v>30</v>
      </c>
      <c r="BA2499" t="s">
        <v>1335</v>
      </c>
      <c r="BB2499" t="s">
        <v>122</v>
      </c>
      <c r="BC2499">
        <v>7</v>
      </c>
      <c r="BD2499">
        <v>0.1</v>
      </c>
    </row>
    <row r="2500" spans="1:56" x14ac:dyDescent="0.3">
      <c r="A2500" t="s">
        <v>1022</v>
      </c>
      <c r="B2500">
        <v>2018</v>
      </c>
      <c r="C2500">
        <v>14</v>
      </c>
      <c r="D2500" t="s">
        <v>1223</v>
      </c>
      <c r="E2500" t="s">
        <v>71</v>
      </c>
      <c r="F2500" t="s">
        <v>139</v>
      </c>
      <c r="G2500" t="s">
        <v>100</v>
      </c>
      <c r="H2500" t="s">
        <v>72</v>
      </c>
      <c r="I2500" t="s">
        <v>1126</v>
      </c>
      <c r="J2500" t="s">
        <v>1126</v>
      </c>
      <c r="K2500">
        <v>3000</v>
      </c>
      <c r="L2500">
        <v>4500</v>
      </c>
      <c r="M2500" s="1">
        <v>0.2</v>
      </c>
      <c r="N2500" s="1">
        <v>0.2</v>
      </c>
      <c r="O2500">
        <v>27</v>
      </c>
      <c r="P2500">
        <v>3</v>
      </c>
      <c r="Q2500">
        <v>30</v>
      </c>
      <c r="R2500">
        <v>27</v>
      </c>
      <c r="S2500">
        <v>33.75</v>
      </c>
      <c r="T2500">
        <v>94</v>
      </c>
      <c r="U2500">
        <v>1</v>
      </c>
      <c r="V2500">
        <v>35</v>
      </c>
      <c r="W2500">
        <v>53</v>
      </c>
      <c r="X2500">
        <v>66.039999999999992</v>
      </c>
      <c r="Y2500">
        <v>66.25</v>
      </c>
      <c r="Z2500">
        <v>377</v>
      </c>
      <c r="AA2500">
        <v>2</v>
      </c>
      <c r="AB2500">
        <v>1</v>
      </c>
      <c r="AC2500">
        <v>3</v>
      </c>
      <c r="AD2500">
        <v>30</v>
      </c>
      <c r="AE2500">
        <v>347</v>
      </c>
      <c r="AF2500">
        <v>441</v>
      </c>
      <c r="AG2500">
        <v>1</v>
      </c>
      <c r="AH2500">
        <v>0</v>
      </c>
      <c r="AI2500">
        <v>1</v>
      </c>
      <c r="AJ2500">
        <v>0</v>
      </c>
      <c r="AK2500">
        <v>7</v>
      </c>
      <c r="AL2500">
        <v>53</v>
      </c>
      <c r="AM2500">
        <v>6</v>
      </c>
      <c r="AN2500">
        <v>16</v>
      </c>
      <c r="AO2500">
        <v>37.5</v>
      </c>
      <c r="AP2500">
        <v>3</v>
      </c>
      <c r="AQ2500">
        <v>3</v>
      </c>
      <c r="AR2500">
        <v>100</v>
      </c>
      <c r="AS2500">
        <v>37</v>
      </c>
      <c r="AT2500">
        <v>54.05</v>
      </c>
      <c r="AU2500">
        <v>-7.5</v>
      </c>
      <c r="AV2500">
        <v>53.5</v>
      </c>
      <c r="AW2500">
        <v>-6.5</v>
      </c>
      <c r="AX2500">
        <v>49</v>
      </c>
      <c r="AY2500">
        <v>3</v>
      </c>
      <c r="AZ2500">
        <v>24</v>
      </c>
      <c r="BA2500" t="s">
        <v>1335</v>
      </c>
      <c r="BB2500" t="s">
        <v>72</v>
      </c>
      <c r="BC2500">
        <v>6</v>
      </c>
      <c r="BD2500">
        <v>7.0000000000000007E-2</v>
      </c>
    </row>
    <row r="2501" spans="1:56" x14ac:dyDescent="0.3">
      <c r="A2501" t="s">
        <v>1022</v>
      </c>
      <c r="B2501">
        <v>2018</v>
      </c>
      <c r="C2501">
        <v>14</v>
      </c>
      <c r="D2501" t="s">
        <v>1327</v>
      </c>
      <c r="E2501" t="s">
        <v>71</v>
      </c>
      <c r="F2501" t="s">
        <v>139</v>
      </c>
      <c r="G2501" t="s">
        <v>100</v>
      </c>
      <c r="H2501" t="s">
        <v>72</v>
      </c>
      <c r="I2501" t="s">
        <v>1126</v>
      </c>
      <c r="J2501" t="s">
        <v>1126</v>
      </c>
      <c r="K2501">
        <v>3000</v>
      </c>
      <c r="L2501">
        <v>4500</v>
      </c>
      <c r="M2501" s="1">
        <v>1.8</v>
      </c>
      <c r="N2501" s="1">
        <v>1.3</v>
      </c>
      <c r="O2501">
        <v>27</v>
      </c>
      <c r="P2501">
        <v>3</v>
      </c>
      <c r="Q2501">
        <v>30</v>
      </c>
      <c r="R2501">
        <v>27</v>
      </c>
      <c r="S2501">
        <v>33.75</v>
      </c>
      <c r="T2501">
        <v>94</v>
      </c>
      <c r="U2501">
        <v>1</v>
      </c>
      <c r="V2501">
        <v>35</v>
      </c>
      <c r="W2501">
        <v>53</v>
      </c>
      <c r="X2501">
        <v>66.039999999999992</v>
      </c>
      <c r="Y2501">
        <v>66.25</v>
      </c>
      <c r="Z2501">
        <v>377</v>
      </c>
      <c r="AA2501">
        <v>2</v>
      </c>
      <c r="AB2501">
        <v>1</v>
      </c>
      <c r="AC2501">
        <v>3</v>
      </c>
      <c r="AD2501">
        <v>30</v>
      </c>
      <c r="AE2501">
        <v>347</v>
      </c>
      <c r="AF2501">
        <v>441</v>
      </c>
      <c r="AG2501">
        <v>1</v>
      </c>
      <c r="AH2501">
        <v>0</v>
      </c>
      <c r="AI2501">
        <v>1</v>
      </c>
      <c r="AJ2501">
        <v>0</v>
      </c>
      <c r="AK2501">
        <v>7</v>
      </c>
      <c r="AL2501">
        <v>53</v>
      </c>
      <c r="AM2501">
        <v>6</v>
      </c>
      <c r="AN2501">
        <v>16</v>
      </c>
      <c r="AO2501">
        <v>37.5</v>
      </c>
      <c r="AP2501">
        <v>3</v>
      </c>
      <c r="AQ2501">
        <v>3</v>
      </c>
      <c r="AR2501">
        <v>100</v>
      </c>
      <c r="AS2501">
        <v>37</v>
      </c>
      <c r="AT2501">
        <v>54.05</v>
      </c>
      <c r="AU2501">
        <v>-7.5</v>
      </c>
      <c r="AV2501">
        <v>53.5</v>
      </c>
      <c r="AW2501">
        <v>-6.5</v>
      </c>
      <c r="AX2501">
        <v>49</v>
      </c>
      <c r="AY2501">
        <v>3</v>
      </c>
      <c r="AZ2501">
        <v>24</v>
      </c>
      <c r="BA2501" t="s">
        <v>1335</v>
      </c>
      <c r="BB2501" t="s">
        <v>72</v>
      </c>
      <c r="BC2501">
        <v>2</v>
      </c>
      <c r="BD2501">
        <v>0.02</v>
      </c>
    </row>
    <row r="2502" spans="1:56" x14ac:dyDescent="0.3">
      <c r="A2502" t="s">
        <v>1022</v>
      </c>
      <c r="B2502">
        <v>2018</v>
      </c>
      <c r="C2502">
        <v>14</v>
      </c>
      <c r="D2502" t="s">
        <v>1300</v>
      </c>
      <c r="E2502" t="s">
        <v>71</v>
      </c>
      <c r="F2502" t="s">
        <v>139</v>
      </c>
      <c r="G2502" t="s">
        <v>100</v>
      </c>
      <c r="H2502" t="s">
        <v>72</v>
      </c>
      <c r="I2502" t="s">
        <v>1126</v>
      </c>
      <c r="J2502" t="s">
        <v>1126</v>
      </c>
      <c r="K2502">
        <v>5200</v>
      </c>
      <c r="L2502">
        <v>6400</v>
      </c>
      <c r="M2502" s="1">
        <v>17.899999999999999</v>
      </c>
      <c r="N2502" s="1">
        <v>15.4</v>
      </c>
      <c r="O2502">
        <v>27</v>
      </c>
      <c r="P2502">
        <v>3</v>
      </c>
      <c r="Q2502">
        <v>30</v>
      </c>
      <c r="R2502">
        <v>27</v>
      </c>
      <c r="S2502">
        <v>33.75</v>
      </c>
      <c r="T2502">
        <v>94</v>
      </c>
      <c r="U2502">
        <v>1</v>
      </c>
      <c r="V2502">
        <v>35</v>
      </c>
      <c r="W2502">
        <v>53</v>
      </c>
      <c r="X2502">
        <v>66.039999999999992</v>
      </c>
      <c r="Y2502">
        <v>66.25</v>
      </c>
      <c r="Z2502">
        <v>377</v>
      </c>
      <c r="AA2502">
        <v>2</v>
      </c>
      <c r="AB2502">
        <v>1</v>
      </c>
      <c r="AC2502">
        <v>3</v>
      </c>
      <c r="AD2502">
        <v>30</v>
      </c>
      <c r="AE2502">
        <v>347</v>
      </c>
      <c r="AF2502">
        <v>441</v>
      </c>
      <c r="AG2502">
        <v>1</v>
      </c>
      <c r="AH2502">
        <v>0</v>
      </c>
      <c r="AI2502">
        <v>1</v>
      </c>
      <c r="AJ2502">
        <v>0</v>
      </c>
      <c r="AK2502">
        <v>7</v>
      </c>
      <c r="AL2502">
        <v>53</v>
      </c>
      <c r="AM2502">
        <v>6</v>
      </c>
      <c r="AN2502">
        <v>16</v>
      </c>
      <c r="AO2502">
        <v>37.5</v>
      </c>
      <c r="AP2502">
        <v>3</v>
      </c>
      <c r="AQ2502">
        <v>3</v>
      </c>
      <c r="AR2502">
        <v>100</v>
      </c>
      <c r="AS2502">
        <v>37</v>
      </c>
      <c r="AT2502">
        <v>54.05</v>
      </c>
      <c r="AU2502">
        <v>-7.5</v>
      </c>
      <c r="AV2502">
        <v>53.5</v>
      </c>
      <c r="AW2502">
        <v>-6.5</v>
      </c>
      <c r="AX2502">
        <v>49</v>
      </c>
      <c r="AY2502">
        <v>3</v>
      </c>
      <c r="AZ2502">
        <v>24</v>
      </c>
      <c r="BA2502" t="s">
        <v>1337</v>
      </c>
      <c r="BB2502" t="s">
        <v>72</v>
      </c>
      <c r="BC2502">
        <v>41</v>
      </c>
      <c r="BD2502">
        <v>0.48</v>
      </c>
    </row>
    <row r="2503" spans="1:56" x14ac:dyDescent="0.3">
      <c r="A2503" t="s">
        <v>1023</v>
      </c>
      <c r="B2503">
        <v>2018</v>
      </c>
      <c r="C2503">
        <v>14</v>
      </c>
      <c r="D2503" t="s">
        <v>1231</v>
      </c>
      <c r="E2503" t="s">
        <v>106</v>
      </c>
      <c r="F2503" t="s">
        <v>14</v>
      </c>
      <c r="G2503" t="s">
        <v>98</v>
      </c>
      <c r="H2503" t="s">
        <v>72</v>
      </c>
      <c r="I2503" t="s">
        <v>1126</v>
      </c>
      <c r="J2503" t="s">
        <v>1126</v>
      </c>
      <c r="K2503">
        <v>6200</v>
      </c>
      <c r="L2503">
        <v>6700</v>
      </c>
      <c r="M2503" s="1">
        <v>17.399999999999999</v>
      </c>
      <c r="N2503" s="1">
        <v>16.399999999999999</v>
      </c>
      <c r="O2503">
        <v>26</v>
      </c>
      <c r="P2503">
        <v>5</v>
      </c>
      <c r="Q2503">
        <v>17</v>
      </c>
      <c r="R2503">
        <v>25</v>
      </c>
      <c r="S2503">
        <v>46.300000000000004</v>
      </c>
      <c r="T2503">
        <v>85</v>
      </c>
      <c r="U2503">
        <v>1</v>
      </c>
      <c r="V2503">
        <v>19</v>
      </c>
      <c r="W2503">
        <v>29</v>
      </c>
      <c r="X2503">
        <v>65.52</v>
      </c>
      <c r="Y2503">
        <v>53.7</v>
      </c>
      <c r="Z2503">
        <v>220</v>
      </c>
      <c r="AA2503">
        <v>1</v>
      </c>
      <c r="AB2503">
        <v>0</v>
      </c>
      <c r="AC2503">
        <v>2</v>
      </c>
      <c r="AD2503">
        <v>17</v>
      </c>
      <c r="AE2503">
        <v>203</v>
      </c>
      <c r="AF2503">
        <v>288</v>
      </c>
      <c r="AG2503">
        <v>0</v>
      </c>
      <c r="AH2503">
        <v>0</v>
      </c>
      <c r="AI2503">
        <v>0</v>
      </c>
      <c r="AJ2503">
        <v>0</v>
      </c>
      <c r="AK2503">
        <v>6</v>
      </c>
      <c r="AL2503">
        <v>38</v>
      </c>
      <c r="AM2503">
        <v>5</v>
      </c>
      <c r="AN2503">
        <v>13</v>
      </c>
      <c r="AO2503">
        <v>38.46</v>
      </c>
      <c r="AP2503">
        <v>1</v>
      </c>
      <c r="AQ2503">
        <v>1</v>
      </c>
      <c r="AR2503">
        <v>100</v>
      </c>
      <c r="AS2503">
        <v>27.366666666666667</v>
      </c>
      <c r="AT2503">
        <v>45.61</v>
      </c>
      <c r="AU2503">
        <v>-14.5</v>
      </c>
      <c r="AV2503">
        <v>48</v>
      </c>
      <c r="AW2503">
        <v>-16.5</v>
      </c>
      <c r="AX2503">
        <v>48</v>
      </c>
      <c r="AY2503">
        <v>3</v>
      </c>
      <c r="AZ2503">
        <v>21</v>
      </c>
      <c r="BA2503" t="s">
        <v>1337</v>
      </c>
      <c r="BB2503" t="s">
        <v>72</v>
      </c>
      <c r="BC2503">
        <v>39</v>
      </c>
      <c r="BD2503">
        <v>0.68</v>
      </c>
    </row>
    <row r="2504" spans="1:56" x14ac:dyDescent="0.3">
      <c r="A2504" t="s">
        <v>1023</v>
      </c>
      <c r="B2504">
        <v>2018</v>
      </c>
      <c r="C2504">
        <v>14</v>
      </c>
      <c r="D2504" t="s">
        <v>15</v>
      </c>
      <c r="E2504" t="s">
        <v>106</v>
      </c>
      <c r="F2504" t="s">
        <v>14</v>
      </c>
      <c r="G2504" t="s">
        <v>98</v>
      </c>
      <c r="H2504" t="s">
        <v>72</v>
      </c>
      <c r="I2504" t="s">
        <v>1126</v>
      </c>
      <c r="J2504" t="s">
        <v>1126</v>
      </c>
      <c r="K2504">
        <v>3800</v>
      </c>
      <c r="L2504">
        <v>4500</v>
      </c>
      <c r="M2504" s="1">
        <v>5.5</v>
      </c>
      <c r="N2504" s="1">
        <v>4.5</v>
      </c>
      <c r="O2504">
        <v>26</v>
      </c>
      <c r="P2504">
        <v>5</v>
      </c>
      <c r="Q2504">
        <v>17</v>
      </c>
      <c r="R2504">
        <v>25</v>
      </c>
      <c r="S2504">
        <v>46.300000000000004</v>
      </c>
      <c r="T2504">
        <v>85</v>
      </c>
      <c r="U2504">
        <v>1</v>
      </c>
      <c r="V2504">
        <v>19</v>
      </c>
      <c r="W2504">
        <v>29</v>
      </c>
      <c r="X2504">
        <v>65.52</v>
      </c>
      <c r="Y2504">
        <v>53.7</v>
      </c>
      <c r="Z2504">
        <v>220</v>
      </c>
      <c r="AA2504">
        <v>1</v>
      </c>
      <c r="AB2504">
        <v>0</v>
      </c>
      <c r="AC2504">
        <v>2</v>
      </c>
      <c r="AD2504">
        <v>17</v>
      </c>
      <c r="AE2504">
        <v>203</v>
      </c>
      <c r="AF2504">
        <v>288</v>
      </c>
      <c r="AG2504">
        <v>0</v>
      </c>
      <c r="AH2504">
        <v>0</v>
      </c>
      <c r="AI2504">
        <v>0</v>
      </c>
      <c r="AJ2504">
        <v>0</v>
      </c>
      <c r="AK2504">
        <v>6</v>
      </c>
      <c r="AL2504">
        <v>38</v>
      </c>
      <c r="AM2504">
        <v>5</v>
      </c>
      <c r="AN2504">
        <v>13</v>
      </c>
      <c r="AO2504">
        <v>38.46</v>
      </c>
      <c r="AP2504">
        <v>1</v>
      </c>
      <c r="AQ2504">
        <v>1</v>
      </c>
      <c r="AR2504">
        <v>100</v>
      </c>
      <c r="AS2504">
        <v>27.366666666666667</v>
      </c>
      <c r="AT2504">
        <v>45.61</v>
      </c>
      <c r="AU2504">
        <v>-14.5</v>
      </c>
      <c r="AV2504">
        <v>48</v>
      </c>
      <c r="AW2504">
        <v>-16.5</v>
      </c>
      <c r="AX2504">
        <v>48</v>
      </c>
      <c r="AY2504">
        <v>3</v>
      </c>
      <c r="AZ2504">
        <v>21</v>
      </c>
      <c r="BA2504" t="s">
        <v>1335</v>
      </c>
      <c r="BB2504" t="s">
        <v>72</v>
      </c>
      <c r="BC2504">
        <v>21</v>
      </c>
      <c r="BD2504">
        <v>0.37</v>
      </c>
    </row>
    <row r="2505" spans="1:56" x14ac:dyDescent="0.3">
      <c r="A2505" t="s">
        <v>1042</v>
      </c>
      <c r="B2505">
        <v>2018</v>
      </c>
      <c r="C2505">
        <v>14</v>
      </c>
      <c r="D2505" t="s">
        <v>1180</v>
      </c>
      <c r="E2505" t="s">
        <v>111</v>
      </c>
      <c r="F2505" t="s">
        <v>112</v>
      </c>
      <c r="G2505" t="s">
        <v>108</v>
      </c>
      <c r="H2505" t="s">
        <v>122</v>
      </c>
      <c r="I2505" t="s">
        <v>1126</v>
      </c>
      <c r="J2505" t="s">
        <v>1126</v>
      </c>
      <c r="K2505">
        <v>3000</v>
      </c>
      <c r="L2505">
        <v>4500</v>
      </c>
      <c r="M2505" s="1">
        <v>1.9</v>
      </c>
      <c r="N2505" s="1">
        <v>1.9</v>
      </c>
      <c r="O2505">
        <v>6</v>
      </c>
      <c r="P2505">
        <v>-9</v>
      </c>
      <c r="Q2505">
        <v>14</v>
      </c>
      <c r="R2505">
        <v>13</v>
      </c>
      <c r="S2505">
        <v>22.41</v>
      </c>
      <c r="T2505">
        <v>52</v>
      </c>
      <c r="U2505">
        <v>0</v>
      </c>
      <c r="V2505">
        <v>21</v>
      </c>
      <c r="W2505">
        <v>45</v>
      </c>
      <c r="X2505">
        <v>46.67</v>
      </c>
      <c r="Y2505">
        <v>77.59</v>
      </c>
      <c r="Z2505">
        <v>187</v>
      </c>
      <c r="AA2505">
        <v>0</v>
      </c>
      <c r="AB2505">
        <v>4</v>
      </c>
      <c r="AC2505">
        <v>3</v>
      </c>
      <c r="AD2505">
        <v>25</v>
      </c>
      <c r="AE2505">
        <v>162</v>
      </c>
      <c r="AF2505">
        <v>214</v>
      </c>
      <c r="AG2505">
        <v>1</v>
      </c>
      <c r="AH2505">
        <v>0</v>
      </c>
      <c r="AI2505">
        <v>4</v>
      </c>
      <c r="AJ2505">
        <v>1</v>
      </c>
      <c r="AK2505">
        <v>9</v>
      </c>
      <c r="AL2505">
        <v>57</v>
      </c>
      <c r="AM2505">
        <v>3</v>
      </c>
      <c r="AN2505">
        <v>12</v>
      </c>
      <c r="AO2505">
        <v>25</v>
      </c>
      <c r="AP2505">
        <v>1</v>
      </c>
      <c r="AQ2505">
        <v>3</v>
      </c>
      <c r="AR2505">
        <v>33.33</v>
      </c>
      <c r="AS2505">
        <v>23.183333333333334</v>
      </c>
      <c r="AT2505">
        <v>38.64</v>
      </c>
      <c r="AU2505">
        <v>-4</v>
      </c>
      <c r="AV2505">
        <v>54</v>
      </c>
      <c r="AW2505">
        <v>-3</v>
      </c>
      <c r="AX2505">
        <v>50.5</v>
      </c>
      <c r="AY2505">
        <v>1</v>
      </c>
      <c r="AZ2505">
        <v>13</v>
      </c>
      <c r="BA2505" t="s">
        <v>1335</v>
      </c>
      <c r="BB2505" t="s">
        <v>122</v>
      </c>
      <c r="BC2505">
        <v>1</v>
      </c>
      <c r="BD2505">
        <v>0.02</v>
      </c>
    </row>
    <row r="2506" spans="1:56" x14ac:dyDescent="0.3">
      <c r="A2506" t="s">
        <v>1042</v>
      </c>
      <c r="B2506">
        <v>2018</v>
      </c>
      <c r="C2506">
        <v>14</v>
      </c>
      <c r="D2506" t="s">
        <v>1130</v>
      </c>
      <c r="E2506" t="s">
        <v>111</v>
      </c>
      <c r="F2506" t="s">
        <v>112</v>
      </c>
      <c r="G2506" t="s">
        <v>108</v>
      </c>
      <c r="H2506" t="s">
        <v>122</v>
      </c>
      <c r="I2506" t="s">
        <v>1126</v>
      </c>
      <c r="J2506" t="s">
        <v>1126</v>
      </c>
      <c r="K2506">
        <v>8800</v>
      </c>
      <c r="L2506">
        <v>9800</v>
      </c>
      <c r="M2506" s="1">
        <v>8.8000000000000007</v>
      </c>
      <c r="N2506" s="1">
        <v>7.3</v>
      </c>
      <c r="O2506">
        <v>6</v>
      </c>
      <c r="P2506">
        <v>-9</v>
      </c>
      <c r="Q2506">
        <v>14</v>
      </c>
      <c r="R2506">
        <v>13</v>
      </c>
      <c r="S2506">
        <v>22.41</v>
      </c>
      <c r="T2506">
        <v>52</v>
      </c>
      <c r="U2506">
        <v>0</v>
      </c>
      <c r="V2506">
        <v>21</v>
      </c>
      <c r="W2506">
        <v>45</v>
      </c>
      <c r="X2506">
        <v>46.67</v>
      </c>
      <c r="Y2506">
        <v>77.59</v>
      </c>
      <c r="Z2506">
        <v>187</v>
      </c>
      <c r="AA2506">
        <v>0</v>
      </c>
      <c r="AB2506">
        <v>4</v>
      </c>
      <c r="AC2506">
        <v>3</v>
      </c>
      <c r="AD2506">
        <v>25</v>
      </c>
      <c r="AE2506">
        <v>162</v>
      </c>
      <c r="AF2506">
        <v>214</v>
      </c>
      <c r="AG2506">
        <v>1</v>
      </c>
      <c r="AH2506">
        <v>0</v>
      </c>
      <c r="AI2506">
        <v>4</v>
      </c>
      <c r="AJ2506">
        <v>1</v>
      </c>
      <c r="AK2506">
        <v>9</v>
      </c>
      <c r="AL2506">
        <v>57</v>
      </c>
      <c r="AM2506">
        <v>3</v>
      </c>
      <c r="AN2506">
        <v>12</v>
      </c>
      <c r="AO2506">
        <v>25</v>
      </c>
      <c r="AP2506">
        <v>1</v>
      </c>
      <c r="AQ2506">
        <v>3</v>
      </c>
      <c r="AR2506">
        <v>33.33</v>
      </c>
      <c r="AS2506">
        <v>23.183333333333334</v>
      </c>
      <c r="AT2506">
        <v>38.64</v>
      </c>
      <c r="AU2506">
        <v>-4</v>
      </c>
      <c r="AV2506">
        <v>54</v>
      </c>
      <c r="AW2506">
        <v>-3</v>
      </c>
      <c r="AX2506">
        <v>50.5</v>
      </c>
      <c r="AY2506">
        <v>1</v>
      </c>
      <c r="AZ2506">
        <v>13</v>
      </c>
      <c r="BA2506" t="s">
        <v>1337</v>
      </c>
      <c r="BB2506" t="s">
        <v>122</v>
      </c>
      <c r="BC2506">
        <v>62</v>
      </c>
      <c r="BD2506">
        <v>0.98</v>
      </c>
    </row>
    <row r="2507" spans="1:56" x14ac:dyDescent="0.3">
      <c r="A2507" t="s">
        <v>1034</v>
      </c>
      <c r="B2507">
        <v>2018</v>
      </c>
      <c r="C2507">
        <v>14</v>
      </c>
      <c r="D2507" t="s">
        <v>1168</v>
      </c>
      <c r="E2507" t="s">
        <v>156</v>
      </c>
      <c r="F2507" t="s">
        <v>3</v>
      </c>
      <c r="G2507" t="s">
        <v>69</v>
      </c>
      <c r="H2507" t="s">
        <v>72</v>
      </c>
      <c r="I2507" t="s">
        <v>1126</v>
      </c>
      <c r="J2507" t="s">
        <v>1126</v>
      </c>
      <c r="K2507">
        <v>3000</v>
      </c>
      <c r="L2507">
        <v>4500</v>
      </c>
      <c r="M2507" s="1">
        <v>19</v>
      </c>
      <c r="N2507" s="1">
        <v>18.5</v>
      </c>
      <c r="O2507">
        <v>34</v>
      </c>
      <c r="P2507">
        <v>1</v>
      </c>
      <c r="Q2507">
        <v>20</v>
      </c>
      <c r="R2507">
        <v>21</v>
      </c>
      <c r="S2507">
        <v>52.5</v>
      </c>
      <c r="T2507">
        <v>189</v>
      </c>
      <c r="U2507">
        <v>2</v>
      </c>
      <c r="V2507">
        <v>14</v>
      </c>
      <c r="W2507">
        <v>19</v>
      </c>
      <c r="X2507">
        <v>73.680000000000007</v>
      </c>
      <c r="Y2507">
        <v>47.5</v>
      </c>
      <c r="Z2507">
        <v>265</v>
      </c>
      <c r="AA2507">
        <v>3</v>
      </c>
      <c r="AB2507">
        <v>0</v>
      </c>
      <c r="AC2507">
        <v>5</v>
      </c>
      <c r="AD2507">
        <v>42</v>
      </c>
      <c r="AE2507">
        <v>223</v>
      </c>
      <c r="AF2507">
        <v>412</v>
      </c>
      <c r="AG2507">
        <v>2</v>
      </c>
      <c r="AH2507">
        <v>0</v>
      </c>
      <c r="AI2507">
        <v>0</v>
      </c>
      <c r="AJ2507">
        <v>0</v>
      </c>
      <c r="AK2507">
        <v>7</v>
      </c>
      <c r="AL2507">
        <v>81</v>
      </c>
      <c r="AM2507">
        <v>1</v>
      </c>
      <c r="AN2507">
        <v>7</v>
      </c>
      <c r="AO2507">
        <v>14.29</v>
      </c>
      <c r="AP2507">
        <v>0</v>
      </c>
      <c r="AQ2507">
        <v>0</v>
      </c>
      <c r="AR2507">
        <v>0</v>
      </c>
      <c r="AS2507">
        <v>24.766666666666666</v>
      </c>
      <c r="AT2507">
        <v>41.28</v>
      </c>
      <c r="AU2507">
        <v>9</v>
      </c>
      <c r="AV2507">
        <v>48</v>
      </c>
      <c r="AW2507">
        <v>9</v>
      </c>
      <c r="AX2507">
        <v>50.5</v>
      </c>
      <c r="AY2507">
        <v>2</v>
      </c>
      <c r="AZ2507">
        <v>33</v>
      </c>
      <c r="BA2507" t="s">
        <v>1335</v>
      </c>
      <c r="BB2507" t="s">
        <v>72</v>
      </c>
      <c r="BC2507">
        <v>4</v>
      </c>
      <c r="BD2507">
        <v>0.08</v>
      </c>
    </row>
    <row r="2508" spans="1:56" x14ac:dyDescent="0.3">
      <c r="A2508" t="s">
        <v>1034</v>
      </c>
      <c r="B2508">
        <v>2018</v>
      </c>
      <c r="C2508">
        <v>14</v>
      </c>
      <c r="D2508" t="s">
        <v>1202</v>
      </c>
      <c r="E2508" t="s">
        <v>156</v>
      </c>
      <c r="F2508" t="s">
        <v>3</v>
      </c>
      <c r="G2508" t="s">
        <v>69</v>
      </c>
      <c r="H2508" t="s">
        <v>72</v>
      </c>
      <c r="I2508" t="s">
        <v>1126</v>
      </c>
      <c r="J2508" t="s">
        <v>1126</v>
      </c>
      <c r="K2508">
        <v>3300</v>
      </c>
      <c r="L2508">
        <v>5300</v>
      </c>
      <c r="M2508" s="1">
        <v>12.6</v>
      </c>
      <c r="N2508" s="1">
        <v>12.1</v>
      </c>
      <c r="O2508">
        <v>34</v>
      </c>
      <c r="P2508">
        <v>1</v>
      </c>
      <c r="Q2508">
        <v>20</v>
      </c>
      <c r="R2508">
        <v>21</v>
      </c>
      <c r="S2508">
        <v>52.5</v>
      </c>
      <c r="T2508">
        <v>189</v>
      </c>
      <c r="U2508">
        <v>2</v>
      </c>
      <c r="V2508">
        <v>14</v>
      </c>
      <c r="W2508">
        <v>19</v>
      </c>
      <c r="X2508">
        <v>73.680000000000007</v>
      </c>
      <c r="Y2508">
        <v>47.5</v>
      </c>
      <c r="Z2508">
        <v>265</v>
      </c>
      <c r="AA2508">
        <v>3</v>
      </c>
      <c r="AB2508">
        <v>0</v>
      </c>
      <c r="AC2508">
        <v>5</v>
      </c>
      <c r="AD2508">
        <v>42</v>
      </c>
      <c r="AE2508">
        <v>223</v>
      </c>
      <c r="AF2508">
        <v>412</v>
      </c>
      <c r="AG2508">
        <v>2</v>
      </c>
      <c r="AH2508">
        <v>0</v>
      </c>
      <c r="AI2508">
        <v>0</v>
      </c>
      <c r="AJ2508">
        <v>0</v>
      </c>
      <c r="AK2508">
        <v>7</v>
      </c>
      <c r="AL2508">
        <v>81</v>
      </c>
      <c r="AM2508">
        <v>1</v>
      </c>
      <c r="AN2508">
        <v>7</v>
      </c>
      <c r="AO2508">
        <v>14.29</v>
      </c>
      <c r="AP2508">
        <v>0</v>
      </c>
      <c r="AQ2508">
        <v>0</v>
      </c>
      <c r="AR2508">
        <v>0</v>
      </c>
      <c r="AS2508">
        <v>24.766666666666666</v>
      </c>
      <c r="AT2508">
        <v>41.28</v>
      </c>
      <c r="AU2508">
        <v>9</v>
      </c>
      <c r="AV2508">
        <v>48</v>
      </c>
      <c r="AW2508">
        <v>9</v>
      </c>
      <c r="AX2508">
        <v>50.5</v>
      </c>
      <c r="AY2508">
        <v>2</v>
      </c>
      <c r="AZ2508">
        <v>33</v>
      </c>
      <c r="BA2508" t="s">
        <v>1337</v>
      </c>
      <c r="BB2508" t="s">
        <v>72</v>
      </c>
      <c r="BC2508">
        <v>24</v>
      </c>
      <c r="BD2508">
        <v>0.5</v>
      </c>
    </row>
    <row r="2509" spans="1:56" x14ac:dyDescent="0.3">
      <c r="A2509" t="s">
        <v>1034</v>
      </c>
      <c r="B2509">
        <v>2018</v>
      </c>
      <c r="C2509">
        <v>14</v>
      </c>
      <c r="D2509" t="s">
        <v>1239</v>
      </c>
      <c r="E2509" t="s">
        <v>156</v>
      </c>
      <c r="F2509" t="s">
        <v>3</v>
      </c>
      <c r="G2509" t="s">
        <v>69</v>
      </c>
      <c r="H2509" t="s">
        <v>72</v>
      </c>
      <c r="I2509" t="s">
        <v>1126</v>
      </c>
      <c r="J2509" t="s">
        <v>1126</v>
      </c>
      <c r="K2509">
        <v>4500</v>
      </c>
      <c r="L2509">
        <v>6300</v>
      </c>
      <c r="M2509" s="1">
        <v>14.9</v>
      </c>
      <c r="N2509" s="1">
        <v>14.4</v>
      </c>
      <c r="O2509">
        <v>34</v>
      </c>
      <c r="P2509">
        <v>1</v>
      </c>
      <c r="Q2509">
        <v>20</v>
      </c>
      <c r="R2509">
        <v>21</v>
      </c>
      <c r="S2509">
        <v>52.5</v>
      </c>
      <c r="T2509">
        <v>189</v>
      </c>
      <c r="U2509">
        <v>2</v>
      </c>
      <c r="V2509">
        <v>14</v>
      </c>
      <c r="W2509">
        <v>19</v>
      </c>
      <c r="X2509">
        <v>73.680000000000007</v>
      </c>
      <c r="Y2509">
        <v>47.5</v>
      </c>
      <c r="Z2509">
        <v>265</v>
      </c>
      <c r="AA2509">
        <v>3</v>
      </c>
      <c r="AB2509">
        <v>0</v>
      </c>
      <c r="AC2509">
        <v>5</v>
      </c>
      <c r="AD2509">
        <v>42</v>
      </c>
      <c r="AE2509">
        <v>223</v>
      </c>
      <c r="AF2509">
        <v>412</v>
      </c>
      <c r="AG2509">
        <v>2</v>
      </c>
      <c r="AH2509">
        <v>0</v>
      </c>
      <c r="AI2509">
        <v>0</v>
      </c>
      <c r="AJ2509">
        <v>0</v>
      </c>
      <c r="AK2509">
        <v>7</v>
      </c>
      <c r="AL2509">
        <v>81</v>
      </c>
      <c r="AM2509">
        <v>1</v>
      </c>
      <c r="AN2509">
        <v>7</v>
      </c>
      <c r="AO2509">
        <v>14.29</v>
      </c>
      <c r="AP2509">
        <v>0</v>
      </c>
      <c r="AQ2509">
        <v>0</v>
      </c>
      <c r="AR2509">
        <v>0</v>
      </c>
      <c r="AS2509">
        <v>24.766666666666666</v>
      </c>
      <c r="AT2509">
        <v>41.28</v>
      </c>
      <c r="AU2509">
        <v>9</v>
      </c>
      <c r="AV2509">
        <v>48</v>
      </c>
      <c r="AW2509">
        <v>9</v>
      </c>
      <c r="AX2509">
        <v>50.5</v>
      </c>
      <c r="AY2509">
        <v>2</v>
      </c>
      <c r="AZ2509">
        <v>33</v>
      </c>
      <c r="BA2509" t="s">
        <v>1335</v>
      </c>
      <c r="BB2509" t="s">
        <v>72</v>
      </c>
      <c r="BC2509">
        <v>24</v>
      </c>
      <c r="BD2509">
        <v>0.5</v>
      </c>
    </row>
    <row r="2510" spans="1:56" x14ac:dyDescent="0.3">
      <c r="A2510" t="s">
        <v>1046</v>
      </c>
      <c r="B2510">
        <v>2018</v>
      </c>
      <c r="C2510">
        <v>14</v>
      </c>
      <c r="D2510" t="s">
        <v>1131</v>
      </c>
      <c r="E2510" t="s">
        <v>95</v>
      </c>
      <c r="F2510" t="s">
        <v>12</v>
      </c>
      <c r="G2510" t="s">
        <v>76</v>
      </c>
      <c r="H2510" t="s">
        <v>122</v>
      </c>
      <c r="I2510" t="s">
        <v>1126</v>
      </c>
      <c r="J2510" t="s">
        <v>1126</v>
      </c>
      <c r="K2510">
        <v>5800</v>
      </c>
      <c r="L2510">
        <v>6200</v>
      </c>
      <c r="M2510" s="1">
        <v>19.3</v>
      </c>
      <c r="N2510" s="1">
        <v>16.8</v>
      </c>
      <c r="O2510">
        <v>7</v>
      </c>
      <c r="P2510">
        <v>-14</v>
      </c>
      <c r="Q2510">
        <v>16</v>
      </c>
      <c r="R2510">
        <v>21</v>
      </c>
      <c r="S2510">
        <v>38.89</v>
      </c>
      <c r="T2510">
        <v>77</v>
      </c>
      <c r="U2510">
        <v>0</v>
      </c>
      <c r="V2510">
        <v>20</v>
      </c>
      <c r="W2510">
        <v>33</v>
      </c>
      <c r="X2510">
        <v>60.61</v>
      </c>
      <c r="Y2510">
        <v>61.11</v>
      </c>
      <c r="Z2510">
        <v>208</v>
      </c>
      <c r="AA2510">
        <v>1</v>
      </c>
      <c r="AB2510">
        <v>0</v>
      </c>
      <c r="AC2510">
        <v>2</v>
      </c>
      <c r="AD2510">
        <v>9</v>
      </c>
      <c r="AE2510">
        <v>199</v>
      </c>
      <c r="AF2510">
        <v>276</v>
      </c>
      <c r="AG2510">
        <v>1</v>
      </c>
      <c r="AH2510">
        <v>1</v>
      </c>
      <c r="AI2510">
        <v>1</v>
      </c>
      <c r="AJ2510">
        <v>0</v>
      </c>
      <c r="AK2510">
        <v>4</v>
      </c>
      <c r="AL2510">
        <v>51</v>
      </c>
      <c r="AM2510">
        <v>2</v>
      </c>
      <c r="AN2510">
        <v>10</v>
      </c>
      <c r="AO2510">
        <v>20</v>
      </c>
      <c r="AP2510">
        <v>0</v>
      </c>
      <c r="AQ2510">
        <v>2</v>
      </c>
      <c r="AR2510">
        <v>0</v>
      </c>
      <c r="AS2510">
        <v>28.183333333333334</v>
      </c>
      <c r="AT2510">
        <v>46.97</v>
      </c>
      <c r="AU2510">
        <v>3</v>
      </c>
      <c r="AV2510">
        <v>45</v>
      </c>
      <c r="AW2510">
        <v>3</v>
      </c>
      <c r="AX2510">
        <v>45.5</v>
      </c>
      <c r="AY2510">
        <v>2</v>
      </c>
      <c r="AZ2510">
        <v>21</v>
      </c>
      <c r="BA2510" t="s">
        <v>1337</v>
      </c>
      <c r="BB2510" t="s">
        <v>122</v>
      </c>
      <c r="BC2510">
        <v>49</v>
      </c>
      <c r="BD2510">
        <v>0.84</v>
      </c>
    </row>
    <row r="2511" spans="1:56" x14ac:dyDescent="0.3">
      <c r="A2511" t="s">
        <v>1046</v>
      </c>
      <c r="B2511">
        <v>2018</v>
      </c>
      <c r="C2511">
        <v>14</v>
      </c>
      <c r="D2511" t="s">
        <v>1149</v>
      </c>
      <c r="E2511" t="s">
        <v>95</v>
      </c>
      <c r="F2511" t="s">
        <v>12</v>
      </c>
      <c r="G2511" t="s">
        <v>76</v>
      </c>
      <c r="H2511" t="s">
        <v>122</v>
      </c>
      <c r="I2511" t="s">
        <v>1126</v>
      </c>
      <c r="J2511" t="s">
        <v>1126</v>
      </c>
      <c r="K2511">
        <v>3700</v>
      </c>
      <c r="L2511">
        <v>5600</v>
      </c>
      <c r="M2511" s="1">
        <v>0.4</v>
      </c>
      <c r="N2511" s="1">
        <v>0.4</v>
      </c>
      <c r="O2511">
        <v>7</v>
      </c>
      <c r="P2511">
        <v>-14</v>
      </c>
      <c r="Q2511">
        <v>16</v>
      </c>
      <c r="R2511">
        <v>21</v>
      </c>
      <c r="S2511">
        <v>38.89</v>
      </c>
      <c r="T2511">
        <v>77</v>
      </c>
      <c r="U2511">
        <v>0</v>
      </c>
      <c r="V2511">
        <v>20</v>
      </c>
      <c r="W2511">
        <v>33</v>
      </c>
      <c r="X2511">
        <v>60.61</v>
      </c>
      <c r="Y2511">
        <v>61.11</v>
      </c>
      <c r="Z2511">
        <v>208</v>
      </c>
      <c r="AA2511">
        <v>1</v>
      </c>
      <c r="AB2511">
        <v>0</v>
      </c>
      <c r="AC2511">
        <v>2</v>
      </c>
      <c r="AD2511">
        <v>9</v>
      </c>
      <c r="AE2511">
        <v>199</v>
      </c>
      <c r="AF2511">
        <v>276</v>
      </c>
      <c r="AG2511">
        <v>1</v>
      </c>
      <c r="AH2511">
        <v>1</v>
      </c>
      <c r="AI2511">
        <v>1</v>
      </c>
      <c r="AJ2511">
        <v>0</v>
      </c>
      <c r="AK2511">
        <v>4</v>
      </c>
      <c r="AL2511">
        <v>51</v>
      </c>
      <c r="AM2511">
        <v>2</v>
      </c>
      <c r="AN2511">
        <v>10</v>
      </c>
      <c r="AO2511">
        <v>20</v>
      </c>
      <c r="AP2511">
        <v>0</v>
      </c>
      <c r="AQ2511">
        <v>2</v>
      </c>
      <c r="AR2511">
        <v>0</v>
      </c>
      <c r="AS2511">
        <v>28.183333333333334</v>
      </c>
      <c r="AT2511">
        <v>46.97</v>
      </c>
      <c r="AU2511">
        <v>3</v>
      </c>
      <c r="AV2511">
        <v>45</v>
      </c>
      <c r="AW2511">
        <v>3</v>
      </c>
      <c r="AX2511">
        <v>45.5</v>
      </c>
      <c r="AY2511">
        <v>2</v>
      </c>
      <c r="AZ2511">
        <v>21</v>
      </c>
      <c r="BA2511" t="s">
        <v>1335</v>
      </c>
      <c r="BB2511" t="s">
        <v>122</v>
      </c>
      <c r="BC2511">
        <v>8</v>
      </c>
      <c r="BD2511">
        <v>0.14000000000000001</v>
      </c>
    </row>
    <row r="2512" spans="1:56" x14ac:dyDescent="0.3">
      <c r="A2512" t="s">
        <v>1043</v>
      </c>
      <c r="B2512">
        <v>2018</v>
      </c>
      <c r="C2512">
        <v>14</v>
      </c>
      <c r="D2512" t="s">
        <v>1152</v>
      </c>
      <c r="E2512" t="s">
        <v>69</v>
      </c>
      <c r="F2512" t="s">
        <v>70</v>
      </c>
      <c r="G2512" t="s">
        <v>156</v>
      </c>
      <c r="H2512" t="s">
        <v>122</v>
      </c>
      <c r="I2512" t="s">
        <v>1126</v>
      </c>
      <c r="J2512" t="s">
        <v>1126</v>
      </c>
      <c r="K2512">
        <v>6600</v>
      </c>
      <c r="L2512">
        <v>7200</v>
      </c>
      <c r="M2512" s="1">
        <v>4.8</v>
      </c>
      <c r="N2512" s="1">
        <v>3.8</v>
      </c>
      <c r="O2512">
        <v>33</v>
      </c>
      <c r="P2512">
        <v>-1</v>
      </c>
      <c r="Q2512">
        <v>28</v>
      </c>
      <c r="R2512">
        <v>30</v>
      </c>
      <c r="S2512">
        <v>41.099999999999994</v>
      </c>
      <c r="T2512">
        <v>77</v>
      </c>
      <c r="U2512">
        <v>1</v>
      </c>
      <c r="V2512">
        <v>27</v>
      </c>
      <c r="W2512">
        <v>43</v>
      </c>
      <c r="X2512">
        <v>62.79</v>
      </c>
      <c r="Y2512">
        <v>58.9</v>
      </c>
      <c r="Z2512">
        <v>358</v>
      </c>
      <c r="AA2512">
        <v>3</v>
      </c>
      <c r="AB2512">
        <v>0</v>
      </c>
      <c r="AC2512">
        <v>2</v>
      </c>
      <c r="AD2512">
        <v>14</v>
      </c>
      <c r="AE2512">
        <v>344</v>
      </c>
      <c r="AF2512">
        <v>421</v>
      </c>
      <c r="AG2512">
        <v>0</v>
      </c>
      <c r="AH2512">
        <v>0</v>
      </c>
      <c r="AI2512">
        <v>0</v>
      </c>
      <c r="AJ2512">
        <v>0</v>
      </c>
      <c r="AK2512">
        <v>5</v>
      </c>
      <c r="AL2512">
        <v>30</v>
      </c>
      <c r="AM2512">
        <v>9</v>
      </c>
      <c r="AN2512">
        <v>16</v>
      </c>
      <c r="AO2512">
        <v>56.25</v>
      </c>
      <c r="AP2512">
        <v>0</v>
      </c>
      <c r="AQ2512">
        <v>0</v>
      </c>
      <c r="AR2512">
        <v>0</v>
      </c>
      <c r="AS2512">
        <v>35.233333333333334</v>
      </c>
      <c r="AT2512">
        <v>58.720000000000006</v>
      </c>
      <c r="AU2512">
        <v>-9</v>
      </c>
      <c r="AV2512">
        <v>48</v>
      </c>
      <c r="AW2512">
        <v>-9</v>
      </c>
      <c r="AX2512">
        <v>50.5</v>
      </c>
      <c r="AY2512">
        <v>5</v>
      </c>
      <c r="AZ2512">
        <v>34</v>
      </c>
      <c r="BA2512" t="s">
        <v>1335</v>
      </c>
      <c r="BB2512" t="s">
        <v>122</v>
      </c>
      <c r="BC2512">
        <v>33</v>
      </c>
      <c r="BD2512">
        <v>0.4</v>
      </c>
    </row>
    <row r="2513" spans="1:56" x14ac:dyDescent="0.3">
      <c r="A2513" t="s">
        <v>1043</v>
      </c>
      <c r="B2513">
        <v>2018</v>
      </c>
      <c r="C2513">
        <v>14</v>
      </c>
      <c r="D2513" t="s">
        <v>1145</v>
      </c>
      <c r="E2513" t="s">
        <v>69</v>
      </c>
      <c r="F2513" t="s">
        <v>70</v>
      </c>
      <c r="G2513" t="s">
        <v>156</v>
      </c>
      <c r="H2513" t="s">
        <v>122</v>
      </c>
      <c r="I2513" t="s">
        <v>1126</v>
      </c>
      <c r="J2513" t="s">
        <v>1126</v>
      </c>
      <c r="K2513">
        <v>3400</v>
      </c>
      <c r="L2513">
        <v>5100</v>
      </c>
      <c r="M2513" s="1">
        <v>1.5</v>
      </c>
      <c r="N2513" s="1">
        <v>1</v>
      </c>
      <c r="O2513">
        <v>33</v>
      </c>
      <c r="P2513">
        <v>-1</v>
      </c>
      <c r="Q2513">
        <v>28</v>
      </c>
      <c r="R2513">
        <v>30</v>
      </c>
      <c r="S2513">
        <v>41.099999999999994</v>
      </c>
      <c r="T2513">
        <v>77</v>
      </c>
      <c r="U2513">
        <v>1</v>
      </c>
      <c r="V2513">
        <v>27</v>
      </c>
      <c r="W2513">
        <v>43</v>
      </c>
      <c r="X2513">
        <v>62.79</v>
      </c>
      <c r="Y2513">
        <v>58.9</v>
      </c>
      <c r="Z2513">
        <v>358</v>
      </c>
      <c r="AA2513">
        <v>3</v>
      </c>
      <c r="AB2513">
        <v>0</v>
      </c>
      <c r="AC2513">
        <v>2</v>
      </c>
      <c r="AD2513">
        <v>14</v>
      </c>
      <c r="AE2513">
        <v>344</v>
      </c>
      <c r="AF2513">
        <v>421</v>
      </c>
      <c r="AG2513">
        <v>0</v>
      </c>
      <c r="AH2513">
        <v>0</v>
      </c>
      <c r="AI2513">
        <v>0</v>
      </c>
      <c r="AJ2513">
        <v>0</v>
      </c>
      <c r="AK2513">
        <v>5</v>
      </c>
      <c r="AL2513">
        <v>30</v>
      </c>
      <c r="AM2513">
        <v>9</v>
      </c>
      <c r="AN2513">
        <v>16</v>
      </c>
      <c r="AO2513">
        <v>56.25</v>
      </c>
      <c r="AP2513">
        <v>0</v>
      </c>
      <c r="AQ2513">
        <v>0</v>
      </c>
      <c r="AR2513">
        <v>0</v>
      </c>
      <c r="AS2513">
        <v>35.233333333333334</v>
      </c>
      <c r="AT2513">
        <v>58.720000000000006</v>
      </c>
      <c r="AU2513">
        <v>-9</v>
      </c>
      <c r="AV2513">
        <v>48</v>
      </c>
      <c r="AW2513">
        <v>-9</v>
      </c>
      <c r="AX2513">
        <v>50.5</v>
      </c>
      <c r="AY2513">
        <v>5</v>
      </c>
      <c r="AZ2513">
        <v>34</v>
      </c>
      <c r="BA2513" t="s">
        <v>1335</v>
      </c>
      <c r="BB2513" t="s">
        <v>122</v>
      </c>
      <c r="BC2513">
        <v>17</v>
      </c>
      <c r="BD2513">
        <v>0.21</v>
      </c>
    </row>
    <row r="2514" spans="1:56" x14ac:dyDescent="0.3">
      <c r="A2514" t="s">
        <v>1043</v>
      </c>
      <c r="B2514">
        <v>2018</v>
      </c>
      <c r="C2514">
        <v>14</v>
      </c>
      <c r="D2514" t="s">
        <v>1310</v>
      </c>
      <c r="E2514" t="s">
        <v>69</v>
      </c>
      <c r="F2514" t="s">
        <v>70</v>
      </c>
      <c r="G2514" t="s">
        <v>156</v>
      </c>
      <c r="H2514" t="s">
        <v>122</v>
      </c>
      <c r="I2514" t="s">
        <v>1126</v>
      </c>
      <c r="J2514" t="s">
        <v>1126</v>
      </c>
      <c r="K2514">
        <v>5900</v>
      </c>
      <c r="L2514">
        <v>6900</v>
      </c>
      <c r="M2514" s="1">
        <v>5.7</v>
      </c>
      <c r="N2514" s="1">
        <v>5.7</v>
      </c>
      <c r="O2514">
        <v>33</v>
      </c>
      <c r="P2514">
        <v>-1</v>
      </c>
      <c r="Q2514">
        <v>28</v>
      </c>
      <c r="R2514">
        <v>30</v>
      </c>
      <c r="S2514">
        <v>41.099999999999994</v>
      </c>
      <c r="T2514">
        <v>77</v>
      </c>
      <c r="U2514">
        <v>1</v>
      </c>
      <c r="V2514">
        <v>27</v>
      </c>
      <c r="W2514">
        <v>43</v>
      </c>
      <c r="X2514">
        <v>62.79</v>
      </c>
      <c r="Y2514">
        <v>58.9</v>
      </c>
      <c r="Z2514">
        <v>358</v>
      </c>
      <c r="AA2514">
        <v>3</v>
      </c>
      <c r="AB2514">
        <v>0</v>
      </c>
      <c r="AC2514">
        <v>2</v>
      </c>
      <c r="AD2514">
        <v>14</v>
      </c>
      <c r="AE2514">
        <v>344</v>
      </c>
      <c r="AF2514">
        <v>421</v>
      </c>
      <c r="AG2514">
        <v>0</v>
      </c>
      <c r="AH2514">
        <v>0</v>
      </c>
      <c r="AI2514">
        <v>0</v>
      </c>
      <c r="AJ2514">
        <v>0</v>
      </c>
      <c r="AK2514">
        <v>5</v>
      </c>
      <c r="AL2514">
        <v>30</v>
      </c>
      <c r="AM2514">
        <v>9</v>
      </c>
      <c r="AN2514">
        <v>16</v>
      </c>
      <c r="AO2514">
        <v>56.25</v>
      </c>
      <c r="AP2514">
        <v>0</v>
      </c>
      <c r="AQ2514">
        <v>0</v>
      </c>
      <c r="AR2514">
        <v>0</v>
      </c>
      <c r="AS2514">
        <v>35.233333333333334</v>
      </c>
      <c r="AT2514">
        <v>58.720000000000006</v>
      </c>
      <c r="AU2514">
        <v>-9</v>
      </c>
      <c r="AV2514">
        <v>48</v>
      </c>
      <c r="AW2514">
        <v>-9</v>
      </c>
      <c r="AX2514">
        <v>50.5</v>
      </c>
      <c r="AY2514">
        <v>5</v>
      </c>
      <c r="AZ2514">
        <v>34</v>
      </c>
      <c r="BA2514" t="s">
        <v>1337</v>
      </c>
      <c r="BB2514" t="s">
        <v>122</v>
      </c>
      <c r="BC2514">
        <v>34</v>
      </c>
      <c r="BD2514">
        <v>0.41</v>
      </c>
    </row>
    <row r="2515" spans="1:56" x14ac:dyDescent="0.3">
      <c r="A2515" t="s">
        <v>1039</v>
      </c>
      <c r="B2515">
        <v>2018</v>
      </c>
      <c r="C2515">
        <v>14</v>
      </c>
      <c r="D2515" t="s">
        <v>1216</v>
      </c>
      <c r="E2515" t="s">
        <v>96</v>
      </c>
      <c r="F2515" t="s">
        <v>8</v>
      </c>
      <c r="G2515" t="s">
        <v>153</v>
      </c>
      <c r="H2515" t="s">
        <v>122</v>
      </c>
      <c r="I2515" t="s">
        <v>1126</v>
      </c>
      <c r="J2515" t="s">
        <v>1126</v>
      </c>
      <c r="K2515">
        <v>8100</v>
      </c>
      <c r="L2515">
        <v>8300</v>
      </c>
      <c r="M2515" s="1">
        <v>15.7</v>
      </c>
      <c r="N2515" s="1">
        <v>13.2</v>
      </c>
      <c r="O2515">
        <v>28</v>
      </c>
      <c r="P2515">
        <v>14</v>
      </c>
      <c r="Q2515">
        <v>19</v>
      </c>
      <c r="R2515">
        <v>30</v>
      </c>
      <c r="S2515">
        <v>49.18</v>
      </c>
      <c r="T2515">
        <v>100</v>
      </c>
      <c r="U2515">
        <v>2</v>
      </c>
      <c r="V2515">
        <v>24</v>
      </c>
      <c r="W2515">
        <v>31</v>
      </c>
      <c r="X2515">
        <v>77.42</v>
      </c>
      <c r="Y2515">
        <v>50.82</v>
      </c>
      <c r="Z2515">
        <v>201</v>
      </c>
      <c r="AA2515">
        <v>1</v>
      </c>
      <c r="AB2515">
        <v>1</v>
      </c>
      <c r="AC2515">
        <v>1</v>
      </c>
      <c r="AD2515">
        <v>3</v>
      </c>
      <c r="AE2515">
        <v>198</v>
      </c>
      <c r="AF2515">
        <v>298</v>
      </c>
      <c r="AG2515">
        <v>1</v>
      </c>
      <c r="AH2515">
        <v>1</v>
      </c>
      <c r="AI2515">
        <v>2</v>
      </c>
      <c r="AJ2515">
        <v>1</v>
      </c>
      <c r="AK2515">
        <v>6</v>
      </c>
      <c r="AL2515">
        <v>51</v>
      </c>
      <c r="AM2515">
        <v>6</v>
      </c>
      <c r="AN2515">
        <v>12</v>
      </c>
      <c r="AO2515">
        <v>50</v>
      </c>
      <c r="AP2515">
        <v>1</v>
      </c>
      <c r="AQ2515">
        <v>1</v>
      </c>
      <c r="AR2515">
        <v>100</v>
      </c>
      <c r="AS2515">
        <v>31.883333333333333</v>
      </c>
      <c r="AT2515">
        <v>53.14</v>
      </c>
      <c r="AU2515">
        <v>-8</v>
      </c>
      <c r="AV2515">
        <v>57.5</v>
      </c>
      <c r="AW2515">
        <v>-9.5</v>
      </c>
      <c r="AX2515">
        <v>55.5</v>
      </c>
      <c r="AY2515">
        <v>4</v>
      </c>
      <c r="AZ2515">
        <v>14</v>
      </c>
      <c r="BA2515" t="s">
        <v>1337</v>
      </c>
      <c r="BB2515" t="s">
        <v>122</v>
      </c>
      <c r="BC2515">
        <v>41</v>
      </c>
      <c r="BD2515">
        <v>0.64</v>
      </c>
    </row>
    <row r="2516" spans="1:56" x14ac:dyDescent="0.3">
      <c r="A2516" t="s">
        <v>1039</v>
      </c>
      <c r="B2516">
        <v>2018</v>
      </c>
      <c r="C2516">
        <v>14</v>
      </c>
      <c r="D2516" t="s">
        <v>1197</v>
      </c>
      <c r="E2516" t="s">
        <v>96</v>
      </c>
      <c r="F2516" t="s">
        <v>8</v>
      </c>
      <c r="G2516" t="s">
        <v>153</v>
      </c>
      <c r="H2516" t="s">
        <v>122</v>
      </c>
      <c r="I2516" t="s">
        <v>1126</v>
      </c>
      <c r="J2516" t="s">
        <v>1126</v>
      </c>
      <c r="K2516">
        <v>5700</v>
      </c>
      <c r="L2516">
        <v>6600</v>
      </c>
      <c r="M2516" s="1">
        <v>12.3</v>
      </c>
      <c r="N2516" s="1">
        <v>11.8</v>
      </c>
      <c r="O2516">
        <v>28</v>
      </c>
      <c r="P2516">
        <v>14</v>
      </c>
      <c r="Q2516">
        <v>19</v>
      </c>
      <c r="R2516">
        <v>30</v>
      </c>
      <c r="S2516">
        <v>49.18</v>
      </c>
      <c r="T2516">
        <v>100</v>
      </c>
      <c r="U2516">
        <v>2</v>
      </c>
      <c r="V2516">
        <v>24</v>
      </c>
      <c r="W2516">
        <v>31</v>
      </c>
      <c r="X2516">
        <v>77.42</v>
      </c>
      <c r="Y2516">
        <v>50.82</v>
      </c>
      <c r="Z2516">
        <v>201</v>
      </c>
      <c r="AA2516">
        <v>1</v>
      </c>
      <c r="AB2516">
        <v>1</v>
      </c>
      <c r="AC2516">
        <v>1</v>
      </c>
      <c r="AD2516">
        <v>3</v>
      </c>
      <c r="AE2516">
        <v>198</v>
      </c>
      <c r="AF2516">
        <v>298</v>
      </c>
      <c r="AG2516">
        <v>1</v>
      </c>
      <c r="AH2516">
        <v>1</v>
      </c>
      <c r="AI2516">
        <v>2</v>
      </c>
      <c r="AJ2516">
        <v>1</v>
      </c>
      <c r="AK2516">
        <v>6</v>
      </c>
      <c r="AL2516">
        <v>51</v>
      </c>
      <c r="AM2516">
        <v>6</v>
      </c>
      <c r="AN2516">
        <v>12</v>
      </c>
      <c r="AO2516">
        <v>50</v>
      </c>
      <c r="AP2516">
        <v>1</v>
      </c>
      <c r="AQ2516">
        <v>1</v>
      </c>
      <c r="AR2516">
        <v>100</v>
      </c>
      <c r="AS2516">
        <v>31.883333333333333</v>
      </c>
      <c r="AT2516">
        <v>53.14</v>
      </c>
      <c r="AU2516">
        <v>-8</v>
      </c>
      <c r="AV2516">
        <v>57.5</v>
      </c>
      <c r="AW2516">
        <v>-9.5</v>
      </c>
      <c r="AX2516">
        <v>55.5</v>
      </c>
      <c r="AY2516">
        <v>4</v>
      </c>
      <c r="AZ2516">
        <v>14</v>
      </c>
      <c r="BA2516" t="s">
        <v>1335</v>
      </c>
      <c r="BB2516" t="s">
        <v>122</v>
      </c>
      <c r="BC2516">
        <v>29</v>
      </c>
      <c r="BD2516">
        <v>0.45</v>
      </c>
    </row>
    <row r="2517" spans="1:56" x14ac:dyDescent="0.3">
      <c r="A2517" t="s">
        <v>1039</v>
      </c>
      <c r="B2517">
        <v>2018</v>
      </c>
      <c r="C2517">
        <v>14</v>
      </c>
      <c r="D2517" t="s">
        <v>1265</v>
      </c>
      <c r="E2517" t="s">
        <v>96</v>
      </c>
      <c r="F2517" t="s">
        <v>8</v>
      </c>
      <c r="G2517" t="s">
        <v>153</v>
      </c>
      <c r="H2517" t="s">
        <v>122</v>
      </c>
      <c r="I2517" t="s">
        <v>1126</v>
      </c>
      <c r="J2517" t="s">
        <v>1126</v>
      </c>
      <c r="K2517">
        <v>3000</v>
      </c>
      <c r="L2517">
        <v>4500</v>
      </c>
      <c r="M2517" s="1">
        <v>7.5</v>
      </c>
      <c r="N2517" s="1">
        <v>7</v>
      </c>
      <c r="O2517">
        <v>28</v>
      </c>
      <c r="P2517">
        <v>14</v>
      </c>
      <c r="Q2517">
        <v>19</v>
      </c>
      <c r="R2517">
        <v>30</v>
      </c>
      <c r="S2517">
        <v>49.18</v>
      </c>
      <c r="T2517">
        <v>100</v>
      </c>
      <c r="U2517">
        <v>2</v>
      </c>
      <c r="V2517">
        <v>24</v>
      </c>
      <c r="W2517">
        <v>31</v>
      </c>
      <c r="X2517">
        <v>77.42</v>
      </c>
      <c r="Y2517">
        <v>50.82</v>
      </c>
      <c r="Z2517">
        <v>201</v>
      </c>
      <c r="AA2517">
        <v>1</v>
      </c>
      <c r="AB2517">
        <v>1</v>
      </c>
      <c r="AC2517">
        <v>1</v>
      </c>
      <c r="AD2517">
        <v>3</v>
      </c>
      <c r="AE2517">
        <v>198</v>
      </c>
      <c r="AF2517">
        <v>298</v>
      </c>
      <c r="AG2517">
        <v>1</v>
      </c>
      <c r="AH2517">
        <v>1</v>
      </c>
      <c r="AI2517">
        <v>2</v>
      </c>
      <c r="AJ2517">
        <v>1</v>
      </c>
      <c r="AK2517">
        <v>6</v>
      </c>
      <c r="AL2517">
        <v>51</v>
      </c>
      <c r="AM2517">
        <v>6</v>
      </c>
      <c r="AN2517">
        <v>12</v>
      </c>
      <c r="AO2517">
        <v>50</v>
      </c>
      <c r="AP2517">
        <v>1</v>
      </c>
      <c r="AQ2517">
        <v>1</v>
      </c>
      <c r="AR2517">
        <v>100</v>
      </c>
      <c r="AS2517">
        <v>31.883333333333333</v>
      </c>
      <c r="AT2517">
        <v>53.14</v>
      </c>
      <c r="AU2517">
        <v>-8</v>
      </c>
      <c r="AV2517">
        <v>57.5</v>
      </c>
      <c r="AW2517">
        <v>-9.5</v>
      </c>
      <c r="AX2517">
        <v>55.5</v>
      </c>
      <c r="AY2517">
        <v>4</v>
      </c>
      <c r="AZ2517">
        <v>14</v>
      </c>
      <c r="BA2517" t="s">
        <v>1335</v>
      </c>
      <c r="BB2517" t="s">
        <v>122</v>
      </c>
      <c r="BC2517">
        <v>17</v>
      </c>
      <c r="BD2517">
        <v>0.27</v>
      </c>
    </row>
    <row r="2518" spans="1:56" x14ac:dyDescent="0.3">
      <c r="A2518" t="s">
        <v>1050</v>
      </c>
      <c r="B2518">
        <v>2018</v>
      </c>
      <c r="C2518">
        <v>14</v>
      </c>
      <c r="D2518" t="s">
        <v>1254</v>
      </c>
      <c r="E2518" t="s">
        <v>86</v>
      </c>
      <c r="F2518" t="s">
        <v>135</v>
      </c>
      <c r="G2518" t="s">
        <v>82</v>
      </c>
      <c r="H2518" t="s">
        <v>122</v>
      </c>
      <c r="I2518" t="s">
        <v>1126</v>
      </c>
      <c r="J2518" t="s">
        <v>1126</v>
      </c>
      <c r="K2518">
        <v>3000</v>
      </c>
      <c r="L2518">
        <v>4500</v>
      </c>
      <c r="M2518" s="1">
        <v>4.7</v>
      </c>
      <c r="N2518" s="1">
        <v>4.2</v>
      </c>
      <c r="O2518">
        <v>40</v>
      </c>
      <c r="P2518">
        <v>24</v>
      </c>
      <c r="Q2518">
        <v>19</v>
      </c>
      <c r="R2518">
        <v>34</v>
      </c>
      <c r="S2518">
        <v>55.74</v>
      </c>
      <c r="T2518">
        <v>227</v>
      </c>
      <c r="U2518">
        <v>1</v>
      </c>
      <c r="V2518">
        <v>14</v>
      </c>
      <c r="W2518">
        <v>27</v>
      </c>
      <c r="X2518">
        <v>51.849999999999994</v>
      </c>
      <c r="Y2518">
        <v>44.26</v>
      </c>
      <c r="Z2518">
        <v>197</v>
      </c>
      <c r="AA2518">
        <v>3</v>
      </c>
      <c r="AB2518">
        <v>1</v>
      </c>
      <c r="AC2518">
        <v>2</v>
      </c>
      <c r="AD2518">
        <v>22</v>
      </c>
      <c r="AE2518">
        <v>175</v>
      </c>
      <c r="AF2518">
        <v>402</v>
      </c>
      <c r="AG2518">
        <v>0</v>
      </c>
      <c r="AH2518">
        <v>0</v>
      </c>
      <c r="AI2518">
        <v>1</v>
      </c>
      <c r="AJ2518">
        <v>-2</v>
      </c>
      <c r="AK2518">
        <v>2</v>
      </c>
      <c r="AL2518">
        <v>18</v>
      </c>
      <c r="AM2518">
        <v>4</v>
      </c>
      <c r="AN2518">
        <v>13</v>
      </c>
      <c r="AO2518">
        <v>30.769999999999996</v>
      </c>
      <c r="AP2518">
        <v>0</v>
      </c>
      <c r="AQ2518">
        <v>0</v>
      </c>
      <c r="AR2518">
        <v>0</v>
      </c>
      <c r="AS2518">
        <v>30.15</v>
      </c>
      <c r="AT2518">
        <v>50.249999999999993</v>
      </c>
      <c r="AU2518">
        <v>-4</v>
      </c>
      <c r="AV2518">
        <v>41</v>
      </c>
      <c r="AW2518">
        <v>-3</v>
      </c>
      <c r="AX2518">
        <v>40</v>
      </c>
      <c r="AY2518">
        <v>5</v>
      </c>
      <c r="AZ2518">
        <v>16</v>
      </c>
      <c r="BA2518" t="s">
        <v>1337</v>
      </c>
      <c r="BB2518" t="s">
        <v>122</v>
      </c>
      <c r="BC2518">
        <v>15</v>
      </c>
      <c r="BD2518">
        <v>0.23</v>
      </c>
    </row>
    <row r="2519" spans="1:56" x14ac:dyDescent="0.3">
      <c r="A2519" t="s">
        <v>1050</v>
      </c>
      <c r="B2519">
        <v>2018</v>
      </c>
      <c r="C2519">
        <v>14</v>
      </c>
      <c r="D2519" t="s">
        <v>1283</v>
      </c>
      <c r="E2519" t="s">
        <v>86</v>
      </c>
      <c r="F2519" t="s">
        <v>135</v>
      </c>
      <c r="G2519" t="s">
        <v>82</v>
      </c>
      <c r="H2519" t="s">
        <v>122</v>
      </c>
      <c r="I2519" t="s">
        <v>1126</v>
      </c>
      <c r="J2519" t="s">
        <v>1126</v>
      </c>
      <c r="K2519">
        <v>8900</v>
      </c>
      <c r="L2519">
        <v>8900</v>
      </c>
      <c r="M2519" s="1">
        <v>32.700000000000003</v>
      </c>
      <c r="N2519" s="1">
        <v>27.7</v>
      </c>
      <c r="O2519">
        <v>40</v>
      </c>
      <c r="P2519">
        <v>24</v>
      </c>
      <c r="Q2519">
        <v>19</v>
      </c>
      <c r="R2519">
        <v>34</v>
      </c>
      <c r="S2519">
        <v>55.74</v>
      </c>
      <c r="T2519">
        <v>227</v>
      </c>
      <c r="U2519">
        <v>1</v>
      </c>
      <c r="V2519">
        <v>14</v>
      </c>
      <c r="W2519">
        <v>27</v>
      </c>
      <c r="X2519">
        <v>51.849999999999994</v>
      </c>
      <c r="Y2519">
        <v>44.26</v>
      </c>
      <c r="Z2519">
        <v>197</v>
      </c>
      <c r="AA2519">
        <v>3</v>
      </c>
      <c r="AB2519">
        <v>1</v>
      </c>
      <c r="AC2519">
        <v>2</v>
      </c>
      <c r="AD2519">
        <v>22</v>
      </c>
      <c r="AE2519">
        <v>175</v>
      </c>
      <c r="AF2519">
        <v>402</v>
      </c>
      <c r="AG2519">
        <v>0</v>
      </c>
      <c r="AH2519">
        <v>0</v>
      </c>
      <c r="AI2519">
        <v>1</v>
      </c>
      <c r="AJ2519">
        <v>-2</v>
      </c>
      <c r="AK2519">
        <v>2</v>
      </c>
      <c r="AL2519">
        <v>18</v>
      </c>
      <c r="AM2519">
        <v>4</v>
      </c>
      <c r="AN2519">
        <v>13</v>
      </c>
      <c r="AO2519">
        <v>30.769999999999996</v>
      </c>
      <c r="AP2519">
        <v>0</v>
      </c>
      <c r="AQ2519">
        <v>0</v>
      </c>
      <c r="AR2519">
        <v>0</v>
      </c>
      <c r="AS2519">
        <v>30.15</v>
      </c>
      <c r="AT2519">
        <v>50.249999999999993</v>
      </c>
      <c r="AU2519">
        <v>-4</v>
      </c>
      <c r="AV2519">
        <v>41</v>
      </c>
      <c r="AW2519">
        <v>-3</v>
      </c>
      <c r="AX2519">
        <v>40</v>
      </c>
      <c r="AY2519">
        <v>5</v>
      </c>
      <c r="AZ2519">
        <v>16</v>
      </c>
      <c r="BA2519" t="s">
        <v>1337</v>
      </c>
      <c r="BB2519" t="s">
        <v>122</v>
      </c>
      <c r="BC2519">
        <v>31</v>
      </c>
      <c r="BD2519">
        <v>0.48</v>
      </c>
    </row>
    <row r="2520" spans="1:56" x14ac:dyDescent="0.3">
      <c r="A2520" t="s">
        <v>1050</v>
      </c>
      <c r="B2520">
        <v>2018</v>
      </c>
      <c r="C2520">
        <v>14</v>
      </c>
      <c r="D2520" t="s">
        <v>1257</v>
      </c>
      <c r="E2520" t="s">
        <v>86</v>
      </c>
      <c r="F2520" t="s">
        <v>135</v>
      </c>
      <c r="G2520" t="s">
        <v>82</v>
      </c>
      <c r="H2520" t="s">
        <v>122</v>
      </c>
      <c r="I2520" t="s">
        <v>1126</v>
      </c>
      <c r="J2520" t="s">
        <v>1126</v>
      </c>
      <c r="K2520">
        <v>4100</v>
      </c>
      <c r="L2520">
        <v>4600</v>
      </c>
      <c r="M2520" s="1">
        <v>3.8</v>
      </c>
      <c r="N2520" s="1">
        <v>3.8</v>
      </c>
      <c r="O2520">
        <v>40</v>
      </c>
      <c r="P2520">
        <v>24</v>
      </c>
      <c r="Q2520">
        <v>19</v>
      </c>
      <c r="R2520">
        <v>34</v>
      </c>
      <c r="S2520">
        <v>55.74</v>
      </c>
      <c r="T2520">
        <v>227</v>
      </c>
      <c r="U2520">
        <v>1</v>
      </c>
      <c r="V2520">
        <v>14</v>
      </c>
      <c r="W2520">
        <v>27</v>
      </c>
      <c r="X2520">
        <v>51.849999999999994</v>
      </c>
      <c r="Y2520">
        <v>44.26</v>
      </c>
      <c r="Z2520">
        <v>197</v>
      </c>
      <c r="AA2520">
        <v>3</v>
      </c>
      <c r="AB2520">
        <v>1</v>
      </c>
      <c r="AC2520">
        <v>2</v>
      </c>
      <c r="AD2520">
        <v>22</v>
      </c>
      <c r="AE2520">
        <v>175</v>
      </c>
      <c r="AF2520">
        <v>402</v>
      </c>
      <c r="AG2520">
        <v>0</v>
      </c>
      <c r="AH2520">
        <v>0</v>
      </c>
      <c r="AI2520">
        <v>1</v>
      </c>
      <c r="AJ2520">
        <v>-2</v>
      </c>
      <c r="AK2520">
        <v>2</v>
      </c>
      <c r="AL2520">
        <v>18</v>
      </c>
      <c r="AM2520">
        <v>4</v>
      </c>
      <c r="AN2520">
        <v>13</v>
      </c>
      <c r="AO2520">
        <v>30.769999999999996</v>
      </c>
      <c r="AP2520">
        <v>0</v>
      </c>
      <c r="AQ2520">
        <v>0</v>
      </c>
      <c r="AR2520">
        <v>0</v>
      </c>
      <c r="AS2520">
        <v>30.15</v>
      </c>
      <c r="AT2520">
        <v>50.249999999999993</v>
      </c>
      <c r="AU2520">
        <v>-4</v>
      </c>
      <c r="AV2520">
        <v>41</v>
      </c>
      <c r="AW2520">
        <v>-3</v>
      </c>
      <c r="AX2520">
        <v>40</v>
      </c>
      <c r="AY2520">
        <v>5</v>
      </c>
      <c r="AZ2520">
        <v>16</v>
      </c>
      <c r="BA2520" t="s">
        <v>1335</v>
      </c>
      <c r="BB2520" t="s">
        <v>122</v>
      </c>
      <c r="BC2520">
        <v>27</v>
      </c>
      <c r="BD2520">
        <v>0.42</v>
      </c>
    </row>
    <row r="2521" spans="1:56" x14ac:dyDescent="0.3">
      <c r="A2521" t="s">
        <v>1051</v>
      </c>
      <c r="B2521">
        <v>2018</v>
      </c>
      <c r="C2521">
        <v>14</v>
      </c>
      <c r="D2521" t="s">
        <v>1217</v>
      </c>
      <c r="E2521" t="s">
        <v>90</v>
      </c>
      <c r="F2521" t="s">
        <v>144</v>
      </c>
      <c r="G2521" t="s">
        <v>88</v>
      </c>
      <c r="H2521" t="s">
        <v>122</v>
      </c>
      <c r="I2521" t="s">
        <v>1126</v>
      </c>
      <c r="J2521" t="s">
        <v>1126</v>
      </c>
      <c r="K2521">
        <v>3400</v>
      </c>
      <c r="L2521">
        <v>4600</v>
      </c>
      <c r="M2521" s="1">
        <v>17.3</v>
      </c>
      <c r="N2521" s="1">
        <v>15.8</v>
      </c>
      <c r="O2521">
        <v>27</v>
      </c>
      <c r="P2521">
        <v>4</v>
      </c>
      <c r="Q2521">
        <v>15</v>
      </c>
      <c r="R2521">
        <v>28</v>
      </c>
      <c r="S2521">
        <v>52.83</v>
      </c>
      <c r="T2521">
        <v>78</v>
      </c>
      <c r="U2521">
        <v>2</v>
      </c>
      <c r="V2521">
        <v>16</v>
      </c>
      <c r="W2521">
        <v>25</v>
      </c>
      <c r="X2521">
        <v>64</v>
      </c>
      <c r="Y2521">
        <v>47.17</v>
      </c>
      <c r="Z2521">
        <v>170</v>
      </c>
      <c r="AA2521">
        <v>1</v>
      </c>
      <c r="AB2521">
        <v>1</v>
      </c>
      <c r="AC2521">
        <v>0</v>
      </c>
      <c r="AD2521">
        <v>0</v>
      </c>
      <c r="AE2521">
        <v>170</v>
      </c>
      <c r="AF2521">
        <v>248</v>
      </c>
      <c r="AG2521">
        <v>2</v>
      </c>
      <c r="AH2521">
        <v>1</v>
      </c>
      <c r="AI2521">
        <v>2</v>
      </c>
      <c r="AJ2521">
        <v>-1</v>
      </c>
      <c r="AK2521">
        <v>7</v>
      </c>
      <c r="AL2521">
        <v>93</v>
      </c>
      <c r="AM2521">
        <v>6</v>
      </c>
      <c r="AN2521">
        <v>13</v>
      </c>
      <c r="AO2521">
        <v>46.150000000000006</v>
      </c>
      <c r="AP2521">
        <v>1</v>
      </c>
      <c r="AQ2521">
        <v>1</v>
      </c>
      <c r="AR2521">
        <v>100</v>
      </c>
      <c r="AS2521">
        <v>26.216666666666665</v>
      </c>
      <c r="AT2521">
        <v>43.69</v>
      </c>
      <c r="AU2521">
        <v>3.5</v>
      </c>
      <c r="AV2521">
        <v>38</v>
      </c>
      <c r="AW2521">
        <v>4.5</v>
      </c>
      <c r="AX2521">
        <v>37</v>
      </c>
      <c r="AY2521">
        <v>3</v>
      </c>
      <c r="AZ2521">
        <v>23</v>
      </c>
      <c r="BA2521" t="s">
        <v>1335</v>
      </c>
      <c r="BB2521" t="s">
        <v>122</v>
      </c>
      <c r="BC2521">
        <v>40</v>
      </c>
      <c r="BD2521">
        <v>0.74</v>
      </c>
    </row>
    <row r="2522" spans="1:56" x14ac:dyDescent="0.3">
      <c r="A2522" t="s">
        <v>1051</v>
      </c>
      <c r="B2522">
        <v>2018</v>
      </c>
      <c r="C2522">
        <v>14</v>
      </c>
      <c r="D2522" t="s">
        <v>1135</v>
      </c>
      <c r="E2522" t="s">
        <v>90</v>
      </c>
      <c r="F2522" t="s">
        <v>144</v>
      </c>
      <c r="G2522" t="s">
        <v>88</v>
      </c>
      <c r="H2522" t="s">
        <v>122</v>
      </c>
      <c r="I2522" t="s">
        <v>1126</v>
      </c>
      <c r="J2522" t="s">
        <v>1126</v>
      </c>
      <c r="K2522">
        <v>3600</v>
      </c>
      <c r="L2522">
        <v>5800</v>
      </c>
      <c r="M2522" s="1">
        <v>1.7</v>
      </c>
      <c r="N2522" s="1">
        <v>1.2</v>
      </c>
      <c r="O2522">
        <v>27</v>
      </c>
      <c r="P2522">
        <v>4</v>
      </c>
      <c r="Q2522">
        <v>15</v>
      </c>
      <c r="R2522">
        <v>28</v>
      </c>
      <c r="S2522">
        <v>52.83</v>
      </c>
      <c r="T2522">
        <v>78</v>
      </c>
      <c r="U2522">
        <v>2</v>
      </c>
      <c r="V2522">
        <v>16</v>
      </c>
      <c r="W2522">
        <v>25</v>
      </c>
      <c r="X2522">
        <v>64</v>
      </c>
      <c r="Y2522">
        <v>47.17</v>
      </c>
      <c r="Z2522">
        <v>170</v>
      </c>
      <c r="AA2522">
        <v>1</v>
      </c>
      <c r="AB2522">
        <v>1</v>
      </c>
      <c r="AC2522">
        <v>0</v>
      </c>
      <c r="AD2522">
        <v>0</v>
      </c>
      <c r="AE2522">
        <v>170</v>
      </c>
      <c r="AF2522">
        <v>248</v>
      </c>
      <c r="AG2522">
        <v>2</v>
      </c>
      <c r="AH2522">
        <v>1</v>
      </c>
      <c r="AI2522">
        <v>2</v>
      </c>
      <c r="AJ2522">
        <v>-1</v>
      </c>
      <c r="AK2522">
        <v>7</v>
      </c>
      <c r="AL2522">
        <v>93</v>
      </c>
      <c r="AM2522">
        <v>6</v>
      </c>
      <c r="AN2522">
        <v>13</v>
      </c>
      <c r="AO2522">
        <v>46.150000000000006</v>
      </c>
      <c r="AP2522">
        <v>1</v>
      </c>
      <c r="AQ2522">
        <v>1</v>
      </c>
      <c r="AR2522">
        <v>100</v>
      </c>
      <c r="AS2522">
        <v>26.216666666666665</v>
      </c>
      <c r="AT2522">
        <v>43.69</v>
      </c>
      <c r="AU2522">
        <v>3.5</v>
      </c>
      <c r="AV2522">
        <v>38</v>
      </c>
      <c r="AW2522">
        <v>4.5</v>
      </c>
      <c r="AX2522">
        <v>37</v>
      </c>
      <c r="AY2522">
        <v>3</v>
      </c>
      <c r="AZ2522">
        <v>23</v>
      </c>
      <c r="BA2522" t="s">
        <v>1337</v>
      </c>
      <c r="BB2522" t="s">
        <v>122</v>
      </c>
      <c r="BC2522">
        <v>5</v>
      </c>
      <c r="BD2522">
        <v>0.09</v>
      </c>
    </row>
    <row r="2523" spans="1:56" x14ac:dyDescent="0.3">
      <c r="A2523" t="s">
        <v>1051</v>
      </c>
      <c r="B2523">
        <v>2018</v>
      </c>
      <c r="C2523">
        <v>14</v>
      </c>
      <c r="D2523" t="s">
        <v>1309</v>
      </c>
      <c r="E2523" t="s">
        <v>90</v>
      </c>
      <c r="F2523" t="s">
        <v>144</v>
      </c>
      <c r="G2523" t="s">
        <v>88</v>
      </c>
      <c r="H2523" t="s">
        <v>122</v>
      </c>
      <c r="I2523" t="s">
        <v>1126</v>
      </c>
      <c r="J2523" t="s">
        <v>1126</v>
      </c>
      <c r="K2523">
        <v>3100</v>
      </c>
      <c r="L2523">
        <v>4500</v>
      </c>
      <c r="M2523" s="1">
        <v>7.7</v>
      </c>
      <c r="N2523" s="1">
        <v>7.2</v>
      </c>
      <c r="O2523">
        <v>27</v>
      </c>
      <c r="P2523">
        <v>4</v>
      </c>
      <c r="Q2523">
        <v>15</v>
      </c>
      <c r="R2523">
        <v>28</v>
      </c>
      <c r="S2523">
        <v>52.83</v>
      </c>
      <c r="T2523">
        <v>78</v>
      </c>
      <c r="U2523">
        <v>2</v>
      </c>
      <c r="V2523">
        <v>16</v>
      </c>
      <c r="W2523">
        <v>25</v>
      </c>
      <c r="X2523">
        <v>64</v>
      </c>
      <c r="Y2523">
        <v>47.17</v>
      </c>
      <c r="Z2523">
        <v>170</v>
      </c>
      <c r="AA2523">
        <v>1</v>
      </c>
      <c r="AB2523">
        <v>1</v>
      </c>
      <c r="AC2523">
        <v>0</v>
      </c>
      <c r="AD2523">
        <v>0</v>
      </c>
      <c r="AE2523">
        <v>170</v>
      </c>
      <c r="AF2523">
        <v>248</v>
      </c>
      <c r="AG2523">
        <v>2</v>
      </c>
      <c r="AH2523">
        <v>1</v>
      </c>
      <c r="AI2523">
        <v>2</v>
      </c>
      <c r="AJ2523">
        <v>-1</v>
      </c>
      <c r="AK2523">
        <v>7</v>
      </c>
      <c r="AL2523">
        <v>93</v>
      </c>
      <c r="AM2523">
        <v>6</v>
      </c>
      <c r="AN2523">
        <v>13</v>
      </c>
      <c r="AO2523">
        <v>46.150000000000006</v>
      </c>
      <c r="AP2523">
        <v>1</v>
      </c>
      <c r="AQ2523">
        <v>1</v>
      </c>
      <c r="AR2523">
        <v>100</v>
      </c>
      <c r="AS2523">
        <v>26.216666666666665</v>
      </c>
      <c r="AT2523">
        <v>43.69</v>
      </c>
      <c r="AU2523">
        <v>3.5</v>
      </c>
      <c r="AV2523">
        <v>38</v>
      </c>
      <c r="AW2523">
        <v>4.5</v>
      </c>
      <c r="AX2523">
        <v>37</v>
      </c>
      <c r="AY2523">
        <v>3</v>
      </c>
      <c r="AZ2523">
        <v>23</v>
      </c>
      <c r="BA2523" t="s">
        <v>1335</v>
      </c>
      <c r="BB2523" t="s">
        <v>122</v>
      </c>
      <c r="BC2523">
        <v>18</v>
      </c>
      <c r="BD2523">
        <v>0.33</v>
      </c>
    </row>
    <row r="2524" spans="1:56" x14ac:dyDescent="0.3">
      <c r="A2524" t="s">
        <v>1032</v>
      </c>
      <c r="B2524">
        <v>2018</v>
      </c>
      <c r="C2524">
        <v>14</v>
      </c>
      <c r="D2524" t="s">
        <v>1205</v>
      </c>
      <c r="E2524" t="s">
        <v>80</v>
      </c>
      <c r="F2524" t="s">
        <v>130</v>
      </c>
      <c r="G2524" t="s">
        <v>119</v>
      </c>
      <c r="H2524" t="s">
        <v>72</v>
      </c>
      <c r="I2524" t="s">
        <v>1126</v>
      </c>
      <c r="J2524" t="s">
        <v>1126</v>
      </c>
      <c r="K2524">
        <v>3000</v>
      </c>
      <c r="L2524">
        <v>4500</v>
      </c>
      <c r="M2524" s="1">
        <v>0</v>
      </c>
      <c r="N2524" s="1">
        <v>0</v>
      </c>
      <c r="O2524">
        <v>24</v>
      </c>
      <c r="P2524">
        <v>3</v>
      </c>
      <c r="Q2524">
        <v>20</v>
      </c>
      <c r="R2524">
        <v>25</v>
      </c>
      <c r="S2524">
        <v>42.370000000000005</v>
      </c>
      <c r="T2524">
        <v>55</v>
      </c>
      <c r="U2524">
        <v>1</v>
      </c>
      <c r="V2524">
        <v>25</v>
      </c>
      <c r="W2524">
        <v>34</v>
      </c>
      <c r="X2524">
        <v>73.53</v>
      </c>
      <c r="Y2524">
        <v>57.63</v>
      </c>
      <c r="Z2524">
        <v>322</v>
      </c>
      <c r="AA2524">
        <v>2</v>
      </c>
      <c r="AB2524">
        <v>0</v>
      </c>
      <c r="AC2524">
        <v>4</v>
      </c>
      <c r="AD2524">
        <v>23</v>
      </c>
      <c r="AE2524">
        <v>299</v>
      </c>
      <c r="AF2524">
        <v>354</v>
      </c>
      <c r="AG2524">
        <v>1</v>
      </c>
      <c r="AH2524">
        <v>1</v>
      </c>
      <c r="AI2524">
        <v>1</v>
      </c>
      <c r="AJ2524">
        <v>0</v>
      </c>
      <c r="AK2524">
        <v>13</v>
      </c>
      <c r="AL2524">
        <v>130</v>
      </c>
      <c r="AM2524">
        <v>4</v>
      </c>
      <c r="AN2524">
        <v>12</v>
      </c>
      <c r="AO2524">
        <v>33.33</v>
      </c>
      <c r="AP2524">
        <v>2</v>
      </c>
      <c r="AQ2524">
        <v>2</v>
      </c>
      <c r="AR2524">
        <v>100</v>
      </c>
      <c r="AS2524">
        <v>32.6</v>
      </c>
      <c r="AT2524">
        <v>54.33</v>
      </c>
      <c r="AU2524">
        <v>11.5</v>
      </c>
      <c r="AV2524">
        <v>52</v>
      </c>
      <c r="AW2524">
        <v>10</v>
      </c>
      <c r="AX2524">
        <v>51</v>
      </c>
      <c r="AY2524">
        <v>1</v>
      </c>
      <c r="AZ2524">
        <v>21</v>
      </c>
      <c r="BA2524" t="s">
        <v>1335</v>
      </c>
      <c r="BB2524" t="s">
        <v>72</v>
      </c>
      <c r="BC2524">
        <v>1</v>
      </c>
      <c r="BD2524">
        <v>0.01</v>
      </c>
    </row>
    <row r="2525" spans="1:56" x14ac:dyDescent="0.3">
      <c r="A2525" t="s">
        <v>1032</v>
      </c>
      <c r="B2525">
        <v>2018</v>
      </c>
      <c r="C2525">
        <v>14</v>
      </c>
      <c r="D2525" t="s">
        <v>1260</v>
      </c>
      <c r="E2525" t="s">
        <v>80</v>
      </c>
      <c r="F2525" t="s">
        <v>130</v>
      </c>
      <c r="G2525" t="s">
        <v>119</v>
      </c>
      <c r="H2525" t="s">
        <v>72</v>
      </c>
      <c r="I2525" t="s">
        <v>1126</v>
      </c>
      <c r="J2525" t="s">
        <v>1126</v>
      </c>
      <c r="K2525">
        <v>4300</v>
      </c>
      <c r="L2525">
        <v>6000</v>
      </c>
      <c r="M2525" s="1">
        <v>9.1999999999999993</v>
      </c>
      <c r="N2525" s="1">
        <v>9.1999999999999993</v>
      </c>
      <c r="O2525">
        <v>24</v>
      </c>
      <c r="P2525">
        <v>3</v>
      </c>
      <c r="Q2525">
        <v>20</v>
      </c>
      <c r="R2525">
        <v>25</v>
      </c>
      <c r="S2525">
        <v>42.370000000000005</v>
      </c>
      <c r="T2525">
        <v>55</v>
      </c>
      <c r="U2525">
        <v>1</v>
      </c>
      <c r="V2525">
        <v>25</v>
      </c>
      <c r="W2525">
        <v>34</v>
      </c>
      <c r="X2525">
        <v>73.53</v>
      </c>
      <c r="Y2525">
        <v>57.63</v>
      </c>
      <c r="Z2525">
        <v>322</v>
      </c>
      <c r="AA2525">
        <v>2</v>
      </c>
      <c r="AB2525">
        <v>0</v>
      </c>
      <c r="AC2525">
        <v>4</v>
      </c>
      <c r="AD2525">
        <v>23</v>
      </c>
      <c r="AE2525">
        <v>299</v>
      </c>
      <c r="AF2525">
        <v>354</v>
      </c>
      <c r="AG2525">
        <v>1</v>
      </c>
      <c r="AH2525">
        <v>1</v>
      </c>
      <c r="AI2525">
        <v>1</v>
      </c>
      <c r="AJ2525">
        <v>0</v>
      </c>
      <c r="AK2525">
        <v>13</v>
      </c>
      <c r="AL2525">
        <v>130</v>
      </c>
      <c r="AM2525">
        <v>4</v>
      </c>
      <c r="AN2525">
        <v>12</v>
      </c>
      <c r="AO2525">
        <v>33.33</v>
      </c>
      <c r="AP2525">
        <v>2</v>
      </c>
      <c r="AQ2525">
        <v>2</v>
      </c>
      <c r="AR2525">
        <v>100</v>
      </c>
      <c r="AS2525">
        <v>32.6</v>
      </c>
      <c r="AT2525">
        <v>54.33</v>
      </c>
      <c r="AU2525">
        <v>11.5</v>
      </c>
      <c r="AV2525">
        <v>52</v>
      </c>
      <c r="AW2525">
        <v>10</v>
      </c>
      <c r="AX2525">
        <v>51</v>
      </c>
      <c r="AY2525">
        <v>1</v>
      </c>
      <c r="AZ2525">
        <v>21</v>
      </c>
      <c r="BA2525" t="s">
        <v>1337</v>
      </c>
      <c r="BB2525" t="s">
        <v>72</v>
      </c>
      <c r="BC2525">
        <v>33</v>
      </c>
      <c r="BD2525">
        <v>0.49</v>
      </c>
    </row>
    <row r="2526" spans="1:56" x14ac:dyDescent="0.3">
      <c r="A2526" t="s">
        <v>1032</v>
      </c>
      <c r="B2526">
        <v>2018</v>
      </c>
      <c r="C2526">
        <v>14</v>
      </c>
      <c r="D2526" t="s">
        <v>1210</v>
      </c>
      <c r="E2526" t="s">
        <v>80</v>
      </c>
      <c r="F2526" t="s">
        <v>130</v>
      </c>
      <c r="G2526" t="s">
        <v>119</v>
      </c>
      <c r="H2526" t="s">
        <v>72</v>
      </c>
      <c r="I2526" t="s">
        <v>1126</v>
      </c>
      <c r="J2526" t="s">
        <v>1126</v>
      </c>
      <c r="K2526">
        <v>4100</v>
      </c>
      <c r="L2526">
        <v>4800</v>
      </c>
      <c r="M2526" s="1">
        <v>3.9</v>
      </c>
      <c r="N2526" s="1">
        <v>3.4</v>
      </c>
      <c r="O2526">
        <v>24</v>
      </c>
      <c r="P2526">
        <v>3</v>
      </c>
      <c r="Q2526">
        <v>20</v>
      </c>
      <c r="R2526">
        <v>25</v>
      </c>
      <c r="S2526">
        <v>42.370000000000005</v>
      </c>
      <c r="T2526">
        <v>55</v>
      </c>
      <c r="U2526">
        <v>1</v>
      </c>
      <c r="V2526">
        <v>25</v>
      </c>
      <c r="W2526">
        <v>34</v>
      </c>
      <c r="X2526">
        <v>73.53</v>
      </c>
      <c r="Y2526">
        <v>57.63</v>
      </c>
      <c r="Z2526">
        <v>322</v>
      </c>
      <c r="AA2526">
        <v>2</v>
      </c>
      <c r="AB2526">
        <v>0</v>
      </c>
      <c r="AC2526">
        <v>4</v>
      </c>
      <c r="AD2526">
        <v>23</v>
      </c>
      <c r="AE2526">
        <v>299</v>
      </c>
      <c r="AF2526">
        <v>354</v>
      </c>
      <c r="AG2526">
        <v>1</v>
      </c>
      <c r="AH2526">
        <v>1</v>
      </c>
      <c r="AI2526">
        <v>1</v>
      </c>
      <c r="AJ2526">
        <v>0</v>
      </c>
      <c r="AK2526">
        <v>13</v>
      </c>
      <c r="AL2526">
        <v>130</v>
      </c>
      <c r="AM2526">
        <v>4</v>
      </c>
      <c r="AN2526">
        <v>12</v>
      </c>
      <c r="AO2526">
        <v>33.33</v>
      </c>
      <c r="AP2526">
        <v>2</v>
      </c>
      <c r="AQ2526">
        <v>2</v>
      </c>
      <c r="AR2526">
        <v>100</v>
      </c>
      <c r="AS2526">
        <v>32.6</v>
      </c>
      <c r="AT2526">
        <v>54.33</v>
      </c>
      <c r="AU2526">
        <v>11.5</v>
      </c>
      <c r="AV2526">
        <v>52</v>
      </c>
      <c r="AW2526">
        <v>10</v>
      </c>
      <c r="AX2526">
        <v>51</v>
      </c>
      <c r="AY2526">
        <v>1</v>
      </c>
      <c r="AZ2526">
        <v>21</v>
      </c>
      <c r="BA2526" t="s">
        <v>1335</v>
      </c>
      <c r="BB2526" t="s">
        <v>72</v>
      </c>
      <c r="BC2526">
        <v>33</v>
      </c>
      <c r="BD2526">
        <v>0.49</v>
      </c>
    </row>
    <row r="2527" spans="1:56" x14ac:dyDescent="0.3">
      <c r="A2527" t="s">
        <v>1032</v>
      </c>
      <c r="B2527">
        <v>2018</v>
      </c>
      <c r="C2527">
        <v>14</v>
      </c>
      <c r="D2527" t="s">
        <v>1167</v>
      </c>
      <c r="E2527" t="s">
        <v>80</v>
      </c>
      <c r="F2527" t="s">
        <v>130</v>
      </c>
      <c r="G2527" t="s">
        <v>119</v>
      </c>
      <c r="H2527" t="s">
        <v>72</v>
      </c>
      <c r="I2527" t="s">
        <v>1126</v>
      </c>
      <c r="J2527" t="s">
        <v>1126</v>
      </c>
      <c r="K2527">
        <v>3000</v>
      </c>
      <c r="L2527">
        <v>4500</v>
      </c>
      <c r="M2527" s="1">
        <v>0</v>
      </c>
      <c r="N2527" s="1">
        <v>0</v>
      </c>
      <c r="O2527">
        <v>24</v>
      </c>
      <c r="P2527">
        <v>3</v>
      </c>
      <c r="Q2527">
        <v>20</v>
      </c>
      <c r="R2527">
        <v>25</v>
      </c>
      <c r="S2527">
        <v>42.370000000000005</v>
      </c>
      <c r="T2527">
        <v>55</v>
      </c>
      <c r="U2527">
        <v>1</v>
      </c>
      <c r="V2527">
        <v>25</v>
      </c>
      <c r="W2527">
        <v>34</v>
      </c>
      <c r="X2527">
        <v>73.53</v>
      </c>
      <c r="Y2527">
        <v>57.63</v>
      </c>
      <c r="Z2527">
        <v>322</v>
      </c>
      <c r="AA2527">
        <v>2</v>
      </c>
      <c r="AB2527">
        <v>0</v>
      </c>
      <c r="AC2527">
        <v>4</v>
      </c>
      <c r="AD2527">
        <v>23</v>
      </c>
      <c r="AE2527">
        <v>299</v>
      </c>
      <c r="AF2527">
        <v>354</v>
      </c>
      <c r="AG2527">
        <v>1</v>
      </c>
      <c r="AH2527">
        <v>1</v>
      </c>
      <c r="AI2527">
        <v>1</v>
      </c>
      <c r="AJ2527">
        <v>0</v>
      </c>
      <c r="AK2527">
        <v>13</v>
      </c>
      <c r="AL2527">
        <v>130</v>
      </c>
      <c r="AM2527">
        <v>4</v>
      </c>
      <c r="AN2527">
        <v>12</v>
      </c>
      <c r="AO2527">
        <v>33.33</v>
      </c>
      <c r="AP2527">
        <v>2</v>
      </c>
      <c r="AQ2527">
        <v>2</v>
      </c>
      <c r="AR2527">
        <v>100</v>
      </c>
      <c r="AS2527">
        <v>32.6</v>
      </c>
      <c r="AT2527">
        <v>54.33</v>
      </c>
      <c r="AU2527">
        <v>11.5</v>
      </c>
      <c r="AV2527">
        <v>52</v>
      </c>
      <c r="AW2527">
        <v>10</v>
      </c>
      <c r="AX2527">
        <v>51</v>
      </c>
      <c r="AY2527">
        <v>1</v>
      </c>
      <c r="AZ2527">
        <v>21</v>
      </c>
      <c r="BA2527" t="s">
        <v>1335</v>
      </c>
      <c r="BB2527" t="s">
        <v>72</v>
      </c>
      <c r="BC2527">
        <v>5</v>
      </c>
      <c r="BD2527">
        <v>7.0000000000000007E-2</v>
      </c>
    </row>
    <row r="2528" spans="1:56" x14ac:dyDescent="0.3">
      <c r="A2528" t="s">
        <v>1047</v>
      </c>
      <c r="B2528">
        <v>2018</v>
      </c>
      <c r="C2528">
        <v>14</v>
      </c>
      <c r="D2528" t="s">
        <v>1247</v>
      </c>
      <c r="E2528" t="s">
        <v>83</v>
      </c>
      <c r="F2528" t="s">
        <v>1</v>
      </c>
      <c r="G2528" t="s">
        <v>85</v>
      </c>
      <c r="H2528" t="s">
        <v>122</v>
      </c>
      <c r="I2528" t="s">
        <v>1126</v>
      </c>
      <c r="J2528" t="s">
        <v>1126</v>
      </c>
      <c r="K2528">
        <v>3300</v>
      </c>
      <c r="L2528">
        <v>5200</v>
      </c>
      <c r="M2528" s="1">
        <v>-0.4</v>
      </c>
      <c r="N2528" s="1">
        <v>-0.4</v>
      </c>
      <c r="O2528">
        <v>23</v>
      </c>
      <c r="P2528">
        <v>-6</v>
      </c>
      <c r="Q2528">
        <v>16</v>
      </c>
      <c r="R2528">
        <v>14</v>
      </c>
      <c r="S2528">
        <v>30.43</v>
      </c>
      <c r="T2528">
        <v>34</v>
      </c>
      <c r="U2528">
        <v>0</v>
      </c>
      <c r="V2528">
        <v>22</v>
      </c>
      <c r="W2528">
        <v>32</v>
      </c>
      <c r="X2528">
        <v>68.75</v>
      </c>
      <c r="Y2528">
        <v>69.569999999999993</v>
      </c>
      <c r="Z2528">
        <v>228</v>
      </c>
      <c r="AA2528">
        <v>3</v>
      </c>
      <c r="AB2528">
        <v>0</v>
      </c>
      <c r="AC2528">
        <v>2</v>
      </c>
      <c r="AD2528">
        <v>6</v>
      </c>
      <c r="AE2528">
        <v>222</v>
      </c>
      <c r="AF2528">
        <v>256</v>
      </c>
      <c r="AG2528">
        <v>1</v>
      </c>
      <c r="AH2528">
        <v>1</v>
      </c>
      <c r="AI2528">
        <v>1</v>
      </c>
      <c r="AJ2528">
        <v>-2</v>
      </c>
      <c r="AK2528">
        <v>5</v>
      </c>
      <c r="AL2528">
        <v>49</v>
      </c>
      <c r="AM2528">
        <v>1</v>
      </c>
      <c r="AN2528">
        <v>9</v>
      </c>
      <c r="AO2528">
        <v>11.110000000000001</v>
      </c>
      <c r="AP2528">
        <v>1</v>
      </c>
      <c r="AQ2528">
        <v>1</v>
      </c>
      <c r="AR2528">
        <v>100</v>
      </c>
      <c r="AS2528">
        <v>22.533333333333335</v>
      </c>
      <c r="AT2528">
        <v>33.1</v>
      </c>
      <c r="AU2528">
        <v>4</v>
      </c>
      <c r="AV2528">
        <v>43.5</v>
      </c>
      <c r="AW2528">
        <v>3</v>
      </c>
      <c r="AX2528">
        <v>45</v>
      </c>
      <c r="AY2528">
        <v>3</v>
      </c>
      <c r="AZ2528">
        <v>29</v>
      </c>
      <c r="BA2528" t="s">
        <v>1335</v>
      </c>
      <c r="BB2528" t="s">
        <v>122</v>
      </c>
      <c r="BC2528">
        <v>4</v>
      </c>
      <c r="BD2528">
        <v>0.08</v>
      </c>
    </row>
    <row r="2529" spans="1:56" x14ac:dyDescent="0.3">
      <c r="A2529" t="s">
        <v>1047</v>
      </c>
      <c r="B2529">
        <v>2018</v>
      </c>
      <c r="C2529">
        <v>14</v>
      </c>
      <c r="D2529" t="s">
        <v>1209</v>
      </c>
      <c r="E2529" t="s">
        <v>83</v>
      </c>
      <c r="F2529" t="s">
        <v>1</v>
      </c>
      <c r="G2529" t="s">
        <v>85</v>
      </c>
      <c r="H2529" t="s">
        <v>122</v>
      </c>
      <c r="I2529" t="s">
        <v>1126</v>
      </c>
      <c r="J2529" t="s">
        <v>1126</v>
      </c>
      <c r="K2529">
        <v>3300</v>
      </c>
      <c r="L2529">
        <v>4500</v>
      </c>
      <c r="M2529" s="1">
        <v>12.6</v>
      </c>
      <c r="N2529" s="1">
        <v>11.1</v>
      </c>
      <c r="O2529">
        <v>23</v>
      </c>
      <c r="P2529">
        <v>-6</v>
      </c>
      <c r="Q2529">
        <v>16</v>
      </c>
      <c r="R2529">
        <v>14</v>
      </c>
      <c r="S2529">
        <v>30.43</v>
      </c>
      <c r="T2529">
        <v>34</v>
      </c>
      <c r="U2529">
        <v>0</v>
      </c>
      <c r="V2529">
        <v>22</v>
      </c>
      <c r="W2529">
        <v>32</v>
      </c>
      <c r="X2529">
        <v>68.75</v>
      </c>
      <c r="Y2529">
        <v>69.569999999999993</v>
      </c>
      <c r="Z2529">
        <v>228</v>
      </c>
      <c r="AA2529">
        <v>3</v>
      </c>
      <c r="AB2529">
        <v>0</v>
      </c>
      <c r="AC2529">
        <v>2</v>
      </c>
      <c r="AD2529">
        <v>6</v>
      </c>
      <c r="AE2529">
        <v>222</v>
      </c>
      <c r="AF2529">
        <v>256</v>
      </c>
      <c r="AG2529">
        <v>1</v>
      </c>
      <c r="AH2529">
        <v>1</v>
      </c>
      <c r="AI2529">
        <v>1</v>
      </c>
      <c r="AJ2529">
        <v>-2</v>
      </c>
      <c r="AK2529">
        <v>5</v>
      </c>
      <c r="AL2529">
        <v>49</v>
      </c>
      <c r="AM2529">
        <v>1</v>
      </c>
      <c r="AN2529">
        <v>9</v>
      </c>
      <c r="AO2529">
        <v>11.110000000000001</v>
      </c>
      <c r="AP2529">
        <v>1</v>
      </c>
      <c r="AQ2529">
        <v>1</v>
      </c>
      <c r="AR2529">
        <v>100</v>
      </c>
      <c r="AS2529">
        <v>22.533333333333335</v>
      </c>
      <c r="AT2529">
        <v>33.1</v>
      </c>
      <c r="AU2529">
        <v>4</v>
      </c>
      <c r="AV2529">
        <v>43.5</v>
      </c>
      <c r="AW2529">
        <v>3</v>
      </c>
      <c r="AX2529">
        <v>45</v>
      </c>
      <c r="AY2529">
        <v>3</v>
      </c>
      <c r="AZ2529">
        <v>29</v>
      </c>
      <c r="BA2529" t="s">
        <v>1335</v>
      </c>
      <c r="BB2529" t="s">
        <v>122</v>
      </c>
      <c r="BC2529">
        <v>22</v>
      </c>
      <c r="BD2529">
        <v>0.42</v>
      </c>
    </row>
    <row r="2530" spans="1:56" x14ac:dyDescent="0.3">
      <c r="A2530" t="s">
        <v>1047</v>
      </c>
      <c r="B2530">
        <v>2018</v>
      </c>
      <c r="C2530">
        <v>14</v>
      </c>
      <c r="D2530" t="s">
        <v>1315</v>
      </c>
      <c r="E2530" t="s">
        <v>83</v>
      </c>
      <c r="F2530" t="s">
        <v>1</v>
      </c>
      <c r="G2530" t="s">
        <v>85</v>
      </c>
      <c r="H2530" t="s">
        <v>122</v>
      </c>
      <c r="I2530" t="s">
        <v>1126</v>
      </c>
      <c r="J2530" t="s">
        <v>1126</v>
      </c>
      <c r="K2530">
        <v>5300</v>
      </c>
      <c r="L2530">
        <v>6400</v>
      </c>
      <c r="M2530" s="1">
        <v>3.6</v>
      </c>
      <c r="N2530" s="1">
        <v>3.6</v>
      </c>
      <c r="O2530">
        <v>23</v>
      </c>
      <c r="P2530">
        <v>-6</v>
      </c>
      <c r="Q2530">
        <v>16</v>
      </c>
      <c r="R2530">
        <v>14</v>
      </c>
      <c r="S2530">
        <v>30.43</v>
      </c>
      <c r="T2530">
        <v>34</v>
      </c>
      <c r="U2530">
        <v>0</v>
      </c>
      <c r="V2530">
        <v>22</v>
      </c>
      <c r="W2530">
        <v>32</v>
      </c>
      <c r="X2530">
        <v>68.75</v>
      </c>
      <c r="Y2530">
        <v>69.569999999999993</v>
      </c>
      <c r="Z2530">
        <v>228</v>
      </c>
      <c r="AA2530">
        <v>3</v>
      </c>
      <c r="AB2530">
        <v>0</v>
      </c>
      <c r="AC2530">
        <v>2</v>
      </c>
      <c r="AD2530">
        <v>6</v>
      </c>
      <c r="AE2530">
        <v>222</v>
      </c>
      <c r="AF2530">
        <v>256</v>
      </c>
      <c r="AG2530">
        <v>1</v>
      </c>
      <c r="AH2530">
        <v>1</v>
      </c>
      <c r="AI2530">
        <v>1</v>
      </c>
      <c r="AJ2530">
        <v>-2</v>
      </c>
      <c r="AK2530">
        <v>5</v>
      </c>
      <c r="AL2530">
        <v>49</v>
      </c>
      <c r="AM2530">
        <v>1</v>
      </c>
      <c r="AN2530">
        <v>9</v>
      </c>
      <c r="AO2530">
        <v>11.110000000000001</v>
      </c>
      <c r="AP2530">
        <v>1</v>
      </c>
      <c r="AQ2530">
        <v>1</v>
      </c>
      <c r="AR2530">
        <v>100</v>
      </c>
      <c r="AS2530">
        <v>22.533333333333335</v>
      </c>
      <c r="AT2530">
        <v>33.1</v>
      </c>
      <c r="AU2530">
        <v>4</v>
      </c>
      <c r="AV2530">
        <v>43.5</v>
      </c>
      <c r="AW2530">
        <v>3</v>
      </c>
      <c r="AX2530">
        <v>45</v>
      </c>
      <c r="AY2530">
        <v>3</v>
      </c>
      <c r="AZ2530">
        <v>29</v>
      </c>
      <c r="BA2530" t="s">
        <v>1337</v>
      </c>
      <c r="BB2530" t="s">
        <v>122</v>
      </c>
      <c r="BC2530">
        <v>21</v>
      </c>
      <c r="BD2530">
        <v>0.4</v>
      </c>
    </row>
    <row r="2531" spans="1:56" x14ac:dyDescent="0.3">
      <c r="A2531" t="s">
        <v>1047</v>
      </c>
      <c r="B2531">
        <v>2018</v>
      </c>
      <c r="C2531">
        <v>14</v>
      </c>
      <c r="D2531" t="s">
        <v>1212</v>
      </c>
      <c r="E2531" t="s">
        <v>83</v>
      </c>
      <c r="F2531" t="s">
        <v>1</v>
      </c>
      <c r="G2531" t="s">
        <v>85</v>
      </c>
      <c r="H2531" t="s">
        <v>122</v>
      </c>
      <c r="I2531" t="s">
        <v>1126</v>
      </c>
      <c r="J2531" t="s">
        <v>1126</v>
      </c>
      <c r="K2531">
        <v>3000</v>
      </c>
      <c r="L2531">
        <v>4700</v>
      </c>
      <c r="M2531" s="1">
        <v>0.3</v>
      </c>
      <c r="N2531" s="1">
        <v>0.3</v>
      </c>
      <c r="O2531">
        <v>23</v>
      </c>
      <c r="P2531">
        <v>-6</v>
      </c>
      <c r="Q2531">
        <v>16</v>
      </c>
      <c r="R2531">
        <v>14</v>
      </c>
      <c r="S2531">
        <v>30.43</v>
      </c>
      <c r="T2531">
        <v>34</v>
      </c>
      <c r="U2531">
        <v>0</v>
      </c>
      <c r="V2531">
        <v>22</v>
      </c>
      <c r="W2531">
        <v>32</v>
      </c>
      <c r="X2531">
        <v>68.75</v>
      </c>
      <c r="Y2531">
        <v>69.569999999999993</v>
      </c>
      <c r="Z2531">
        <v>228</v>
      </c>
      <c r="AA2531">
        <v>3</v>
      </c>
      <c r="AB2531">
        <v>0</v>
      </c>
      <c r="AC2531">
        <v>2</v>
      </c>
      <c r="AD2531">
        <v>6</v>
      </c>
      <c r="AE2531">
        <v>222</v>
      </c>
      <c r="AF2531">
        <v>256</v>
      </c>
      <c r="AG2531">
        <v>1</v>
      </c>
      <c r="AH2531">
        <v>1</v>
      </c>
      <c r="AI2531">
        <v>1</v>
      </c>
      <c r="AJ2531">
        <v>-2</v>
      </c>
      <c r="AK2531">
        <v>5</v>
      </c>
      <c r="AL2531">
        <v>49</v>
      </c>
      <c r="AM2531">
        <v>1</v>
      </c>
      <c r="AN2531">
        <v>9</v>
      </c>
      <c r="AO2531">
        <v>11.110000000000001</v>
      </c>
      <c r="AP2531">
        <v>1</v>
      </c>
      <c r="AQ2531">
        <v>1</v>
      </c>
      <c r="AR2531">
        <v>100</v>
      </c>
      <c r="AS2531">
        <v>22.533333333333335</v>
      </c>
      <c r="AT2531">
        <v>33.1</v>
      </c>
      <c r="AU2531">
        <v>4</v>
      </c>
      <c r="AV2531">
        <v>43.5</v>
      </c>
      <c r="AW2531">
        <v>3</v>
      </c>
      <c r="AX2531">
        <v>45</v>
      </c>
      <c r="AY2531">
        <v>3</v>
      </c>
      <c r="AZ2531">
        <v>29</v>
      </c>
      <c r="BA2531" t="s">
        <v>1335</v>
      </c>
      <c r="BB2531" t="s">
        <v>122</v>
      </c>
      <c r="BC2531">
        <v>4</v>
      </c>
      <c r="BD2531">
        <v>0.08</v>
      </c>
    </row>
    <row r="2532" spans="1:56" x14ac:dyDescent="0.3">
      <c r="A2532" t="s">
        <v>1038</v>
      </c>
      <c r="B2532">
        <v>2018</v>
      </c>
      <c r="C2532">
        <v>14</v>
      </c>
      <c r="D2532" t="s">
        <v>1319</v>
      </c>
      <c r="E2532" t="s">
        <v>119</v>
      </c>
      <c r="F2532" t="s">
        <v>121</v>
      </c>
      <c r="G2532" t="s">
        <v>80</v>
      </c>
      <c r="H2532" t="s">
        <v>122</v>
      </c>
      <c r="I2532" t="s">
        <v>1126</v>
      </c>
      <c r="J2532" t="s">
        <v>1126</v>
      </c>
      <c r="K2532">
        <v>3700</v>
      </c>
      <c r="L2532">
        <v>4600</v>
      </c>
      <c r="M2532" s="1">
        <v>16.2</v>
      </c>
      <c r="N2532" s="1">
        <v>12.7</v>
      </c>
      <c r="O2532">
        <v>21</v>
      </c>
      <c r="P2532">
        <v>-3</v>
      </c>
      <c r="Q2532">
        <v>24</v>
      </c>
      <c r="R2532">
        <v>19</v>
      </c>
      <c r="S2532">
        <v>33.33</v>
      </c>
      <c r="T2532">
        <v>40</v>
      </c>
      <c r="U2532">
        <v>1</v>
      </c>
      <c r="V2532">
        <v>29</v>
      </c>
      <c r="W2532">
        <v>38</v>
      </c>
      <c r="X2532">
        <v>76.319999999999993</v>
      </c>
      <c r="Y2532">
        <v>66.67</v>
      </c>
      <c r="Z2532">
        <v>306</v>
      </c>
      <c r="AA2532">
        <v>2</v>
      </c>
      <c r="AB2532">
        <v>1</v>
      </c>
      <c r="AC2532">
        <v>1</v>
      </c>
      <c r="AD2532">
        <v>6</v>
      </c>
      <c r="AE2532">
        <v>300</v>
      </c>
      <c r="AF2532">
        <v>340</v>
      </c>
      <c r="AG2532">
        <v>0</v>
      </c>
      <c r="AH2532">
        <v>0</v>
      </c>
      <c r="AI2532">
        <v>1</v>
      </c>
      <c r="AJ2532">
        <v>0</v>
      </c>
      <c r="AK2532">
        <v>2</v>
      </c>
      <c r="AL2532">
        <v>14</v>
      </c>
      <c r="AM2532">
        <v>6</v>
      </c>
      <c r="AN2532">
        <v>11</v>
      </c>
      <c r="AO2532">
        <v>54.55</v>
      </c>
      <c r="AP2532">
        <v>0</v>
      </c>
      <c r="AQ2532">
        <v>1</v>
      </c>
      <c r="AR2532">
        <v>0</v>
      </c>
      <c r="AS2532">
        <v>27.4</v>
      </c>
      <c r="AT2532">
        <v>45.67</v>
      </c>
      <c r="AU2532">
        <v>-11.5</v>
      </c>
      <c r="AV2532">
        <v>52</v>
      </c>
      <c r="AW2532">
        <v>-10</v>
      </c>
      <c r="AX2532">
        <v>51</v>
      </c>
      <c r="AY2532">
        <v>3</v>
      </c>
      <c r="AZ2532">
        <v>24</v>
      </c>
      <c r="BA2532" t="s">
        <v>1337</v>
      </c>
      <c r="BB2532" t="s">
        <v>122</v>
      </c>
      <c r="BC2532">
        <v>48</v>
      </c>
      <c r="BD2532">
        <v>0.8</v>
      </c>
    </row>
    <row r="2533" spans="1:56" x14ac:dyDescent="0.3">
      <c r="A2533" t="s">
        <v>1038</v>
      </c>
      <c r="B2533">
        <v>2018</v>
      </c>
      <c r="C2533">
        <v>14</v>
      </c>
      <c r="D2533" t="s">
        <v>1301</v>
      </c>
      <c r="E2533" t="s">
        <v>119</v>
      </c>
      <c r="F2533" t="s">
        <v>121</v>
      </c>
      <c r="G2533" t="s">
        <v>80</v>
      </c>
      <c r="H2533" t="s">
        <v>122</v>
      </c>
      <c r="I2533" t="s">
        <v>1126</v>
      </c>
      <c r="J2533" t="s">
        <v>1126</v>
      </c>
      <c r="K2533">
        <v>3300</v>
      </c>
      <c r="L2533">
        <v>4500</v>
      </c>
      <c r="M2533" s="1">
        <v>6.4</v>
      </c>
      <c r="N2533" s="1">
        <v>6.4</v>
      </c>
      <c r="O2533">
        <v>21</v>
      </c>
      <c r="P2533">
        <v>-3</v>
      </c>
      <c r="Q2533">
        <v>24</v>
      </c>
      <c r="R2533">
        <v>19</v>
      </c>
      <c r="S2533">
        <v>33.33</v>
      </c>
      <c r="T2533">
        <v>40</v>
      </c>
      <c r="U2533">
        <v>1</v>
      </c>
      <c r="V2533">
        <v>29</v>
      </c>
      <c r="W2533">
        <v>38</v>
      </c>
      <c r="X2533">
        <v>76.319999999999993</v>
      </c>
      <c r="Y2533">
        <v>66.67</v>
      </c>
      <c r="Z2533">
        <v>306</v>
      </c>
      <c r="AA2533">
        <v>2</v>
      </c>
      <c r="AB2533">
        <v>1</v>
      </c>
      <c r="AC2533">
        <v>1</v>
      </c>
      <c r="AD2533">
        <v>6</v>
      </c>
      <c r="AE2533">
        <v>300</v>
      </c>
      <c r="AF2533">
        <v>340</v>
      </c>
      <c r="AG2533">
        <v>0</v>
      </c>
      <c r="AH2533">
        <v>0</v>
      </c>
      <c r="AI2533">
        <v>1</v>
      </c>
      <c r="AJ2533">
        <v>0</v>
      </c>
      <c r="AK2533">
        <v>2</v>
      </c>
      <c r="AL2533">
        <v>14</v>
      </c>
      <c r="AM2533">
        <v>6</v>
      </c>
      <c r="AN2533">
        <v>11</v>
      </c>
      <c r="AO2533">
        <v>54.55</v>
      </c>
      <c r="AP2533">
        <v>0</v>
      </c>
      <c r="AQ2533">
        <v>1</v>
      </c>
      <c r="AR2533">
        <v>0</v>
      </c>
      <c r="AS2533">
        <v>27.4</v>
      </c>
      <c r="AT2533">
        <v>45.67</v>
      </c>
      <c r="AU2533">
        <v>-11.5</v>
      </c>
      <c r="AV2533">
        <v>52</v>
      </c>
      <c r="AW2533">
        <v>-10</v>
      </c>
      <c r="AX2533">
        <v>51</v>
      </c>
      <c r="AY2533">
        <v>3</v>
      </c>
      <c r="AZ2533">
        <v>24</v>
      </c>
      <c r="BA2533" t="s">
        <v>1335</v>
      </c>
      <c r="BB2533" t="s">
        <v>122</v>
      </c>
      <c r="BC2533">
        <v>8</v>
      </c>
      <c r="BD2533">
        <v>0.13</v>
      </c>
    </row>
    <row r="2534" spans="1:56" x14ac:dyDescent="0.3">
      <c r="A2534" t="s">
        <v>1025</v>
      </c>
      <c r="B2534">
        <v>2018</v>
      </c>
      <c r="C2534">
        <v>14</v>
      </c>
      <c r="D2534" t="s">
        <v>1235</v>
      </c>
      <c r="E2534" t="s">
        <v>76</v>
      </c>
      <c r="F2534" t="s">
        <v>128</v>
      </c>
      <c r="G2534" t="s">
        <v>95</v>
      </c>
      <c r="H2534" t="s">
        <v>72</v>
      </c>
      <c r="I2534" t="s">
        <v>1126</v>
      </c>
      <c r="J2534" t="s">
        <v>1126</v>
      </c>
      <c r="K2534">
        <v>4900</v>
      </c>
      <c r="L2534">
        <v>6300</v>
      </c>
      <c r="M2534" s="1">
        <v>15</v>
      </c>
      <c r="N2534" s="1">
        <v>15</v>
      </c>
      <c r="O2534">
        <v>21</v>
      </c>
      <c r="P2534">
        <v>14</v>
      </c>
      <c r="Q2534">
        <v>19</v>
      </c>
      <c r="R2534">
        <v>42</v>
      </c>
      <c r="S2534">
        <v>67.739999999999995</v>
      </c>
      <c r="T2534">
        <v>214</v>
      </c>
      <c r="U2534">
        <v>1</v>
      </c>
      <c r="V2534">
        <v>10</v>
      </c>
      <c r="W2534">
        <v>20</v>
      </c>
      <c r="X2534">
        <v>50</v>
      </c>
      <c r="Y2534">
        <v>32.26</v>
      </c>
      <c r="Z2534">
        <v>72</v>
      </c>
      <c r="AA2534">
        <v>0</v>
      </c>
      <c r="AB2534">
        <v>1</v>
      </c>
      <c r="AC2534">
        <v>2</v>
      </c>
      <c r="AD2534">
        <v>12</v>
      </c>
      <c r="AE2534">
        <v>60</v>
      </c>
      <c r="AF2534">
        <v>274</v>
      </c>
      <c r="AG2534">
        <v>0</v>
      </c>
      <c r="AH2534">
        <v>0</v>
      </c>
      <c r="AI2534">
        <v>1</v>
      </c>
      <c r="AJ2534">
        <v>0</v>
      </c>
      <c r="AK2534">
        <v>4</v>
      </c>
      <c r="AL2534">
        <v>45</v>
      </c>
      <c r="AM2534">
        <v>3</v>
      </c>
      <c r="AN2534">
        <v>11</v>
      </c>
      <c r="AO2534">
        <v>27.27</v>
      </c>
      <c r="AP2534">
        <v>1</v>
      </c>
      <c r="AQ2534">
        <v>1</v>
      </c>
      <c r="AR2534">
        <v>100</v>
      </c>
      <c r="AS2534">
        <v>31.816666666666666</v>
      </c>
      <c r="AT2534">
        <v>53.03</v>
      </c>
      <c r="AU2534">
        <v>-3</v>
      </c>
      <c r="AV2534">
        <v>45</v>
      </c>
      <c r="AW2534">
        <v>-3</v>
      </c>
      <c r="AX2534">
        <v>45.5</v>
      </c>
      <c r="AY2534">
        <v>2</v>
      </c>
      <c r="AZ2534">
        <v>7</v>
      </c>
      <c r="BA2534" t="s">
        <v>1337</v>
      </c>
      <c r="BB2534" t="s">
        <v>72</v>
      </c>
      <c r="BC2534">
        <v>35</v>
      </c>
      <c r="BD2534">
        <v>0.53</v>
      </c>
    </row>
    <row r="2535" spans="1:56" x14ac:dyDescent="0.3">
      <c r="A2535" t="s">
        <v>1025</v>
      </c>
      <c r="B2535">
        <v>2018</v>
      </c>
      <c r="C2535">
        <v>14</v>
      </c>
      <c r="D2535" t="s">
        <v>1275</v>
      </c>
      <c r="E2535" t="s">
        <v>76</v>
      </c>
      <c r="F2535" t="s">
        <v>128</v>
      </c>
      <c r="G2535" t="s">
        <v>95</v>
      </c>
      <c r="H2535" t="s">
        <v>72</v>
      </c>
      <c r="I2535" t="s">
        <v>1126</v>
      </c>
      <c r="J2535" t="s">
        <v>1126</v>
      </c>
      <c r="K2535">
        <v>3800</v>
      </c>
      <c r="L2535">
        <v>4800</v>
      </c>
      <c r="M2535" s="1">
        <v>3.7</v>
      </c>
      <c r="N2535" s="1">
        <v>3.2</v>
      </c>
      <c r="O2535">
        <v>21</v>
      </c>
      <c r="P2535">
        <v>14</v>
      </c>
      <c r="Q2535">
        <v>19</v>
      </c>
      <c r="R2535">
        <v>42</v>
      </c>
      <c r="S2535">
        <v>67.739999999999995</v>
      </c>
      <c r="T2535">
        <v>214</v>
      </c>
      <c r="U2535">
        <v>1</v>
      </c>
      <c r="V2535">
        <v>10</v>
      </c>
      <c r="W2535">
        <v>20</v>
      </c>
      <c r="X2535">
        <v>50</v>
      </c>
      <c r="Y2535">
        <v>32.26</v>
      </c>
      <c r="Z2535">
        <v>72</v>
      </c>
      <c r="AA2535">
        <v>0</v>
      </c>
      <c r="AB2535">
        <v>1</v>
      </c>
      <c r="AC2535">
        <v>2</v>
      </c>
      <c r="AD2535">
        <v>12</v>
      </c>
      <c r="AE2535">
        <v>60</v>
      </c>
      <c r="AF2535">
        <v>274</v>
      </c>
      <c r="AG2535">
        <v>0</v>
      </c>
      <c r="AH2535">
        <v>0</v>
      </c>
      <c r="AI2535">
        <v>1</v>
      </c>
      <c r="AJ2535">
        <v>0</v>
      </c>
      <c r="AK2535">
        <v>4</v>
      </c>
      <c r="AL2535">
        <v>45</v>
      </c>
      <c r="AM2535">
        <v>3</v>
      </c>
      <c r="AN2535">
        <v>11</v>
      </c>
      <c r="AO2535">
        <v>27.27</v>
      </c>
      <c r="AP2535">
        <v>1</v>
      </c>
      <c r="AQ2535">
        <v>1</v>
      </c>
      <c r="AR2535">
        <v>100</v>
      </c>
      <c r="AS2535">
        <v>31.816666666666666</v>
      </c>
      <c r="AT2535">
        <v>53.03</v>
      </c>
      <c r="AU2535">
        <v>-3</v>
      </c>
      <c r="AV2535">
        <v>45</v>
      </c>
      <c r="AW2535">
        <v>-3</v>
      </c>
      <c r="AX2535">
        <v>45.5</v>
      </c>
      <c r="AY2535">
        <v>2</v>
      </c>
      <c r="AZ2535">
        <v>7</v>
      </c>
      <c r="BA2535" t="s">
        <v>1335</v>
      </c>
      <c r="BB2535" t="s">
        <v>72</v>
      </c>
      <c r="BC2535">
        <v>18</v>
      </c>
      <c r="BD2535">
        <v>0.27</v>
      </c>
    </row>
    <row r="2536" spans="1:56" x14ac:dyDescent="0.3">
      <c r="A2536" t="s">
        <v>1025</v>
      </c>
      <c r="B2536">
        <v>2018</v>
      </c>
      <c r="C2536">
        <v>14</v>
      </c>
      <c r="D2536" t="s">
        <v>1299</v>
      </c>
      <c r="E2536" t="s">
        <v>76</v>
      </c>
      <c r="F2536" t="s">
        <v>128</v>
      </c>
      <c r="G2536" t="s">
        <v>95</v>
      </c>
      <c r="H2536" t="s">
        <v>72</v>
      </c>
      <c r="I2536" t="s">
        <v>1126</v>
      </c>
      <c r="J2536" t="s">
        <v>1126</v>
      </c>
      <c r="K2536">
        <v>4000</v>
      </c>
      <c r="L2536">
        <v>5000</v>
      </c>
      <c r="M2536" s="1">
        <v>4.4000000000000004</v>
      </c>
      <c r="N2536" s="1">
        <v>4.4000000000000004</v>
      </c>
      <c r="O2536">
        <v>21</v>
      </c>
      <c r="P2536">
        <v>14</v>
      </c>
      <c r="Q2536">
        <v>19</v>
      </c>
      <c r="R2536">
        <v>42</v>
      </c>
      <c r="S2536">
        <v>67.739999999999995</v>
      </c>
      <c r="T2536">
        <v>214</v>
      </c>
      <c r="U2536">
        <v>1</v>
      </c>
      <c r="V2536">
        <v>10</v>
      </c>
      <c r="W2536">
        <v>20</v>
      </c>
      <c r="X2536">
        <v>50</v>
      </c>
      <c r="Y2536">
        <v>32.26</v>
      </c>
      <c r="Z2536">
        <v>72</v>
      </c>
      <c r="AA2536">
        <v>0</v>
      </c>
      <c r="AB2536">
        <v>1</v>
      </c>
      <c r="AC2536">
        <v>2</v>
      </c>
      <c r="AD2536">
        <v>12</v>
      </c>
      <c r="AE2536">
        <v>60</v>
      </c>
      <c r="AF2536">
        <v>274</v>
      </c>
      <c r="AG2536">
        <v>0</v>
      </c>
      <c r="AH2536">
        <v>0</v>
      </c>
      <c r="AI2536">
        <v>1</v>
      </c>
      <c r="AJ2536">
        <v>0</v>
      </c>
      <c r="AK2536">
        <v>4</v>
      </c>
      <c r="AL2536">
        <v>45</v>
      </c>
      <c r="AM2536">
        <v>3</v>
      </c>
      <c r="AN2536">
        <v>11</v>
      </c>
      <c r="AO2536">
        <v>27.27</v>
      </c>
      <c r="AP2536">
        <v>1</v>
      </c>
      <c r="AQ2536">
        <v>1</v>
      </c>
      <c r="AR2536">
        <v>100</v>
      </c>
      <c r="AS2536">
        <v>31.816666666666666</v>
      </c>
      <c r="AT2536">
        <v>53.03</v>
      </c>
      <c r="AU2536">
        <v>-3</v>
      </c>
      <c r="AV2536">
        <v>45</v>
      </c>
      <c r="AW2536">
        <v>-3</v>
      </c>
      <c r="AX2536">
        <v>45.5</v>
      </c>
      <c r="AY2536">
        <v>2</v>
      </c>
      <c r="AZ2536">
        <v>7</v>
      </c>
      <c r="BA2536" t="s">
        <v>1335</v>
      </c>
      <c r="BB2536" t="s">
        <v>72</v>
      </c>
      <c r="BC2536">
        <v>14</v>
      </c>
      <c r="BD2536">
        <v>0.21</v>
      </c>
    </row>
    <row r="2537" spans="1:56" x14ac:dyDescent="0.3">
      <c r="A2537" t="s">
        <v>1036</v>
      </c>
      <c r="B2537">
        <v>2018</v>
      </c>
      <c r="C2537">
        <v>14</v>
      </c>
      <c r="D2537" t="s">
        <v>1144</v>
      </c>
      <c r="E2537" t="s">
        <v>102</v>
      </c>
      <c r="F2537" t="s">
        <v>2</v>
      </c>
      <c r="G2537" t="s">
        <v>105</v>
      </c>
      <c r="H2537" t="s">
        <v>72</v>
      </c>
      <c r="I2537" t="s">
        <v>1126</v>
      </c>
      <c r="J2537" t="s">
        <v>1126</v>
      </c>
      <c r="K2537">
        <v>3200</v>
      </c>
      <c r="L2537">
        <v>4500</v>
      </c>
      <c r="M2537" s="1">
        <v>1.7</v>
      </c>
      <c r="N2537" s="1">
        <v>1.2</v>
      </c>
      <c r="O2537">
        <v>20</v>
      </c>
      <c r="P2537">
        <v>6</v>
      </c>
      <c r="Q2537">
        <v>24</v>
      </c>
      <c r="R2537">
        <v>30</v>
      </c>
      <c r="S2537">
        <v>47.620000000000005</v>
      </c>
      <c r="T2537">
        <v>84</v>
      </c>
      <c r="U2537">
        <v>0</v>
      </c>
      <c r="V2537">
        <v>20</v>
      </c>
      <c r="W2537">
        <v>33</v>
      </c>
      <c r="X2537">
        <v>60.61</v>
      </c>
      <c r="Y2537">
        <v>52.38</v>
      </c>
      <c r="Z2537">
        <v>332</v>
      </c>
      <c r="AA2537">
        <v>2</v>
      </c>
      <c r="AB2537">
        <v>1</v>
      </c>
      <c r="AC2537">
        <v>3</v>
      </c>
      <c r="AD2537">
        <v>27</v>
      </c>
      <c r="AE2537">
        <v>305</v>
      </c>
      <c r="AF2537">
        <v>389</v>
      </c>
      <c r="AG2537">
        <v>3</v>
      </c>
      <c r="AH2537">
        <v>0</v>
      </c>
      <c r="AI2537">
        <v>1</v>
      </c>
      <c r="AJ2537">
        <v>1</v>
      </c>
      <c r="AK2537">
        <v>11</v>
      </c>
      <c r="AL2537">
        <v>87</v>
      </c>
      <c r="AM2537">
        <v>4</v>
      </c>
      <c r="AN2537">
        <v>13</v>
      </c>
      <c r="AO2537">
        <v>30.769999999999996</v>
      </c>
      <c r="AP2537">
        <v>0</v>
      </c>
      <c r="AQ2537">
        <v>1</v>
      </c>
      <c r="AR2537">
        <v>0</v>
      </c>
      <c r="AS2537">
        <v>30.683333333333334</v>
      </c>
      <c r="AT2537">
        <v>51.139999999999993</v>
      </c>
      <c r="AU2537">
        <v>5.5</v>
      </c>
      <c r="AV2537">
        <v>44</v>
      </c>
      <c r="AW2537">
        <v>3</v>
      </c>
      <c r="AX2537">
        <v>45.5</v>
      </c>
      <c r="AY2537">
        <v>2</v>
      </c>
      <c r="AZ2537">
        <v>14</v>
      </c>
      <c r="BA2537" t="s">
        <v>1335</v>
      </c>
      <c r="BB2537" t="s">
        <v>72</v>
      </c>
      <c r="BC2537">
        <v>4</v>
      </c>
      <c r="BD2537">
        <v>0.06</v>
      </c>
    </row>
    <row r="2538" spans="1:56" x14ac:dyDescent="0.3">
      <c r="A2538" t="s">
        <v>1036</v>
      </c>
      <c r="B2538">
        <v>2018</v>
      </c>
      <c r="C2538">
        <v>14</v>
      </c>
      <c r="D2538" t="s">
        <v>1329</v>
      </c>
      <c r="E2538" t="s">
        <v>102</v>
      </c>
      <c r="F2538" t="s">
        <v>2</v>
      </c>
      <c r="G2538" t="s">
        <v>105</v>
      </c>
      <c r="H2538" t="s">
        <v>72</v>
      </c>
      <c r="I2538" t="s">
        <v>1126</v>
      </c>
      <c r="J2538" t="s">
        <v>1126</v>
      </c>
      <c r="K2538">
        <v>3800</v>
      </c>
      <c r="L2538">
        <v>5600</v>
      </c>
      <c r="M2538" s="1">
        <v>10.6</v>
      </c>
      <c r="N2538" s="1">
        <v>10.1</v>
      </c>
      <c r="O2538">
        <v>20</v>
      </c>
      <c r="P2538">
        <v>6</v>
      </c>
      <c r="Q2538">
        <v>24</v>
      </c>
      <c r="R2538">
        <v>30</v>
      </c>
      <c r="S2538">
        <v>47.620000000000005</v>
      </c>
      <c r="T2538">
        <v>84</v>
      </c>
      <c r="U2538">
        <v>0</v>
      </c>
      <c r="V2538">
        <v>20</v>
      </c>
      <c r="W2538">
        <v>33</v>
      </c>
      <c r="X2538">
        <v>60.61</v>
      </c>
      <c r="Y2538">
        <v>52.38</v>
      </c>
      <c r="Z2538">
        <v>332</v>
      </c>
      <c r="AA2538">
        <v>2</v>
      </c>
      <c r="AB2538">
        <v>1</v>
      </c>
      <c r="AC2538">
        <v>3</v>
      </c>
      <c r="AD2538">
        <v>27</v>
      </c>
      <c r="AE2538">
        <v>305</v>
      </c>
      <c r="AF2538">
        <v>389</v>
      </c>
      <c r="AG2538">
        <v>3</v>
      </c>
      <c r="AH2538">
        <v>0</v>
      </c>
      <c r="AI2538">
        <v>1</v>
      </c>
      <c r="AJ2538">
        <v>1</v>
      </c>
      <c r="AK2538">
        <v>11</v>
      </c>
      <c r="AL2538">
        <v>87</v>
      </c>
      <c r="AM2538">
        <v>4</v>
      </c>
      <c r="AN2538">
        <v>13</v>
      </c>
      <c r="AO2538">
        <v>30.769999999999996</v>
      </c>
      <c r="AP2538">
        <v>0</v>
      </c>
      <c r="AQ2538">
        <v>1</v>
      </c>
      <c r="AR2538">
        <v>0</v>
      </c>
      <c r="AS2538">
        <v>30.683333333333334</v>
      </c>
      <c r="AT2538">
        <v>51.139999999999993</v>
      </c>
      <c r="AU2538">
        <v>5.5</v>
      </c>
      <c r="AV2538">
        <v>44</v>
      </c>
      <c r="AW2538">
        <v>3</v>
      </c>
      <c r="AX2538">
        <v>45.5</v>
      </c>
      <c r="AY2538">
        <v>2</v>
      </c>
      <c r="AZ2538">
        <v>14</v>
      </c>
      <c r="BA2538" t="s">
        <v>1337</v>
      </c>
      <c r="BB2538" t="s">
        <v>72</v>
      </c>
      <c r="BC2538">
        <v>62</v>
      </c>
      <c r="BD2538">
        <v>0.86</v>
      </c>
    </row>
    <row r="2539" spans="1:56" x14ac:dyDescent="0.3">
      <c r="A2539" t="s">
        <v>1036</v>
      </c>
      <c r="B2539">
        <v>2018</v>
      </c>
      <c r="C2539">
        <v>14</v>
      </c>
      <c r="D2539" t="s">
        <v>1164</v>
      </c>
      <c r="E2539" t="s">
        <v>102</v>
      </c>
      <c r="F2539" t="s">
        <v>2</v>
      </c>
      <c r="G2539" t="s">
        <v>105</v>
      </c>
      <c r="H2539" t="s">
        <v>72</v>
      </c>
      <c r="I2539" t="s">
        <v>1126</v>
      </c>
      <c r="J2539" t="s">
        <v>1126</v>
      </c>
      <c r="K2539">
        <v>3000</v>
      </c>
      <c r="L2539">
        <v>4600</v>
      </c>
      <c r="M2539" s="1">
        <v>4.0999999999999996</v>
      </c>
      <c r="N2539" s="1">
        <v>3.1</v>
      </c>
      <c r="O2539">
        <v>20</v>
      </c>
      <c r="P2539">
        <v>6</v>
      </c>
      <c r="Q2539">
        <v>24</v>
      </c>
      <c r="R2539">
        <v>30</v>
      </c>
      <c r="S2539">
        <v>47.620000000000005</v>
      </c>
      <c r="T2539">
        <v>84</v>
      </c>
      <c r="U2539">
        <v>0</v>
      </c>
      <c r="V2539">
        <v>20</v>
      </c>
      <c r="W2539">
        <v>33</v>
      </c>
      <c r="X2539">
        <v>60.61</v>
      </c>
      <c r="Y2539">
        <v>52.38</v>
      </c>
      <c r="Z2539">
        <v>332</v>
      </c>
      <c r="AA2539">
        <v>2</v>
      </c>
      <c r="AB2539">
        <v>1</v>
      </c>
      <c r="AC2539">
        <v>3</v>
      </c>
      <c r="AD2539">
        <v>27</v>
      </c>
      <c r="AE2539">
        <v>305</v>
      </c>
      <c r="AF2539">
        <v>389</v>
      </c>
      <c r="AG2539">
        <v>3</v>
      </c>
      <c r="AH2539">
        <v>0</v>
      </c>
      <c r="AI2539">
        <v>1</v>
      </c>
      <c r="AJ2539">
        <v>1</v>
      </c>
      <c r="AK2539">
        <v>11</v>
      </c>
      <c r="AL2539">
        <v>87</v>
      </c>
      <c r="AM2539">
        <v>4</v>
      </c>
      <c r="AN2539">
        <v>13</v>
      </c>
      <c r="AO2539">
        <v>30.769999999999996</v>
      </c>
      <c r="AP2539">
        <v>0</v>
      </c>
      <c r="AQ2539">
        <v>1</v>
      </c>
      <c r="AR2539">
        <v>0</v>
      </c>
      <c r="AS2539">
        <v>30.683333333333334</v>
      </c>
      <c r="AT2539">
        <v>51.139999999999993</v>
      </c>
      <c r="AU2539">
        <v>5.5</v>
      </c>
      <c r="AV2539">
        <v>44</v>
      </c>
      <c r="AW2539">
        <v>3</v>
      </c>
      <c r="AX2539">
        <v>45.5</v>
      </c>
      <c r="AY2539">
        <v>2</v>
      </c>
      <c r="AZ2539">
        <v>14</v>
      </c>
      <c r="BA2539" t="s">
        <v>1337</v>
      </c>
      <c r="BB2539" t="s">
        <v>72</v>
      </c>
      <c r="BC2539">
        <v>42</v>
      </c>
      <c r="BD2539">
        <v>0.57999999999999996</v>
      </c>
    </row>
    <row r="2540" spans="1:56" x14ac:dyDescent="0.3">
      <c r="A2540" t="s">
        <v>1024</v>
      </c>
      <c r="B2540">
        <v>2018</v>
      </c>
      <c r="C2540">
        <v>14</v>
      </c>
      <c r="D2540" t="s">
        <v>1234</v>
      </c>
      <c r="E2540" t="s">
        <v>153</v>
      </c>
      <c r="F2540" t="s">
        <v>154</v>
      </c>
      <c r="G2540" t="s">
        <v>96</v>
      </c>
      <c r="H2540" t="s">
        <v>72</v>
      </c>
      <c r="I2540" t="s">
        <v>1126</v>
      </c>
      <c r="J2540" t="s">
        <v>1126</v>
      </c>
      <c r="K2540">
        <v>3200</v>
      </c>
      <c r="L2540">
        <v>4700</v>
      </c>
      <c r="M2540" s="1">
        <v>9.4</v>
      </c>
      <c r="N2540" s="1">
        <v>7.4</v>
      </c>
      <c r="O2540">
        <v>14</v>
      </c>
      <c r="P2540">
        <v>-14</v>
      </c>
      <c r="Q2540">
        <v>20</v>
      </c>
      <c r="R2540">
        <v>23</v>
      </c>
      <c r="S2540">
        <v>37.700000000000003</v>
      </c>
      <c r="T2540">
        <v>105</v>
      </c>
      <c r="U2540">
        <v>0</v>
      </c>
      <c r="V2540">
        <v>18</v>
      </c>
      <c r="W2540">
        <v>38</v>
      </c>
      <c r="X2540">
        <v>47.370000000000005</v>
      </c>
      <c r="Y2540">
        <v>62.3</v>
      </c>
      <c r="Z2540">
        <v>213</v>
      </c>
      <c r="AA2540">
        <v>2</v>
      </c>
      <c r="AB2540">
        <v>1</v>
      </c>
      <c r="AC2540">
        <v>4</v>
      </c>
      <c r="AD2540">
        <v>39</v>
      </c>
      <c r="AE2540">
        <v>174</v>
      </c>
      <c r="AF2540">
        <v>279</v>
      </c>
      <c r="AG2540">
        <v>1</v>
      </c>
      <c r="AH2540">
        <v>0</v>
      </c>
      <c r="AI2540">
        <v>1</v>
      </c>
      <c r="AJ2540">
        <v>-1</v>
      </c>
      <c r="AK2540">
        <v>10</v>
      </c>
      <c r="AL2540">
        <v>84</v>
      </c>
      <c r="AM2540">
        <v>6</v>
      </c>
      <c r="AN2540">
        <v>14</v>
      </c>
      <c r="AO2540">
        <v>42.86</v>
      </c>
      <c r="AP2540">
        <v>0</v>
      </c>
      <c r="AQ2540">
        <v>0</v>
      </c>
      <c r="AR2540">
        <v>0</v>
      </c>
      <c r="AS2540">
        <v>28.116666666666667</v>
      </c>
      <c r="AT2540">
        <v>46.86</v>
      </c>
      <c r="AU2540">
        <v>8</v>
      </c>
      <c r="AV2540">
        <v>57.5</v>
      </c>
      <c r="AW2540">
        <v>9.5</v>
      </c>
      <c r="AX2540">
        <v>55.5</v>
      </c>
      <c r="AY2540">
        <v>1</v>
      </c>
      <c r="AZ2540">
        <v>28</v>
      </c>
      <c r="BA2540" t="s">
        <v>1335</v>
      </c>
      <c r="BB2540" t="s">
        <v>72</v>
      </c>
      <c r="BC2540">
        <v>31</v>
      </c>
      <c r="BD2540">
        <v>0.44</v>
      </c>
    </row>
    <row r="2541" spans="1:56" x14ac:dyDescent="0.3">
      <c r="A2541" t="s">
        <v>1024</v>
      </c>
      <c r="B2541">
        <v>2018</v>
      </c>
      <c r="C2541">
        <v>14</v>
      </c>
      <c r="D2541" t="s">
        <v>1237</v>
      </c>
      <c r="E2541" t="s">
        <v>153</v>
      </c>
      <c r="F2541" t="s">
        <v>154</v>
      </c>
      <c r="G2541" t="s">
        <v>96</v>
      </c>
      <c r="H2541" t="s">
        <v>72</v>
      </c>
      <c r="I2541" t="s">
        <v>1126</v>
      </c>
      <c r="J2541" t="s">
        <v>1126</v>
      </c>
      <c r="K2541">
        <v>3600</v>
      </c>
      <c r="L2541">
        <v>5800</v>
      </c>
      <c r="M2541" s="1">
        <v>5.4</v>
      </c>
      <c r="N2541" s="1">
        <v>4.9000000000000004</v>
      </c>
      <c r="O2541">
        <v>14</v>
      </c>
      <c r="P2541">
        <v>-14</v>
      </c>
      <c r="Q2541">
        <v>20</v>
      </c>
      <c r="R2541">
        <v>23</v>
      </c>
      <c r="S2541">
        <v>37.700000000000003</v>
      </c>
      <c r="T2541">
        <v>105</v>
      </c>
      <c r="U2541">
        <v>0</v>
      </c>
      <c r="V2541">
        <v>18</v>
      </c>
      <c r="W2541">
        <v>38</v>
      </c>
      <c r="X2541">
        <v>47.370000000000005</v>
      </c>
      <c r="Y2541">
        <v>62.3</v>
      </c>
      <c r="Z2541">
        <v>213</v>
      </c>
      <c r="AA2541">
        <v>2</v>
      </c>
      <c r="AB2541">
        <v>1</v>
      </c>
      <c r="AC2541">
        <v>4</v>
      </c>
      <c r="AD2541">
        <v>39</v>
      </c>
      <c r="AE2541">
        <v>174</v>
      </c>
      <c r="AF2541">
        <v>279</v>
      </c>
      <c r="AG2541">
        <v>1</v>
      </c>
      <c r="AH2541">
        <v>0</v>
      </c>
      <c r="AI2541">
        <v>1</v>
      </c>
      <c r="AJ2541">
        <v>-1</v>
      </c>
      <c r="AK2541">
        <v>10</v>
      </c>
      <c r="AL2541">
        <v>84</v>
      </c>
      <c r="AM2541">
        <v>6</v>
      </c>
      <c r="AN2541">
        <v>14</v>
      </c>
      <c r="AO2541">
        <v>42.86</v>
      </c>
      <c r="AP2541">
        <v>0</v>
      </c>
      <c r="AQ2541">
        <v>0</v>
      </c>
      <c r="AR2541">
        <v>0</v>
      </c>
      <c r="AS2541">
        <v>28.116666666666667</v>
      </c>
      <c r="AT2541">
        <v>46.86</v>
      </c>
      <c r="AU2541">
        <v>8</v>
      </c>
      <c r="AV2541">
        <v>57.5</v>
      </c>
      <c r="AW2541">
        <v>9.5</v>
      </c>
      <c r="AX2541">
        <v>55.5</v>
      </c>
      <c r="AY2541">
        <v>1</v>
      </c>
      <c r="AZ2541">
        <v>28</v>
      </c>
      <c r="BA2541" t="s">
        <v>1337</v>
      </c>
      <c r="BB2541" t="s">
        <v>72</v>
      </c>
      <c r="BC2541">
        <v>32</v>
      </c>
      <c r="BD2541">
        <v>0.46</v>
      </c>
    </row>
    <row r="2542" spans="1:56" x14ac:dyDescent="0.3">
      <c r="A2542" t="s">
        <v>1024</v>
      </c>
      <c r="B2542">
        <v>2018</v>
      </c>
      <c r="C2542">
        <v>14</v>
      </c>
      <c r="D2542" t="s">
        <v>1320</v>
      </c>
      <c r="E2542" t="s">
        <v>153</v>
      </c>
      <c r="F2542" t="s">
        <v>154</v>
      </c>
      <c r="G2542" t="s">
        <v>96</v>
      </c>
      <c r="H2542" t="s">
        <v>72</v>
      </c>
      <c r="I2542" t="s">
        <v>1126</v>
      </c>
      <c r="J2542" t="s">
        <v>1126</v>
      </c>
      <c r="K2542">
        <v>3100</v>
      </c>
      <c r="L2542">
        <v>4600</v>
      </c>
      <c r="M2542" s="1">
        <v>0</v>
      </c>
      <c r="N2542" s="1">
        <v>0</v>
      </c>
      <c r="O2542">
        <v>14</v>
      </c>
      <c r="P2542">
        <v>-14</v>
      </c>
      <c r="Q2542">
        <v>20</v>
      </c>
      <c r="R2542">
        <v>23</v>
      </c>
      <c r="S2542">
        <v>37.700000000000003</v>
      </c>
      <c r="T2542">
        <v>105</v>
      </c>
      <c r="U2542">
        <v>0</v>
      </c>
      <c r="V2542">
        <v>18</v>
      </c>
      <c r="W2542">
        <v>38</v>
      </c>
      <c r="X2542">
        <v>47.370000000000005</v>
      </c>
      <c r="Y2542">
        <v>62.3</v>
      </c>
      <c r="Z2542">
        <v>213</v>
      </c>
      <c r="AA2542">
        <v>2</v>
      </c>
      <c r="AB2542">
        <v>1</v>
      </c>
      <c r="AC2542">
        <v>4</v>
      </c>
      <c r="AD2542">
        <v>39</v>
      </c>
      <c r="AE2542">
        <v>174</v>
      </c>
      <c r="AF2542">
        <v>279</v>
      </c>
      <c r="AG2542">
        <v>1</v>
      </c>
      <c r="AH2542">
        <v>0</v>
      </c>
      <c r="AI2542">
        <v>1</v>
      </c>
      <c r="AJ2542">
        <v>-1</v>
      </c>
      <c r="AK2542">
        <v>10</v>
      </c>
      <c r="AL2542">
        <v>84</v>
      </c>
      <c r="AM2542">
        <v>6</v>
      </c>
      <c r="AN2542">
        <v>14</v>
      </c>
      <c r="AO2542">
        <v>42.86</v>
      </c>
      <c r="AP2542">
        <v>0</v>
      </c>
      <c r="AQ2542">
        <v>0</v>
      </c>
      <c r="AR2542">
        <v>0</v>
      </c>
      <c r="AS2542">
        <v>28.116666666666667</v>
      </c>
      <c r="AT2542">
        <v>46.86</v>
      </c>
      <c r="AU2542">
        <v>8</v>
      </c>
      <c r="AV2542">
        <v>57.5</v>
      </c>
      <c r="AW2542">
        <v>9.5</v>
      </c>
      <c r="AX2542">
        <v>55.5</v>
      </c>
      <c r="AY2542">
        <v>1</v>
      </c>
      <c r="AZ2542">
        <v>28</v>
      </c>
      <c r="BA2542" t="s">
        <v>1335</v>
      </c>
      <c r="BB2542" t="s">
        <v>72</v>
      </c>
      <c r="BC2542">
        <v>4</v>
      </c>
      <c r="BD2542">
        <v>0.06</v>
      </c>
    </row>
    <row r="2543" spans="1:56" x14ac:dyDescent="0.3">
      <c r="A2543" t="s">
        <v>1033</v>
      </c>
      <c r="B2543">
        <v>2018</v>
      </c>
      <c r="C2543">
        <v>14</v>
      </c>
      <c r="D2543" t="s">
        <v>1134</v>
      </c>
      <c r="E2543" t="s">
        <v>78</v>
      </c>
      <c r="F2543" t="s">
        <v>79</v>
      </c>
      <c r="G2543" t="s">
        <v>116</v>
      </c>
      <c r="H2543" t="s">
        <v>72</v>
      </c>
      <c r="I2543" t="s">
        <v>1126</v>
      </c>
      <c r="J2543" t="s">
        <v>1126</v>
      </c>
      <c r="K2543">
        <v>3600</v>
      </c>
      <c r="L2543">
        <v>5500</v>
      </c>
      <c r="M2543" s="1">
        <v>50.8</v>
      </c>
      <c r="N2543" s="1">
        <v>47.8</v>
      </c>
      <c r="O2543">
        <v>30</v>
      </c>
      <c r="P2543">
        <v>21</v>
      </c>
      <c r="Q2543">
        <v>21</v>
      </c>
      <c r="R2543">
        <v>32</v>
      </c>
      <c r="S2543">
        <v>57.14</v>
      </c>
      <c r="T2543">
        <v>264</v>
      </c>
      <c r="U2543">
        <v>4</v>
      </c>
      <c r="V2543">
        <v>18</v>
      </c>
      <c r="W2543">
        <v>24</v>
      </c>
      <c r="X2543">
        <v>75</v>
      </c>
      <c r="Y2543">
        <v>42.86</v>
      </c>
      <c r="Z2543">
        <v>162</v>
      </c>
      <c r="AA2543">
        <v>0</v>
      </c>
      <c r="AB2543">
        <v>1</v>
      </c>
      <c r="AC2543">
        <v>1</v>
      </c>
      <c r="AD2543">
        <v>0</v>
      </c>
      <c r="AE2543">
        <v>162</v>
      </c>
      <c r="AF2543">
        <v>426</v>
      </c>
      <c r="AG2543">
        <v>1</v>
      </c>
      <c r="AH2543">
        <v>0</v>
      </c>
      <c r="AI2543">
        <v>1</v>
      </c>
      <c r="AJ2543">
        <v>0</v>
      </c>
      <c r="AK2543">
        <v>3</v>
      </c>
      <c r="AL2543">
        <v>30</v>
      </c>
      <c r="AM2543">
        <v>7</v>
      </c>
      <c r="AN2543">
        <v>11</v>
      </c>
      <c r="AO2543">
        <v>63.639999999999993</v>
      </c>
      <c r="AP2543">
        <v>0</v>
      </c>
      <c r="AQ2543">
        <v>1</v>
      </c>
      <c r="AR2543">
        <v>0</v>
      </c>
      <c r="AS2543">
        <v>29.333333333333332</v>
      </c>
      <c r="AT2543">
        <v>48.89</v>
      </c>
      <c r="AU2543">
        <v>-4</v>
      </c>
      <c r="AV2543">
        <v>38</v>
      </c>
      <c r="AW2543">
        <v>-5.5</v>
      </c>
      <c r="AX2543">
        <v>37</v>
      </c>
      <c r="AY2543">
        <v>4</v>
      </c>
      <c r="AZ2543">
        <v>7</v>
      </c>
      <c r="BA2543" t="s">
        <v>1335</v>
      </c>
      <c r="BB2543" t="s">
        <v>72</v>
      </c>
      <c r="BC2543">
        <v>24</v>
      </c>
      <c r="BD2543">
        <v>0.4</v>
      </c>
    </row>
    <row r="2544" spans="1:56" x14ac:dyDescent="0.3">
      <c r="A2544" t="s">
        <v>1033</v>
      </c>
      <c r="B2544">
        <v>2018</v>
      </c>
      <c r="C2544">
        <v>14</v>
      </c>
      <c r="D2544" t="s">
        <v>1156</v>
      </c>
      <c r="E2544" t="s">
        <v>78</v>
      </c>
      <c r="F2544" t="s">
        <v>79</v>
      </c>
      <c r="G2544" t="s">
        <v>116</v>
      </c>
      <c r="H2544" t="s">
        <v>72</v>
      </c>
      <c r="I2544" t="s">
        <v>1126</v>
      </c>
      <c r="J2544" t="s">
        <v>1126</v>
      </c>
      <c r="K2544">
        <v>4400</v>
      </c>
      <c r="L2544">
        <v>5500</v>
      </c>
      <c r="M2544" s="1">
        <v>10.199999999999999</v>
      </c>
      <c r="N2544" s="1">
        <v>7.7</v>
      </c>
      <c r="O2544">
        <v>30</v>
      </c>
      <c r="P2544">
        <v>21</v>
      </c>
      <c r="Q2544">
        <v>21</v>
      </c>
      <c r="R2544">
        <v>32</v>
      </c>
      <c r="S2544">
        <v>57.14</v>
      </c>
      <c r="T2544">
        <v>264</v>
      </c>
      <c r="U2544">
        <v>4</v>
      </c>
      <c r="V2544">
        <v>18</v>
      </c>
      <c r="W2544">
        <v>24</v>
      </c>
      <c r="X2544">
        <v>75</v>
      </c>
      <c r="Y2544">
        <v>42.86</v>
      </c>
      <c r="Z2544">
        <v>162</v>
      </c>
      <c r="AA2544">
        <v>0</v>
      </c>
      <c r="AB2544">
        <v>1</v>
      </c>
      <c r="AC2544">
        <v>1</v>
      </c>
      <c r="AD2544">
        <v>0</v>
      </c>
      <c r="AE2544">
        <v>162</v>
      </c>
      <c r="AF2544">
        <v>426</v>
      </c>
      <c r="AG2544">
        <v>1</v>
      </c>
      <c r="AH2544">
        <v>0</v>
      </c>
      <c r="AI2544">
        <v>1</v>
      </c>
      <c r="AJ2544">
        <v>0</v>
      </c>
      <c r="AK2544">
        <v>3</v>
      </c>
      <c r="AL2544">
        <v>30</v>
      </c>
      <c r="AM2544">
        <v>7</v>
      </c>
      <c r="AN2544">
        <v>11</v>
      </c>
      <c r="AO2544">
        <v>63.639999999999993</v>
      </c>
      <c r="AP2544">
        <v>0</v>
      </c>
      <c r="AQ2544">
        <v>1</v>
      </c>
      <c r="AR2544">
        <v>0</v>
      </c>
      <c r="AS2544">
        <v>29.333333333333332</v>
      </c>
      <c r="AT2544">
        <v>48.89</v>
      </c>
      <c r="AU2544">
        <v>-4</v>
      </c>
      <c r="AV2544">
        <v>38</v>
      </c>
      <c r="AW2544">
        <v>-5.5</v>
      </c>
      <c r="AX2544">
        <v>37</v>
      </c>
      <c r="AY2544">
        <v>4</v>
      </c>
      <c r="AZ2544">
        <v>7</v>
      </c>
      <c r="BA2544" t="s">
        <v>1337</v>
      </c>
      <c r="BB2544" t="s">
        <v>72</v>
      </c>
      <c r="BC2544">
        <v>38</v>
      </c>
      <c r="BD2544">
        <v>0.63</v>
      </c>
    </row>
    <row r="2545" spans="1:56" x14ac:dyDescent="0.3">
      <c r="A2545" t="s">
        <v>1037</v>
      </c>
      <c r="B2545">
        <v>2018</v>
      </c>
      <c r="C2545">
        <v>14</v>
      </c>
      <c r="D2545" t="s">
        <v>1259</v>
      </c>
      <c r="E2545" t="s">
        <v>82</v>
      </c>
      <c r="F2545" t="s">
        <v>5</v>
      </c>
      <c r="G2545" t="s">
        <v>86</v>
      </c>
      <c r="H2545" t="s">
        <v>72</v>
      </c>
      <c r="I2545" t="s">
        <v>1126</v>
      </c>
      <c r="J2545" t="s">
        <v>1126</v>
      </c>
      <c r="K2545">
        <v>4800</v>
      </c>
      <c r="L2545">
        <v>6500</v>
      </c>
      <c r="M2545" s="1">
        <v>2.9</v>
      </c>
      <c r="N2545" s="1">
        <v>2.4</v>
      </c>
      <c r="O2545">
        <v>16</v>
      </c>
      <c r="P2545">
        <v>-24</v>
      </c>
      <c r="Q2545">
        <v>12</v>
      </c>
      <c r="R2545">
        <v>22</v>
      </c>
      <c r="S2545">
        <v>42.309999999999995</v>
      </c>
      <c r="T2545">
        <v>84</v>
      </c>
      <c r="U2545">
        <v>1</v>
      </c>
      <c r="V2545">
        <v>17</v>
      </c>
      <c r="W2545">
        <v>30</v>
      </c>
      <c r="X2545">
        <v>56.67</v>
      </c>
      <c r="Y2545">
        <v>57.69</v>
      </c>
      <c r="Z2545">
        <v>233</v>
      </c>
      <c r="AA2545">
        <v>1</v>
      </c>
      <c r="AB2545">
        <v>3</v>
      </c>
      <c r="AC2545">
        <v>5</v>
      </c>
      <c r="AD2545">
        <v>29</v>
      </c>
      <c r="AE2545">
        <v>204</v>
      </c>
      <c r="AF2545">
        <v>288</v>
      </c>
      <c r="AG2545">
        <v>1</v>
      </c>
      <c r="AH2545">
        <v>0</v>
      </c>
      <c r="AI2545">
        <v>3</v>
      </c>
      <c r="AJ2545">
        <v>2</v>
      </c>
      <c r="AK2545">
        <v>15</v>
      </c>
      <c r="AL2545">
        <v>135</v>
      </c>
      <c r="AM2545">
        <v>2</v>
      </c>
      <c r="AN2545">
        <v>11</v>
      </c>
      <c r="AO2545">
        <v>18.18</v>
      </c>
      <c r="AP2545">
        <v>0</v>
      </c>
      <c r="AQ2545">
        <v>1</v>
      </c>
      <c r="AR2545">
        <v>0</v>
      </c>
      <c r="AS2545">
        <v>29.85</v>
      </c>
      <c r="AT2545">
        <v>49.75</v>
      </c>
      <c r="AU2545">
        <v>4</v>
      </c>
      <c r="AV2545">
        <v>41</v>
      </c>
      <c r="AW2545">
        <v>3</v>
      </c>
      <c r="AX2545">
        <v>40</v>
      </c>
      <c r="AY2545">
        <v>2</v>
      </c>
      <c r="AZ2545">
        <v>34</v>
      </c>
      <c r="BA2545" t="s">
        <v>1337</v>
      </c>
      <c r="BB2545" t="s">
        <v>72</v>
      </c>
      <c r="BC2545">
        <v>19</v>
      </c>
      <c r="BD2545">
        <v>0.31</v>
      </c>
    </row>
    <row r="2546" spans="1:56" x14ac:dyDescent="0.3">
      <c r="A2546" t="s">
        <v>1037</v>
      </c>
      <c r="B2546">
        <v>2018</v>
      </c>
      <c r="C2546">
        <v>14</v>
      </c>
      <c r="D2546" t="s">
        <v>1157</v>
      </c>
      <c r="E2546" t="s">
        <v>82</v>
      </c>
      <c r="F2546" t="s">
        <v>5</v>
      </c>
      <c r="G2546" t="s">
        <v>86</v>
      </c>
      <c r="H2546" t="s">
        <v>72</v>
      </c>
      <c r="I2546" t="s">
        <v>1126</v>
      </c>
      <c r="J2546" t="s">
        <v>1126</v>
      </c>
      <c r="K2546">
        <v>5400</v>
      </c>
      <c r="L2546">
        <v>5600</v>
      </c>
      <c r="M2546" s="1">
        <v>6.8</v>
      </c>
      <c r="N2546" s="1">
        <v>5.3</v>
      </c>
      <c r="O2546">
        <v>16</v>
      </c>
      <c r="P2546">
        <v>-24</v>
      </c>
      <c r="Q2546">
        <v>12</v>
      </c>
      <c r="R2546">
        <v>22</v>
      </c>
      <c r="S2546">
        <v>42.309999999999995</v>
      </c>
      <c r="T2546">
        <v>84</v>
      </c>
      <c r="U2546">
        <v>1</v>
      </c>
      <c r="V2546">
        <v>17</v>
      </c>
      <c r="W2546">
        <v>30</v>
      </c>
      <c r="X2546">
        <v>56.67</v>
      </c>
      <c r="Y2546">
        <v>57.69</v>
      </c>
      <c r="Z2546">
        <v>233</v>
      </c>
      <c r="AA2546">
        <v>1</v>
      </c>
      <c r="AB2546">
        <v>3</v>
      </c>
      <c r="AC2546">
        <v>5</v>
      </c>
      <c r="AD2546">
        <v>29</v>
      </c>
      <c r="AE2546">
        <v>204</v>
      </c>
      <c r="AF2546">
        <v>288</v>
      </c>
      <c r="AG2546">
        <v>1</v>
      </c>
      <c r="AH2546">
        <v>0</v>
      </c>
      <c r="AI2546">
        <v>3</v>
      </c>
      <c r="AJ2546">
        <v>2</v>
      </c>
      <c r="AK2546">
        <v>15</v>
      </c>
      <c r="AL2546">
        <v>135</v>
      </c>
      <c r="AM2546">
        <v>2</v>
      </c>
      <c r="AN2546">
        <v>11</v>
      </c>
      <c r="AO2546">
        <v>18.18</v>
      </c>
      <c r="AP2546">
        <v>0</v>
      </c>
      <c r="AQ2546">
        <v>1</v>
      </c>
      <c r="AR2546">
        <v>0</v>
      </c>
      <c r="AS2546">
        <v>29.85</v>
      </c>
      <c r="AT2546">
        <v>49.75</v>
      </c>
      <c r="AU2546">
        <v>4</v>
      </c>
      <c r="AV2546">
        <v>41</v>
      </c>
      <c r="AW2546">
        <v>3</v>
      </c>
      <c r="AX2546">
        <v>40</v>
      </c>
      <c r="AY2546">
        <v>2</v>
      </c>
      <c r="AZ2546">
        <v>34</v>
      </c>
      <c r="BA2546" t="s">
        <v>1335</v>
      </c>
      <c r="BB2546" t="s">
        <v>72</v>
      </c>
      <c r="BC2546">
        <v>25</v>
      </c>
      <c r="BD2546">
        <v>0.4</v>
      </c>
    </row>
    <row r="2547" spans="1:56" x14ac:dyDescent="0.3">
      <c r="A2547" t="s">
        <v>1083</v>
      </c>
      <c r="B2547">
        <v>2018</v>
      </c>
      <c r="C2547">
        <v>15</v>
      </c>
      <c r="D2547" t="s">
        <v>1285</v>
      </c>
      <c r="E2547" t="s">
        <v>93</v>
      </c>
      <c r="F2547" t="s">
        <v>132</v>
      </c>
      <c r="G2547" t="s">
        <v>109</v>
      </c>
      <c r="H2547" t="s">
        <v>122</v>
      </c>
      <c r="I2547" t="s">
        <v>1126</v>
      </c>
      <c r="J2547" t="s">
        <v>1126</v>
      </c>
      <c r="K2547">
        <v>3800</v>
      </c>
      <c r="L2547">
        <v>5300</v>
      </c>
      <c r="M2547" s="1">
        <v>6.4</v>
      </c>
      <c r="N2547" s="1">
        <v>5.4</v>
      </c>
      <c r="O2547">
        <v>14</v>
      </c>
      <c r="P2547">
        <v>-26</v>
      </c>
      <c r="Q2547">
        <v>18</v>
      </c>
      <c r="R2547">
        <v>22</v>
      </c>
      <c r="S2547">
        <v>37.93</v>
      </c>
      <c r="T2547">
        <v>60</v>
      </c>
      <c r="U2547">
        <v>1</v>
      </c>
      <c r="V2547">
        <v>23</v>
      </c>
      <c r="W2547">
        <v>36</v>
      </c>
      <c r="X2547">
        <v>63.89</v>
      </c>
      <c r="Y2547">
        <v>62.07</v>
      </c>
      <c r="Z2547">
        <v>243</v>
      </c>
      <c r="AA2547">
        <v>1</v>
      </c>
      <c r="AB2547">
        <v>2</v>
      </c>
      <c r="AC2547">
        <v>7</v>
      </c>
      <c r="AD2547">
        <v>50</v>
      </c>
      <c r="AE2547">
        <v>193</v>
      </c>
      <c r="AF2547">
        <v>253</v>
      </c>
      <c r="AG2547">
        <v>1</v>
      </c>
      <c r="AH2547">
        <v>1</v>
      </c>
      <c r="AI2547">
        <v>3</v>
      </c>
      <c r="AJ2547">
        <v>3</v>
      </c>
      <c r="AK2547">
        <v>8</v>
      </c>
      <c r="AL2547">
        <v>75</v>
      </c>
      <c r="AM2547">
        <v>3</v>
      </c>
      <c r="AN2547">
        <v>13</v>
      </c>
      <c r="AO2547">
        <v>23.080000000000002</v>
      </c>
      <c r="AP2547">
        <v>2</v>
      </c>
      <c r="AQ2547">
        <v>2</v>
      </c>
      <c r="AR2547">
        <v>100</v>
      </c>
      <c r="AS2547">
        <v>29.333333333333332</v>
      </c>
      <c r="AT2547">
        <v>48.89</v>
      </c>
      <c r="AU2547">
        <v>9</v>
      </c>
      <c r="AV2547">
        <v>44</v>
      </c>
      <c r="AW2547">
        <v>9</v>
      </c>
      <c r="AX2547">
        <v>43.5</v>
      </c>
      <c r="AY2547">
        <v>2</v>
      </c>
      <c r="AZ2547">
        <v>34</v>
      </c>
      <c r="BA2547" t="s">
        <v>1335</v>
      </c>
      <c r="BB2547" t="s">
        <v>122</v>
      </c>
      <c r="BC2547">
        <v>26</v>
      </c>
      <c r="BD2547">
        <v>0.38</v>
      </c>
    </row>
    <row r="2548" spans="1:56" x14ac:dyDescent="0.3">
      <c r="A2548" t="s">
        <v>1083</v>
      </c>
      <c r="B2548">
        <v>2018</v>
      </c>
      <c r="C2548">
        <v>15</v>
      </c>
      <c r="D2548" t="s">
        <v>1185</v>
      </c>
      <c r="E2548" t="s">
        <v>93</v>
      </c>
      <c r="F2548" t="s">
        <v>132</v>
      </c>
      <c r="G2548" t="s">
        <v>109</v>
      </c>
      <c r="H2548" t="s">
        <v>122</v>
      </c>
      <c r="I2548" t="s">
        <v>1126</v>
      </c>
      <c r="J2548" t="s">
        <v>1126</v>
      </c>
      <c r="K2548">
        <v>7100</v>
      </c>
      <c r="L2548">
        <v>7400</v>
      </c>
      <c r="M2548" s="1">
        <v>19.100000000000001</v>
      </c>
      <c r="N2548" s="1">
        <v>17.600000000000001</v>
      </c>
      <c r="O2548">
        <v>14</v>
      </c>
      <c r="P2548">
        <v>-26</v>
      </c>
      <c r="Q2548">
        <v>18</v>
      </c>
      <c r="R2548">
        <v>22</v>
      </c>
      <c r="S2548">
        <v>37.93</v>
      </c>
      <c r="T2548">
        <v>60</v>
      </c>
      <c r="U2548">
        <v>1</v>
      </c>
      <c r="V2548">
        <v>23</v>
      </c>
      <c r="W2548">
        <v>36</v>
      </c>
      <c r="X2548">
        <v>63.89</v>
      </c>
      <c r="Y2548">
        <v>62.07</v>
      </c>
      <c r="Z2548">
        <v>243</v>
      </c>
      <c r="AA2548">
        <v>1</v>
      </c>
      <c r="AB2548">
        <v>2</v>
      </c>
      <c r="AC2548">
        <v>7</v>
      </c>
      <c r="AD2548">
        <v>50</v>
      </c>
      <c r="AE2548">
        <v>193</v>
      </c>
      <c r="AF2548">
        <v>253</v>
      </c>
      <c r="AG2548">
        <v>1</v>
      </c>
      <c r="AH2548">
        <v>1</v>
      </c>
      <c r="AI2548">
        <v>3</v>
      </c>
      <c r="AJ2548">
        <v>3</v>
      </c>
      <c r="AK2548">
        <v>8</v>
      </c>
      <c r="AL2548">
        <v>75</v>
      </c>
      <c r="AM2548">
        <v>3</v>
      </c>
      <c r="AN2548">
        <v>13</v>
      </c>
      <c r="AO2548">
        <v>23.080000000000002</v>
      </c>
      <c r="AP2548">
        <v>2</v>
      </c>
      <c r="AQ2548">
        <v>2</v>
      </c>
      <c r="AR2548">
        <v>100</v>
      </c>
      <c r="AS2548">
        <v>29.333333333333332</v>
      </c>
      <c r="AT2548">
        <v>48.89</v>
      </c>
      <c r="AU2548">
        <v>9</v>
      </c>
      <c r="AV2548">
        <v>44</v>
      </c>
      <c r="AW2548">
        <v>9</v>
      </c>
      <c r="AX2548">
        <v>43.5</v>
      </c>
      <c r="AY2548">
        <v>2</v>
      </c>
      <c r="AZ2548">
        <v>34</v>
      </c>
      <c r="BA2548" t="s">
        <v>1337</v>
      </c>
      <c r="BB2548" t="s">
        <v>122</v>
      </c>
      <c r="BC2548">
        <v>34</v>
      </c>
      <c r="BD2548">
        <v>0.49</v>
      </c>
    </row>
    <row r="2549" spans="1:56" x14ac:dyDescent="0.3">
      <c r="A2549" t="s">
        <v>1083</v>
      </c>
      <c r="B2549">
        <v>2018</v>
      </c>
      <c r="C2549">
        <v>15</v>
      </c>
      <c r="D2549" t="s">
        <v>1226</v>
      </c>
      <c r="E2549" t="s">
        <v>93</v>
      </c>
      <c r="F2549" t="s">
        <v>132</v>
      </c>
      <c r="G2549" t="s">
        <v>109</v>
      </c>
      <c r="H2549" t="s">
        <v>122</v>
      </c>
      <c r="I2549" t="s">
        <v>1126</v>
      </c>
      <c r="J2549" t="s">
        <v>1126</v>
      </c>
      <c r="K2549">
        <v>3000</v>
      </c>
      <c r="L2549">
        <v>4500</v>
      </c>
      <c r="M2549" s="1">
        <v>0</v>
      </c>
      <c r="N2549" s="1">
        <v>0</v>
      </c>
      <c r="O2549">
        <v>14</v>
      </c>
      <c r="P2549">
        <v>-26</v>
      </c>
      <c r="Q2549">
        <v>18</v>
      </c>
      <c r="R2549">
        <v>22</v>
      </c>
      <c r="S2549">
        <v>37.93</v>
      </c>
      <c r="T2549">
        <v>60</v>
      </c>
      <c r="U2549">
        <v>1</v>
      </c>
      <c r="V2549">
        <v>23</v>
      </c>
      <c r="W2549">
        <v>36</v>
      </c>
      <c r="X2549">
        <v>63.89</v>
      </c>
      <c r="Y2549">
        <v>62.07</v>
      </c>
      <c r="Z2549">
        <v>243</v>
      </c>
      <c r="AA2549">
        <v>1</v>
      </c>
      <c r="AB2549">
        <v>2</v>
      </c>
      <c r="AC2549">
        <v>7</v>
      </c>
      <c r="AD2549">
        <v>50</v>
      </c>
      <c r="AE2549">
        <v>193</v>
      </c>
      <c r="AF2549">
        <v>253</v>
      </c>
      <c r="AG2549">
        <v>1</v>
      </c>
      <c r="AH2549">
        <v>1</v>
      </c>
      <c r="AI2549">
        <v>3</v>
      </c>
      <c r="AJ2549">
        <v>3</v>
      </c>
      <c r="AK2549">
        <v>8</v>
      </c>
      <c r="AL2549">
        <v>75</v>
      </c>
      <c r="AM2549">
        <v>3</v>
      </c>
      <c r="AN2549">
        <v>13</v>
      </c>
      <c r="AO2549">
        <v>23.080000000000002</v>
      </c>
      <c r="AP2549">
        <v>2</v>
      </c>
      <c r="AQ2549">
        <v>2</v>
      </c>
      <c r="AR2549">
        <v>100</v>
      </c>
      <c r="AS2549">
        <v>29.333333333333332</v>
      </c>
      <c r="AT2549">
        <v>48.89</v>
      </c>
      <c r="AU2549">
        <v>9</v>
      </c>
      <c r="AV2549">
        <v>44</v>
      </c>
      <c r="AW2549">
        <v>9</v>
      </c>
      <c r="AX2549">
        <v>43.5</v>
      </c>
      <c r="AY2549">
        <v>2</v>
      </c>
      <c r="AZ2549">
        <v>34</v>
      </c>
      <c r="BA2549" t="s">
        <v>1335</v>
      </c>
      <c r="BB2549" t="s">
        <v>122</v>
      </c>
      <c r="BC2549">
        <v>3</v>
      </c>
      <c r="BD2549">
        <v>0.04</v>
      </c>
    </row>
    <row r="2550" spans="1:56" x14ac:dyDescent="0.3">
      <c r="A2550" t="s">
        <v>1083</v>
      </c>
      <c r="B2550">
        <v>2018</v>
      </c>
      <c r="C2550">
        <v>15</v>
      </c>
      <c r="D2550" t="s">
        <v>1311</v>
      </c>
      <c r="E2550" t="s">
        <v>93</v>
      </c>
      <c r="F2550" t="s">
        <v>132</v>
      </c>
      <c r="G2550" t="s">
        <v>109</v>
      </c>
      <c r="H2550" t="s">
        <v>122</v>
      </c>
      <c r="I2550" t="s">
        <v>1126</v>
      </c>
      <c r="J2550" t="s">
        <v>1126</v>
      </c>
      <c r="K2550">
        <v>3000</v>
      </c>
      <c r="L2550">
        <v>4500</v>
      </c>
      <c r="M2550" s="1">
        <v>5.5</v>
      </c>
      <c r="N2550" s="1">
        <v>3.5</v>
      </c>
      <c r="O2550">
        <v>14</v>
      </c>
      <c r="P2550">
        <v>-26</v>
      </c>
      <c r="Q2550">
        <v>18</v>
      </c>
      <c r="R2550">
        <v>22</v>
      </c>
      <c r="S2550">
        <v>37.93</v>
      </c>
      <c r="T2550">
        <v>60</v>
      </c>
      <c r="U2550">
        <v>1</v>
      </c>
      <c r="V2550">
        <v>23</v>
      </c>
      <c r="W2550">
        <v>36</v>
      </c>
      <c r="X2550">
        <v>63.89</v>
      </c>
      <c r="Y2550">
        <v>62.07</v>
      </c>
      <c r="Z2550">
        <v>243</v>
      </c>
      <c r="AA2550">
        <v>1</v>
      </c>
      <c r="AB2550">
        <v>2</v>
      </c>
      <c r="AC2550">
        <v>7</v>
      </c>
      <c r="AD2550">
        <v>50</v>
      </c>
      <c r="AE2550">
        <v>193</v>
      </c>
      <c r="AF2550">
        <v>253</v>
      </c>
      <c r="AG2550">
        <v>1</v>
      </c>
      <c r="AH2550">
        <v>1</v>
      </c>
      <c r="AI2550">
        <v>3</v>
      </c>
      <c r="AJ2550">
        <v>3</v>
      </c>
      <c r="AK2550">
        <v>8</v>
      </c>
      <c r="AL2550">
        <v>75</v>
      </c>
      <c r="AM2550">
        <v>3</v>
      </c>
      <c r="AN2550">
        <v>13</v>
      </c>
      <c r="AO2550">
        <v>23.080000000000002</v>
      </c>
      <c r="AP2550">
        <v>2</v>
      </c>
      <c r="AQ2550">
        <v>2</v>
      </c>
      <c r="AR2550">
        <v>100</v>
      </c>
      <c r="AS2550">
        <v>29.333333333333332</v>
      </c>
      <c r="AT2550">
        <v>48.89</v>
      </c>
      <c r="AU2550">
        <v>9</v>
      </c>
      <c r="AV2550">
        <v>44</v>
      </c>
      <c r="AW2550">
        <v>9</v>
      </c>
      <c r="AX2550">
        <v>43.5</v>
      </c>
      <c r="AY2550">
        <v>2</v>
      </c>
      <c r="AZ2550">
        <v>34</v>
      </c>
      <c r="BA2550" t="s">
        <v>1335</v>
      </c>
      <c r="BB2550" t="s">
        <v>122</v>
      </c>
      <c r="BC2550">
        <v>10</v>
      </c>
      <c r="BD2550">
        <v>0.14000000000000001</v>
      </c>
    </row>
    <row r="2551" spans="1:56" x14ac:dyDescent="0.3">
      <c r="A2551" t="s">
        <v>1059</v>
      </c>
      <c r="B2551">
        <v>2018</v>
      </c>
      <c r="C2551">
        <v>15</v>
      </c>
      <c r="D2551" t="s">
        <v>1278</v>
      </c>
      <c r="E2551" t="s">
        <v>109</v>
      </c>
      <c r="F2551" t="s">
        <v>11</v>
      </c>
      <c r="G2551" t="s">
        <v>93</v>
      </c>
      <c r="H2551" t="s">
        <v>72</v>
      </c>
      <c r="I2551" t="s">
        <v>1126</v>
      </c>
      <c r="J2551" t="s">
        <v>1126</v>
      </c>
      <c r="K2551">
        <v>3000</v>
      </c>
      <c r="L2551">
        <v>4500</v>
      </c>
      <c r="M2551" s="1">
        <v>0.7</v>
      </c>
      <c r="N2551" s="1">
        <v>0.7</v>
      </c>
      <c r="O2551">
        <v>40</v>
      </c>
      <c r="P2551">
        <v>26</v>
      </c>
      <c r="Q2551">
        <v>23</v>
      </c>
      <c r="R2551">
        <v>27</v>
      </c>
      <c r="S2551">
        <v>42.86</v>
      </c>
      <c r="T2551">
        <v>215</v>
      </c>
      <c r="U2551">
        <v>2</v>
      </c>
      <c r="V2551">
        <v>22</v>
      </c>
      <c r="W2551">
        <v>36</v>
      </c>
      <c r="X2551">
        <v>61.11</v>
      </c>
      <c r="Y2551">
        <v>57.14</v>
      </c>
      <c r="Z2551">
        <v>231</v>
      </c>
      <c r="AA2551">
        <v>2</v>
      </c>
      <c r="AB2551">
        <v>0</v>
      </c>
      <c r="AC2551">
        <v>2</v>
      </c>
      <c r="AD2551">
        <v>11</v>
      </c>
      <c r="AE2551">
        <v>220</v>
      </c>
      <c r="AF2551">
        <v>435</v>
      </c>
      <c r="AG2551">
        <v>0</v>
      </c>
      <c r="AH2551">
        <v>0</v>
      </c>
      <c r="AI2551">
        <v>0</v>
      </c>
      <c r="AJ2551">
        <v>-3</v>
      </c>
      <c r="AK2551">
        <v>6</v>
      </c>
      <c r="AL2551">
        <v>50</v>
      </c>
      <c r="AM2551">
        <v>5</v>
      </c>
      <c r="AN2551">
        <v>13</v>
      </c>
      <c r="AO2551">
        <v>38.46</v>
      </c>
      <c r="AP2551">
        <v>0</v>
      </c>
      <c r="AQ2551">
        <v>0</v>
      </c>
      <c r="AR2551">
        <v>0</v>
      </c>
      <c r="AS2551">
        <v>30.666666666666668</v>
      </c>
      <c r="AT2551">
        <v>51.11</v>
      </c>
      <c r="AU2551">
        <v>-9</v>
      </c>
      <c r="AV2551">
        <v>44</v>
      </c>
      <c r="AW2551">
        <v>-9</v>
      </c>
      <c r="AX2551">
        <v>43.5</v>
      </c>
      <c r="AY2551">
        <v>7</v>
      </c>
      <c r="AZ2551">
        <v>14</v>
      </c>
      <c r="BA2551" t="s">
        <v>1335</v>
      </c>
      <c r="BB2551" t="s">
        <v>72</v>
      </c>
      <c r="BC2551">
        <v>5</v>
      </c>
      <c r="BD2551">
        <v>7.0000000000000007E-2</v>
      </c>
    </row>
    <row r="2552" spans="1:56" x14ac:dyDescent="0.3">
      <c r="A2552" t="s">
        <v>1059</v>
      </c>
      <c r="B2552">
        <v>2018</v>
      </c>
      <c r="C2552">
        <v>15</v>
      </c>
      <c r="D2552" t="s">
        <v>1304</v>
      </c>
      <c r="E2552" t="s">
        <v>109</v>
      </c>
      <c r="F2552" t="s">
        <v>11</v>
      </c>
      <c r="G2552" t="s">
        <v>93</v>
      </c>
      <c r="H2552" t="s">
        <v>72</v>
      </c>
      <c r="I2552" t="s">
        <v>1126</v>
      </c>
      <c r="J2552" t="s">
        <v>1126</v>
      </c>
      <c r="K2552">
        <v>3700</v>
      </c>
      <c r="L2552">
        <v>5300</v>
      </c>
      <c r="M2552" s="1">
        <v>5.9</v>
      </c>
      <c r="N2552" s="1">
        <v>4.9000000000000004</v>
      </c>
      <c r="O2552">
        <v>40</v>
      </c>
      <c r="P2552">
        <v>26</v>
      </c>
      <c r="Q2552">
        <v>23</v>
      </c>
      <c r="R2552">
        <v>27</v>
      </c>
      <c r="S2552">
        <v>42.86</v>
      </c>
      <c r="T2552">
        <v>215</v>
      </c>
      <c r="U2552">
        <v>2</v>
      </c>
      <c r="V2552">
        <v>22</v>
      </c>
      <c r="W2552">
        <v>36</v>
      </c>
      <c r="X2552">
        <v>61.11</v>
      </c>
      <c r="Y2552">
        <v>57.14</v>
      </c>
      <c r="Z2552">
        <v>231</v>
      </c>
      <c r="AA2552">
        <v>2</v>
      </c>
      <c r="AB2552">
        <v>0</v>
      </c>
      <c r="AC2552">
        <v>2</v>
      </c>
      <c r="AD2552">
        <v>11</v>
      </c>
      <c r="AE2552">
        <v>220</v>
      </c>
      <c r="AF2552">
        <v>435</v>
      </c>
      <c r="AG2552">
        <v>0</v>
      </c>
      <c r="AH2552">
        <v>0</v>
      </c>
      <c r="AI2552">
        <v>0</v>
      </c>
      <c r="AJ2552">
        <v>-3</v>
      </c>
      <c r="AK2552">
        <v>6</v>
      </c>
      <c r="AL2552">
        <v>50</v>
      </c>
      <c r="AM2552">
        <v>5</v>
      </c>
      <c r="AN2552">
        <v>13</v>
      </c>
      <c r="AO2552">
        <v>38.46</v>
      </c>
      <c r="AP2552">
        <v>0</v>
      </c>
      <c r="AQ2552">
        <v>0</v>
      </c>
      <c r="AR2552">
        <v>0</v>
      </c>
      <c r="AS2552">
        <v>30.666666666666668</v>
      </c>
      <c r="AT2552">
        <v>51.11</v>
      </c>
      <c r="AU2552">
        <v>-9</v>
      </c>
      <c r="AV2552">
        <v>44</v>
      </c>
      <c r="AW2552">
        <v>-9</v>
      </c>
      <c r="AX2552">
        <v>43.5</v>
      </c>
      <c r="AY2552">
        <v>7</v>
      </c>
      <c r="AZ2552">
        <v>14</v>
      </c>
      <c r="BA2552" t="s">
        <v>1335</v>
      </c>
      <c r="BB2552" t="s">
        <v>72</v>
      </c>
      <c r="BC2552">
        <v>29</v>
      </c>
      <c r="BD2552">
        <v>0.43</v>
      </c>
    </row>
    <row r="2553" spans="1:56" x14ac:dyDescent="0.3">
      <c r="A2553" t="s">
        <v>1059</v>
      </c>
      <c r="B2553">
        <v>2018</v>
      </c>
      <c r="C2553">
        <v>15</v>
      </c>
      <c r="D2553" t="s">
        <v>1191</v>
      </c>
      <c r="E2553" t="s">
        <v>109</v>
      </c>
      <c r="F2553" t="s">
        <v>11</v>
      </c>
      <c r="G2553" t="s">
        <v>93</v>
      </c>
      <c r="H2553" t="s">
        <v>72</v>
      </c>
      <c r="I2553" t="s">
        <v>1126</v>
      </c>
      <c r="J2553" t="s">
        <v>1126</v>
      </c>
      <c r="K2553">
        <v>4200</v>
      </c>
      <c r="L2553">
        <v>6100</v>
      </c>
      <c r="M2553" s="1">
        <v>23.5</v>
      </c>
      <c r="N2553" s="1">
        <v>20.5</v>
      </c>
      <c r="O2553">
        <v>40</v>
      </c>
      <c r="P2553">
        <v>26</v>
      </c>
      <c r="Q2553">
        <v>23</v>
      </c>
      <c r="R2553">
        <v>27</v>
      </c>
      <c r="S2553">
        <v>42.86</v>
      </c>
      <c r="T2553">
        <v>215</v>
      </c>
      <c r="U2553">
        <v>2</v>
      </c>
      <c r="V2553">
        <v>22</v>
      </c>
      <c r="W2553">
        <v>36</v>
      </c>
      <c r="X2553">
        <v>61.11</v>
      </c>
      <c r="Y2553">
        <v>57.14</v>
      </c>
      <c r="Z2553">
        <v>231</v>
      </c>
      <c r="AA2553">
        <v>2</v>
      </c>
      <c r="AB2553">
        <v>0</v>
      </c>
      <c r="AC2553">
        <v>2</v>
      </c>
      <c r="AD2553">
        <v>11</v>
      </c>
      <c r="AE2553">
        <v>220</v>
      </c>
      <c r="AF2553">
        <v>435</v>
      </c>
      <c r="AG2553">
        <v>0</v>
      </c>
      <c r="AH2553">
        <v>0</v>
      </c>
      <c r="AI2553">
        <v>0</v>
      </c>
      <c r="AJ2553">
        <v>-3</v>
      </c>
      <c r="AK2553">
        <v>6</v>
      </c>
      <c r="AL2553">
        <v>50</v>
      </c>
      <c r="AM2553">
        <v>5</v>
      </c>
      <c r="AN2553">
        <v>13</v>
      </c>
      <c r="AO2553">
        <v>38.46</v>
      </c>
      <c r="AP2553">
        <v>0</v>
      </c>
      <c r="AQ2553">
        <v>0</v>
      </c>
      <c r="AR2553">
        <v>0</v>
      </c>
      <c r="AS2553">
        <v>30.666666666666668</v>
      </c>
      <c r="AT2553">
        <v>51.11</v>
      </c>
      <c r="AU2553">
        <v>-9</v>
      </c>
      <c r="AV2553">
        <v>44</v>
      </c>
      <c r="AW2553">
        <v>-9</v>
      </c>
      <c r="AX2553">
        <v>43.5</v>
      </c>
      <c r="AY2553">
        <v>7</v>
      </c>
      <c r="AZ2553">
        <v>14</v>
      </c>
      <c r="BA2553" t="s">
        <v>1337</v>
      </c>
      <c r="BB2553" t="s">
        <v>72</v>
      </c>
      <c r="BC2553">
        <v>34</v>
      </c>
      <c r="BD2553">
        <v>0.51</v>
      </c>
    </row>
    <row r="2554" spans="1:56" x14ac:dyDescent="0.3">
      <c r="A2554" t="s">
        <v>1062</v>
      </c>
      <c r="B2554">
        <v>2018</v>
      </c>
      <c r="C2554">
        <v>15</v>
      </c>
      <c r="D2554" t="s">
        <v>1324</v>
      </c>
      <c r="E2554" t="s">
        <v>100</v>
      </c>
      <c r="F2554" t="s">
        <v>137</v>
      </c>
      <c r="G2554" t="s">
        <v>153</v>
      </c>
      <c r="H2554" t="s">
        <v>72</v>
      </c>
      <c r="I2554" t="s">
        <v>1126</v>
      </c>
      <c r="J2554" t="s">
        <v>1126</v>
      </c>
      <c r="K2554">
        <v>4400</v>
      </c>
      <c r="L2554">
        <v>6300</v>
      </c>
      <c r="M2554" s="1">
        <v>19.399999999999999</v>
      </c>
      <c r="N2554" s="1">
        <v>16.399999999999999</v>
      </c>
      <c r="O2554">
        <v>20</v>
      </c>
      <c r="P2554">
        <v>8</v>
      </c>
      <c r="Q2554">
        <v>24</v>
      </c>
      <c r="R2554">
        <v>49</v>
      </c>
      <c r="S2554">
        <v>68.06</v>
      </c>
      <c r="T2554">
        <v>242</v>
      </c>
      <c r="U2554">
        <v>1</v>
      </c>
      <c r="V2554">
        <v>14</v>
      </c>
      <c r="W2554">
        <v>23</v>
      </c>
      <c r="X2554">
        <v>60.870000000000005</v>
      </c>
      <c r="Y2554">
        <v>31.94</v>
      </c>
      <c r="Z2554">
        <v>131</v>
      </c>
      <c r="AA2554">
        <v>1</v>
      </c>
      <c r="AB2554">
        <v>0</v>
      </c>
      <c r="AC2554">
        <v>2</v>
      </c>
      <c r="AD2554">
        <v>3</v>
      </c>
      <c r="AE2554">
        <v>128</v>
      </c>
      <c r="AF2554">
        <v>370</v>
      </c>
      <c r="AG2554">
        <v>2</v>
      </c>
      <c r="AH2554">
        <v>2</v>
      </c>
      <c r="AI2554">
        <v>2</v>
      </c>
      <c r="AJ2554">
        <v>1</v>
      </c>
      <c r="AK2554">
        <v>8</v>
      </c>
      <c r="AL2554">
        <v>70</v>
      </c>
      <c r="AM2554">
        <v>9</v>
      </c>
      <c r="AN2554">
        <v>16</v>
      </c>
      <c r="AO2554">
        <v>56.25</v>
      </c>
      <c r="AP2554">
        <v>1</v>
      </c>
      <c r="AQ2554">
        <v>1</v>
      </c>
      <c r="AR2554">
        <v>100</v>
      </c>
      <c r="AS2554">
        <v>37.166666666666664</v>
      </c>
      <c r="AT2554">
        <v>61.94</v>
      </c>
      <c r="AU2554">
        <v>-8</v>
      </c>
      <c r="AV2554">
        <v>47.5</v>
      </c>
      <c r="AW2554">
        <v>-9</v>
      </c>
      <c r="AX2554">
        <v>44.5</v>
      </c>
      <c r="AY2554">
        <v>1</v>
      </c>
      <c r="AZ2554">
        <v>12</v>
      </c>
      <c r="BA2554" t="s">
        <v>1337</v>
      </c>
      <c r="BB2554" t="s">
        <v>72</v>
      </c>
      <c r="BC2554">
        <v>33</v>
      </c>
      <c r="BD2554">
        <v>0.43</v>
      </c>
    </row>
    <row r="2555" spans="1:56" x14ac:dyDescent="0.3">
      <c r="A2555" t="s">
        <v>1062</v>
      </c>
      <c r="B2555">
        <v>2018</v>
      </c>
      <c r="C2555">
        <v>15</v>
      </c>
      <c r="D2555" t="s">
        <v>1221</v>
      </c>
      <c r="E2555" t="s">
        <v>100</v>
      </c>
      <c r="F2555" t="s">
        <v>137</v>
      </c>
      <c r="G2555" t="s">
        <v>153</v>
      </c>
      <c r="H2555" t="s">
        <v>72</v>
      </c>
      <c r="I2555" t="s">
        <v>1126</v>
      </c>
      <c r="J2555" t="s">
        <v>1126</v>
      </c>
      <c r="K2555">
        <v>3000</v>
      </c>
      <c r="L2555">
        <v>4500</v>
      </c>
      <c r="M2555" s="1">
        <v>0</v>
      </c>
      <c r="N2555" s="1">
        <v>0</v>
      </c>
      <c r="O2555">
        <v>20</v>
      </c>
      <c r="P2555">
        <v>8</v>
      </c>
      <c r="Q2555">
        <v>24</v>
      </c>
      <c r="R2555">
        <v>49</v>
      </c>
      <c r="S2555">
        <v>68.06</v>
      </c>
      <c r="T2555">
        <v>242</v>
      </c>
      <c r="U2555">
        <v>1</v>
      </c>
      <c r="V2555">
        <v>14</v>
      </c>
      <c r="W2555">
        <v>23</v>
      </c>
      <c r="X2555">
        <v>60.870000000000005</v>
      </c>
      <c r="Y2555">
        <v>31.94</v>
      </c>
      <c r="Z2555">
        <v>131</v>
      </c>
      <c r="AA2555">
        <v>1</v>
      </c>
      <c r="AB2555">
        <v>0</v>
      </c>
      <c r="AC2555">
        <v>2</v>
      </c>
      <c r="AD2555">
        <v>3</v>
      </c>
      <c r="AE2555">
        <v>128</v>
      </c>
      <c r="AF2555">
        <v>370</v>
      </c>
      <c r="AG2555">
        <v>2</v>
      </c>
      <c r="AH2555">
        <v>2</v>
      </c>
      <c r="AI2555">
        <v>2</v>
      </c>
      <c r="AJ2555">
        <v>1</v>
      </c>
      <c r="AK2555">
        <v>8</v>
      </c>
      <c r="AL2555">
        <v>70</v>
      </c>
      <c r="AM2555">
        <v>9</v>
      </c>
      <c r="AN2555">
        <v>16</v>
      </c>
      <c r="AO2555">
        <v>56.25</v>
      </c>
      <c r="AP2555">
        <v>1</v>
      </c>
      <c r="AQ2555">
        <v>1</v>
      </c>
      <c r="AR2555">
        <v>100</v>
      </c>
      <c r="AS2555">
        <v>37.166666666666664</v>
      </c>
      <c r="AT2555">
        <v>61.94</v>
      </c>
      <c r="AU2555">
        <v>-8</v>
      </c>
      <c r="AV2555">
        <v>47.5</v>
      </c>
      <c r="AW2555">
        <v>-9</v>
      </c>
      <c r="AX2555">
        <v>44.5</v>
      </c>
      <c r="AY2555">
        <v>1</v>
      </c>
      <c r="AZ2555">
        <v>12</v>
      </c>
      <c r="BA2555" t="s">
        <v>1335</v>
      </c>
      <c r="BB2555" t="s">
        <v>72</v>
      </c>
      <c r="BC2555">
        <v>3</v>
      </c>
      <c r="BD2555">
        <v>0.04</v>
      </c>
    </row>
    <row r="2556" spans="1:56" x14ac:dyDescent="0.3">
      <c r="A2556" t="s">
        <v>1062</v>
      </c>
      <c r="B2556">
        <v>2018</v>
      </c>
      <c r="C2556">
        <v>15</v>
      </c>
      <c r="D2556" t="s">
        <v>1290</v>
      </c>
      <c r="E2556" t="s">
        <v>100</v>
      </c>
      <c r="F2556" t="s">
        <v>137</v>
      </c>
      <c r="G2556" t="s">
        <v>153</v>
      </c>
      <c r="H2556" t="s">
        <v>72</v>
      </c>
      <c r="I2556" t="s">
        <v>1126</v>
      </c>
      <c r="J2556" t="s">
        <v>1126</v>
      </c>
      <c r="K2556">
        <v>3500</v>
      </c>
      <c r="L2556">
        <v>5700</v>
      </c>
      <c r="M2556" s="1">
        <v>6</v>
      </c>
      <c r="N2556" s="1">
        <v>5.5</v>
      </c>
      <c r="O2556">
        <v>20</v>
      </c>
      <c r="P2556">
        <v>8</v>
      </c>
      <c r="Q2556">
        <v>24</v>
      </c>
      <c r="R2556">
        <v>49</v>
      </c>
      <c r="S2556">
        <v>68.06</v>
      </c>
      <c r="T2556">
        <v>242</v>
      </c>
      <c r="U2556">
        <v>1</v>
      </c>
      <c r="V2556">
        <v>14</v>
      </c>
      <c r="W2556">
        <v>23</v>
      </c>
      <c r="X2556">
        <v>60.870000000000005</v>
      </c>
      <c r="Y2556">
        <v>31.94</v>
      </c>
      <c r="Z2556">
        <v>131</v>
      </c>
      <c r="AA2556">
        <v>1</v>
      </c>
      <c r="AB2556">
        <v>0</v>
      </c>
      <c r="AC2556">
        <v>2</v>
      </c>
      <c r="AD2556">
        <v>3</v>
      </c>
      <c r="AE2556">
        <v>128</v>
      </c>
      <c r="AF2556">
        <v>370</v>
      </c>
      <c r="AG2556">
        <v>2</v>
      </c>
      <c r="AH2556">
        <v>2</v>
      </c>
      <c r="AI2556">
        <v>2</v>
      </c>
      <c r="AJ2556">
        <v>1</v>
      </c>
      <c r="AK2556">
        <v>8</v>
      </c>
      <c r="AL2556">
        <v>70</v>
      </c>
      <c r="AM2556">
        <v>9</v>
      </c>
      <c r="AN2556">
        <v>16</v>
      </c>
      <c r="AO2556">
        <v>56.25</v>
      </c>
      <c r="AP2556">
        <v>1</v>
      </c>
      <c r="AQ2556">
        <v>1</v>
      </c>
      <c r="AR2556">
        <v>100</v>
      </c>
      <c r="AS2556">
        <v>37.166666666666664</v>
      </c>
      <c r="AT2556">
        <v>61.94</v>
      </c>
      <c r="AU2556">
        <v>-8</v>
      </c>
      <c r="AV2556">
        <v>47.5</v>
      </c>
      <c r="AW2556">
        <v>-9</v>
      </c>
      <c r="AX2556">
        <v>44.5</v>
      </c>
      <c r="AY2556">
        <v>1</v>
      </c>
      <c r="AZ2556">
        <v>12</v>
      </c>
      <c r="BA2556" t="s">
        <v>1335</v>
      </c>
      <c r="BB2556" t="s">
        <v>72</v>
      </c>
      <c r="BC2556">
        <v>40</v>
      </c>
      <c r="BD2556">
        <v>0.52</v>
      </c>
    </row>
    <row r="2557" spans="1:56" x14ac:dyDescent="0.3">
      <c r="A2557" t="s">
        <v>1063</v>
      </c>
      <c r="B2557">
        <v>2018</v>
      </c>
      <c r="C2557">
        <v>15</v>
      </c>
      <c r="D2557" t="s">
        <v>1305</v>
      </c>
      <c r="E2557" t="s">
        <v>88</v>
      </c>
      <c r="F2557" t="s">
        <v>89</v>
      </c>
      <c r="G2557" t="s">
        <v>92</v>
      </c>
      <c r="H2557" t="s">
        <v>72</v>
      </c>
      <c r="I2557" t="s">
        <v>1126</v>
      </c>
      <c r="J2557" t="s">
        <v>1126</v>
      </c>
      <c r="K2557">
        <v>3400</v>
      </c>
      <c r="L2557">
        <v>4500</v>
      </c>
      <c r="M2557" s="1">
        <v>3.5</v>
      </c>
      <c r="N2557" s="1">
        <v>3.5</v>
      </c>
      <c r="O2557">
        <v>14</v>
      </c>
      <c r="P2557">
        <v>1</v>
      </c>
      <c r="Q2557">
        <v>20</v>
      </c>
      <c r="R2557">
        <v>37</v>
      </c>
      <c r="S2557">
        <v>58.730000000000004</v>
      </c>
      <c r="T2557">
        <v>117</v>
      </c>
      <c r="U2557">
        <v>1</v>
      </c>
      <c r="V2557">
        <v>13</v>
      </c>
      <c r="W2557">
        <v>26</v>
      </c>
      <c r="X2557">
        <v>50</v>
      </c>
      <c r="Y2557">
        <v>41.27</v>
      </c>
      <c r="Z2557">
        <v>204</v>
      </c>
      <c r="AA2557">
        <v>1</v>
      </c>
      <c r="AB2557">
        <v>0</v>
      </c>
      <c r="AC2557">
        <v>1</v>
      </c>
      <c r="AD2557">
        <v>9</v>
      </c>
      <c r="AE2557">
        <v>195</v>
      </c>
      <c r="AF2557">
        <v>312</v>
      </c>
      <c r="AG2557">
        <v>1</v>
      </c>
      <c r="AH2557">
        <v>0</v>
      </c>
      <c r="AI2557">
        <v>0</v>
      </c>
      <c r="AJ2557">
        <v>0</v>
      </c>
      <c r="AK2557">
        <v>3</v>
      </c>
      <c r="AL2557">
        <v>20</v>
      </c>
      <c r="AM2557">
        <v>3</v>
      </c>
      <c r="AN2557">
        <v>12</v>
      </c>
      <c r="AO2557">
        <v>25</v>
      </c>
      <c r="AP2557">
        <v>1</v>
      </c>
      <c r="AQ2557">
        <v>2</v>
      </c>
      <c r="AR2557">
        <v>50</v>
      </c>
      <c r="AS2557">
        <v>31.1</v>
      </c>
      <c r="AT2557">
        <v>51.83</v>
      </c>
      <c r="AU2557">
        <v>0</v>
      </c>
      <c r="AV2557">
        <v>38</v>
      </c>
      <c r="AW2557">
        <v>-3</v>
      </c>
      <c r="AX2557">
        <v>39.5</v>
      </c>
      <c r="AY2557">
        <v>0</v>
      </c>
      <c r="AZ2557">
        <v>13</v>
      </c>
      <c r="BA2557" t="s">
        <v>1337</v>
      </c>
      <c r="BB2557" t="s">
        <v>72</v>
      </c>
      <c r="BC2557">
        <v>19</v>
      </c>
      <c r="BD2557">
        <v>0.28000000000000003</v>
      </c>
    </row>
    <row r="2558" spans="1:56" x14ac:dyDescent="0.3">
      <c r="A2558" t="s">
        <v>1063</v>
      </c>
      <c r="B2558">
        <v>2018</v>
      </c>
      <c r="C2558">
        <v>15</v>
      </c>
      <c r="D2558" t="s">
        <v>1178</v>
      </c>
      <c r="E2558" t="s">
        <v>88</v>
      </c>
      <c r="F2558" t="s">
        <v>89</v>
      </c>
      <c r="G2558" t="s">
        <v>92</v>
      </c>
      <c r="H2558" t="s">
        <v>72</v>
      </c>
      <c r="I2558" t="s">
        <v>1126</v>
      </c>
      <c r="J2558" t="s">
        <v>1126</v>
      </c>
      <c r="K2558">
        <v>3000</v>
      </c>
      <c r="L2558">
        <v>4500</v>
      </c>
      <c r="M2558" s="1">
        <v>0.9</v>
      </c>
      <c r="N2558" s="1">
        <v>0.9</v>
      </c>
      <c r="O2558">
        <v>14</v>
      </c>
      <c r="P2558">
        <v>1</v>
      </c>
      <c r="Q2558">
        <v>20</v>
      </c>
      <c r="R2558">
        <v>37</v>
      </c>
      <c r="S2558">
        <v>58.730000000000004</v>
      </c>
      <c r="T2558">
        <v>117</v>
      </c>
      <c r="U2558">
        <v>1</v>
      </c>
      <c r="V2558">
        <v>13</v>
      </c>
      <c r="W2558">
        <v>26</v>
      </c>
      <c r="X2558">
        <v>50</v>
      </c>
      <c r="Y2558">
        <v>41.27</v>
      </c>
      <c r="Z2558">
        <v>204</v>
      </c>
      <c r="AA2558">
        <v>1</v>
      </c>
      <c r="AB2558">
        <v>0</v>
      </c>
      <c r="AC2558">
        <v>1</v>
      </c>
      <c r="AD2558">
        <v>9</v>
      </c>
      <c r="AE2558">
        <v>195</v>
      </c>
      <c r="AF2558">
        <v>312</v>
      </c>
      <c r="AG2558">
        <v>1</v>
      </c>
      <c r="AH2558">
        <v>0</v>
      </c>
      <c r="AI2558">
        <v>0</v>
      </c>
      <c r="AJ2558">
        <v>0</v>
      </c>
      <c r="AK2558">
        <v>3</v>
      </c>
      <c r="AL2558">
        <v>20</v>
      </c>
      <c r="AM2558">
        <v>3</v>
      </c>
      <c r="AN2558">
        <v>12</v>
      </c>
      <c r="AO2558">
        <v>25</v>
      </c>
      <c r="AP2558">
        <v>1</v>
      </c>
      <c r="AQ2558">
        <v>2</v>
      </c>
      <c r="AR2558">
        <v>50</v>
      </c>
      <c r="AS2558">
        <v>31.1</v>
      </c>
      <c r="AT2558">
        <v>51.83</v>
      </c>
      <c r="AU2558">
        <v>0</v>
      </c>
      <c r="AV2558">
        <v>38</v>
      </c>
      <c r="AW2558">
        <v>-3</v>
      </c>
      <c r="AX2558">
        <v>39.5</v>
      </c>
      <c r="AY2558">
        <v>0</v>
      </c>
      <c r="AZ2558">
        <v>13</v>
      </c>
      <c r="BA2558" t="s">
        <v>1335</v>
      </c>
      <c r="BB2558" t="s">
        <v>72</v>
      </c>
      <c r="BC2558">
        <v>15</v>
      </c>
      <c r="BD2558">
        <v>0.22</v>
      </c>
    </row>
    <row r="2559" spans="1:56" x14ac:dyDescent="0.3">
      <c r="A2559" t="s">
        <v>1061</v>
      </c>
      <c r="B2559">
        <v>2018</v>
      </c>
      <c r="C2559">
        <v>15</v>
      </c>
      <c r="D2559" t="s">
        <v>1190</v>
      </c>
      <c r="E2559" t="s">
        <v>103</v>
      </c>
      <c r="F2559" t="s">
        <v>125</v>
      </c>
      <c r="G2559" t="s">
        <v>96</v>
      </c>
      <c r="H2559" t="s">
        <v>72</v>
      </c>
      <c r="I2559" t="s">
        <v>1126</v>
      </c>
      <c r="J2559" t="s">
        <v>1126</v>
      </c>
      <c r="K2559">
        <v>8700</v>
      </c>
      <c r="L2559">
        <v>9100</v>
      </c>
      <c r="M2559" s="1">
        <v>26</v>
      </c>
      <c r="N2559" s="1">
        <v>22</v>
      </c>
      <c r="O2559">
        <v>9</v>
      </c>
      <c r="P2559">
        <v>-3</v>
      </c>
      <c r="Q2559">
        <v>13</v>
      </c>
      <c r="R2559">
        <v>23</v>
      </c>
      <c r="S2559">
        <v>43.4</v>
      </c>
      <c r="T2559">
        <v>98</v>
      </c>
      <c r="U2559">
        <v>0</v>
      </c>
      <c r="V2559">
        <v>17</v>
      </c>
      <c r="W2559">
        <v>30</v>
      </c>
      <c r="X2559">
        <v>56.67</v>
      </c>
      <c r="Y2559">
        <v>56.599999999999994</v>
      </c>
      <c r="Z2559">
        <v>181</v>
      </c>
      <c r="AA2559">
        <v>1</v>
      </c>
      <c r="AB2559">
        <v>1</v>
      </c>
      <c r="AC2559">
        <v>4</v>
      </c>
      <c r="AD2559">
        <v>32</v>
      </c>
      <c r="AE2559">
        <v>149</v>
      </c>
      <c r="AF2559">
        <v>247</v>
      </c>
      <c r="AG2559">
        <v>1</v>
      </c>
      <c r="AH2559">
        <v>1</v>
      </c>
      <c r="AI2559">
        <v>2</v>
      </c>
      <c r="AJ2559">
        <v>0</v>
      </c>
      <c r="AK2559">
        <v>4</v>
      </c>
      <c r="AL2559">
        <v>48</v>
      </c>
      <c r="AM2559">
        <v>7</v>
      </c>
      <c r="AN2559">
        <v>15</v>
      </c>
      <c r="AO2559">
        <v>46.67</v>
      </c>
      <c r="AP2559">
        <v>1</v>
      </c>
      <c r="AQ2559">
        <v>2</v>
      </c>
      <c r="AR2559">
        <v>50</v>
      </c>
      <c r="AS2559">
        <v>24.85</v>
      </c>
      <c r="AT2559">
        <v>41.42</v>
      </c>
      <c r="AU2559">
        <v>6.5</v>
      </c>
      <c r="AV2559">
        <v>54</v>
      </c>
      <c r="AW2559">
        <v>6</v>
      </c>
      <c r="AX2559">
        <v>50</v>
      </c>
      <c r="AY2559">
        <v>2</v>
      </c>
      <c r="AZ2559">
        <v>12</v>
      </c>
      <c r="BA2559" t="s">
        <v>1337</v>
      </c>
      <c r="BB2559" t="s">
        <v>72</v>
      </c>
      <c r="BC2559">
        <v>58</v>
      </c>
      <c r="BD2559">
        <v>1</v>
      </c>
    </row>
    <row r="2560" spans="1:56" x14ac:dyDescent="0.3">
      <c r="A2560" t="s">
        <v>1060</v>
      </c>
      <c r="B2560">
        <v>2018</v>
      </c>
      <c r="C2560">
        <v>15</v>
      </c>
      <c r="D2560" t="s">
        <v>1129</v>
      </c>
      <c r="E2560" t="s">
        <v>108</v>
      </c>
      <c r="F2560" t="s">
        <v>13</v>
      </c>
      <c r="G2560" t="s">
        <v>74</v>
      </c>
      <c r="H2560" t="s">
        <v>72</v>
      </c>
      <c r="I2560" t="s">
        <v>1126</v>
      </c>
      <c r="J2560" t="s">
        <v>1126</v>
      </c>
      <c r="K2560">
        <v>3900</v>
      </c>
      <c r="L2560">
        <v>5500</v>
      </c>
      <c r="M2560" s="1">
        <v>14.5</v>
      </c>
      <c r="N2560" s="1">
        <v>14</v>
      </c>
      <c r="O2560">
        <v>24</v>
      </c>
      <c r="P2560">
        <v>7</v>
      </c>
      <c r="Q2560">
        <v>19</v>
      </c>
      <c r="R2560">
        <v>29</v>
      </c>
      <c r="S2560">
        <v>50.88</v>
      </c>
      <c r="T2560">
        <v>97</v>
      </c>
      <c r="U2560">
        <v>1</v>
      </c>
      <c r="V2560">
        <v>20</v>
      </c>
      <c r="W2560">
        <v>28</v>
      </c>
      <c r="X2560">
        <v>71.430000000000007</v>
      </c>
      <c r="Y2560">
        <v>49.120000000000005</v>
      </c>
      <c r="Z2560">
        <v>235</v>
      </c>
      <c r="AA2560">
        <v>2</v>
      </c>
      <c r="AB2560">
        <v>0</v>
      </c>
      <c r="AC2560">
        <v>1</v>
      </c>
      <c r="AD2560">
        <v>3</v>
      </c>
      <c r="AE2560">
        <v>232</v>
      </c>
      <c r="AF2560">
        <v>329</v>
      </c>
      <c r="AG2560">
        <v>2</v>
      </c>
      <c r="AH2560">
        <v>1</v>
      </c>
      <c r="AI2560">
        <v>1</v>
      </c>
      <c r="AJ2560">
        <v>0</v>
      </c>
      <c r="AK2560">
        <v>4</v>
      </c>
      <c r="AL2560">
        <v>24</v>
      </c>
      <c r="AM2560">
        <v>3</v>
      </c>
      <c r="AN2560">
        <v>10</v>
      </c>
      <c r="AO2560">
        <v>30</v>
      </c>
      <c r="AP2560">
        <v>0</v>
      </c>
      <c r="AQ2560">
        <v>1</v>
      </c>
      <c r="AR2560">
        <v>0</v>
      </c>
      <c r="AS2560">
        <v>30.383333333333333</v>
      </c>
      <c r="AT2560">
        <v>50.639999999999993</v>
      </c>
      <c r="AU2560">
        <v>-6.5</v>
      </c>
      <c r="AV2560">
        <v>46.5</v>
      </c>
      <c r="AW2560">
        <v>-6.5</v>
      </c>
      <c r="AX2560">
        <v>46</v>
      </c>
      <c r="AY2560">
        <v>5</v>
      </c>
      <c r="AZ2560">
        <v>17</v>
      </c>
      <c r="BA2560" t="s">
        <v>1337</v>
      </c>
      <c r="BB2560" t="s">
        <v>72</v>
      </c>
      <c r="BC2560">
        <v>34</v>
      </c>
      <c r="BD2560">
        <v>0.56999999999999995</v>
      </c>
    </row>
    <row r="2561" spans="1:56" x14ac:dyDescent="0.3">
      <c r="A2561" t="s">
        <v>1060</v>
      </c>
      <c r="B2561">
        <v>2018</v>
      </c>
      <c r="C2561">
        <v>15</v>
      </c>
      <c r="D2561" t="s">
        <v>1326</v>
      </c>
      <c r="E2561" t="s">
        <v>108</v>
      </c>
      <c r="F2561" t="s">
        <v>13</v>
      </c>
      <c r="G2561" t="s">
        <v>74</v>
      </c>
      <c r="H2561" t="s">
        <v>72</v>
      </c>
      <c r="I2561" t="s">
        <v>1126</v>
      </c>
      <c r="J2561" t="s">
        <v>1126</v>
      </c>
      <c r="K2561">
        <v>3000</v>
      </c>
      <c r="L2561">
        <v>4600</v>
      </c>
      <c r="M2561" s="1">
        <v>2</v>
      </c>
      <c r="N2561" s="1">
        <v>1.5</v>
      </c>
      <c r="O2561">
        <v>24</v>
      </c>
      <c r="P2561">
        <v>7</v>
      </c>
      <c r="Q2561">
        <v>19</v>
      </c>
      <c r="R2561">
        <v>29</v>
      </c>
      <c r="S2561">
        <v>50.88</v>
      </c>
      <c r="T2561">
        <v>97</v>
      </c>
      <c r="U2561">
        <v>1</v>
      </c>
      <c r="V2561">
        <v>20</v>
      </c>
      <c r="W2561">
        <v>28</v>
      </c>
      <c r="X2561">
        <v>71.430000000000007</v>
      </c>
      <c r="Y2561">
        <v>49.120000000000005</v>
      </c>
      <c r="Z2561">
        <v>235</v>
      </c>
      <c r="AA2561">
        <v>2</v>
      </c>
      <c r="AB2561">
        <v>0</v>
      </c>
      <c r="AC2561">
        <v>1</v>
      </c>
      <c r="AD2561">
        <v>3</v>
      </c>
      <c r="AE2561">
        <v>232</v>
      </c>
      <c r="AF2561">
        <v>329</v>
      </c>
      <c r="AG2561">
        <v>2</v>
      </c>
      <c r="AH2561">
        <v>1</v>
      </c>
      <c r="AI2561">
        <v>1</v>
      </c>
      <c r="AJ2561">
        <v>0</v>
      </c>
      <c r="AK2561">
        <v>4</v>
      </c>
      <c r="AL2561">
        <v>24</v>
      </c>
      <c r="AM2561">
        <v>3</v>
      </c>
      <c r="AN2561">
        <v>10</v>
      </c>
      <c r="AO2561">
        <v>30</v>
      </c>
      <c r="AP2561">
        <v>0</v>
      </c>
      <c r="AQ2561">
        <v>1</v>
      </c>
      <c r="AR2561">
        <v>0</v>
      </c>
      <c r="AS2561">
        <v>30.383333333333333</v>
      </c>
      <c r="AT2561">
        <v>50.639999999999993</v>
      </c>
      <c r="AU2561">
        <v>-6.5</v>
      </c>
      <c r="AV2561">
        <v>46.5</v>
      </c>
      <c r="AW2561">
        <v>-6.5</v>
      </c>
      <c r="AX2561">
        <v>46</v>
      </c>
      <c r="AY2561">
        <v>5</v>
      </c>
      <c r="AZ2561">
        <v>17</v>
      </c>
      <c r="BA2561" t="s">
        <v>1335</v>
      </c>
      <c r="BB2561" t="s">
        <v>72</v>
      </c>
      <c r="BC2561">
        <v>11</v>
      </c>
      <c r="BD2561">
        <v>0.18</v>
      </c>
    </row>
    <row r="2562" spans="1:56" x14ac:dyDescent="0.3">
      <c r="A2562" t="s">
        <v>1060</v>
      </c>
      <c r="B2562">
        <v>2018</v>
      </c>
      <c r="C2562">
        <v>15</v>
      </c>
      <c r="D2562" t="s">
        <v>1174</v>
      </c>
      <c r="E2562" t="s">
        <v>108</v>
      </c>
      <c r="F2562" t="s">
        <v>13</v>
      </c>
      <c r="G2562" t="s">
        <v>74</v>
      </c>
      <c r="H2562" t="s">
        <v>72</v>
      </c>
      <c r="I2562" t="s">
        <v>1126</v>
      </c>
      <c r="J2562" t="s">
        <v>1126</v>
      </c>
      <c r="K2562">
        <v>6300</v>
      </c>
      <c r="L2562">
        <v>6800</v>
      </c>
      <c r="M2562" s="1">
        <v>15.2</v>
      </c>
      <c r="N2562" s="1">
        <v>11.7</v>
      </c>
      <c r="O2562">
        <v>24</v>
      </c>
      <c r="P2562">
        <v>7</v>
      </c>
      <c r="Q2562">
        <v>19</v>
      </c>
      <c r="R2562">
        <v>29</v>
      </c>
      <c r="S2562">
        <v>50.88</v>
      </c>
      <c r="T2562">
        <v>97</v>
      </c>
      <c r="U2562">
        <v>1</v>
      </c>
      <c r="V2562">
        <v>20</v>
      </c>
      <c r="W2562">
        <v>28</v>
      </c>
      <c r="X2562">
        <v>71.430000000000007</v>
      </c>
      <c r="Y2562">
        <v>49.120000000000005</v>
      </c>
      <c r="Z2562">
        <v>235</v>
      </c>
      <c r="AA2562">
        <v>2</v>
      </c>
      <c r="AB2562">
        <v>0</v>
      </c>
      <c r="AC2562">
        <v>1</v>
      </c>
      <c r="AD2562">
        <v>3</v>
      </c>
      <c r="AE2562">
        <v>232</v>
      </c>
      <c r="AF2562">
        <v>329</v>
      </c>
      <c r="AG2562">
        <v>2</v>
      </c>
      <c r="AH2562">
        <v>1</v>
      </c>
      <c r="AI2562">
        <v>1</v>
      </c>
      <c r="AJ2562">
        <v>0</v>
      </c>
      <c r="AK2562">
        <v>4</v>
      </c>
      <c r="AL2562">
        <v>24</v>
      </c>
      <c r="AM2562">
        <v>3</v>
      </c>
      <c r="AN2562">
        <v>10</v>
      </c>
      <c r="AO2562">
        <v>30</v>
      </c>
      <c r="AP2562">
        <v>0</v>
      </c>
      <c r="AQ2562">
        <v>1</v>
      </c>
      <c r="AR2562">
        <v>0</v>
      </c>
      <c r="AS2562">
        <v>30.383333333333333</v>
      </c>
      <c r="AT2562">
        <v>50.639999999999993</v>
      </c>
      <c r="AU2562">
        <v>-6.5</v>
      </c>
      <c r="AV2562">
        <v>46.5</v>
      </c>
      <c r="AW2562">
        <v>-6.5</v>
      </c>
      <c r="AX2562">
        <v>46</v>
      </c>
      <c r="AY2562">
        <v>5</v>
      </c>
      <c r="AZ2562">
        <v>17</v>
      </c>
      <c r="BA2562" t="s">
        <v>1337</v>
      </c>
      <c r="BB2562" t="s">
        <v>72</v>
      </c>
      <c r="BC2562">
        <v>38</v>
      </c>
      <c r="BD2562">
        <v>0.63</v>
      </c>
    </row>
    <row r="2563" spans="1:56" x14ac:dyDescent="0.3">
      <c r="A2563" t="s">
        <v>1066</v>
      </c>
      <c r="B2563">
        <v>2018</v>
      </c>
      <c r="C2563">
        <v>15</v>
      </c>
      <c r="D2563" t="s">
        <v>1142</v>
      </c>
      <c r="E2563" t="s">
        <v>98</v>
      </c>
      <c r="F2563" t="s">
        <v>99</v>
      </c>
      <c r="G2563" t="s">
        <v>80</v>
      </c>
      <c r="H2563" t="s">
        <v>72</v>
      </c>
      <c r="I2563" t="s">
        <v>1126</v>
      </c>
      <c r="J2563" t="s">
        <v>1126</v>
      </c>
      <c r="K2563">
        <v>4000</v>
      </c>
      <c r="L2563">
        <v>5000</v>
      </c>
      <c r="M2563" s="1">
        <v>5.2</v>
      </c>
      <c r="N2563" s="1">
        <v>4.2</v>
      </c>
      <c r="O2563">
        <v>30</v>
      </c>
      <c r="P2563">
        <v>14</v>
      </c>
      <c r="Q2563">
        <v>18</v>
      </c>
      <c r="R2563">
        <v>41</v>
      </c>
      <c r="S2563">
        <v>55.410000000000004</v>
      </c>
      <c r="T2563">
        <v>171</v>
      </c>
      <c r="U2563">
        <v>2</v>
      </c>
      <c r="V2563">
        <v>14</v>
      </c>
      <c r="W2563">
        <v>33</v>
      </c>
      <c r="X2563">
        <v>42.42</v>
      </c>
      <c r="Y2563">
        <v>44.59</v>
      </c>
      <c r="Z2563">
        <v>130</v>
      </c>
      <c r="AA2563">
        <v>1</v>
      </c>
      <c r="AB2563">
        <v>1</v>
      </c>
      <c r="AC2563">
        <v>1</v>
      </c>
      <c r="AD2563">
        <v>7</v>
      </c>
      <c r="AE2563">
        <v>123</v>
      </c>
      <c r="AF2563">
        <v>294</v>
      </c>
      <c r="AG2563">
        <v>0</v>
      </c>
      <c r="AH2563">
        <v>0</v>
      </c>
      <c r="AI2563">
        <v>1</v>
      </c>
      <c r="AJ2563">
        <v>-1</v>
      </c>
      <c r="AK2563">
        <v>9</v>
      </c>
      <c r="AL2563">
        <v>85</v>
      </c>
      <c r="AM2563">
        <v>8</v>
      </c>
      <c r="AN2563">
        <v>19</v>
      </c>
      <c r="AO2563">
        <v>42.11</v>
      </c>
      <c r="AP2563">
        <v>2</v>
      </c>
      <c r="AQ2563">
        <v>2</v>
      </c>
      <c r="AR2563">
        <v>100</v>
      </c>
      <c r="AS2563">
        <v>33.31666666666667</v>
      </c>
      <c r="AT2563">
        <v>55.53</v>
      </c>
      <c r="AU2563">
        <v>-3.5</v>
      </c>
      <c r="AV2563">
        <v>46.5</v>
      </c>
      <c r="AW2563">
        <v>-3</v>
      </c>
      <c r="AX2563">
        <v>45.5</v>
      </c>
      <c r="AY2563">
        <v>5</v>
      </c>
      <c r="AZ2563">
        <v>16</v>
      </c>
      <c r="BA2563" t="s">
        <v>1335</v>
      </c>
      <c r="BB2563" t="s">
        <v>72</v>
      </c>
      <c r="BC2563">
        <v>30</v>
      </c>
      <c r="BD2563">
        <v>0.38</v>
      </c>
    </row>
    <row r="2564" spans="1:56" x14ac:dyDescent="0.3">
      <c r="A2564" t="s">
        <v>1066</v>
      </c>
      <c r="B2564">
        <v>2018</v>
      </c>
      <c r="C2564">
        <v>15</v>
      </c>
      <c r="D2564" t="s">
        <v>1133</v>
      </c>
      <c r="E2564" t="s">
        <v>98</v>
      </c>
      <c r="F2564" t="s">
        <v>99</v>
      </c>
      <c r="G2564" t="s">
        <v>80</v>
      </c>
      <c r="H2564" t="s">
        <v>72</v>
      </c>
      <c r="I2564" t="s">
        <v>1126</v>
      </c>
      <c r="J2564" t="s">
        <v>1126</v>
      </c>
      <c r="K2564">
        <v>6100</v>
      </c>
      <c r="L2564">
        <v>7800</v>
      </c>
      <c r="M2564" s="1">
        <v>30</v>
      </c>
      <c r="N2564" s="1">
        <v>26</v>
      </c>
      <c r="O2564">
        <v>30</v>
      </c>
      <c r="P2564">
        <v>14</v>
      </c>
      <c r="Q2564">
        <v>18</v>
      </c>
      <c r="R2564">
        <v>41</v>
      </c>
      <c r="S2564">
        <v>55.410000000000004</v>
      </c>
      <c r="T2564">
        <v>171</v>
      </c>
      <c r="U2564">
        <v>2</v>
      </c>
      <c r="V2564">
        <v>14</v>
      </c>
      <c r="W2564">
        <v>33</v>
      </c>
      <c r="X2564">
        <v>42.42</v>
      </c>
      <c r="Y2564">
        <v>44.59</v>
      </c>
      <c r="Z2564">
        <v>130</v>
      </c>
      <c r="AA2564">
        <v>1</v>
      </c>
      <c r="AB2564">
        <v>1</v>
      </c>
      <c r="AC2564">
        <v>1</v>
      </c>
      <c r="AD2564">
        <v>7</v>
      </c>
      <c r="AE2564">
        <v>123</v>
      </c>
      <c r="AF2564">
        <v>294</v>
      </c>
      <c r="AG2564">
        <v>0</v>
      </c>
      <c r="AH2564">
        <v>0</v>
      </c>
      <c r="AI2564">
        <v>1</v>
      </c>
      <c r="AJ2564">
        <v>-1</v>
      </c>
      <c r="AK2564">
        <v>9</v>
      </c>
      <c r="AL2564">
        <v>85</v>
      </c>
      <c r="AM2564">
        <v>8</v>
      </c>
      <c r="AN2564">
        <v>19</v>
      </c>
      <c r="AO2564">
        <v>42.11</v>
      </c>
      <c r="AP2564">
        <v>2</v>
      </c>
      <c r="AQ2564">
        <v>2</v>
      </c>
      <c r="AR2564">
        <v>100</v>
      </c>
      <c r="AS2564">
        <v>33.31666666666667</v>
      </c>
      <c r="AT2564">
        <v>55.53</v>
      </c>
      <c r="AU2564">
        <v>-3.5</v>
      </c>
      <c r="AV2564">
        <v>46.5</v>
      </c>
      <c r="AW2564">
        <v>-3</v>
      </c>
      <c r="AX2564">
        <v>45.5</v>
      </c>
      <c r="AY2564">
        <v>5</v>
      </c>
      <c r="AZ2564">
        <v>16</v>
      </c>
      <c r="BA2564" t="s">
        <v>1337</v>
      </c>
      <c r="BB2564" t="s">
        <v>72</v>
      </c>
      <c r="BC2564">
        <v>52</v>
      </c>
      <c r="BD2564">
        <v>0.65</v>
      </c>
    </row>
    <row r="2565" spans="1:56" x14ac:dyDescent="0.3">
      <c r="A2565" t="s">
        <v>1073</v>
      </c>
      <c r="B2565">
        <v>2018</v>
      </c>
      <c r="C2565">
        <v>15</v>
      </c>
      <c r="D2565" t="s">
        <v>1325</v>
      </c>
      <c r="E2565" t="s">
        <v>118</v>
      </c>
      <c r="F2565" t="s">
        <v>6</v>
      </c>
      <c r="G2565" t="s">
        <v>105</v>
      </c>
      <c r="H2565" t="s">
        <v>122</v>
      </c>
      <c r="I2565" t="s">
        <v>1126</v>
      </c>
      <c r="J2565" t="s">
        <v>1126</v>
      </c>
      <c r="K2565">
        <v>3300</v>
      </c>
      <c r="L2565">
        <v>4700</v>
      </c>
      <c r="M2565" s="1">
        <v>0</v>
      </c>
      <c r="N2565" s="1">
        <v>0</v>
      </c>
      <c r="O2565">
        <v>17</v>
      </c>
      <c r="P2565">
        <v>1</v>
      </c>
      <c r="Q2565">
        <v>21</v>
      </c>
      <c r="R2565">
        <v>28</v>
      </c>
      <c r="S2565">
        <v>47.46</v>
      </c>
      <c r="T2565">
        <v>134</v>
      </c>
      <c r="U2565">
        <v>0</v>
      </c>
      <c r="V2565">
        <v>18</v>
      </c>
      <c r="W2565">
        <v>31</v>
      </c>
      <c r="X2565">
        <v>58.06</v>
      </c>
      <c r="Y2565">
        <v>52.54</v>
      </c>
      <c r="Z2565">
        <v>188</v>
      </c>
      <c r="AA2565">
        <v>2</v>
      </c>
      <c r="AB2565">
        <v>1</v>
      </c>
      <c r="AC2565">
        <v>2</v>
      </c>
      <c r="AD2565">
        <v>13</v>
      </c>
      <c r="AE2565">
        <v>175</v>
      </c>
      <c r="AF2565">
        <v>309</v>
      </c>
      <c r="AG2565">
        <v>1</v>
      </c>
      <c r="AH2565">
        <v>1</v>
      </c>
      <c r="AI2565">
        <v>2</v>
      </c>
      <c r="AJ2565">
        <v>0</v>
      </c>
      <c r="AK2565">
        <v>6</v>
      </c>
      <c r="AL2565">
        <v>75</v>
      </c>
      <c r="AM2565">
        <v>5</v>
      </c>
      <c r="AN2565">
        <v>12</v>
      </c>
      <c r="AO2565">
        <v>41.67</v>
      </c>
      <c r="AP2565">
        <v>1</v>
      </c>
      <c r="AQ2565">
        <v>2</v>
      </c>
      <c r="AR2565">
        <v>50</v>
      </c>
      <c r="AS2565">
        <v>27.35</v>
      </c>
      <c r="AT2565">
        <v>45.58</v>
      </c>
      <c r="AU2565">
        <v>3.5</v>
      </c>
      <c r="AV2565">
        <v>44.5</v>
      </c>
      <c r="AW2565">
        <v>2</v>
      </c>
      <c r="AX2565">
        <v>47.5</v>
      </c>
      <c r="AY2565">
        <v>2</v>
      </c>
      <c r="AZ2565">
        <v>16</v>
      </c>
      <c r="BA2565" t="s">
        <v>1335</v>
      </c>
      <c r="BB2565" t="s">
        <v>122</v>
      </c>
      <c r="BC2565">
        <v>2</v>
      </c>
      <c r="BD2565">
        <v>0.03</v>
      </c>
    </row>
    <row r="2566" spans="1:56" x14ac:dyDescent="0.3">
      <c r="A2566" t="s">
        <v>1073</v>
      </c>
      <c r="B2566">
        <v>2018</v>
      </c>
      <c r="C2566">
        <v>15</v>
      </c>
      <c r="D2566" t="s">
        <v>1141</v>
      </c>
      <c r="E2566" t="s">
        <v>118</v>
      </c>
      <c r="F2566" t="s">
        <v>6</v>
      </c>
      <c r="G2566" t="s">
        <v>105</v>
      </c>
      <c r="H2566" t="s">
        <v>122</v>
      </c>
      <c r="I2566" t="s">
        <v>1126</v>
      </c>
      <c r="J2566" t="s">
        <v>1126</v>
      </c>
      <c r="K2566">
        <v>3700</v>
      </c>
      <c r="L2566">
        <v>4700</v>
      </c>
      <c r="M2566" s="1">
        <v>9.3000000000000007</v>
      </c>
      <c r="N2566" s="1">
        <v>7.3</v>
      </c>
      <c r="O2566">
        <v>17</v>
      </c>
      <c r="P2566">
        <v>1</v>
      </c>
      <c r="Q2566">
        <v>21</v>
      </c>
      <c r="R2566">
        <v>28</v>
      </c>
      <c r="S2566">
        <v>47.46</v>
      </c>
      <c r="T2566">
        <v>134</v>
      </c>
      <c r="U2566">
        <v>0</v>
      </c>
      <c r="V2566">
        <v>18</v>
      </c>
      <c r="W2566">
        <v>31</v>
      </c>
      <c r="X2566">
        <v>58.06</v>
      </c>
      <c r="Y2566">
        <v>52.54</v>
      </c>
      <c r="Z2566">
        <v>188</v>
      </c>
      <c r="AA2566">
        <v>2</v>
      </c>
      <c r="AB2566">
        <v>1</v>
      </c>
      <c r="AC2566">
        <v>2</v>
      </c>
      <c r="AD2566">
        <v>13</v>
      </c>
      <c r="AE2566">
        <v>175</v>
      </c>
      <c r="AF2566">
        <v>309</v>
      </c>
      <c r="AG2566">
        <v>1</v>
      </c>
      <c r="AH2566">
        <v>1</v>
      </c>
      <c r="AI2566">
        <v>2</v>
      </c>
      <c r="AJ2566">
        <v>0</v>
      </c>
      <c r="AK2566">
        <v>6</v>
      </c>
      <c r="AL2566">
        <v>75</v>
      </c>
      <c r="AM2566">
        <v>5</v>
      </c>
      <c r="AN2566">
        <v>12</v>
      </c>
      <c r="AO2566">
        <v>41.67</v>
      </c>
      <c r="AP2566">
        <v>1</v>
      </c>
      <c r="AQ2566">
        <v>2</v>
      </c>
      <c r="AR2566">
        <v>50</v>
      </c>
      <c r="AS2566">
        <v>27.35</v>
      </c>
      <c r="AT2566">
        <v>45.58</v>
      </c>
      <c r="AU2566">
        <v>3.5</v>
      </c>
      <c r="AV2566">
        <v>44.5</v>
      </c>
      <c r="AW2566">
        <v>2</v>
      </c>
      <c r="AX2566">
        <v>47.5</v>
      </c>
      <c r="AY2566">
        <v>2</v>
      </c>
      <c r="AZ2566">
        <v>16</v>
      </c>
      <c r="BA2566" t="s">
        <v>1335</v>
      </c>
      <c r="BB2566" t="s">
        <v>122</v>
      </c>
      <c r="BC2566">
        <v>26</v>
      </c>
      <c r="BD2566">
        <v>0.39</v>
      </c>
    </row>
    <row r="2567" spans="1:56" x14ac:dyDescent="0.3">
      <c r="A2567" t="s">
        <v>1073</v>
      </c>
      <c r="B2567">
        <v>2018</v>
      </c>
      <c r="C2567">
        <v>15</v>
      </c>
      <c r="D2567" t="s">
        <v>1287</v>
      </c>
      <c r="E2567" t="s">
        <v>118</v>
      </c>
      <c r="F2567" t="s">
        <v>6</v>
      </c>
      <c r="G2567" t="s">
        <v>105</v>
      </c>
      <c r="H2567" t="s">
        <v>122</v>
      </c>
      <c r="I2567" t="s">
        <v>1126</v>
      </c>
      <c r="J2567" t="s">
        <v>1126</v>
      </c>
      <c r="K2567">
        <v>7600</v>
      </c>
      <c r="L2567">
        <v>7700</v>
      </c>
      <c r="M2567" s="1">
        <v>13</v>
      </c>
      <c r="N2567" s="1">
        <v>10</v>
      </c>
      <c r="O2567">
        <v>17</v>
      </c>
      <c r="P2567">
        <v>1</v>
      </c>
      <c r="Q2567">
        <v>21</v>
      </c>
      <c r="R2567">
        <v>28</v>
      </c>
      <c r="S2567">
        <v>47.46</v>
      </c>
      <c r="T2567">
        <v>134</v>
      </c>
      <c r="U2567">
        <v>0</v>
      </c>
      <c r="V2567">
        <v>18</v>
      </c>
      <c r="W2567">
        <v>31</v>
      </c>
      <c r="X2567">
        <v>58.06</v>
      </c>
      <c r="Y2567">
        <v>52.54</v>
      </c>
      <c r="Z2567">
        <v>188</v>
      </c>
      <c r="AA2567">
        <v>2</v>
      </c>
      <c r="AB2567">
        <v>1</v>
      </c>
      <c r="AC2567">
        <v>2</v>
      </c>
      <c r="AD2567">
        <v>13</v>
      </c>
      <c r="AE2567">
        <v>175</v>
      </c>
      <c r="AF2567">
        <v>309</v>
      </c>
      <c r="AG2567">
        <v>1</v>
      </c>
      <c r="AH2567">
        <v>1</v>
      </c>
      <c r="AI2567">
        <v>2</v>
      </c>
      <c r="AJ2567">
        <v>0</v>
      </c>
      <c r="AK2567">
        <v>6</v>
      </c>
      <c r="AL2567">
        <v>75</v>
      </c>
      <c r="AM2567">
        <v>5</v>
      </c>
      <c r="AN2567">
        <v>12</v>
      </c>
      <c r="AO2567">
        <v>41.67</v>
      </c>
      <c r="AP2567">
        <v>1</v>
      </c>
      <c r="AQ2567">
        <v>2</v>
      </c>
      <c r="AR2567">
        <v>50</v>
      </c>
      <c r="AS2567">
        <v>27.35</v>
      </c>
      <c r="AT2567">
        <v>45.58</v>
      </c>
      <c r="AU2567">
        <v>3.5</v>
      </c>
      <c r="AV2567">
        <v>44.5</v>
      </c>
      <c r="AW2567">
        <v>2</v>
      </c>
      <c r="AX2567">
        <v>47.5</v>
      </c>
      <c r="AY2567">
        <v>2</v>
      </c>
      <c r="AZ2567">
        <v>16</v>
      </c>
      <c r="BA2567" t="s">
        <v>1337</v>
      </c>
      <c r="BB2567" t="s">
        <v>122</v>
      </c>
      <c r="BC2567">
        <v>40</v>
      </c>
      <c r="BD2567">
        <v>0.6</v>
      </c>
    </row>
    <row r="2568" spans="1:56" x14ac:dyDescent="0.3">
      <c r="A2568" t="s">
        <v>1078</v>
      </c>
      <c r="B2568">
        <v>2018</v>
      </c>
      <c r="C2568">
        <v>15</v>
      </c>
      <c r="D2568" t="s">
        <v>1127</v>
      </c>
      <c r="E2568" t="s">
        <v>85</v>
      </c>
      <c r="F2568" t="s">
        <v>7</v>
      </c>
      <c r="G2568" t="s">
        <v>113</v>
      </c>
      <c r="H2568" t="s">
        <v>122</v>
      </c>
      <c r="I2568" t="s">
        <v>1126</v>
      </c>
      <c r="J2568" t="s">
        <v>1126</v>
      </c>
      <c r="K2568">
        <v>9000</v>
      </c>
      <c r="L2568">
        <v>8800</v>
      </c>
      <c r="M2568" s="1">
        <v>18.8</v>
      </c>
      <c r="N2568" s="1">
        <v>14.3</v>
      </c>
      <c r="O2568">
        <v>0</v>
      </c>
      <c r="P2568">
        <v>-23</v>
      </c>
      <c r="Q2568">
        <v>19</v>
      </c>
      <c r="R2568">
        <v>22</v>
      </c>
      <c r="S2568">
        <v>36.07</v>
      </c>
      <c r="T2568">
        <v>112</v>
      </c>
      <c r="U2568">
        <v>0</v>
      </c>
      <c r="V2568">
        <v>24</v>
      </c>
      <c r="W2568">
        <v>39</v>
      </c>
      <c r="X2568">
        <v>61.539999999999992</v>
      </c>
      <c r="Y2568">
        <v>63.93</v>
      </c>
      <c r="Z2568">
        <v>206</v>
      </c>
      <c r="AA2568">
        <v>0</v>
      </c>
      <c r="AB2568">
        <v>1</v>
      </c>
      <c r="AC2568">
        <v>3</v>
      </c>
      <c r="AD2568">
        <v>26</v>
      </c>
      <c r="AE2568">
        <v>180</v>
      </c>
      <c r="AF2568">
        <v>292</v>
      </c>
      <c r="AG2568">
        <v>1</v>
      </c>
      <c r="AH2568">
        <v>1</v>
      </c>
      <c r="AI2568">
        <v>2</v>
      </c>
      <c r="AJ2568">
        <v>1</v>
      </c>
      <c r="AK2568">
        <v>9</v>
      </c>
      <c r="AL2568">
        <v>74</v>
      </c>
      <c r="AM2568">
        <v>4</v>
      </c>
      <c r="AN2568">
        <v>12</v>
      </c>
      <c r="AO2568">
        <v>33.33</v>
      </c>
      <c r="AP2568">
        <v>1</v>
      </c>
      <c r="AQ2568">
        <v>5</v>
      </c>
      <c r="AR2568">
        <v>20</v>
      </c>
      <c r="AS2568">
        <v>28.2</v>
      </c>
      <c r="AT2568">
        <v>47</v>
      </c>
      <c r="AU2568">
        <v>3</v>
      </c>
      <c r="AV2568">
        <v>47</v>
      </c>
      <c r="AW2568">
        <v>3</v>
      </c>
      <c r="AX2568">
        <v>47</v>
      </c>
      <c r="AY2568">
        <v>0</v>
      </c>
      <c r="AZ2568">
        <v>23</v>
      </c>
      <c r="BA2568" t="s">
        <v>1337</v>
      </c>
      <c r="BB2568" t="s">
        <v>122</v>
      </c>
      <c r="BC2568">
        <v>61</v>
      </c>
      <c r="BD2568">
        <v>0.88</v>
      </c>
    </row>
    <row r="2569" spans="1:56" x14ac:dyDescent="0.3">
      <c r="A2569" t="s">
        <v>1078</v>
      </c>
      <c r="B2569">
        <v>2018</v>
      </c>
      <c r="C2569">
        <v>15</v>
      </c>
      <c r="D2569" t="s">
        <v>1250</v>
      </c>
      <c r="E2569" t="s">
        <v>85</v>
      </c>
      <c r="F2569" t="s">
        <v>7</v>
      </c>
      <c r="G2569" t="s">
        <v>113</v>
      </c>
      <c r="H2569" t="s">
        <v>122</v>
      </c>
      <c r="I2569" t="s">
        <v>1126</v>
      </c>
      <c r="J2569" t="s">
        <v>1126</v>
      </c>
      <c r="K2569">
        <v>3000</v>
      </c>
      <c r="L2569">
        <v>4500</v>
      </c>
      <c r="M2569" s="1">
        <v>0</v>
      </c>
      <c r="N2569" s="1">
        <v>0</v>
      </c>
      <c r="O2569">
        <v>0</v>
      </c>
      <c r="P2569">
        <v>-23</v>
      </c>
      <c r="Q2569">
        <v>19</v>
      </c>
      <c r="R2569">
        <v>22</v>
      </c>
      <c r="S2569">
        <v>36.07</v>
      </c>
      <c r="T2569">
        <v>112</v>
      </c>
      <c r="U2569">
        <v>0</v>
      </c>
      <c r="V2569">
        <v>24</v>
      </c>
      <c r="W2569">
        <v>39</v>
      </c>
      <c r="X2569">
        <v>61.539999999999992</v>
      </c>
      <c r="Y2569">
        <v>63.93</v>
      </c>
      <c r="Z2569">
        <v>206</v>
      </c>
      <c r="AA2569">
        <v>0</v>
      </c>
      <c r="AB2569">
        <v>1</v>
      </c>
      <c r="AC2569">
        <v>3</v>
      </c>
      <c r="AD2569">
        <v>26</v>
      </c>
      <c r="AE2569">
        <v>180</v>
      </c>
      <c r="AF2569">
        <v>292</v>
      </c>
      <c r="AG2569">
        <v>1</v>
      </c>
      <c r="AH2569">
        <v>1</v>
      </c>
      <c r="AI2569">
        <v>2</v>
      </c>
      <c r="AJ2569">
        <v>1</v>
      </c>
      <c r="AK2569">
        <v>9</v>
      </c>
      <c r="AL2569">
        <v>74</v>
      </c>
      <c r="AM2569">
        <v>4</v>
      </c>
      <c r="AN2569">
        <v>12</v>
      </c>
      <c r="AO2569">
        <v>33.33</v>
      </c>
      <c r="AP2569">
        <v>1</v>
      </c>
      <c r="AQ2569">
        <v>5</v>
      </c>
      <c r="AR2569">
        <v>20</v>
      </c>
      <c r="AS2569">
        <v>28.2</v>
      </c>
      <c r="AT2569">
        <v>47</v>
      </c>
      <c r="AU2569">
        <v>3</v>
      </c>
      <c r="AV2569">
        <v>47</v>
      </c>
      <c r="AW2569">
        <v>3</v>
      </c>
      <c r="AX2569">
        <v>47</v>
      </c>
      <c r="AY2569">
        <v>0</v>
      </c>
      <c r="AZ2569">
        <v>23</v>
      </c>
      <c r="BA2569" t="s">
        <v>1335</v>
      </c>
      <c r="BB2569" t="s">
        <v>122</v>
      </c>
      <c r="BC2569">
        <v>5</v>
      </c>
      <c r="BD2569">
        <v>7.0000000000000007E-2</v>
      </c>
    </row>
    <row r="2570" spans="1:56" x14ac:dyDescent="0.3">
      <c r="A2570" t="s">
        <v>1078</v>
      </c>
      <c r="B2570">
        <v>2018</v>
      </c>
      <c r="C2570">
        <v>15</v>
      </c>
      <c r="D2570" t="s">
        <v>1155</v>
      </c>
      <c r="E2570" t="s">
        <v>85</v>
      </c>
      <c r="F2570" t="s">
        <v>7</v>
      </c>
      <c r="G2570" t="s">
        <v>113</v>
      </c>
      <c r="H2570" t="s">
        <v>122</v>
      </c>
      <c r="I2570" t="s">
        <v>1126</v>
      </c>
      <c r="J2570" t="s">
        <v>1126</v>
      </c>
      <c r="K2570">
        <v>4000</v>
      </c>
      <c r="L2570">
        <v>4500</v>
      </c>
      <c r="M2570" s="1">
        <v>1.4</v>
      </c>
      <c r="N2570" s="1">
        <v>1.4</v>
      </c>
      <c r="O2570">
        <v>0</v>
      </c>
      <c r="P2570">
        <v>-23</v>
      </c>
      <c r="Q2570">
        <v>19</v>
      </c>
      <c r="R2570">
        <v>22</v>
      </c>
      <c r="S2570">
        <v>36.07</v>
      </c>
      <c r="T2570">
        <v>112</v>
      </c>
      <c r="U2570">
        <v>0</v>
      </c>
      <c r="V2570">
        <v>24</v>
      </c>
      <c r="W2570">
        <v>39</v>
      </c>
      <c r="X2570">
        <v>61.539999999999992</v>
      </c>
      <c r="Y2570">
        <v>63.93</v>
      </c>
      <c r="Z2570">
        <v>206</v>
      </c>
      <c r="AA2570">
        <v>0</v>
      </c>
      <c r="AB2570">
        <v>1</v>
      </c>
      <c r="AC2570">
        <v>3</v>
      </c>
      <c r="AD2570">
        <v>26</v>
      </c>
      <c r="AE2570">
        <v>180</v>
      </c>
      <c r="AF2570">
        <v>292</v>
      </c>
      <c r="AG2570">
        <v>1</v>
      </c>
      <c r="AH2570">
        <v>1</v>
      </c>
      <c r="AI2570">
        <v>2</v>
      </c>
      <c r="AJ2570">
        <v>1</v>
      </c>
      <c r="AK2570">
        <v>9</v>
      </c>
      <c r="AL2570">
        <v>74</v>
      </c>
      <c r="AM2570">
        <v>4</v>
      </c>
      <c r="AN2570">
        <v>12</v>
      </c>
      <c r="AO2570">
        <v>33.33</v>
      </c>
      <c r="AP2570">
        <v>1</v>
      </c>
      <c r="AQ2570">
        <v>5</v>
      </c>
      <c r="AR2570">
        <v>20</v>
      </c>
      <c r="AS2570">
        <v>28.2</v>
      </c>
      <c r="AT2570">
        <v>47</v>
      </c>
      <c r="AU2570">
        <v>3</v>
      </c>
      <c r="AV2570">
        <v>47</v>
      </c>
      <c r="AW2570">
        <v>3</v>
      </c>
      <c r="AX2570">
        <v>47</v>
      </c>
      <c r="AY2570">
        <v>0</v>
      </c>
      <c r="AZ2570">
        <v>23</v>
      </c>
      <c r="BA2570" t="s">
        <v>1335</v>
      </c>
      <c r="BB2570" t="s">
        <v>122</v>
      </c>
      <c r="BC2570">
        <v>6</v>
      </c>
      <c r="BD2570">
        <v>0.09</v>
      </c>
    </row>
    <row r="2571" spans="1:56" x14ac:dyDescent="0.3">
      <c r="A2571" t="s">
        <v>1064</v>
      </c>
      <c r="B2571">
        <v>2018</v>
      </c>
      <c r="C2571">
        <v>15</v>
      </c>
      <c r="D2571" t="s">
        <v>1253</v>
      </c>
      <c r="E2571" t="s">
        <v>105</v>
      </c>
      <c r="F2571" t="s">
        <v>9</v>
      </c>
      <c r="G2571" t="s">
        <v>118</v>
      </c>
      <c r="H2571" t="s">
        <v>72</v>
      </c>
      <c r="I2571" t="s">
        <v>1126</v>
      </c>
      <c r="J2571" t="s">
        <v>1126</v>
      </c>
      <c r="K2571">
        <v>3200</v>
      </c>
      <c r="L2571">
        <v>4700</v>
      </c>
      <c r="M2571" s="1">
        <v>3.7</v>
      </c>
      <c r="N2571" s="1">
        <v>2.7</v>
      </c>
      <c r="O2571">
        <v>16</v>
      </c>
      <c r="P2571">
        <v>-1</v>
      </c>
      <c r="Q2571">
        <v>22</v>
      </c>
      <c r="R2571">
        <v>20</v>
      </c>
      <c r="S2571">
        <v>29.409999999999997</v>
      </c>
      <c r="T2571">
        <v>32</v>
      </c>
      <c r="U2571">
        <v>1</v>
      </c>
      <c r="V2571">
        <v>31</v>
      </c>
      <c r="W2571">
        <v>48</v>
      </c>
      <c r="X2571">
        <v>64.58</v>
      </c>
      <c r="Y2571">
        <v>70.59</v>
      </c>
      <c r="Z2571">
        <v>257</v>
      </c>
      <c r="AA2571">
        <v>0</v>
      </c>
      <c r="AB2571">
        <v>2</v>
      </c>
      <c r="AC2571">
        <v>2</v>
      </c>
      <c r="AD2571">
        <v>19</v>
      </c>
      <c r="AE2571">
        <v>238</v>
      </c>
      <c r="AF2571">
        <v>270</v>
      </c>
      <c r="AG2571">
        <v>0</v>
      </c>
      <c r="AH2571">
        <v>0</v>
      </c>
      <c r="AI2571">
        <v>2</v>
      </c>
      <c r="AJ2571">
        <v>0</v>
      </c>
      <c r="AK2571">
        <v>8</v>
      </c>
      <c r="AL2571">
        <v>51</v>
      </c>
      <c r="AM2571">
        <v>5</v>
      </c>
      <c r="AN2571">
        <v>14</v>
      </c>
      <c r="AO2571">
        <v>35.709999999999994</v>
      </c>
      <c r="AP2571">
        <v>1</v>
      </c>
      <c r="AQ2571">
        <v>2</v>
      </c>
      <c r="AR2571">
        <v>50</v>
      </c>
      <c r="AS2571">
        <v>32.65</v>
      </c>
      <c r="AT2571">
        <v>54.42</v>
      </c>
      <c r="AU2571">
        <v>-3.5</v>
      </c>
      <c r="AV2571">
        <v>44.5</v>
      </c>
      <c r="AW2571">
        <v>-2</v>
      </c>
      <c r="AX2571">
        <v>47.5</v>
      </c>
      <c r="AY2571">
        <v>2</v>
      </c>
      <c r="AZ2571">
        <v>17</v>
      </c>
      <c r="BA2571" t="s">
        <v>1335</v>
      </c>
      <c r="BB2571" t="s">
        <v>72</v>
      </c>
      <c r="BC2571">
        <v>15</v>
      </c>
      <c r="BD2571">
        <v>0.21</v>
      </c>
    </row>
    <row r="2572" spans="1:56" x14ac:dyDescent="0.3">
      <c r="A2572" t="s">
        <v>1064</v>
      </c>
      <c r="B2572">
        <v>2018</v>
      </c>
      <c r="C2572">
        <v>15</v>
      </c>
      <c r="D2572" t="s">
        <v>1297</v>
      </c>
      <c r="E2572" t="s">
        <v>105</v>
      </c>
      <c r="F2572" t="s">
        <v>9</v>
      </c>
      <c r="G2572" t="s">
        <v>118</v>
      </c>
      <c r="H2572" t="s">
        <v>72</v>
      </c>
      <c r="I2572" t="s">
        <v>1126</v>
      </c>
      <c r="J2572" t="s">
        <v>1126</v>
      </c>
      <c r="K2572">
        <v>7200</v>
      </c>
      <c r="L2572">
        <v>7700</v>
      </c>
      <c r="M2572" s="1">
        <v>8.4</v>
      </c>
      <c r="N2572" s="1">
        <v>6.4</v>
      </c>
      <c r="O2572">
        <v>16</v>
      </c>
      <c r="P2572">
        <v>-1</v>
      </c>
      <c r="Q2572">
        <v>22</v>
      </c>
      <c r="R2572">
        <v>20</v>
      </c>
      <c r="S2572">
        <v>29.409999999999997</v>
      </c>
      <c r="T2572">
        <v>32</v>
      </c>
      <c r="U2572">
        <v>1</v>
      </c>
      <c r="V2572">
        <v>31</v>
      </c>
      <c r="W2572">
        <v>48</v>
      </c>
      <c r="X2572">
        <v>64.58</v>
      </c>
      <c r="Y2572">
        <v>70.59</v>
      </c>
      <c r="Z2572">
        <v>257</v>
      </c>
      <c r="AA2572">
        <v>0</v>
      </c>
      <c r="AB2572">
        <v>2</v>
      </c>
      <c r="AC2572">
        <v>2</v>
      </c>
      <c r="AD2572">
        <v>19</v>
      </c>
      <c r="AE2572">
        <v>238</v>
      </c>
      <c r="AF2572">
        <v>270</v>
      </c>
      <c r="AG2572">
        <v>0</v>
      </c>
      <c r="AH2572">
        <v>0</v>
      </c>
      <c r="AI2572">
        <v>2</v>
      </c>
      <c r="AJ2572">
        <v>0</v>
      </c>
      <c r="AK2572">
        <v>8</v>
      </c>
      <c r="AL2572">
        <v>51</v>
      </c>
      <c r="AM2572">
        <v>5</v>
      </c>
      <c r="AN2572">
        <v>14</v>
      </c>
      <c r="AO2572">
        <v>35.709999999999994</v>
      </c>
      <c r="AP2572">
        <v>1</v>
      </c>
      <c r="AQ2572">
        <v>2</v>
      </c>
      <c r="AR2572">
        <v>50</v>
      </c>
      <c r="AS2572">
        <v>32.65</v>
      </c>
      <c r="AT2572">
        <v>54.42</v>
      </c>
      <c r="AU2572">
        <v>-3.5</v>
      </c>
      <c r="AV2572">
        <v>44.5</v>
      </c>
      <c r="AW2572">
        <v>-2</v>
      </c>
      <c r="AX2572">
        <v>47.5</v>
      </c>
      <c r="AY2572">
        <v>2</v>
      </c>
      <c r="AZ2572">
        <v>17</v>
      </c>
      <c r="BA2572" t="s">
        <v>1337</v>
      </c>
      <c r="BB2572" t="s">
        <v>72</v>
      </c>
      <c r="BC2572">
        <v>39</v>
      </c>
      <c r="BD2572">
        <v>0.53</v>
      </c>
    </row>
    <row r="2573" spans="1:56" x14ac:dyDescent="0.3">
      <c r="A2573" t="s">
        <v>1064</v>
      </c>
      <c r="B2573">
        <v>2018</v>
      </c>
      <c r="C2573">
        <v>15</v>
      </c>
      <c r="D2573" t="s">
        <v>1284</v>
      </c>
      <c r="E2573" t="s">
        <v>105</v>
      </c>
      <c r="F2573" t="s">
        <v>9</v>
      </c>
      <c r="G2573" t="s">
        <v>118</v>
      </c>
      <c r="H2573" t="s">
        <v>72</v>
      </c>
      <c r="I2573" t="s">
        <v>1126</v>
      </c>
      <c r="J2573" t="s">
        <v>1126</v>
      </c>
      <c r="K2573">
        <v>3600</v>
      </c>
      <c r="L2573">
        <v>5000</v>
      </c>
      <c r="M2573" s="1">
        <v>1.8</v>
      </c>
      <c r="N2573" s="1">
        <v>1.3</v>
      </c>
      <c r="O2573">
        <v>16</v>
      </c>
      <c r="P2573">
        <v>-1</v>
      </c>
      <c r="Q2573">
        <v>22</v>
      </c>
      <c r="R2573">
        <v>20</v>
      </c>
      <c r="S2573">
        <v>29.409999999999997</v>
      </c>
      <c r="T2573">
        <v>32</v>
      </c>
      <c r="U2573">
        <v>1</v>
      </c>
      <c r="V2573">
        <v>31</v>
      </c>
      <c r="W2573">
        <v>48</v>
      </c>
      <c r="X2573">
        <v>64.58</v>
      </c>
      <c r="Y2573">
        <v>70.59</v>
      </c>
      <c r="Z2573">
        <v>257</v>
      </c>
      <c r="AA2573">
        <v>0</v>
      </c>
      <c r="AB2573">
        <v>2</v>
      </c>
      <c r="AC2573">
        <v>2</v>
      </c>
      <c r="AD2573">
        <v>19</v>
      </c>
      <c r="AE2573">
        <v>238</v>
      </c>
      <c r="AF2573">
        <v>270</v>
      </c>
      <c r="AG2573">
        <v>0</v>
      </c>
      <c r="AH2573">
        <v>0</v>
      </c>
      <c r="AI2573">
        <v>2</v>
      </c>
      <c r="AJ2573">
        <v>0</v>
      </c>
      <c r="AK2573">
        <v>8</v>
      </c>
      <c r="AL2573">
        <v>51</v>
      </c>
      <c r="AM2573">
        <v>5</v>
      </c>
      <c r="AN2573">
        <v>14</v>
      </c>
      <c r="AO2573">
        <v>35.709999999999994</v>
      </c>
      <c r="AP2573">
        <v>1</v>
      </c>
      <c r="AQ2573">
        <v>2</v>
      </c>
      <c r="AR2573">
        <v>50</v>
      </c>
      <c r="AS2573">
        <v>32.65</v>
      </c>
      <c r="AT2573">
        <v>54.42</v>
      </c>
      <c r="AU2573">
        <v>-3.5</v>
      </c>
      <c r="AV2573">
        <v>44.5</v>
      </c>
      <c r="AW2573">
        <v>-2</v>
      </c>
      <c r="AX2573">
        <v>47.5</v>
      </c>
      <c r="AY2573">
        <v>2</v>
      </c>
      <c r="AZ2573">
        <v>17</v>
      </c>
      <c r="BA2573" t="s">
        <v>1335</v>
      </c>
      <c r="BB2573" t="s">
        <v>72</v>
      </c>
      <c r="BC2573">
        <v>18</v>
      </c>
      <c r="BD2573">
        <v>0.25</v>
      </c>
    </row>
    <row r="2574" spans="1:56" x14ac:dyDescent="0.3">
      <c r="A2574" t="s">
        <v>1081</v>
      </c>
      <c r="B2574">
        <v>2018</v>
      </c>
      <c r="C2574">
        <v>15</v>
      </c>
      <c r="D2574" t="s">
        <v>1200</v>
      </c>
      <c r="E2574" t="s">
        <v>92</v>
      </c>
      <c r="F2574" t="s">
        <v>4</v>
      </c>
      <c r="G2574" t="s">
        <v>88</v>
      </c>
      <c r="H2574" t="s">
        <v>122</v>
      </c>
      <c r="I2574" t="s">
        <v>1126</v>
      </c>
      <c r="J2574" t="s">
        <v>1126</v>
      </c>
      <c r="K2574">
        <v>3800</v>
      </c>
      <c r="L2574">
        <v>5600</v>
      </c>
      <c r="M2574" s="1">
        <v>0.9</v>
      </c>
      <c r="N2574" s="1">
        <v>0.9</v>
      </c>
      <c r="O2574">
        <v>13</v>
      </c>
      <c r="P2574">
        <v>-1</v>
      </c>
      <c r="Q2574">
        <v>14</v>
      </c>
      <c r="R2574">
        <v>26</v>
      </c>
      <c r="S2574">
        <v>47.27</v>
      </c>
      <c r="T2574">
        <v>105</v>
      </c>
      <c r="U2574">
        <v>1</v>
      </c>
      <c r="V2574">
        <v>22</v>
      </c>
      <c r="W2574">
        <v>29</v>
      </c>
      <c r="X2574">
        <v>75.86</v>
      </c>
      <c r="Y2574">
        <v>52.73</v>
      </c>
      <c r="Z2574">
        <v>208</v>
      </c>
      <c r="AA2574">
        <v>1</v>
      </c>
      <c r="AB2574">
        <v>0</v>
      </c>
      <c r="AC2574">
        <v>0</v>
      </c>
      <c r="AD2574">
        <v>0</v>
      </c>
      <c r="AE2574">
        <v>208</v>
      </c>
      <c r="AF2574">
        <v>313</v>
      </c>
      <c r="AG2574">
        <v>0</v>
      </c>
      <c r="AH2574">
        <v>0</v>
      </c>
      <c r="AI2574">
        <v>0</v>
      </c>
      <c r="AJ2574">
        <v>0</v>
      </c>
      <c r="AK2574">
        <v>4</v>
      </c>
      <c r="AL2574">
        <v>81</v>
      </c>
      <c r="AM2574">
        <v>5</v>
      </c>
      <c r="AN2574">
        <v>13</v>
      </c>
      <c r="AO2574">
        <v>38.46</v>
      </c>
      <c r="AP2574">
        <v>0</v>
      </c>
      <c r="AQ2574">
        <v>0</v>
      </c>
      <c r="AR2574">
        <v>0</v>
      </c>
      <c r="AS2574">
        <v>28.9</v>
      </c>
      <c r="AT2574">
        <v>48.17</v>
      </c>
      <c r="AU2574">
        <v>0</v>
      </c>
      <c r="AV2574">
        <v>38</v>
      </c>
      <c r="AW2574">
        <v>3</v>
      </c>
      <c r="AX2574">
        <v>39.5</v>
      </c>
      <c r="AY2574">
        <v>1</v>
      </c>
      <c r="AZ2574">
        <v>14</v>
      </c>
      <c r="BA2574" t="s">
        <v>1335</v>
      </c>
      <c r="BB2574" t="s">
        <v>122</v>
      </c>
      <c r="BC2574">
        <v>11</v>
      </c>
      <c r="BD2574">
        <v>0.19</v>
      </c>
    </row>
    <row r="2575" spans="1:56" x14ac:dyDescent="0.3">
      <c r="A2575" t="s">
        <v>1081</v>
      </c>
      <c r="B2575">
        <v>2018</v>
      </c>
      <c r="C2575">
        <v>15</v>
      </c>
      <c r="D2575" t="s">
        <v>1138</v>
      </c>
      <c r="E2575" t="s">
        <v>92</v>
      </c>
      <c r="F2575" t="s">
        <v>4</v>
      </c>
      <c r="G2575" t="s">
        <v>88</v>
      </c>
      <c r="H2575" t="s">
        <v>122</v>
      </c>
      <c r="I2575" t="s">
        <v>1126</v>
      </c>
      <c r="J2575" t="s">
        <v>1126</v>
      </c>
      <c r="K2575">
        <v>4400</v>
      </c>
      <c r="L2575">
        <v>5500</v>
      </c>
      <c r="M2575" s="1">
        <v>7.6</v>
      </c>
      <c r="N2575" s="1">
        <v>6.6</v>
      </c>
      <c r="O2575">
        <v>13</v>
      </c>
      <c r="P2575">
        <v>-1</v>
      </c>
      <c r="Q2575">
        <v>14</v>
      </c>
      <c r="R2575">
        <v>26</v>
      </c>
      <c r="S2575">
        <v>47.27</v>
      </c>
      <c r="T2575">
        <v>105</v>
      </c>
      <c r="U2575">
        <v>1</v>
      </c>
      <c r="V2575">
        <v>22</v>
      </c>
      <c r="W2575">
        <v>29</v>
      </c>
      <c r="X2575">
        <v>75.86</v>
      </c>
      <c r="Y2575">
        <v>52.73</v>
      </c>
      <c r="Z2575">
        <v>208</v>
      </c>
      <c r="AA2575">
        <v>1</v>
      </c>
      <c r="AB2575">
        <v>0</v>
      </c>
      <c r="AC2575">
        <v>0</v>
      </c>
      <c r="AD2575">
        <v>0</v>
      </c>
      <c r="AE2575">
        <v>208</v>
      </c>
      <c r="AF2575">
        <v>313</v>
      </c>
      <c r="AG2575">
        <v>0</v>
      </c>
      <c r="AH2575">
        <v>0</v>
      </c>
      <c r="AI2575">
        <v>0</v>
      </c>
      <c r="AJ2575">
        <v>0</v>
      </c>
      <c r="AK2575">
        <v>4</v>
      </c>
      <c r="AL2575">
        <v>81</v>
      </c>
      <c r="AM2575">
        <v>5</v>
      </c>
      <c r="AN2575">
        <v>13</v>
      </c>
      <c r="AO2575">
        <v>38.46</v>
      </c>
      <c r="AP2575">
        <v>0</v>
      </c>
      <c r="AQ2575">
        <v>0</v>
      </c>
      <c r="AR2575">
        <v>0</v>
      </c>
      <c r="AS2575">
        <v>28.9</v>
      </c>
      <c r="AT2575">
        <v>48.17</v>
      </c>
      <c r="AU2575">
        <v>0</v>
      </c>
      <c r="AV2575">
        <v>38</v>
      </c>
      <c r="AW2575">
        <v>3</v>
      </c>
      <c r="AX2575">
        <v>39.5</v>
      </c>
      <c r="AY2575">
        <v>1</v>
      </c>
      <c r="AZ2575">
        <v>14</v>
      </c>
      <c r="BA2575" t="s">
        <v>1337</v>
      </c>
      <c r="BB2575" t="s">
        <v>122</v>
      </c>
      <c r="BC2575">
        <v>25</v>
      </c>
      <c r="BD2575">
        <v>0.44</v>
      </c>
    </row>
    <row r="2576" spans="1:56" x14ac:dyDescent="0.3">
      <c r="A2576" t="s">
        <v>1081</v>
      </c>
      <c r="B2576">
        <v>2018</v>
      </c>
      <c r="C2576">
        <v>15</v>
      </c>
      <c r="D2576" t="s">
        <v>1246</v>
      </c>
      <c r="E2576" t="s">
        <v>92</v>
      </c>
      <c r="F2576" t="s">
        <v>4</v>
      </c>
      <c r="G2576" t="s">
        <v>88</v>
      </c>
      <c r="H2576" t="s">
        <v>122</v>
      </c>
      <c r="I2576" t="s">
        <v>1126</v>
      </c>
      <c r="J2576" t="s">
        <v>1126</v>
      </c>
      <c r="K2576">
        <v>3500</v>
      </c>
      <c r="L2576">
        <v>5300</v>
      </c>
      <c r="M2576" s="1">
        <v>13.5</v>
      </c>
      <c r="N2576" s="1">
        <v>12</v>
      </c>
      <c r="O2576">
        <v>13</v>
      </c>
      <c r="P2576">
        <v>-1</v>
      </c>
      <c r="Q2576">
        <v>14</v>
      </c>
      <c r="R2576">
        <v>26</v>
      </c>
      <c r="S2576">
        <v>47.27</v>
      </c>
      <c r="T2576">
        <v>105</v>
      </c>
      <c r="U2576">
        <v>1</v>
      </c>
      <c r="V2576">
        <v>22</v>
      </c>
      <c r="W2576">
        <v>29</v>
      </c>
      <c r="X2576">
        <v>75.86</v>
      </c>
      <c r="Y2576">
        <v>52.73</v>
      </c>
      <c r="Z2576">
        <v>208</v>
      </c>
      <c r="AA2576">
        <v>1</v>
      </c>
      <c r="AB2576">
        <v>0</v>
      </c>
      <c r="AC2576">
        <v>0</v>
      </c>
      <c r="AD2576">
        <v>0</v>
      </c>
      <c r="AE2576">
        <v>208</v>
      </c>
      <c r="AF2576">
        <v>313</v>
      </c>
      <c r="AG2576">
        <v>0</v>
      </c>
      <c r="AH2576">
        <v>0</v>
      </c>
      <c r="AI2576">
        <v>0</v>
      </c>
      <c r="AJ2576">
        <v>0</v>
      </c>
      <c r="AK2576">
        <v>4</v>
      </c>
      <c r="AL2576">
        <v>81</v>
      </c>
      <c r="AM2576">
        <v>5</v>
      </c>
      <c r="AN2576">
        <v>13</v>
      </c>
      <c r="AO2576">
        <v>38.46</v>
      </c>
      <c r="AP2576">
        <v>0</v>
      </c>
      <c r="AQ2576">
        <v>0</v>
      </c>
      <c r="AR2576">
        <v>0</v>
      </c>
      <c r="AS2576">
        <v>28.9</v>
      </c>
      <c r="AT2576">
        <v>48.17</v>
      </c>
      <c r="AU2576">
        <v>0</v>
      </c>
      <c r="AV2576">
        <v>38</v>
      </c>
      <c r="AW2576">
        <v>3</v>
      </c>
      <c r="AX2576">
        <v>39.5</v>
      </c>
      <c r="AY2576">
        <v>1</v>
      </c>
      <c r="AZ2576">
        <v>14</v>
      </c>
      <c r="BA2576" t="s">
        <v>1337</v>
      </c>
      <c r="BB2576" t="s">
        <v>122</v>
      </c>
      <c r="BC2576">
        <v>26</v>
      </c>
      <c r="BD2576">
        <v>0.46</v>
      </c>
    </row>
    <row r="2577" spans="1:56" x14ac:dyDescent="0.3">
      <c r="A2577" t="s">
        <v>1076</v>
      </c>
      <c r="B2577">
        <v>2018</v>
      </c>
      <c r="C2577">
        <v>15</v>
      </c>
      <c r="D2577" t="s">
        <v>1241</v>
      </c>
      <c r="E2577" t="s">
        <v>74</v>
      </c>
      <c r="F2577" t="s">
        <v>75</v>
      </c>
      <c r="G2577" t="s">
        <v>108</v>
      </c>
      <c r="H2577" t="s">
        <v>122</v>
      </c>
      <c r="I2577" t="s">
        <v>1126</v>
      </c>
      <c r="J2577" t="s">
        <v>1126</v>
      </c>
      <c r="K2577">
        <v>6600</v>
      </c>
      <c r="L2577">
        <v>7500</v>
      </c>
      <c r="M2577" s="1">
        <v>0.8</v>
      </c>
      <c r="N2577" s="1">
        <v>0.8</v>
      </c>
      <c r="O2577">
        <v>17</v>
      </c>
      <c r="P2577">
        <v>-7</v>
      </c>
      <c r="Q2577">
        <v>19</v>
      </c>
      <c r="R2577">
        <v>19</v>
      </c>
      <c r="S2577">
        <v>31.15</v>
      </c>
      <c r="T2577">
        <v>88</v>
      </c>
      <c r="U2577">
        <v>1</v>
      </c>
      <c r="V2577">
        <v>25</v>
      </c>
      <c r="W2577">
        <v>42</v>
      </c>
      <c r="X2577">
        <v>59.519999999999996</v>
      </c>
      <c r="Y2577">
        <v>68.849999999999994</v>
      </c>
      <c r="Z2577">
        <v>274</v>
      </c>
      <c r="AA2577">
        <v>0</v>
      </c>
      <c r="AB2577">
        <v>1</v>
      </c>
      <c r="AC2577">
        <v>5</v>
      </c>
      <c r="AD2577">
        <v>39</v>
      </c>
      <c r="AE2577">
        <v>235</v>
      </c>
      <c r="AF2577">
        <v>323</v>
      </c>
      <c r="AG2577">
        <v>1</v>
      </c>
      <c r="AH2577">
        <v>0</v>
      </c>
      <c r="AI2577">
        <v>1</v>
      </c>
      <c r="AJ2577">
        <v>0</v>
      </c>
      <c r="AK2577">
        <v>7</v>
      </c>
      <c r="AL2577">
        <v>48</v>
      </c>
      <c r="AM2577">
        <v>5</v>
      </c>
      <c r="AN2577">
        <v>14</v>
      </c>
      <c r="AO2577">
        <v>35.709999999999994</v>
      </c>
      <c r="AP2577">
        <v>1</v>
      </c>
      <c r="AQ2577">
        <v>1</v>
      </c>
      <c r="AR2577">
        <v>100</v>
      </c>
      <c r="AS2577">
        <v>29.616666666666667</v>
      </c>
      <c r="AT2577">
        <v>49.36</v>
      </c>
      <c r="AU2577">
        <v>6.5</v>
      </c>
      <c r="AV2577">
        <v>46.5</v>
      </c>
      <c r="AW2577">
        <v>6.5</v>
      </c>
      <c r="AX2577">
        <v>46</v>
      </c>
      <c r="AY2577">
        <v>1</v>
      </c>
      <c r="AZ2577">
        <v>24</v>
      </c>
      <c r="BA2577" t="s">
        <v>1337</v>
      </c>
      <c r="BB2577" t="s">
        <v>122</v>
      </c>
      <c r="BC2577">
        <v>7</v>
      </c>
      <c r="BD2577">
        <v>0.1</v>
      </c>
    </row>
    <row r="2578" spans="1:56" x14ac:dyDescent="0.3">
      <c r="A2578" t="s">
        <v>1076</v>
      </c>
      <c r="B2578">
        <v>2018</v>
      </c>
      <c r="C2578">
        <v>15</v>
      </c>
      <c r="D2578" t="s">
        <v>1153</v>
      </c>
      <c r="E2578" t="s">
        <v>74</v>
      </c>
      <c r="F2578" t="s">
        <v>75</v>
      </c>
      <c r="G2578" t="s">
        <v>108</v>
      </c>
      <c r="H2578" t="s">
        <v>122</v>
      </c>
      <c r="I2578" t="s">
        <v>1126</v>
      </c>
      <c r="J2578" t="s">
        <v>1126</v>
      </c>
      <c r="K2578">
        <v>3500</v>
      </c>
      <c r="L2578">
        <v>4700</v>
      </c>
      <c r="M2578" s="1">
        <v>19.7</v>
      </c>
      <c r="N2578" s="1">
        <v>17.7</v>
      </c>
      <c r="O2578">
        <v>17</v>
      </c>
      <c r="P2578">
        <v>-7</v>
      </c>
      <c r="Q2578">
        <v>19</v>
      </c>
      <c r="R2578">
        <v>19</v>
      </c>
      <c r="S2578">
        <v>31.15</v>
      </c>
      <c r="T2578">
        <v>88</v>
      </c>
      <c r="U2578">
        <v>1</v>
      </c>
      <c r="V2578">
        <v>25</v>
      </c>
      <c r="W2578">
        <v>42</v>
      </c>
      <c r="X2578">
        <v>59.519999999999996</v>
      </c>
      <c r="Y2578">
        <v>68.849999999999994</v>
      </c>
      <c r="Z2578">
        <v>274</v>
      </c>
      <c r="AA2578">
        <v>0</v>
      </c>
      <c r="AB2578">
        <v>1</v>
      </c>
      <c r="AC2578">
        <v>5</v>
      </c>
      <c r="AD2578">
        <v>39</v>
      </c>
      <c r="AE2578">
        <v>235</v>
      </c>
      <c r="AF2578">
        <v>323</v>
      </c>
      <c r="AG2578">
        <v>1</v>
      </c>
      <c r="AH2578">
        <v>0</v>
      </c>
      <c r="AI2578">
        <v>1</v>
      </c>
      <c r="AJ2578">
        <v>0</v>
      </c>
      <c r="AK2578">
        <v>7</v>
      </c>
      <c r="AL2578">
        <v>48</v>
      </c>
      <c r="AM2578">
        <v>5</v>
      </c>
      <c r="AN2578">
        <v>14</v>
      </c>
      <c r="AO2578">
        <v>35.709999999999994</v>
      </c>
      <c r="AP2578">
        <v>1</v>
      </c>
      <c r="AQ2578">
        <v>1</v>
      </c>
      <c r="AR2578">
        <v>100</v>
      </c>
      <c r="AS2578">
        <v>29.616666666666667</v>
      </c>
      <c r="AT2578">
        <v>49.36</v>
      </c>
      <c r="AU2578">
        <v>6.5</v>
      </c>
      <c r="AV2578">
        <v>46.5</v>
      </c>
      <c r="AW2578">
        <v>6.5</v>
      </c>
      <c r="AX2578">
        <v>46</v>
      </c>
      <c r="AY2578">
        <v>1</v>
      </c>
      <c r="AZ2578">
        <v>24</v>
      </c>
      <c r="BA2578" t="s">
        <v>1335</v>
      </c>
      <c r="BB2578" t="s">
        <v>122</v>
      </c>
      <c r="BC2578">
        <v>59</v>
      </c>
      <c r="BD2578">
        <v>0.87</v>
      </c>
    </row>
    <row r="2579" spans="1:56" x14ac:dyDescent="0.3">
      <c r="A2579" t="s">
        <v>1070</v>
      </c>
      <c r="B2579">
        <v>2018</v>
      </c>
      <c r="C2579">
        <v>15</v>
      </c>
      <c r="D2579" t="s">
        <v>1251</v>
      </c>
      <c r="E2579" t="s">
        <v>115</v>
      </c>
      <c r="F2579" t="s">
        <v>0</v>
      </c>
      <c r="G2579" t="s">
        <v>90</v>
      </c>
      <c r="H2579" t="s">
        <v>122</v>
      </c>
      <c r="I2579" t="s">
        <v>1126</v>
      </c>
      <c r="J2579" t="s">
        <v>1126</v>
      </c>
      <c r="K2579">
        <v>3500</v>
      </c>
      <c r="L2579">
        <v>5000</v>
      </c>
      <c r="M2579" s="1">
        <v>3.5</v>
      </c>
      <c r="N2579" s="1">
        <v>2.5</v>
      </c>
      <c r="O2579">
        <v>29</v>
      </c>
      <c r="P2579">
        <v>7</v>
      </c>
      <c r="Q2579">
        <v>15</v>
      </c>
      <c r="R2579">
        <v>17</v>
      </c>
      <c r="S2579">
        <v>37.78</v>
      </c>
      <c r="T2579">
        <v>47</v>
      </c>
      <c r="U2579">
        <v>0</v>
      </c>
      <c r="V2579">
        <v>22</v>
      </c>
      <c r="W2579">
        <v>28</v>
      </c>
      <c r="X2579">
        <v>78.569999999999993</v>
      </c>
      <c r="Y2579">
        <v>62.22</v>
      </c>
      <c r="Z2579">
        <v>294</v>
      </c>
      <c r="AA2579">
        <v>2</v>
      </c>
      <c r="AB2579">
        <v>0</v>
      </c>
      <c r="AC2579">
        <v>6</v>
      </c>
      <c r="AD2579">
        <v>55</v>
      </c>
      <c r="AE2579">
        <v>239</v>
      </c>
      <c r="AF2579">
        <v>286</v>
      </c>
      <c r="AG2579">
        <v>0</v>
      </c>
      <c r="AH2579">
        <v>0</v>
      </c>
      <c r="AI2579">
        <v>0</v>
      </c>
      <c r="AJ2579">
        <v>-1</v>
      </c>
      <c r="AK2579">
        <v>5</v>
      </c>
      <c r="AL2579">
        <v>43</v>
      </c>
      <c r="AM2579">
        <v>1</v>
      </c>
      <c r="AN2579">
        <v>9</v>
      </c>
      <c r="AO2579">
        <v>11.110000000000001</v>
      </c>
      <c r="AP2579">
        <v>0</v>
      </c>
      <c r="AQ2579">
        <v>0</v>
      </c>
      <c r="AR2579">
        <v>0</v>
      </c>
      <c r="AS2579">
        <v>24.933333333333334</v>
      </c>
      <c r="AT2579">
        <v>41.56</v>
      </c>
      <c r="AU2579">
        <v>-7</v>
      </c>
      <c r="AV2579">
        <v>42.5</v>
      </c>
      <c r="AW2579">
        <v>-7</v>
      </c>
      <c r="AX2579">
        <v>44.5</v>
      </c>
      <c r="AY2579">
        <v>3</v>
      </c>
      <c r="AZ2579">
        <v>22</v>
      </c>
      <c r="BA2579" t="s">
        <v>1335</v>
      </c>
      <c r="BB2579" t="s">
        <v>122</v>
      </c>
      <c r="BC2579">
        <v>41</v>
      </c>
      <c r="BD2579">
        <v>0.77</v>
      </c>
    </row>
    <row r="2580" spans="1:56" x14ac:dyDescent="0.3">
      <c r="A2580" t="s">
        <v>1070</v>
      </c>
      <c r="B2580">
        <v>2018</v>
      </c>
      <c r="C2580">
        <v>15</v>
      </c>
      <c r="D2580" t="s">
        <v>1136</v>
      </c>
      <c r="E2580" t="s">
        <v>115</v>
      </c>
      <c r="F2580" t="s">
        <v>0</v>
      </c>
      <c r="G2580" t="s">
        <v>90</v>
      </c>
      <c r="H2580" t="s">
        <v>122</v>
      </c>
      <c r="I2580" t="s">
        <v>1126</v>
      </c>
      <c r="J2580" t="s">
        <v>1126</v>
      </c>
      <c r="K2580">
        <v>6100</v>
      </c>
      <c r="L2580">
        <v>6700</v>
      </c>
      <c r="M2580" s="1">
        <v>0.8</v>
      </c>
      <c r="N2580" s="1">
        <v>0.8</v>
      </c>
      <c r="O2580">
        <v>29</v>
      </c>
      <c r="P2580">
        <v>7</v>
      </c>
      <c r="Q2580">
        <v>15</v>
      </c>
      <c r="R2580">
        <v>17</v>
      </c>
      <c r="S2580">
        <v>37.78</v>
      </c>
      <c r="T2580">
        <v>47</v>
      </c>
      <c r="U2580">
        <v>0</v>
      </c>
      <c r="V2580">
        <v>22</v>
      </c>
      <c r="W2580">
        <v>28</v>
      </c>
      <c r="X2580">
        <v>78.569999999999993</v>
      </c>
      <c r="Y2580">
        <v>62.22</v>
      </c>
      <c r="Z2580">
        <v>294</v>
      </c>
      <c r="AA2580">
        <v>2</v>
      </c>
      <c r="AB2580">
        <v>0</v>
      </c>
      <c r="AC2580">
        <v>6</v>
      </c>
      <c r="AD2580">
        <v>55</v>
      </c>
      <c r="AE2580">
        <v>239</v>
      </c>
      <c r="AF2580">
        <v>286</v>
      </c>
      <c r="AG2580">
        <v>0</v>
      </c>
      <c r="AH2580">
        <v>0</v>
      </c>
      <c r="AI2580">
        <v>0</v>
      </c>
      <c r="AJ2580">
        <v>-1</v>
      </c>
      <c r="AK2580">
        <v>5</v>
      </c>
      <c r="AL2580">
        <v>43</v>
      </c>
      <c r="AM2580">
        <v>1</v>
      </c>
      <c r="AN2580">
        <v>9</v>
      </c>
      <c r="AO2580">
        <v>11.110000000000001</v>
      </c>
      <c r="AP2580">
        <v>0</v>
      </c>
      <c r="AQ2580">
        <v>0</v>
      </c>
      <c r="AR2580">
        <v>0</v>
      </c>
      <c r="AS2580">
        <v>24.933333333333334</v>
      </c>
      <c r="AT2580">
        <v>41.56</v>
      </c>
      <c r="AU2580">
        <v>-7</v>
      </c>
      <c r="AV2580">
        <v>42.5</v>
      </c>
      <c r="AW2580">
        <v>-7</v>
      </c>
      <c r="AX2580">
        <v>44.5</v>
      </c>
      <c r="AY2580">
        <v>3</v>
      </c>
      <c r="AZ2580">
        <v>22</v>
      </c>
      <c r="BA2580" t="s">
        <v>1337</v>
      </c>
      <c r="BB2580" t="s">
        <v>122</v>
      </c>
      <c r="BC2580">
        <v>11</v>
      </c>
      <c r="BD2580">
        <v>0.21</v>
      </c>
    </row>
    <row r="2581" spans="1:56" x14ac:dyDescent="0.3">
      <c r="A2581" t="s">
        <v>1056</v>
      </c>
      <c r="B2581">
        <v>2018</v>
      </c>
      <c r="C2581">
        <v>15</v>
      </c>
      <c r="D2581" t="s">
        <v>1291</v>
      </c>
      <c r="E2581" t="s">
        <v>113</v>
      </c>
      <c r="F2581" t="s">
        <v>10</v>
      </c>
      <c r="G2581" t="s">
        <v>85</v>
      </c>
      <c r="H2581" t="s">
        <v>72</v>
      </c>
      <c r="I2581" t="s">
        <v>1126</v>
      </c>
      <c r="J2581" t="s">
        <v>1126</v>
      </c>
      <c r="K2581">
        <v>3200</v>
      </c>
      <c r="L2581">
        <v>4700</v>
      </c>
      <c r="M2581" s="1">
        <v>1.6</v>
      </c>
      <c r="N2581" s="1">
        <v>1.1000000000000001</v>
      </c>
      <c r="O2581">
        <v>23</v>
      </c>
      <c r="P2581">
        <v>23</v>
      </c>
      <c r="Q2581">
        <v>25</v>
      </c>
      <c r="R2581">
        <v>39</v>
      </c>
      <c r="S2581">
        <v>59.089999999999996</v>
      </c>
      <c r="T2581">
        <v>178</v>
      </c>
      <c r="U2581">
        <v>2</v>
      </c>
      <c r="V2581">
        <v>16</v>
      </c>
      <c r="W2581">
        <v>27</v>
      </c>
      <c r="X2581">
        <v>59.260000000000005</v>
      </c>
      <c r="Y2581">
        <v>40.910000000000004</v>
      </c>
      <c r="Z2581">
        <v>192</v>
      </c>
      <c r="AA2581">
        <v>0</v>
      </c>
      <c r="AB2581">
        <v>0</v>
      </c>
      <c r="AC2581">
        <v>0</v>
      </c>
      <c r="AD2581">
        <v>0</v>
      </c>
      <c r="AE2581">
        <v>192</v>
      </c>
      <c r="AF2581">
        <v>370</v>
      </c>
      <c r="AG2581">
        <v>2</v>
      </c>
      <c r="AH2581">
        <v>1</v>
      </c>
      <c r="AI2581">
        <v>1</v>
      </c>
      <c r="AJ2581">
        <v>-1</v>
      </c>
      <c r="AK2581">
        <v>6</v>
      </c>
      <c r="AL2581">
        <v>55</v>
      </c>
      <c r="AM2581">
        <v>8</v>
      </c>
      <c r="AN2581">
        <v>12</v>
      </c>
      <c r="AO2581">
        <v>66.67</v>
      </c>
      <c r="AP2581">
        <v>0</v>
      </c>
      <c r="AQ2581">
        <v>0</v>
      </c>
      <c r="AR2581">
        <v>0</v>
      </c>
      <c r="AS2581">
        <v>31.8</v>
      </c>
      <c r="AT2581">
        <v>53</v>
      </c>
      <c r="AU2581">
        <v>-3</v>
      </c>
      <c r="AV2581">
        <v>47</v>
      </c>
      <c r="AW2581">
        <v>-3</v>
      </c>
      <c r="AX2581">
        <v>47</v>
      </c>
      <c r="AY2581">
        <v>3</v>
      </c>
      <c r="AZ2581">
        <v>0</v>
      </c>
      <c r="BA2581" t="s">
        <v>1335</v>
      </c>
      <c r="BB2581" t="s">
        <v>72</v>
      </c>
      <c r="BC2581">
        <v>2</v>
      </c>
      <c r="BD2581">
        <v>0.03</v>
      </c>
    </row>
    <row r="2582" spans="1:56" x14ac:dyDescent="0.3">
      <c r="A2582" t="s">
        <v>1056</v>
      </c>
      <c r="B2582">
        <v>2018</v>
      </c>
      <c r="C2582">
        <v>15</v>
      </c>
      <c r="D2582" t="s">
        <v>1218</v>
      </c>
      <c r="E2582" t="s">
        <v>113</v>
      </c>
      <c r="F2582" t="s">
        <v>10</v>
      </c>
      <c r="G2582" t="s">
        <v>85</v>
      </c>
      <c r="H2582" t="s">
        <v>72</v>
      </c>
      <c r="I2582" t="s">
        <v>1126</v>
      </c>
      <c r="J2582" t="s">
        <v>1126</v>
      </c>
      <c r="K2582">
        <v>4500</v>
      </c>
      <c r="L2582">
        <v>6300</v>
      </c>
      <c r="M2582" s="1">
        <v>29.9</v>
      </c>
      <c r="N2582" s="1">
        <v>25.4</v>
      </c>
      <c r="O2582">
        <v>23</v>
      </c>
      <c r="P2582">
        <v>23</v>
      </c>
      <c r="Q2582">
        <v>25</v>
      </c>
      <c r="R2582">
        <v>39</v>
      </c>
      <c r="S2582">
        <v>59.089999999999996</v>
      </c>
      <c r="T2582">
        <v>178</v>
      </c>
      <c r="U2582">
        <v>2</v>
      </c>
      <c r="V2582">
        <v>16</v>
      </c>
      <c r="W2582">
        <v>27</v>
      </c>
      <c r="X2582">
        <v>59.260000000000005</v>
      </c>
      <c r="Y2582">
        <v>40.910000000000004</v>
      </c>
      <c r="Z2582">
        <v>192</v>
      </c>
      <c r="AA2582">
        <v>0</v>
      </c>
      <c r="AB2582">
        <v>0</v>
      </c>
      <c r="AC2582">
        <v>0</v>
      </c>
      <c r="AD2582">
        <v>0</v>
      </c>
      <c r="AE2582">
        <v>192</v>
      </c>
      <c r="AF2582">
        <v>370</v>
      </c>
      <c r="AG2582">
        <v>2</v>
      </c>
      <c r="AH2582">
        <v>1</v>
      </c>
      <c r="AI2582">
        <v>1</v>
      </c>
      <c r="AJ2582">
        <v>-1</v>
      </c>
      <c r="AK2582">
        <v>6</v>
      </c>
      <c r="AL2582">
        <v>55</v>
      </c>
      <c r="AM2582">
        <v>8</v>
      </c>
      <c r="AN2582">
        <v>12</v>
      </c>
      <c r="AO2582">
        <v>66.67</v>
      </c>
      <c r="AP2582">
        <v>0</v>
      </c>
      <c r="AQ2582">
        <v>0</v>
      </c>
      <c r="AR2582">
        <v>0</v>
      </c>
      <c r="AS2582">
        <v>31.8</v>
      </c>
      <c r="AT2582">
        <v>53</v>
      </c>
      <c r="AU2582">
        <v>-3</v>
      </c>
      <c r="AV2582">
        <v>47</v>
      </c>
      <c r="AW2582">
        <v>-3</v>
      </c>
      <c r="AX2582">
        <v>47</v>
      </c>
      <c r="AY2582">
        <v>3</v>
      </c>
      <c r="AZ2582">
        <v>0</v>
      </c>
      <c r="BA2582" t="s">
        <v>1335</v>
      </c>
      <c r="BB2582" t="s">
        <v>72</v>
      </c>
      <c r="BC2582">
        <v>44</v>
      </c>
      <c r="BD2582">
        <v>0.61</v>
      </c>
    </row>
    <row r="2583" spans="1:56" x14ac:dyDescent="0.3">
      <c r="A2583" t="s">
        <v>1056</v>
      </c>
      <c r="B2583">
        <v>2018</v>
      </c>
      <c r="C2583">
        <v>15</v>
      </c>
      <c r="D2583" t="s">
        <v>1288</v>
      </c>
      <c r="E2583" t="s">
        <v>113</v>
      </c>
      <c r="F2583" t="s">
        <v>10</v>
      </c>
      <c r="G2583" t="s">
        <v>85</v>
      </c>
      <c r="H2583" t="s">
        <v>72</v>
      </c>
      <c r="I2583" t="s">
        <v>1126</v>
      </c>
      <c r="J2583" t="s">
        <v>1126</v>
      </c>
      <c r="K2583">
        <v>3800</v>
      </c>
      <c r="L2583">
        <v>4700</v>
      </c>
      <c r="M2583" s="1">
        <v>10.4</v>
      </c>
      <c r="N2583" s="1">
        <v>8.4</v>
      </c>
      <c r="O2583">
        <v>23</v>
      </c>
      <c r="P2583">
        <v>23</v>
      </c>
      <c r="Q2583">
        <v>25</v>
      </c>
      <c r="R2583">
        <v>39</v>
      </c>
      <c r="S2583">
        <v>59.089999999999996</v>
      </c>
      <c r="T2583">
        <v>178</v>
      </c>
      <c r="U2583">
        <v>2</v>
      </c>
      <c r="V2583">
        <v>16</v>
      </c>
      <c r="W2583">
        <v>27</v>
      </c>
      <c r="X2583">
        <v>59.260000000000005</v>
      </c>
      <c r="Y2583">
        <v>40.910000000000004</v>
      </c>
      <c r="Z2583">
        <v>192</v>
      </c>
      <c r="AA2583">
        <v>0</v>
      </c>
      <c r="AB2583">
        <v>0</v>
      </c>
      <c r="AC2583">
        <v>0</v>
      </c>
      <c r="AD2583">
        <v>0</v>
      </c>
      <c r="AE2583">
        <v>192</v>
      </c>
      <c r="AF2583">
        <v>370</v>
      </c>
      <c r="AG2583">
        <v>2</v>
      </c>
      <c r="AH2583">
        <v>1</v>
      </c>
      <c r="AI2583">
        <v>1</v>
      </c>
      <c r="AJ2583">
        <v>-1</v>
      </c>
      <c r="AK2583">
        <v>6</v>
      </c>
      <c r="AL2583">
        <v>55</v>
      </c>
      <c r="AM2583">
        <v>8</v>
      </c>
      <c r="AN2583">
        <v>12</v>
      </c>
      <c r="AO2583">
        <v>66.67</v>
      </c>
      <c r="AP2583">
        <v>0</v>
      </c>
      <c r="AQ2583">
        <v>0</v>
      </c>
      <c r="AR2583">
        <v>0</v>
      </c>
      <c r="AS2583">
        <v>31.8</v>
      </c>
      <c r="AT2583">
        <v>53</v>
      </c>
      <c r="AU2583">
        <v>-3</v>
      </c>
      <c r="AV2583">
        <v>47</v>
      </c>
      <c r="AW2583">
        <v>-3</v>
      </c>
      <c r="AX2583">
        <v>47</v>
      </c>
      <c r="AY2583">
        <v>3</v>
      </c>
      <c r="AZ2583">
        <v>0</v>
      </c>
      <c r="BA2583" t="s">
        <v>1337</v>
      </c>
      <c r="BB2583" t="s">
        <v>72</v>
      </c>
      <c r="BC2583">
        <v>29</v>
      </c>
      <c r="BD2583">
        <v>0.4</v>
      </c>
    </row>
    <row r="2584" spans="1:56" x14ac:dyDescent="0.3">
      <c r="A2584" t="s">
        <v>1068</v>
      </c>
      <c r="B2584">
        <v>2018</v>
      </c>
      <c r="C2584">
        <v>15</v>
      </c>
      <c r="D2584" t="s">
        <v>1323</v>
      </c>
      <c r="E2584" t="s">
        <v>116</v>
      </c>
      <c r="F2584" t="s">
        <v>142</v>
      </c>
      <c r="G2584" t="s">
        <v>82</v>
      </c>
      <c r="H2584" t="s">
        <v>72</v>
      </c>
      <c r="I2584" t="s">
        <v>1126</v>
      </c>
      <c r="J2584" t="s">
        <v>1126</v>
      </c>
      <c r="K2584">
        <v>3000</v>
      </c>
      <c r="L2584">
        <v>4500</v>
      </c>
      <c r="M2584" s="1">
        <v>3.2</v>
      </c>
      <c r="N2584" s="1">
        <v>3.2</v>
      </c>
      <c r="O2584">
        <v>13</v>
      </c>
      <c r="P2584">
        <v>-3</v>
      </c>
      <c r="Q2584">
        <v>11</v>
      </c>
      <c r="R2584">
        <v>26</v>
      </c>
      <c r="S2584">
        <v>60.47</v>
      </c>
      <c r="T2584">
        <v>172</v>
      </c>
      <c r="U2584">
        <v>0</v>
      </c>
      <c r="V2584">
        <v>9</v>
      </c>
      <c r="W2584">
        <v>17</v>
      </c>
      <c r="X2584">
        <v>52.94</v>
      </c>
      <c r="Y2584">
        <v>39.53</v>
      </c>
      <c r="Z2584">
        <v>57</v>
      </c>
      <c r="AA2584">
        <v>0</v>
      </c>
      <c r="AB2584">
        <v>1</v>
      </c>
      <c r="AC2584">
        <v>6</v>
      </c>
      <c r="AD2584">
        <v>37</v>
      </c>
      <c r="AE2584">
        <v>20</v>
      </c>
      <c r="AF2584">
        <v>192</v>
      </c>
      <c r="AG2584">
        <v>1</v>
      </c>
      <c r="AH2584">
        <v>1</v>
      </c>
      <c r="AI2584">
        <v>2</v>
      </c>
      <c r="AJ2584">
        <v>2</v>
      </c>
      <c r="AK2584">
        <v>8</v>
      </c>
      <c r="AL2584">
        <v>55</v>
      </c>
      <c r="AM2584">
        <v>5</v>
      </c>
      <c r="AN2584">
        <v>13</v>
      </c>
      <c r="AO2584">
        <v>38.46</v>
      </c>
      <c r="AP2584">
        <v>0</v>
      </c>
      <c r="AQ2584">
        <v>0</v>
      </c>
      <c r="AR2584">
        <v>0</v>
      </c>
      <c r="AS2584">
        <v>26.9</v>
      </c>
      <c r="AT2584">
        <v>44.83</v>
      </c>
      <c r="AU2584">
        <v>-6.5</v>
      </c>
      <c r="AV2584">
        <v>36</v>
      </c>
      <c r="AW2584">
        <v>-7</v>
      </c>
      <c r="AX2584">
        <v>36</v>
      </c>
      <c r="AY2584">
        <v>3</v>
      </c>
      <c r="AZ2584">
        <v>16</v>
      </c>
      <c r="BA2584" t="s">
        <v>1335</v>
      </c>
      <c r="BB2584" t="s">
        <v>72</v>
      </c>
      <c r="BC2584">
        <v>8</v>
      </c>
      <c r="BD2584">
        <v>0.15</v>
      </c>
    </row>
    <row r="2585" spans="1:56" x14ac:dyDescent="0.3">
      <c r="A2585" t="s">
        <v>1068</v>
      </c>
      <c r="B2585">
        <v>2018</v>
      </c>
      <c r="C2585">
        <v>15</v>
      </c>
      <c r="D2585" t="s">
        <v>1189</v>
      </c>
      <c r="E2585" t="s">
        <v>116</v>
      </c>
      <c r="F2585" t="s">
        <v>142</v>
      </c>
      <c r="G2585" t="s">
        <v>82</v>
      </c>
      <c r="H2585" t="s">
        <v>72</v>
      </c>
      <c r="I2585" t="s">
        <v>1126</v>
      </c>
      <c r="J2585" t="s">
        <v>1126</v>
      </c>
      <c r="K2585">
        <v>7500</v>
      </c>
      <c r="L2585">
        <v>8200</v>
      </c>
      <c r="M2585" s="1">
        <v>9.4</v>
      </c>
      <c r="N2585" s="1">
        <v>7.9</v>
      </c>
      <c r="O2585">
        <v>13</v>
      </c>
      <c r="P2585">
        <v>-3</v>
      </c>
      <c r="Q2585">
        <v>11</v>
      </c>
      <c r="R2585">
        <v>26</v>
      </c>
      <c r="S2585">
        <v>60.47</v>
      </c>
      <c r="T2585">
        <v>172</v>
      </c>
      <c r="U2585">
        <v>0</v>
      </c>
      <c r="V2585">
        <v>9</v>
      </c>
      <c r="W2585">
        <v>17</v>
      </c>
      <c r="X2585">
        <v>52.94</v>
      </c>
      <c r="Y2585">
        <v>39.53</v>
      </c>
      <c r="Z2585">
        <v>57</v>
      </c>
      <c r="AA2585">
        <v>0</v>
      </c>
      <c r="AB2585">
        <v>1</v>
      </c>
      <c r="AC2585">
        <v>6</v>
      </c>
      <c r="AD2585">
        <v>37</v>
      </c>
      <c r="AE2585">
        <v>20</v>
      </c>
      <c r="AF2585">
        <v>192</v>
      </c>
      <c r="AG2585">
        <v>1</v>
      </c>
      <c r="AH2585">
        <v>1</v>
      </c>
      <c r="AI2585">
        <v>2</v>
      </c>
      <c r="AJ2585">
        <v>2</v>
      </c>
      <c r="AK2585">
        <v>8</v>
      </c>
      <c r="AL2585">
        <v>55</v>
      </c>
      <c r="AM2585">
        <v>5</v>
      </c>
      <c r="AN2585">
        <v>13</v>
      </c>
      <c r="AO2585">
        <v>38.46</v>
      </c>
      <c r="AP2585">
        <v>0</v>
      </c>
      <c r="AQ2585">
        <v>0</v>
      </c>
      <c r="AR2585">
        <v>0</v>
      </c>
      <c r="AS2585">
        <v>26.9</v>
      </c>
      <c r="AT2585">
        <v>44.83</v>
      </c>
      <c r="AU2585">
        <v>-6.5</v>
      </c>
      <c r="AV2585">
        <v>36</v>
      </c>
      <c r="AW2585">
        <v>-7</v>
      </c>
      <c r="AX2585">
        <v>36</v>
      </c>
      <c r="AY2585">
        <v>3</v>
      </c>
      <c r="AZ2585">
        <v>16</v>
      </c>
      <c r="BA2585" t="s">
        <v>1337</v>
      </c>
      <c r="BB2585" t="s">
        <v>72</v>
      </c>
      <c r="BC2585">
        <v>27</v>
      </c>
      <c r="BD2585">
        <v>0.52</v>
      </c>
    </row>
    <row r="2586" spans="1:56" x14ac:dyDescent="0.3">
      <c r="A2586" t="s">
        <v>1068</v>
      </c>
      <c r="B2586">
        <v>2018</v>
      </c>
      <c r="C2586">
        <v>15</v>
      </c>
      <c r="D2586" t="s">
        <v>1263</v>
      </c>
      <c r="E2586" t="s">
        <v>116</v>
      </c>
      <c r="F2586" t="s">
        <v>142</v>
      </c>
      <c r="G2586" t="s">
        <v>82</v>
      </c>
      <c r="H2586" t="s">
        <v>72</v>
      </c>
      <c r="I2586" t="s">
        <v>1126</v>
      </c>
      <c r="J2586" t="s">
        <v>1126</v>
      </c>
      <c r="K2586">
        <v>4000</v>
      </c>
      <c r="L2586">
        <v>4600</v>
      </c>
      <c r="M2586" s="1">
        <v>2.1</v>
      </c>
      <c r="N2586" s="1">
        <v>1.6</v>
      </c>
      <c r="O2586">
        <v>13</v>
      </c>
      <c r="P2586">
        <v>-3</v>
      </c>
      <c r="Q2586">
        <v>11</v>
      </c>
      <c r="R2586">
        <v>26</v>
      </c>
      <c r="S2586">
        <v>60.47</v>
      </c>
      <c r="T2586">
        <v>172</v>
      </c>
      <c r="U2586">
        <v>0</v>
      </c>
      <c r="V2586">
        <v>9</v>
      </c>
      <c r="W2586">
        <v>17</v>
      </c>
      <c r="X2586">
        <v>52.94</v>
      </c>
      <c r="Y2586">
        <v>39.53</v>
      </c>
      <c r="Z2586">
        <v>57</v>
      </c>
      <c r="AA2586">
        <v>0</v>
      </c>
      <c r="AB2586">
        <v>1</v>
      </c>
      <c r="AC2586">
        <v>6</v>
      </c>
      <c r="AD2586">
        <v>37</v>
      </c>
      <c r="AE2586">
        <v>20</v>
      </c>
      <c r="AF2586">
        <v>192</v>
      </c>
      <c r="AG2586">
        <v>1</v>
      </c>
      <c r="AH2586">
        <v>1</v>
      </c>
      <c r="AI2586">
        <v>2</v>
      </c>
      <c r="AJ2586">
        <v>2</v>
      </c>
      <c r="AK2586">
        <v>8</v>
      </c>
      <c r="AL2586">
        <v>55</v>
      </c>
      <c r="AM2586">
        <v>5</v>
      </c>
      <c r="AN2586">
        <v>13</v>
      </c>
      <c r="AO2586">
        <v>38.46</v>
      </c>
      <c r="AP2586">
        <v>0</v>
      </c>
      <c r="AQ2586">
        <v>0</v>
      </c>
      <c r="AR2586">
        <v>0</v>
      </c>
      <c r="AS2586">
        <v>26.9</v>
      </c>
      <c r="AT2586">
        <v>44.83</v>
      </c>
      <c r="AU2586">
        <v>-6.5</v>
      </c>
      <c r="AV2586">
        <v>36</v>
      </c>
      <c r="AW2586">
        <v>-7</v>
      </c>
      <c r="AX2586">
        <v>36</v>
      </c>
      <c r="AY2586">
        <v>3</v>
      </c>
      <c r="AZ2586">
        <v>16</v>
      </c>
      <c r="BA2586" t="s">
        <v>1335</v>
      </c>
      <c r="BB2586" t="s">
        <v>72</v>
      </c>
      <c r="BC2586">
        <v>18</v>
      </c>
      <c r="BD2586">
        <v>0.35</v>
      </c>
    </row>
    <row r="2587" spans="1:56" x14ac:dyDescent="0.3">
      <c r="A2587" t="s">
        <v>1068</v>
      </c>
      <c r="B2587">
        <v>2018</v>
      </c>
      <c r="C2587">
        <v>15</v>
      </c>
      <c r="D2587" t="s">
        <v>1225</v>
      </c>
      <c r="E2587" t="s">
        <v>116</v>
      </c>
      <c r="F2587" t="s">
        <v>142</v>
      </c>
      <c r="G2587" t="s">
        <v>82</v>
      </c>
      <c r="H2587" t="s">
        <v>72</v>
      </c>
      <c r="I2587" t="s">
        <v>1126</v>
      </c>
      <c r="J2587" t="s">
        <v>1126</v>
      </c>
      <c r="K2587">
        <v>3000</v>
      </c>
      <c r="L2587">
        <v>4500</v>
      </c>
      <c r="M2587" s="1">
        <v>0</v>
      </c>
      <c r="N2587" s="1">
        <v>0</v>
      </c>
      <c r="O2587">
        <v>13</v>
      </c>
      <c r="P2587">
        <v>-3</v>
      </c>
      <c r="Q2587">
        <v>11</v>
      </c>
      <c r="R2587">
        <v>26</v>
      </c>
      <c r="S2587">
        <v>60.47</v>
      </c>
      <c r="T2587">
        <v>172</v>
      </c>
      <c r="U2587">
        <v>0</v>
      </c>
      <c r="V2587">
        <v>9</v>
      </c>
      <c r="W2587">
        <v>17</v>
      </c>
      <c r="X2587">
        <v>52.94</v>
      </c>
      <c r="Y2587">
        <v>39.53</v>
      </c>
      <c r="Z2587">
        <v>57</v>
      </c>
      <c r="AA2587">
        <v>0</v>
      </c>
      <c r="AB2587">
        <v>1</v>
      </c>
      <c r="AC2587">
        <v>6</v>
      </c>
      <c r="AD2587">
        <v>37</v>
      </c>
      <c r="AE2587">
        <v>20</v>
      </c>
      <c r="AF2587">
        <v>192</v>
      </c>
      <c r="AG2587">
        <v>1</v>
      </c>
      <c r="AH2587">
        <v>1</v>
      </c>
      <c r="AI2587">
        <v>2</v>
      </c>
      <c r="AJ2587">
        <v>2</v>
      </c>
      <c r="AK2587">
        <v>8</v>
      </c>
      <c r="AL2587">
        <v>55</v>
      </c>
      <c r="AM2587">
        <v>5</v>
      </c>
      <c r="AN2587">
        <v>13</v>
      </c>
      <c r="AO2587">
        <v>38.46</v>
      </c>
      <c r="AP2587">
        <v>0</v>
      </c>
      <c r="AQ2587">
        <v>0</v>
      </c>
      <c r="AR2587">
        <v>0</v>
      </c>
      <c r="AS2587">
        <v>26.9</v>
      </c>
      <c r="AT2587">
        <v>44.83</v>
      </c>
      <c r="AU2587">
        <v>-6.5</v>
      </c>
      <c r="AV2587">
        <v>36</v>
      </c>
      <c r="AW2587">
        <v>-7</v>
      </c>
      <c r="AX2587">
        <v>36</v>
      </c>
      <c r="AY2587">
        <v>3</v>
      </c>
      <c r="AZ2587">
        <v>16</v>
      </c>
      <c r="BA2587" t="s">
        <v>1335</v>
      </c>
      <c r="BB2587" t="s">
        <v>72</v>
      </c>
      <c r="BC2587">
        <v>4</v>
      </c>
      <c r="BD2587">
        <v>0.08</v>
      </c>
    </row>
    <row r="2588" spans="1:56" x14ac:dyDescent="0.3">
      <c r="A2588" t="s">
        <v>1054</v>
      </c>
      <c r="B2588">
        <v>2018</v>
      </c>
      <c r="C2588">
        <v>15</v>
      </c>
      <c r="D2588" t="s">
        <v>1223</v>
      </c>
      <c r="E2588" t="s">
        <v>71</v>
      </c>
      <c r="F2588" t="s">
        <v>139</v>
      </c>
      <c r="G2588" t="s">
        <v>106</v>
      </c>
      <c r="H2588" t="s">
        <v>72</v>
      </c>
      <c r="I2588" t="s">
        <v>1126</v>
      </c>
      <c r="J2588" t="s">
        <v>1126</v>
      </c>
      <c r="K2588">
        <v>3000</v>
      </c>
      <c r="L2588">
        <v>4500</v>
      </c>
      <c r="M2588" s="1">
        <v>0</v>
      </c>
      <c r="N2588" s="1">
        <v>0</v>
      </c>
      <c r="O2588">
        <v>28</v>
      </c>
      <c r="P2588">
        <v>-1</v>
      </c>
      <c r="Q2588">
        <v>22</v>
      </c>
      <c r="R2588">
        <v>17</v>
      </c>
      <c r="S2588">
        <v>33.33</v>
      </c>
      <c r="T2588">
        <v>60</v>
      </c>
      <c r="U2588">
        <v>2</v>
      </c>
      <c r="V2588">
        <v>24</v>
      </c>
      <c r="W2588">
        <v>34</v>
      </c>
      <c r="X2588">
        <v>70.59</v>
      </c>
      <c r="Y2588">
        <v>66.67</v>
      </c>
      <c r="Z2588">
        <v>243</v>
      </c>
      <c r="AA2588">
        <v>2</v>
      </c>
      <c r="AB2588">
        <v>0</v>
      </c>
      <c r="AC2588">
        <v>2</v>
      </c>
      <c r="AD2588">
        <v>9</v>
      </c>
      <c r="AE2588">
        <v>234</v>
      </c>
      <c r="AF2588">
        <v>294</v>
      </c>
      <c r="AG2588">
        <v>2</v>
      </c>
      <c r="AH2588">
        <v>0</v>
      </c>
      <c r="AI2588">
        <v>0</v>
      </c>
      <c r="AJ2588">
        <v>-2</v>
      </c>
      <c r="AK2588">
        <v>10</v>
      </c>
      <c r="AL2588">
        <v>66</v>
      </c>
      <c r="AM2588">
        <v>6</v>
      </c>
      <c r="AN2588">
        <v>10</v>
      </c>
      <c r="AO2588">
        <v>60</v>
      </c>
      <c r="AP2588">
        <v>0</v>
      </c>
      <c r="AQ2588">
        <v>0</v>
      </c>
      <c r="AR2588">
        <v>0</v>
      </c>
      <c r="AS2588">
        <v>26.733333333333334</v>
      </c>
      <c r="AT2588">
        <v>44.56</v>
      </c>
      <c r="AU2588">
        <v>-3</v>
      </c>
      <c r="AV2588">
        <v>56.5</v>
      </c>
      <c r="AW2588">
        <v>-4</v>
      </c>
      <c r="AX2588">
        <v>54</v>
      </c>
      <c r="AY2588">
        <v>5</v>
      </c>
      <c r="AZ2588">
        <v>29</v>
      </c>
      <c r="BA2588" t="s">
        <v>1335</v>
      </c>
      <c r="BB2588" t="s">
        <v>72</v>
      </c>
      <c r="BC2588">
        <v>3</v>
      </c>
      <c r="BD2588">
        <v>0.05</v>
      </c>
    </row>
    <row r="2589" spans="1:56" x14ac:dyDescent="0.3">
      <c r="A2589" t="s">
        <v>1054</v>
      </c>
      <c r="B2589">
        <v>2018</v>
      </c>
      <c r="C2589">
        <v>15</v>
      </c>
      <c r="D2589" t="s">
        <v>1207</v>
      </c>
      <c r="E2589" t="s">
        <v>71</v>
      </c>
      <c r="F2589" t="s">
        <v>139</v>
      </c>
      <c r="G2589" t="s">
        <v>106</v>
      </c>
      <c r="H2589" t="s">
        <v>72</v>
      </c>
      <c r="I2589" t="s">
        <v>1126</v>
      </c>
      <c r="J2589" t="s">
        <v>1126</v>
      </c>
      <c r="K2589">
        <v>3000</v>
      </c>
      <c r="L2589">
        <v>4500</v>
      </c>
      <c r="M2589" s="1">
        <v>0</v>
      </c>
      <c r="N2589" s="1">
        <v>0</v>
      </c>
      <c r="O2589">
        <v>28</v>
      </c>
      <c r="P2589">
        <v>-1</v>
      </c>
      <c r="Q2589">
        <v>22</v>
      </c>
      <c r="R2589">
        <v>17</v>
      </c>
      <c r="S2589">
        <v>33.33</v>
      </c>
      <c r="T2589">
        <v>60</v>
      </c>
      <c r="U2589">
        <v>2</v>
      </c>
      <c r="V2589">
        <v>24</v>
      </c>
      <c r="W2589">
        <v>34</v>
      </c>
      <c r="X2589">
        <v>70.59</v>
      </c>
      <c r="Y2589">
        <v>66.67</v>
      </c>
      <c r="Z2589">
        <v>243</v>
      </c>
      <c r="AA2589">
        <v>2</v>
      </c>
      <c r="AB2589">
        <v>0</v>
      </c>
      <c r="AC2589">
        <v>2</v>
      </c>
      <c r="AD2589">
        <v>9</v>
      </c>
      <c r="AE2589">
        <v>234</v>
      </c>
      <c r="AF2589">
        <v>294</v>
      </c>
      <c r="AG2589">
        <v>2</v>
      </c>
      <c r="AH2589">
        <v>0</v>
      </c>
      <c r="AI2589">
        <v>0</v>
      </c>
      <c r="AJ2589">
        <v>-2</v>
      </c>
      <c r="AK2589">
        <v>10</v>
      </c>
      <c r="AL2589">
        <v>66</v>
      </c>
      <c r="AM2589">
        <v>6</v>
      </c>
      <c r="AN2589">
        <v>10</v>
      </c>
      <c r="AO2589">
        <v>60</v>
      </c>
      <c r="AP2589">
        <v>0</v>
      </c>
      <c r="AQ2589">
        <v>0</v>
      </c>
      <c r="AR2589">
        <v>0</v>
      </c>
      <c r="AS2589">
        <v>26.733333333333334</v>
      </c>
      <c r="AT2589">
        <v>44.56</v>
      </c>
      <c r="AU2589">
        <v>-3</v>
      </c>
      <c r="AV2589">
        <v>56.5</v>
      </c>
      <c r="AW2589">
        <v>-4</v>
      </c>
      <c r="AX2589">
        <v>54</v>
      </c>
      <c r="AY2589">
        <v>5</v>
      </c>
      <c r="AZ2589">
        <v>29</v>
      </c>
      <c r="BA2589" t="s">
        <v>1335</v>
      </c>
      <c r="BB2589" t="s">
        <v>72</v>
      </c>
      <c r="BC2589">
        <v>1</v>
      </c>
      <c r="BD2589">
        <v>0.02</v>
      </c>
    </row>
    <row r="2590" spans="1:56" x14ac:dyDescent="0.3">
      <c r="A2590" t="s">
        <v>1054</v>
      </c>
      <c r="B2590">
        <v>2018</v>
      </c>
      <c r="C2590">
        <v>15</v>
      </c>
      <c r="D2590" t="s">
        <v>1240</v>
      </c>
      <c r="E2590" t="s">
        <v>71</v>
      </c>
      <c r="F2590" t="s">
        <v>139</v>
      </c>
      <c r="G2590" t="s">
        <v>106</v>
      </c>
      <c r="H2590" t="s">
        <v>72</v>
      </c>
      <c r="I2590" t="s">
        <v>1126</v>
      </c>
      <c r="J2590" t="s">
        <v>1126</v>
      </c>
      <c r="K2590">
        <v>4100</v>
      </c>
      <c r="L2590">
        <v>5500</v>
      </c>
      <c r="M2590" s="1">
        <v>30.3</v>
      </c>
      <c r="N2590" s="1">
        <v>27.3</v>
      </c>
      <c r="O2590">
        <v>28</v>
      </c>
      <c r="P2590">
        <v>-1</v>
      </c>
      <c r="Q2590">
        <v>22</v>
      </c>
      <c r="R2590">
        <v>17</v>
      </c>
      <c r="S2590">
        <v>33.33</v>
      </c>
      <c r="T2590">
        <v>60</v>
      </c>
      <c r="U2590">
        <v>2</v>
      </c>
      <c r="V2590">
        <v>24</v>
      </c>
      <c r="W2590">
        <v>34</v>
      </c>
      <c r="X2590">
        <v>70.59</v>
      </c>
      <c r="Y2590">
        <v>66.67</v>
      </c>
      <c r="Z2590">
        <v>243</v>
      </c>
      <c r="AA2590">
        <v>2</v>
      </c>
      <c r="AB2590">
        <v>0</v>
      </c>
      <c r="AC2590">
        <v>2</v>
      </c>
      <c r="AD2590">
        <v>9</v>
      </c>
      <c r="AE2590">
        <v>234</v>
      </c>
      <c r="AF2590">
        <v>294</v>
      </c>
      <c r="AG2590">
        <v>2</v>
      </c>
      <c r="AH2590">
        <v>0</v>
      </c>
      <c r="AI2590">
        <v>0</v>
      </c>
      <c r="AJ2590">
        <v>-2</v>
      </c>
      <c r="AK2590">
        <v>10</v>
      </c>
      <c r="AL2590">
        <v>66</v>
      </c>
      <c r="AM2590">
        <v>6</v>
      </c>
      <c r="AN2590">
        <v>10</v>
      </c>
      <c r="AO2590">
        <v>60</v>
      </c>
      <c r="AP2590">
        <v>0</v>
      </c>
      <c r="AQ2590">
        <v>0</v>
      </c>
      <c r="AR2590">
        <v>0</v>
      </c>
      <c r="AS2590">
        <v>26.733333333333334</v>
      </c>
      <c r="AT2590">
        <v>44.56</v>
      </c>
      <c r="AU2590">
        <v>-3</v>
      </c>
      <c r="AV2590">
        <v>56.5</v>
      </c>
      <c r="AW2590">
        <v>-4</v>
      </c>
      <c r="AX2590">
        <v>54</v>
      </c>
      <c r="AY2590">
        <v>5</v>
      </c>
      <c r="AZ2590">
        <v>29</v>
      </c>
      <c r="BA2590" t="s">
        <v>1337</v>
      </c>
      <c r="BB2590" t="s">
        <v>72</v>
      </c>
      <c r="BC2590">
        <v>44</v>
      </c>
      <c r="BD2590">
        <v>0.73</v>
      </c>
    </row>
    <row r="2591" spans="1:56" x14ac:dyDescent="0.3">
      <c r="A2591" t="s">
        <v>1054</v>
      </c>
      <c r="B2591">
        <v>2018</v>
      </c>
      <c r="C2591">
        <v>15</v>
      </c>
      <c r="D2591" t="s">
        <v>1327</v>
      </c>
      <c r="E2591" t="s">
        <v>71</v>
      </c>
      <c r="F2591" t="s">
        <v>139</v>
      </c>
      <c r="G2591" t="s">
        <v>106</v>
      </c>
      <c r="H2591" t="s">
        <v>72</v>
      </c>
      <c r="I2591" t="s">
        <v>1126</v>
      </c>
      <c r="J2591" t="s">
        <v>1126</v>
      </c>
      <c r="K2591">
        <v>3000</v>
      </c>
      <c r="L2591">
        <v>4500</v>
      </c>
      <c r="M2591" s="1">
        <v>11.2</v>
      </c>
      <c r="N2591" s="1">
        <v>10.199999999999999</v>
      </c>
      <c r="O2591">
        <v>28</v>
      </c>
      <c r="P2591">
        <v>-1</v>
      </c>
      <c r="Q2591">
        <v>22</v>
      </c>
      <c r="R2591">
        <v>17</v>
      </c>
      <c r="S2591">
        <v>33.33</v>
      </c>
      <c r="T2591">
        <v>60</v>
      </c>
      <c r="U2591">
        <v>2</v>
      </c>
      <c r="V2591">
        <v>24</v>
      </c>
      <c r="W2591">
        <v>34</v>
      </c>
      <c r="X2591">
        <v>70.59</v>
      </c>
      <c r="Y2591">
        <v>66.67</v>
      </c>
      <c r="Z2591">
        <v>243</v>
      </c>
      <c r="AA2591">
        <v>2</v>
      </c>
      <c r="AB2591">
        <v>0</v>
      </c>
      <c r="AC2591">
        <v>2</v>
      </c>
      <c r="AD2591">
        <v>9</v>
      </c>
      <c r="AE2591">
        <v>234</v>
      </c>
      <c r="AF2591">
        <v>294</v>
      </c>
      <c r="AG2591">
        <v>2</v>
      </c>
      <c r="AH2591">
        <v>0</v>
      </c>
      <c r="AI2591">
        <v>0</v>
      </c>
      <c r="AJ2591">
        <v>-2</v>
      </c>
      <c r="AK2591">
        <v>10</v>
      </c>
      <c r="AL2591">
        <v>66</v>
      </c>
      <c r="AM2591">
        <v>6</v>
      </c>
      <c r="AN2591">
        <v>10</v>
      </c>
      <c r="AO2591">
        <v>60</v>
      </c>
      <c r="AP2591">
        <v>0</v>
      </c>
      <c r="AQ2591">
        <v>0</v>
      </c>
      <c r="AR2591">
        <v>0</v>
      </c>
      <c r="AS2591">
        <v>26.733333333333334</v>
      </c>
      <c r="AT2591">
        <v>44.56</v>
      </c>
      <c r="AU2591">
        <v>-3</v>
      </c>
      <c r="AV2591">
        <v>56.5</v>
      </c>
      <c r="AW2591">
        <v>-4</v>
      </c>
      <c r="AX2591">
        <v>54</v>
      </c>
      <c r="AY2591">
        <v>5</v>
      </c>
      <c r="AZ2591">
        <v>29</v>
      </c>
      <c r="BA2591" t="s">
        <v>1335</v>
      </c>
      <c r="BB2591" t="s">
        <v>72</v>
      </c>
      <c r="BC2591">
        <v>15</v>
      </c>
      <c r="BD2591">
        <v>0.25</v>
      </c>
    </row>
    <row r="2592" spans="1:56" x14ac:dyDescent="0.3">
      <c r="A2592" t="s">
        <v>1074</v>
      </c>
      <c r="B2592">
        <v>2018</v>
      </c>
      <c r="C2592">
        <v>15</v>
      </c>
      <c r="D2592" t="s">
        <v>1296</v>
      </c>
      <c r="E2592" t="s">
        <v>106</v>
      </c>
      <c r="F2592" t="s">
        <v>14</v>
      </c>
      <c r="G2592" t="s">
        <v>71</v>
      </c>
      <c r="H2592" t="s">
        <v>122</v>
      </c>
      <c r="I2592" t="s">
        <v>1126</v>
      </c>
      <c r="J2592" t="s">
        <v>1126</v>
      </c>
      <c r="K2592">
        <v>3000</v>
      </c>
      <c r="L2592">
        <v>4500</v>
      </c>
      <c r="M2592" s="1">
        <v>7.3</v>
      </c>
      <c r="N2592" s="1">
        <v>6.3</v>
      </c>
      <c r="O2592">
        <v>29</v>
      </c>
      <c r="P2592">
        <v>1</v>
      </c>
      <c r="Q2592">
        <v>30</v>
      </c>
      <c r="R2592">
        <v>24</v>
      </c>
      <c r="S2592">
        <v>38.71</v>
      </c>
      <c r="T2592">
        <v>119</v>
      </c>
      <c r="U2592">
        <v>2</v>
      </c>
      <c r="V2592">
        <v>26</v>
      </c>
      <c r="W2592">
        <v>38</v>
      </c>
      <c r="X2592">
        <v>68.42</v>
      </c>
      <c r="Y2592">
        <v>61.29</v>
      </c>
      <c r="Z2592">
        <v>313</v>
      </c>
      <c r="AA2592">
        <v>2</v>
      </c>
      <c r="AB2592">
        <v>2</v>
      </c>
      <c r="AC2592">
        <v>5</v>
      </c>
      <c r="AD2592">
        <v>25</v>
      </c>
      <c r="AE2592">
        <v>288</v>
      </c>
      <c r="AF2592">
        <v>407</v>
      </c>
      <c r="AG2592">
        <v>2</v>
      </c>
      <c r="AH2592">
        <v>0</v>
      </c>
      <c r="AI2592">
        <v>2</v>
      </c>
      <c r="AJ2592">
        <v>2</v>
      </c>
      <c r="AK2592">
        <v>7</v>
      </c>
      <c r="AL2592">
        <v>50</v>
      </c>
      <c r="AM2592">
        <v>6</v>
      </c>
      <c r="AN2592">
        <v>10</v>
      </c>
      <c r="AO2592">
        <v>60</v>
      </c>
      <c r="AP2592">
        <v>1</v>
      </c>
      <c r="AQ2592">
        <v>1</v>
      </c>
      <c r="AR2592">
        <v>100</v>
      </c>
      <c r="AS2592">
        <v>33.266666666666666</v>
      </c>
      <c r="AT2592">
        <v>55.44</v>
      </c>
      <c r="AU2592">
        <v>3</v>
      </c>
      <c r="AV2592">
        <v>56.5</v>
      </c>
      <c r="AW2592">
        <v>4</v>
      </c>
      <c r="AX2592">
        <v>54</v>
      </c>
      <c r="AY2592">
        <v>2</v>
      </c>
      <c r="AZ2592">
        <v>28</v>
      </c>
      <c r="BA2592" t="s">
        <v>1335</v>
      </c>
      <c r="BB2592" t="s">
        <v>122</v>
      </c>
      <c r="BC2592">
        <v>18</v>
      </c>
      <c r="BD2592">
        <v>0.24</v>
      </c>
    </row>
    <row r="2593" spans="1:56" x14ac:dyDescent="0.3">
      <c r="A2593" t="s">
        <v>1074</v>
      </c>
      <c r="B2593">
        <v>2018</v>
      </c>
      <c r="C2593">
        <v>15</v>
      </c>
      <c r="D2593" t="s">
        <v>15</v>
      </c>
      <c r="E2593" t="s">
        <v>106</v>
      </c>
      <c r="F2593" t="s">
        <v>14</v>
      </c>
      <c r="G2593" t="s">
        <v>71</v>
      </c>
      <c r="H2593" t="s">
        <v>122</v>
      </c>
      <c r="I2593" t="s">
        <v>1126</v>
      </c>
      <c r="J2593" t="s">
        <v>1126</v>
      </c>
      <c r="K2593">
        <v>4900</v>
      </c>
      <c r="L2593">
        <v>4500</v>
      </c>
      <c r="M2593" s="1">
        <v>17.5</v>
      </c>
      <c r="N2593" s="1">
        <v>16</v>
      </c>
      <c r="O2593">
        <v>29</v>
      </c>
      <c r="P2593">
        <v>1</v>
      </c>
      <c r="Q2593">
        <v>30</v>
      </c>
      <c r="R2593">
        <v>24</v>
      </c>
      <c r="S2593">
        <v>38.71</v>
      </c>
      <c r="T2593">
        <v>119</v>
      </c>
      <c r="U2593">
        <v>2</v>
      </c>
      <c r="V2593">
        <v>26</v>
      </c>
      <c r="W2593">
        <v>38</v>
      </c>
      <c r="X2593">
        <v>68.42</v>
      </c>
      <c r="Y2593">
        <v>61.29</v>
      </c>
      <c r="Z2593">
        <v>313</v>
      </c>
      <c r="AA2593">
        <v>2</v>
      </c>
      <c r="AB2593">
        <v>2</v>
      </c>
      <c r="AC2593">
        <v>5</v>
      </c>
      <c r="AD2593">
        <v>25</v>
      </c>
      <c r="AE2593">
        <v>288</v>
      </c>
      <c r="AF2593">
        <v>407</v>
      </c>
      <c r="AG2593">
        <v>2</v>
      </c>
      <c r="AH2593">
        <v>0</v>
      </c>
      <c r="AI2593">
        <v>2</v>
      </c>
      <c r="AJ2593">
        <v>2</v>
      </c>
      <c r="AK2593">
        <v>7</v>
      </c>
      <c r="AL2593">
        <v>50</v>
      </c>
      <c r="AM2593">
        <v>6</v>
      </c>
      <c r="AN2593">
        <v>10</v>
      </c>
      <c r="AO2593">
        <v>60</v>
      </c>
      <c r="AP2593">
        <v>1</v>
      </c>
      <c r="AQ2593">
        <v>1</v>
      </c>
      <c r="AR2593">
        <v>100</v>
      </c>
      <c r="AS2593">
        <v>33.266666666666666</v>
      </c>
      <c r="AT2593">
        <v>55.44</v>
      </c>
      <c r="AU2593">
        <v>3</v>
      </c>
      <c r="AV2593">
        <v>56.5</v>
      </c>
      <c r="AW2593">
        <v>4</v>
      </c>
      <c r="AX2593">
        <v>54</v>
      </c>
      <c r="AY2593">
        <v>2</v>
      </c>
      <c r="AZ2593">
        <v>28</v>
      </c>
      <c r="BA2593" t="s">
        <v>1337</v>
      </c>
      <c r="BB2593" t="s">
        <v>122</v>
      </c>
      <c r="BC2593">
        <v>56</v>
      </c>
      <c r="BD2593">
        <v>0.76</v>
      </c>
    </row>
    <row r="2594" spans="1:56" x14ac:dyDescent="0.3">
      <c r="A2594" t="s">
        <v>1057</v>
      </c>
      <c r="B2594">
        <v>2018</v>
      </c>
      <c r="C2594">
        <v>15</v>
      </c>
      <c r="D2594" t="s">
        <v>1330</v>
      </c>
      <c r="E2594" t="s">
        <v>111</v>
      </c>
      <c r="F2594" t="s">
        <v>112</v>
      </c>
      <c r="G2594" t="s">
        <v>83</v>
      </c>
      <c r="H2594" t="s">
        <v>72</v>
      </c>
      <c r="I2594" t="s">
        <v>1126</v>
      </c>
      <c r="J2594" t="s">
        <v>1126</v>
      </c>
      <c r="K2594">
        <v>4000</v>
      </c>
      <c r="L2594">
        <v>4500</v>
      </c>
      <c r="M2594" s="1">
        <v>0.4</v>
      </c>
      <c r="N2594" s="1">
        <v>0.4</v>
      </c>
      <c r="O2594">
        <v>23</v>
      </c>
      <c r="P2594">
        <v>-7</v>
      </c>
      <c r="Q2594">
        <v>23</v>
      </c>
      <c r="R2594">
        <v>18</v>
      </c>
      <c r="S2594">
        <v>24.66</v>
      </c>
      <c r="T2594">
        <v>82</v>
      </c>
      <c r="U2594">
        <v>2</v>
      </c>
      <c r="V2594">
        <v>35</v>
      </c>
      <c r="W2594">
        <v>55</v>
      </c>
      <c r="X2594">
        <v>63.639999999999993</v>
      </c>
      <c r="Y2594">
        <v>75.339999999999989</v>
      </c>
      <c r="Z2594">
        <v>339</v>
      </c>
      <c r="AA2594">
        <v>0</v>
      </c>
      <c r="AB2594">
        <v>2</v>
      </c>
      <c r="AC2594">
        <v>1</v>
      </c>
      <c r="AD2594">
        <v>8</v>
      </c>
      <c r="AE2594">
        <v>331</v>
      </c>
      <c r="AF2594">
        <v>413</v>
      </c>
      <c r="AG2594">
        <v>2</v>
      </c>
      <c r="AH2594">
        <v>1</v>
      </c>
      <c r="AI2594">
        <v>3</v>
      </c>
      <c r="AJ2594">
        <v>2</v>
      </c>
      <c r="AK2594">
        <v>5</v>
      </c>
      <c r="AL2594">
        <v>50</v>
      </c>
      <c r="AM2594">
        <v>4</v>
      </c>
      <c r="AN2594">
        <v>12</v>
      </c>
      <c r="AO2594">
        <v>33.33</v>
      </c>
      <c r="AP2594">
        <v>0</v>
      </c>
      <c r="AQ2594">
        <v>1</v>
      </c>
      <c r="AR2594">
        <v>0</v>
      </c>
      <c r="AS2594">
        <v>28.4</v>
      </c>
      <c r="AT2594">
        <v>47.33</v>
      </c>
      <c r="AU2594">
        <v>-9.5</v>
      </c>
      <c r="AV2594">
        <v>54.5</v>
      </c>
      <c r="AW2594">
        <v>-13.5</v>
      </c>
      <c r="AX2594">
        <v>52.5</v>
      </c>
      <c r="AY2594">
        <v>0</v>
      </c>
      <c r="AZ2594">
        <v>30</v>
      </c>
      <c r="BA2594" t="s">
        <v>1335</v>
      </c>
      <c r="BB2594" t="s">
        <v>72</v>
      </c>
      <c r="BC2594">
        <v>7</v>
      </c>
      <c r="BD2594">
        <v>0.09</v>
      </c>
    </row>
    <row r="2595" spans="1:56" x14ac:dyDescent="0.3">
      <c r="A2595" t="s">
        <v>1057</v>
      </c>
      <c r="B2595">
        <v>2018</v>
      </c>
      <c r="C2595">
        <v>15</v>
      </c>
      <c r="D2595" t="s">
        <v>1180</v>
      </c>
      <c r="E2595" t="s">
        <v>111</v>
      </c>
      <c r="F2595" t="s">
        <v>112</v>
      </c>
      <c r="G2595" t="s">
        <v>83</v>
      </c>
      <c r="H2595" t="s">
        <v>72</v>
      </c>
      <c r="I2595" t="s">
        <v>1126</v>
      </c>
      <c r="J2595" t="s">
        <v>1126</v>
      </c>
      <c r="K2595">
        <v>3000</v>
      </c>
      <c r="L2595">
        <v>4500</v>
      </c>
      <c r="M2595" s="1">
        <v>0</v>
      </c>
      <c r="N2595" s="1">
        <v>0</v>
      </c>
      <c r="O2595">
        <v>23</v>
      </c>
      <c r="P2595">
        <v>-7</v>
      </c>
      <c r="Q2595">
        <v>23</v>
      </c>
      <c r="R2595">
        <v>18</v>
      </c>
      <c r="S2595">
        <v>24.66</v>
      </c>
      <c r="T2595">
        <v>82</v>
      </c>
      <c r="U2595">
        <v>2</v>
      </c>
      <c r="V2595">
        <v>35</v>
      </c>
      <c r="W2595">
        <v>55</v>
      </c>
      <c r="X2595">
        <v>63.639999999999993</v>
      </c>
      <c r="Y2595">
        <v>75.339999999999989</v>
      </c>
      <c r="Z2595">
        <v>339</v>
      </c>
      <c r="AA2595">
        <v>0</v>
      </c>
      <c r="AB2595">
        <v>2</v>
      </c>
      <c r="AC2595">
        <v>1</v>
      </c>
      <c r="AD2595">
        <v>8</v>
      </c>
      <c r="AE2595">
        <v>331</v>
      </c>
      <c r="AF2595">
        <v>413</v>
      </c>
      <c r="AG2595">
        <v>2</v>
      </c>
      <c r="AH2595">
        <v>1</v>
      </c>
      <c r="AI2595">
        <v>3</v>
      </c>
      <c r="AJ2595">
        <v>2</v>
      </c>
      <c r="AK2595">
        <v>5</v>
      </c>
      <c r="AL2595">
        <v>50</v>
      </c>
      <c r="AM2595">
        <v>4</v>
      </c>
      <c r="AN2595">
        <v>12</v>
      </c>
      <c r="AO2595">
        <v>33.33</v>
      </c>
      <c r="AP2595">
        <v>0</v>
      </c>
      <c r="AQ2595">
        <v>1</v>
      </c>
      <c r="AR2595">
        <v>0</v>
      </c>
      <c r="AS2595">
        <v>28.4</v>
      </c>
      <c r="AT2595">
        <v>47.33</v>
      </c>
      <c r="AU2595">
        <v>-9.5</v>
      </c>
      <c r="AV2595">
        <v>54.5</v>
      </c>
      <c r="AW2595">
        <v>-13.5</v>
      </c>
      <c r="AX2595">
        <v>52.5</v>
      </c>
      <c r="AY2595">
        <v>0</v>
      </c>
      <c r="AZ2595">
        <v>30</v>
      </c>
      <c r="BA2595" t="s">
        <v>1335</v>
      </c>
      <c r="BB2595" t="s">
        <v>72</v>
      </c>
      <c r="BC2595">
        <v>4</v>
      </c>
      <c r="BD2595">
        <v>0.05</v>
      </c>
    </row>
    <row r="2596" spans="1:56" x14ac:dyDescent="0.3">
      <c r="A2596" t="s">
        <v>1057</v>
      </c>
      <c r="B2596">
        <v>2018</v>
      </c>
      <c r="C2596">
        <v>15</v>
      </c>
      <c r="D2596" t="s">
        <v>1130</v>
      </c>
      <c r="E2596" t="s">
        <v>111</v>
      </c>
      <c r="F2596" t="s">
        <v>112</v>
      </c>
      <c r="G2596" t="s">
        <v>83</v>
      </c>
      <c r="H2596" t="s">
        <v>72</v>
      </c>
      <c r="I2596" t="s">
        <v>1126</v>
      </c>
      <c r="J2596" t="s">
        <v>1126</v>
      </c>
      <c r="K2596">
        <v>9500</v>
      </c>
      <c r="L2596">
        <v>9800</v>
      </c>
      <c r="M2596" s="1">
        <v>34.4</v>
      </c>
      <c r="N2596" s="1">
        <v>29.4</v>
      </c>
      <c r="O2596">
        <v>23</v>
      </c>
      <c r="P2596">
        <v>-7</v>
      </c>
      <c r="Q2596">
        <v>23</v>
      </c>
      <c r="R2596">
        <v>18</v>
      </c>
      <c r="S2596">
        <v>24.66</v>
      </c>
      <c r="T2596">
        <v>82</v>
      </c>
      <c r="U2596">
        <v>2</v>
      </c>
      <c r="V2596">
        <v>35</v>
      </c>
      <c r="W2596">
        <v>55</v>
      </c>
      <c r="X2596">
        <v>63.639999999999993</v>
      </c>
      <c r="Y2596">
        <v>75.339999999999989</v>
      </c>
      <c r="Z2596">
        <v>339</v>
      </c>
      <c r="AA2596">
        <v>0</v>
      </c>
      <c r="AB2596">
        <v>2</v>
      </c>
      <c r="AC2596">
        <v>1</v>
      </c>
      <c r="AD2596">
        <v>8</v>
      </c>
      <c r="AE2596">
        <v>331</v>
      </c>
      <c r="AF2596">
        <v>413</v>
      </c>
      <c r="AG2596">
        <v>2</v>
      </c>
      <c r="AH2596">
        <v>1</v>
      </c>
      <c r="AI2596">
        <v>3</v>
      </c>
      <c r="AJ2596">
        <v>2</v>
      </c>
      <c r="AK2596">
        <v>5</v>
      </c>
      <c r="AL2596">
        <v>50</v>
      </c>
      <c r="AM2596">
        <v>4</v>
      </c>
      <c r="AN2596">
        <v>12</v>
      </c>
      <c r="AO2596">
        <v>33.33</v>
      </c>
      <c r="AP2596">
        <v>0</v>
      </c>
      <c r="AQ2596">
        <v>1</v>
      </c>
      <c r="AR2596">
        <v>0</v>
      </c>
      <c r="AS2596">
        <v>28.4</v>
      </c>
      <c r="AT2596">
        <v>47.33</v>
      </c>
      <c r="AU2596">
        <v>-9.5</v>
      </c>
      <c r="AV2596">
        <v>54.5</v>
      </c>
      <c r="AW2596">
        <v>-13.5</v>
      </c>
      <c r="AX2596">
        <v>52.5</v>
      </c>
      <c r="AY2596">
        <v>0</v>
      </c>
      <c r="AZ2596">
        <v>30</v>
      </c>
      <c r="BA2596" t="s">
        <v>1337</v>
      </c>
      <c r="BB2596" t="s">
        <v>72</v>
      </c>
      <c r="BC2596">
        <v>63</v>
      </c>
      <c r="BD2596">
        <v>0.83</v>
      </c>
    </row>
    <row r="2597" spans="1:56" x14ac:dyDescent="0.3">
      <c r="A2597" t="s">
        <v>1082</v>
      </c>
      <c r="B2597">
        <v>2018</v>
      </c>
      <c r="C2597">
        <v>15</v>
      </c>
      <c r="D2597" t="s">
        <v>1168</v>
      </c>
      <c r="E2597" t="s">
        <v>156</v>
      </c>
      <c r="F2597" t="s">
        <v>3</v>
      </c>
      <c r="G2597" t="s">
        <v>95</v>
      </c>
      <c r="H2597" t="s">
        <v>122</v>
      </c>
      <c r="I2597" t="s">
        <v>1126</v>
      </c>
      <c r="J2597" t="s">
        <v>1126</v>
      </c>
      <c r="K2597">
        <v>3100</v>
      </c>
      <c r="L2597">
        <v>4900</v>
      </c>
      <c r="M2597" s="1">
        <v>1.2</v>
      </c>
      <c r="N2597" s="1">
        <v>1.2</v>
      </c>
      <c r="O2597">
        <v>17</v>
      </c>
      <c r="P2597">
        <v>-24</v>
      </c>
      <c r="Q2597">
        <v>12</v>
      </c>
      <c r="R2597">
        <v>20</v>
      </c>
      <c r="S2597">
        <v>45.45</v>
      </c>
      <c r="T2597">
        <v>156</v>
      </c>
      <c r="U2597">
        <v>1</v>
      </c>
      <c r="V2597">
        <v>11</v>
      </c>
      <c r="W2597">
        <v>24</v>
      </c>
      <c r="X2597">
        <v>45.83</v>
      </c>
      <c r="Y2597">
        <v>54.55</v>
      </c>
      <c r="Z2597">
        <v>108</v>
      </c>
      <c r="AA2597">
        <v>0</v>
      </c>
      <c r="AB2597">
        <v>0</v>
      </c>
      <c r="AC2597">
        <v>9</v>
      </c>
      <c r="AD2597">
        <v>71</v>
      </c>
      <c r="AE2597">
        <v>37</v>
      </c>
      <c r="AF2597">
        <v>193</v>
      </c>
      <c r="AG2597">
        <v>1</v>
      </c>
      <c r="AH2597">
        <v>0</v>
      </c>
      <c r="AI2597">
        <v>0</v>
      </c>
      <c r="AJ2597">
        <v>-1</v>
      </c>
      <c r="AK2597">
        <v>8</v>
      </c>
      <c r="AL2597">
        <v>49</v>
      </c>
      <c r="AM2597">
        <v>2</v>
      </c>
      <c r="AN2597">
        <v>12</v>
      </c>
      <c r="AO2597">
        <v>16.669999999999998</v>
      </c>
      <c r="AP2597">
        <v>0</v>
      </c>
      <c r="AQ2597">
        <v>2</v>
      </c>
      <c r="AR2597">
        <v>0</v>
      </c>
      <c r="AS2597">
        <v>26.733333333333334</v>
      </c>
      <c r="AT2597">
        <v>44.56</v>
      </c>
      <c r="AU2597">
        <v>7</v>
      </c>
      <c r="AV2597">
        <v>43</v>
      </c>
      <c r="AW2597">
        <v>8</v>
      </c>
      <c r="AX2597">
        <v>45.5</v>
      </c>
      <c r="AY2597">
        <v>2</v>
      </c>
      <c r="AZ2597">
        <v>41</v>
      </c>
      <c r="BA2597" t="s">
        <v>1335</v>
      </c>
      <c r="BB2597" t="s">
        <v>122</v>
      </c>
      <c r="BC2597">
        <v>3</v>
      </c>
      <c r="BD2597">
        <v>0.06</v>
      </c>
    </row>
    <row r="2598" spans="1:56" x14ac:dyDescent="0.3">
      <c r="A2598" t="s">
        <v>1082</v>
      </c>
      <c r="B2598">
        <v>2018</v>
      </c>
      <c r="C2598">
        <v>15</v>
      </c>
      <c r="D2598" t="s">
        <v>1202</v>
      </c>
      <c r="E2598" t="s">
        <v>156</v>
      </c>
      <c r="F2598" t="s">
        <v>3</v>
      </c>
      <c r="G2598" t="s">
        <v>95</v>
      </c>
      <c r="H2598" t="s">
        <v>122</v>
      </c>
      <c r="I2598" t="s">
        <v>1126</v>
      </c>
      <c r="J2598" t="s">
        <v>1126</v>
      </c>
      <c r="K2598">
        <v>3400</v>
      </c>
      <c r="L2598">
        <v>5600</v>
      </c>
      <c r="M2598" s="1">
        <v>1.4</v>
      </c>
      <c r="N2598" s="1">
        <v>1.4</v>
      </c>
      <c r="O2598">
        <v>17</v>
      </c>
      <c r="P2598">
        <v>-24</v>
      </c>
      <c r="Q2598">
        <v>12</v>
      </c>
      <c r="R2598">
        <v>20</v>
      </c>
      <c r="S2598">
        <v>45.45</v>
      </c>
      <c r="T2598">
        <v>156</v>
      </c>
      <c r="U2598">
        <v>1</v>
      </c>
      <c r="V2598">
        <v>11</v>
      </c>
      <c r="W2598">
        <v>24</v>
      </c>
      <c r="X2598">
        <v>45.83</v>
      </c>
      <c r="Y2598">
        <v>54.55</v>
      </c>
      <c r="Z2598">
        <v>108</v>
      </c>
      <c r="AA2598">
        <v>0</v>
      </c>
      <c r="AB2598">
        <v>0</v>
      </c>
      <c r="AC2598">
        <v>9</v>
      </c>
      <c r="AD2598">
        <v>71</v>
      </c>
      <c r="AE2598">
        <v>37</v>
      </c>
      <c r="AF2598">
        <v>193</v>
      </c>
      <c r="AG2598">
        <v>1</v>
      </c>
      <c r="AH2598">
        <v>0</v>
      </c>
      <c r="AI2598">
        <v>0</v>
      </c>
      <c r="AJ2598">
        <v>-1</v>
      </c>
      <c r="AK2598">
        <v>8</v>
      </c>
      <c r="AL2598">
        <v>49</v>
      </c>
      <c r="AM2598">
        <v>2</v>
      </c>
      <c r="AN2598">
        <v>12</v>
      </c>
      <c r="AO2598">
        <v>16.669999999999998</v>
      </c>
      <c r="AP2598">
        <v>0</v>
      </c>
      <c r="AQ2598">
        <v>2</v>
      </c>
      <c r="AR2598">
        <v>0</v>
      </c>
      <c r="AS2598">
        <v>26.733333333333334</v>
      </c>
      <c r="AT2598">
        <v>44.56</v>
      </c>
      <c r="AU2598">
        <v>7</v>
      </c>
      <c r="AV2598">
        <v>43</v>
      </c>
      <c r="AW2598">
        <v>8</v>
      </c>
      <c r="AX2598">
        <v>45.5</v>
      </c>
      <c r="AY2598">
        <v>2</v>
      </c>
      <c r="AZ2598">
        <v>41</v>
      </c>
      <c r="BA2598" t="s">
        <v>1337</v>
      </c>
      <c r="BB2598" t="s">
        <v>122</v>
      </c>
      <c r="BC2598">
        <v>7</v>
      </c>
      <c r="BD2598">
        <v>0.13</v>
      </c>
    </row>
    <row r="2599" spans="1:56" x14ac:dyDescent="0.3">
      <c r="A2599" t="s">
        <v>1082</v>
      </c>
      <c r="B2599">
        <v>2018</v>
      </c>
      <c r="C2599">
        <v>15</v>
      </c>
      <c r="D2599" t="s">
        <v>1321</v>
      </c>
      <c r="E2599" t="s">
        <v>156</v>
      </c>
      <c r="F2599" t="s">
        <v>3</v>
      </c>
      <c r="G2599" t="s">
        <v>95</v>
      </c>
      <c r="H2599" t="s">
        <v>122</v>
      </c>
      <c r="I2599" t="s">
        <v>1126</v>
      </c>
      <c r="J2599" t="s">
        <v>1126</v>
      </c>
      <c r="K2599">
        <v>3000</v>
      </c>
      <c r="L2599">
        <v>4500</v>
      </c>
      <c r="M2599" s="1">
        <v>22.1</v>
      </c>
      <c r="N2599" s="1">
        <v>18.600000000000001</v>
      </c>
      <c r="O2599">
        <v>17</v>
      </c>
      <c r="P2599">
        <v>-24</v>
      </c>
      <c r="Q2599">
        <v>12</v>
      </c>
      <c r="R2599">
        <v>20</v>
      </c>
      <c r="S2599">
        <v>45.45</v>
      </c>
      <c r="T2599">
        <v>156</v>
      </c>
      <c r="U2599">
        <v>1</v>
      </c>
      <c r="V2599">
        <v>11</v>
      </c>
      <c r="W2599">
        <v>24</v>
      </c>
      <c r="X2599">
        <v>45.83</v>
      </c>
      <c r="Y2599">
        <v>54.55</v>
      </c>
      <c r="Z2599">
        <v>108</v>
      </c>
      <c r="AA2599">
        <v>0</v>
      </c>
      <c r="AB2599">
        <v>0</v>
      </c>
      <c r="AC2599">
        <v>9</v>
      </c>
      <c r="AD2599">
        <v>71</v>
      </c>
      <c r="AE2599">
        <v>37</v>
      </c>
      <c r="AF2599">
        <v>193</v>
      </c>
      <c r="AG2599">
        <v>1</v>
      </c>
      <c r="AH2599">
        <v>0</v>
      </c>
      <c r="AI2599">
        <v>0</v>
      </c>
      <c r="AJ2599">
        <v>-1</v>
      </c>
      <c r="AK2599">
        <v>8</v>
      </c>
      <c r="AL2599">
        <v>49</v>
      </c>
      <c r="AM2599">
        <v>2</v>
      </c>
      <c r="AN2599">
        <v>12</v>
      </c>
      <c r="AO2599">
        <v>16.669999999999998</v>
      </c>
      <c r="AP2599">
        <v>0</v>
      </c>
      <c r="AQ2599">
        <v>2</v>
      </c>
      <c r="AR2599">
        <v>0</v>
      </c>
      <c r="AS2599">
        <v>26.733333333333334</v>
      </c>
      <c r="AT2599">
        <v>44.56</v>
      </c>
      <c r="AU2599">
        <v>7</v>
      </c>
      <c r="AV2599">
        <v>43</v>
      </c>
      <c r="AW2599">
        <v>8</v>
      </c>
      <c r="AX2599">
        <v>45.5</v>
      </c>
      <c r="AY2599">
        <v>2</v>
      </c>
      <c r="AZ2599">
        <v>41</v>
      </c>
      <c r="BA2599" t="s">
        <v>1335</v>
      </c>
      <c r="BB2599" t="s">
        <v>122</v>
      </c>
      <c r="BC2599">
        <v>26</v>
      </c>
      <c r="BD2599">
        <v>0.49</v>
      </c>
    </row>
    <row r="2600" spans="1:56" x14ac:dyDescent="0.3">
      <c r="A2600" t="s">
        <v>1082</v>
      </c>
      <c r="B2600">
        <v>2018</v>
      </c>
      <c r="C2600">
        <v>15</v>
      </c>
      <c r="D2600" t="s">
        <v>1239</v>
      </c>
      <c r="E2600" t="s">
        <v>156</v>
      </c>
      <c r="F2600" t="s">
        <v>3</v>
      </c>
      <c r="G2600" t="s">
        <v>95</v>
      </c>
      <c r="H2600" t="s">
        <v>122</v>
      </c>
      <c r="I2600" t="s">
        <v>1126</v>
      </c>
      <c r="J2600" t="s">
        <v>1126</v>
      </c>
      <c r="K2600">
        <v>4200</v>
      </c>
      <c r="L2600">
        <v>6500</v>
      </c>
      <c r="M2600" s="1">
        <v>6.4</v>
      </c>
      <c r="N2600" s="1">
        <v>4.9000000000000004</v>
      </c>
      <c r="O2600">
        <v>17</v>
      </c>
      <c r="P2600">
        <v>-24</v>
      </c>
      <c r="Q2600">
        <v>12</v>
      </c>
      <c r="R2600">
        <v>20</v>
      </c>
      <c r="S2600">
        <v>45.45</v>
      </c>
      <c r="T2600">
        <v>156</v>
      </c>
      <c r="U2600">
        <v>1</v>
      </c>
      <c r="V2600">
        <v>11</v>
      </c>
      <c r="W2600">
        <v>24</v>
      </c>
      <c r="X2600">
        <v>45.83</v>
      </c>
      <c r="Y2600">
        <v>54.55</v>
      </c>
      <c r="Z2600">
        <v>108</v>
      </c>
      <c r="AA2600">
        <v>0</v>
      </c>
      <c r="AB2600">
        <v>0</v>
      </c>
      <c r="AC2600">
        <v>9</v>
      </c>
      <c r="AD2600">
        <v>71</v>
      </c>
      <c r="AE2600">
        <v>37</v>
      </c>
      <c r="AF2600">
        <v>193</v>
      </c>
      <c r="AG2600">
        <v>1</v>
      </c>
      <c r="AH2600">
        <v>0</v>
      </c>
      <c r="AI2600">
        <v>0</v>
      </c>
      <c r="AJ2600">
        <v>-1</v>
      </c>
      <c r="AK2600">
        <v>8</v>
      </c>
      <c r="AL2600">
        <v>49</v>
      </c>
      <c r="AM2600">
        <v>2</v>
      </c>
      <c r="AN2600">
        <v>12</v>
      </c>
      <c r="AO2600">
        <v>16.669999999999998</v>
      </c>
      <c r="AP2600">
        <v>0</v>
      </c>
      <c r="AQ2600">
        <v>2</v>
      </c>
      <c r="AR2600">
        <v>0</v>
      </c>
      <c r="AS2600">
        <v>26.733333333333334</v>
      </c>
      <c r="AT2600">
        <v>44.56</v>
      </c>
      <c r="AU2600">
        <v>7</v>
      </c>
      <c r="AV2600">
        <v>43</v>
      </c>
      <c r="AW2600">
        <v>8</v>
      </c>
      <c r="AX2600">
        <v>45.5</v>
      </c>
      <c r="AY2600">
        <v>2</v>
      </c>
      <c r="AZ2600">
        <v>41</v>
      </c>
      <c r="BA2600" t="s">
        <v>1335</v>
      </c>
      <c r="BB2600" t="s">
        <v>122</v>
      </c>
      <c r="BC2600">
        <v>28</v>
      </c>
      <c r="BD2600">
        <v>0.53</v>
      </c>
    </row>
    <row r="2601" spans="1:56" x14ac:dyDescent="0.3">
      <c r="A2601" t="s">
        <v>1058</v>
      </c>
      <c r="B2601">
        <v>2018</v>
      </c>
      <c r="C2601">
        <v>15</v>
      </c>
      <c r="D2601" t="s">
        <v>1146</v>
      </c>
      <c r="E2601" t="s">
        <v>95</v>
      </c>
      <c r="F2601" t="s">
        <v>12</v>
      </c>
      <c r="G2601" t="s">
        <v>156</v>
      </c>
      <c r="H2601" t="s">
        <v>72</v>
      </c>
      <c r="I2601" t="s">
        <v>1126</v>
      </c>
      <c r="J2601" t="s">
        <v>1126</v>
      </c>
      <c r="K2601">
        <v>3000</v>
      </c>
      <c r="L2601">
        <v>4500</v>
      </c>
      <c r="M2601" s="1">
        <v>0</v>
      </c>
      <c r="N2601" s="1">
        <v>0</v>
      </c>
      <c r="O2601">
        <v>41</v>
      </c>
      <c r="P2601">
        <v>24</v>
      </c>
      <c r="Q2601">
        <v>22</v>
      </c>
      <c r="R2601">
        <v>40</v>
      </c>
      <c r="S2601">
        <v>65.569999999999993</v>
      </c>
      <c r="T2601">
        <v>220</v>
      </c>
      <c r="U2601">
        <v>3</v>
      </c>
      <c r="V2601">
        <v>14</v>
      </c>
      <c r="W2601">
        <v>21</v>
      </c>
      <c r="X2601">
        <v>66.67</v>
      </c>
      <c r="Y2601">
        <v>34.43</v>
      </c>
      <c r="Z2601">
        <v>215</v>
      </c>
      <c r="AA2601">
        <v>2</v>
      </c>
      <c r="AB2601">
        <v>1</v>
      </c>
      <c r="AC2601">
        <v>2</v>
      </c>
      <c r="AD2601">
        <v>17</v>
      </c>
      <c r="AE2601">
        <v>198</v>
      </c>
      <c r="AF2601">
        <v>418</v>
      </c>
      <c r="AG2601">
        <v>0</v>
      </c>
      <c r="AH2601">
        <v>0</v>
      </c>
      <c r="AI2601">
        <v>1</v>
      </c>
      <c r="AJ2601">
        <v>1</v>
      </c>
      <c r="AK2601">
        <v>6</v>
      </c>
      <c r="AL2601">
        <v>45</v>
      </c>
      <c r="AM2601">
        <v>5</v>
      </c>
      <c r="AN2601">
        <v>13</v>
      </c>
      <c r="AO2601">
        <v>38.46</v>
      </c>
      <c r="AP2601">
        <v>0</v>
      </c>
      <c r="AQ2601">
        <v>0</v>
      </c>
      <c r="AR2601">
        <v>0</v>
      </c>
      <c r="AS2601">
        <v>33.266666666666666</v>
      </c>
      <c r="AT2601">
        <v>55.44</v>
      </c>
      <c r="AU2601">
        <v>-7</v>
      </c>
      <c r="AV2601">
        <v>43</v>
      </c>
      <c r="AW2601">
        <v>-8</v>
      </c>
      <c r="AX2601">
        <v>45.5</v>
      </c>
      <c r="AY2601">
        <v>9</v>
      </c>
      <c r="AZ2601">
        <v>11</v>
      </c>
      <c r="BA2601" t="s">
        <v>1335</v>
      </c>
      <c r="BB2601" t="s">
        <v>72</v>
      </c>
      <c r="BC2601">
        <v>1</v>
      </c>
      <c r="BD2601">
        <v>0.01</v>
      </c>
    </row>
    <row r="2602" spans="1:56" x14ac:dyDescent="0.3">
      <c r="A2602" t="s">
        <v>1058</v>
      </c>
      <c r="B2602">
        <v>2018</v>
      </c>
      <c r="C2602">
        <v>15</v>
      </c>
      <c r="D2602" t="s">
        <v>1131</v>
      </c>
      <c r="E2602" t="s">
        <v>95</v>
      </c>
      <c r="F2602" t="s">
        <v>12</v>
      </c>
      <c r="G2602" t="s">
        <v>156</v>
      </c>
      <c r="H2602" t="s">
        <v>72</v>
      </c>
      <c r="I2602" t="s">
        <v>1126</v>
      </c>
      <c r="J2602" t="s">
        <v>1126</v>
      </c>
      <c r="K2602">
        <v>6500</v>
      </c>
      <c r="L2602">
        <v>6200</v>
      </c>
      <c r="M2602" s="1">
        <v>32.299999999999997</v>
      </c>
      <c r="N2602" s="1">
        <v>28.8</v>
      </c>
      <c r="O2602">
        <v>41</v>
      </c>
      <c r="P2602">
        <v>24</v>
      </c>
      <c r="Q2602">
        <v>22</v>
      </c>
      <c r="R2602">
        <v>40</v>
      </c>
      <c r="S2602">
        <v>65.569999999999993</v>
      </c>
      <c r="T2602">
        <v>220</v>
      </c>
      <c r="U2602">
        <v>3</v>
      </c>
      <c r="V2602">
        <v>14</v>
      </c>
      <c r="W2602">
        <v>21</v>
      </c>
      <c r="X2602">
        <v>66.67</v>
      </c>
      <c r="Y2602">
        <v>34.43</v>
      </c>
      <c r="Z2602">
        <v>215</v>
      </c>
      <c r="AA2602">
        <v>2</v>
      </c>
      <c r="AB2602">
        <v>1</v>
      </c>
      <c r="AC2602">
        <v>2</v>
      </c>
      <c r="AD2602">
        <v>17</v>
      </c>
      <c r="AE2602">
        <v>198</v>
      </c>
      <c r="AF2602">
        <v>418</v>
      </c>
      <c r="AG2602">
        <v>0</v>
      </c>
      <c r="AH2602">
        <v>0</v>
      </c>
      <c r="AI2602">
        <v>1</v>
      </c>
      <c r="AJ2602">
        <v>1</v>
      </c>
      <c r="AK2602">
        <v>6</v>
      </c>
      <c r="AL2602">
        <v>45</v>
      </c>
      <c r="AM2602">
        <v>5</v>
      </c>
      <c r="AN2602">
        <v>13</v>
      </c>
      <c r="AO2602">
        <v>38.46</v>
      </c>
      <c r="AP2602">
        <v>0</v>
      </c>
      <c r="AQ2602">
        <v>0</v>
      </c>
      <c r="AR2602">
        <v>0</v>
      </c>
      <c r="AS2602">
        <v>33.266666666666666</v>
      </c>
      <c r="AT2602">
        <v>55.44</v>
      </c>
      <c r="AU2602">
        <v>-7</v>
      </c>
      <c r="AV2602">
        <v>43</v>
      </c>
      <c r="AW2602">
        <v>-8</v>
      </c>
      <c r="AX2602">
        <v>45.5</v>
      </c>
      <c r="AY2602">
        <v>9</v>
      </c>
      <c r="AZ2602">
        <v>11</v>
      </c>
      <c r="BA2602" t="s">
        <v>1337</v>
      </c>
      <c r="BB2602" t="s">
        <v>72</v>
      </c>
      <c r="BC2602">
        <v>42</v>
      </c>
      <c r="BD2602">
        <v>0.61</v>
      </c>
    </row>
    <row r="2603" spans="1:56" x14ac:dyDescent="0.3">
      <c r="A2603" t="s">
        <v>1058</v>
      </c>
      <c r="B2603">
        <v>2018</v>
      </c>
      <c r="C2603">
        <v>15</v>
      </c>
      <c r="D2603" t="s">
        <v>1149</v>
      </c>
      <c r="E2603" t="s">
        <v>95</v>
      </c>
      <c r="F2603" t="s">
        <v>12</v>
      </c>
      <c r="G2603" t="s">
        <v>156</v>
      </c>
      <c r="H2603" t="s">
        <v>72</v>
      </c>
      <c r="I2603" t="s">
        <v>1126</v>
      </c>
      <c r="J2603" t="s">
        <v>1126</v>
      </c>
      <c r="K2603">
        <v>3600</v>
      </c>
      <c r="L2603">
        <v>5200</v>
      </c>
      <c r="M2603" s="1">
        <v>12.8</v>
      </c>
      <c r="N2603" s="1">
        <v>12.8</v>
      </c>
      <c r="O2603">
        <v>41</v>
      </c>
      <c r="P2603">
        <v>24</v>
      </c>
      <c r="Q2603">
        <v>22</v>
      </c>
      <c r="R2603">
        <v>40</v>
      </c>
      <c r="S2603">
        <v>65.569999999999993</v>
      </c>
      <c r="T2603">
        <v>220</v>
      </c>
      <c r="U2603">
        <v>3</v>
      </c>
      <c r="V2603">
        <v>14</v>
      </c>
      <c r="W2603">
        <v>21</v>
      </c>
      <c r="X2603">
        <v>66.67</v>
      </c>
      <c r="Y2603">
        <v>34.43</v>
      </c>
      <c r="Z2603">
        <v>215</v>
      </c>
      <c r="AA2603">
        <v>2</v>
      </c>
      <c r="AB2603">
        <v>1</v>
      </c>
      <c r="AC2603">
        <v>2</v>
      </c>
      <c r="AD2603">
        <v>17</v>
      </c>
      <c r="AE2603">
        <v>198</v>
      </c>
      <c r="AF2603">
        <v>418</v>
      </c>
      <c r="AG2603">
        <v>0</v>
      </c>
      <c r="AH2603">
        <v>0</v>
      </c>
      <c r="AI2603">
        <v>1</v>
      </c>
      <c r="AJ2603">
        <v>1</v>
      </c>
      <c r="AK2603">
        <v>6</v>
      </c>
      <c r="AL2603">
        <v>45</v>
      </c>
      <c r="AM2603">
        <v>5</v>
      </c>
      <c r="AN2603">
        <v>13</v>
      </c>
      <c r="AO2603">
        <v>38.46</v>
      </c>
      <c r="AP2603">
        <v>0</v>
      </c>
      <c r="AQ2603">
        <v>0</v>
      </c>
      <c r="AR2603">
        <v>0</v>
      </c>
      <c r="AS2603">
        <v>33.266666666666666</v>
      </c>
      <c r="AT2603">
        <v>55.44</v>
      </c>
      <c r="AU2603">
        <v>-7</v>
      </c>
      <c r="AV2603">
        <v>43</v>
      </c>
      <c r="AW2603">
        <v>-8</v>
      </c>
      <c r="AX2603">
        <v>45.5</v>
      </c>
      <c r="AY2603">
        <v>9</v>
      </c>
      <c r="AZ2603">
        <v>11</v>
      </c>
      <c r="BA2603" t="s">
        <v>1335</v>
      </c>
      <c r="BB2603" t="s">
        <v>72</v>
      </c>
      <c r="BC2603">
        <v>27</v>
      </c>
      <c r="BD2603">
        <v>0.39</v>
      </c>
    </row>
    <row r="2604" spans="1:56" x14ac:dyDescent="0.3">
      <c r="A2604" t="s">
        <v>1075</v>
      </c>
      <c r="B2604">
        <v>2018</v>
      </c>
      <c r="C2604">
        <v>15</v>
      </c>
      <c r="D2604" t="s">
        <v>1152</v>
      </c>
      <c r="E2604" t="s">
        <v>69</v>
      </c>
      <c r="F2604" t="s">
        <v>70</v>
      </c>
      <c r="G2604" t="s">
        <v>119</v>
      </c>
      <c r="H2604" t="s">
        <v>122</v>
      </c>
      <c r="I2604" t="s">
        <v>1126</v>
      </c>
      <c r="J2604" t="s">
        <v>1126</v>
      </c>
      <c r="K2604">
        <v>5700</v>
      </c>
      <c r="L2604">
        <v>6900</v>
      </c>
      <c r="M2604" s="1">
        <v>8.6999999999999993</v>
      </c>
      <c r="N2604" s="1">
        <v>6.2</v>
      </c>
      <c r="O2604">
        <v>10</v>
      </c>
      <c r="P2604">
        <v>-7</v>
      </c>
      <c r="Q2604">
        <v>18</v>
      </c>
      <c r="R2604">
        <v>19</v>
      </c>
      <c r="S2604">
        <v>34.549999999999997</v>
      </c>
      <c r="T2604">
        <v>96</v>
      </c>
      <c r="U2604">
        <v>0</v>
      </c>
      <c r="V2604">
        <v>25</v>
      </c>
      <c r="W2604">
        <v>36</v>
      </c>
      <c r="X2604">
        <v>69.44</v>
      </c>
      <c r="Y2604">
        <v>65.45</v>
      </c>
      <c r="Z2604">
        <v>279</v>
      </c>
      <c r="AA2604">
        <v>1</v>
      </c>
      <c r="AB2604">
        <v>1</v>
      </c>
      <c r="AC2604">
        <v>1</v>
      </c>
      <c r="AD2604">
        <v>7</v>
      </c>
      <c r="AE2604">
        <v>272</v>
      </c>
      <c r="AF2604">
        <v>368</v>
      </c>
      <c r="AG2604">
        <v>0</v>
      </c>
      <c r="AH2604">
        <v>0</v>
      </c>
      <c r="AI2604">
        <v>1</v>
      </c>
      <c r="AJ2604">
        <v>-1</v>
      </c>
      <c r="AK2604">
        <v>14</v>
      </c>
      <c r="AL2604">
        <v>106</v>
      </c>
      <c r="AM2604">
        <v>3</v>
      </c>
      <c r="AN2604">
        <v>10</v>
      </c>
      <c r="AO2604">
        <v>30</v>
      </c>
      <c r="AP2604">
        <v>0</v>
      </c>
      <c r="AQ2604">
        <v>1</v>
      </c>
      <c r="AR2604">
        <v>0</v>
      </c>
      <c r="AS2604">
        <v>29.183333333333334</v>
      </c>
      <c r="AT2604">
        <v>48.64</v>
      </c>
      <c r="AU2604">
        <v>-1.5</v>
      </c>
      <c r="AV2604">
        <v>52.5</v>
      </c>
      <c r="AW2604">
        <v>-2.5</v>
      </c>
      <c r="AX2604">
        <v>55</v>
      </c>
      <c r="AY2604">
        <v>2</v>
      </c>
      <c r="AZ2604">
        <v>17</v>
      </c>
      <c r="BA2604" t="s">
        <v>1335</v>
      </c>
      <c r="BB2604" t="s">
        <v>122</v>
      </c>
      <c r="BC2604">
        <v>25</v>
      </c>
      <c r="BD2604">
        <v>0.4</v>
      </c>
    </row>
    <row r="2605" spans="1:56" x14ac:dyDescent="0.3">
      <c r="A2605" t="s">
        <v>1075</v>
      </c>
      <c r="B2605">
        <v>2018</v>
      </c>
      <c r="C2605">
        <v>15</v>
      </c>
      <c r="D2605" t="s">
        <v>1145</v>
      </c>
      <c r="E2605" t="s">
        <v>69</v>
      </c>
      <c r="F2605" t="s">
        <v>70</v>
      </c>
      <c r="G2605" t="s">
        <v>119</v>
      </c>
      <c r="H2605" t="s">
        <v>122</v>
      </c>
      <c r="I2605" t="s">
        <v>1126</v>
      </c>
      <c r="J2605" t="s">
        <v>1126</v>
      </c>
      <c r="K2605">
        <v>3300</v>
      </c>
      <c r="L2605">
        <v>4800</v>
      </c>
      <c r="M2605" s="1">
        <v>7.3</v>
      </c>
      <c r="N2605" s="1">
        <v>5.8</v>
      </c>
      <c r="O2605">
        <v>10</v>
      </c>
      <c r="P2605">
        <v>-7</v>
      </c>
      <c r="Q2605">
        <v>18</v>
      </c>
      <c r="R2605">
        <v>19</v>
      </c>
      <c r="S2605">
        <v>34.549999999999997</v>
      </c>
      <c r="T2605">
        <v>96</v>
      </c>
      <c r="U2605">
        <v>0</v>
      </c>
      <c r="V2605">
        <v>25</v>
      </c>
      <c r="W2605">
        <v>36</v>
      </c>
      <c r="X2605">
        <v>69.44</v>
      </c>
      <c r="Y2605">
        <v>65.45</v>
      </c>
      <c r="Z2605">
        <v>279</v>
      </c>
      <c r="AA2605">
        <v>1</v>
      </c>
      <c r="AB2605">
        <v>1</v>
      </c>
      <c r="AC2605">
        <v>1</v>
      </c>
      <c r="AD2605">
        <v>7</v>
      </c>
      <c r="AE2605">
        <v>272</v>
      </c>
      <c r="AF2605">
        <v>368</v>
      </c>
      <c r="AG2605">
        <v>0</v>
      </c>
      <c r="AH2605">
        <v>0</v>
      </c>
      <c r="AI2605">
        <v>1</v>
      </c>
      <c r="AJ2605">
        <v>-1</v>
      </c>
      <c r="AK2605">
        <v>14</v>
      </c>
      <c r="AL2605">
        <v>106</v>
      </c>
      <c r="AM2605">
        <v>3</v>
      </c>
      <c r="AN2605">
        <v>10</v>
      </c>
      <c r="AO2605">
        <v>30</v>
      </c>
      <c r="AP2605">
        <v>0</v>
      </c>
      <c r="AQ2605">
        <v>1</v>
      </c>
      <c r="AR2605">
        <v>0</v>
      </c>
      <c r="AS2605">
        <v>29.183333333333334</v>
      </c>
      <c r="AT2605">
        <v>48.64</v>
      </c>
      <c r="AU2605">
        <v>-1.5</v>
      </c>
      <c r="AV2605">
        <v>52.5</v>
      </c>
      <c r="AW2605">
        <v>-2.5</v>
      </c>
      <c r="AX2605">
        <v>55</v>
      </c>
      <c r="AY2605">
        <v>2</v>
      </c>
      <c r="AZ2605">
        <v>17</v>
      </c>
      <c r="BA2605" t="s">
        <v>1337</v>
      </c>
      <c r="BB2605" t="s">
        <v>122</v>
      </c>
      <c r="BC2605">
        <v>16</v>
      </c>
      <c r="BD2605">
        <v>0.26</v>
      </c>
    </row>
    <row r="2606" spans="1:56" x14ac:dyDescent="0.3">
      <c r="A2606" t="s">
        <v>1075</v>
      </c>
      <c r="B2606">
        <v>2018</v>
      </c>
      <c r="C2606">
        <v>15</v>
      </c>
      <c r="D2606" t="s">
        <v>1310</v>
      </c>
      <c r="E2606" t="s">
        <v>69</v>
      </c>
      <c r="F2606" t="s">
        <v>70</v>
      </c>
      <c r="G2606" t="s">
        <v>119</v>
      </c>
      <c r="H2606" t="s">
        <v>122</v>
      </c>
      <c r="I2606" t="s">
        <v>1126</v>
      </c>
      <c r="J2606" t="s">
        <v>1126</v>
      </c>
      <c r="K2606">
        <v>5400</v>
      </c>
      <c r="L2606">
        <v>6700</v>
      </c>
      <c r="M2606" s="1">
        <v>5.9</v>
      </c>
      <c r="N2606" s="1">
        <v>5.9</v>
      </c>
      <c r="O2606">
        <v>10</v>
      </c>
      <c r="P2606">
        <v>-7</v>
      </c>
      <c r="Q2606">
        <v>18</v>
      </c>
      <c r="R2606">
        <v>19</v>
      </c>
      <c r="S2606">
        <v>34.549999999999997</v>
      </c>
      <c r="T2606">
        <v>96</v>
      </c>
      <c r="U2606">
        <v>0</v>
      </c>
      <c r="V2606">
        <v>25</v>
      </c>
      <c r="W2606">
        <v>36</v>
      </c>
      <c r="X2606">
        <v>69.44</v>
      </c>
      <c r="Y2606">
        <v>65.45</v>
      </c>
      <c r="Z2606">
        <v>279</v>
      </c>
      <c r="AA2606">
        <v>1</v>
      </c>
      <c r="AB2606">
        <v>1</v>
      </c>
      <c r="AC2606">
        <v>1</v>
      </c>
      <c r="AD2606">
        <v>7</v>
      </c>
      <c r="AE2606">
        <v>272</v>
      </c>
      <c r="AF2606">
        <v>368</v>
      </c>
      <c r="AG2606">
        <v>0</v>
      </c>
      <c r="AH2606">
        <v>0</v>
      </c>
      <c r="AI2606">
        <v>1</v>
      </c>
      <c r="AJ2606">
        <v>-1</v>
      </c>
      <c r="AK2606">
        <v>14</v>
      </c>
      <c r="AL2606">
        <v>106</v>
      </c>
      <c r="AM2606">
        <v>3</v>
      </c>
      <c r="AN2606">
        <v>10</v>
      </c>
      <c r="AO2606">
        <v>30</v>
      </c>
      <c r="AP2606">
        <v>0</v>
      </c>
      <c r="AQ2606">
        <v>1</v>
      </c>
      <c r="AR2606">
        <v>0</v>
      </c>
      <c r="AS2606">
        <v>29.183333333333334</v>
      </c>
      <c r="AT2606">
        <v>48.64</v>
      </c>
      <c r="AU2606">
        <v>-1.5</v>
      </c>
      <c r="AV2606">
        <v>52.5</v>
      </c>
      <c r="AW2606">
        <v>-2.5</v>
      </c>
      <c r="AX2606">
        <v>55</v>
      </c>
      <c r="AY2606">
        <v>2</v>
      </c>
      <c r="AZ2606">
        <v>17</v>
      </c>
      <c r="BA2606" t="s">
        <v>1335</v>
      </c>
      <c r="BB2606" t="s">
        <v>122</v>
      </c>
      <c r="BC2606">
        <v>23</v>
      </c>
      <c r="BD2606">
        <v>0.37</v>
      </c>
    </row>
    <row r="2607" spans="1:56" x14ac:dyDescent="0.3">
      <c r="A2607" t="s">
        <v>1072</v>
      </c>
      <c r="B2607">
        <v>2018</v>
      </c>
      <c r="C2607">
        <v>15</v>
      </c>
      <c r="D2607" t="s">
        <v>1216</v>
      </c>
      <c r="E2607" t="s">
        <v>96</v>
      </c>
      <c r="F2607" t="s">
        <v>8</v>
      </c>
      <c r="G2607" t="s">
        <v>103</v>
      </c>
      <c r="H2607" t="s">
        <v>122</v>
      </c>
      <c r="I2607" t="s">
        <v>1126</v>
      </c>
      <c r="J2607" t="s">
        <v>1126</v>
      </c>
      <c r="K2607">
        <v>7800</v>
      </c>
      <c r="L2607">
        <v>8000</v>
      </c>
      <c r="M2607" s="1">
        <v>23.3</v>
      </c>
      <c r="N2607" s="1">
        <v>19.8</v>
      </c>
      <c r="O2607">
        <v>12</v>
      </c>
      <c r="P2607">
        <v>3</v>
      </c>
      <c r="Q2607">
        <v>21</v>
      </c>
      <c r="R2607">
        <v>32</v>
      </c>
      <c r="S2607">
        <v>47.760000000000005</v>
      </c>
      <c r="T2607">
        <v>155</v>
      </c>
      <c r="U2607">
        <v>1</v>
      </c>
      <c r="V2607">
        <v>23</v>
      </c>
      <c r="W2607">
        <v>35</v>
      </c>
      <c r="X2607">
        <v>65.710000000000008</v>
      </c>
      <c r="Y2607">
        <v>52.239999999999995</v>
      </c>
      <c r="Z2607">
        <v>203</v>
      </c>
      <c r="AA2607">
        <v>0</v>
      </c>
      <c r="AB2607">
        <v>1</v>
      </c>
      <c r="AC2607">
        <v>2</v>
      </c>
      <c r="AD2607">
        <v>12</v>
      </c>
      <c r="AE2607">
        <v>191</v>
      </c>
      <c r="AF2607">
        <v>346</v>
      </c>
      <c r="AG2607">
        <v>1</v>
      </c>
      <c r="AH2607">
        <v>1</v>
      </c>
      <c r="AI2607">
        <v>2</v>
      </c>
      <c r="AJ2607">
        <v>0</v>
      </c>
      <c r="AK2607">
        <v>9</v>
      </c>
      <c r="AL2607">
        <v>80</v>
      </c>
      <c r="AM2607">
        <v>4</v>
      </c>
      <c r="AN2607">
        <v>13</v>
      </c>
      <c r="AO2607">
        <v>30.769999999999996</v>
      </c>
      <c r="AP2607">
        <v>1</v>
      </c>
      <c r="AQ2607">
        <v>1</v>
      </c>
      <c r="AR2607">
        <v>100</v>
      </c>
      <c r="AS2607">
        <v>35.15</v>
      </c>
      <c r="AT2607">
        <v>58.58</v>
      </c>
      <c r="AU2607">
        <v>-6.5</v>
      </c>
      <c r="AV2607">
        <v>54</v>
      </c>
      <c r="AW2607">
        <v>-6</v>
      </c>
      <c r="AX2607">
        <v>50</v>
      </c>
      <c r="AY2607">
        <v>4</v>
      </c>
      <c r="AZ2607">
        <v>7</v>
      </c>
      <c r="BA2607" t="s">
        <v>1337</v>
      </c>
      <c r="BB2607" t="s">
        <v>122</v>
      </c>
      <c r="BC2607">
        <v>47</v>
      </c>
      <c r="BD2607">
        <v>0.64</v>
      </c>
    </row>
    <row r="2608" spans="1:56" x14ac:dyDescent="0.3">
      <c r="A2608" t="s">
        <v>1072</v>
      </c>
      <c r="B2608">
        <v>2018</v>
      </c>
      <c r="C2608">
        <v>15</v>
      </c>
      <c r="D2608" t="s">
        <v>1197</v>
      </c>
      <c r="E2608" t="s">
        <v>96</v>
      </c>
      <c r="F2608" t="s">
        <v>8</v>
      </c>
      <c r="G2608" t="s">
        <v>103</v>
      </c>
      <c r="H2608" t="s">
        <v>122</v>
      </c>
      <c r="I2608" t="s">
        <v>1126</v>
      </c>
      <c r="J2608" t="s">
        <v>1126</v>
      </c>
      <c r="K2608">
        <v>5600</v>
      </c>
      <c r="L2608">
        <v>6600</v>
      </c>
      <c r="M2608" s="1">
        <v>9.4</v>
      </c>
      <c r="N2608" s="1">
        <v>8.4</v>
      </c>
      <c r="O2608">
        <v>12</v>
      </c>
      <c r="P2608">
        <v>3</v>
      </c>
      <c r="Q2608">
        <v>21</v>
      </c>
      <c r="R2608">
        <v>32</v>
      </c>
      <c r="S2608">
        <v>47.760000000000005</v>
      </c>
      <c r="T2608">
        <v>155</v>
      </c>
      <c r="U2608">
        <v>1</v>
      </c>
      <c r="V2608">
        <v>23</v>
      </c>
      <c r="W2608">
        <v>35</v>
      </c>
      <c r="X2608">
        <v>65.710000000000008</v>
      </c>
      <c r="Y2608">
        <v>52.239999999999995</v>
      </c>
      <c r="Z2608">
        <v>203</v>
      </c>
      <c r="AA2608">
        <v>0</v>
      </c>
      <c r="AB2608">
        <v>1</v>
      </c>
      <c r="AC2608">
        <v>2</v>
      </c>
      <c r="AD2608">
        <v>12</v>
      </c>
      <c r="AE2608">
        <v>191</v>
      </c>
      <c r="AF2608">
        <v>346</v>
      </c>
      <c r="AG2608">
        <v>1</v>
      </c>
      <c r="AH2608">
        <v>1</v>
      </c>
      <c r="AI2608">
        <v>2</v>
      </c>
      <c r="AJ2608">
        <v>0</v>
      </c>
      <c r="AK2608">
        <v>9</v>
      </c>
      <c r="AL2608">
        <v>80</v>
      </c>
      <c r="AM2608">
        <v>4</v>
      </c>
      <c r="AN2608">
        <v>13</v>
      </c>
      <c r="AO2608">
        <v>30.769999999999996</v>
      </c>
      <c r="AP2608">
        <v>1</v>
      </c>
      <c r="AQ2608">
        <v>1</v>
      </c>
      <c r="AR2608">
        <v>100</v>
      </c>
      <c r="AS2608">
        <v>35.15</v>
      </c>
      <c r="AT2608">
        <v>58.58</v>
      </c>
      <c r="AU2608">
        <v>-6.5</v>
      </c>
      <c r="AV2608">
        <v>54</v>
      </c>
      <c r="AW2608">
        <v>-6</v>
      </c>
      <c r="AX2608">
        <v>50</v>
      </c>
      <c r="AY2608">
        <v>4</v>
      </c>
      <c r="AZ2608">
        <v>7</v>
      </c>
      <c r="BA2608" t="s">
        <v>1337</v>
      </c>
      <c r="BB2608" t="s">
        <v>122</v>
      </c>
      <c r="BC2608">
        <v>33</v>
      </c>
      <c r="BD2608">
        <v>0.45</v>
      </c>
    </row>
    <row r="2609" spans="1:56" x14ac:dyDescent="0.3">
      <c r="A2609" t="s">
        <v>1072</v>
      </c>
      <c r="B2609">
        <v>2018</v>
      </c>
      <c r="C2609">
        <v>15</v>
      </c>
      <c r="D2609" t="s">
        <v>1265</v>
      </c>
      <c r="E2609" t="s">
        <v>96</v>
      </c>
      <c r="F2609" t="s">
        <v>8</v>
      </c>
      <c r="G2609" t="s">
        <v>103</v>
      </c>
      <c r="H2609" t="s">
        <v>122</v>
      </c>
      <c r="I2609" t="s">
        <v>1126</v>
      </c>
      <c r="J2609" t="s">
        <v>1126</v>
      </c>
      <c r="K2609">
        <v>3000</v>
      </c>
      <c r="L2609">
        <v>4500</v>
      </c>
      <c r="M2609" s="1">
        <v>0.6</v>
      </c>
      <c r="N2609" s="1">
        <v>0.6</v>
      </c>
      <c r="O2609">
        <v>12</v>
      </c>
      <c r="P2609">
        <v>3</v>
      </c>
      <c r="Q2609">
        <v>21</v>
      </c>
      <c r="R2609">
        <v>32</v>
      </c>
      <c r="S2609">
        <v>47.760000000000005</v>
      </c>
      <c r="T2609">
        <v>155</v>
      </c>
      <c r="U2609">
        <v>1</v>
      </c>
      <c r="V2609">
        <v>23</v>
      </c>
      <c r="W2609">
        <v>35</v>
      </c>
      <c r="X2609">
        <v>65.710000000000008</v>
      </c>
      <c r="Y2609">
        <v>52.239999999999995</v>
      </c>
      <c r="Z2609">
        <v>203</v>
      </c>
      <c r="AA2609">
        <v>0</v>
      </c>
      <c r="AB2609">
        <v>1</v>
      </c>
      <c r="AC2609">
        <v>2</v>
      </c>
      <c r="AD2609">
        <v>12</v>
      </c>
      <c r="AE2609">
        <v>191</v>
      </c>
      <c r="AF2609">
        <v>346</v>
      </c>
      <c r="AG2609">
        <v>1</v>
      </c>
      <c r="AH2609">
        <v>1</v>
      </c>
      <c r="AI2609">
        <v>2</v>
      </c>
      <c r="AJ2609">
        <v>0</v>
      </c>
      <c r="AK2609">
        <v>9</v>
      </c>
      <c r="AL2609">
        <v>80</v>
      </c>
      <c r="AM2609">
        <v>4</v>
      </c>
      <c r="AN2609">
        <v>13</v>
      </c>
      <c r="AO2609">
        <v>30.769999999999996</v>
      </c>
      <c r="AP2609">
        <v>1</v>
      </c>
      <c r="AQ2609">
        <v>1</v>
      </c>
      <c r="AR2609">
        <v>100</v>
      </c>
      <c r="AS2609">
        <v>35.15</v>
      </c>
      <c r="AT2609">
        <v>58.58</v>
      </c>
      <c r="AU2609">
        <v>-6.5</v>
      </c>
      <c r="AV2609">
        <v>54</v>
      </c>
      <c r="AW2609">
        <v>-6</v>
      </c>
      <c r="AX2609">
        <v>50</v>
      </c>
      <c r="AY2609">
        <v>4</v>
      </c>
      <c r="AZ2609">
        <v>7</v>
      </c>
      <c r="BA2609" t="s">
        <v>1337</v>
      </c>
      <c r="BB2609" t="s">
        <v>122</v>
      </c>
      <c r="BC2609">
        <v>16</v>
      </c>
      <c r="BD2609">
        <v>0.22</v>
      </c>
    </row>
    <row r="2610" spans="1:56" x14ac:dyDescent="0.3">
      <c r="A2610" t="s">
        <v>1065</v>
      </c>
      <c r="B2610">
        <v>2018</v>
      </c>
      <c r="C2610">
        <v>15</v>
      </c>
      <c r="D2610" t="s">
        <v>1254</v>
      </c>
      <c r="E2610" t="s">
        <v>86</v>
      </c>
      <c r="F2610" t="s">
        <v>135</v>
      </c>
      <c r="G2610" t="s">
        <v>78</v>
      </c>
      <c r="H2610" t="s">
        <v>72</v>
      </c>
      <c r="I2610" t="s">
        <v>1126</v>
      </c>
      <c r="J2610" t="s">
        <v>1126</v>
      </c>
      <c r="K2610">
        <v>3000</v>
      </c>
      <c r="L2610">
        <v>4500</v>
      </c>
      <c r="M2610" s="1">
        <v>0.2</v>
      </c>
      <c r="N2610" s="1">
        <v>0.2</v>
      </c>
      <c r="O2610">
        <v>0</v>
      </c>
      <c r="P2610">
        <v>-17</v>
      </c>
      <c r="Q2610">
        <v>15</v>
      </c>
      <c r="R2610">
        <v>16</v>
      </c>
      <c r="S2610">
        <v>26.669999999999998</v>
      </c>
      <c r="T2610">
        <v>47</v>
      </c>
      <c r="U2610">
        <v>0</v>
      </c>
      <c r="V2610">
        <v>21</v>
      </c>
      <c r="W2610">
        <v>44</v>
      </c>
      <c r="X2610">
        <v>47.73</v>
      </c>
      <c r="Y2610">
        <v>73.33</v>
      </c>
      <c r="Z2610">
        <v>229</v>
      </c>
      <c r="AA2610">
        <v>0</v>
      </c>
      <c r="AB2610">
        <v>1</v>
      </c>
      <c r="AC2610">
        <v>3</v>
      </c>
      <c r="AD2610">
        <v>16</v>
      </c>
      <c r="AE2610">
        <v>213</v>
      </c>
      <c r="AF2610">
        <v>260</v>
      </c>
      <c r="AG2610">
        <v>1</v>
      </c>
      <c r="AH2610">
        <v>1</v>
      </c>
      <c r="AI2610">
        <v>2</v>
      </c>
      <c r="AJ2610">
        <v>2</v>
      </c>
      <c r="AK2610">
        <v>10</v>
      </c>
      <c r="AL2610">
        <v>58</v>
      </c>
      <c r="AM2610">
        <v>3</v>
      </c>
      <c r="AN2610">
        <v>16</v>
      </c>
      <c r="AO2610">
        <v>18.75</v>
      </c>
      <c r="AP2610">
        <v>2</v>
      </c>
      <c r="AQ2610">
        <v>3</v>
      </c>
      <c r="AR2610">
        <v>66.67</v>
      </c>
      <c r="AS2610">
        <v>24.65</v>
      </c>
      <c r="AT2610">
        <v>41.08</v>
      </c>
      <c r="AU2610">
        <v>-2</v>
      </c>
      <c r="AV2610">
        <v>44</v>
      </c>
      <c r="AW2610">
        <v>2.5</v>
      </c>
      <c r="AX2610">
        <v>42</v>
      </c>
      <c r="AY2610">
        <v>1</v>
      </c>
      <c r="AZ2610">
        <v>17</v>
      </c>
      <c r="BA2610" t="s">
        <v>1335</v>
      </c>
      <c r="BB2610" t="s">
        <v>72</v>
      </c>
      <c r="BC2610">
        <v>6</v>
      </c>
      <c r="BD2610">
        <v>0.09</v>
      </c>
    </row>
    <row r="2611" spans="1:56" x14ac:dyDescent="0.3">
      <c r="A2611" t="s">
        <v>1065</v>
      </c>
      <c r="B2611">
        <v>2018</v>
      </c>
      <c r="C2611">
        <v>15</v>
      </c>
      <c r="D2611" t="s">
        <v>1283</v>
      </c>
      <c r="E2611" t="s">
        <v>86</v>
      </c>
      <c r="F2611" t="s">
        <v>135</v>
      </c>
      <c r="G2611" t="s">
        <v>78</v>
      </c>
      <c r="H2611" t="s">
        <v>72</v>
      </c>
      <c r="I2611" t="s">
        <v>1126</v>
      </c>
      <c r="J2611" t="s">
        <v>1126</v>
      </c>
      <c r="K2611">
        <v>9400</v>
      </c>
      <c r="L2611">
        <v>9400</v>
      </c>
      <c r="M2611" s="1">
        <v>9.6</v>
      </c>
      <c r="N2611" s="1">
        <v>7.6</v>
      </c>
      <c r="O2611">
        <v>0</v>
      </c>
      <c r="P2611">
        <v>-17</v>
      </c>
      <c r="Q2611">
        <v>15</v>
      </c>
      <c r="R2611">
        <v>16</v>
      </c>
      <c r="S2611">
        <v>26.669999999999998</v>
      </c>
      <c r="T2611">
        <v>47</v>
      </c>
      <c r="U2611">
        <v>0</v>
      </c>
      <c r="V2611">
        <v>21</v>
      </c>
      <c r="W2611">
        <v>44</v>
      </c>
      <c r="X2611">
        <v>47.73</v>
      </c>
      <c r="Y2611">
        <v>73.33</v>
      </c>
      <c r="Z2611">
        <v>229</v>
      </c>
      <c r="AA2611">
        <v>0</v>
      </c>
      <c r="AB2611">
        <v>1</v>
      </c>
      <c r="AC2611">
        <v>3</v>
      </c>
      <c r="AD2611">
        <v>16</v>
      </c>
      <c r="AE2611">
        <v>213</v>
      </c>
      <c r="AF2611">
        <v>260</v>
      </c>
      <c r="AG2611">
        <v>1</v>
      </c>
      <c r="AH2611">
        <v>1</v>
      </c>
      <c r="AI2611">
        <v>2</v>
      </c>
      <c r="AJ2611">
        <v>2</v>
      </c>
      <c r="AK2611">
        <v>10</v>
      </c>
      <c r="AL2611">
        <v>58</v>
      </c>
      <c r="AM2611">
        <v>3</v>
      </c>
      <c r="AN2611">
        <v>16</v>
      </c>
      <c r="AO2611">
        <v>18.75</v>
      </c>
      <c r="AP2611">
        <v>2</v>
      </c>
      <c r="AQ2611">
        <v>3</v>
      </c>
      <c r="AR2611">
        <v>66.67</v>
      </c>
      <c r="AS2611">
        <v>24.65</v>
      </c>
      <c r="AT2611">
        <v>41.08</v>
      </c>
      <c r="AU2611">
        <v>-2</v>
      </c>
      <c r="AV2611">
        <v>44</v>
      </c>
      <c r="AW2611">
        <v>2.5</v>
      </c>
      <c r="AX2611">
        <v>42</v>
      </c>
      <c r="AY2611">
        <v>1</v>
      </c>
      <c r="AZ2611">
        <v>17</v>
      </c>
      <c r="BA2611" t="s">
        <v>1337</v>
      </c>
      <c r="BB2611" t="s">
        <v>72</v>
      </c>
      <c r="BC2611">
        <v>65</v>
      </c>
      <c r="BD2611">
        <v>1</v>
      </c>
    </row>
    <row r="2612" spans="1:56" x14ac:dyDescent="0.3">
      <c r="A2612" t="s">
        <v>1069</v>
      </c>
      <c r="B2612">
        <v>2018</v>
      </c>
      <c r="C2612">
        <v>15</v>
      </c>
      <c r="D2612" t="s">
        <v>1217</v>
      </c>
      <c r="E2612" t="s">
        <v>90</v>
      </c>
      <c r="F2612" t="s">
        <v>144</v>
      </c>
      <c r="G2612" t="s">
        <v>115</v>
      </c>
      <c r="H2612" t="s">
        <v>72</v>
      </c>
      <c r="I2612" t="s">
        <v>1126</v>
      </c>
      <c r="J2612" t="s">
        <v>1126</v>
      </c>
      <c r="K2612">
        <v>4000</v>
      </c>
      <c r="L2612">
        <v>5400</v>
      </c>
      <c r="M2612" s="1">
        <v>15.1</v>
      </c>
      <c r="N2612" s="1">
        <v>12.6</v>
      </c>
      <c r="O2612">
        <v>22</v>
      </c>
      <c r="P2612">
        <v>-7</v>
      </c>
      <c r="Q2612">
        <v>21</v>
      </c>
      <c r="R2612">
        <v>31</v>
      </c>
      <c r="S2612">
        <v>44.93</v>
      </c>
      <c r="T2612">
        <v>90</v>
      </c>
      <c r="U2612">
        <v>1</v>
      </c>
      <c r="V2612">
        <v>24</v>
      </c>
      <c r="W2612">
        <v>38</v>
      </c>
      <c r="X2612">
        <v>63.160000000000004</v>
      </c>
      <c r="Y2612">
        <v>55.069999999999993</v>
      </c>
      <c r="Z2612">
        <v>253</v>
      </c>
      <c r="AA2612">
        <v>2</v>
      </c>
      <c r="AB2612">
        <v>0</v>
      </c>
      <c r="AC2612">
        <v>3</v>
      </c>
      <c r="AD2612">
        <v>25</v>
      </c>
      <c r="AE2612">
        <v>228</v>
      </c>
      <c r="AF2612">
        <v>318</v>
      </c>
      <c r="AG2612">
        <v>1</v>
      </c>
      <c r="AH2612">
        <v>1</v>
      </c>
      <c r="AI2612">
        <v>1</v>
      </c>
      <c r="AJ2612">
        <v>1</v>
      </c>
      <c r="AK2612">
        <v>9</v>
      </c>
      <c r="AL2612">
        <v>60</v>
      </c>
      <c r="AM2612">
        <v>9</v>
      </c>
      <c r="AN2612">
        <v>17</v>
      </c>
      <c r="AO2612">
        <v>52.94</v>
      </c>
      <c r="AP2612">
        <v>1</v>
      </c>
      <c r="AQ2612">
        <v>3</v>
      </c>
      <c r="AR2612">
        <v>33.33</v>
      </c>
      <c r="AS2612">
        <v>35.06666666666667</v>
      </c>
      <c r="AT2612">
        <v>58.440000000000005</v>
      </c>
      <c r="AU2612">
        <v>7</v>
      </c>
      <c r="AV2612">
        <v>42.5</v>
      </c>
      <c r="AW2612">
        <v>7</v>
      </c>
      <c r="AX2612">
        <v>44.5</v>
      </c>
      <c r="AY2612">
        <v>6</v>
      </c>
      <c r="AZ2612">
        <v>29</v>
      </c>
      <c r="BA2612" t="s">
        <v>1337</v>
      </c>
      <c r="BB2612" t="s">
        <v>72</v>
      </c>
      <c r="BC2612">
        <v>56</v>
      </c>
      <c r="BD2612">
        <v>0.75</v>
      </c>
    </row>
    <row r="2613" spans="1:56" x14ac:dyDescent="0.3">
      <c r="A2613" t="s">
        <v>1069</v>
      </c>
      <c r="B2613">
        <v>2018</v>
      </c>
      <c r="C2613">
        <v>15</v>
      </c>
      <c r="D2613" t="s">
        <v>1309</v>
      </c>
      <c r="E2613" t="s">
        <v>90</v>
      </c>
      <c r="F2613" t="s">
        <v>144</v>
      </c>
      <c r="G2613" t="s">
        <v>115</v>
      </c>
      <c r="H2613" t="s">
        <v>72</v>
      </c>
      <c r="I2613" t="s">
        <v>1126</v>
      </c>
      <c r="J2613" t="s">
        <v>1126</v>
      </c>
      <c r="K2613">
        <v>3100</v>
      </c>
      <c r="L2613">
        <v>4500</v>
      </c>
      <c r="M2613" s="1">
        <v>6.7</v>
      </c>
      <c r="N2613" s="1">
        <v>5.2</v>
      </c>
      <c r="O2613">
        <v>22</v>
      </c>
      <c r="P2613">
        <v>-7</v>
      </c>
      <c r="Q2613">
        <v>21</v>
      </c>
      <c r="R2613">
        <v>31</v>
      </c>
      <c r="S2613">
        <v>44.93</v>
      </c>
      <c r="T2613">
        <v>90</v>
      </c>
      <c r="U2613">
        <v>1</v>
      </c>
      <c r="V2613">
        <v>24</v>
      </c>
      <c r="W2613">
        <v>38</v>
      </c>
      <c r="X2613">
        <v>63.160000000000004</v>
      </c>
      <c r="Y2613">
        <v>55.069999999999993</v>
      </c>
      <c r="Z2613">
        <v>253</v>
      </c>
      <c r="AA2613">
        <v>2</v>
      </c>
      <c r="AB2613">
        <v>0</v>
      </c>
      <c r="AC2613">
        <v>3</v>
      </c>
      <c r="AD2613">
        <v>25</v>
      </c>
      <c r="AE2613">
        <v>228</v>
      </c>
      <c r="AF2613">
        <v>318</v>
      </c>
      <c r="AG2613">
        <v>1</v>
      </c>
      <c r="AH2613">
        <v>1</v>
      </c>
      <c r="AI2613">
        <v>1</v>
      </c>
      <c r="AJ2613">
        <v>1</v>
      </c>
      <c r="AK2613">
        <v>9</v>
      </c>
      <c r="AL2613">
        <v>60</v>
      </c>
      <c r="AM2613">
        <v>9</v>
      </c>
      <c r="AN2613">
        <v>17</v>
      </c>
      <c r="AO2613">
        <v>52.94</v>
      </c>
      <c r="AP2613">
        <v>1</v>
      </c>
      <c r="AQ2613">
        <v>3</v>
      </c>
      <c r="AR2613">
        <v>33.33</v>
      </c>
      <c r="AS2613">
        <v>35.06666666666667</v>
      </c>
      <c r="AT2613">
        <v>58.440000000000005</v>
      </c>
      <c r="AU2613">
        <v>7</v>
      </c>
      <c r="AV2613">
        <v>42.5</v>
      </c>
      <c r="AW2613">
        <v>7</v>
      </c>
      <c r="AX2613">
        <v>44.5</v>
      </c>
      <c r="AY2613">
        <v>6</v>
      </c>
      <c r="AZ2613">
        <v>29</v>
      </c>
      <c r="BA2613" t="s">
        <v>1335</v>
      </c>
      <c r="BB2613" t="s">
        <v>72</v>
      </c>
      <c r="BC2613">
        <v>23</v>
      </c>
      <c r="BD2613">
        <v>0.31</v>
      </c>
    </row>
    <row r="2614" spans="1:56" x14ac:dyDescent="0.3">
      <c r="A2614" t="s">
        <v>1079</v>
      </c>
      <c r="B2614">
        <v>2018</v>
      </c>
      <c r="C2614">
        <v>15</v>
      </c>
      <c r="D2614" t="s">
        <v>1205</v>
      </c>
      <c r="E2614" t="s">
        <v>80</v>
      </c>
      <c r="F2614" t="s">
        <v>130</v>
      </c>
      <c r="G2614" t="s">
        <v>98</v>
      </c>
      <c r="H2614" t="s">
        <v>122</v>
      </c>
      <c r="I2614" t="s">
        <v>1126</v>
      </c>
      <c r="J2614" t="s">
        <v>1126</v>
      </c>
      <c r="K2614">
        <v>3000</v>
      </c>
      <c r="L2614">
        <v>4500</v>
      </c>
      <c r="M2614" s="1">
        <v>0.1</v>
      </c>
      <c r="N2614" s="1">
        <v>0.1</v>
      </c>
      <c r="O2614">
        <v>16</v>
      </c>
      <c r="P2614">
        <v>-14</v>
      </c>
      <c r="Q2614">
        <v>13</v>
      </c>
      <c r="R2614">
        <v>16</v>
      </c>
      <c r="S2614">
        <v>29.630000000000003</v>
      </c>
      <c r="T2614">
        <v>68</v>
      </c>
      <c r="U2614">
        <v>0</v>
      </c>
      <c r="V2614">
        <v>21</v>
      </c>
      <c r="W2614">
        <v>38</v>
      </c>
      <c r="X2614">
        <v>55.26</v>
      </c>
      <c r="Y2614">
        <v>70.37</v>
      </c>
      <c r="Z2614">
        <v>263</v>
      </c>
      <c r="AA2614">
        <v>1</v>
      </c>
      <c r="AB2614">
        <v>0</v>
      </c>
      <c r="AC2614">
        <v>5</v>
      </c>
      <c r="AD2614">
        <v>34</v>
      </c>
      <c r="AE2614">
        <v>229</v>
      </c>
      <c r="AF2614">
        <v>297</v>
      </c>
      <c r="AG2614">
        <v>2</v>
      </c>
      <c r="AH2614">
        <v>2</v>
      </c>
      <c r="AI2614">
        <v>2</v>
      </c>
      <c r="AJ2614">
        <v>1</v>
      </c>
      <c r="AK2614">
        <v>8</v>
      </c>
      <c r="AL2614">
        <v>90</v>
      </c>
      <c r="AM2614">
        <v>3</v>
      </c>
      <c r="AN2614">
        <v>14</v>
      </c>
      <c r="AO2614">
        <v>21.43</v>
      </c>
      <c r="AP2614">
        <v>0</v>
      </c>
      <c r="AQ2614">
        <v>0</v>
      </c>
      <c r="AR2614">
        <v>0</v>
      </c>
      <c r="AS2614">
        <v>26.683333333333334</v>
      </c>
      <c r="AT2614">
        <v>44.47</v>
      </c>
      <c r="AU2614">
        <v>3.5</v>
      </c>
      <c r="AV2614">
        <v>46.5</v>
      </c>
      <c r="AW2614">
        <v>3</v>
      </c>
      <c r="AX2614">
        <v>45.5</v>
      </c>
      <c r="AY2614">
        <v>1</v>
      </c>
      <c r="AZ2614">
        <v>30</v>
      </c>
      <c r="BA2614" t="s">
        <v>1335</v>
      </c>
      <c r="BB2614" t="s">
        <v>122</v>
      </c>
      <c r="BC2614">
        <v>2</v>
      </c>
      <c r="BD2614">
        <v>0.03</v>
      </c>
    </row>
    <row r="2615" spans="1:56" x14ac:dyDescent="0.3">
      <c r="A2615" t="s">
        <v>1079</v>
      </c>
      <c r="B2615">
        <v>2018</v>
      </c>
      <c r="C2615">
        <v>15</v>
      </c>
      <c r="D2615" t="s">
        <v>1260</v>
      </c>
      <c r="E2615" t="s">
        <v>80</v>
      </c>
      <c r="F2615" t="s">
        <v>130</v>
      </c>
      <c r="G2615" t="s">
        <v>98</v>
      </c>
      <c r="H2615" t="s">
        <v>122</v>
      </c>
      <c r="I2615" t="s">
        <v>1126</v>
      </c>
      <c r="J2615" t="s">
        <v>1126</v>
      </c>
      <c r="K2615">
        <v>4700</v>
      </c>
      <c r="L2615">
        <v>6300</v>
      </c>
      <c r="M2615" s="1">
        <v>3.9</v>
      </c>
      <c r="N2615" s="1">
        <v>3.9</v>
      </c>
      <c r="O2615">
        <v>16</v>
      </c>
      <c r="P2615">
        <v>-14</v>
      </c>
      <c r="Q2615">
        <v>13</v>
      </c>
      <c r="R2615">
        <v>16</v>
      </c>
      <c r="S2615">
        <v>29.630000000000003</v>
      </c>
      <c r="T2615">
        <v>68</v>
      </c>
      <c r="U2615">
        <v>0</v>
      </c>
      <c r="V2615">
        <v>21</v>
      </c>
      <c r="W2615">
        <v>38</v>
      </c>
      <c r="X2615">
        <v>55.26</v>
      </c>
      <c r="Y2615">
        <v>70.37</v>
      </c>
      <c r="Z2615">
        <v>263</v>
      </c>
      <c r="AA2615">
        <v>1</v>
      </c>
      <c r="AB2615">
        <v>0</v>
      </c>
      <c r="AC2615">
        <v>5</v>
      </c>
      <c r="AD2615">
        <v>34</v>
      </c>
      <c r="AE2615">
        <v>229</v>
      </c>
      <c r="AF2615">
        <v>297</v>
      </c>
      <c r="AG2615">
        <v>2</v>
      </c>
      <c r="AH2615">
        <v>2</v>
      </c>
      <c r="AI2615">
        <v>2</v>
      </c>
      <c r="AJ2615">
        <v>1</v>
      </c>
      <c r="AK2615">
        <v>8</v>
      </c>
      <c r="AL2615">
        <v>90</v>
      </c>
      <c r="AM2615">
        <v>3</v>
      </c>
      <c r="AN2615">
        <v>14</v>
      </c>
      <c r="AO2615">
        <v>21.43</v>
      </c>
      <c r="AP2615">
        <v>0</v>
      </c>
      <c r="AQ2615">
        <v>0</v>
      </c>
      <c r="AR2615">
        <v>0</v>
      </c>
      <c r="AS2615">
        <v>26.683333333333334</v>
      </c>
      <c r="AT2615">
        <v>44.47</v>
      </c>
      <c r="AU2615">
        <v>3.5</v>
      </c>
      <c r="AV2615">
        <v>46.5</v>
      </c>
      <c r="AW2615">
        <v>3</v>
      </c>
      <c r="AX2615">
        <v>45.5</v>
      </c>
      <c r="AY2615">
        <v>1</v>
      </c>
      <c r="AZ2615">
        <v>30</v>
      </c>
      <c r="BA2615" t="s">
        <v>1337</v>
      </c>
      <c r="BB2615" t="s">
        <v>122</v>
      </c>
      <c r="BC2615">
        <v>27</v>
      </c>
      <c r="BD2615">
        <v>0.46</v>
      </c>
    </row>
    <row r="2616" spans="1:56" x14ac:dyDescent="0.3">
      <c r="A2616" t="s">
        <v>1079</v>
      </c>
      <c r="B2616">
        <v>2018</v>
      </c>
      <c r="C2616">
        <v>15</v>
      </c>
      <c r="D2616" t="s">
        <v>1210</v>
      </c>
      <c r="E2616" t="s">
        <v>80</v>
      </c>
      <c r="F2616" t="s">
        <v>130</v>
      </c>
      <c r="G2616" t="s">
        <v>98</v>
      </c>
      <c r="H2616" t="s">
        <v>122</v>
      </c>
      <c r="I2616" t="s">
        <v>1126</v>
      </c>
      <c r="J2616" t="s">
        <v>1126</v>
      </c>
      <c r="K2616">
        <v>3900</v>
      </c>
      <c r="L2616">
        <v>4800</v>
      </c>
      <c r="M2616" s="1">
        <v>11.6</v>
      </c>
      <c r="N2616" s="1">
        <v>8.1</v>
      </c>
      <c r="O2616">
        <v>16</v>
      </c>
      <c r="P2616">
        <v>-14</v>
      </c>
      <c r="Q2616">
        <v>13</v>
      </c>
      <c r="R2616">
        <v>16</v>
      </c>
      <c r="S2616">
        <v>29.630000000000003</v>
      </c>
      <c r="T2616">
        <v>68</v>
      </c>
      <c r="U2616">
        <v>0</v>
      </c>
      <c r="V2616">
        <v>21</v>
      </c>
      <c r="W2616">
        <v>38</v>
      </c>
      <c r="X2616">
        <v>55.26</v>
      </c>
      <c r="Y2616">
        <v>70.37</v>
      </c>
      <c r="Z2616">
        <v>263</v>
      </c>
      <c r="AA2616">
        <v>1</v>
      </c>
      <c r="AB2616">
        <v>0</v>
      </c>
      <c r="AC2616">
        <v>5</v>
      </c>
      <c r="AD2616">
        <v>34</v>
      </c>
      <c r="AE2616">
        <v>229</v>
      </c>
      <c r="AF2616">
        <v>297</v>
      </c>
      <c r="AG2616">
        <v>2</v>
      </c>
      <c r="AH2616">
        <v>2</v>
      </c>
      <c r="AI2616">
        <v>2</v>
      </c>
      <c r="AJ2616">
        <v>1</v>
      </c>
      <c r="AK2616">
        <v>8</v>
      </c>
      <c r="AL2616">
        <v>90</v>
      </c>
      <c r="AM2616">
        <v>3</v>
      </c>
      <c r="AN2616">
        <v>14</v>
      </c>
      <c r="AO2616">
        <v>21.43</v>
      </c>
      <c r="AP2616">
        <v>0</v>
      </c>
      <c r="AQ2616">
        <v>0</v>
      </c>
      <c r="AR2616">
        <v>0</v>
      </c>
      <c r="AS2616">
        <v>26.683333333333334</v>
      </c>
      <c r="AT2616">
        <v>44.47</v>
      </c>
      <c r="AU2616">
        <v>3.5</v>
      </c>
      <c r="AV2616">
        <v>46.5</v>
      </c>
      <c r="AW2616">
        <v>3</v>
      </c>
      <c r="AX2616">
        <v>45.5</v>
      </c>
      <c r="AY2616">
        <v>1</v>
      </c>
      <c r="AZ2616">
        <v>30</v>
      </c>
      <c r="BA2616" t="s">
        <v>1335</v>
      </c>
      <c r="BB2616" t="s">
        <v>122</v>
      </c>
      <c r="BC2616">
        <v>30</v>
      </c>
      <c r="BD2616">
        <v>0.51</v>
      </c>
    </row>
    <row r="2617" spans="1:56" x14ac:dyDescent="0.3">
      <c r="A2617" t="s">
        <v>1079</v>
      </c>
      <c r="B2617">
        <v>2018</v>
      </c>
      <c r="C2617">
        <v>15</v>
      </c>
      <c r="D2617" t="s">
        <v>1167</v>
      </c>
      <c r="E2617" t="s">
        <v>80</v>
      </c>
      <c r="F2617" t="s">
        <v>130</v>
      </c>
      <c r="G2617" t="s">
        <v>98</v>
      </c>
      <c r="H2617" t="s">
        <v>122</v>
      </c>
      <c r="I2617" t="s">
        <v>1126</v>
      </c>
      <c r="J2617" t="s">
        <v>1126</v>
      </c>
      <c r="K2617">
        <v>3000</v>
      </c>
      <c r="L2617">
        <v>4500</v>
      </c>
      <c r="M2617" s="1">
        <v>0</v>
      </c>
      <c r="N2617" s="1">
        <v>0</v>
      </c>
      <c r="O2617">
        <v>16</v>
      </c>
      <c r="P2617">
        <v>-14</v>
      </c>
      <c r="Q2617">
        <v>13</v>
      </c>
      <c r="R2617">
        <v>16</v>
      </c>
      <c r="S2617">
        <v>29.630000000000003</v>
      </c>
      <c r="T2617">
        <v>68</v>
      </c>
      <c r="U2617">
        <v>0</v>
      </c>
      <c r="V2617">
        <v>21</v>
      </c>
      <c r="W2617">
        <v>38</v>
      </c>
      <c r="X2617">
        <v>55.26</v>
      </c>
      <c r="Y2617">
        <v>70.37</v>
      </c>
      <c r="Z2617">
        <v>263</v>
      </c>
      <c r="AA2617">
        <v>1</v>
      </c>
      <c r="AB2617">
        <v>0</v>
      </c>
      <c r="AC2617">
        <v>5</v>
      </c>
      <c r="AD2617">
        <v>34</v>
      </c>
      <c r="AE2617">
        <v>229</v>
      </c>
      <c r="AF2617">
        <v>297</v>
      </c>
      <c r="AG2617">
        <v>2</v>
      </c>
      <c r="AH2617">
        <v>2</v>
      </c>
      <c r="AI2617">
        <v>2</v>
      </c>
      <c r="AJ2617">
        <v>1</v>
      </c>
      <c r="AK2617">
        <v>8</v>
      </c>
      <c r="AL2617">
        <v>90</v>
      </c>
      <c r="AM2617">
        <v>3</v>
      </c>
      <c r="AN2617">
        <v>14</v>
      </c>
      <c r="AO2617">
        <v>21.43</v>
      </c>
      <c r="AP2617">
        <v>0</v>
      </c>
      <c r="AQ2617">
        <v>0</v>
      </c>
      <c r="AR2617">
        <v>0</v>
      </c>
      <c r="AS2617">
        <v>26.683333333333334</v>
      </c>
      <c r="AT2617">
        <v>44.47</v>
      </c>
      <c r="AU2617">
        <v>3.5</v>
      </c>
      <c r="AV2617">
        <v>46.5</v>
      </c>
      <c r="AW2617">
        <v>3</v>
      </c>
      <c r="AX2617">
        <v>45.5</v>
      </c>
      <c r="AY2617">
        <v>1</v>
      </c>
      <c r="AZ2617">
        <v>30</v>
      </c>
      <c r="BA2617" t="s">
        <v>1335</v>
      </c>
      <c r="BB2617" t="s">
        <v>122</v>
      </c>
      <c r="BC2617">
        <v>7</v>
      </c>
      <c r="BD2617">
        <v>0.12</v>
      </c>
    </row>
    <row r="2618" spans="1:56" x14ac:dyDescent="0.3">
      <c r="A2618" t="s">
        <v>1084</v>
      </c>
      <c r="B2618">
        <v>2018</v>
      </c>
      <c r="C2618">
        <v>15</v>
      </c>
      <c r="D2618" t="s">
        <v>1209</v>
      </c>
      <c r="E2618" t="s">
        <v>83</v>
      </c>
      <c r="F2618" t="s">
        <v>1</v>
      </c>
      <c r="G2618" t="s">
        <v>111</v>
      </c>
      <c r="H2618" t="s">
        <v>122</v>
      </c>
      <c r="I2618" t="s">
        <v>1126</v>
      </c>
      <c r="J2618" t="s">
        <v>1126</v>
      </c>
      <c r="K2618">
        <v>3600</v>
      </c>
      <c r="L2618">
        <v>4500</v>
      </c>
      <c r="M2618" s="1">
        <v>7.6</v>
      </c>
      <c r="N2618" s="1">
        <v>6.1</v>
      </c>
      <c r="O2618">
        <v>30</v>
      </c>
      <c r="P2618">
        <v>7</v>
      </c>
      <c r="Q2618">
        <v>17</v>
      </c>
      <c r="R2618">
        <v>30</v>
      </c>
      <c r="S2618">
        <v>49.18</v>
      </c>
      <c r="T2618">
        <v>111</v>
      </c>
      <c r="U2618">
        <v>3</v>
      </c>
      <c r="V2618">
        <v>24</v>
      </c>
      <c r="W2618">
        <v>31</v>
      </c>
      <c r="X2618">
        <v>77.42</v>
      </c>
      <c r="Y2618">
        <v>50.82</v>
      </c>
      <c r="Z2618">
        <v>270</v>
      </c>
      <c r="AA2618">
        <v>0</v>
      </c>
      <c r="AB2618">
        <v>1</v>
      </c>
      <c r="AC2618">
        <v>0</v>
      </c>
      <c r="AD2618">
        <v>0</v>
      </c>
      <c r="AE2618">
        <v>270</v>
      </c>
      <c r="AF2618">
        <v>381</v>
      </c>
      <c r="AG2618">
        <v>0</v>
      </c>
      <c r="AH2618">
        <v>0</v>
      </c>
      <c r="AI2618">
        <v>1</v>
      </c>
      <c r="AJ2618">
        <v>-2</v>
      </c>
      <c r="AK2618">
        <v>6</v>
      </c>
      <c r="AL2618">
        <v>49</v>
      </c>
      <c r="AM2618">
        <v>4</v>
      </c>
      <c r="AN2618">
        <v>13</v>
      </c>
      <c r="AO2618">
        <v>30.769999999999996</v>
      </c>
      <c r="AP2618">
        <v>0</v>
      </c>
      <c r="AQ2618">
        <v>1</v>
      </c>
      <c r="AR2618">
        <v>0</v>
      </c>
      <c r="AS2618">
        <v>31.6</v>
      </c>
      <c r="AT2618">
        <v>52.669999999999995</v>
      </c>
      <c r="AU2618">
        <v>9.5</v>
      </c>
      <c r="AV2618">
        <v>54.5</v>
      </c>
      <c r="AW2618">
        <v>13.5</v>
      </c>
      <c r="AX2618">
        <v>52.5</v>
      </c>
      <c r="AY2618">
        <v>1</v>
      </c>
      <c r="AZ2618">
        <v>23</v>
      </c>
      <c r="BA2618" t="s">
        <v>1335</v>
      </c>
      <c r="BB2618" t="s">
        <v>122</v>
      </c>
      <c r="BC2618">
        <v>20</v>
      </c>
      <c r="BD2618">
        <v>0.31</v>
      </c>
    </row>
    <row r="2619" spans="1:56" x14ac:dyDescent="0.3">
      <c r="A2619" t="s">
        <v>1084</v>
      </c>
      <c r="B2619">
        <v>2018</v>
      </c>
      <c r="C2619">
        <v>15</v>
      </c>
      <c r="D2619" t="s">
        <v>1315</v>
      </c>
      <c r="E2619" t="s">
        <v>83</v>
      </c>
      <c r="F2619" t="s">
        <v>1</v>
      </c>
      <c r="G2619" t="s">
        <v>111</v>
      </c>
      <c r="H2619" t="s">
        <v>122</v>
      </c>
      <c r="I2619" t="s">
        <v>1126</v>
      </c>
      <c r="J2619" t="s">
        <v>1126</v>
      </c>
      <c r="K2619">
        <v>4800</v>
      </c>
      <c r="L2619">
        <v>6400</v>
      </c>
      <c r="M2619" s="1">
        <v>8.8000000000000007</v>
      </c>
      <c r="N2619" s="1">
        <v>8.8000000000000007</v>
      </c>
      <c r="O2619">
        <v>30</v>
      </c>
      <c r="P2619">
        <v>7</v>
      </c>
      <c r="Q2619">
        <v>17</v>
      </c>
      <c r="R2619">
        <v>30</v>
      </c>
      <c r="S2619">
        <v>49.18</v>
      </c>
      <c r="T2619">
        <v>111</v>
      </c>
      <c r="U2619">
        <v>3</v>
      </c>
      <c r="V2619">
        <v>24</v>
      </c>
      <c r="W2619">
        <v>31</v>
      </c>
      <c r="X2619">
        <v>77.42</v>
      </c>
      <c r="Y2619">
        <v>50.82</v>
      </c>
      <c r="Z2619">
        <v>270</v>
      </c>
      <c r="AA2619">
        <v>0</v>
      </c>
      <c r="AB2619">
        <v>1</v>
      </c>
      <c r="AC2619">
        <v>0</v>
      </c>
      <c r="AD2619">
        <v>0</v>
      </c>
      <c r="AE2619">
        <v>270</v>
      </c>
      <c r="AF2619">
        <v>381</v>
      </c>
      <c r="AG2619">
        <v>0</v>
      </c>
      <c r="AH2619">
        <v>0</v>
      </c>
      <c r="AI2619">
        <v>1</v>
      </c>
      <c r="AJ2619">
        <v>-2</v>
      </c>
      <c r="AK2619">
        <v>6</v>
      </c>
      <c r="AL2619">
        <v>49</v>
      </c>
      <c r="AM2619">
        <v>4</v>
      </c>
      <c r="AN2619">
        <v>13</v>
      </c>
      <c r="AO2619">
        <v>30.769999999999996</v>
      </c>
      <c r="AP2619">
        <v>0</v>
      </c>
      <c r="AQ2619">
        <v>1</v>
      </c>
      <c r="AR2619">
        <v>0</v>
      </c>
      <c r="AS2619">
        <v>31.6</v>
      </c>
      <c r="AT2619">
        <v>52.669999999999995</v>
      </c>
      <c r="AU2619">
        <v>9.5</v>
      </c>
      <c r="AV2619">
        <v>54.5</v>
      </c>
      <c r="AW2619">
        <v>13.5</v>
      </c>
      <c r="AX2619">
        <v>52.5</v>
      </c>
      <c r="AY2619">
        <v>1</v>
      </c>
      <c r="AZ2619">
        <v>23</v>
      </c>
      <c r="BA2619" t="s">
        <v>1337</v>
      </c>
      <c r="BB2619" t="s">
        <v>122</v>
      </c>
      <c r="BC2619">
        <v>24</v>
      </c>
      <c r="BD2619">
        <v>0.38</v>
      </c>
    </row>
    <row r="2620" spans="1:56" x14ac:dyDescent="0.3">
      <c r="A2620" t="s">
        <v>1084</v>
      </c>
      <c r="B2620">
        <v>2018</v>
      </c>
      <c r="C2620">
        <v>15</v>
      </c>
      <c r="D2620" t="s">
        <v>1212</v>
      </c>
      <c r="E2620" t="s">
        <v>83</v>
      </c>
      <c r="F2620" t="s">
        <v>1</v>
      </c>
      <c r="G2620" t="s">
        <v>111</v>
      </c>
      <c r="H2620" t="s">
        <v>122</v>
      </c>
      <c r="I2620" t="s">
        <v>1126</v>
      </c>
      <c r="J2620" t="s">
        <v>1126</v>
      </c>
      <c r="K2620">
        <v>3000</v>
      </c>
      <c r="L2620">
        <v>4700</v>
      </c>
      <c r="M2620" s="1">
        <v>19.7</v>
      </c>
      <c r="N2620" s="1">
        <v>18.7</v>
      </c>
      <c r="O2620">
        <v>30</v>
      </c>
      <c r="P2620">
        <v>7</v>
      </c>
      <c r="Q2620">
        <v>17</v>
      </c>
      <c r="R2620">
        <v>30</v>
      </c>
      <c r="S2620">
        <v>49.18</v>
      </c>
      <c r="T2620">
        <v>111</v>
      </c>
      <c r="U2620">
        <v>3</v>
      </c>
      <c r="V2620">
        <v>24</v>
      </c>
      <c r="W2620">
        <v>31</v>
      </c>
      <c r="X2620">
        <v>77.42</v>
      </c>
      <c r="Y2620">
        <v>50.82</v>
      </c>
      <c r="Z2620">
        <v>270</v>
      </c>
      <c r="AA2620">
        <v>0</v>
      </c>
      <c r="AB2620">
        <v>1</v>
      </c>
      <c r="AC2620">
        <v>0</v>
      </c>
      <c r="AD2620">
        <v>0</v>
      </c>
      <c r="AE2620">
        <v>270</v>
      </c>
      <c r="AF2620">
        <v>381</v>
      </c>
      <c r="AG2620">
        <v>0</v>
      </c>
      <c r="AH2620">
        <v>0</v>
      </c>
      <c r="AI2620">
        <v>1</v>
      </c>
      <c r="AJ2620">
        <v>-2</v>
      </c>
      <c r="AK2620">
        <v>6</v>
      </c>
      <c r="AL2620">
        <v>49</v>
      </c>
      <c r="AM2620">
        <v>4</v>
      </c>
      <c r="AN2620">
        <v>13</v>
      </c>
      <c r="AO2620">
        <v>30.769999999999996</v>
      </c>
      <c r="AP2620">
        <v>0</v>
      </c>
      <c r="AQ2620">
        <v>1</v>
      </c>
      <c r="AR2620">
        <v>0</v>
      </c>
      <c r="AS2620">
        <v>31.6</v>
      </c>
      <c r="AT2620">
        <v>52.669999999999995</v>
      </c>
      <c r="AU2620">
        <v>9.5</v>
      </c>
      <c r="AV2620">
        <v>54.5</v>
      </c>
      <c r="AW2620">
        <v>13.5</v>
      </c>
      <c r="AX2620">
        <v>52.5</v>
      </c>
      <c r="AY2620">
        <v>1</v>
      </c>
      <c r="AZ2620">
        <v>23</v>
      </c>
      <c r="BA2620" t="s">
        <v>1335</v>
      </c>
      <c r="BB2620" t="s">
        <v>122</v>
      </c>
      <c r="BC2620">
        <v>20</v>
      </c>
      <c r="BD2620">
        <v>0.31</v>
      </c>
    </row>
    <row r="2621" spans="1:56" x14ac:dyDescent="0.3">
      <c r="A2621" t="s">
        <v>1055</v>
      </c>
      <c r="B2621">
        <v>2018</v>
      </c>
      <c r="C2621">
        <v>15</v>
      </c>
      <c r="D2621" t="s">
        <v>1319</v>
      </c>
      <c r="E2621" t="s">
        <v>119</v>
      </c>
      <c r="F2621" t="s">
        <v>121</v>
      </c>
      <c r="G2621" t="s">
        <v>69</v>
      </c>
      <c r="H2621" t="s">
        <v>72</v>
      </c>
      <c r="I2621" t="s">
        <v>1126</v>
      </c>
      <c r="J2621" t="s">
        <v>1126</v>
      </c>
      <c r="K2621">
        <v>5200</v>
      </c>
      <c r="L2621">
        <v>5500</v>
      </c>
      <c r="M2621" s="1">
        <v>22.2</v>
      </c>
      <c r="N2621" s="1">
        <v>18.2</v>
      </c>
      <c r="O2621">
        <v>17</v>
      </c>
      <c r="P2621">
        <v>7</v>
      </c>
      <c r="Q2621">
        <v>24</v>
      </c>
      <c r="R2621">
        <v>25</v>
      </c>
      <c r="S2621">
        <v>42.370000000000005</v>
      </c>
      <c r="T2621">
        <v>158</v>
      </c>
      <c r="U2621">
        <v>0</v>
      </c>
      <c r="V2621">
        <v>22</v>
      </c>
      <c r="W2621">
        <v>34</v>
      </c>
      <c r="X2621">
        <v>64.710000000000008</v>
      </c>
      <c r="Y2621">
        <v>57.63</v>
      </c>
      <c r="Z2621">
        <v>235</v>
      </c>
      <c r="AA2621">
        <v>2</v>
      </c>
      <c r="AB2621">
        <v>2</v>
      </c>
      <c r="AC2621">
        <v>2</v>
      </c>
      <c r="AD2621">
        <v>17</v>
      </c>
      <c r="AE2621">
        <v>218</v>
      </c>
      <c r="AF2621">
        <v>376</v>
      </c>
      <c r="AG2621">
        <v>0</v>
      </c>
      <c r="AH2621">
        <v>0</v>
      </c>
      <c r="AI2621">
        <v>2</v>
      </c>
      <c r="AJ2621">
        <v>1</v>
      </c>
      <c r="AK2621">
        <v>4</v>
      </c>
      <c r="AL2621">
        <v>40</v>
      </c>
      <c r="AM2621">
        <v>4</v>
      </c>
      <c r="AN2621">
        <v>9</v>
      </c>
      <c r="AO2621">
        <v>44.440000000000005</v>
      </c>
      <c r="AP2621">
        <v>0</v>
      </c>
      <c r="AQ2621">
        <v>0</v>
      </c>
      <c r="AR2621">
        <v>0</v>
      </c>
      <c r="AS2621">
        <v>30.816666666666666</v>
      </c>
      <c r="AT2621">
        <v>51.359999999999992</v>
      </c>
      <c r="AU2621">
        <v>1.5</v>
      </c>
      <c r="AV2621">
        <v>52.5</v>
      </c>
      <c r="AW2621">
        <v>2.5</v>
      </c>
      <c r="AX2621">
        <v>55</v>
      </c>
      <c r="AY2621">
        <v>1</v>
      </c>
      <c r="AZ2621">
        <v>10</v>
      </c>
      <c r="BA2621" t="s">
        <v>1337</v>
      </c>
      <c r="BB2621" t="s">
        <v>72</v>
      </c>
      <c r="BC2621">
        <v>39</v>
      </c>
      <c r="BD2621">
        <v>0.61</v>
      </c>
    </row>
    <row r="2622" spans="1:56" x14ac:dyDescent="0.3">
      <c r="A2622" t="s">
        <v>1055</v>
      </c>
      <c r="B2622">
        <v>2018</v>
      </c>
      <c r="C2622">
        <v>15</v>
      </c>
      <c r="D2622" t="s">
        <v>1301</v>
      </c>
      <c r="E2622" t="s">
        <v>119</v>
      </c>
      <c r="F2622" t="s">
        <v>121</v>
      </c>
      <c r="G2622" t="s">
        <v>69</v>
      </c>
      <c r="H2622" t="s">
        <v>72</v>
      </c>
      <c r="I2622" t="s">
        <v>1126</v>
      </c>
      <c r="J2622" t="s">
        <v>1126</v>
      </c>
      <c r="K2622">
        <v>3500</v>
      </c>
      <c r="L2622">
        <v>4900</v>
      </c>
      <c r="M2622" s="1">
        <v>1.6</v>
      </c>
      <c r="N2622" s="1">
        <v>1.6</v>
      </c>
      <c r="O2622">
        <v>17</v>
      </c>
      <c r="P2622">
        <v>7</v>
      </c>
      <c r="Q2622">
        <v>24</v>
      </c>
      <c r="R2622">
        <v>25</v>
      </c>
      <c r="S2622">
        <v>42.370000000000005</v>
      </c>
      <c r="T2622">
        <v>158</v>
      </c>
      <c r="U2622">
        <v>0</v>
      </c>
      <c r="V2622">
        <v>22</v>
      </c>
      <c r="W2622">
        <v>34</v>
      </c>
      <c r="X2622">
        <v>64.710000000000008</v>
      </c>
      <c r="Y2622">
        <v>57.63</v>
      </c>
      <c r="Z2622">
        <v>235</v>
      </c>
      <c r="AA2622">
        <v>2</v>
      </c>
      <c r="AB2622">
        <v>2</v>
      </c>
      <c r="AC2622">
        <v>2</v>
      </c>
      <c r="AD2622">
        <v>17</v>
      </c>
      <c r="AE2622">
        <v>218</v>
      </c>
      <c r="AF2622">
        <v>376</v>
      </c>
      <c r="AG2622">
        <v>0</v>
      </c>
      <c r="AH2622">
        <v>0</v>
      </c>
      <c r="AI2622">
        <v>2</v>
      </c>
      <c r="AJ2622">
        <v>1</v>
      </c>
      <c r="AK2622">
        <v>4</v>
      </c>
      <c r="AL2622">
        <v>40</v>
      </c>
      <c r="AM2622">
        <v>4</v>
      </c>
      <c r="AN2622">
        <v>9</v>
      </c>
      <c r="AO2622">
        <v>44.440000000000005</v>
      </c>
      <c r="AP2622">
        <v>0</v>
      </c>
      <c r="AQ2622">
        <v>0</v>
      </c>
      <c r="AR2622">
        <v>0</v>
      </c>
      <c r="AS2622">
        <v>30.816666666666666</v>
      </c>
      <c r="AT2622">
        <v>51.359999999999992</v>
      </c>
      <c r="AU2622">
        <v>1.5</v>
      </c>
      <c r="AV2622">
        <v>52.5</v>
      </c>
      <c r="AW2622">
        <v>2.5</v>
      </c>
      <c r="AX2622">
        <v>55</v>
      </c>
      <c r="AY2622">
        <v>1</v>
      </c>
      <c r="AZ2622">
        <v>10</v>
      </c>
      <c r="BA2622" t="s">
        <v>1335</v>
      </c>
      <c r="BB2622" t="s">
        <v>72</v>
      </c>
      <c r="BC2622">
        <v>6</v>
      </c>
      <c r="BD2622">
        <v>0.09</v>
      </c>
    </row>
    <row r="2623" spans="1:56" x14ac:dyDescent="0.3">
      <c r="A2623" t="s">
        <v>1071</v>
      </c>
      <c r="B2623">
        <v>2018</v>
      </c>
      <c r="C2623">
        <v>15</v>
      </c>
      <c r="D2623" t="s">
        <v>1235</v>
      </c>
      <c r="E2623" t="s">
        <v>76</v>
      </c>
      <c r="F2623" t="s">
        <v>128</v>
      </c>
      <c r="G2623" t="s">
        <v>102</v>
      </c>
      <c r="H2623" t="s">
        <v>122</v>
      </c>
      <c r="I2623" t="s">
        <v>1126</v>
      </c>
      <c r="J2623" t="s">
        <v>1126</v>
      </c>
      <c r="K2623">
        <v>5600</v>
      </c>
      <c r="L2623">
        <v>6300</v>
      </c>
      <c r="M2623" s="1">
        <v>29.8</v>
      </c>
      <c r="N2623" s="1">
        <v>23.8</v>
      </c>
      <c r="O2623">
        <v>23</v>
      </c>
      <c r="P2623">
        <v>-3</v>
      </c>
      <c r="Q2623">
        <v>18</v>
      </c>
      <c r="R2623">
        <v>35</v>
      </c>
      <c r="S2623">
        <v>53.03</v>
      </c>
      <c r="T2623">
        <v>168</v>
      </c>
      <c r="U2623">
        <v>1</v>
      </c>
      <c r="V2623">
        <v>23</v>
      </c>
      <c r="W2623">
        <v>31</v>
      </c>
      <c r="X2623">
        <v>74.19</v>
      </c>
      <c r="Y2623">
        <v>46.97</v>
      </c>
      <c r="Z2623">
        <v>237</v>
      </c>
      <c r="AA2623">
        <v>2</v>
      </c>
      <c r="AB2623">
        <v>0</v>
      </c>
      <c r="AC2623">
        <v>3</v>
      </c>
      <c r="AD2623">
        <v>20</v>
      </c>
      <c r="AE2623">
        <v>217</v>
      </c>
      <c r="AF2623">
        <v>385</v>
      </c>
      <c r="AG2623">
        <v>1</v>
      </c>
      <c r="AH2623">
        <v>0</v>
      </c>
      <c r="AI2623">
        <v>0</v>
      </c>
      <c r="AJ2623">
        <v>-1</v>
      </c>
      <c r="AK2623">
        <v>14</v>
      </c>
      <c r="AL2623">
        <v>148</v>
      </c>
      <c r="AM2623">
        <v>9</v>
      </c>
      <c r="AN2623">
        <v>19</v>
      </c>
      <c r="AO2623">
        <v>47.370000000000005</v>
      </c>
      <c r="AP2623">
        <v>1</v>
      </c>
      <c r="AQ2623">
        <v>1</v>
      </c>
      <c r="AR2623">
        <v>100</v>
      </c>
      <c r="AS2623">
        <v>37.233333333333334</v>
      </c>
      <c r="AT2623">
        <v>55.66</v>
      </c>
      <c r="AU2623">
        <v>-6.5</v>
      </c>
      <c r="AV2623">
        <v>44.5</v>
      </c>
      <c r="AW2623">
        <v>-4</v>
      </c>
      <c r="AX2623">
        <v>44</v>
      </c>
      <c r="AY2623">
        <v>3</v>
      </c>
      <c r="AZ2623">
        <v>20</v>
      </c>
      <c r="BA2623" t="s">
        <v>1337</v>
      </c>
      <c r="BB2623" t="s">
        <v>122</v>
      </c>
      <c r="BC2623">
        <v>39</v>
      </c>
      <c r="BD2623">
        <v>0.52</v>
      </c>
    </row>
    <row r="2624" spans="1:56" x14ac:dyDescent="0.3">
      <c r="A2624" t="s">
        <v>1071</v>
      </c>
      <c r="B2624">
        <v>2018</v>
      </c>
      <c r="C2624">
        <v>15</v>
      </c>
      <c r="D2624" t="s">
        <v>1275</v>
      </c>
      <c r="E2624" t="s">
        <v>76</v>
      </c>
      <c r="F2624" t="s">
        <v>128</v>
      </c>
      <c r="G2624" t="s">
        <v>102</v>
      </c>
      <c r="H2624" t="s">
        <v>122</v>
      </c>
      <c r="I2624" t="s">
        <v>1126</v>
      </c>
      <c r="J2624" t="s">
        <v>1126</v>
      </c>
      <c r="K2624">
        <v>3800</v>
      </c>
      <c r="L2624">
        <v>4800</v>
      </c>
      <c r="M2624" s="1">
        <v>16.399999999999999</v>
      </c>
      <c r="N2624" s="1">
        <v>12.4</v>
      </c>
      <c r="O2624">
        <v>23</v>
      </c>
      <c r="P2624">
        <v>-3</v>
      </c>
      <c r="Q2624">
        <v>18</v>
      </c>
      <c r="R2624">
        <v>35</v>
      </c>
      <c r="S2624">
        <v>53.03</v>
      </c>
      <c r="T2624">
        <v>168</v>
      </c>
      <c r="U2624">
        <v>1</v>
      </c>
      <c r="V2624">
        <v>23</v>
      </c>
      <c r="W2624">
        <v>31</v>
      </c>
      <c r="X2624">
        <v>74.19</v>
      </c>
      <c r="Y2624">
        <v>46.97</v>
      </c>
      <c r="Z2624">
        <v>237</v>
      </c>
      <c r="AA2624">
        <v>2</v>
      </c>
      <c r="AB2624">
        <v>0</v>
      </c>
      <c r="AC2624">
        <v>3</v>
      </c>
      <c r="AD2624">
        <v>20</v>
      </c>
      <c r="AE2624">
        <v>217</v>
      </c>
      <c r="AF2624">
        <v>385</v>
      </c>
      <c r="AG2624">
        <v>1</v>
      </c>
      <c r="AH2624">
        <v>0</v>
      </c>
      <c r="AI2624">
        <v>0</v>
      </c>
      <c r="AJ2624">
        <v>-1</v>
      </c>
      <c r="AK2624">
        <v>14</v>
      </c>
      <c r="AL2624">
        <v>148</v>
      </c>
      <c r="AM2624">
        <v>9</v>
      </c>
      <c r="AN2624">
        <v>19</v>
      </c>
      <c r="AO2624">
        <v>47.370000000000005</v>
      </c>
      <c r="AP2624">
        <v>1</v>
      </c>
      <c r="AQ2624">
        <v>1</v>
      </c>
      <c r="AR2624">
        <v>100</v>
      </c>
      <c r="AS2624">
        <v>37.233333333333334</v>
      </c>
      <c r="AT2624">
        <v>55.66</v>
      </c>
      <c r="AU2624">
        <v>-6.5</v>
      </c>
      <c r="AV2624">
        <v>44.5</v>
      </c>
      <c r="AW2624">
        <v>-4</v>
      </c>
      <c r="AX2624">
        <v>44</v>
      </c>
      <c r="AY2624">
        <v>3</v>
      </c>
      <c r="AZ2624">
        <v>20</v>
      </c>
      <c r="BA2624" t="s">
        <v>1335</v>
      </c>
      <c r="BB2624" t="s">
        <v>122</v>
      </c>
      <c r="BC2624">
        <v>33</v>
      </c>
      <c r="BD2624">
        <v>0.44</v>
      </c>
    </row>
    <row r="2625" spans="1:56" x14ac:dyDescent="0.3">
      <c r="A2625" t="s">
        <v>1067</v>
      </c>
      <c r="B2625">
        <v>2018</v>
      </c>
      <c r="C2625">
        <v>15</v>
      </c>
      <c r="D2625" t="s">
        <v>1329</v>
      </c>
      <c r="E2625" t="s">
        <v>102</v>
      </c>
      <c r="F2625" t="s">
        <v>2</v>
      </c>
      <c r="G2625" t="s">
        <v>76</v>
      </c>
      <c r="H2625" t="s">
        <v>72</v>
      </c>
      <c r="I2625" t="s">
        <v>1126</v>
      </c>
      <c r="J2625" t="s">
        <v>1126</v>
      </c>
      <c r="K2625">
        <v>4600</v>
      </c>
      <c r="L2625">
        <v>6100</v>
      </c>
      <c r="M2625" s="1">
        <v>3.6</v>
      </c>
      <c r="N2625" s="1">
        <v>2.6</v>
      </c>
      <c r="O2625">
        <v>26</v>
      </c>
      <c r="P2625">
        <v>3</v>
      </c>
      <c r="Q2625">
        <v>20</v>
      </c>
      <c r="R2625">
        <v>26</v>
      </c>
      <c r="S2625">
        <v>47.27</v>
      </c>
      <c r="T2625">
        <v>94</v>
      </c>
      <c r="U2625">
        <v>0</v>
      </c>
      <c r="V2625">
        <v>20</v>
      </c>
      <c r="W2625">
        <v>29</v>
      </c>
      <c r="X2625">
        <v>68.97</v>
      </c>
      <c r="Y2625">
        <v>52.73</v>
      </c>
      <c r="Z2625">
        <v>275</v>
      </c>
      <c r="AA2625">
        <v>1</v>
      </c>
      <c r="AB2625">
        <v>0</v>
      </c>
      <c r="AC2625">
        <v>3</v>
      </c>
      <c r="AD2625">
        <v>18</v>
      </c>
      <c r="AE2625">
        <v>257</v>
      </c>
      <c r="AF2625">
        <v>351</v>
      </c>
      <c r="AG2625">
        <v>1</v>
      </c>
      <c r="AH2625">
        <v>1</v>
      </c>
      <c r="AI2625">
        <v>1</v>
      </c>
      <c r="AJ2625">
        <v>1</v>
      </c>
      <c r="AK2625">
        <v>8</v>
      </c>
      <c r="AL2625">
        <v>66</v>
      </c>
      <c r="AM2625">
        <v>3</v>
      </c>
      <c r="AN2625">
        <v>10</v>
      </c>
      <c r="AO2625">
        <v>30</v>
      </c>
      <c r="AP2625">
        <v>0</v>
      </c>
      <c r="AQ2625">
        <v>0</v>
      </c>
      <c r="AR2625">
        <v>0</v>
      </c>
      <c r="AS2625">
        <v>29.666666666666668</v>
      </c>
      <c r="AT2625">
        <v>44.34</v>
      </c>
      <c r="AU2625">
        <v>6.5</v>
      </c>
      <c r="AV2625">
        <v>44.5</v>
      </c>
      <c r="AW2625">
        <v>4</v>
      </c>
      <c r="AX2625">
        <v>44</v>
      </c>
      <c r="AY2625">
        <v>3</v>
      </c>
      <c r="AZ2625">
        <v>23</v>
      </c>
      <c r="BA2625" t="s">
        <v>1335</v>
      </c>
      <c r="BB2625" t="s">
        <v>72</v>
      </c>
      <c r="BC2625">
        <v>12</v>
      </c>
      <c r="BD2625">
        <v>0.19</v>
      </c>
    </row>
    <row r="2626" spans="1:56" x14ac:dyDescent="0.3">
      <c r="A2626" t="s">
        <v>1067</v>
      </c>
      <c r="B2626">
        <v>2018</v>
      </c>
      <c r="C2626">
        <v>15</v>
      </c>
      <c r="D2626" t="s">
        <v>1164</v>
      </c>
      <c r="E2626" t="s">
        <v>102</v>
      </c>
      <c r="F2626" t="s">
        <v>2</v>
      </c>
      <c r="G2626" t="s">
        <v>76</v>
      </c>
      <c r="H2626" t="s">
        <v>72</v>
      </c>
      <c r="I2626" t="s">
        <v>1126</v>
      </c>
      <c r="J2626" t="s">
        <v>1126</v>
      </c>
      <c r="K2626">
        <v>3000</v>
      </c>
      <c r="L2626">
        <v>4600</v>
      </c>
      <c r="M2626" s="1">
        <v>1.3</v>
      </c>
      <c r="N2626" s="1">
        <v>0.8</v>
      </c>
      <c r="O2626">
        <v>26</v>
      </c>
      <c r="P2626">
        <v>3</v>
      </c>
      <c r="Q2626">
        <v>20</v>
      </c>
      <c r="R2626">
        <v>26</v>
      </c>
      <c r="S2626">
        <v>47.27</v>
      </c>
      <c r="T2626">
        <v>94</v>
      </c>
      <c r="U2626">
        <v>0</v>
      </c>
      <c r="V2626">
        <v>20</v>
      </c>
      <c r="W2626">
        <v>29</v>
      </c>
      <c r="X2626">
        <v>68.97</v>
      </c>
      <c r="Y2626">
        <v>52.73</v>
      </c>
      <c r="Z2626">
        <v>275</v>
      </c>
      <c r="AA2626">
        <v>1</v>
      </c>
      <c r="AB2626">
        <v>0</v>
      </c>
      <c r="AC2626">
        <v>3</v>
      </c>
      <c r="AD2626">
        <v>18</v>
      </c>
      <c r="AE2626">
        <v>257</v>
      </c>
      <c r="AF2626">
        <v>351</v>
      </c>
      <c r="AG2626">
        <v>1</v>
      </c>
      <c r="AH2626">
        <v>1</v>
      </c>
      <c r="AI2626">
        <v>1</v>
      </c>
      <c r="AJ2626">
        <v>1</v>
      </c>
      <c r="AK2626">
        <v>8</v>
      </c>
      <c r="AL2626">
        <v>66</v>
      </c>
      <c r="AM2626">
        <v>3</v>
      </c>
      <c r="AN2626">
        <v>10</v>
      </c>
      <c r="AO2626">
        <v>30</v>
      </c>
      <c r="AP2626">
        <v>0</v>
      </c>
      <c r="AQ2626">
        <v>0</v>
      </c>
      <c r="AR2626">
        <v>0</v>
      </c>
      <c r="AS2626">
        <v>29.666666666666668</v>
      </c>
      <c r="AT2626">
        <v>44.34</v>
      </c>
      <c r="AU2626">
        <v>6.5</v>
      </c>
      <c r="AV2626">
        <v>44.5</v>
      </c>
      <c r="AW2626">
        <v>4</v>
      </c>
      <c r="AX2626">
        <v>44</v>
      </c>
      <c r="AY2626">
        <v>3</v>
      </c>
      <c r="AZ2626">
        <v>23</v>
      </c>
      <c r="BA2626" t="s">
        <v>1337</v>
      </c>
      <c r="BB2626" t="s">
        <v>72</v>
      </c>
      <c r="BC2626">
        <v>46</v>
      </c>
      <c r="BD2626">
        <v>0.74</v>
      </c>
    </row>
    <row r="2627" spans="1:56" x14ac:dyDescent="0.3">
      <c r="A2627" t="s">
        <v>1067</v>
      </c>
      <c r="B2627">
        <v>2018</v>
      </c>
      <c r="C2627">
        <v>15</v>
      </c>
      <c r="D2627" t="s">
        <v>1165</v>
      </c>
      <c r="E2627" t="s">
        <v>102</v>
      </c>
      <c r="F2627" t="s">
        <v>2</v>
      </c>
      <c r="G2627" t="s">
        <v>76</v>
      </c>
      <c r="H2627" t="s">
        <v>72</v>
      </c>
      <c r="I2627" t="s">
        <v>1126</v>
      </c>
      <c r="J2627" t="s">
        <v>1126</v>
      </c>
      <c r="K2627">
        <v>4700</v>
      </c>
      <c r="L2627">
        <v>5800</v>
      </c>
      <c r="M2627" s="1">
        <v>14.6</v>
      </c>
      <c r="N2627" s="1">
        <v>12.1</v>
      </c>
      <c r="O2627">
        <v>26</v>
      </c>
      <c r="P2627">
        <v>3</v>
      </c>
      <c r="Q2627">
        <v>20</v>
      </c>
      <c r="R2627">
        <v>26</v>
      </c>
      <c r="S2627">
        <v>47.27</v>
      </c>
      <c r="T2627">
        <v>94</v>
      </c>
      <c r="U2627">
        <v>0</v>
      </c>
      <c r="V2627">
        <v>20</v>
      </c>
      <c r="W2627">
        <v>29</v>
      </c>
      <c r="X2627">
        <v>68.97</v>
      </c>
      <c r="Y2627">
        <v>52.73</v>
      </c>
      <c r="Z2627">
        <v>275</v>
      </c>
      <c r="AA2627">
        <v>1</v>
      </c>
      <c r="AB2627">
        <v>0</v>
      </c>
      <c r="AC2627">
        <v>3</v>
      </c>
      <c r="AD2627">
        <v>18</v>
      </c>
      <c r="AE2627">
        <v>257</v>
      </c>
      <c r="AF2627">
        <v>351</v>
      </c>
      <c r="AG2627">
        <v>1</v>
      </c>
      <c r="AH2627">
        <v>1</v>
      </c>
      <c r="AI2627">
        <v>1</v>
      </c>
      <c r="AJ2627">
        <v>1</v>
      </c>
      <c r="AK2627">
        <v>8</v>
      </c>
      <c r="AL2627">
        <v>66</v>
      </c>
      <c r="AM2627">
        <v>3</v>
      </c>
      <c r="AN2627">
        <v>10</v>
      </c>
      <c r="AO2627">
        <v>30</v>
      </c>
      <c r="AP2627">
        <v>0</v>
      </c>
      <c r="AQ2627">
        <v>0</v>
      </c>
      <c r="AR2627">
        <v>0</v>
      </c>
      <c r="AS2627">
        <v>29.666666666666668</v>
      </c>
      <c r="AT2627">
        <v>44.34</v>
      </c>
      <c r="AU2627">
        <v>6.5</v>
      </c>
      <c r="AV2627">
        <v>44.5</v>
      </c>
      <c r="AW2627">
        <v>4</v>
      </c>
      <c r="AX2627">
        <v>44</v>
      </c>
      <c r="AY2627">
        <v>3</v>
      </c>
      <c r="AZ2627">
        <v>23</v>
      </c>
      <c r="BA2627" t="s">
        <v>1337</v>
      </c>
      <c r="BB2627" t="s">
        <v>72</v>
      </c>
      <c r="BC2627">
        <v>45</v>
      </c>
      <c r="BD2627">
        <v>0.73</v>
      </c>
    </row>
    <row r="2628" spans="1:56" x14ac:dyDescent="0.3">
      <c r="A2628" t="s">
        <v>1077</v>
      </c>
      <c r="B2628">
        <v>2018</v>
      </c>
      <c r="C2628">
        <v>15</v>
      </c>
      <c r="D2628" t="s">
        <v>1234</v>
      </c>
      <c r="E2628" t="s">
        <v>153</v>
      </c>
      <c r="F2628" t="s">
        <v>154</v>
      </c>
      <c r="G2628" t="s">
        <v>100</v>
      </c>
      <c r="H2628" t="s">
        <v>122</v>
      </c>
      <c r="I2628" t="s">
        <v>1126</v>
      </c>
      <c r="J2628" t="s">
        <v>1126</v>
      </c>
      <c r="K2628">
        <v>3400</v>
      </c>
      <c r="L2628">
        <v>4700</v>
      </c>
      <c r="M2628" s="1">
        <v>1.1000000000000001</v>
      </c>
      <c r="N2628" s="1">
        <v>0.6</v>
      </c>
      <c r="O2628">
        <v>12</v>
      </c>
      <c r="P2628">
        <v>-8</v>
      </c>
      <c r="Q2628">
        <v>12</v>
      </c>
      <c r="R2628">
        <v>21</v>
      </c>
      <c r="S2628">
        <v>45.65</v>
      </c>
      <c r="T2628">
        <v>85</v>
      </c>
      <c r="U2628">
        <v>1</v>
      </c>
      <c r="V2628">
        <v>13</v>
      </c>
      <c r="W2628">
        <v>25</v>
      </c>
      <c r="X2628">
        <v>52</v>
      </c>
      <c r="Y2628">
        <v>54.35</v>
      </c>
      <c r="Z2628">
        <v>157</v>
      </c>
      <c r="AA2628">
        <v>0</v>
      </c>
      <c r="AB2628">
        <v>1</v>
      </c>
      <c r="AC2628">
        <v>1</v>
      </c>
      <c r="AD2628">
        <v>1</v>
      </c>
      <c r="AE2628">
        <v>156</v>
      </c>
      <c r="AF2628">
        <v>241</v>
      </c>
      <c r="AG2628">
        <v>0</v>
      </c>
      <c r="AH2628">
        <v>0</v>
      </c>
      <c r="AI2628">
        <v>1</v>
      </c>
      <c r="AJ2628">
        <v>-1</v>
      </c>
      <c r="AK2628">
        <v>6</v>
      </c>
      <c r="AL2628">
        <v>58</v>
      </c>
      <c r="AM2628">
        <v>3</v>
      </c>
      <c r="AN2628">
        <v>10</v>
      </c>
      <c r="AO2628">
        <v>30</v>
      </c>
      <c r="AP2628">
        <v>0</v>
      </c>
      <c r="AQ2628">
        <v>1</v>
      </c>
      <c r="AR2628">
        <v>0</v>
      </c>
      <c r="AS2628">
        <v>22.833333333333332</v>
      </c>
      <c r="AT2628">
        <v>38.06</v>
      </c>
      <c r="AU2628">
        <v>8</v>
      </c>
      <c r="AV2628">
        <v>47.5</v>
      </c>
      <c r="AW2628">
        <v>9</v>
      </c>
      <c r="AX2628">
        <v>44.5</v>
      </c>
      <c r="AY2628">
        <v>2</v>
      </c>
      <c r="AZ2628">
        <v>20</v>
      </c>
      <c r="BA2628" t="s">
        <v>1335</v>
      </c>
      <c r="BB2628" t="s">
        <v>122</v>
      </c>
      <c r="BC2628">
        <v>13</v>
      </c>
      <c r="BD2628">
        <v>0.26</v>
      </c>
    </row>
    <row r="2629" spans="1:56" x14ac:dyDescent="0.3">
      <c r="A2629" t="s">
        <v>1077</v>
      </c>
      <c r="B2629">
        <v>2018</v>
      </c>
      <c r="C2629">
        <v>15</v>
      </c>
      <c r="D2629" t="s">
        <v>1237</v>
      </c>
      <c r="E2629" t="s">
        <v>153</v>
      </c>
      <c r="F2629" t="s">
        <v>154</v>
      </c>
      <c r="G2629" t="s">
        <v>100</v>
      </c>
      <c r="H2629" t="s">
        <v>122</v>
      </c>
      <c r="I2629" t="s">
        <v>1126</v>
      </c>
      <c r="J2629" t="s">
        <v>1126</v>
      </c>
      <c r="K2629">
        <v>3400</v>
      </c>
      <c r="L2629">
        <v>5500</v>
      </c>
      <c r="M2629" s="1">
        <v>16.899999999999999</v>
      </c>
      <c r="N2629" s="1">
        <v>15.9</v>
      </c>
      <c r="O2629">
        <v>12</v>
      </c>
      <c r="P2629">
        <v>-8</v>
      </c>
      <c r="Q2629">
        <v>12</v>
      </c>
      <c r="R2629">
        <v>21</v>
      </c>
      <c r="S2629">
        <v>45.65</v>
      </c>
      <c r="T2629">
        <v>85</v>
      </c>
      <c r="U2629">
        <v>1</v>
      </c>
      <c r="V2629">
        <v>13</v>
      </c>
      <c r="W2629">
        <v>25</v>
      </c>
      <c r="X2629">
        <v>52</v>
      </c>
      <c r="Y2629">
        <v>54.35</v>
      </c>
      <c r="Z2629">
        <v>157</v>
      </c>
      <c r="AA2629">
        <v>0</v>
      </c>
      <c r="AB2629">
        <v>1</v>
      </c>
      <c r="AC2629">
        <v>1</v>
      </c>
      <c r="AD2629">
        <v>1</v>
      </c>
      <c r="AE2629">
        <v>156</v>
      </c>
      <c r="AF2629">
        <v>241</v>
      </c>
      <c r="AG2629">
        <v>0</v>
      </c>
      <c r="AH2629">
        <v>0</v>
      </c>
      <c r="AI2629">
        <v>1</v>
      </c>
      <c r="AJ2629">
        <v>-1</v>
      </c>
      <c r="AK2629">
        <v>6</v>
      </c>
      <c r="AL2629">
        <v>58</v>
      </c>
      <c r="AM2629">
        <v>3</v>
      </c>
      <c r="AN2629">
        <v>10</v>
      </c>
      <c r="AO2629">
        <v>30</v>
      </c>
      <c r="AP2629">
        <v>0</v>
      </c>
      <c r="AQ2629">
        <v>1</v>
      </c>
      <c r="AR2629">
        <v>0</v>
      </c>
      <c r="AS2629">
        <v>22.833333333333332</v>
      </c>
      <c r="AT2629">
        <v>38.06</v>
      </c>
      <c r="AU2629">
        <v>8</v>
      </c>
      <c r="AV2629">
        <v>47.5</v>
      </c>
      <c r="AW2629">
        <v>9</v>
      </c>
      <c r="AX2629">
        <v>44.5</v>
      </c>
      <c r="AY2629">
        <v>2</v>
      </c>
      <c r="AZ2629">
        <v>20</v>
      </c>
      <c r="BA2629" t="s">
        <v>1337</v>
      </c>
      <c r="BB2629" t="s">
        <v>122</v>
      </c>
      <c r="BC2629">
        <v>32</v>
      </c>
      <c r="BD2629">
        <v>0.64</v>
      </c>
    </row>
    <row r="2630" spans="1:56" x14ac:dyDescent="0.3">
      <c r="A2630" t="s">
        <v>1077</v>
      </c>
      <c r="B2630">
        <v>2018</v>
      </c>
      <c r="C2630">
        <v>15</v>
      </c>
      <c r="D2630" t="s">
        <v>1320</v>
      </c>
      <c r="E2630" t="s">
        <v>153</v>
      </c>
      <c r="F2630" t="s">
        <v>154</v>
      </c>
      <c r="G2630" t="s">
        <v>100</v>
      </c>
      <c r="H2630" t="s">
        <v>122</v>
      </c>
      <c r="I2630" t="s">
        <v>1126</v>
      </c>
      <c r="J2630" t="s">
        <v>1126</v>
      </c>
      <c r="K2630">
        <v>3200</v>
      </c>
      <c r="L2630">
        <v>4600</v>
      </c>
      <c r="M2630" s="1">
        <v>0.9</v>
      </c>
      <c r="N2630" s="1">
        <v>0.4</v>
      </c>
      <c r="O2630">
        <v>12</v>
      </c>
      <c r="P2630">
        <v>-8</v>
      </c>
      <c r="Q2630">
        <v>12</v>
      </c>
      <c r="R2630">
        <v>21</v>
      </c>
      <c r="S2630">
        <v>45.65</v>
      </c>
      <c r="T2630">
        <v>85</v>
      </c>
      <c r="U2630">
        <v>1</v>
      </c>
      <c r="V2630">
        <v>13</v>
      </c>
      <c r="W2630">
        <v>25</v>
      </c>
      <c r="X2630">
        <v>52</v>
      </c>
      <c r="Y2630">
        <v>54.35</v>
      </c>
      <c r="Z2630">
        <v>157</v>
      </c>
      <c r="AA2630">
        <v>0</v>
      </c>
      <c r="AB2630">
        <v>1</v>
      </c>
      <c r="AC2630">
        <v>1</v>
      </c>
      <c r="AD2630">
        <v>1</v>
      </c>
      <c r="AE2630">
        <v>156</v>
      </c>
      <c r="AF2630">
        <v>241</v>
      </c>
      <c r="AG2630">
        <v>0</v>
      </c>
      <c r="AH2630">
        <v>0</v>
      </c>
      <c r="AI2630">
        <v>1</v>
      </c>
      <c r="AJ2630">
        <v>-1</v>
      </c>
      <c r="AK2630">
        <v>6</v>
      </c>
      <c r="AL2630">
        <v>58</v>
      </c>
      <c r="AM2630">
        <v>3</v>
      </c>
      <c r="AN2630">
        <v>10</v>
      </c>
      <c r="AO2630">
        <v>30</v>
      </c>
      <c r="AP2630">
        <v>0</v>
      </c>
      <c r="AQ2630">
        <v>1</v>
      </c>
      <c r="AR2630">
        <v>0</v>
      </c>
      <c r="AS2630">
        <v>22.833333333333332</v>
      </c>
      <c r="AT2630">
        <v>38.06</v>
      </c>
      <c r="AU2630">
        <v>8</v>
      </c>
      <c r="AV2630">
        <v>47.5</v>
      </c>
      <c r="AW2630">
        <v>9</v>
      </c>
      <c r="AX2630">
        <v>44.5</v>
      </c>
      <c r="AY2630">
        <v>2</v>
      </c>
      <c r="AZ2630">
        <v>20</v>
      </c>
      <c r="BA2630" t="s">
        <v>1335</v>
      </c>
      <c r="BB2630" t="s">
        <v>122</v>
      </c>
      <c r="BC2630">
        <v>4</v>
      </c>
      <c r="BD2630">
        <v>0.08</v>
      </c>
    </row>
    <row r="2631" spans="1:56" x14ac:dyDescent="0.3">
      <c r="A2631" t="s">
        <v>1080</v>
      </c>
      <c r="B2631">
        <v>2018</v>
      </c>
      <c r="C2631">
        <v>15</v>
      </c>
      <c r="D2631" t="s">
        <v>1134</v>
      </c>
      <c r="E2631" t="s">
        <v>78</v>
      </c>
      <c r="F2631" t="s">
        <v>79</v>
      </c>
      <c r="G2631" t="s">
        <v>86</v>
      </c>
      <c r="H2631" t="s">
        <v>122</v>
      </c>
      <c r="I2631" t="s">
        <v>1126</v>
      </c>
      <c r="J2631" t="s">
        <v>1126</v>
      </c>
      <c r="K2631">
        <v>5000</v>
      </c>
      <c r="L2631">
        <v>6100</v>
      </c>
      <c r="M2631" s="1">
        <v>33.24</v>
      </c>
      <c r="N2631" s="1">
        <v>29.74</v>
      </c>
      <c r="O2631">
        <v>17</v>
      </c>
      <c r="P2631">
        <v>17</v>
      </c>
      <c r="Q2631">
        <v>22</v>
      </c>
      <c r="R2631">
        <v>45</v>
      </c>
      <c r="S2631">
        <v>68.179999999999993</v>
      </c>
      <c r="T2631">
        <v>215</v>
      </c>
      <c r="U2631">
        <v>2</v>
      </c>
      <c r="V2631">
        <v>13</v>
      </c>
      <c r="W2631">
        <v>21</v>
      </c>
      <c r="X2631">
        <v>61.9</v>
      </c>
      <c r="Y2631">
        <v>31.819999999999997</v>
      </c>
      <c r="Z2631">
        <v>94</v>
      </c>
      <c r="AA2631">
        <v>0</v>
      </c>
      <c r="AB2631">
        <v>0</v>
      </c>
      <c r="AC2631">
        <v>1</v>
      </c>
      <c r="AD2631">
        <v>8</v>
      </c>
      <c r="AE2631">
        <v>86</v>
      </c>
      <c r="AF2631">
        <v>301</v>
      </c>
      <c r="AG2631">
        <v>0</v>
      </c>
      <c r="AH2631">
        <v>0</v>
      </c>
      <c r="AI2631">
        <v>0</v>
      </c>
      <c r="AJ2631">
        <v>-2</v>
      </c>
      <c r="AK2631">
        <v>4</v>
      </c>
      <c r="AL2631">
        <v>35</v>
      </c>
      <c r="AM2631">
        <v>5</v>
      </c>
      <c r="AN2631">
        <v>14</v>
      </c>
      <c r="AO2631">
        <v>35.709999999999994</v>
      </c>
      <c r="AP2631">
        <v>1</v>
      </c>
      <c r="AQ2631">
        <v>1</v>
      </c>
      <c r="AR2631">
        <v>100</v>
      </c>
      <c r="AS2631">
        <v>35.35</v>
      </c>
      <c r="AT2631">
        <v>58.919999999999995</v>
      </c>
      <c r="AU2631">
        <v>2</v>
      </c>
      <c r="AV2631">
        <v>44</v>
      </c>
      <c r="AW2631">
        <v>-2.5</v>
      </c>
      <c r="AX2631">
        <v>42</v>
      </c>
      <c r="AY2631">
        <v>3</v>
      </c>
      <c r="AZ2631">
        <v>0</v>
      </c>
      <c r="BA2631" t="s">
        <v>1337</v>
      </c>
      <c r="BB2631" t="s">
        <v>122</v>
      </c>
      <c r="BC2631">
        <v>49</v>
      </c>
      <c r="BD2631">
        <v>0.7</v>
      </c>
    </row>
    <row r="2632" spans="1:56" x14ac:dyDescent="0.3">
      <c r="A2632" t="s">
        <v>1080</v>
      </c>
      <c r="B2632">
        <v>2018</v>
      </c>
      <c r="C2632">
        <v>15</v>
      </c>
      <c r="D2632" t="s">
        <v>1156</v>
      </c>
      <c r="E2632" t="s">
        <v>78</v>
      </c>
      <c r="F2632" t="s">
        <v>79</v>
      </c>
      <c r="G2632" t="s">
        <v>86</v>
      </c>
      <c r="H2632" t="s">
        <v>122</v>
      </c>
      <c r="I2632" t="s">
        <v>1126</v>
      </c>
      <c r="J2632" t="s">
        <v>1126</v>
      </c>
      <c r="K2632">
        <v>4600</v>
      </c>
      <c r="L2632">
        <v>5400</v>
      </c>
      <c r="M2632" s="1">
        <v>7.4</v>
      </c>
      <c r="N2632" s="1">
        <v>5.9</v>
      </c>
      <c r="O2632">
        <v>17</v>
      </c>
      <c r="P2632">
        <v>17</v>
      </c>
      <c r="Q2632">
        <v>22</v>
      </c>
      <c r="R2632">
        <v>45</v>
      </c>
      <c r="S2632">
        <v>68.179999999999993</v>
      </c>
      <c r="T2632">
        <v>215</v>
      </c>
      <c r="U2632">
        <v>2</v>
      </c>
      <c r="V2632">
        <v>13</v>
      </c>
      <c r="W2632">
        <v>21</v>
      </c>
      <c r="X2632">
        <v>61.9</v>
      </c>
      <c r="Y2632">
        <v>31.819999999999997</v>
      </c>
      <c r="Z2632">
        <v>94</v>
      </c>
      <c r="AA2632">
        <v>0</v>
      </c>
      <c r="AB2632">
        <v>0</v>
      </c>
      <c r="AC2632">
        <v>1</v>
      </c>
      <c r="AD2632">
        <v>8</v>
      </c>
      <c r="AE2632">
        <v>86</v>
      </c>
      <c r="AF2632">
        <v>301</v>
      </c>
      <c r="AG2632">
        <v>0</v>
      </c>
      <c r="AH2632">
        <v>0</v>
      </c>
      <c r="AI2632">
        <v>0</v>
      </c>
      <c r="AJ2632">
        <v>-2</v>
      </c>
      <c r="AK2632">
        <v>4</v>
      </c>
      <c r="AL2632">
        <v>35</v>
      </c>
      <c r="AM2632">
        <v>5</v>
      </c>
      <c r="AN2632">
        <v>14</v>
      </c>
      <c r="AO2632">
        <v>35.709999999999994</v>
      </c>
      <c r="AP2632">
        <v>1</v>
      </c>
      <c r="AQ2632">
        <v>1</v>
      </c>
      <c r="AR2632">
        <v>100</v>
      </c>
      <c r="AS2632">
        <v>35.35</v>
      </c>
      <c r="AT2632">
        <v>58.919999999999995</v>
      </c>
      <c r="AU2632">
        <v>2</v>
      </c>
      <c r="AV2632">
        <v>44</v>
      </c>
      <c r="AW2632">
        <v>-2.5</v>
      </c>
      <c r="AX2632">
        <v>42</v>
      </c>
      <c r="AY2632">
        <v>3</v>
      </c>
      <c r="AZ2632">
        <v>0</v>
      </c>
      <c r="BA2632" t="s">
        <v>1335</v>
      </c>
      <c r="BB2632" t="s">
        <v>122</v>
      </c>
      <c r="BC2632">
        <v>23</v>
      </c>
      <c r="BD2632">
        <v>0.33</v>
      </c>
    </row>
    <row r="2633" spans="1:56" x14ac:dyDescent="0.3">
      <c r="A2633" t="s">
        <v>1123</v>
      </c>
      <c r="B2633">
        <v>2018</v>
      </c>
      <c r="C2633">
        <v>15</v>
      </c>
      <c r="D2633" t="s">
        <v>1259</v>
      </c>
      <c r="E2633" t="s">
        <v>82</v>
      </c>
      <c r="F2633" t="s">
        <v>5</v>
      </c>
      <c r="G2633" t="s">
        <v>116</v>
      </c>
      <c r="H2633" t="s">
        <v>122</v>
      </c>
      <c r="I2633" t="s">
        <v>1126</v>
      </c>
      <c r="J2633" t="s">
        <v>1126</v>
      </c>
      <c r="K2633">
        <v>4100</v>
      </c>
      <c r="L2633">
        <v>6100</v>
      </c>
      <c r="M2633" s="1">
        <v>9.1</v>
      </c>
      <c r="N2633" s="1">
        <v>8.1</v>
      </c>
      <c r="O2633">
        <v>16</v>
      </c>
      <c r="P2633">
        <v>3</v>
      </c>
      <c r="Q2633">
        <v>16</v>
      </c>
      <c r="R2633">
        <v>33</v>
      </c>
      <c r="S2633">
        <v>56.899999999999991</v>
      </c>
      <c r="T2633">
        <v>109</v>
      </c>
      <c r="U2633">
        <v>0</v>
      </c>
      <c r="V2633">
        <v>16</v>
      </c>
      <c r="W2633">
        <v>25</v>
      </c>
      <c r="X2633">
        <v>64</v>
      </c>
      <c r="Y2633">
        <v>43.1</v>
      </c>
      <c r="Z2633">
        <v>151</v>
      </c>
      <c r="AA2633">
        <v>1</v>
      </c>
      <c r="AB2633">
        <v>0</v>
      </c>
      <c r="AC2633">
        <v>3</v>
      </c>
      <c r="AD2633">
        <v>15</v>
      </c>
      <c r="AE2633">
        <v>136</v>
      </c>
      <c r="AF2633">
        <v>245</v>
      </c>
      <c r="AG2633">
        <v>2</v>
      </c>
      <c r="AH2633">
        <v>0</v>
      </c>
      <c r="AI2633">
        <v>0</v>
      </c>
      <c r="AJ2633">
        <v>-2</v>
      </c>
      <c r="AK2633">
        <v>6</v>
      </c>
      <c r="AL2633">
        <v>48</v>
      </c>
      <c r="AM2633">
        <v>7</v>
      </c>
      <c r="AN2633">
        <v>15</v>
      </c>
      <c r="AO2633">
        <v>46.67</v>
      </c>
      <c r="AP2633">
        <v>0</v>
      </c>
      <c r="AQ2633">
        <v>0</v>
      </c>
      <c r="AR2633">
        <v>0</v>
      </c>
      <c r="AS2633">
        <v>33.1</v>
      </c>
      <c r="AT2633">
        <v>55.169999999999995</v>
      </c>
      <c r="AU2633">
        <v>6.5</v>
      </c>
      <c r="AV2633">
        <v>36</v>
      </c>
      <c r="AW2633">
        <v>7</v>
      </c>
      <c r="AX2633">
        <v>36</v>
      </c>
      <c r="AY2633">
        <v>6</v>
      </c>
      <c r="AZ2633">
        <v>7</v>
      </c>
      <c r="BA2633" t="s">
        <v>1337</v>
      </c>
      <c r="BB2633" t="s">
        <v>122</v>
      </c>
      <c r="BC2633">
        <v>37</v>
      </c>
      <c r="BD2633">
        <v>0.54</v>
      </c>
    </row>
    <row r="2634" spans="1:56" x14ac:dyDescent="0.3">
      <c r="A2634" t="s">
        <v>1123</v>
      </c>
      <c r="B2634">
        <v>2018</v>
      </c>
      <c r="C2634">
        <v>15</v>
      </c>
      <c r="D2634" t="s">
        <v>1273</v>
      </c>
      <c r="E2634" t="s">
        <v>82</v>
      </c>
      <c r="F2634" t="s">
        <v>5</v>
      </c>
      <c r="G2634" t="s">
        <v>116</v>
      </c>
      <c r="H2634" t="s">
        <v>122</v>
      </c>
      <c r="I2634" t="s">
        <v>1126</v>
      </c>
      <c r="J2634" t="s">
        <v>1126</v>
      </c>
      <c r="K2634">
        <v>3000</v>
      </c>
      <c r="L2634">
        <v>4500</v>
      </c>
      <c r="M2634" s="1">
        <v>2.7</v>
      </c>
      <c r="N2634" s="1">
        <v>2.2000000000000002</v>
      </c>
      <c r="O2634">
        <v>16</v>
      </c>
      <c r="P2634">
        <v>3</v>
      </c>
      <c r="Q2634">
        <v>16</v>
      </c>
      <c r="R2634">
        <v>33</v>
      </c>
      <c r="S2634">
        <v>56.899999999999991</v>
      </c>
      <c r="T2634">
        <v>109</v>
      </c>
      <c r="U2634">
        <v>0</v>
      </c>
      <c r="V2634">
        <v>16</v>
      </c>
      <c r="W2634">
        <v>25</v>
      </c>
      <c r="X2634">
        <v>64</v>
      </c>
      <c r="Y2634">
        <v>43.1</v>
      </c>
      <c r="Z2634">
        <v>151</v>
      </c>
      <c r="AA2634">
        <v>1</v>
      </c>
      <c r="AB2634">
        <v>0</v>
      </c>
      <c r="AC2634">
        <v>3</v>
      </c>
      <c r="AD2634">
        <v>15</v>
      </c>
      <c r="AE2634">
        <v>136</v>
      </c>
      <c r="AF2634">
        <v>245</v>
      </c>
      <c r="AG2634">
        <v>2</v>
      </c>
      <c r="AH2634">
        <v>0</v>
      </c>
      <c r="AI2634">
        <v>0</v>
      </c>
      <c r="AJ2634">
        <v>-2</v>
      </c>
      <c r="AK2634">
        <v>6</v>
      </c>
      <c r="AL2634">
        <v>48</v>
      </c>
      <c r="AM2634">
        <v>7</v>
      </c>
      <c r="AN2634">
        <v>15</v>
      </c>
      <c r="AO2634">
        <v>46.67</v>
      </c>
      <c r="AP2634">
        <v>0</v>
      </c>
      <c r="AQ2634">
        <v>0</v>
      </c>
      <c r="AR2634">
        <v>0</v>
      </c>
      <c r="AS2634">
        <v>33.1</v>
      </c>
      <c r="AT2634">
        <v>55.169999999999995</v>
      </c>
      <c r="AU2634">
        <v>6.5</v>
      </c>
      <c r="AV2634">
        <v>36</v>
      </c>
      <c r="AW2634">
        <v>7</v>
      </c>
      <c r="AX2634">
        <v>36</v>
      </c>
      <c r="AY2634">
        <v>6</v>
      </c>
      <c r="AZ2634">
        <v>7</v>
      </c>
      <c r="BA2634" t="s">
        <v>1335</v>
      </c>
      <c r="BB2634" t="s">
        <v>122</v>
      </c>
      <c r="BC2634">
        <v>7</v>
      </c>
      <c r="BD2634">
        <v>0.1</v>
      </c>
    </row>
    <row r="2635" spans="1:56" x14ac:dyDescent="0.3">
      <c r="A2635" t="s">
        <v>1123</v>
      </c>
      <c r="B2635">
        <v>2018</v>
      </c>
      <c r="C2635">
        <v>15</v>
      </c>
      <c r="D2635" t="s">
        <v>1157</v>
      </c>
      <c r="E2635" t="s">
        <v>82</v>
      </c>
      <c r="F2635" t="s">
        <v>5</v>
      </c>
      <c r="G2635" t="s">
        <v>116</v>
      </c>
      <c r="H2635" t="s">
        <v>122</v>
      </c>
      <c r="I2635" t="s">
        <v>1126</v>
      </c>
      <c r="J2635" t="s">
        <v>1126</v>
      </c>
      <c r="K2635">
        <v>4400</v>
      </c>
      <c r="L2635">
        <v>5300</v>
      </c>
      <c r="M2635" s="1">
        <v>2.2999999999999998</v>
      </c>
      <c r="N2635" s="1">
        <v>1.8</v>
      </c>
      <c r="O2635">
        <v>16</v>
      </c>
      <c r="P2635">
        <v>3</v>
      </c>
      <c r="Q2635">
        <v>16</v>
      </c>
      <c r="R2635">
        <v>33</v>
      </c>
      <c r="S2635">
        <v>56.899999999999991</v>
      </c>
      <c r="T2635">
        <v>109</v>
      </c>
      <c r="U2635">
        <v>0</v>
      </c>
      <c r="V2635">
        <v>16</v>
      </c>
      <c r="W2635">
        <v>25</v>
      </c>
      <c r="X2635">
        <v>64</v>
      </c>
      <c r="Y2635">
        <v>43.1</v>
      </c>
      <c r="Z2635">
        <v>151</v>
      </c>
      <c r="AA2635">
        <v>1</v>
      </c>
      <c r="AB2635">
        <v>0</v>
      </c>
      <c r="AC2635">
        <v>3</v>
      </c>
      <c r="AD2635">
        <v>15</v>
      </c>
      <c r="AE2635">
        <v>136</v>
      </c>
      <c r="AF2635">
        <v>245</v>
      </c>
      <c r="AG2635">
        <v>2</v>
      </c>
      <c r="AH2635">
        <v>0</v>
      </c>
      <c r="AI2635">
        <v>0</v>
      </c>
      <c r="AJ2635">
        <v>-2</v>
      </c>
      <c r="AK2635">
        <v>6</v>
      </c>
      <c r="AL2635">
        <v>48</v>
      </c>
      <c r="AM2635">
        <v>7</v>
      </c>
      <c r="AN2635">
        <v>15</v>
      </c>
      <c r="AO2635">
        <v>46.67</v>
      </c>
      <c r="AP2635">
        <v>0</v>
      </c>
      <c r="AQ2635">
        <v>0</v>
      </c>
      <c r="AR2635">
        <v>0</v>
      </c>
      <c r="AS2635">
        <v>33.1</v>
      </c>
      <c r="AT2635">
        <v>55.169999999999995</v>
      </c>
      <c r="AU2635">
        <v>6.5</v>
      </c>
      <c r="AV2635">
        <v>36</v>
      </c>
      <c r="AW2635">
        <v>7</v>
      </c>
      <c r="AX2635">
        <v>36</v>
      </c>
      <c r="AY2635">
        <v>6</v>
      </c>
      <c r="AZ2635">
        <v>7</v>
      </c>
      <c r="BA2635" t="s">
        <v>1335</v>
      </c>
      <c r="BB2635" t="s">
        <v>122</v>
      </c>
      <c r="BC2635">
        <v>29</v>
      </c>
      <c r="BD2635">
        <v>0.43</v>
      </c>
    </row>
    <row r="2636" spans="1:56" x14ac:dyDescent="0.3">
      <c r="A2636" t="s">
        <v>1099</v>
      </c>
      <c r="B2636">
        <v>2018</v>
      </c>
      <c r="C2636">
        <v>16</v>
      </c>
      <c r="D2636" t="s">
        <v>1285</v>
      </c>
      <c r="E2636" t="s">
        <v>93</v>
      </c>
      <c r="F2636" t="s">
        <v>132</v>
      </c>
      <c r="G2636" t="s">
        <v>111</v>
      </c>
      <c r="H2636" t="s">
        <v>72</v>
      </c>
      <c r="I2636" t="s">
        <v>1126</v>
      </c>
      <c r="J2636" t="s">
        <v>1126</v>
      </c>
      <c r="K2636">
        <v>3800</v>
      </c>
      <c r="L2636">
        <v>5200</v>
      </c>
      <c r="M2636" s="1">
        <v>3.1</v>
      </c>
      <c r="N2636" s="1">
        <v>2.6</v>
      </c>
      <c r="O2636">
        <v>9</v>
      </c>
      <c r="P2636">
        <v>-22</v>
      </c>
      <c r="Q2636">
        <v>15</v>
      </c>
      <c r="R2636">
        <v>18</v>
      </c>
      <c r="S2636">
        <v>36.730000000000004</v>
      </c>
      <c r="T2636">
        <v>104</v>
      </c>
      <c r="U2636">
        <v>0</v>
      </c>
      <c r="V2636">
        <v>18</v>
      </c>
      <c r="W2636">
        <v>31</v>
      </c>
      <c r="X2636">
        <v>58.06</v>
      </c>
      <c r="Y2636">
        <v>63.27</v>
      </c>
      <c r="Z2636">
        <v>182</v>
      </c>
      <c r="AA2636">
        <v>1</v>
      </c>
      <c r="AB2636">
        <v>0</v>
      </c>
      <c r="AC2636">
        <v>4</v>
      </c>
      <c r="AD2636">
        <v>23</v>
      </c>
      <c r="AE2636">
        <v>159</v>
      </c>
      <c r="AF2636">
        <v>263</v>
      </c>
      <c r="AG2636">
        <v>0</v>
      </c>
      <c r="AH2636">
        <v>0</v>
      </c>
      <c r="AI2636">
        <v>0</v>
      </c>
      <c r="AJ2636">
        <v>-1</v>
      </c>
      <c r="AK2636">
        <v>7</v>
      </c>
      <c r="AL2636">
        <v>54</v>
      </c>
      <c r="AM2636">
        <v>2</v>
      </c>
      <c r="AN2636">
        <v>11</v>
      </c>
      <c r="AO2636">
        <v>18.18</v>
      </c>
      <c r="AP2636">
        <v>1</v>
      </c>
      <c r="AQ2636">
        <v>2</v>
      </c>
      <c r="AR2636">
        <v>50</v>
      </c>
      <c r="AS2636">
        <v>22.933333333333334</v>
      </c>
      <c r="AT2636">
        <v>38.22</v>
      </c>
      <c r="AU2636">
        <v>14</v>
      </c>
      <c r="AV2636">
        <v>47.5</v>
      </c>
      <c r="AW2636">
        <v>14</v>
      </c>
      <c r="AX2636">
        <v>44</v>
      </c>
      <c r="AY2636">
        <v>2</v>
      </c>
      <c r="AZ2636">
        <v>31</v>
      </c>
      <c r="BA2636" t="s">
        <v>1335</v>
      </c>
      <c r="BB2636" t="s">
        <v>72</v>
      </c>
      <c r="BC2636">
        <v>13</v>
      </c>
      <c r="BD2636">
        <v>0.25</v>
      </c>
    </row>
    <row r="2637" spans="1:56" x14ac:dyDescent="0.3">
      <c r="A2637" t="s">
        <v>1099</v>
      </c>
      <c r="B2637">
        <v>2018</v>
      </c>
      <c r="C2637">
        <v>16</v>
      </c>
      <c r="D2637" t="s">
        <v>1185</v>
      </c>
      <c r="E2637" t="s">
        <v>93</v>
      </c>
      <c r="F2637" t="s">
        <v>132</v>
      </c>
      <c r="G2637" t="s">
        <v>111</v>
      </c>
      <c r="H2637" t="s">
        <v>72</v>
      </c>
      <c r="I2637" t="s">
        <v>1126</v>
      </c>
      <c r="J2637" t="s">
        <v>1126</v>
      </c>
      <c r="K2637">
        <v>6200</v>
      </c>
      <c r="L2637">
        <v>7200</v>
      </c>
      <c r="M2637" s="1">
        <v>13.7</v>
      </c>
      <c r="N2637" s="1">
        <v>13.2</v>
      </c>
      <c r="O2637">
        <v>9</v>
      </c>
      <c r="P2637">
        <v>-22</v>
      </c>
      <c r="Q2637">
        <v>15</v>
      </c>
      <c r="R2637">
        <v>18</v>
      </c>
      <c r="S2637">
        <v>36.730000000000004</v>
      </c>
      <c r="T2637">
        <v>104</v>
      </c>
      <c r="U2637">
        <v>0</v>
      </c>
      <c r="V2637">
        <v>18</v>
      </c>
      <c r="W2637">
        <v>31</v>
      </c>
      <c r="X2637">
        <v>58.06</v>
      </c>
      <c r="Y2637">
        <v>63.27</v>
      </c>
      <c r="Z2637">
        <v>182</v>
      </c>
      <c r="AA2637">
        <v>1</v>
      </c>
      <c r="AB2637">
        <v>0</v>
      </c>
      <c r="AC2637">
        <v>4</v>
      </c>
      <c r="AD2637">
        <v>23</v>
      </c>
      <c r="AE2637">
        <v>159</v>
      </c>
      <c r="AF2637">
        <v>263</v>
      </c>
      <c r="AG2637">
        <v>0</v>
      </c>
      <c r="AH2637">
        <v>0</v>
      </c>
      <c r="AI2637">
        <v>0</v>
      </c>
      <c r="AJ2637">
        <v>-1</v>
      </c>
      <c r="AK2637">
        <v>7</v>
      </c>
      <c r="AL2637">
        <v>54</v>
      </c>
      <c r="AM2637">
        <v>2</v>
      </c>
      <c r="AN2637">
        <v>11</v>
      </c>
      <c r="AO2637">
        <v>18.18</v>
      </c>
      <c r="AP2637">
        <v>1</v>
      </c>
      <c r="AQ2637">
        <v>2</v>
      </c>
      <c r="AR2637">
        <v>50</v>
      </c>
      <c r="AS2637">
        <v>22.933333333333334</v>
      </c>
      <c r="AT2637">
        <v>38.22</v>
      </c>
      <c r="AU2637">
        <v>14</v>
      </c>
      <c r="AV2637">
        <v>47.5</v>
      </c>
      <c r="AW2637">
        <v>14</v>
      </c>
      <c r="AX2637">
        <v>44</v>
      </c>
      <c r="AY2637">
        <v>2</v>
      </c>
      <c r="AZ2637">
        <v>31</v>
      </c>
      <c r="BA2637" t="s">
        <v>1337</v>
      </c>
      <c r="BB2637" t="s">
        <v>72</v>
      </c>
      <c r="BC2637">
        <v>40</v>
      </c>
      <c r="BD2637">
        <v>0.75</v>
      </c>
    </row>
    <row r="2638" spans="1:56" x14ac:dyDescent="0.3">
      <c r="A2638" t="s">
        <v>1099</v>
      </c>
      <c r="B2638">
        <v>2018</v>
      </c>
      <c r="C2638">
        <v>16</v>
      </c>
      <c r="D2638" t="s">
        <v>1226</v>
      </c>
      <c r="E2638" t="s">
        <v>93</v>
      </c>
      <c r="F2638" t="s">
        <v>132</v>
      </c>
      <c r="G2638" t="s">
        <v>111</v>
      </c>
      <c r="H2638" t="s">
        <v>72</v>
      </c>
      <c r="I2638" t="s">
        <v>1126</v>
      </c>
      <c r="J2638" t="s">
        <v>1126</v>
      </c>
      <c r="K2638">
        <v>3000</v>
      </c>
      <c r="L2638">
        <v>4500</v>
      </c>
      <c r="M2638" s="1">
        <v>0</v>
      </c>
      <c r="N2638" s="1">
        <v>0</v>
      </c>
      <c r="O2638">
        <v>9</v>
      </c>
      <c r="P2638">
        <v>-22</v>
      </c>
      <c r="Q2638">
        <v>15</v>
      </c>
      <c r="R2638">
        <v>18</v>
      </c>
      <c r="S2638">
        <v>36.730000000000004</v>
      </c>
      <c r="T2638">
        <v>104</v>
      </c>
      <c r="U2638">
        <v>0</v>
      </c>
      <c r="V2638">
        <v>18</v>
      </c>
      <c r="W2638">
        <v>31</v>
      </c>
      <c r="X2638">
        <v>58.06</v>
      </c>
      <c r="Y2638">
        <v>63.27</v>
      </c>
      <c r="Z2638">
        <v>182</v>
      </c>
      <c r="AA2638">
        <v>1</v>
      </c>
      <c r="AB2638">
        <v>0</v>
      </c>
      <c r="AC2638">
        <v>4</v>
      </c>
      <c r="AD2638">
        <v>23</v>
      </c>
      <c r="AE2638">
        <v>159</v>
      </c>
      <c r="AF2638">
        <v>263</v>
      </c>
      <c r="AG2638">
        <v>0</v>
      </c>
      <c r="AH2638">
        <v>0</v>
      </c>
      <c r="AI2638">
        <v>0</v>
      </c>
      <c r="AJ2638">
        <v>-1</v>
      </c>
      <c r="AK2638">
        <v>7</v>
      </c>
      <c r="AL2638">
        <v>54</v>
      </c>
      <c r="AM2638">
        <v>2</v>
      </c>
      <c r="AN2638">
        <v>11</v>
      </c>
      <c r="AO2638">
        <v>18.18</v>
      </c>
      <c r="AP2638">
        <v>1</v>
      </c>
      <c r="AQ2638">
        <v>2</v>
      </c>
      <c r="AR2638">
        <v>50</v>
      </c>
      <c r="AS2638">
        <v>22.933333333333334</v>
      </c>
      <c r="AT2638">
        <v>38.22</v>
      </c>
      <c r="AU2638">
        <v>14</v>
      </c>
      <c r="AV2638">
        <v>47.5</v>
      </c>
      <c r="AW2638">
        <v>14</v>
      </c>
      <c r="AX2638">
        <v>44</v>
      </c>
      <c r="AY2638">
        <v>2</v>
      </c>
      <c r="AZ2638">
        <v>31</v>
      </c>
      <c r="BA2638" t="s">
        <v>1335</v>
      </c>
      <c r="BB2638" t="s">
        <v>72</v>
      </c>
      <c r="BC2638">
        <v>1</v>
      </c>
      <c r="BD2638">
        <v>0.02</v>
      </c>
    </row>
    <row r="2639" spans="1:56" x14ac:dyDescent="0.3">
      <c r="A2639" t="s">
        <v>1107</v>
      </c>
      <c r="B2639">
        <v>2018</v>
      </c>
      <c r="C2639">
        <v>16</v>
      </c>
      <c r="D2639" t="s">
        <v>1278</v>
      </c>
      <c r="E2639" t="s">
        <v>109</v>
      </c>
      <c r="F2639" t="s">
        <v>11</v>
      </c>
      <c r="G2639" t="s">
        <v>103</v>
      </c>
      <c r="H2639" t="s">
        <v>122</v>
      </c>
      <c r="I2639" t="s">
        <v>1126</v>
      </c>
      <c r="J2639" t="s">
        <v>1126</v>
      </c>
      <c r="K2639">
        <v>3000</v>
      </c>
      <c r="L2639">
        <v>4500</v>
      </c>
      <c r="M2639" s="1">
        <v>13.5</v>
      </c>
      <c r="N2639" s="1">
        <v>9.5</v>
      </c>
      <c r="O2639">
        <v>24</v>
      </c>
      <c r="P2639">
        <v>14</v>
      </c>
      <c r="Q2639">
        <v>16</v>
      </c>
      <c r="R2639">
        <v>21</v>
      </c>
      <c r="S2639">
        <v>44.68</v>
      </c>
      <c r="T2639">
        <v>194</v>
      </c>
      <c r="U2639">
        <v>0</v>
      </c>
      <c r="V2639">
        <v>15</v>
      </c>
      <c r="W2639">
        <v>26</v>
      </c>
      <c r="X2639">
        <v>57.69</v>
      </c>
      <c r="Y2639">
        <v>55.32</v>
      </c>
      <c r="Z2639">
        <v>239</v>
      </c>
      <c r="AA2639">
        <v>3</v>
      </c>
      <c r="AB2639">
        <v>0</v>
      </c>
      <c r="AC2639">
        <v>1</v>
      </c>
      <c r="AD2639">
        <v>6</v>
      </c>
      <c r="AE2639">
        <v>233</v>
      </c>
      <c r="AF2639">
        <v>427</v>
      </c>
      <c r="AG2639">
        <v>2</v>
      </c>
      <c r="AH2639">
        <v>2</v>
      </c>
      <c r="AI2639">
        <v>2</v>
      </c>
      <c r="AJ2639">
        <v>-2</v>
      </c>
      <c r="AK2639">
        <v>4</v>
      </c>
      <c r="AL2639">
        <v>41</v>
      </c>
      <c r="AM2639">
        <v>4</v>
      </c>
      <c r="AN2639">
        <v>10</v>
      </c>
      <c r="AO2639">
        <v>40</v>
      </c>
      <c r="AP2639">
        <v>0</v>
      </c>
      <c r="AQ2639">
        <v>0</v>
      </c>
      <c r="AR2639">
        <v>0</v>
      </c>
      <c r="AS2639">
        <v>22.516666666666666</v>
      </c>
      <c r="AT2639">
        <v>37.53</v>
      </c>
      <c r="AU2639">
        <v>3</v>
      </c>
      <c r="AV2639">
        <v>47.5</v>
      </c>
      <c r="AW2639">
        <v>-3</v>
      </c>
      <c r="AX2639">
        <v>46</v>
      </c>
      <c r="AY2639">
        <v>2</v>
      </c>
      <c r="AZ2639">
        <v>10</v>
      </c>
      <c r="BA2639" t="s">
        <v>1335</v>
      </c>
      <c r="BB2639" t="s">
        <v>122</v>
      </c>
      <c r="BC2639">
        <v>14</v>
      </c>
      <c r="BD2639">
        <v>0.28999999999999998</v>
      </c>
    </row>
    <row r="2640" spans="1:56" x14ac:dyDescent="0.3">
      <c r="A2640" t="s">
        <v>1107</v>
      </c>
      <c r="B2640">
        <v>2018</v>
      </c>
      <c r="C2640">
        <v>16</v>
      </c>
      <c r="D2640" t="s">
        <v>1303</v>
      </c>
      <c r="E2640" t="s">
        <v>109</v>
      </c>
      <c r="F2640" t="s">
        <v>11</v>
      </c>
      <c r="G2640" t="s">
        <v>103</v>
      </c>
      <c r="H2640" t="s">
        <v>122</v>
      </c>
      <c r="I2640" t="s">
        <v>1126</v>
      </c>
      <c r="J2640" t="s">
        <v>1126</v>
      </c>
      <c r="K2640">
        <v>3000</v>
      </c>
      <c r="L2640">
        <v>4500</v>
      </c>
      <c r="M2640" s="1">
        <v>1.4</v>
      </c>
      <c r="N2640" s="1">
        <v>0.9</v>
      </c>
      <c r="O2640">
        <v>24</v>
      </c>
      <c r="P2640">
        <v>14</v>
      </c>
      <c r="Q2640">
        <v>16</v>
      </c>
      <c r="R2640">
        <v>21</v>
      </c>
      <c r="S2640">
        <v>44.68</v>
      </c>
      <c r="T2640">
        <v>194</v>
      </c>
      <c r="U2640">
        <v>0</v>
      </c>
      <c r="V2640">
        <v>15</v>
      </c>
      <c r="W2640">
        <v>26</v>
      </c>
      <c r="X2640">
        <v>57.69</v>
      </c>
      <c r="Y2640">
        <v>55.32</v>
      </c>
      <c r="Z2640">
        <v>239</v>
      </c>
      <c r="AA2640">
        <v>3</v>
      </c>
      <c r="AB2640">
        <v>0</v>
      </c>
      <c r="AC2640">
        <v>1</v>
      </c>
      <c r="AD2640">
        <v>6</v>
      </c>
      <c r="AE2640">
        <v>233</v>
      </c>
      <c r="AF2640">
        <v>427</v>
      </c>
      <c r="AG2640">
        <v>2</v>
      </c>
      <c r="AH2640">
        <v>2</v>
      </c>
      <c r="AI2640">
        <v>2</v>
      </c>
      <c r="AJ2640">
        <v>-2</v>
      </c>
      <c r="AK2640">
        <v>4</v>
      </c>
      <c r="AL2640">
        <v>41</v>
      </c>
      <c r="AM2640">
        <v>4</v>
      </c>
      <c r="AN2640">
        <v>10</v>
      </c>
      <c r="AO2640">
        <v>40</v>
      </c>
      <c r="AP2640">
        <v>0</v>
      </c>
      <c r="AQ2640">
        <v>0</v>
      </c>
      <c r="AR2640">
        <v>0</v>
      </c>
      <c r="AS2640">
        <v>22.516666666666666</v>
      </c>
      <c r="AT2640">
        <v>37.53</v>
      </c>
      <c r="AU2640">
        <v>3</v>
      </c>
      <c r="AV2640">
        <v>47.5</v>
      </c>
      <c r="AW2640">
        <v>-3</v>
      </c>
      <c r="AX2640">
        <v>46</v>
      </c>
      <c r="AY2640">
        <v>2</v>
      </c>
      <c r="AZ2640">
        <v>10</v>
      </c>
      <c r="BA2640" t="s">
        <v>1337</v>
      </c>
      <c r="BB2640" t="s">
        <v>122</v>
      </c>
      <c r="BC2640">
        <v>16</v>
      </c>
      <c r="BD2640">
        <v>0.33</v>
      </c>
    </row>
    <row r="2641" spans="1:56" x14ac:dyDescent="0.3">
      <c r="A2641" t="s">
        <v>1107</v>
      </c>
      <c r="B2641">
        <v>2018</v>
      </c>
      <c r="C2641">
        <v>16</v>
      </c>
      <c r="D2641" t="s">
        <v>1191</v>
      </c>
      <c r="E2641" t="s">
        <v>109</v>
      </c>
      <c r="F2641" t="s">
        <v>11</v>
      </c>
      <c r="G2641" t="s">
        <v>103</v>
      </c>
      <c r="H2641" t="s">
        <v>122</v>
      </c>
      <c r="I2641" t="s">
        <v>1126</v>
      </c>
      <c r="J2641" t="s">
        <v>1126</v>
      </c>
      <c r="K2641">
        <v>4800</v>
      </c>
      <c r="L2641">
        <v>6400</v>
      </c>
      <c r="M2641" s="1">
        <v>5.0999999999999996</v>
      </c>
      <c r="N2641" s="1">
        <v>5.0999999999999996</v>
      </c>
      <c r="O2641">
        <v>24</v>
      </c>
      <c r="P2641">
        <v>14</v>
      </c>
      <c r="Q2641">
        <v>16</v>
      </c>
      <c r="R2641">
        <v>21</v>
      </c>
      <c r="S2641">
        <v>44.68</v>
      </c>
      <c r="T2641">
        <v>194</v>
      </c>
      <c r="U2641">
        <v>0</v>
      </c>
      <c r="V2641">
        <v>15</v>
      </c>
      <c r="W2641">
        <v>26</v>
      </c>
      <c r="X2641">
        <v>57.69</v>
      </c>
      <c r="Y2641">
        <v>55.32</v>
      </c>
      <c r="Z2641">
        <v>239</v>
      </c>
      <c r="AA2641">
        <v>3</v>
      </c>
      <c r="AB2641">
        <v>0</v>
      </c>
      <c r="AC2641">
        <v>1</v>
      </c>
      <c r="AD2641">
        <v>6</v>
      </c>
      <c r="AE2641">
        <v>233</v>
      </c>
      <c r="AF2641">
        <v>427</v>
      </c>
      <c r="AG2641">
        <v>2</v>
      </c>
      <c r="AH2641">
        <v>2</v>
      </c>
      <c r="AI2641">
        <v>2</v>
      </c>
      <c r="AJ2641">
        <v>-2</v>
      </c>
      <c r="AK2641">
        <v>4</v>
      </c>
      <c r="AL2641">
        <v>41</v>
      </c>
      <c r="AM2641">
        <v>4</v>
      </c>
      <c r="AN2641">
        <v>10</v>
      </c>
      <c r="AO2641">
        <v>40</v>
      </c>
      <c r="AP2641">
        <v>0</v>
      </c>
      <c r="AQ2641">
        <v>0</v>
      </c>
      <c r="AR2641">
        <v>0</v>
      </c>
      <c r="AS2641">
        <v>22.516666666666666</v>
      </c>
      <c r="AT2641">
        <v>37.53</v>
      </c>
      <c r="AU2641">
        <v>3</v>
      </c>
      <c r="AV2641">
        <v>47.5</v>
      </c>
      <c r="AW2641">
        <v>-3</v>
      </c>
      <c r="AX2641">
        <v>46</v>
      </c>
      <c r="AY2641">
        <v>2</v>
      </c>
      <c r="AZ2641">
        <v>10</v>
      </c>
      <c r="BA2641" t="s">
        <v>1337</v>
      </c>
      <c r="BB2641" t="s">
        <v>122</v>
      </c>
      <c r="BC2641">
        <v>31</v>
      </c>
      <c r="BD2641">
        <v>0.65</v>
      </c>
    </row>
    <row r="2642" spans="1:56" x14ac:dyDescent="0.3">
      <c r="A2642" t="s">
        <v>1108</v>
      </c>
      <c r="B2642">
        <v>2018</v>
      </c>
      <c r="C2642">
        <v>16</v>
      </c>
      <c r="D2642" t="s">
        <v>1324</v>
      </c>
      <c r="E2642" t="s">
        <v>100</v>
      </c>
      <c r="F2642" t="s">
        <v>137</v>
      </c>
      <c r="G2642" t="s">
        <v>106</v>
      </c>
      <c r="H2642" t="s">
        <v>122</v>
      </c>
      <c r="I2642" t="s">
        <v>1126</v>
      </c>
      <c r="J2642" t="s">
        <v>1126</v>
      </c>
      <c r="K2642">
        <v>5000</v>
      </c>
      <c r="L2642">
        <v>6500</v>
      </c>
      <c r="M2642" s="1">
        <v>11.5</v>
      </c>
      <c r="N2642" s="1">
        <v>11</v>
      </c>
      <c r="O2642">
        <v>22</v>
      </c>
      <c r="P2642">
        <v>12</v>
      </c>
      <c r="Q2642">
        <v>15</v>
      </c>
      <c r="R2642">
        <v>35</v>
      </c>
      <c r="S2642">
        <v>61.4</v>
      </c>
      <c r="T2642">
        <v>159</v>
      </c>
      <c r="U2642">
        <v>0</v>
      </c>
      <c r="V2642">
        <v>12</v>
      </c>
      <c r="W2642">
        <v>22</v>
      </c>
      <c r="X2642">
        <v>54.55</v>
      </c>
      <c r="Y2642">
        <v>38.6</v>
      </c>
      <c r="Z2642">
        <v>204</v>
      </c>
      <c r="AA2642">
        <v>1</v>
      </c>
      <c r="AB2642">
        <v>0</v>
      </c>
      <c r="AC2642">
        <v>3</v>
      </c>
      <c r="AD2642">
        <v>2</v>
      </c>
      <c r="AE2642">
        <v>202</v>
      </c>
      <c r="AF2642">
        <v>361</v>
      </c>
      <c r="AG2642">
        <v>2</v>
      </c>
      <c r="AH2642">
        <v>1</v>
      </c>
      <c r="AI2642">
        <v>1</v>
      </c>
      <c r="AJ2642">
        <v>-2</v>
      </c>
      <c r="AK2642">
        <v>4</v>
      </c>
      <c r="AL2642">
        <v>40</v>
      </c>
      <c r="AM2642">
        <v>4</v>
      </c>
      <c r="AN2642">
        <v>14</v>
      </c>
      <c r="AO2642">
        <v>28.57</v>
      </c>
      <c r="AP2642">
        <v>1</v>
      </c>
      <c r="AQ2642">
        <v>2</v>
      </c>
      <c r="AR2642">
        <v>50</v>
      </c>
      <c r="AS2642">
        <v>31.416666666666668</v>
      </c>
      <c r="AT2642">
        <v>52.359999999999992</v>
      </c>
      <c r="AU2642">
        <v>5</v>
      </c>
      <c r="AV2642">
        <v>45</v>
      </c>
      <c r="AW2642">
        <v>4</v>
      </c>
      <c r="AX2642">
        <v>42.5</v>
      </c>
      <c r="AY2642">
        <v>4</v>
      </c>
      <c r="AZ2642">
        <v>10</v>
      </c>
      <c r="BA2642" t="s">
        <v>1337</v>
      </c>
      <c r="BB2642" t="s">
        <v>122</v>
      </c>
      <c r="BC2642">
        <v>23</v>
      </c>
      <c r="BD2642">
        <v>0.37</v>
      </c>
    </row>
    <row r="2643" spans="1:56" x14ac:dyDescent="0.3">
      <c r="A2643" t="s">
        <v>1108</v>
      </c>
      <c r="B2643">
        <v>2018</v>
      </c>
      <c r="C2643">
        <v>16</v>
      </c>
      <c r="D2643" t="s">
        <v>1290</v>
      </c>
      <c r="E2643" t="s">
        <v>100</v>
      </c>
      <c r="F2643" t="s">
        <v>137</v>
      </c>
      <c r="G2643" t="s">
        <v>106</v>
      </c>
      <c r="H2643" t="s">
        <v>122</v>
      </c>
      <c r="I2643" t="s">
        <v>1126</v>
      </c>
      <c r="J2643" t="s">
        <v>1126</v>
      </c>
      <c r="K2643">
        <v>4400</v>
      </c>
      <c r="L2643">
        <v>5400</v>
      </c>
      <c r="M2643" s="1">
        <v>5.8</v>
      </c>
      <c r="N2643" s="1">
        <v>3.8</v>
      </c>
      <c r="O2643">
        <v>22</v>
      </c>
      <c r="P2643">
        <v>12</v>
      </c>
      <c r="Q2643">
        <v>15</v>
      </c>
      <c r="R2643">
        <v>35</v>
      </c>
      <c r="S2643">
        <v>61.4</v>
      </c>
      <c r="T2643">
        <v>159</v>
      </c>
      <c r="U2643">
        <v>0</v>
      </c>
      <c r="V2643">
        <v>12</v>
      </c>
      <c r="W2643">
        <v>22</v>
      </c>
      <c r="X2643">
        <v>54.55</v>
      </c>
      <c r="Y2643">
        <v>38.6</v>
      </c>
      <c r="Z2643">
        <v>204</v>
      </c>
      <c r="AA2643">
        <v>1</v>
      </c>
      <c r="AB2643">
        <v>0</v>
      </c>
      <c r="AC2643">
        <v>3</v>
      </c>
      <c r="AD2643">
        <v>2</v>
      </c>
      <c r="AE2643">
        <v>202</v>
      </c>
      <c r="AF2643">
        <v>361</v>
      </c>
      <c r="AG2643">
        <v>2</v>
      </c>
      <c r="AH2643">
        <v>1</v>
      </c>
      <c r="AI2643">
        <v>1</v>
      </c>
      <c r="AJ2643">
        <v>-2</v>
      </c>
      <c r="AK2643">
        <v>4</v>
      </c>
      <c r="AL2643">
        <v>40</v>
      </c>
      <c r="AM2643">
        <v>4</v>
      </c>
      <c r="AN2643">
        <v>14</v>
      </c>
      <c r="AO2643">
        <v>28.57</v>
      </c>
      <c r="AP2643">
        <v>1</v>
      </c>
      <c r="AQ2643">
        <v>2</v>
      </c>
      <c r="AR2643">
        <v>50</v>
      </c>
      <c r="AS2643">
        <v>31.416666666666668</v>
      </c>
      <c r="AT2643">
        <v>52.359999999999992</v>
      </c>
      <c r="AU2643">
        <v>5</v>
      </c>
      <c r="AV2643">
        <v>45</v>
      </c>
      <c r="AW2643">
        <v>4</v>
      </c>
      <c r="AX2643">
        <v>42.5</v>
      </c>
      <c r="AY2643">
        <v>4</v>
      </c>
      <c r="AZ2643">
        <v>10</v>
      </c>
      <c r="BA2643" t="s">
        <v>1335</v>
      </c>
      <c r="BB2643" t="s">
        <v>122</v>
      </c>
      <c r="BC2643">
        <v>29</v>
      </c>
      <c r="BD2643">
        <v>0.47</v>
      </c>
    </row>
    <row r="2644" spans="1:56" x14ac:dyDescent="0.3">
      <c r="A2644" t="s">
        <v>1108</v>
      </c>
      <c r="B2644">
        <v>2018</v>
      </c>
      <c r="C2644">
        <v>16</v>
      </c>
      <c r="D2644" t="s">
        <v>1132</v>
      </c>
      <c r="E2644" t="s">
        <v>100</v>
      </c>
      <c r="F2644" t="s">
        <v>137</v>
      </c>
      <c r="G2644" t="s">
        <v>106</v>
      </c>
      <c r="H2644" t="s">
        <v>122</v>
      </c>
      <c r="I2644" t="s">
        <v>1126</v>
      </c>
      <c r="J2644" t="s">
        <v>1126</v>
      </c>
      <c r="K2644">
        <v>3000</v>
      </c>
      <c r="L2644">
        <v>4600</v>
      </c>
      <c r="M2644" s="1">
        <v>0</v>
      </c>
      <c r="N2644" s="1">
        <v>0</v>
      </c>
      <c r="O2644">
        <v>22</v>
      </c>
      <c r="P2644">
        <v>12</v>
      </c>
      <c r="Q2644">
        <v>15</v>
      </c>
      <c r="R2644">
        <v>35</v>
      </c>
      <c r="S2644">
        <v>61.4</v>
      </c>
      <c r="T2644">
        <v>159</v>
      </c>
      <c r="U2644">
        <v>0</v>
      </c>
      <c r="V2644">
        <v>12</v>
      </c>
      <c r="W2644">
        <v>22</v>
      </c>
      <c r="X2644">
        <v>54.55</v>
      </c>
      <c r="Y2644">
        <v>38.6</v>
      </c>
      <c r="Z2644">
        <v>204</v>
      </c>
      <c r="AA2644">
        <v>1</v>
      </c>
      <c r="AB2644">
        <v>0</v>
      </c>
      <c r="AC2644">
        <v>3</v>
      </c>
      <c r="AD2644">
        <v>2</v>
      </c>
      <c r="AE2644">
        <v>202</v>
      </c>
      <c r="AF2644">
        <v>361</v>
      </c>
      <c r="AG2644">
        <v>2</v>
      </c>
      <c r="AH2644">
        <v>1</v>
      </c>
      <c r="AI2644">
        <v>1</v>
      </c>
      <c r="AJ2644">
        <v>-2</v>
      </c>
      <c r="AK2644">
        <v>4</v>
      </c>
      <c r="AL2644">
        <v>40</v>
      </c>
      <c r="AM2644">
        <v>4</v>
      </c>
      <c r="AN2644">
        <v>14</v>
      </c>
      <c r="AO2644">
        <v>28.57</v>
      </c>
      <c r="AP2644">
        <v>1</v>
      </c>
      <c r="AQ2644">
        <v>2</v>
      </c>
      <c r="AR2644">
        <v>50</v>
      </c>
      <c r="AS2644">
        <v>31.416666666666668</v>
      </c>
      <c r="AT2644">
        <v>52.359999999999992</v>
      </c>
      <c r="AU2644">
        <v>5</v>
      </c>
      <c r="AV2644">
        <v>45</v>
      </c>
      <c r="AW2644">
        <v>4</v>
      </c>
      <c r="AX2644">
        <v>42.5</v>
      </c>
      <c r="AY2644">
        <v>4</v>
      </c>
      <c r="AZ2644">
        <v>10</v>
      </c>
      <c r="BA2644" t="s">
        <v>1335</v>
      </c>
      <c r="BB2644" t="s">
        <v>122</v>
      </c>
      <c r="BC2644">
        <v>11</v>
      </c>
      <c r="BD2644">
        <v>0.18</v>
      </c>
    </row>
    <row r="2645" spans="1:56" x14ac:dyDescent="0.3">
      <c r="A2645" t="s">
        <v>1110</v>
      </c>
      <c r="B2645">
        <v>2018</v>
      </c>
      <c r="C2645">
        <v>16</v>
      </c>
      <c r="D2645" t="s">
        <v>1332</v>
      </c>
      <c r="E2645" t="s">
        <v>88</v>
      </c>
      <c r="F2645" t="s">
        <v>89</v>
      </c>
      <c r="G2645" t="s">
        <v>69</v>
      </c>
      <c r="H2645" t="s">
        <v>122</v>
      </c>
      <c r="I2645" t="s">
        <v>1126</v>
      </c>
      <c r="J2645" t="s">
        <v>1126</v>
      </c>
      <c r="K2645">
        <v>3400</v>
      </c>
      <c r="L2645">
        <v>5300</v>
      </c>
      <c r="M2645" s="1">
        <v>6.7</v>
      </c>
      <c r="N2645" s="1">
        <v>5.7</v>
      </c>
      <c r="O2645">
        <v>12</v>
      </c>
      <c r="P2645">
        <v>-12</v>
      </c>
      <c r="Q2645">
        <v>14</v>
      </c>
      <c r="R2645">
        <v>18</v>
      </c>
      <c r="S2645">
        <v>30.509999999999998</v>
      </c>
      <c r="T2645">
        <v>72</v>
      </c>
      <c r="U2645">
        <v>0</v>
      </c>
      <c r="V2645">
        <v>20</v>
      </c>
      <c r="W2645">
        <v>41</v>
      </c>
      <c r="X2645">
        <v>48.78</v>
      </c>
      <c r="Y2645">
        <v>69.489999999999995</v>
      </c>
      <c r="Z2645">
        <v>217</v>
      </c>
      <c r="AA2645">
        <v>1</v>
      </c>
      <c r="AB2645">
        <v>2</v>
      </c>
      <c r="AC2645">
        <v>0</v>
      </c>
      <c r="AD2645">
        <v>0</v>
      </c>
      <c r="AE2645">
        <v>217</v>
      </c>
      <c r="AF2645">
        <v>289</v>
      </c>
      <c r="AG2645">
        <v>1</v>
      </c>
      <c r="AH2645">
        <v>1</v>
      </c>
      <c r="AI2645">
        <v>3</v>
      </c>
      <c r="AJ2645">
        <v>0</v>
      </c>
      <c r="AK2645">
        <v>3</v>
      </c>
      <c r="AL2645">
        <v>29</v>
      </c>
      <c r="AM2645">
        <v>2</v>
      </c>
      <c r="AN2645">
        <v>12</v>
      </c>
      <c r="AO2645">
        <v>16.669999999999998</v>
      </c>
      <c r="AP2645">
        <v>0</v>
      </c>
      <c r="AQ2645">
        <v>1</v>
      </c>
      <c r="AR2645">
        <v>0</v>
      </c>
      <c r="AS2645">
        <v>24.366666666666667</v>
      </c>
      <c r="AT2645">
        <v>40.61</v>
      </c>
      <c r="AU2645">
        <v>13</v>
      </c>
      <c r="AV2645">
        <v>45.5</v>
      </c>
      <c r="AW2645">
        <v>13.5</v>
      </c>
      <c r="AX2645">
        <v>45</v>
      </c>
      <c r="AY2645">
        <v>1</v>
      </c>
      <c r="AZ2645">
        <v>24</v>
      </c>
      <c r="BA2645" t="s">
        <v>1337</v>
      </c>
      <c r="BB2645" t="s">
        <v>122</v>
      </c>
      <c r="BC2645">
        <v>30</v>
      </c>
      <c r="BD2645">
        <v>0.49</v>
      </c>
    </row>
    <row r="2646" spans="1:56" x14ac:dyDescent="0.3">
      <c r="A2646" t="s">
        <v>1110</v>
      </c>
      <c r="B2646">
        <v>2018</v>
      </c>
      <c r="C2646">
        <v>16</v>
      </c>
      <c r="D2646" t="s">
        <v>1125</v>
      </c>
      <c r="E2646" t="s">
        <v>88</v>
      </c>
      <c r="F2646" t="s">
        <v>89</v>
      </c>
      <c r="G2646" t="s">
        <v>69</v>
      </c>
      <c r="H2646" t="s">
        <v>122</v>
      </c>
      <c r="I2646" t="s">
        <v>1126</v>
      </c>
      <c r="J2646" t="s">
        <v>1126</v>
      </c>
      <c r="K2646">
        <v>4800</v>
      </c>
      <c r="L2646">
        <v>5500</v>
      </c>
      <c r="M2646" s="1">
        <v>4.9000000000000004</v>
      </c>
      <c r="N2646" s="1">
        <v>3.4</v>
      </c>
      <c r="O2646">
        <v>12</v>
      </c>
      <c r="P2646">
        <v>-12</v>
      </c>
      <c r="Q2646">
        <v>14</v>
      </c>
      <c r="R2646">
        <v>18</v>
      </c>
      <c r="S2646">
        <v>30.509999999999998</v>
      </c>
      <c r="T2646">
        <v>72</v>
      </c>
      <c r="U2646">
        <v>0</v>
      </c>
      <c r="V2646">
        <v>20</v>
      </c>
      <c r="W2646">
        <v>41</v>
      </c>
      <c r="X2646">
        <v>48.78</v>
      </c>
      <c r="Y2646">
        <v>69.489999999999995</v>
      </c>
      <c r="Z2646">
        <v>217</v>
      </c>
      <c r="AA2646">
        <v>1</v>
      </c>
      <c r="AB2646">
        <v>2</v>
      </c>
      <c r="AC2646">
        <v>0</v>
      </c>
      <c r="AD2646">
        <v>0</v>
      </c>
      <c r="AE2646">
        <v>217</v>
      </c>
      <c r="AF2646">
        <v>289</v>
      </c>
      <c r="AG2646">
        <v>1</v>
      </c>
      <c r="AH2646">
        <v>1</v>
      </c>
      <c r="AI2646">
        <v>3</v>
      </c>
      <c r="AJ2646">
        <v>0</v>
      </c>
      <c r="AK2646">
        <v>3</v>
      </c>
      <c r="AL2646">
        <v>29</v>
      </c>
      <c r="AM2646">
        <v>2</v>
      </c>
      <c r="AN2646">
        <v>12</v>
      </c>
      <c r="AO2646">
        <v>16.669999999999998</v>
      </c>
      <c r="AP2646">
        <v>0</v>
      </c>
      <c r="AQ2646">
        <v>1</v>
      </c>
      <c r="AR2646">
        <v>0</v>
      </c>
      <c r="AS2646">
        <v>24.366666666666667</v>
      </c>
      <c r="AT2646">
        <v>40.61</v>
      </c>
      <c r="AU2646">
        <v>13</v>
      </c>
      <c r="AV2646">
        <v>45.5</v>
      </c>
      <c r="AW2646">
        <v>13.5</v>
      </c>
      <c r="AX2646">
        <v>45</v>
      </c>
      <c r="AY2646">
        <v>1</v>
      </c>
      <c r="AZ2646">
        <v>24</v>
      </c>
      <c r="BA2646" t="s">
        <v>1335</v>
      </c>
      <c r="BB2646" t="s">
        <v>122</v>
      </c>
      <c r="BC2646">
        <v>31</v>
      </c>
      <c r="BD2646">
        <v>0.51</v>
      </c>
    </row>
    <row r="2647" spans="1:56" x14ac:dyDescent="0.3">
      <c r="A2647" t="s">
        <v>1110</v>
      </c>
      <c r="B2647">
        <v>2018</v>
      </c>
      <c r="C2647">
        <v>16</v>
      </c>
      <c r="D2647" t="s">
        <v>1178</v>
      </c>
      <c r="E2647" t="s">
        <v>88</v>
      </c>
      <c r="F2647" t="s">
        <v>89</v>
      </c>
      <c r="G2647" t="s">
        <v>69</v>
      </c>
      <c r="H2647" t="s">
        <v>122</v>
      </c>
      <c r="I2647" t="s">
        <v>1126</v>
      </c>
      <c r="J2647" t="s">
        <v>1126</v>
      </c>
      <c r="K2647">
        <v>3000</v>
      </c>
      <c r="L2647">
        <v>4500</v>
      </c>
      <c r="M2647" s="1">
        <v>0</v>
      </c>
      <c r="N2647" s="1">
        <v>0</v>
      </c>
      <c r="O2647">
        <v>12</v>
      </c>
      <c r="P2647">
        <v>-12</v>
      </c>
      <c r="Q2647">
        <v>14</v>
      </c>
      <c r="R2647">
        <v>18</v>
      </c>
      <c r="S2647">
        <v>30.509999999999998</v>
      </c>
      <c r="T2647">
        <v>72</v>
      </c>
      <c r="U2647">
        <v>0</v>
      </c>
      <c r="V2647">
        <v>20</v>
      </c>
      <c r="W2647">
        <v>41</v>
      </c>
      <c r="X2647">
        <v>48.78</v>
      </c>
      <c r="Y2647">
        <v>69.489999999999995</v>
      </c>
      <c r="Z2647">
        <v>217</v>
      </c>
      <c r="AA2647">
        <v>1</v>
      </c>
      <c r="AB2647">
        <v>2</v>
      </c>
      <c r="AC2647">
        <v>0</v>
      </c>
      <c r="AD2647">
        <v>0</v>
      </c>
      <c r="AE2647">
        <v>217</v>
      </c>
      <c r="AF2647">
        <v>289</v>
      </c>
      <c r="AG2647">
        <v>1</v>
      </c>
      <c r="AH2647">
        <v>1</v>
      </c>
      <c r="AI2647">
        <v>3</v>
      </c>
      <c r="AJ2647">
        <v>0</v>
      </c>
      <c r="AK2647">
        <v>3</v>
      </c>
      <c r="AL2647">
        <v>29</v>
      </c>
      <c r="AM2647">
        <v>2</v>
      </c>
      <c r="AN2647">
        <v>12</v>
      </c>
      <c r="AO2647">
        <v>16.669999999999998</v>
      </c>
      <c r="AP2647">
        <v>0</v>
      </c>
      <c r="AQ2647">
        <v>1</v>
      </c>
      <c r="AR2647">
        <v>0</v>
      </c>
      <c r="AS2647">
        <v>24.366666666666667</v>
      </c>
      <c r="AT2647">
        <v>40.61</v>
      </c>
      <c r="AU2647">
        <v>13</v>
      </c>
      <c r="AV2647">
        <v>45.5</v>
      </c>
      <c r="AW2647">
        <v>13.5</v>
      </c>
      <c r="AX2647">
        <v>45</v>
      </c>
      <c r="AY2647">
        <v>1</v>
      </c>
      <c r="AZ2647">
        <v>24</v>
      </c>
      <c r="BA2647" t="s">
        <v>1337</v>
      </c>
      <c r="BB2647" t="s">
        <v>122</v>
      </c>
      <c r="BC2647">
        <v>3</v>
      </c>
      <c r="BD2647">
        <v>0.05</v>
      </c>
    </row>
    <row r="2648" spans="1:56" x14ac:dyDescent="0.3">
      <c r="A2648" t="s">
        <v>1100</v>
      </c>
      <c r="B2648">
        <v>2018</v>
      </c>
      <c r="C2648">
        <v>16</v>
      </c>
      <c r="D2648" t="s">
        <v>1256</v>
      </c>
      <c r="E2648" t="s">
        <v>103</v>
      </c>
      <c r="F2648" t="s">
        <v>125</v>
      </c>
      <c r="G2648" t="s">
        <v>109</v>
      </c>
      <c r="H2648" t="s">
        <v>72</v>
      </c>
      <c r="I2648" t="s">
        <v>1126</v>
      </c>
      <c r="J2648" t="s">
        <v>1126</v>
      </c>
      <c r="K2648">
        <v>3000</v>
      </c>
      <c r="L2648">
        <v>4500</v>
      </c>
      <c r="M2648" s="1">
        <v>3</v>
      </c>
      <c r="N2648" s="1">
        <v>2.5</v>
      </c>
      <c r="O2648">
        <v>10</v>
      </c>
      <c r="P2648">
        <v>-14</v>
      </c>
      <c r="Q2648">
        <v>29</v>
      </c>
      <c r="R2648">
        <v>25</v>
      </c>
      <c r="S2648">
        <v>30.490000000000002</v>
      </c>
      <c r="T2648">
        <v>141</v>
      </c>
      <c r="U2648">
        <v>0</v>
      </c>
      <c r="V2648">
        <v>37</v>
      </c>
      <c r="W2648">
        <v>57</v>
      </c>
      <c r="X2648">
        <v>64.91</v>
      </c>
      <c r="Y2648">
        <v>69.510000000000005</v>
      </c>
      <c r="Z2648">
        <v>312</v>
      </c>
      <c r="AA2648">
        <v>1</v>
      </c>
      <c r="AB2648">
        <v>3</v>
      </c>
      <c r="AC2648">
        <v>2</v>
      </c>
      <c r="AD2648">
        <v>17</v>
      </c>
      <c r="AE2648">
        <v>295</v>
      </c>
      <c r="AF2648">
        <v>436</v>
      </c>
      <c r="AG2648">
        <v>2</v>
      </c>
      <c r="AH2648">
        <v>1</v>
      </c>
      <c r="AI2648">
        <v>4</v>
      </c>
      <c r="AJ2648">
        <v>2</v>
      </c>
      <c r="AK2648">
        <v>10</v>
      </c>
      <c r="AL2648">
        <v>86</v>
      </c>
      <c r="AM2648">
        <v>7</v>
      </c>
      <c r="AN2648">
        <v>14</v>
      </c>
      <c r="AO2648">
        <v>50</v>
      </c>
      <c r="AP2648">
        <v>0</v>
      </c>
      <c r="AQ2648">
        <v>2</v>
      </c>
      <c r="AR2648">
        <v>0</v>
      </c>
      <c r="AS2648">
        <v>37.483333333333334</v>
      </c>
      <c r="AT2648">
        <v>62.470000000000006</v>
      </c>
      <c r="AU2648">
        <v>-3</v>
      </c>
      <c r="AV2648">
        <v>47.5</v>
      </c>
      <c r="AW2648">
        <v>3</v>
      </c>
      <c r="AX2648">
        <v>46</v>
      </c>
      <c r="AY2648">
        <v>1</v>
      </c>
      <c r="AZ2648">
        <v>24</v>
      </c>
      <c r="BA2648" t="s">
        <v>1335</v>
      </c>
      <c r="BB2648" t="s">
        <v>72</v>
      </c>
      <c r="BC2648">
        <v>4</v>
      </c>
      <c r="BD2648">
        <v>0.04</v>
      </c>
    </row>
    <row r="2649" spans="1:56" x14ac:dyDescent="0.3">
      <c r="A2649" t="s">
        <v>1100</v>
      </c>
      <c r="B2649">
        <v>2018</v>
      </c>
      <c r="C2649">
        <v>16</v>
      </c>
      <c r="D2649" t="s">
        <v>1190</v>
      </c>
      <c r="E2649" t="s">
        <v>103</v>
      </c>
      <c r="F2649" t="s">
        <v>125</v>
      </c>
      <c r="G2649" t="s">
        <v>109</v>
      </c>
      <c r="H2649" t="s">
        <v>72</v>
      </c>
      <c r="I2649" t="s">
        <v>1126</v>
      </c>
      <c r="J2649" t="s">
        <v>1126</v>
      </c>
      <c r="K2649">
        <v>8800</v>
      </c>
      <c r="L2649">
        <v>9300</v>
      </c>
      <c r="M2649" s="1">
        <v>32.799999999999997</v>
      </c>
      <c r="N2649" s="1">
        <v>23.8</v>
      </c>
      <c r="O2649">
        <v>10</v>
      </c>
      <c r="P2649">
        <v>-14</v>
      </c>
      <c r="Q2649">
        <v>29</v>
      </c>
      <c r="R2649">
        <v>25</v>
      </c>
      <c r="S2649">
        <v>30.490000000000002</v>
      </c>
      <c r="T2649">
        <v>141</v>
      </c>
      <c r="U2649">
        <v>0</v>
      </c>
      <c r="V2649">
        <v>37</v>
      </c>
      <c r="W2649">
        <v>57</v>
      </c>
      <c r="X2649">
        <v>64.91</v>
      </c>
      <c r="Y2649">
        <v>69.510000000000005</v>
      </c>
      <c r="Z2649">
        <v>312</v>
      </c>
      <c r="AA2649">
        <v>1</v>
      </c>
      <c r="AB2649">
        <v>3</v>
      </c>
      <c r="AC2649">
        <v>2</v>
      </c>
      <c r="AD2649">
        <v>17</v>
      </c>
      <c r="AE2649">
        <v>295</v>
      </c>
      <c r="AF2649">
        <v>436</v>
      </c>
      <c r="AG2649">
        <v>2</v>
      </c>
      <c r="AH2649">
        <v>1</v>
      </c>
      <c r="AI2649">
        <v>4</v>
      </c>
      <c r="AJ2649">
        <v>2</v>
      </c>
      <c r="AK2649">
        <v>10</v>
      </c>
      <c r="AL2649">
        <v>86</v>
      </c>
      <c r="AM2649">
        <v>7</v>
      </c>
      <c r="AN2649">
        <v>14</v>
      </c>
      <c r="AO2649">
        <v>50</v>
      </c>
      <c r="AP2649">
        <v>0</v>
      </c>
      <c r="AQ2649">
        <v>2</v>
      </c>
      <c r="AR2649">
        <v>0</v>
      </c>
      <c r="AS2649">
        <v>37.483333333333334</v>
      </c>
      <c r="AT2649">
        <v>62.470000000000006</v>
      </c>
      <c r="AU2649">
        <v>-3</v>
      </c>
      <c r="AV2649">
        <v>47.5</v>
      </c>
      <c r="AW2649">
        <v>3</v>
      </c>
      <c r="AX2649">
        <v>46</v>
      </c>
      <c r="AY2649">
        <v>1</v>
      </c>
      <c r="AZ2649">
        <v>24</v>
      </c>
      <c r="BA2649" t="s">
        <v>1337</v>
      </c>
      <c r="BB2649" t="s">
        <v>72</v>
      </c>
      <c r="BC2649">
        <v>82</v>
      </c>
      <c r="BD2649">
        <v>0.9</v>
      </c>
    </row>
    <row r="2650" spans="1:56" x14ac:dyDescent="0.3">
      <c r="A2650" t="s">
        <v>1100</v>
      </c>
      <c r="B2650">
        <v>2018</v>
      </c>
      <c r="C2650">
        <v>16</v>
      </c>
      <c r="D2650" t="s">
        <v>1261</v>
      </c>
      <c r="E2650" t="s">
        <v>103</v>
      </c>
      <c r="F2650" t="s">
        <v>125</v>
      </c>
      <c r="G2650" t="s">
        <v>109</v>
      </c>
      <c r="H2650" t="s">
        <v>72</v>
      </c>
      <c r="I2650" t="s">
        <v>1126</v>
      </c>
      <c r="J2650" t="s">
        <v>1126</v>
      </c>
      <c r="K2650">
        <v>3000</v>
      </c>
      <c r="L2650">
        <v>4500</v>
      </c>
      <c r="M2650" s="1">
        <v>1.3</v>
      </c>
      <c r="N2650" s="1">
        <v>0.8</v>
      </c>
      <c r="O2650">
        <v>10</v>
      </c>
      <c r="P2650">
        <v>-14</v>
      </c>
      <c r="Q2650">
        <v>29</v>
      </c>
      <c r="R2650">
        <v>25</v>
      </c>
      <c r="S2650">
        <v>30.490000000000002</v>
      </c>
      <c r="T2650">
        <v>141</v>
      </c>
      <c r="U2650">
        <v>0</v>
      </c>
      <c r="V2650">
        <v>37</v>
      </c>
      <c r="W2650">
        <v>57</v>
      </c>
      <c r="X2650">
        <v>64.91</v>
      </c>
      <c r="Y2650">
        <v>69.510000000000005</v>
      </c>
      <c r="Z2650">
        <v>312</v>
      </c>
      <c r="AA2650">
        <v>1</v>
      </c>
      <c r="AB2650">
        <v>3</v>
      </c>
      <c r="AC2650">
        <v>2</v>
      </c>
      <c r="AD2650">
        <v>17</v>
      </c>
      <c r="AE2650">
        <v>295</v>
      </c>
      <c r="AF2650">
        <v>436</v>
      </c>
      <c r="AG2650">
        <v>2</v>
      </c>
      <c r="AH2650">
        <v>1</v>
      </c>
      <c r="AI2650">
        <v>4</v>
      </c>
      <c r="AJ2650">
        <v>2</v>
      </c>
      <c r="AK2650">
        <v>10</v>
      </c>
      <c r="AL2650">
        <v>86</v>
      </c>
      <c r="AM2650">
        <v>7</v>
      </c>
      <c r="AN2650">
        <v>14</v>
      </c>
      <c r="AO2650">
        <v>50</v>
      </c>
      <c r="AP2650">
        <v>0</v>
      </c>
      <c r="AQ2650">
        <v>2</v>
      </c>
      <c r="AR2650">
        <v>0</v>
      </c>
      <c r="AS2650">
        <v>37.483333333333334</v>
      </c>
      <c r="AT2650">
        <v>62.470000000000006</v>
      </c>
      <c r="AU2650">
        <v>-3</v>
      </c>
      <c r="AV2650">
        <v>47.5</v>
      </c>
      <c r="AW2650">
        <v>3</v>
      </c>
      <c r="AX2650">
        <v>46</v>
      </c>
      <c r="AY2650">
        <v>1</v>
      </c>
      <c r="AZ2650">
        <v>24</v>
      </c>
      <c r="BA2650" t="s">
        <v>1335</v>
      </c>
      <c r="BB2650" t="s">
        <v>72</v>
      </c>
      <c r="BC2650">
        <v>6</v>
      </c>
      <c r="BD2650">
        <v>7.0000000000000007E-2</v>
      </c>
    </row>
    <row r="2651" spans="1:56" x14ac:dyDescent="0.3">
      <c r="A2651" t="s">
        <v>1106</v>
      </c>
      <c r="B2651">
        <v>2018</v>
      </c>
      <c r="C2651">
        <v>16</v>
      </c>
      <c r="D2651" t="s">
        <v>1129</v>
      </c>
      <c r="E2651" t="s">
        <v>108</v>
      </c>
      <c r="F2651" t="s">
        <v>13</v>
      </c>
      <c r="G2651" t="s">
        <v>102</v>
      </c>
      <c r="H2651" t="s">
        <v>122</v>
      </c>
      <c r="I2651" t="s">
        <v>1126</v>
      </c>
      <c r="J2651" t="s">
        <v>1126</v>
      </c>
      <c r="K2651">
        <v>4300</v>
      </c>
      <c r="L2651">
        <v>6000</v>
      </c>
      <c r="M2651" s="1">
        <v>15</v>
      </c>
      <c r="N2651" s="1">
        <v>14</v>
      </c>
      <c r="O2651">
        <v>14</v>
      </c>
      <c r="P2651">
        <v>5</v>
      </c>
      <c r="Q2651">
        <v>20</v>
      </c>
      <c r="R2651">
        <v>28</v>
      </c>
      <c r="S2651">
        <v>49.120000000000005</v>
      </c>
      <c r="T2651">
        <v>90</v>
      </c>
      <c r="U2651">
        <v>1</v>
      </c>
      <c r="V2651">
        <v>25</v>
      </c>
      <c r="W2651">
        <v>29</v>
      </c>
      <c r="X2651">
        <v>86.21</v>
      </c>
      <c r="Y2651">
        <v>50.88</v>
      </c>
      <c r="Z2651">
        <v>246</v>
      </c>
      <c r="AA2651">
        <v>1</v>
      </c>
      <c r="AB2651">
        <v>0</v>
      </c>
      <c r="AC2651">
        <v>3</v>
      </c>
      <c r="AD2651">
        <v>11</v>
      </c>
      <c r="AE2651">
        <v>235</v>
      </c>
      <c r="AF2651">
        <v>325</v>
      </c>
      <c r="AG2651">
        <v>2</v>
      </c>
      <c r="AH2651">
        <v>2</v>
      </c>
      <c r="AI2651">
        <v>2</v>
      </c>
      <c r="AJ2651">
        <v>1</v>
      </c>
      <c r="AK2651">
        <v>4</v>
      </c>
      <c r="AL2651">
        <v>30</v>
      </c>
      <c r="AM2651">
        <v>5</v>
      </c>
      <c r="AN2651">
        <v>11</v>
      </c>
      <c r="AO2651">
        <v>45.45</v>
      </c>
      <c r="AP2651">
        <v>1</v>
      </c>
      <c r="AQ2651">
        <v>1</v>
      </c>
      <c r="AR2651">
        <v>100</v>
      </c>
      <c r="AS2651">
        <v>35.5</v>
      </c>
      <c r="AT2651">
        <v>59.17</v>
      </c>
      <c r="AU2651">
        <v>-5</v>
      </c>
      <c r="AV2651">
        <v>44</v>
      </c>
      <c r="AW2651">
        <v>-3</v>
      </c>
      <c r="AX2651">
        <v>44</v>
      </c>
      <c r="AY2651">
        <v>1</v>
      </c>
      <c r="AZ2651">
        <v>9</v>
      </c>
      <c r="BA2651" t="s">
        <v>1337</v>
      </c>
      <c r="BB2651" t="s">
        <v>122</v>
      </c>
      <c r="BC2651">
        <v>40</v>
      </c>
      <c r="BD2651">
        <v>0.62</v>
      </c>
    </row>
    <row r="2652" spans="1:56" x14ac:dyDescent="0.3">
      <c r="A2652" t="s">
        <v>1106</v>
      </c>
      <c r="B2652">
        <v>2018</v>
      </c>
      <c r="C2652">
        <v>16</v>
      </c>
      <c r="D2652" t="s">
        <v>1326</v>
      </c>
      <c r="E2652" t="s">
        <v>108</v>
      </c>
      <c r="F2652" t="s">
        <v>13</v>
      </c>
      <c r="G2652" t="s">
        <v>102</v>
      </c>
      <c r="H2652" t="s">
        <v>122</v>
      </c>
      <c r="I2652" t="s">
        <v>1126</v>
      </c>
      <c r="J2652" t="s">
        <v>1126</v>
      </c>
      <c r="K2652">
        <v>3000</v>
      </c>
      <c r="L2652">
        <v>4500</v>
      </c>
      <c r="M2652" s="1">
        <v>4.8</v>
      </c>
      <c r="N2652" s="1">
        <v>3.8</v>
      </c>
      <c r="O2652">
        <v>14</v>
      </c>
      <c r="P2652">
        <v>5</v>
      </c>
      <c r="Q2652">
        <v>20</v>
      </c>
      <c r="R2652">
        <v>28</v>
      </c>
      <c r="S2652">
        <v>49.120000000000005</v>
      </c>
      <c r="T2652">
        <v>90</v>
      </c>
      <c r="U2652">
        <v>1</v>
      </c>
      <c r="V2652">
        <v>25</v>
      </c>
      <c r="W2652">
        <v>29</v>
      </c>
      <c r="X2652">
        <v>86.21</v>
      </c>
      <c r="Y2652">
        <v>50.88</v>
      </c>
      <c r="Z2652">
        <v>246</v>
      </c>
      <c r="AA2652">
        <v>1</v>
      </c>
      <c r="AB2652">
        <v>0</v>
      </c>
      <c r="AC2652">
        <v>3</v>
      </c>
      <c r="AD2652">
        <v>11</v>
      </c>
      <c r="AE2652">
        <v>235</v>
      </c>
      <c r="AF2652">
        <v>325</v>
      </c>
      <c r="AG2652">
        <v>2</v>
      </c>
      <c r="AH2652">
        <v>2</v>
      </c>
      <c r="AI2652">
        <v>2</v>
      </c>
      <c r="AJ2652">
        <v>1</v>
      </c>
      <c r="AK2652">
        <v>4</v>
      </c>
      <c r="AL2652">
        <v>30</v>
      </c>
      <c r="AM2652">
        <v>5</v>
      </c>
      <c r="AN2652">
        <v>11</v>
      </c>
      <c r="AO2652">
        <v>45.45</v>
      </c>
      <c r="AP2652">
        <v>1</v>
      </c>
      <c r="AQ2652">
        <v>1</v>
      </c>
      <c r="AR2652">
        <v>100</v>
      </c>
      <c r="AS2652">
        <v>35.5</v>
      </c>
      <c r="AT2652">
        <v>59.17</v>
      </c>
      <c r="AU2652">
        <v>-5</v>
      </c>
      <c r="AV2652">
        <v>44</v>
      </c>
      <c r="AW2652">
        <v>-3</v>
      </c>
      <c r="AX2652">
        <v>44</v>
      </c>
      <c r="AY2652">
        <v>1</v>
      </c>
      <c r="AZ2652">
        <v>9</v>
      </c>
      <c r="BA2652" t="s">
        <v>1335</v>
      </c>
      <c r="BB2652" t="s">
        <v>122</v>
      </c>
      <c r="BC2652">
        <v>9</v>
      </c>
      <c r="BD2652">
        <v>0.14000000000000001</v>
      </c>
    </row>
    <row r="2653" spans="1:56" x14ac:dyDescent="0.3">
      <c r="A2653" t="s">
        <v>1106</v>
      </c>
      <c r="B2653">
        <v>2018</v>
      </c>
      <c r="C2653">
        <v>16</v>
      </c>
      <c r="D2653" t="s">
        <v>1174</v>
      </c>
      <c r="E2653" t="s">
        <v>108</v>
      </c>
      <c r="F2653" t="s">
        <v>13</v>
      </c>
      <c r="G2653" t="s">
        <v>102</v>
      </c>
      <c r="H2653" t="s">
        <v>122</v>
      </c>
      <c r="I2653" t="s">
        <v>1126</v>
      </c>
      <c r="J2653" t="s">
        <v>1126</v>
      </c>
      <c r="K2653">
        <v>6400</v>
      </c>
      <c r="L2653">
        <v>6900</v>
      </c>
      <c r="M2653" s="1">
        <v>2.9</v>
      </c>
      <c r="N2653" s="1">
        <v>2.4</v>
      </c>
      <c r="O2653">
        <v>14</v>
      </c>
      <c r="P2653">
        <v>5</v>
      </c>
      <c r="Q2653">
        <v>20</v>
      </c>
      <c r="R2653">
        <v>28</v>
      </c>
      <c r="S2653">
        <v>49.120000000000005</v>
      </c>
      <c r="T2653">
        <v>90</v>
      </c>
      <c r="U2653">
        <v>1</v>
      </c>
      <c r="V2653">
        <v>25</v>
      </c>
      <c r="W2653">
        <v>29</v>
      </c>
      <c r="X2653">
        <v>86.21</v>
      </c>
      <c r="Y2653">
        <v>50.88</v>
      </c>
      <c r="Z2653">
        <v>246</v>
      </c>
      <c r="AA2653">
        <v>1</v>
      </c>
      <c r="AB2653">
        <v>0</v>
      </c>
      <c r="AC2653">
        <v>3</v>
      </c>
      <c r="AD2653">
        <v>11</v>
      </c>
      <c r="AE2653">
        <v>235</v>
      </c>
      <c r="AF2653">
        <v>325</v>
      </c>
      <c r="AG2653">
        <v>2</v>
      </c>
      <c r="AH2653">
        <v>2</v>
      </c>
      <c r="AI2653">
        <v>2</v>
      </c>
      <c r="AJ2653">
        <v>1</v>
      </c>
      <c r="AK2653">
        <v>4</v>
      </c>
      <c r="AL2653">
        <v>30</v>
      </c>
      <c r="AM2653">
        <v>5</v>
      </c>
      <c r="AN2653">
        <v>11</v>
      </c>
      <c r="AO2653">
        <v>45.45</v>
      </c>
      <c r="AP2653">
        <v>1</v>
      </c>
      <c r="AQ2653">
        <v>1</v>
      </c>
      <c r="AR2653">
        <v>100</v>
      </c>
      <c r="AS2653">
        <v>35.5</v>
      </c>
      <c r="AT2653">
        <v>59.17</v>
      </c>
      <c r="AU2653">
        <v>-5</v>
      </c>
      <c r="AV2653">
        <v>44</v>
      </c>
      <c r="AW2653">
        <v>-3</v>
      </c>
      <c r="AX2653">
        <v>44</v>
      </c>
      <c r="AY2653">
        <v>1</v>
      </c>
      <c r="AZ2653">
        <v>9</v>
      </c>
      <c r="BA2653" t="s">
        <v>1335</v>
      </c>
      <c r="BB2653" t="s">
        <v>122</v>
      </c>
      <c r="BC2653">
        <v>33</v>
      </c>
      <c r="BD2653">
        <v>0.52</v>
      </c>
    </row>
    <row r="2654" spans="1:56" x14ac:dyDescent="0.3">
      <c r="A2654" t="s">
        <v>1114</v>
      </c>
      <c r="B2654">
        <v>2018</v>
      </c>
      <c r="C2654">
        <v>16</v>
      </c>
      <c r="D2654" t="s">
        <v>1142</v>
      </c>
      <c r="E2654" t="s">
        <v>98</v>
      </c>
      <c r="F2654" t="s">
        <v>99</v>
      </c>
      <c r="G2654" t="s">
        <v>118</v>
      </c>
      <c r="H2654" t="s">
        <v>122</v>
      </c>
      <c r="I2654" t="s">
        <v>1126</v>
      </c>
      <c r="J2654" t="s">
        <v>1126</v>
      </c>
      <c r="K2654">
        <v>3900</v>
      </c>
      <c r="L2654">
        <v>4800</v>
      </c>
      <c r="M2654" s="1">
        <v>2</v>
      </c>
      <c r="N2654" s="1">
        <v>1</v>
      </c>
      <c r="O2654">
        <v>18</v>
      </c>
      <c r="P2654">
        <v>-8</v>
      </c>
      <c r="Q2654">
        <v>15</v>
      </c>
      <c r="R2654">
        <v>24</v>
      </c>
      <c r="S2654">
        <v>55.81</v>
      </c>
      <c r="T2654">
        <v>102</v>
      </c>
      <c r="U2654">
        <v>0</v>
      </c>
      <c r="V2654">
        <v>13</v>
      </c>
      <c r="W2654">
        <v>19</v>
      </c>
      <c r="X2654">
        <v>68.42</v>
      </c>
      <c r="Y2654">
        <v>44.190000000000005</v>
      </c>
      <c r="Z2654">
        <v>133</v>
      </c>
      <c r="AA2654">
        <v>2</v>
      </c>
      <c r="AB2654">
        <v>0</v>
      </c>
      <c r="AC2654">
        <v>3</v>
      </c>
      <c r="AD2654">
        <v>26</v>
      </c>
      <c r="AE2654">
        <v>107</v>
      </c>
      <c r="AF2654">
        <v>209</v>
      </c>
      <c r="AG2654">
        <v>1</v>
      </c>
      <c r="AH2654">
        <v>0</v>
      </c>
      <c r="AI2654">
        <v>0</v>
      </c>
      <c r="AJ2654">
        <v>0</v>
      </c>
      <c r="AK2654">
        <v>3</v>
      </c>
      <c r="AL2654">
        <v>15</v>
      </c>
      <c r="AM2654">
        <v>1</v>
      </c>
      <c r="AN2654">
        <v>8</v>
      </c>
      <c r="AO2654">
        <v>12.5</v>
      </c>
      <c r="AP2654">
        <v>1</v>
      </c>
      <c r="AQ2654">
        <v>1</v>
      </c>
      <c r="AR2654">
        <v>100</v>
      </c>
      <c r="AS2654">
        <v>24.483333333333334</v>
      </c>
      <c r="AT2654">
        <v>40.81</v>
      </c>
      <c r="AU2654">
        <v>7</v>
      </c>
      <c r="AV2654">
        <v>46</v>
      </c>
      <c r="AW2654">
        <v>10</v>
      </c>
      <c r="AX2654">
        <v>44</v>
      </c>
      <c r="AY2654">
        <v>0</v>
      </c>
      <c r="AZ2654">
        <v>26</v>
      </c>
      <c r="BA2654" t="s">
        <v>1335</v>
      </c>
      <c r="BB2654" t="s">
        <v>122</v>
      </c>
      <c r="BC2654">
        <v>14</v>
      </c>
      <c r="BD2654">
        <v>0.3</v>
      </c>
    </row>
    <row r="2655" spans="1:56" x14ac:dyDescent="0.3">
      <c r="A2655" t="s">
        <v>1114</v>
      </c>
      <c r="B2655">
        <v>2018</v>
      </c>
      <c r="C2655">
        <v>16</v>
      </c>
      <c r="D2655" t="s">
        <v>1133</v>
      </c>
      <c r="E2655" t="s">
        <v>98</v>
      </c>
      <c r="F2655" t="s">
        <v>99</v>
      </c>
      <c r="G2655" t="s">
        <v>118</v>
      </c>
      <c r="H2655" t="s">
        <v>122</v>
      </c>
      <c r="I2655" t="s">
        <v>1126</v>
      </c>
      <c r="J2655" t="s">
        <v>1126</v>
      </c>
      <c r="K2655">
        <v>7100</v>
      </c>
      <c r="L2655">
        <v>8200</v>
      </c>
      <c r="M2655" s="1">
        <v>9.8000000000000007</v>
      </c>
      <c r="N2655" s="1">
        <v>8.8000000000000007</v>
      </c>
      <c r="O2655">
        <v>18</v>
      </c>
      <c r="P2655">
        <v>-8</v>
      </c>
      <c r="Q2655">
        <v>15</v>
      </c>
      <c r="R2655">
        <v>24</v>
      </c>
      <c r="S2655">
        <v>55.81</v>
      </c>
      <c r="T2655">
        <v>102</v>
      </c>
      <c r="U2655">
        <v>0</v>
      </c>
      <c r="V2655">
        <v>13</v>
      </c>
      <c r="W2655">
        <v>19</v>
      </c>
      <c r="X2655">
        <v>68.42</v>
      </c>
      <c r="Y2655">
        <v>44.190000000000005</v>
      </c>
      <c r="Z2655">
        <v>133</v>
      </c>
      <c r="AA2655">
        <v>2</v>
      </c>
      <c r="AB2655">
        <v>0</v>
      </c>
      <c r="AC2655">
        <v>3</v>
      </c>
      <c r="AD2655">
        <v>26</v>
      </c>
      <c r="AE2655">
        <v>107</v>
      </c>
      <c r="AF2655">
        <v>209</v>
      </c>
      <c r="AG2655">
        <v>1</v>
      </c>
      <c r="AH2655">
        <v>0</v>
      </c>
      <c r="AI2655">
        <v>0</v>
      </c>
      <c r="AJ2655">
        <v>0</v>
      </c>
      <c r="AK2655">
        <v>3</v>
      </c>
      <c r="AL2655">
        <v>15</v>
      </c>
      <c r="AM2655">
        <v>1</v>
      </c>
      <c r="AN2655">
        <v>8</v>
      </c>
      <c r="AO2655">
        <v>12.5</v>
      </c>
      <c r="AP2655">
        <v>1</v>
      </c>
      <c r="AQ2655">
        <v>1</v>
      </c>
      <c r="AR2655">
        <v>100</v>
      </c>
      <c r="AS2655">
        <v>24.483333333333334</v>
      </c>
      <c r="AT2655">
        <v>40.81</v>
      </c>
      <c r="AU2655">
        <v>7</v>
      </c>
      <c r="AV2655">
        <v>46</v>
      </c>
      <c r="AW2655">
        <v>10</v>
      </c>
      <c r="AX2655">
        <v>44</v>
      </c>
      <c r="AY2655">
        <v>0</v>
      </c>
      <c r="AZ2655">
        <v>26</v>
      </c>
      <c r="BA2655" t="s">
        <v>1337</v>
      </c>
      <c r="BB2655" t="s">
        <v>122</v>
      </c>
      <c r="BC2655">
        <v>38</v>
      </c>
      <c r="BD2655">
        <v>0.81</v>
      </c>
    </row>
    <row r="2656" spans="1:56" x14ac:dyDescent="0.3">
      <c r="A2656" t="s">
        <v>1089</v>
      </c>
      <c r="B2656">
        <v>2018</v>
      </c>
      <c r="C2656">
        <v>16</v>
      </c>
      <c r="D2656" t="s">
        <v>1325</v>
      </c>
      <c r="E2656" t="s">
        <v>118</v>
      </c>
      <c r="F2656" t="s">
        <v>6</v>
      </c>
      <c r="G2656" t="s">
        <v>98</v>
      </c>
      <c r="H2656" t="s">
        <v>72</v>
      </c>
      <c r="I2656" t="s">
        <v>1126</v>
      </c>
      <c r="J2656" t="s">
        <v>1126</v>
      </c>
      <c r="K2656">
        <v>3300</v>
      </c>
      <c r="L2656">
        <v>4500</v>
      </c>
      <c r="M2656" s="1">
        <v>2.5</v>
      </c>
      <c r="N2656" s="1">
        <v>2</v>
      </c>
      <c r="O2656">
        <v>26</v>
      </c>
      <c r="P2656">
        <v>8</v>
      </c>
      <c r="Q2656">
        <v>23</v>
      </c>
      <c r="R2656">
        <v>28</v>
      </c>
      <c r="S2656">
        <v>42.42</v>
      </c>
      <c r="T2656">
        <v>146</v>
      </c>
      <c r="U2656">
        <v>0</v>
      </c>
      <c r="V2656">
        <v>28</v>
      </c>
      <c r="W2656">
        <v>38</v>
      </c>
      <c r="X2656">
        <v>73.680000000000007</v>
      </c>
      <c r="Y2656">
        <v>57.58</v>
      </c>
      <c r="Z2656">
        <v>347</v>
      </c>
      <c r="AA2656">
        <v>3</v>
      </c>
      <c r="AB2656">
        <v>0</v>
      </c>
      <c r="AC2656">
        <v>0</v>
      </c>
      <c r="AD2656">
        <v>0</v>
      </c>
      <c r="AE2656">
        <v>347</v>
      </c>
      <c r="AF2656">
        <v>493</v>
      </c>
      <c r="AG2656">
        <v>0</v>
      </c>
      <c r="AH2656">
        <v>0</v>
      </c>
      <c r="AI2656">
        <v>0</v>
      </c>
      <c r="AJ2656">
        <v>0</v>
      </c>
      <c r="AK2656">
        <v>6</v>
      </c>
      <c r="AL2656">
        <v>57</v>
      </c>
      <c r="AM2656">
        <v>5</v>
      </c>
      <c r="AN2656">
        <v>12</v>
      </c>
      <c r="AO2656">
        <v>41.67</v>
      </c>
      <c r="AP2656">
        <v>1</v>
      </c>
      <c r="AQ2656">
        <v>1</v>
      </c>
      <c r="AR2656">
        <v>100</v>
      </c>
      <c r="AS2656">
        <v>35.516666666666666</v>
      </c>
      <c r="AT2656">
        <v>59.19</v>
      </c>
      <c r="AU2656">
        <v>-7</v>
      </c>
      <c r="AV2656">
        <v>46</v>
      </c>
      <c r="AW2656">
        <v>-10</v>
      </c>
      <c r="AX2656">
        <v>44</v>
      </c>
      <c r="AY2656">
        <v>3</v>
      </c>
      <c r="AZ2656">
        <v>18</v>
      </c>
      <c r="BA2656" t="s">
        <v>1335</v>
      </c>
      <c r="BB2656" t="s">
        <v>72</v>
      </c>
      <c r="BC2656">
        <v>8</v>
      </c>
      <c r="BD2656">
        <v>0.12</v>
      </c>
    </row>
    <row r="2657" spans="1:56" x14ac:dyDescent="0.3">
      <c r="A2657" t="s">
        <v>1089</v>
      </c>
      <c r="B2657">
        <v>2018</v>
      </c>
      <c r="C2657">
        <v>16</v>
      </c>
      <c r="D2657" t="s">
        <v>1141</v>
      </c>
      <c r="E2657" t="s">
        <v>118</v>
      </c>
      <c r="F2657" t="s">
        <v>6</v>
      </c>
      <c r="G2657" t="s">
        <v>98</v>
      </c>
      <c r="H2657" t="s">
        <v>72</v>
      </c>
      <c r="I2657" t="s">
        <v>1126</v>
      </c>
      <c r="J2657" t="s">
        <v>1126</v>
      </c>
      <c r="K2657">
        <v>3800</v>
      </c>
      <c r="L2657">
        <v>4800</v>
      </c>
      <c r="M2657" s="1">
        <v>12.6</v>
      </c>
      <c r="N2657" s="1">
        <v>9.6</v>
      </c>
      <c r="O2657">
        <v>26</v>
      </c>
      <c r="P2657">
        <v>8</v>
      </c>
      <c r="Q2657">
        <v>23</v>
      </c>
      <c r="R2657">
        <v>28</v>
      </c>
      <c r="S2657">
        <v>42.42</v>
      </c>
      <c r="T2657">
        <v>146</v>
      </c>
      <c r="U2657">
        <v>0</v>
      </c>
      <c r="V2657">
        <v>28</v>
      </c>
      <c r="W2657">
        <v>38</v>
      </c>
      <c r="X2657">
        <v>73.680000000000007</v>
      </c>
      <c r="Y2657">
        <v>57.58</v>
      </c>
      <c r="Z2657">
        <v>347</v>
      </c>
      <c r="AA2657">
        <v>3</v>
      </c>
      <c r="AB2657">
        <v>0</v>
      </c>
      <c r="AC2657">
        <v>0</v>
      </c>
      <c r="AD2657">
        <v>0</v>
      </c>
      <c r="AE2657">
        <v>347</v>
      </c>
      <c r="AF2657">
        <v>493</v>
      </c>
      <c r="AG2657">
        <v>0</v>
      </c>
      <c r="AH2657">
        <v>0</v>
      </c>
      <c r="AI2657">
        <v>0</v>
      </c>
      <c r="AJ2657">
        <v>0</v>
      </c>
      <c r="AK2657">
        <v>6</v>
      </c>
      <c r="AL2657">
        <v>57</v>
      </c>
      <c r="AM2657">
        <v>5</v>
      </c>
      <c r="AN2657">
        <v>12</v>
      </c>
      <c r="AO2657">
        <v>41.67</v>
      </c>
      <c r="AP2657">
        <v>1</v>
      </c>
      <c r="AQ2657">
        <v>1</v>
      </c>
      <c r="AR2657">
        <v>100</v>
      </c>
      <c r="AS2657">
        <v>35.516666666666666</v>
      </c>
      <c r="AT2657">
        <v>59.19</v>
      </c>
      <c r="AU2657">
        <v>-7</v>
      </c>
      <c r="AV2657">
        <v>46</v>
      </c>
      <c r="AW2657">
        <v>-10</v>
      </c>
      <c r="AX2657">
        <v>44</v>
      </c>
      <c r="AY2657">
        <v>3</v>
      </c>
      <c r="AZ2657">
        <v>18</v>
      </c>
      <c r="BA2657" t="s">
        <v>1335</v>
      </c>
      <c r="BB2657" t="s">
        <v>72</v>
      </c>
      <c r="BC2657">
        <v>32</v>
      </c>
      <c r="BD2657">
        <v>0.46</v>
      </c>
    </row>
    <row r="2658" spans="1:56" x14ac:dyDescent="0.3">
      <c r="A2658" t="s">
        <v>1089</v>
      </c>
      <c r="B2658">
        <v>2018</v>
      </c>
      <c r="C2658">
        <v>16</v>
      </c>
      <c r="D2658" t="s">
        <v>1287</v>
      </c>
      <c r="E2658" t="s">
        <v>118</v>
      </c>
      <c r="F2658" t="s">
        <v>6</v>
      </c>
      <c r="G2658" t="s">
        <v>98</v>
      </c>
      <c r="H2658" t="s">
        <v>72</v>
      </c>
      <c r="I2658" t="s">
        <v>1126</v>
      </c>
      <c r="J2658" t="s">
        <v>1126</v>
      </c>
      <c r="K2658">
        <v>7300</v>
      </c>
      <c r="L2658">
        <v>7900</v>
      </c>
      <c r="M2658" s="1">
        <v>16.5</v>
      </c>
      <c r="N2658" s="1">
        <v>12.5</v>
      </c>
      <c r="O2658">
        <v>26</v>
      </c>
      <c r="P2658">
        <v>8</v>
      </c>
      <c r="Q2658">
        <v>23</v>
      </c>
      <c r="R2658">
        <v>28</v>
      </c>
      <c r="S2658">
        <v>42.42</v>
      </c>
      <c r="T2658">
        <v>146</v>
      </c>
      <c r="U2658">
        <v>0</v>
      </c>
      <c r="V2658">
        <v>28</v>
      </c>
      <c r="W2658">
        <v>38</v>
      </c>
      <c r="X2658">
        <v>73.680000000000007</v>
      </c>
      <c r="Y2658">
        <v>57.58</v>
      </c>
      <c r="Z2658">
        <v>347</v>
      </c>
      <c r="AA2658">
        <v>3</v>
      </c>
      <c r="AB2658">
        <v>0</v>
      </c>
      <c r="AC2658">
        <v>0</v>
      </c>
      <c r="AD2658">
        <v>0</v>
      </c>
      <c r="AE2658">
        <v>347</v>
      </c>
      <c r="AF2658">
        <v>493</v>
      </c>
      <c r="AG2658">
        <v>0</v>
      </c>
      <c r="AH2658">
        <v>0</v>
      </c>
      <c r="AI2658">
        <v>0</v>
      </c>
      <c r="AJ2658">
        <v>0</v>
      </c>
      <c r="AK2658">
        <v>6</v>
      </c>
      <c r="AL2658">
        <v>57</v>
      </c>
      <c r="AM2658">
        <v>5</v>
      </c>
      <c r="AN2658">
        <v>12</v>
      </c>
      <c r="AO2658">
        <v>41.67</v>
      </c>
      <c r="AP2658">
        <v>1</v>
      </c>
      <c r="AQ2658">
        <v>1</v>
      </c>
      <c r="AR2658">
        <v>100</v>
      </c>
      <c r="AS2658">
        <v>35.516666666666666</v>
      </c>
      <c r="AT2658">
        <v>59.19</v>
      </c>
      <c r="AU2658">
        <v>-7</v>
      </c>
      <c r="AV2658">
        <v>46</v>
      </c>
      <c r="AW2658">
        <v>-10</v>
      </c>
      <c r="AX2658">
        <v>44</v>
      </c>
      <c r="AY2658">
        <v>3</v>
      </c>
      <c r="AZ2658">
        <v>18</v>
      </c>
      <c r="BA2658" t="s">
        <v>1337</v>
      </c>
      <c r="BB2658" t="s">
        <v>72</v>
      </c>
      <c r="BC2658">
        <v>39</v>
      </c>
      <c r="BD2658">
        <v>0.56999999999999995</v>
      </c>
    </row>
    <row r="2659" spans="1:56" x14ac:dyDescent="0.3">
      <c r="A2659" t="s">
        <v>1091</v>
      </c>
      <c r="B2659">
        <v>2018</v>
      </c>
      <c r="C2659">
        <v>16</v>
      </c>
      <c r="D2659" t="s">
        <v>1127</v>
      </c>
      <c r="E2659" t="s">
        <v>85</v>
      </c>
      <c r="F2659" t="s">
        <v>7</v>
      </c>
      <c r="G2659" t="s">
        <v>153</v>
      </c>
      <c r="H2659" t="s">
        <v>72</v>
      </c>
      <c r="I2659" t="s">
        <v>1126</v>
      </c>
      <c r="J2659" t="s">
        <v>1126</v>
      </c>
      <c r="K2659">
        <v>9000</v>
      </c>
      <c r="L2659">
        <v>8800</v>
      </c>
      <c r="M2659" s="1">
        <v>15.9</v>
      </c>
      <c r="N2659" s="1">
        <v>13.4</v>
      </c>
      <c r="O2659">
        <v>27</v>
      </c>
      <c r="P2659">
        <v>7</v>
      </c>
      <c r="Q2659">
        <v>16</v>
      </c>
      <c r="R2659">
        <v>24</v>
      </c>
      <c r="S2659">
        <v>48.980000000000004</v>
      </c>
      <c r="T2659">
        <v>80</v>
      </c>
      <c r="U2659">
        <v>1</v>
      </c>
      <c r="V2659">
        <v>20</v>
      </c>
      <c r="W2659">
        <v>25</v>
      </c>
      <c r="X2659">
        <v>80</v>
      </c>
      <c r="Y2659">
        <v>51.019999999999996</v>
      </c>
      <c r="Z2659">
        <v>161</v>
      </c>
      <c r="AA2659">
        <v>1</v>
      </c>
      <c r="AB2659">
        <v>0</v>
      </c>
      <c r="AC2659">
        <v>1</v>
      </c>
      <c r="AD2659">
        <v>9</v>
      </c>
      <c r="AE2659">
        <v>152</v>
      </c>
      <c r="AF2659">
        <v>232</v>
      </c>
      <c r="AG2659">
        <v>1</v>
      </c>
      <c r="AH2659">
        <v>0</v>
      </c>
      <c r="AI2659">
        <v>0</v>
      </c>
      <c r="AJ2659">
        <v>-2</v>
      </c>
      <c r="AK2659">
        <v>10</v>
      </c>
      <c r="AL2659">
        <v>67</v>
      </c>
      <c r="AM2659">
        <v>3</v>
      </c>
      <c r="AN2659">
        <v>9</v>
      </c>
      <c r="AO2659">
        <v>33.33</v>
      </c>
      <c r="AP2659">
        <v>0</v>
      </c>
      <c r="AQ2659">
        <v>0</v>
      </c>
      <c r="AR2659">
        <v>0</v>
      </c>
      <c r="AS2659">
        <v>24.683333333333334</v>
      </c>
      <c r="AT2659">
        <v>41.14</v>
      </c>
      <c r="AU2659">
        <v>-7</v>
      </c>
      <c r="AV2659">
        <v>46</v>
      </c>
      <c r="AW2659">
        <v>-7</v>
      </c>
      <c r="AX2659">
        <v>48</v>
      </c>
      <c r="AY2659">
        <v>3</v>
      </c>
      <c r="AZ2659">
        <v>20</v>
      </c>
      <c r="BA2659" t="s">
        <v>1337</v>
      </c>
      <c r="BB2659" t="s">
        <v>72</v>
      </c>
      <c r="BC2659">
        <v>49</v>
      </c>
      <c r="BD2659">
        <v>0.94</v>
      </c>
    </row>
    <row r="2660" spans="1:56" x14ac:dyDescent="0.3">
      <c r="A2660" t="s">
        <v>1091</v>
      </c>
      <c r="B2660">
        <v>2018</v>
      </c>
      <c r="C2660">
        <v>16</v>
      </c>
      <c r="D2660" t="s">
        <v>1250</v>
      </c>
      <c r="E2660" t="s">
        <v>85</v>
      </c>
      <c r="F2660" t="s">
        <v>7</v>
      </c>
      <c r="G2660" t="s">
        <v>153</v>
      </c>
      <c r="H2660" t="s">
        <v>72</v>
      </c>
      <c r="I2660" t="s">
        <v>1126</v>
      </c>
      <c r="J2660" t="s">
        <v>1126</v>
      </c>
      <c r="K2660">
        <v>3000</v>
      </c>
      <c r="L2660">
        <v>4500</v>
      </c>
      <c r="M2660" s="1">
        <v>0</v>
      </c>
      <c r="N2660" s="1">
        <v>0</v>
      </c>
      <c r="O2660">
        <v>27</v>
      </c>
      <c r="P2660">
        <v>7</v>
      </c>
      <c r="Q2660">
        <v>16</v>
      </c>
      <c r="R2660">
        <v>24</v>
      </c>
      <c r="S2660">
        <v>48.980000000000004</v>
      </c>
      <c r="T2660">
        <v>80</v>
      </c>
      <c r="U2660">
        <v>1</v>
      </c>
      <c r="V2660">
        <v>20</v>
      </c>
      <c r="W2660">
        <v>25</v>
      </c>
      <c r="X2660">
        <v>80</v>
      </c>
      <c r="Y2660">
        <v>51.019999999999996</v>
      </c>
      <c r="Z2660">
        <v>161</v>
      </c>
      <c r="AA2660">
        <v>1</v>
      </c>
      <c r="AB2660">
        <v>0</v>
      </c>
      <c r="AC2660">
        <v>1</v>
      </c>
      <c r="AD2660">
        <v>9</v>
      </c>
      <c r="AE2660">
        <v>152</v>
      </c>
      <c r="AF2660">
        <v>232</v>
      </c>
      <c r="AG2660">
        <v>1</v>
      </c>
      <c r="AH2660">
        <v>0</v>
      </c>
      <c r="AI2660">
        <v>0</v>
      </c>
      <c r="AJ2660">
        <v>-2</v>
      </c>
      <c r="AK2660">
        <v>10</v>
      </c>
      <c r="AL2660">
        <v>67</v>
      </c>
      <c r="AM2660">
        <v>3</v>
      </c>
      <c r="AN2660">
        <v>9</v>
      </c>
      <c r="AO2660">
        <v>33.33</v>
      </c>
      <c r="AP2660">
        <v>0</v>
      </c>
      <c r="AQ2660">
        <v>0</v>
      </c>
      <c r="AR2660">
        <v>0</v>
      </c>
      <c r="AS2660">
        <v>24.683333333333334</v>
      </c>
      <c r="AT2660">
        <v>41.14</v>
      </c>
      <c r="AU2660">
        <v>-7</v>
      </c>
      <c r="AV2660">
        <v>46</v>
      </c>
      <c r="AW2660">
        <v>-7</v>
      </c>
      <c r="AX2660">
        <v>48</v>
      </c>
      <c r="AY2660">
        <v>3</v>
      </c>
      <c r="AZ2660">
        <v>20</v>
      </c>
      <c r="BA2660" t="s">
        <v>1335</v>
      </c>
      <c r="BB2660" t="s">
        <v>72</v>
      </c>
      <c r="BC2660">
        <v>5</v>
      </c>
      <c r="BD2660">
        <v>0.1</v>
      </c>
    </row>
    <row r="2661" spans="1:56" x14ac:dyDescent="0.3">
      <c r="A2661" t="s">
        <v>1091</v>
      </c>
      <c r="B2661">
        <v>2018</v>
      </c>
      <c r="C2661">
        <v>16</v>
      </c>
      <c r="D2661" t="s">
        <v>1155</v>
      </c>
      <c r="E2661" t="s">
        <v>85</v>
      </c>
      <c r="F2661" t="s">
        <v>7</v>
      </c>
      <c r="G2661" t="s">
        <v>153</v>
      </c>
      <c r="H2661" t="s">
        <v>72</v>
      </c>
      <c r="I2661" t="s">
        <v>1126</v>
      </c>
      <c r="J2661" t="s">
        <v>1126</v>
      </c>
      <c r="K2661">
        <v>4000</v>
      </c>
      <c r="L2661">
        <v>4500</v>
      </c>
      <c r="M2661" s="1">
        <v>-0.7</v>
      </c>
      <c r="N2661" s="1">
        <v>-0.7</v>
      </c>
      <c r="O2661">
        <v>27</v>
      </c>
      <c r="P2661">
        <v>7</v>
      </c>
      <c r="Q2661">
        <v>16</v>
      </c>
      <c r="R2661">
        <v>24</v>
      </c>
      <c r="S2661">
        <v>48.980000000000004</v>
      </c>
      <c r="T2661">
        <v>80</v>
      </c>
      <c r="U2661">
        <v>1</v>
      </c>
      <c r="V2661">
        <v>20</v>
      </c>
      <c r="W2661">
        <v>25</v>
      </c>
      <c r="X2661">
        <v>80</v>
      </c>
      <c r="Y2661">
        <v>51.019999999999996</v>
      </c>
      <c r="Z2661">
        <v>161</v>
      </c>
      <c r="AA2661">
        <v>1</v>
      </c>
      <c r="AB2661">
        <v>0</v>
      </c>
      <c r="AC2661">
        <v>1</v>
      </c>
      <c r="AD2661">
        <v>9</v>
      </c>
      <c r="AE2661">
        <v>152</v>
      </c>
      <c r="AF2661">
        <v>232</v>
      </c>
      <c r="AG2661">
        <v>1</v>
      </c>
      <c r="AH2661">
        <v>0</v>
      </c>
      <c r="AI2661">
        <v>0</v>
      </c>
      <c r="AJ2661">
        <v>-2</v>
      </c>
      <c r="AK2661">
        <v>10</v>
      </c>
      <c r="AL2661">
        <v>67</v>
      </c>
      <c r="AM2661">
        <v>3</v>
      </c>
      <c r="AN2661">
        <v>9</v>
      </c>
      <c r="AO2661">
        <v>33.33</v>
      </c>
      <c r="AP2661">
        <v>0</v>
      </c>
      <c r="AQ2661">
        <v>0</v>
      </c>
      <c r="AR2661">
        <v>0</v>
      </c>
      <c r="AS2661">
        <v>24.683333333333334</v>
      </c>
      <c r="AT2661">
        <v>41.14</v>
      </c>
      <c r="AU2661">
        <v>-7</v>
      </c>
      <c r="AV2661">
        <v>46</v>
      </c>
      <c r="AW2661">
        <v>-7</v>
      </c>
      <c r="AX2661">
        <v>48</v>
      </c>
      <c r="AY2661">
        <v>3</v>
      </c>
      <c r="AZ2661">
        <v>20</v>
      </c>
      <c r="BA2661" t="s">
        <v>1335</v>
      </c>
      <c r="BB2661" t="s">
        <v>72</v>
      </c>
      <c r="BC2661">
        <v>3</v>
      </c>
      <c r="BD2661">
        <v>0.06</v>
      </c>
    </row>
    <row r="2662" spans="1:56" x14ac:dyDescent="0.3">
      <c r="A2662" t="s">
        <v>1112</v>
      </c>
      <c r="B2662">
        <v>2018</v>
      </c>
      <c r="C2662">
        <v>16</v>
      </c>
      <c r="D2662" t="s">
        <v>1253</v>
      </c>
      <c r="E2662" t="s">
        <v>105</v>
      </c>
      <c r="F2662" t="s">
        <v>9</v>
      </c>
      <c r="G2662" t="s">
        <v>80</v>
      </c>
      <c r="H2662" t="s">
        <v>122</v>
      </c>
      <c r="I2662" t="s">
        <v>1126</v>
      </c>
      <c r="J2662" t="s">
        <v>1126</v>
      </c>
      <c r="K2662">
        <v>3200</v>
      </c>
      <c r="L2662">
        <v>4500</v>
      </c>
      <c r="M2662" s="1">
        <v>7.2</v>
      </c>
      <c r="N2662" s="1">
        <v>5.7</v>
      </c>
      <c r="O2662">
        <v>14</v>
      </c>
      <c r="P2662">
        <v>-13</v>
      </c>
      <c r="Q2662">
        <v>19</v>
      </c>
      <c r="R2662">
        <v>24</v>
      </c>
      <c r="S2662">
        <v>39.340000000000003</v>
      </c>
      <c r="T2662">
        <v>100</v>
      </c>
      <c r="U2662">
        <v>0</v>
      </c>
      <c r="V2662">
        <v>23</v>
      </c>
      <c r="W2662">
        <v>37</v>
      </c>
      <c r="X2662">
        <v>62.160000000000004</v>
      </c>
      <c r="Y2662">
        <v>60.660000000000004</v>
      </c>
      <c r="Z2662">
        <v>202</v>
      </c>
      <c r="AA2662">
        <v>2</v>
      </c>
      <c r="AB2662">
        <v>2</v>
      </c>
      <c r="AC2662">
        <v>1</v>
      </c>
      <c r="AD2662">
        <v>2</v>
      </c>
      <c r="AE2662">
        <v>200</v>
      </c>
      <c r="AF2662">
        <v>300</v>
      </c>
      <c r="AG2662">
        <v>1</v>
      </c>
      <c r="AH2662">
        <v>0</v>
      </c>
      <c r="AI2662">
        <v>2</v>
      </c>
      <c r="AJ2662">
        <v>2</v>
      </c>
      <c r="AK2662">
        <v>11</v>
      </c>
      <c r="AL2662">
        <v>91</v>
      </c>
      <c r="AM2662">
        <v>6</v>
      </c>
      <c r="AN2662">
        <v>14</v>
      </c>
      <c r="AO2662">
        <v>42.86</v>
      </c>
      <c r="AP2662">
        <v>1</v>
      </c>
      <c r="AQ2662">
        <v>2</v>
      </c>
      <c r="AR2662">
        <v>50</v>
      </c>
      <c r="AS2662">
        <v>29.866666666666667</v>
      </c>
      <c r="AT2662">
        <v>49.78</v>
      </c>
      <c r="AU2662">
        <v>-3</v>
      </c>
      <c r="AV2662">
        <v>45</v>
      </c>
      <c r="AW2662">
        <v>-2.5</v>
      </c>
      <c r="AX2662">
        <v>42</v>
      </c>
      <c r="AY2662">
        <v>1</v>
      </c>
      <c r="AZ2662">
        <v>21</v>
      </c>
      <c r="BA2662" t="s">
        <v>1335</v>
      </c>
      <c r="BB2662" t="s">
        <v>122</v>
      </c>
      <c r="BC2662">
        <v>24</v>
      </c>
      <c r="BD2662">
        <v>0.36</v>
      </c>
    </row>
    <row r="2663" spans="1:56" x14ac:dyDescent="0.3">
      <c r="A2663" t="s">
        <v>1112</v>
      </c>
      <c r="B2663">
        <v>2018</v>
      </c>
      <c r="C2663">
        <v>16</v>
      </c>
      <c r="D2663" t="s">
        <v>1297</v>
      </c>
      <c r="E2663" t="s">
        <v>105</v>
      </c>
      <c r="F2663" t="s">
        <v>9</v>
      </c>
      <c r="G2663" t="s">
        <v>80</v>
      </c>
      <c r="H2663" t="s">
        <v>122</v>
      </c>
      <c r="I2663" t="s">
        <v>1126</v>
      </c>
      <c r="J2663" t="s">
        <v>1126</v>
      </c>
      <c r="K2663">
        <v>7200</v>
      </c>
      <c r="L2663">
        <v>7600</v>
      </c>
      <c r="M2663" s="1">
        <v>7.7</v>
      </c>
      <c r="N2663" s="1">
        <v>6.7</v>
      </c>
      <c r="O2663">
        <v>14</v>
      </c>
      <c r="P2663">
        <v>-13</v>
      </c>
      <c r="Q2663">
        <v>19</v>
      </c>
      <c r="R2663">
        <v>24</v>
      </c>
      <c r="S2663">
        <v>39.340000000000003</v>
      </c>
      <c r="T2663">
        <v>100</v>
      </c>
      <c r="U2663">
        <v>0</v>
      </c>
      <c r="V2663">
        <v>23</v>
      </c>
      <c r="W2663">
        <v>37</v>
      </c>
      <c r="X2663">
        <v>62.160000000000004</v>
      </c>
      <c r="Y2663">
        <v>60.660000000000004</v>
      </c>
      <c r="Z2663">
        <v>202</v>
      </c>
      <c r="AA2663">
        <v>2</v>
      </c>
      <c r="AB2663">
        <v>2</v>
      </c>
      <c r="AC2663">
        <v>1</v>
      </c>
      <c r="AD2663">
        <v>2</v>
      </c>
      <c r="AE2663">
        <v>200</v>
      </c>
      <c r="AF2663">
        <v>300</v>
      </c>
      <c r="AG2663">
        <v>1</v>
      </c>
      <c r="AH2663">
        <v>0</v>
      </c>
      <c r="AI2663">
        <v>2</v>
      </c>
      <c r="AJ2663">
        <v>2</v>
      </c>
      <c r="AK2663">
        <v>11</v>
      </c>
      <c r="AL2663">
        <v>91</v>
      </c>
      <c r="AM2663">
        <v>6</v>
      </c>
      <c r="AN2663">
        <v>14</v>
      </c>
      <c r="AO2663">
        <v>42.86</v>
      </c>
      <c r="AP2663">
        <v>1</v>
      </c>
      <c r="AQ2663">
        <v>2</v>
      </c>
      <c r="AR2663">
        <v>50</v>
      </c>
      <c r="AS2663">
        <v>29.866666666666667</v>
      </c>
      <c r="AT2663">
        <v>49.78</v>
      </c>
      <c r="AU2663">
        <v>-3</v>
      </c>
      <c r="AV2663">
        <v>45</v>
      </c>
      <c r="AW2663">
        <v>-2.5</v>
      </c>
      <c r="AX2663">
        <v>42</v>
      </c>
      <c r="AY2663">
        <v>1</v>
      </c>
      <c r="AZ2663">
        <v>21</v>
      </c>
      <c r="BA2663" t="s">
        <v>1337</v>
      </c>
      <c r="BB2663" t="s">
        <v>122</v>
      </c>
      <c r="BC2663">
        <v>21</v>
      </c>
      <c r="BD2663">
        <v>0.31</v>
      </c>
    </row>
    <row r="2664" spans="1:56" x14ac:dyDescent="0.3">
      <c r="A2664" t="s">
        <v>1112</v>
      </c>
      <c r="B2664">
        <v>2018</v>
      </c>
      <c r="C2664">
        <v>16</v>
      </c>
      <c r="D2664" t="s">
        <v>1284</v>
      </c>
      <c r="E2664" t="s">
        <v>105</v>
      </c>
      <c r="F2664" t="s">
        <v>9</v>
      </c>
      <c r="G2664" t="s">
        <v>80</v>
      </c>
      <c r="H2664" t="s">
        <v>122</v>
      </c>
      <c r="I2664" t="s">
        <v>1126</v>
      </c>
      <c r="J2664" t="s">
        <v>1126</v>
      </c>
      <c r="K2664">
        <v>3500</v>
      </c>
      <c r="L2664">
        <v>4700</v>
      </c>
      <c r="M2664" s="1">
        <v>2.1</v>
      </c>
      <c r="N2664" s="1">
        <v>2.1</v>
      </c>
      <c r="O2664">
        <v>14</v>
      </c>
      <c r="P2664">
        <v>-13</v>
      </c>
      <c r="Q2664">
        <v>19</v>
      </c>
      <c r="R2664">
        <v>24</v>
      </c>
      <c r="S2664">
        <v>39.340000000000003</v>
      </c>
      <c r="T2664">
        <v>100</v>
      </c>
      <c r="U2664">
        <v>0</v>
      </c>
      <c r="V2664">
        <v>23</v>
      </c>
      <c r="W2664">
        <v>37</v>
      </c>
      <c r="X2664">
        <v>62.160000000000004</v>
      </c>
      <c r="Y2664">
        <v>60.660000000000004</v>
      </c>
      <c r="Z2664">
        <v>202</v>
      </c>
      <c r="AA2664">
        <v>2</v>
      </c>
      <c r="AB2664">
        <v>2</v>
      </c>
      <c r="AC2664">
        <v>1</v>
      </c>
      <c r="AD2664">
        <v>2</v>
      </c>
      <c r="AE2664">
        <v>200</v>
      </c>
      <c r="AF2664">
        <v>300</v>
      </c>
      <c r="AG2664">
        <v>1</v>
      </c>
      <c r="AH2664">
        <v>0</v>
      </c>
      <c r="AI2664">
        <v>2</v>
      </c>
      <c r="AJ2664">
        <v>2</v>
      </c>
      <c r="AK2664">
        <v>11</v>
      </c>
      <c r="AL2664">
        <v>91</v>
      </c>
      <c r="AM2664">
        <v>6</v>
      </c>
      <c r="AN2664">
        <v>14</v>
      </c>
      <c r="AO2664">
        <v>42.86</v>
      </c>
      <c r="AP2664">
        <v>1</v>
      </c>
      <c r="AQ2664">
        <v>2</v>
      </c>
      <c r="AR2664">
        <v>50</v>
      </c>
      <c r="AS2664">
        <v>29.866666666666667</v>
      </c>
      <c r="AT2664">
        <v>49.78</v>
      </c>
      <c r="AU2664">
        <v>-3</v>
      </c>
      <c r="AV2664">
        <v>45</v>
      </c>
      <c r="AW2664">
        <v>-2.5</v>
      </c>
      <c r="AX2664">
        <v>42</v>
      </c>
      <c r="AY2664">
        <v>1</v>
      </c>
      <c r="AZ2664">
        <v>21</v>
      </c>
      <c r="BA2664" t="s">
        <v>1335</v>
      </c>
      <c r="BB2664" t="s">
        <v>122</v>
      </c>
      <c r="BC2664">
        <v>25</v>
      </c>
      <c r="BD2664">
        <v>0.37</v>
      </c>
    </row>
    <row r="2665" spans="1:56" x14ac:dyDescent="0.3">
      <c r="A2665" t="s">
        <v>1095</v>
      </c>
      <c r="B2665">
        <v>2018</v>
      </c>
      <c r="C2665">
        <v>16</v>
      </c>
      <c r="D2665" t="s">
        <v>1200</v>
      </c>
      <c r="E2665" t="s">
        <v>92</v>
      </c>
      <c r="F2665" t="s">
        <v>4</v>
      </c>
      <c r="G2665" t="s">
        <v>95</v>
      </c>
      <c r="H2665" t="s">
        <v>72</v>
      </c>
      <c r="I2665" t="s">
        <v>1126</v>
      </c>
      <c r="J2665" t="s">
        <v>1126</v>
      </c>
      <c r="K2665">
        <v>3400</v>
      </c>
      <c r="L2665">
        <v>5300</v>
      </c>
      <c r="M2665" s="1">
        <v>4.4000000000000004</v>
      </c>
      <c r="N2665" s="1">
        <v>3.4</v>
      </c>
      <c r="O2665">
        <v>9</v>
      </c>
      <c r="P2665">
        <v>-18</v>
      </c>
      <c r="Q2665">
        <v>17</v>
      </c>
      <c r="R2665">
        <v>23</v>
      </c>
      <c r="S2665">
        <v>34.849999999999994</v>
      </c>
      <c r="T2665">
        <v>86</v>
      </c>
      <c r="U2665">
        <v>0</v>
      </c>
      <c r="V2665">
        <v>23</v>
      </c>
      <c r="W2665">
        <v>43</v>
      </c>
      <c r="X2665">
        <v>53.49</v>
      </c>
      <c r="Y2665">
        <v>65.149999999999991</v>
      </c>
      <c r="Z2665">
        <v>161</v>
      </c>
      <c r="AA2665">
        <v>0</v>
      </c>
      <c r="AB2665">
        <v>0</v>
      </c>
      <c r="AC2665">
        <v>3</v>
      </c>
      <c r="AD2665">
        <v>24</v>
      </c>
      <c r="AE2665">
        <v>137</v>
      </c>
      <c r="AF2665">
        <v>223</v>
      </c>
      <c r="AG2665">
        <v>1</v>
      </c>
      <c r="AH2665">
        <v>0</v>
      </c>
      <c r="AI2665">
        <v>0</v>
      </c>
      <c r="AJ2665">
        <v>0</v>
      </c>
      <c r="AK2665">
        <v>7</v>
      </c>
      <c r="AL2665">
        <v>55</v>
      </c>
      <c r="AM2665">
        <v>4</v>
      </c>
      <c r="AN2665">
        <v>16</v>
      </c>
      <c r="AO2665">
        <v>25</v>
      </c>
      <c r="AP2665">
        <v>1</v>
      </c>
      <c r="AQ2665">
        <v>3</v>
      </c>
      <c r="AR2665">
        <v>33.33</v>
      </c>
      <c r="AS2665">
        <v>31.466666666666665</v>
      </c>
      <c r="AT2665">
        <v>52.44</v>
      </c>
      <c r="AU2665">
        <v>5</v>
      </c>
      <c r="AV2665">
        <v>43</v>
      </c>
      <c r="AW2665">
        <v>6</v>
      </c>
      <c r="AX2665">
        <v>41.5</v>
      </c>
      <c r="AY2665">
        <v>2</v>
      </c>
      <c r="AZ2665">
        <v>27</v>
      </c>
      <c r="BA2665" t="s">
        <v>1337</v>
      </c>
      <c r="BB2665" t="s">
        <v>72</v>
      </c>
      <c r="BC2665">
        <v>22</v>
      </c>
      <c r="BD2665">
        <v>0.28999999999999998</v>
      </c>
    </row>
    <row r="2666" spans="1:56" x14ac:dyDescent="0.3">
      <c r="A2666" t="s">
        <v>1095</v>
      </c>
      <c r="B2666">
        <v>2018</v>
      </c>
      <c r="C2666">
        <v>16</v>
      </c>
      <c r="D2666" t="s">
        <v>1138</v>
      </c>
      <c r="E2666" t="s">
        <v>92</v>
      </c>
      <c r="F2666" t="s">
        <v>4</v>
      </c>
      <c r="G2666" t="s">
        <v>95</v>
      </c>
      <c r="H2666" t="s">
        <v>72</v>
      </c>
      <c r="I2666" t="s">
        <v>1126</v>
      </c>
      <c r="J2666" t="s">
        <v>1126</v>
      </c>
      <c r="K2666">
        <v>4100</v>
      </c>
      <c r="L2666">
        <v>5500</v>
      </c>
      <c r="M2666" s="1">
        <v>4.5</v>
      </c>
      <c r="N2666" s="1">
        <v>2.5</v>
      </c>
      <c r="O2666">
        <v>9</v>
      </c>
      <c r="P2666">
        <v>-18</v>
      </c>
      <c r="Q2666">
        <v>17</v>
      </c>
      <c r="R2666">
        <v>23</v>
      </c>
      <c r="S2666">
        <v>34.849999999999994</v>
      </c>
      <c r="T2666">
        <v>86</v>
      </c>
      <c r="U2666">
        <v>0</v>
      </c>
      <c r="V2666">
        <v>23</v>
      </c>
      <c r="W2666">
        <v>43</v>
      </c>
      <c r="X2666">
        <v>53.49</v>
      </c>
      <c r="Y2666">
        <v>65.149999999999991</v>
      </c>
      <c r="Z2666">
        <v>161</v>
      </c>
      <c r="AA2666">
        <v>0</v>
      </c>
      <c r="AB2666">
        <v>0</v>
      </c>
      <c r="AC2666">
        <v>3</v>
      </c>
      <c r="AD2666">
        <v>24</v>
      </c>
      <c r="AE2666">
        <v>137</v>
      </c>
      <c r="AF2666">
        <v>223</v>
      </c>
      <c r="AG2666">
        <v>1</v>
      </c>
      <c r="AH2666">
        <v>0</v>
      </c>
      <c r="AI2666">
        <v>0</v>
      </c>
      <c r="AJ2666">
        <v>0</v>
      </c>
      <c r="AK2666">
        <v>7</v>
      </c>
      <c r="AL2666">
        <v>55</v>
      </c>
      <c r="AM2666">
        <v>4</v>
      </c>
      <c r="AN2666">
        <v>16</v>
      </c>
      <c r="AO2666">
        <v>25</v>
      </c>
      <c r="AP2666">
        <v>1</v>
      </c>
      <c r="AQ2666">
        <v>3</v>
      </c>
      <c r="AR2666">
        <v>33.33</v>
      </c>
      <c r="AS2666">
        <v>31.466666666666665</v>
      </c>
      <c r="AT2666">
        <v>52.44</v>
      </c>
      <c r="AU2666">
        <v>5</v>
      </c>
      <c r="AV2666">
        <v>43</v>
      </c>
      <c r="AW2666">
        <v>6</v>
      </c>
      <c r="AX2666">
        <v>41.5</v>
      </c>
      <c r="AY2666">
        <v>2</v>
      </c>
      <c r="AZ2666">
        <v>27</v>
      </c>
      <c r="BA2666" t="s">
        <v>1335</v>
      </c>
      <c r="BB2666" t="s">
        <v>72</v>
      </c>
      <c r="BC2666">
        <v>33</v>
      </c>
      <c r="BD2666">
        <v>0.44</v>
      </c>
    </row>
    <row r="2667" spans="1:56" x14ac:dyDescent="0.3">
      <c r="A2667" t="s">
        <v>1095</v>
      </c>
      <c r="B2667">
        <v>2018</v>
      </c>
      <c r="C2667">
        <v>16</v>
      </c>
      <c r="D2667" t="s">
        <v>1246</v>
      </c>
      <c r="E2667" t="s">
        <v>92</v>
      </c>
      <c r="F2667" t="s">
        <v>4</v>
      </c>
      <c r="G2667" t="s">
        <v>95</v>
      </c>
      <c r="H2667" t="s">
        <v>72</v>
      </c>
      <c r="I2667" t="s">
        <v>1126</v>
      </c>
      <c r="J2667" t="s">
        <v>1126</v>
      </c>
      <c r="K2667">
        <v>3600</v>
      </c>
      <c r="L2667">
        <v>5500</v>
      </c>
      <c r="M2667" s="1">
        <v>8.6999999999999993</v>
      </c>
      <c r="N2667" s="1">
        <v>7.7</v>
      </c>
      <c r="O2667">
        <v>9</v>
      </c>
      <c r="P2667">
        <v>-18</v>
      </c>
      <c r="Q2667">
        <v>17</v>
      </c>
      <c r="R2667">
        <v>23</v>
      </c>
      <c r="S2667">
        <v>34.849999999999994</v>
      </c>
      <c r="T2667">
        <v>86</v>
      </c>
      <c r="U2667">
        <v>0</v>
      </c>
      <c r="V2667">
        <v>23</v>
      </c>
      <c r="W2667">
        <v>43</v>
      </c>
      <c r="X2667">
        <v>53.49</v>
      </c>
      <c r="Y2667">
        <v>65.149999999999991</v>
      </c>
      <c r="Z2667">
        <v>161</v>
      </c>
      <c r="AA2667">
        <v>0</v>
      </c>
      <c r="AB2667">
        <v>0</v>
      </c>
      <c r="AC2667">
        <v>3</v>
      </c>
      <c r="AD2667">
        <v>24</v>
      </c>
      <c r="AE2667">
        <v>137</v>
      </c>
      <c r="AF2667">
        <v>223</v>
      </c>
      <c r="AG2667">
        <v>1</v>
      </c>
      <c r="AH2667">
        <v>0</v>
      </c>
      <c r="AI2667">
        <v>0</v>
      </c>
      <c r="AJ2667">
        <v>0</v>
      </c>
      <c r="AK2667">
        <v>7</v>
      </c>
      <c r="AL2667">
        <v>55</v>
      </c>
      <c r="AM2667">
        <v>4</v>
      </c>
      <c r="AN2667">
        <v>16</v>
      </c>
      <c r="AO2667">
        <v>25</v>
      </c>
      <c r="AP2667">
        <v>1</v>
      </c>
      <c r="AQ2667">
        <v>3</v>
      </c>
      <c r="AR2667">
        <v>33.33</v>
      </c>
      <c r="AS2667">
        <v>31.466666666666665</v>
      </c>
      <c r="AT2667">
        <v>52.44</v>
      </c>
      <c r="AU2667">
        <v>5</v>
      </c>
      <c r="AV2667">
        <v>43</v>
      </c>
      <c r="AW2667">
        <v>6</v>
      </c>
      <c r="AX2667">
        <v>41.5</v>
      </c>
      <c r="AY2667">
        <v>2</v>
      </c>
      <c r="AZ2667">
        <v>27</v>
      </c>
      <c r="BA2667" t="s">
        <v>1335</v>
      </c>
      <c r="BB2667" t="s">
        <v>72</v>
      </c>
      <c r="BC2667">
        <v>27</v>
      </c>
      <c r="BD2667">
        <v>0.36</v>
      </c>
    </row>
    <row r="2668" spans="1:56" x14ac:dyDescent="0.3">
      <c r="A2668" t="s">
        <v>1105</v>
      </c>
      <c r="B2668">
        <v>2018</v>
      </c>
      <c r="C2668">
        <v>16</v>
      </c>
      <c r="D2668" t="s">
        <v>1153</v>
      </c>
      <c r="E2668" t="s">
        <v>74</v>
      </c>
      <c r="F2668" t="s">
        <v>75</v>
      </c>
      <c r="G2668" t="s">
        <v>90</v>
      </c>
      <c r="H2668" t="s">
        <v>122</v>
      </c>
      <c r="I2668" t="s">
        <v>1126</v>
      </c>
      <c r="J2668" t="s">
        <v>1126</v>
      </c>
      <c r="K2668">
        <v>5400</v>
      </c>
      <c r="L2668">
        <v>5800</v>
      </c>
      <c r="M2668" s="1">
        <v>27.6</v>
      </c>
      <c r="N2668" s="1">
        <v>24.6</v>
      </c>
      <c r="O2668">
        <v>44</v>
      </c>
      <c r="P2668">
        <v>6</v>
      </c>
      <c r="Q2668">
        <v>35</v>
      </c>
      <c r="R2668">
        <v>20</v>
      </c>
      <c r="S2668">
        <v>26.669999999999998</v>
      </c>
      <c r="T2668">
        <v>127</v>
      </c>
      <c r="U2668">
        <v>3</v>
      </c>
      <c r="V2668">
        <v>37</v>
      </c>
      <c r="W2668">
        <v>55</v>
      </c>
      <c r="X2668">
        <v>67.27</v>
      </c>
      <c r="Y2668">
        <v>73.33</v>
      </c>
      <c r="Z2668">
        <v>442</v>
      </c>
      <c r="AA2668">
        <v>2</v>
      </c>
      <c r="AB2668">
        <v>0</v>
      </c>
      <c r="AC2668">
        <v>4</v>
      </c>
      <c r="AD2668">
        <v>29</v>
      </c>
      <c r="AE2668">
        <v>413</v>
      </c>
      <c r="AF2668">
        <v>540</v>
      </c>
      <c r="AG2668">
        <v>2</v>
      </c>
      <c r="AH2668">
        <v>1</v>
      </c>
      <c r="AI2668">
        <v>1</v>
      </c>
      <c r="AJ2668">
        <v>1</v>
      </c>
      <c r="AK2668">
        <v>10</v>
      </c>
      <c r="AL2668">
        <v>86</v>
      </c>
      <c r="AM2668">
        <v>5</v>
      </c>
      <c r="AN2668">
        <v>12</v>
      </c>
      <c r="AO2668">
        <v>41.67</v>
      </c>
      <c r="AP2668">
        <v>2</v>
      </c>
      <c r="AQ2668">
        <v>2</v>
      </c>
      <c r="AR2668">
        <v>100</v>
      </c>
      <c r="AS2668">
        <v>34.31666666666667</v>
      </c>
      <c r="AT2668">
        <v>53.94</v>
      </c>
      <c r="AU2668">
        <v>-3.5</v>
      </c>
      <c r="AV2668">
        <v>46</v>
      </c>
      <c r="AW2668">
        <v>-3</v>
      </c>
      <c r="AX2668">
        <v>47</v>
      </c>
      <c r="AY2668">
        <v>2</v>
      </c>
      <c r="AZ2668">
        <v>32</v>
      </c>
      <c r="BA2668" t="s">
        <v>1337</v>
      </c>
      <c r="BB2668" t="s">
        <v>122</v>
      </c>
      <c r="BC2668">
        <v>86</v>
      </c>
      <c r="BD2668">
        <v>0.95</v>
      </c>
    </row>
    <row r="2669" spans="1:56" x14ac:dyDescent="0.3">
      <c r="A2669" t="s">
        <v>1103</v>
      </c>
      <c r="B2669">
        <v>2018</v>
      </c>
      <c r="C2669">
        <v>16</v>
      </c>
      <c r="D2669" t="s">
        <v>1251</v>
      </c>
      <c r="E2669" t="s">
        <v>115</v>
      </c>
      <c r="F2669" t="s">
        <v>0</v>
      </c>
      <c r="G2669" t="s">
        <v>83</v>
      </c>
      <c r="H2669" t="s">
        <v>122</v>
      </c>
      <c r="I2669" t="s">
        <v>1126</v>
      </c>
      <c r="J2669" t="s">
        <v>1126</v>
      </c>
      <c r="K2669">
        <v>4500</v>
      </c>
      <c r="L2669">
        <v>5300</v>
      </c>
      <c r="M2669" s="1">
        <v>8</v>
      </c>
      <c r="N2669" s="1">
        <v>6</v>
      </c>
      <c r="O2669">
        <v>30</v>
      </c>
      <c r="P2669">
        <v>-2</v>
      </c>
      <c r="Q2669">
        <v>25</v>
      </c>
      <c r="R2669">
        <v>19</v>
      </c>
      <c r="S2669">
        <v>32.200000000000003</v>
      </c>
      <c r="T2669">
        <v>62</v>
      </c>
      <c r="U2669">
        <v>2</v>
      </c>
      <c r="V2669">
        <v>29</v>
      </c>
      <c r="W2669">
        <v>40</v>
      </c>
      <c r="X2669">
        <v>72.5</v>
      </c>
      <c r="Y2669">
        <v>67.800000000000011</v>
      </c>
      <c r="Z2669">
        <v>339</v>
      </c>
      <c r="AA2669">
        <v>2</v>
      </c>
      <c r="AB2669">
        <v>0</v>
      </c>
      <c r="AC2669">
        <v>4</v>
      </c>
      <c r="AD2669">
        <v>30</v>
      </c>
      <c r="AE2669">
        <v>309</v>
      </c>
      <c r="AF2669">
        <v>371</v>
      </c>
      <c r="AG2669">
        <v>2</v>
      </c>
      <c r="AH2669">
        <v>1</v>
      </c>
      <c r="AI2669">
        <v>1</v>
      </c>
      <c r="AJ2669">
        <v>-2</v>
      </c>
      <c r="AK2669">
        <v>10</v>
      </c>
      <c r="AL2669">
        <v>61</v>
      </c>
      <c r="AM2669">
        <v>3</v>
      </c>
      <c r="AN2669">
        <v>10</v>
      </c>
      <c r="AO2669">
        <v>30</v>
      </c>
      <c r="AP2669">
        <v>0</v>
      </c>
      <c r="AQ2669">
        <v>1</v>
      </c>
      <c r="AR2669">
        <v>0</v>
      </c>
      <c r="AS2669">
        <v>26.25</v>
      </c>
      <c r="AT2669">
        <v>43.75</v>
      </c>
      <c r="AU2669">
        <v>-1.5</v>
      </c>
      <c r="AV2669">
        <v>45</v>
      </c>
      <c r="AW2669">
        <v>2</v>
      </c>
      <c r="AX2669">
        <v>47</v>
      </c>
      <c r="AY2669">
        <v>1</v>
      </c>
      <c r="AZ2669">
        <v>32</v>
      </c>
      <c r="BA2669" t="s">
        <v>1337</v>
      </c>
      <c r="BB2669" t="s">
        <v>122</v>
      </c>
      <c r="BC2669">
        <v>34</v>
      </c>
      <c r="BD2669">
        <v>0.52</v>
      </c>
    </row>
    <row r="2670" spans="1:56" x14ac:dyDescent="0.3">
      <c r="A2670" t="s">
        <v>1103</v>
      </c>
      <c r="B2670">
        <v>2018</v>
      </c>
      <c r="C2670">
        <v>16</v>
      </c>
      <c r="D2670" t="s">
        <v>1151</v>
      </c>
      <c r="E2670" t="s">
        <v>115</v>
      </c>
      <c r="F2670" t="s">
        <v>0</v>
      </c>
      <c r="G2670" t="s">
        <v>83</v>
      </c>
      <c r="H2670" t="s">
        <v>122</v>
      </c>
      <c r="I2670" t="s">
        <v>1126</v>
      </c>
      <c r="J2670" t="s">
        <v>1126</v>
      </c>
      <c r="K2670">
        <v>3600</v>
      </c>
      <c r="L2670">
        <v>4500</v>
      </c>
      <c r="M2670" s="1">
        <v>10.7</v>
      </c>
      <c r="N2670" s="1">
        <v>9.6999999999999993</v>
      </c>
      <c r="O2670">
        <v>30</v>
      </c>
      <c r="P2670">
        <v>-2</v>
      </c>
      <c r="Q2670">
        <v>25</v>
      </c>
      <c r="R2670">
        <v>19</v>
      </c>
      <c r="S2670">
        <v>32.200000000000003</v>
      </c>
      <c r="T2670">
        <v>62</v>
      </c>
      <c r="U2670">
        <v>2</v>
      </c>
      <c r="V2670">
        <v>29</v>
      </c>
      <c r="W2670">
        <v>40</v>
      </c>
      <c r="X2670">
        <v>72.5</v>
      </c>
      <c r="Y2670">
        <v>67.800000000000011</v>
      </c>
      <c r="Z2670">
        <v>339</v>
      </c>
      <c r="AA2670">
        <v>2</v>
      </c>
      <c r="AB2670">
        <v>0</v>
      </c>
      <c r="AC2670">
        <v>4</v>
      </c>
      <c r="AD2670">
        <v>30</v>
      </c>
      <c r="AE2670">
        <v>309</v>
      </c>
      <c r="AF2670">
        <v>371</v>
      </c>
      <c r="AG2670">
        <v>2</v>
      </c>
      <c r="AH2670">
        <v>1</v>
      </c>
      <c r="AI2670">
        <v>1</v>
      </c>
      <c r="AJ2670">
        <v>-2</v>
      </c>
      <c r="AK2670">
        <v>10</v>
      </c>
      <c r="AL2670">
        <v>61</v>
      </c>
      <c r="AM2670">
        <v>3</v>
      </c>
      <c r="AN2670">
        <v>10</v>
      </c>
      <c r="AO2670">
        <v>30</v>
      </c>
      <c r="AP2670">
        <v>0</v>
      </c>
      <c r="AQ2670">
        <v>1</v>
      </c>
      <c r="AR2670">
        <v>0</v>
      </c>
      <c r="AS2670">
        <v>26.25</v>
      </c>
      <c r="AT2670">
        <v>43.75</v>
      </c>
      <c r="AU2670">
        <v>-1.5</v>
      </c>
      <c r="AV2670">
        <v>45</v>
      </c>
      <c r="AW2670">
        <v>2</v>
      </c>
      <c r="AX2670">
        <v>47</v>
      </c>
      <c r="AY2670">
        <v>1</v>
      </c>
      <c r="AZ2670">
        <v>32</v>
      </c>
      <c r="BA2670" t="s">
        <v>1335</v>
      </c>
      <c r="BB2670" t="s">
        <v>122</v>
      </c>
      <c r="BC2670">
        <v>31</v>
      </c>
      <c r="BD2670">
        <v>0.48</v>
      </c>
    </row>
    <row r="2671" spans="1:56" x14ac:dyDescent="0.3">
      <c r="A2671" t="s">
        <v>1087</v>
      </c>
      <c r="B2671">
        <v>2018</v>
      </c>
      <c r="C2671">
        <v>16</v>
      </c>
      <c r="D2671" t="s">
        <v>1218</v>
      </c>
      <c r="E2671" t="s">
        <v>113</v>
      </c>
      <c r="F2671" t="s">
        <v>10</v>
      </c>
      <c r="G2671" t="s">
        <v>86</v>
      </c>
      <c r="H2671" t="s">
        <v>72</v>
      </c>
      <c r="I2671" t="s">
        <v>1126</v>
      </c>
      <c r="J2671" t="s">
        <v>1126</v>
      </c>
      <c r="K2671">
        <v>5500</v>
      </c>
      <c r="L2671">
        <v>7000</v>
      </c>
      <c r="M2671" s="1">
        <v>10.8</v>
      </c>
      <c r="N2671" s="1">
        <v>10.3</v>
      </c>
      <c r="O2671">
        <v>28</v>
      </c>
      <c r="P2671">
        <v>1</v>
      </c>
      <c r="Q2671">
        <v>27</v>
      </c>
      <c r="R2671">
        <v>16</v>
      </c>
      <c r="S2671">
        <v>25.4</v>
      </c>
      <c r="T2671">
        <v>49</v>
      </c>
      <c r="U2671">
        <v>2</v>
      </c>
      <c r="V2671">
        <v>31</v>
      </c>
      <c r="W2671">
        <v>47</v>
      </c>
      <c r="X2671">
        <v>65.959999999999994</v>
      </c>
      <c r="Y2671">
        <v>74.599999999999994</v>
      </c>
      <c r="Z2671">
        <v>357</v>
      </c>
      <c r="AA2671">
        <v>2</v>
      </c>
      <c r="AB2671">
        <v>1</v>
      </c>
      <c r="AC2671">
        <v>1</v>
      </c>
      <c r="AD2671">
        <v>4</v>
      </c>
      <c r="AE2671">
        <v>353</v>
      </c>
      <c r="AF2671">
        <v>402</v>
      </c>
      <c r="AG2671">
        <v>0</v>
      </c>
      <c r="AH2671">
        <v>0</v>
      </c>
      <c r="AI2671">
        <v>1</v>
      </c>
      <c r="AJ2671">
        <v>0</v>
      </c>
      <c r="AK2671">
        <v>6</v>
      </c>
      <c r="AL2671">
        <v>29</v>
      </c>
      <c r="AM2671">
        <v>7</v>
      </c>
      <c r="AN2671">
        <v>11</v>
      </c>
      <c r="AO2671">
        <v>63.639999999999993</v>
      </c>
      <c r="AP2671">
        <v>0</v>
      </c>
      <c r="AQ2671">
        <v>0</v>
      </c>
      <c r="AR2671">
        <v>0</v>
      </c>
      <c r="AS2671">
        <v>28.316666666666666</v>
      </c>
      <c r="AT2671">
        <v>47.19</v>
      </c>
      <c r="AU2671">
        <v>-9</v>
      </c>
      <c r="AV2671">
        <v>47</v>
      </c>
      <c r="AW2671">
        <v>-10</v>
      </c>
      <c r="AX2671">
        <v>48.5</v>
      </c>
      <c r="AY2671">
        <v>0</v>
      </c>
      <c r="AZ2671">
        <v>27</v>
      </c>
      <c r="BA2671" t="s">
        <v>1337</v>
      </c>
      <c r="BB2671" t="s">
        <v>72</v>
      </c>
      <c r="BC2671">
        <v>43</v>
      </c>
      <c r="BD2671">
        <v>0.64</v>
      </c>
    </row>
    <row r="2672" spans="1:56" x14ac:dyDescent="0.3">
      <c r="A2672" t="s">
        <v>1087</v>
      </c>
      <c r="B2672">
        <v>2018</v>
      </c>
      <c r="C2672">
        <v>16</v>
      </c>
      <c r="D2672" t="s">
        <v>1288</v>
      </c>
      <c r="E2672" t="s">
        <v>113</v>
      </c>
      <c r="F2672" t="s">
        <v>10</v>
      </c>
      <c r="G2672" t="s">
        <v>86</v>
      </c>
      <c r="H2672" t="s">
        <v>72</v>
      </c>
      <c r="I2672" t="s">
        <v>1126</v>
      </c>
      <c r="J2672" t="s">
        <v>1126</v>
      </c>
      <c r="K2672">
        <v>3700</v>
      </c>
      <c r="L2672">
        <v>4800</v>
      </c>
      <c r="M2672" s="1">
        <v>14.3</v>
      </c>
      <c r="N2672" s="1">
        <v>12.3</v>
      </c>
      <c r="O2672">
        <v>28</v>
      </c>
      <c r="P2672">
        <v>1</v>
      </c>
      <c r="Q2672">
        <v>27</v>
      </c>
      <c r="R2672">
        <v>16</v>
      </c>
      <c r="S2672">
        <v>25.4</v>
      </c>
      <c r="T2672">
        <v>49</v>
      </c>
      <c r="U2672">
        <v>2</v>
      </c>
      <c r="V2672">
        <v>31</v>
      </c>
      <c r="W2672">
        <v>47</v>
      </c>
      <c r="X2672">
        <v>65.959999999999994</v>
      </c>
      <c r="Y2672">
        <v>74.599999999999994</v>
      </c>
      <c r="Z2672">
        <v>357</v>
      </c>
      <c r="AA2672">
        <v>2</v>
      </c>
      <c r="AB2672">
        <v>1</v>
      </c>
      <c r="AC2672">
        <v>1</v>
      </c>
      <c r="AD2672">
        <v>4</v>
      </c>
      <c r="AE2672">
        <v>353</v>
      </c>
      <c r="AF2672">
        <v>402</v>
      </c>
      <c r="AG2672">
        <v>0</v>
      </c>
      <c r="AH2672">
        <v>0</v>
      </c>
      <c r="AI2672">
        <v>1</v>
      </c>
      <c r="AJ2672">
        <v>0</v>
      </c>
      <c r="AK2672">
        <v>6</v>
      </c>
      <c r="AL2672">
        <v>29</v>
      </c>
      <c r="AM2672">
        <v>7</v>
      </c>
      <c r="AN2672">
        <v>11</v>
      </c>
      <c r="AO2672">
        <v>63.639999999999993</v>
      </c>
      <c r="AP2672">
        <v>0</v>
      </c>
      <c r="AQ2672">
        <v>0</v>
      </c>
      <c r="AR2672">
        <v>0</v>
      </c>
      <c r="AS2672">
        <v>28.316666666666666</v>
      </c>
      <c r="AT2672">
        <v>47.19</v>
      </c>
      <c r="AU2672">
        <v>-9</v>
      </c>
      <c r="AV2672">
        <v>47</v>
      </c>
      <c r="AW2672">
        <v>-10</v>
      </c>
      <c r="AX2672">
        <v>48.5</v>
      </c>
      <c r="AY2672">
        <v>0</v>
      </c>
      <c r="AZ2672">
        <v>27</v>
      </c>
      <c r="BA2672" t="s">
        <v>1335</v>
      </c>
      <c r="BB2672" t="s">
        <v>72</v>
      </c>
      <c r="BC2672">
        <v>23</v>
      </c>
      <c r="BD2672">
        <v>0.34</v>
      </c>
    </row>
    <row r="2673" spans="1:56" x14ac:dyDescent="0.3">
      <c r="A2673" t="s">
        <v>1115</v>
      </c>
      <c r="B2673">
        <v>2018</v>
      </c>
      <c r="C2673">
        <v>16</v>
      </c>
      <c r="D2673" t="s">
        <v>1140</v>
      </c>
      <c r="E2673" t="s">
        <v>116</v>
      </c>
      <c r="F2673" t="s">
        <v>142</v>
      </c>
      <c r="G2673" t="s">
        <v>156</v>
      </c>
      <c r="H2673" t="s">
        <v>122</v>
      </c>
      <c r="I2673" t="s">
        <v>1126</v>
      </c>
      <c r="J2673" t="s">
        <v>1126</v>
      </c>
      <c r="K2673">
        <v>3200</v>
      </c>
      <c r="L2673">
        <v>4600</v>
      </c>
      <c r="M2673" s="1">
        <v>4.7</v>
      </c>
      <c r="N2673" s="1">
        <v>4.7</v>
      </c>
      <c r="O2673">
        <v>17</v>
      </c>
      <c r="P2673">
        <v>10</v>
      </c>
      <c r="Q2673">
        <v>19</v>
      </c>
      <c r="R2673">
        <v>32</v>
      </c>
      <c r="S2673">
        <v>57.14</v>
      </c>
      <c r="T2673">
        <v>126</v>
      </c>
      <c r="U2673">
        <v>1</v>
      </c>
      <c r="V2673">
        <v>17</v>
      </c>
      <c r="W2673">
        <v>24</v>
      </c>
      <c r="X2673">
        <v>70.83</v>
      </c>
      <c r="Y2673">
        <v>42.86</v>
      </c>
      <c r="Z2673">
        <v>145</v>
      </c>
      <c r="AA2673">
        <v>0</v>
      </c>
      <c r="AB2673">
        <v>0</v>
      </c>
      <c r="AC2673">
        <v>6</v>
      </c>
      <c r="AD2673">
        <v>27</v>
      </c>
      <c r="AE2673">
        <v>118</v>
      </c>
      <c r="AF2673">
        <v>244</v>
      </c>
      <c r="AG2673">
        <v>2</v>
      </c>
      <c r="AH2673">
        <v>1</v>
      </c>
      <c r="AI2673">
        <v>1</v>
      </c>
      <c r="AJ2673">
        <v>-1</v>
      </c>
      <c r="AK2673">
        <v>10</v>
      </c>
      <c r="AL2673">
        <v>97</v>
      </c>
      <c r="AM2673">
        <v>6</v>
      </c>
      <c r="AN2673">
        <v>13</v>
      </c>
      <c r="AO2673">
        <v>46.150000000000006</v>
      </c>
      <c r="AP2673">
        <v>0</v>
      </c>
      <c r="AQ2673">
        <v>0</v>
      </c>
      <c r="AR2673">
        <v>0</v>
      </c>
      <c r="AS2673">
        <v>34.75</v>
      </c>
      <c r="AT2673">
        <v>57.92</v>
      </c>
      <c r="AU2673">
        <v>5</v>
      </c>
      <c r="AV2673">
        <v>39.5</v>
      </c>
      <c r="AW2673">
        <v>3</v>
      </c>
      <c r="AX2673">
        <v>39.5</v>
      </c>
      <c r="AY2673">
        <v>3</v>
      </c>
      <c r="AZ2673">
        <v>7</v>
      </c>
      <c r="BA2673" t="s">
        <v>1335</v>
      </c>
      <c r="BB2673" t="s">
        <v>122</v>
      </c>
      <c r="BC2673">
        <v>16</v>
      </c>
      <c r="BD2673">
        <v>0.24</v>
      </c>
    </row>
    <row r="2674" spans="1:56" x14ac:dyDescent="0.3">
      <c r="A2674" t="s">
        <v>1115</v>
      </c>
      <c r="B2674">
        <v>2018</v>
      </c>
      <c r="C2674">
        <v>16</v>
      </c>
      <c r="D2674" t="s">
        <v>1323</v>
      </c>
      <c r="E2674" t="s">
        <v>116</v>
      </c>
      <c r="F2674" t="s">
        <v>142</v>
      </c>
      <c r="G2674" t="s">
        <v>156</v>
      </c>
      <c r="H2674" t="s">
        <v>122</v>
      </c>
      <c r="I2674" t="s">
        <v>1126</v>
      </c>
      <c r="J2674" t="s">
        <v>1126</v>
      </c>
      <c r="K2674">
        <v>3000</v>
      </c>
      <c r="L2674">
        <v>4500</v>
      </c>
      <c r="M2674" s="1">
        <v>0</v>
      </c>
      <c r="N2674" s="1">
        <v>0</v>
      </c>
      <c r="O2674">
        <v>17</v>
      </c>
      <c r="P2674">
        <v>10</v>
      </c>
      <c r="Q2674">
        <v>19</v>
      </c>
      <c r="R2674">
        <v>32</v>
      </c>
      <c r="S2674">
        <v>57.14</v>
      </c>
      <c r="T2674">
        <v>126</v>
      </c>
      <c r="U2674">
        <v>1</v>
      </c>
      <c r="V2674">
        <v>17</v>
      </c>
      <c r="W2674">
        <v>24</v>
      </c>
      <c r="X2674">
        <v>70.83</v>
      </c>
      <c r="Y2674">
        <v>42.86</v>
      </c>
      <c r="Z2674">
        <v>145</v>
      </c>
      <c r="AA2674">
        <v>0</v>
      </c>
      <c r="AB2674">
        <v>0</v>
      </c>
      <c r="AC2674">
        <v>6</v>
      </c>
      <c r="AD2674">
        <v>27</v>
      </c>
      <c r="AE2674">
        <v>118</v>
      </c>
      <c r="AF2674">
        <v>244</v>
      </c>
      <c r="AG2674">
        <v>2</v>
      </c>
      <c r="AH2674">
        <v>1</v>
      </c>
      <c r="AI2674">
        <v>1</v>
      </c>
      <c r="AJ2674">
        <v>-1</v>
      </c>
      <c r="AK2674">
        <v>10</v>
      </c>
      <c r="AL2674">
        <v>97</v>
      </c>
      <c r="AM2674">
        <v>6</v>
      </c>
      <c r="AN2674">
        <v>13</v>
      </c>
      <c r="AO2674">
        <v>46.150000000000006</v>
      </c>
      <c r="AP2674">
        <v>0</v>
      </c>
      <c r="AQ2674">
        <v>0</v>
      </c>
      <c r="AR2674">
        <v>0</v>
      </c>
      <c r="AS2674">
        <v>34.75</v>
      </c>
      <c r="AT2674">
        <v>57.92</v>
      </c>
      <c r="AU2674">
        <v>5</v>
      </c>
      <c r="AV2674">
        <v>39.5</v>
      </c>
      <c r="AW2674">
        <v>3</v>
      </c>
      <c r="AX2674">
        <v>39.5</v>
      </c>
      <c r="AY2674">
        <v>3</v>
      </c>
      <c r="AZ2674">
        <v>7</v>
      </c>
      <c r="BA2674" t="s">
        <v>1335</v>
      </c>
      <c r="BB2674" t="s">
        <v>122</v>
      </c>
      <c r="BC2674">
        <v>2</v>
      </c>
      <c r="BD2674">
        <v>0.03</v>
      </c>
    </row>
    <row r="2675" spans="1:56" x14ac:dyDescent="0.3">
      <c r="A2675" t="s">
        <v>1115</v>
      </c>
      <c r="B2675">
        <v>2018</v>
      </c>
      <c r="C2675">
        <v>16</v>
      </c>
      <c r="D2675" t="s">
        <v>1189</v>
      </c>
      <c r="E2675" t="s">
        <v>116</v>
      </c>
      <c r="F2675" t="s">
        <v>142</v>
      </c>
      <c r="G2675" t="s">
        <v>156</v>
      </c>
      <c r="H2675" t="s">
        <v>122</v>
      </c>
      <c r="I2675" t="s">
        <v>1126</v>
      </c>
      <c r="J2675" t="s">
        <v>1126</v>
      </c>
      <c r="K2675">
        <v>6000</v>
      </c>
      <c r="L2675">
        <v>7300</v>
      </c>
      <c r="M2675" s="1">
        <v>16.100000000000001</v>
      </c>
      <c r="N2675" s="1">
        <v>14.6</v>
      </c>
      <c r="O2675">
        <v>17</v>
      </c>
      <c r="P2675">
        <v>10</v>
      </c>
      <c r="Q2675">
        <v>19</v>
      </c>
      <c r="R2675">
        <v>32</v>
      </c>
      <c r="S2675">
        <v>57.14</v>
      </c>
      <c r="T2675">
        <v>126</v>
      </c>
      <c r="U2675">
        <v>1</v>
      </c>
      <c r="V2675">
        <v>17</v>
      </c>
      <c r="W2675">
        <v>24</v>
      </c>
      <c r="X2675">
        <v>70.83</v>
      </c>
      <c r="Y2675">
        <v>42.86</v>
      </c>
      <c r="Z2675">
        <v>145</v>
      </c>
      <c r="AA2675">
        <v>0</v>
      </c>
      <c r="AB2675">
        <v>0</v>
      </c>
      <c r="AC2675">
        <v>6</v>
      </c>
      <c r="AD2675">
        <v>27</v>
      </c>
      <c r="AE2675">
        <v>118</v>
      </c>
      <c r="AF2675">
        <v>244</v>
      </c>
      <c r="AG2675">
        <v>2</v>
      </c>
      <c r="AH2675">
        <v>1</v>
      </c>
      <c r="AI2675">
        <v>1</v>
      </c>
      <c r="AJ2675">
        <v>-1</v>
      </c>
      <c r="AK2675">
        <v>10</v>
      </c>
      <c r="AL2675">
        <v>97</v>
      </c>
      <c r="AM2675">
        <v>6</v>
      </c>
      <c r="AN2675">
        <v>13</v>
      </c>
      <c r="AO2675">
        <v>46.150000000000006</v>
      </c>
      <c r="AP2675">
        <v>0</v>
      </c>
      <c r="AQ2675">
        <v>0</v>
      </c>
      <c r="AR2675">
        <v>0</v>
      </c>
      <c r="AS2675">
        <v>34.75</v>
      </c>
      <c r="AT2675">
        <v>57.92</v>
      </c>
      <c r="AU2675">
        <v>5</v>
      </c>
      <c r="AV2675">
        <v>39.5</v>
      </c>
      <c r="AW2675">
        <v>3</v>
      </c>
      <c r="AX2675">
        <v>39.5</v>
      </c>
      <c r="AY2675">
        <v>3</v>
      </c>
      <c r="AZ2675">
        <v>7</v>
      </c>
      <c r="BA2675" t="s">
        <v>1337</v>
      </c>
      <c r="BB2675" t="s">
        <v>122</v>
      </c>
      <c r="BC2675">
        <v>49</v>
      </c>
      <c r="BD2675">
        <v>0.73</v>
      </c>
    </row>
    <row r="2676" spans="1:56" x14ac:dyDescent="0.3">
      <c r="A2676" t="s">
        <v>1115</v>
      </c>
      <c r="B2676">
        <v>2018</v>
      </c>
      <c r="C2676">
        <v>16</v>
      </c>
      <c r="D2676" t="s">
        <v>1225</v>
      </c>
      <c r="E2676" t="s">
        <v>116</v>
      </c>
      <c r="F2676" t="s">
        <v>142</v>
      </c>
      <c r="G2676" t="s">
        <v>156</v>
      </c>
      <c r="H2676" t="s">
        <v>122</v>
      </c>
      <c r="I2676" t="s">
        <v>1126</v>
      </c>
      <c r="J2676" t="s">
        <v>1126</v>
      </c>
      <c r="K2676">
        <v>3000</v>
      </c>
      <c r="L2676">
        <v>4500</v>
      </c>
      <c r="M2676" s="1">
        <v>1.7</v>
      </c>
      <c r="N2676" s="1">
        <v>1.2</v>
      </c>
      <c r="O2676">
        <v>17</v>
      </c>
      <c r="P2676">
        <v>10</v>
      </c>
      <c r="Q2676">
        <v>19</v>
      </c>
      <c r="R2676">
        <v>32</v>
      </c>
      <c r="S2676">
        <v>57.14</v>
      </c>
      <c r="T2676">
        <v>126</v>
      </c>
      <c r="U2676">
        <v>1</v>
      </c>
      <c r="V2676">
        <v>17</v>
      </c>
      <c r="W2676">
        <v>24</v>
      </c>
      <c r="X2676">
        <v>70.83</v>
      </c>
      <c r="Y2676">
        <v>42.86</v>
      </c>
      <c r="Z2676">
        <v>145</v>
      </c>
      <c r="AA2676">
        <v>0</v>
      </c>
      <c r="AB2676">
        <v>0</v>
      </c>
      <c r="AC2676">
        <v>6</v>
      </c>
      <c r="AD2676">
        <v>27</v>
      </c>
      <c r="AE2676">
        <v>118</v>
      </c>
      <c r="AF2676">
        <v>244</v>
      </c>
      <c r="AG2676">
        <v>2</v>
      </c>
      <c r="AH2676">
        <v>1</v>
      </c>
      <c r="AI2676">
        <v>1</v>
      </c>
      <c r="AJ2676">
        <v>-1</v>
      </c>
      <c r="AK2676">
        <v>10</v>
      </c>
      <c r="AL2676">
        <v>97</v>
      </c>
      <c r="AM2676">
        <v>6</v>
      </c>
      <c r="AN2676">
        <v>13</v>
      </c>
      <c r="AO2676">
        <v>46.150000000000006</v>
      </c>
      <c r="AP2676">
        <v>0</v>
      </c>
      <c r="AQ2676">
        <v>0</v>
      </c>
      <c r="AR2676">
        <v>0</v>
      </c>
      <c r="AS2676">
        <v>34.75</v>
      </c>
      <c r="AT2676">
        <v>57.92</v>
      </c>
      <c r="AU2676">
        <v>5</v>
      </c>
      <c r="AV2676">
        <v>39.5</v>
      </c>
      <c r="AW2676">
        <v>3</v>
      </c>
      <c r="AX2676">
        <v>39.5</v>
      </c>
      <c r="AY2676">
        <v>3</v>
      </c>
      <c r="AZ2676">
        <v>7</v>
      </c>
      <c r="BA2676" t="s">
        <v>1337</v>
      </c>
      <c r="BB2676" t="s">
        <v>122</v>
      </c>
      <c r="BC2676">
        <v>19</v>
      </c>
      <c r="BD2676">
        <v>0.28000000000000003</v>
      </c>
    </row>
    <row r="2677" spans="1:56" x14ac:dyDescent="0.3">
      <c r="A2677" t="s">
        <v>1101</v>
      </c>
      <c r="B2677">
        <v>2018</v>
      </c>
      <c r="C2677">
        <v>16</v>
      </c>
      <c r="D2677" t="s">
        <v>1223</v>
      </c>
      <c r="E2677" t="s">
        <v>71</v>
      </c>
      <c r="F2677" t="s">
        <v>139</v>
      </c>
      <c r="G2677" t="s">
        <v>76</v>
      </c>
      <c r="H2677" t="s">
        <v>122</v>
      </c>
      <c r="I2677" t="s">
        <v>1126</v>
      </c>
      <c r="J2677" t="s">
        <v>1126</v>
      </c>
      <c r="K2677">
        <v>3000</v>
      </c>
      <c r="L2677">
        <v>4500</v>
      </c>
      <c r="M2677" s="1">
        <v>0</v>
      </c>
      <c r="N2677" s="1">
        <v>0</v>
      </c>
      <c r="O2677">
        <v>31</v>
      </c>
      <c r="P2677">
        <v>-7</v>
      </c>
      <c r="Q2677">
        <v>22</v>
      </c>
      <c r="R2677">
        <v>19</v>
      </c>
      <c r="S2677">
        <v>32.200000000000003</v>
      </c>
      <c r="T2677">
        <v>154</v>
      </c>
      <c r="U2677">
        <v>0</v>
      </c>
      <c r="V2677">
        <v>23</v>
      </c>
      <c r="W2677">
        <v>40</v>
      </c>
      <c r="X2677">
        <v>57.499999999999993</v>
      </c>
      <c r="Y2677">
        <v>67.800000000000011</v>
      </c>
      <c r="Z2677">
        <v>273</v>
      </c>
      <c r="AA2677">
        <v>3</v>
      </c>
      <c r="AB2677">
        <v>0</v>
      </c>
      <c r="AC2677">
        <v>1</v>
      </c>
      <c r="AD2677">
        <v>8</v>
      </c>
      <c r="AE2677">
        <v>265</v>
      </c>
      <c r="AF2677">
        <v>419</v>
      </c>
      <c r="AG2677">
        <v>3</v>
      </c>
      <c r="AH2677">
        <v>2</v>
      </c>
      <c r="AI2677">
        <v>2</v>
      </c>
      <c r="AJ2677">
        <v>2</v>
      </c>
      <c r="AK2677">
        <v>8</v>
      </c>
      <c r="AL2677">
        <v>76</v>
      </c>
      <c r="AM2677">
        <v>5</v>
      </c>
      <c r="AN2677">
        <v>12</v>
      </c>
      <c r="AO2677">
        <v>41.67</v>
      </c>
      <c r="AP2677">
        <v>1</v>
      </c>
      <c r="AQ2677">
        <v>1</v>
      </c>
      <c r="AR2677">
        <v>100</v>
      </c>
      <c r="AS2677">
        <v>24.966666666666665</v>
      </c>
      <c r="AT2677">
        <v>41.61</v>
      </c>
      <c r="AU2677">
        <v>-2.5</v>
      </c>
      <c r="AV2677">
        <v>54</v>
      </c>
      <c r="AW2677">
        <v>-1</v>
      </c>
      <c r="AX2677">
        <v>54</v>
      </c>
      <c r="AY2677">
        <v>3</v>
      </c>
      <c r="AZ2677">
        <v>38</v>
      </c>
      <c r="BA2677" t="s">
        <v>1335</v>
      </c>
      <c r="BB2677" t="s">
        <v>122</v>
      </c>
      <c r="BC2677">
        <v>2</v>
      </c>
      <c r="BD2677">
        <v>0.03</v>
      </c>
    </row>
    <row r="2678" spans="1:56" x14ac:dyDescent="0.3">
      <c r="A2678" t="s">
        <v>1101</v>
      </c>
      <c r="B2678">
        <v>2018</v>
      </c>
      <c r="C2678">
        <v>16</v>
      </c>
      <c r="D2678" t="s">
        <v>1207</v>
      </c>
      <c r="E2678" t="s">
        <v>71</v>
      </c>
      <c r="F2678" t="s">
        <v>139</v>
      </c>
      <c r="G2678" t="s">
        <v>76</v>
      </c>
      <c r="H2678" t="s">
        <v>122</v>
      </c>
      <c r="I2678" t="s">
        <v>1126</v>
      </c>
      <c r="J2678" t="s">
        <v>1126</v>
      </c>
      <c r="K2678">
        <v>3000</v>
      </c>
      <c r="L2678">
        <v>4500</v>
      </c>
      <c r="M2678" s="1">
        <v>11.8</v>
      </c>
      <c r="N2678" s="1">
        <v>10.8</v>
      </c>
      <c r="O2678">
        <v>31</v>
      </c>
      <c r="P2678">
        <v>-7</v>
      </c>
      <c r="Q2678">
        <v>22</v>
      </c>
      <c r="R2678">
        <v>19</v>
      </c>
      <c r="S2678">
        <v>32.200000000000003</v>
      </c>
      <c r="T2678">
        <v>154</v>
      </c>
      <c r="U2678">
        <v>0</v>
      </c>
      <c r="V2678">
        <v>23</v>
      </c>
      <c r="W2678">
        <v>40</v>
      </c>
      <c r="X2678">
        <v>57.499999999999993</v>
      </c>
      <c r="Y2678">
        <v>67.800000000000011</v>
      </c>
      <c r="Z2678">
        <v>273</v>
      </c>
      <c r="AA2678">
        <v>3</v>
      </c>
      <c r="AB2678">
        <v>0</v>
      </c>
      <c r="AC2678">
        <v>1</v>
      </c>
      <c r="AD2678">
        <v>8</v>
      </c>
      <c r="AE2678">
        <v>265</v>
      </c>
      <c r="AF2678">
        <v>419</v>
      </c>
      <c r="AG2678">
        <v>3</v>
      </c>
      <c r="AH2678">
        <v>2</v>
      </c>
      <c r="AI2678">
        <v>2</v>
      </c>
      <c r="AJ2678">
        <v>2</v>
      </c>
      <c r="AK2678">
        <v>8</v>
      </c>
      <c r="AL2678">
        <v>76</v>
      </c>
      <c r="AM2678">
        <v>5</v>
      </c>
      <c r="AN2678">
        <v>12</v>
      </c>
      <c r="AO2678">
        <v>41.67</v>
      </c>
      <c r="AP2678">
        <v>1</v>
      </c>
      <c r="AQ2678">
        <v>1</v>
      </c>
      <c r="AR2678">
        <v>100</v>
      </c>
      <c r="AS2678">
        <v>24.966666666666665</v>
      </c>
      <c r="AT2678">
        <v>41.61</v>
      </c>
      <c r="AU2678">
        <v>-2.5</v>
      </c>
      <c r="AV2678">
        <v>54</v>
      </c>
      <c r="AW2678">
        <v>-1</v>
      </c>
      <c r="AX2678">
        <v>54</v>
      </c>
      <c r="AY2678">
        <v>3</v>
      </c>
      <c r="AZ2678">
        <v>38</v>
      </c>
      <c r="BA2678" t="s">
        <v>1335</v>
      </c>
      <c r="BB2678" t="s">
        <v>122</v>
      </c>
      <c r="BC2678">
        <v>19</v>
      </c>
      <c r="BD2678">
        <v>0.31</v>
      </c>
    </row>
    <row r="2679" spans="1:56" x14ac:dyDescent="0.3">
      <c r="A2679" t="s">
        <v>1101</v>
      </c>
      <c r="B2679">
        <v>2018</v>
      </c>
      <c r="C2679">
        <v>16</v>
      </c>
      <c r="D2679" t="s">
        <v>1240</v>
      </c>
      <c r="E2679" t="s">
        <v>71</v>
      </c>
      <c r="F2679" t="s">
        <v>139</v>
      </c>
      <c r="G2679" t="s">
        <v>76</v>
      </c>
      <c r="H2679" t="s">
        <v>122</v>
      </c>
      <c r="I2679" t="s">
        <v>1126</v>
      </c>
      <c r="J2679" t="s">
        <v>1126</v>
      </c>
      <c r="K2679">
        <v>5700</v>
      </c>
      <c r="L2679">
        <v>6700</v>
      </c>
      <c r="M2679" s="1">
        <v>29</v>
      </c>
      <c r="N2679" s="1">
        <v>21.5</v>
      </c>
      <c r="O2679">
        <v>31</v>
      </c>
      <c r="P2679">
        <v>-7</v>
      </c>
      <c r="Q2679">
        <v>22</v>
      </c>
      <c r="R2679">
        <v>19</v>
      </c>
      <c r="S2679">
        <v>32.200000000000003</v>
      </c>
      <c r="T2679">
        <v>154</v>
      </c>
      <c r="U2679">
        <v>0</v>
      </c>
      <c r="V2679">
        <v>23</v>
      </c>
      <c r="W2679">
        <v>40</v>
      </c>
      <c r="X2679">
        <v>57.499999999999993</v>
      </c>
      <c r="Y2679">
        <v>67.800000000000011</v>
      </c>
      <c r="Z2679">
        <v>273</v>
      </c>
      <c r="AA2679">
        <v>3</v>
      </c>
      <c r="AB2679">
        <v>0</v>
      </c>
      <c r="AC2679">
        <v>1</v>
      </c>
      <c r="AD2679">
        <v>8</v>
      </c>
      <c r="AE2679">
        <v>265</v>
      </c>
      <c r="AF2679">
        <v>419</v>
      </c>
      <c r="AG2679">
        <v>3</v>
      </c>
      <c r="AH2679">
        <v>2</v>
      </c>
      <c r="AI2679">
        <v>2</v>
      </c>
      <c r="AJ2679">
        <v>2</v>
      </c>
      <c r="AK2679">
        <v>8</v>
      </c>
      <c r="AL2679">
        <v>76</v>
      </c>
      <c r="AM2679">
        <v>5</v>
      </c>
      <c r="AN2679">
        <v>12</v>
      </c>
      <c r="AO2679">
        <v>41.67</v>
      </c>
      <c r="AP2679">
        <v>1</v>
      </c>
      <c r="AQ2679">
        <v>1</v>
      </c>
      <c r="AR2679">
        <v>100</v>
      </c>
      <c r="AS2679">
        <v>24.966666666666665</v>
      </c>
      <c r="AT2679">
        <v>41.61</v>
      </c>
      <c r="AU2679">
        <v>-2.5</v>
      </c>
      <c r="AV2679">
        <v>54</v>
      </c>
      <c r="AW2679">
        <v>-1</v>
      </c>
      <c r="AX2679">
        <v>54</v>
      </c>
      <c r="AY2679">
        <v>3</v>
      </c>
      <c r="AZ2679">
        <v>38</v>
      </c>
      <c r="BA2679" t="s">
        <v>1337</v>
      </c>
      <c r="BB2679" t="s">
        <v>122</v>
      </c>
      <c r="BC2679">
        <v>39</v>
      </c>
      <c r="BD2679">
        <v>0.64</v>
      </c>
    </row>
    <row r="2680" spans="1:56" x14ac:dyDescent="0.3">
      <c r="A2680" t="s">
        <v>1101</v>
      </c>
      <c r="B2680">
        <v>2018</v>
      </c>
      <c r="C2680">
        <v>16</v>
      </c>
      <c r="D2680" t="s">
        <v>1327</v>
      </c>
      <c r="E2680" t="s">
        <v>71</v>
      </c>
      <c r="F2680" t="s">
        <v>139</v>
      </c>
      <c r="G2680" t="s">
        <v>76</v>
      </c>
      <c r="H2680" t="s">
        <v>122</v>
      </c>
      <c r="I2680" t="s">
        <v>1126</v>
      </c>
      <c r="J2680" t="s">
        <v>1126</v>
      </c>
      <c r="K2680">
        <v>3500</v>
      </c>
      <c r="L2680">
        <v>4500</v>
      </c>
      <c r="M2680" s="1">
        <v>0</v>
      </c>
      <c r="N2680" s="1">
        <v>0</v>
      </c>
      <c r="O2680">
        <v>31</v>
      </c>
      <c r="P2680">
        <v>-7</v>
      </c>
      <c r="Q2680">
        <v>22</v>
      </c>
      <c r="R2680">
        <v>19</v>
      </c>
      <c r="S2680">
        <v>32.200000000000003</v>
      </c>
      <c r="T2680">
        <v>154</v>
      </c>
      <c r="U2680">
        <v>0</v>
      </c>
      <c r="V2680">
        <v>23</v>
      </c>
      <c r="W2680">
        <v>40</v>
      </c>
      <c r="X2680">
        <v>57.499999999999993</v>
      </c>
      <c r="Y2680">
        <v>67.800000000000011</v>
      </c>
      <c r="Z2680">
        <v>273</v>
      </c>
      <c r="AA2680">
        <v>3</v>
      </c>
      <c r="AB2680">
        <v>0</v>
      </c>
      <c r="AC2680">
        <v>1</v>
      </c>
      <c r="AD2680">
        <v>8</v>
      </c>
      <c r="AE2680">
        <v>265</v>
      </c>
      <c r="AF2680">
        <v>419</v>
      </c>
      <c r="AG2680">
        <v>3</v>
      </c>
      <c r="AH2680">
        <v>2</v>
      </c>
      <c r="AI2680">
        <v>2</v>
      </c>
      <c r="AJ2680">
        <v>2</v>
      </c>
      <c r="AK2680">
        <v>8</v>
      </c>
      <c r="AL2680">
        <v>76</v>
      </c>
      <c r="AM2680">
        <v>5</v>
      </c>
      <c r="AN2680">
        <v>12</v>
      </c>
      <c r="AO2680">
        <v>41.67</v>
      </c>
      <c r="AP2680">
        <v>1</v>
      </c>
      <c r="AQ2680">
        <v>1</v>
      </c>
      <c r="AR2680">
        <v>100</v>
      </c>
      <c r="AS2680">
        <v>24.966666666666665</v>
      </c>
      <c r="AT2680">
        <v>41.61</v>
      </c>
      <c r="AU2680">
        <v>-2.5</v>
      </c>
      <c r="AV2680">
        <v>54</v>
      </c>
      <c r="AW2680">
        <v>-1</v>
      </c>
      <c r="AX2680">
        <v>54</v>
      </c>
      <c r="AY2680">
        <v>3</v>
      </c>
      <c r="AZ2680">
        <v>38</v>
      </c>
      <c r="BA2680" t="s">
        <v>1335</v>
      </c>
      <c r="BB2680" t="s">
        <v>122</v>
      </c>
      <c r="BC2680">
        <v>3</v>
      </c>
      <c r="BD2680">
        <v>0.05</v>
      </c>
    </row>
    <row r="2681" spans="1:56" x14ac:dyDescent="0.3">
      <c r="A2681" t="s">
        <v>1086</v>
      </c>
      <c r="B2681">
        <v>2018</v>
      </c>
      <c r="C2681">
        <v>16</v>
      </c>
      <c r="D2681" t="s">
        <v>15</v>
      </c>
      <c r="E2681" t="s">
        <v>106</v>
      </c>
      <c r="F2681" t="s">
        <v>14</v>
      </c>
      <c r="G2681" t="s">
        <v>100</v>
      </c>
      <c r="H2681" t="s">
        <v>72</v>
      </c>
      <c r="I2681" t="s">
        <v>1126</v>
      </c>
      <c r="J2681" t="s">
        <v>1126</v>
      </c>
      <c r="K2681">
        <v>5400</v>
      </c>
      <c r="L2681">
        <v>5600</v>
      </c>
      <c r="M2681" s="1">
        <v>11.6</v>
      </c>
      <c r="N2681" s="1">
        <v>8.1</v>
      </c>
      <c r="O2681">
        <v>10</v>
      </c>
      <c r="P2681">
        <v>-12</v>
      </c>
      <c r="Q2681">
        <v>14</v>
      </c>
      <c r="R2681">
        <v>16</v>
      </c>
      <c r="S2681">
        <v>30.19</v>
      </c>
      <c r="T2681">
        <v>51</v>
      </c>
      <c r="U2681">
        <v>1</v>
      </c>
      <c r="V2681">
        <v>23</v>
      </c>
      <c r="W2681">
        <v>37</v>
      </c>
      <c r="X2681">
        <v>62.160000000000004</v>
      </c>
      <c r="Y2681">
        <v>69.81</v>
      </c>
      <c r="Z2681">
        <v>181</v>
      </c>
      <c r="AA2681">
        <v>0</v>
      </c>
      <c r="AB2681">
        <v>2</v>
      </c>
      <c r="AC2681">
        <v>4</v>
      </c>
      <c r="AD2681">
        <v>34</v>
      </c>
      <c r="AE2681">
        <v>147</v>
      </c>
      <c r="AF2681">
        <v>198</v>
      </c>
      <c r="AG2681">
        <v>2</v>
      </c>
      <c r="AH2681">
        <v>1</v>
      </c>
      <c r="AI2681">
        <v>3</v>
      </c>
      <c r="AJ2681">
        <v>2</v>
      </c>
      <c r="AK2681">
        <v>8</v>
      </c>
      <c r="AL2681">
        <v>69</v>
      </c>
      <c r="AM2681">
        <v>4</v>
      </c>
      <c r="AN2681">
        <v>13</v>
      </c>
      <c r="AO2681">
        <v>30.769999999999996</v>
      </c>
      <c r="AP2681">
        <v>0</v>
      </c>
      <c r="AQ2681">
        <v>0</v>
      </c>
      <c r="AR2681">
        <v>0</v>
      </c>
      <c r="AS2681">
        <v>28.583333333333332</v>
      </c>
      <c r="AT2681">
        <v>47.64</v>
      </c>
      <c r="AU2681">
        <v>-5</v>
      </c>
      <c r="AV2681">
        <v>45</v>
      </c>
      <c r="AW2681">
        <v>-4</v>
      </c>
      <c r="AX2681">
        <v>42.5</v>
      </c>
      <c r="AY2681">
        <v>3</v>
      </c>
      <c r="AZ2681">
        <v>22</v>
      </c>
      <c r="BA2681" t="s">
        <v>1335</v>
      </c>
      <c r="BB2681" t="s">
        <v>72</v>
      </c>
      <c r="BC2681">
        <v>21</v>
      </c>
      <c r="BD2681">
        <v>0.33</v>
      </c>
    </row>
    <row r="2682" spans="1:56" x14ac:dyDescent="0.3">
      <c r="A2682" t="s">
        <v>1086</v>
      </c>
      <c r="B2682">
        <v>2018</v>
      </c>
      <c r="C2682">
        <v>16</v>
      </c>
      <c r="D2682" t="s">
        <v>1187</v>
      </c>
      <c r="E2682" t="s">
        <v>106</v>
      </c>
      <c r="F2682" t="s">
        <v>14</v>
      </c>
      <c r="G2682" t="s">
        <v>100</v>
      </c>
      <c r="H2682" t="s">
        <v>72</v>
      </c>
      <c r="I2682" t="s">
        <v>1126</v>
      </c>
      <c r="J2682" t="s">
        <v>1126</v>
      </c>
      <c r="K2682">
        <v>8200</v>
      </c>
      <c r="L2682">
        <v>8300</v>
      </c>
      <c r="M2682" s="1">
        <v>14.4</v>
      </c>
      <c r="N2682" s="1">
        <v>12.9</v>
      </c>
      <c r="O2682">
        <v>10</v>
      </c>
      <c r="P2682">
        <v>-12</v>
      </c>
      <c r="Q2682">
        <v>14</v>
      </c>
      <c r="R2682">
        <v>16</v>
      </c>
      <c r="S2682">
        <v>30.19</v>
      </c>
      <c r="T2682">
        <v>51</v>
      </c>
      <c r="U2682">
        <v>1</v>
      </c>
      <c r="V2682">
        <v>23</v>
      </c>
      <c r="W2682">
        <v>37</v>
      </c>
      <c r="X2682">
        <v>62.160000000000004</v>
      </c>
      <c r="Y2682">
        <v>69.81</v>
      </c>
      <c r="Z2682">
        <v>181</v>
      </c>
      <c r="AA2682">
        <v>0</v>
      </c>
      <c r="AB2682">
        <v>2</v>
      </c>
      <c r="AC2682">
        <v>4</v>
      </c>
      <c r="AD2682">
        <v>34</v>
      </c>
      <c r="AE2682">
        <v>147</v>
      </c>
      <c r="AF2682">
        <v>198</v>
      </c>
      <c r="AG2682">
        <v>2</v>
      </c>
      <c r="AH2682">
        <v>1</v>
      </c>
      <c r="AI2682">
        <v>3</v>
      </c>
      <c r="AJ2682">
        <v>2</v>
      </c>
      <c r="AK2682">
        <v>8</v>
      </c>
      <c r="AL2682">
        <v>69</v>
      </c>
      <c r="AM2682">
        <v>4</v>
      </c>
      <c r="AN2682">
        <v>13</v>
      </c>
      <c r="AO2682">
        <v>30.769999999999996</v>
      </c>
      <c r="AP2682">
        <v>0</v>
      </c>
      <c r="AQ2682">
        <v>0</v>
      </c>
      <c r="AR2682">
        <v>0</v>
      </c>
      <c r="AS2682">
        <v>28.583333333333332</v>
      </c>
      <c r="AT2682">
        <v>47.64</v>
      </c>
      <c r="AU2682">
        <v>-5</v>
      </c>
      <c r="AV2682">
        <v>45</v>
      </c>
      <c r="AW2682">
        <v>-4</v>
      </c>
      <c r="AX2682">
        <v>42.5</v>
      </c>
      <c r="AY2682">
        <v>3</v>
      </c>
      <c r="AZ2682">
        <v>22</v>
      </c>
      <c r="BA2682" t="s">
        <v>1337</v>
      </c>
      <c r="BB2682" t="s">
        <v>72</v>
      </c>
      <c r="BC2682">
        <v>42</v>
      </c>
      <c r="BD2682">
        <v>0.67</v>
      </c>
    </row>
    <row r="2683" spans="1:56" x14ac:dyDescent="0.3">
      <c r="A2683" t="s">
        <v>1104</v>
      </c>
      <c r="B2683">
        <v>2018</v>
      </c>
      <c r="C2683">
        <v>16</v>
      </c>
      <c r="D2683" t="s">
        <v>1139</v>
      </c>
      <c r="E2683" t="s">
        <v>111</v>
      </c>
      <c r="F2683" t="s">
        <v>112</v>
      </c>
      <c r="G2683" t="s">
        <v>93</v>
      </c>
      <c r="H2683" t="s">
        <v>122</v>
      </c>
      <c r="I2683" t="s">
        <v>1126</v>
      </c>
      <c r="J2683" t="s">
        <v>1126</v>
      </c>
      <c r="K2683">
        <v>3600</v>
      </c>
      <c r="L2683">
        <v>4500</v>
      </c>
      <c r="M2683" s="1">
        <v>26.2</v>
      </c>
      <c r="N2683" s="1">
        <v>22.7</v>
      </c>
      <c r="O2683">
        <v>31</v>
      </c>
      <c r="P2683">
        <v>22</v>
      </c>
      <c r="Q2683">
        <v>33</v>
      </c>
      <c r="R2683">
        <v>41</v>
      </c>
      <c r="S2683">
        <v>63.080000000000005</v>
      </c>
      <c r="T2683">
        <v>269</v>
      </c>
      <c r="U2683">
        <v>3</v>
      </c>
      <c r="V2683">
        <v>19</v>
      </c>
      <c r="W2683">
        <v>24</v>
      </c>
      <c r="X2683">
        <v>79.17</v>
      </c>
      <c r="Y2683">
        <v>36.919999999999995</v>
      </c>
      <c r="Z2683">
        <v>216</v>
      </c>
      <c r="AA2683">
        <v>1</v>
      </c>
      <c r="AB2683">
        <v>0</v>
      </c>
      <c r="AC2683">
        <v>2</v>
      </c>
      <c r="AD2683">
        <v>24</v>
      </c>
      <c r="AE2683">
        <v>192</v>
      </c>
      <c r="AF2683">
        <v>461</v>
      </c>
      <c r="AG2683">
        <v>1</v>
      </c>
      <c r="AH2683">
        <v>1</v>
      </c>
      <c r="AI2683">
        <v>1</v>
      </c>
      <c r="AJ2683">
        <v>1</v>
      </c>
      <c r="AK2683">
        <v>6</v>
      </c>
      <c r="AL2683">
        <v>66</v>
      </c>
      <c r="AM2683">
        <v>6</v>
      </c>
      <c r="AN2683">
        <v>9</v>
      </c>
      <c r="AO2683">
        <v>66.67</v>
      </c>
      <c r="AP2683">
        <v>0</v>
      </c>
      <c r="AQ2683">
        <v>0</v>
      </c>
      <c r="AR2683">
        <v>0</v>
      </c>
      <c r="AS2683">
        <v>37.06666666666667</v>
      </c>
      <c r="AT2683">
        <v>61.78</v>
      </c>
      <c r="AU2683">
        <v>-14</v>
      </c>
      <c r="AV2683">
        <v>47.5</v>
      </c>
      <c r="AW2683">
        <v>-14</v>
      </c>
      <c r="AX2683">
        <v>44</v>
      </c>
      <c r="AY2683">
        <v>4</v>
      </c>
      <c r="AZ2683">
        <v>9</v>
      </c>
      <c r="BA2683" t="s">
        <v>1337</v>
      </c>
      <c r="BB2683" t="s">
        <v>122</v>
      </c>
      <c r="BC2683">
        <v>51</v>
      </c>
      <c r="BD2683">
        <v>0.75</v>
      </c>
    </row>
    <row r="2684" spans="1:56" x14ac:dyDescent="0.3">
      <c r="A2684" t="s">
        <v>1104</v>
      </c>
      <c r="B2684">
        <v>2018</v>
      </c>
      <c r="C2684">
        <v>16</v>
      </c>
      <c r="D2684" t="s">
        <v>1330</v>
      </c>
      <c r="E2684" t="s">
        <v>111</v>
      </c>
      <c r="F2684" t="s">
        <v>112</v>
      </c>
      <c r="G2684" t="s">
        <v>93</v>
      </c>
      <c r="H2684" t="s">
        <v>122</v>
      </c>
      <c r="I2684" t="s">
        <v>1126</v>
      </c>
      <c r="J2684" t="s">
        <v>1126</v>
      </c>
      <c r="K2684">
        <v>4000</v>
      </c>
      <c r="L2684">
        <v>4500</v>
      </c>
      <c r="M2684" s="1">
        <v>5.9</v>
      </c>
      <c r="N2684" s="1">
        <v>5.4</v>
      </c>
      <c r="O2684">
        <v>31</v>
      </c>
      <c r="P2684">
        <v>22</v>
      </c>
      <c r="Q2684">
        <v>33</v>
      </c>
      <c r="R2684">
        <v>41</v>
      </c>
      <c r="S2684">
        <v>63.080000000000005</v>
      </c>
      <c r="T2684">
        <v>269</v>
      </c>
      <c r="U2684">
        <v>3</v>
      </c>
      <c r="V2684">
        <v>19</v>
      </c>
      <c r="W2684">
        <v>24</v>
      </c>
      <c r="X2684">
        <v>79.17</v>
      </c>
      <c r="Y2684">
        <v>36.919999999999995</v>
      </c>
      <c r="Z2684">
        <v>216</v>
      </c>
      <c r="AA2684">
        <v>1</v>
      </c>
      <c r="AB2684">
        <v>0</v>
      </c>
      <c r="AC2684">
        <v>2</v>
      </c>
      <c r="AD2684">
        <v>24</v>
      </c>
      <c r="AE2684">
        <v>192</v>
      </c>
      <c r="AF2684">
        <v>461</v>
      </c>
      <c r="AG2684">
        <v>1</v>
      </c>
      <c r="AH2684">
        <v>1</v>
      </c>
      <c r="AI2684">
        <v>1</v>
      </c>
      <c r="AJ2684">
        <v>1</v>
      </c>
      <c r="AK2684">
        <v>6</v>
      </c>
      <c r="AL2684">
        <v>66</v>
      </c>
      <c r="AM2684">
        <v>6</v>
      </c>
      <c r="AN2684">
        <v>9</v>
      </c>
      <c r="AO2684">
        <v>66.67</v>
      </c>
      <c r="AP2684">
        <v>0</v>
      </c>
      <c r="AQ2684">
        <v>0</v>
      </c>
      <c r="AR2684">
        <v>0</v>
      </c>
      <c r="AS2684">
        <v>37.06666666666667</v>
      </c>
      <c r="AT2684">
        <v>61.78</v>
      </c>
      <c r="AU2684">
        <v>-14</v>
      </c>
      <c r="AV2684">
        <v>47.5</v>
      </c>
      <c r="AW2684">
        <v>-14</v>
      </c>
      <c r="AX2684">
        <v>44</v>
      </c>
      <c r="AY2684">
        <v>4</v>
      </c>
      <c r="AZ2684">
        <v>9</v>
      </c>
      <c r="BA2684" t="s">
        <v>1335</v>
      </c>
      <c r="BB2684" t="s">
        <v>122</v>
      </c>
      <c r="BC2684">
        <v>17</v>
      </c>
      <c r="BD2684">
        <v>0.25</v>
      </c>
    </row>
    <row r="2685" spans="1:56" x14ac:dyDescent="0.3">
      <c r="A2685" t="s">
        <v>1098</v>
      </c>
      <c r="B2685">
        <v>2018</v>
      </c>
      <c r="C2685">
        <v>16</v>
      </c>
      <c r="D2685" t="s">
        <v>1168</v>
      </c>
      <c r="E2685" t="s">
        <v>156</v>
      </c>
      <c r="F2685" t="s">
        <v>3</v>
      </c>
      <c r="G2685" t="s">
        <v>116</v>
      </c>
      <c r="H2685" t="s">
        <v>72</v>
      </c>
      <c r="I2685" t="s">
        <v>1126</v>
      </c>
      <c r="J2685" t="s">
        <v>1126</v>
      </c>
      <c r="K2685">
        <v>3300</v>
      </c>
      <c r="L2685">
        <v>4700</v>
      </c>
      <c r="M2685" s="1">
        <v>7.3</v>
      </c>
      <c r="N2685" s="1">
        <v>5.8</v>
      </c>
      <c r="O2685">
        <v>7</v>
      </c>
      <c r="P2685">
        <v>-10</v>
      </c>
      <c r="Q2685">
        <v>11</v>
      </c>
      <c r="R2685">
        <v>18</v>
      </c>
      <c r="S2685">
        <v>45</v>
      </c>
      <c r="T2685">
        <v>62</v>
      </c>
      <c r="U2685">
        <v>0</v>
      </c>
      <c r="V2685">
        <v>15</v>
      </c>
      <c r="W2685">
        <v>22</v>
      </c>
      <c r="X2685">
        <v>68.179999999999993</v>
      </c>
      <c r="Y2685">
        <v>55.000000000000007</v>
      </c>
      <c r="Z2685">
        <v>146</v>
      </c>
      <c r="AA2685">
        <v>1</v>
      </c>
      <c r="AB2685">
        <v>1</v>
      </c>
      <c r="AC2685">
        <v>3</v>
      </c>
      <c r="AD2685">
        <v>25</v>
      </c>
      <c r="AE2685">
        <v>121</v>
      </c>
      <c r="AF2685">
        <v>183</v>
      </c>
      <c r="AG2685">
        <v>1</v>
      </c>
      <c r="AH2685">
        <v>1</v>
      </c>
      <c r="AI2685">
        <v>2</v>
      </c>
      <c r="AJ2685">
        <v>1</v>
      </c>
      <c r="AK2685">
        <v>10</v>
      </c>
      <c r="AL2685">
        <v>95</v>
      </c>
      <c r="AM2685">
        <v>2</v>
      </c>
      <c r="AN2685">
        <v>9</v>
      </c>
      <c r="AO2685">
        <v>22.220000000000002</v>
      </c>
      <c r="AP2685">
        <v>0</v>
      </c>
      <c r="AQ2685">
        <v>0</v>
      </c>
      <c r="AR2685">
        <v>0</v>
      </c>
      <c r="AS2685">
        <v>25.25</v>
      </c>
      <c r="AT2685">
        <v>42.08</v>
      </c>
      <c r="AU2685">
        <v>-5</v>
      </c>
      <c r="AV2685">
        <v>39.5</v>
      </c>
      <c r="AW2685">
        <v>-3</v>
      </c>
      <c r="AX2685">
        <v>39.5</v>
      </c>
      <c r="AY2685">
        <v>5</v>
      </c>
      <c r="AZ2685">
        <v>11</v>
      </c>
      <c r="BA2685" t="s">
        <v>1335</v>
      </c>
      <c r="BB2685" t="s">
        <v>72</v>
      </c>
      <c r="BC2685">
        <v>8</v>
      </c>
      <c r="BD2685">
        <v>0.17</v>
      </c>
    </row>
    <row r="2686" spans="1:56" x14ac:dyDescent="0.3">
      <c r="A2686" t="s">
        <v>1098</v>
      </c>
      <c r="B2686">
        <v>2018</v>
      </c>
      <c r="C2686">
        <v>16</v>
      </c>
      <c r="D2686" t="s">
        <v>1321</v>
      </c>
      <c r="E2686" t="s">
        <v>156</v>
      </c>
      <c r="F2686" t="s">
        <v>3</v>
      </c>
      <c r="G2686" t="s">
        <v>116</v>
      </c>
      <c r="H2686" t="s">
        <v>72</v>
      </c>
      <c r="I2686" t="s">
        <v>1126</v>
      </c>
      <c r="J2686" t="s">
        <v>1126</v>
      </c>
      <c r="K2686">
        <v>3700</v>
      </c>
      <c r="L2686">
        <v>5500</v>
      </c>
      <c r="M2686" s="1">
        <v>6.9</v>
      </c>
      <c r="N2686" s="1">
        <v>5.9</v>
      </c>
      <c r="O2686">
        <v>7</v>
      </c>
      <c r="P2686">
        <v>-10</v>
      </c>
      <c r="Q2686">
        <v>11</v>
      </c>
      <c r="R2686">
        <v>18</v>
      </c>
      <c r="S2686">
        <v>45</v>
      </c>
      <c r="T2686">
        <v>62</v>
      </c>
      <c r="U2686">
        <v>0</v>
      </c>
      <c r="V2686">
        <v>15</v>
      </c>
      <c r="W2686">
        <v>22</v>
      </c>
      <c r="X2686">
        <v>68.179999999999993</v>
      </c>
      <c r="Y2686">
        <v>55.000000000000007</v>
      </c>
      <c r="Z2686">
        <v>146</v>
      </c>
      <c r="AA2686">
        <v>1</v>
      </c>
      <c r="AB2686">
        <v>1</v>
      </c>
      <c r="AC2686">
        <v>3</v>
      </c>
      <c r="AD2686">
        <v>25</v>
      </c>
      <c r="AE2686">
        <v>121</v>
      </c>
      <c r="AF2686">
        <v>183</v>
      </c>
      <c r="AG2686">
        <v>1</v>
      </c>
      <c r="AH2686">
        <v>1</v>
      </c>
      <c r="AI2686">
        <v>2</v>
      </c>
      <c r="AJ2686">
        <v>1</v>
      </c>
      <c r="AK2686">
        <v>10</v>
      </c>
      <c r="AL2686">
        <v>95</v>
      </c>
      <c r="AM2686">
        <v>2</v>
      </c>
      <c r="AN2686">
        <v>9</v>
      </c>
      <c r="AO2686">
        <v>22.220000000000002</v>
      </c>
      <c r="AP2686">
        <v>0</v>
      </c>
      <c r="AQ2686">
        <v>0</v>
      </c>
      <c r="AR2686">
        <v>0</v>
      </c>
      <c r="AS2686">
        <v>25.25</v>
      </c>
      <c r="AT2686">
        <v>42.08</v>
      </c>
      <c r="AU2686">
        <v>-5</v>
      </c>
      <c r="AV2686">
        <v>39.5</v>
      </c>
      <c r="AW2686">
        <v>-3</v>
      </c>
      <c r="AX2686">
        <v>39.5</v>
      </c>
      <c r="AY2686">
        <v>5</v>
      </c>
      <c r="AZ2686">
        <v>11</v>
      </c>
      <c r="BA2686" t="s">
        <v>1335</v>
      </c>
      <c r="BB2686" t="s">
        <v>72</v>
      </c>
      <c r="BC2686">
        <v>14</v>
      </c>
      <c r="BD2686">
        <v>0.3</v>
      </c>
    </row>
    <row r="2687" spans="1:56" x14ac:dyDescent="0.3">
      <c r="A2687" t="s">
        <v>1098</v>
      </c>
      <c r="B2687">
        <v>2018</v>
      </c>
      <c r="C2687">
        <v>16</v>
      </c>
      <c r="D2687" t="s">
        <v>1239</v>
      </c>
      <c r="E2687" t="s">
        <v>156</v>
      </c>
      <c r="F2687" t="s">
        <v>3</v>
      </c>
      <c r="G2687" t="s">
        <v>116</v>
      </c>
      <c r="H2687" t="s">
        <v>72</v>
      </c>
      <c r="I2687" t="s">
        <v>1126</v>
      </c>
      <c r="J2687" t="s">
        <v>1126</v>
      </c>
      <c r="K2687">
        <v>3900</v>
      </c>
      <c r="L2687">
        <v>5800</v>
      </c>
      <c r="M2687" s="1">
        <v>9.4</v>
      </c>
      <c r="N2687" s="1">
        <v>7.4</v>
      </c>
      <c r="O2687">
        <v>7</v>
      </c>
      <c r="P2687">
        <v>-10</v>
      </c>
      <c r="Q2687">
        <v>11</v>
      </c>
      <c r="R2687">
        <v>18</v>
      </c>
      <c r="S2687">
        <v>45</v>
      </c>
      <c r="T2687">
        <v>62</v>
      </c>
      <c r="U2687">
        <v>0</v>
      </c>
      <c r="V2687">
        <v>15</v>
      </c>
      <c r="W2687">
        <v>22</v>
      </c>
      <c r="X2687">
        <v>68.179999999999993</v>
      </c>
      <c r="Y2687">
        <v>55.000000000000007</v>
      </c>
      <c r="Z2687">
        <v>146</v>
      </c>
      <c r="AA2687">
        <v>1</v>
      </c>
      <c r="AB2687">
        <v>1</v>
      </c>
      <c r="AC2687">
        <v>3</v>
      </c>
      <c r="AD2687">
        <v>25</v>
      </c>
      <c r="AE2687">
        <v>121</v>
      </c>
      <c r="AF2687">
        <v>183</v>
      </c>
      <c r="AG2687">
        <v>1</v>
      </c>
      <c r="AH2687">
        <v>1</v>
      </c>
      <c r="AI2687">
        <v>2</v>
      </c>
      <c r="AJ2687">
        <v>1</v>
      </c>
      <c r="AK2687">
        <v>10</v>
      </c>
      <c r="AL2687">
        <v>95</v>
      </c>
      <c r="AM2687">
        <v>2</v>
      </c>
      <c r="AN2687">
        <v>9</v>
      </c>
      <c r="AO2687">
        <v>22.220000000000002</v>
      </c>
      <c r="AP2687">
        <v>0</v>
      </c>
      <c r="AQ2687">
        <v>0</v>
      </c>
      <c r="AR2687">
        <v>0</v>
      </c>
      <c r="AS2687">
        <v>25.25</v>
      </c>
      <c r="AT2687">
        <v>42.08</v>
      </c>
      <c r="AU2687">
        <v>-5</v>
      </c>
      <c r="AV2687">
        <v>39.5</v>
      </c>
      <c r="AW2687">
        <v>-3</v>
      </c>
      <c r="AX2687">
        <v>39.5</v>
      </c>
      <c r="AY2687">
        <v>5</v>
      </c>
      <c r="AZ2687">
        <v>11</v>
      </c>
      <c r="BA2687" t="s">
        <v>1337</v>
      </c>
      <c r="BB2687" t="s">
        <v>72</v>
      </c>
      <c r="BC2687">
        <v>39</v>
      </c>
      <c r="BD2687">
        <v>0.85</v>
      </c>
    </row>
    <row r="2688" spans="1:56" x14ac:dyDescent="0.3">
      <c r="A2688" t="s">
        <v>1109</v>
      </c>
      <c r="B2688">
        <v>2018</v>
      </c>
      <c r="C2688">
        <v>16</v>
      </c>
      <c r="D2688" t="s">
        <v>1131</v>
      </c>
      <c r="E2688" t="s">
        <v>95</v>
      </c>
      <c r="F2688" t="s">
        <v>12</v>
      </c>
      <c r="G2688" t="s">
        <v>92</v>
      </c>
      <c r="H2688" t="s">
        <v>122</v>
      </c>
      <c r="I2688" t="s">
        <v>1126</v>
      </c>
      <c r="J2688" t="s">
        <v>1126</v>
      </c>
      <c r="K2688">
        <v>6900</v>
      </c>
      <c r="L2688">
        <v>7100</v>
      </c>
      <c r="M2688" s="1">
        <v>13.8</v>
      </c>
      <c r="N2688" s="1">
        <v>12.3</v>
      </c>
      <c r="O2688">
        <v>27</v>
      </c>
      <c r="P2688">
        <v>18</v>
      </c>
      <c r="Q2688">
        <v>16</v>
      </c>
      <c r="R2688">
        <v>28</v>
      </c>
      <c r="S2688">
        <v>50</v>
      </c>
      <c r="T2688">
        <v>100</v>
      </c>
      <c r="U2688">
        <v>0</v>
      </c>
      <c r="V2688">
        <v>21</v>
      </c>
      <c r="W2688">
        <v>28</v>
      </c>
      <c r="X2688">
        <v>75</v>
      </c>
      <c r="Y2688">
        <v>50</v>
      </c>
      <c r="Z2688">
        <v>253</v>
      </c>
      <c r="AA2688">
        <v>3</v>
      </c>
      <c r="AB2688">
        <v>0</v>
      </c>
      <c r="AC2688">
        <v>2</v>
      </c>
      <c r="AD2688">
        <v>13</v>
      </c>
      <c r="AE2688">
        <v>240</v>
      </c>
      <c r="AF2688">
        <v>340</v>
      </c>
      <c r="AG2688">
        <v>0</v>
      </c>
      <c r="AH2688">
        <v>0</v>
      </c>
      <c r="AI2688">
        <v>0</v>
      </c>
      <c r="AJ2688">
        <v>0</v>
      </c>
      <c r="AK2688">
        <v>11</v>
      </c>
      <c r="AL2688">
        <v>78</v>
      </c>
      <c r="AM2688">
        <v>4</v>
      </c>
      <c r="AN2688">
        <v>13</v>
      </c>
      <c r="AO2688">
        <v>30.769999999999996</v>
      </c>
      <c r="AP2688">
        <v>0</v>
      </c>
      <c r="AQ2688">
        <v>1</v>
      </c>
      <c r="AR2688">
        <v>0</v>
      </c>
      <c r="AS2688">
        <v>28.533333333333335</v>
      </c>
      <c r="AT2688">
        <v>47.56</v>
      </c>
      <c r="AU2688">
        <v>-5</v>
      </c>
      <c r="AV2688">
        <v>43</v>
      </c>
      <c r="AW2688">
        <v>-6</v>
      </c>
      <c r="AX2688">
        <v>41.5</v>
      </c>
      <c r="AY2688">
        <v>3</v>
      </c>
      <c r="AZ2688">
        <v>9</v>
      </c>
      <c r="BA2688" t="s">
        <v>1337</v>
      </c>
      <c r="BB2688" t="s">
        <v>122</v>
      </c>
      <c r="BC2688">
        <v>46</v>
      </c>
      <c r="BD2688">
        <v>0.75</v>
      </c>
    </row>
    <row r="2689" spans="1:56" x14ac:dyDescent="0.3">
      <c r="A2689" t="s">
        <v>1109</v>
      </c>
      <c r="B2689">
        <v>2018</v>
      </c>
      <c r="C2689">
        <v>16</v>
      </c>
      <c r="D2689" t="s">
        <v>1149</v>
      </c>
      <c r="E2689" t="s">
        <v>95</v>
      </c>
      <c r="F2689" t="s">
        <v>12</v>
      </c>
      <c r="G2689" t="s">
        <v>92</v>
      </c>
      <c r="H2689" t="s">
        <v>122</v>
      </c>
      <c r="I2689" t="s">
        <v>1126</v>
      </c>
      <c r="J2689" t="s">
        <v>1126</v>
      </c>
      <c r="K2689">
        <v>3800</v>
      </c>
      <c r="L2689">
        <v>5500</v>
      </c>
      <c r="M2689" s="1">
        <v>4.8</v>
      </c>
      <c r="N2689" s="1">
        <v>3.8</v>
      </c>
      <c r="O2689">
        <v>27</v>
      </c>
      <c r="P2689">
        <v>18</v>
      </c>
      <c r="Q2689">
        <v>16</v>
      </c>
      <c r="R2689">
        <v>28</v>
      </c>
      <c r="S2689">
        <v>50</v>
      </c>
      <c r="T2689">
        <v>100</v>
      </c>
      <c r="U2689">
        <v>0</v>
      </c>
      <c r="V2689">
        <v>21</v>
      </c>
      <c r="W2689">
        <v>28</v>
      </c>
      <c r="X2689">
        <v>75</v>
      </c>
      <c r="Y2689">
        <v>50</v>
      </c>
      <c r="Z2689">
        <v>253</v>
      </c>
      <c r="AA2689">
        <v>3</v>
      </c>
      <c r="AB2689">
        <v>0</v>
      </c>
      <c r="AC2689">
        <v>2</v>
      </c>
      <c r="AD2689">
        <v>13</v>
      </c>
      <c r="AE2689">
        <v>240</v>
      </c>
      <c r="AF2689">
        <v>340</v>
      </c>
      <c r="AG2689">
        <v>0</v>
      </c>
      <c r="AH2689">
        <v>0</v>
      </c>
      <c r="AI2689">
        <v>0</v>
      </c>
      <c r="AJ2689">
        <v>0</v>
      </c>
      <c r="AK2689">
        <v>11</v>
      </c>
      <c r="AL2689">
        <v>78</v>
      </c>
      <c r="AM2689">
        <v>4</v>
      </c>
      <c r="AN2689">
        <v>13</v>
      </c>
      <c r="AO2689">
        <v>30.769999999999996</v>
      </c>
      <c r="AP2689">
        <v>0</v>
      </c>
      <c r="AQ2689">
        <v>1</v>
      </c>
      <c r="AR2689">
        <v>0</v>
      </c>
      <c r="AS2689">
        <v>28.533333333333335</v>
      </c>
      <c r="AT2689">
        <v>47.56</v>
      </c>
      <c r="AU2689">
        <v>-5</v>
      </c>
      <c r="AV2689">
        <v>43</v>
      </c>
      <c r="AW2689">
        <v>-6</v>
      </c>
      <c r="AX2689">
        <v>41.5</v>
      </c>
      <c r="AY2689">
        <v>3</v>
      </c>
      <c r="AZ2689">
        <v>9</v>
      </c>
      <c r="BA2689" t="s">
        <v>1335</v>
      </c>
      <c r="BB2689" t="s">
        <v>122</v>
      </c>
      <c r="BC2689">
        <v>15</v>
      </c>
      <c r="BD2689">
        <v>0.25</v>
      </c>
    </row>
    <row r="2690" spans="1:56" x14ac:dyDescent="0.3">
      <c r="A2690" t="s">
        <v>1090</v>
      </c>
      <c r="B2690">
        <v>2018</v>
      </c>
      <c r="C2690">
        <v>16</v>
      </c>
      <c r="D2690" t="s">
        <v>1152</v>
      </c>
      <c r="E2690" t="s">
        <v>69</v>
      </c>
      <c r="F2690" t="s">
        <v>70</v>
      </c>
      <c r="G2690" t="s">
        <v>88</v>
      </c>
      <c r="H2690" t="s">
        <v>72</v>
      </c>
      <c r="I2690" t="s">
        <v>1126</v>
      </c>
      <c r="J2690" t="s">
        <v>1126</v>
      </c>
      <c r="K2690">
        <v>5200</v>
      </c>
      <c r="L2690">
        <v>6500</v>
      </c>
      <c r="M2690" s="1">
        <v>13.4</v>
      </c>
      <c r="N2690" s="1">
        <v>12.4</v>
      </c>
      <c r="O2690">
        <v>24</v>
      </c>
      <c r="P2690">
        <v>12</v>
      </c>
      <c r="Q2690">
        <v>20</v>
      </c>
      <c r="R2690">
        <v>47</v>
      </c>
      <c r="S2690">
        <v>65.28</v>
      </c>
      <c r="T2690">
        <v>273</v>
      </c>
      <c r="U2690">
        <v>2</v>
      </c>
      <c r="V2690">
        <v>13</v>
      </c>
      <c r="W2690">
        <v>25</v>
      </c>
      <c r="X2690">
        <v>52</v>
      </c>
      <c r="Y2690">
        <v>34.72</v>
      </c>
      <c r="Z2690">
        <v>126</v>
      </c>
      <c r="AA2690">
        <v>1</v>
      </c>
      <c r="AB2690">
        <v>2</v>
      </c>
      <c r="AC2690">
        <v>1</v>
      </c>
      <c r="AD2690">
        <v>9</v>
      </c>
      <c r="AE2690">
        <v>117</v>
      </c>
      <c r="AF2690">
        <v>390</v>
      </c>
      <c r="AG2690">
        <v>1</v>
      </c>
      <c r="AH2690">
        <v>1</v>
      </c>
      <c r="AI2690">
        <v>3</v>
      </c>
      <c r="AJ2690">
        <v>0</v>
      </c>
      <c r="AK2690">
        <v>5</v>
      </c>
      <c r="AL2690">
        <v>49</v>
      </c>
      <c r="AM2690">
        <v>3</v>
      </c>
      <c r="AN2690">
        <v>12</v>
      </c>
      <c r="AO2690">
        <v>25</v>
      </c>
      <c r="AP2690">
        <v>1</v>
      </c>
      <c r="AQ2690">
        <v>2</v>
      </c>
      <c r="AR2690">
        <v>50</v>
      </c>
      <c r="AS2690">
        <v>35.633333333333333</v>
      </c>
      <c r="AT2690">
        <v>59.39</v>
      </c>
      <c r="AU2690">
        <v>-13</v>
      </c>
      <c r="AV2690">
        <v>45.5</v>
      </c>
      <c r="AW2690">
        <v>-13.5</v>
      </c>
      <c r="AX2690">
        <v>45</v>
      </c>
      <c r="AY2690">
        <v>0</v>
      </c>
      <c r="AZ2690">
        <v>12</v>
      </c>
      <c r="BA2690" t="s">
        <v>1335</v>
      </c>
      <c r="BB2690" t="s">
        <v>72</v>
      </c>
      <c r="BC2690">
        <v>29</v>
      </c>
      <c r="BD2690">
        <v>0.39</v>
      </c>
    </row>
    <row r="2691" spans="1:56" x14ac:dyDescent="0.3">
      <c r="A2691" t="s">
        <v>1090</v>
      </c>
      <c r="B2691">
        <v>2018</v>
      </c>
      <c r="C2691">
        <v>16</v>
      </c>
      <c r="D2691" t="s">
        <v>1145</v>
      </c>
      <c r="E2691" t="s">
        <v>69</v>
      </c>
      <c r="F2691" t="s">
        <v>70</v>
      </c>
      <c r="G2691" t="s">
        <v>88</v>
      </c>
      <c r="H2691" t="s">
        <v>72</v>
      </c>
      <c r="I2691" t="s">
        <v>1126</v>
      </c>
      <c r="J2691" t="s">
        <v>1126</v>
      </c>
      <c r="K2691">
        <v>3300</v>
      </c>
      <c r="L2691">
        <v>5000</v>
      </c>
      <c r="M2691" s="1">
        <v>10.9</v>
      </c>
      <c r="N2691" s="1">
        <v>7.9</v>
      </c>
      <c r="O2691">
        <v>24</v>
      </c>
      <c r="P2691">
        <v>12</v>
      </c>
      <c r="Q2691">
        <v>20</v>
      </c>
      <c r="R2691">
        <v>47</v>
      </c>
      <c r="S2691">
        <v>65.28</v>
      </c>
      <c r="T2691">
        <v>273</v>
      </c>
      <c r="U2691">
        <v>2</v>
      </c>
      <c r="V2691">
        <v>13</v>
      </c>
      <c r="W2691">
        <v>25</v>
      </c>
      <c r="X2691">
        <v>52</v>
      </c>
      <c r="Y2691">
        <v>34.72</v>
      </c>
      <c r="Z2691">
        <v>126</v>
      </c>
      <c r="AA2691">
        <v>1</v>
      </c>
      <c r="AB2691">
        <v>2</v>
      </c>
      <c r="AC2691">
        <v>1</v>
      </c>
      <c r="AD2691">
        <v>9</v>
      </c>
      <c r="AE2691">
        <v>117</v>
      </c>
      <c r="AF2691">
        <v>390</v>
      </c>
      <c r="AG2691">
        <v>1</v>
      </c>
      <c r="AH2691">
        <v>1</v>
      </c>
      <c r="AI2691">
        <v>3</v>
      </c>
      <c r="AJ2691">
        <v>0</v>
      </c>
      <c r="AK2691">
        <v>5</v>
      </c>
      <c r="AL2691">
        <v>49</v>
      </c>
      <c r="AM2691">
        <v>3</v>
      </c>
      <c r="AN2691">
        <v>12</v>
      </c>
      <c r="AO2691">
        <v>25</v>
      </c>
      <c r="AP2691">
        <v>1</v>
      </c>
      <c r="AQ2691">
        <v>2</v>
      </c>
      <c r="AR2691">
        <v>50</v>
      </c>
      <c r="AS2691">
        <v>35.633333333333333</v>
      </c>
      <c r="AT2691">
        <v>59.39</v>
      </c>
      <c r="AU2691">
        <v>-13</v>
      </c>
      <c r="AV2691">
        <v>45.5</v>
      </c>
      <c r="AW2691">
        <v>-13.5</v>
      </c>
      <c r="AX2691">
        <v>45</v>
      </c>
      <c r="AY2691">
        <v>0</v>
      </c>
      <c r="AZ2691">
        <v>12</v>
      </c>
      <c r="BA2691" t="s">
        <v>1337</v>
      </c>
      <c r="BB2691" t="s">
        <v>72</v>
      </c>
      <c r="BC2691">
        <v>25</v>
      </c>
      <c r="BD2691">
        <v>0.33</v>
      </c>
    </row>
    <row r="2692" spans="1:56" x14ac:dyDescent="0.3">
      <c r="A2692" t="s">
        <v>1090</v>
      </c>
      <c r="B2692">
        <v>2018</v>
      </c>
      <c r="C2692">
        <v>16</v>
      </c>
      <c r="D2692" t="s">
        <v>1310</v>
      </c>
      <c r="E2692" t="s">
        <v>69</v>
      </c>
      <c r="F2692" t="s">
        <v>70</v>
      </c>
      <c r="G2692" t="s">
        <v>88</v>
      </c>
      <c r="H2692" t="s">
        <v>72</v>
      </c>
      <c r="I2692" t="s">
        <v>1126</v>
      </c>
      <c r="J2692" t="s">
        <v>1126</v>
      </c>
      <c r="K2692">
        <v>4900</v>
      </c>
      <c r="L2692">
        <v>6800</v>
      </c>
      <c r="M2692" s="1">
        <v>20.6</v>
      </c>
      <c r="N2692" s="1">
        <v>17.600000000000001</v>
      </c>
      <c r="O2692">
        <v>24</v>
      </c>
      <c r="P2692">
        <v>12</v>
      </c>
      <c r="Q2692">
        <v>20</v>
      </c>
      <c r="R2692">
        <v>47</v>
      </c>
      <c r="S2692">
        <v>65.28</v>
      </c>
      <c r="T2692">
        <v>273</v>
      </c>
      <c r="U2692">
        <v>2</v>
      </c>
      <c r="V2692">
        <v>13</v>
      </c>
      <c r="W2692">
        <v>25</v>
      </c>
      <c r="X2692">
        <v>52</v>
      </c>
      <c r="Y2692">
        <v>34.72</v>
      </c>
      <c r="Z2692">
        <v>126</v>
      </c>
      <c r="AA2692">
        <v>1</v>
      </c>
      <c r="AB2692">
        <v>2</v>
      </c>
      <c r="AC2692">
        <v>1</v>
      </c>
      <c r="AD2692">
        <v>9</v>
      </c>
      <c r="AE2692">
        <v>117</v>
      </c>
      <c r="AF2692">
        <v>390</v>
      </c>
      <c r="AG2692">
        <v>1</v>
      </c>
      <c r="AH2692">
        <v>1</v>
      </c>
      <c r="AI2692">
        <v>3</v>
      </c>
      <c r="AJ2692">
        <v>0</v>
      </c>
      <c r="AK2692">
        <v>5</v>
      </c>
      <c r="AL2692">
        <v>49</v>
      </c>
      <c r="AM2692">
        <v>3</v>
      </c>
      <c r="AN2692">
        <v>12</v>
      </c>
      <c r="AO2692">
        <v>25</v>
      </c>
      <c r="AP2692">
        <v>1</v>
      </c>
      <c r="AQ2692">
        <v>2</v>
      </c>
      <c r="AR2692">
        <v>50</v>
      </c>
      <c r="AS2692">
        <v>35.633333333333333</v>
      </c>
      <c r="AT2692">
        <v>59.39</v>
      </c>
      <c r="AU2692">
        <v>-13</v>
      </c>
      <c r="AV2692">
        <v>45.5</v>
      </c>
      <c r="AW2692">
        <v>-13.5</v>
      </c>
      <c r="AX2692">
        <v>45</v>
      </c>
      <c r="AY2692">
        <v>0</v>
      </c>
      <c r="AZ2692">
        <v>12</v>
      </c>
      <c r="BA2692" t="s">
        <v>1335</v>
      </c>
      <c r="BB2692" t="s">
        <v>72</v>
      </c>
      <c r="BC2692">
        <v>23</v>
      </c>
      <c r="BD2692">
        <v>0.31</v>
      </c>
    </row>
    <row r="2693" spans="1:56" x14ac:dyDescent="0.3">
      <c r="A2693" t="s">
        <v>1085</v>
      </c>
      <c r="B2693">
        <v>2018</v>
      </c>
      <c r="C2693">
        <v>16</v>
      </c>
      <c r="D2693" t="s">
        <v>1216</v>
      </c>
      <c r="E2693" t="s">
        <v>96</v>
      </c>
      <c r="F2693" t="s">
        <v>8</v>
      </c>
      <c r="G2693" t="s">
        <v>119</v>
      </c>
      <c r="H2693" t="s">
        <v>72</v>
      </c>
      <c r="I2693" t="s">
        <v>1126</v>
      </c>
      <c r="J2693" t="s">
        <v>1126</v>
      </c>
      <c r="K2693">
        <v>7400</v>
      </c>
      <c r="L2693">
        <v>8100</v>
      </c>
      <c r="M2693" s="1">
        <v>26.5</v>
      </c>
      <c r="N2693" s="1">
        <v>24.5</v>
      </c>
      <c r="O2693">
        <v>31</v>
      </c>
      <c r="P2693">
        <v>3</v>
      </c>
      <c r="Q2693">
        <v>24</v>
      </c>
      <c r="R2693">
        <v>19</v>
      </c>
      <c r="S2693">
        <v>32.200000000000003</v>
      </c>
      <c r="T2693">
        <v>57</v>
      </c>
      <c r="U2693">
        <v>3</v>
      </c>
      <c r="V2693">
        <v>27</v>
      </c>
      <c r="W2693">
        <v>40</v>
      </c>
      <c r="X2693">
        <v>67.5</v>
      </c>
      <c r="Y2693">
        <v>67.800000000000011</v>
      </c>
      <c r="Z2693">
        <v>326</v>
      </c>
      <c r="AA2693">
        <v>1</v>
      </c>
      <c r="AB2693">
        <v>1</v>
      </c>
      <c r="AC2693">
        <v>2</v>
      </c>
      <c r="AD2693">
        <v>13</v>
      </c>
      <c r="AE2693">
        <v>313</v>
      </c>
      <c r="AF2693">
        <v>370</v>
      </c>
      <c r="AG2693">
        <v>1</v>
      </c>
      <c r="AH2693">
        <v>0</v>
      </c>
      <c r="AI2693">
        <v>1</v>
      </c>
      <c r="AJ2693">
        <v>-1</v>
      </c>
      <c r="AK2693">
        <v>9</v>
      </c>
      <c r="AL2693">
        <v>91</v>
      </c>
      <c r="AM2693">
        <v>6</v>
      </c>
      <c r="AN2693">
        <v>12</v>
      </c>
      <c r="AO2693">
        <v>50</v>
      </c>
      <c r="AP2693">
        <v>0</v>
      </c>
      <c r="AQ2693">
        <v>0</v>
      </c>
      <c r="AR2693">
        <v>0</v>
      </c>
      <c r="AS2693">
        <v>28.666666666666668</v>
      </c>
      <c r="AT2693">
        <v>47.78</v>
      </c>
      <c r="AU2693">
        <v>-6</v>
      </c>
      <c r="AV2693">
        <v>53</v>
      </c>
      <c r="AW2693">
        <v>-6.5</v>
      </c>
      <c r="AX2693">
        <v>53.5</v>
      </c>
      <c r="AY2693">
        <v>3</v>
      </c>
      <c r="AZ2693">
        <v>28</v>
      </c>
      <c r="BA2693" t="s">
        <v>1335</v>
      </c>
      <c r="BB2693" t="s">
        <v>72</v>
      </c>
      <c r="BC2693">
        <v>40</v>
      </c>
      <c r="BD2693">
        <v>0.61</v>
      </c>
    </row>
    <row r="2694" spans="1:56" x14ac:dyDescent="0.3">
      <c r="A2694" t="s">
        <v>1085</v>
      </c>
      <c r="B2694">
        <v>2018</v>
      </c>
      <c r="C2694">
        <v>16</v>
      </c>
      <c r="D2694" t="s">
        <v>1197</v>
      </c>
      <c r="E2694" t="s">
        <v>96</v>
      </c>
      <c r="F2694" t="s">
        <v>8</v>
      </c>
      <c r="G2694" t="s">
        <v>119</v>
      </c>
      <c r="H2694" t="s">
        <v>72</v>
      </c>
      <c r="I2694" t="s">
        <v>1126</v>
      </c>
      <c r="J2694" t="s">
        <v>1126</v>
      </c>
      <c r="K2694">
        <v>5100</v>
      </c>
      <c r="L2694">
        <v>6600</v>
      </c>
      <c r="M2694" s="1">
        <v>11.3</v>
      </c>
      <c r="N2694" s="1">
        <v>10.8</v>
      </c>
      <c r="O2694">
        <v>31</v>
      </c>
      <c r="P2694">
        <v>3</v>
      </c>
      <c r="Q2694">
        <v>24</v>
      </c>
      <c r="R2694">
        <v>19</v>
      </c>
      <c r="S2694">
        <v>32.200000000000003</v>
      </c>
      <c r="T2694">
        <v>57</v>
      </c>
      <c r="U2694">
        <v>3</v>
      </c>
      <c r="V2694">
        <v>27</v>
      </c>
      <c r="W2694">
        <v>40</v>
      </c>
      <c r="X2694">
        <v>67.5</v>
      </c>
      <c r="Y2694">
        <v>67.800000000000011</v>
      </c>
      <c r="Z2694">
        <v>326</v>
      </c>
      <c r="AA2694">
        <v>1</v>
      </c>
      <c r="AB2694">
        <v>1</v>
      </c>
      <c r="AC2694">
        <v>2</v>
      </c>
      <c r="AD2694">
        <v>13</v>
      </c>
      <c r="AE2694">
        <v>313</v>
      </c>
      <c r="AF2694">
        <v>370</v>
      </c>
      <c r="AG2694">
        <v>1</v>
      </c>
      <c r="AH2694">
        <v>0</v>
      </c>
      <c r="AI2694">
        <v>1</v>
      </c>
      <c r="AJ2694">
        <v>-1</v>
      </c>
      <c r="AK2694">
        <v>9</v>
      </c>
      <c r="AL2694">
        <v>91</v>
      </c>
      <c r="AM2694">
        <v>6</v>
      </c>
      <c r="AN2694">
        <v>12</v>
      </c>
      <c r="AO2694">
        <v>50</v>
      </c>
      <c r="AP2694">
        <v>0</v>
      </c>
      <c r="AQ2694">
        <v>0</v>
      </c>
      <c r="AR2694">
        <v>0</v>
      </c>
      <c r="AS2694">
        <v>28.666666666666668</v>
      </c>
      <c r="AT2694">
        <v>47.78</v>
      </c>
      <c r="AU2694">
        <v>-6</v>
      </c>
      <c r="AV2694">
        <v>53</v>
      </c>
      <c r="AW2694">
        <v>-6.5</v>
      </c>
      <c r="AX2694">
        <v>53.5</v>
      </c>
      <c r="AY2694">
        <v>3</v>
      </c>
      <c r="AZ2694">
        <v>28</v>
      </c>
      <c r="BA2694" t="s">
        <v>1337</v>
      </c>
      <c r="BB2694" t="s">
        <v>72</v>
      </c>
      <c r="BC2694">
        <v>32</v>
      </c>
      <c r="BD2694">
        <v>0.48</v>
      </c>
    </row>
    <row r="2695" spans="1:56" x14ac:dyDescent="0.3">
      <c r="A2695" t="s">
        <v>1085</v>
      </c>
      <c r="B2695">
        <v>2018</v>
      </c>
      <c r="C2695">
        <v>16</v>
      </c>
      <c r="D2695" t="s">
        <v>1265</v>
      </c>
      <c r="E2695" t="s">
        <v>96</v>
      </c>
      <c r="F2695" t="s">
        <v>8</v>
      </c>
      <c r="G2695" t="s">
        <v>119</v>
      </c>
      <c r="H2695" t="s">
        <v>72</v>
      </c>
      <c r="I2695" t="s">
        <v>1126</v>
      </c>
      <c r="J2695" t="s">
        <v>1126</v>
      </c>
      <c r="K2695">
        <v>3000</v>
      </c>
      <c r="L2695">
        <v>4500</v>
      </c>
      <c r="M2695" s="1">
        <v>0</v>
      </c>
      <c r="N2695" s="1">
        <v>0</v>
      </c>
      <c r="O2695">
        <v>31</v>
      </c>
      <c r="P2695">
        <v>3</v>
      </c>
      <c r="Q2695">
        <v>24</v>
      </c>
      <c r="R2695">
        <v>19</v>
      </c>
      <c r="S2695">
        <v>32.200000000000003</v>
      </c>
      <c r="T2695">
        <v>57</v>
      </c>
      <c r="U2695">
        <v>3</v>
      </c>
      <c r="V2695">
        <v>27</v>
      </c>
      <c r="W2695">
        <v>40</v>
      </c>
      <c r="X2695">
        <v>67.5</v>
      </c>
      <c r="Y2695">
        <v>67.800000000000011</v>
      </c>
      <c r="Z2695">
        <v>326</v>
      </c>
      <c r="AA2695">
        <v>1</v>
      </c>
      <c r="AB2695">
        <v>1</v>
      </c>
      <c r="AC2695">
        <v>2</v>
      </c>
      <c r="AD2695">
        <v>13</v>
      </c>
      <c r="AE2695">
        <v>313</v>
      </c>
      <c r="AF2695">
        <v>370</v>
      </c>
      <c r="AG2695">
        <v>1</v>
      </c>
      <c r="AH2695">
        <v>0</v>
      </c>
      <c r="AI2695">
        <v>1</v>
      </c>
      <c r="AJ2695">
        <v>-1</v>
      </c>
      <c r="AK2695">
        <v>9</v>
      </c>
      <c r="AL2695">
        <v>91</v>
      </c>
      <c r="AM2695">
        <v>6</v>
      </c>
      <c r="AN2695">
        <v>12</v>
      </c>
      <c r="AO2695">
        <v>50</v>
      </c>
      <c r="AP2695">
        <v>0</v>
      </c>
      <c r="AQ2695">
        <v>0</v>
      </c>
      <c r="AR2695">
        <v>0</v>
      </c>
      <c r="AS2695">
        <v>28.666666666666668</v>
      </c>
      <c r="AT2695">
        <v>47.78</v>
      </c>
      <c r="AU2695">
        <v>-6</v>
      </c>
      <c r="AV2695">
        <v>53</v>
      </c>
      <c r="AW2695">
        <v>-6.5</v>
      </c>
      <c r="AX2695">
        <v>53.5</v>
      </c>
      <c r="AY2695">
        <v>3</v>
      </c>
      <c r="AZ2695">
        <v>28</v>
      </c>
      <c r="BA2695" t="s">
        <v>1337</v>
      </c>
      <c r="BB2695" t="s">
        <v>72</v>
      </c>
      <c r="BC2695">
        <v>12</v>
      </c>
      <c r="BD2695">
        <v>0.18</v>
      </c>
    </row>
    <row r="2696" spans="1:56" x14ac:dyDescent="0.3">
      <c r="A2696" t="s">
        <v>1113</v>
      </c>
      <c r="B2696">
        <v>2018</v>
      </c>
      <c r="C2696">
        <v>16</v>
      </c>
      <c r="D2696" t="s">
        <v>1254</v>
      </c>
      <c r="E2696" t="s">
        <v>86</v>
      </c>
      <c r="F2696" t="s">
        <v>135</v>
      </c>
      <c r="G2696" t="s">
        <v>113</v>
      </c>
      <c r="H2696" t="s">
        <v>122</v>
      </c>
      <c r="I2696" t="s">
        <v>1126</v>
      </c>
      <c r="J2696" t="s">
        <v>1126</v>
      </c>
      <c r="K2696">
        <v>3000</v>
      </c>
      <c r="L2696">
        <v>4500</v>
      </c>
      <c r="M2696" s="1">
        <v>1.5</v>
      </c>
      <c r="N2696" s="1">
        <v>1</v>
      </c>
      <c r="O2696">
        <v>27</v>
      </c>
      <c r="P2696">
        <v>-1</v>
      </c>
      <c r="Q2696">
        <v>22</v>
      </c>
      <c r="R2696">
        <v>29</v>
      </c>
      <c r="S2696">
        <v>46.77</v>
      </c>
      <c r="T2696">
        <v>83</v>
      </c>
      <c r="U2696">
        <v>2</v>
      </c>
      <c r="V2696">
        <v>25</v>
      </c>
      <c r="W2696">
        <v>33</v>
      </c>
      <c r="X2696">
        <v>75.760000000000005</v>
      </c>
      <c r="Y2696">
        <v>53.23</v>
      </c>
      <c r="Z2696">
        <v>309</v>
      </c>
      <c r="AA2696">
        <v>1</v>
      </c>
      <c r="AB2696">
        <v>1</v>
      </c>
      <c r="AC2696">
        <v>0</v>
      </c>
      <c r="AD2696">
        <v>0</v>
      </c>
      <c r="AE2696">
        <v>309</v>
      </c>
      <c r="AF2696">
        <v>392</v>
      </c>
      <c r="AG2696">
        <v>0</v>
      </c>
      <c r="AH2696">
        <v>0</v>
      </c>
      <c r="AI2696">
        <v>1</v>
      </c>
      <c r="AJ2696">
        <v>0</v>
      </c>
      <c r="AK2696">
        <v>6</v>
      </c>
      <c r="AL2696">
        <v>24</v>
      </c>
      <c r="AM2696">
        <v>7</v>
      </c>
      <c r="AN2696">
        <v>12</v>
      </c>
      <c r="AO2696">
        <v>58.330000000000005</v>
      </c>
      <c r="AP2696">
        <v>0</v>
      </c>
      <c r="AQ2696">
        <v>0</v>
      </c>
      <c r="AR2696">
        <v>0</v>
      </c>
      <c r="AS2696">
        <v>31.683333333333334</v>
      </c>
      <c r="AT2696">
        <v>52.81</v>
      </c>
      <c r="AU2696">
        <v>9</v>
      </c>
      <c r="AV2696">
        <v>47</v>
      </c>
      <c r="AW2696">
        <v>10</v>
      </c>
      <c r="AX2696">
        <v>48.5</v>
      </c>
      <c r="AY2696">
        <v>1</v>
      </c>
      <c r="AZ2696">
        <v>28</v>
      </c>
      <c r="BA2696" t="s">
        <v>1335</v>
      </c>
      <c r="BB2696" t="s">
        <v>122</v>
      </c>
      <c r="BC2696">
        <v>17</v>
      </c>
      <c r="BD2696">
        <v>0.26</v>
      </c>
    </row>
    <row r="2697" spans="1:56" x14ac:dyDescent="0.3">
      <c r="A2697" t="s">
        <v>1113</v>
      </c>
      <c r="B2697">
        <v>2018</v>
      </c>
      <c r="C2697">
        <v>16</v>
      </c>
      <c r="D2697" t="s">
        <v>1283</v>
      </c>
      <c r="E2697" t="s">
        <v>86</v>
      </c>
      <c r="F2697" t="s">
        <v>135</v>
      </c>
      <c r="G2697" t="s">
        <v>113</v>
      </c>
      <c r="H2697" t="s">
        <v>122</v>
      </c>
      <c r="I2697" t="s">
        <v>1126</v>
      </c>
      <c r="J2697" t="s">
        <v>1126</v>
      </c>
      <c r="K2697">
        <v>7900</v>
      </c>
      <c r="L2697">
        <v>9000</v>
      </c>
      <c r="M2697" s="1">
        <v>18.7</v>
      </c>
      <c r="N2697" s="1">
        <v>16.2</v>
      </c>
      <c r="O2697">
        <v>27</v>
      </c>
      <c r="P2697">
        <v>-1</v>
      </c>
      <c r="Q2697">
        <v>22</v>
      </c>
      <c r="R2697">
        <v>29</v>
      </c>
      <c r="S2697">
        <v>46.77</v>
      </c>
      <c r="T2697">
        <v>83</v>
      </c>
      <c r="U2697">
        <v>2</v>
      </c>
      <c r="V2697">
        <v>25</v>
      </c>
      <c r="W2697">
        <v>33</v>
      </c>
      <c r="X2697">
        <v>75.760000000000005</v>
      </c>
      <c r="Y2697">
        <v>53.23</v>
      </c>
      <c r="Z2697">
        <v>309</v>
      </c>
      <c r="AA2697">
        <v>1</v>
      </c>
      <c r="AB2697">
        <v>1</v>
      </c>
      <c r="AC2697">
        <v>0</v>
      </c>
      <c r="AD2697">
        <v>0</v>
      </c>
      <c r="AE2697">
        <v>309</v>
      </c>
      <c r="AF2697">
        <v>392</v>
      </c>
      <c r="AG2697">
        <v>0</v>
      </c>
      <c r="AH2697">
        <v>0</v>
      </c>
      <c r="AI2697">
        <v>1</v>
      </c>
      <c r="AJ2697">
        <v>0</v>
      </c>
      <c r="AK2697">
        <v>6</v>
      </c>
      <c r="AL2697">
        <v>24</v>
      </c>
      <c r="AM2697">
        <v>7</v>
      </c>
      <c r="AN2697">
        <v>12</v>
      </c>
      <c r="AO2697">
        <v>58.330000000000005</v>
      </c>
      <c r="AP2697">
        <v>0</v>
      </c>
      <c r="AQ2697">
        <v>0</v>
      </c>
      <c r="AR2697">
        <v>0</v>
      </c>
      <c r="AS2697">
        <v>31.683333333333334</v>
      </c>
      <c r="AT2697">
        <v>52.81</v>
      </c>
      <c r="AU2697">
        <v>9</v>
      </c>
      <c r="AV2697">
        <v>47</v>
      </c>
      <c r="AW2697">
        <v>10</v>
      </c>
      <c r="AX2697">
        <v>48.5</v>
      </c>
      <c r="AY2697">
        <v>1</v>
      </c>
      <c r="AZ2697">
        <v>28</v>
      </c>
      <c r="BA2697" t="s">
        <v>1337</v>
      </c>
      <c r="BB2697" t="s">
        <v>122</v>
      </c>
      <c r="BC2697">
        <v>57</v>
      </c>
      <c r="BD2697">
        <v>0.88</v>
      </c>
    </row>
    <row r="2698" spans="1:56" x14ac:dyDescent="0.3">
      <c r="A2698" t="s">
        <v>1113</v>
      </c>
      <c r="B2698">
        <v>2018</v>
      </c>
      <c r="C2698">
        <v>16</v>
      </c>
      <c r="D2698" t="s">
        <v>1257</v>
      </c>
      <c r="E2698" t="s">
        <v>86</v>
      </c>
      <c r="F2698" t="s">
        <v>135</v>
      </c>
      <c r="G2698" t="s">
        <v>113</v>
      </c>
      <c r="H2698" t="s">
        <v>122</v>
      </c>
      <c r="I2698" t="s">
        <v>1126</v>
      </c>
      <c r="J2698" t="s">
        <v>1126</v>
      </c>
      <c r="K2698">
        <v>3500</v>
      </c>
      <c r="L2698">
        <v>4600</v>
      </c>
      <c r="M2698" s="1">
        <v>1.2</v>
      </c>
      <c r="N2698" s="1">
        <v>1.2</v>
      </c>
      <c r="O2698">
        <v>27</v>
      </c>
      <c r="P2698">
        <v>-1</v>
      </c>
      <c r="Q2698">
        <v>22</v>
      </c>
      <c r="R2698">
        <v>29</v>
      </c>
      <c r="S2698">
        <v>46.77</v>
      </c>
      <c r="T2698">
        <v>83</v>
      </c>
      <c r="U2698">
        <v>2</v>
      </c>
      <c r="V2698">
        <v>25</v>
      </c>
      <c r="W2698">
        <v>33</v>
      </c>
      <c r="X2698">
        <v>75.760000000000005</v>
      </c>
      <c r="Y2698">
        <v>53.23</v>
      </c>
      <c r="Z2698">
        <v>309</v>
      </c>
      <c r="AA2698">
        <v>1</v>
      </c>
      <c r="AB2698">
        <v>1</v>
      </c>
      <c r="AC2698">
        <v>0</v>
      </c>
      <c r="AD2698">
        <v>0</v>
      </c>
      <c r="AE2698">
        <v>309</v>
      </c>
      <c r="AF2698">
        <v>392</v>
      </c>
      <c r="AG2698">
        <v>0</v>
      </c>
      <c r="AH2698">
        <v>0</v>
      </c>
      <c r="AI2698">
        <v>1</v>
      </c>
      <c r="AJ2698">
        <v>0</v>
      </c>
      <c r="AK2698">
        <v>6</v>
      </c>
      <c r="AL2698">
        <v>24</v>
      </c>
      <c r="AM2698">
        <v>7</v>
      </c>
      <c r="AN2698">
        <v>12</v>
      </c>
      <c r="AO2698">
        <v>58.330000000000005</v>
      </c>
      <c r="AP2698">
        <v>0</v>
      </c>
      <c r="AQ2698">
        <v>0</v>
      </c>
      <c r="AR2698">
        <v>0</v>
      </c>
      <c r="AS2698">
        <v>31.683333333333334</v>
      </c>
      <c r="AT2698">
        <v>52.81</v>
      </c>
      <c r="AU2698">
        <v>9</v>
      </c>
      <c r="AV2698">
        <v>47</v>
      </c>
      <c r="AW2698">
        <v>10</v>
      </c>
      <c r="AX2698">
        <v>48.5</v>
      </c>
      <c r="AY2698">
        <v>1</v>
      </c>
      <c r="AZ2698">
        <v>28</v>
      </c>
      <c r="BA2698" t="s">
        <v>1335</v>
      </c>
      <c r="BB2698" t="s">
        <v>122</v>
      </c>
      <c r="BC2698">
        <v>8</v>
      </c>
      <c r="BD2698">
        <v>0.12</v>
      </c>
    </row>
    <row r="2699" spans="1:56" x14ac:dyDescent="0.3">
      <c r="A2699" t="s">
        <v>1093</v>
      </c>
      <c r="B2699">
        <v>2018</v>
      </c>
      <c r="C2699">
        <v>16</v>
      </c>
      <c r="D2699" t="s">
        <v>1217</v>
      </c>
      <c r="E2699" t="s">
        <v>90</v>
      </c>
      <c r="F2699" t="s">
        <v>144</v>
      </c>
      <c r="G2699" t="s">
        <v>74</v>
      </c>
      <c r="H2699" t="s">
        <v>72</v>
      </c>
      <c r="I2699" t="s">
        <v>1126</v>
      </c>
      <c r="J2699" t="s">
        <v>1126</v>
      </c>
      <c r="K2699">
        <v>4700</v>
      </c>
      <c r="L2699">
        <v>5700</v>
      </c>
      <c r="M2699" s="1">
        <v>23.5</v>
      </c>
      <c r="N2699" s="1">
        <v>22</v>
      </c>
      <c r="O2699">
        <v>38</v>
      </c>
      <c r="P2699">
        <v>-6</v>
      </c>
      <c r="Q2699">
        <v>23</v>
      </c>
      <c r="R2699">
        <v>20</v>
      </c>
      <c r="S2699">
        <v>36.36</v>
      </c>
      <c r="T2699">
        <v>47</v>
      </c>
      <c r="U2699">
        <v>1</v>
      </c>
      <c r="V2699">
        <v>24</v>
      </c>
      <c r="W2699">
        <v>35</v>
      </c>
      <c r="X2699">
        <v>68.569999999999993</v>
      </c>
      <c r="Y2699">
        <v>63.639999999999993</v>
      </c>
      <c r="Z2699">
        <v>341</v>
      </c>
      <c r="AA2699">
        <v>3</v>
      </c>
      <c r="AB2699">
        <v>0</v>
      </c>
      <c r="AC2699">
        <v>2</v>
      </c>
      <c r="AD2699">
        <v>18</v>
      </c>
      <c r="AE2699">
        <v>323</v>
      </c>
      <c r="AF2699">
        <v>370</v>
      </c>
      <c r="AG2699">
        <v>1</v>
      </c>
      <c r="AH2699">
        <v>0</v>
      </c>
      <c r="AI2699">
        <v>0</v>
      </c>
      <c r="AJ2699">
        <v>-1</v>
      </c>
      <c r="AK2699">
        <v>16</v>
      </c>
      <c r="AL2699">
        <v>172</v>
      </c>
      <c r="AM2699">
        <v>3</v>
      </c>
      <c r="AN2699">
        <v>11</v>
      </c>
      <c r="AO2699">
        <v>27.27</v>
      </c>
      <c r="AP2699">
        <v>2</v>
      </c>
      <c r="AQ2699">
        <v>2</v>
      </c>
      <c r="AR2699">
        <v>100</v>
      </c>
      <c r="AS2699">
        <v>29.3</v>
      </c>
      <c r="AT2699">
        <v>46.06</v>
      </c>
      <c r="AU2699">
        <v>3.5</v>
      </c>
      <c r="AV2699">
        <v>46</v>
      </c>
      <c r="AW2699">
        <v>3</v>
      </c>
      <c r="AX2699">
        <v>47</v>
      </c>
      <c r="AY2699">
        <v>4</v>
      </c>
      <c r="AZ2699">
        <v>44</v>
      </c>
      <c r="BA2699" t="s">
        <v>1337</v>
      </c>
      <c r="BB2699" t="s">
        <v>72</v>
      </c>
      <c r="BC2699">
        <v>51</v>
      </c>
      <c r="BD2699">
        <v>0.85</v>
      </c>
    </row>
    <row r="2700" spans="1:56" x14ac:dyDescent="0.3">
      <c r="A2700" t="s">
        <v>1093</v>
      </c>
      <c r="B2700">
        <v>2018</v>
      </c>
      <c r="C2700">
        <v>16</v>
      </c>
      <c r="D2700" t="s">
        <v>1309</v>
      </c>
      <c r="E2700" t="s">
        <v>90</v>
      </c>
      <c r="F2700" t="s">
        <v>144</v>
      </c>
      <c r="G2700" t="s">
        <v>74</v>
      </c>
      <c r="H2700" t="s">
        <v>72</v>
      </c>
      <c r="I2700" t="s">
        <v>1126</v>
      </c>
      <c r="J2700" t="s">
        <v>1126</v>
      </c>
      <c r="K2700">
        <v>3400</v>
      </c>
      <c r="L2700">
        <v>4800</v>
      </c>
      <c r="M2700" s="1">
        <v>1.9</v>
      </c>
      <c r="N2700" s="1">
        <v>1.4</v>
      </c>
      <c r="O2700">
        <v>38</v>
      </c>
      <c r="P2700">
        <v>-6</v>
      </c>
      <c r="Q2700">
        <v>23</v>
      </c>
      <c r="R2700">
        <v>20</v>
      </c>
      <c r="S2700">
        <v>36.36</v>
      </c>
      <c r="T2700">
        <v>47</v>
      </c>
      <c r="U2700">
        <v>1</v>
      </c>
      <c r="V2700">
        <v>24</v>
      </c>
      <c r="W2700">
        <v>35</v>
      </c>
      <c r="X2700">
        <v>68.569999999999993</v>
      </c>
      <c r="Y2700">
        <v>63.639999999999993</v>
      </c>
      <c r="Z2700">
        <v>341</v>
      </c>
      <c r="AA2700">
        <v>3</v>
      </c>
      <c r="AB2700">
        <v>0</v>
      </c>
      <c r="AC2700">
        <v>2</v>
      </c>
      <c r="AD2700">
        <v>18</v>
      </c>
      <c r="AE2700">
        <v>323</v>
      </c>
      <c r="AF2700">
        <v>370</v>
      </c>
      <c r="AG2700">
        <v>1</v>
      </c>
      <c r="AH2700">
        <v>0</v>
      </c>
      <c r="AI2700">
        <v>0</v>
      </c>
      <c r="AJ2700">
        <v>-1</v>
      </c>
      <c r="AK2700">
        <v>16</v>
      </c>
      <c r="AL2700">
        <v>172</v>
      </c>
      <c r="AM2700">
        <v>3</v>
      </c>
      <c r="AN2700">
        <v>11</v>
      </c>
      <c r="AO2700">
        <v>27.27</v>
      </c>
      <c r="AP2700">
        <v>2</v>
      </c>
      <c r="AQ2700">
        <v>2</v>
      </c>
      <c r="AR2700">
        <v>100</v>
      </c>
      <c r="AS2700">
        <v>29.3</v>
      </c>
      <c r="AT2700">
        <v>46.06</v>
      </c>
      <c r="AU2700">
        <v>3.5</v>
      </c>
      <c r="AV2700">
        <v>46</v>
      </c>
      <c r="AW2700">
        <v>3</v>
      </c>
      <c r="AX2700">
        <v>47</v>
      </c>
      <c r="AY2700">
        <v>4</v>
      </c>
      <c r="AZ2700">
        <v>44</v>
      </c>
      <c r="BA2700" t="s">
        <v>1335</v>
      </c>
      <c r="BB2700" t="s">
        <v>72</v>
      </c>
      <c r="BC2700">
        <v>18</v>
      </c>
      <c r="BD2700">
        <v>0.3</v>
      </c>
    </row>
    <row r="2701" spans="1:56" x14ac:dyDescent="0.3">
      <c r="A2701" t="s">
        <v>1094</v>
      </c>
      <c r="B2701">
        <v>2018</v>
      </c>
      <c r="C2701">
        <v>16</v>
      </c>
      <c r="D2701" t="s">
        <v>1205</v>
      </c>
      <c r="E2701" t="s">
        <v>80</v>
      </c>
      <c r="F2701" t="s">
        <v>130</v>
      </c>
      <c r="G2701" t="s">
        <v>105</v>
      </c>
      <c r="H2701" t="s">
        <v>72</v>
      </c>
      <c r="I2701" t="s">
        <v>1126</v>
      </c>
      <c r="J2701" t="s">
        <v>1126</v>
      </c>
      <c r="K2701">
        <v>3000</v>
      </c>
      <c r="L2701">
        <v>4500</v>
      </c>
      <c r="M2701" s="1">
        <v>-0.1</v>
      </c>
      <c r="N2701" s="1">
        <v>-0.1</v>
      </c>
      <c r="O2701">
        <v>27</v>
      </c>
      <c r="P2701">
        <v>13</v>
      </c>
      <c r="Q2701">
        <v>16</v>
      </c>
      <c r="R2701">
        <v>30</v>
      </c>
      <c r="S2701">
        <v>53.569999999999993</v>
      </c>
      <c r="T2701">
        <v>114</v>
      </c>
      <c r="U2701">
        <v>2</v>
      </c>
      <c r="V2701">
        <v>19</v>
      </c>
      <c r="W2701">
        <v>26</v>
      </c>
      <c r="X2701">
        <v>73.08</v>
      </c>
      <c r="Y2701">
        <v>46.43</v>
      </c>
      <c r="Z2701">
        <v>167</v>
      </c>
      <c r="AA2701">
        <v>0</v>
      </c>
      <c r="AB2701">
        <v>0</v>
      </c>
      <c r="AC2701">
        <v>1</v>
      </c>
      <c r="AD2701">
        <v>8</v>
      </c>
      <c r="AE2701">
        <v>159</v>
      </c>
      <c r="AF2701">
        <v>273</v>
      </c>
      <c r="AG2701">
        <v>1</v>
      </c>
      <c r="AH2701">
        <v>0</v>
      </c>
      <c r="AI2701">
        <v>0</v>
      </c>
      <c r="AJ2701">
        <v>-2</v>
      </c>
      <c r="AK2701">
        <v>6</v>
      </c>
      <c r="AL2701">
        <v>50</v>
      </c>
      <c r="AM2701">
        <v>5</v>
      </c>
      <c r="AN2701">
        <v>13</v>
      </c>
      <c r="AO2701">
        <v>38.46</v>
      </c>
      <c r="AP2701">
        <v>0</v>
      </c>
      <c r="AQ2701">
        <v>0</v>
      </c>
      <c r="AR2701">
        <v>0</v>
      </c>
      <c r="AS2701">
        <v>30.133333333333333</v>
      </c>
      <c r="AT2701">
        <v>50.22</v>
      </c>
      <c r="AU2701">
        <v>3</v>
      </c>
      <c r="AV2701">
        <v>45</v>
      </c>
      <c r="AW2701">
        <v>2.5</v>
      </c>
      <c r="AX2701">
        <v>42</v>
      </c>
      <c r="AY2701">
        <v>1</v>
      </c>
      <c r="AZ2701">
        <v>14</v>
      </c>
      <c r="BA2701" t="s">
        <v>1335</v>
      </c>
      <c r="BB2701" t="s">
        <v>72</v>
      </c>
      <c r="BC2701">
        <v>5</v>
      </c>
      <c r="BD2701">
        <v>0.08</v>
      </c>
    </row>
    <row r="2702" spans="1:56" x14ac:dyDescent="0.3">
      <c r="A2702" t="s">
        <v>1094</v>
      </c>
      <c r="B2702">
        <v>2018</v>
      </c>
      <c r="C2702">
        <v>16</v>
      </c>
      <c r="D2702" t="s">
        <v>1260</v>
      </c>
      <c r="E2702" t="s">
        <v>80</v>
      </c>
      <c r="F2702" t="s">
        <v>130</v>
      </c>
      <c r="G2702" t="s">
        <v>105</v>
      </c>
      <c r="H2702" t="s">
        <v>72</v>
      </c>
      <c r="I2702" t="s">
        <v>1126</v>
      </c>
      <c r="J2702" t="s">
        <v>1126</v>
      </c>
      <c r="K2702">
        <v>4400</v>
      </c>
      <c r="L2702">
        <v>5800</v>
      </c>
      <c r="M2702" s="1">
        <v>21.6</v>
      </c>
      <c r="N2702" s="1">
        <v>18.100000000000001</v>
      </c>
      <c r="O2702">
        <v>27</v>
      </c>
      <c r="P2702">
        <v>13</v>
      </c>
      <c r="Q2702">
        <v>16</v>
      </c>
      <c r="R2702">
        <v>30</v>
      </c>
      <c r="S2702">
        <v>53.569999999999993</v>
      </c>
      <c r="T2702">
        <v>114</v>
      </c>
      <c r="U2702">
        <v>2</v>
      </c>
      <c r="V2702">
        <v>19</v>
      </c>
      <c r="W2702">
        <v>26</v>
      </c>
      <c r="X2702">
        <v>73.08</v>
      </c>
      <c r="Y2702">
        <v>46.43</v>
      </c>
      <c r="Z2702">
        <v>167</v>
      </c>
      <c r="AA2702">
        <v>0</v>
      </c>
      <c r="AB2702">
        <v>0</v>
      </c>
      <c r="AC2702">
        <v>1</v>
      </c>
      <c r="AD2702">
        <v>8</v>
      </c>
      <c r="AE2702">
        <v>159</v>
      </c>
      <c r="AF2702">
        <v>273</v>
      </c>
      <c r="AG2702">
        <v>1</v>
      </c>
      <c r="AH2702">
        <v>0</v>
      </c>
      <c r="AI2702">
        <v>0</v>
      </c>
      <c r="AJ2702">
        <v>-2</v>
      </c>
      <c r="AK2702">
        <v>6</v>
      </c>
      <c r="AL2702">
        <v>50</v>
      </c>
      <c r="AM2702">
        <v>5</v>
      </c>
      <c r="AN2702">
        <v>13</v>
      </c>
      <c r="AO2702">
        <v>38.46</v>
      </c>
      <c r="AP2702">
        <v>0</v>
      </c>
      <c r="AQ2702">
        <v>0</v>
      </c>
      <c r="AR2702">
        <v>0</v>
      </c>
      <c r="AS2702">
        <v>30.133333333333333</v>
      </c>
      <c r="AT2702">
        <v>50.22</v>
      </c>
      <c r="AU2702">
        <v>3</v>
      </c>
      <c r="AV2702">
        <v>45</v>
      </c>
      <c r="AW2702">
        <v>2.5</v>
      </c>
      <c r="AX2702">
        <v>42</v>
      </c>
      <c r="AY2702">
        <v>1</v>
      </c>
      <c r="AZ2702">
        <v>14</v>
      </c>
      <c r="BA2702" t="s">
        <v>1337</v>
      </c>
      <c r="BB2702" t="s">
        <v>72</v>
      </c>
      <c r="BC2702">
        <v>34</v>
      </c>
      <c r="BD2702">
        <v>0.55000000000000004</v>
      </c>
    </row>
    <row r="2703" spans="1:56" x14ac:dyDescent="0.3">
      <c r="A2703" t="s">
        <v>1094</v>
      </c>
      <c r="B2703">
        <v>2018</v>
      </c>
      <c r="C2703">
        <v>16</v>
      </c>
      <c r="D2703" t="s">
        <v>1210</v>
      </c>
      <c r="E2703" t="s">
        <v>80</v>
      </c>
      <c r="F2703" t="s">
        <v>130</v>
      </c>
      <c r="G2703" t="s">
        <v>105</v>
      </c>
      <c r="H2703" t="s">
        <v>72</v>
      </c>
      <c r="I2703" t="s">
        <v>1126</v>
      </c>
      <c r="J2703" t="s">
        <v>1126</v>
      </c>
      <c r="K2703">
        <v>4000</v>
      </c>
      <c r="L2703">
        <v>4800</v>
      </c>
      <c r="M2703" s="1">
        <v>15.1</v>
      </c>
      <c r="N2703" s="1">
        <v>13.1</v>
      </c>
      <c r="O2703">
        <v>27</v>
      </c>
      <c r="P2703">
        <v>13</v>
      </c>
      <c r="Q2703">
        <v>16</v>
      </c>
      <c r="R2703">
        <v>30</v>
      </c>
      <c r="S2703">
        <v>53.569999999999993</v>
      </c>
      <c r="T2703">
        <v>114</v>
      </c>
      <c r="U2703">
        <v>2</v>
      </c>
      <c r="V2703">
        <v>19</v>
      </c>
      <c r="W2703">
        <v>26</v>
      </c>
      <c r="X2703">
        <v>73.08</v>
      </c>
      <c r="Y2703">
        <v>46.43</v>
      </c>
      <c r="Z2703">
        <v>167</v>
      </c>
      <c r="AA2703">
        <v>0</v>
      </c>
      <c r="AB2703">
        <v>0</v>
      </c>
      <c r="AC2703">
        <v>1</v>
      </c>
      <c r="AD2703">
        <v>8</v>
      </c>
      <c r="AE2703">
        <v>159</v>
      </c>
      <c r="AF2703">
        <v>273</v>
      </c>
      <c r="AG2703">
        <v>1</v>
      </c>
      <c r="AH2703">
        <v>0</v>
      </c>
      <c r="AI2703">
        <v>0</v>
      </c>
      <c r="AJ2703">
        <v>-2</v>
      </c>
      <c r="AK2703">
        <v>6</v>
      </c>
      <c r="AL2703">
        <v>50</v>
      </c>
      <c r="AM2703">
        <v>5</v>
      </c>
      <c r="AN2703">
        <v>13</v>
      </c>
      <c r="AO2703">
        <v>38.46</v>
      </c>
      <c r="AP2703">
        <v>0</v>
      </c>
      <c r="AQ2703">
        <v>0</v>
      </c>
      <c r="AR2703">
        <v>0</v>
      </c>
      <c r="AS2703">
        <v>30.133333333333333</v>
      </c>
      <c r="AT2703">
        <v>50.22</v>
      </c>
      <c r="AU2703">
        <v>3</v>
      </c>
      <c r="AV2703">
        <v>45</v>
      </c>
      <c r="AW2703">
        <v>2.5</v>
      </c>
      <c r="AX2703">
        <v>42</v>
      </c>
      <c r="AY2703">
        <v>1</v>
      </c>
      <c r="AZ2703">
        <v>14</v>
      </c>
      <c r="BA2703" t="s">
        <v>1335</v>
      </c>
      <c r="BB2703" t="s">
        <v>72</v>
      </c>
      <c r="BC2703">
        <v>23</v>
      </c>
      <c r="BD2703">
        <v>0.37</v>
      </c>
    </row>
    <row r="2704" spans="1:56" x14ac:dyDescent="0.3">
      <c r="A2704" t="s">
        <v>1094</v>
      </c>
      <c r="B2704">
        <v>2018</v>
      </c>
      <c r="C2704">
        <v>16</v>
      </c>
      <c r="D2704" t="s">
        <v>1167</v>
      </c>
      <c r="E2704" t="s">
        <v>80</v>
      </c>
      <c r="F2704" t="s">
        <v>130</v>
      </c>
      <c r="G2704" t="s">
        <v>105</v>
      </c>
      <c r="H2704" t="s">
        <v>72</v>
      </c>
      <c r="I2704" t="s">
        <v>1126</v>
      </c>
      <c r="J2704" t="s">
        <v>1126</v>
      </c>
      <c r="K2704">
        <v>3000</v>
      </c>
      <c r="L2704">
        <v>4500</v>
      </c>
      <c r="M2704" s="1">
        <v>1.1000000000000001</v>
      </c>
      <c r="N2704" s="1">
        <v>0.6</v>
      </c>
      <c r="O2704">
        <v>27</v>
      </c>
      <c r="P2704">
        <v>13</v>
      </c>
      <c r="Q2704">
        <v>16</v>
      </c>
      <c r="R2704">
        <v>30</v>
      </c>
      <c r="S2704">
        <v>53.569999999999993</v>
      </c>
      <c r="T2704">
        <v>114</v>
      </c>
      <c r="U2704">
        <v>2</v>
      </c>
      <c r="V2704">
        <v>19</v>
      </c>
      <c r="W2704">
        <v>26</v>
      </c>
      <c r="X2704">
        <v>73.08</v>
      </c>
      <c r="Y2704">
        <v>46.43</v>
      </c>
      <c r="Z2704">
        <v>167</v>
      </c>
      <c r="AA2704">
        <v>0</v>
      </c>
      <c r="AB2704">
        <v>0</v>
      </c>
      <c r="AC2704">
        <v>1</v>
      </c>
      <c r="AD2704">
        <v>8</v>
      </c>
      <c r="AE2704">
        <v>159</v>
      </c>
      <c r="AF2704">
        <v>273</v>
      </c>
      <c r="AG2704">
        <v>1</v>
      </c>
      <c r="AH2704">
        <v>0</v>
      </c>
      <c r="AI2704">
        <v>0</v>
      </c>
      <c r="AJ2704">
        <v>-2</v>
      </c>
      <c r="AK2704">
        <v>6</v>
      </c>
      <c r="AL2704">
        <v>50</v>
      </c>
      <c r="AM2704">
        <v>5</v>
      </c>
      <c r="AN2704">
        <v>13</v>
      </c>
      <c r="AO2704">
        <v>38.46</v>
      </c>
      <c r="AP2704">
        <v>0</v>
      </c>
      <c r="AQ2704">
        <v>0</v>
      </c>
      <c r="AR2704">
        <v>0</v>
      </c>
      <c r="AS2704">
        <v>30.133333333333333</v>
      </c>
      <c r="AT2704">
        <v>50.22</v>
      </c>
      <c r="AU2704">
        <v>3</v>
      </c>
      <c r="AV2704">
        <v>45</v>
      </c>
      <c r="AW2704">
        <v>2.5</v>
      </c>
      <c r="AX2704">
        <v>42</v>
      </c>
      <c r="AY2704">
        <v>1</v>
      </c>
      <c r="AZ2704">
        <v>14</v>
      </c>
      <c r="BA2704" t="s">
        <v>1335</v>
      </c>
      <c r="BB2704" t="s">
        <v>72</v>
      </c>
      <c r="BC2704">
        <v>21</v>
      </c>
      <c r="BD2704">
        <v>0.34</v>
      </c>
    </row>
    <row r="2705" spans="1:56" x14ac:dyDescent="0.3">
      <c r="A2705" t="s">
        <v>1097</v>
      </c>
      <c r="B2705">
        <v>2018</v>
      </c>
      <c r="C2705">
        <v>16</v>
      </c>
      <c r="D2705" t="s">
        <v>1209</v>
      </c>
      <c r="E2705" t="s">
        <v>83</v>
      </c>
      <c r="F2705" t="s">
        <v>1</v>
      </c>
      <c r="G2705" t="s">
        <v>115</v>
      </c>
      <c r="H2705" t="s">
        <v>72</v>
      </c>
      <c r="I2705" t="s">
        <v>1126</v>
      </c>
      <c r="J2705" t="s">
        <v>1126</v>
      </c>
      <c r="K2705">
        <v>3600</v>
      </c>
      <c r="L2705">
        <v>4500</v>
      </c>
      <c r="M2705" s="1">
        <v>19.8</v>
      </c>
      <c r="N2705" s="1">
        <v>18.3</v>
      </c>
      <c r="O2705">
        <v>32</v>
      </c>
      <c r="P2705">
        <v>2</v>
      </c>
      <c r="Q2705">
        <v>25</v>
      </c>
      <c r="R2705">
        <v>22</v>
      </c>
      <c r="S2705">
        <v>30.56</v>
      </c>
      <c r="T2705">
        <v>57</v>
      </c>
      <c r="U2705">
        <v>0</v>
      </c>
      <c r="V2705">
        <v>35</v>
      </c>
      <c r="W2705">
        <v>50</v>
      </c>
      <c r="X2705">
        <v>70</v>
      </c>
      <c r="Y2705">
        <v>69.44</v>
      </c>
      <c r="Z2705">
        <v>471</v>
      </c>
      <c r="AA2705">
        <v>4</v>
      </c>
      <c r="AB2705">
        <v>1</v>
      </c>
      <c r="AC2705">
        <v>1</v>
      </c>
      <c r="AD2705">
        <v>9</v>
      </c>
      <c r="AE2705">
        <v>462</v>
      </c>
      <c r="AF2705">
        <v>519</v>
      </c>
      <c r="AG2705">
        <v>3</v>
      </c>
      <c r="AH2705">
        <v>2</v>
      </c>
      <c r="AI2705">
        <v>3</v>
      </c>
      <c r="AJ2705">
        <v>2</v>
      </c>
      <c r="AK2705">
        <v>11</v>
      </c>
      <c r="AL2705">
        <v>105</v>
      </c>
      <c r="AM2705">
        <v>9</v>
      </c>
      <c r="AN2705">
        <v>16</v>
      </c>
      <c r="AO2705">
        <v>56.25</v>
      </c>
      <c r="AP2705">
        <v>4</v>
      </c>
      <c r="AQ2705">
        <v>4</v>
      </c>
      <c r="AR2705">
        <v>100</v>
      </c>
      <c r="AS2705">
        <v>33.75</v>
      </c>
      <c r="AT2705">
        <v>56.25</v>
      </c>
      <c r="AU2705">
        <v>1.5</v>
      </c>
      <c r="AV2705">
        <v>45</v>
      </c>
      <c r="AW2705">
        <v>-2</v>
      </c>
      <c r="AX2705">
        <v>47</v>
      </c>
      <c r="AY2705">
        <v>4</v>
      </c>
      <c r="AZ2705">
        <v>30</v>
      </c>
      <c r="BA2705" t="s">
        <v>1337</v>
      </c>
      <c r="BB2705" t="s">
        <v>72</v>
      </c>
      <c r="BC2705">
        <v>38</v>
      </c>
      <c r="BD2705">
        <v>0.46</v>
      </c>
    </row>
    <row r="2706" spans="1:56" x14ac:dyDescent="0.3">
      <c r="A2706" t="s">
        <v>1097</v>
      </c>
      <c r="B2706">
        <v>2018</v>
      </c>
      <c r="C2706">
        <v>16</v>
      </c>
      <c r="D2706" t="s">
        <v>1315</v>
      </c>
      <c r="E2706" t="s">
        <v>83</v>
      </c>
      <c r="F2706" t="s">
        <v>1</v>
      </c>
      <c r="G2706" t="s">
        <v>115</v>
      </c>
      <c r="H2706" t="s">
        <v>72</v>
      </c>
      <c r="I2706" t="s">
        <v>1126</v>
      </c>
      <c r="J2706" t="s">
        <v>1126</v>
      </c>
      <c r="K2706">
        <v>4400</v>
      </c>
      <c r="L2706">
        <v>6100</v>
      </c>
      <c r="M2706" s="1">
        <v>1.1000000000000001</v>
      </c>
      <c r="N2706" s="1">
        <v>0.1</v>
      </c>
      <c r="O2706">
        <v>32</v>
      </c>
      <c r="P2706">
        <v>2</v>
      </c>
      <c r="Q2706">
        <v>25</v>
      </c>
      <c r="R2706">
        <v>22</v>
      </c>
      <c r="S2706">
        <v>30.56</v>
      </c>
      <c r="T2706">
        <v>57</v>
      </c>
      <c r="U2706">
        <v>0</v>
      </c>
      <c r="V2706">
        <v>35</v>
      </c>
      <c r="W2706">
        <v>50</v>
      </c>
      <c r="X2706">
        <v>70</v>
      </c>
      <c r="Y2706">
        <v>69.44</v>
      </c>
      <c r="Z2706">
        <v>471</v>
      </c>
      <c r="AA2706">
        <v>4</v>
      </c>
      <c r="AB2706">
        <v>1</v>
      </c>
      <c r="AC2706">
        <v>1</v>
      </c>
      <c r="AD2706">
        <v>9</v>
      </c>
      <c r="AE2706">
        <v>462</v>
      </c>
      <c r="AF2706">
        <v>519</v>
      </c>
      <c r="AG2706">
        <v>3</v>
      </c>
      <c r="AH2706">
        <v>2</v>
      </c>
      <c r="AI2706">
        <v>3</v>
      </c>
      <c r="AJ2706">
        <v>2</v>
      </c>
      <c r="AK2706">
        <v>11</v>
      </c>
      <c r="AL2706">
        <v>105</v>
      </c>
      <c r="AM2706">
        <v>9</v>
      </c>
      <c r="AN2706">
        <v>16</v>
      </c>
      <c r="AO2706">
        <v>56.25</v>
      </c>
      <c r="AP2706">
        <v>4</v>
      </c>
      <c r="AQ2706">
        <v>4</v>
      </c>
      <c r="AR2706">
        <v>100</v>
      </c>
      <c r="AS2706">
        <v>33.75</v>
      </c>
      <c r="AT2706">
        <v>56.25</v>
      </c>
      <c r="AU2706">
        <v>1.5</v>
      </c>
      <c r="AV2706">
        <v>45</v>
      </c>
      <c r="AW2706">
        <v>-2</v>
      </c>
      <c r="AX2706">
        <v>47</v>
      </c>
      <c r="AY2706">
        <v>4</v>
      </c>
      <c r="AZ2706">
        <v>30</v>
      </c>
      <c r="BA2706" t="s">
        <v>1335</v>
      </c>
      <c r="BB2706" t="s">
        <v>72</v>
      </c>
      <c r="BC2706">
        <v>25</v>
      </c>
      <c r="BD2706">
        <v>0.3</v>
      </c>
    </row>
    <row r="2707" spans="1:56" x14ac:dyDescent="0.3">
      <c r="A2707" t="s">
        <v>1097</v>
      </c>
      <c r="B2707">
        <v>2018</v>
      </c>
      <c r="C2707">
        <v>16</v>
      </c>
      <c r="D2707" t="s">
        <v>1212</v>
      </c>
      <c r="E2707" t="s">
        <v>83</v>
      </c>
      <c r="F2707" t="s">
        <v>1</v>
      </c>
      <c r="G2707" t="s">
        <v>115</v>
      </c>
      <c r="H2707" t="s">
        <v>72</v>
      </c>
      <c r="I2707" t="s">
        <v>1126</v>
      </c>
      <c r="J2707" t="s">
        <v>1126</v>
      </c>
      <c r="K2707">
        <v>3000</v>
      </c>
      <c r="L2707">
        <v>4700</v>
      </c>
      <c r="M2707" s="1">
        <v>6.7</v>
      </c>
      <c r="N2707" s="1">
        <v>4.7</v>
      </c>
      <c r="O2707">
        <v>32</v>
      </c>
      <c r="P2707">
        <v>2</v>
      </c>
      <c r="Q2707">
        <v>25</v>
      </c>
      <c r="R2707">
        <v>22</v>
      </c>
      <c r="S2707">
        <v>30.56</v>
      </c>
      <c r="T2707">
        <v>57</v>
      </c>
      <c r="U2707">
        <v>0</v>
      </c>
      <c r="V2707">
        <v>35</v>
      </c>
      <c r="W2707">
        <v>50</v>
      </c>
      <c r="X2707">
        <v>70</v>
      </c>
      <c r="Y2707">
        <v>69.44</v>
      </c>
      <c r="Z2707">
        <v>471</v>
      </c>
      <c r="AA2707">
        <v>4</v>
      </c>
      <c r="AB2707">
        <v>1</v>
      </c>
      <c r="AC2707">
        <v>1</v>
      </c>
      <c r="AD2707">
        <v>9</v>
      </c>
      <c r="AE2707">
        <v>462</v>
      </c>
      <c r="AF2707">
        <v>519</v>
      </c>
      <c r="AG2707">
        <v>3</v>
      </c>
      <c r="AH2707">
        <v>2</v>
      </c>
      <c r="AI2707">
        <v>3</v>
      </c>
      <c r="AJ2707">
        <v>2</v>
      </c>
      <c r="AK2707">
        <v>11</v>
      </c>
      <c r="AL2707">
        <v>105</v>
      </c>
      <c r="AM2707">
        <v>9</v>
      </c>
      <c r="AN2707">
        <v>16</v>
      </c>
      <c r="AO2707">
        <v>56.25</v>
      </c>
      <c r="AP2707">
        <v>4</v>
      </c>
      <c r="AQ2707">
        <v>4</v>
      </c>
      <c r="AR2707">
        <v>100</v>
      </c>
      <c r="AS2707">
        <v>33.75</v>
      </c>
      <c r="AT2707">
        <v>56.25</v>
      </c>
      <c r="AU2707">
        <v>1.5</v>
      </c>
      <c r="AV2707">
        <v>45</v>
      </c>
      <c r="AW2707">
        <v>-2</v>
      </c>
      <c r="AX2707">
        <v>47</v>
      </c>
      <c r="AY2707">
        <v>4</v>
      </c>
      <c r="AZ2707">
        <v>30</v>
      </c>
      <c r="BA2707" t="s">
        <v>1335</v>
      </c>
      <c r="BB2707" t="s">
        <v>72</v>
      </c>
      <c r="BC2707">
        <v>16</v>
      </c>
      <c r="BD2707">
        <v>0.2</v>
      </c>
    </row>
    <row r="2708" spans="1:56" x14ac:dyDescent="0.3">
      <c r="A2708" t="s">
        <v>1102</v>
      </c>
      <c r="B2708">
        <v>2018</v>
      </c>
      <c r="C2708">
        <v>16</v>
      </c>
      <c r="D2708" t="s">
        <v>1319</v>
      </c>
      <c r="E2708" t="s">
        <v>119</v>
      </c>
      <c r="F2708" t="s">
        <v>121</v>
      </c>
      <c r="G2708" t="s">
        <v>96</v>
      </c>
      <c r="H2708" t="s">
        <v>122</v>
      </c>
      <c r="I2708" t="s">
        <v>1126</v>
      </c>
      <c r="J2708" t="s">
        <v>1126</v>
      </c>
      <c r="K2708">
        <v>6700</v>
      </c>
      <c r="L2708">
        <v>6700</v>
      </c>
      <c r="M2708" s="1">
        <v>15.4</v>
      </c>
      <c r="N2708" s="1">
        <v>13.9</v>
      </c>
      <c r="O2708">
        <v>28</v>
      </c>
      <c r="P2708">
        <v>-3</v>
      </c>
      <c r="Q2708">
        <v>26</v>
      </c>
      <c r="R2708">
        <v>18</v>
      </c>
      <c r="S2708">
        <v>26.47</v>
      </c>
      <c r="T2708">
        <v>65</v>
      </c>
      <c r="U2708">
        <v>0</v>
      </c>
      <c r="V2708">
        <v>33</v>
      </c>
      <c r="W2708">
        <v>50</v>
      </c>
      <c r="X2708">
        <v>66</v>
      </c>
      <c r="Y2708">
        <v>73.53</v>
      </c>
      <c r="Z2708">
        <v>380</v>
      </c>
      <c r="AA2708">
        <v>3</v>
      </c>
      <c r="AB2708">
        <v>0</v>
      </c>
      <c r="AC2708">
        <v>3</v>
      </c>
      <c r="AD2708">
        <v>16</v>
      </c>
      <c r="AE2708">
        <v>364</v>
      </c>
      <c r="AF2708">
        <v>429</v>
      </c>
      <c r="AG2708">
        <v>3</v>
      </c>
      <c r="AH2708">
        <v>2</v>
      </c>
      <c r="AI2708">
        <v>2</v>
      </c>
      <c r="AJ2708">
        <v>1</v>
      </c>
      <c r="AK2708">
        <v>6</v>
      </c>
      <c r="AL2708">
        <v>79</v>
      </c>
      <c r="AM2708">
        <v>6</v>
      </c>
      <c r="AN2708">
        <v>13</v>
      </c>
      <c r="AO2708">
        <v>46.150000000000006</v>
      </c>
      <c r="AP2708">
        <v>1</v>
      </c>
      <c r="AQ2708">
        <v>2</v>
      </c>
      <c r="AR2708">
        <v>50</v>
      </c>
      <c r="AS2708">
        <v>31.333333333333332</v>
      </c>
      <c r="AT2708">
        <v>52.22</v>
      </c>
      <c r="AU2708">
        <v>6</v>
      </c>
      <c r="AV2708">
        <v>53</v>
      </c>
      <c r="AW2708">
        <v>6.5</v>
      </c>
      <c r="AX2708">
        <v>53.5</v>
      </c>
      <c r="AY2708">
        <v>2</v>
      </c>
      <c r="AZ2708">
        <v>31</v>
      </c>
      <c r="BA2708" t="s">
        <v>1337</v>
      </c>
      <c r="BB2708" t="s">
        <v>122</v>
      </c>
      <c r="BC2708">
        <v>53</v>
      </c>
      <c r="BD2708">
        <v>0.71</v>
      </c>
    </row>
    <row r="2709" spans="1:56" x14ac:dyDescent="0.3">
      <c r="A2709" t="s">
        <v>1102</v>
      </c>
      <c r="B2709">
        <v>2018</v>
      </c>
      <c r="C2709">
        <v>16</v>
      </c>
      <c r="D2709" t="s">
        <v>1301</v>
      </c>
      <c r="E2709" t="s">
        <v>119</v>
      </c>
      <c r="F2709" t="s">
        <v>121</v>
      </c>
      <c r="G2709" t="s">
        <v>96</v>
      </c>
      <c r="H2709" t="s">
        <v>122</v>
      </c>
      <c r="I2709" t="s">
        <v>1126</v>
      </c>
      <c r="J2709" t="s">
        <v>1126</v>
      </c>
      <c r="K2709">
        <v>3500</v>
      </c>
      <c r="L2709">
        <v>4900</v>
      </c>
      <c r="M2709" s="1">
        <v>-0.6</v>
      </c>
      <c r="N2709" s="1">
        <v>-1.6</v>
      </c>
      <c r="O2709">
        <v>28</v>
      </c>
      <c r="P2709">
        <v>-3</v>
      </c>
      <c r="Q2709">
        <v>26</v>
      </c>
      <c r="R2709">
        <v>18</v>
      </c>
      <c r="S2709">
        <v>26.47</v>
      </c>
      <c r="T2709">
        <v>65</v>
      </c>
      <c r="U2709">
        <v>0</v>
      </c>
      <c r="V2709">
        <v>33</v>
      </c>
      <c r="W2709">
        <v>50</v>
      </c>
      <c r="X2709">
        <v>66</v>
      </c>
      <c r="Y2709">
        <v>73.53</v>
      </c>
      <c r="Z2709">
        <v>380</v>
      </c>
      <c r="AA2709">
        <v>3</v>
      </c>
      <c r="AB2709">
        <v>0</v>
      </c>
      <c r="AC2709">
        <v>3</v>
      </c>
      <c r="AD2709">
        <v>16</v>
      </c>
      <c r="AE2709">
        <v>364</v>
      </c>
      <c r="AF2709">
        <v>429</v>
      </c>
      <c r="AG2709">
        <v>3</v>
      </c>
      <c r="AH2709">
        <v>2</v>
      </c>
      <c r="AI2709">
        <v>2</v>
      </c>
      <c r="AJ2709">
        <v>1</v>
      </c>
      <c r="AK2709">
        <v>6</v>
      </c>
      <c r="AL2709">
        <v>79</v>
      </c>
      <c r="AM2709">
        <v>6</v>
      </c>
      <c r="AN2709">
        <v>13</v>
      </c>
      <c r="AO2709">
        <v>46.150000000000006</v>
      </c>
      <c r="AP2709">
        <v>1</v>
      </c>
      <c r="AQ2709">
        <v>2</v>
      </c>
      <c r="AR2709">
        <v>50</v>
      </c>
      <c r="AS2709">
        <v>31.333333333333332</v>
      </c>
      <c r="AT2709">
        <v>52.22</v>
      </c>
      <c r="AU2709">
        <v>6</v>
      </c>
      <c r="AV2709">
        <v>53</v>
      </c>
      <c r="AW2709">
        <v>6.5</v>
      </c>
      <c r="AX2709">
        <v>53.5</v>
      </c>
      <c r="AY2709">
        <v>2</v>
      </c>
      <c r="AZ2709">
        <v>31</v>
      </c>
      <c r="BA2709" t="s">
        <v>1335</v>
      </c>
      <c r="BB2709" t="s">
        <v>122</v>
      </c>
      <c r="BC2709">
        <v>5</v>
      </c>
      <c r="BD2709">
        <v>7.0000000000000007E-2</v>
      </c>
    </row>
    <row r="2710" spans="1:56" x14ac:dyDescent="0.3">
      <c r="A2710" t="s">
        <v>1088</v>
      </c>
      <c r="B2710">
        <v>2018</v>
      </c>
      <c r="C2710">
        <v>16</v>
      </c>
      <c r="D2710" t="s">
        <v>1235</v>
      </c>
      <c r="E2710" t="s">
        <v>76</v>
      </c>
      <c r="F2710" t="s">
        <v>128</v>
      </c>
      <c r="G2710" t="s">
        <v>71</v>
      </c>
      <c r="H2710" t="s">
        <v>72</v>
      </c>
      <c r="I2710" t="s">
        <v>1126</v>
      </c>
      <c r="J2710" t="s">
        <v>1126</v>
      </c>
      <c r="K2710">
        <v>5800</v>
      </c>
      <c r="L2710">
        <v>6400</v>
      </c>
      <c r="M2710" s="1">
        <v>26.6</v>
      </c>
      <c r="N2710" s="1">
        <v>23.6</v>
      </c>
      <c r="O2710">
        <v>38</v>
      </c>
      <c r="P2710">
        <v>7</v>
      </c>
      <c r="Q2710">
        <v>31</v>
      </c>
      <c r="R2710">
        <v>43</v>
      </c>
      <c r="S2710">
        <v>59.72</v>
      </c>
      <c r="T2710">
        <v>210</v>
      </c>
      <c r="U2710">
        <v>2</v>
      </c>
      <c r="V2710">
        <v>18</v>
      </c>
      <c r="W2710">
        <v>29</v>
      </c>
      <c r="X2710">
        <v>62.07</v>
      </c>
      <c r="Y2710">
        <v>40.28</v>
      </c>
      <c r="Z2710">
        <v>271</v>
      </c>
      <c r="AA2710">
        <v>3</v>
      </c>
      <c r="AB2710">
        <v>0</v>
      </c>
      <c r="AC2710">
        <v>3</v>
      </c>
      <c r="AD2710">
        <v>17</v>
      </c>
      <c r="AE2710">
        <v>254</v>
      </c>
      <c r="AF2710">
        <v>464</v>
      </c>
      <c r="AG2710">
        <v>1</v>
      </c>
      <c r="AH2710">
        <v>0</v>
      </c>
      <c r="AI2710">
        <v>0</v>
      </c>
      <c r="AJ2710">
        <v>-2</v>
      </c>
      <c r="AK2710">
        <v>3</v>
      </c>
      <c r="AL2710">
        <v>20</v>
      </c>
      <c r="AM2710">
        <v>7</v>
      </c>
      <c r="AN2710">
        <v>14</v>
      </c>
      <c r="AO2710">
        <v>50</v>
      </c>
      <c r="AP2710">
        <v>0</v>
      </c>
      <c r="AQ2710">
        <v>0</v>
      </c>
      <c r="AR2710">
        <v>0</v>
      </c>
      <c r="AS2710">
        <v>35.033333333333331</v>
      </c>
      <c r="AT2710">
        <v>58.39</v>
      </c>
      <c r="AU2710">
        <v>2.5</v>
      </c>
      <c r="AV2710">
        <v>54</v>
      </c>
      <c r="AW2710">
        <v>1</v>
      </c>
      <c r="AX2710">
        <v>54</v>
      </c>
      <c r="AY2710">
        <v>1</v>
      </c>
      <c r="AZ2710">
        <v>29</v>
      </c>
      <c r="BA2710" t="s">
        <v>1337</v>
      </c>
      <c r="BB2710" t="s">
        <v>72</v>
      </c>
      <c r="BC2710">
        <v>43</v>
      </c>
      <c r="BD2710">
        <v>0.54</v>
      </c>
    </row>
    <row r="2711" spans="1:56" x14ac:dyDescent="0.3">
      <c r="A2711" t="s">
        <v>1088</v>
      </c>
      <c r="B2711">
        <v>2018</v>
      </c>
      <c r="C2711">
        <v>16</v>
      </c>
      <c r="D2711" t="s">
        <v>1255</v>
      </c>
      <c r="E2711" t="s">
        <v>76</v>
      </c>
      <c r="F2711" t="s">
        <v>128</v>
      </c>
      <c r="G2711" t="s">
        <v>71</v>
      </c>
      <c r="H2711" t="s">
        <v>72</v>
      </c>
      <c r="I2711" t="s">
        <v>1126</v>
      </c>
      <c r="J2711" t="s">
        <v>1126</v>
      </c>
      <c r="K2711">
        <v>3000</v>
      </c>
      <c r="L2711">
        <v>4500</v>
      </c>
      <c r="M2711" s="1">
        <v>0.6</v>
      </c>
      <c r="N2711" s="1">
        <v>0.6</v>
      </c>
      <c r="O2711">
        <v>38</v>
      </c>
      <c r="P2711">
        <v>7</v>
      </c>
      <c r="Q2711">
        <v>31</v>
      </c>
      <c r="R2711">
        <v>43</v>
      </c>
      <c r="S2711">
        <v>59.72</v>
      </c>
      <c r="T2711">
        <v>210</v>
      </c>
      <c r="U2711">
        <v>2</v>
      </c>
      <c r="V2711">
        <v>18</v>
      </c>
      <c r="W2711">
        <v>29</v>
      </c>
      <c r="X2711">
        <v>62.07</v>
      </c>
      <c r="Y2711">
        <v>40.28</v>
      </c>
      <c r="Z2711">
        <v>271</v>
      </c>
      <c r="AA2711">
        <v>3</v>
      </c>
      <c r="AB2711">
        <v>0</v>
      </c>
      <c r="AC2711">
        <v>3</v>
      </c>
      <c r="AD2711">
        <v>17</v>
      </c>
      <c r="AE2711">
        <v>254</v>
      </c>
      <c r="AF2711">
        <v>464</v>
      </c>
      <c r="AG2711">
        <v>1</v>
      </c>
      <c r="AH2711">
        <v>0</v>
      </c>
      <c r="AI2711">
        <v>0</v>
      </c>
      <c r="AJ2711">
        <v>-2</v>
      </c>
      <c r="AK2711">
        <v>3</v>
      </c>
      <c r="AL2711">
        <v>20</v>
      </c>
      <c r="AM2711">
        <v>7</v>
      </c>
      <c r="AN2711">
        <v>14</v>
      </c>
      <c r="AO2711">
        <v>50</v>
      </c>
      <c r="AP2711">
        <v>0</v>
      </c>
      <c r="AQ2711">
        <v>0</v>
      </c>
      <c r="AR2711">
        <v>0</v>
      </c>
      <c r="AS2711">
        <v>35.033333333333331</v>
      </c>
      <c r="AT2711">
        <v>58.39</v>
      </c>
      <c r="AU2711">
        <v>2.5</v>
      </c>
      <c r="AV2711">
        <v>54</v>
      </c>
      <c r="AW2711">
        <v>1</v>
      </c>
      <c r="AX2711">
        <v>54</v>
      </c>
      <c r="AY2711">
        <v>1</v>
      </c>
      <c r="AZ2711">
        <v>29</v>
      </c>
      <c r="BA2711" t="s">
        <v>1335</v>
      </c>
      <c r="BB2711" t="s">
        <v>72</v>
      </c>
      <c r="BC2711">
        <v>2</v>
      </c>
      <c r="BD2711">
        <v>0.02</v>
      </c>
    </row>
    <row r="2712" spans="1:56" x14ac:dyDescent="0.3">
      <c r="A2712" t="s">
        <v>1088</v>
      </c>
      <c r="B2712">
        <v>2018</v>
      </c>
      <c r="C2712">
        <v>16</v>
      </c>
      <c r="D2712" t="s">
        <v>1275</v>
      </c>
      <c r="E2712" t="s">
        <v>76</v>
      </c>
      <c r="F2712" t="s">
        <v>128</v>
      </c>
      <c r="G2712" t="s">
        <v>71</v>
      </c>
      <c r="H2712" t="s">
        <v>72</v>
      </c>
      <c r="I2712" t="s">
        <v>1126</v>
      </c>
      <c r="J2712" t="s">
        <v>1126</v>
      </c>
      <c r="K2712">
        <v>3800</v>
      </c>
      <c r="L2712">
        <v>5400</v>
      </c>
      <c r="M2712" s="1">
        <v>3.1</v>
      </c>
      <c r="N2712" s="1">
        <v>3.1</v>
      </c>
      <c r="O2712">
        <v>38</v>
      </c>
      <c r="P2712">
        <v>7</v>
      </c>
      <c r="Q2712">
        <v>31</v>
      </c>
      <c r="R2712">
        <v>43</v>
      </c>
      <c r="S2712">
        <v>59.72</v>
      </c>
      <c r="T2712">
        <v>210</v>
      </c>
      <c r="U2712">
        <v>2</v>
      </c>
      <c r="V2712">
        <v>18</v>
      </c>
      <c r="W2712">
        <v>29</v>
      </c>
      <c r="X2712">
        <v>62.07</v>
      </c>
      <c r="Y2712">
        <v>40.28</v>
      </c>
      <c r="Z2712">
        <v>271</v>
      </c>
      <c r="AA2712">
        <v>3</v>
      </c>
      <c r="AB2712">
        <v>0</v>
      </c>
      <c r="AC2712">
        <v>3</v>
      </c>
      <c r="AD2712">
        <v>17</v>
      </c>
      <c r="AE2712">
        <v>254</v>
      </c>
      <c r="AF2712">
        <v>464</v>
      </c>
      <c r="AG2712">
        <v>1</v>
      </c>
      <c r="AH2712">
        <v>0</v>
      </c>
      <c r="AI2712">
        <v>0</v>
      </c>
      <c r="AJ2712">
        <v>-2</v>
      </c>
      <c r="AK2712">
        <v>3</v>
      </c>
      <c r="AL2712">
        <v>20</v>
      </c>
      <c r="AM2712">
        <v>7</v>
      </c>
      <c r="AN2712">
        <v>14</v>
      </c>
      <c r="AO2712">
        <v>50</v>
      </c>
      <c r="AP2712">
        <v>0</v>
      </c>
      <c r="AQ2712">
        <v>0</v>
      </c>
      <c r="AR2712">
        <v>0</v>
      </c>
      <c r="AS2712">
        <v>35.033333333333331</v>
      </c>
      <c r="AT2712">
        <v>58.39</v>
      </c>
      <c r="AU2712">
        <v>2.5</v>
      </c>
      <c r="AV2712">
        <v>54</v>
      </c>
      <c r="AW2712">
        <v>1</v>
      </c>
      <c r="AX2712">
        <v>54</v>
      </c>
      <c r="AY2712">
        <v>1</v>
      </c>
      <c r="AZ2712">
        <v>29</v>
      </c>
      <c r="BA2712" t="s">
        <v>1335</v>
      </c>
      <c r="BB2712" t="s">
        <v>72</v>
      </c>
      <c r="BC2712">
        <v>36</v>
      </c>
      <c r="BD2712">
        <v>0.45</v>
      </c>
    </row>
    <row r="2713" spans="1:56" x14ac:dyDescent="0.3">
      <c r="A2713" t="s">
        <v>1096</v>
      </c>
      <c r="B2713">
        <v>2018</v>
      </c>
      <c r="C2713">
        <v>16</v>
      </c>
      <c r="D2713" t="s">
        <v>1329</v>
      </c>
      <c r="E2713" t="s">
        <v>102</v>
      </c>
      <c r="F2713" t="s">
        <v>2</v>
      </c>
      <c r="G2713" t="s">
        <v>108</v>
      </c>
      <c r="H2713" t="s">
        <v>72</v>
      </c>
      <c r="I2713" t="s">
        <v>1126</v>
      </c>
      <c r="J2713" t="s">
        <v>1126</v>
      </c>
      <c r="K2713">
        <v>3700</v>
      </c>
      <c r="L2713">
        <v>5400</v>
      </c>
      <c r="M2713" s="1">
        <v>5.8</v>
      </c>
      <c r="N2713" s="1">
        <v>4.8</v>
      </c>
      <c r="O2713">
        <v>9</v>
      </c>
      <c r="P2713">
        <v>-5</v>
      </c>
      <c r="Q2713">
        <v>15</v>
      </c>
      <c r="R2713">
        <v>15</v>
      </c>
      <c r="S2713">
        <v>28.299999999999997</v>
      </c>
      <c r="T2713">
        <v>47</v>
      </c>
      <c r="U2713">
        <v>0</v>
      </c>
      <c r="V2713">
        <v>22</v>
      </c>
      <c r="W2713">
        <v>38</v>
      </c>
      <c r="X2713">
        <v>57.89</v>
      </c>
      <c r="Y2713">
        <v>71.7</v>
      </c>
      <c r="Z2713">
        <v>241</v>
      </c>
      <c r="AA2713">
        <v>0</v>
      </c>
      <c r="AB2713">
        <v>1</v>
      </c>
      <c r="AC2713">
        <v>1</v>
      </c>
      <c r="AD2713">
        <v>9</v>
      </c>
      <c r="AE2713">
        <v>232</v>
      </c>
      <c r="AF2713">
        <v>279</v>
      </c>
      <c r="AG2713">
        <v>0</v>
      </c>
      <c r="AH2713">
        <v>0</v>
      </c>
      <c r="AI2713">
        <v>1</v>
      </c>
      <c r="AJ2713">
        <v>-1</v>
      </c>
      <c r="AK2713">
        <v>6</v>
      </c>
      <c r="AL2713">
        <v>45</v>
      </c>
      <c r="AM2713">
        <v>7</v>
      </c>
      <c r="AN2713">
        <v>14</v>
      </c>
      <c r="AO2713">
        <v>50</v>
      </c>
      <c r="AP2713">
        <v>0</v>
      </c>
      <c r="AQ2713">
        <v>1</v>
      </c>
      <c r="AR2713">
        <v>0</v>
      </c>
      <c r="AS2713">
        <v>24.5</v>
      </c>
      <c r="AT2713">
        <v>40.83</v>
      </c>
      <c r="AU2713">
        <v>5</v>
      </c>
      <c r="AV2713">
        <v>44</v>
      </c>
      <c r="AW2713">
        <v>3</v>
      </c>
      <c r="AX2713">
        <v>44</v>
      </c>
      <c r="AY2713">
        <v>3</v>
      </c>
      <c r="AZ2713">
        <v>14</v>
      </c>
      <c r="BA2713" t="s">
        <v>1335</v>
      </c>
      <c r="BB2713" t="s">
        <v>72</v>
      </c>
      <c r="BC2713">
        <v>38</v>
      </c>
      <c r="BD2713">
        <v>0.69</v>
      </c>
    </row>
    <row r="2714" spans="1:56" x14ac:dyDescent="0.3">
      <c r="A2714" t="s">
        <v>1096</v>
      </c>
      <c r="B2714">
        <v>2018</v>
      </c>
      <c r="C2714">
        <v>16</v>
      </c>
      <c r="D2714" t="s">
        <v>1164</v>
      </c>
      <c r="E2714" t="s">
        <v>102</v>
      </c>
      <c r="F2714" t="s">
        <v>2</v>
      </c>
      <c r="G2714" t="s">
        <v>108</v>
      </c>
      <c r="H2714" t="s">
        <v>72</v>
      </c>
      <c r="I2714" t="s">
        <v>1126</v>
      </c>
      <c r="J2714" t="s">
        <v>1126</v>
      </c>
      <c r="K2714">
        <v>3000</v>
      </c>
      <c r="L2714">
        <v>4600</v>
      </c>
      <c r="M2714" s="1">
        <v>0</v>
      </c>
      <c r="N2714" s="1">
        <v>0</v>
      </c>
      <c r="O2714">
        <v>9</v>
      </c>
      <c r="P2714">
        <v>-5</v>
      </c>
      <c r="Q2714">
        <v>15</v>
      </c>
      <c r="R2714">
        <v>15</v>
      </c>
      <c r="S2714">
        <v>28.299999999999997</v>
      </c>
      <c r="T2714">
        <v>47</v>
      </c>
      <c r="U2714">
        <v>0</v>
      </c>
      <c r="V2714">
        <v>22</v>
      </c>
      <c r="W2714">
        <v>38</v>
      </c>
      <c r="X2714">
        <v>57.89</v>
      </c>
      <c r="Y2714">
        <v>71.7</v>
      </c>
      <c r="Z2714">
        <v>241</v>
      </c>
      <c r="AA2714">
        <v>0</v>
      </c>
      <c r="AB2714">
        <v>1</v>
      </c>
      <c r="AC2714">
        <v>1</v>
      </c>
      <c r="AD2714">
        <v>9</v>
      </c>
      <c r="AE2714">
        <v>232</v>
      </c>
      <c r="AF2714">
        <v>279</v>
      </c>
      <c r="AG2714">
        <v>0</v>
      </c>
      <c r="AH2714">
        <v>0</v>
      </c>
      <c r="AI2714">
        <v>1</v>
      </c>
      <c r="AJ2714">
        <v>-1</v>
      </c>
      <c r="AK2714">
        <v>6</v>
      </c>
      <c r="AL2714">
        <v>45</v>
      </c>
      <c r="AM2714">
        <v>7</v>
      </c>
      <c r="AN2714">
        <v>14</v>
      </c>
      <c r="AO2714">
        <v>50</v>
      </c>
      <c r="AP2714">
        <v>0</v>
      </c>
      <c r="AQ2714">
        <v>1</v>
      </c>
      <c r="AR2714">
        <v>0</v>
      </c>
      <c r="AS2714">
        <v>24.5</v>
      </c>
      <c r="AT2714">
        <v>40.83</v>
      </c>
      <c r="AU2714">
        <v>5</v>
      </c>
      <c r="AV2714">
        <v>44</v>
      </c>
      <c r="AW2714">
        <v>3</v>
      </c>
      <c r="AX2714">
        <v>44</v>
      </c>
      <c r="AY2714">
        <v>3</v>
      </c>
      <c r="AZ2714">
        <v>14</v>
      </c>
      <c r="BA2714" t="s">
        <v>1337</v>
      </c>
      <c r="BB2714" t="s">
        <v>72</v>
      </c>
      <c r="BC2714">
        <v>33</v>
      </c>
      <c r="BD2714">
        <v>0.6</v>
      </c>
    </row>
    <row r="2715" spans="1:56" x14ac:dyDescent="0.3">
      <c r="A2715" t="s">
        <v>1096</v>
      </c>
      <c r="B2715">
        <v>2018</v>
      </c>
      <c r="C2715">
        <v>16</v>
      </c>
      <c r="D2715" t="s">
        <v>1165</v>
      </c>
      <c r="E2715" t="s">
        <v>102</v>
      </c>
      <c r="F2715" t="s">
        <v>2</v>
      </c>
      <c r="G2715" t="s">
        <v>108</v>
      </c>
      <c r="H2715" t="s">
        <v>72</v>
      </c>
      <c r="I2715" t="s">
        <v>1126</v>
      </c>
      <c r="J2715" t="s">
        <v>1126</v>
      </c>
      <c r="K2715">
        <v>4200</v>
      </c>
      <c r="L2715">
        <v>6000</v>
      </c>
      <c r="M2715" s="1">
        <v>3.6</v>
      </c>
      <c r="N2715" s="1">
        <v>3.1</v>
      </c>
      <c r="O2715">
        <v>9</v>
      </c>
      <c r="P2715">
        <v>-5</v>
      </c>
      <c r="Q2715">
        <v>15</v>
      </c>
      <c r="R2715">
        <v>15</v>
      </c>
      <c r="S2715">
        <v>28.299999999999997</v>
      </c>
      <c r="T2715">
        <v>47</v>
      </c>
      <c r="U2715">
        <v>0</v>
      </c>
      <c r="V2715">
        <v>22</v>
      </c>
      <c r="W2715">
        <v>38</v>
      </c>
      <c r="X2715">
        <v>57.89</v>
      </c>
      <c r="Y2715">
        <v>71.7</v>
      </c>
      <c r="Z2715">
        <v>241</v>
      </c>
      <c r="AA2715">
        <v>0</v>
      </c>
      <c r="AB2715">
        <v>1</v>
      </c>
      <c r="AC2715">
        <v>1</v>
      </c>
      <c r="AD2715">
        <v>9</v>
      </c>
      <c r="AE2715">
        <v>232</v>
      </c>
      <c r="AF2715">
        <v>279</v>
      </c>
      <c r="AG2715">
        <v>0</v>
      </c>
      <c r="AH2715">
        <v>0</v>
      </c>
      <c r="AI2715">
        <v>1</v>
      </c>
      <c r="AJ2715">
        <v>-1</v>
      </c>
      <c r="AK2715">
        <v>6</v>
      </c>
      <c r="AL2715">
        <v>45</v>
      </c>
      <c r="AM2715">
        <v>7</v>
      </c>
      <c r="AN2715">
        <v>14</v>
      </c>
      <c r="AO2715">
        <v>50</v>
      </c>
      <c r="AP2715">
        <v>0</v>
      </c>
      <c r="AQ2715">
        <v>1</v>
      </c>
      <c r="AR2715">
        <v>0</v>
      </c>
      <c r="AS2715">
        <v>24.5</v>
      </c>
      <c r="AT2715">
        <v>40.83</v>
      </c>
      <c r="AU2715">
        <v>5</v>
      </c>
      <c r="AV2715">
        <v>44</v>
      </c>
      <c r="AW2715">
        <v>3</v>
      </c>
      <c r="AX2715">
        <v>44</v>
      </c>
      <c r="AY2715">
        <v>3</v>
      </c>
      <c r="AZ2715">
        <v>14</v>
      </c>
      <c r="BA2715" t="s">
        <v>1337</v>
      </c>
      <c r="BB2715" t="s">
        <v>72</v>
      </c>
      <c r="BC2715">
        <v>9</v>
      </c>
      <c r="BD2715">
        <v>0.16</v>
      </c>
    </row>
    <row r="2716" spans="1:56" x14ac:dyDescent="0.3">
      <c r="A2716" t="s">
        <v>1111</v>
      </c>
      <c r="B2716">
        <v>2018</v>
      </c>
      <c r="C2716">
        <v>16</v>
      </c>
      <c r="D2716" t="s">
        <v>1234</v>
      </c>
      <c r="E2716" t="s">
        <v>153</v>
      </c>
      <c r="F2716" t="s">
        <v>154</v>
      </c>
      <c r="G2716" t="s">
        <v>85</v>
      </c>
      <c r="H2716" t="s">
        <v>122</v>
      </c>
      <c r="I2716" t="s">
        <v>1126</v>
      </c>
      <c r="J2716" t="s">
        <v>1126</v>
      </c>
      <c r="K2716">
        <v>3300</v>
      </c>
      <c r="L2716">
        <v>4500</v>
      </c>
      <c r="M2716" s="1">
        <v>18.7</v>
      </c>
      <c r="N2716" s="1">
        <v>15.2</v>
      </c>
      <c r="O2716">
        <v>20</v>
      </c>
      <c r="P2716">
        <v>-7</v>
      </c>
      <c r="Q2716">
        <v>27</v>
      </c>
      <c r="R2716">
        <v>24</v>
      </c>
      <c r="S2716">
        <v>33.33</v>
      </c>
      <c r="T2716">
        <v>63</v>
      </c>
      <c r="U2716">
        <v>1</v>
      </c>
      <c r="V2716">
        <v>34</v>
      </c>
      <c r="W2716">
        <v>48</v>
      </c>
      <c r="X2716">
        <v>70.83</v>
      </c>
      <c r="Y2716">
        <v>66.67</v>
      </c>
      <c r="Z2716">
        <v>336</v>
      </c>
      <c r="AA2716">
        <v>1</v>
      </c>
      <c r="AB2716">
        <v>0</v>
      </c>
      <c r="AC2716">
        <v>3</v>
      </c>
      <c r="AD2716">
        <v>16</v>
      </c>
      <c r="AE2716">
        <v>320</v>
      </c>
      <c r="AF2716">
        <v>383</v>
      </c>
      <c r="AG2716">
        <v>2</v>
      </c>
      <c r="AH2716">
        <v>2</v>
      </c>
      <c r="AI2716">
        <v>2</v>
      </c>
      <c r="AJ2716">
        <v>2</v>
      </c>
      <c r="AK2716">
        <v>9</v>
      </c>
      <c r="AL2716">
        <v>72</v>
      </c>
      <c r="AM2716">
        <v>4</v>
      </c>
      <c r="AN2716">
        <v>13</v>
      </c>
      <c r="AO2716">
        <v>30.769999999999996</v>
      </c>
      <c r="AP2716">
        <v>1</v>
      </c>
      <c r="AQ2716">
        <v>2</v>
      </c>
      <c r="AR2716">
        <v>50</v>
      </c>
      <c r="AS2716">
        <v>35.31666666666667</v>
      </c>
      <c r="AT2716">
        <v>58.86</v>
      </c>
      <c r="AU2716">
        <v>7</v>
      </c>
      <c r="AV2716">
        <v>46</v>
      </c>
      <c r="AW2716">
        <v>7</v>
      </c>
      <c r="AX2716">
        <v>48</v>
      </c>
      <c r="AY2716">
        <v>1</v>
      </c>
      <c r="AZ2716">
        <v>27</v>
      </c>
      <c r="BA2716" t="s">
        <v>1335</v>
      </c>
      <c r="BB2716" t="s">
        <v>122</v>
      </c>
      <c r="BC2716">
        <v>32</v>
      </c>
      <c r="BD2716">
        <v>0.4</v>
      </c>
    </row>
    <row r="2717" spans="1:56" x14ac:dyDescent="0.3">
      <c r="A2717" t="s">
        <v>1111</v>
      </c>
      <c r="B2717">
        <v>2018</v>
      </c>
      <c r="C2717">
        <v>16</v>
      </c>
      <c r="D2717" t="s">
        <v>1237</v>
      </c>
      <c r="E2717" t="s">
        <v>153</v>
      </c>
      <c r="F2717" t="s">
        <v>154</v>
      </c>
      <c r="G2717" t="s">
        <v>85</v>
      </c>
      <c r="H2717" t="s">
        <v>122</v>
      </c>
      <c r="I2717" t="s">
        <v>1126</v>
      </c>
      <c r="J2717" t="s">
        <v>1126</v>
      </c>
      <c r="K2717">
        <v>3600</v>
      </c>
      <c r="L2717">
        <v>5600</v>
      </c>
      <c r="M2717" s="1">
        <v>8.6</v>
      </c>
      <c r="N2717" s="1">
        <v>7.1</v>
      </c>
      <c r="O2717">
        <v>20</v>
      </c>
      <c r="P2717">
        <v>-7</v>
      </c>
      <c r="Q2717">
        <v>27</v>
      </c>
      <c r="R2717">
        <v>24</v>
      </c>
      <c r="S2717">
        <v>33.33</v>
      </c>
      <c r="T2717">
        <v>63</v>
      </c>
      <c r="U2717">
        <v>1</v>
      </c>
      <c r="V2717">
        <v>34</v>
      </c>
      <c r="W2717">
        <v>48</v>
      </c>
      <c r="X2717">
        <v>70.83</v>
      </c>
      <c r="Y2717">
        <v>66.67</v>
      </c>
      <c r="Z2717">
        <v>336</v>
      </c>
      <c r="AA2717">
        <v>1</v>
      </c>
      <c r="AB2717">
        <v>0</v>
      </c>
      <c r="AC2717">
        <v>3</v>
      </c>
      <c r="AD2717">
        <v>16</v>
      </c>
      <c r="AE2717">
        <v>320</v>
      </c>
      <c r="AF2717">
        <v>383</v>
      </c>
      <c r="AG2717">
        <v>2</v>
      </c>
      <c r="AH2717">
        <v>2</v>
      </c>
      <c r="AI2717">
        <v>2</v>
      </c>
      <c r="AJ2717">
        <v>2</v>
      </c>
      <c r="AK2717">
        <v>9</v>
      </c>
      <c r="AL2717">
        <v>72</v>
      </c>
      <c r="AM2717">
        <v>4</v>
      </c>
      <c r="AN2717">
        <v>13</v>
      </c>
      <c r="AO2717">
        <v>30.769999999999996</v>
      </c>
      <c r="AP2717">
        <v>1</v>
      </c>
      <c r="AQ2717">
        <v>2</v>
      </c>
      <c r="AR2717">
        <v>50</v>
      </c>
      <c r="AS2717">
        <v>35.31666666666667</v>
      </c>
      <c r="AT2717">
        <v>58.86</v>
      </c>
      <c r="AU2717">
        <v>7</v>
      </c>
      <c r="AV2717">
        <v>46</v>
      </c>
      <c r="AW2717">
        <v>7</v>
      </c>
      <c r="AX2717">
        <v>48</v>
      </c>
      <c r="AY2717">
        <v>1</v>
      </c>
      <c r="AZ2717">
        <v>27</v>
      </c>
      <c r="BA2717" t="s">
        <v>1337</v>
      </c>
      <c r="BB2717" t="s">
        <v>122</v>
      </c>
      <c r="BC2717">
        <v>47</v>
      </c>
      <c r="BD2717">
        <v>0.59</v>
      </c>
    </row>
    <row r="2718" spans="1:56" x14ac:dyDescent="0.3">
      <c r="A2718" t="s">
        <v>1092</v>
      </c>
      <c r="B2718">
        <v>2018</v>
      </c>
      <c r="C2718">
        <v>16</v>
      </c>
      <c r="D2718" t="s">
        <v>1134</v>
      </c>
      <c r="E2718" t="s">
        <v>78</v>
      </c>
      <c r="F2718" t="s">
        <v>79</v>
      </c>
      <c r="G2718" t="s">
        <v>82</v>
      </c>
      <c r="H2718" t="s">
        <v>72</v>
      </c>
      <c r="I2718" t="s">
        <v>1126</v>
      </c>
      <c r="J2718" t="s">
        <v>1126</v>
      </c>
      <c r="K2718">
        <v>7300</v>
      </c>
      <c r="L2718">
        <v>7200</v>
      </c>
      <c r="M2718" s="1">
        <v>16.2</v>
      </c>
      <c r="N2718" s="1">
        <v>15.7</v>
      </c>
      <c r="O2718">
        <v>25</v>
      </c>
      <c r="P2718">
        <v>9</v>
      </c>
      <c r="Q2718">
        <v>20</v>
      </c>
      <c r="R2718">
        <v>27</v>
      </c>
      <c r="S2718">
        <v>51.92</v>
      </c>
      <c r="T2718">
        <v>99</v>
      </c>
      <c r="U2718">
        <v>1</v>
      </c>
      <c r="V2718">
        <v>17</v>
      </c>
      <c r="W2718">
        <v>25</v>
      </c>
      <c r="X2718">
        <v>68</v>
      </c>
      <c r="Y2718">
        <v>48.08</v>
      </c>
      <c r="Z2718">
        <v>211</v>
      </c>
      <c r="AA2718">
        <v>1</v>
      </c>
      <c r="AB2718">
        <v>0</v>
      </c>
      <c r="AC2718">
        <v>3</v>
      </c>
      <c r="AD2718">
        <v>19</v>
      </c>
      <c r="AE2718">
        <v>192</v>
      </c>
      <c r="AF2718">
        <v>291</v>
      </c>
      <c r="AG2718">
        <v>0</v>
      </c>
      <c r="AH2718">
        <v>0</v>
      </c>
      <c r="AI2718">
        <v>0</v>
      </c>
      <c r="AJ2718">
        <v>-2</v>
      </c>
      <c r="AK2718">
        <v>2</v>
      </c>
      <c r="AL2718">
        <v>10</v>
      </c>
      <c r="AM2718">
        <v>5</v>
      </c>
      <c r="AN2718">
        <v>11</v>
      </c>
      <c r="AO2718">
        <v>45.45</v>
      </c>
      <c r="AP2718">
        <v>0</v>
      </c>
      <c r="AQ2718">
        <v>0</v>
      </c>
      <c r="AR2718">
        <v>0</v>
      </c>
      <c r="AS2718">
        <v>26.95</v>
      </c>
      <c r="AT2718">
        <v>44.92</v>
      </c>
      <c r="AU2718">
        <v>-10</v>
      </c>
      <c r="AV2718">
        <v>37</v>
      </c>
      <c r="AW2718">
        <v>-12</v>
      </c>
      <c r="AX2718">
        <v>38</v>
      </c>
      <c r="AY2718">
        <v>2</v>
      </c>
      <c r="AZ2718">
        <v>16</v>
      </c>
      <c r="BA2718" t="s">
        <v>1337</v>
      </c>
      <c r="BB2718" t="s">
        <v>72</v>
      </c>
      <c r="BC2718">
        <v>35</v>
      </c>
      <c r="BD2718">
        <v>0.62</v>
      </c>
    </row>
    <row r="2719" spans="1:56" x14ac:dyDescent="0.3">
      <c r="A2719" t="s">
        <v>1092</v>
      </c>
      <c r="B2719">
        <v>2018</v>
      </c>
      <c r="C2719">
        <v>16</v>
      </c>
      <c r="D2719" t="s">
        <v>1156</v>
      </c>
      <c r="E2719" t="s">
        <v>78</v>
      </c>
      <c r="F2719" t="s">
        <v>79</v>
      </c>
      <c r="G2719" t="s">
        <v>82</v>
      </c>
      <c r="H2719" t="s">
        <v>72</v>
      </c>
      <c r="I2719" t="s">
        <v>1126</v>
      </c>
      <c r="J2719" t="s">
        <v>1126</v>
      </c>
      <c r="K2719">
        <v>4600</v>
      </c>
      <c r="L2719">
        <v>5200</v>
      </c>
      <c r="M2719" s="1">
        <v>5.5</v>
      </c>
      <c r="N2719" s="1">
        <v>4</v>
      </c>
      <c r="O2719">
        <v>25</v>
      </c>
      <c r="P2719">
        <v>9</v>
      </c>
      <c r="Q2719">
        <v>20</v>
      </c>
      <c r="R2719">
        <v>27</v>
      </c>
      <c r="S2719">
        <v>51.92</v>
      </c>
      <c r="T2719">
        <v>99</v>
      </c>
      <c r="U2719">
        <v>1</v>
      </c>
      <c r="V2719">
        <v>17</v>
      </c>
      <c r="W2719">
        <v>25</v>
      </c>
      <c r="X2719">
        <v>68</v>
      </c>
      <c r="Y2719">
        <v>48.08</v>
      </c>
      <c r="Z2719">
        <v>211</v>
      </c>
      <c r="AA2719">
        <v>1</v>
      </c>
      <c r="AB2719">
        <v>0</v>
      </c>
      <c r="AC2719">
        <v>3</v>
      </c>
      <c r="AD2719">
        <v>19</v>
      </c>
      <c r="AE2719">
        <v>192</v>
      </c>
      <c r="AF2719">
        <v>291</v>
      </c>
      <c r="AG2719">
        <v>0</v>
      </c>
      <c r="AH2719">
        <v>0</v>
      </c>
      <c r="AI2719">
        <v>0</v>
      </c>
      <c r="AJ2719">
        <v>-2</v>
      </c>
      <c r="AK2719">
        <v>2</v>
      </c>
      <c r="AL2719">
        <v>10</v>
      </c>
      <c r="AM2719">
        <v>5</v>
      </c>
      <c r="AN2719">
        <v>11</v>
      </c>
      <c r="AO2719">
        <v>45.45</v>
      </c>
      <c r="AP2719">
        <v>0</v>
      </c>
      <c r="AQ2719">
        <v>0</v>
      </c>
      <c r="AR2719">
        <v>0</v>
      </c>
      <c r="AS2719">
        <v>26.95</v>
      </c>
      <c r="AT2719">
        <v>44.92</v>
      </c>
      <c r="AU2719">
        <v>-10</v>
      </c>
      <c r="AV2719">
        <v>37</v>
      </c>
      <c r="AW2719">
        <v>-12</v>
      </c>
      <c r="AX2719">
        <v>38</v>
      </c>
      <c r="AY2719">
        <v>2</v>
      </c>
      <c r="AZ2719">
        <v>16</v>
      </c>
      <c r="BA2719" t="s">
        <v>1335</v>
      </c>
      <c r="BB2719" t="s">
        <v>72</v>
      </c>
      <c r="BC2719">
        <v>22</v>
      </c>
      <c r="BD2719">
        <v>0.39</v>
      </c>
    </row>
    <row r="2720" spans="1:56" x14ac:dyDescent="0.3">
      <c r="A2720" t="s">
        <v>1124</v>
      </c>
      <c r="B2720">
        <v>2018</v>
      </c>
      <c r="C2720">
        <v>16</v>
      </c>
      <c r="D2720" t="s">
        <v>1259</v>
      </c>
      <c r="E2720" t="s">
        <v>82</v>
      </c>
      <c r="F2720" t="s">
        <v>5</v>
      </c>
      <c r="G2720" t="s">
        <v>78</v>
      </c>
      <c r="H2720" t="s">
        <v>122</v>
      </c>
      <c r="I2720" t="s">
        <v>1126</v>
      </c>
      <c r="J2720" t="s">
        <v>1126</v>
      </c>
      <c r="K2720">
        <v>4200</v>
      </c>
      <c r="L2720">
        <v>5700</v>
      </c>
      <c r="M2720" s="1">
        <v>16.7</v>
      </c>
      <c r="N2720" s="1">
        <v>13.2</v>
      </c>
      <c r="O2720">
        <v>16</v>
      </c>
      <c r="P2720">
        <v>-9</v>
      </c>
      <c r="Q2720">
        <v>17</v>
      </c>
      <c r="R2720">
        <v>34</v>
      </c>
      <c r="S2720">
        <v>59.650000000000006</v>
      </c>
      <c r="T2720">
        <v>161</v>
      </c>
      <c r="U2720">
        <v>0</v>
      </c>
      <c r="V2720">
        <v>13</v>
      </c>
      <c r="W2720">
        <v>23</v>
      </c>
      <c r="X2720">
        <v>56.52</v>
      </c>
      <c r="Y2720">
        <v>40.35</v>
      </c>
      <c r="Z2720">
        <v>153</v>
      </c>
      <c r="AA2720">
        <v>1</v>
      </c>
      <c r="AB2720">
        <v>2</v>
      </c>
      <c r="AC2720">
        <v>2</v>
      </c>
      <c r="AD2720">
        <v>22</v>
      </c>
      <c r="AE2720">
        <v>131</v>
      </c>
      <c r="AF2720">
        <v>292</v>
      </c>
      <c r="AG2720">
        <v>0</v>
      </c>
      <c r="AH2720">
        <v>0</v>
      </c>
      <c r="AI2720">
        <v>2</v>
      </c>
      <c r="AJ2720">
        <v>2</v>
      </c>
      <c r="AK2720">
        <v>8</v>
      </c>
      <c r="AL2720">
        <v>49</v>
      </c>
      <c r="AM2720">
        <v>8</v>
      </c>
      <c r="AN2720">
        <v>14</v>
      </c>
      <c r="AO2720">
        <v>57.14</v>
      </c>
      <c r="AP2720">
        <v>0</v>
      </c>
      <c r="AQ2720">
        <v>0</v>
      </c>
      <c r="AR2720">
        <v>0</v>
      </c>
      <c r="AS2720">
        <v>33.049999999999997</v>
      </c>
      <c r="AT2720">
        <v>55.08</v>
      </c>
      <c r="AU2720">
        <v>10</v>
      </c>
      <c r="AV2720">
        <v>37</v>
      </c>
      <c r="AW2720">
        <v>12</v>
      </c>
      <c r="AX2720">
        <v>38</v>
      </c>
      <c r="AY2720">
        <v>3</v>
      </c>
      <c r="AZ2720">
        <v>19</v>
      </c>
      <c r="BA2720" t="s">
        <v>1337</v>
      </c>
      <c r="BB2720" t="s">
        <v>122</v>
      </c>
      <c r="BC2720">
        <v>39</v>
      </c>
      <c r="BD2720">
        <v>0.63</v>
      </c>
    </row>
    <row r="2721" spans="1:56" x14ac:dyDescent="0.3">
      <c r="A2721" t="s">
        <v>1124</v>
      </c>
      <c r="B2721">
        <v>2018</v>
      </c>
      <c r="C2721">
        <v>16</v>
      </c>
      <c r="D2721" t="s">
        <v>1273</v>
      </c>
      <c r="E2721" t="s">
        <v>82</v>
      </c>
      <c r="F2721" t="s">
        <v>5</v>
      </c>
      <c r="G2721" t="s">
        <v>78</v>
      </c>
      <c r="H2721" t="s">
        <v>122</v>
      </c>
      <c r="I2721" t="s">
        <v>1126</v>
      </c>
      <c r="J2721" t="s">
        <v>1126</v>
      </c>
      <c r="K2721">
        <v>3000</v>
      </c>
      <c r="L2721">
        <v>4500</v>
      </c>
      <c r="M2721" s="1">
        <v>0</v>
      </c>
      <c r="N2721" s="1">
        <v>0</v>
      </c>
      <c r="O2721">
        <v>16</v>
      </c>
      <c r="P2721">
        <v>-9</v>
      </c>
      <c r="Q2721">
        <v>17</v>
      </c>
      <c r="R2721">
        <v>34</v>
      </c>
      <c r="S2721">
        <v>59.650000000000006</v>
      </c>
      <c r="T2721">
        <v>161</v>
      </c>
      <c r="U2721">
        <v>0</v>
      </c>
      <c r="V2721">
        <v>13</v>
      </c>
      <c r="W2721">
        <v>23</v>
      </c>
      <c r="X2721">
        <v>56.52</v>
      </c>
      <c r="Y2721">
        <v>40.35</v>
      </c>
      <c r="Z2721">
        <v>153</v>
      </c>
      <c r="AA2721">
        <v>1</v>
      </c>
      <c r="AB2721">
        <v>2</v>
      </c>
      <c r="AC2721">
        <v>2</v>
      </c>
      <c r="AD2721">
        <v>22</v>
      </c>
      <c r="AE2721">
        <v>131</v>
      </c>
      <c r="AF2721">
        <v>292</v>
      </c>
      <c r="AG2721">
        <v>0</v>
      </c>
      <c r="AH2721">
        <v>0</v>
      </c>
      <c r="AI2721">
        <v>2</v>
      </c>
      <c r="AJ2721">
        <v>2</v>
      </c>
      <c r="AK2721">
        <v>8</v>
      </c>
      <c r="AL2721">
        <v>49</v>
      </c>
      <c r="AM2721">
        <v>8</v>
      </c>
      <c r="AN2721">
        <v>14</v>
      </c>
      <c r="AO2721">
        <v>57.14</v>
      </c>
      <c r="AP2721">
        <v>0</v>
      </c>
      <c r="AQ2721">
        <v>0</v>
      </c>
      <c r="AR2721">
        <v>0</v>
      </c>
      <c r="AS2721">
        <v>33.049999999999997</v>
      </c>
      <c r="AT2721">
        <v>55.08</v>
      </c>
      <c r="AU2721">
        <v>10</v>
      </c>
      <c r="AV2721">
        <v>37</v>
      </c>
      <c r="AW2721">
        <v>12</v>
      </c>
      <c r="AX2721">
        <v>38</v>
      </c>
      <c r="AY2721">
        <v>3</v>
      </c>
      <c r="AZ2721">
        <v>19</v>
      </c>
      <c r="BA2721" t="s">
        <v>1335</v>
      </c>
      <c r="BB2721" t="s">
        <v>122</v>
      </c>
      <c r="BC2721">
        <v>3</v>
      </c>
      <c r="BD2721">
        <v>0.05</v>
      </c>
    </row>
    <row r="2722" spans="1:56" x14ac:dyDescent="0.3">
      <c r="A2722" t="s">
        <v>1124</v>
      </c>
      <c r="B2722">
        <v>2018</v>
      </c>
      <c r="C2722">
        <v>16</v>
      </c>
      <c r="D2722" t="s">
        <v>1157</v>
      </c>
      <c r="E2722" t="s">
        <v>82</v>
      </c>
      <c r="F2722" t="s">
        <v>5</v>
      </c>
      <c r="G2722" t="s">
        <v>78</v>
      </c>
      <c r="H2722" t="s">
        <v>122</v>
      </c>
      <c r="I2722" t="s">
        <v>1126</v>
      </c>
      <c r="J2722" t="s">
        <v>1126</v>
      </c>
      <c r="K2722">
        <v>4300</v>
      </c>
      <c r="L2722">
        <v>5100</v>
      </c>
      <c r="M2722" s="1">
        <v>3.8</v>
      </c>
      <c r="N2722" s="1">
        <v>3.3</v>
      </c>
      <c r="O2722">
        <v>16</v>
      </c>
      <c r="P2722">
        <v>-9</v>
      </c>
      <c r="Q2722">
        <v>17</v>
      </c>
      <c r="R2722">
        <v>34</v>
      </c>
      <c r="S2722">
        <v>59.650000000000006</v>
      </c>
      <c r="T2722">
        <v>161</v>
      </c>
      <c r="U2722">
        <v>0</v>
      </c>
      <c r="V2722">
        <v>13</v>
      </c>
      <c r="W2722">
        <v>23</v>
      </c>
      <c r="X2722">
        <v>56.52</v>
      </c>
      <c r="Y2722">
        <v>40.35</v>
      </c>
      <c r="Z2722">
        <v>153</v>
      </c>
      <c r="AA2722">
        <v>1</v>
      </c>
      <c r="AB2722">
        <v>2</v>
      </c>
      <c r="AC2722">
        <v>2</v>
      </c>
      <c r="AD2722">
        <v>22</v>
      </c>
      <c r="AE2722">
        <v>131</v>
      </c>
      <c r="AF2722">
        <v>292</v>
      </c>
      <c r="AG2722">
        <v>0</v>
      </c>
      <c r="AH2722">
        <v>0</v>
      </c>
      <c r="AI2722">
        <v>2</v>
      </c>
      <c r="AJ2722">
        <v>2</v>
      </c>
      <c r="AK2722">
        <v>8</v>
      </c>
      <c r="AL2722">
        <v>49</v>
      </c>
      <c r="AM2722">
        <v>8</v>
      </c>
      <c r="AN2722">
        <v>14</v>
      </c>
      <c r="AO2722">
        <v>57.14</v>
      </c>
      <c r="AP2722">
        <v>0</v>
      </c>
      <c r="AQ2722">
        <v>0</v>
      </c>
      <c r="AR2722">
        <v>0</v>
      </c>
      <c r="AS2722">
        <v>33.049999999999997</v>
      </c>
      <c r="AT2722">
        <v>55.08</v>
      </c>
      <c r="AU2722">
        <v>10</v>
      </c>
      <c r="AV2722">
        <v>37</v>
      </c>
      <c r="AW2722">
        <v>12</v>
      </c>
      <c r="AX2722">
        <v>38</v>
      </c>
      <c r="AY2722">
        <v>3</v>
      </c>
      <c r="AZ2722">
        <v>19</v>
      </c>
      <c r="BA2722" t="s">
        <v>1335</v>
      </c>
      <c r="BB2722" t="s">
        <v>122</v>
      </c>
      <c r="BC2722">
        <v>22</v>
      </c>
      <c r="BD2722">
        <v>0.35</v>
      </c>
    </row>
  </sheetData>
  <sortState ref="A2:BD2722">
    <sortCondition ref="B2:B2722"/>
    <sortCondition ref="C2:C2722"/>
    <sortCondition ref="F2:F2722"/>
    <sortCondition ref="D2:D2722"/>
  </sortState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453"/>
  <sheetViews>
    <sheetView topLeftCell="AV1" workbookViewId="0">
      <selection activeCell="AV29" sqref="AV29"/>
    </sheetView>
  </sheetViews>
  <sheetFormatPr defaultRowHeight="14.4" x14ac:dyDescent="0.3"/>
  <cols>
    <col min="1" max="1" width="27.6640625" customWidth="1"/>
    <col min="2" max="2" width="11.5546875" customWidth="1"/>
    <col min="4" max="4" width="6.5546875" customWidth="1"/>
    <col min="5" max="5" width="18.77734375" customWidth="1"/>
    <col min="6" max="6" width="22.33203125" customWidth="1"/>
    <col min="7" max="7" width="16" customWidth="1"/>
    <col min="8" max="8" width="19.44140625" customWidth="1"/>
    <col min="10" max="10" width="10.44140625" customWidth="1"/>
    <col min="11" max="11" width="10.6640625" customWidth="1"/>
    <col min="48" max="48" width="11.5546875" customWidth="1"/>
    <col min="49" max="49" width="10.44140625" customWidth="1"/>
    <col min="50" max="50" width="11.44140625" customWidth="1"/>
    <col min="51" max="51" width="10.6640625" customWidth="1"/>
    <col min="53" max="58" width="10.5546875" customWidth="1"/>
    <col min="60" max="60" width="30.109375" customWidth="1"/>
    <col min="61" max="61" width="12.77734375" customWidth="1"/>
    <col min="62" max="62" width="11.77734375" style="2" customWidth="1"/>
    <col min="63" max="63" width="18.77734375" customWidth="1"/>
    <col min="64" max="65" width="19" customWidth="1"/>
    <col min="66" max="66" width="26" customWidth="1"/>
    <col min="68" max="68" width="11.33203125" customWidth="1"/>
    <col min="76" max="76" width="21.21875" customWidth="1"/>
  </cols>
  <sheetData>
    <row r="1" spans="1:77" x14ac:dyDescent="0.3">
      <c r="A1" t="s">
        <v>1373</v>
      </c>
      <c r="B1" t="s">
        <v>17</v>
      </c>
      <c r="C1" t="s">
        <v>19</v>
      </c>
      <c r="D1" t="s">
        <v>20</v>
      </c>
      <c r="E1" t="s">
        <v>18</v>
      </c>
      <c r="F1" t="s">
        <v>16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  <c r="AB1" t="s">
        <v>42</v>
      </c>
      <c r="AC1" t="s">
        <v>43</v>
      </c>
      <c r="AD1" t="s">
        <v>44</v>
      </c>
      <c r="AE1" t="s">
        <v>45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52</v>
      </c>
      <c r="AM1" t="s">
        <v>53</v>
      </c>
      <c r="AN1" t="s">
        <v>54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1365</v>
      </c>
      <c r="BC1" t="s">
        <v>23</v>
      </c>
      <c r="BD1" t="s">
        <v>1374</v>
      </c>
      <c r="BE1" t="s">
        <v>1368</v>
      </c>
      <c r="BH1" t="s">
        <v>1373</v>
      </c>
      <c r="BI1" t="s">
        <v>19</v>
      </c>
      <c r="BJ1" s="2" t="s">
        <v>20</v>
      </c>
      <c r="BK1" t="s">
        <v>18</v>
      </c>
      <c r="BL1" t="s">
        <v>16</v>
      </c>
      <c r="BM1" t="s">
        <v>21</v>
      </c>
      <c r="BN1" t="s">
        <v>22</v>
      </c>
      <c r="BO1" t="s">
        <v>1365</v>
      </c>
      <c r="BP1" t="s">
        <v>23</v>
      </c>
      <c r="BQ1" t="s">
        <v>1367</v>
      </c>
      <c r="BR1" t="s">
        <v>1368</v>
      </c>
    </row>
    <row r="2" spans="1:77" x14ac:dyDescent="0.3">
      <c r="A2" t="str">
        <f>CONCATENATE(C2,D2,E2,G2)</f>
        <v>20171LeSean McCoyBUF</v>
      </c>
      <c r="B2" t="s">
        <v>87</v>
      </c>
      <c r="C2">
        <v>2017</v>
      </c>
      <c r="D2">
        <v>1</v>
      </c>
      <c r="E2" t="s">
        <v>1125</v>
      </c>
      <c r="F2" t="s">
        <v>88</v>
      </c>
      <c r="G2" t="s">
        <v>89</v>
      </c>
      <c r="H2" t="s">
        <v>90</v>
      </c>
      <c r="I2" t="s">
        <v>72</v>
      </c>
      <c r="J2" t="s">
        <v>1126</v>
      </c>
      <c r="K2" t="s">
        <v>1126</v>
      </c>
      <c r="L2">
        <v>8200</v>
      </c>
      <c r="M2">
        <v>8500</v>
      </c>
      <c r="N2" s="1">
        <v>23.9</v>
      </c>
      <c r="O2" s="1">
        <v>18.399999999999999</v>
      </c>
      <c r="P2">
        <v>21</v>
      </c>
      <c r="Q2">
        <v>9</v>
      </c>
      <c r="R2">
        <v>23</v>
      </c>
      <c r="S2">
        <v>42</v>
      </c>
      <c r="T2">
        <v>60</v>
      </c>
      <c r="U2">
        <v>190</v>
      </c>
      <c r="V2">
        <v>1</v>
      </c>
      <c r="W2">
        <v>16</v>
      </c>
      <c r="X2">
        <v>28</v>
      </c>
      <c r="Y2">
        <v>57.14</v>
      </c>
      <c r="Z2">
        <v>40</v>
      </c>
      <c r="AA2">
        <v>224</v>
      </c>
      <c r="AB2">
        <v>2</v>
      </c>
      <c r="AC2">
        <v>1</v>
      </c>
      <c r="AD2">
        <v>2</v>
      </c>
      <c r="AE2">
        <v>6</v>
      </c>
      <c r="AF2">
        <v>218</v>
      </c>
      <c r="AG2">
        <v>408</v>
      </c>
      <c r="AH2">
        <v>0</v>
      </c>
      <c r="AI2">
        <v>0</v>
      </c>
      <c r="AJ2">
        <v>1</v>
      </c>
      <c r="AK2">
        <v>-1</v>
      </c>
      <c r="AL2">
        <v>6</v>
      </c>
      <c r="AM2">
        <v>50</v>
      </c>
      <c r="AN2">
        <v>8</v>
      </c>
      <c r="AO2">
        <v>17</v>
      </c>
      <c r="AP2">
        <v>47.06</v>
      </c>
      <c r="AQ2">
        <v>0</v>
      </c>
      <c r="AR2">
        <v>0</v>
      </c>
      <c r="AS2">
        <v>0</v>
      </c>
      <c r="AT2">
        <v>33.06666666666667</v>
      </c>
      <c r="AU2">
        <v>55.110000000000007</v>
      </c>
      <c r="AV2">
        <v>-6</v>
      </c>
      <c r="AW2">
        <v>43</v>
      </c>
      <c r="AX2">
        <v>-7</v>
      </c>
      <c r="AY2">
        <v>42</v>
      </c>
      <c r="AZ2">
        <v>1</v>
      </c>
      <c r="BA2">
        <v>12</v>
      </c>
      <c r="BB2" t="str">
        <f>VLOOKUP(A2,$BH$2:$BR$3301,8,FALSE)</f>
        <v>Y</v>
      </c>
      <c r="BC2" t="str">
        <f>VLOOKUP(A2,$BH$2:$BR$3301,9,FALSE)</f>
        <v>Home</v>
      </c>
      <c r="BD2">
        <f>VLOOKUP(A2,$BH$2:$BR$3301,10,FALSE)</f>
        <v>54</v>
      </c>
      <c r="BE2">
        <f>VLOOKUP(A2,$BH$2:$BR$3301,11,FALSE)</f>
        <v>0.7</v>
      </c>
      <c r="BH2" t="str">
        <f>CONCATENATE(BI2,BJ2,BK2,BM2)</f>
        <v>20171Anthony ShermanKC</v>
      </c>
      <c r="BI2">
        <v>2017</v>
      </c>
      <c r="BJ2" s="2" t="s">
        <v>1334</v>
      </c>
      <c r="BK2" t="s">
        <v>1223</v>
      </c>
      <c r="BL2" t="s">
        <v>71</v>
      </c>
      <c r="BM2" t="str">
        <f>VLOOKUP(BL2,$BX$2:$BY$33,2,FALSE)</f>
        <v>KC</v>
      </c>
      <c r="BN2" t="s">
        <v>69</v>
      </c>
      <c r="BO2" t="s">
        <v>1335</v>
      </c>
      <c r="BP2" t="s">
        <v>122</v>
      </c>
      <c r="BQ2">
        <v>12</v>
      </c>
      <c r="BR2">
        <v>0.18</v>
      </c>
      <c r="BX2" t="s">
        <v>93</v>
      </c>
      <c r="BY2" t="s">
        <v>132</v>
      </c>
    </row>
    <row r="3" spans="1:77" x14ac:dyDescent="0.3">
      <c r="A3" t="str">
        <f t="shared" ref="A3:A66" si="0">CONCATENATE(C3,D3,E3,G3)</f>
        <v>20171Ezekiel ElliottDAL</v>
      </c>
      <c r="B3" t="s">
        <v>84</v>
      </c>
      <c r="C3">
        <v>2017</v>
      </c>
      <c r="D3">
        <v>1</v>
      </c>
      <c r="E3" t="s">
        <v>1127</v>
      </c>
      <c r="F3" t="s">
        <v>85</v>
      </c>
      <c r="G3" t="s">
        <v>7</v>
      </c>
      <c r="H3" t="s">
        <v>86</v>
      </c>
      <c r="I3" t="s">
        <v>72</v>
      </c>
      <c r="J3" t="s">
        <v>1126</v>
      </c>
      <c r="K3" t="s">
        <v>1126</v>
      </c>
      <c r="L3">
        <v>8100</v>
      </c>
      <c r="M3">
        <v>8700</v>
      </c>
      <c r="N3" s="1">
        <v>22</v>
      </c>
      <c r="O3" s="1">
        <v>16.5</v>
      </c>
      <c r="P3">
        <v>19</v>
      </c>
      <c r="Q3">
        <v>16</v>
      </c>
      <c r="R3">
        <v>22</v>
      </c>
      <c r="S3">
        <v>31</v>
      </c>
      <c r="T3">
        <v>44.29</v>
      </c>
      <c r="U3">
        <v>129</v>
      </c>
      <c r="V3">
        <v>0</v>
      </c>
      <c r="W3">
        <v>24</v>
      </c>
      <c r="X3">
        <v>39</v>
      </c>
      <c r="Y3">
        <v>61.539999999999992</v>
      </c>
      <c r="Z3">
        <v>55.71</v>
      </c>
      <c r="AA3">
        <v>268</v>
      </c>
      <c r="AB3">
        <v>1</v>
      </c>
      <c r="AC3">
        <v>0</v>
      </c>
      <c r="AD3">
        <v>1</v>
      </c>
      <c r="AE3">
        <v>5</v>
      </c>
      <c r="AF3" t="s">
        <v>1333</v>
      </c>
      <c r="AG3">
        <v>392</v>
      </c>
      <c r="AH3">
        <v>0</v>
      </c>
      <c r="AI3">
        <v>0</v>
      </c>
      <c r="AJ3">
        <v>0</v>
      </c>
      <c r="AK3">
        <v>-1</v>
      </c>
      <c r="AL3">
        <v>5</v>
      </c>
      <c r="AM3">
        <v>50</v>
      </c>
      <c r="AN3">
        <v>8</v>
      </c>
      <c r="AO3">
        <v>15</v>
      </c>
      <c r="AP3">
        <v>53.33</v>
      </c>
      <c r="AQ3">
        <v>0</v>
      </c>
      <c r="AR3">
        <v>0</v>
      </c>
      <c r="AS3">
        <v>0</v>
      </c>
      <c r="AT3">
        <v>34.233333333333334</v>
      </c>
      <c r="AU3">
        <v>57.06</v>
      </c>
      <c r="AV3">
        <v>-6.5</v>
      </c>
      <c r="AW3">
        <v>49</v>
      </c>
      <c r="AX3">
        <v>-4.5</v>
      </c>
      <c r="AY3">
        <v>46.5</v>
      </c>
      <c r="AZ3">
        <v>3</v>
      </c>
      <c r="BA3">
        <v>3</v>
      </c>
      <c r="BB3" t="str">
        <f t="shared" ref="BB3:BB66" si="1">VLOOKUP(A3,$BH$2:$BR$3301,8,FALSE)</f>
        <v>Y</v>
      </c>
      <c r="BC3" t="str">
        <f t="shared" ref="BC3:BC66" si="2">VLOOKUP(A3,$BH$2:$BR$3301,9,FALSE)</f>
        <v>Home</v>
      </c>
      <c r="BD3">
        <f t="shared" ref="BD3:BD66" si="3">VLOOKUP(A3,$BH$2:$BR$3301,10,FALSE)</f>
        <v>60</v>
      </c>
      <c r="BE3">
        <f t="shared" ref="BE3:BE66" si="4">VLOOKUP(A3,$BH$2:$BR$3301,11,FALSE)</f>
        <v>0.81</v>
      </c>
      <c r="BH3" t="str">
        <f t="shared" ref="BH3:BH66" si="5">CONCATENATE(BI3,BJ3,BK3,BM3)</f>
        <v>20171Charcandrick WestKC</v>
      </c>
      <c r="BI3">
        <v>2017</v>
      </c>
      <c r="BJ3" s="2" t="s">
        <v>1334</v>
      </c>
      <c r="BK3" t="s">
        <v>1207</v>
      </c>
      <c r="BL3" t="s">
        <v>71</v>
      </c>
      <c r="BM3" t="str">
        <f t="shared" ref="BM3:BM66" si="6">VLOOKUP(BL3,$BX$2:$BY$33,2,FALSE)</f>
        <v>KC</v>
      </c>
      <c r="BN3" t="s">
        <v>69</v>
      </c>
      <c r="BO3" t="s">
        <v>1335</v>
      </c>
      <c r="BP3" t="s">
        <v>122</v>
      </c>
      <c r="BQ3">
        <v>23</v>
      </c>
      <c r="BR3">
        <v>0.34</v>
      </c>
      <c r="BX3" t="s">
        <v>109</v>
      </c>
      <c r="BY3" t="s">
        <v>11</v>
      </c>
    </row>
    <row r="4" spans="1:77" x14ac:dyDescent="0.3">
      <c r="A4" t="str">
        <f t="shared" si="0"/>
        <v>20171DeMarco MurrayTEN</v>
      </c>
      <c r="B4" t="s">
        <v>77</v>
      </c>
      <c r="C4">
        <v>2017</v>
      </c>
      <c r="D4">
        <v>1</v>
      </c>
      <c r="E4" t="s">
        <v>1128</v>
      </c>
      <c r="F4" t="s">
        <v>78</v>
      </c>
      <c r="G4" t="s">
        <v>79</v>
      </c>
      <c r="H4" t="s">
        <v>80</v>
      </c>
      <c r="I4" t="s">
        <v>72</v>
      </c>
      <c r="J4" t="s">
        <v>1126</v>
      </c>
      <c r="K4" t="s">
        <v>1126</v>
      </c>
      <c r="L4">
        <v>7400</v>
      </c>
      <c r="M4">
        <v>7600</v>
      </c>
      <c r="N4" s="1">
        <v>8</v>
      </c>
      <c r="O4" s="1">
        <v>7</v>
      </c>
      <c r="P4">
        <v>16</v>
      </c>
      <c r="Q4">
        <v>-10</v>
      </c>
      <c r="R4">
        <v>21</v>
      </c>
      <c r="S4">
        <v>21</v>
      </c>
      <c r="T4">
        <v>33.869999999999997</v>
      </c>
      <c r="U4">
        <v>95</v>
      </c>
      <c r="V4">
        <v>1</v>
      </c>
      <c r="W4">
        <v>25</v>
      </c>
      <c r="X4">
        <v>41</v>
      </c>
      <c r="Y4">
        <v>60.980000000000004</v>
      </c>
      <c r="Z4">
        <v>66.13</v>
      </c>
      <c r="AA4">
        <v>256</v>
      </c>
      <c r="AB4">
        <v>0</v>
      </c>
      <c r="AC4">
        <v>0</v>
      </c>
      <c r="AD4">
        <v>1</v>
      </c>
      <c r="AE4">
        <v>1</v>
      </c>
      <c r="AF4">
        <v>255</v>
      </c>
      <c r="AG4">
        <v>350</v>
      </c>
      <c r="AH4">
        <v>0</v>
      </c>
      <c r="AI4">
        <v>0</v>
      </c>
      <c r="AJ4">
        <v>0</v>
      </c>
      <c r="AK4">
        <v>0</v>
      </c>
      <c r="AL4">
        <v>5</v>
      </c>
      <c r="AM4">
        <v>49</v>
      </c>
      <c r="AN4">
        <v>7</v>
      </c>
      <c r="AO4">
        <v>14</v>
      </c>
      <c r="AP4">
        <v>50</v>
      </c>
      <c r="AQ4">
        <v>0</v>
      </c>
      <c r="AR4">
        <v>0</v>
      </c>
      <c r="AS4">
        <v>0</v>
      </c>
      <c r="AT4">
        <v>28.35</v>
      </c>
      <c r="AU4">
        <v>47.25</v>
      </c>
      <c r="AV4">
        <v>1.5</v>
      </c>
      <c r="AW4">
        <v>51.5</v>
      </c>
      <c r="AX4">
        <v>-3</v>
      </c>
      <c r="AY4">
        <v>50.5</v>
      </c>
      <c r="AZ4">
        <v>2</v>
      </c>
      <c r="BA4">
        <v>26</v>
      </c>
      <c r="BB4" t="str">
        <f t="shared" si="1"/>
        <v>Y</v>
      </c>
      <c r="BC4" t="str">
        <f t="shared" si="2"/>
        <v>Home</v>
      </c>
      <c r="BD4">
        <f t="shared" si="3"/>
        <v>47</v>
      </c>
      <c r="BE4">
        <f t="shared" si="4"/>
        <v>0.73</v>
      </c>
      <c r="BH4" t="str">
        <f t="shared" si="5"/>
        <v>20171De'Anthony ThomasKC</v>
      </c>
      <c r="BI4">
        <v>2017</v>
      </c>
      <c r="BJ4" s="2" t="s">
        <v>1334</v>
      </c>
      <c r="BK4" t="s">
        <v>1336</v>
      </c>
      <c r="BL4" t="s">
        <v>71</v>
      </c>
      <c r="BM4" t="str">
        <f t="shared" si="6"/>
        <v>KC</v>
      </c>
      <c r="BN4" t="s">
        <v>69</v>
      </c>
      <c r="BO4" t="s">
        <v>1335</v>
      </c>
      <c r="BP4" t="s">
        <v>122</v>
      </c>
      <c r="BQ4">
        <v>8</v>
      </c>
      <c r="BR4">
        <v>0.12</v>
      </c>
      <c r="BX4" t="s">
        <v>100</v>
      </c>
      <c r="BY4" t="s">
        <v>137</v>
      </c>
    </row>
    <row r="5" spans="1:77" x14ac:dyDescent="0.3">
      <c r="A5" t="str">
        <f t="shared" si="0"/>
        <v>20171Jordan HowardCHI</v>
      </c>
      <c r="B5" t="s">
        <v>107</v>
      </c>
      <c r="C5">
        <v>2017</v>
      </c>
      <c r="D5">
        <v>1</v>
      </c>
      <c r="E5" t="s">
        <v>1129</v>
      </c>
      <c r="F5" t="s">
        <v>108</v>
      </c>
      <c r="G5" t="s">
        <v>13</v>
      </c>
      <c r="H5" t="s">
        <v>109</v>
      </c>
      <c r="I5" t="s">
        <v>72</v>
      </c>
      <c r="J5" t="s">
        <v>1126</v>
      </c>
      <c r="K5" t="s">
        <v>1126</v>
      </c>
      <c r="L5">
        <v>6300</v>
      </c>
      <c r="M5">
        <v>7500</v>
      </c>
      <c r="N5" s="1">
        <v>15.6</v>
      </c>
      <c r="O5" s="1">
        <v>14.1</v>
      </c>
      <c r="P5">
        <v>17</v>
      </c>
      <c r="Q5">
        <v>-6</v>
      </c>
      <c r="R5">
        <v>20</v>
      </c>
      <c r="S5">
        <v>19</v>
      </c>
      <c r="T5">
        <v>32.200000000000003</v>
      </c>
      <c r="U5">
        <v>125</v>
      </c>
      <c r="V5">
        <v>1</v>
      </c>
      <c r="W5">
        <v>26</v>
      </c>
      <c r="X5">
        <v>40</v>
      </c>
      <c r="Y5">
        <v>65</v>
      </c>
      <c r="Z5">
        <v>67.800000000000011</v>
      </c>
      <c r="AA5">
        <v>213</v>
      </c>
      <c r="AB5">
        <v>1</v>
      </c>
      <c r="AC5">
        <v>0</v>
      </c>
      <c r="AD5">
        <v>4</v>
      </c>
      <c r="AE5">
        <v>37</v>
      </c>
      <c r="AF5">
        <v>176</v>
      </c>
      <c r="AG5">
        <v>301</v>
      </c>
      <c r="AH5">
        <v>2</v>
      </c>
      <c r="AI5">
        <v>0</v>
      </c>
      <c r="AJ5">
        <v>0</v>
      </c>
      <c r="AK5">
        <v>0</v>
      </c>
      <c r="AL5">
        <v>4</v>
      </c>
      <c r="AM5">
        <v>40</v>
      </c>
      <c r="AN5">
        <v>5</v>
      </c>
      <c r="AO5">
        <v>13</v>
      </c>
      <c r="AP5">
        <v>38.46</v>
      </c>
      <c r="AQ5">
        <v>1</v>
      </c>
      <c r="AR5">
        <v>2</v>
      </c>
      <c r="AS5">
        <v>50</v>
      </c>
      <c r="AT5">
        <v>29.433333333333334</v>
      </c>
      <c r="AU5">
        <v>49.059999999999995</v>
      </c>
      <c r="AV5">
        <v>7</v>
      </c>
      <c r="AW5">
        <v>50.5</v>
      </c>
      <c r="AX5">
        <v>6.5</v>
      </c>
      <c r="AY5">
        <v>48</v>
      </c>
      <c r="AZ5">
        <v>2</v>
      </c>
      <c r="BA5">
        <v>23</v>
      </c>
      <c r="BB5" t="str">
        <f t="shared" si="1"/>
        <v>Y</v>
      </c>
      <c r="BC5" t="str">
        <f t="shared" si="2"/>
        <v>Home</v>
      </c>
      <c r="BD5">
        <f t="shared" si="3"/>
        <v>38</v>
      </c>
      <c r="BE5">
        <f t="shared" si="4"/>
        <v>0.56999999999999995</v>
      </c>
      <c r="BH5" t="str">
        <f t="shared" si="5"/>
        <v>20171Kareem HuntKC</v>
      </c>
      <c r="BI5">
        <v>2017</v>
      </c>
      <c r="BJ5" s="2" t="s">
        <v>1334</v>
      </c>
      <c r="BK5" t="s">
        <v>1188</v>
      </c>
      <c r="BL5" t="s">
        <v>71</v>
      </c>
      <c r="BM5" t="str">
        <f t="shared" si="6"/>
        <v>KC</v>
      </c>
      <c r="BN5" t="s">
        <v>69</v>
      </c>
      <c r="BO5" t="s">
        <v>1337</v>
      </c>
      <c r="BP5" t="s">
        <v>122</v>
      </c>
      <c r="BQ5">
        <v>39</v>
      </c>
      <c r="BR5">
        <v>0.56999999999999995</v>
      </c>
      <c r="BX5" t="s">
        <v>88</v>
      </c>
      <c r="BY5" t="s">
        <v>89</v>
      </c>
    </row>
    <row r="6" spans="1:77" x14ac:dyDescent="0.3">
      <c r="A6" t="str">
        <f t="shared" si="0"/>
        <v>20171Todd GurleyLAR</v>
      </c>
      <c r="B6" t="s">
        <v>110</v>
      </c>
      <c r="C6">
        <v>2017</v>
      </c>
      <c r="D6">
        <v>1</v>
      </c>
      <c r="E6" t="s">
        <v>1130</v>
      </c>
      <c r="F6" t="s">
        <v>111</v>
      </c>
      <c r="G6" t="s">
        <v>112</v>
      </c>
      <c r="H6" t="s">
        <v>113</v>
      </c>
      <c r="I6" t="s">
        <v>72</v>
      </c>
      <c r="J6" t="s">
        <v>1126</v>
      </c>
      <c r="K6" t="s">
        <v>1126</v>
      </c>
      <c r="L6">
        <v>6000</v>
      </c>
      <c r="M6">
        <v>7300</v>
      </c>
      <c r="N6" s="1">
        <v>20.6</v>
      </c>
      <c r="O6" s="1">
        <v>18.100000000000001</v>
      </c>
      <c r="P6">
        <v>46</v>
      </c>
      <c r="Q6">
        <v>37</v>
      </c>
      <c r="R6">
        <v>19</v>
      </c>
      <c r="S6">
        <v>33</v>
      </c>
      <c r="T6">
        <v>52.38</v>
      </c>
      <c r="U6">
        <v>63</v>
      </c>
      <c r="V6">
        <v>2</v>
      </c>
      <c r="W6">
        <v>22</v>
      </c>
      <c r="X6">
        <v>30</v>
      </c>
      <c r="Y6">
        <v>73.33</v>
      </c>
      <c r="Z6">
        <v>47.620000000000005</v>
      </c>
      <c r="AA6">
        <v>318</v>
      </c>
      <c r="AB6">
        <v>1</v>
      </c>
      <c r="AC6">
        <v>0</v>
      </c>
      <c r="AD6">
        <v>1</v>
      </c>
      <c r="AE6">
        <v>8</v>
      </c>
      <c r="AF6">
        <v>310</v>
      </c>
      <c r="AG6">
        <v>373</v>
      </c>
      <c r="AH6">
        <v>2</v>
      </c>
      <c r="AI6">
        <v>1</v>
      </c>
      <c r="AJ6">
        <v>1</v>
      </c>
      <c r="AK6">
        <v>-2</v>
      </c>
      <c r="AL6">
        <v>7</v>
      </c>
      <c r="AM6">
        <v>50</v>
      </c>
      <c r="AN6">
        <v>5</v>
      </c>
      <c r="AO6">
        <v>14</v>
      </c>
      <c r="AP6">
        <v>35.709999999999994</v>
      </c>
      <c r="AQ6">
        <v>0</v>
      </c>
      <c r="AR6">
        <v>0</v>
      </c>
      <c r="AS6">
        <v>0</v>
      </c>
      <c r="AT6">
        <v>34.416666666666664</v>
      </c>
      <c r="AU6">
        <v>57.36</v>
      </c>
      <c r="AV6">
        <v>3</v>
      </c>
      <c r="AW6">
        <v>47</v>
      </c>
      <c r="AX6">
        <v>-3.5</v>
      </c>
      <c r="AY6">
        <v>41.5</v>
      </c>
      <c r="AZ6">
        <v>4</v>
      </c>
      <c r="BA6">
        <v>9</v>
      </c>
      <c r="BB6" t="str">
        <f t="shared" si="1"/>
        <v>Y</v>
      </c>
      <c r="BC6" t="str">
        <f t="shared" si="2"/>
        <v>Home</v>
      </c>
      <c r="BD6">
        <f t="shared" si="3"/>
        <v>48</v>
      </c>
      <c r="BE6">
        <f t="shared" si="4"/>
        <v>0.74</v>
      </c>
      <c r="BH6" t="str">
        <f t="shared" si="5"/>
        <v>20171Brandon BoldenNE</v>
      </c>
      <c r="BI6">
        <v>2017</v>
      </c>
      <c r="BJ6" s="2" t="s">
        <v>1334</v>
      </c>
      <c r="BK6" t="s">
        <v>1168</v>
      </c>
      <c r="BL6" t="s">
        <v>69</v>
      </c>
      <c r="BM6" t="str">
        <f t="shared" si="6"/>
        <v>NE</v>
      </c>
      <c r="BN6" t="s">
        <v>71</v>
      </c>
      <c r="BO6" t="s">
        <v>1335</v>
      </c>
      <c r="BP6" t="s">
        <v>72</v>
      </c>
      <c r="BQ6" t="s">
        <v>1366</v>
      </c>
      <c r="BR6" t="s">
        <v>1366</v>
      </c>
      <c r="BX6" t="s">
        <v>103</v>
      </c>
      <c r="BY6" t="s">
        <v>125</v>
      </c>
    </row>
    <row r="7" spans="1:77" x14ac:dyDescent="0.3">
      <c r="A7" t="str">
        <f t="shared" si="0"/>
        <v>20171Dalvin CookMIN</v>
      </c>
      <c r="B7" t="s">
        <v>94</v>
      </c>
      <c r="C7">
        <v>2017</v>
      </c>
      <c r="D7">
        <v>1</v>
      </c>
      <c r="E7" t="s">
        <v>1131</v>
      </c>
      <c r="F7" t="s">
        <v>95</v>
      </c>
      <c r="G7" t="s">
        <v>12</v>
      </c>
      <c r="H7" t="s">
        <v>96</v>
      </c>
      <c r="I7" t="s">
        <v>72</v>
      </c>
      <c r="J7" t="s">
        <v>1126</v>
      </c>
      <c r="K7" t="s">
        <v>1126</v>
      </c>
      <c r="L7">
        <v>5900</v>
      </c>
      <c r="M7">
        <v>6500</v>
      </c>
      <c r="N7" s="1">
        <v>19.7</v>
      </c>
      <c r="O7" s="1">
        <v>15.2</v>
      </c>
      <c r="P7">
        <v>29</v>
      </c>
      <c r="Q7">
        <v>10</v>
      </c>
      <c r="R7">
        <v>23</v>
      </c>
      <c r="S7">
        <v>30</v>
      </c>
      <c r="T7">
        <v>48.39</v>
      </c>
      <c r="U7">
        <v>129</v>
      </c>
      <c r="V7">
        <v>0</v>
      </c>
      <c r="W7">
        <v>27</v>
      </c>
      <c r="X7">
        <v>32</v>
      </c>
      <c r="Y7">
        <v>84.38</v>
      </c>
      <c r="Z7">
        <v>51.61</v>
      </c>
      <c r="AA7">
        <v>346</v>
      </c>
      <c r="AB7">
        <v>3</v>
      </c>
      <c r="AC7">
        <v>0</v>
      </c>
      <c r="AD7">
        <v>1</v>
      </c>
      <c r="AE7">
        <v>5</v>
      </c>
      <c r="AF7">
        <v>341</v>
      </c>
      <c r="AG7">
        <v>470</v>
      </c>
      <c r="AH7">
        <v>1</v>
      </c>
      <c r="AI7">
        <v>0</v>
      </c>
      <c r="AJ7">
        <v>0</v>
      </c>
      <c r="AK7">
        <v>0</v>
      </c>
      <c r="AL7">
        <v>5</v>
      </c>
      <c r="AM7">
        <v>50</v>
      </c>
      <c r="AN7">
        <v>9</v>
      </c>
      <c r="AO7">
        <v>14</v>
      </c>
      <c r="AP7">
        <v>64.290000000000006</v>
      </c>
      <c r="AQ7">
        <v>0</v>
      </c>
      <c r="AR7">
        <v>0</v>
      </c>
      <c r="AS7">
        <v>0</v>
      </c>
      <c r="AT7">
        <v>31.266666666666666</v>
      </c>
      <c r="AU7">
        <v>52.11</v>
      </c>
      <c r="AV7">
        <v>-3.5</v>
      </c>
      <c r="AW7">
        <v>47.5</v>
      </c>
      <c r="AX7">
        <v>-3</v>
      </c>
      <c r="AY7">
        <v>47.5</v>
      </c>
      <c r="AZ7">
        <v>1</v>
      </c>
      <c r="BA7">
        <v>19</v>
      </c>
      <c r="BB7" t="str">
        <f t="shared" si="1"/>
        <v>Y</v>
      </c>
      <c r="BC7" t="str">
        <f t="shared" si="2"/>
        <v>Home</v>
      </c>
      <c r="BD7">
        <f t="shared" si="3"/>
        <v>51</v>
      </c>
      <c r="BE7">
        <f t="shared" si="4"/>
        <v>0.78</v>
      </c>
      <c r="BH7" t="str">
        <f t="shared" si="5"/>
        <v>20171Dion LewisNE</v>
      </c>
      <c r="BI7">
        <v>2017</v>
      </c>
      <c r="BJ7" s="2" t="s">
        <v>1334</v>
      </c>
      <c r="BK7" t="s">
        <v>1156</v>
      </c>
      <c r="BL7" t="s">
        <v>69</v>
      </c>
      <c r="BM7" t="str">
        <f t="shared" si="6"/>
        <v>NE</v>
      </c>
      <c r="BN7" t="s">
        <v>71</v>
      </c>
      <c r="BO7" t="s">
        <v>1335</v>
      </c>
      <c r="BP7" t="s">
        <v>72</v>
      </c>
      <c r="BQ7">
        <v>6</v>
      </c>
      <c r="BR7">
        <v>7.0000000000000007E-2</v>
      </c>
      <c r="BX7" t="s">
        <v>108</v>
      </c>
      <c r="BY7" t="s">
        <v>13</v>
      </c>
    </row>
    <row r="8" spans="1:77" x14ac:dyDescent="0.3">
      <c r="A8" t="str">
        <f t="shared" si="0"/>
        <v>20171Ty MontgomeryGB</v>
      </c>
      <c r="B8" t="s">
        <v>73</v>
      </c>
      <c r="C8">
        <v>2017</v>
      </c>
      <c r="D8">
        <v>1</v>
      </c>
      <c r="E8" t="s">
        <v>1132</v>
      </c>
      <c r="F8" t="s">
        <v>74</v>
      </c>
      <c r="G8" t="s">
        <v>75</v>
      </c>
      <c r="H8" t="s">
        <v>76</v>
      </c>
      <c r="I8" t="s">
        <v>72</v>
      </c>
      <c r="J8" t="s">
        <v>1126</v>
      </c>
      <c r="K8" t="s">
        <v>1126</v>
      </c>
      <c r="L8">
        <v>5800</v>
      </c>
      <c r="M8">
        <v>6600</v>
      </c>
      <c r="N8" s="1">
        <v>19.3</v>
      </c>
      <c r="O8" s="1">
        <v>17.3</v>
      </c>
      <c r="P8">
        <v>17</v>
      </c>
      <c r="Q8">
        <v>8</v>
      </c>
      <c r="R8">
        <v>26</v>
      </c>
      <c r="S8">
        <v>28</v>
      </c>
      <c r="T8">
        <v>40</v>
      </c>
      <c r="U8">
        <v>84</v>
      </c>
      <c r="V8">
        <v>1</v>
      </c>
      <c r="W8">
        <v>28</v>
      </c>
      <c r="X8">
        <v>42</v>
      </c>
      <c r="Y8">
        <v>66.67</v>
      </c>
      <c r="Z8">
        <v>60</v>
      </c>
      <c r="AA8">
        <v>311</v>
      </c>
      <c r="AB8">
        <v>1</v>
      </c>
      <c r="AC8">
        <v>1</v>
      </c>
      <c r="AD8">
        <v>4</v>
      </c>
      <c r="AE8">
        <v>25</v>
      </c>
      <c r="AF8">
        <v>286</v>
      </c>
      <c r="AG8">
        <v>370</v>
      </c>
      <c r="AH8">
        <v>1</v>
      </c>
      <c r="AI8">
        <v>0</v>
      </c>
      <c r="AJ8">
        <v>1</v>
      </c>
      <c r="AK8">
        <v>0</v>
      </c>
      <c r="AL8">
        <v>8</v>
      </c>
      <c r="AM8">
        <v>70</v>
      </c>
      <c r="AN8">
        <v>9</v>
      </c>
      <c r="AO8">
        <v>16</v>
      </c>
      <c r="AP8">
        <v>56.25</v>
      </c>
      <c r="AQ8">
        <v>0</v>
      </c>
      <c r="AR8">
        <v>0</v>
      </c>
      <c r="AS8">
        <v>0</v>
      </c>
      <c r="AT8">
        <v>39.216666666666669</v>
      </c>
      <c r="AU8">
        <v>65.36</v>
      </c>
      <c r="AV8">
        <v>-3</v>
      </c>
      <c r="AW8">
        <v>49</v>
      </c>
      <c r="AX8">
        <v>-2.5</v>
      </c>
      <c r="AY8">
        <v>50</v>
      </c>
      <c r="AZ8">
        <v>3</v>
      </c>
      <c r="BA8">
        <v>9</v>
      </c>
      <c r="BB8" t="e">
        <f t="shared" si="1"/>
        <v>#N/A</v>
      </c>
      <c r="BC8" t="e">
        <f t="shared" si="2"/>
        <v>#N/A</v>
      </c>
      <c r="BD8" t="e">
        <f t="shared" si="3"/>
        <v>#N/A</v>
      </c>
      <c r="BE8" t="e">
        <f t="shared" si="4"/>
        <v>#N/A</v>
      </c>
      <c r="BH8" t="str">
        <f t="shared" si="5"/>
        <v>20171James DevelinNE</v>
      </c>
      <c r="BI8">
        <v>2017</v>
      </c>
      <c r="BJ8" s="2" t="s">
        <v>1334</v>
      </c>
      <c r="BK8" t="s">
        <v>1169</v>
      </c>
      <c r="BL8" t="s">
        <v>69</v>
      </c>
      <c r="BM8" t="str">
        <f t="shared" si="6"/>
        <v>NE</v>
      </c>
      <c r="BN8" t="s">
        <v>71</v>
      </c>
      <c r="BO8" t="s">
        <v>1335</v>
      </c>
      <c r="BP8" t="s">
        <v>72</v>
      </c>
      <c r="BQ8">
        <v>19</v>
      </c>
      <c r="BR8">
        <v>0.23</v>
      </c>
      <c r="BX8" t="s">
        <v>98</v>
      </c>
      <c r="BY8" t="s">
        <v>99</v>
      </c>
    </row>
    <row r="9" spans="1:77" x14ac:dyDescent="0.3">
      <c r="A9" t="str">
        <f t="shared" si="0"/>
        <v>20171Joe MixonCIN</v>
      </c>
      <c r="B9" t="s">
        <v>97</v>
      </c>
      <c r="C9">
        <v>2017</v>
      </c>
      <c r="D9">
        <v>1</v>
      </c>
      <c r="E9" t="s">
        <v>1133</v>
      </c>
      <c r="F9" t="s">
        <v>98</v>
      </c>
      <c r="G9" t="s">
        <v>99</v>
      </c>
      <c r="H9" t="s">
        <v>100</v>
      </c>
      <c r="I9" t="s">
        <v>72</v>
      </c>
      <c r="J9" t="s">
        <v>1126</v>
      </c>
      <c r="K9" t="s">
        <v>1126</v>
      </c>
      <c r="L9">
        <v>5500</v>
      </c>
      <c r="M9">
        <v>6400</v>
      </c>
      <c r="N9" s="1">
        <v>5.4</v>
      </c>
      <c r="O9" s="1">
        <v>3.9</v>
      </c>
      <c r="P9">
        <v>0</v>
      </c>
      <c r="Q9">
        <v>-20</v>
      </c>
      <c r="R9">
        <v>14</v>
      </c>
      <c r="S9">
        <v>22</v>
      </c>
      <c r="T9">
        <v>41.510000000000005</v>
      </c>
      <c r="U9">
        <v>77</v>
      </c>
      <c r="V9">
        <v>0</v>
      </c>
      <c r="W9">
        <v>16</v>
      </c>
      <c r="X9">
        <v>31</v>
      </c>
      <c r="Y9">
        <v>51.61</v>
      </c>
      <c r="Z9">
        <v>58.489999999999995</v>
      </c>
      <c r="AA9">
        <v>170</v>
      </c>
      <c r="AB9">
        <v>0</v>
      </c>
      <c r="AC9">
        <v>4</v>
      </c>
      <c r="AD9">
        <v>5</v>
      </c>
      <c r="AE9">
        <v>26</v>
      </c>
      <c r="AF9">
        <v>144</v>
      </c>
      <c r="AG9">
        <v>221</v>
      </c>
      <c r="AH9">
        <v>1</v>
      </c>
      <c r="AI9">
        <v>1</v>
      </c>
      <c r="AJ9">
        <v>5</v>
      </c>
      <c r="AK9">
        <v>4</v>
      </c>
      <c r="AL9">
        <v>9</v>
      </c>
      <c r="AM9">
        <v>66</v>
      </c>
      <c r="AN9">
        <v>4</v>
      </c>
      <c r="AO9">
        <v>13</v>
      </c>
      <c r="AP9">
        <v>30.769999999999996</v>
      </c>
      <c r="AQ9">
        <v>0</v>
      </c>
      <c r="AR9">
        <v>1</v>
      </c>
      <c r="AS9">
        <v>0</v>
      </c>
      <c r="AT9">
        <v>26</v>
      </c>
      <c r="AU9">
        <v>43.33</v>
      </c>
      <c r="AV9">
        <v>-2</v>
      </c>
      <c r="AW9">
        <v>42.5</v>
      </c>
      <c r="AX9">
        <v>-2.5</v>
      </c>
      <c r="AY9">
        <v>41.5</v>
      </c>
      <c r="AZ9">
        <v>1</v>
      </c>
      <c r="BA9">
        <v>20</v>
      </c>
      <c r="BB9" t="str">
        <f t="shared" si="1"/>
        <v>N</v>
      </c>
      <c r="BC9" t="str">
        <f t="shared" si="2"/>
        <v>Home</v>
      </c>
      <c r="BD9">
        <f t="shared" si="3"/>
        <v>22</v>
      </c>
      <c r="BE9">
        <f t="shared" si="4"/>
        <v>0.36</v>
      </c>
      <c r="BH9" t="str">
        <f t="shared" si="5"/>
        <v>20171James WhiteNE</v>
      </c>
      <c r="BI9">
        <v>2017</v>
      </c>
      <c r="BJ9" s="2" t="s">
        <v>1334</v>
      </c>
      <c r="BK9" t="s">
        <v>1152</v>
      </c>
      <c r="BL9" t="s">
        <v>69</v>
      </c>
      <c r="BM9" t="str">
        <f t="shared" si="6"/>
        <v>NE</v>
      </c>
      <c r="BN9" t="s">
        <v>71</v>
      </c>
      <c r="BO9" t="s">
        <v>1335</v>
      </c>
      <c r="BP9" t="s">
        <v>72</v>
      </c>
      <c r="BQ9">
        <v>43</v>
      </c>
      <c r="BR9">
        <v>0.53</v>
      </c>
      <c r="BX9" t="s">
        <v>118</v>
      </c>
      <c r="BY9" t="s">
        <v>6</v>
      </c>
    </row>
    <row r="10" spans="1:77" x14ac:dyDescent="0.3">
      <c r="A10" t="str">
        <f t="shared" si="0"/>
        <v>20171Derrick HenryTEN</v>
      </c>
      <c r="B10" t="s">
        <v>77</v>
      </c>
      <c r="C10">
        <v>2017</v>
      </c>
      <c r="D10">
        <v>1</v>
      </c>
      <c r="E10" t="s">
        <v>1134</v>
      </c>
      <c r="F10" t="s">
        <v>78</v>
      </c>
      <c r="G10" t="s">
        <v>79</v>
      </c>
      <c r="H10" t="s">
        <v>80</v>
      </c>
      <c r="I10" t="s">
        <v>72</v>
      </c>
      <c r="J10" t="s">
        <v>1126</v>
      </c>
      <c r="K10" t="s">
        <v>1126</v>
      </c>
      <c r="L10">
        <v>5500</v>
      </c>
      <c r="M10">
        <v>5800</v>
      </c>
      <c r="N10" s="1">
        <v>2.5</v>
      </c>
      <c r="O10" s="1">
        <v>2.5</v>
      </c>
      <c r="P10">
        <v>16</v>
      </c>
      <c r="Q10">
        <v>-10</v>
      </c>
      <c r="R10">
        <v>21</v>
      </c>
      <c r="S10">
        <v>21</v>
      </c>
      <c r="T10">
        <v>33.869999999999997</v>
      </c>
      <c r="U10">
        <v>95</v>
      </c>
      <c r="V10">
        <v>1</v>
      </c>
      <c r="W10">
        <v>25</v>
      </c>
      <c r="X10">
        <v>41</v>
      </c>
      <c r="Y10">
        <v>60.980000000000004</v>
      </c>
      <c r="Z10">
        <v>66.13</v>
      </c>
      <c r="AA10">
        <v>256</v>
      </c>
      <c r="AB10">
        <v>0</v>
      </c>
      <c r="AC10">
        <v>0</v>
      </c>
      <c r="AD10">
        <v>1</v>
      </c>
      <c r="AE10">
        <v>1</v>
      </c>
      <c r="AF10">
        <v>255</v>
      </c>
      <c r="AG10">
        <v>350</v>
      </c>
      <c r="AH10">
        <v>0</v>
      </c>
      <c r="AI10">
        <v>0</v>
      </c>
      <c r="AJ10">
        <v>0</v>
      </c>
      <c r="AK10">
        <v>0</v>
      </c>
      <c r="AL10">
        <v>5</v>
      </c>
      <c r="AM10">
        <v>49</v>
      </c>
      <c r="AN10">
        <v>7</v>
      </c>
      <c r="AO10">
        <v>14</v>
      </c>
      <c r="AP10">
        <v>50</v>
      </c>
      <c r="AQ10">
        <v>0</v>
      </c>
      <c r="AR10">
        <v>0</v>
      </c>
      <c r="AS10">
        <v>0</v>
      </c>
      <c r="AT10">
        <v>28.35</v>
      </c>
      <c r="AU10">
        <v>47.25</v>
      </c>
      <c r="AV10">
        <v>1.5</v>
      </c>
      <c r="AW10">
        <v>51.5</v>
      </c>
      <c r="AX10">
        <v>-3</v>
      </c>
      <c r="AY10">
        <v>50.5</v>
      </c>
      <c r="AZ10">
        <v>2</v>
      </c>
      <c r="BA10">
        <v>26</v>
      </c>
      <c r="BB10" t="str">
        <f t="shared" si="1"/>
        <v>N</v>
      </c>
      <c r="BC10" t="str">
        <f t="shared" si="2"/>
        <v>Home</v>
      </c>
      <c r="BD10">
        <f t="shared" si="3"/>
        <v>18</v>
      </c>
      <c r="BE10">
        <f t="shared" si="4"/>
        <v>0.28000000000000003</v>
      </c>
      <c r="BH10" t="str">
        <f t="shared" si="5"/>
        <v>20171Mike GillisleeNE</v>
      </c>
      <c r="BI10">
        <v>2017</v>
      </c>
      <c r="BJ10" s="2" t="s">
        <v>1334</v>
      </c>
      <c r="BK10" t="s">
        <v>1137</v>
      </c>
      <c r="BL10" t="s">
        <v>69</v>
      </c>
      <c r="BM10" t="str">
        <f t="shared" si="6"/>
        <v>NE</v>
      </c>
      <c r="BN10" t="s">
        <v>71</v>
      </c>
      <c r="BO10" t="s">
        <v>1335</v>
      </c>
      <c r="BP10" t="s">
        <v>72</v>
      </c>
      <c r="BQ10">
        <v>24</v>
      </c>
      <c r="BR10">
        <v>0.3</v>
      </c>
      <c r="BX10" t="s">
        <v>85</v>
      </c>
      <c r="BY10" t="s">
        <v>7</v>
      </c>
    </row>
    <row r="11" spans="1:77" x14ac:dyDescent="0.3">
      <c r="A11" t="str">
        <f t="shared" si="0"/>
        <v>20171Isaiah CrowellCLE</v>
      </c>
      <c r="B11" t="s">
        <v>117</v>
      </c>
      <c r="C11">
        <v>2017</v>
      </c>
      <c r="D11">
        <v>1</v>
      </c>
      <c r="E11" t="s">
        <v>1135</v>
      </c>
      <c r="F11" t="s">
        <v>118</v>
      </c>
      <c r="G11" t="s">
        <v>6</v>
      </c>
      <c r="H11" t="s">
        <v>119</v>
      </c>
      <c r="I11" t="s">
        <v>72</v>
      </c>
      <c r="J11" t="s">
        <v>1126</v>
      </c>
      <c r="K11" t="s">
        <v>1126</v>
      </c>
      <c r="L11">
        <v>5300</v>
      </c>
      <c r="M11">
        <v>6500</v>
      </c>
      <c r="N11" s="1">
        <v>10.6</v>
      </c>
      <c r="O11" s="1">
        <v>9.6</v>
      </c>
      <c r="P11">
        <v>18</v>
      </c>
      <c r="Q11">
        <v>-3</v>
      </c>
      <c r="R11">
        <v>20</v>
      </c>
      <c r="S11">
        <v>25</v>
      </c>
      <c r="T11">
        <v>45.45</v>
      </c>
      <c r="U11">
        <v>57</v>
      </c>
      <c r="V11">
        <v>1</v>
      </c>
      <c r="W11">
        <v>20</v>
      </c>
      <c r="X11">
        <v>30</v>
      </c>
      <c r="Y11">
        <v>66.67</v>
      </c>
      <c r="Z11">
        <v>54.55</v>
      </c>
      <c r="AA11">
        <v>222</v>
      </c>
      <c r="AB11">
        <v>1</v>
      </c>
      <c r="AC11">
        <v>1</v>
      </c>
      <c r="AD11">
        <v>7</v>
      </c>
      <c r="AE11">
        <v>42</v>
      </c>
      <c r="AF11">
        <v>180</v>
      </c>
      <c r="AG11">
        <v>237</v>
      </c>
      <c r="AH11">
        <v>1</v>
      </c>
      <c r="AI11">
        <v>0</v>
      </c>
      <c r="AJ11">
        <v>1</v>
      </c>
      <c r="AK11">
        <v>0</v>
      </c>
      <c r="AL11">
        <v>4</v>
      </c>
      <c r="AM11">
        <v>61</v>
      </c>
      <c r="AN11">
        <v>3</v>
      </c>
      <c r="AO11">
        <v>12</v>
      </c>
      <c r="AP11">
        <v>25</v>
      </c>
      <c r="AQ11">
        <v>2</v>
      </c>
      <c r="AR11">
        <v>2</v>
      </c>
      <c r="AS11">
        <v>100</v>
      </c>
      <c r="AT11">
        <v>31.166666666666668</v>
      </c>
      <c r="AU11">
        <v>51.94</v>
      </c>
      <c r="AV11">
        <v>9.5</v>
      </c>
      <c r="AW11">
        <v>47.5</v>
      </c>
      <c r="AX11">
        <v>10</v>
      </c>
      <c r="AY11">
        <v>47.5</v>
      </c>
      <c r="AZ11">
        <v>1</v>
      </c>
      <c r="BA11">
        <v>15</v>
      </c>
      <c r="BB11" t="str">
        <f t="shared" si="1"/>
        <v>Y</v>
      </c>
      <c r="BC11" t="str">
        <f t="shared" si="2"/>
        <v>Home</v>
      </c>
      <c r="BD11">
        <f t="shared" si="3"/>
        <v>52</v>
      </c>
      <c r="BE11">
        <f t="shared" si="4"/>
        <v>0.79</v>
      </c>
      <c r="BH11" t="str">
        <f t="shared" si="5"/>
        <v>20171Rex BurkheadNE</v>
      </c>
      <c r="BI11">
        <v>2017</v>
      </c>
      <c r="BJ11" s="2" t="s">
        <v>1334</v>
      </c>
      <c r="BK11" t="s">
        <v>1145</v>
      </c>
      <c r="BL11" t="s">
        <v>69</v>
      </c>
      <c r="BM11" t="str">
        <f t="shared" si="6"/>
        <v>NE</v>
      </c>
      <c r="BN11" t="s">
        <v>71</v>
      </c>
      <c r="BO11" t="s">
        <v>1337</v>
      </c>
      <c r="BP11" t="s">
        <v>72</v>
      </c>
      <c r="BQ11">
        <v>10</v>
      </c>
      <c r="BR11">
        <v>0.12</v>
      </c>
      <c r="BX11" t="s">
        <v>105</v>
      </c>
      <c r="BY11" t="s">
        <v>9</v>
      </c>
    </row>
    <row r="12" spans="1:77" x14ac:dyDescent="0.3">
      <c r="A12" t="str">
        <f t="shared" si="0"/>
        <v>20171Lamar MillerHOU</v>
      </c>
      <c r="B12" t="s">
        <v>114</v>
      </c>
      <c r="C12">
        <v>2017</v>
      </c>
      <c r="D12">
        <v>1</v>
      </c>
      <c r="E12" t="s">
        <v>1136</v>
      </c>
      <c r="F12" t="s">
        <v>115</v>
      </c>
      <c r="G12" t="s">
        <v>0</v>
      </c>
      <c r="H12" t="s">
        <v>116</v>
      </c>
      <c r="I12" t="s">
        <v>72</v>
      </c>
      <c r="J12" t="s">
        <v>1126</v>
      </c>
      <c r="K12" t="s">
        <v>1126</v>
      </c>
      <c r="L12">
        <v>5100</v>
      </c>
      <c r="M12">
        <v>7300</v>
      </c>
      <c r="N12" s="1">
        <v>11.6</v>
      </c>
      <c r="O12" s="1">
        <v>10.6</v>
      </c>
      <c r="P12">
        <v>7</v>
      </c>
      <c r="Q12">
        <v>-22</v>
      </c>
      <c r="R12">
        <v>23</v>
      </c>
      <c r="S12">
        <v>23</v>
      </c>
      <c r="T12">
        <v>38.979999999999997</v>
      </c>
      <c r="U12">
        <v>93</v>
      </c>
      <c r="V12">
        <v>0</v>
      </c>
      <c r="W12">
        <v>19</v>
      </c>
      <c r="X12">
        <v>36</v>
      </c>
      <c r="Y12">
        <v>52.78</v>
      </c>
      <c r="Z12">
        <v>61.019999999999996</v>
      </c>
      <c r="AA12">
        <v>164</v>
      </c>
      <c r="AB12">
        <v>1</v>
      </c>
      <c r="AC12">
        <v>1</v>
      </c>
      <c r="AD12">
        <v>10</v>
      </c>
      <c r="AE12">
        <v>54</v>
      </c>
      <c r="AF12">
        <v>110</v>
      </c>
      <c r="AG12">
        <v>203</v>
      </c>
      <c r="AH12">
        <v>3</v>
      </c>
      <c r="AI12">
        <v>3</v>
      </c>
      <c r="AJ12">
        <v>4</v>
      </c>
      <c r="AK12">
        <v>4</v>
      </c>
      <c r="AL12">
        <v>9</v>
      </c>
      <c r="AM12">
        <v>94</v>
      </c>
      <c r="AN12">
        <v>5</v>
      </c>
      <c r="AO12">
        <v>12</v>
      </c>
      <c r="AP12">
        <v>41.67</v>
      </c>
      <c r="AQ12">
        <v>0</v>
      </c>
      <c r="AR12">
        <v>1</v>
      </c>
      <c r="AS12">
        <v>0</v>
      </c>
      <c r="AT12">
        <v>29.916666666666668</v>
      </c>
      <c r="AU12">
        <v>49.86</v>
      </c>
      <c r="AV12">
        <v>-4.5</v>
      </c>
      <c r="AW12">
        <v>42</v>
      </c>
      <c r="AX12">
        <v>-6</v>
      </c>
      <c r="AY12">
        <v>38</v>
      </c>
      <c r="AZ12">
        <v>0</v>
      </c>
      <c r="BA12">
        <v>29</v>
      </c>
      <c r="BB12" t="str">
        <f t="shared" si="1"/>
        <v>Y</v>
      </c>
      <c r="BC12" t="str">
        <f t="shared" si="2"/>
        <v>Home</v>
      </c>
      <c r="BD12">
        <f t="shared" si="3"/>
        <v>64</v>
      </c>
      <c r="BE12">
        <f t="shared" si="4"/>
        <v>0.81</v>
      </c>
      <c r="BH12" t="str">
        <f t="shared" si="5"/>
        <v>20171Chris IvoryJAX</v>
      </c>
      <c r="BI12">
        <v>2017</v>
      </c>
      <c r="BJ12" s="2" t="s">
        <v>1334</v>
      </c>
      <c r="BK12" t="s">
        <v>1215</v>
      </c>
      <c r="BL12" t="s">
        <v>116</v>
      </c>
      <c r="BM12" t="str">
        <f t="shared" si="6"/>
        <v>JAX</v>
      </c>
      <c r="BN12" t="s">
        <v>115</v>
      </c>
      <c r="BO12" t="s">
        <v>1335</v>
      </c>
      <c r="BP12" t="s">
        <v>122</v>
      </c>
      <c r="BQ12">
        <v>25</v>
      </c>
      <c r="BR12">
        <v>0.39</v>
      </c>
      <c r="BX12" t="s">
        <v>92</v>
      </c>
      <c r="BY12" t="s">
        <v>4</v>
      </c>
    </row>
    <row r="13" spans="1:77" x14ac:dyDescent="0.3">
      <c r="A13" t="str">
        <f t="shared" si="0"/>
        <v>20171Mike GillisleeNE</v>
      </c>
      <c r="B13" t="s">
        <v>68</v>
      </c>
      <c r="C13">
        <v>2017</v>
      </c>
      <c r="D13">
        <v>1</v>
      </c>
      <c r="E13" t="s">
        <v>1137</v>
      </c>
      <c r="F13" t="s">
        <v>69</v>
      </c>
      <c r="G13" t="s">
        <v>70</v>
      </c>
      <c r="H13" t="s">
        <v>71</v>
      </c>
      <c r="I13" t="s">
        <v>72</v>
      </c>
      <c r="J13" t="s">
        <v>1126</v>
      </c>
      <c r="K13" t="s">
        <v>1126</v>
      </c>
      <c r="L13">
        <v>4800</v>
      </c>
      <c r="M13">
        <v>6400</v>
      </c>
      <c r="N13" s="1">
        <v>22.5</v>
      </c>
      <c r="O13" s="1">
        <v>22.5</v>
      </c>
      <c r="P13">
        <v>27</v>
      </c>
      <c r="Q13">
        <v>-15</v>
      </c>
      <c r="R13">
        <v>25</v>
      </c>
      <c r="S13">
        <v>35</v>
      </c>
      <c r="T13">
        <v>49.3</v>
      </c>
      <c r="U13">
        <v>124</v>
      </c>
      <c r="V13">
        <v>3</v>
      </c>
      <c r="W13">
        <v>16</v>
      </c>
      <c r="X13">
        <v>36</v>
      </c>
      <c r="Y13">
        <v>44.440000000000005</v>
      </c>
      <c r="Z13">
        <v>50.7</v>
      </c>
      <c r="AA13">
        <v>267</v>
      </c>
      <c r="AB13">
        <v>0</v>
      </c>
      <c r="AC13">
        <v>0</v>
      </c>
      <c r="AD13">
        <v>3</v>
      </c>
      <c r="AE13">
        <v>20</v>
      </c>
      <c r="AF13">
        <v>247</v>
      </c>
      <c r="AG13">
        <v>371</v>
      </c>
      <c r="AH13">
        <v>1</v>
      </c>
      <c r="AI13">
        <v>0</v>
      </c>
      <c r="AJ13">
        <v>0</v>
      </c>
      <c r="AK13">
        <v>-1</v>
      </c>
      <c r="AL13">
        <v>6</v>
      </c>
      <c r="AM13">
        <v>55</v>
      </c>
      <c r="AN13">
        <v>5</v>
      </c>
      <c r="AO13">
        <v>15</v>
      </c>
      <c r="AP13">
        <v>33.33</v>
      </c>
      <c r="AQ13">
        <v>0</v>
      </c>
      <c r="AR13">
        <v>2</v>
      </c>
      <c r="AS13">
        <v>0</v>
      </c>
      <c r="AT13">
        <v>29.766666666666666</v>
      </c>
      <c r="AU13">
        <v>49.61</v>
      </c>
      <c r="AV13">
        <v>-7</v>
      </c>
      <c r="AW13">
        <v>48</v>
      </c>
      <c r="AX13">
        <v>-8</v>
      </c>
      <c r="AY13">
        <v>47.5</v>
      </c>
      <c r="AZ13">
        <v>3</v>
      </c>
      <c r="BA13">
        <v>42</v>
      </c>
      <c r="BB13" t="str">
        <f t="shared" si="1"/>
        <v>N</v>
      </c>
      <c r="BC13" t="str">
        <f t="shared" si="2"/>
        <v>Home</v>
      </c>
      <c r="BD13">
        <f t="shared" si="3"/>
        <v>24</v>
      </c>
      <c r="BE13">
        <f t="shared" si="4"/>
        <v>0.3</v>
      </c>
      <c r="BH13" t="str">
        <f t="shared" si="5"/>
        <v>20171Corey GrantJAX</v>
      </c>
      <c r="BI13">
        <v>2017</v>
      </c>
      <c r="BJ13" s="2" t="s">
        <v>1334</v>
      </c>
      <c r="BK13" t="s">
        <v>1224</v>
      </c>
      <c r="BL13" t="s">
        <v>116</v>
      </c>
      <c r="BM13" t="str">
        <f t="shared" si="6"/>
        <v>JAX</v>
      </c>
      <c r="BN13" t="s">
        <v>115</v>
      </c>
      <c r="BO13" t="s">
        <v>1335</v>
      </c>
      <c r="BP13" t="s">
        <v>122</v>
      </c>
      <c r="BQ13" t="s">
        <v>1366</v>
      </c>
      <c r="BR13" t="s">
        <v>1366</v>
      </c>
      <c r="BX13" t="s">
        <v>74</v>
      </c>
      <c r="BY13" t="s">
        <v>75</v>
      </c>
    </row>
    <row r="14" spans="1:77" x14ac:dyDescent="0.3">
      <c r="A14" t="str">
        <f t="shared" si="0"/>
        <v>20171Theo RiddickDET</v>
      </c>
      <c r="B14" t="s">
        <v>91</v>
      </c>
      <c r="C14">
        <v>2017</v>
      </c>
      <c r="D14">
        <v>1</v>
      </c>
      <c r="E14" t="s">
        <v>1138</v>
      </c>
      <c r="F14" t="s">
        <v>92</v>
      </c>
      <c r="G14" t="s">
        <v>4</v>
      </c>
      <c r="H14" t="s">
        <v>93</v>
      </c>
      <c r="I14" t="s">
        <v>72</v>
      </c>
      <c r="J14" t="s">
        <v>1126</v>
      </c>
      <c r="K14" t="s">
        <v>1126</v>
      </c>
      <c r="L14">
        <v>4700</v>
      </c>
      <c r="M14">
        <v>5900</v>
      </c>
      <c r="N14" s="1">
        <v>14.6</v>
      </c>
      <c r="O14" s="1">
        <v>11.6</v>
      </c>
      <c r="P14">
        <v>35</v>
      </c>
      <c r="Q14">
        <v>12</v>
      </c>
      <c r="R14">
        <v>19</v>
      </c>
      <c r="S14">
        <v>27</v>
      </c>
      <c r="T14">
        <v>39.71</v>
      </c>
      <c r="U14">
        <v>82</v>
      </c>
      <c r="V14">
        <v>0</v>
      </c>
      <c r="W14">
        <v>29</v>
      </c>
      <c r="X14">
        <v>41</v>
      </c>
      <c r="Y14">
        <v>70.73</v>
      </c>
      <c r="Z14">
        <v>60.29</v>
      </c>
      <c r="AA14">
        <v>292</v>
      </c>
      <c r="AB14">
        <v>4</v>
      </c>
      <c r="AC14">
        <v>1</v>
      </c>
      <c r="AD14">
        <v>1</v>
      </c>
      <c r="AE14">
        <v>7</v>
      </c>
      <c r="AF14">
        <v>285</v>
      </c>
      <c r="AG14">
        <v>367</v>
      </c>
      <c r="AH14">
        <v>1</v>
      </c>
      <c r="AI14">
        <v>0</v>
      </c>
      <c r="AJ14">
        <v>1</v>
      </c>
      <c r="AK14">
        <v>-3</v>
      </c>
      <c r="AL14">
        <v>10</v>
      </c>
      <c r="AM14">
        <v>100</v>
      </c>
      <c r="AN14">
        <v>8</v>
      </c>
      <c r="AO14">
        <v>16</v>
      </c>
      <c r="AP14">
        <v>50</v>
      </c>
      <c r="AQ14">
        <v>0</v>
      </c>
      <c r="AR14">
        <v>1</v>
      </c>
      <c r="AS14">
        <v>0</v>
      </c>
      <c r="AT14">
        <v>33.333333333333336</v>
      </c>
      <c r="AU14">
        <v>55.559999999999995</v>
      </c>
      <c r="AV14">
        <v>-2.5</v>
      </c>
      <c r="AW14">
        <v>48</v>
      </c>
      <c r="AX14">
        <v>2</v>
      </c>
      <c r="AY14">
        <v>48.5</v>
      </c>
      <c r="AZ14">
        <v>1</v>
      </c>
      <c r="BA14">
        <v>17</v>
      </c>
      <c r="BB14" t="str">
        <f t="shared" si="1"/>
        <v>N</v>
      </c>
      <c r="BC14" t="str">
        <f t="shared" si="2"/>
        <v>Home</v>
      </c>
      <c r="BD14">
        <f t="shared" si="3"/>
        <v>21</v>
      </c>
      <c r="BE14">
        <f t="shared" si="4"/>
        <v>0.3</v>
      </c>
      <c r="BH14" t="str">
        <f t="shared" si="5"/>
        <v>20171Leonard FournetteJAX</v>
      </c>
      <c r="BI14">
        <v>2017</v>
      </c>
      <c r="BJ14" s="2" t="s">
        <v>1334</v>
      </c>
      <c r="BK14" t="s">
        <v>1189</v>
      </c>
      <c r="BL14" t="s">
        <v>116</v>
      </c>
      <c r="BM14" t="str">
        <f t="shared" si="6"/>
        <v>JAX</v>
      </c>
      <c r="BN14" t="s">
        <v>115</v>
      </c>
      <c r="BO14" t="s">
        <v>1337</v>
      </c>
      <c r="BP14" t="s">
        <v>122</v>
      </c>
      <c r="BQ14">
        <v>39</v>
      </c>
      <c r="BR14">
        <v>0.61</v>
      </c>
      <c r="BX14" t="s">
        <v>115</v>
      </c>
      <c r="BY14" t="s">
        <v>0</v>
      </c>
    </row>
    <row r="15" spans="1:77" x14ac:dyDescent="0.3">
      <c r="A15" t="str">
        <f t="shared" si="0"/>
        <v>20171C.J. AndersonDEN</v>
      </c>
      <c r="B15" t="s">
        <v>104</v>
      </c>
      <c r="C15">
        <v>2017</v>
      </c>
      <c r="D15">
        <v>1</v>
      </c>
      <c r="E15" t="s">
        <v>1139</v>
      </c>
      <c r="F15" t="s">
        <v>105</v>
      </c>
      <c r="G15" t="s">
        <v>9</v>
      </c>
      <c r="H15" t="s">
        <v>106</v>
      </c>
      <c r="I15" t="s">
        <v>72</v>
      </c>
      <c r="J15" t="s">
        <v>1126</v>
      </c>
      <c r="K15" t="s">
        <v>1126</v>
      </c>
      <c r="L15">
        <v>4600</v>
      </c>
      <c r="M15">
        <v>7200</v>
      </c>
      <c r="N15" s="1">
        <v>9.8000000000000007</v>
      </c>
      <c r="O15" s="1">
        <v>9.3000000000000007</v>
      </c>
      <c r="P15">
        <v>24</v>
      </c>
      <c r="Q15">
        <v>3</v>
      </c>
      <c r="R15">
        <v>22</v>
      </c>
      <c r="S15">
        <v>36</v>
      </c>
      <c r="T15">
        <v>56.25</v>
      </c>
      <c r="U15">
        <v>140</v>
      </c>
      <c r="V15">
        <v>1</v>
      </c>
      <c r="W15">
        <v>17</v>
      </c>
      <c r="X15">
        <v>28</v>
      </c>
      <c r="Y15">
        <v>60.709999999999994</v>
      </c>
      <c r="Z15">
        <v>43.75</v>
      </c>
      <c r="AA15">
        <v>219</v>
      </c>
      <c r="AB15">
        <v>2</v>
      </c>
      <c r="AC15">
        <v>1</v>
      </c>
      <c r="AD15">
        <v>4</v>
      </c>
      <c r="AE15">
        <v>38</v>
      </c>
      <c r="AF15">
        <v>181</v>
      </c>
      <c r="AG15">
        <v>321</v>
      </c>
      <c r="AH15">
        <v>1</v>
      </c>
      <c r="AI15">
        <v>1</v>
      </c>
      <c r="AJ15">
        <v>2</v>
      </c>
      <c r="AK15">
        <v>1</v>
      </c>
      <c r="AL15">
        <v>3</v>
      </c>
      <c r="AM15">
        <v>62</v>
      </c>
      <c r="AN15">
        <v>8</v>
      </c>
      <c r="AO15">
        <v>15</v>
      </c>
      <c r="AP15">
        <v>53.33</v>
      </c>
      <c r="AQ15">
        <v>0</v>
      </c>
      <c r="AR15">
        <v>0</v>
      </c>
      <c r="AS15">
        <v>0</v>
      </c>
      <c r="AT15">
        <v>34.216666666666669</v>
      </c>
      <c r="AU15">
        <v>57.03</v>
      </c>
      <c r="AV15">
        <v>-3.5</v>
      </c>
      <c r="AW15">
        <v>44</v>
      </c>
      <c r="AX15">
        <v>-3</v>
      </c>
      <c r="AY15">
        <v>41.5</v>
      </c>
      <c r="AZ15">
        <v>1</v>
      </c>
      <c r="BA15">
        <v>21</v>
      </c>
      <c r="BB15" t="str">
        <f t="shared" si="1"/>
        <v>Y</v>
      </c>
      <c r="BC15" t="str">
        <f t="shared" si="2"/>
        <v>Home</v>
      </c>
      <c r="BD15">
        <f t="shared" si="3"/>
        <v>48</v>
      </c>
      <c r="BE15">
        <f t="shared" si="4"/>
        <v>0.7</v>
      </c>
      <c r="BH15" t="str">
        <f t="shared" si="5"/>
        <v>20171D'Onta ForemanHOU</v>
      </c>
      <c r="BI15">
        <v>2017</v>
      </c>
      <c r="BJ15" s="2" t="s">
        <v>1334</v>
      </c>
      <c r="BK15" t="s">
        <v>1151</v>
      </c>
      <c r="BL15" t="s">
        <v>115</v>
      </c>
      <c r="BM15" t="str">
        <f t="shared" si="6"/>
        <v>HOU</v>
      </c>
      <c r="BN15" t="s">
        <v>116</v>
      </c>
      <c r="BO15" t="s">
        <v>1335</v>
      </c>
      <c r="BP15" t="s">
        <v>72</v>
      </c>
      <c r="BQ15">
        <v>2</v>
      </c>
      <c r="BR15">
        <v>0.03</v>
      </c>
      <c r="BX15" t="s">
        <v>113</v>
      </c>
      <c r="BY15" t="s">
        <v>10</v>
      </c>
    </row>
    <row r="16" spans="1:77" x14ac:dyDescent="0.3">
      <c r="A16" t="str">
        <f t="shared" si="0"/>
        <v>20171Carlos HydeSF</v>
      </c>
      <c r="B16" t="s">
        <v>101</v>
      </c>
      <c r="C16">
        <v>2017</v>
      </c>
      <c r="D16">
        <v>1</v>
      </c>
      <c r="E16" t="s">
        <v>1140</v>
      </c>
      <c r="F16" t="s">
        <v>102</v>
      </c>
      <c r="G16" t="s">
        <v>2</v>
      </c>
      <c r="H16" t="s">
        <v>103</v>
      </c>
      <c r="I16" t="s">
        <v>72</v>
      </c>
      <c r="J16" t="s">
        <v>1126</v>
      </c>
      <c r="K16" t="s">
        <v>1126</v>
      </c>
      <c r="L16">
        <v>4600</v>
      </c>
      <c r="M16">
        <v>6800</v>
      </c>
      <c r="N16" s="1">
        <v>13.7</v>
      </c>
      <c r="O16" s="1">
        <v>10.7</v>
      </c>
      <c r="P16">
        <v>3</v>
      </c>
      <c r="Q16">
        <v>-20</v>
      </c>
      <c r="R16">
        <v>13</v>
      </c>
      <c r="S16">
        <v>15</v>
      </c>
      <c r="T16">
        <v>30</v>
      </c>
      <c r="U16">
        <v>51</v>
      </c>
      <c r="V16">
        <v>0</v>
      </c>
      <c r="W16">
        <v>24</v>
      </c>
      <c r="X16">
        <v>35</v>
      </c>
      <c r="Y16">
        <v>68.569999999999993</v>
      </c>
      <c r="Z16">
        <v>70</v>
      </c>
      <c r="AA16">
        <v>193</v>
      </c>
      <c r="AB16">
        <v>0</v>
      </c>
      <c r="AC16">
        <v>1</v>
      </c>
      <c r="AD16">
        <v>4</v>
      </c>
      <c r="AE16">
        <v>27</v>
      </c>
      <c r="AF16">
        <v>166</v>
      </c>
      <c r="AG16">
        <v>217</v>
      </c>
      <c r="AH16">
        <v>1</v>
      </c>
      <c r="AI16">
        <v>1</v>
      </c>
      <c r="AJ16">
        <v>2</v>
      </c>
      <c r="AK16">
        <v>0</v>
      </c>
      <c r="AL16">
        <v>10</v>
      </c>
      <c r="AM16">
        <v>74</v>
      </c>
      <c r="AN16">
        <v>2</v>
      </c>
      <c r="AO16">
        <v>11</v>
      </c>
      <c r="AP16">
        <v>18.18</v>
      </c>
      <c r="AQ16">
        <v>1</v>
      </c>
      <c r="AR16">
        <v>4</v>
      </c>
      <c r="AS16">
        <v>25</v>
      </c>
      <c r="AT16">
        <v>25.65</v>
      </c>
      <c r="AU16">
        <v>42.75</v>
      </c>
      <c r="AV16">
        <v>3.5</v>
      </c>
      <c r="AW16">
        <v>48</v>
      </c>
      <c r="AX16">
        <v>4</v>
      </c>
      <c r="AY16">
        <v>46</v>
      </c>
      <c r="AZ16">
        <v>0</v>
      </c>
      <c r="BA16">
        <v>23</v>
      </c>
      <c r="BB16" t="str">
        <f t="shared" si="1"/>
        <v>Y</v>
      </c>
      <c r="BC16" t="str">
        <f t="shared" si="2"/>
        <v>Home</v>
      </c>
      <c r="BD16">
        <f t="shared" si="3"/>
        <v>45</v>
      </c>
      <c r="BE16">
        <f t="shared" si="4"/>
        <v>0.79</v>
      </c>
      <c r="BH16" t="str">
        <f t="shared" si="5"/>
        <v>20171Jordan TodmanHOU</v>
      </c>
      <c r="BI16">
        <v>2017</v>
      </c>
      <c r="BJ16" s="2" t="s">
        <v>1334</v>
      </c>
      <c r="BK16" t="s">
        <v>1171</v>
      </c>
      <c r="BL16" t="s">
        <v>115</v>
      </c>
      <c r="BM16" t="str">
        <f t="shared" si="6"/>
        <v>HOU</v>
      </c>
      <c r="BN16" t="s">
        <v>116</v>
      </c>
      <c r="BO16" t="s">
        <v>1335</v>
      </c>
      <c r="BP16" t="s">
        <v>72</v>
      </c>
      <c r="BQ16" t="s">
        <v>1366</v>
      </c>
      <c r="BR16" t="s">
        <v>1366</v>
      </c>
      <c r="BX16" t="s">
        <v>116</v>
      </c>
      <c r="BY16" t="s">
        <v>142</v>
      </c>
    </row>
    <row r="17" spans="1:77" x14ac:dyDescent="0.3">
      <c r="A17" t="str">
        <f t="shared" si="0"/>
        <v>20171Duke JohnsonCLE</v>
      </c>
      <c r="B17" t="s">
        <v>117</v>
      </c>
      <c r="C17">
        <v>2017</v>
      </c>
      <c r="D17">
        <v>1</v>
      </c>
      <c r="E17" t="s">
        <v>1141</v>
      </c>
      <c r="F17" t="s">
        <v>118</v>
      </c>
      <c r="G17" t="s">
        <v>6</v>
      </c>
      <c r="H17" t="s">
        <v>119</v>
      </c>
      <c r="I17" t="s">
        <v>72</v>
      </c>
      <c r="J17" t="s">
        <v>1126</v>
      </c>
      <c r="K17" t="s">
        <v>1126</v>
      </c>
      <c r="L17">
        <v>4600</v>
      </c>
      <c r="M17">
        <v>5600</v>
      </c>
      <c r="N17" s="1">
        <v>4</v>
      </c>
      <c r="O17" s="1">
        <v>3</v>
      </c>
      <c r="P17">
        <v>18</v>
      </c>
      <c r="Q17">
        <v>-3</v>
      </c>
      <c r="R17">
        <v>20</v>
      </c>
      <c r="S17">
        <v>25</v>
      </c>
      <c r="T17">
        <v>45.45</v>
      </c>
      <c r="U17">
        <v>57</v>
      </c>
      <c r="V17">
        <v>1</v>
      </c>
      <c r="W17">
        <v>20</v>
      </c>
      <c r="X17">
        <v>30</v>
      </c>
      <c r="Y17">
        <v>66.67</v>
      </c>
      <c r="Z17">
        <v>54.55</v>
      </c>
      <c r="AA17">
        <v>222</v>
      </c>
      <c r="AB17">
        <v>1</v>
      </c>
      <c r="AC17">
        <v>1</v>
      </c>
      <c r="AD17">
        <v>7</v>
      </c>
      <c r="AE17">
        <v>42</v>
      </c>
      <c r="AF17">
        <v>180</v>
      </c>
      <c r="AG17">
        <v>237</v>
      </c>
      <c r="AH17">
        <v>1</v>
      </c>
      <c r="AI17">
        <v>0</v>
      </c>
      <c r="AJ17">
        <v>1</v>
      </c>
      <c r="AK17">
        <v>0</v>
      </c>
      <c r="AL17">
        <v>4</v>
      </c>
      <c r="AM17">
        <v>61</v>
      </c>
      <c r="AN17">
        <v>3</v>
      </c>
      <c r="AO17">
        <v>12</v>
      </c>
      <c r="AP17">
        <v>25</v>
      </c>
      <c r="AQ17">
        <v>2</v>
      </c>
      <c r="AR17">
        <v>2</v>
      </c>
      <c r="AS17">
        <v>100</v>
      </c>
      <c r="AT17">
        <v>31.166666666666668</v>
      </c>
      <c r="AU17">
        <v>51.94</v>
      </c>
      <c r="AV17">
        <v>9.5</v>
      </c>
      <c r="AW17">
        <v>47.5</v>
      </c>
      <c r="AX17">
        <v>10</v>
      </c>
      <c r="AY17">
        <v>47.5</v>
      </c>
      <c r="AZ17">
        <v>1</v>
      </c>
      <c r="BA17">
        <v>15</v>
      </c>
      <c r="BB17" t="str">
        <f t="shared" si="1"/>
        <v>N</v>
      </c>
      <c r="BC17" t="str">
        <f t="shared" si="2"/>
        <v>Home</v>
      </c>
      <c r="BD17">
        <f t="shared" si="3"/>
        <v>50</v>
      </c>
      <c r="BE17">
        <f t="shared" si="4"/>
        <v>0.76</v>
      </c>
      <c r="BH17" t="str">
        <f t="shared" si="5"/>
        <v>20171Lamar MillerHOU</v>
      </c>
      <c r="BI17">
        <v>2017</v>
      </c>
      <c r="BJ17" s="2" t="s">
        <v>1334</v>
      </c>
      <c r="BK17" t="s">
        <v>1136</v>
      </c>
      <c r="BL17" t="s">
        <v>115</v>
      </c>
      <c r="BM17" t="str">
        <f t="shared" si="6"/>
        <v>HOU</v>
      </c>
      <c r="BN17" t="s">
        <v>116</v>
      </c>
      <c r="BO17" t="s">
        <v>1337</v>
      </c>
      <c r="BP17" t="s">
        <v>72</v>
      </c>
      <c r="BQ17">
        <v>64</v>
      </c>
      <c r="BR17">
        <v>0.81</v>
      </c>
      <c r="BX17" t="s">
        <v>71</v>
      </c>
      <c r="BY17" t="s">
        <v>139</v>
      </c>
    </row>
    <row r="18" spans="1:77" x14ac:dyDescent="0.3">
      <c r="A18" t="str">
        <f t="shared" si="0"/>
        <v>20171Giovani BernardCIN</v>
      </c>
      <c r="B18" t="s">
        <v>97</v>
      </c>
      <c r="C18">
        <v>2017</v>
      </c>
      <c r="D18">
        <v>1</v>
      </c>
      <c r="E18" t="s">
        <v>1142</v>
      </c>
      <c r="F18" t="s">
        <v>98</v>
      </c>
      <c r="G18" t="s">
        <v>99</v>
      </c>
      <c r="H18" t="s">
        <v>100</v>
      </c>
      <c r="I18" t="s">
        <v>72</v>
      </c>
      <c r="J18" t="s">
        <v>1126</v>
      </c>
      <c r="K18" t="s">
        <v>1126</v>
      </c>
      <c r="L18">
        <v>4500</v>
      </c>
      <c r="M18">
        <v>5500</v>
      </c>
      <c r="N18" s="1">
        <v>8.9</v>
      </c>
      <c r="O18" s="1">
        <v>8.4</v>
      </c>
      <c r="P18">
        <v>0</v>
      </c>
      <c r="Q18">
        <v>-20</v>
      </c>
      <c r="R18">
        <v>14</v>
      </c>
      <c r="S18">
        <v>22</v>
      </c>
      <c r="T18">
        <v>41.510000000000005</v>
      </c>
      <c r="U18">
        <v>77</v>
      </c>
      <c r="V18">
        <v>0</v>
      </c>
      <c r="W18">
        <v>16</v>
      </c>
      <c r="X18">
        <v>31</v>
      </c>
      <c r="Y18">
        <v>51.61</v>
      </c>
      <c r="Z18">
        <v>58.489999999999995</v>
      </c>
      <c r="AA18">
        <v>170</v>
      </c>
      <c r="AB18">
        <v>0</v>
      </c>
      <c r="AC18">
        <v>4</v>
      </c>
      <c r="AD18">
        <v>5</v>
      </c>
      <c r="AE18">
        <v>26</v>
      </c>
      <c r="AF18">
        <v>144</v>
      </c>
      <c r="AG18">
        <v>221</v>
      </c>
      <c r="AH18">
        <v>1</v>
      </c>
      <c r="AI18">
        <v>1</v>
      </c>
      <c r="AJ18">
        <v>5</v>
      </c>
      <c r="AK18">
        <v>4</v>
      </c>
      <c r="AL18">
        <v>9</v>
      </c>
      <c r="AM18">
        <v>66</v>
      </c>
      <c r="AN18">
        <v>4</v>
      </c>
      <c r="AO18">
        <v>13</v>
      </c>
      <c r="AP18">
        <v>30.769999999999996</v>
      </c>
      <c r="AQ18">
        <v>0</v>
      </c>
      <c r="AR18">
        <v>1</v>
      </c>
      <c r="AS18">
        <v>0</v>
      </c>
      <c r="AT18">
        <v>26</v>
      </c>
      <c r="AU18">
        <v>43.33</v>
      </c>
      <c r="AV18">
        <v>-2</v>
      </c>
      <c r="AW18">
        <v>42.5</v>
      </c>
      <c r="AX18">
        <v>-2.5</v>
      </c>
      <c r="AY18">
        <v>41.5</v>
      </c>
      <c r="AZ18">
        <v>1</v>
      </c>
      <c r="BA18">
        <v>20</v>
      </c>
      <c r="BB18" t="str">
        <f t="shared" si="1"/>
        <v>N</v>
      </c>
      <c r="BC18" t="str">
        <f t="shared" si="2"/>
        <v>Home</v>
      </c>
      <c r="BD18">
        <f t="shared" si="3"/>
        <v>29</v>
      </c>
      <c r="BE18">
        <f t="shared" si="4"/>
        <v>0.48</v>
      </c>
      <c r="BH18" t="str">
        <f t="shared" si="5"/>
        <v>20171Tyler ErvinHOU</v>
      </c>
      <c r="BI18">
        <v>2017</v>
      </c>
      <c r="BJ18" s="2" t="s">
        <v>1334</v>
      </c>
      <c r="BK18" t="s">
        <v>1172</v>
      </c>
      <c r="BL18" t="s">
        <v>115</v>
      </c>
      <c r="BM18" t="str">
        <f t="shared" si="6"/>
        <v>HOU</v>
      </c>
      <c r="BN18" t="s">
        <v>116</v>
      </c>
      <c r="BO18" t="s">
        <v>1335</v>
      </c>
      <c r="BP18" t="s">
        <v>72</v>
      </c>
      <c r="BQ18">
        <v>50</v>
      </c>
      <c r="BR18">
        <v>0.63</v>
      </c>
      <c r="BX18" t="s">
        <v>106</v>
      </c>
      <c r="BY18" t="s">
        <v>14</v>
      </c>
    </row>
    <row r="19" spans="1:77" x14ac:dyDescent="0.3">
      <c r="A19" t="str">
        <f t="shared" si="0"/>
        <v>20171Jeremy HillCIN</v>
      </c>
      <c r="B19" t="s">
        <v>97</v>
      </c>
      <c r="C19">
        <v>2017</v>
      </c>
      <c r="D19">
        <v>1</v>
      </c>
      <c r="E19" t="s">
        <v>1143</v>
      </c>
      <c r="F19" t="s">
        <v>98</v>
      </c>
      <c r="G19" t="s">
        <v>99</v>
      </c>
      <c r="H19" t="s">
        <v>100</v>
      </c>
      <c r="I19" t="s">
        <v>72</v>
      </c>
      <c r="J19" t="s">
        <v>1126</v>
      </c>
      <c r="K19" t="s">
        <v>1126</v>
      </c>
      <c r="L19">
        <v>4400</v>
      </c>
      <c r="M19">
        <v>5500</v>
      </c>
      <c r="N19" s="1">
        <v>3.4</v>
      </c>
      <c r="O19" s="1">
        <v>2.9</v>
      </c>
      <c r="P19">
        <v>0</v>
      </c>
      <c r="Q19">
        <v>-20</v>
      </c>
      <c r="R19">
        <v>14</v>
      </c>
      <c r="S19">
        <v>22</v>
      </c>
      <c r="T19">
        <v>41.510000000000005</v>
      </c>
      <c r="U19">
        <v>77</v>
      </c>
      <c r="V19">
        <v>0</v>
      </c>
      <c r="W19">
        <v>16</v>
      </c>
      <c r="X19">
        <v>31</v>
      </c>
      <c r="Y19">
        <v>51.61</v>
      </c>
      <c r="Z19">
        <v>58.489999999999995</v>
      </c>
      <c r="AA19">
        <v>170</v>
      </c>
      <c r="AB19">
        <v>0</v>
      </c>
      <c r="AC19">
        <v>4</v>
      </c>
      <c r="AD19">
        <v>5</v>
      </c>
      <c r="AE19">
        <v>26</v>
      </c>
      <c r="AF19">
        <v>144</v>
      </c>
      <c r="AG19">
        <v>221</v>
      </c>
      <c r="AH19">
        <v>1</v>
      </c>
      <c r="AI19">
        <v>1</v>
      </c>
      <c r="AJ19">
        <v>5</v>
      </c>
      <c r="AK19">
        <v>4</v>
      </c>
      <c r="AL19">
        <v>9</v>
      </c>
      <c r="AM19">
        <v>66</v>
      </c>
      <c r="AN19">
        <v>4</v>
      </c>
      <c r="AO19">
        <v>13</v>
      </c>
      <c r="AP19">
        <v>30.769999999999996</v>
      </c>
      <c r="AQ19">
        <v>0</v>
      </c>
      <c r="AR19">
        <v>1</v>
      </c>
      <c r="AS19">
        <v>0</v>
      </c>
      <c r="AT19">
        <v>26</v>
      </c>
      <c r="AU19">
        <v>43.33</v>
      </c>
      <c r="AV19">
        <v>-2</v>
      </c>
      <c r="AW19">
        <v>42.5</v>
      </c>
      <c r="AX19">
        <v>-2.5</v>
      </c>
      <c r="AY19">
        <v>41.5</v>
      </c>
      <c r="AZ19">
        <v>1</v>
      </c>
      <c r="BA19">
        <v>20</v>
      </c>
      <c r="BB19" t="str">
        <f t="shared" si="1"/>
        <v>Y</v>
      </c>
      <c r="BC19" t="str">
        <f t="shared" si="2"/>
        <v>Home</v>
      </c>
      <c r="BD19">
        <f t="shared" si="3"/>
        <v>10</v>
      </c>
      <c r="BE19">
        <f t="shared" si="4"/>
        <v>0.16</v>
      </c>
      <c r="BH19" t="str">
        <f t="shared" si="5"/>
        <v>20171Andre EllingtonARZ</v>
      </c>
      <c r="BI19">
        <v>2017</v>
      </c>
      <c r="BJ19" s="2" t="s">
        <v>1334</v>
      </c>
      <c r="BK19" t="s">
        <v>1219</v>
      </c>
      <c r="BL19" t="s">
        <v>93</v>
      </c>
      <c r="BM19" t="str">
        <f t="shared" si="6"/>
        <v>ARZ</v>
      </c>
      <c r="BN19" t="s">
        <v>92</v>
      </c>
      <c r="BO19" t="s">
        <v>1335</v>
      </c>
      <c r="BP19" t="s">
        <v>122</v>
      </c>
      <c r="BQ19">
        <v>20</v>
      </c>
      <c r="BR19">
        <v>0.27</v>
      </c>
      <c r="BX19" t="s">
        <v>111</v>
      </c>
      <c r="BY19" t="s">
        <v>112</v>
      </c>
    </row>
    <row r="20" spans="1:77" x14ac:dyDescent="0.3">
      <c r="A20" t="str">
        <f t="shared" si="0"/>
        <v>20171Alfred MorrisDAL</v>
      </c>
      <c r="B20" t="s">
        <v>84</v>
      </c>
      <c r="C20">
        <v>2017</v>
      </c>
      <c r="D20">
        <v>1</v>
      </c>
      <c r="E20" t="s">
        <v>1144</v>
      </c>
      <c r="F20" t="s">
        <v>85</v>
      </c>
      <c r="G20" t="s">
        <v>7</v>
      </c>
      <c r="H20" t="s">
        <v>86</v>
      </c>
      <c r="I20" t="s">
        <v>72</v>
      </c>
      <c r="J20" t="s">
        <v>1126</v>
      </c>
      <c r="K20" t="s">
        <v>1126</v>
      </c>
      <c r="L20">
        <v>4400</v>
      </c>
      <c r="M20">
        <v>5200</v>
      </c>
      <c r="N20" s="1">
        <v>0.1</v>
      </c>
      <c r="O20" s="1">
        <v>0.1</v>
      </c>
      <c r="P20">
        <v>19</v>
      </c>
      <c r="Q20">
        <v>16</v>
      </c>
      <c r="R20">
        <v>22</v>
      </c>
      <c r="S20">
        <v>31</v>
      </c>
      <c r="T20">
        <v>44.29</v>
      </c>
      <c r="U20">
        <v>129</v>
      </c>
      <c r="V20">
        <v>0</v>
      </c>
      <c r="W20">
        <v>24</v>
      </c>
      <c r="X20">
        <v>39</v>
      </c>
      <c r="Y20">
        <v>61.539999999999992</v>
      </c>
      <c r="Z20">
        <v>55.71</v>
      </c>
      <c r="AA20">
        <v>268</v>
      </c>
      <c r="AB20">
        <v>1</v>
      </c>
      <c r="AC20">
        <v>0</v>
      </c>
      <c r="AD20">
        <v>1</v>
      </c>
      <c r="AE20">
        <v>5</v>
      </c>
      <c r="AF20">
        <v>263</v>
      </c>
      <c r="AG20">
        <v>392</v>
      </c>
      <c r="AH20">
        <v>0</v>
      </c>
      <c r="AI20">
        <v>0</v>
      </c>
      <c r="AJ20">
        <v>0</v>
      </c>
      <c r="AK20">
        <v>-1</v>
      </c>
      <c r="AL20">
        <v>5</v>
      </c>
      <c r="AM20">
        <v>50</v>
      </c>
      <c r="AN20">
        <v>8</v>
      </c>
      <c r="AO20">
        <v>15</v>
      </c>
      <c r="AP20">
        <v>53.33</v>
      </c>
      <c r="AQ20">
        <v>0</v>
      </c>
      <c r="AR20">
        <v>0</v>
      </c>
      <c r="AS20">
        <v>0</v>
      </c>
      <c r="AT20">
        <v>34.233333333333334</v>
      </c>
      <c r="AU20">
        <v>57.06</v>
      </c>
      <c r="AV20">
        <v>-6.5</v>
      </c>
      <c r="AW20">
        <v>49</v>
      </c>
      <c r="AX20">
        <v>-4.5</v>
      </c>
      <c r="AY20">
        <v>46.5</v>
      </c>
      <c r="AZ20">
        <v>3</v>
      </c>
      <c r="BA20">
        <v>3</v>
      </c>
      <c r="BB20" t="str">
        <f t="shared" si="1"/>
        <v>N</v>
      </c>
      <c r="BC20" t="str">
        <f t="shared" si="2"/>
        <v>Home</v>
      </c>
      <c r="BD20">
        <f t="shared" si="3"/>
        <v>8</v>
      </c>
      <c r="BE20">
        <f t="shared" si="4"/>
        <v>0.11</v>
      </c>
      <c r="BH20" t="str">
        <f t="shared" si="5"/>
        <v>20171David JohnsonARZ</v>
      </c>
      <c r="BI20">
        <v>2017</v>
      </c>
      <c r="BJ20" s="2" t="s">
        <v>1334</v>
      </c>
      <c r="BK20" t="s">
        <v>1185</v>
      </c>
      <c r="BL20" t="s">
        <v>93</v>
      </c>
      <c r="BM20" t="str">
        <f t="shared" si="6"/>
        <v>ARZ</v>
      </c>
      <c r="BN20" t="s">
        <v>92</v>
      </c>
      <c r="BO20" t="s">
        <v>1337</v>
      </c>
      <c r="BP20" t="s">
        <v>122</v>
      </c>
      <c r="BQ20">
        <v>46</v>
      </c>
      <c r="BR20">
        <v>0.61</v>
      </c>
      <c r="BX20" t="s">
        <v>156</v>
      </c>
      <c r="BY20" t="s">
        <v>3</v>
      </c>
    </row>
    <row r="21" spans="1:77" x14ac:dyDescent="0.3">
      <c r="A21" t="str">
        <f t="shared" si="0"/>
        <v>20171Rex BurkheadNE</v>
      </c>
      <c r="B21" t="s">
        <v>68</v>
      </c>
      <c r="C21">
        <v>2017</v>
      </c>
      <c r="D21">
        <v>1</v>
      </c>
      <c r="E21" t="s">
        <v>1145</v>
      </c>
      <c r="F21" t="s">
        <v>69</v>
      </c>
      <c r="G21" t="s">
        <v>70</v>
      </c>
      <c r="H21" t="s">
        <v>71</v>
      </c>
      <c r="I21" t="s">
        <v>72</v>
      </c>
      <c r="J21" t="s">
        <v>1126</v>
      </c>
      <c r="K21" t="s">
        <v>1126</v>
      </c>
      <c r="L21">
        <v>4400</v>
      </c>
      <c r="M21">
        <v>5100</v>
      </c>
      <c r="N21" s="1">
        <v>3.3</v>
      </c>
      <c r="O21" s="1">
        <v>2.8</v>
      </c>
      <c r="P21">
        <v>27</v>
      </c>
      <c r="Q21">
        <v>-15</v>
      </c>
      <c r="R21">
        <v>25</v>
      </c>
      <c r="S21">
        <v>35</v>
      </c>
      <c r="T21">
        <v>49.3</v>
      </c>
      <c r="U21">
        <v>124</v>
      </c>
      <c r="V21">
        <v>3</v>
      </c>
      <c r="W21">
        <v>16</v>
      </c>
      <c r="X21">
        <v>36</v>
      </c>
      <c r="Y21">
        <v>44.440000000000005</v>
      </c>
      <c r="Z21">
        <v>50.7</v>
      </c>
      <c r="AA21">
        <v>267</v>
      </c>
      <c r="AB21">
        <v>0</v>
      </c>
      <c r="AC21">
        <v>0</v>
      </c>
      <c r="AD21">
        <v>3</v>
      </c>
      <c r="AE21">
        <v>20</v>
      </c>
      <c r="AF21">
        <v>247</v>
      </c>
      <c r="AG21">
        <v>371</v>
      </c>
      <c r="AH21">
        <v>1</v>
      </c>
      <c r="AI21">
        <v>0</v>
      </c>
      <c r="AJ21">
        <v>0</v>
      </c>
      <c r="AK21">
        <v>-1</v>
      </c>
      <c r="AL21">
        <v>6</v>
      </c>
      <c r="AM21">
        <v>55</v>
      </c>
      <c r="AN21">
        <v>5</v>
      </c>
      <c r="AO21">
        <v>15</v>
      </c>
      <c r="AP21">
        <v>33.33</v>
      </c>
      <c r="AQ21">
        <v>0</v>
      </c>
      <c r="AR21">
        <v>2</v>
      </c>
      <c r="AS21">
        <v>0</v>
      </c>
      <c r="AT21">
        <v>29.766666666666666</v>
      </c>
      <c r="AU21">
        <v>49.61</v>
      </c>
      <c r="AV21">
        <v>-7</v>
      </c>
      <c r="AW21">
        <v>48</v>
      </c>
      <c r="AX21">
        <v>-8</v>
      </c>
      <c r="AY21">
        <v>47.5</v>
      </c>
      <c r="AZ21">
        <v>3</v>
      </c>
      <c r="BA21">
        <v>42</v>
      </c>
      <c r="BB21" t="str">
        <f t="shared" si="1"/>
        <v>Y</v>
      </c>
      <c r="BC21" t="str">
        <f t="shared" si="2"/>
        <v>Home</v>
      </c>
      <c r="BD21">
        <f t="shared" si="3"/>
        <v>10</v>
      </c>
      <c r="BE21">
        <f t="shared" si="4"/>
        <v>0.12</v>
      </c>
      <c r="BH21" t="str">
        <f t="shared" si="5"/>
        <v>20171Elijhaa PennyARZ</v>
      </c>
      <c r="BI21">
        <v>2017</v>
      </c>
      <c r="BJ21" s="2" t="s">
        <v>1334</v>
      </c>
      <c r="BK21" t="s">
        <v>1254</v>
      </c>
      <c r="BL21" t="s">
        <v>93</v>
      </c>
      <c r="BM21" t="str">
        <f t="shared" si="6"/>
        <v>ARZ</v>
      </c>
      <c r="BN21" t="s">
        <v>92</v>
      </c>
      <c r="BO21" t="s">
        <v>1335</v>
      </c>
      <c r="BP21" t="s">
        <v>122</v>
      </c>
      <c r="BQ21">
        <v>1</v>
      </c>
      <c r="BR21">
        <v>0.01</v>
      </c>
      <c r="BX21" t="s">
        <v>95</v>
      </c>
      <c r="BY21" t="s">
        <v>12</v>
      </c>
    </row>
    <row r="22" spans="1:77" x14ac:dyDescent="0.3">
      <c r="A22" t="str">
        <f t="shared" si="0"/>
        <v>20171Ameer AbdullahDET</v>
      </c>
      <c r="B22" t="s">
        <v>91</v>
      </c>
      <c r="C22">
        <v>2017</v>
      </c>
      <c r="D22">
        <v>1</v>
      </c>
      <c r="E22" t="s">
        <v>1146</v>
      </c>
      <c r="F22" t="s">
        <v>92</v>
      </c>
      <c r="G22" t="s">
        <v>4</v>
      </c>
      <c r="H22" t="s">
        <v>93</v>
      </c>
      <c r="I22" t="s">
        <v>72</v>
      </c>
      <c r="J22" t="s">
        <v>1126</v>
      </c>
      <c r="K22" t="s">
        <v>1126</v>
      </c>
      <c r="L22">
        <v>4300</v>
      </c>
      <c r="M22">
        <v>6100</v>
      </c>
      <c r="N22" s="1">
        <v>7.1</v>
      </c>
      <c r="O22" s="1">
        <v>5.6</v>
      </c>
      <c r="P22">
        <v>35</v>
      </c>
      <c r="Q22">
        <v>12</v>
      </c>
      <c r="R22">
        <v>19</v>
      </c>
      <c r="S22">
        <v>27</v>
      </c>
      <c r="T22">
        <v>39.71</v>
      </c>
      <c r="U22">
        <v>82</v>
      </c>
      <c r="V22">
        <v>0</v>
      </c>
      <c r="W22">
        <v>29</v>
      </c>
      <c r="X22">
        <v>41</v>
      </c>
      <c r="Y22">
        <v>70.73</v>
      </c>
      <c r="Z22">
        <v>60.29</v>
      </c>
      <c r="AA22">
        <v>292</v>
      </c>
      <c r="AB22">
        <v>4</v>
      </c>
      <c r="AC22">
        <v>1</v>
      </c>
      <c r="AD22">
        <v>1</v>
      </c>
      <c r="AE22">
        <v>7</v>
      </c>
      <c r="AF22">
        <v>285</v>
      </c>
      <c r="AG22">
        <v>367</v>
      </c>
      <c r="AH22">
        <v>1</v>
      </c>
      <c r="AI22">
        <v>0</v>
      </c>
      <c r="AJ22">
        <v>1</v>
      </c>
      <c r="AK22">
        <v>-3</v>
      </c>
      <c r="AL22">
        <v>10</v>
      </c>
      <c r="AM22">
        <v>100</v>
      </c>
      <c r="AN22">
        <v>8</v>
      </c>
      <c r="AO22">
        <v>16</v>
      </c>
      <c r="AP22">
        <v>50</v>
      </c>
      <c r="AQ22">
        <v>0</v>
      </c>
      <c r="AR22">
        <v>1</v>
      </c>
      <c r="AS22">
        <v>0</v>
      </c>
      <c r="AT22">
        <v>33.333333333333336</v>
      </c>
      <c r="AU22">
        <v>55.559999999999995</v>
      </c>
      <c r="AV22">
        <v>-2.5</v>
      </c>
      <c r="AW22">
        <v>48</v>
      </c>
      <c r="AX22">
        <v>2</v>
      </c>
      <c r="AY22">
        <v>48.5</v>
      </c>
      <c r="AZ22">
        <v>1</v>
      </c>
      <c r="BA22">
        <v>17</v>
      </c>
      <c r="BB22" t="str">
        <f t="shared" si="1"/>
        <v>Y</v>
      </c>
      <c r="BC22" t="str">
        <f t="shared" si="2"/>
        <v>Home</v>
      </c>
      <c r="BD22">
        <f t="shared" si="3"/>
        <v>36</v>
      </c>
      <c r="BE22">
        <f t="shared" si="4"/>
        <v>0.51</v>
      </c>
      <c r="BH22" t="str">
        <f t="shared" si="5"/>
        <v>20171Kerwynn WilliamsARZ</v>
      </c>
      <c r="BI22">
        <v>2017</v>
      </c>
      <c r="BJ22" s="2" t="s">
        <v>1334</v>
      </c>
      <c r="BK22" t="s">
        <v>1213</v>
      </c>
      <c r="BL22" t="s">
        <v>93</v>
      </c>
      <c r="BM22" t="str">
        <f t="shared" si="6"/>
        <v>ARZ</v>
      </c>
      <c r="BN22" t="s">
        <v>92</v>
      </c>
      <c r="BO22" t="s">
        <v>1335</v>
      </c>
      <c r="BP22" t="s">
        <v>122</v>
      </c>
      <c r="BQ22">
        <v>9</v>
      </c>
      <c r="BR22">
        <v>0.12</v>
      </c>
      <c r="BX22" t="s">
        <v>69</v>
      </c>
      <c r="BY22" t="s">
        <v>70</v>
      </c>
    </row>
    <row r="23" spans="1:77" x14ac:dyDescent="0.3">
      <c r="A23" t="str">
        <f t="shared" si="0"/>
        <v>20171Robert KelleyWAS</v>
      </c>
      <c r="B23" t="s">
        <v>81</v>
      </c>
      <c r="C23">
        <v>2017</v>
      </c>
      <c r="D23">
        <v>1</v>
      </c>
      <c r="E23" t="s">
        <v>1147</v>
      </c>
      <c r="F23" t="s">
        <v>82</v>
      </c>
      <c r="G23" t="s">
        <v>5</v>
      </c>
      <c r="H23" t="s">
        <v>83</v>
      </c>
      <c r="I23" t="s">
        <v>72</v>
      </c>
      <c r="J23" t="s">
        <v>1126</v>
      </c>
      <c r="K23" t="s">
        <v>1126</v>
      </c>
      <c r="L23">
        <v>4300</v>
      </c>
      <c r="M23">
        <v>5800</v>
      </c>
      <c r="N23" s="1">
        <v>3</v>
      </c>
      <c r="O23" s="1">
        <v>3</v>
      </c>
      <c r="P23">
        <v>17</v>
      </c>
      <c r="Q23">
        <v>-13</v>
      </c>
      <c r="R23">
        <v>16</v>
      </c>
      <c r="S23">
        <v>17</v>
      </c>
      <c r="T23">
        <v>29.82</v>
      </c>
      <c r="U23">
        <v>64</v>
      </c>
      <c r="V23">
        <v>0</v>
      </c>
      <c r="W23">
        <v>23</v>
      </c>
      <c r="X23">
        <v>40</v>
      </c>
      <c r="Y23">
        <v>57.499999999999993</v>
      </c>
      <c r="Z23">
        <v>70.179999999999993</v>
      </c>
      <c r="AA23">
        <v>240</v>
      </c>
      <c r="AB23">
        <v>1</v>
      </c>
      <c r="AC23">
        <v>1</v>
      </c>
      <c r="AD23">
        <v>4</v>
      </c>
      <c r="AE23">
        <v>40</v>
      </c>
      <c r="AF23">
        <v>200</v>
      </c>
      <c r="AG23">
        <v>264</v>
      </c>
      <c r="AH23">
        <v>3</v>
      </c>
      <c r="AI23">
        <v>3</v>
      </c>
      <c r="AJ23">
        <v>4</v>
      </c>
      <c r="AK23">
        <v>2</v>
      </c>
      <c r="AL23">
        <v>2</v>
      </c>
      <c r="AM23">
        <v>15</v>
      </c>
      <c r="AN23">
        <v>3</v>
      </c>
      <c r="AO23">
        <v>11</v>
      </c>
      <c r="AP23">
        <v>27.27</v>
      </c>
      <c r="AQ23">
        <v>0</v>
      </c>
      <c r="AR23">
        <v>1</v>
      </c>
      <c r="AS23">
        <v>0</v>
      </c>
      <c r="AT23">
        <v>25.733333333333334</v>
      </c>
      <c r="AU23">
        <v>42.89</v>
      </c>
      <c r="AV23">
        <v>-3</v>
      </c>
      <c r="AW23">
        <v>48.5</v>
      </c>
      <c r="AX23">
        <v>2</v>
      </c>
      <c r="AY23">
        <v>49</v>
      </c>
      <c r="AZ23">
        <v>2</v>
      </c>
      <c r="BA23">
        <v>30</v>
      </c>
      <c r="BB23" t="str">
        <f t="shared" si="1"/>
        <v>Y</v>
      </c>
      <c r="BC23" t="str">
        <f t="shared" si="2"/>
        <v>Home</v>
      </c>
      <c r="BD23">
        <f t="shared" si="3"/>
        <v>33</v>
      </c>
      <c r="BE23">
        <f t="shared" si="4"/>
        <v>0.52</v>
      </c>
      <c r="BH23" t="str">
        <f t="shared" si="5"/>
        <v>20171Ameer AbdullahDET</v>
      </c>
      <c r="BI23">
        <v>2017</v>
      </c>
      <c r="BJ23" s="2" t="s">
        <v>1334</v>
      </c>
      <c r="BK23" t="s">
        <v>1146</v>
      </c>
      <c r="BL23" t="s">
        <v>92</v>
      </c>
      <c r="BM23" t="str">
        <f t="shared" si="6"/>
        <v>DET</v>
      </c>
      <c r="BN23" t="s">
        <v>93</v>
      </c>
      <c r="BO23" t="s">
        <v>1337</v>
      </c>
      <c r="BP23" t="s">
        <v>72</v>
      </c>
      <c r="BQ23">
        <v>36</v>
      </c>
      <c r="BR23">
        <v>0.51</v>
      </c>
      <c r="BX23" t="s">
        <v>96</v>
      </c>
      <c r="BY23" t="s">
        <v>8</v>
      </c>
    </row>
    <row r="24" spans="1:77" x14ac:dyDescent="0.3">
      <c r="A24" t="str">
        <f t="shared" si="0"/>
        <v>20171Samaje PerineWAS</v>
      </c>
      <c r="B24" t="s">
        <v>81</v>
      </c>
      <c r="C24">
        <v>2017</v>
      </c>
      <c r="D24">
        <v>1</v>
      </c>
      <c r="E24" t="s">
        <v>1148</v>
      </c>
      <c r="F24" t="s">
        <v>82</v>
      </c>
      <c r="G24" t="s">
        <v>5</v>
      </c>
      <c r="H24" t="s">
        <v>83</v>
      </c>
      <c r="I24" t="s">
        <v>72</v>
      </c>
      <c r="J24" t="s">
        <v>1126</v>
      </c>
      <c r="K24" t="s">
        <v>1126</v>
      </c>
      <c r="L24">
        <v>4200</v>
      </c>
      <c r="M24">
        <v>5800</v>
      </c>
      <c r="N24" s="1">
        <v>0</v>
      </c>
      <c r="O24" s="1">
        <v>0</v>
      </c>
      <c r="P24">
        <v>17</v>
      </c>
      <c r="Q24">
        <v>-13</v>
      </c>
      <c r="R24">
        <v>16</v>
      </c>
      <c r="S24">
        <v>17</v>
      </c>
      <c r="T24">
        <v>29.82</v>
      </c>
      <c r="U24">
        <v>64</v>
      </c>
      <c r="V24">
        <v>0</v>
      </c>
      <c r="W24">
        <v>23</v>
      </c>
      <c r="X24">
        <v>40</v>
      </c>
      <c r="Y24">
        <v>57.499999999999993</v>
      </c>
      <c r="Z24">
        <v>70.179999999999993</v>
      </c>
      <c r="AA24">
        <v>240</v>
      </c>
      <c r="AB24">
        <v>1</v>
      </c>
      <c r="AC24">
        <v>1</v>
      </c>
      <c r="AD24">
        <v>4</v>
      </c>
      <c r="AE24">
        <v>40</v>
      </c>
      <c r="AF24">
        <v>200</v>
      </c>
      <c r="AG24">
        <v>264</v>
      </c>
      <c r="AH24">
        <v>3</v>
      </c>
      <c r="AI24">
        <v>3</v>
      </c>
      <c r="AJ24">
        <v>4</v>
      </c>
      <c r="AK24">
        <v>2</v>
      </c>
      <c r="AL24">
        <v>2</v>
      </c>
      <c r="AM24">
        <v>15</v>
      </c>
      <c r="AN24">
        <v>3</v>
      </c>
      <c r="AO24">
        <v>11</v>
      </c>
      <c r="AP24">
        <v>27.27</v>
      </c>
      <c r="AQ24">
        <v>0</v>
      </c>
      <c r="AR24">
        <v>1</v>
      </c>
      <c r="AS24">
        <v>0</v>
      </c>
      <c r="AT24">
        <v>25.733333333333334</v>
      </c>
      <c r="AU24">
        <v>42.89</v>
      </c>
      <c r="AV24">
        <v>-3</v>
      </c>
      <c r="AW24">
        <v>48.5</v>
      </c>
      <c r="AX24">
        <v>2</v>
      </c>
      <c r="AY24">
        <v>49</v>
      </c>
      <c r="AZ24">
        <v>2</v>
      </c>
      <c r="BA24">
        <v>30</v>
      </c>
      <c r="BB24" t="str">
        <f t="shared" si="1"/>
        <v>N</v>
      </c>
      <c r="BC24" t="str">
        <f t="shared" si="2"/>
        <v>Home</v>
      </c>
      <c r="BD24" t="str">
        <f t="shared" si="3"/>
        <v/>
      </c>
      <c r="BE24" t="str">
        <f t="shared" si="4"/>
        <v/>
      </c>
      <c r="BH24" t="str">
        <f t="shared" si="5"/>
        <v>20171Dwayne WashingtonDET</v>
      </c>
      <c r="BI24">
        <v>2017</v>
      </c>
      <c r="BJ24" s="2" t="s">
        <v>1334</v>
      </c>
      <c r="BK24" t="s">
        <v>1161</v>
      </c>
      <c r="BL24" t="s">
        <v>92</v>
      </c>
      <c r="BM24" t="str">
        <f t="shared" si="6"/>
        <v>DET</v>
      </c>
      <c r="BN24" t="s">
        <v>93</v>
      </c>
      <c r="BO24" t="s">
        <v>1335</v>
      </c>
      <c r="BP24" t="s">
        <v>72</v>
      </c>
      <c r="BQ24">
        <v>14</v>
      </c>
      <c r="BR24">
        <v>0.2</v>
      </c>
      <c r="BX24" t="s">
        <v>86</v>
      </c>
      <c r="BY24" t="s">
        <v>135</v>
      </c>
    </row>
    <row r="25" spans="1:77" x14ac:dyDescent="0.3">
      <c r="A25" t="str">
        <f t="shared" si="0"/>
        <v>20171Latavius MurrayMIN</v>
      </c>
      <c r="B25" t="s">
        <v>94</v>
      </c>
      <c r="C25">
        <v>2017</v>
      </c>
      <c r="D25">
        <v>1</v>
      </c>
      <c r="E25" t="s">
        <v>1149</v>
      </c>
      <c r="F25" t="s">
        <v>95</v>
      </c>
      <c r="G25" t="s">
        <v>12</v>
      </c>
      <c r="H25" t="s">
        <v>96</v>
      </c>
      <c r="I25" t="s">
        <v>72</v>
      </c>
      <c r="J25" t="s">
        <v>1126</v>
      </c>
      <c r="K25" t="s">
        <v>1126</v>
      </c>
      <c r="L25">
        <v>4200</v>
      </c>
      <c r="M25">
        <v>5800</v>
      </c>
      <c r="N25" s="1">
        <v>0.6</v>
      </c>
      <c r="O25" s="1">
        <v>0.6</v>
      </c>
      <c r="P25">
        <v>29</v>
      </c>
      <c r="Q25">
        <v>10</v>
      </c>
      <c r="R25">
        <v>23</v>
      </c>
      <c r="S25">
        <v>30</v>
      </c>
      <c r="T25">
        <v>48.39</v>
      </c>
      <c r="U25">
        <v>129</v>
      </c>
      <c r="V25">
        <v>0</v>
      </c>
      <c r="W25">
        <v>27</v>
      </c>
      <c r="X25">
        <v>32</v>
      </c>
      <c r="Y25">
        <v>84.38</v>
      </c>
      <c r="Z25">
        <v>51.61</v>
      </c>
      <c r="AA25">
        <v>346</v>
      </c>
      <c r="AB25">
        <v>3</v>
      </c>
      <c r="AC25">
        <v>0</v>
      </c>
      <c r="AD25">
        <v>1</v>
      </c>
      <c r="AE25">
        <v>5</v>
      </c>
      <c r="AF25">
        <v>341</v>
      </c>
      <c r="AG25">
        <v>470</v>
      </c>
      <c r="AH25">
        <v>1</v>
      </c>
      <c r="AI25">
        <v>0</v>
      </c>
      <c r="AJ25">
        <v>0</v>
      </c>
      <c r="AK25">
        <v>0</v>
      </c>
      <c r="AL25">
        <v>5</v>
      </c>
      <c r="AM25">
        <v>50</v>
      </c>
      <c r="AN25">
        <v>9</v>
      </c>
      <c r="AO25">
        <v>14</v>
      </c>
      <c r="AP25">
        <v>64.290000000000006</v>
      </c>
      <c r="AQ25">
        <v>0</v>
      </c>
      <c r="AR25">
        <v>0</v>
      </c>
      <c r="AS25">
        <v>0</v>
      </c>
      <c r="AT25">
        <v>31.266666666666666</v>
      </c>
      <c r="AU25">
        <v>52.11</v>
      </c>
      <c r="AV25">
        <v>-3.5</v>
      </c>
      <c r="AW25">
        <v>47.5</v>
      </c>
      <c r="AX25">
        <v>-3</v>
      </c>
      <c r="AY25">
        <v>47.5</v>
      </c>
      <c r="AZ25">
        <v>1</v>
      </c>
      <c r="BA25">
        <v>19</v>
      </c>
      <c r="BB25" t="str">
        <f t="shared" si="1"/>
        <v>N</v>
      </c>
      <c r="BC25" t="str">
        <f t="shared" si="2"/>
        <v>Home</v>
      </c>
      <c r="BD25">
        <f t="shared" si="3"/>
        <v>3</v>
      </c>
      <c r="BE25">
        <f t="shared" si="4"/>
        <v>0.05</v>
      </c>
      <c r="BH25" t="str">
        <f t="shared" si="5"/>
        <v>20171Theo RiddickDET</v>
      </c>
      <c r="BI25">
        <v>2017</v>
      </c>
      <c r="BJ25" s="2" t="s">
        <v>1334</v>
      </c>
      <c r="BK25" t="s">
        <v>1138</v>
      </c>
      <c r="BL25" t="s">
        <v>92</v>
      </c>
      <c r="BM25" t="str">
        <f t="shared" si="6"/>
        <v>DET</v>
      </c>
      <c r="BN25" t="s">
        <v>93</v>
      </c>
      <c r="BO25" t="s">
        <v>1335</v>
      </c>
      <c r="BP25" t="s">
        <v>72</v>
      </c>
      <c r="BQ25">
        <v>21</v>
      </c>
      <c r="BR25">
        <v>0.3</v>
      </c>
      <c r="BX25" t="s">
        <v>90</v>
      </c>
      <c r="BY25" t="s">
        <v>144</v>
      </c>
    </row>
    <row r="26" spans="1:77" x14ac:dyDescent="0.3">
      <c r="A26" t="str">
        <f t="shared" si="0"/>
        <v>20171Jamaal CharlesDEN</v>
      </c>
      <c r="B26" t="s">
        <v>104</v>
      </c>
      <c r="C26">
        <v>2017</v>
      </c>
      <c r="D26">
        <v>1</v>
      </c>
      <c r="E26" t="s">
        <v>1150</v>
      </c>
      <c r="F26" t="s">
        <v>105</v>
      </c>
      <c r="G26" t="s">
        <v>9</v>
      </c>
      <c r="H26" t="s">
        <v>106</v>
      </c>
      <c r="I26" t="s">
        <v>72</v>
      </c>
      <c r="J26" t="s">
        <v>1126</v>
      </c>
      <c r="K26" t="s">
        <v>1126</v>
      </c>
      <c r="L26">
        <v>4200</v>
      </c>
      <c r="M26">
        <v>5500</v>
      </c>
      <c r="N26" s="1">
        <v>3</v>
      </c>
      <c r="O26" s="1">
        <v>2</v>
      </c>
      <c r="P26">
        <v>24</v>
      </c>
      <c r="Q26">
        <v>3</v>
      </c>
      <c r="R26">
        <v>22</v>
      </c>
      <c r="S26">
        <v>36</v>
      </c>
      <c r="T26">
        <v>56.25</v>
      </c>
      <c r="U26">
        <v>140</v>
      </c>
      <c r="V26">
        <v>1</v>
      </c>
      <c r="W26">
        <v>17</v>
      </c>
      <c r="X26">
        <v>28</v>
      </c>
      <c r="Y26">
        <v>60.709999999999994</v>
      </c>
      <c r="Z26">
        <v>43.75</v>
      </c>
      <c r="AA26">
        <v>219</v>
      </c>
      <c r="AB26">
        <v>2</v>
      </c>
      <c r="AC26">
        <v>1</v>
      </c>
      <c r="AD26">
        <v>4</v>
      </c>
      <c r="AE26">
        <v>38</v>
      </c>
      <c r="AF26">
        <v>181</v>
      </c>
      <c r="AG26">
        <v>321</v>
      </c>
      <c r="AH26">
        <v>1</v>
      </c>
      <c r="AI26">
        <v>1</v>
      </c>
      <c r="AJ26">
        <v>2</v>
      </c>
      <c r="AK26">
        <v>1</v>
      </c>
      <c r="AL26">
        <v>3</v>
      </c>
      <c r="AM26">
        <v>62</v>
      </c>
      <c r="AN26">
        <v>8</v>
      </c>
      <c r="AO26">
        <v>15</v>
      </c>
      <c r="AP26">
        <v>53.33</v>
      </c>
      <c r="AQ26">
        <v>0</v>
      </c>
      <c r="AR26">
        <v>0</v>
      </c>
      <c r="AS26">
        <v>0</v>
      </c>
      <c r="AT26">
        <v>34.216666666666669</v>
      </c>
      <c r="AU26">
        <v>57.03</v>
      </c>
      <c r="AV26">
        <v>-3.5</v>
      </c>
      <c r="AW26">
        <v>44</v>
      </c>
      <c r="AX26">
        <v>-3</v>
      </c>
      <c r="AY26">
        <v>41.5</v>
      </c>
      <c r="AZ26">
        <v>1</v>
      </c>
      <c r="BA26">
        <v>21</v>
      </c>
      <c r="BB26" t="str">
        <f t="shared" si="1"/>
        <v>N</v>
      </c>
      <c r="BC26" t="str">
        <f t="shared" si="2"/>
        <v>Home</v>
      </c>
      <c r="BD26">
        <f t="shared" si="3"/>
        <v>21</v>
      </c>
      <c r="BE26">
        <f t="shared" si="4"/>
        <v>0.3</v>
      </c>
      <c r="BH26" t="str">
        <f t="shared" si="5"/>
        <v>20171Danny WoodheadBAL</v>
      </c>
      <c r="BI26">
        <v>2017</v>
      </c>
      <c r="BJ26" s="2" t="s">
        <v>1334</v>
      </c>
      <c r="BK26" t="s">
        <v>1193</v>
      </c>
      <c r="BL26" t="s">
        <v>100</v>
      </c>
      <c r="BM26" t="str">
        <f t="shared" si="6"/>
        <v>BAL</v>
      </c>
      <c r="BN26" t="s">
        <v>98</v>
      </c>
      <c r="BO26" t="s">
        <v>1335</v>
      </c>
      <c r="BP26" t="s">
        <v>122</v>
      </c>
      <c r="BQ26">
        <v>6</v>
      </c>
      <c r="BR26">
        <v>0.09</v>
      </c>
      <c r="BX26" t="s">
        <v>80</v>
      </c>
      <c r="BY26" t="s">
        <v>130</v>
      </c>
    </row>
    <row r="27" spans="1:77" x14ac:dyDescent="0.3">
      <c r="A27" t="str">
        <f t="shared" si="0"/>
        <v>20171D'Onta ForemanHOU</v>
      </c>
      <c r="B27" t="s">
        <v>114</v>
      </c>
      <c r="C27">
        <v>2017</v>
      </c>
      <c r="D27">
        <v>1</v>
      </c>
      <c r="E27" t="s">
        <v>1151</v>
      </c>
      <c r="F27" t="s">
        <v>115</v>
      </c>
      <c r="G27" t="s">
        <v>0</v>
      </c>
      <c r="H27" t="s">
        <v>116</v>
      </c>
      <c r="I27" t="s">
        <v>72</v>
      </c>
      <c r="J27" t="s">
        <v>1126</v>
      </c>
      <c r="K27" t="s">
        <v>1126</v>
      </c>
      <c r="L27">
        <v>4100</v>
      </c>
      <c r="M27">
        <v>5000</v>
      </c>
      <c r="N27" s="1">
        <v>0.4</v>
      </c>
      <c r="O27" s="1">
        <v>0.4</v>
      </c>
      <c r="P27">
        <v>7</v>
      </c>
      <c r="Q27">
        <v>-22</v>
      </c>
      <c r="R27">
        <v>23</v>
      </c>
      <c r="S27">
        <v>23</v>
      </c>
      <c r="T27">
        <v>38.979999999999997</v>
      </c>
      <c r="U27">
        <v>93</v>
      </c>
      <c r="V27">
        <v>0</v>
      </c>
      <c r="W27">
        <v>19</v>
      </c>
      <c r="X27">
        <v>36</v>
      </c>
      <c r="Y27">
        <v>52.78</v>
      </c>
      <c r="Z27">
        <v>61.019999999999996</v>
      </c>
      <c r="AA27">
        <v>164</v>
      </c>
      <c r="AB27">
        <v>1</v>
      </c>
      <c r="AC27">
        <v>1</v>
      </c>
      <c r="AD27">
        <v>10</v>
      </c>
      <c r="AE27">
        <v>54</v>
      </c>
      <c r="AF27">
        <v>110</v>
      </c>
      <c r="AG27">
        <v>203</v>
      </c>
      <c r="AH27">
        <v>3</v>
      </c>
      <c r="AI27">
        <v>3</v>
      </c>
      <c r="AJ27">
        <v>4</v>
      </c>
      <c r="AK27">
        <v>4</v>
      </c>
      <c r="AL27">
        <v>9</v>
      </c>
      <c r="AM27">
        <v>94</v>
      </c>
      <c r="AN27">
        <v>5</v>
      </c>
      <c r="AO27">
        <v>12</v>
      </c>
      <c r="AP27">
        <v>41.67</v>
      </c>
      <c r="AQ27">
        <v>0</v>
      </c>
      <c r="AR27">
        <v>1</v>
      </c>
      <c r="AS27">
        <v>0</v>
      </c>
      <c r="AT27">
        <v>29.916666666666668</v>
      </c>
      <c r="AU27">
        <v>49.86</v>
      </c>
      <c r="AV27">
        <v>-4.5</v>
      </c>
      <c r="AW27">
        <v>42</v>
      </c>
      <c r="AX27">
        <v>-6</v>
      </c>
      <c r="AY27">
        <v>38</v>
      </c>
      <c r="AZ27">
        <v>0</v>
      </c>
      <c r="BA27">
        <v>29</v>
      </c>
      <c r="BB27" t="str">
        <f t="shared" si="1"/>
        <v>N</v>
      </c>
      <c r="BC27" t="str">
        <f t="shared" si="2"/>
        <v>Home</v>
      </c>
      <c r="BD27">
        <f t="shared" si="3"/>
        <v>2</v>
      </c>
      <c r="BE27">
        <f t="shared" si="4"/>
        <v>0.03</v>
      </c>
      <c r="BH27" t="str">
        <f t="shared" si="5"/>
        <v>20171Javorius AllenBAL</v>
      </c>
      <c r="BI27">
        <v>2017</v>
      </c>
      <c r="BJ27" s="2" t="s">
        <v>1334</v>
      </c>
      <c r="BK27" t="s">
        <v>1221</v>
      </c>
      <c r="BL27" t="s">
        <v>100</v>
      </c>
      <c r="BM27" t="str">
        <f t="shared" si="6"/>
        <v>BAL</v>
      </c>
      <c r="BN27" t="s">
        <v>98</v>
      </c>
      <c r="BO27" t="s">
        <v>1335</v>
      </c>
      <c r="BP27" t="s">
        <v>122</v>
      </c>
      <c r="BQ27">
        <v>33</v>
      </c>
      <c r="BR27">
        <v>0.5</v>
      </c>
      <c r="BX27" t="s">
        <v>83</v>
      </c>
      <c r="BY27" t="s">
        <v>1</v>
      </c>
    </row>
    <row r="28" spans="1:77" x14ac:dyDescent="0.3">
      <c r="A28" t="str">
        <f t="shared" si="0"/>
        <v>20171James WhiteNE</v>
      </c>
      <c r="B28" t="s">
        <v>68</v>
      </c>
      <c r="C28">
        <v>2017</v>
      </c>
      <c r="D28">
        <v>1</v>
      </c>
      <c r="E28" t="s">
        <v>1152</v>
      </c>
      <c r="F28" t="s">
        <v>69</v>
      </c>
      <c r="G28" t="s">
        <v>70</v>
      </c>
      <c r="H28" t="s">
        <v>71</v>
      </c>
      <c r="I28" t="s">
        <v>72</v>
      </c>
      <c r="J28" t="s">
        <v>1126</v>
      </c>
      <c r="K28" t="s">
        <v>1126</v>
      </c>
      <c r="L28">
        <v>3900</v>
      </c>
      <c r="M28">
        <v>5600</v>
      </c>
      <c r="N28" s="1">
        <v>9.8000000000000007</v>
      </c>
      <c r="O28" s="1">
        <v>8.3000000000000007</v>
      </c>
      <c r="P28">
        <v>27</v>
      </c>
      <c r="Q28">
        <v>-15</v>
      </c>
      <c r="R28">
        <v>25</v>
      </c>
      <c r="S28">
        <v>35</v>
      </c>
      <c r="T28">
        <v>49.3</v>
      </c>
      <c r="U28">
        <v>124</v>
      </c>
      <c r="V28">
        <v>3</v>
      </c>
      <c r="W28">
        <v>16</v>
      </c>
      <c r="X28">
        <v>36</v>
      </c>
      <c r="Y28">
        <v>44.440000000000005</v>
      </c>
      <c r="Z28">
        <v>50.7</v>
      </c>
      <c r="AA28">
        <v>267</v>
      </c>
      <c r="AB28">
        <v>0</v>
      </c>
      <c r="AC28">
        <v>0</v>
      </c>
      <c r="AD28">
        <v>3</v>
      </c>
      <c r="AE28">
        <v>20</v>
      </c>
      <c r="AF28">
        <v>247</v>
      </c>
      <c r="AG28">
        <v>371</v>
      </c>
      <c r="AH28">
        <v>1</v>
      </c>
      <c r="AI28">
        <v>0</v>
      </c>
      <c r="AJ28">
        <v>0</v>
      </c>
      <c r="AK28">
        <v>-1</v>
      </c>
      <c r="AL28">
        <v>6</v>
      </c>
      <c r="AM28">
        <v>55</v>
      </c>
      <c r="AN28">
        <v>5</v>
      </c>
      <c r="AO28">
        <v>15</v>
      </c>
      <c r="AP28">
        <v>33.33</v>
      </c>
      <c r="AQ28">
        <v>0</v>
      </c>
      <c r="AR28">
        <v>2</v>
      </c>
      <c r="AS28">
        <v>0</v>
      </c>
      <c r="AT28">
        <v>29.766666666666666</v>
      </c>
      <c r="AU28">
        <v>49.61</v>
      </c>
      <c r="AV28">
        <v>-7</v>
      </c>
      <c r="AW28">
        <v>48</v>
      </c>
      <c r="AX28">
        <v>-8</v>
      </c>
      <c r="AY28">
        <v>47.5</v>
      </c>
      <c r="AZ28">
        <v>3</v>
      </c>
      <c r="BA28">
        <v>42</v>
      </c>
      <c r="BB28" t="str">
        <f t="shared" si="1"/>
        <v>N</v>
      </c>
      <c r="BC28" t="str">
        <f t="shared" si="2"/>
        <v>Home</v>
      </c>
      <c r="BD28">
        <f t="shared" si="3"/>
        <v>43</v>
      </c>
      <c r="BE28">
        <f t="shared" si="4"/>
        <v>0.53</v>
      </c>
      <c r="BH28" t="str">
        <f t="shared" si="5"/>
        <v>20171Terrance WestBAL</v>
      </c>
      <c r="BI28">
        <v>2017</v>
      </c>
      <c r="BJ28" s="2" t="s">
        <v>1334</v>
      </c>
      <c r="BK28" t="s">
        <v>1199</v>
      </c>
      <c r="BL28" t="s">
        <v>100</v>
      </c>
      <c r="BM28" t="str">
        <f t="shared" si="6"/>
        <v>BAL</v>
      </c>
      <c r="BN28" t="s">
        <v>98</v>
      </c>
      <c r="BO28" t="s">
        <v>1337</v>
      </c>
      <c r="BP28" t="s">
        <v>122</v>
      </c>
      <c r="BQ28">
        <v>27</v>
      </c>
      <c r="BR28">
        <v>0.41</v>
      </c>
      <c r="BX28" t="s">
        <v>119</v>
      </c>
      <c r="BY28" t="s">
        <v>121</v>
      </c>
    </row>
    <row r="29" spans="1:77" x14ac:dyDescent="0.3">
      <c r="A29" t="str">
        <f t="shared" si="0"/>
        <v>20171Jamaal WilliamsGB</v>
      </c>
      <c r="B29" t="s">
        <v>73</v>
      </c>
      <c r="C29">
        <v>2017</v>
      </c>
      <c r="D29">
        <v>1</v>
      </c>
      <c r="E29" t="s">
        <v>1153</v>
      </c>
      <c r="F29" t="s">
        <v>74</v>
      </c>
      <c r="G29" t="s">
        <v>75</v>
      </c>
      <c r="H29" t="s">
        <v>76</v>
      </c>
      <c r="I29" t="s">
        <v>72</v>
      </c>
      <c r="J29" t="s">
        <v>1126</v>
      </c>
      <c r="K29" t="s">
        <v>1126</v>
      </c>
      <c r="L29">
        <v>3900</v>
      </c>
      <c r="M29">
        <v>5300</v>
      </c>
      <c r="N29" s="1">
        <v>0.9</v>
      </c>
      <c r="O29" s="1">
        <v>0.9</v>
      </c>
      <c r="P29">
        <v>17</v>
      </c>
      <c r="Q29">
        <v>8</v>
      </c>
      <c r="R29">
        <v>26</v>
      </c>
      <c r="S29">
        <v>28</v>
      </c>
      <c r="T29">
        <v>40</v>
      </c>
      <c r="U29">
        <v>84</v>
      </c>
      <c r="V29">
        <v>1</v>
      </c>
      <c r="W29">
        <v>28</v>
      </c>
      <c r="X29">
        <v>42</v>
      </c>
      <c r="Y29">
        <v>66.67</v>
      </c>
      <c r="Z29">
        <v>60</v>
      </c>
      <c r="AA29">
        <v>311</v>
      </c>
      <c r="AB29">
        <v>1</v>
      </c>
      <c r="AC29">
        <v>1</v>
      </c>
      <c r="AD29">
        <v>4</v>
      </c>
      <c r="AE29">
        <v>25</v>
      </c>
      <c r="AF29">
        <v>286</v>
      </c>
      <c r="AG29">
        <v>370</v>
      </c>
      <c r="AH29">
        <v>1</v>
      </c>
      <c r="AI29">
        <v>0</v>
      </c>
      <c r="AJ29">
        <v>1</v>
      </c>
      <c r="AK29">
        <v>0</v>
      </c>
      <c r="AL29">
        <v>8</v>
      </c>
      <c r="AM29">
        <v>70</v>
      </c>
      <c r="AN29">
        <v>9</v>
      </c>
      <c r="AO29">
        <v>16</v>
      </c>
      <c r="AP29">
        <v>56.25</v>
      </c>
      <c r="AQ29">
        <v>0</v>
      </c>
      <c r="AR29">
        <v>0</v>
      </c>
      <c r="AS29">
        <v>0</v>
      </c>
      <c r="AT29">
        <v>39.216666666666669</v>
      </c>
      <c r="AU29">
        <v>65.36</v>
      </c>
      <c r="AV29">
        <v>-3</v>
      </c>
      <c r="AW29">
        <v>49</v>
      </c>
      <c r="AX29">
        <v>-2.5</v>
      </c>
      <c r="AY29">
        <v>50</v>
      </c>
      <c r="AZ29">
        <v>3</v>
      </c>
      <c r="BA29">
        <v>9</v>
      </c>
      <c r="BB29" t="str">
        <f t="shared" si="1"/>
        <v>N</v>
      </c>
      <c r="BC29" t="str">
        <f t="shared" si="2"/>
        <v>Home</v>
      </c>
      <c r="BD29">
        <f t="shared" si="3"/>
        <v>6</v>
      </c>
      <c r="BE29">
        <f t="shared" si="4"/>
        <v>7.0000000000000007E-2</v>
      </c>
      <c r="BH29" t="str">
        <f t="shared" si="5"/>
        <v>20171Giovani BernardCIN</v>
      </c>
      <c r="BI29">
        <v>2017</v>
      </c>
      <c r="BJ29" s="2" t="s">
        <v>1334</v>
      </c>
      <c r="BK29" t="s">
        <v>1142</v>
      </c>
      <c r="BL29" t="s">
        <v>98</v>
      </c>
      <c r="BM29" t="str">
        <f t="shared" si="6"/>
        <v>CIN</v>
      </c>
      <c r="BN29" t="s">
        <v>100</v>
      </c>
      <c r="BO29" t="s">
        <v>1335</v>
      </c>
      <c r="BP29" t="s">
        <v>72</v>
      </c>
      <c r="BQ29">
        <v>29</v>
      </c>
      <c r="BR29">
        <v>0.48</v>
      </c>
      <c r="BX29" t="s">
        <v>102</v>
      </c>
      <c r="BY29" t="s">
        <v>2</v>
      </c>
    </row>
    <row r="30" spans="1:77" x14ac:dyDescent="0.3">
      <c r="A30" t="str">
        <f t="shared" si="0"/>
        <v>20171Malcolm BrownLAR</v>
      </c>
      <c r="B30" t="s">
        <v>110</v>
      </c>
      <c r="C30">
        <v>2017</v>
      </c>
      <c r="D30">
        <v>1</v>
      </c>
      <c r="E30" t="s">
        <v>1154</v>
      </c>
      <c r="F30" t="s">
        <v>111</v>
      </c>
      <c r="G30" t="s">
        <v>112</v>
      </c>
      <c r="H30" t="s">
        <v>113</v>
      </c>
      <c r="I30" t="s">
        <v>72</v>
      </c>
      <c r="J30" t="s">
        <v>1126</v>
      </c>
      <c r="K30" t="s">
        <v>1126</v>
      </c>
      <c r="L30">
        <v>3900</v>
      </c>
      <c r="M30">
        <v>4500</v>
      </c>
      <c r="N30" s="1">
        <v>7.6</v>
      </c>
      <c r="O30" s="1">
        <v>7.6</v>
      </c>
      <c r="P30">
        <v>46</v>
      </c>
      <c r="Q30">
        <v>37</v>
      </c>
      <c r="R30">
        <v>19</v>
      </c>
      <c r="S30">
        <v>33</v>
      </c>
      <c r="T30">
        <v>52.38</v>
      </c>
      <c r="U30">
        <v>63</v>
      </c>
      <c r="V30">
        <v>2</v>
      </c>
      <c r="W30">
        <v>22</v>
      </c>
      <c r="X30">
        <v>30</v>
      </c>
      <c r="Y30">
        <v>73.33</v>
      </c>
      <c r="Z30">
        <v>47.620000000000005</v>
      </c>
      <c r="AA30">
        <v>318</v>
      </c>
      <c r="AB30">
        <v>1</v>
      </c>
      <c r="AC30">
        <v>0</v>
      </c>
      <c r="AD30">
        <v>1</v>
      </c>
      <c r="AE30">
        <v>8</v>
      </c>
      <c r="AF30">
        <v>310</v>
      </c>
      <c r="AG30">
        <v>373</v>
      </c>
      <c r="AH30">
        <v>2</v>
      </c>
      <c r="AI30">
        <v>1</v>
      </c>
      <c r="AJ30">
        <v>1</v>
      </c>
      <c r="AK30">
        <v>-2</v>
      </c>
      <c r="AL30">
        <v>7</v>
      </c>
      <c r="AM30">
        <v>50</v>
      </c>
      <c r="AN30">
        <v>5</v>
      </c>
      <c r="AO30">
        <v>14</v>
      </c>
      <c r="AP30">
        <v>35.709999999999994</v>
      </c>
      <c r="AQ30">
        <v>0</v>
      </c>
      <c r="AR30">
        <v>0</v>
      </c>
      <c r="AS30">
        <v>0</v>
      </c>
      <c r="AT30">
        <v>34.416666666666664</v>
      </c>
      <c r="AU30">
        <v>57.36</v>
      </c>
      <c r="AV30">
        <v>3</v>
      </c>
      <c r="AW30">
        <v>47</v>
      </c>
      <c r="AX30">
        <v>-3.5</v>
      </c>
      <c r="AY30">
        <v>41.5</v>
      </c>
      <c r="AZ30">
        <v>4</v>
      </c>
      <c r="BA30">
        <v>9</v>
      </c>
      <c r="BB30" t="str">
        <f t="shared" si="1"/>
        <v>N</v>
      </c>
      <c r="BC30" t="str">
        <f t="shared" si="2"/>
        <v>Home</v>
      </c>
      <c r="BD30">
        <f t="shared" si="3"/>
        <v>11</v>
      </c>
      <c r="BE30">
        <f t="shared" si="4"/>
        <v>0.17</v>
      </c>
      <c r="BH30" t="str">
        <f t="shared" si="5"/>
        <v>20171Jeremy HillCIN</v>
      </c>
      <c r="BI30">
        <v>2017</v>
      </c>
      <c r="BJ30" s="2" t="s">
        <v>1334</v>
      </c>
      <c r="BK30" t="s">
        <v>1143</v>
      </c>
      <c r="BL30" t="s">
        <v>98</v>
      </c>
      <c r="BM30" t="str">
        <f t="shared" si="6"/>
        <v>CIN</v>
      </c>
      <c r="BN30" t="s">
        <v>100</v>
      </c>
      <c r="BO30" t="s">
        <v>1337</v>
      </c>
      <c r="BP30" t="s">
        <v>72</v>
      </c>
      <c r="BQ30">
        <v>10</v>
      </c>
      <c r="BR30">
        <v>0.16</v>
      </c>
      <c r="BX30" t="s">
        <v>76</v>
      </c>
      <c r="BY30" t="s">
        <v>128</v>
      </c>
    </row>
    <row r="31" spans="1:77" x14ac:dyDescent="0.3">
      <c r="A31" t="str">
        <f t="shared" si="0"/>
        <v>20171Rod SmithDAL</v>
      </c>
      <c r="B31" t="s">
        <v>84</v>
      </c>
      <c r="C31">
        <v>2017</v>
      </c>
      <c r="D31">
        <v>1</v>
      </c>
      <c r="E31" t="s">
        <v>1155</v>
      </c>
      <c r="F31" t="s">
        <v>85</v>
      </c>
      <c r="G31" t="s">
        <v>7</v>
      </c>
      <c r="H31" t="s">
        <v>86</v>
      </c>
      <c r="I31" t="s">
        <v>72</v>
      </c>
      <c r="J31" t="s">
        <v>1126</v>
      </c>
      <c r="K31" t="s">
        <v>1126</v>
      </c>
      <c r="L31">
        <v>3900</v>
      </c>
      <c r="M31">
        <v>4500</v>
      </c>
      <c r="N31" s="1">
        <v>0</v>
      </c>
      <c r="O31" s="1">
        <v>0</v>
      </c>
      <c r="P31">
        <v>19</v>
      </c>
      <c r="Q31">
        <v>16</v>
      </c>
      <c r="R31">
        <v>22</v>
      </c>
      <c r="S31">
        <v>31</v>
      </c>
      <c r="T31">
        <v>44.29</v>
      </c>
      <c r="U31">
        <v>129</v>
      </c>
      <c r="V31">
        <v>0</v>
      </c>
      <c r="W31">
        <v>24</v>
      </c>
      <c r="X31">
        <v>39</v>
      </c>
      <c r="Y31">
        <v>61.539999999999992</v>
      </c>
      <c r="Z31">
        <v>55.71</v>
      </c>
      <c r="AA31">
        <v>268</v>
      </c>
      <c r="AB31">
        <v>1</v>
      </c>
      <c r="AC31">
        <v>0</v>
      </c>
      <c r="AD31">
        <v>1</v>
      </c>
      <c r="AE31">
        <v>5</v>
      </c>
      <c r="AF31">
        <v>263</v>
      </c>
      <c r="AG31">
        <v>392</v>
      </c>
      <c r="AH31">
        <v>0</v>
      </c>
      <c r="AI31">
        <v>0</v>
      </c>
      <c r="AJ31">
        <v>0</v>
      </c>
      <c r="AK31">
        <v>-1</v>
      </c>
      <c r="AL31">
        <v>5</v>
      </c>
      <c r="AM31">
        <v>50</v>
      </c>
      <c r="AN31">
        <v>8</v>
      </c>
      <c r="AO31">
        <v>15</v>
      </c>
      <c r="AP31">
        <v>53.33</v>
      </c>
      <c r="AQ31">
        <v>0</v>
      </c>
      <c r="AR31">
        <v>0</v>
      </c>
      <c r="AS31">
        <v>0</v>
      </c>
      <c r="AT31">
        <v>34.233333333333334</v>
      </c>
      <c r="AU31">
        <v>57.06</v>
      </c>
      <c r="AV31">
        <v>-6.5</v>
      </c>
      <c r="AW31">
        <v>49</v>
      </c>
      <c r="AX31">
        <v>-4.5</v>
      </c>
      <c r="AY31">
        <v>46.5</v>
      </c>
      <c r="AZ31">
        <v>3</v>
      </c>
      <c r="BA31">
        <v>3</v>
      </c>
      <c r="BB31" t="str">
        <f t="shared" si="1"/>
        <v>N</v>
      </c>
      <c r="BC31" t="str">
        <f t="shared" si="2"/>
        <v>Home</v>
      </c>
      <c r="BD31">
        <f t="shared" si="3"/>
        <v>2</v>
      </c>
      <c r="BE31">
        <f t="shared" si="4"/>
        <v>0.03</v>
      </c>
      <c r="BH31" t="str">
        <f t="shared" si="5"/>
        <v>20171Joe MixonCIN</v>
      </c>
      <c r="BI31">
        <v>2017</v>
      </c>
      <c r="BJ31" s="2" t="s">
        <v>1334</v>
      </c>
      <c r="BK31" t="s">
        <v>1133</v>
      </c>
      <c r="BL31" t="s">
        <v>98</v>
      </c>
      <c r="BM31" t="str">
        <f t="shared" si="6"/>
        <v>CIN</v>
      </c>
      <c r="BN31" t="s">
        <v>100</v>
      </c>
      <c r="BO31" t="s">
        <v>1335</v>
      </c>
      <c r="BP31" t="s">
        <v>72</v>
      </c>
      <c r="BQ31">
        <v>22</v>
      </c>
      <c r="BR31">
        <v>0.36</v>
      </c>
      <c r="BX31" t="s">
        <v>153</v>
      </c>
      <c r="BY31" t="s">
        <v>154</v>
      </c>
    </row>
    <row r="32" spans="1:77" x14ac:dyDescent="0.3">
      <c r="A32" t="str">
        <f t="shared" si="0"/>
        <v>20171Dion LewisNE</v>
      </c>
      <c r="B32" t="s">
        <v>68</v>
      </c>
      <c r="C32">
        <v>2017</v>
      </c>
      <c r="D32">
        <v>1</v>
      </c>
      <c r="E32" t="s">
        <v>1156</v>
      </c>
      <c r="F32" t="s">
        <v>69</v>
      </c>
      <c r="G32" t="s">
        <v>70</v>
      </c>
      <c r="H32" t="s">
        <v>71</v>
      </c>
      <c r="I32" t="s">
        <v>72</v>
      </c>
      <c r="J32" t="s">
        <v>1126</v>
      </c>
      <c r="K32" t="s">
        <v>1126</v>
      </c>
      <c r="L32">
        <v>3800</v>
      </c>
      <c r="M32">
        <v>5400</v>
      </c>
      <c r="N32" s="1">
        <v>0.9</v>
      </c>
      <c r="O32" s="1">
        <v>0.9</v>
      </c>
      <c r="P32">
        <v>27</v>
      </c>
      <c r="Q32">
        <v>-15</v>
      </c>
      <c r="R32">
        <v>25</v>
      </c>
      <c r="S32">
        <v>35</v>
      </c>
      <c r="T32">
        <v>49.3</v>
      </c>
      <c r="U32">
        <v>124</v>
      </c>
      <c r="V32">
        <v>3</v>
      </c>
      <c r="W32">
        <v>16</v>
      </c>
      <c r="X32">
        <v>36</v>
      </c>
      <c r="Y32">
        <v>44.440000000000005</v>
      </c>
      <c r="Z32">
        <v>50.7</v>
      </c>
      <c r="AA32">
        <v>267</v>
      </c>
      <c r="AB32">
        <v>0</v>
      </c>
      <c r="AC32">
        <v>0</v>
      </c>
      <c r="AD32">
        <v>3</v>
      </c>
      <c r="AE32">
        <v>20</v>
      </c>
      <c r="AF32">
        <v>247</v>
      </c>
      <c r="AG32">
        <v>371</v>
      </c>
      <c r="AH32">
        <v>1</v>
      </c>
      <c r="AI32">
        <v>0</v>
      </c>
      <c r="AJ32">
        <v>0</v>
      </c>
      <c r="AK32">
        <v>-1</v>
      </c>
      <c r="AL32">
        <v>6</v>
      </c>
      <c r="AM32">
        <v>55</v>
      </c>
      <c r="AN32">
        <v>5</v>
      </c>
      <c r="AO32">
        <v>15</v>
      </c>
      <c r="AP32">
        <v>33.33</v>
      </c>
      <c r="AQ32">
        <v>0</v>
      </c>
      <c r="AR32">
        <v>2</v>
      </c>
      <c r="AS32">
        <v>0</v>
      </c>
      <c r="AT32">
        <v>29.766666666666666</v>
      </c>
      <c r="AU32">
        <v>49.61</v>
      </c>
      <c r="AV32">
        <v>-7</v>
      </c>
      <c r="AW32">
        <v>48</v>
      </c>
      <c r="AX32">
        <v>-8</v>
      </c>
      <c r="AY32">
        <v>47.5</v>
      </c>
      <c r="AZ32">
        <v>3</v>
      </c>
      <c r="BA32">
        <v>42</v>
      </c>
      <c r="BB32" t="str">
        <f t="shared" si="1"/>
        <v>N</v>
      </c>
      <c r="BC32" t="str">
        <f t="shared" si="2"/>
        <v>Home</v>
      </c>
      <c r="BD32">
        <f t="shared" si="3"/>
        <v>6</v>
      </c>
      <c r="BE32">
        <f t="shared" si="4"/>
        <v>7.0000000000000007E-2</v>
      </c>
      <c r="BH32" t="str">
        <f t="shared" si="5"/>
        <v>20171Derrick ColemanATL</v>
      </c>
      <c r="BI32">
        <v>2017</v>
      </c>
      <c r="BJ32" s="2" t="s">
        <v>1334</v>
      </c>
      <c r="BK32" t="s">
        <v>1226</v>
      </c>
      <c r="BL32" t="s">
        <v>109</v>
      </c>
      <c r="BM32" t="str">
        <f t="shared" si="6"/>
        <v>ATL</v>
      </c>
      <c r="BN32" t="s">
        <v>108</v>
      </c>
      <c r="BO32" t="s">
        <v>1335</v>
      </c>
      <c r="BP32" t="s">
        <v>122</v>
      </c>
      <c r="BQ32">
        <v>13</v>
      </c>
      <c r="BR32">
        <v>0.22</v>
      </c>
      <c r="BX32" t="s">
        <v>78</v>
      </c>
      <c r="BY32" t="s">
        <v>79</v>
      </c>
    </row>
    <row r="33" spans="1:77" x14ac:dyDescent="0.3">
      <c r="A33" t="str">
        <f t="shared" si="0"/>
        <v>20171Chris ThompsonWAS</v>
      </c>
      <c r="B33" t="s">
        <v>81</v>
      </c>
      <c r="C33">
        <v>2017</v>
      </c>
      <c r="D33">
        <v>1</v>
      </c>
      <c r="E33" t="s">
        <v>1157</v>
      </c>
      <c r="F33" t="s">
        <v>82</v>
      </c>
      <c r="G33" t="s">
        <v>5</v>
      </c>
      <c r="H33" t="s">
        <v>83</v>
      </c>
      <c r="I33" t="s">
        <v>72</v>
      </c>
      <c r="J33" t="s">
        <v>1126</v>
      </c>
      <c r="K33" t="s">
        <v>1126</v>
      </c>
      <c r="L33">
        <v>3700</v>
      </c>
      <c r="M33">
        <v>5400</v>
      </c>
      <c r="N33" s="1">
        <v>15.6</v>
      </c>
      <c r="O33" s="1">
        <v>13.6</v>
      </c>
      <c r="P33">
        <v>17</v>
      </c>
      <c r="Q33">
        <v>-13</v>
      </c>
      <c r="R33">
        <v>16</v>
      </c>
      <c r="S33">
        <v>17</v>
      </c>
      <c r="T33">
        <v>29.82</v>
      </c>
      <c r="U33">
        <v>64</v>
      </c>
      <c r="V33">
        <v>0</v>
      </c>
      <c r="W33">
        <v>23</v>
      </c>
      <c r="X33">
        <v>40</v>
      </c>
      <c r="Y33">
        <v>57.499999999999993</v>
      </c>
      <c r="Z33">
        <v>70.179999999999993</v>
      </c>
      <c r="AA33">
        <v>240</v>
      </c>
      <c r="AB33">
        <v>1</v>
      </c>
      <c r="AC33">
        <v>1</v>
      </c>
      <c r="AD33">
        <v>4</v>
      </c>
      <c r="AE33">
        <v>40</v>
      </c>
      <c r="AF33">
        <v>200</v>
      </c>
      <c r="AG33">
        <v>264</v>
      </c>
      <c r="AH33">
        <v>3</v>
      </c>
      <c r="AI33">
        <v>3</v>
      </c>
      <c r="AJ33">
        <v>4</v>
      </c>
      <c r="AK33">
        <v>2</v>
      </c>
      <c r="AL33">
        <v>2</v>
      </c>
      <c r="AM33">
        <v>15</v>
      </c>
      <c r="AN33">
        <v>3</v>
      </c>
      <c r="AO33">
        <v>11</v>
      </c>
      <c r="AP33">
        <v>27.27</v>
      </c>
      <c r="AQ33">
        <v>0</v>
      </c>
      <c r="AR33">
        <v>1</v>
      </c>
      <c r="AS33">
        <v>0</v>
      </c>
      <c r="AT33">
        <v>25.733333333333334</v>
      </c>
      <c r="AU33">
        <v>42.89</v>
      </c>
      <c r="AV33">
        <v>-3</v>
      </c>
      <c r="AW33">
        <v>48.5</v>
      </c>
      <c r="AX33">
        <v>2</v>
      </c>
      <c r="AY33">
        <v>49</v>
      </c>
      <c r="AZ33">
        <v>2</v>
      </c>
      <c r="BA33">
        <v>30</v>
      </c>
      <c r="BB33" t="str">
        <f t="shared" si="1"/>
        <v>N</v>
      </c>
      <c r="BC33" t="str">
        <f t="shared" si="2"/>
        <v>Home</v>
      </c>
      <c r="BD33">
        <f t="shared" si="3"/>
        <v>30</v>
      </c>
      <c r="BE33">
        <f t="shared" si="4"/>
        <v>0.48</v>
      </c>
      <c r="BH33" t="str">
        <f t="shared" si="5"/>
        <v>20171Devonta FreemanATL</v>
      </c>
      <c r="BI33">
        <v>2017</v>
      </c>
      <c r="BJ33" s="2" t="s">
        <v>1334</v>
      </c>
      <c r="BK33" t="s">
        <v>1186</v>
      </c>
      <c r="BL33" t="s">
        <v>109</v>
      </c>
      <c r="BM33" t="str">
        <f t="shared" si="6"/>
        <v>ATL</v>
      </c>
      <c r="BN33" t="s">
        <v>108</v>
      </c>
      <c r="BO33" t="s">
        <v>1337</v>
      </c>
      <c r="BP33" t="s">
        <v>122</v>
      </c>
      <c r="BQ33">
        <v>36</v>
      </c>
      <c r="BR33">
        <v>0.61</v>
      </c>
      <c r="BX33" t="s">
        <v>82</v>
      </c>
      <c r="BY33" t="s">
        <v>5</v>
      </c>
    </row>
    <row r="34" spans="1:77" x14ac:dyDescent="0.3">
      <c r="A34" t="str">
        <f t="shared" si="0"/>
        <v>20171Benny CunninghamCHI</v>
      </c>
      <c r="B34" t="s">
        <v>107</v>
      </c>
      <c r="C34">
        <v>2017</v>
      </c>
      <c r="D34">
        <v>1</v>
      </c>
      <c r="E34" t="s">
        <v>1158</v>
      </c>
      <c r="F34" t="s">
        <v>108</v>
      </c>
      <c r="G34" t="s">
        <v>13</v>
      </c>
      <c r="H34" t="s">
        <v>109</v>
      </c>
      <c r="I34" t="s">
        <v>72</v>
      </c>
      <c r="J34" t="s">
        <v>1126</v>
      </c>
      <c r="K34" t="s">
        <v>1126</v>
      </c>
      <c r="L34">
        <v>3600</v>
      </c>
      <c r="M34">
        <v>4700</v>
      </c>
      <c r="N34" s="1">
        <v>0</v>
      </c>
      <c r="O34" s="1">
        <v>0</v>
      </c>
      <c r="P34">
        <v>17</v>
      </c>
      <c r="Q34">
        <v>-6</v>
      </c>
      <c r="R34">
        <v>20</v>
      </c>
      <c r="S34">
        <v>19</v>
      </c>
      <c r="T34">
        <v>32.200000000000003</v>
      </c>
      <c r="U34">
        <v>125</v>
      </c>
      <c r="V34">
        <v>1</v>
      </c>
      <c r="W34">
        <v>26</v>
      </c>
      <c r="X34">
        <v>40</v>
      </c>
      <c r="Y34">
        <v>65</v>
      </c>
      <c r="Z34">
        <v>67.800000000000011</v>
      </c>
      <c r="AA34">
        <v>213</v>
      </c>
      <c r="AB34">
        <v>1</v>
      </c>
      <c r="AC34">
        <v>0</v>
      </c>
      <c r="AD34">
        <v>4</v>
      </c>
      <c r="AE34">
        <v>37</v>
      </c>
      <c r="AF34">
        <v>176</v>
      </c>
      <c r="AG34">
        <v>301</v>
      </c>
      <c r="AH34">
        <v>2</v>
      </c>
      <c r="AI34">
        <v>0</v>
      </c>
      <c r="AJ34">
        <v>0</v>
      </c>
      <c r="AK34">
        <v>0</v>
      </c>
      <c r="AL34">
        <v>4</v>
      </c>
      <c r="AM34">
        <v>40</v>
      </c>
      <c r="AN34">
        <v>5</v>
      </c>
      <c r="AO34">
        <v>13</v>
      </c>
      <c r="AP34">
        <v>38.46</v>
      </c>
      <c r="AQ34">
        <v>1</v>
      </c>
      <c r="AR34">
        <v>2</v>
      </c>
      <c r="AS34">
        <v>50</v>
      </c>
      <c r="AT34">
        <v>29.433333333333334</v>
      </c>
      <c r="AU34">
        <v>49.059999999999995</v>
      </c>
      <c r="AV34">
        <v>7</v>
      </c>
      <c r="AW34">
        <v>50.5</v>
      </c>
      <c r="AX34">
        <v>6.5</v>
      </c>
      <c r="AY34">
        <v>48</v>
      </c>
      <c r="AZ34">
        <v>2</v>
      </c>
      <c r="BA34">
        <v>23</v>
      </c>
      <c r="BB34" t="str">
        <f t="shared" si="1"/>
        <v>N</v>
      </c>
      <c r="BC34" t="str">
        <f t="shared" si="2"/>
        <v>Home</v>
      </c>
      <c r="BD34">
        <f t="shared" si="3"/>
        <v>4</v>
      </c>
      <c r="BE34">
        <f t="shared" si="4"/>
        <v>0.06</v>
      </c>
      <c r="BH34" t="str">
        <f t="shared" si="5"/>
        <v>20171Terron WardATL</v>
      </c>
      <c r="BI34">
        <v>2017</v>
      </c>
      <c r="BJ34" s="2" t="s">
        <v>1334</v>
      </c>
      <c r="BK34" t="s">
        <v>1227</v>
      </c>
      <c r="BL34" t="s">
        <v>109</v>
      </c>
      <c r="BM34" t="str">
        <f t="shared" si="6"/>
        <v>ATL</v>
      </c>
      <c r="BN34" t="s">
        <v>108</v>
      </c>
      <c r="BO34" t="s">
        <v>1335</v>
      </c>
      <c r="BP34" t="s">
        <v>122</v>
      </c>
      <c r="BQ34" t="s">
        <v>1366</v>
      </c>
      <c r="BR34" t="s">
        <v>1366</v>
      </c>
    </row>
    <row r="35" spans="1:77" x14ac:dyDescent="0.3">
      <c r="A35" t="str">
        <f t="shared" si="0"/>
        <v>20171De'Angelo HendersonDEN</v>
      </c>
      <c r="B35" t="s">
        <v>104</v>
      </c>
      <c r="C35">
        <v>2017</v>
      </c>
      <c r="D35">
        <v>1</v>
      </c>
      <c r="E35" t="s">
        <v>1159</v>
      </c>
      <c r="F35" t="s">
        <v>105</v>
      </c>
      <c r="G35" t="s">
        <v>9</v>
      </c>
      <c r="H35" t="s">
        <v>106</v>
      </c>
      <c r="I35" t="s">
        <v>72</v>
      </c>
      <c r="J35" t="s">
        <v>1126</v>
      </c>
      <c r="K35" t="s">
        <v>1126</v>
      </c>
      <c r="L35">
        <v>3600</v>
      </c>
      <c r="M35">
        <v>4500</v>
      </c>
      <c r="N35" s="1">
        <v>0</v>
      </c>
      <c r="O35" s="1">
        <v>0</v>
      </c>
      <c r="P35">
        <v>24</v>
      </c>
      <c r="Q35">
        <v>3</v>
      </c>
      <c r="R35">
        <v>22</v>
      </c>
      <c r="S35">
        <v>36</v>
      </c>
      <c r="T35">
        <v>56.25</v>
      </c>
      <c r="U35">
        <v>140</v>
      </c>
      <c r="V35">
        <v>1</v>
      </c>
      <c r="W35">
        <v>17</v>
      </c>
      <c r="X35">
        <v>28</v>
      </c>
      <c r="Y35">
        <v>60.709999999999994</v>
      </c>
      <c r="Z35">
        <v>43.75</v>
      </c>
      <c r="AA35">
        <v>219</v>
      </c>
      <c r="AB35">
        <v>2</v>
      </c>
      <c r="AC35">
        <v>1</v>
      </c>
      <c r="AD35">
        <v>4</v>
      </c>
      <c r="AE35">
        <v>38</v>
      </c>
      <c r="AF35">
        <v>181</v>
      </c>
      <c r="AG35">
        <v>321</v>
      </c>
      <c r="AH35">
        <v>1</v>
      </c>
      <c r="AI35">
        <v>1</v>
      </c>
      <c r="AJ35">
        <v>2</v>
      </c>
      <c r="AK35">
        <v>1</v>
      </c>
      <c r="AL35">
        <v>3</v>
      </c>
      <c r="AM35">
        <v>62</v>
      </c>
      <c r="AN35">
        <v>8</v>
      </c>
      <c r="AO35">
        <v>15</v>
      </c>
      <c r="AP35">
        <v>53.33</v>
      </c>
      <c r="AQ35">
        <v>0</v>
      </c>
      <c r="AR35">
        <v>0</v>
      </c>
      <c r="AS35">
        <v>0</v>
      </c>
      <c r="AT35">
        <v>34.216666666666669</v>
      </c>
      <c r="AU35">
        <v>57.03</v>
      </c>
      <c r="AV35">
        <v>-3.5</v>
      </c>
      <c r="AW35">
        <v>44</v>
      </c>
      <c r="AX35">
        <v>-3</v>
      </c>
      <c r="AY35">
        <v>41.5</v>
      </c>
      <c r="AZ35">
        <v>1</v>
      </c>
      <c r="BA35">
        <v>21</v>
      </c>
      <c r="BB35" t="str">
        <f t="shared" si="1"/>
        <v>N</v>
      </c>
      <c r="BC35" t="str">
        <f t="shared" si="2"/>
        <v>Home</v>
      </c>
      <c r="BD35" t="str">
        <f t="shared" si="3"/>
        <v/>
      </c>
      <c r="BE35" t="str">
        <f t="shared" si="4"/>
        <v/>
      </c>
      <c r="BH35" t="str">
        <f t="shared" si="5"/>
        <v>20171Tevin ColemanATL</v>
      </c>
      <c r="BI35">
        <v>2017</v>
      </c>
      <c r="BJ35" s="2" t="s">
        <v>1334</v>
      </c>
      <c r="BK35" t="s">
        <v>1191</v>
      </c>
      <c r="BL35" t="s">
        <v>109</v>
      </c>
      <c r="BM35" t="str">
        <f t="shared" si="6"/>
        <v>ATL</v>
      </c>
      <c r="BN35" t="s">
        <v>108</v>
      </c>
      <c r="BO35" t="s">
        <v>1335</v>
      </c>
      <c r="BP35" t="s">
        <v>122</v>
      </c>
      <c r="BQ35">
        <v>24</v>
      </c>
      <c r="BR35">
        <v>0.41</v>
      </c>
    </row>
    <row r="36" spans="1:77" x14ac:dyDescent="0.3">
      <c r="A36" t="str">
        <f t="shared" si="0"/>
        <v>20171Devante MaysGB</v>
      </c>
      <c r="B36" t="s">
        <v>73</v>
      </c>
      <c r="C36">
        <v>2017</v>
      </c>
      <c r="D36">
        <v>1</v>
      </c>
      <c r="E36" t="s">
        <v>1160</v>
      </c>
      <c r="F36" t="s">
        <v>74</v>
      </c>
      <c r="G36" t="s">
        <v>75</v>
      </c>
      <c r="H36" t="s">
        <v>76</v>
      </c>
      <c r="I36" t="s">
        <v>72</v>
      </c>
      <c r="J36" t="s">
        <v>1126</v>
      </c>
      <c r="K36" t="s">
        <v>1126</v>
      </c>
      <c r="L36">
        <v>3500</v>
      </c>
      <c r="M36">
        <v>4500</v>
      </c>
      <c r="N36" s="1">
        <v>0</v>
      </c>
      <c r="O36" s="1">
        <v>0</v>
      </c>
      <c r="P36">
        <v>17</v>
      </c>
      <c r="Q36">
        <v>8</v>
      </c>
      <c r="R36">
        <v>26</v>
      </c>
      <c r="S36">
        <v>28</v>
      </c>
      <c r="T36">
        <v>40</v>
      </c>
      <c r="U36">
        <v>84</v>
      </c>
      <c r="V36">
        <v>1</v>
      </c>
      <c r="W36">
        <v>28</v>
      </c>
      <c r="X36">
        <v>42</v>
      </c>
      <c r="Y36">
        <v>66.67</v>
      </c>
      <c r="Z36">
        <v>60</v>
      </c>
      <c r="AA36">
        <v>311</v>
      </c>
      <c r="AB36">
        <v>1</v>
      </c>
      <c r="AC36">
        <v>1</v>
      </c>
      <c r="AD36">
        <v>4</v>
      </c>
      <c r="AE36">
        <v>25</v>
      </c>
      <c r="AF36">
        <v>286</v>
      </c>
      <c r="AG36">
        <v>370</v>
      </c>
      <c r="AH36">
        <v>1</v>
      </c>
      <c r="AI36">
        <v>0</v>
      </c>
      <c r="AJ36">
        <v>1</v>
      </c>
      <c r="AK36">
        <v>0</v>
      </c>
      <c r="AL36">
        <v>8</v>
      </c>
      <c r="AM36">
        <v>70</v>
      </c>
      <c r="AN36">
        <v>9</v>
      </c>
      <c r="AO36">
        <v>16</v>
      </c>
      <c r="AP36">
        <v>56.25</v>
      </c>
      <c r="AQ36">
        <v>0</v>
      </c>
      <c r="AR36">
        <v>0</v>
      </c>
      <c r="AS36">
        <v>0</v>
      </c>
      <c r="AT36">
        <v>39.216666666666669</v>
      </c>
      <c r="AU36">
        <v>65.36</v>
      </c>
      <c r="AV36">
        <v>-3</v>
      </c>
      <c r="AW36">
        <v>49</v>
      </c>
      <c r="AX36">
        <v>-2.5</v>
      </c>
      <c r="AY36">
        <v>50</v>
      </c>
      <c r="AZ36">
        <v>3</v>
      </c>
      <c r="BA36">
        <v>9</v>
      </c>
      <c r="BB36" t="str">
        <f t="shared" si="1"/>
        <v>N</v>
      </c>
      <c r="BC36" t="str">
        <f t="shared" si="2"/>
        <v>Home</v>
      </c>
      <c r="BD36" t="str">
        <f t="shared" si="3"/>
        <v/>
      </c>
      <c r="BE36" t="str">
        <f t="shared" si="4"/>
        <v/>
      </c>
      <c r="BH36" t="str">
        <f t="shared" si="5"/>
        <v>20171Benny CunninghamCHI</v>
      </c>
      <c r="BI36">
        <v>2017</v>
      </c>
      <c r="BJ36" s="2" t="s">
        <v>1334</v>
      </c>
      <c r="BK36" t="s">
        <v>1158</v>
      </c>
      <c r="BL36" t="s">
        <v>108</v>
      </c>
      <c r="BM36" t="str">
        <f t="shared" si="6"/>
        <v>CHI</v>
      </c>
      <c r="BN36" t="s">
        <v>109</v>
      </c>
      <c r="BO36" t="s">
        <v>1335</v>
      </c>
      <c r="BP36" t="s">
        <v>72</v>
      </c>
      <c r="BQ36">
        <v>4</v>
      </c>
      <c r="BR36">
        <v>0.06</v>
      </c>
    </row>
    <row r="37" spans="1:77" x14ac:dyDescent="0.3">
      <c r="A37" t="str">
        <f t="shared" si="0"/>
        <v>20171Dwayne WashingtonDET</v>
      </c>
      <c r="B37" t="s">
        <v>91</v>
      </c>
      <c r="C37">
        <v>2017</v>
      </c>
      <c r="D37">
        <v>1</v>
      </c>
      <c r="E37" t="s">
        <v>1161</v>
      </c>
      <c r="F37" t="s">
        <v>92</v>
      </c>
      <c r="G37" t="s">
        <v>4</v>
      </c>
      <c r="H37" t="s">
        <v>93</v>
      </c>
      <c r="I37" t="s">
        <v>72</v>
      </c>
      <c r="J37" t="s">
        <v>1126</v>
      </c>
      <c r="K37" t="s">
        <v>1126</v>
      </c>
      <c r="L37">
        <v>3300</v>
      </c>
      <c r="M37">
        <v>4500</v>
      </c>
      <c r="N37" s="1">
        <v>2.2000000000000002</v>
      </c>
      <c r="O37" s="1">
        <v>2.2000000000000002</v>
      </c>
      <c r="P37">
        <v>35</v>
      </c>
      <c r="Q37">
        <v>12</v>
      </c>
      <c r="R37">
        <v>19</v>
      </c>
      <c r="S37">
        <v>27</v>
      </c>
      <c r="T37">
        <v>39.71</v>
      </c>
      <c r="U37">
        <v>82</v>
      </c>
      <c r="V37">
        <v>0</v>
      </c>
      <c r="W37">
        <v>29</v>
      </c>
      <c r="X37">
        <v>41</v>
      </c>
      <c r="Y37">
        <v>70.73</v>
      </c>
      <c r="Z37">
        <v>60.29</v>
      </c>
      <c r="AA37">
        <v>292</v>
      </c>
      <c r="AB37">
        <v>4</v>
      </c>
      <c r="AC37">
        <v>1</v>
      </c>
      <c r="AD37">
        <v>1</v>
      </c>
      <c r="AE37">
        <v>7</v>
      </c>
      <c r="AF37">
        <v>285</v>
      </c>
      <c r="AG37">
        <v>367</v>
      </c>
      <c r="AH37">
        <v>1</v>
      </c>
      <c r="AI37">
        <v>0</v>
      </c>
      <c r="AJ37">
        <v>1</v>
      </c>
      <c r="AK37">
        <v>-3</v>
      </c>
      <c r="AL37">
        <v>10</v>
      </c>
      <c r="AM37">
        <v>100</v>
      </c>
      <c r="AN37">
        <v>8</v>
      </c>
      <c r="AO37">
        <v>16</v>
      </c>
      <c r="AP37">
        <v>50</v>
      </c>
      <c r="AQ37">
        <v>0</v>
      </c>
      <c r="AR37">
        <v>1</v>
      </c>
      <c r="AS37">
        <v>0</v>
      </c>
      <c r="AT37">
        <v>33.333333333333336</v>
      </c>
      <c r="AU37">
        <v>55.559999999999995</v>
      </c>
      <c r="AV37">
        <v>-2.5</v>
      </c>
      <c r="AW37">
        <v>48</v>
      </c>
      <c r="AX37">
        <v>2</v>
      </c>
      <c r="AY37">
        <v>48.5</v>
      </c>
      <c r="AZ37">
        <v>1</v>
      </c>
      <c r="BA37">
        <v>17</v>
      </c>
      <c r="BB37" t="str">
        <f t="shared" si="1"/>
        <v>N</v>
      </c>
      <c r="BC37" t="str">
        <f t="shared" si="2"/>
        <v>Home</v>
      </c>
      <c r="BD37">
        <f t="shared" si="3"/>
        <v>14</v>
      </c>
      <c r="BE37">
        <f t="shared" si="4"/>
        <v>0.2</v>
      </c>
      <c r="BH37" t="str">
        <f t="shared" si="5"/>
        <v>20171Jordan HowardCHI</v>
      </c>
      <c r="BI37">
        <v>2017</v>
      </c>
      <c r="BJ37" s="2" t="s">
        <v>1334</v>
      </c>
      <c r="BK37" t="s">
        <v>1129</v>
      </c>
      <c r="BL37" t="s">
        <v>108</v>
      </c>
      <c r="BM37" t="str">
        <f t="shared" si="6"/>
        <v>CHI</v>
      </c>
      <c r="BN37" t="s">
        <v>109</v>
      </c>
      <c r="BO37" t="s">
        <v>1337</v>
      </c>
      <c r="BP37" t="s">
        <v>72</v>
      </c>
      <c r="BQ37">
        <v>38</v>
      </c>
      <c r="BR37">
        <v>0.56999999999999995</v>
      </c>
    </row>
    <row r="38" spans="1:77" x14ac:dyDescent="0.3">
      <c r="A38" t="str">
        <f t="shared" si="0"/>
        <v>20171Jerick McKinnonMIN</v>
      </c>
      <c r="B38" t="s">
        <v>94</v>
      </c>
      <c r="C38">
        <v>2017</v>
      </c>
      <c r="D38">
        <v>1</v>
      </c>
      <c r="E38" t="s">
        <v>1162</v>
      </c>
      <c r="F38" t="s">
        <v>95</v>
      </c>
      <c r="G38" t="s">
        <v>12</v>
      </c>
      <c r="H38" t="s">
        <v>96</v>
      </c>
      <c r="I38" t="s">
        <v>72</v>
      </c>
      <c r="J38" t="s">
        <v>1126</v>
      </c>
      <c r="K38" t="s">
        <v>1126</v>
      </c>
      <c r="L38">
        <v>3200</v>
      </c>
      <c r="M38">
        <v>5000</v>
      </c>
      <c r="N38" s="1">
        <v>6.7</v>
      </c>
      <c r="O38" s="1">
        <v>5.2</v>
      </c>
      <c r="P38">
        <v>29</v>
      </c>
      <c r="Q38">
        <v>10</v>
      </c>
      <c r="R38">
        <v>23</v>
      </c>
      <c r="S38">
        <v>30</v>
      </c>
      <c r="T38">
        <v>48.39</v>
      </c>
      <c r="U38">
        <v>129</v>
      </c>
      <c r="V38">
        <v>0</v>
      </c>
      <c r="W38">
        <v>27</v>
      </c>
      <c r="X38">
        <v>32</v>
      </c>
      <c r="Y38">
        <v>84.38</v>
      </c>
      <c r="Z38">
        <v>51.61</v>
      </c>
      <c r="AA38">
        <v>346</v>
      </c>
      <c r="AB38">
        <v>3</v>
      </c>
      <c r="AC38">
        <v>0</v>
      </c>
      <c r="AD38">
        <v>1</v>
      </c>
      <c r="AE38">
        <v>5</v>
      </c>
      <c r="AF38">
        <v>341</v>
      </c>
      <c r="AG38">
        <v>470</v>
      </c>
      <c r="AH38">
        <v>1</v>
      </c>
      <c r="AI38">
        <v>0</v>
      </c>
      <c r="AJ38">
        <v>0</v>
      </c>
      <c r="AK38">
        <v>0</v>
      </c>
      <c r="AL38">
        <v>5</v>
      </c>
      <c r="AM38">
        <v>50</v>
      </c>
      <c r="AN38">
        <v>9</v>
      </c>
      <c r="AO38">
        <v>14</v>
      </c>
      <c r="AP38">
        <v>64.290000000000006</v>
      </c>
      <c r="AQ38">
        <v>0</v>
      </c>
      <c r="AR38">
        <v>0</v>
      </c>
      <c r="AS38">
        <v>0</v>
      </c>
      <c r="AT38">
        <v>31.266666666666666</v>
      </c>
      <c r="AU38">
        <v>52.11</v>
      </c>
      <c r="AV38">
        <v>-3.5</v>
      </c>
      <c r="AW38">
        <v>47.5</v>
      </c>
      <c r="AX38">
        <v>-3</v>
      </c>
      <c r="AY38">
        <v>47.5</v>
      </c>
      <c r="AZ38">
        <v>1</v>
      </c>
      <c r="BA38">
        <v>19</v>
      </c>
      <c r="BB38" t="str">
        <f t="shared" si="1"/>
        <v>N</v>
      </c>
      <c r="BC38" t="str">
        <f t="shared" si="2"/>
        <v>Home</v>
      </c>
      <c r="BD38">
        <f t="shared" si="3"/>
        <v>11</v>
      </c>
      <c r="BE38">
        <f t="shared" si="4"/>
        <v>0.17</v>
      </c>
      <c r="BH38" t="str">
        <f t="shared" si="5"/>
        <v>20171Tarik CohenCHI</v>
      </c>
      <c r="BI38">
        <v>2017</v>
      </c>
      <c r="BJ38" s="2" t="s">
        <v>1334</v>
      </c>
      <c r="BK38" t="s">
        <v>1174</v>
      </c>
      <c r="BL38" t="s">
        <v>108</v>
      </c>
      <c r="BM38" t="str">
        <f t="shared" si="6"/>
        <v>CHI</v>
      </c>
      <c r="BN38" t="s">
        <v>109</v>
      </c>
      <c r="BO38" t="s">
        <v>1335</v>
      </c>
      <c r="BP38" t="s">
        <v>72</v>
      </c>
      <c r="BQ38">
        <v>28</v>
      </c>
      <c r="BR38">
        <v>0.42</v>
      </c>
    </row>
    <row r="39" spans="1:77" x14ac:dyDescent="0.3">
      <c r="A39" t="str">
        <f t="shared" si="0"/>
        <v>20171Mike TolbertBUF</v>
      </c>
      <c r="B39" t="s">
        <v>87</v>
      </c>
      <c r="C39">
        <v>2017</v>
      </c>
      <c r="D39">
        <v>1</v>
      </c>
      <c r="E39" t="s">
        <v>1163</v>
      </c>
      <c r="F39" t="s">
        <v>88</v>
      </c>
      <c r="G39" t="s">
        <v>89</v>
      </c>
      <c r="H39" t="s">
        <v>90</v>
      </c>
      <c r="I39" t="s">
        <v>72</v>
      </c>
      <c r="J39" t="s">
        <v>1126</v>
      </c>
      <c r="K39" t="s">
        <v>1126</v>
      </c>
      <c r="L39">
        <v>3000</v>
      </c>
      <c r="M39">
        <v>4800</v>
      </c>
      <c r="N39" s="1">
        <v>12.4</v>
      </c>
      <c r="O39" s="1">
        <v>11.9</v>
      </c>
      <c r="P39">
        <v>21</v>
      </c>
      <c r="Q39">
        <v>9</v>
      </c>
      <c r="R39">
        <v>23</v>
      </c>
      <c r="S39">
        <v>42</v>
      </c>
      <c r="T39">
        <v>60</v>
      </c>
      <c r="U39">
        <v>190</v>
      </c>
      <c r="V39">
        <v>1</v>
      </c>
      <c r="W39">
        <v>16</v>
      </c>
      <c r="X39">
        <v>28</v>
      </c>
      <c r="Y39">
        <v>57.14</v>
      </c>
      <c r="Z39">
        <v>40</v>
      </c>
      <c r="AA39">
        <v>224</v>
      </c>
      <c r="AB39">
        <v>2</v>
      </c>
      <c r="AC39">
        <v>1</v>
      </c>
      <c r="AD39">
        <v>2</v>
      </c>
      <c r="AE39">
        <v>6</v>
      </c>
      <c r="AF39">
        <v>218</v>
      </c>
      <c r="AG39">
        <v>408</v>
      </c>
      <c r="AH39">
        <v>0</v>
      </c>
      <c r="AI39">
        <v>0</v>
      </c>
      <c r="AJ39">
        <v>1</v>
      </c>
      <c r="AK39">
        <v>-1</v>
      </c>
      <c r="AL39">
        <v>6</v>
      </c>
      <c r="AM39">
        <v>50</v>
      </c>
      <c r="AN39">
        <v>8</v>
      </c>
      <c r="AO39">
        <v>17</v>
      </c>
      <c r="AP39">
        <v>47.06</v>
      </c>
      <c r="AQ39">
        <v>0</v>
      </c>
      <c r="AR39">
        <v>0</v>
      </c>
      <c r="AS39">
        <v>0</v>
      </c>
      <c r="AT39">
        <v>33.06666666666667</v>
      </c>
      <c r="AU39">
        <v>55.110000000000007</v>
      </c>
      <c r="AV39">
        <v>-6</v>
      </c>
      <c r="AW39">
        <v>43</v>
      </c>
      <c r="AX39">
        <v>-7</v>
      </c>
      <c r="AY39">
        <v>42</v>
      </c>
      <c r="AZ39">
        <v>1</v>
      </c>
      <c r="BA39">
        <v>12</v>
      </c>
      <c r="BB39" t="str">
        <f t="shared" si="1"/>
        <v>N</v>
      </c>
      <c r="BC39" t="str">
        <f t="shared" si="2"/>
        <v>Home</v>
      </c>
      <c r="BD39">
        <f t="shared" si="3"/>
        <v>23</v>
      </c>
      <c r="BE39">
        <f t="shared" si="4"/>
        <v>0.3</v>
      </c>
      <c r="BH39" t="str">
        <f t="shared" si="5"/>
        <v>20171DeAndre WashingtonOAK</v>
      </c>
      <c r="BI39">
        <v>2017</v>
      </c>
      <c r="BJ39" s="2" t="s">
        <v>1334</v>
      </c>
      <c r="BK39" t="s">
        <v>1205</v>
      </c>
      <c r="BL39" t="s">
        <v>80</v>
      </c>
      <c r="BM39" t="str">
        <f t="shared" si="6"/>
        <v>OAK</v>
      </c>
      <c r="BN39" t="s">
        <v>78</v>
      </c>
      <c r="BO39" t="s">
        <v>1335</v>
      </c>
      <c r="BP39" t="s">
        <v>122</v>
      </c>
      <c r="BQ39">
        <v>16</v>
      </c>
      <c r="BR39">
        <v>0.24</v>
      </c>
    </row>
    <row r="40" spans="1:77" x14ac:dyDescent="0.3">
      <c r="A40" t="str">
        <f t="shared" si="0"/>
        <v>20171Kyle JuszczykSF</v>
      </c>
      <c r="B40" t="s">
        <v>101</v>
      </c>
      <c r="C40">
        <v>2017</v>
      </c>
      <c r="D40">
        <v>1</v>
      </c>
      <c r="E40" t="s">
        <v>1164</v>
      </c>
      <c r="F40" t="s">
        <v>102</v>
      </c>
      <c r="G40" t="s">
        <v>2</v>
      </c>
      <c r="H40" t="s">
        <v>103</v>
      </c>
      <c r="I40" t="s">
        <v>72</v>
      </c>
      <c r="J40" t="s">
        <v>1126</v>
      </c>
      <c r="K40" t="s">
        <v>1126</v>
      </c>
      <c r="L40">
        <v>3000</v>
      </c>
      <c r="M40">
        <v>4800</v>
      </c>
      <c r="N40" s="1">
        <v>3.7</v>
      </c>
      <c r="O40" s="1">
        <v>2.7</v>
      </c>
      <c r="P40">
        <v>3</v>
      </c>
      <c r="Q40">
        <v>-20</v>
      </c>
      <c r="R40">
        <v>13</v>
      </c>
      <c r="S40">
        <v>15</v>
      </c>
      <c r="T40">
        <v>30</v>
      </c>
      <c r="U40">
        <v>51</v>
      </c>
      <c r="V40">
        <v>0</v>
      </c>
      <c r="W40">
        <v>24</v>
      </c>
      <c r="X40">
        <v>35</v>
      </c>
      <c r="Y40">
        <v>68.569999999999993</v>
      </c>
      <c r="Z40">
        <v>70</v>
      </c>
      <c r="AA40">
        <v>193</v>
      </c>
      <c r="AB40">
        <v>0</v>
      </c>
      <c r="AC40">
        <v>1</v>
      </c>
      <c r="AD40">
        <v>4</v>
      </c>
      <c r="AE40">
        <v>27</v>
      </c>
      <c r="AF40">
        <v>166</v>
      </c>
      <c r="AG40">
        <v>217</v>
      </c>
      <c r="AH40">
        <v>1</v>
      </c>
      <c r="AI40">
        <v>1</v>
      </c>
      <c r="AJ40">
        <v>2</v>
      </c>
      <c r="AK40">
        <v>0</v>
      </c>
      <c r="AL40">
        <v>10</v>
      </c>
      <c r="AM40">
        <v>74</v>
      </c>
      <c r="AN40">
        <v>2</v>
      </c>
      <c r="AO40">
        <v>11</v>
      </c>
      <c r="AP40">
        <v>18.18</v>
      </c>
      <c r="AQ40">
        <v>1</v>
      </c>
      <c r="AR40">
        <v>4</v>
      </c>
      <c r="AS40">
        <v>25</v>
      </c>
      <c r="AT40">
        <v>25.65</v>
      </c>
      <c r="AU40">
        <v>42.75</v>
      </c>
      <c r="AV40">
        <v>3.5</v>
      </c>
      <c r="AW40">
        <v>48</v>
      </c>
      <c r="AX40">
        <v>4</v>
      </c>
      <c r="AY40">
        <v>46</v>
      </c>
      <c r="AZ40">
        <v>0</v>
      </c>
      <c r="BA40">
        <v>23</v>
      </c>
      <c r="BB40" t="e">
        <f t="shared" si="1"/>
        <v>#N/A</v>
      </c>
      <c r="BC40" t="e">
        <f t="shared" si="2"/>
        <v>#N/A</v>
      </c>
      <c r="BD40" t="e">
        <f t="shared" si="3"/>
        <v>#N/A</v>
      </c>
      <c r="BE40" t="e">
        <f t="shared" si="4"/>
        <v>#N/A</v>
      </c>
      <c r="BH40" t="str">
        <f t="shared" si="5"/>
        <v>20171Jalen RichardOAK</v>
      </c>
      <c r="BI40">
        <v>2017</v>
      </c>
      <c r="BJ40" s="2" t="s">
        <v>1334</v>
      </c>
      <c r="BK40" t="s">
        <v>1210</v>
      </c>
      <c r="BL40" t="s">
        <v>80</v>
      </c>
      <c r="BM40" t="str">
        <f t="shared" si="6"/>
        <v>OAK</v>
      </c>
      <c r="BN40" t="s">
        <v>78</v>
      </c>
      <c r="BO40" t="s">
        <v>1335</v>
      </c>
      <c r="BP40" t="s">
        <v>122</v>
      </c>
      <c r="BQ40">
        <v>14</v>
      </c>
      <c r="BR40">
        <v>0.21</v>
      </c>
    </row>
    <row r="41" spans="1:77" x14ac:dyDescent="0.3">
      <c r="A41" t="str">
        <f t="shared" si="0"/>
        <v>20171Matt BreidaSF</v>
      </c>
      <c r="B41" t="s">
        <v>101</v>
      </c>
      <c r="C41">
        <v>2017</v>
      </c>
      <c r="D41">
        <v>1</v>
      </c>
      <c r="E41" t="s">
        <v>1165</v>
      </c>
      <c r="F41" t="s">
        <v>102</v>
      </c>
      <c r="G41" t="s">
        <v>2</v>
      </c>
      <c r="H41" t="s">
        <v>103</v>
      </c>
      <c r="I41" t="s">
        <v>72</v>
      </c>
      <c r="J41" t="s">
        <v>1126</v>
      </c>
      <c r="K41" t="s">
        <v>1126</v>
      </c>
      <c r="L41">
        <v>3000</v>
      </c>
      <c r="M41">
        <v>4700</v>
      </c>
      <c r="N41" s="1">
        <v>1.1000000000000001</v>
      </c>
      <c r="O41" s="1">
        <v>1.1000000000000001</v>
      </c>
      <c r="P41">
        <v>3</v>
      </c>
      <c r="Q41">
        <v>-20</v>
      </c>
      <c r="R41">
        <v>13</v>
      </c>
      <c r="S41">
        <v>15</v>
      </c>
      <c r="T41">
        <v>30</v>
      </c>
      <c r="U41">
        <v>51</v>
      </c>
      <c r="V41">
        <v>0</v>
      </c>
      <c r="W41">
        <v>24</v>
      </c>
      <c r="X41">
        <v>35</v>
      </c>
      <c r="Y41">
        <v>68.569999999999993</v>
      </c>
      <c r="Z41">
        <v>70</v>
      </c>
      <c r="AA41">
        <v>193</v>
      </c>
      <c r="AB41">
        <v>0</v>
      </c>
      <c r="AC41">
        <v>1</v>
      </c>
      <c r="AD41">
        <v>4</v>
      </c>
      <c r="AE41">
        <v>27</v>
      </c>
      <c r="AF41">
        <v>166</v>
      </c>
      <c r="AG41">
        <v>217</v>
      </c>
      <c r="AH41">
        <v>1</v>
      </c>
      <c r="AI41">
        <v>1</v>
      </c>
      <c r="AJ41">
        <v>2</v>
      </c>
      <c r="AK41">
        <v>0</v>
      </c>
      <c r="AL41">
        <v>10</v>
      </c>
      <c r="AM41">
        <v>74</v>
      </c>
      <c r="AN41">
        <v>2</v>
      </c>
      <c r="AO41">
        <v>11</v>
      </c>
      <c r="AP41">
        <v>18.18</v>
      </c>
      <c r="AQ41">
        <v>1</v>
      </c>
      <c r="AR41">
        <v>4</v>
      </c>
      <c r="AS41">
        <v>25</v>
      </c>
      <c r="AT41">
        <v>25.65</v>
      </c>
      <c r="AU41">
        <v>42.75</v>
      </c>
      <c r="AV41">
        <v>3.5</v>
      </c>
      <c r="AW41">
        <v>48</v>
      </c>
      <c r="AX41">
        <v>4</v>
      </c>
      <c r="AY41">
        <v>46</v>
      </c>
      <c r="AZ41">
        <v>0</v>
      </c>
      <c r="BA41">
        <v>23</v>
      </c>
      <c r="BB41" t="str">
        <f t="shared" si="1"/>
        <v>N</v>
      </c>
      <c r="BC41" t="str">
        <f t="shared" si="2"/>
        <v>Home</v>
      </c>
      <c r="BD41">
        <f t="shared" si="3"/>
        <v>12</v>
      </c>
      <c r="BE41">
        <f t="shared" si="4"/>
        <v>0.21</v>
      </c>
      <c r="BH41" t="str">
        <f t="shared" si="5"/>
        <v>20171Marshawn LynchOAK</v>
      </c>
      <c r="BI41">
        <v>2017</v>
      </c>
      <c r="BJ41" s="2" t="s">
        <v>1334</v>
      </c>
      <c r="BK41" t="s">
        <v>1192</v>
      </c>
      <c r="BL41" t="s">
        <v>80</v>
      </c>
      <c r="BM41" t="str">
        <f t="shared" si="6"/>
        <v>OAK</v>
      </c>
      <c r="BN41" t="s">
        <v>78</v>
      </c>
      <c r="BO41" t="s">
        <v>1337</v>
      </c>
      <c r="BP41" t="s">
        <v>122</v>
      </c>
      <c r="BQ41">
        <v>31</v>
      </c>
      <c r="BR41">
        <v>0.47</v>
      </c>
    </row>
    <row r="42" spans="1:77" x14ac:dyDescent="0.3">
      <c r="A42" t="str">
        <f t="shared" si="0"/>
        <v>20171Dan VitaleCLE</v>
      </c>
      <c r="B42" t="s">
        <v>117</v>
      </c>
      <c r="C42">
        <v>2017</v>
      </c>
      <c r="D42">
        <v>1</v>
      </c>
      <c r="E42" t="s">
        <v>1166</v>
      </c>
      <c r="F42" t="s">
        <v>118</v>
      </c>
      <c r="G42" t="s">
        <v>6</v>
      </c>
      <c r="H42" t="s">
        <v>119</v>
      </c>
      <c r="I42" t="s">
        <v>72</v>
      </c>
      <c r="J42" t="s">
        <v>1126</v>
      </c>
      <c r="K42" t="s">
        <v>1126</v>
      </c>
      <c r="L42">
        <v>3000</v>
      </c>
      <c r="M42">
        <v>4600</v>
      </c>
      <c r="N42" s="1">
        <v>0</v>
      </c>
      <c r="O42" s="1">
        <v>0</v>
      </c>
      <c r="P42">
        <v>18</v>
      </c>
      <c r="Q42">
        <v>-3</v>
      </c>
      <c r="R42">
        <v>20</v>
      </c>
      <c r="S42">
        <v>25</v>
      </c>
      <c r="T42">
        <v>45.45</v>
      </c>
      <c r="U42">
        <v>57</v>
      </c>
      <c r="V42">
        <v>1</v>
      </c>
      <c r="W42">
        <v>20</v>
      </c>
      <c r="X42">
        <v>30</v>
      </c>
      <c r="Y42">
        <v>66.67</v>
      </c>
      <c r="Z42">
        <v>54.55</v>
      </c>
      <c r="AA42">
        <v>222</v>
      </c>
      <c r="AB42">
        <v>1</v>
      </c>
      <c r="AC42">
        <v>1</v>
      </c>
      <c r="AD42">
        <v>7</v>
      </c>
      <c r="AE42">
        <v>42</v>
      </c>
      <c r="AF42">
        <v>180</v>
      </c>
      <c r="AG42">
        <v>237</v>
      </c>
      <c r="AH42">
        <v>1</v>
      </c>
      <c r="AI42">
        <v>0</v>
      </c>
      <c r="AJ42">
        <v>1</v>
      </c>
      <c r="AK42">
        <v>0</v>
      </c>
      <c r="AL42">
        <v>4</v>
      </c>
      <c r="AM42">
        <v>61</v>
      </c>
      <c r="AN42">
        <v>3</v>
      </c>
      <c r="AO42">
        <v>12</v>
      </c>
      <c r="AP42">
        <v>25</v>
      </c>
      <c r="AQ42">
        <v>2</v>
      </c>
      <c r="AR42">
        <v>2</v>
      </c>
      <c r="AS42">
        <v>100</v>
      </c>
      <c r="AT42">
        <v>31.166666666666668</v>
      </c>
      <c r="AU42">
        <v>51.94</v>
      </c>
      <c r="AV42">
        <v>9.5</v>
      </c>
      <c r="AW42">
        <v>47.5</v>
      </c>
      <c r="AX42">
        <v>10</v>
      </c>
      <c r="AY42">
        <v>47.5</v>
      </c>
      <c r="AZ42">
        <v>1</v>
      </c>
      <c r="BA42">
        <v>15</v>
      </c>
      <c r="BB42" t="e">
        <f t="shared" si="1"/>
        <v>#N/A</v>
      </c>
      <c r="BC42" t="e">
        <f t="shared" si="2"/>
        <v>#N/A</v>
      </c>
      <c r="BD42" t="e">
        <f t="shared" si="3"/>
        <v>#N/A</v>
      </c>
      <c r="BE42" t="e">
        <f t="shared" si="4"/>
        <v>#N/A</v>
      </c>
      <c r="BH42" t="str">
        <f t="shared" si="5"/>
        <v>20171David FluellenTEN</v>
      </c>
      <c r="BI42">
        <v>2017</v>
      </c>
      <c r="BJ42" s="2" t="s">
        <v>1334</v>
      </c>
      <c r="BK42" t="s">
        <v>1242</v>
      </c>
      <c r="BL42" t="s">
        <v>78</v>
      </c>
      <c r="BM42" t="str">
        <f t="shared" si="6"/>
        <v>TEN</v>
      </c>
      <c r="BN42" t="s">
        <v>80</v>
      </c>
      <c r="BO42" t="s">
        <v>1335</v>
      </c>
      <c r="BP42" t="s">
        <v>72</v>
      </c>
      <c r="BQ42" t="s">
        <v>1366</v>
      </c>
      <c r="BR42" t="s">
        <v>1366</v>
      </c>
    </row>
    <row r="43" spans="1:77" x14ac:dyDescent="0.3">
      <c r="A43" t="str">
        <f t="shared" si="0"/>
        <v>20171Keith SmithDAL</v>
      </c>
      <c r="B43" t="s">
        <v>84</v>
      </c>
      <c r="C43">
        <v>2017</v>
      </c>
      <c r="D43">
        <v>1</v>
      </c>
      <c r="E43" t="s">
        <v>1167</v>
      </c>
      <c r="F43" t="s">
        <v>85</v>
      </c>
      <c r="G43" t="s">
        <v>7</v>
      </c>
      <c r="H43" t="s">
        <v>86</v>
      </c>
      <c r="I43" t="s">
        <v>72</v>
      </c>
      <c r="J43" t="s">
        <v>1126</v>
      </c>
      <c r="K43" t="s">
        <v>1126</v>
      </c>
      <c r="L43">
        <v>3000</v>
      </c>
      <c r="M43">
        <v>4600</v>
      </c>
      <c r="N43" s="1">
        <v>0</v>
      </c>
      <c r="O43" s="1">
        <v>0</v>
      </c>
      <c r="P43">
        <v>19</v>
      </c>
      <c r="Q43">
        <v>16</v>
      </c>
      <c r="R43">
        <v>22</v>
      </c>
      <c r="S43">
        <v>31</v>
      </c>
      <c r="T43">
        <v>44.29</v>
      </c>
      <c r="U43">
        <v>129</v>
      </c>
      <c r="V43">
        <v>0</v>
      </c>
      <c r="W43">
        <v>24</v>
      </c>
      <c r="X43">
        <v>39</v>
      </c>
      <c r="Y43">
        <v>61.539999999999992</v>
      </c>
      <c r="Z43">
        <v>55.71</v>
      </c>
      <c r="AA43">
        <v>268</v>
      </c>
      <c r="AB43">
        <v>1</v>
      </c>
      <c r="AC43">
        <v>0</v>
      </c>
      <c r="AD43">
        <v>1</v>
      </c>
      <c r="AE43">
        <v>5</v>
      </c>
      <c r="AF43">
        <v>263</v>
      </c>
      <c r="AG43">
        <v>392</v>
      </c>
      <c r="AH43">
        <v>0</v>
      </c>
      <c r="AI43">
        <v>0</v>
      </c>
      <c r="AJ43">
        <v>0</v>
      </c>
      <c r="AK43">
        <v>-1</v>
      </c>
      <c r="AL43">
        <v>5</v>
      </c>
      <c r="AM43">
        <v>50</v>
      </c>
      <c r="AN43">
        <v>8</v>
      </c>
      <c r="AO43">
        <v>15</v>
      </c>
      <c r="AP43">
        <v>53.33</v>
      </c>
      <c r="AQ43">
        <v>0</v>
      </c>
      <c r="AR43">
        <v>0</v>
      </c>
      <c r="AS43">
        <v>0</v>
      </c>
      <c r="AT43">
        <v>34.233333333333334</v>
      </c>
      <c r="AU43">
        <v>57.06</v>
      </c>
      <c r="AV43">
        <v>-6.5</v>
      </c>
      <c r="AW43">
        <v>49</v>
      </c>
      <c r="AX43">
        <v>-4.5</v>
      </c>
      <c r="AY43">
        <v>46.5</v>
      </c>
      <c r="AZ43">
        <v>3</v>
      </c>
      <c r="BA43">
        <v>3</v>
      </c>
      <c r="BB43" t="e">
        <f t="shared" si="1"/>
        <v>#N/A</v>
      </c>
      <c r="BC43" t="e">
        <f t="shared" si="2"/>
        <v>#N/A</v>
      </c>
      <c r="BD43" t="e">
        <f t="shared" si="3"/>
        <v>#N/A</v>
      </c>
      <c r="BE43" t="e">
        <f t="shared" si="4"/>
        <v>#N/A</v>
      </c>
      <c r="BH43" t="str">
        <f t="shared" si="5"/>
        <v>20171DeMarco MurrayTEN</v>
      </c>
      <c r="BI43">
        <v>2017</v>
      </c>
      <c r="BJ43" s="2" t="s">
        <v>1334</v>
      </c>
      <c r="BK43" t="s">
        <v>1128</v>
      </c>
      <c r="BL43" t="s">
        <v>78</v>
      </c>
      <c r="BM43" t="str">
        <f t="shared" si="6"/>
        <v>TEN</v>
      </c>
      <c r="BN43" t="s">
        <v>80</v>
      </c>
      <c r="BO43" t="s">
        <v>1337</v>
      </c>
      <c r="BP43" t="s">
        <v>72</v>
      </c>
      <c r="BQ43">
        <v>47</v>
      </c>
      <c r="BR43">
        <v>0.73</v>
      </c>
    </row>
    <row r="44" spans="1:77" x14ac:dyDescent="0.3">
      <c r="A44" t="str">
        <f t="shared" si="0"/>
        <v>20171Brandon BoldenNE</v>
      </c>
      <c r="B44" t="s">
        <v>68</v>
      </c>
      <c r="C44">
        <v>2017</v>
      </c>
      <c r="D44">
        <v>1</v>
      </c>
      <c r="E44" t="s">
        <v>1168</v>
      </c>
      <c r="F44" t="s">
        <v>69</v>
      </c>
      <c r="G44" t="s">
        <v>70</v>
      </c>
      <c r="H44" t="s">
        <v>71</v>
      </c>
      <c r="I44" t="s">
        <v>72</v>
      </c>
      <c r="J44" t="s">
        <v>1126</v>
      </c>
      <c r="K44" t="s">
        <v>1126</v>
      </c>
      <c r="L44">
        <v>3000</v>
      </c>
      <c r="M44">
        <v>4500</v>
      </c>
      <c r="N44" s="1">
        <v>0</v>
      </c>
      <c r="O44" s="1">
        <v>0</v>
      </c>
      <c r="P44">
        <v>27</v>
      </c>
      <c r="Q44">
        <v>-15</v>
      </c>
      <c r="R44">
        <v>25</v>
      </c>
      <c r="S44">
        <v>35</v>
      </c>
      <c r="T44">
        <v>49.3</v>
      </c>
      <c r="U44">
        <v>124</v>
      </c>
      <c r="V44">
        <v>3</v>
      </c>
      <c r="W44">
        <v>16</v>
      </c>
      <c r="X44">
        <v>36</v>
      </c>
      <c r="Y44">
        <v>44.440000000000005</v>
      </c>
      <c r="Z44">
        <v>50.7</v>
      </c>
      <c r="AA44">
        <v>267</v>
      </c>
      <c r="AB44">
        <v>0</v>
      </c>
      <c r="AC44">
        <v>0</v>
      </c>
      <c r="AD44">
        <v>3</v>
      </c>
      <c r="AE44">
        <v>20</v>
      </c>
      <c r="AF44">
        <v>247</v>
      </c>
      <c r="AG44">
        <v>371</v>
      </c>
      <c r="AH44">
        <v>1</v>
      </c>
      <c r="AI44">
        <v>0</v>
      </c>
      <c r="AJ44">
        <v>0</v>
      </c>
      <c r="AK44">
        <v>-1</v>
      </c>
      <c r="AL44">
        <v>6</v>
      </c>
      <c r="AM44">
        <v>55</v>
      </c>
      <c r="AN44">
        <v>5</v>
      </c>
      <c r="AO44">
        <v>15</v>
      </c>
      <c r="AP44">
        <v>33.33</v>
      </c>
      <c r="AQ44">
        <v>0</v>
      </c>
      <c r="AR44">
        <v>2</v>
      </c>
      <c r="AS44">
        <v>0</v>
      </c>
      <c r="AT44">
        <v>29.766666666666666</v>
      </c>
      <c r="AU44">
        <v>49.61</v>
      </c>
      <c r="AV44">
        <v>-7</v>
      </c>
      <c r="AW44">
        <v>48</v>
      </c>
      <c r="AX44">
        <v>-8</v>
      </c>
      <c r="AY44">
        <v>47.5</v>
      </c>
      <c r="AZ44">
        <v>3</v>
      </c>
      <c r="BA44">
        <v>42</v>
      </c>
      <c r="BB44" t="str">
        <f t="shared" si="1"/>
        <v>N</v>
      </c>
      <c r="BC44" t="str">
        <f t="shared" si="2"/>
        <v>Home</v>
      </c>
      <c r="BD44" t="str">
        <f t="shared" si="3"/>
        <v/>
      </c>
      <c r="BE44" t="str">
        <f t="shared" si="4"/>
        <v/>
      </c>
      <c r="BH44" t="str">
        <f t="shared" si="5"/>
        <v>20171Derrick HenryTEN</v>
      </c>
      <c r="BI44">
        <v>2017</v>
      </c>
      <c r="BJ44" s="2" t="s">
        <v>1334</v>
      </c>
      <c r="BK44" t="s">
        <v>1134</v>
      </c>
      <c r="BL44" t="s">
        <v>78</v>
      </c>
      <c r="BM44" t="str">
        <f t="shared" si="6"/>
        <v>TEN</v>
      </c>
      <c r="BN44" t="s">
        <v>80</v>
      </c>
      <c r="BO44" t="s">
        <v>1335</v>
      </c>
      <c r="BP44" t="s">
        <v>72</v>
      </c>
      <c r="BQ44">
        <v>18</v>
      </c>
      <c r="BR44">
        <v>0.28000000000000003</v>
      </c>
    </row>
    <row r="45" spans="1:77" x14ac:dyDescent="0.3">
      <c r="A45" t="str">
        <f t="shared" si="0"/>
        <v>20171James DevelinNE</v>
      </c>
      <c r="B45" t="s">
        <v>68</v>
      </c>
      <c r="C45">
        <v>2017</v>
      </c>
      <c r="D45">
        <v>1</v>
      </c>
      <c r="E45" t="s">
        <v>1169</v>
      </c>
      <c r="F45" t="s">
        <v>69</v>
      </c>
      <c r="G45" t="s">
        <v>70</v>
      </c>
      <c r="H45" t="s">
        <v>71</v>
      </c>
      <c r="I45" t="s">
        <v>72</v>
      </c>
      <c r="J45" t="s">
        <v>1126</v>
      </c>
      <c r="K45" t="s">
        <v>1126</v>
      </c>
      <c r="L45">
        <v>3000</v>
      </c>
      <c r="M45">
        <v>4500</v>
      </c>
      <c r="N45" s="1">
        <v>0</v>
      </c>
      <c r="O45" s="1">
        <v>0</v>
      </c>
      <c r="P45">
        <v>27</v>
      </c>
      <c r="Q45">
        <v>-15</v>
      </c>
      <c r="R45">
        <v>25</v>
      </c>
      <c r="S45">
        <v>35</v>
      </c>
      <c r="T45">
        <v>49.3</v>
      </c>
      <c r="U45">
        <v>124</v>
      </c>
      <c r="V45">
        <v>3</v>
      </c>
      <c r="W45">
        <v>16</v>
      </c>
      <c r="X45">
        <v>36</v>
      </c>
      <c r="Y45">
        <v>44.440000000000005</v>
      </c>
      <c r="Z45">
        <v>50.7</v>
      </c>
      <c r="AA45">
        <v>267</v>
      </c>
      <c r="AB45">
        <v>0</v>
      </c>
      <c r="AC45">
        <v>0</v>
      </c>
      <c r="AD45">
        <v>3</v>
      </c>
      <c r="AE45">
        <v>20</v>
      </c>
      <c r="AF45">
        <v>247</v>
      </c>
      <c r="AG45">
        <v>371</v>
      </c>
      <c r="AH45">
        <v>1</v>
      </c>
      <c r="AI45">
        <v>0</v>
      </c>
      <c r="AJ45">
        <v>0</v>
      </c>
      <c r="AK45">
        <v>-1</v>
      </c>
      <c r="AL45">
        <v>6</v>
      </c>
      <c r="AM45">
        <v>55</v>
      </c>
      <c r="AN45">
        <v>5</v>
      </c>
      <c r="AO45">
        <v>15</v>
      </c>
      <c r="AP45">
        <v>33.33</v>
      </c>
      <c r="AQ45">
        <v>0</v>
      </c>
      <c r="AR45">
        <v>2</v>
      </c>
      <c r="AS45">
        <v>0</v>
      </c>
      <c r="AT45">
        <v>29.766666666666666</v>
      </c>
      <c r="AU45">
        <v>49.61</v>
      </c>
      <c r="AV45">
        <v>-7</v>
      </c>
      <c r="AW45">
        <v>48</v>
      </c>
      <c r="AX45">
        <v>-8</v>
      </c>
      <c r="AY45">
        <v>47.5</v>
      </c>
      <c r="AZ45">
        <v>3</v>
      </c>
      <c r="BA45">
        <v>42</v>
      </c>
      <c r="BB45" t="str">
        <f t="shared" si="1"/>
        <v>N</v>
      </c>
      <c r="BC45" t="str">
        <f t="shared" si="2"/>
        <v>Home</v>
      </c>
      <c r="BD45">
        <f t="shared" si="3"/>
        <v>19</v>
      </c>
      <c r="BE45">
        <f t="shared" si="4"/>
        <v>0.23</v>
      </c>
      <c r="BH45" t="str">
        <f t="shared" si="5"/>
        <v>20171James ConnerPIT</v>
      </c>
      <c r="BI45">
        <v>2017</v>
      </c>
      <c r="BJ45" s="2" t="s">
        <v>1334</v>
      </c>
      <c r="BK45" t="s">
        <v>1201</v>
      </c>
      <c r="BL45" t="s">
        <v>119</v>
      </c>
      <c r="BM45" t="str">
        <f t="shared" si="6"/>
        <v>PIT</v>
      </c>
      <c r="BN45" t="s">
        <v>118</v>
      </c>
      <c r="BO45" t="s">
        <v>1335</v>
      </c>
      <c r="BP45" t="s">
        <v>122</v>
      </c>
      <c r="BQ45">
        <v>8</v>
      </c>
      <c r="BR45">
        <v>0.13</v>
      </c>
    </row>
    <row r="46" spans="1:77" x14ac:dyDescent="0.3">
      <c r="A46" t="str">
        <f t="shared" si="0"/>
        <v>20171Jay ProschHOU</v>
      </c>
      <c r="B46" t="s">
        <v>114</v>
      </c>
      <c r="C46">
        <v>2017</v>
      </c>
      <c r="D46">
        <v>1</v>
      </c>
      <c r="E46" t="s">
        <v>1170</v>
      </c>
      <c r="F46" t="s">
        <v>115</v>
      </c>
      <c r="G46" t="s">
        <v>0</v>
      </c>
      <c r="H46" t="s">
        <v>116</v>
      </c>
      <c r="I46" t="s">
        <v>72</v>
      </c>
      <c r="J46" t="s">
        <v>1126</v>
      </c>
      <c r="K46" t="s">
        <v>1126</v>
      </c>
      <c r="L46">
        <v>3000</v>
      </c>
      <c r="M46">
        <v>4500</v>
      </c>
      <c r="N46" s="1">
        <v>0</v>
      </c>
      <c r="O46" s="1">
        <v>0</v>
      </c>
      <c r="P46">
        <v>7</v>
      </c>
      <c r="Q46">
        <v>-22</v>
      </c>
      <c r="R46">
        <v>23</v>
      </c>
      <c r="S46">
        <v>23</v>
      </c>
      <c r="T46">
        <v>38.979999999999997</v>
      </c>
      <c r="U46">
        <v>93</v>
      </c>
      <c r="V46">
        <v>0</v>
      </c>
      <c r="W46">
        <v>19</v>
      </c>
      <c r="X46">
        <v>36</v>
      </c>
      <c r="Y46">
        <v>52.78</v>
      </c>
      <c r="Z46">
        <v>61.019999999999996</v>
      </c>
      <c r="AA46">
        <v>164</v>
      </c>
      <c r="AB46">
        <v>1</v>
      </c>
      <c r="AC46">
        <v>1</v>
      </c>
      <c r="AD46">
        <v>10</v>
      </c>
      <c r="AE46">
        <v>54</v>
      </c>
      <c r="AF46">
        <v>110</v>
      </c>
      <c r="AG46">
        <v>203</v>
      </c>
      <c r="AH46">
        <v>3</v>
      </c>
      <c r="AI46">
        <v>3</v>
      </c>
      <c r="AJ46">
        <v>4</v>
      </c>
      <c r="AK46">
        <v>4</v>
      </c>
      <c r="AL46">
        <v>9</v>
      </c>
      <c r="AM46">
        <v>94</v>
      </c>
      <c r="AN46">
        <v>5</v>
      </c>
      <c r="AO46">
        <v>12</v>
      </c>
      <c r="AP46">
        <v>41.67</v>
      </c>
      <c r="AQ46">
        <v>0</v>
      </c>
      <c r="AR46">
        <v>1</v>
      </c>
      <c r="AS46">
        <v>0</v>
      </c>
      <c r="AT46">
        <v>29.916666666666668</v>
      </c>
      <c r="AU46">
        <v>49.86</v>
      </c>
      <c r="AV46">
        <v>-4.5</v>
      </c>
      <c r="AW46">
        <v>42</v>
      </c>
      <c r="AX46">
        <v>-6</v>
      </c>
      <c r="AY46">
        <v>38</v>
      </c>
      <c r="AZ46">
        <v>0</v>
      </c>
      <c r="BA46">
        <v>29</v>
      </c>
      <c r="BB46" t="e">
        <f t="shared" si="1"/>
        <v>#N/A</v>
      </c>
      <c r="BC46" t="e">
        <f t="shared" si="2"/>
        <v>#N/A</v>
      </c>
      <c r="BD46" t="e">
        <f t="shared" si="3"/>
        <v>#N/A</v>
      </c>
      <c r="BE46" t="e">
        <f t="shared" si="4"/>
        <v>#N/A</v>
      </c>
      <c r="BH46" t="str">
        <f t="shared" si="5"/>
        <v>20171Le'Veon BellPIT</v>
      </c>
      <c r="BI46">
        <v>2017</v>
      </c>
      <c r="BJ46" s="2" t="s">
        <v>1334</v>
      </c>
      <c r="BK46" t="s">
        <v>1184</v>
      </c>
      <c r="BL46" t="s">
        <v>119</v>
      </c>
      <c r="BM46" t="str">
        <f t="shared" si="6"/>
        <v>PIT</v>
      </c>
      <c r="BN46" t="s">
        <v>118</v>
      </c>
      <c r="BO46" t="s">
        <v>1337</v>
      </c>
      <c r="BP46" t="s">
        <v>122</v>
      </c>
      <c r="BQ46">
        <v>43</v>
      </c>
      <c r="BR46">
        <v>0.72</v>
      </c>
    </row>
    <row r="47" spans="1:77" x14ac:dyDescent="0.3">
      <c r="A47" t="str">
        <f t="shared" si="0"/>
        <v>20171Jordan TodmanHOU</v>
      </c>
      <c r="B47" t="s">
        <v>114</v>
      </c>
      <c r="C47">
        <v>2017</v>
      </c>
      <c r="D47">
        <v>1</v>
      </c>
      <c r="E47" t="s">
        <v>1171</v>
      </c>
      <c r="F47" t="s">
        <v>115</v>
      </c>
      <c r="G47" t="s">
        <v>0</v>
      </c>
      <c r="H47" t="s">
        <v>116</v>
      </c>
      <c r="I47" t="s">
        <v>72</v>
      </c>
      <c r="J47" t="s">
        <v>1126</v>
      </c>
      <c r="K47" t="s">
        <v>1126</v>
      </c>
      <c r="L47">
        <v>3000</v>
      </c>
      <c r="M47">
        <v>4500</v>
      </c>
      <c r="N47" s="1">
        <v>0</v>
      </c>
      <c r="O47" s="1">
        <v>0</v>
      </c>
      <c r="P47">
        <v>7</v>
      </c>
      <c r="Q47">
        <v>-22</v>
      </c>
      <c r="R47">
        <v>23</v>
      </c>
      <c r="S47">
        <v>23</v>
      </c>
      <c r="T47">
        <v>38.979999999999997</v>
      </c>
      <c r="U47">
        <v>93</v>
      </c>
      <c r="V47">
        <v>0</v>
      </c>
      <c r="W47">
        <v>19</v>
      </c>
      <c r="X47">
        <v>36</v>
      </c>
      <c r="Y47">
        <v>52.78</v>
      </c>
      <c r="Z47">
        <v>61.019999999999996</v>
      </c>
      <c r="AA47">
        <v>164</v>
      </c>
      <c r="AB47">
        <v>1</v>
      </c>
      <c r="AC47">
        <v>1</v>
      </c>
      <c r="AD47">
        <v>10</v>
      </c>
      <c r="AE47">
        <v>54</v>
      </c>
      <c r="AF47">
        <v>110</v>
      </c>
      <c r="AG47">
        <v>203</v>
      </c>
      <c r="AH47">
        <v>3</v>
      </c>
      <c r="AI47">
        <v>3</v>
      </c>
      <c r="AJ47">
        <v>4</v>
      </c>
      <c r="AK47">
        <v>4</v>
      </c>
      <c r="AL47">
        <v>9</v>
      </c>
      <c r="AM47">
        <v>94</v>
      </c>
      <c r="AN47">
        <v>5</v>
      </c>
      <c r="AO47">
        <v>12</v>
      </c>
      <c r="AP47">
        <v>41.67</v>
      </c>
      <c r="AQ47">
        <v>0</v>
      </c>
      <c r="AR47">
        <v>1</v>
      </c>
      <c r="AS47">
        <v>0</v>
      </c>
      <c r="AT47">
        <v>29.916666666666668</v>
      </c>
      <c r="AU47">
        <v>49.86</v>
      </c>
      <c r="AV47">
        <v>-4.5</v>
      </c>
      <c r="AW47">
        <v>42</v>
      </c>
      <c r="AX47">
        <v>-6</v>
      </c>
      <c r="AY47">
        <v>38</v>
      </c>
      <c r="AZ47">
        <v>0</v>
      </c>
      <c r="BA47">
        <v>29</v>
      </c>
      <c r="BB47" t="str">
        <f t="shared" si="1"/>
        <v>N</v>
      </c>
      <c r="BC47" t="str">
        <f t="shared" si="2"/>
        <v>Home</v>
      </c>
      <c r="BD47" t="str">
        <f t="shared" si="3"/>
        <v/>
      </c>
      <c r="BE47" t="str">
        <f t="shared" si="4"/>
        <v/>
      </c>
      <c r="BH47" t="str">
        <f t="shared" si="5"/>
        <v>20171Terrell WatsonPIT</v>
      </c>
      <c r="BI47">
        <v>2017</v>
      </c>
      <c r="BJ47" s="2" t="s">
        <v>1334</v>
      </c>
      <c r="BK47" t="s">
        <v>1229</v>
      </c>
      <c r="BL47" t="s">
        <v>119</v>
      </c>
      <c r="BM47" t="str">
        <f t="shared" si="6"/>
        <v>PIT</v>
      </c>
      <c r="BN47" t="s">
        <v>118</v>
      </c>
      <c r="BO47" t="s">
        <v>1335</v>
      </c>
      <c r="BP47" t="s">
        <v>122</v>
      </c>
      <c r="BQ47" t="s">
        <v>1366</v>
      </c>
      <c r="BR47" t="s">
        <v>1366</v>
      </c>
    </row>
    <row r="48" spans="1:77" x14ac:dyDescent="0.3">
      <c r="A48" t="str">
        <f t="shared" si="0"/>
        <v>20171Tyler ErvinHOU</v>
      </c>
      <c r="B48" t="s">
        <v>114</v>
      </c>
      <c r="C48">
        <v>2017</v>
      </c>
      <c r="D48">
        <v>1</v>
      </c>
      <c r="E48" t="s">
        <v>1172</v>
      </c>
      <c r="F48" t="s">
        <v>115</v>
      </c>
      <c r="G48" t="s">
        <v>0</v>
      </c>
      <c r="H48" t="s">
        <v>116</v>
      </c>
      <c r="I48" t="s">
        <v>72</v>
      </c>
      <c r="J48" t="s">
        <v>1126</v>
      </c>
      <c r="K48" t="s">
        <v>1126</v>
      </c>
      <c r="L48">
        <v>3000</v>
      </c>
      <c r="M48">
        <v>4500</v>
      </c>
      <c r="N48" s="1">
        <v>6.6</v>
      </c>
      <c r="O48" s="1">
        <v>4.5999999999999996</v>
      </c>
      <c r="P48">
        <v>7</v>
      </c>
      <c r="Q48">
        <v>-22</v>
      </c>
      <c r="R48">
        <v>23</v>
      </c>
      <c r="S48">
        <v>23</v>
      </c>
      <c r="T48">
        <v>38.979999999999997</v>
      </c>
      <c r="U48">
        <v>93</v>
      </c>
      <c r="V48">
        <v>0</v>
      </c>
      <c r="W48">
        <v>19</v>
      </c>
      <c r="X48">
        <v>36</v>
      </c>
      <c r="Y48">
        <v>52.78</v>
      </c>
      <c r="Z48">
        <v>61.019999999999996</v>
      </c>
      <c r="AA48">
        <v>164</v>
      </c>
      <c r="AB48">
        <v>1</v>
      </c>
      <c r="AC48">
        <v>1</v>
      </c>
      <c r="AD48">
        <v>10</v>
      </c>
      <c r="AE48">
        <v>54</v>
      </c>
      <c r="AF48">
        <v>110</v>
      </c>
      <c r="AG48">
        <v>203</v>
      </c>
      <c r="AH48">
        <v>3</v>
      </c>
      <c r="AI48">
        <v>3</v>
      </c>
      <c r="AJ48">
        <v>4</v>
      </c>
      <c r="AK48">
        <v>4</v>
      </c>
      <c r="AL48">
        <v>9</v>
      </c>
      <c r="AM48">
        <v>94</v>
      </c>
      <c r="AN48">
        <v>5</v>
      </c>
      <c r="AO48">
        <v>12</v>
      </c>
      <c r="AP48">
        <v>41.67</v>
      </c>
      <c r="AQ48">
        <v>0</v>
      </c>
      <c r="AR48">
        <v>1</v>
      </c>
      <c r="AS48">
        <v>0</v>
      </c>
      <c r="AT48">
        <v>29.916666666666668</v>
      </c>
      <c r="AU48">
        <v>49.86</v>
      </c>
      <c r="AV48">
        <v>-4.5</v>
      </c>
      <c r="AW48">
        <v>42</v>
      </c>
      <c r="AX48">
        <v>-6</v>
      </c>
      <c r="AY48">
        <v>38</v>
      </c>
      <c r="AZ48">
        <v>0</v>
      </c>
      <c r="BA48">
        <v>29</v>
      </c>
      <c r="BB48" t="str">
        <f t="shared" si="1"/>
        <v>N</v>
      </c>
      <c r="BC48" t="str">
        <f t="shared" si="2"/>
        <v>Home</v>
      </c>
      <c r="BD48">
        <f t="shared" si="3"/>
        <v>50</v>
      </c>
      <c r="BE48">
        <f t="shared" si="4"/>
        <v>0.63</v>
      </c>
      <c r="BH48" t="str">
        <f t="shared" si="5"/>
        <v>20171Duke JohnsonCLE</v>
      </c>
      <c r="BI48">
        <v>2017</v>
      </c>
      <c r="BJ48" s="2" t="s">
        <v>1334</v>
      </c>
      <c r="BK48" t="s">
        <v>1141</v>
      </c>
      <c r="BL48" t="s">
        <v>118</v>
      </c>
      <c r="BM48" t="str">
        <f t="shared" si="6"/>
        <v>CLE</v>
      </c>
      <c r="BN48" t="s">
        <v>119</v>
      </c>
      <c r="BO48" t="s">
        <v>1335</v>
      </c>
      <c r="BP48" t="s">
        <v>72</v>
      </c>
      <c r="BQ48">
        <v>50</v>
      </c>
      <c r="BR48">
        <v>0.76</v>
      </c>
    </row>
    <row r="49" spans="1:70" x14ac:dyDescent="0.3">
      <c r="A49" t="str">
        <f t="shared" si="0"/>
        <v>20171Michael BurtonCHI</v>
      </c>
      <c r="B49" t="s">
        <v>107</v>
      </c>
      <c r="C49">
        <v>2017</v>
      </c>
      <c r="D49">
        <v>1</v>
      </c>
      <c r="E49" t="s">
        <v>1173</v>
      </c>
      <c r="F49" t="s">
        <v>108</v>
      </c>
      <c r="G49" t="s">
        <v>13</v>
      </c>
      <c r="H49" t="s">
        <v>109</v>
      </c>
      <c r="I49" t="s">
        <v>72</v>
      </c>
      <c r="J49" t="s">
        <v>1126</v>
      </c>
      <c r="K49" t="s">
        <v>1126</v>
      </c>
      <c r="L49">
        <v>3000</v>
      </c>
      <c r="M49">
        <v>4500</v>
      </c>
      <c r="N49" s="1">
        <v>0.7</v>
      </c>
      <c r="O49" s="1">
        <v>0.7</v>
      </c>
      <c r="P49">
        <v>17</v>
      </c>
      <c r="Q49">
        <v>-6</v>
      </c>
      <c r="R49">
        <v>20</v>
      </c>
      <c r="S49">
        <v>19</v>
      </c>
      <c r="T49">
        <v>32.200000000000003</v>
      </c>
      <c r="U49">
        <v>125</v>
      </c>
      <c r="V49">
        <v>1</v>
      </c>
      <c r="W49">
        <v>26</v>
      </c>
      <c r="X49">
        <v>40</v>
      </c>
      <c r="Y49">
        <v>65</v>
      </c>
      <c r="Z49">
        <v>67.800000000000011</v>
      </c>
      <c r="AA49">
        <v>213</v>
      </c>
      <c r="AB49">
        <v>1</v>
      </c>
      <c r="AC49">
        <v>0</v>
      </c>
      <c r="AD49">
        <v>4</v>
      </c>
      <c r="AE49">
        <v>37</v>
      </c>
      <c r="AF49">
        <v>176</v>
      </c>
      <c r="AG49">
        <v>301</v>
      </c>
      <c r="AH49">
        <v>2</v>
      </c>
      <c r="AI49">
        <v>0</v>
      </c>
      <c r="AJ49">
        <v>0</v>
      </c>
      <c r="AK49">
        <v>0</v>
      </c>
      <c r="AL49">
        <v>4</v>
      </c>
      <c r="AM49">
        <v>40</v>
      </c>
      <c r="AN49">
        <v>5</v>
      </c>
      <c r="AO49">
        <v>13</v>
      </c>
      <c r="AP49">
        <v>38.46</v>
      </c>
      <c r="AQ49">
        <v>1</v>
      </c>
      <c r="AR49">
        <v>2</v>
      </c>
      <c r="AS49">
        <v>50</v>
      </c>
      <c r="AT49">
        <v>29.433333333333334</v>
      </c>
      <c r="AU49">
        <v>49.059999999999995</v>
      </c>
      <c r="AV49">
        <v>7</v>
      </c>
      <c r="AW49">
        <v>50.5</v>
      </c>
      <c r="AX49">
        <v>6.5</v>
      </c>
      <c r="AY49">
        <v>48</v>
      </c>
      <c r="AZ49">
        <v>2</v>
      </c>
      <c r="BA49">
        <v>23</v>
      </c>
      <c r="BB49" t="e">
        <f t="shared" si="1"/>
        <v>#N/A</v>
      </c>
      <c r="BC49" t="e">
        <f t="shared" si="2"/>
        <v>#N/A</v>
      </c>
      <c r="BD49" t="e">
        <f t="shared" si="3"/>
        <v>#N/A</v>
      </c>
      <c r="BE49" t="e">
        <f t="shared" si="4"/>
        <v>#N/A</v>
      </c>
      <c r="BH49" t="str">
        <f t="shared" si="5"/>
        <v>20171Isaiah CrowellCLE</v>
      </c>
      <c r="BI49">
        <v>2017</v>
      </c>
      <c r="BJ49" s="2" t="s">
        <v>1334</v>
      </c>
      <c r="BK49" t="s">
        <v>1135</v>
      </c>
      <c r="BL49" t="s">
        <v>118</v>
      </c>
      <c r="BM49" t="str">
        <f t="shared" si="6"/>
        <v>CLE</v>
      </c>
      <c r="BN49" t="s">
        <v>119</v>
      </c>
      <c r="BO49" t="s">
        <v>1337</v>
      </c>
      <c r="BP49" t="s">
        <v>72</v>
      </c>
      <c r="BQ49">
        <v>52</v>
      </c>
      <c r="BR49">
        <v>0.79</v>
      </c>
    </row>
    <row r="50" spans="1:70" x14ac:dyDescent="0.3">
      <c r="A50" t="str">
        <f t="shared" si="0"/>
        <v>20171Tarik CohenCHI</v>
      </c>
      <c r="B50" t="s">
        <v>107</v>
      </c>
      <c r="C50">
        <v>2017</v>
      </c>
      <c r="D50">
        <v>1</v>
      </c>
      <c r="E50" t="s">
        <v>1174</v>
      </c>
      <c r="F50" t="s">
        <v>108</v>
      </c>
      <c r="G50" t="s">
        <v>13</v>
      </c>
      <c r="H50" t="s">
        <v>109</v>
      </c>
      <c r="I50" t="s">
        <v>72</v>
      </c>
      <c r="J50" t="s">
        <v>1126</v>
      </c>
      <c r="K50" t="s">
        <v>1126</v>
      </c>
      <c r="L50">
        <v>3000</v>
      </c>
      <c r="M50">
        <v>4500</v>
      </c>
      <c r="N50" s="1">
        <v>25.3</v>
      </c>
      <c r="O50" s="1">
        <v>21.3</v>
      </c>
      <c r="P50">
        <v>17</v>
      </c>
      <c r="Q50">
        <v>-6</v>
      </c>
      <c r="R50">
        <v>20</v>
      </c>
      <c r="S50">
        <v>19</v>
      </c>
      <c r="T50">
        <v>32.200000000000003</v>
      </c>
      <c r="U50">
        <v>125</v>
      </c>
      <c r="V50">
        <v>1</v>
      </c>
      <c r="W50">
        <v>26</v>
      </c>
      <c r="X50">
        <v>40</v>
      </c>
      <c r="Y50">
        <v>65</v>
      </c>
      <c r="Z50">
        <v>67.800000000000011</v>
      </c>
      <c r="AA50">
        <v>213</v>
      </c>
      <c r="AB50">
        <v>1</v>
      </c>
      <c r="AC50">
        <v>0</v>
      </c>
      <c r="AD50">
        <v>4</v>
      </c>
      <c r="AE50">
        <v>37</v>
      </c>
      <c r="AF50">
        <v>176</v>
      </c>
      <c r="AG50">
        <v>301</v>
      </c>
      <c r="AH50">
        <v>2</v>
      </c>
      <c r="AI50">
        <v>0</v>
      </c>
      <c r="AJ50">
        <v>0</v>
      </c>
      <c r="AK50">
        <v>0</v>
      </c>
      <c r="AL50">
        <v>4</v>
      </c>
      <c r="AM50">
        <v>40</v>
      </c>
      <c r="AN50">
        <v>5</v>
      </c>
      <c r="AO50">
        <v>13</v>
      </c>
      <c r="AP50">
        <v>38.46</v>
      </c>
      <c r="AQ50">
        <v>1</v>
      </c>
      <c r="AR50">
        <v>2</v>
      </c>
      <c r="AS50">
        <v>50</v>
      </c>
      <c r="AT50">
        <v>29.433333333333334</v>
      </c>
      <c r="AU50">
        <v>49.059999999999995</v>
      </c>
      <c r="AV50">
        <v>7</v>
      </c>
      <c r="AW50">
        <v>50.5</v>
      </c>
      <c r="AX50">
        <v>6.5</v>
      </c>
      <c r="AY50">
        <v>48</v>
      </c>
      <c r="AZ50">
        <v>2</v>
      </c>
      <c r="BA50">
        <v>23</v>
      </c>
      <c r="BB50" t="str">
        <f t="shared" si="1"/>
        <v>N</v>
      </c>
      <c r="BC50" t="str">
        <f t="shared" si="2"/>
        <v>Home</v>
      </c>
      <c r="BD50">
        <f t="shared" si="3"/>
        <v>28</v>
      </c>
      <c r="BE50">
        <f t="shared" si="4"/>
        <v>0.42</v>
      </c>
      <c r="BH50" t="str">
        <f t="shared" si="5"/>
        <v>20171Matthew DayesCLE</v>
      </c>
      <c r="BI50">
        <v>2017</v>
      </c>
      <c r="BJ50" s="2" t="s">
        <v>1334</v>
      </c>
      <c r="BK50" t="s">
        <v>1176</v>
      </c>
      <c r="BL50" t="s">
        <v>118</v>
      </c>
      <c r="BM50" t="str">
        <f t="shared" si="6"/>
        <v>CLE</v>
      </c>
      <c r="BN50" t="s">
        <v>119</v>
      </c>
      <c r="BO50" t="s">
        <v>1335</v>
      </c>
      <c r="BP50" t="s">
        <v>72</v>
      </c>
      <c r="BQ50">
        <v>13</v>
      </c>
      <c r="BR50">
        <v>0.2</v>
      </c>
    </row>
    <row r="51" spans="1:70" x14ac:dyDescent="0.3">
      <c r="A51" t="str">
        <f t="shared" si="0"/>
        <v>20171Jalston FowlerTEN</v>
      </c>
      <c r="B51" t="s">
        <v>77</v>
      </c>
      <c r="C51">
        <v>2017</v>
      </c>
      <c r="D51">
        <v>1</v>
      </c>
      <c r="E51" t="s">
        <v>1175</v>
      </c>
      <c r="F51" t="s">
        <v>78</v>
      </c>
      <c r="G51" t="s">
        <v>79</v>
      </c>
      <c r="H51" t="s">
        <v>80</v>
      </c>
      <c r="I51" t="s">
        <v>72</v>
      </c>
      <c r="J51" t="s">
        <v>1126</v>
      </c>
      <c r="K51" t="s">
        <v>1126</v>
      </c>
      <c r="L51">
        <v>3000</v>
      </c>
      <c r="M51">
        <v>4500</v>
      </c>
      <c r="N51" s="1">
        <v>0</v>
      </c>
      <c r="O51" s="1">
        <v>0</v>
      </c>
      <c r="P51">
        <v>16</v>
      </c>
      <c r="Q51">
        <v>-10</v>
      </c>
      <c r="R51">
        <v>21</v>
      </c>
      <c r="S51">
        <v>21</v>
      </c>
      <c r="T51">
        <v>33.869999999999997</v>
      </c>
      <c r="U51">
        <v>95</v>
      </c>
      <c r="V51">
        <v>1</v>
      </c>
      <c r="W51">
        <v>25</v>
      </c>
      <c r="X51">
        <v>41</v>
      </c>
      <c r="Y51">
        <v>60.980000000000004</v>
      </c>
      <c r="Z51">
        <v>66.13</v>
      </c>
      <c r="AA51">
        <v>256</v>
      </c>
      <c r="AB51">
        <v>0</v>
      </c>
      <c r="AC51">
        <v>0</v>
      </c>
      <c r="AD51">
        <v>1</v>
      </c>
      <c r="AE51">
        <v>1</v>
      </c>
      <c r="AF51">
        <v>255</v>
      </c>
      <c r="AG51">
        <v>350</v>
      </c>
      <c r="AH51">
        <v>0</v>
      </c>
      <c r="AI51">
        <v>0</v>
      </c>
      <c r="AJ51">
        <v>0</v>
      </c>
      <c r="AK51">
        <v>0</v>
      </c>
      <c r="AL51">
        <v>5</v>
      </c>
      <c r="AM51">
        <v>49</v>
      </c>
      <c r="AN51">
        <v>7</v>
      </c>
      <c r="AO51">
        <v>14</v>
      </c>
      <c r="AP51">
        <v>50</v>
      </c>
      <c r="AQ51">
        <v>0</v>
      </c>
      <c r="AR51">
        <v>0</v>
      </c>
      <c r="AS51">
        <v>0</v>
      </c>
      <c r="AT51">
        <v>28.35</v>
      </c>
      <c r="AU51">
        <v>47.25</v>
      </c>
      <c r="AV51">
        <v>1.5</v>
      </c>
      <c r="AW51">
        <v>51.5</v>
      </c>
      <c r="AX51">
        <v>-3</v>
      </c>
      <c r="AY51">
        <v>50.5</v>
      </c>
      <c r="AZ51">
        <v>2</v>
      </c>
      <c r="BA51">
        <v>26</v>
      </c>
      <c r="BB51" t="e">
        <f t="shared" si="1"/>
        <v>#N/A</v>
      </c>
      <c r="BC51" t="e">
        <f t="shared" si="2"/>
        <v>#N/A</v>
      </c>
      <c r="BD51" t="e">
        <f t="shared" si="3"/>
        <v>#N/A</v>
      </c>
      <c r="BE51" t="e">
        <f t="shared" si="4"/>
        <v>#N/A</v>
      </c>
      <c r="BH51" t="str">
        <f t="shared" si="5"/>
        <v>20171Bilal PowellNYJ</v>
      </c>
      <c r="BI51">
        <v>2017</v>
      </c>
      <c r="BJ51" s="2" t="s">
        <v>1334</v>
      </c>
      <c r="BK51" t="s">
        <v>1196</v>
      </c>
      <c r="BL51" t="s">
        <v>90</v>
      </c>
      <c r="BM51" t="str">
        <f t="shared" si="6"/>
        <v>NYJ</v>
      </c>
      <c r="BN51" t="s">
        <v>88</v>
      </c>
      <c r="BO51" t="s">
        <v>1335</v>
      </c>
      <c r="BP51" t="s">
        <v>122</v>
      </c>
      <c r="BQ51">
        <v>30</v>
      </c>
      <c r="BR51">
        <v>0.52</v>
      </c>
    </row>
    <row r="52" spans="1:70" x14ac:dyDescent="0.3">
      <c r="A52" t="str">
        <f t="shared" si="0"/>
        <v>20171Matthew DayesCLE</v>
      </c>
      <c r="B52" t="s">
        <v>117</v>
      </c>
      <c r="C52">
        <v>2017</v>
      </c>
      <c r="D52">
        <v>1</v>
      </c>
      <c r="E52" t="s">
        <v>1176</v>
      </c>
      <c r="F52" t="s">
        <v>118</v>
      </c>
      <c r="G52" t="s">
        <v>6</v>
      </c>
      <c r="H52" t="s">
        <v>119</v>
      </c>
      <c r="I52" t="s">
        <v>72</v>
      </c>
      <c r="J52" t="s">
        <v>1126</v>
      </c>
      <c r="K52" t="s">
        <v>1126</v>
      </c>
      <c r="L52">
        <v>3000</v>
      </c>
      <c r="M52">
        <v>4500</v>
      </c>
      <c r="N52" s="1">
        <v>3.6</v>
      </c>
      <c r="O52" s="1">
        <v>2.6</v>
      </c>
      <c r="P52">
        <v>18</v>
      </c>
      <c r="Q52">
        <v>-3</v>
      </c>
      <c r="R52">
        <v>20</v>
      </c>
      <c r="S52">
        <v>25</v>
      </c>
      <c r="T52">
        <v>45.45</v>
      </c>
      <c r="U52">
        <v>57</v>
      </c>
      <c r="V52">
        <v>1</v>
      </c>
      <c r="W52">
        <v>20</v>
      </c>
      <c r="X52">
        <v>30</v>
      </c>
      <c r="Y52">
        <v>66.67</v>
      </c>
      <c r="Z52">
        <v>54.55</v>
      </c>
      <c r="AA52">
        <v>222</v>
      </c>
      <c r="AB52">
        <v>1</v>
      </c>
      <c r="AC52">
        <v>1</v>
      </c>
      <c r="AD52">
        <v>7</v>
      </c>
      <c r="AE52">
        <v>42</v>
      </c>
      <c r="AF52">
        <v>180</v>
      </c>
      <c r="AG52">
        <v>237</v>
      </c>
      <c r="AH52">
        <v>1</v>
      </c>
      <c r="AI52">
        <v>0</v>
      </c>
      <c r="AJ52">
        <v>1</v>
      </c>
      <c r="AK52">
        <v>0</v>
      </c>
      <c r="AL52">
        <v>4</v>
      </c>
      <c r="AM52">
        <v>61</v>
      </c>
      <c r="AN52">
        <v>3</v>
      </c>
      <c r="AO52">
        <v>12</v>
      </c>
      <c r="AP52">
        <v>25</v>
      </c>
      <c r="AQ52">
        <v>2</v>
      </c>
      <c r="AR52">
        <v>2</v>
      </c>
      <c r="AS52">
        <v>100</v>
      </c>
      <c r="AT52">
        <v>31.166666666666668</v>
      </c>
      <c r="AU52">
        <v>51.94</v>
      </c>
      <c r="AV52">
        <v>9.5</v>
      </c>
      <c r="AW52">
        <v>47.5</v>
      </c>
      <c r="AX52">
        <v>10</v>
      </c>
      <c r="AY52">
        <v>47.5</v>
      </c>
      <c r="AZ52">
        <v>1</v>
      </c>
      <c r="BA52">
        <v>15</v>
      </c>
      <c r="BB52" t="str">
        <f t="shared" si="1"/>
        <v>N</v>
      </c>
      <c r="BC52" t="str">
        <f t="shared" si="2"/>
        <v>Home</v>
      </c>
      <c r="BD52">
        <f t="shared" si="3"/>
        <v>13</v>
      </c>
      <c r="BE52">
        <f t="shared" si="4"/>
        <v>0.2</v>
      </c>
      <c r="BH52" t="str">
        <f t="shared" si="5"/>
        <v>20171Elijah McGuireNYJ</v>
      </c>
      <c r="BI52">
        <v>2017</v>
      </c>
      <c r="BJ52" s="2" t="s">
        <v>1334</v>
      </c>
      <c r="BK52" t="s">
        <v>1217</v>
      </c>
      <c r="BL52" t="s">
        <v>90</v>
      </c>
      <c r="BM52" t="str">
        <f t="shared" si="6"/>
        <v>NYJ</v>
      </c>
      <c r="BN52" t="s">
        <v>88</v>
      </c>
      <c r="BO52" t="s">
        <v>1335</v>
      </c>
      <c r="BP52" t="s">
        <v>122</v>
      </c>
      <c r="BQ52" t="s">
        <v>1366</v>
      </c>
      <c r="BR52" t="s">
        <v>1366</v>
      </c>
    </row>
    <row r="53" spans="1:70" x14ac:dyDescent="0.3">
      <c r="A53" t="str">
        <f t="shared" si="0"/>
        <v>20171Joe BanyardBUF</v>
      </c>
      <c r="B53" t="s">
        <v>87</v>
      </c>
      <c r="C53">
        <v>2017</v>
      </c>
      <c r="D53">
        <v>1</v>
      </c>
      <c r="E53" t="s">
        <v>1177</v>
      </c>
      <c r="F53" t="s">
        <v>88</v>
      </c>
      <c r="G53" t="s">
        <v>89</v>
      </c>
      <c r="H53" t="s">
        <v>90</v>
      </c>
      <c r="I53" t="s">
        <v>72</v>
      </c>
      <c r="J53" t="s">
        <v>1126</v>
      </c>
      <c r="K53" t="s">
        <v>1126</v>
      </c>
      <c r="L53">
        <v>3000</v>
      </c>
      <c r="M53">
        <v>4500</v>
      </c>
      <c r="N53" s="1">
        <v>0</v>
      </c>
      <c r="O53" s="1">
        <v>0</v>
      </c>
      <c r="P53">
        <v>21</v>
      </c>
      <c r="Q53">
        <v>9</v>
      </c>
      <c r="R53">
        <v>23</v>
      </c>
      <c r="S53">
        <v>42</v>
      </c>
      <c r="T53">
        <v>60</v>
      </c>
      <c r="U53">
        <v>190</v>
      </c>
      <c r="V53">
        <v>1</v>
      </c>
      <c r="W53">
        <v>16</v>
      </c>
      <c r="X53">
        <v>28</v>
      </c>
      <c r="Y53">
        <v>57.14</v>
      </c>
      <c r="Z53">
        <v>40</v>
      </c>
      <c r="AA53">
        <v>224</v>
      </c>
      <c r="AB53">
        <v>2</v>
      </c>
      <c r="AC53">
        <v>1</v>
      </c>
      <c r="AD53">
        <v>2</v>
      </c>
      <c r="AE53">
        <v>6</v>
      </c>
      <c r="AF53">
        <v>218</v>
      </c>
      <c r="AG53">
        <v>408</v>
      </c>
      <c r="AH53">
        <v>0</v>
      </c>
      <c r="AI53">
        <v>0</v>
      </c>
      <c r="AJ53">
        <v>1</v>
      </c>
      <c r="AK53">
        <v>-1</v>
      </c>
      <c r="AL53">
        <v>6</v>
      </c>
      <c r="AM53">
        <v>50</v>
      </c>
      <c r="AN53">
        <v>8</v>
      </c>
      <c r="AO53">
        <v>17</v>
      </c>
      <c r="AP53">
        <v>47.06</v>
      </c>
      <c r="AQ53">
        <v>0</v>
      </c>
      <c r="AR53">
        <v>0</v>
      </c>
      <c r="AS53">
        <v>0</v>
      </c>
      <c r="AT53">
        <v>33.06666666666667</v>
      </c>
      <c r="AU53">
        <v>55.110000000000007</v>
      </c>
      <c r="AV53">
        <v>-6</v>
      </c>
      <c r="AW53">
        <v>43</v>
      </c>
      <c r="AX53">
        <v>-7</v>
      </c>
      <c r="AY53">
        <v>42</v>
      </c>
      <c r="AZ53">
        <v>1</v>
      </c>
      <c r="BA53">
        <v>12</v>
      </c>
      <c r="BB53" t="str">
        <f t="shared" si="1"/>
        <v>N</v>
      </c>
      <c r="BC53" t="str">
        <f t="shared" si="2"/>
        <v>Home</v>
      </c>
      <c r="BD53" t="str">
        <f t="shared" si="3"/>
        <v/>
      </c>
      <c r="BE53" t="str">
        <f t="shared" si="4"/>
        <v/>
      </c>
      <c r="BH53" t="str">
        <f t="shared" si="5"/>
        <v>20171Matt ForteNYJ</v>
      </c>
      <c r="BI53">
        <v>2017</v>
      </c>
      <c r="BJ53" s="2" t="s">
        <v>1334</v>
      </c>
      <c r="BK53" t="s">
        <v>1198</v>
      </c>
      <c r="BL53" t="s">
        <v>90</v>
      </c>
      <c r="BM53" t="str">
        <f t="shared" si="6"/>
        <v>NYJ</v>
      </c>
      <c r="BN53" t="s">
        <v>88</v>
      </c>
      <c r="BO53" t="s">
        <v>1337</v>
      </c>
      <c r="BP53" t="s">
        <v>122</v>
      </c>
      <c r="BQ53">
        <v>35</v>
      </c>
      <c r="BR53">
        <v>0.6</v>
      </c>
    </row>
    <row r="54" spans="1:70" x14ac:dyDescent="0.3">
      <c r="A54" t="str">
        <f t="shared" si="0"/>
        <v>20171Patrick DiMarcoBUF</v>
      </c>
      <c r="B54" t="s">
        <v>87</v>
      </c>
      <c r="C54">
        <v>2017</v>
      </c>
      <c r="D54">
        <v>1</v>
      </c>
      <c r="E54" t="s">
        <v>1178</v>
      </c>
      <c r="F54" t="s">
        <v>88</v>
      </c>
      <c r="G54" t="s">
        <v>89</v>
      </c>
      <c r="H54" t="s">
        <v>90</v>
      </c>
      <c r="I54" t="s">
        <v>72</v>
      </c>
      <c r="J54" t="s">
        <v>1126</v>
      </c>
      <c r="K54" t="s">
        <v>1126</v>
      </c>
      <c r="L54">
        <v>3000</v>
      </c>
      <c r="M54">
        <v>4500</v>
      </c>
      <c r="N54" s="1">
        <v>1.5</v>
      </c>
      <c r="O54" s="1">
        <v>1</v>
      </c>
      <c r="P54">
        <v>21</v>
      </c>
      <c r="Q54">
        <v>9</v>
      </c>
      <c r="R54">
        <v>23</v>
      </c>
      <c r="S54">
        <v>42</v>
      </c>
      <c r="T54">
        <v>60</v>
      </c>
      <c r="U54">
        <v>190</v>
      </c>
      <c r="V54">
        <v>1</v>
      </c>
      <c r="W54">
        <v>16</v>
      </c>
      <c r="X54">
        <v>28</v>
      </c>
      <c r="Y54">
        <v>57.14</v>
      </c>
      <c r="Z54">
        <v>40</v>
      </c>
      <c r="AA54">
        <v>224</v>
      </c>
      <c r="AB54">
        <v>2</v>
      </c>
      <c r="AC54">
        <v>1</v>
      </c>
      <c r="AD54">
        <v>2</v>
      </c>
      <c r="AE54">
        <v>6</v>
      </c>
      <c r="AF54">
        <v>218</v>
      </c>
      <c r="AG54">
        <v>408</v>
      </c>
      <c r="AH54">
        <v>0</v>
      </c>
      <c r="AI54">
        <v>0</v>
      </c>
      <c r="AJ54">
        <v>1</v>
      </c>
      <c r="AK54">
        <v>-1</v>
      </c>
      <c r="AL54">
        <v>6</v>
      </c>
      <c r="AM54">
        <v>50</v>
      </c>
      <c r="AN54">
        <v>8</v>
      </c>
      <c r="AO54">
        <v>17</v>
      </c>
      <c r="AP54">
        <v>47.06</v>
      </c>
      <c r="AQ54">
        <v>0</v>
      </c>
      <c r="AR54">
        <v>0</v>
      </c>
      <c r="AS54">
        <v>0</v>
      </c>
      <c r="AT54">
        <v>33.06666666666667</v>
      </c>
      <c r="AU54">
        <v>55.110000000000007</v>
      </c>
      <c r="AV54">
        <v>-6</v>
      </c>
      <c r="AW54">
        <v>43</v>
      </c>
      <c r="AX54">
        <v>-7</v>
      </c>
      <c r="AY54">
        <v>42</v>
      </c>
      <c r="AZ54">
        <v>1</v>
      </c>
      <c r="BA54">
        <v>12</v>
      </c>
      <c r="BB54" t="e">
        <f t="shared" si="1"/>
        <v>#N/A</v>
      </c>
      <c r="BC54" t="e">
        <f t="shared" si="2"/>
        <v>#N/A</v>
      </c>
      <c r="BD54" t="e">
        <f t="shared" si="3"/>
        <v>#N/A</v>
      </c>
      <c r="BE54" t="e">
        <f t="shared" si="4"/>
        <v>#N/A</v>
      </c>
      <c r="BH54" t="str">
        <f t="shared" si="5"/>
        <v>20171Joe BanyardBUF</v>
      </c>
      <c r="BI54">
        <v>2017</v>
      </c>
      <c r="BJ54" s="2" t="s">
        <v>1334</v>
      </c>
      <c r="BK54" t="s">
        <v>1177</v>
      </c>
      <c r="BL54" t="s">
        <v>88</v>
      </c>
      <c r="BM54" t="str">
        <f t="shared" si="6"/>
        <v>BUF</v>
      </c>
      <c r="BN54" t="s">
        <v>90</v>
      </c>
      <c r="BO54" t="s">
        <v>1335</v>
      </c>
      <c r="BP54" t="s">
        <v>72</v>
      </c>
      <c r="BQ54" t="s">
        <v>1366</v>
      </c>
      <c r="BR54" t="s">
        <v>1366</v>
      </c>
    </row>
    <row r="55" spans="1:70" x14ac:dyDescent="0.3">
      <c r="A55" t="str">
        <f t="shared" si="0"/>
        <v>20171Taiwan JonesBUF</v>
      </c>
      <c r="B55" t="s">
        <v>87</v>
      </c>
      <c r="C55">
        <v>2017</v>
      </c>
      <c r="D55">
        <v>1</v>
      </c>
      <c r="E55" t="s">
        <v>1179</v>
      </c>
      <c r="F55" t="s">
        <v>88</v>
      </c>
      <c r="G55" t="s">
        <v>89</v>
      </c>
      <c r="H55" t="s">
        <v>90</v>
      </c>
      <c r="I55" t="s">
        <v>72</v>
      </c>
      <c r="J55" t="s">
        <v>1126</v>
      </c>
      <c r="K55" t="s">
        <v>1126</v>
      </c>
      <c r="L55">
        <v>3000</v>
      </c>
      <c r="M55">
        <v>4500</v>
      </c>
      <c r="N55" s="1">
        <v>0</v>
      </c>
      <c r="O55" s="1">
        <v>0</v>
      </c>
      <c r="P55">
        <v>21</v>
      </c>
      <c r="Q55">
        <v>9</v>
      </c>
      <c r="R55">
        <v>23</v>
      </c>
      <c r="S55">
        <v>42</v>
      </c>
      <c r="T55">
        <v>60</v>
      </c>
      <c r="U55">
        <v>190</v>
      </c>
      <c r="V55">
        <v>1</v>
      </c>
      <c r="W55">
        <v>16</v>
      </c>
      <c r="X55">
        <v>28</v>
      </c>
      <c r="Y55">
        <v>57.14</v>
      </c>
      <c r="Z55">
        <v>40</v>
      </c>
      <c r="AA55">
        <v>224</v>
      </c>
      <c r="AB55">
        <v>2</v>
      </c>
      <c r="AC55">
        <v>1</v>
      </c>
      <c r="AD55">
        <v>2</v>
      </c>
      <c r="AE55">
        <v>6</v>
      </c>
      <c r="AF55">
        <v>218</v>
      </c>
      <c r="AG55">
        <v>408</v>
      </c>
      <c r="AH55">
        <v>0</v>
      </c>
      <c r="AI55">
        <v>0</v>
      </c>
      <c r="AJ55">
        <v>1</v>
      </c>
      <c r="AK55">
        <v>-1</v>
      </c>
      <c r="AL55">
        <v>6</v>
      </c>
      <c r="AM55">
        <v>50</v>
      </c>
      <c r="AN55">
        <v>8</v>
      </c>
      <c r="AO55">
        <v>17</v>
      </c>
      <c r="AP55">
        <v>47.06</v>
      </c>
      <c r="AQ55">
        <v>0</v>
      </c>
      <c r="AR55">
        <v>0</v>
      </c>
      <c r="AS55">
        <v>0</v>
      </c>
      <c r="AT55">
        <v>33.06666666666667</v>
      </c>
      <c r="AU55">
        <v>55.110000000000007</v>
      </c>
      <c r="AV55">
        <v>-6</v>
      </c>
      <c r="AW55">
        <v>43</v>
      </c>
      <c r="AX55">
        <v>-7</v>
      </c>
      <c r="AY55">
        <v>42</v>
      </c>
      <c r="AZ55">
        <v>1</v>
      </c>
      <c r="BA55">
        <v>12</v>
      </c>
      <c r="BB55" t="str">
        <f t="shared" si="1"/>
        <v>N</v>
      </c>
      <c r="BC55" t="str">
        <f t="shared" si="2"/>
        <v>Home</v>
      </c>
      <c r="BD55" t="str">
        <f t="shared" si="3"/>
        <v/>
      </c>
      <c r="BE55" t="str">
        <f t="shared" si="4"/>
        <v/>
      </c>
      <c r="BH55" t="str">
        <f t="shared" si="5"/>
        <v>20171LeSean McCoyBUF</v>
      </c>
      <c r="BI55">
        <v>2017</v>
      </c>
      <c r="BJ55" s="2" t="s">
        <v>1334</v>
      </c>
      <c r="BK55" t="s">
        <v>1125</v>
      </c>
      <c r="BL55" t="s">
        <v>88</v>
      </c>
      <c r="BM55" t="str">
        <f t="shared" si="6"/>
        <v>BUF</v>
      </c>
      <c r="BN55" t="s">
        <v>90</v>
      </c>
      <c r="BO55" t="s">
        <v>1337</v>
      </c>
      <c r="BP55" t="s">
        <v>72</v>
      </c>
      <c r="BQ55">
        <v>54</v>
      </c>
      <c r="BR55">
        <v>0.7</v>
      </c>
    </row>
    <row r="56" spans="1:70" x14ac:dyDescent="0.3">
      <c r="A56" t="str">
        <f t="shared" si="0"/>
        <v>20171Justin DavisLAR</v>
      </c>
      <c r="B56" t="s">
        <v>110</v>
      </c>
      <c r="C56">
        <v>2017</v>
      </c>
      <c r="D56">
        <v>1</v>
      </c>
      <c r="E56" t="s">
        <v>1180</v>
      </c>
      <c r="F56" t="s">
        <v>111</v>
      </c>
      <c r="G56" t="s">
        <v>112</v>
      </c>
      <c r="H56" t="s">
        <v>113</v>
      </c>
      <c r="I56" t="s">
        <v>72</v>
      </c>
      <c r="J56" t="s">
        <v>1126</v>
      </c>
      <c r="K56" t="s">
        <v>1126</v>
      </c>
      <c r="L56">
        <v>3000</v>
      </c>
      <c r="M56">
        <v>4500</v>
      </c>
      <c r="N56" s="1">
        <v>0.1</v>
      </c>
      <c r="O56" s="1">
        <v>0.1</v>
      </c>
      <c r="P56">
        <v>46</v>
      </c>
      <c r="Q56">
        <v>37</v>
      </c>
      <c r="R56">
        <v>19</v>
      </c>
      <c r="S56">
        <v>33</v>
      </c>
      <c r="T56">
        <v>52.38</v>
      </c>
      <c r="U56">
        <v>63</v>
      </c>
      <c r="V56">
        <v>2</v>
      </c>
      <c r="W56">
        <v>22</v>
      </c>
      <c r="X56">
        <v>30</v>
      </c>
      <c r="Y56">
        <v>73.33</v>
      </c>
      <c r="Z56">
        <v>47.620000000000005</v>
      </c>
      <c r="AA56">
        <v>318</v>
      </c>
      <c r="AB56">
        <v>1</v>
      </c>
      <c r="AC56">
        <v>0</v>
      </c>
      <c r="AD56">
        <v>1</v>
      </c>
      <c r="AE56">
        <v>8</v>
      </c>
      <c r="AF56">
        <v>310</v>
      </c>
      <c r="AG56">
        <v>373</v>
      </c>
      <c r="AH56">
        <v>2</v>
      </c>
      <c r="AI56">
        <v>1</v>
      </c>
      <c r="AJ56">
        <v>1</v>
      </c>
      <c r="AK56">
        <v>-2</v>
      </c>
      <c r="AL56">
        <v>7</v>
      </c>
      <c r="AM56">
        <v>50</v>
      </c>
      <c r="AN56">
        <v>5</v>
      </c>
      <c r="AO56">
        <v>14</v>
      </c>
      <c r="AP56">
        <v>35.709999999999994</v>
      </c>
      <c r="AQ56">
        <v>0</v>
      </c>
      <c r="AR56">
        <v>0</v>
      </c>
      <c r="AS56">
        <v>0</v>
      </c>
      <c r="AT56">
        <v>34.416666666666664</v>
      </c>
      <c r="AU56">
        <v>57.36</v>
      </c>
      <c r="AV56">
        <v>3</v>
      </c>
      <c r="AW56">
        <v>47</v>
      </c>
      <c r="AX56">
        <v>-3.5</v>
      </c>
      <c r="AY56">
        <v>41.5</v>
      </c>
      <c r="AZ56">
        <v>4</v>
      </c>
      <c r="BA56">
        <v>9</v>
      </c>
      <c r="BB56" t="str">
        <f t="shared" si="1"/>
        <v>N</v>
      </c>
      <c r="BC56" t="str">
        <f t="shared" si="2"/>
        <v>Home</v>
      </c>
      <c r="BD56">
        <f t="shared" si="3"/>
        <v>5</v>
      </c>
      <c r="BE56">
        <f t="shared" si="4"/>
        <v>0.08</v>
      </c>
      <c r="BH56" t="str">
        <f t="shared" si="5"/>
        <v>20171Mike TolbertBUF</v>
      </c>
      <c r="BI56">
        <v>2017</v>
      </c>
      <c r="BJ56" s="2" t="s">
        <v>1334</v>
      </c>
      <c r="BK56" t="s">
        <v>1163</v>
      </c>
      <c r="BL56" t="s">
        <v>88</v>
      </c>
      <c r="BM56" t="str">
        <f t="shared" si="6"/>
        <v>BUF</v>
      </c>
      <c r="BN56" t="s">
        <v>90</v>
      </c>
      <c r="BO56" t="s">
        <v>1335</v>
      </c>
      <c r="BP56" t="s">
        <v>72</v>
      </c>
      <c r="BQ56">
        <v>23</v>
      </c>
      <c r="BR56">
        <v>0.3</v>
      </c>
    </row>
    <row r="57" spans="1:70" x14ac:dyDescent="0.3">
      <c r="A57" t="str">
        <f t="shared" si="0"/>
        <v>20171Raheem MostertSF</v>
      </c>
      <c r="B57" t="s">
        <v>101</v>
      </c>
      <c r="C57">
        <v>2017</v>
      </c>
      <c r="D57">
        <v>1</v>
      </c>
      <c r="E57" t="s">
        <v>1181</v>
      </c>
      <c r="F57" t="s">
        <v>102</v>
      </c>
      <c r="G57" t="s">
        <v>2</v>
      </c>
      <c r="H57" t="s">
        <v>103</v>
      </c>
      <c r="I57" t="s">
        <v>72</v>
      </c>
      <c r="J57" t="s">
        <v>1126</v>
      </c>
      <c r="K57" t="s">
        <v>1126</v>
      </c>
      <c r="L57">
        <v>3000</v>
      </c>
      <c r="M57">
        <v>4500</v>
      </c>
      <c r="N57" s="1">
        <v>0</v>
      </c>
      <c r="O57" s="1">
        <v>0</v>
      </c>
      <c r="P57">
        <v>3</v>
      </c>
      <c r="Q57">
        <v>-20</v>
      </c>
      <c r="R57">
        <v>13</v>
      </c>
      <c r="S57">
        <v>15</v>
      </c>
      <c r="T57">
        <v>30</v>
      </c>
      <c r="U57">
        <v>51</v>
      </c>
      <c r="V57">
        <v>0</v>
      </c>
      <c r="W57">
        <v>24</v>
      </c>
      <c r="X57">
        <v>35</v>
      </c>
      <c r="Y57">
        <v>68.569999999999993</v>
      </c>
      <c r="Z57">
        <v>70</v>
      </c>
      <c r="AA57">
        <v>193</v>
      </c>
      <c r="AB57">
        <v>0</v>
      </c>
      <c r="AC57">
        <v>1</v>
      </c>
      <c r="AD57">
        <v>4</v>
      </c>
      <c r="AE57">
        <v>27</v>
      </c>
      <c r="AF57">
        <v>166</v>
      </c>
      <c r="AG57">
        <v>217</v>
      </c>
      <c r="AH57">
        <v>1</v>
      </c>
      <c r="AI57">
        <v>1</v>
      </c>
      <c r="AJ57">
        <v>2</v>
      </c>
      <c r="AK57">
        <v>0</v>
      </c>
      <c r="AL57">
        <v>10</v>
      </c>
      <c r="AM57">
        <v>74</v>
      </c>
      <c r="AN57">
        <v>2</v>
      </c>
      <c r="AO57">
        <v>11</v>
      </c>
      <c r="AP57">
        <v>18.18</v>
      </c>
      <c r="AQ57">
        <v>1</v>
      </c>
      <c r="AR57">
        <v>4</v>
      </c>
      <c r="AS57">
        <v>25</v>
      </c>
      <c r="AT57">
        <v>25.65</v>
      </c>
      <c r="AU57">
        <v>42.75</v>
      </c>
      <c r="AV57">
        <v>3.5</v>
      </c>
      <c r="AW57">
        <v>48</v>
      </c>
      <c r="AX57">
        <v>4</v>
      </c>
      <c r="AY57">
        <v>46</v>
      </c>
      <c r="AZ57">
        <v>0</v>
      </c>
      <c r="BA57">
        <v>23</v>
      </c>
      <c r="BB57" t="str">
        <f t="shared" si="1"/>
        <v>N</v>
      </c>
      <c r="BC57" t="str">
        <f t="shared" si="2"/>
        <v>Home</v>
      </c>
      <c r="BD57">
        <f t="shared" si="3"/>
        <v>1</v>
      </c>
      <c r="BE57">
        <f t="shared" si="4"/>
        <v>0.02</v>
      </c>
      <c r="BH57" t="str">
        <f t="shared" si="5"/>
        <v>20171Taiwan JonesBUF</v>
      </c>
      <c r="BI57">
        <v>2017</v>
      </c>
      <c r="BJ57" s="2" t="s">
        <v>1334</v>
      </c>
      <c r="BK57" t="s">
        <v>1179</v>
      </c>
      <c r="BL57" t="s">
        <v>88</v>
      </c>
      <c r="BM57" t="str">
        <f t="shared" si="6"/>
        <v>BUF</v>
      </c>
      <c r="BN57" t="s">
        <v>90</v>
      </c>
      <c r="BO57" t="s">
        <v>1335</v>
      </c>
      <c r="BP57" t="s">
        <v>72</v>
      </c>
      <c r="BQ57" t="s">
        <v>1366</v>
      </c>
      <c r="BR57" t="s">
        <v>1366</v>
      </c>
    </row>
    <row r="58" spans="1:70" x14ac:dyDescent="0.3">
      <c r="A58" t="str">
        <f t="shared" si="0"/>
        <v>20171Aaron RipkowskiGB</v>
      </c>
      <c r="B58" t="s">
        <v>73</v>
      </c>
      <c r="C58">
        <v>2017</v>
      </c>
      <c r="D58">
        <v>1</v>
      </c>
      <c r="E58" t="s">
        <v>1182</v>
      </c>
      <c r="F58" t="s">
        <v>74</v>
      </c>
      <c r="G58" t="s">
        <v>75</v>
      </c>
      <c r="H58" t="s">
        <v>76</v>
      </c>
      <c r="I58" t="s">
        <v>72</v>
      </c>
      <c r="J58" t="s">
        <v>1126</v>
      </c>
      <c r="K58" t="s">
        <v>1126</v>
      </c>
      <c r="L58">
        <v>3000</v>
      </c>
      <c r="M58">
        <v>4500</v>
      </c>
      <c r="N58" s="1">
        <v>0</v>
      </c>
      <c r="O58" s="1">
        <v>0</v>
      </c>
      <c r="P58">
        <v>17</v>
      </c>
      <c r="Q58">
        <v>8</v>
      </c>
      <c r="R58">
        <v>26</v>
      </c>
      <c r="S58">
        <v>28</v>
      </c>
      <c r="T58">
        <v>40</v>
      </c>
      <c r="U58">
        <v>84</v>
      </c>
      <c r="V58">
        <v>1</v>
      </c>
      <c r="W58">
        <v>28</v>
      </c>
      <c r="X58">
        <v>42</v>
      </c>
      <c r="Y58">
        <v>66.67</v>
      </c>
      <c r="Z58">
        <v>60</v>
      </c>
      <c r="AA58">
        <v>311</v>
      </c>
      <c r="AB58">
        <v>1</v>
      </c>
      <c r="AC58">
        <v>1</v>
      </c>
      <c r="AD58">
        <v>4</v>
      </c>
      <c r="AE58">
        <v>25</v>
      </c>
      <c r="AF58">
        <v>286</v>
      </c>
      <c r="AG58">
        <v>370</v>
      </c>
      <c r="AH58">
        <v>1</v>
      </c>
      <c r="AI58">
        <v>0</v>
      </c>
      <c r="AJ58">
        <v>1</v>
      </c>
      <c r="AK58">
        <v>0</v>
      </c>
      <c r="AL58">
        <v>8</v>
      </c>
      <c r="AM58">
        <v>70</v>
      </c>
      <c r="AN58">
        <v>9</v>
      </c>
      <c r="AO58">
        <v>16</v>
      </c>
      <c r="AP58">
        <v>56.25</v>
      </c>
      <c r="AQ58">
        <v>0</v>
      </c>
      <c r="AR58">
        <v>0</v>
      </c>
      <c r="AS58">
        <v>0</v>
      </c>
      <c r="AT58">
        <v>39.216666666666669</v>
      </c>
      <c r="AU58">
        <v>65.36</v>
      </c>
      <c r="AV58">
        <v>-3</v>
      </c>
      <c r="AW58">
        <v>49</v>
      </c>
      <c r="AX58">
        <v>-2.5</v>
      </c>
      <c r="AY58">
        <v>50</v>
      </c>
      <c r="AZ58">
        <v>3</v>
      </c>
      <c r="BA58">
        <v>9</v>
      </c>
      <c r="BB58" t="e">
        <f t="shared" si="1"/>
        <v>#N/A</v>
      </c>
      <c r="BC58" t="e">
        <f t="shared" si="2"/>
        <v>#N/A</v>
      </c>
      <c r="BD58" t="e">
        <f t="shared" si="3"/>
        <v>#N/A</v>
      </c>
      <c r="BE58" t="e">
        <f t="shared" si="4"/>
        <v>#N/A</v>
      </c>
      <c r="BH58" t="str">
        <f t="shared" si="5"/>
        <v>20171Corey ClementPHI</v>
      </c>
      <c r="BI58">
        <v>2017</v>
      </c>
      <c r="BJ58" s="2" t="s">
        <v>1334</v>
      </c>
      <c r="BK58" t="s">
        <v>1247</v>
      </c>
      <c r="BL58" t="s">
        <v>83</v>
      </c>
      <c r="BM58" t="str">
        <f t="shared" si="6"/>
        <v>PHI</v>
      </c>
      <c r="BN58" t="s">
        <v>82</v>
      </c>
      <c r="BO58" t="s">
        <v>1335</v>
      </c>
      <c r="BP58" t="s">
        <v>122</v>
      </c>
      <c r="BQ58" t="s">
        <v>1366</v>
      </c>
      <c r="BR58" t="s">
        <v>1366</v>
      </c>
    </row>
    <row r="59" spans="1:70" x14ac:dyDescent="0.3">
      <c r="A59" t="str">
        <f t="shared" si="0"/>
        <v>20171Andy JanovichDEN</v>
      </c>
      <c r="B59" t="s">
        <v>104</v>
      </c>
      <c r="C59">
        <v>2017</v>
      </c>
      <c r="D59">
        <v>1</v>
      </c>
      <c r="E59" t="s">
        <v>1183</v>
      </c>
      <c r="F59" t="s">
        <v>105</v>
      </c>
      <c r="G59" t="s">
        <v>9</v>
      </c>
      <c r="H59" t="s">
        <v>106</v>
      </c>
      <c r="I59" t="s">
        <v>72</v>
      </c>
      <c r="J59" t="s">
        <v>1126</v>
      </c>
      <c r="K59" t="s">
        <v>1126</v>
      </c>
      <c r="L59">
        <v>3000</v>
      </c>
      <c r="M59">
        <v>4500</v>
      </c>
      <c r="N59" s="1">
        <v>0</v>
      </c>
      <c r="O59" s="1">
        <v>0</v>
      </c>
      <c r="P59">
        <v>24</v>
      </c>
      <c r="Q59">
        <v>3</v>
      </c>
      <c r="R59">
        <v>22</v>
      </c>
      <c r="S59">
        <v>36</v>
      </c>
      <c r="T59">
        <v>56.25</v>
      </c>
      <c r="U59">
        <v>140</v>
      </c>
      <c r="V59">
        <v>1</v>
      </c>
      <c r="W59">
        <v>17</v>
      </c>
      <c r="X59">
        <v>28</v>
      </c>
      <c r="Y59">
        <v>60.709999999999994</v>
      </c>
      <c r="Z59">
        <v>43.75</v>
      </c>
      <c r="AA59">
        <v>219</v>
      </c>
      <c r="AB59">
        <v>2</v>
      </c>
      <c r="AC59">
        <v>1</v>
      </c>
      <c r="AD59">
        <v>4</v>
      </c>
      <c r="AE59">
        <v>38</v>
      </c>
      <c r="AF59">
        <v>181</v>
      </c>
      <c r="AG59">
        <v>321</v>
      </c>
      <c r="AH59">
        <v>1</v>
      </c>
      <c r="AI59">
        <v>1</v>
      </c>
      <c r="AJ59">
        <v>2</v>
      </c>
      <c r="AK59">
        <v>1</v>
      </c>
      <c r="AL59">
        <v>3</v>
      </c>
      <c r="AM59">
        <v>62</v>
      </c>
      <c r="AN59">
        <v>8</v>
      </c>
      <c r="AO59">
        <v>15</v>
      </c>
      <c r="AP59">
        <v>53.33</v>
      </c>
      <c r="AQ59">
        <v>0</v>
      </c>
      <c r="AR59">
        <v>0</v>
      </c>
      <c r="AS59">
        <v>0</v>
      </c>
      <c r="AT59">
        <v>34.216666666666669</v>
      </c>
      <c r="AU59">
        <v>57.03</v>
      </c>
      <c r="AV59">
        <v>-3.5</v>
      </c>
      <c r="AW59">
        <v>44</v>
      </c>
      <c r="AX59">
        <v>-3</v>
      </c>
      <c r="AY59">
        <v>41.5</v>
      </c>
      <c r="AZ59">
        <v>1</v>
      </c>
      <c r="BA59">
        <v>21</v>
      </c>
      <c r="BB59" t="e">
        <f t="shared" si="1"/>
        <v>#N/A</v>
      </c>
      <c r="BC59" t="e">
        <f t="shared" si="2"/>
        <v>#N/A</v>
      </c>
      <c r="BD59" t="e">
        <f t="shared" si="3"/>
        <v>#N/A</v>
      </c>
      <c r="BE59" t="e">
        <f t="shared" si="4"/>
        <v>#N/A</v>
      </c>
      <c r="BH59" t="str">
        <f t="shared" si="5"/>
        <v>20171Darren SprolesPHI</v>
      </c>
      <c r="BI59">
        <v>2017</v>
      </c>
      <c r="BJ59" s="2" t="s">
        <v>1334</v>
      </c>
      <c r="BK59" t="s">
        <v>1209</v>
      </c>
      <c r="BL59" t="s">
        <v>83</v>
      </c>
      <c r="BM59" t="str">
        <f t="shared" si="6"/>
        <v>PHI</v>
      </c>
      <c r="BN59" t="s">
        <v>82</v>
      </c>
      <c r="BO59" t="s">
        <v>1335</v>
      </c>
      <c r="BP59" t="s">
        <v>122</v>
      </c>
      <c r="BQ59">
        <v>33</v>
      </c>
      <c r="BR59">
        <v>0.49</v>
      </c>
    </row>
    <row r="60" spans="1:70" x14ac:dyDescent="0.3">
      <c r="A60" t="str">
        <f t="shared" si="0"/>
        <v>20171Le'Veon BellPIT</v>
      </c>
      <c r="B60" t="s">
        <v>120</v>
      </c>
      <c r="C60">
        <v>2017</v>
      </c>
      <c r="D60">
        <v>1</v>
      </c>
      <c r="E60" t="s">
        <v>1184</v>
      </c>
      <c r="F60" t="s">
        <v>119</v>
      </c>
      <c r="G60" t="s">
        <v>121</v>
      </c>
      <c r="H60" t="s">
        <v>118</v>
      </c>
      <c r="I60" t="s">
        <v>122</v>
      </c>
      <c r="J60" t="s">
        <v>1126</v>
      </c>
      <c r="K60" t="s">
        <v>1126</v>
      </c>
      <c r="L60">
        <v>9800</v>
      </c>
      <c r="M60">
        <v>9300</v>
      </c>
      <c r="N60" s="1">
        <v>7.7</v>
      </c>
      <c r="O60" s="1">
        <v>6.2</v>
      </c>
      <c r="P60">
        <v>21</v>
      </c>
      <c r="Q60">
        <v>3</v>
      </c>
      <c r="R60">
        <v>16</v>
      </c>
      <c r="S60">
        <v>17</v>
      </c>
      <c r="T60">
        <v>32.08</v>
      </c>
      <c r="U60">
        <v>35</v>
      </c>
      <c r="V60">
        <v>0</v>
      </c>
      <c r="W60">
        <v>24</v>
      </c>
      <c r="X60">
        <v>36</v>
      </c>
      <c r="Y60">
        <v>66.67</v>
      </c>
      <c r="Z60">
        <v>67.92</v>
      </c>
      <c r="AA60">
        <v>263</v>
      </c>
      <c r="AB60">
        <v>2</v>
      </c>
      <c r="AC60">
        <v>1</v>
      </c>
      <c r="AD60">
        <v>1</v>
      </c>
      <c r="AE60">
        <v>8</v>
      </c>
      <c r="AF60">
        <v>255</v>
      </c>
      <c r="AG60">
        <v>290</v>
      </c>
      <c r="AH60">
        <v>1</v>
      </c>
      <c r="AI60">
        <v>0</v>
      </c>
      <c r="AJ60">
        <v>1</v>
      </c>
      <c r="AK60">
        <v>0</v>
      </c>
      <c r="AL60">
        <v>13</v>
      </c>
      <c r="AM60">
        <v>144</v>
      </c>
      <c r="AN60">
        <v>5</v>
      </c>
      <c r="AO60">
        <v>13</v>
      </c>
      <c r="AP60">
        <v>38.46</v>
      </c>
      <c r="AQ60">
        <v>0</v>
      </c>
      <c r="AR60">
        <v>0</v>
      </c>
      <c r="AS60">
        <v>0</v>
      </c>
      <c r="AT60">
        <v>28.833333333333332</v>
      </c>
      <c r="AU60">
        <v>48.06</v>
      </c>
      <c r="AV60">
        <v>-9.5</v>
      </c>
      <c r="AW60">
        <v>47.5</v>
      </c>
      <c r="AX60">
        <v>-10</v>
      </c>
      <c r="AY60">
        <v>47.5</v>
      </c>
      <c r="AZ60">
        <v>7</v>
      </c>
      <c r="BA60">
        <v>18</v>
      </c>
      <c r="BB60" t="str">
        <f t="shared" si="1"/>
        <v>Y</v>
      </c>
      <c r="BC60" t="str">
        <f t="shared" si="2"/>
        <v>Road</v>
      </c>
      <c r="BD60">
        <f t="shared" si="3"/>
        <v>43</v>
      </c>
      <c r="BE60">
        <f t="shared" si="4"/>
        <v>0.72</v>
      </c>
      <c r="BH60" t="str">
        <f t="shared" si="5"/>
        <v>20171LeGarrette BlountPHI</v>
      </c>
      <c r="BI60">
        <v>2017</v>
      </c>
      <c r="BJ60" s="2" t="s">
        <v>1334</v>
      </c>
      <c r="BK60" t="s">
        <v>1200</v>
      </c>
      <c r="BL60" t="s">
        <v>83</v>
      </c>
      <c r="BM60" t="str">
        <f t="shared" si="6"/>
        <v>PHI</v>
      </c>
      <c r="BN60" t="s">
        <v>82</v>
      </c>
      <c r="BO60" t="s">
        <v>1337</v>
      </c>
      <c r="BP60" t="s">
        <v>122</v>
      </c>
      <c r="BQ60">
        <v>23</v>
      </c>
      <c r="BR60">
        <v>0.34</v>
      </c>
    </row>
    <row r="61" spans="1:70" x14ac:dyDescent="0.3">
      <c r="A61" t="str">
        <f t="shared" si="0"/>
        <v>20171David JohnsonARZ</v>
      </c>
      <c r="B61" t="s">
        <v>131</v>
      </c>
      <c r="C61">
        <v>2017</v>
      </c>
      <c r="D61">
        <v>1</v>
      </c>
      <c r="E61" t="s">
        <v>1185</v>
      </c>
      <c r="F61" t="s">
        <v>93</v>
      </c>
      <c r="G61" t="s">
        <v>132</v>
      </c>
      <c r="H61" t="s">
        <v>92</v>
      </c>
      <c r="I61" t="s">
        <v>122</v>
      </c>
      <c r="J61" t="s">
        <v>1126</v>
      </c>
      <c r="K61" t="s">
        <v>1126</v>
      </c>
      <c r="L61">
        <v>9400</v>
      </c>
      <c r="M61">
        <v>9400</v>
      </c>
      <c r="N61" s="1">
        <v>14.1</v>
      </c>
      <c r="O61" s="1">
        <v>10.1</v>
      </c>
      <c r="P61">
        <v>23</v>
      </c>
      <c r="Q61">
        <v>-12</v>
      </c>
      <c r="R61">
        <v>24</v>
      </c>
      <c r="S61">
        <v>18</v>
      </c>
      <c r="T61">
        <v>27.27</v>
      </c>
      <c r="U61">
        <v>45</v>
      </c>
      <c r="V61">
        <v>1</v>
      </c>
      <c r="W61">
        <v>27</v>
      </c>
      <c r="X61">
        <v>48</v>
      </c>
      <c r="Y61">
        <v>56.25</v>
      </c>
      <c r="Z61">
        <v>72.72999999999999</v>
      </c>
      <c r="AA61">
        <v>269</v>
      </c>
      <c r="AB61">
        <v>1</v>
      </c>
      <c r="AC61">
        <v>3</v>
      </c>
      <c r="AD61">
        <v>1</v>
      </c>
      <c r="AE61">
        <v>5</v>
      </c>
      <c r="AF61">
        <v>264</v>
      </c>
      <c r="AG61">
        <v>309</v>
      </c>
      <c r="AH61">
        <v>2</v>
      </c>
      <c r="AI61">
        <v>1</v>
      </c>
      <c r="AJ61">
        <v>4</v>
      </c>
      <c r="AK61">
        <v>3</v>
      </c>
      <c r="AL61">
        <v>6</v>
      </c>
      <c r="AM61">
        <v>55</v>
      </c>
      <c r="AN61">
        <v>6</v>
      </c>
      <c r="AO61">
        <v>15</v>
      </c>
      <c r="AP61">
        <v>40</v>
      </c>
      <c r="AQ61">
        <v>1</v>
      </c>
      <c r="AR61">
        <v>1</v>
      </c>
      <c r="AS61">
        <v>100</v>
      </c>
      <c r="AT61">
        <v>26.666666666666668</v>
      </c>
      <c r="AU61">
        <v>44.440000000000005</v>
      </c>
      <c r="AV61">
        <v>2.5</v>
      </c>
      <c r="AW61">
        <v>48</v>
      </c>
      <c r="AX61">
        <v>-2</v>
      </c>
      <c r="AY61">
        <v>48.5</v>
      </c>
      <c r="AZ61">
        <v>1</v>
      </c>
      <c r="BA61">
        <v>29</v>
      </c>
      <c r="BB61" t="str">
        <f t="shared" si="1"/>
        <v>Y</v>
      </c>
      <c r="BC61" t="str">
        <f t="shared" si="2"/>
        <v>Road</v>
      </c>
      <c r="BD61">
        <f t="shared" si="3"/>
        <v>46</v>
      </c>
      <c r="BE61">
        <f t="shared" si="4"/>
        <v>0.61</v>
      </c>
      <c r="BH61" t="str">
        <f t="shared" si="5"/>
        <v>20171Wendell SmallwoodPHI</v>
      </c>
      <c r="BI61">
        <v>2017</v>
      </c>
      <c r="BJ61" s="2" t="s">
        <v>1334</v>
      </c>
      <c r="BK61" t="s">
        <v>1212</v>
      </c>
      <c r="BL61" t="s">
        <v>83</v>
      </c>
      <c r="BM61" t="str">
        <f t="shared" si="6"/>
        <v>PHI</v>
      </c>
      <c r="BN61" t="s">
        <v>82</v>
      </c>
      <c r="BO61" t="s">
        <v>1335</v>
      </c>
      <c r="BP61" t="s">
        <v>122</v>
      </c>
      <c r="BQ61">
        <v>15</v>
      </c>
      <c r="BR61">
        <v>0.22</v>
      </c>
    </row>
    <row r="62" spans="1:70" x14ac:dyDescent="0.3">
      <c r="A62" t="str">
        <f t="shared" si="0"/>
        <v>20171Devonta FreemanATL</v>
      </c>
      <c r="B62" t="s">
        <v>126</v>
      </c>
      <c r="C62">
        <v>2017</v>
      </c>
      <c r="D62">
        <v>1</v>
      </c>
      <c r="E62" t="s">
        <v>1186</v>
      </c>
      <c r="F62" t="s">
        <v>109</v>
      </c>
      <c r="G62" t="s">
        <v>11</v>
      </c>
      <c r="H62" t="s">
        <v>108</v>
      </c>
      <c r="I62" t="s">
        <v>122</v>
      </c>
      <c r="J62" t="s">
        <v>1126</v>
      </c>
      <c r="K62" t="s">
        <v>1126</v>
      </c>
      <c r="L62">
        <v>7000</v>
      </c>
      <c r="M62">
        <v>8300</v>
      </c>
      <c r="N62" s="1">
        <v>11.9</v>
      </c>
      <c r="O62" s="1">
        <v>10.9</v>
      </c>
      <c r="P62">
        <v>23</v>
      </c>
      <c r="Q62">
        <v>6</v>
      </c>
      <c r="R62">
        <v>18</v>
      </c>
      <c r="S62">
        <v>23</v>
      </c>
      <c r="T62">
        <v>43.4</v>
      </c>
      <c r="U62">
        <v>64</v>
      </c>
      <c r="V62">
        <v>1</v>
      </c>
      <c r="W62">
        <v>21</v>
      </c>
      <c r="X62">
        <v>30</v>
      </c>
      <c r="Y62">
        <v>70</v>
      </c>
      <c r="Z62">
        <v>56.599999999999994</v>
      </c>
      <c r="AA62">
        <v>321</v>
      </c>
      <c r="AB62">
        <v>1</v>
      </c>
      <c r="AC62">
        <v>0</v>
      </c>
      <c r="AD62">
        <v>2</v>
      </c>
      <c r="AE62">
        <v>13</v>
      </c>
      <c r="AF62">
        <v>308</v>
      </c>
      <c r="AG62">
        <v>372</v>
      </c>
      <c r="AH62">
        <v>0</v>
      </c>
      <c r="AI62">
        <v>0</v>
      </c>
      <c r="AJ62">
        <v>0</v>
      </c>
      <c r="AK62">
        <v>0</v>
      </c>
      <c r="AL62">
        <v>8</v>
      </c>
      <c r="AM62">
        <v>73</v>
      </c>
      <c r="AN62">
        <v>5</v>
      </c>
      <c r="AO62">
        <v>11</v>
      </c>
      <c r="AP62">
        <v>45.45</v>
      </c>
      <c r="AQ62">
        <v>0</v>
      </c>
      <c r="AR62">
        <v>0</v>
      </c>
      <c r="AS62">
        <v>0</v>
      </c>
      <c r="AT62">
        <v>30.566666666666666</v>
      </c>
      <c r="AU62">
        <v>50.94</v>
      </c>
      <c r="AV62">
        <v>-7</v>
      </c>
      <c r="AW62">
        <v>50.5</v>
      </c>
      <c r="AX62">
        <v>-6.5</v>
      </c>
      <c r="AY62">
        <v>48</v>
      </c>
      <c r="AZ62">
        <v>4</v>
      </c>
      <c r="BA62">
        <v>17</v>
      </c>
      <c r="BB62" t="str">
        <f t="shared" si="1"/>
        <v>Y</v>
      </c>
      <c r="BC62" t="str">
        <f t="shared" si="2"/>
        <v>Road</v>
      </c>
      <c r="BD62">
        <f t="shared" si="3"/>
        <v>36</v>
      </c>
      <c r="BE62">
        <f t="shared" si="4"/>
        <v>0.61</v>
      </c>
      <c r="BH62" t="str">
        <f t="shared" si="5"/>
        <v>20171Chris ThompsonWAS</v>
      </c>
      <c r="BI62">
        <v>2017</v>
      </c>
      <c r="BJ62" s="2" t="s">
        <v>1334</v>
      </c>
      <c r="BK62" t="s">
        <v>1157</v>
      </c>
      <c r="BL62" t="s">
        <v>82</v>
      </c>
      <c r="BM62" t="str">
        <f t="shared" si="6"/>
        <v>WAS</v>
      </c>
      <c r="BN62" t="s">
        <v>83</v>
      </c>
      <c r="BO62" t="s">
        <v>1335</v>
      </c>
      <c r="BP62" t="s">
        <v>72</v>
      </c>
      <c r="BQ62">
        <v>30</v>
      </c>
      <c r="BR62">
        <v>0.48</v>
      </c>
    </row>
    <row r="63" spans="1:70" x14ac:dyDescent="0.3">
      <c r="A63" t="str">
        <f t="shared" si="0"/>
        <v>20171Melvin GordonLAC</v>
      </c>
      <c r="B63" t="s">
        <v>133</v>
      </c>
      <c r="C63">
        <v>2017</v>
      </c>
      <c r="D63">
        <v>1</v>
      </c>
      <c r="E63" t="s">
        <v>1187</v>
      </c>
      <c r="F63" t="s">
        <v>106</v>
      </c>
      <c r="G63" t="s">
        <v>14</v>
      </c>
      <c r="H63" t="s">
        <v>105</v>
      </c>
      <c r="I63" t="s">
        <v>122</v>
      </c>
      <c r="J63" t="s">
        <v>1126</v>
      </c>
      <c r="K63" t="s">
        <v>1126</v>
      </c>
      <c r="L63">
        <v>6600</v>
      </c>
      <c r="M63">
        <v>7400</v>
      </c>
      <c r="N63" s="1">
        <v>18.899999999999999</v>
      </c>
      <c r="O63" s="1">
        <v>16.399999999999999</v>
      </c>
      <c r="P63">
        <v>21</v>
      </c>
      <c r="Q63">
        <v>-3</v>
      </c>
      <c r="R63">
        <v>17</v>
      </c>
      <c r="S63">
        <v>22</v>
      </c>
      <c r="T63">
        <v>40</v>
      </c>
      <c r="U63">
        <v>64</v>
      </c>
      <c r="V63">
        <v>0</v>
      </c>
      <c r="W63">
        <v>22</v>
      </c>
      <c r="X63">
        <v>33</v>
      </c>
      <c r="Y63">
        <v>66.67</v>
      </c>
      <c r="Z63">
        <v>60</v>
      </c>
      <c r="AA63">
        <v>192</v>
      </c>
      <c r="AB63">
        <v>3</v>
      </c>
      <c r="AC63">
        <v>1</v>
      </c>
      <c r="AD63">
        <v>1</v>
      </c>
      <c r="AE63">
        <v>7</v>
      </c>
      <c r="AF63">
        <v>185</v>
      </c>
      <c r="AG63">
        <v>249</v>
      </c>
      <c r="AH63">
        <v>0</v>
      </c>
      <c r="AI63">
        <v>0</v>
      </c>
      <c r="AJ63">
        <v>1</v>
      </c>
      <c r="AK63">
        <v>-1</v>
      </c>
      <c r="AL63">
        <v>4</v>
      </c>
      <c r="AM63">
        <v>40</v>
      </c>
      <c r="AN63">
        <v>3</v>
      </c>
      <c r="AO63">
        <v>12</v>
      </c>
      <c r="AP63">
        <v>25</v>
      </c>
      <c r="AQ63">
        <v>1</v>
      </c>
      <c r="AR63">
        <v>2</v>
      </c>
      <c r="AS63">
        <v>50</v>
      </c>
      <c r="AT63">
        <v>25.783333333333335</v>
      </c>
      <c r="AU63">
        <v>42.970000000000006</v>
      </c>
      <c r="AV63">
        <v>3.5</v>
      </c>
      <c r="AW63">
        <v>44</v>
      </c>
      <c r="AX63">
        <v>3</v>
      </c>
      <c r="AY63">
        <v>41.5</v>
      </c>
      <c r="AZ63">
        <v>4</v>
      </c>
      <c r="BA63">
        <v>24</v>
      </c>
      <c r="BB63" t="str">
        <f t="shared" si="1"/>
        <v>Y</v>
      </c>
      <c r="BC63" t="str">
        <f t="shared" si="2"/>
        <v>Road</v>
      </c>
      <c r="BD63">
        <f t="shared" si="3"/>
        <v>45</v>
      </c>
      <c r="BE63">
        <f t="shared" si="4"/>
        <v>0.76</v>
      </c>
      <c r="BH63" t="str">
        <f t="shared" si="5"/>
        <v>20171Robert KelleyWAS</v>
      </c>
      <c r="BI63">
        <v>2017</v>
      </c>
      <c r="BJ63" s="2" t="s">
        <v>1334</v>
      </c>
      <c r="BK63" t="s">
        <v>1147</v>
      </c>
      <c r="BL63" t="s">
        <v>82</v>
      </c>
      <c r="BM63" t="str">
        <f t="shared" si="6"/>
        <v>WAS</v>
      </c>
      <c r="BN63" t="s">
        <v>83</v>
      </c>
      <c r="BO63" t="s">
        <v>1337</v>
      </c>
      <c r="BP63" t="s">
        <v>72</v>
      </c>
      <c r="BQ63">
        <v>33</v>
      </c>
      <c r="BR63">
        <v>0.52</v>
      </c>
    </row>
    <row r="64" spans="1:70" x14ac:dyDescent="0.3">
      <c r="A64" t="str">
        <f t="shared" si="0"/>
        <v>20171Kareem HuntKC</v>
      </c>
      <c r="B64" t="s">
        <v>138</v>
      </c>
      <c r="C64">
        <v>2017</v>
      </c>
      <c r="D64">
        <v>1</v>
      </c>
      <c r="E64" t="s">
        <v>1188</v>
      </c>
      <c r="F64" t="s">
        <v>71</v>
      </c>
      <c r="G64" t="s">
        <v>139</v>
      </c>
      <c r="H64" t="s">
        <v>69</v>
      </c>
      <c r="I64" t="s">
        <v>122</v>
      </c>
      <c r="J64" t="s">
        <v>1126</v>
      </c>
      <c r="K64" t="s">
        <v>1126</v>
      </c>
      <c r="L64">
        <v>5800</v>
      </c>
      <c r="M64">
        <v>6400</v>
      </c>
      <c r="N64" s="1">
        <v>49.6</v>
      </c>
      <c r="O64" s="1">
        <v>43.1</v>
      </c>
      <c r="P64">
        <v>42</v>
      </c>
      <c r="Q64">
        <v>15</v>
      </c>
      <c r="R64">
        <v>26</v>
      </c>
      <c r="S64">
        <v>27</v>
      </c>
      <c r="T64">
        <v>43.55</v>
      </c>
      <c r="U64">
        <v>185</v>
      </c>
      <c r="V64">
        <v>2</v>
      </c>
      <c r="W64">
        <v>28</v>
      </c>
      <c r="X64">
        <v>35</v>
      </c>
      <c r="Y64">
        <v>80</v>
      </c>
      <c r="Z64">
        <v>56.45</v>
      </c>
      <c r="AA64">
        <v>368</v>
      </c>
      <c r="AB64">
        <v>4</v>
      </c>
      <c r="AC64">
        <v>0</v>
      </c>
      <c r="AD64">
        <v>3</v>
      </c>
      <c r="AE64">
        <v>16</v>
      </c>
      <c r="AF64">
        <v>352</v>
      </c>
      <c r="AG64">
        <v>537</v>
      </c>
      <c r="AH64">
        <v>2</v>
      </c>
      <c r="AI64">
        <v>1</v>
      </c>
      <c r="AJ64">
        <v>1</v>
      </c>
      <c r="AK64">
        <v>1</v>
      </c>
      <c r="AL64">
        <v>15</v>
      </c>
      <c r="AM64">
        <v>139</v>
      </c>
      <c r="AN64">
        <v>4</v>
      </c>
      <c r="AO64">
        <v>11</v>
      </c>
      <c r="AP64">
        <v>36.36</v>
      </c>
      <c r="AQ64">
        <v>0</v>
      </c>
      <c r="AR64">
        <v>0</v>
      </c>
      <c r="AS64">
        <v>0</v>
      </c>
      <c r="AT64">
        <v>30.233333333333334</v>
      </c>
      <c r="AU64">
        <v>50.39</v>
      </c>
      <c r="AV64">
        <v>7</v>
      </c>
      <c r="AW64">
        <v>48</v>
      </c>
      <c r="AX64">
        <v>8</v>
      </c>
      <c r="AY64">
        <v>47.5</v>
      </c>
      <c r="AZ64">
        <v>3</v>
      </c>
      <c r="BA64">
        <v>27</v>
      </c>
      <c r="BB64" t="str">
        <f t="shared" si="1"/>
        <v>Y</v>
      </c>
      <c r="BC64" t="str">
        <f t="shared" si="2"/>
        <v>Road</v>
      </c>
      <c r="BD64">
        <f t="shared" si="3"/>
        <v>39</v>
      </c>
      <c r="BE64">
        <f t="shared" si="4"/>
        <v>0.56999999999999995</v>
      </c>
      <c r="BH64" t="str">
        <f t="shared" si="5"/>
        <v>20171Samaje PerineWAS</v>
      </c>
      <c r="BI64">
        <v>2017</v>
      </c>
      <c r="BJ64" s="2" t="s">
        <v>1334</v>
      </c>
      <c r="BK64" t="s">
        <v>1148</v>
      </c>
      <c r="BL64" t="s">
        <v>82</v>
      </c>
      <c r="BM64" t="str">
        <f t="shared" si="6"/>
        <v>WAS</v>
      </c>
      <c r="BN64" t="s">
        <v>83</v>
      </c>
      <c r="BO64" t="s">
        <v>1335</v>
      </c>
      <c r="BP64" t="s">
        <v>72</v>
      </c>
      <c r="BQ64" t="s">
        <v>1366</v>
      </c>
      <c r="BR64" t="s">
        <v>1366</v>
      </c>
    </row>
    <row r="65" spans="1:70" x14ac:dyDescent="0.3">
      <c r="A65" t="str">
        <f t="shared" si="0"/>
        <v>20171Leonard FournetteJAX</v>
      </c>
      <c r="B65" t="s">
        <v>141</v>
      </c>
      <c r="C65">
        <v>2017</v>
      </c>
      <c r="D65">
        <v>1</v>
      </c>
      <c r="E65" t="s">
        <v>1189</v>
      </c>
      <c r="F65" t="s">
        <v>116</v>
      </c>
      <c r="G65" t="s">
        <v>142</v>
      </c>
      <c r="H65" t="s">
        <v>115</v>
      </c>
      <c r="I65" t="s">
        <v>122</v>
      </c>
      <c r="J65" t="s">
        <v>1126</v>
      </c>
      <c r="K65" t="s">
        <v>1126</v>
      </c>
      <c r="L65">
        <v>5700</v>
      </c>
      <c r="M65">
        <v>7100</v>
      </c>
      <c r="N65" s="1">
        <v>24.4</v>
      </c>
      <c r="O65" s="1">
        <v>19.899999999999999</v>
      </c>
      <c r="P65">
        <v>29</v>
      </c>
      <c r="Q65">
        <v>22</v>
      </c>
      <c r="R65">
        <v>19</v>
      </c>
      <c r="S65">
        <v>39</v>
      </c>
      <c r="T65">
        <v>65</v>
      </c>
      <c r="U65">
        <v>155</v>
      </c>
      <c r="V65">
        <v>1</v>
      </c>
      <c r="W65">
        <v>11</v>
      </c>
      <c r="X65">
        <v>21</v>
      </c>
      <c r="Y65">
        <v>52.38</v>
      </c>
      <c r="Z65">
        <v>35</v>
      </c>
      <c r="AA65">
        <v>125</v>
      </c>
      <c r="AB65">
        <v>1</v>
      </c>
      <c r="AC65">
        <v>0</v>
      </c>
      <c r="AD65">
        <v>0</v>
      </c>
      <c r="AE65">
        <v>0</v>
      </c>
      <c r="AF65">
        <v>125</v>
      </c>
      <c r="AG65">
        <v>280</v>
      </c>
      <c r="AH65">
        <v>0</v>
      </c>
      <c r="AI65">
        <v>0</v>
      </c>
      <c r="AJ65">
        <v>0</v>
      </c>
      <c r="AK65">
        <v>-4</v>
      </c>
      <c r="AL65">
        <v>10</v>
      </c>
      <c r="AM65">
        <v>89</v>
      </c>
      <c r="AN65">
        <v>3</v>
      </c>
      <c r="AO65">
        <v>12</v>
      </c>
      <c r="AP65">
        <v>25</v>
      </c>
      <c r="AQ65">
        <v>1</v>
      </c>
      <c r="AR65">
        <v>1</v>
      </c>
      <c r="AS65">
        <v>100</v>
      </c>
      <c r="AT65">
        <v>30.083333333333332</v>
      </c>
      <c r="AU65">
        <v>50.139999999999993</v>
      </c>
      <c r="AV65">
        <v>4.5</v>
      </c>
      <c r="AW65">
        <v>42</v>
      </c>
      <c r="AX65">
        <v>6</v>
      </c>
      <c r="AY65">
        <v>38</v>
      </c>
      <c r="AZ65">
        <v>10</v>
      </c>
      <c r="BA65">
        <v>7</v>
      </c>
      <c r="BB65" t="str">
        <f t="shared" si="1"/>
        <v>Y</v>
      </c>
      <c r="BC65" t="str">
        <f t="shared" si="2"/>
        <v>Road</v>
      </c>
      <c r="BD65">
        <f t="shared" si="3"/>
        <v>39</v>
      </c>
      <c r="BE65">
        <f t="shared" si="4"/>
        <v>0.61</v>
      </c>
      <c r="BH65" t="str">
        <f t="shared" si="5"/>
        <v>20171Frank GoreIND</v>
      </c>
      <c r="BI65">
        <v>2017</v>
      </c>
      <c r="BJ65" s="2" t="s">
        <v>1334</v>
      </c>
      <c r="BK65" t="s">
        <v>1202</v>
      </c>
      <c r="BL65" t="s">
        <v>113</v>
      </c>
      <c r="BM65" t="str">
        <f t="shared" si="6"/>
        <v>IND</v>
      </c>
      <c r="BN65" t="s">
        <v>111</v>
      </c>
      <c r="BO65" t="s">
        <v>1337</v>
      </c>
      <c r="BP65" t="s">
        <v>122</v>
      </c>
      <c r="BQ65">
        <v>19</v>
      </c>
      <c r="BR65">
        <v>0.38</v>
      </c>
    </row>
    <row r="66" spans="1:70" x14ac:dyDescent="0.3">
      <c r="A66" t="str">
        <f t="shared" si="0"/>
        <v>20171Christian McCaffreyCAR</v>
      </c>
      <c r="B66" t="s">
        <v>124</v>
      </c>
      <c r="C66">
        <v>2017</v>
      </c>
      <c r="D66">
        <v>1</v>
      </c>
      <c r="E66" t="s">
        <v>1190</v>
      </c>
      <c r="F66" t="s">
        <v>103</v>
      </c>
      <c r="G66" t="s">
        <v>125</v>
      </c>
      <c r="H66" t="s">
        <v>102</v>
      </c>
      <c r="I66" t="s">
        <v>122</v>
      </c>
      <c r="J66" t="s">
        <v>1126</v>
      </c>
      <c r="K66" t="s">
        <v>1126</v>
      </c>
      <c r="L66">
        <v>5400</v>
      </c>
      <c r="M66">
        <v>6500</v>
      </c>
      <c r="N66" s="1">
        <v>12.5</v>
      </c>
      <c r="O66" s="1">
        <v>9</v>
      </c>
      <c r="P66">
        <v>23</v>
      </c>
      <c r="Q66">
        <v>20</v>
      </c>
      <c r="R66">
        <v>20</v>
      </c>
      <c r="S66">
        <v>38</v>
      </c>
      <c r="T66">
        <v>60.319999999999993</v>
      </c>
      <c r="U66">
        <v>116</v>
      </c>
      <c r="V66">
        <v>0</v>
      </c>
      <c r="W66">
        <v>14</v>
      </c>
      <c r="X66">
        <v>25</v>
      </c>
      <c r="Y66">
        <v>56.000000000000007</v>
      </c>
      <c r="Z66">
        <v>39.68</v>
      </c>
      <c r="AA66">
        <v>171</v>
      </c>
      <c r="AB66">
        <v>2</v>
      </c>
      <c r="AC66">
        <v>1</v>
      </c>
      <c r="AD66">
        <v>0</v>
      </c>
      <c r="AE66">
        <v>0</v>
      </c>
      <c r="AF66">
        <v>171</v>
      </c>
      <c r="AG66">
        <v>287</v>
      </c>
      <c r="AH66">
        <v>2</v>
      </c>
      <c r="AI66">
        <v>1</v>
      </c>
      <c r="AJ66">
        <v>2</v>
      </c>
      <c r="AK66">
        <v>0</v>
      </c>
      <c r="AL66">
        <v>5</v>
      </c>
      <c r="AM66">
        <v>40</v>
      </c>
      <c r="AN66">
        <v>7</v>
      </c>
      <c r="AO66">
        <v>13</v>
      </c>
      <c r="AP66">
        <v>53.849999999999994</v>
      </c>
      <c r="AQ66">
        <v>0</v>
      </c>
      <c r="AR66">
        <v>0</v>
      </c>
      <c r="AS66">
        <v>0</v>
      </c>
      <c r="AT66">
        <v>34.35</v>
      </c>
      <c r="AU66">
        <v>57.25</v>
      </c>
      <c r="AV66">
        <v>-3.5</v>
      </c>
      <c r="AW66">
        <v>48</v>
      </c>
      <c r="AX66">
        <v>-4</v>
      </c>
      <c r="AY66">
        <v>46</v>
      </c>
      <c r="AZ66">
        <v>4</v>
      </c>
      <c r="BA66">
        <v>3</v>
      </c>
      <c r="BB66" t="str">
        <f t="shared" si="1"/>
        <v>Y</v>
      </c>
      <c r="BC66" t="str">
        <f t="shared" si="2"/>
        <v>Road</v>
      </c>
      <c r="BD66">
        <f t="shared" si="3"/>
        <v>47</v>
      </c>
      <c r="BE66">
        <f t="shared" si="4"/>
        <v>0.7</v>
      </c>
      <c r="BH66" t="str">
        <f t="shared" si="5"/>
        <v>20171Marlon MackIND</v>
      </c>
      <c r="BI66">
        <v>2017</v>
      </c>
      <c r="BJ66" s="2" t="s">
        <v>1334</v>
      </c>
      <c r="BK66" t="s">
        <v>1218</v>
      </c>
      <c r="BL66" t="s">
        <v>113</v>
      </c>
      <c r="BM66" t="str">
        <f t="shared" si="6"/>
        <v>IND</v>
      </c>
      <c r="BN66" t="s">
        <v>111</v>
      </c>
      <c r="BO66" t="s">
        <v>1335</v>
      </c>
      <c r="BP66" t="s">
        <v>122</v>
      </c>
      <c r="BQ66">
        <v>17</v>
      </c>
      <c r="BR66">
        <v>0.34</v>
      </c>
    </row>
    <row r="67" spans="1:70" x14ac:dyDescent="0.3">
      <c r="A67" t="str">
        <f t="shared" ref="A67:A130" si="7">CONCATENATE(C67,D67,E67,G67)</f>
        <v>20171Tevin ColemanATL</v>
      </c>
      <c r="B67" t="s">
        <v>126</v>
      </c>
      <c r="C67">
        <v>2017</v>
      </c>
      <c r="D67">
        <v>1</v>
      </c>
      <c r="E67" t="s">
        <v>1191</v>
      </c>
      <c r="F67" t="s">
        <v>109</v>
      </c>
      <c r="G67" t="s">
        <v>11</v>
      </c>
      <c r="H67" t="s">
        <v>108</v>
      </c>
      <c r="I67" t="s">
        <v>122</v>
      </c>
      <c r="J67" t="s">
        <v>1126</v>
      </c>
      <c r="K67" t="s">
        <v>1126</v>
      </c>
      <c r="L67">
        <v>5400</v>
      </c>
      <c r="M67">
        <v>6200</v>
      </c>
      <c r="N67" s="1">
        <v>9.8000000000000007</v>
      </c>
      <c r="O67" s="1">
        <v>7.8</v>
      </c>
      <c r="P67">
        <v>23</v>
      </c>
      <c r="Q67">
        <v>6</v>
      </c>
      <c r="R67">
        <v>18</v>
      </c>
      <c r="S67">
        <v>23</v>
      </c>
      <c r="T67">
        <v>43.4</v>
      </c>
      <c r="U67">
        <v>64</v>
      </c>
      <c r="V67">
        <v>1</v>
      </c>
      <c r="W67">
        <v>21</v>
      </c>
      <c r="X67">
        <v>30</v>
      </c>
      <c r="Y67">
        <v>70</v>
      </c>
      <c r="Z67">
        <v>56.599999999999994</v>
      </c>
      <c r="AA67">
        <v>321</v>
      </c>
      <c r="AB67">
        <v>1</v>
      </c>
      <c r="AC67">
        <v>0</v>
      </c>
      <c r="AD67">
        <v>2</v>
      </c>
      <c r="AE67">
        <v>13</v>
      </c>
      <c r="AF67">
        <v>308</v>
      </c>
      <c r="AG67">
        <v>372</v>
      </c>
      <c r="AH67">
        <v>0</v>
      </c>
      <c r="AI67">
        <v>0</v>
      </c>
      <c r="AJ67">
        <v>0</v>
      </c>
      <c r="AK67">
        <v>0</v>
      </c>
      <c r="AL67">
        <v>8</v>
      </c>
      <c r="AM67">
        <v>73</v>
      </c>
      <c r="AN67">
        <v>5</v>
      </c>
      <c r="AO67">
        <v>11</v>
      </c>
      <c r="AP67">
        <v>45.45</v>
      </c>
      <c r="AQ67">
        <v>0</v>
      </c>
      <c r="AR67">
        <v>0</v>
      </c>
      <c r="AS67">
        <v>0</v>
      </c>
      <c r="AT67">
        <v>30.566666666666666</v>
      </c>
      <c r="AU67">
        <v>50.94</v>
      </c>
      <c r="AV67">
        <v>-7</v>
      </c>
      <c r="AW67">
        <v>50.5</v>
      </c>
      <c r="AX67">
        <v>-6.5</v>
      </c>
      <c r="AY67">
        <v>48</v>
      </c>
      <c r="AZ67">
        <v>4</v>
      </c>
      <c r="BA67">
        <v>17</v>
      </c>
      <c r="BB67" t="str">
        <f t="shared" ref="BB67:BB130" si="8">VLOOKUP(A67,$BH$2:$BR$3301,8,FALSE)</f>
        <v>N</v>
      </c>
      <c r="BC67" t="str">
        <f t="shared" ref="BC67:BC130" si="9">VLOOKUP(A67,$BH$2:$BR$3301,9,FALSE)</f>
        <v>Road</v>
      </c>
      <c r="BD67">
        <f t="shared" ref="BD67:BD130" si="10">VLOOKUP(A67,$BH$2:$BR$3301,10,FALSE)</f>
        <v>24</v>
      </c>
      <c r="BE67">
        <f t="shared" ref="BE67:BE130" si="11">VLOOKUP(A67,$BH$2:$BR$3301,11,FALSE)</f>
        <v>0.41</v>
      </c>
      <c r="BH67" t="str">
        <f t="shared" ref="BH67:BH130" si="12">CONCATENATE(BI67,BJ67,BK67,BM67)</f>
        <v>20171Robert TurbinIND</v>
      </c>
      <c r="BI67">
        <v>2017</v>
      </c>
      <c r="BJ67" s="2" t="s">
        <v>1334</v>
      </c>
      <c r="BK67" t="s">
        <v>1206</v>
      </c>
      <c r="BL67" t="s">
        <v>113</v>
      </c>
      <c r="BM67" t="str">
        <f t="shared" ref="BM67:BM130" si="13">VLOOKUP(BL67,$BX$2:$BY$33,2,FALSE)</f>
        <v>IND</v>
      </c>
      <c r="BN67" t="s">
        <v>111</v>
      </c>
      <c r="BO67" t="s">
        <v>1335</v>
      </c>
      <c r="BP67" t="s">
        <v>122</v>
      </c>
      <c r="BQ67">
        <v>14</v>
      </c>
      <c r="BR67">
        <v>0.28000000000000003</v>
      </c>
    </row>
    <row r="68" spans="1:70" x14ac:dyDescent="0.3">
      <c r="A68" t="str">
        <f t="shared" si="7"/>
        <v>20171Marshawn LynchOAK</v>
      </c>
      <c r="B68" t="s">
        <v>129</v>
      </c>
      <c r="C68">
        <v>2017</v>
      </c>
      <c r="D68">
        <v>1</v>
      </c>
      <c r="E68" t="s">
        <v>1192</v>
      </c>
      <c r="F68" t="s">
        <v>80</v>
      </c>
      <c r="G68" t="s">
        <v>130</v>
      </c>
      <c r="H68" t="s">
        <v>78</v>
      </c>
      <c r="I68" t="s">
        <v>122</v>
      </c>
      <c r="J68" t="s">
        <v>1126</v>
      </c>
      <c r="K68" t="s">
        <v>1126</v>
      </c>
      <c r="L68">
        <v>5300</v>
      </c>
      <c r="M68">
        <v>6900</v>
      </c>
      <c r="N68" s="1">
        <v>10.199999999999999</v>
      </c>
      <c r="O68" s="1">
        <v>9.6999999999999993</v>
      </c>
      <c r="P68">
        <v>26</v>
      </c>
      <c r="Q68">
        <v>10</v>
      </c>
      <c r="R68">
        <v>22</v>
      </c>
      <c r="S68">
        <v>29</v>
      </c>
      <c r="T68">
        <v>47.54</v>
      </c>
      <c r="U68">
        <v>109</v>
      </c>
      <c r="V68">
        <v>0</v>
      </c>
      <c r="W68">
        <v>22</v>
      </c>
      <c r="X68">
        <v>32</v>
      </c>
      <c r="Y68">
        <v>68.75</v>
      </c>
      <c r="Z68">
        <v>52.459999999999994</v>
      </c>
      <c r="AA68">
        <v>262</v>
      </c>
      <c r="AB68">
        <v>2</v>
      </c>
      <c r="AC68">
        <v>0</v>
      </c>
      <c r="AD68">
        <v>2</v>
      </c>
      <c r="AE68">
        <v>12</v>
      </c>
      <c r="AF68">
        <v>250</v>
      </c>
      <c r="AG68">
        <v>359</v>
      </c>
      <c r="AH68">
        <v>1</v>
      </c>
      <c r="AI68">
        <v>0</v>
      </c>
      <c r="AJ68">
        <v>0</v>
      </c>
      <c r="AK68">
        <v>0</v>
      </c>
      <c r="AL68">
        <v>5</v>
      </c>
      <c r="AM68">
        <v>49</v>
      </c>
      <c r="AN68">
        <v>5</v>
      </c>
      <c r="AO68">
        <v>12</v>
      </c>
      <c r="AP68">
        <v>41.67</v>
      </c>
      <c r="AQ68">
        <v>1</v>
      </c>
      <c r="AR68">
        <v>1</v>
      </c>
      <c r="AS68">
        <v>100</v>
      </c>
      <c r="AT68">
        <v>31.65</v>
      </c>
      <c r="AU68">
        <v>52.75</v>
      </c>
      <c r="AV68">
        <v>-1.5</v>
      </c>
      <c r="AW68">
        <v>51.5</v>
      </c>
      <c r="AX68">
        <v>3</v>
      </c>
      <c r="AY68">
        <v>50.5</v>
      </c>
      <c r="AZ68">
        <v>1</v>
      </c>
      <c r="BA68">
        <v>16</v>
      </c>
      <c r="BB68" t="str">
        <f t="shared" si="8"/>
        <v>Y</v>
      </c>
      <c r="BC68" t="str">
        <f t="shared" si="9"/>
        <v>Road</v>
      </c>
      <c r="BD68">
        <f t="shared" si="10"/>
        <v>31</v>
      </c>
      <c r="BE68">
        <f t="shared" si="11"/>
        <v>0.47</v>
      </c>
      <c r="BH68" t="str">
        <f t="shared" si="12"/>
        <v>20171Justin DavisLAR</v>
      </c>
      <c r="BI68">
        <v>2017</v>
      </c>
      <c r="BJ68" s="2" t="s">
        <v>1334</v>
      </c>
      <c r="BK68" t="s">
        <v>1180</v>
      </c>
      <c r="BL68" t="s">
        <v>111</v>
      </c>
      <c r="BM68" t="str">
        <f t="shared" si="13"/>
        <v>LAR</v>
      </c>
      <c r="BN68" t="s">
        <v>113</v>
      </c>
      <c r="BO68" t="s">
        <v>1335</v>
      </c>
      <c r="BP68" t="s">
        <v>72</v>
      </c>
      <c r="BQ68">
        <v>5</v>
      </c>
      <c r="BR68">
        <v>0.08</v>
      </c>
    </row>
    <row r="69" spans="1:70" x14ac:dyDescent="0.3">
      <c r="A69" t="str">
        <f t="shared" si="7"/>
        <v>20171Danny WoodheadBAL</v>
      </c>
      <c r="B69" t="s">
        <v>136</v>
      </c>
      <c r="C69">
        <v>2017</v>
      </c>
      <c r="D69">
        <v>1</v>
      </c>
      <c r="E69" t="s">
        <v>1193</v>
      </c>
      <c r="F69" t="s">
        <v>100</v>
      </c>
      <c r="G69" t="s">
        <v>137</v>
      </c>
      <c r="H69" t="s">
        <v>98</v>
      </c>
      <c r="I69" t="s">
        <v>122</v>
      </c>
      <c r="J69" t="s">
        <v>1126</v>
      </c>
      <c r="K69" t="s">
        <v>1126</v>
      </c>
      <c r="L69">
        <v>5200</v>
      </c>
      <c r="M69">
        <v>6500</v>
      </c>
      <c r="N69" s="1">
        <v>6.7</v>
      </c>
      <c r="O69" s="1">
        <v>5.2</v>
      </c>
      <c r="P69">
        <v>20</v>
      </c>
      <c r="Q69">
        <v>20</v>
      </c>
      <c r="R69">
        <v>17</v>
      </c>
      <c r="S69">
        <v>42</v>
      </c>
      <c r="T69">
        <v>71.19</v>
      </c>
      <c r="U69">
        <v>157</v>
      </c>
      <c r="V69">
        <v>1</v>
      </c>
      <c r="W69">
        <v>9</v>
      </c>
      <c r="X69">
        <v>17</v>
      </c>
      <c r="Y69">
        <v>52.94</v>
      </c>
      <c r="Z69">
        <v>28.810000000000002</v>
      </c>
      <c r="AA69">
        <v>121</v>
      </c>
      <c r="AB69">
        <v>1</v>
      </c>
      <c r="AC69">
        <v>1</v>
      </c>
      <c r="AD69">
        <v>1</v>
      </c>
      <c r="AE69">
        <v>10</v>
      </c>
      <c r="AF69">
        <v>111</v>
      </c>
      <c r="AG69">
        <v>268</v>
      </c>
      <c r="AH69">
        <v>1</v>
      </c>
      <c r="AI69">
        <v>0</v>
      </c>
      <c r="AJ69">
        <v>1</v>
      </c>
      <c r="AK69">
        <v>-4</v>
      </c>
      <c r="AL69">
        <v>11</v>
      </c>
      <c r="AM69">
        <v>85</v>
      </c>
      <c r="AN69">
        <v>6</v>
      </c>
      <c r="AO69">
        <v>14</v>
      </c>
      <c r="AP69">
        <v>42.86</v>
      </c>
      <c r="AQ69">
        <v>0</v>
      </c>
      <c r="AR69">
        <v>0</v>
      </c>
      <c r="AS69">
        <v>0</v>
      </c>
      <c r="AT69">
        <v>34</v>
      </c>
      <c r="AU69">
        <v>56.67</v>
      </c>
      <c r="AV69">
        <v>2</v>
      </c>
      <c r="AW69">
        <v>42.5</v>
      </c>
      <c r="AX69">
        <v>2.5</v>
      </c>
      <c r="AY69">
        <v>41.5</v>
      </c>
      <c r="AZ69">
        <v>5</v>
      </c>
      <c r="BA69">
        <v>0</v>
      </c>
      <c r="BB69" t="str">
        <f t="shared" si="8"/>
        <v>N</v>
      </c>
      <c r="BC69" t="str">
        <f t="shared" si="9"/>
        <v>Road</v>
      </c>
      <c r="BD69">
        <f t="shared" si="10"/>
        <v>6</v>
      </c>
      <c r="BE69">
        <f t="shared" si="11"/>
        <v>0.09</v>
      </c>
      <c r="BH69" t="str">
        <f t="shared" si="12"/>
        <v>20171Malcolm BrownLAR</v>
      </c>
      <c r="BI69">
        <v>2017</v>
      </c>
      <c r="BJ69" s="2" t="s">
        <v>1334</v>
      </c>
      <c r="BK69" t="s">
        <v>1154</v>
      </c>
      <c r="BL69" t="s">
        <v>111</v>
      </c>
      <c r="BM69" t="str">
        <f t="shared" si="13"/>
        <v>LAR</v>
      </c>
      <c r="BN69" t="s">
        <v>113</v>
      </c>
      <c r="BO69" t="s">
        <v>1335</v>
      </c>
      <c r="BP69" t="s">
        <v>72</v>
      </c>
      <c r="BQ69">
        <v>11</v>
      </c>
      <c r="BR69">
        <v>0.17</v>
      </c>
    </row>
    <row r="70" spans="1:70" x14ac:dyDescent="0.3">
      <c r="A70" t="str">
        <f t="shared" si="7"/>
        <v>20171Eddie LacySEA</v>
      </c>
      <c r="B70" t="s">
        <v>127</v>
      </c>
      <c r="C70">
        <v>2017</v>
      </c>
      <c r="D70">
        <v>1</v>
      </c>
      <c r="E70" t="s">
        <v>1194</v>
      </c>
      <c r="F70" t="s">
        <v>76</v>
      </c>
      <c r="G70" t="s">
        <v>128</v>
      </c>
      <c r="H70" t="s">
        <v>74</v>
      </c>
      <c r="I70" t="s">
        <v>122</v>
      </c>
      <c r="J70" t="s">
        <v>1126</v>
      </c>
      <c r="K70" t="s">
        <v>1126</v>
      </c>
      <c r="L70">
        <v>5000</v>
      </c>
      <c r="M70">
        <v>6300</v>
      </c>
      <c r="N70" s="1">
        <v>0.3</v>
      </c>
      <c r="O70" s="1">
        <v>0.3</v>
      </c>
      <c r="P70">
        <v>9</v>
      </c>
      <c r="Q70">
        <v>-8</v>
      </c>
      <c r="R70">
        <v>12</v>
      </c>
      <c r="S70">
        <v>18</v>
      </c>
      <c r="T70">
        <v>40</v>
      </c>
      <c r="U70">
        <v>90</v>
      </c>
      <c r="V70">
        <v>0</v>
      </c>
      <c r="W70">
        <v>14</v>
      </c>
      <c r="X70">
        <v>27</v>
      </c>
      <c r="Y70">
        <v>51.849999999999994</v>
      </c>
      <c r="Z70">
        <v>60</v>
      </c>
      <c r="AA70">
        <v>158</v>
      </c>
      <c r="AB70">
        <v>0</v>
      </c>
      <c r="AC70">
        <v>0</v>
      </c>
      <c r="AD70">
        <v>3</v>
      </c>
      <c r="AE70">
        <v>23</v>
      </c>
      <c r="AF70">
        <v>135</v>
      </c>
      <c r="AG70">
        <v>225</v>
      </c>
      <c r="AH70">
        <v>1</v>
      </c>
      <c r="AI70">
        <v>1</v>
      </c>
      <c r="AJ70">
        <v>1</v>
      </c>
      <c r="AK70">
        <v>0</v>
      </c>
      <c r="AL70">
        <v>8</v>
      </c>
      <c r="AM70">
        <v>50</v>
      </c>
      <c r="AN70">
        <v>3</v>
      </c>
      <c r="AO70">
        <v>12</v>
      </c>
      <c r="AP70">
        <v>25</v>
      </c>
      <c r="AQ70">
        <v>0</v>
      </c>
      <c r="AR70">
        <v>0</v>
      </c>
      <c r="AS70">
        <v>0</v>
      </c>
      <c r="AT70">
        <v>20.783333333333335</v>
      </c>
      <c r="AU70">
        <v>34.64</v>
      </c>
      <c r="AV70">
        <v>3</v>
      </c>
      <c r="AW70">
        <v>49</v>
      </c>
      <c r="AX70">
        <v>2.5</v>
      </c>
      <c r="AY70">
        <v>50</v>
      </c>
      <c r="AZ70">
        <v>4</v>
      </c>
      <c r="BA70">
        <v>17</v>
      </c>
      <c r="BB70" t="str">
        <f t="shared" si="8"/>
        <v>N</v>
      </c>
      <c r="BC70" t="str">
        <f t="shared" si="9"/>
        <v>Road</v>
      </c>
      <c r="BD70">
        <f t="shared" si="10"/>
        <v>7</v>
      </c>
      <c r="BE70">
        <f t="shared" si="11"/>
        <v>0.14000000000000001</v>
      </c>
      <c r="BH70" t="str">
        <f t="shared" si="12"/>
        <v>20171Todd GurleyLAR</v>
      </c>
      <c r="BI70">
        <v>2017</v>
      </c>
      <c r="BJ70" s="2" t="s">
        <v>1334</v>
      </c>
      <c r="BK70" t="s">
        <v>1130</v>
      </c>
      <c r="BL70" t="s">
        <v>111</v>
      </c>
      <c r="BM70" t="str">
        <f t="shared" si="13"/>
        <v>LAR</v>
      </c>
      <c r="BN70" t="s">
        <v>113</v>
      </c>
      <c r="BO70" t="s">
        <v>1337</v>
      </c>
      <c r="BP70" t="s">
        <v>72</v>
      </c>
      <c r="BQ70">
        <v>48</v>
      </c>
      <c r="BR70">
        <v>0.74</v>
      </c>
    </row>
    <row r="71" spans="1:70" x14ac:dyDescent="0.3">
      <c r="A71" t="str">
        <f t="shared" si="7"/>
        <v>20171Jonathan StewartCAR</v>
      </c>
      <c r="B71" t="s">
        <v>124</v>
      </c>
      <c r="C71">
        <v>2017</v>
      </c>
      <c r="D71">
        <v>1</v>
      </c>
      <c r="E71" t="s">
        <v>1195</v>
      </c>
      <c r="F71" t="s">
        <v>103</v>
      </c>
      <c r="G71" t="s">
        <v>125</v>
      </c>
      <c r="H71" t="s">
        <v>102</v>
      </c>
      <c r="I71" t="s">
        <v>122</v>
      </c>
      <c r="J71" t="s">
        <v>1126</v>
      </c>
      <c r="K71" t="s">
        <v>1126</v>
      </c>
      <c r="L71">
        <v>5000</v>
      </c>
      <c r="M71">
        <v>6100</v>
      </c>
      <c r="N71" s="1">
        <v>16.2</v>
      </c>
      <c r="O71" s="1">
        <v>15.2</v>
      </c>
      <c r="P71">
        <v>23</v>
      </c>
      <c r="Q71">
        <v>20</v>
      </c>
      <c r="R71">
        <v>20</v>
      </c>
      <c r="S71">
        <v>38</v>
      </c>
      <c r="T71">
        <v>60.319999999999993</v>
      </c>
      <c r="U71">
        <v>116</v>
      </c>
      <c r="V71">
        <v>0</v>
      </c>
      <c r="W71">
        <v>14</v>
      </c>
      <c r="X71">
        <v>25</v>
      </c>
      <c r="Y71">
        <v>56.000000000000007</v>
      </c>
      <c r="Z71">
        <v>39.68</v>
      </c>
      <c r="AA71">
        <v>171</v>
      </c>
      <c r="AB71">
        <v>2</v>
      </c>
      <c r="AC71">
        <v>1</v>
      </c>
      <c r="AD71">
        <v>0</v>
      </c>
      <c r="AE71">
        <v>0</v>
      </c>
      <c r="AF71">
        <v>171</v>
      </c>
      <c r="AG71">
        <v>287</v>
      </c>
      <c r="AH71">
        <v>2</v>
      </c>
      <c r="AI71">
        <v>1</v>
      </c>
      <c r="AJ71">
        <v>2</v>
      </c>
      <c r="AK71">
        <v>0</v>
      </c>
      <c r="AL71">
        <v>5</v>
      </c>
      <c r="AM71">
        <v>40</v>
      </c>
      <c r="AN71">
        <v>7</v>
      </c>
      <c r="AO71">
        <v>13</v>
      </c>
      <c r="AP71">
        <v>53.849999999999994</v>
      </c>
      <c r="AQ71">
        <v>0</v>
      </c>
      <c r="AR71">
        <v>0</v>
      </c>
      <c r="AS71">
        <v>0</v>
      </c>
      <c r="AT71">
        <v>34.35</v>
      </c>
      <c r="AU71">
        <v>57.25</v>
      </c>
      <c r="AV71">
        <v>-3.5</v>
      </c>
      <c r="AW71">
        <v>48</v>
      </c>
      <c r="AX71">
        <v>-4</v>
      </c>
      <c r="AY71">
        <v>46</v>
      </c>
      <c r="AZ71">
        <v>4</v>
      </c>
      <c r="BA71">
        <v>3</v>
      </c>
      <c r="BB71" t="str">
        <f t="shared" si="8"/>
        <v>Y</v>
      </c>
      <c r="BC71" t="str">
        <f t="shared" si="9"/>
        <v>Road</v>
      </c>
      <c r="BD71">
        <f t="shared" si="10"/>
        <v>29</v>
      </c>
      <c r="BE71">
        <f t="shared" si="11"/>
        <v>0.43</v>
      </c>
      <c r="BH71" t="str">
        <f t="shared" si="12"/>
        <v>20171Christian McCaffreyCAR</v>
      </c>
      <c r="BI71">
        <v>2017</v>
      </c>
      <c r="BJ71" s="2" t="s">
        <v>1334</v>
      </c>
      <c r="BK71" t="s">
        <v>1190</v>
      </c>
      <c r="BL71" t="s">
        <v>103</v>
      </c>
      <c r="BM71" t="str">
        <f t="shared" si="13"/>
        <v>CAR</v>
      </c>
      <c r="BN71" t="s">
        <v>102</v>
      </c>
      <c r="BO71" t="s">
        <v>1337</v>
      </c>
      <c r="BP71" t="s">
        <v>122</v>
      </c>
      <c r="BQ71">
        <v>47</v>
      </c>
      <c r="BR71">
        <v>0.7</v>
      </c>
    </row>
    <row r="72" spans="1:70" x14ac:dyDescent="0.3">
      <c r="A72" t="str">
        <f t="shared" si="7"/>
        <v>20171Bilal PowellNYJ</v>
      </c>
      <c r="B72" t="s">
        <v>143</v>
      </c>
      <c r="C72">
        <v>2017</v>
      </c>
      <c r="D72">
        <v>1</v>
      </c>
      <c r="E72" t="s">
        <v>1196</v>
      </c>
      <c r="F72" t="s">
        <v>90</v>
      </c>
      <c r="G72" t="s">
        <v>144</v>
      </c>
      <c r="H72" t="s">
        <v>88</v>
      </c>
      <c r="I72" t="s">
        <v>122</v>
      </c>
      <c r="J72" t="s">
        <v>1126</v>
      </c>
      <c r="K72" t="s">
        <v>1126</v>
      </c>
      <c r="L72">
        <v>4900</v>
      </c>
      <c r="M72">
        <v>6300</v>
      </c>
      <c r="N72" s="1">
        <v>8.9</v>
      </c>
      <c r="O72" s="1">
        <v>6.4</v>
      </c>
      <c r="P72">
        <v>12</v>
      </c>
      <c r="Q72">
        <v>-9</v>
      </c>
      <c r="R72">
        <v>11</v>
      </c>
      <c r="S72">
        <v>15</v>
      </c>
      <c r="T72">
        <v>27.779999999999998</v>
      </c>
      <c r="U72">
        <v>38</v>
      </c>
      <c r="V72">
        <v>1</v>
      </c>
      <c r="W72">
        <v>26</v>
      </c>
      <c r="X72">
        <v>39</v>
      </c>
      <c r="Y72">
        <v>66.67</v>
      </c>
      <c r="Z72">
        <v>72.22</v>
      </c>
      <c r="AA72">
        <v>187</v>
      </c>
      <c r="AB72">
        <v>0</v>
      </c>
      <c r="AC72">
        <v>2</v>
      </c>
      <c r="AD72">
        <v>1</v>
      </c>
      <c r="AE72">
        <v>11</v>
      </c>
      <c r="AF72">
        <v>176</v>
      </c>
      <c r="AG72">
        <v>214</v>
      </c>
      <c r="AH72">
        <v>2</v>
      </c>
      <c r="AI72">
        <v>0</v>
      </c>
      <c r="AJ72">
        <v>2</v>
      </c>
      <c r="AK72">
        <v>1</v>
      </c>
      <c r="AL72">
        <v>5</v>
      </c>
      <c r="AM72">
        <v>62</v>
      </c>
      <c r="AN72">
        <v>4</v>
      </c>
      <c r="AO72">
        <v>14</v>
      </c>
      <c r="AP72">
        <v>28.57</v>
      </c>
      <c r="AQ72">
        <v>1</v>
      </c>
      <c r="AR72">
        <v>1</v>
      </c>
      <c r="AS72">
        <v>100</v>
      </c>
      <c r="AT72">
        <v>26.933333333333334</v>
      </c>
      <c r="AU72">
        <v>44.89</v>
      </c>
      <c r="AV72">
        <v>6</v>
      </c>
      <c r="AW72">
        <v>43</v>
      </c>
      <c r="AX72">
        <v>7</v>
      </c>
      <c r="AY72">
        <v>42</v>
      </c>
      <c r="AZ72">
        <v>2</v>
      </c>
      <c r="BA72">
        <v>21</v>
      </c>
      <c r="BB72" t="str">
        <f t="shared" si="8"/>
        <v>N</v>
      </c>
      <c r="BC72" t="str">
        <f t="shared" si="9"/>
        <v>Road</v>
      </c>
      <c r="BD72">
        <f t="shared" si="10"/>
        <v>30</v>
      </c>
      <c r="BE72">
        <f t="shared" si="11"/>
        <v>0.52</v>
      </c>
      <c r="BH72" t="str">
        <f t="shared" si="12"/>
        <v>20171Fozzy WhittakerCAR</v>
      </c>
      <c r="BI72">
        <v>2017</v>
      </c>
      <c r="BJ72" s="2" t="s">
        <v>1334</v>
      </c>
      <c r="BK72" t="s">
        <v>1214</v>
      </c>
      <c r="BL72" t="s">
        <v>103</v>
      </c>
      <c r="BM72" t="str">
        <f t="shared" si="13"/>
        <v>CAR</v>
      </c>
      <c r="BN72" t="s">
        <v>102</v>
      </c>
      <c r="BO72" t="s">
        <v>1335</v>
      </c>
      <c r="BP72" t="s">
        <v>122</v>
      </c>
      <c r="BQ72">
        <v>1</v>
      </c>
      <c r="BR72">
        <v>0.01</v>
      </c>
    </row>
    <row r="73" spans="1:70" x14ac:dyDescent="0.3">
      <c r="A73" t="str">
        <f t="shared" si="7"/>
        <v>20171Mark IngramNO</v>
      </c>
      <c r="B73" t="s">
        <v>123</v>
      </c>
      <c r="C73">
        <v>2017</v>
      </c>
      <c r="D73">
        <v>1</v>
      </c>
      <c r="E73" t="s">
        <v>1197</v>
      </c>
      <c r="F73" t="s">
        <v>96</v>
      </c>
      <c r="G73" t="s">
        <v>8</v>
      </c>
      <c r="H73" t="s">
        <v>95</v>
      </c>
      <c r="I73" t="s">
        <v>122</v>
      </c>
      <c r="J73" t="s">
        <v>1126</v>
      </c>
      <c r="K73" t="s">
        <v>1126</v>
      </c>
      <c r="L73">
        <v>4800</v>
      </c>
      <c r="M73">
        <v>6400</v>
      </c>
      <c r="N73" s="1">
        <v>12.1</v>
      </c>
      <c r="O73" s="1">
        <v>9.6</v>
      </c>
      <c r="P73">
        <v>19</v>
      </c>
      <c r="Q73">
        <v>-10</v>
      </c>
      <c r="R73">
        <v>19</v>
      </c>
      <c r="S73">
        <v>21</v>
      </c>
      <c r="T73">
        <v>36.21</v>
      </c>
      <c r="U73">
        <v>60</v>
      </c>
      <c r="V73">
        <v>0</v>
      </c>
      <c r="W73">
        <v>27</v>
      </c>
      <c r="X73">
        <v>37</v>
      </c>
      <c r="Y73">
        <v>72.97</v>
      </c>
      <c r="Z73">
        <v>63.79</v>
      </c>
      <c r="AA73">
        <v>291</v>
      </c>
      <c r="AB73">
        <v>1</v>
      </c>
      <c r="AC73">
        <v>0</v>
      </c>
      <c r="AD73">
        <v>1</v>
      </c>
      <c r="AE73">
        <v>7</v>
      </c>
      <c r="AF73">
        <v>284</v>
      </c>
      <c r="AG73">
        <v>344</v>
      </c>
      <c r="AH73">
        <v>0</v>
      </c>
      <c r="AI73">
        <v>0</v>
      </c>
      <c r="AJ73">
        <v>0</v>
      </c>
      <c r="AK73">
        <v>0</v>
      </c>
      <c r="AL73">
        <v>6</v>
      </c>
      <c r="AM73">
        <v>52</v>
      </c>
      <c r="AN73">
        <v>4</v>
      </c>
      <c r="AO73">
        <v>11</v>
      </c>
      <c r="AP73">
        <v>36.36</v>
      </c>
      <c r="AQ73">
        <v>0</v>
      </c>
      <c r="AR73">
        <v>0</v>
      </c>
      <c r="AS73">
        <v>0</v>
      </c>
      <c r="AT73">
        <v>28.733333333333334</v>
      </c>
      <c r="AU73">
        <v>47.89</v>
      </c>
      <c r="AV73">
        <v>3.5</v>
      </c>
      <c r="AW73">
        <v>47.5</v>
      </c>
      <c r="AX73">
        <v>3</v>
      </c>
      <c r="AY73">
        <v>47.5</v>
      </c>
      <c r="AZ73">
        <v>1</v>
      </c>
      <c r="BA73">
        <v>29</v>
      </c>
      <c r="BB73" t="str">
        <f t="shared" si="8"/>
        <v>N</v>
      </c>
      <c r="BC73" t="str">
        <f t="shared" si="9"/>
        <v>Road</v>
      </c>
      <c r="BD73">
        <f t="shared" si="10"/>
        <v>26</v>
      </c>
      <c r="BE73">
        <f t="shared" si="11"/>
        <v>0.42</v>
      </c>
      <c r="BH73" t="str">
        <f t="shared" si="12"/>
        <v>20171Jonathan StewartCAR</v>
      </c>
      <c r="BI73">
        <v>2017</v>
      </c>
      <c r="BJ73" s="2" t="s">
        <v>1334</v>
      </c>
      <c r="BK73" t="s">
        <v>1195</v>
      </c>
      <c r="BL73" t="s">
        <v>103</v>
      </c>
      <c r="BM73" t="str">
        <f t="shared" si="13"/>
        <v>CAR</v>
      </c>
      <c r="BN73" t="s">
        <v>102</v>
      </c>
      <c r="BO73" t="s">
        <v>1337</v>
      </c>
      <c r="BP73" t="s">
        <v>122</v>
      </c>
      <c r="BQ73">
        <v>29</v>
      </c>
      <c r="BR73">
        <v>0.43</v>
      </c>
    </row>
    <row r="74" spans="1:70" x14ac:dyDescent="0.3">
      <c r="A74" t="str">
        <f t="shared" si="7"/>
        <v>20171Matt ForteNYJ</v>
      </c>
      <c r="B74" t="s">
        <v>143</v>
      </c>
      <c r="C74">
        <v>2017</v>
      </c>
      <c r="D74">
        <v>1</v>
      </c>
      <c r="E74" t="s">
        <v>1198</v>
      </c>
      <c r="F74" t="s">
        <v>90</v>
      </c>
      <c r="G74" t="s">
        <v>144</v>
      </c>
      <c r="H74" t="s">
        <v>88</v>
      </c>
      <c r="I74" t="s">
        <v>122</v>
      </c>
      <c r="J74" t="s">
        <v>1126</v>
      </c>
      <c r="K74" t="s">
        <v>1126</v>
      </c>
      <c r="L74">
        <v>4800</v>
      </c>
      <c r="M74">
        <v>6000</v>
      </c>
      <c r="N74" s="1">
        <v>6.6</v>
      </c>
      <c r="O74" s="1">
        <v>5.0999999999999996</v>
      </c>
      <c r="P74">
        <v>12</v>
      </c>
      <c r="Q74">
        <v>-9</v>
      </c>
      <c r="R74">
        <v>11</v>
      </c>
      <c r="S74">
        <v>15</v>
      </c>
      <c r="T74">
        <v>27.779999999999998</v>
      </c>
      <c r="U74">
        <v>38</v>
      </c>
      <c r="V74">
        <v>1</v>
      </c>
      <c r="W74">
        <v>26</v>
      </c>
      <c r="X74">
        <v>39</v>
      </c>
      <c r="Y74">
        <v>66.67</v>
      </c>
      <c r="Z74">
        <v>72.22</v>
      </c>
      <c r="AA74">
        <v>187</v>
      </c>
      <c r="AB74">
        <v>0</v>
      </c>
      <c r="AC74">
        <v>2</v>
      </c>
      <c r="AD74">
        <v>1</v>
      </c>
      <c r="AE74">
        <v>11</v>
      </c>
      <c r="AF74">
        <v>176</v>
      </c>
      <c r="AG74">
        <v>214</v>
      </c>
      <c r="AH74">
        <v>2</v>
      </c>
      <c r="AI74">
        <v>0</v>
      </c>
      <c r="AJ74">
        <v>2</v>
      </c>
      <c r="AK74">
        <v>1</v>
      </c>
      <c r="AL74">
        <v>5</v>
      </c>
      <c r="AM74">
        <v>62</v>
      </c>
      <c r="AN74">
        <v>4</v>
      </c>
      <c r="AO74">
        <v>14</v>
      </c>
      <c r="AP74">
        <v>28.57</v>
      </c>
      <c r="AQ74">
        <v>1</v>
      </c>
      <c r="AR74">
        <v>1</v>
      </c>
      <c r="AS74">
        <v>100</v>
      </c>
      <c r="AT74">
        <v>26.933333333333334</v>
      </c>
      <c r="AU74">
        <v>44.89</v>
      </c>
      <c r="AV74">
        <v>6</v>
      </c>
      <c r="AW74">
        <v>43</v>
      </c>
      <c r="AX74">
        <v>7</v>
      </c>
      <c r="AY74">
        <v>42</v>
      </c>
      <c r="AZ74">
        <v>2</v>
      </c>
      <c r="BA74">
        <v>21</v>
      </c>
      <c r="BB74" t="str">
        <f t="shared" si="8"/>
        <v>Y</v>
      </c>
      <c r="BC74" t="str">
        <f t="shared" si="9"/>
        <v>Road</v>
      </c>
      <c r="BD74">
        <f t="shared" si="10"/>
        <v>35</v>
      </c>
      <c r="BE74">
        <f t="shared" si="11"/>
        <v>0.6</v>
      </c>
      <c r="BH74" t="str">
        <f t="shared" si="12"/>
        <v>20171Carlos HydeSF</v>
      </c>
      <c r="BI74">
        <v>2017</v>
      </c>
      <c r="BJ74" s="2" t="s">
        <v>1334</v>
      </c>
      <c r="BK74" t="s">
        <v>1140</v>
      </c>
      <c r="BL74" t="s">
        <v>102</v>
      </c>
      <c r="BM74" t="str">
        <f t="shared" si="13"/>
        <v>SF</v>
      </c>
      <c r="BN74" t="s">
        <v>103</v>
      </c>
      <c r="BO74" t="s">
        <v>1337</v>
      </c>
      <c r="BP74" t="s">
        <v>72</v>
      </c>
      <c r="BQ74">
        <v>45</v>
      </c>
      <c r="BR74">
        <v>0.79</v>
      </c>
    </row>
    <row r="75" spans="1:70" x14ac:dyDescent="0.3">
      <c r="A75" t="str">
        <f t="shared" si="7"/>
        <v>20171Terrance WestBAL</v>
      </c>
      <c r="B75" t="s">
        <v>136</v>
      </c>
      <c r="C75">
        <v>2017</v>
      </c>
      <c r="D75">
        <v>1</v>
      </c>
      <c r="E75" t="s">
        <v>1199</v>
      </c>
      <c r="F75" t="s">
        <v>100</v>
      </c>
      <c r="G75" t="s">
        <v>137</v>
      </c>
      <c r="H75" t="s">
        <v>98</v>
      </c>
      <c r="I75" t="s">
        <v>122</v>
      </c>
      <c r="J75" t="s">
        <v>1126</v>
      </c>
      <c r="K75" t="s">
        <v>1126</v>
      </c>
      <c r="L75">
        <v>4700</v>
      </c>
      <c r="M75">
        <v>6400</v>
      </c>
      <c r="N75" s="1">
        <v>14</v>
      </c>
      <c r="O75" s="1">
        <v>14</v>
      </c>
      <c r="P75">
        <v>20</v>
      </c>
      <c r="Q75">
        <v>20</v>
      </c>
      <c r="R75">
        <v>17</v>
      </c>
      <c r="S75">
        <v>42</v>
      </c>
      <c r="T75">
        <v>71.19</v>
      </c>
      <c r="U75">
        <v>157</v>
      </c>
      <c r="V75">
        <v>1</v>
      </c>
      <c r="W75">
        <v>9</v>
      </c>
      <c r="X75">
        <v>17</v>
      </c>
      <c r="Y75">
        <v>52.94</v>
      </c>
      <c r="Z75">
        <v>28.810000000000002</v>
      </c>
      <c r="AA75">
        <v>121</v>
      </c>
      <c r="AB75">
        <v>1</v>
      </c>
      <c r="AC75">
        <v>1</v>
      </c>
      <c r="AD75">
        <v>1</v>
      </c>
      <c r="AE75">
        <v>10</v>
      </c>
      <c r="AF75">
        <v>111</v>
      </c>
      <c r="AG75">
        <v>268</v>
      </c>
      <c r="AH75">
        <v>1</v>
      </c>
      <c r="AI75">
        <v>0</v>
      </c>
      <c r="AJ75">
        <v>1</v>
      </c>
      <c r="AK75">
        <v>-4</v>
      </c>
      <c r="AL75">
        <v>11</v>
      </c>
      <c r="AM75">
        <v>85</v>
      </c>
      <c r="AN75">
        <v>6</v>
      </c>
      <c r="AO75">
        <v>14</v>
      </c>
      <c r="AP75">
        <v>42.86</v>
      </c>
      <c r="AQ75">
        <v>0</v>
      </c>
      <c r="AR75">
        <v>0</v>
      </c>
      <c r="AS75">
        <v>0</v>
      </c>
      <c r="AT75">
        <v>34</v>
      </c>
      <c r="AU75">
        <v>56.67</v>
      </c>
      <c r="AV75">
        <v>2</v>
      </c>
      <c r="AW75">
        <v>42.5</v>
      </c>
      <c r="AX75">
        <v>2.5</v>
      </c>
      <c r="AY75">
        <v>41.5</v>
      </c>
      <c r="AZ75">
        <v>5</v>
      </c>
      <c r="BA75">
        <v>0</v>
      </c>
      <c r="BB75" t="str">
        <f t="shared" si="8"/>
        <v>Y</v>
      </c>
      <c r="BC75" t="str">
        <f t="shared" si="9"/>
        <v>Road</v>
      </c>
      <c r="BD75">
        <f t="shared" si="10"/>
        <v>27</v>
      </c>
      <c r="BE75">
        <f t="shared" si="11"/>
        <v>0.41</v>
      </c>
      <c r="BH75" t="str">
        <f t="shared" si="12"/>
        <v>20171Matt BreidaSF</v>
      </c>
      <c r="BI75">
        <v>2017</v>
      </c>
      <c r="BJ75" s="2" t="s">
        <v>1334</v>
      </c>
      <c r="BK75" t="s">
        <v>1165</v>
      </c>
      <c r="BL75" t="s">
        <v>102</v>
      </c>
      <c r="BM75" t="str">
        <f t="shared" si="13"/>
        <v>SF</v>
      </c>
      <c r="BN75" t="s">
        <v>103</v>
      </c>
      <c r="BO75" t="s">
        <v>1335</v>
      </c>
      <c r="BP75" t="s">
        <v>72</v>
      </c>
      <c r="BQ75">
        <v>12</v>
      </c>
      <c r="BR75">
        <v>0.21</v>
      </c>
    </row>
    <row r="76" spans="1:70" x14ac:dyDescent="0.3">
      <c r="A76" t="str">
        <f t="shared" si="7"/>
        <v>20171LeGarrette BlountPHI</v>
      </c>
      <c r="B76" t="s">
        <v>140</v>
      </c>
      <c r="C76">
        <v>2017</v>
      </c>
      <c r="D76">
        <v>1</v>
      </c>
      <c r="E76" t="s">
        <v>1200</v>
      </c>
      <c r="F76" t="s">
        <v>83</v>
      </c>
      <c r="G76" t="s">
        <v>1</v>
      </c>
      <c r="H76" t="s">
        <v>82</v>
      </c>
      <c r="I76" t="s">
        <v>122</v>
      </c>
      <c r="J76" t="s">
        <v>1126</v>
      </c>
      <c r="K76" t="s">
        <v>1126</v>
      </c>
      <c r="L76">
        <v>4500</v>
      </c>
      <c r="M76">
        <v>6200</v>
      </c>
      <c r="N76" s="1">
        <v>11.7</v>
      </c>
      <c r="O76" s="1">
        <v>11.2</v>
      </c>
      <c r="P76">
        <v>30</v>
      </c>
      <c r="Q76">
        <v>13</v>
      </c>
      <c r="R76">
        <v>19</v>
      </c>
      <c r="S76">
        <v>24</v>
      </c>
      <c r="T76">
        <v>38.1</v>
      </c>
      <c r="U76">
        <v>58</v>
      </c>
      <c r="V76">
        <v>0</v>
      </c>
      <c r="W76">
        <v>26</v>
      </c>
      <c r="X76">
        <v>39</v>
      </c>
      <c r="Y76">
        <v>66.67</v>
      </c>
      <c r="Z76">
        <v>61.9</v>
      </c>
      <c r="AA76">
        <v>307</v>
      </c>
      <c r="AB76">
        <v>2</v>
      </c>
      <c r="AC76">
        <v>1</v>
      </c>
      <c r="AD76">
        <v>2</v>
      </c>
      <c r="AE76">
        <v>9</v>
      </c>
      <c r="AF76">
        <v>298</v>
      </c>
      <c r="AG76">
        <v>356</v>
      </c>
      <c r="AH76">
        <v>1</v>
      </c>
      <c r="AI76">
        <v>1</v>
      </c>
      <c r="AJ76">
        <v>2</v>
      </c>
      <c r="AK76">
        <v>-2</v>
      </c>
      <c r="AL76">
        <v>8</v>
      </c>
      <c r="AM76">
        <v>76</v>
      </c>
      <c r="AN76">
        <v>8</v>
      </c>
      <c r="AO76">
        <v>14</v>
      </c>
      <c r="AP76">
        <v>57.14</v>
      </c>
      <c r="AQ76">
        <v>0</v>
      </c>
      <c r="AR76">
        <v>0</v>
      </c>
      <c r="AS76">
        <v>0</v>
      </c>
      <c r="AT76">
        <v>34.266666666666666</v>
      </c>
      <c r="AU76">
        <v>57.110000000000007</v>
      </c>
      <c r="AV76">
        <v>3</v>
      </c>
      <c r="AW76">
        <v>48.5</v>
      </c>
      <c r="AX76">
        <v>-2</v>
      </c>
      <c r="AY76">
        <v>49</v>
      </c>
      <c r="AZ76">
        <v>4</v>
      </c>
      <c r="BA76">
        <v>11</v>
      </c>
      <c r="BB76" t="str">
        <f t="shared" si="8"/>
        <v>Y</v>
      </c>
      <c r="BC76" t="str">
        <f t="shared" si="9"/>
        <v>Road</v>
      </c>
      <c r="BD76">
        <f t="shared" si="10"/>
        <v>23</v>
      </c>
      <c r="BE76">
        <f t="shared" si="11"/>
        <v>0.34</v>
      </c>
      <c r="BH76" t="str">
        <f t="shared" si="12"/>
        <v>20171Raheem MostertSF</v>
      </c>
      <c r="BI76">
        <v>2017</v>
      </c>
      <c r="BJ76" s="2" t="s">
        <v>1334</v>
      </c>
      <c r="BK76" t="s">
        <v>1181</v>
      </c>
      <c r="BL76" t="s">
        <v>102</v>
      </c>
      <c r="BM76" t="str">
        <f t="shared" si="13"/>
        <v>SF</v>
      </c>
      <c r="BN76" t="s">
        <v>103</v>
      </c>
      <c r="BO76" t="s">
        <v>1335</v>
      </c>
      <c r="BP76" t="s">
        <v>72</v>
      </c>
      <c r="BQ76">
        <v>1</v>
      </c>
      <c r="BR76">
        <v>0.02</v>
      </c>
    </row>
    <row r="77" spans="1:70" x14ac:dyDescent="0.3">
      <c r="A77" t="str">
        <f t="shared" si="7"/>
        <v>20171James ConnerPIT</v>
      </c>
      <c r="B77" t="s">
        <v>120</v>
      </c>
      <c r="C77">
        <v>2017</v>
      </c>
      <c r="D77">
        <v>1</v>
      </c>
      <c r="E77" t="s">
        <v>1201</v>
      </c>
      <c r="F77" t="s">
        <v>119</v>
      </c>
      <c r="G77" t="s">
        <v>121</v>
      </c>
      <c r="H77" t="s">
        <v>118</v>
      </c>
      <c r="I77" t="s">
        <v>122</v>
      </c>
      <c r="J77" t="s">
        <v>1126</v>
      </c>
      <c r="K77" t="s">
        <v>1126</v>
      </c>
      <c r="L77">
        <v>4500</v>
      </c>
      <c r="M77">
        <v>5800</v>
      </c>
      <c r="N77" s="1">
        <v>1.1000000000000001</v>
      </c>
      <c r="O77" s="1">
        <v>1.1000000000000001</v>
      </c>
      <c r="P77">
        <v>21</v>
      </c>
      <c r="Q77">
        <v>3</v>
      </c>
      <c r="R77">
        <v>16</v>
      </c>
      <c r="S77">
        <v>17</v>
      </c>
      <c r="T77">
        <v>32.08</v>
      </c>
      <c r="U77">
        <v>35</v>
      </c>
      <c r="V77">
        <v>0</v>
      </c>
      <c r="W77">
        <v>24</v>
      </c>
      <c r="X77">
        <v>36</v>
      </c>
      <c r="Y77">
        <v>66.67</v>
      </c>
      <c r="Z77">
        <v>67.92</v>
      </c>
      <c r="AA77">
        <v>263</v>
      </c>
      <c r="AB77">
        <v>2</v>
      </c>
      <c r="AC77">
        <v>1</v>
      </c>
      <c r="AD77">
        <v>1</v>
      </c>
      <c r="AE77">
        <v>8</v>
      </c>
      <c r="AF77">
        <v>255</v>
      </c>
      <c r="AG77">
        <v>290</v>
      </c>
      <c r="AH77">
        <v>1</v>
      </c>
      <c r="AI77">
        <v>0</v>
      </c>
      <c r="AJ77">
        <v>1</v>
      </c>
      <c r="AK77">
        <v>0</v>
      </c>
      <c r="AL77">
        <v>13</v>
      </c>
      <c r="AM77">
        <v>144</v>
      </c>
      <c r="AN77">
        <v>5</v>
      </c>
      <c r="AO77">
        <v>13</v>
      </c>
      <c r="AP77">
        <v>38.46</v>
      </c>
      <c r="AQ77">
        <v>0</v>
      </c>
      <c r="AR77">
        <v>0</v>
      </c>
      <c r="AS77">
        <v>0</v>
      </c>
      <c r="AT77">
        <v>28.833333333333332</v>
      </c>
      <c r="AU77">
        <v>48.06</v>
      </c>
      <c r="AV77">
        <v>-9.5</v>
      </c>
      <c r="AW77">
        <v>47.5</v>
      </c>
      <c r="AX77">
        <v>-10</v>
      </c>
      <c r="AY77">
        <v>47.5</v>
      </c>
      <c r="AZ77">
        <v>7</v>
      </c>
      <c r="BA77">
        <v>18</v>
      </c>
      <c r="BB77" t="str">
        <f t="shared" si="8"/>
        <v>N</v>
      </c>
      <c r="BC77" t="str">
        <f t="shared" si="9"/>
        <v>Road</v>
      </c>
      <c r="BD77">
        <f t="shared" si="10"/>
        <v>8</v>
      </c>
      <c r="BE77">
        <f t="shared" si="11"/>
        <v>0.13</v>
      </c>
      <c r="BH77" t="str">
        <f t="shared" si="12"/>
        <v>20171C.J. ProsiseSEA</v>
      </c>
      <c r="BI77">
        <v>2017</v>
      </c>
      <c r="BJ77" s="2" t="s">
        <v>1334</v>
      </c>
      <c r="BK77" t="s">
        <v>1204</v>
      </c>
      <c r="BL77" t="s">
        <v>76</v>
      </c>
      <c r="BM77" t="str">
        <f t="shared" si="13"/>
        <v>SEA</v>
      </c>
      <c r="BN77" t="s">
        <v>74</v>
      </c>
      <c r="BO77" t="s">
        <v>1335</v>
      </c>
      <c r="BP77" t="s">
        <v>122</v>
      </c>
      <c r="BQ77">
        <v>16</v>
      </c>
      <c r="BR77">
        <v>0.33</v>
      </c>
    </row>
    <row r="78" spans="1:70" x14ac:dyDescent="0.3">
      <c r="A78" t="str">
        <f t="shared" si="7"/>
        <v>20171Frank GoreIND</v>
      </c>
      <c r="B78" t="s">
        <v>145</v>
      </c>
      <c r="C78">
        <v>2017</v>
      </c>
      <c r="D78">
        <v>1</v>
      </c>
      <c r="E78" t="s">
        <v>1202</v>
      </c>
      <c r="F78" t="s">
        <v>113</v>
      </c>
      <c r="G78" t="s">
        <v>10</v>
      </c>
      <c r="H78" t="s">
        <v>111</v>
      </c>
      <c r="I78" t="s">
        <v>122</v>
      </c>
      <c r="J78" t="s">
        <v>1126</v>
      </c>
      <c r="K78" t="s">
        <v>1126</v>
      </c>
      <c r="L78">
        <v>4300</v>
      </c>
      <c r="M78">
        <v>6000</v>
      </c>
      <c r="N78" s="1">
        <v>6.2</v>
      </c>
      <c r="O78" s="1">
        <v>5.7</v>
      </c>
      <c r="P78">
        <v>9</v>
      </c>
      <c r="Q78">
        <v>-37</v>
      </c>
      <c r="R78">
        <v>10</v>
      </c>
      <c r="S78">
        <v>24</v>
      </c>
      <c r="T78">
        <v>53.33</v>
      </c>
      <c r="U78">
        <v>75</v>
      </c>
      <c r="V78">
        <v>1</v>
      </c>
      <c r="W78">
        <v>11</v>
      </c>
      <c r="X78">
        <v>21</v>
      </c>
      <c r="Y78">
        <v>52.38</v>
      </c>
      <c r="Z78">
        <v>46.67</v>
      </c>
      <c r="AA78">
        <v>179</v>
      </c>
      <c r="AB78">
        <v>0</v>
      </c>
      <c r="AC78">
        <v>2</v>
      </c>
      <c r="AD78">
        <v>4</v>
      </c>
      <c r="AE78">
        <v>29</v>
      </c>
      <c r="AF78">
        <v>150</v>
      </c>
      <c r="AG78">
        <v>225</v>
      </c>
      <c r="AH78">
        <v>3</v>
      </c>
      <c r="AI78">
        <v>1</v>
      </c>
      <c r="AJ78">
        <v>3</v>
      </c>
      <c r="AK78">
        <v>2</v>
      </c>
      <c r="AL78">
        <v>4</v>
      </c>
      <c r="AM78">
        <v>20</v>
      </c>
      <c r="AN78">
        <v>0</v>
      </c>
      <c r="AO78">
        <v>10</v>
      </c>
      <c r="AP78">
        <v>0</v>
      </c>
      <c r="AQ78">
        <v>0</v>
      </c>
      <c r="AR78">
        <v>1</v>
      </c>
      <c r="AS78">
        <v>0</v>
      </c>
      <c r="AT78">
        <v>25.583333333333332</v>
      </c>
      <c r="AU78">
        <v>42.64</v>
      </c>
      <c r="AV78">
        <v>-3</v>
      </c>
      <c r="AW78">
        <v>47</v>
      </c>
      <c r="AX78">
        <v>3.5</v>
      </c>
      <c r="AY78">
        <v>41.5</v>
      </c>
      <c r="AZ78">
        <v>1</v>
      </c>
      <c r="BA78">
        <v>32</v>
      </c>
      <c r="BB78" t="str">
        <f t="shared" si="8"/>
        <v>Y</v>
      </c>
      <c r="BC78" t="str">
        <f t="shared" si="9"/>
        <v>Road</v>
      </c>
      <c r="BD78">
        <f t="shared" si="10"/>
        <v>19</v>
      </c>
      <c r="BE78">
        <f t="shared" si="11"/>
        <v>0.38</v>
      </c>
      <c r="BH78" t="str">
        <f t="shared" si="12"/>
        <v>20171Chris CarsonSEA</v>
      </c>
      <c r="BI78">
        <v>2017</v>
      </c>
      <c r="BJ78" s="2" t="s">
        <v>1334</v>
      </c>
      <c r="BK78" t="s">
        <v>1235</v>
      </c>
      <c r="BL78" t="s">
        <v>76</v>
      </c>
      <c r="BM78" t="str">
        <f t="shared" si="13"/>
        <v>SEA</v>
      </c>
      <c r="BN78" t="s">
        <v>74</v>
      </c>
      <c r="BO78" t="s">
        <v>1337</v>
      </c>
      <c r="BP78" t="s">
        <v>122</v>
      </c>
      <c r="BQ78">
        <v>26</v>
      </c>
      <c r="BR78">
        <v>0.53</v>
      </c>
    </row>
    <row r="79" spans="1:70" x14ac:dyDescent="0.3">
      <c r="A79" t="str">
        <f t="shared" si="7"/>
        <v>20171Paul PerkinsNYG</v>
      </c>
      <c r="B79" t="s">
        <v>134</v>
      </c>
      <c r="C79">
        <v>2017</v>
      </c>
      <c r="D79">
        <v>1</v>
      </c>
      <c r="E79" t="s">
        <v>1203</v>
      </c>
      <c r="F79" t="s">
        <v>86</v>
      </c>
      <c r="G79" t="s">
        <v>135</v>
      </c>
      <c r="H79" t="s">
        <v>85</v>
      </c>
      <c r="I79" t="s">
        <v>122</v>
      </c>
      <c r="J79" t="s">
        <v>1126</v>
      </c>
      <c r="K79" t="s">
        <v>1126</v>
      </c>
      <c r="L79">
        <v>4300</v>
      </c>
      <c r="M79">
        <v>6000</v>
      </c>
      <c r="N79" s="1">
        <v>4.5</v>
      </c>
      <c r="O79" s="1">
        <v>3.5</v>
      </c>
      <c r="P79">
        <v>3</v>
      </c>
      <c r="Q79">
        <v>-16</v>
      </c>
      <c r="R79">
        <v>13</v>
      </c>
      <c r="S79">
        <v>12</v>
      </c>
      <c r="T79">
        <v>24</v>
      </c>
      <c r="U79">
        <v>35</v>
      </c>
      <c r="V79">
        <v>0</v>
      </c>
      <c r="W79">
        <v>29</v>
      </c>
      <c r="X79">
        <v>38</v>
      </c>
      <c r="Y79">
        <v>76.319999999999993</v>
      </c>
      <c r="Z79">
        <v>76</v>
      </c>
      <c r="AA79">
        <v>220</v>
      </c>
      <c r="AB79">
        <v>0</v>
      </c>
      <c r="AC79">
        <v>1</v>
      </c>
      <c r="AD79">
        <v>3</v>
      </c>
      <c r="AE79">
        <v>22</v>
      </c>
      <c r="AF79">
        <v>198</v>
      </c>
      <c r="AG79">
        <v>233</v>
      </c>
      <c r="AH79">
        <v>1</v>
      </c>
      <c r="AI79">
        <v>0</v>
      </c>
      <c r="AJ79">
        <v>1</v>
      </c>
      <c r="AK79">
        <v>1</v>
      </c>
      <c r="AL79">
        <v>6</v>
      </c>
      <c r="AM79">
        <v>55</v>
      </c>
      <c r="AN79">
        <v>4</v>
      </c>
      <c r="AO79">
        <v>12</v>
      </c>
      <c r="AP79">
        <v>33.33</v>
      </c>
      <c r="AQ79">
        <v>1</v>
      </c>
      <c r="AR79">
        <v>1</v>
      </c>
      <c r="AS79">
        <v>100</v>
      </c>
      <c r="AT79">
        <v>25.766666666666666</v>
      </c>
      <c r="AU79">
        <v>42.94</v>
      </c>
      <c r="AV79">
        <v>6.5</v>
      </c>
      <c r="AW79">
        <v>49</v>
      </c>
      <c r="AX79">
        <v>4.5</v>
      </c>
      <c r="AY79">
        <v>46.5</v>
      </c>
      <c r="AZ79">
        <v>1</v>
      </c>
      <c r="BA79">
        <v>19</v>
      </c>
      <c r="BB79" t="str">
        <f t="shared" si="8"/>
        <v>Y</v>
      </c>
      <c r="BC79" t="str">
        <f t="shared" si="9"/>
        <v>Road</v>
      </c>
      <c r="BD79">
        <f t="shared" si="10"/>
        <v>18</v>
      </c>
      <c r="BE79">
        <f t="shared" si="11"/>
        <v>0.32</v>
      </c>
      <c r="BH79" t="str">
        <f t="shared" si="12"/>
        <v>20171Eddie LacySEA</v>
      </c>
      <c r="BI79">
        <v>2017</v>
      </c>
      <c r="BJ79" s="2" t="s">
        <v>1334</v>
      </c>
      <c r="BK79" t="s">
        <v>1194</v>
      </c>
      <c r="BL79" t="s">
        <v>76</v>
      </c>
      <c r="BM79" t="str">
        <f t="shared" si="13"/>
        <v>SEA</v>
      </c>
      <c r="BN79" t="s">
        <v>74</v>
      </c>
      <c r="BO79" t="s">
        <v>1335</v>
      </c>
      <c r="BP79" t="s">
        <v>122</v>
      </c>
      <c r="BQ79">
        <v>7</v>
      </c>
      <c r="BR79">
        <v>0.14000000000000001</v>
      </c>
    </row>
    <row r="80" spans="1:70" x14ac:dyDescent="0.3">
      <c r="A80" t="str">
        <f t="shared" si="7"/>
        <v>20171C.J. ProsiseSEA</v>
      </c>
      <c r="B80" t="s">
        <v>127</v>
      </c>
      <c r="C80">
        <v>2017</v>
      </c>
      <c r="D80">
        <v>1</v>
      </c>
      <c r="E80" t="s">
        <v>1204</v>
      </c>
      <c r="F80" t="s">
        <v>76</v>
      </c>
      <c r="G80" t="s">
        <v>128</v>
      </c>
      <c r="H80" t="s">
        <v>74</v>
      </c>
      <c r="I80" t="s">
        <v>122</v>
      </c>
      <c r="J80" t="s">
        <v>1126</v>
      </c>
      <c r="K80" t="s">
        <v>1126</v>
      </c>
      <c r="L80">
        <v>4100</v>
      </c>
      <c r="M80">
        <v>5300</v>
      </c>
      <c r="N80" s="1">
        <v>1.1000000000000001</v>
      </c>
      <c r="O80" s="1">
        <v>1.1000000000000001</v>
      </c>
      <c r="P80">
        <v>9</v>
      </c>
      <c r="Q80">
        <v>-8</v>
      </c>
      <c r="R80">
        <v>12</v>
      </c>
      <c r="S80">
        <v>18</v>
      </c>
      <c r="T80">
        <v>40</v>
      </c>
      <c r="U80">
        <v>90</v>
      </c>
      <c r="V80">
        <v>0</v>
      </c>
      <c r="W80">
        <v>14</v>
      </c>
      <c r="X80">
        <v>27</v>
      </c>
      <c r="Y80">
        <v>51.849999999999994</v>
      </c>
      <c r="Z80">
        <v>60</v>
      </c>
      <c r="AA80">
        <v>158</v>
      </c>
      <c r="AB80">
        <v>0</v>
      </c>
      <c r="AC80">
        <v>0</v>
      </c>
      <c r="AD80">
        <v>3</v>
      </c>
      <c r="AE80">
        <v>23</v>
      </c>
      <c r="AF80">
        <v>135</v>
      </c>
      <c r="AG80">
        <v>225</v>
      </c>
      <c r="AH80">
        <v>1</v>
      </c>
      <c r="AI80">
        <v>1</v>
      </c>
      <c r="AJ80">
        <v>1</v>
      </c>
      <c r="AK80">
        <v>0</v>
      </c>
      <c r="AL80">
        <v>8</v>
      </c>
      <c r="AM80">
        <v>50</v>
      </c>
      <c r="AN80">
        <v>3</v>
      </c>
      <c r="AO80">
        <v>12</v>
      </c>
      <c r="AP80">
        <v>25</v>
      </c>
      <c r="AQ80">
        <v>0</v>
      </c>
      <c r="AR80">
        <v>0</v>
      </c>
      <c r="AS80">
        <v>0</v>
      </c>
      <c r="AT80">
        <v>20.783333333333335</v>
      </c>
      <c r="AU80">
        <v>34.64</v>
      </c>
      <c r="AV80">
        <v>3</v>
      </c>
      <c r="AW80">
        <v>49</v>
      </c>
      <c r="AX80">
        <v>2.5</v>
      </c>
      <c r="AY80">
        <v>50</v>
      </c>
      <c r="AZ80">
        <v>4</v>
      </c>
      <c r="BA80">
        <v>17</v>
      </c>
      <c r="BB80" t="str">
        <f t="shared" si="8"/>
        <v>N</v>
      </c>
      <c r="BC80" t="str">
        <f t="shared" si="9"/>
        <v>Road</v>
      </c>
      <c r="BD80">
        <f t="shared" si="10"/>
        <v>16</v>
      </c>
      <c r="BE80">
        <f t="shared" si="11"/>
        <v>0.33</v>
      </c>
      <c r="BH80" t="str">
        <f t="shared" si="12"/>
        <v>20171Tre MaddenSEA</v>
      </c>
      <c r="BI80">
        <v>2017</v>
      </c>
      <c r="BJ80" s="2" t="s">
        <v>1334</v>
      </c>
      <c r="BK80" t="s">
        <v>1266</v>
      </c>
      <c r="BL80" t="s">
        <v>76</v>
      </c>
      <c r="BM80" t="str">
        <f t="shared" si="13"/>
        <v>SEA</v>
      </c>
      <c r="BN80" t="s">
        <v>74</v>
      </c>
      <c r="BO80" t="s">
        <v>1337</v>
      </c>
      <c r="BP80" t="s">
        <v>122</v>
      </c>
      <c r="BQ80">
        <v>5</v>
      </c>
      <c r="BR80">
        <v>0.1</v>
      </c>
    </row>
    <row r="81" spans="1:70" x14ac:dyDescent="0.3">
      <c r="A81" t="str">
        <f t="shared" si="7"/>
        <v>20171DeAndre WashingtonOAK</v>
      </c>
      <c r="B81" t="s">
        <v>129</v>
      </c>
      <c r="C81">
        <v>2017</v>
      </c>
      <c r="D81">
        <v>1</v>
      </c>
      <c r="E81" t="s">
        <v>1205</v>
      </c>
      <c r="F81" t="s">
        <v>80</v>
      </c>
      <c r="G81" t="s">
        <v>130</v>
      </c>
      <c r="H81" t="s">
        <v>78</v>
      </c>
      <c r="I81" t="s">
        <v>122</v>
      </c>
      <c r="J81" t="s">
        <v>1126</v>
      </c>
      <c r="K81" t="s">
        <v>1126</v>
      </c>
      <c r="L81">
        <v>4100</v>
      </c>
      <c r="M81">
        <v>5200</v>
      </c>
      <c r="N81" s="1">
        <v>4.2</v>
      </c>
      <c r="O81" s="1">
        <v>3.2</v>
      </c>
      <c r="P81">
        <v>26</v>
      </c>
      <c r="Q81">
        <v>10</v>
      </c>
      <c r="R81">
        <v>22</v>
      </c>
      <c r="S81">
        <v>29</v>
      </c>
      <c r="T81">
        <v>47.54</v>
      </c>
      <c r="U81">
        <v>109</v>
      </c>
      <c r="V81">
        <v>0</v>
      </c>
      <c r="W81">
        <v>22</v>
      </c>
      <c r="X81">
        <v>32</v>
      </c>
      <c r="Y81">
        <v>68.75</v>
      </c>
      <c r="Z81">
        <v>52.459999999999994</v>
      </c>
      <c r="AA81">
        <v>262</v>
      </c>
      <c r="AB81">
        <v>2</v>
      </c>
      <c r="AC81">
        <v>0</v>
      </c>
      <c r="AD81">
        <v>2</v>
      </c>
      <c r="AE81">
        <v>12</v>
      </c>
      <c r="AF81">
        <v>250</v>
      </c>
      <c r="AG81">
        <v>359</v>
      </c>
      <c r="AH81">
        <v>1</v>
      </c>
      <c r="AI81">
        <v>0</v>
      </c>
      <c r="AJ81">
        <v>0</v>
      </c>
      <c r="AK81">
        <v>0</v>
      </c>
      <c r="AL81">
        <v>5</v>
      </c>
      <c r="AM81">
        <v>49</v>
      </c>
      <c r="AN81">
        <v>5</v>
      </c>
      <c r="AO81">
        <v>12</v>
      </c>
      <c r="AP81">
        <v>41.67</v>
      </c>
      <c r="AQ81">
        <v>1</v>
      </c>
      <c r="AR81">
        <v>1</v>
      </c>
      <c r="AS81">
        <v>100</v>
      </c>
      <c r="AT81">
        <v>31.65</v>
      </c>
      <c r="AU81">
        <v>52.75</v>
      </c>
      <c r="AV81">
        <v>-1.5</v>
      </c>
      <c r="AW81">
        <v>51.5</v>
      </c>
      <c r="AX81">
        <v>3</v>
      </c>
      <c r="AY81">
        <v>50.5</v>
      </c>
      <c r="AZ81">
        <v>1</v>
      </c>
      <c r="BA81">
        <v>16</v>
      </c>
      <c r="BB81" t="str">
        <f t="shared" si="8"/>
        <v>N</v>
      </c>
      <c r="BC81" t="str">
        <f t="shared" si="9"/>
        <v>Road</v>
      </c>
      <c r="BD81">
        <f t="shared" si="10"/>
        <v>16</v>
      </c>
      <c r="BE81">
        <f t="shared" si="11"/>
        <v>0.24</v>
      </c>
      <c r="BH81" t="str">
        <f t="shared" si="12"/>
        <v>20171Devante MaysGB</v>
      </c>
      <c r="BI81">
        <v>2017</v>
      </c>
      <c r="BJ81" s="2" t="s">
        <v>1334</v>
      </c>
      <c r="BK81" t="s">
        <v>1160</v>
      </c>
      <c r="BL81" t="s">
        <v>74</v>
      </c>
      <c r="BM81" t="str">
        <f t="shared" si="13"/>
        <v>GB</v>
      </c>
      <c r="BN81" t="s">
        <v>76</v>
      </c>
      <c r="BO81" t="s">
        <v>1335</v>
      </c>
      <c r="BP81" t="s">
        <v>72</v>
      </c>
      <c r="BQ81" t="s">
        <v>1366</v>
      </c>
      <c r="BR81" t="s">
        <v>1366</v>
      </c>
    </row>
    <row r="82" spans="1:70" x14ac:dyDescent="0.3">
      <c r="A82" t="str">
        <f t="shared" si="7"/>
        <v>20171Robert TurbinIND</v>
      </c>
      <c r="B82" t="s">
        <v>145</v>
      </c>
      <c r="C82">
        <v>2017</v>
      </c>
      <c r="D82">
        <v>1</v>
      </c>
      <c r="E82" t="s">
        <v>1206</v>
      </c>
      <c r="F82" t="s">
        <v>113</v>
      </c>
      <c r="G82" t="s">
        <v>10</v>
      </c>
      <c r="H82" t="s">
        <v>111</v>
      </c>
      <c r="I82" t="s">
        <v>122</v>
      </c>
      <c r="J82" t="s">
        <v>1126</v>
      </c>
      <c r="K82" t="s">
        <v>1126</v>
      </c>
      <c r="L82">
        <v>4000</v>
      </c>
      <c r="M82">
        <v>5100</v>
      </c>
      <c r="N82" s="1">
        <v>1.3</v>
      </c>
      <c r="O82" s="1">
        <v>0.8</v>
      </c>
      <c r="P82">
        <v>9</v>
      </c>
      <c r="Q82">
        <v>-37</v>
      </c>
      <c r="R82">
        <v>10</v>
      </c>
      <c r="S82">
        <v>24</v>
      </c>
      <c r="T82">
        <v>53.33</v>
      </c>
      <c r="U82">
        <v>75</v>
      </c>
      <c r="V82">
        <v>1</v>
      </c>
      <c r="W82">
        <v>11</v>
      </c>
      <c r="X82">
        <v>21</v>
      </c>
      <c r="Y82">
        <v>52.38</v>
      </c>
      <c r="Z82">
        <v>46.67</v>
      </c>
      <c r="AA82">
        <v>179</v>
      </c>
      <c r="AB82">
        <v>0</v>
      </c>
      <c r="AC82">
        <v>2</v>
      </c>
      <c r="AD82">
        <v>4</v>
      </c>
      <c r="AE82">
        <v>29</v>
      </c>
      <c r="AF82">
        <v>150</v>
      </c>
      <c r="AG82">
        <v>225</v>
      </c>
      <c r="AH82">
        <v>3</v>
      </c>
      <c r="AI82">
        <v>1</v>
      </c>
      <c r="AJ82">
        <v>3</v>
      </c>
      <c r="AK82">
        <v>2</v>
      </c>
      <c r="AL82">
        <v>4</v>
      </c>
      <c r="AM82">
        <v>20</v>
      </c>
      <c r="AN82">
        <v>0</v>
      </c>
      <c r="AO82">
        <v>10</v>
      </c>
      <c r="AP82">
        <v>0</v>
      </c>
      <c r="AQ82">
        <v>0</v>
      </c>
      <c r="AR82">
        <v>1</v>
      </c>
      <c r="AS82">
        <v>0</v>
      </c>
      <c r="AT82">
        <v>25.583333333333332</v>
      </c>
      <c r="AU82">
        <v>42.64</v>
      </c>
      <c r="AV82">
        <v>-3</v>
      </c>
      <c r="AW82">
        <v>47</v>
      </c>
      <c r="AX82">
        <v>3.5</v>
      </c>
      <c r="AY82">
        <v>41.5</v>
      </c>
      <c r="AZ82">
        <v>1</v>
      </c>
      <c r="BA82">
        <v>32</v>
      </c>
      <c r="BB82" t="str">
        <f t="shared" si="8"/>
        <v>N</v>
      </c>
      <c r="BC82" t="str">
        <f t="shared" si="9"/>
        <v>Road</v>
      </c>
      <c r="BD82">
        <f t="shared" si="10"/>
        <v>14</v>
      </c>
      <c r="BE82">
        <f t="shared" si="11"/>
        <v>0.28000000000000003</v>
      </c>
      <c r="BH82" t="str">
        <f t="shared" si="12"/>
        <v>20171Jamaal WilliamsGB</v>
      </c>
      <c r="BI82">
        <v>2017</v>
      </c>
      <c r="BJ82" s="2" t="s">
        <v>1334</v>
      </c>
      <c r="BK82" t="s">
        <v>1153</v>
      </c>
      <c r="BL82" t="s">
        <v>74</v>
      </c>
      <c r="BM82" t="str">
        <f t="shared" si="13"/>
        <v>GB</v>
      </c>
      <c r="BN82" t="s">
        <v>76</v>
      </c>
      <c r="BO82" t="s">
        <v>1335</v>
      </c>
      <c r="BP82" t="s">
        <v>72</v>
      </c>
      <c r="BQ82">
        <v>6</v>
      </c>
      <c r="BR82">
        <v>7.0000000000000007E-2</v>
      </c>
    </row>
    <row r="83" spans="1:70" x14ac:dyDescent="0.3">
      <c r="A83" t="str">
        <f t="shared" si="7"/>
        <v>20171Charcandrick WestKC</v>
      </c>
      <c r="B83" t="s">
        <v>138</v>
      </c>
      <c r="C83">
        <v>2017</v>
      </c>
      <c r="D83">
        <v>1</v>
      </c>
      <c r="E83" t="s">
        <v>1207</v>
      </c>
      <c r="F83" t="s">
        <v>71</v>
      </c>
      <c r="G83" t="s">
        <v>139</v>
      </c>
      <c r="H83" t="s">
        <v>69</v>
      </c>
      <c r="I83" t="s">
        <v>122</v>
      </c>
      <c r="J83" t="s">
        <v>1126</v>
      </c>
      <c r="K83" t="s">
        <v>1126</v>
      </c>
      <c r="L83">
        <v>4000</v>
      </c>
      <c r="M83">
        <v>5000</v>
      </c>
      <c r="N83" s="1">
        <v>9.5</v>
      </c>
      <c r="O83" s="1">
        <v>9</v>
      </c>
      <c r="P83">
        <v>42</v>
      </c>
      <c r="Q83">
        <v>15</v>
      </c>
      <c r="R83">
        <v>26</v>
      </c>
      <c r="S83">
        <v>27</v>
      </c>
      <c r="T83">
        <v>43.55</v>
      </c>
      <c r="U83">
        <v>185</v>
      </c>
      <c r="V83">
        <v>2</v>
      </c>
      <c r="W83">
        <v>28</v>
      </c>
      <c r="X83">
        <v>35</v>
      </c>
      <c r="Y83">
        <v>80</v>
      </c>
      <c r="Z83">
        <v>56.45</v>
      </c>
      <c r="AA83">
        <v>368</v>
      </c>
      <c r="AB83">
        <v>4</v>
      </c>
      <c r="AC83">
        <v>0</v>
      </c>
      <c r="AD83">
        <v>3</v>
      </c>
      <c r="AE83">
        <v>16</v>
      </c>
      <c r="AF83">
        <v>352</v>
      </c>
      <c r="AG83">
        <v>537</v>
      </c>
      <c r="AH83">
        <v>2</v>
      </c>
      <c r="AI83">
        <v>1</v>
      </c>
      <c r="AJ83">
        <v>1</v>
      </c>
      <c r="AK83">
        <v>1</v>
      </c>
      <c r="AL83">
        <v>15</v>
      </c>
      <c r="AM83">
        <v>139</v>
      </c>
      <c r="AN83">
        <v>4</v>
      </c>
      <c r="AO83">
        <v>11</v>
      </c>
      <c r="AP83">
        <v>36.36</v>
      </c>
      <c r="AQ83">
        <v>0</v>
      </c>
      <c r="AR83">
        <v>0</v>
      </c>
      <c r="AS83">
        <v>0</v>
      </c>
      <c r="AT83">
        <v>30.233333333333334</v>
      </c>
      <c r="AU83">
        <v>50.39</v>
      </c>
      <c r="AV83">
        <v>7</v>
      </c>
      <c r="AW83">
        <v>48</v>
      </c>
      <c r="AX83">
        <v>8</v>
      </c>
      <c r="AY83">
        <v>47.5</v>
      </c>
      <c r="AZ83">
        <v>3</v>
      </c>
      <c r="BA83">
        <v>27</v>
      </c>
      <c r="BB83" t="str">
        <f t="shared" si="8"/>
        <v>N</v>
      </c>
      <c r="BC83" t="str">
        <f t="shared" si="9"/>
        <v>Road</v>
      </c>
      <c r="BD83">
        <f t="shared" si="10"/>
        <v>23</v>
      </c>
      <c r="BE83">
        <f t="shared" si="11"/>
        <v>0.34</v>
      </c>
      <c r="BH83" t="str">
        <f t="shared" si="12"/>
        <v>20171Orleans DarkwaNYG</v>
      </c>
      <c r="BI83">
        <v>2017</v>
      </c>
      <c r="BJ83" s="2" t="s">
        <v>1334</v>
      </c>
      <c r="BK83" t="s">
        <v>1220</v>
      </c>
      <c r="BL83" t="s">
        <v>86</v>
      </c>
      <c r="BM83" t="str">
        <f t="shared" si="13"/>
        <v>NYG</v>
      </c>
      <c r="BN83" t="s">
        <v>85</v>
      </c>
      <c r="BO83" t="s">
        <v>1335</v>
      </c>
      <c r="BP83" t="s">
        <v>122</v>
      </c>
      <c r="BQ83">
        <v>8</v>
      </c>
      <c r="BR83">
        <v>0.14000000000000001</v>
      </c>
    </row>
    <row r="84" spans="1:70" x14ac:dyDescent="0.3">
      <c r="A84" t="str">
        <f t="shared" si="7"/>
        <v>20171Branden OliverLAC</v>
      </c>
      <c r="B84" t="s">
        <v>133</v>
      </c>
      <c r="C84">
        <v>2017</v>
      </c>
      <c r="D84">
        <v>1</v>
      </c>
      <c r="E84" t="s">
        <v>1208</v>
      </c>
      <c r="F84" t="s">
        <v>106</v>
      </c>
      <c r="G84" t="s">
        <v>14</v>
      </c>
      <c r="H84" t="s">
        <v>105</v>
      </c>
      <c r="I84" t="s">
        <v>122</v>
      </c>
      <c r="J84" t="s">
        <v>1126</v>
      </c>
      <c r="K84" t="s">
        <v>1126</v>
      </c>
      <c r="L84">
        <v>4000</v>
      </c>
      <c r="M84">
        <v>4700</v>
      </c>
      <c r="N84" s="1">
        <v>1</v>
      </c>
      <c r="O84" s="1">
        <v>1</v>
      </c>
      <c r="P84">
        <v>21</v>
      </c>
      <c r="Q84">
        <v>-3</v>
      </c>
      <c r="R84">
        <v>17</v>
      </c>
      <c r="S84">
        <v>22</v>
      </c>
      <c r="T84">
        <v>40</v>
      </c>
      <c r="U84">
        <v>64</v>
      </c>
      <c r="V84">
        <v>0</v>
      </c>
      <c r="W84">
        <v>22</v>
      </c>
      <c r="X84">
        <v>33</v>
      </c>
      <c r="Y84">
        <v>66.67</v>
      </c>
      <c r="Z84">
        <v>60</v>
      </c>
      <c r="AA84">
        <v>192</v>
      </c>
      <c r="AB84">
        <v>3</v>
      </c>
      <c r="AC84">
        <v>1</v>
      </c>
      <c r="AD84">
        <v>1</v>
      </c>
      <c r="AE84">
        <v>7</v>
      </c>
      <c r="AF84">
        <v>185</v>
      </c>
      <c r="AG84">
        <v>249</v>
      </c>
      <c r="AH84">
        <v>0</v>
      </c>
      <c r="AI84">
        <v>0</v>
      </c>
      <c r="AJ84">
        <v>1</v>
      </c>
      <c r="AK84">
        <v>-1</v>
      </c>
      <c r="AL84">
        <v>4</v>
      </c>
      <c r="AM84">
        <v>40</v>
      </c>
      <c r="AN84">
        <v>3</v>
      </c>
      <c r="AO84">
        <v>12</v>
      </c>
      <c r="AP84">
        <v>25</v>
      </c>
      <c r="AQ84">
        <v>1</v>
      </c>
      <c r="AR84">
        <v>2</v>
      </c>
      <c r="AS84">
        <v>50</v>
      </c>
      <c r="AT84">
        <v>25.783333333333335</v>
      </c>
      <c r="AU84">
        <v>42.970000000000006</v>
      </c>
      <c r="AV84">
        <v>3.5</v>
      </c>
      <c r="AW84">
        <v>44</v>
      </c>
      <c r="AX84">
        <v>3</v>
      </c>
      <c r="AY84">
        <v>41.5</v>
      </c>
      <c r="AZ84">
        <v>4</v>
      </c>
      <c r="BA84">
        <v>24</v>
      </c>
      <c r="BB84" t="str">
        <f t="shared" si="8"/>
        <v>N</v>
      </c>
      <c r="BC84" t="str">
        <f t="shared" si="9"/>
        <v>Road</v>
      </c>
      <c r="BD84">
        <f t="shared" si="10"/>
        <v>11</v>
      </c>
      <c r="BE84">
        <f t="shared" si="11"/>
        <v>0.19</v>
      </c>
      <c r="BH84" t="str">
        <f t="shared" si="12"/>
        <v>20171Paul PerkinsNYG</v>
      </c>
      <c r="BI84">
        <v>2017</v>
      </c>
      <c r="BJ84" s="2" t="s">
        <v>1334</v>
      </c>
      <c r="BK84" t="s">
        <v>1203</v>
      </c>
      <c r="BL84" t="s">
        <v>86</v>
      </c>
      <c r="BM84" t="str">
        <f t="shared" si="13"/>
        <v>NYG</v>
      </c>
      <c r="BN84" t="s">
        <v>85</v>
      </c>
      <c r="BO84" t="s">
        <v>1337</v>
      </c>
      <c r="BP84" t="s">
        <v>122</v>
      </c>
      <c r="BQ84">
        <v>18</v>
      </c>
      <c r="BR84">
        <v>0.32</v>
      </c>
    </row>
    <row r="85" spans="1:70" x14ac:dyDescent="0.3">
      <c r="A85" t="str">
        <f t="shared" si="7"/>
        <v>20171Darren SprolesPHI</v>
      </c>
      <c r="B85" t="s">
        <v>140</v>
      </c>
      <c r="C85">
        <v>2017</v>
      </c>
      <c r="D85">
        <v>1</v>
      </c>
      <c r="E85" t="s">
        <v>1209</v>
      </c>
      <c r="F85" t="s">
        <v>83</v>
      </c>
      <c r="G85" t="s">
        <v>1</v>
      </c>
      <c r="H85" t="s">
        <v>82</v>
      </c>
      <c r="I85" t="s">
        <v>122</v>
      </c>
      <c r="J85" t="s">
        <v>1126</v>
      </c>
      <c r="K85" t="s">
        <v>1126</v>
      </c>
      <c r="L85">
        <v>3900</v>
      </c>
      <c r="M85">
        <v>5500</v>
      </c>
      <c r="N85" s="1">
        <v>9.5</v>
      </c>
      <c r="O85" s="1">
        <v>7</v>
      </c>
      <c r="P85">
        <v>30</v>
      </c>
      <c r="Q85">
        <v>13</v>
      </c>
      <c r="R85">
        <v>19</v>
      </c>
      <c r="S85">
        <v>24</v>
      </c>
      <c r="T85">
        <v>38.1</v>
      </c>
      <c r="U85">
        <v>58</v>
      </c>
      <c r="V85">
        <v>0</v>
      </c>
      <c r="W85">
        <v>26</v>
      </c>
      <c r="X85">
        <v>39</v>
      </c>
      <c r="Y85">
        <v>66.67</v>
      </c>
      <c r="Z85">
        <v>61.9</v>
      </c>
      <c r="AA85">
        <v>307</v>
      </c>
      <c r="AB85">
        <v>2</v>
      </c>
      <c r="AC85">
        <v>1</v>
      </c>
      <c r="AD85">
        <v>2</v>
      </c>
      <c r="AE85">
        <v>9</v>
      </c>
      <c r="AF85">
        <v>298</v>
      </c>
      <c r="AG85">
        <v>356</v>
      </c>
      <c r="AH85">
        <v>1</v>
      </c>
      <c r="AI85">
        <v>1</v>
      </c>
      <c r="AJ85">
        <v>2</v>
      </c>
      <c r="AK85">
        <v>-2</v>
      </c>
      <c r="AL85">
        <v>8</v>
      </c>
      <c r="AM85">
        <v>76</v>
      </c>
      <c r="AN85">
        <v>8</v>
      </c>
      <c r="AO85">
        <v>14</v>
      </c>
      <c r="AP85">
        <v>57.14</v>
      </c>
      <c r="AQ85">
        <v>0</v>
      </c>
      <c r="AR85">
        <v>0</v>
      </c>
      <c r="AS85">
        <v>0</v>
      </c>
      <c r="AT85">
        <v>34.266666666666666</v>
      </c>
      <c r="AU85">
        <v>57.110000000000007</v>
      </c>
      <c r="AV85">
        <v>3</v>
      </c>
      <c r="AW85">
        <v>48.5</v>
      </c>
      <c r="AX85">
        <v>-2</v>
      </c>
      <c r="AY85">
        <v>49</v>
      </c>
      <c r="AZ85">
        <v>4</v>
      </c>
      <c r="BA85">
        <v>11</v>
      </c>
      <c r="BB85" t="str">
        <f t="shared" si="8"/>
        <v>N</v>
      </c>
      <c r="BC85" t="str">
        <f t="shared" si="9"/>
        <v>Road</v>
      </c>
      <c r="BD85">
        <f t="shared" si="10"/>
        <v>33</v>
      </c>
      <c r="BE85">
        <f t="shared" si="11"/>
        <v>0.49</v>
      </c>
      <c r="BH85" t="str">
        <f t="shared" si="12"/>
        <v>20171Shane VereenNYG</v>
      </c>
      <c r="BI85">
        <v>2017</v>
      </c>
      <c r="BJ85" s="2" t="s">
        <v>1334</v>
      </c>
      <c r="BK85" t="s">
        <v>1211</v>
      </c>
      <c r="BL85" t="s">
        <v>86</v>
      </c>
      <c r="BM85" t="str">
        <f t="shared" si="13"/>
        <v>NYG</v>
      </c>
      <c r="BN85" t="s">
        <v>85</v>
      </c>
      <c r="BO85" t="s">
        <v>1335</v>
      </c>
      <c r="BP85" t="s">
        <v>122</v>
      </c>
      <c r="BQ85">
        <v>31</v>
      </c>
      <c r="BR85">
        <v>0.54</v>
      </c>
    </row>
    <row r="86" spans="1:70" x14ac:dyDescent="0.3">
      <c r="A86" t="str">
        <f t="shared" si="7"/>
        <v>20171Jalen RichardOAK</v>
      </c>
      <c r="B86" t="s">
        <v>129</v>
      </c>
      <c r="C86">
        <v>2017</v>
      </c>
      <c r="D86">
        <v>1</v>
      </c>
      <c r="E86" t="s">
        <v>1210</v>
      </c>
      <c r="F86" t="s">
        <v>80</v>
      </c>
      <c r="G86" t="s">
        <v>130</v>
      </c>
      <c r="H86" t="s">
        <v>78</v>
      </c>
      <c r="I86" t="s">
        <v>122</v>
      </c>
      <c r="J86" t="s">
        <v>1126</v>
      </c>
      <c r="K86" t="s">
        <v>1126</v>
      </c>
      <c r="L86">
        <v>3900</v>
      </c>
      <c r="M86">
        <v>5400</v>
      </c>
      <c r="N86" s="1">
        <v>3.8</v>
      </c>
      <c r="O86" s="1">
        <v>3.3</v>
      </c>
      <c r="P86">
        <v>26</v>
      </c>
      <c r="Q86">
        <v>10</v>
      </c>
      <c r="R86">
        <v>22</v>
      </c>
      <c r="S86">
        <v>29</v>
      </c>
      <c r="T86">
        <v>47.54</v>
      </c>
      <c r="U86">
        <v>109</v>
      </c>
      <c r="V86">
        <v>0</v>
      </c>
      <c r="W86">
        <v>22</v>
      </c>
      <c r="X86">
        <v>32</v>
      </c>
      <c r="Y86">
        <v>68.75</v>
      </c>
      <c r="Z86">
        <v>52.459999999999994</v>
      </c>
      <c r="AA86">
        <v>262</v>
      </c>
      <c r="AB86">
        <v>2</v>
      </c>
      <c r="AC86">
        <v>0</v>
      </c>
      <c r="AD86">
        <v>2</v>
      </c>
      <c r="AE86">
        <v>12</v>
      </c>
      <c r="AF86">
        <v>250</v>
      </c>
      <c r="AG86">
        <v>359</v>
      </c>
      <c r="AH86">
        <v>1</v>
      </c>
      <c r="AI86">
        <v>0</v>
      </c>
      <c r="AJ86">
        <v>0</v>
      </c>
      <c r="AK86">
        <v>0</v>
      </c>
      <c r="AL86">
        <v>5</v>
      </c>
      <c r="AM86">
        <v>49</v>
      </c>
      <c r="AN86">
        <v>5</v>
      </c>
      <c r="AO86">
        <v>12</v>
      </c>
      <c r="AP86">
        <v>41.67</v>
      </c>
      <c r="AQ86">
        <v>1</v>
      </c>
      <c r="AR86">
        <v>1</v>
      </c>
      <c r="AS86">
        <v>100</v>
      </c>
      <c r="AT86">
        <v>31.65</v>
      </c>
      <c r="AU86">
        <v>52.75</v>
      </c>
      <c r="AV86">
        <v>-1.5</v>
      </c>
      <c r="AW86">
        <v>51.5</v>
      </c>
      <c r="AX86">
        <v>3</v>
      </c>
      <c r="AY86">
        <v>50.5</v>
      </c>
      <c r="AZ86">
        <v>1</v>
      </c>
      <c r="BA86">
        <v>16</v>
      </c>
      <c r="BB86" t="str">
        <f t="shared" si="8"/>
        <v>N</v>
      </c>
      <c r="BC86" t="str">
        <f t="shared" si="9"/>
        <v>Road</v>
      </c>
      <c r="BD86">
        <f t="shared" si="10"/>
        <v>14</v>
      </c>
      <c r="BE86">
        <f t="shared" si="11"/>
        <v>0.21</v>
      </c>
      <c r="BH86" t="str">
        <f t="shared" si="12"/>
        <v>20171Alfred MorrisDAL</v>
      </c>
      <c r="BI86">
        <v>2017</v>
      </c>
      <c r="BJ86" s="2" t="s">
        <v>1334</v>
      </c>
      <c r="BK86" t="s">
        <v>1144</v>
      </c>
      <c r="BL86" t="s">
        <v>85</v>
      </c>
      <c r="BM86" t="str">
        <f t="shared" si="13"/>
        <v>DAL</v>
      </c>
      <c r="BN86" t="s">
        <v>86</v>
      </c>
      <c r="BO86" t="s">
        <v>1335</v>
      </c>
      <c r="BP86" t="s">
        <v>72</v>
      </c>
      <c r="BQ86">
        <v>8</v>
      </c>
      <c r="BR86">
        <v>0.11</v>
      </c>
    </row>
    <row r="87" spans="1:70" x14ac:dyDescent="0.3">
      <c r="A87" t="str">
        <f t="shared" si="7"/>
        <v>20171Shane VereenNYG</v>
      </c>
      <c r="B87" t="s">
        <v>134</v>
      </c>
      <c r="C87">
        <v>2017</v>
      </c>
      <c r="D87">
        <v>1</v>
      </c>
      <c r="E87" t="s">
        <v>1211</v>
      </c>
      <c r="F87" t="s">
        <v>86</v>
      </c>
      <c r="G87" t="s">
        <v>135</v>
      </c>
      <c r="H87" t="s">
        <v>85</v>
      </c>
      <c r="I87" t="s">
        <v>122</v>
      </c>
      <c r="J87" t="s">
        <v>1126</v>
      </c>
      <c r="K87" t="s">
        <v>1126</v>
      </c>
      <c r="L87">
        <v>3800</v>
      </c>
      <c r="M87">
        <v>5100</v>
      </c>
      <c r="N87" s="1">
        <v>14.1</v>
      </c>
      <c r="O87" s="1">
        <v>9.6</v>
      </c>
      <c r="P87">
        <v>3</v>
      </c>
      <c r="Q87">
        <v>-16</v>
      </c>
      <c r="R87">
        <v>13</v>
      </c>
      <c r="S87">
        <v>12</v>
      </c>
      <c r="T87">
        <v>24</v>
      </c>
      <c r="U87">
        <v>35</v>
      </c>
      <c r="V87">
        <v>0</v>
      </c>
      <c r="W87">
        <v>29</v>
      </c>
      <c r="X87">
        <v>38</v>
      </c>
      <c r="Y87">
        <v>76.319999999999993</v>
      </c>
      <c r="Z87">
        <v>76</v>
      </c>
      <c r="AA87">
        <v>220</v>
      </c>
      <c r="AB87">
        <v>0</v>
      </c>
      <c r="AC87">
        <v>1</v>
      </c>
      <c r="AD87">
        <v>3</v>
      </c>
      <c r="AE87">
        <v>22</v>
      </c>
      <c r="AF87">
        <v>198</v>
      </c>
      <c r="AG87">
        <v>233</v>
      </c>
      <c r="AH87">
        <v>1</v>
      </c>
      <c r="AI87">
        <v>0</v>
      </c>
      <c r="AJ87">
        <v>1</v>
      </c>
      <c r="AK87">
        <v>1</v>
      </c>
      <c r="AL87">
        <v>6</v>
      </c>
      <c r="AM87">
        <v>55</v>
      </c>
      <c r="AN87">
        <v>4</v>
      </c>
      <c r="AO87">
        <v>12</v>
      </c>
      <c r="AP87">
        <v>33.33</v>
      </c>
      <c r="AQ87">
        <v>1</v>
      </c>
      <c r="AR87">
        <v>1</v>
      </c>
      <c r="AS87">
        <v>100</v>
      </c>
      <c r="AT87">
        <v>25.766666666666666</v>
      </c>
      <c r="AU87">
        <v>42.94</v>
      </c>
      <c r="AV87">
        <v>6.5</v>
      </c>
      <c r="AW87">
        <v>49</v>
      </c>
      <c r="AX87">
        <v>4.5</v>
      </c>
      <c r="AY87">
        <v>46.5</v>
      </c>
      <c r="AZ87">
        <v>1</v>
      </c>
      <c r="BA87">
        <v>19</v>
      </c>
      <c r="BB87" t="str">
        <f t="shared" si="8"/>
        <v>N</v>
      </c>
      <c r="BC87" t="str">
        <f t="shared" si="9"/>
        <v>Road</v>
      </c>
      <c r="BD87">
        <f t="shared" si="10"/>
        <v>31</v>
      </c>
      <c r="BE87">
        <f t="shared" si="11"/>
        <v>0.54</v>
      </c>
      <c r="BH87" t="str">
        <f t="shared" si="12"/>
        <v>20171Ezekiel ElliottDAL</v>
      </c>
      <c r="BI87">
        <v>2017</v>
      </c>
      <c r="BJ87" s="2" t="s">
        <v>1334</v>
      </c>
      <c r="BK87" t="s">
        <v>1127</v>
      </c>
      <c r="BL87" t="s">
        <v>85</v>
      </c>
      <c r="BM87" t="str">
        <f t="shared" si="13"/>
        <v>DAL</v>
      </c>
      <c r="BN87" t="s">
        <v>86</v>
      </c>
      <c r="BO87" t="s">
        <v>1337</v>
      </c>
      <c r="BP87" t="s">
        <v>72</v>
      </c>
      <c r="BQ87">
        <v>60</v>
      </c>
      <c r="BR87">
        <v>0.81</v>
      </c>
    </row>
    <row r="88" spans="1:70" x14ac:dyDescent="0.3">
      <c r="A88" t="str">
        <f t="shared" si="7"/>
        <v>20171Wendell SmallwoodPHI</v>
      </c>
      <c r="B88" t="s">
        <v>140</v>
      </c>
      <c r="C88">
        <v>2017</v>
      </c>
      <c r="D88">
        <v>1</v>
      </c>
      <c r="E88" t="s">
        <v>1212</v>
      </c>
      <c r="F88" t="s">
        <v>83</v>
      </c>
      <c r="G88" t="s">
        <v>1</v>
      </c>
      <c r="H88" t="s">
        <v>82</v>
      </c>
      <c r="I88" t="s">
        <v>122</v>
      </c>
      <c r="J88" t="s">
        <v>1126</v>
      </c>
      <c r="K88" t="s">
        <v>1126</v>
      </c>
      <c r="L88">
        <v>3800</v>
      </c>
      <c r="M88">
        <v>4700</v>
      </c>
      <c r="N88" s="1">
        <v>1.9</v>
      </c>
      <c r="O88" s="1">
        <v>1.4</v>
      </c>
      <c r="P88">
        <v>30</v>
      </c>
      <c r="Q88">
        <v>13</v>
      </c>
      <c r="R88">
        <v>19</v>
      </c>
      <c r="S88">
        <v>24</v>
      </c>
      <c r="T88">
        <v>38.1</v>
      </c>
      <c r="U88">
        <v>58</v>
      </c>
      <c r="V88">
        <v>0</v>
      </c>
      <c r="W88">
        <v>26</v>
      </c>
      <c r="X88">
        <v>39</v>
      </c>
      <c r="Y88">
        <v>66.67</v>
      </c>
      <c r="Z88">
        <v>61.9</v>
      </c>
      <c r="AA88">
        <v>307</v>
      </c>
      <c r="AB88">
        <v>2</v>
      </c>
      <c r="AC88">
        <v>1</v>
      </c>
      <c r="AD88">
        <v>2</v>
      </c>
      <c r="AE88">
        <v>9</v>
      </c>
      <c r="AF88">
        <v>298</v>
      </c>
      <c r="AG88">
        <v>356</v>
      </c>
      <c r="AH88">
        <v>1</v>
      </c>
      <c r="AI88">
        <v>1</v>
      </c>
      <c r="AJ88">
        <v>2</v>
      </c>
      <c r="AK88">
        <v>-2</v>
      </c>
      <c r="AL88">
        <v>8</v>
      </c>
      <c r="AM88">
        <v>76</v>
      </c>
      <c r="AN88">
        <v>8</v>
      </c>
      <c r="AO88">
        <v>14</v>
      </c>
      <c r="AP88">
        <v>57.14</v>
      </c>
      <c r="AQ88">
        <v>0</v>
      </c>
      <c r="AR88">
        <v>0</v>
      </c>
      <c r="AS88">
        <v>0</v>
      </c>
      <c r="AT88">
        <v>34.266666666666666</v>
      </c>
      <c r="AU88">
        <v>57.110000000000007</v>
      </c>
      <c r="AV88">
        <v>3</v>
      </c>
      <c r="AW88">
        <v>48.5</v>
      </c>
      <c r="AX88">
        <v>-2</v>
      </c>
      <c r="AY88">
        <v>49</v>
      </c>
      <c r="AZ88">
        <v>4</v>
      </c>
      <c r="BA88">
        <v>11</v>
      </c>
      <c r="BB88" t="str">
        <f t="shared" si="8"/>
        <v>N</v>
      </c>
      <c r="BC88" t="str">
        <f t="shared" si="9"/>
        <v>Road</v>
      </c>
      <c r="BD88">
        <f t="shared" si="10"/>
        <v>15</v>
      </c>
      <c r="BE88">
        <f t="shared" si="11"/>
        <v>0.22</v>
      </c>
      <c r="BH88" t="str">
        <f t="shared" si="12"/>
        <v>20171Rod SmithDAL</v>
      </c>
      <c r="BI88">
        <v>2017</v>
      </c>
      <c r="BJ88" s="2" t="s">
        <v>1334</v>
      </c>
      <c r="BK88" t="s">
        <v>1155</v>
      </c>
      <c r="BL88" t="s">
        <v>85</v>
      </c>
      <c r="BM88" t="str">
        <f t="shared" si="13"/>
        <v>DAL</v>
      </c>
      <c r="BN88" t="s">
        <v>86</v>
      </c>
      <c r="BO88" t="s">
        <v>1335</v>
      </c>
      <c r="BP88" t="s">
        <v>72</v>
      </c>
      <c r="BQ88">
        <v>2</v>
      </c>
      <c r="BR88">
        <v>0.03</v>
      </c>
    </row>
    <row r="89" spans="1:70" x14ac:dyDescent="0.3">
      <c r="A89" t="str">
        <f t="shared" si="7"/>
        <v>20171Kerwynn WilliamsARZ</v>
      </c>
      <c r="B89" t="s">
        <v>131</v>
      </c>
      <c r="C89">
        <v>2017</v>
      </c>
      <c r="D89">
        <v>1</v>
      </c>
      <c r="E89" t="s">
        <v>1213</v>
      </c>
      <c r="F89" t="s">
        <v>93</v>
      </c>
      <c r="G89" t="s">
        <v>132</v>
      </c>
      <c r="H89" t="s">
        <v>92</v>
      </c>
      <c r="I89" t="s">
        <v>122</v>
      </c>
      <c r="J89" t="s">
        <v>1126</v>
      </c>
      <c r="K89" t="s">
        <v>1126</v>
      </c>
      <c r="L89">
        <v>3800</v>
      </c>
      <c r="M89">
        <v>4500</v>
      </c>
      <c r="N89" s="1">
        <v>8.1999999999999993</v>
      </c>
      <c r="O89" s="1">
        <v>7.7</v>
      </c>
      <c r="P89">
        <v>23</v>
      </c>
      <c r="Q89">
        <v>-12</v>
      </c>
      <c r="R89">
        <v>24</v>
      </c>
      <c r="S89">
        <v>18</v>
      </c>
      <c r="T89">
        <v>27.27</v>
      </c>
      <c r="U89">
        <v>45</v>
      </c>
      <c r="V89">
        <v>1</v>
      </c>
      <c r="W89">
        <v>27</v>
      </c>
      <c r="X89">
        <v>48</v>
      </c>
      <c r="Y89">
        <v>56.25</v>
      </c>
      <c r="Z89">
        <v>72.72999999999999</v>
      </c>
      <c r="AA89">
        <v>269</v>
      </c>
      <c r="AB89">
        <v>1</v>
      </c>
      <c r="AC89">
        <v>3</v>
      </c>
      <c r="AD89">
        <v>1</v>
      </c>
      <c r="AE89">
        <v>5</v>
      </c>
      <c r="AF89">
        <v>264</v>
      </c>
      <c r="AG89">
        <v>309</v>
      </c>
      <c r="AH89">
        <v>2</v>
      </c>
      <c r="AI89">
        <v>1</v>
      </c>
      <c r="AJ89">
        <v>4</v>
      </c>
      <c r="AK89">
        <v>3</v>
      </c>
      <c r="AL89">
        <v>6</v>
      </c>
      <c r="AM89">
        <v>55</v>
      </c>
      <c r="AN89">
        <v>6</v>
      </c>
      <c r="AO89">
        <v>15</v>
      </c>
      <c r="AP89">
        <v>40</v>
      </c>
      <c r="AQ89">
        <v>1</v>
      </c>
      <c r="AR89">
        <v>1</v>
      </c>
      <c r="AS89">
        <v>100</v>
      </c>
      <c r="AT89">
        <v>26.666666666666668</v>
      </c>
      <c r="AU89">
        <v>44.440000000000005</v>
      </c>
      <c r="AV89">
        <v>2.5</v>
      </c>
      <c r="AW89">
        <v>48</v>
      </c>
      <c r="AX89">
        <v>-2</v>
      </c>
      <c r="AY89">
        <v>48.5</v>
      </c>
      <c r="AZ89">
        <v>1</v>
      </c>
      <c r="BA89">
        <v>29</v>
      </c>
      <c r="BB89" t="str">
        <f t="shared" si="8"/>
        <v>N</v>
      </c>
      <c r="BC89" t="str">
        <f t="shared" si="9"/>
        <v>Road</v>
      </c>
      <c r="BD89">
        <f t="shared" si="10"/>
        <v>9</v>
      </c>
      <c r="BE89">
        <f t="shared" si="11"/>
        <v>0.12</v>
      </c>
      <c r="BH89" t="str">
        <f t="shared" si="12"/>
        <v>20171Adrian PetersonNO</v>
      </c>
      <c r="BI89">
        <v>2017</v>
      </c>
      <c r="BJ89" s="2" t="s">
        <v>1334</v>
      </c>
      <c r="BK89" t="s">
        <v>1259</v>
      </c>
      <c r="BL89" t="s">
        <v>96</v>
      </c>
      <c r="BM89" t="str">
        <f t="shared" si="13"/>
        <v>NO</v>
      </c>
      <c r="BN89" t="s">
        <v>95</v>
      </c>
      <c r="BO89" t="s">
        <v>1337</v>
      </c>
      <c r="BP89" t="s">
        <v>122</v>
      </c>
      <c r="BQ89">
        <v>9</v>
      </c>
      <c r="BR89">
        <v>0.15</v>
      </c>
    </row>
    <row r="90" spans="1:70" x14ac:dyDescent="0.3">
      <c r="A90" t="str">
        <f t="shared" si="7"/>
        <v>20171Fozzy WhittakerCAR</v>
      </c>
      <c r="B90" t="s">
        <v>124</v>
      </c>
      <c r="C90">
        <v>2017</v>
      </c>
      <c r="D90">
        <v>1</v>
      </c>
      <c r="E90" t="s">
        <v>1214</v>
      </c>
      <c r="F90" t="s">
        <v>103</v>
      </c>
      <c r="G90" t="s">
        <v>125</v>
      </c>
      <c r="H90" t="s">
        <v>102</v>
      </c>
      <c r="I90" t="s">
        <v>122</v>
      </c>
      <c r="J90" t="s">
        <v>1126</v>
      </c>
      <c r="K90" t="s">
        <v>1126</v>
      </c>
      <c r="L90">
        <v>3700</v>
      </c>
      <c r="M90">
        <v>4600</v>
      </c>
      <c r="N90" s="1">
        <v>0.1</v>
      </c>
      <c r="O90" s="1">
        <v>0.1</v>
      </c>
      <c r="P90">
        <v>23</v>
      </c>
      <c r="Q90">
        <v>20</v>
      </c>
      <c r="R90">
        <v>20</v>
      </c>
      <c r="S90">
        <v>38</v>
      </c>
      <c r="T90">
        <v>60.319999999999993</v>
      </c>
      <c r="U90">
        <v>116</v>
      </c>
      <c r="V90">
        <v>0</v>
      </c>
      <c r="W90">
        <v>14</v>
      </c>
      <c r="X90">
        <v>25</v>
      </c>
      <c r="Y90">
        <v>56.000000000000007</v>
      </c>
      <c r="Z90">
        <v>39.68</v>
      </c>
      <c r="AA90">
        <v>171</v>
      </c>
      <c r="AB90">
        <v>2</v>
      </c>
      <c r="AC90">
        <v>1</v>
      </c>
      <c r="AD90">
        <v>0</v>
      </c>
      <c r="AE90">
        <v>0</v>
      </c>
      <c r="AF90">
        <v>171</v>
      </c>
      <c r="AG90">
        <v>287</v>
      </c>
      <c r="AH90">
        <v>2</v>
      </c>
      <c r="AI90">
        <v>1</v>
      </c>
      <c r="AJ90">
        <v>2</v>
      </c>
      <c r="AK90">
        <v>0</v>
      </c>
      <c r="AL90">
        <v>5</v>
      </c>
      <c r="AM90">
        <v>40</v>
      </c>
      <c r="AN90">
        <v>7</v>
      </c>
      <c r="AO90">
        <v>13</v>
      </c>
      <c r="AP90">
        <v>53.849999999999994</v>
      </c>
      <c r="AQ90">
        <v>0</v>
      </c>
      <c r="AR90">
        <v>0</v>
      </c>
      <c r="AS90">
        <v>0</v>
      </c>
      <c r="AT90">
        <v>34.35</v>
      </c>
      <c r="AU90">
        <v>57.25</v>
      </c>
      <c r="AV90">
        <v>-3.5</v>
      </c>
      <c r="AW90">
        <v>48</v>
      </c>
      <c r="AX90">
        <v>-4</v>
      </c>
      <c r="AY90">
        <v>46</v>
      </c>
      <c r="AZ90">
        <v>4</v>
      </c>
      <c r="BA90">
        <v>3</v>
      </c>
      <c r="BB90" t="str">
        <f t="shared" si="8"/>
        <v>N</v>
      </c>
      <c r="BC90" t="str">
        <f t="shared" si="9"/>
        <v>Road</v>
      </c>
      <c r="BD90">
        <f t="shared" si="10"/>
        <v>1</v>
      </c>
      <c r="BE90">
        <f t="shared" si="11"/>
        <v>0.01</v>
      </c>
      <c r="BH90" t="str">
        <f t="shared" si="12"/>
        <v>20171Alvin KamaraNO</v>
      </c>
      <c r="BI90">
        <v>2017</v>
      </c>
      <c r="BJ90" s="2" t="s">
        <v>1334</v>
      </c>
      <c r="BK90" t="s">
        <v>1216</v>
      </c>
      <c r="BL90" t="s">
        <v>96</v>
      </c>
      <c r="BM90" t="str">
        <f t="shared" si="13"/>
        <v>NO</v>
      </c>
      <c r="BN90" t="s">
        <v>95</v>
      </c>
      <c r="BO90" t="s">
        <v>1335</v>
      </c>
      <c r="BP90" t="s">
        <v>122</v>
      </c>
      <c r="BQ90">
        <v>31</v>
      </c>
      <c r="BR90">
        <v>0.5</v>
      </c>
    </row>
    <row r="91" spans="1:70" x14ac:dyDescent="0.3">
      <c r="A91" t="str">
        <f t="shared" si="7"/>
        <v>20171Chris IvoryJAX</v>
      </c>
      <c r="B91" t="s">
        <v>141</v>
      </c>
      <c r="C91">
        <v>2017</v>
      </c>
      <c r="D91">
        <v>1</v>
      </c>
      <c r="E91" t="s">
        <v>1215</v>
      </c>
      <c r="F91" t="s">
        <v>116</v>
      </c>
      <c r="G91" t="s">
        <v>142</v>
      </c>
      <c r="H91" t="s">
        <v>115</v>
      </c>
      <c r="I91" t="s">
        <v>122</v>
      </c>
      <c r="J91" t="s">
        <v>1126</v>
      </c>
      <c r="K91" t="s">
        <v>1126</v>
      </c>
      <c r="L91">
        <v>3600</v>
      </c>
      <c r="M91">
        <v>4900</v>
      </c>
      <c r="N91" s="1">
        <v>6.3</v>
      </c>
      <c r="O91" s="1">
        <v>5.8</v>
      </c>
      <c r="P91">
        <v>29</v>
      </c>
      <c r="Q91">
        <v>22</v>
      </c>
      <c r="R91">
        <v>19</v>
      </c>
      <c r="S91">
        <v>39</v>
      </c>
      <c r="T91">
        <v>65</v>
      </c>
      <c r="U91">
        <v>155</v>
      </c>
      <c r="V91">
        <v>1</v>
      </c>
      <c r="W91">
        <v>11</v>
      </c>
      <c r="X91">
        <v>21</v>
      </c>
      <c r="Y91">
        <v>52.38</v>
      </c>
      <c r="Z91">
        <v>35</v>
      </c>
      <c r="AA91">
        <v>125</v>
      </c>
      <c r="AB91">
        <v>1</v>
      </c>
      <c r="AC91">
        <v>0</v>
      </c>
      <c r="AD91">
        <v>0</v>
      </c>
      <c r="AE91">
        <v>0</v>
      </c>
      <c r="AF91">
        <v>125</v>
      </c>
      <c r="AG91">
        <v>280</v>
      </c>
      <c r="AH91">
        <v>0</v>
      </c>
      <c r="AI91">
        <v>0</v>
      </c>
      <c r="AJ91">
        <v>0</v>
      </c>
      <c r="AK91">
        <v>-4</v>
      </c>
      <c r="AL91">
        <v>10</v>
      </c>
      <c r="AM91">
        <v>89</v>
      </c>
      <c r="AN91">
        <v>3</v>
      </c>
      <c r="AO91">
        <v>12</v>
      </c>
      <c r="AP91">
        <v>25</v>
      </c>
      <c r="AQ91">
        <v>1</v>
      </c>
      <c r="AR91">
        <v>1</v>
      </c>
      <c r="AS91">
        <v>100</v>
      </c>
      <c r="AT91">
        <v>30.083333333333332</v>
      </c>
      <c r="AU91">
        <v>50.139999999999993</v>
      </c>
      <c r="AV91">
        <v>4.5</v>
      </c>
      <c r="AW91">
        <v>42</v>
      </c>
      <c r="AX91">
        <v>6</v>
      </c>
      <c r="AY91">
        <v>38</v>
      </c>
      <c r="AZ91">
        <v>10</v>
      </c>
      <c r="BA91">
        <v>7</v>
      </c>
      <c r="BB91" t="str">
        <f t="shared" si="8"/>
        <v>N</v>
      </c>
      <c r="BC91" t="str">
        <f t="shared" si="9"/>
        <v>Road</v>
      </c>
      <c r="BD91">
        <f t="shared" si="10"/>
        <v>25</v>
      </c>
      <c r="BE91">
        <f t="shared" si="11"/>
        <v>0.39</v>
      </c>
      <c r="BH91" t="str">
        <f t="shared" si="12"/>
        <v>20171Mark IngramNO</v>
      </c>
      <c r="BI91">
        <v>2017</v>
      </c>
      <c r="BJ91" s="2" t="s">
        <v>1334</v>
      </c>
      <c r="BK91" t="s">
        <v>1197</v>
      </c>
      <c r="BL91" t="s">
        <v>96</v>
      </c>
      <c r="BM91" t="str">
        <f t="shared" si="13"/>
        <v>NO</v>
      </c>
      <c r="BN91" t="s">
        <v>95</v>
      </c>
      <c r="BO91" t="s">
        <v>1335</v>
      </c>
      <c r="BP91" t="s">
        <v>122</v>
      </c>
      <c r="BQ91">
        <v>26</v>
      </c>
      <c r="BR91">
        <v>0.42</v>
      </c>
    </row>
    <row r="92" spans="1:70" x14ac:dyDescent="0.3">
      <c r="A92" t="str">
        <f t="shared" si="7"/>
        <v>20171Alvin KamaraNO</v>
      </c>
      <c r="B92" t="s">
        <v>123</v>
      </c>
      <c r="C92">
        <v>2017</v>
      </c>
      <c r="D92">
        <v>1</v>
      </c>
      <c r="E92" t="s">
        <v>1216</v>
      </c>
      <c r="F92" t="s">
        <v>96</v>
      </c>
      <c r="G92" t="s">
        <v>8</v>
      </c>
      <c r="H92" t="s">
        <v>95</v>
      </c>
      <c r="I92" t="s">
        <v>122</v>
      </c>
      <c r="J92" t="s">
        <v>1126</v>
      </c>
      <c r="K92" t="s">
        <v>1126</v>
      </c>
      <c r="L92">
        <v>3500</v>
      </c>
      <c r="M92">
        <v>4700</v>
      </c>
      <c r="N92" s="1">
        <v>7.8</v>
      </c>
      <c r="O92" s="1">
        <v>5.8</v>
      </c>
      <c r="P92">
        <v>19</v>
      </c>
      <c r="Q92">
        <v>-10</v>
      </c>
      <c r="R92">
        <v>19</v>
      </c>
      <c r="S92">
        <v>21</v>
      </c>
      <c r="T92">
        <v>36.21</v>
      </c>
      <c r="U92">
        <v>60</v>
      </c>
      <c r="V92">
        <v>0</v>
      </c>
      <c r="W92">
        <v>27</v>
      </c>
      <c r="X92">
        <v>37</v>
      </c>
      <c r="Y92">
        <v>72.97</v>
      </c>
      <c r="Z92">
        <v>63.79</v>
      </c>
      <c r="AA92">
        <v>291</v>
      </c>
      <c r="AB92">
        <v>1</v>
      </c>
      <c r="AC92">
        <v>0</v>
      </c>
      <c r="AD92">
        <v>1</v>
      </c>
      <c r="AE92">
        <v>7</v>
      </c>
      <c r="AF92">
        <v>284</v>
      </c>
      <c r="AG92">
        <v>344</v>
      </c>
      <c r="AH92">
        <v>0</v>
      </c>
      <c r="AI92">
        <v>0</v>
      </c>
      <c r="AJ92">
        <v>0</v>
      </c>
      <c r="AK92">
        <v>0</v>
      </c>
      <c r="AL92">
        <v>6</v>
      </c>
      <c r="AM92">
        <v>52</v>
      </c>
      <c r="AN92">
        <v>4</v>
      </c>
      <c r="AO92">
        <v>11</v>
      </c>
      <c r="AP92">
        <v>36.36</v>
      </c>
      <c r="AQ92">
        <v>0</v>
      </c>
      <c r="AR92">
        <v>0</v>
      </c>
      <c r="AS92">
        <v>0</v>
      </c>
      <c r="AT92">
        <v>28.733333333333334</v>
      </c>
      <c r="AU92">
        <v>47.89</v>
      </c>
      <c r="AV92">
        <v>3.5</v>
      </c>
      <c r="AW92">
        <v>47.5</v>
      </c>
      <c r="AX92">
        <v>3</v>
      </c>
      <c r="AY92">
        <v>47.5</v>
      </c>
      <c r="AZ92">
        <v>1</v>
      </c>
      <c r="BA92">
        <v>29</v>
      </c>
      <c r="BB92" t="str">
        <f t="shared" si="8"/>
        <v>N</v>
      </c>
      <c r="BC92" t="str">
        <f t="shared" si="9"/>
        <v>Road</v>
      </c>
      <c r="BD92">
        <f t="shared" si="10"/>
        <v>31</v>
      </c>
      <c r="BE92">
        <f t="shared" si="11"/>
        <v>0.5</v>
      </c>
      <c r="BH92" t="str">
        <f t="shared" si="12"/>
        <v>20171Trey EdmundsNO</v>
      </c>
      <c r="BI92">
        <v>2017</v>
      </c>
      <c r="BJ92" s="2" t="s">
        <v>1334</v>
      </c>
      <c r="BK92" t="s">
        <v>1230</v>
      </c>
      <c r="BL92" t="s">
        <v>96</v>
      </c>
      <c r="BM92" t="str">
        <f t="shared" si="13"/>
        <v>NO</v>
      </c>
      <c r="BN92" t="s">
        <v>95</v>
      </c>
      <c r="BO92" t="s">
        <v>1335</v>
      </c>
      <c r="BP92" t="s">
        <v>122</v>
      </c>
      <c r="BQ92" t="s">
        <v>1366</v>
      </c>
      <c r="BR92" t="s">
        <v>1366</v>
      </c>
    </row>
    <row r="93" spans="1:70" x14ac:dyDescent="0.3">
      <c r="A93" t="str">
        <f t="shared" si="7"/>
        <v>20171Elijah McGuireNYJ</v>
      </c>
      <c r="B93" t="s">
        <v>143</v>
      </c>
      <c r="C93">
        <v>2017</v>
      </c>
      <c r="D93">
        <v>1</v>
      </c>
      <c r="E93" t="s">
        <v>1217</v>
      </c>
      <c r="F93" t="s">
        <v>90</v>
      </c>
      <c r="G93" t="s">
        <v>144</v>
      </c>
      <c r="H93" t="s">
        <v>88</v>
      </c>
      <c r="I93" t="s">
        <v>122</v>
      </c>
      <c r="J93" t="s">
        <v>1126</v>
      </c>
      <c r="K93" t="s">
        <v>1126</v>
      </c>
      <c r="L93">
        <v>3500</v>
      </c>
      <c r="M93">
        <v>4500</v>
      </c>
      <c r="N93" s="1">
        <v>0</v>
      </c>
      <c r="O93" s="1">
        <v>0</v>
      </c>
      <c r="P93">
        <v>12</v>
      </c>
      <c r="Q93">
        <v>-9</v>
      </c>
      <c r="R93">
        <v>11</v>
      </c>
      <c r="S93">
        <v>15</v>
      </c>
      <c r="T93">
        <v>27.779999999999998</v>
      </c>
      <c r="U93">
        <v>38</v>
      </c>
      <c r="V93">
        <v>1</v>
      </c>
      <c r="W93">
        <v>26</v>
      </c>
      <c r="X93">
        <v>39</v>
      </c>
      <c r="Y93">
        <v>66.67</v>
      </c>
      <c r="Z93">
        <v>72.22</v>
      </c>
      <c r="AA93">
        <v>187</v>
      </c>
      <c r="AB93">
        <v>0</v>
      </c>
      <c r="AC93">
        <v>2</v>
      </c>
      <c r="AD93">
        <v>1</v>
      </c>
      <c r="AE93">
        <v>11</v>
      </c>
      <c r="AF93">
        <v>176</v>
      </c>
      <c r="AG93">
        <v>214</v>
      </c>
      <c r="AH93">
        <v>2</v>
      </c>
      <c r="AI93">
        <v>0</v>
      </c>
      <c r="AJ93">
        <v>2</v>
      </c>
      <c r="AK93">
        <v>1</v>
      </c>
      <c r="AL93">
        <v>5</v>
      </c>
      <c r="AM93">
        <v>62</v>
      </c>
      <c r="AN93">
        <v>4</v>
      </c>
      <c r="AO93">
        <v>14</v>
      </c>
      <c r="AP93">
        <v>28.57</v>
      </c>
      <c r="AQ93">
        <v>1</v>
      </c>
      <c r="AR93">
        <v>1</v>
      </c>
      <c r="AS93">
        <v>100</v>
      </c>
      <c r="AT93">
        <v>26.933333333333334</v>
      </c>
      <c r="AU93">
        <v>44.89</v>
      </c>
      <c r="AV93">
        <v>6</v>
      </c>
      <c r="AW93">
        <v>43</v>
      </c>
      <c r="AX93">
        <v>7</v>
      </c>
      <c r="AY93">
        <v>42</v>
      </c>
      <c r="AZ93">
        <v>2</v>
      </c>
      <c r="BA93">
        <v>21</v>
      </c>
      <c r="BB93" t="str">
        <f t="shared" si="8"/>
        <v>N</v>
      </c>
      <c r="BC93" t="str">
        <f t="shared" si="9"/>
        <v>Road</v>
      </c>
      <c r="BD93" t="str">
        <f t="shared" si="10"/>
        <v/>
      </c>
      <c r="BE93" t="str">
        <f t="shared" si="11"/>
        <v/>
      </c>
      <c r="BH93" t="str">
        <f t="shared" si="12"/>
        <v>20171C.J. HamMIN</v>
      </c>
      <c r="BI93">
        <v>2017</v>
      </c>
      <c r="BJ93" s="2" t="s">
        <v>1334</v>
      </c>
      <c r="BK93" t="s">
        <v>1243</v>
      </c>
      <c r="BL93" t="s">
        <v>95</v>
      </c>
      <c r="BM93" t="str">
        <f t="shared" si="13"/>
        <v>MIN</v>
      </c>
      <c r="BN93" t="s">
        <v>96</v>
      </c>
      <c r="BO93" t="s">
        <v>1335</v>
      </c>
      <c r="BP93" t="s">
        <v>72</v>
      </c>
      <c r="BQ93">
        <v>9</v>
      </c>
      <c r="BR93">
        <v>0.14000000000000001</v>
      </c>
    </row>
    <row r="94" spans="1:70" x14ac:dyDescent="0.3">
      <c r="A94" t="str">
        <f t="shared" si="7"/>
        <v>20171Marlon MackIND</v>
      </c>
      <c r="B94" t="s">
        <v>145</v>
      </c>
      <c r="C94">
        <v>2017</v>
      </c>
      <c r="D94">
        <v>1</v>
      </c>
      <c r="E94" t="s">
        <v>1218</v>
      </c>
      <c r="F94" t="s">
        <v>113</v>
      </c>
      <c r="G94" t="s">
        <v>10</v>
      </c>
      <c r="H94" t="s">
        <v>111</v>
      </c>
      <c r="I94" t="s">
        <v>122</v>
      </c>
      <c r="J94" t="s">
        <v>1126</v>
      </c>
      <c r="K94" t="s">
        <v>1126</v>
      </c>
      <c r="L94">
        <v>3400</v>
      </c>
      <c r="M94">
        <v>4900</v>
      </c>
      <c r="N94" s="1">
        <v>11.5</v>
      </c>
      <c r="O94" s="1">
        <v>11</v>
      </c>
      <c r="P94">
        <v>9</v>
      </c>
      <c r="Q94">
        <v>-37</v>
      </c>
      <c r="R94">
        <v>10</v>
      </c>
      <c r="S94">
        <v>24</v>
      </c>
      <c r="T94">
        <v>53.33</v>
      </c>
      <c r="U94">
        <v>75</v>
      </c>
      <c r="V94">
        <v>1</v>
      </c>
      <c r="W94">
        <v>11</v>
      </c>
      <c r="X94">
        <v>21</v>
      </c>
      <c r="Y94">
        <v>52.38</v>
      </c>
      <c r="Z94">
        <v>46.67</v>
      </c>
      <c r="AA94">
        <v>179</v>
      </c>
      <c r="AB94">
        <v>0</v>
      </c>
      <c r="AC94">
        <v>2</v>
      </c>
      <c r="AD94">
        <v>4</v>
      </c>
      <c r="AE94">
        <v>29</v>
      </c>
      <c r="AF94">
        <v>150</v>
      </c>
      <c r="AG94">
        <v>225</v>
      </c>
      <c r="AH94">
        <v>3</v>
      </c>
      <c r="AI94">
        <v>1</v>
      </c>
      <c r="AJ94">
        <v>3</v>
      </c>
      <c r="AK94">
        <v>2</v>
      </c>
      <c r="AL94">
        <v>4</v>
      </c>
      <c r="AM94">
        <v>20</v>
      </c>
      <c r="AN94">
        <v>0</v>
      </c>
      <c r="AO94">
        <v>10</v>
      </c>
      <c r="AP94">
        <v>0</v>
      </c>
      <c r="AQ94">
        <v>0</v>
      </c>
      <c r="AR94">
        <v>1</v>
      </c>
      <c r="AS94">
        <v>0</v>
      </c>
      <c r="AT94">
        <v>25.583333333333332</v>
      </c>
      <c r="AU94">
        <v>42.64</v>
      </c>
      <c r="AV94">
        <v>-3</v>
      </c>
      <c r="AW94">
        <v>47</v>
      </c>
      <c r="AX94">
        <v>3.5</v>
      </c>
      <c r="AY94">
        <v>41.5</v>
      </c>
      <c r="AZ94">
        <v>1</v>
      </c>
      <c r="BA94">
        <v>32</v>
      </c>
      <c r="BB94" t="str">
        <f t="shared" si="8"/>
        <v>N</v>
      </c>
      <c r="BC94" t="str">
        <f t="shared" si="9"/>
        <v>Road</v>
      </c>
      <c r="BD94">
        <f t="shared" si="10"/>
        <v>17</v>
      </c>
      <c r="BE94">
        <f t="shared" si="11"/>
        <v>0.34</v>
      </c>
      <c r="BH94" t="str">
        <f t="shared" si="12"/>
        <v>20171Dalvin CookMIN</v>
      </c>
      <c r="BI94">
        <v>2017</v>
      </c>
      <c r="BJ94" s="2" t="s">
        <v>1334</v>
      </c>
      <c r="BK94" t="s">
        <v>1131</v>
      </c>
      <c r="BL94" t="s">
        <v>95</v>
      </c>
      <c r="BM94" t="str">
        <f t="shared" si="13"/>
        <v>MIN</v>
      </c>
      <c r="BN94" t="s">
        <v>96</v>
      </c>
      <c r="BO94" t="s">
        <v>1337</v>
      </c>
      <c r="BP94" t="s">
        <v>72</v>
      </c>
      <c r="BQ94">
        <v>51</v>
      </c>
      <c r="BR94">
        <v>0.78</v>
      </c>
    </row>
    <row r="95" spans="1:70" x14ac:dyDescent="0.3">
      <c r="A95" t="str">
        <f t="shared" si="7"/>
        <v>20171Andre EllingtonARZ</v>
      </c>
      <c r="B95" t="s">
        <v>131</v>
      </c>
      <c r="C95">
        <v>2017</v>
      </c>
      <c r="D95">
        <v>1</v>
      </c>
      <c r="E95" t="s">
        <v>1219</v>
      </c>
      <c r="F95" t="s">
        <v>93</v>
      </c>
      <c r="G95" t="s">
        <v>132</v>
      </c>
      <c r="H95" t="s">
        <v>92</v>
      </c>
      <c r="I95" t="s">
        <v>122</v>
      </c>
      <c r="J95" t="s">
        <v>1126</v>
      </c>
      <c r="K95" t="s">
        <v>1126</v>
      </c>
      <c r="L95">
        <v>3400</v>
      </c>
      <c r="M95">
        <v>4700</v>
      </c>
      <c r="N95" s="1">
        <v>5.5</v>
      </c>
      <c r="O95" s="1">
        <v>4.5</v>
      </c>
      <c r="P95">
        <v>23</v>
      </c>
      <c r="Q95">
        <v>-12</v>
      </c>
      <c r="R95">
        <v>24</v>
      </c>
      <c r="S95">
        <v>18</v>
      </c>
      <c r="T95">
        <v>27.27</v>
      </c>
      <c r="U95">
        <v>45</v>
      </c>
      <c r="V95">
        <v>1</v>
      </c>
      <c r="W95">
        <v>27</v>
      </c>
      <c r="X95">
        <v>48</v>
      </c>
      <c r="Y95">
        <v>56.25</v>
      </c>
      <c r="Z95">
        <v>72.72999999999999</v>
      </c>
      <c r="AA95">
        <v>269</v>
      </c>
      <c r="AB95">
        <v>1</v>
      </c>
      <c r="AC95">
        <v>3</v>
      </c>
      <c r="AD95">
        <v>1</v>
      </c>
      <c r="AE95">
        <v>5</v>
      </c>
      <c r="AF95">
        <v>264</v>
      </c>
      <c r="AG95">
        <v>309</v>
      </c>
      <c r="AH95">
        <v>2</v>
      </c>
      <c r="AI95">
        <v>1</v>
      </c>
      <c r="AJ95">
        <v>4</v>
      </c>
      <c r="AK95">
        <v>3</v>
      </c>
      <c r="AL95">
        <v>6</v>
      </c>
      <c r="AM95">
        <v>55</v>
      </c>
      <c r="AN95">
        <v>6</v>
      </c>
      <c r="AO95">
        <v>15</v>
      </c>
      <c r="AP95">
        <v>40</v>
      </c>
      <c r="AQ95">
        <v>1</v>
      </c>
      <c r="AR95">
        <v>1</v>
      </c>
      <c r="AS95">
        <v>100</v>
      </c>
      <c r="AT95">
        <v>26.666666666666668</v>
      </c>
      <c r="AU95">
        <v>44.440000000000005</v>
      </c>
      <c r="AV95">
        <v>2.5</v>
      </c>
      <c r="AW95">
        <v>48</v>
      </c>
      <c r="AX95">
        <v>-2</v>
      </c>
      <c r="AY95">
        <v>48.5</v>
      </c>
      <c r="AZ95">
        <v>1</v>
      </c>
      <c r="BA95">
        <v>29</v>
      </c>
      <c r="BB95" t="str">
        <f t="shared" si="8"/>
        <v>N</v>
      </c>
      <c r="BC95" t="str">
        <f t="shared" si="9"/>
        <v>Road</v>
      </c>
      <c r="BD95">
        <f t="shared" si="10"/>
        <v>20</v>
      </c>
      <c r="BE95">
        <f t="shared" si="11"/>
        <v>0.27</v>
      </c>
      <c r="BH95" t="str">
        <f t="shared" si="12"/>
        <v>20171Jerick McKinnonMIN</v>
      </c>
      <c r="BI95">
        <v>2017</v>
      </c>
      <c r="BJ95" s="2" t="s">
        <v>1334</v>
      </c>
      <c r="BK95" t="s">
        <v>1162</v>
      </c>
      <c r="BL95" t="s">
        <v>95</v>
      </c>
      <c r="BM95" t="str">
        <f t="shared" si="13"/>
        <v>MIN</v>
      </c>
      <c r="BN95" t="s">
        <v>96</v>
      </c>
      <c r="BO95" t="s">
        <v>1335</v>
      </c>
      <c r="BP95" t="s">
        <v>72</v>
      </c>
      <c r="BQ95">
        <v>11</v>
      </c>
      <c r="BR95">
        <v>0.17</v>
      </c>
    </row>
    <row r="96" spans="1:70" x14ac:dyDescent="0.3">
      <c r="A96" t="str">
        <f t="shared" si="7"/>
        <v>20171Orleans DarkwaNYG</v>
      </c>
      <c r="B96" t="s">
        <v>134</v>
      </c>
      <c r="C96">
        <v>2017</v>
      </c>
      <c r="D96">
        <v>1</v>
      </c>
      <c r="E96" t="s">
        <v>1220</v>
      </c>
      <c r="F96" t="s">
        <v>86</v>
      </c>
      <c r="G96" t="s">
        <v>135</v>
      </c>
      <c r="H96" t="s">
        <v>85</v>
      </c>
      <c r="I96" t="s">
        <v>122</v>
      </c>
      <c r="J96" t="s">
        <v>1126</v>
      </c>
      <c r="K96" t="s">
        <v>1126</v>
      </c>
      <c r="L96">
        <v>3100</v>
      </c>
      <c r="M96">
        <v>5100</v>
      </c>
      <c r="N96" s="1">
        <v>2.2999999999999998</v>
      </c>
      <c r="O96" s="1">
        <v>1.8</v>
      </c>
      <c r="P96">
        <v>3</v>
      </c>
      <c r="Q96">
        <v>-16</v>
      </c>
      <c r="R96">
        <v>13</v>
      </c>
      <c r="S96">
        <v>12</v>
      </c>
      <c r="T96">
        <v>24</v>
      </c>
      <c r="U96">
        <v>35</v>
      </c>
      <c r="V96">
        <v>0</v>
      </c>
      <c r="W96">
        <v>29</v>
      </c>
      <c r="X96">
        <v>38</v>
      </c>
      <c r="Y96">
        <v>76.319999999999993</v>
      </c>
      <c r="Z96">
        <v>76</v>
      </c>
      <c r="AA96">
        <v>220</v>
      </c>
      <c r="AB96">
        <v>0</v>
      </c>
      <c r="AC96">
        <v>1</v>
      </c>
      <c r="AD96">
        <v>3</v>
      </c>
      <c r="AE96">
        <v>22</v>
      </c>
      <c r="AF96">
        <v>198</v>
      </c>
      <c r="AG96">
        <v>233</v>
      </c>
      <c r="AH96">
        <v>1</v>
      </c>
      <c r="AI96">
        <v>0</v>
      </c>
      <c r="AJ96">
        <v>1</v>
      </c>
      <c r="AK96">
        <v>1</v>
      </c>
      <c r="AL96">
        <v>6</v>
      </c>
      <c r="AM96">
        <v>55</v>
      </c>
      <c r="AN96">
        <v>4</v>
      </c>
      <c r="AO96">
        <v>12</v>
      </c>
      <c r="AP96">
        <v>33.33</v>
      </c>
      <c r="AQ96">
        <v>1</v>
      </c>
      <c r="AR96">
        <v>1</v>
      </c>
      <c r="AS96">
        <v>100</v>
      </c>
      <c r="AT96">
        <v>25.766666666666666</v>
      </c>
      <c r="AU96">
        <v>42.94</v>
      </c>
      <c r="AV96">
        <v>6.5</v>
      </c>
      <c r="AW96">
        <v>49</v>
      </c>
      <c r="AX96">
        <v>4.5</v>
      </c>
      <c r="AY96">
        <v>46.5</v>
      </c>
      <c r="AZ96">
        <v>1</v>
      </c>
      <c r="BA96">
        <v>19</v>
      </c>
      <c r="BB96" t="str">
        <f t="shared" si="8"/>
        <v>N</v>
      </c>
      <c r="BC96" t="str">
        <f t="shared" si="9"/>
        <v>Road</v>
      </c>
      <c r="BD96">
        <f t="shared" si="10"/>
        <v>8</v>
      </c>
      <c r="BE96">
        <f t="shared" si="11"/>
        <v>0.14000000000000001</v>
      </c>
      <c r="BH96" t="str">
        <f t="shared" si="12"/>
        <v>20171Latavius MurrayMIN</v>
      </c>
      <c r="BI96">
        <v>2017</v>
      </c>
      <c r="BJ96" s="2" t="s">
        <v>1334</v>
      </c>
      <c r="BK96" t="s">
        <v>1149</v>
      </c>
      <c r="BL96" t="s">
        <v>95</v>
      </c>
      <c r="BM96" t="str">
        <f t="shared" si="13"/>
        <v>MIN</v>
      </c>
      <c r="BN96" t="s">
        <v>96</v>
      </c>
      <c r="BO96" t="s">
        <v>1335</v>
      </c>
      <c r="BP96" t="s">
        <v>72</v>
      </c>
      <c r="BQ96">
        <v>3</v>
      </c>
      <c r="BR96">
        <v>0.05</v>
      </c>
    </row>
    <row r="97" spans="1:70" x14ac:dyDescent="0.3">
      <c r="A97" t="str">
        <f t="shared" si="7"/>
        <v>20171Javorius AllenBAL</v>
      </c>
      <c r="B97" t="s">
        <v>136</v>
      </c>
      <c r="C97">
        <v>2017</v>
      </c>
      <c r="D97">
        <v>1</v>
      </c>
      <c r="E97" t="s">
        <v>1221</v>
      </c>
      <c r="F97" t="s">
        <v>100</v>
      </c>
      <c r="G97" t="s">
        <v>137</v>
      </c>
      <c r="H97" t="s">
        <v>98</v>
      </c>
      <c r="I97" t="s">
        <v>122</v>
      </c>
      <c r="J97" t="s">
        <v>1126</v>
      </c>
      <c r="K97" t="s">
        <v>1126</v>
      </c>
      <c r="L97">
        <v>3000</v>
      </c>
      <c r="M97">
        <v>4700</v>
      </c>
      <c r="N97" s="1">
        <v>7.1</v>
      </c>
      <c r="O97" s="1">
        <v>7.1</v>
      </c>
      <c r="P97">
        <v>20</v>
      </c>
      <c r="Q97">
        <v>20</v>
      </c>
      <c r="R97">
        <v>17</v>
      </c>
      <c r="S97">
        <v>42</v>
      </c>
      <c r="T97">
        <v>71.19</v>
      </c>
      <c r="U97">
        <v>157</v>
      </c>
      <c r="V97">
        <v>1</v>
      </c>
      <c r="W97">
        <v>9</v>
      </c>
      <c r="X97">
        <v>17</v>
      </c>
      <c r="Y97">
        <v>52.94</v>
      </c>
      <c r="Z97">
        <v>28.810000000000002</v>
      </c>
      <c r="AA97">
        <v>121</v>
      </c>
      <c r="AB97">
        <v>1</v>
      </c>
      <c r="AC97">
        <v>1</v>
      </c>
      <c r="AD97">
        <v>1</v>
      </c>
      <c r="AE97">
        <v>10</v>
      </c>
      <c r="AF97">
        <v>111</v>
      </c>
      <c r="AG97">
        <v>268</v>
      </c>
      <c r="AH97">
        <v>1</v>
      </c>
      <c r="AI97">
        <v>0</v>
      </c>
      <c r="AJ97">
        <v>1</v>
      </c>
      <c r="AK97">
        <v>-4</v>
      </c>
      <c r="AL97">
        <v>11</v>
      </c>
      <c r="AM97">
        <v>85</v>
      </c>
      <c r="AN97">
        <v>6</v>
      </c>
      <c r="AO97">
        <v>14</v>
      </c>
      <c r="AP97">
        <v>42.86</v>
      </c>
      <c r="AQ97">
        <v>0</v>
      </c>
      <c r="AR97">
        <v>0</v>
      </c>
      <c r="AS97">
        <v>0</v>
      </c>
      <c r="AT97">
        <v>34</v>
      </c>
      <c r="AU97">
        <v>56.67</v>
      </c>
      <c r="AV97">
        <v>2</v>
      </c>
      <c r="AW97">
        <v>42.5</v>
      </c>
      <c r="AX97">
        <v>2.5</v>
      </c>
      <c r="AY97">
        <v>41.5</v>
      </c>
      <c r="AZ97">
        <v>5</v>
      </c>
      <c r="BA97">
        <v>0</v>
      </c>
      <c r="BB97" t="str">
        <f t="shared" si="8"/>
        <v>N</v>
      </c>
      <c r="BC97" t="str">
        <f t="shared" si="9"/>
        <v>Road</v>
      </c>
      <c r="BD97">
        <f t="shared" si="10"/>
        <v>33</v>
      </c>
      <c r="BE97">
        <f t="shared" si="11"/>
        <v>0.5</v>
      </c>
      <c r="BH97" t="str">
        <f t="shared" si="12"/>
        <v>20171Austin EkelerLAC</v>
      </c>
      <c r="BI97">
        <v>2017</v>
      </c>
      <c r="BJ97" s="2" t="s">
        <v>1334</v>
      </c>
      <c r="BK97" t="s">
        <v>1231</v>
      </c>
      <c r="BL97" t="s">
        <v>106</v>
      </c>
      <c r="BM97" t="str">
        <f t="shared" si="13"/>
        <v>LAC</v>
      </c>
      <c r="BN97" t="s">
        <v>105</v>
      </c>
      <c r="BO97" t="s">
        <v>1335</v>
      </c>
      <c r="BP97" t="s">
        <v>122</v>
      </c>
      <c r="BQ97">
        <v>3</v>
      </c>
      <c r="BR97">
        <v>0.05</v>
      </c>
    </row>
    <row r="98" spans="1:70" x14ac:dyDescent="0.3">
      <c r="A98" t="str">
        <f t="shared" si="7"/>
        <v>20171John KuhnNO</v>
      </c>
      <c r="B98" t="s">
        <v>123</v>
      </c>
      <c r="C98">
        <v>2017</v>
      </c>
      <c r="D98">
        <v>1</v>
      </c>
      <c r="E98" t="s">
        <v>1222</v>
      </c>
      <c r="F98" t="s">
        <v>96</v>
      </c>
      <c r="G98" t="s">
        <v>8</v>
      </c>
      <c r="H98" t="s">
        <v>95</v>
      </c>
      <c r="I98" t="s">
        <v>122</v>
      </c>
      <c r="J98" t="s">
        <v>1126</v>
      </c>
      <c r="K98" t="s">
        <v>1126</v>
      </c>
      <c r="L98">
        <v>3000</v>
      </c>
      <c r="M98">
        <v>4700</v>
      </c>
      <c r="N98" s="1">
        <v>0.2</v>
      </c>
      <c r="O98" s="1">
        <v>0.2</v>
      </c>
      <c r="P98">
        <v>19</v>
      </c>
      <c r="Q98">
        <v>-10</v>
      </c>
      <c r="R98">
        <v>19</v>
      </c>
      <c r="S98">
        <v>21</v>
      </c>
      <c r="T98">
        <v>36.21</v>
      </c>
      <c r="U98">
        <v>60</v>
      </c>
      <c r="V98">
        <v>0</v>
      </c>
      <c r="W98">
        <v>27</v>
      </c>
      <c r="X98">
        <v>37</v>
      </c>
      <c r="Y98">
        <v>72.97</v>
      </c>
      <c r="Z98">
        <v>63.79</v>
      </c>
      <c r="AA98">
        <v>291</v>
      </c>
      <c r="AB98">
        <v>1</v>
      </c>
      <c r="AC98">
        <v>0</v>
      </c>
      <c r="AD98">
        <v>1</v>
      </c>
      <c r="AE98">
        <v>7</v>
      </c>
      <c r="AF98">
        <v>284</v>
      </c>
      <c r="AG98">
        <v>344</v>
      </c>
      <c r="AH98">
        <v>0</v>
      </c>
      <c r="AI98">
        <v>0</v>
      </c>
      <c r="AJ98">
        <v>0</v>
      </c>
      <c r="AK98">
        <v>0</v>
      </c>
      <c r="AL98">
        <v>6</v>
      </c>
      <c r="AM98">
        <v>52</v>
      </c>
      <c r="AN98">
        <v>4</v>
      </c>
      <c r="AO98">
        <v>11</v>
      </c>
      <c r="AP98">
        <v>36.36</v>
      </c>
      <c r="AQ98">
        <v>0</v>
      </c>
      <c r="AR98">
        <v>0</v>
      </c>
      <c r="AS98">
        <v>0</v>
      </c>
      <c r="AT98">
        <v>28.733333333333334</v>
      </c>
      <c r="AU98">
        <v>47.89</v>
      </c>
      <c r="AV98">
        <v>3.5</v>
      </c>
      <c r="AW98">
        <v>47.5</v>
      </c>
      <c r="AX98">
        <v>3</v>
      </c>
      <c r="AY98">
        <v>47.5</v>
      </c>
      <c r="AZ98">
        <v>1</v>
      </c>
      <c r="BA98">
        <v>29</v>
      </c>
      <c r="BB98" t="e">
        <f t="shared" si="8"/>
        <v>#N/A</v>
      </c>
      <c r="BC98" t="e">
        <f t="shared" si="9"/>
        <v>#N/A</v>
      </c>
      <c r="BD98" t="e">
        <f t="shared" si="10"/>
        <v>#N/A</v>
      </c>
      <c r="BE98" t="e">
        <f t="shared" si="11"/>
        <v>#N/A</v>
      </c>
      <c r="BH98" t="str">
        <f t="shared" si="12"/>
        <v>20171Branden OliverLAC</v>
      </c>
      <c r="BI98">
        <v>2017</v>
      </c>
      <c r="BJ98" s="2" t="s">
        <v>1334</v>
      </c>
      <c r="BK98" t="s">
        <v>1208</v>
      </c>
      <c r="BL98" t="s">
        <v>106</v>
      </c>
      <c r="BM98" t="str">
        <f t="shared" si="13"/>
        <v>LAC</v>
      </c>
      <c r="BN98" t="s">
        <v>105</v>
      </c>
      <c r="BO98" t="s">
        <v>1335</v>
      </c>
      <c r="BP98" t="s">
        <v>122</v>
      </c>
      <c r="BQ98">
        <v>11</v>
      </c>
      <c r="BR98">
        <v>0.19</v>
      </c>
    </row>
    <row r="99" spans="1:70" x14ac:dyDescent="0.3">
      <c r="A99" t="str">
        <f t="shared" si="7"/>
        <v>20171Anthony ShermanKC</v>
      </c>
      <c r="B99" t="s">
        <v>138</v>
      </c>
      <c r="C99">
        <v>2017</v>
      </c>
      <c r="D99">
        <v>1</v>
      </c>
      <c r="E99" t="s">
        <v>1223</v>
      </c>
      <c r="F99" t="s">
        <v>71</v>
      </c>
      <c r="G99" t="s">
        <v>139</v>
      </c>
      <c r="H99" t="s">
        <v>69</v>
      </c>
      <c r="I99" t="s">
        <v>122</v>
      </c>
      <c r="J99" t="s">
        <v>1126</v>
      </c>
      <c r="K99" t="s">
        <v>1126</v>
      </c>
      <c r="L99">
        <v>3000</v>
      </c>
      <c r="M99">
        <v>4500</v>
      </c>
      <c r="N99" s="1">
        <v>0</v>
      </c>
      <c r="O99" s="1">
        <v>0</v>
      </c>
      <c r="P99">
        <v>42</v>
      </c>
      <c r="Q99">
        <v>15</v>
      </c>
      <c r="R99">
        <v>26</v>
      </c>
      <c r="S99">
        <v>27</v>
      </c>
      <c r="T99">
        <v>43.55</v>
      </c>
      <c r="U99">
        <v>185</v>
      </c>
      <c r="V99">
        <v>2</v>
      </c>
      <c r="W99">
        <v>28</v>
      </c>
      <c r="X99">
        <v>35</v>
      </c>
      <c r="Y99">
        <v>80</v>
      </c>
      <c r="Z99">
        <v>56.45</v>
      </c>
      <c r="AA99">
        <v>368</v>
      </c>
      <c r="AB99">
        <v>4</v>
      </c>
      <c r="AC99">
        <v>0</v>
      </c>
      <c r="AD99">
        <v>3</v>
      </c>
      <c r="AE99">
        <v>16</v>
      </c>
      <c r="AF99">
        <v>352</v>
      </c>
      <c r="AG99">
        <v>537</v>
      </c>
      <c r="AH99">
        <v>2</v>
      </c>
      <c r="AI99">
        <v>1</v>
      </c>
      <c r="AJ99">
        <v>1</v>
      </c>
      <c r="AK99">
        <v>1</v>
      </c>
      <c r="AL99">
        <v>15</v>
      </c>
      <c r="AM99">
        <v>139</v>
      </c>
      <c r="AN99">
        <v>4</v>
      </c>
      <c r="AO99">
        <v>11</v>
      </c>
      <c r="AP99">
        <v>36.36</v>
      </c>
      <c r="AQ99">
        <v>0</v>
      </c>
      <c r="AR99">
        <v>0</v>
      </c>
      <c r="AS99">
        <v>0</v>
      </c>
      <c r="AT99">
        <v>30.233333333333334</v>
      </c>
      <c r="AU99">
        <v>50.39</v>
      </c>
      <c r="AV99">
        <v>7</v>
      </c>
      <c r="AW99">
        <v>48</v>
      </c>
      <c r="AX99">
        <v>8</v>
      </c>
      <c r="AY99">
        <v>47.5</v>
      </c>
      <c r="AZ99">
        <v>3</v>
      </c>
      <c r="BA99">
        <v>27</v>
      </c>
      <c r="BB99" t="str">
        <f t="shared" si="8"/>
        <v>N</v>
      </c>
      <c r="BC99" t="str">
        <f t="shared" si="9"/>
        <v>Road</v>
      </c>
      <c r="BD99">
        <f t="shared" si="10"/>
        <v>12</v>
      </c>
      <c r="BE99">
        <f t="shared" si="11"/>
        <v>0.18</v>
      </c>
      <c r="BH99" t="str">
        <f t="shared" si="12"/>
        <v>20171Melvin GordonLAC</v>
      </c>
      <c r="BI99">
        <v>2017</v>
      </c>
      <c r="BJ99" s="2" t="s">
        <v>1334</v>
      </c>
      <c r="BK99" t="s">
        <v>1187</v>
      </c>
      <c r="BL99" t="s">
        <v>106</v>
      </c>
      <c r="BM99" t="str">
        <f t="shared" si="13"/>
        <v>LAC</v>
      </c>
      <c r="BN99" t="s">
        <v>105</v>
      </c>
      <c r="BO99" t="s">
        <v>1337</v>
      </c>
      <c r="BP99" t="s">
        <v>122</v>
      </c>
      <c r="BQ99">
        <v>45</v>
      </c>
      <c r="BR99">
        <v>0.76</v>
      </c>
    </row>
    <row r="100" spans="1:70" x14ac:dyDescent="0.3">
      <c r="A100" t="str">
        <f t="shared" si="7"/>
        <v>20171Corey GrantJAX</v>
      </c>
      <c r="B100" t="s">
        <v>141</v>
      </c>
      <c r="C100">
        <v>2017</v>
      </c>
      <c r="D100">
        <v>1</v>
      </c>
      <c r="E100" t="s">
        <v>1224</v>
      </c>
      <c r="F100" t="s">
        <v>116</v>
      </c>
      <c r="G100" t="s">
        <v>142</v>
      </c>
      <c r="H100" t="s">
        <v>115</v>
      </c>
      <c r="I100" t="s">
        <v>122</v>
      </c>
      <c r="J100" t="s">
        <v>1126</v>
      </c>
      <c r="K100" t="s">
        <v>1126</v>
      </c>
      <c r="L100">
        <v>3000</v>
      </c>
      <c r="M100">
        <v>4500</v>
      </c>
      <c r="N100" s="1">
        <v>0</v>
      </c>
      <c r="O100" s="1">
        <v>0</v>
      </c>
      <c r="P100">
        <v>29</v>
      </c>
      <c r="Q100">
        <v>22</v>
      </c>
      <c r="R100">
        <v>19</v>
      </c>
      <c r="S100">
        <v>39</v>
      </c>
      <c r="T100">
        <v>65</v>
      </c>
      <c r="U100">
        <v>155</v>
      </c>
      <c r="V100">
        <v>1</v>
      </c>
      <c r="W100">
        <v>11</v>
      </c>
      <c r="X100">
        <v>21</v>
      </c>
      <c r="Y100">
        <v>52.38</v>
      </c>
      <c r="Z100">
        <v>35</v>
      </c>
      <c r="AA100">
        <v>125</v>
      </c>
      <c r="AB100">
        <v>1</v>
      </c>
      <c r="AC100">
        <v>0</v>
      </c>
      <c r="AD100">
        <v>0</v>
      </c>
      <c r="AE100">
        <v>0</v>
      </c>
      <c r="AF100">
        <v>125</v>
      </c>
      <c r="AG100">
        <v>280</v>
      </c>
      <c r="AH100">
        <v>0</v>
      </c>
      <c r="AI100">
        <v>0</v>
      </c>
      <c r="AJ100">
        <v>0</v>
      </c>
      <c r="AK100">
        <v>-4</v>
      </c>
      <c r="AL100">
        <v>10</v>
      </c>
      <c r="AM100">
        <v>89</v>
      </c>
      <c r="AN100">
        <v>3</v>
      </c>
      <c r="AO100">
        <v>12</v>
      </c>
      <c r="AP100">
        <v>25</v>
      </c>
      <c r="AQ100">
        <v>1</v>
      </c>
      <c r="AR100">
        <v>1</v>
      </c>
      <c r="AS100">
        <v>100</v>
      </c>
      <c r="AT100">
        <v>30.083333333333332</v>
      </c>
      <c r="AU100">
        <v>50.139999999999993</v>
      </c>
      <c r="AV100">
        <v>4.5</v>
      </c>
      <c r="AW100">
        <v>42</v>
      </c>
      <c r="AX100">
        <v>6</v>
      </c>
      <c r="AY100">
        <v>38</v>
      </c>
      <c r="AZ100">
        <v>10</v>
      </c>
      <c r="BA100">
        <v>7</v>
      </c>
      <c r="BB100" t="str">
        <f t="shared" si="8"/>
        <v>N</v>
      </c>
      <c r="BC100" t="str">
        <f t="shared" si="9"/>
        <v>Road</v>
      </c>
      <c r="BD100" t="str">
        <f t="shared" si="10"/>
        <v/>
      </c>
      <c r="BE100" t="str">
        <f t="shared" si="11"/>
        <v/>
      </c>
      <c r="BH100" t="str">
        <f t="shared" si="12"/>
        <v>20171C.J. AndersonDEN</v>
      </c>
      <c r="BI100">
        <v>2017</v>
      </c>
      <c r="BJ100" s="2" t="s">
        <v>1334</v>
      </c>
      <c r="BK100" t="s">
        <v>1139</v>
      </c>
      <c r="BL100" t="s">
        <v>105</v>
      </c>
      <c r="BM100" t="str">
        <f t="shared" si="13"/>
        <v>DEN</v>
      </c>
      <c r="BN100" t="s">
        <v>106</v>
      </c>
      <c r="BO100" t="s">
        <v>1337</v>
      </c>
      <c r="BP100" t="s">
        <v>72</v>
      </c>
      <c r="BQ100">
        <v>48</v>
      </c>
      <c r="BR100">
        <v>0.7</v>
      </c>
    </row>
    <row r="101" spans="1:70" x14ac:dyDescent="0.3">
      <c r="A101" t="str">
        <f t="shared" si="7"/>
        <v>20171Tommy BohanonJAX</v>
      </c>
      <c r="B101" t="s">
        <v>141</v>
      </c>
      <c r="C101">
        <v>2017</v>
      </c>
      <c r="D101">
        <v>1</v>
      </c>
      <c r="E101" t="s">
        <v>1225</v>
      </c>
      <c r="F101" t="s">
        <v>116</v>
      </c>
      <c r="G101" t="s">
        <v>142</v>
      </c>
      <c r="H101" t="s">
        <v>115</v>
      </c>
      <c r="I101" t="s">
        <v>122</v>
      </c>
      <c r="J101" t="s">
        <v>1126</v>
      </c>
      <c r="K101" t="s">
        <v>1126</v>
      </c>
      <c r="L101">
        <v>3000</v>
      </c>
      <c r="M101">
        <v>4500</v>
      </c>
      <c r="N101" s="1">
        <v>7.1</v>
      </c>
      <c r="O101" s="1">
        <v>6.6</v>
      </c>
      <c r="P101">
        <v>29</v>
      </c>
      <c r="Q101">
        <v>22</v>
      </c>
      <c r="R101">
        <v>19</v>
      </c>
      <c r="S101">
        <v>39</v>
      </c>
      <c r="T101">
        <v>65</v>
      </c>
      <c r="U101">
        <v>155</v>
      </c>
      <c r="V101">
        <v>1</v>
      </c>
      <c r="W101">
        <v>11</v>
      </c>
      <c r="X101">
        <v>21</v>
      </c>
      <c r="Y101">
        <v>52.38</v>
      </c>
      <c r="Z101">
        <v>35</v>
      </c>
      <c r="AA101">
        <v>125</v>
      </c>
      <c r="AB101">
        <v>1</v>
      </c>
      <c r="AC101">
        <v>0</v>
      </c>
      <c r="AD101">
        <v>0</v>
      </c>
      <c r="AE101">
        <v>0</v>
      </c>
      <c r="AF101">
        <v>125</v>
      </c>
      <c r="AG101">
        <v>280</v>
      </c>
      <c r="AH101">
        <v>0</v>
      </c>
      <c r="AI101">
        <v>0</v>
      </c>
      <c r="AJ101">
        <v>0</v>
      </c>
      <c r="AK101">
        <v>-4</v>
      </c>
      <c r="AL101">
        <v>10</v>
      </c>
      <c r="AM101">
        <v>89</v>
      </c>
      <c r="AN101">
        <v>3</v>
      </c>
      <c r="AO101">
        <v>12</v>
      </c>
      <c r="AP101">
        <v>25</v>
      </c>
      <c r="AQ101">
        <v>1</v>
      </c>
      <c r="AR101">
        <v>1</v>
      </c>
      <c r="AS101">
        <v>100</v>
      </c>
      <c r="AT101">
        <v>30.083333333333332</v>
      </c>
      <c r="AU101">
        <v>50.139999999999993</v>
      </c>
      <c r="AV101">
        <v>4.5</v>
      </c>
      <c r="AW101">
        <v>42</v>
      </c>
      <c r="AX101">
        <v>6</v>
      </c>
      <c r="AY101">
        <v>38</v>
      </c>
      <c r="AZ101">
        <v>10</v>
      </c>
      <c r="BA101">
        <v>7</v>
      </c>
      <c r="BB101" t="e">
        <f t="shared" si="8"/>
        <v>#N/A</v>
      </c>
      <c r="BC101" t="e">
        <f t="shared" si="9"/>
        <v>#N/A</v>
      </c>
      <c r="BD101" t="e">
        <f t="shared" si="10"/>
        <v>#N/A</v>
      </c>
      <c r="BE101" t="e">
        <f t="shared" si="11"/>
        <v>#N/A</v>
      </c>
      <c r="BH101" t="str">
        <f t="shared" si="12"/>
        <v>20171De'Angelo HendersonDEN</v>
      </c>
      <c r="BI101">
        <v>2017</v>
      </c>
      <c r="BJ101" s="2" t="s">
        <v>1334</v>
      </c>
      <c r="BK101" t="s">
        <v>1159</v>
      </c>
      <c r="BL101" t="s">
        <v>105</v>
      </c>
      <c r="BM101" t="str">
        <f t="shared" si="13"/>
        <v>DEN</v>
      </c>
      <c r="BN101" t="s">
        <v>106</v>
      </c>
      <c r="BO101" t="s">
        <v>1335</v>
      </c>
      <c r="BP101" t="s">
        <v>72</v>
      </c>
      <c r="BQ101" t="s">
        <v>1366</v>
      </c>
      <c r="BR101" t="s">
        <v>1366</v>
      </c>
    </row>
    <row r="102" spans="1:70" x14ac:dyDescent="0.3">
      <c r="A102" t="str">
        <f t="shared" si="7"/>
        <v>20171Derrick ColemanATL</v>
      </c>
      <c r="B102" t="s">
        <v>126</v>
      </c>
      <c r="C102">
        <v>2017</v>
      </c>
      <c r="D102">
        <v>1</v>
      </c>
      <c r="E102" t="s">
        <v>1226</v>
      </c>
      <c r="F102" t="s">
        <v>109</v>
      </c>
      <c r="G102" t="s">
        <v>11</v>
      </c>
      <c r="H102" t="s">
        <v>108</v>
      </c>
      <c r="I102" t="s">
        <v>122</v>
      </c>
      <c r="J102" t="s">
        <v>1126</v>
      </c>
      <c r="K102" t="s">
        <v>1126</v>
      </c>
      <c r="L102">
        <v>3000</v>
      </c>
      <c r="M102">
        <v>4500</v>
      </c>
      <c r="N102" s="1">
        <v>0</v>
      </c>
      <c r="O102" s="1">
        <v>0</v>
      </c>
      <c r="P102">
        <v>23</v>
      </c>
      <c r="Q102">
        <v>6</v>
      </c>
      <c r="R102">
        <v>18</v>
      </c>
      <c r="S102">
        <v>23</v>
      </c>
      <c r="T102">
        <v>43.4</v>
      </c>
      <c r="U102">
        <v>64</v>
      </c>
      <c r="V102">
        <v>1</v>
      </c>
      <c r="W102">
        <v>21</v>
      </c>
      <c r="X102">
        <v>30</v>
      </c>
      <c r="Y102">
        <v>70</v>
      </c>
      <c r="Z102">
        <v>56.599999999999994</v>
      </c>
      <c r="AA102">
        <v>321</v>
      </c>
      <c r="AB102">
        <v>1</v>
      </c>
      <c r="AC102">
        <v>0</v>
      </c>
      <c r="AD102">
        <v>2</v>
      </c>
      <c r="AE102">
        <v>13</v>
      </c>
      <c r="AF102">
        <v>308</v>
      </c>
      <c r="AG102">
        <v>372</v>
      </c>
      <c r="AH102">
        <v>0</v>
      </c>
      <c r="AI102">
        <v>0</v>
      </c>
      <c r="AJ102">
        <v>0</v>
      </c>
      <c r="AK102">
        <v>0</v>
      </c>
      <c r="AL102">
        <v>8</v>
      </c>
      <c r="AM102">
        <v>73</v>
      </c>
      <c r="AN102">
        <v>5</v>
      </c>
      <c r="AO102">
        <v>11</v>
      </c>
      <c r="AP102">
        <v>45.45</v>
      </c>
      <c r="AQ102">
        <v>0</v>
      </c>
      <c r="AR102">
        <v>0</v>
      </c>
      <c r="AS102">
        <v>0</v>
      </c>
      <c r="AT102">
        <v>30.566666666666666</v>
      </c>
      <c r="AU102">
        <v>50.94</v>
      </c>
      <c r="AV102">
        <v>-7</v>
      </c>
      <c r="AW102">
        <v>50.5</v>
      </c>
      <c r="AX102">
        <v>-6.5</v>
      </c>
      <c r="AY102">
        <v>48</v>
      </c>
      <c r="AZ102">
        <v>4</v>
      </c>
      <c r="BA102">
        <v>17</v>
      </c>
      <c r="BB102" t="str">
        <f t="shared" si="8"/>
        <v>N</v>
      </c>
      <c r="BC102" t="str">
        <f t="shared" si="9"/>
        <v>Road</v>
      </c>
      <c r="BD102">
        <f t="shared" si="10"/>
        <v>13</v>
      </c>
      <c r="BE102">
        <f t="shared" si="11"/>
        <v>0.22</v>
      </c>
      <c r="BH102" t="str">
        <f t="shared" si="12"/>
        <v>20171Jamaal CharlesDEN</v>
      </c>
      <c r="BI102">
        <v>2017</v>
      </c>
      <c r="BJ102" s="2" t="s">
        <v>1334</v>
      </c>
      <c r="BK102" t="s">
        <v>1150</v>
      </c>
      <c r="BL102" t="s">
        <v>105</v>
      </c>
      <c r="BM102" t="str">
        <f t="shared" si="13"/>
        <v>DEN</v>
      </c>
      <c r="BN102" t="s">
        <v>106</v>
      </c>
      <c r="BO102" t="s">
        <v>1335</v>
      </c>
      <c r="BP102" t="s">
        <v>72</v>
      </c>
      <c r="BQ102">
        <v>21</v>
      </c>
      <c r="BR102">
        <v>0.3</v>
      </c>
    </row>
    <row r="103" spans="1:70" x14ac:dyDescent="0.3">
      <c r="A103" t="str">
        <f t="shared" si="7"/>
        <v>20171Terron WardATL</v>
      </c>
      <c r="B103" t="s">
        <v>126</v>
      </c>
      <c r="C103">
        <v>2017</v>
      </c>
      <c r="D103">
        <v>1</v>
      </c>
      <c r="E103" t="s">
        <v>1227</v>
      </c>
      <c r="F103" t="s">
        <v>109</v>
      </c>
      <c r="G103" t="s">
        <v>11</v>
      </c>
      <c r="H103" t="s">
        <v>108</v>
      </c>
      <c r="I103" t="s">
        <v>122</v>
      </c>
      <c r="J103" t="s">
        <v>1126</v>
      </c>
      <c r="K103" t="s">
        <v>1126</v>
      </c>
      <c r="L103">
        <v>3000</v>
      </c>
      <c r="M103">
        <v>4500</v>
      </c>
      <c r="N103" s="1">
        <v>0</v>
      </c>
      <c r="O103" s="1">
        <v>0</v>
      </c>
      <c r="P103">
        <v>23</v>
      </c>
      <c r="Q103">
        <v>6</v>
      </c>
      <c r="R103">
        <v>18</v>
      </c>
      <c r="S103">
        <v>23</v>
      </c>
      <c r="T103">
        <v>43.4</v>
      </c>
      <c r="U103">
        <v>64</v>
      </c>
      <c r="V103">
        <v>1</v>
      </c>
      <c r="W103">
        <v>21</v>
      </c>
      <c r="X103">
        <v>30</v>
      </c>
      <c r="Y103">
        <v>70</v>
      </c>
      <c r="Z103">
        <v>56.599999999999994</v>
      </c>
      <c r="AA103">
        <v>321</v>
      </c>
      <c r="AB103">
        <v>1</v>
      </c>
      <c r="AC103">
        <v>0</v>
      </c>
      <c r="AD103">
        <v>2</v>
      </c>
      <c r="AE103">
        <v>13</v>
      </c>
      <c r="AF103">
        <v>308</v>
      </c>
      <c r="AG103">
        <v>372</v>
      </c>
      <c r="AH103">
        <v>0</v>
      </c>
      <c r="AI103">
        <v>0</v>
      </c>
      <c r="AJ103">
        <v>0</v>
      </c>
      <c r="AK103">
        <v>0</v>
      </c>
      <c r="AL103">
        <v>8</v>
      </c>
      <c r="AM103">
        <v>73</v>
      </c>
      <c r="AN103">
        <v>5</v>
      </c>
      <c r="AO103">
        <v>11</v>
      </c>
      <c r="AP103">
        <v>45.45</v>
      </c>
      <c r="AQ103">
        <v>0</v>
      </c>
      <c r="AR103">
        <v>0</v>
      </c>
      <c r="AS103">
        <v>0</v>
      </c>
      <c r="AT103">
        <v>30.566666666666666</v>
      </c>
      <c r="AU103">
        <v>50.94</v>
      </c>
      <c r="AV103">
        <v>-7</v>
      </c>
      <c r="AW103">
        <v>50.5</v>
      </c>
      <c r="AX103">
        <v>-6.5</v>
      </c>
      <c r="AY103">
        <v>48</v>
      </c>
      <c r="AZ103">
        <v>4</v>
      </c>
      <c r="BA103">
        <v>17</v>
      </c>
      <c r="BB103" t="str">
        <f t="shared" si="8"/>
        <v>N</v>
      </c>
      <c r="BC103" t="str">
        <f t="shared" si="9"/>
        <v>Road</v>
      </c>
      <c r="BD103" t="str">
        <f t="shared" si="10"/>
        <v/>
      </c>
      <c r="BE103" t="str">
        <f t="shared" si="11"/>
        <v/>
      </c>
      <c r="BH103" t="str">
        <f t="shared" si="12"/>
        <v>20172D'Onta ForemanHOU</v>
      </c>
      <c r="BI103">
        <v>2017</v>
      </c>
      <c r="BJ103" s="2" t="s">
        <v>1338</v>
      </c>
      <c r="BK103" t="s">
        <v>1151</v>
      </c>
      <c r="BL103" t="s">
        <v>115</v>
      </c>
      <c r="BM103" t="str">
        <f t="shared" si="13"/>
        <v>HOU</v>
      </c>
      <c r="BN103" t="s">
        <v>98</v>
      </c>
      <c r="BO103" t="s">
        <v>1335</v>
      </c>
      <c r="BP103" t="s">
        <v>122</v>
      </c>
      <c r="BQ103">
        <v>17</v>
      </c>
      <c r="BR103">
        <v>0.26</v>
      </c>
    </row>
    <row r="104" spans="1:70" x14ac:dyDescent="0.3">
      <c r="A104" t="str">
        <f t="shared" si="7"/>
        <v>20171Roosevelt NixPIT</v>
      </c>
      <c r="B104" t="s">
        <v>120</v>
      </c>
      <c r="C104">
        <v>2017</v>
      </c>
      <c r="D104">
        <v>1</v>
      </c>
      <c r="E104" t="s">
        <v>1228</v>
      </c>
      <c r="F104" t="s">
        <v>119</v>
      </c>
      <c r="G104" t="s">
        <v>121</v>
      </c>
      <c r="H104" t="s">
        <v>118</v>
      </c>
      <c r="I104" t="s">
        <v>122</v>
      </c>
      <c r="J104" t="s">
        <v>1126</v>
      </c>
      <c r="K104" t="s">
        <v>1126</v>
      </c>
      <c r="L104">
        <v>3000</v>
      </c>
      <c r="M104">
        <v>4500</v>
      </c>
      <c r="N104" s="1">
        <v>0</v>
      </c>
      <c r="O104" s="1">
        <v>0</v>
      </c>
      <c r="P104">
        <v>21</v>
      </c>
      <c r="Q104">
        <v>3</v>
      </c>
      <c r="R104">
        <v>16</v>
      </c>
      <c r="S104">
        <v>17</v>
      </c>
      <c r="T104">
        <v>32.08</v>
      </c>
      <c r="U104">
        <v>35</v>
      </c>
      <c r="V104">
        <v>0</v>
      </c>
      <c r="W104">
        <v>24</v>
      </c>
      <c r="X104">
        <v>36</v>
      </c>
      <c r="Y104">
        <v>66.67</v>
      </c>
      <c r="Z104">
        <v>67.92</v>
      </c>
      <c r="AA104">
        <v>263</v>
      </c>
      <c r="AB104">
        <v>2</v>
      </c>
      <c r="AC104">
        <v>1</v>
      </c>
      <c r="AD104">
        <v>1</v>
      </c>
      <c r="AE104">
        <v>8</v>
      </c>
      <c r="AF104">
        <v>255</v>
      </c>
      <c r="AG104">
        <v>290</v>
      </c>
      <c r="AH104">
        <v>1</v>
      </c>
      <c r="AI104">
        <v>0</v>
      </c>
      <c r="AJ104">
        <v>1</v>
      </c>
      <c r="AK104">
        <v>0</v>
      </c>
      <c r="AL104">
        <v>13</v>
      </c>
      <c r="AM104">
        <v>144</v>
      </c>
      <c r="AN104">
        <v>5</v>
      </c>
      <c r="AO104">
        <v>13</v>
      </c>
      <c r="AP104">
        <v>38.46</v>
      </c>
      <c r="AQ104">
        <v>0</v>
      </c>
      <c r="AR104">
        <v>0</v>
      </c>
      <c r="AS104">
        <v>0</v>
      </c>
      <c r="AT104">
        <v>28.833333333333332</v>
      </c>
      <c r="AU104">
        <v>48.06</v>
      </c>
      <c r="AV104">
        <v>-9.5</v>
      </c>
      <c r="AW104">
        <v>47.5</v>
      </c>
      <c r="AX104">
        <v>-10</v>
      </c>
      <c r="AY104">
        <v>47.5</v>
      </c>
      <c r="AZ104">
        <v>7</v>
      </c>
      <c r="BA104">
        <v>18</v>
      </c>
      <c r="BB104" t="e">
        <f t="shared" si="8"/>
        <v>#N/A</v>
      </c>
      <c r="BC104" t="e">
        <f t="shared" si="9"/>
        <v>#N/A</v>
      </c>
      <c r="BD104" t="e">
        <f t="shared" si="10"/>
        <v>#N/A</v>
      </c>
      <c r="BE104" t="e">
        <f t="shared" si="11"/>
        <v>#N/A</v>
      </c>
      <c r="BH104" t="str">
        <f t="shared" si="12"/>
        <v>20172Jordan TodmanHOU</v>
      </c>
      <c r="BI104">
        <v>2017</v>
      </c>
      <c r="BJ104" s="2" t="s">
        <v>1338</v>
      </c>
      <c r="BK104" t="s">
        <v>1171</v>
      </c>
      <c r="BL104" t="s">
        <v>115</v>
      </c>
      <c r="BM104" t="str">
        <f t="shared" si="13"/>
        <v>HOU</v>
      </c>
      <c r="BN104" t="s">
        <v>98</v>
      </c>
      <c r="BO104" t="s">
        <v>1335</v>
      </c>
      <c r="BP104" t="s">
        <v>122</v>
      </c>
      <c r="BQ104" t="s">
        <v>1366</v>
      </c>
      <c r="BR104" t="s">
        <v>1366</v>
      </c>
    </row>
    <row r="105" spans="1:70" x14ac:dyDescent="0.3">
      <c r="A105" t="str">
        <f t="shared" si="7"/>
        <v>20171Terrell WatsonPIT</v>
      </c>
      <c r="B105" t="s">
        <v>120</v>
      </c>
      <c r="C105">
        <v>2017</v>
      </c>
      <c r="D105">
        <v>1</v>
      </c>
      <c r="E105" t="s">
        <v>1229</v>
      </c>
      <c r="F105" t="s">
        <v>119</v>
      </c>
      <c r="G105" t="s">
        <v>121</v>
      </c>
      <c r="H105" t="s">
        <v>118</v>
      </c>
      <c r="I105" t="s">
        <v>122</v>
      </c>
      <c r="J105" t="s">
        <v>1126</v>
      </c>
      <c r="K105" t="s">
        <v>1126</v>
      </c>
      <c r="L105">
        <v>3000</v>
      </c>
      <c r="M105">
        <v>4500</v>
      </c>
      <c r="N105" s="1">
        <v>0</v>
      </c>
      <c r="O105" s="1">
        <v>0</v>
      </c>
      <c r="P105">
        <v>21</v>
      </c>
      <c r="Q105">
        <v>3</v>
      </c>
      <c r="R105">
        <v>16</v>
      </c>
      <c r="S105">
        <v>17</v>
      </c>
      <c r="T105">
        <v>32.08</v>
      </c>
      <c r="U105">
        <v>35</v>
      </c>
      <c r="V105">
        <v>0</v>
      </c>
      <c r="W105">
        <v>24</v>
      </c>
      <c r="X105">
        <v>36</v>
      </c>
      <c r="Y105">
        <v>66.67</v>
      </c>
      <c r="Z105">
        <v>67.92</v>
      </c>
      <c r="AA105">
        <v>263</v>
      </c>
      <c r="AB105">
        <v>2</v>
      </c>
      <c r="AC105">
        <v>1</v>
      </c>
      <c r="AD105">
        <v>1</v>
      </c>
      <c r="AE105">
        <v>8</v>
      </c>
      <c r="AF105">
        <v>255</v>
      </c>
      <c r="AG105">
        <v>290</v>
      </c>
      <c r="AH105">
        <v>1</v>
      </c>
      <c r="AI105">
        <v>0</v>
      </c>
      <c r="AJ105">
        <v>1</v>
      </c>
      <c r="AK105">
        <v>0</v>
      </c>
      <c r="AL105">
        <v>13</v>
      </c>
      <c r="AM105">
        <v>144</v>
      </c>
      <c r="AN105">
        <v>5</v>
      </c>
      <c r="AO105">
        <v>13</v>
      </c>
      <c r="AP105">
        <v>38.46</v>
      </c>
      <c r="AQ105">
        <v>0</v>
      </c>
      <c r="AR105">
        <v>0</v>
      </c>
      <c r="AS105">
        <v>0</v>
      </c>
      <c r="AT105">
        <v>28.833333333333332</v>
      </c>
      <c r="AU105">
        <v>48.06</v>
      </c>
      <c r="AV105">
        <v>-9.5</v>
      </c>
      <c r="AW105">
        <v>47.5</v>
      </c>
      <c r="AX105">
        <v>-10</v>
      </c>
      <c r="AY105">
        <v>47.5</v>
      </c>
      <c r="AZ105">
        <v>7</v>
      </c>
      <c r="BA105">
        <v>18</v>
      </c>
      <c r="BB105" t="str">
        <f t="shared" si="8"/>
        <v>N</v>
      </c>
      <c r="BC105" t="str">
        <f t="shared" si="9"/>
        <v>Road</v>
      </c>
      <c r="BD105" t="str">
        <f t="shared" si="10"/>
        <v/>
      </c>
      <c r="BE105" t="str">
        <f t="shared" si="11"/>
        <v/>
      </c>
      <c r="BH105" t="str">
        <f t="shared" si="12"/>
        <v>20172Lamar MillerHOU</v>
      </c>
      <c r="BI105">
        <v>2017</v>
      </c>
      <c r="BJ105" s="2" t="s">
        <v>1338</v>
      </c>
      <c r="BK105" t="s">
        <v>1136</v>
      </c>
      <c r="BL105" t="s">
        <v>115</v>
      </c>
      <c r="BM105" t="str">
        <f t="shared" si="13"/>
        <v>HOU</v>
      </c>
      <c r="BN105" t="s">
        <v>98</v>
      </c>
      <c r="BO105" t="s">
        <v>1337</v>
      </c>
      <c r="BP105" t="s">
        <v>122</v>
      </c>
      <c r="BQ105">
        <v>49</v>
      </c>
      <c r="BR105">
        <v>0.74</v>
      </c>
    </row>
    <row r="106" spans="1:70" x14ac:dyDescent="0.3">
      <c r="A106" t="str">
        <f t="shared" si="7"/>
        <v>20171Trey EdmundsNO</v>
      </c>
      <c r="B106" t="s">
        <v>123</v>
      </c>
      <c r="C106">
        <v>2017</v>
      </c>
      <c r="D106">
        <v>1</v>
      </c>
      <c r="E106" t="s">
        <v>1230</v>
      </c>
      <c r="F106" t="s">
        <v>96</v>
      </c>
      <c r="G106" t="s">
        <v>8</v>
      </c>
      <c r="H106" t="s">
        <v>95</v>
      </c>
      <c r="I106" t="s">
        <v>122</v>
      </c>
      <c r="J106" t="s">
        <v>1126</v>
      </c>
      <c r="K106" t="s">
        <v>1126</v>
      </c>
      <c r="L106">
        <v>3000</v>
      </c>
      <c r="M106">
        <v>4500</v>
      </c>
      <c r="N106" s="1">
        <v>0</v>
      </c>
      <c r="O106" s="1">
        <v>0</v>
      </c>
      <c r="P106">
        <v>19</v>
      </c>
      <c r="Q106">
        <v>-10</v>
      </c>
      <c r="R106">
        <v>19</v>
      </c>
      <c r="S106">
        <v>21</v>
      </c>
      <c r="T106">
        <v>36.21</v>
      </c>
      <c r="U106">
        <v>60</v>
      </c>
      <c r="V106">
        <v>0</v>
      </c>
      <c r="W106">
        <v>27</v>
      </c>
      <c r="X106">
        <v>37</v>
      </c>
      <c r="Y106">
        <v>72.97</v>
      </c>
      <c r="Z106">
        <v>63.79</v>
      </c>
      <c r="AA106">
        <v>291</v>
      </c>
      <c r="AB106">
        <v>1</v>
      </c>
      <c r="AC106">
        <v>0</v>
      </c>
      <c r="AD106">
        <v>1</v>
      </c>
      <c r="AE106">
        <v>7</v>
      </c>
      <c r="AF106">
        <v>284</v>
      </c>
      <c r="AG106">
        <v>344</v>
      </c>
      <c r="AH106">
        <v>0</v>
      </c>
      <c r="AI106">
        <v>0</v>
      </c>
      <c r="AJ106">
        <v>0</v>
      </c>
      <c r="AK106">
        <v>0</v>
      </c>
      <c r="AL106">
        <v>6</v>
      </c>
      <c r="AM106">
        <v>52</v>
      </c>
      <c r="AN106">
        <v>4</v>
      </c>
      <c r="AO106">
        <v>11</v>
      </c>
      <c r="AP106">
        <v>36.36</v>
      </c>
      <c r="AQ106">
        <v>0</v>
      </c>
      <c r="AR106">
        <v>0</v>
      </c>
      <c r="AS106">
        <v>0</v>
      </c>
      <c r="AT106">
        <v>28.733333333333334</v>
      </c>
      <c r="AU106">
        <v>47.89</v>
      </c>
      <c r="AV106">
        <v>3.5</v>
      </c>
      <c r="AW106">
        <v>47.5</v>
      </c>
      <c r="AX106">
        <v>3</v>
      </c>
      <c r="AY106">
        <v>47.5</v>
      </c>
      <c r="AZ106">
        <v>1</v>
      </c>
      <c r="BA106">
        <v>29</v>
      </c>
      <c r="BB106" t="str">
        <f t="shared" si="8"/>
        <v>N</v>
      </c>
      <c r="BC106" t="str">
        <f t="shared" si="9"/>
        <v>Road</v>
      </c>
      <c r="BD106" t="str">
        <f t="shared" si="10"/>
        <v/>
      </c>
      <c r="BE106" t="str">
        <f t="shared" si="11"/>
        <v/>
      </c>
      <c r="BH106" t="str">
        <f t="shared" si="12"/>
        <v>20172Tyler ErvinHOU</v>
      </c>
      <c r="BI106">
        <v>2017</v>
      </c>
      <c r="BJ106" s="2" t="s">
        <v>1338</v>
      </c>
      <c r="BK106" t="s">
        <v>1172</v>
      </c>
      <c r="BL106" t="s">
        <v>115</v>
      </c>
      <c r="BM106" t="str">
        <f t="shared" si="13"/>
        <v>HOU</v>
      </c>
      <c r="BN106" t="s">
        <v>98</v>
      </c>
      <c r="BO106" t="s">
        <v>1335</v>
      </c>
      <c r="BP106" t="s">
        <v>122</v>
      </c>
      <c r="BQ106">
        <v>27</v>
      </c>
      <c r="BR106">
        <v>0.41</v>
      </c>
    </row>
    <row r="107" spans="1:70" x14ac:dyDescent="0.3">
      <c r="A107" t="str">
        <f t="shared" si="7"/>
        <v>20171Austin EkelerLAC</v>
      </c>
      <c r="B107" t="s">
        <v>133</v>
      </c>
      <c r="C107">
        <v>2017</v>
      </c>
      <c r="D107">
        <v>1</v>
      </c>
      <c r="E107" t="s">
        <v>1231</v>
      </c>
      <c r="F107" t="s">
        <v>106</v>
      </c>
      <c r="G107" t="s">
        <v>14</v>
      </c>
      <c r="H107" t="s">
        <v>105</v>
      </c>
      <c r="I107" t="s">
        <v>122</v>
      </c>
      <c r="J107" t="s">
        <v>1126</v>
      </c>
      <c r="K107" t="s">
        <v>1126</v>
      </c>
      <c r="L107">
        <v>3000</v>
      </c>
      <c r="M107">
        <v>4500</v>
      </c>
      <c r="N107" s="1">
        <v>3.8</v>
      </c>
      <c r="O107" s="1">
        <v>2.8</v>
      </c>
      <c r="P107">
        <v>21</v>
      </c>
      <c r="Q107">
        <v>-3</v>
      </c>
      <c r="R107">
        <v>17</v>
      </c>
      <c r="S107">
        <v>22</v>
      </c>
      <c r="T107">
        <v>40</v>
      </c>
      <c r="U107">
        <v>64</v>
      </c>
      <c r="V107">
        <v>0</v>
      </c>
      <c r="W107">
        <v>22</v>
      </c>
      <c r="X107">
        <v>33</v>
      </c>
      <c r="Y107">
        <v>66.67</v>
      </c>
      <c r="Z107">
        <v>60</v>
      </c>
      <c r="AA107">
        <v>192</v>
      </c>
      <c r="AB107">
        <v>3</v>
      </c>
      <c r="AC107">
        <v>1</v>
      </c>
      <c r="AD107">
        <v>1</v>
      </c>
      <c r="AE107">
        <v>7</v>
      </c>
      <c r="AF107">
        <v>185</v>
      </c>
      <c r="AG107">
        <v>249</v>
      </c>
      <c r="AH107">
        <v>0</v>
      </c>
      <c r="AI107">
        <v>0</v>
      </c>
      <c r="AJ107">
        <v>1</v>
      </c>
      <c r="AK107">
        <v>-1</v>
      </c>
      <c r="AL107">
        <v>4</v>
      </c>
      <c r="AM107">
        <v>40</v>
      </c>
      <c r="AN107">
        <v>3</v>
      </c>
      <c r="AO107">
        <v>12</v>
      </c>
      <c r="AP107">
        <v>25</v>
      </c>
      <c r="AQ107">
        <v>1</v>
      </c>
      <c r="AR107">
        <v>2</v>
      </c>
      <c r="AS107">
        <v>50</v>
      </c>
      <c r="AT107">
        <v>25.783333333333335</v>
      </c>
      <c r="AU107">
        <v>42.970000000000006</v>
      </c>
      <c r="AV107">
        <v>3.5</v>
      </c>
      <c r="AW107">
        <v>44</v>
      </c>
      <c r="AX107">
        <v>3</v>
      </c>
      <c r="AY107">
        <v>41.5</v>
      </c>
      <c r="AZ107">
        <v>4</v>
      </c>
      <c r="BA107">
        <v>24</v>
      </c>
      <c r="BB107" t="str">
        <f t="shared" si="8"/>
        <v>N</v>
      </c>
      <c r="BC107" t="str">
        <f t="shared" si="9"/>
        <v>Road</v>
      </c>
      <c r="BD107">
        <f t="shared" si="10"/>
        <v>3</v>
      </c>
      <c r="BE107">
        <f t="shared" si="11"/>
        <v>0.05</v>
      </c>
      <c r="BH107" t="str">
        <f t="shared" si="12"/>
        <v>20172Giovani BernardCIN</v>
      </c>
      <c r="BI107">
        <v>2017</v>
      </c>
      <c r="BJ107" s="2" t="s">
        <v>1338</v>
      </c>
      <c r="BK107" t="s">
        <v>1142</v>
      </c>
      <c r="BL107" t="s">
        <v>98</v>
      </c>
      <c r="BM107" t="str">
        <f t="shared" si="13"/>
        <v>CIN</v>
      </c>
      <c r="BN107" t="s">
        <v>115</v>
      </c>
      <c r="BO107" t="s">
        <v>1335</v>
      </c>
      <c r="BP107" t="s">
        <v>72</v>
      </c>
      <c r="BQ107">
        <v>33</v>
      </c>
      <c r="BR107">
        <v>0.52</v>
      </c>
    </row>
    <row r="108" spans="1:70" x14ac:dyDescent="0.3">
      <c r="A108" t="str">
        <f t="shared" si="7"/>
        <v>20171Derek WattLAC</v>
      </c>
      <c r="B108" t="s">
        <v>133</v>
      </c>
      <c r="C108">
        <v>2017</v>
      </c>
      <c r="D108">
        <v>1</v>
      </c>
      <c r="E108" t="s">
        <v>1232</v>
      </c>
      <c r="F108" t="s">
        <v>106</v>
      </c>
      <c r="G108" t="s">
        <v>14</v>
      </c>
      <c r="H108" t="s">
        <v>105</v>
      </c>
      <c r="I108" t="s">
        <v>122</v>
      </c>
      <c r="J108" t="s">
        <v>1126</v>
      </c>
      <c r="K108" t="s">
        <v>1126</v>
      </c>
      <c r="L108">
        <v>3000</v>
      </c>
      <c r="M108">
        <v>4500</v>
      </c>
      <c r="N108" s="1">
        <v>0</v>
      </c>
      <c r="O108" s="1">
        <v>0</v>
      </c>
      <c r="P108">
        <v>21</v>
      </c>
      <c r="Q108">
        <v>-3</v>
      </c>
      <c r="R108">
        <v>17</v>
      </c>
      <c r="S108">
        <v>22</v>
      </c>
      <c r="T108">
        <v>40</v>
      </c>
      <c r="U108">
        <v>64</v>
      </c>
      <c r="V108">
        <v>0</v>
      </c>
      <c r="W108">
        <v>22</v>
      </c>
      <c r="X108">
        <v>33</v>
      </c>
      <c r="Y108">
        <v>66.67</v>
      </c>
      <c r="Z108">
        <v>60</v>
      </c>
      <c r="AA108">
        <v>192</v>
      </c>
      <c r="AB108">
        <v>3</v>
      </c>
      <c r="AC108">
        <v>1</v>
      </c>
      <c r="AD108">
        <v>1</v>
      </c>
      <c r="AE108">
        <v>7</v>
      </c>
      <c r="AF108">
        <v>185</v>
      </c>
      <c r="AG108">
        <v>249</v>
      </c>
      <c r="AH108">
        <v>0</v>
      </c>
      <c r="AI108">
        <v>0</v>
      </c>
      <c r="AJ108">
        <v>1</v>
      </c>
      <c r="AK108">
        <v>-1</v>
      </c>
      <c r="AL108">
        <v>4</v>
      </c>
      <c r="AM108">
        <v>40</v>
      </c>
      <c r="AN108">
        <v>3</v>
      </c>
      <c r="AO108">
        <v>12</v>
      </c>
      <c r="AP108">
        <v>25</v>
      </c>
      <c r="AQ108">
        <v>1</v>
      </c>
      <c r="AR108">
        <v>2</v>
      </c>
      <c r="AS108">
        <v>50</v>
      </c>
      <c r="AT108">
        <v>25.783333333333335</v>
      </c>
      <c r="AU108">
        <v>42.970000000000006</v>
      </c>
      <c r="AV108">
        <v>3.5</v>
      </c>
      <c r="AW108">
        <v>44</v>
      </c>
      <c r="AX108">
        <v>3</v>
      </c>
      <c r="AY108">
        <v>41.5</v>
      </c>
      <c r="AZ108">
        <v>4</v>
      </c>
      <c r="BA108">
        <v>24</v>
      </c>
      <c r="BB108" t="e">
        <f t="shared" si="8"/>
        <v>#N/A</v>
      </c>
      <c r="BC108" t="e">
        <f t="shared" si="9"/>
        <v>#N/A</v>
      </c>
      <c r="BD108" t="e">
        <f t="shared" si="10"/>
        <v>#N/A</v>
      </c>
      <c r="BE108" t="e">
        <f t="shared" si="11"/>
        <v>#N/A</v>
      </c>
      <c r="BH108" t="str">
        <f t="shared" si="12"/>
        <v>20172Jeremy HillCIN</v>
      </c>
      <c r="BI108">
        <v>2017</v>
      </c>
      <c r="BJ108" s="2" t="s">
        <v>1338</v>
      </c>
      <c r="BK108" t="s">
        <v>1143</v>
      </c>
      <c r="BL108" t="s">
        <v>98</v>
      </c>
      <c r="BM108" t="str">
        <f t="shared" si="13"/>
        <v>CIN</v>
      </c>
      <c r="BN108" t="s">
        <v>115</v>
      </c>
      <c r="BO108" t="s">
        <v>1337</v>
      </c>
      <c r="BP108" t="s">
        <v>72</v>
      </c>
      <c r="BQ108">
        <v>15</v>
      </c>
      <c r="BR108">
        <v>0.23</v>
      </c>
    </row>
    <row r="109" spans="1:70" x14ac:dyDescent="0.3">
      <c r="A109" t="str">
        <f t="shared" si="7"/>
        <v>20172Le'Veon BellPIT</v>
      </c>
      <c r="B109" t="s">
        <v>150</v>
      </c>
      <c r="C109">
        <v>2017</v>
      </c>
      <c r="D109">
        <v>2</v>
      </c>
      <c r="E109" t="s">
        <v>1184</v>
      </c>
      <c r="F109" t="s">
        <v>119</v>
      </c>
      <c r="G109" t="s">
        <v>121</v>
      </c>
      <c r="H109" t="s">
        <v>95</v>
      </c>
      <c r="I109" t="s">
        <v>72</v>
      </c>
      <c r="J109" t="s">
        <v>1126</v>
      </c>
      <c r="K109" t="s">
        <v>1126</v>
      </c>
      <c r="L109">
        <v>9800</v>
      </c>
      <c r="M109">
        <v>9000</v>
      </c>
      <c r="N109" s="1">
        <v>13.1</v>
      </c>
      <c r="O109" s="1">
        <v>11.1</v>
      </c>
      <c r="P109">
        <v>26</v>
      </c>
      <c r="Q109">
        <v>17</v>
      </c>
      <c r="R109">
        <v>22</v>
      </c>
      <c r="S109">
        <v>32</v>
      </c>
      <c r="T109">
        <v>47.760000000000005</v>
      </c>
      <c r="U109">
        <v>102</v>
      </c>
      <c r="V109">
        <v>0</v>
      </c>
      <c r="W109">
        <v>23</v>
      </c>
      <c r="X109">
        <v>35</v>
      </c>
      <c r="Y109">
        <v>65.710000000000008</v>
      </c>
      <c r="Z109">
        <v>52.239999999999995</v>
      </c>
      <c r="AA109">
        <v>243</v>
      </c>
      <c r="AB109">
        <v>2</v>
      </c>
      <c r="AC109">
        <v>0</v>
      </c>
      <c r="AD109">
        <v>2</v>
      </c>
      <c r="AE109">
        <v>10</v>
      </c>
      <c r="AF109">
        <v>233</v>
      </c>
      <c r="AG109">
        <v>335</v>
      </c>
      <c r="AH109">
        <v>0</v>
      </c>
      <c r="AI109">
        <v>0</v>
      </c>
      <c r="AJ109">
        <v>0</v>
      </c>
      <c r="AK109">
        <v>-1</v>
      </c>
      <c r="AL109">
        <v>10</v>
      </c>
      <c r="AM109">
        <v>72</v>
      </c>
      <c r="AN109">
        <v>3</v>
      </c>
      <c r="AO109">
        <v>13</v>
      </c>
      <c r="AP109">
        <v>23.080000000000002</v>
      </c>
      <c r="AQ109">
        <v>0</v>
      </c>
      <c r="AR109">
        <v>0</v>
      </c>
      <c r="AS109">
        <v>0</v>
      </c>
      <c r="AT109">
        <v>34.366666666666667</v>
      </c>
      <c r="AU109">
        <v>57.28</v>
      </c>
      <c r="AV109">
        <v>-7</v>
      </c>
      <c r="AW109">
        <v>45.5</v>
      </c>
      <c r="AX109">
        <v>-8</v>
      </c>
      <c r="AY109">
        <v>43.5</v>
      </c>
      <c r="AZ109">
        <v>2</v>
      </c>
      <c r="BA109">
        <v>9</v>
      </c>
      <c r="BB109" t="str">
        <f t="shared" si="8"/>
        <v>Y</v>
      </c>
      <c r="BC109" t="str">
        <f t="shared" si="9"/>
        <v>Home</v>
      </c>
      <c r="BD109">
        <f t="shared" si="10"/>
        <v>68</v>
      </c>
      <c r="BE109">
        <f t="shared" si="11"/>
        <v>0.92</v>
      </c>
      <c r="BH109" t="str">
        <f t="shared" si="12"/>
        <v>20172Joe MixonCIN</v>
      </c>
      <c r="BI109">
        <v>2017</v>
      </c>
      <c r="BJ109" s="2" t="s">
        <v>1338</v>
      </c>
      <c r="BK109" t="s">
        <v>1133</v>
      </c>
      <c r="BL109" t="s">
        <v>98</v>
      </c>
      <c r="BM109" t="str">
        <f t="shared" si="13"/>
        <v>CIN</v>
      </c>
      <c r="BN109" t="s">
        <v>115</v>
      </c>
      <c r="BO109" t="s">
        <v>1335</v>
      </c>
      <c r="BP109" t="s">
        <v>72</v>
      </c>
      <c r="BQ109">
        <v>16</v>
      </c>
      <c r="BR109">
        <v>0.25</v>
      </c>
    </row>
    <row r="110" spans="1:70" x14ac:dyDescent="0.3">
      <c r="A110" t="str">
        <f t="shared" si="7"/>
        <v>20172Devonta FreemanATL</v>
      </c>
      <c r="B110" t="s">
        <v>147</v>
      </c>
      <c r="C110">
        <v>2017</v>
      </c>
      <c r="D110">
        <v>2</v>
      </c>
      <c r="E110" t="s">
        <v>1186</v>
      </c>
      <c r="F110" t="s">
        <v>109</v>
      </c>
      <c r="G110" t="s">
        <v>11</v>
      </c>
      <c r="H110" t="s">
        <v>74</v>
      </c>
      <c r="I110" t="s">
        <v>72</v>
      </c>
      <c r="J110" t="s">
        <v>1126</v>
      </c>
      <c r="K110" t="s">
        <v>1126</v>
      </c>
      <c r="L110">
        <v>7300</v>
      </c>
      <c r="M110">
        <v>8100</v>
      </c>
      <c r="N110" s="1">
        <v>24</v>
      </c>
      <c r="O110" s="1">
        <v>23</v>
      </c>
      <c r="P110">
        <v>34</v>
      </c>
      <c r="Q110">
        <v>11</v>
      </c>
      <c r="R110">
        <v>19</v>
      </c>
      <c r="S110">
        <v>27</v>
      </c>
      <c r="T110">
        <v>49.09</v>
      </c>
      <c r="U110">
        <v>141</v>
      </c>
      <c r="V110">
        <v>2</v>
      </c>
      <c r="W110">
        <v>19</v>
      </c>
      <c r="X110">
        <v>28</v>
      </c>
      <c r="Y110">
        <v>67.86</v>
      </c>
      <c r="Z110">
        <v>50.91</v>
      </c>
      <c r="AA110">
        <v>252</v>
      </c>
      <c r="AB110">
        <v>1</v>
      </c>
      <c r="AC110">
        <v>0</v>
      </c>
      <c r="AD110">
        <v>3</v>
      </c>
      <c r="AE110">
        <v>29</v>
      </c>
      <c r="AF110">
        <v>223</v>
      </c>
      <c r="AG110">
        <v>364</v>
      </c>
      <c r="AH110">
        <v>0</v>
      </c>
      <c r="AI110">
        <v>0</v>
      </c>
      <c r="AJ110">
        <v>0</v>
      </c>
      <c r="AK110">
        <v>-2</v>
      </c>
      <c r="AL110">
        <v>6</v>
      </c>
      <c r="AM110">
        <v>34</v>
      </c>
      <c r="AN110">
        <v>5</v>
      </c>
      <c r="AO110">
        <v>11</v>
      </c>
      <c r="AP110">
        <v>45.45</v>
      </c>
      <c r="AQ110">
        <v>0</v>
      </c>
      <c r="AR110">
        <v>0</v>
      </c>
      <c r="AS110">
        <v>0</v>
      </c>
      <c r="AT110">
        <v>28.616666666666667</v>
      </c>
      <c r="AU110">
        <v>47.69</v>
      </c>
      <c r="AV110">
        <v>-3</v>
      </c>
      <c r="AW110">
        <v>53.5</v>
      </c>
      <c r="AX110">
        <v>-3</v>
      </c>
      <c r="AY110">
        <v>54.5</v>
      </c>
      <c r="AZ110">
        <v>3</v>
      </c>
      <c r="BA110">
        <v>23</v>
      </c>
      <c r="BB110" t="str">
        <f t="shared" si="8"/>
        <v>Y</v>
      </c>
      <c r="BC110" t="str">
        <f t="shared" si="9"/>
        <v>Home</v>
      </c>
      <c r="BD110">
        <f t="shared" si="10"/>
        <v>38</v>
      </c>
      <c r="BE110">
        <f t="shared" si="11"/>
        <v>0.66</v>
      </c>
      <c r="BH110" t="str">
        <f t="shared" si="12"/>
        <v>20172David FluellenTEN</v>
      </c>
      <c r="BI110">
        <v>2017</v>
      </c>
      <c r="BJ110" s="2" t="s">
        <v>1338</v>
      </c>
      <c r="BK110" t="s">
        <v>1242</v>
      </c>
      <c r="BL110" t="s">
        <v>78</v>
      </c>
      <c r="BM110" t="str">
        <f t="shared" si="13"/>
        <v>TEN</v>
      </c>
      <c r="BN110" t="s">
        <v>116</v>
      </c>
      <c r="BO110" t="s">
        <v>1335</v>
      </c>
      <c r="BP110" t="s">
        <v>122</v>
      </c>
      <c r="BQ110">
        <v>5</v>
      </c>
      <c r="BR110">
        <v>7.0000000000000007E-2</v>
      </c>
    </row>
    <row r="111" spans="1:70" x14ac:dyDescent="0.3">
      <c r="A111" t="str">
        <f t="shared" si="7"/>
        <v>20172Melvin GordonLAC</v>
      </c>
      <c r="B111" t="s">
        <v>155</v>
      </c>
      <c r="C111">
        <v>2017</v>
      </c>
      <c r="D111">
        <v>2</v>
      </c>
      <c r="E111" t="s">
        <v>1187</v>
      </c>
      <c r="F111" t="s">
        <v>106</v>
      </c>
      <c r="G111" t="s">
        <v>14</v>
      </c>
      <c r="H111" t="s">
        <v>156</v>
      </c>
      <c r="I111" t="s">
        <v>72</v>
      </c>
      <c r="J111" t="s">
        <v>1126</v>
      </c>
      <c r="K111" t="s">
        <v>1126</v>
      </c>
      <c r="L111">
        <v>7000</v>
      </c>
      <c r="M111">
        <v>7600</v>
      </c>
      <c r="N111" s="1">
        <v>20.8</v>
      </c>
      <c r="O111" s="1">
        <v>17.3</v>
      </c>
      <c r="P111">
        <v>17</v>
      </c>
      <c r="Q111">
        <v>-2</v>
      </c>
      <c r="R111">
        <v>24</v>
      </c>
      <c r="S111">
        <v>14</v>
      </c>
      <c r="T111">
        <v>26.419999999999998</v>
      </c>
      <c r="U111">
        <v>44</v>
      </c>
      <c r="V111">
        <v>1</v>
      </c>
      <c r="W111">
        <v>31</v>
      </c>
      <c r="X111">
        <v>39</v>
      </c>
      <c r="Y111">
        <v>79.490000000000009</v>
      </c>
      <c r="Z111">
        <v>73.58</v>
      </c>
      <c r="AA111">
        <v>331</v>
      </c>
      <c r="AB111">
        <v>1</v>
      </c>
      <c r="AC111">
        <v>0</v>
      </c>
      <c r="AD111">
        <v>1</v>
      </c>
      <c r="AE111">
        <v>8</v>
      </c>
      <c r="AF111">
        <v>323</v>
      </c>
      <c r="AG111">
        <v>367</v>
      </c>
      <c r="AH111">
        <v>0</v>
      </c>
      <c r="AI111">
        <v>0</v>
      </c>
      <c r="AJ111">
        <v>0</v>
      </c>
      <c r="AK111">
        <v>0</v>
      </c>
      <c r="AL111">
        <v>6</v>
      </c>
      <c r="AM111">
        <v>56</v>
      </c>
      <c r="AN111">
        <v>2</v>
      </c>
      <c r="AO111">
        <v>8</v>
      </c>
      <c r="AP111">
        <v>25</v>
      </c>
      <c r="AQ111">
        <v>0</v>
      </c>
      <c r="AR111">
        <v>0</v>
      </c>
      <c r="AS111">
        <v>0</v>
      </c>
      <c r="AT111">
        <v>26.633333333333333</v>
      </c>
      <c r="AU111">
        <v>44.39</v>
      </c>
      <c r="AV111">
        <v>-5</v>
      </c>
      <c r="AW111">
        <v>45.5</v>
      </c>
      <c r="AX111">
        <v>-3.5</v>
      </c>
      <c r="AY111">
        <v>46</v>
      </c>
      <c r="AZ111">
        <v>2</v>
      </c>
      <c r="BA111">
        <v>19</v>
      </c>
      <c r="BB111" t="str">
        <f t="shared" si="8"/>
        <v>Y</v>
      </c>
      <c r="BC111" t="str">
        <f t="shared" si="9"/>
        <v>Home</v>
      </c>
      <c r="BD111">
        <f t="shared" si="10"/>
        <v>48</v>
      </c>
      <c r="BE111">
        <f t="shared" si="11"/>
        <v>0.83</v>
      </c>
      <c r="BH111" t="str">
        <f t="shared" si="12"/>
        <v>20172DeMarco MurrayTEN</v>
      </c>
      <c r="BI111">
        <v>2017</v>
      </c>
      <c r="BJ111" s="2" t="s">
        <v>1338</v>
      </c>
      <c r="BK111" t="s">
        <v>1128</v>
      </c>
      <c r="BL111" t="s">
        <v>78</v>
      </c>
      <c r="BM111" t="str">
        <f t="shared" si="13"/>
        <v>TEN</v>
      </c>
      <c r="BN111" t="s">
        <v>116</v>
      </c>
      <c r="BO111" t="s">
        <v>1337</v>
      </c>
      <c r="BP111" t="s">
        <v>122</v>
      </c>
      <c r="BQ111">
        <v>37</v>
      </c>
      <c r="BR111">
        <v>0.54</v>
      </c>
    </row>
    <row r="112" spans="1:70" x14ac:dyDescent="0.3">
      <c r="A112" t="str">
        <f t="shared" si="7"/>
        <v>20172Kareem HuntKC</v>
      </c>
      <c r="B112" t="s">
        <v>157</v>
      </c>
      <c r="C112">
        <v>2017</v>
      </c>
      <c r="D112">
        <v>2</v>
      </c>
      <c r="E112" t="s">
        <v>1188</v>
      </c>
      <c r="F112" t="s">
        <v>71</v>
      </c>
      <c r="G112" t="s">
        <v>139</v>
      </c>
      <c r="H112" t="s">
        <v>83</v>
      </c>
      <c r="I112" t="s">
        <v>72</v>
      </c>
      <c r="J112" t="s">
        <v>1126</v>
      </c>
      <c r="K112" t="s">
        <v>1126</v>
      </c>
      <c r="L112">
        <v>6800</v>
      </c>
      <c r="M112">
        <v>7800</v>
      </c>
      <c r="N112" s="1">
        <v>25.9</v>
      </c>
      <c r="O112" s="1">
        <v>24.4</v>
      </c>
      <c r="P112">
        <v>27</v>
      </c>
      <c r="Q112">
        <v>7</v>
      </c>
      <c r="R112">
        <v>16</v>
      </c>
      <c r="S112">
        <v>19</v>
      </c>
      <c r="T112">
        <v>40.43</v>
      </c>
      <c r="U112">
        <v>112</v>
      </c>
      <c r="V112">
        <v>2</v>
      </c>
      <c r="W112">
        <v>21</v>
      </c>
      <c r="X112">
        <v>28</v>
      </c>
      <c r="Y112">
        <v>75</v>
      </c>
      <c r="Z112">
        <v>59.57</v>
      </c>
      <c r="AA112">
        <v>251</v>
      </c>
      <c r="AB112">
        <v>1</v>
      </c>
      <c r="AC112">
        <v>0</v>
      </c>
      <c r="AD112">
        <v>4</v>
      </c>
      <c r="AE112">
        <v>19</v>
      </c>
      <c r="AF112">
        <v>232</v>
      </c>
      <c r="AG112">
        <v>344</v>
      </c>
      <c r="AH112">
        <v>0</v>
      </c>
      <c r="AI112">
        <v>0</v>
      </c>
      <c r="AJ112">
        <v>0</v>
      </c>
      <c r="AK112">
        <v>-2</v>
      </c>
      <c r="AL112">
        <v>5</v>
      </c>
      <c r="AM112">
        <v>40</v>
      </c>
      <c r="AN112">
        <v>5</v>
      </c>
      <c r="AO112">
        <v>12</v>
      </c>
      <c r="AP112">
        <v>41.67</v>
      </c>
      <c r="AQ112">
        <v>0</v>
      </c>
      <c r="AR112">
        <v>0</v>
      </c>
      <c r="AS112">
        <v>0</v>
      </c>
      <c r="AT112">
        <v>29.183333333333334</v>
      </c>
      <c r="AU112">
        <v>48.64</v>
      </c>
      <c r="AV112">
        <v>-4.5</v>
      </c>
      <c r="AW112">
        <v>47.5</v>
      </c>
      <c r="AX112">
        <v>-4</v>
      </c>
      <c r="AY112">
        <v>46.5</v>
      </c>
      <c r="AZ112">
        <v>6</v>
      </c>
      <c r="BA112">
        <v>20</v>
      </c>
      <c r="BB112" t="str">
        <f t="shared" si="8"/>
        <v>Y</v>
      </c>
      <c r="BC112" t="str">
        <f t="shared" si="9"/>
        <v>Home</v>
      </c>
      <c r="BD112">
        <f t="shared" si="10"/>
        <v>39</v>
      </c>
      <c r="BE112">
        <f t="shared" si="11"/>
        <v>0.74</v>
      </c>
      <c r="BH112" t="str">
        <f t="shared" si="12"/>
        <v>20172Derrick HenryTEN</v>
      </c>
      <c r="BI112">
        <v>2017</v>
      </c>
      <c r="BJ112" s="2" t="s">
        <v>1338</v>
      </c>
      <c r="BK112" t="s">
        <v>1134</v>
      </c>
      <c r="BL112" t="s">
        <v>78</v>
      </c>
      <c r="BM112" t="str">
        <f t="shared" si="13"/>
        <v>TEN</v>
      </c>
      <c r="BN112" t="s">
        <v>116</v>
      </c>
      <c r="BO112" t="s">
        <v>1335</v>
      </c>
      <c r="BP112" t="s">
        <v>122</v>
      </c>
      <c r="BQ112">
        <v>30</v>
      </c>
      <c r="BR112">
        <v>0.44</v>
      </c>
    </row>
    <row r="113" spans="1:70" x14ac:dyDescent="0.3">
      <c r="A113" t="str">
        <f t="shared" si="7"/>
        <v>20172Todd GurleyLAR</v>
      </c>
      <c r="B113" t="s">
        <v>161</v>
      </c>
      <c r="C113">
        <v>2017</v>
      </c>
      <c r="D113">
        <v>2</v>
      </c>
      <c r="E113" t="s">
        <v>1130</v>
      </c>
      <c r="F113" t="s">
        <v>111</v>
      </c>
      <c r="G113" t="s">
        <v>112</v>
      </c>
      <c r="H113" t="s">
        <v>82</v>
      </c>
      <c r="I113" t="s">
        <v>72</v>
      </c>
      <c r="J113" t="s">
        <v>1126</v>
      </c>
      <c r="K113" t="s">
        <v>1126</v>
      </c>
      <c r="L113">
        <v>6800</v>
      </c>
      <c r="M113">
        <v>7700</v>
      </c>
      <c r="N113" s="1">
        <v>27.6</v>
      </c>
      <c r="O113" s="1">
        <v>25.1</v>
      </c>
      <c r="P113">
        <v>20</v>
      </c>
      <c r="Q113">
        <v>-7</v>
      </c>
      <c r="R113">
        <v>14</v>
      </c>
      <c r="S113">
        <v>21</v>
      </c>
      <c r="T113">
        <v>44.68</v>
      </c>
      <c r="U113">
        <v>92</v>
      </c>
      <c r="V113">
        <v>1</v>
      </c>
      <c r="W113">
        <v>16</v>
      </c>
      <c r="X113">
        <v>26</v>
      </c>
      <c r="Y113">
        <v>61.539999999999992</v>
      </c>
      <c r="Z113">
        <v>55.32</v>
      </c>
      <c r="AA113">
        <v>252</v>
      </c>
      <c r="AB113">
        <v>1</v>
      </c>
      <c r="AC113">
        <v>1</v>
      </c>
      <c r="AD113">
        <v>2</v>
      </c>
      <c r="AE113">
        <v>12</v>
      </c>
      <c r="AF113">
        <v>240</v>
      </c>
      <c r="AG113">
        <v>332</v>
      </c>
      <c r="AH113">
        <v>3</v>
      </c>
      <c r="AI113">
        <v>1</v>
      </c>
      <c r="AJ113">
        <v>2</v>
      </c>
      <c r="AK113">
        <v>2</v>
      </c>
      <c r="AL113">
        <v>7</v>
      </c>
      <c r="AM113">
        <v>75</v>
      </c>
      <c r="AN113">
        <v>5</v>
      </c>
      <c r="AO113">
        <v>12</v>
      </c>
      <c r="AP113">
        <v>41.67</v>
      </c>
      <c r="AQ113">
        <v>1</v>
      </c>
      <c r="AR113">
        <v>1</v>
      </c>
      <c r="AS113">
        <v>100</v>
      </c>
      <c r="AT113">
        <v>23.683333333333334</v>
      </c>
      <c r="AU113">
        <v>39.47</v>
      </c>
      <c r="AV113">
        <v>-2.5</v>
      </c>
      <c r="AW113">
        <v>46</v>
      </c>
      <c r="AX113">
        <v>-3</v>
      </c>
      <c r="AY113">
        <v>46.5</v>
      </c>
      <c r="AZ113">
        <v>2</v>
      </c>
      <c r="BA113">
        <v>27</v>
      </c>
      <c r="BB113" t="str">
        <f t="shared" si="8"/>
        <v>Y</v>
      </c>
      <c r="BC113" t="str">
        <f t="shared" si="9"/>
        <v>Home</v>
      </c>
      <c r="BD113">
        <f t="shared" si="10"/>
        <v>44</v>
      </c>
      <c r="BE113">
        <f t="shared" si="11"/>
        <v>0.88</v>
      </c>
      <c r="BH113" t="str">
        <f t="shared" si="12"/>
        <v>20172Chris IvoryJAX</v>
      </c>
      <c r="BI113">
        <v>2017</v>
      </c>
      <c r="BJ113" s="2" t="s">
        <v>1338</v>
      </c>
      <c r="BK113" t="s">
        <v>1215</v>
      </c>
      <c r="BL113" t="s">
        <v>116</v>
      </c>
      <c r="BM113" t="str">
        <f t="shared" si="13"/>
        <v>JAX</v>
      </c>
      <c r="BN113" t="s">
        <v>78</v>
      </c>
      <c r="BO113" t="s">
        <v>1335</v>
      </c>
      <c r="BP113" t="s">
        <v>72</v>
      </c>
      <c r="BQ113">
        <v>27</v>
      </c>
      <c r="BR113">
        <v>0.4</v>
      </c>
    </row>
    <row r="114" spans="1:70" x14ac:dyDescent="0.3">
      <c r="A114" t="str">
        <f t="shared" si="7"/>
        <v>20172Leonard FournetteJAX</v>
      </c>
      <c r="B114" t="s">
        <v>164</v>
      </c>
      <c r="C114">
        <v>2017</v>
      </c>
      <c r="D114">
        <v>2</v>
      </c>
      <c r="E114" t="s">
        <v>1189</v>
      </c>
      <c r="F114" t="s">
        <v>116</v>
      </c>
      <c r="G114" t="s">
        <v>142</v>
      </c>
      <c r="H114" t="s">
        <v>78</v>
      </c>
      <c r="I114" t="s">
        <v>72</v>
      </c>
      <c r="J114" t="s">
        <v>1126</v>
      </c>
      <c r="K114" t="s">
        <v>1126</v>
      </c>
      <c r="L114">
        <v>6500</v>
      </c>
      <c r="M114">
        <v>7600</v>
      </c>
      <c r="N114" s="1">
        <v>14.1</v>
      </c>
      <c r="O114" s="1">
        <v>13.1</v>
      </c>
      <c r="P114">
        <v>16</v>
      </c>
      <c r="Q114">
        <v>-21</v>
      </c>
      <c r="R114">
        <v>20</v>
      </c>
      <c r="S114">
        <v>25</v>
      </c>
      <c r="T114">
        <v>42.370000000000005</v>
      </c>
      <c r="U114">
        <v>99</v>
      </c>
      <c r="V114">
        <v>1</v>
      </c>
      <c r="W114">
        <v>20</v>
      </c>
      <c r="X114">
        <v>34</v>
      </c>
      <c r="Y114">
        <v>58.819999999999993</v>
      </c>
      <c r="Z114">
        <v>57.63</v>
      </c>
      <c r="AA114">
        <v>223</v>
      </c>
      <c r="AB114">
        <v>1</v>
      </c>
      <c r="AC114">
        <v>2</v>
      </c>
      <c r="AD114">
        <v>2</v>
      </c>
      <c r="AE114">
        <v>12</v>
      </c>
      <c r="AF114">
        <v>211</v>
      </c>
      <c r="AG114">
        <v>310</v>
      </c>
      <c r="AH114">
        <v>2</v>
      </c>
      <c r="AI114">
        <v>1</v>
      </c>
      <c r="AJ114">
        <v>3</v>
      </c>
      <c r="AK114">
        <v>2</v>
      </c>
      <c r="AL114">
        <v>10</v>
      </c>
      <c r="AM114">
        <v>99</v>
      </c>
      <c r="AN114">
        <v>6</v>
      </c>
      <c r="AO114">
        <v>13</v>
      </c>
      <c r="AP114">
        <v>46.150000000000006</v>
      </c>
      <c r="AQ114">
        <v>0</v>
      </c>
      <c r="AR114">
        <v>0</v>
      </c>
      <c r="AS114">
        <v>0</v>
      </c>
      <c r="AT114">
        <v>29.233333333333334</v>
      </c>
      <c r="AU114">
        <v>48.72</v>
      </c>
      <c r="AV114">
        <v>0</v>
      </c>
      <c r="AW114">
        <v>43.5</v>
      </c>
      <c r="AX114">
        <v>1</v>
      </c>
      <c r="AY114">
        <v>41</v>
      </c>
      <c r="AZ114">
        <v>1</v>
      </c>
      <c r="BA114">
        <v>37</v>
      </c>
      <c r="BB114" t="str">
        <f t="shared" si="8"/>
        <v>Y</v>
      </c>
      <c r="BC114" t="str">
        <f t="shared" si="9"/>
        <v>Home</v>
      </c>
      <c r="BD114">
        <f t="shared" si="10"/>
        <v>40</v>
      </c>
      <c r="BE114">
        <f t="shared" si="11"/>
        <v>0.6</v>
      </c>
      <c r="BH114" t="str">
        <f t="shared" si="12"/>
        <v>20172Corey GrantJAX</v>
      </c>
      <c r="BI114">
        <v>2017</v>
      </c>
      <c r="BJ114" s="2" t="s">
        <v>1338</v>
      </c>
      <c r="BK114" t="s">
        <v>1224</v>
      </c>
      <c r="BL114" t="s">
        <v>116</v>
      </c>
      <c r="BM114" t="str">
        <f t="shared" si="13"/>
        <v>JAX</v>
      </c>
      <c r="BN114" t="s">
        <v>78</v>
      </c>
      <c r="BO114" t="s">
        <v>1335</v>
      </c>
      <c r="BP114" t="s">
        <v>72</v>
      </c>
      <c r="BQ114">
        <v>3</v>
      </c>
      <c r="BR114">
        <v>0.04</v>
      </c>
    </row>
    <row r="115" spans="1:70" x14ac:dyDescent="0.3">
      <c r="A115" t="str">
        <f t="shared" si="7"/>
        <v>20172Marshawn LynchOAK</v>
      </c>
      <c r="B115" t="s">
        <v>148</v>
      </c>
      <c r="C115">
        <v>2017</v>
      </c>
      <c r="D115">
        <v>2</v>
      </c>
      <c r="E115" t="s">
        <v>1192</v>
      </c>
      <c r="F115" t="s">
        <v>80</v>
      </c>
      <c r="G115" t="s">
        <v>130</v>
      </c>
      <c r="H115" t="s">
        <v>90</v>
      </c>
      <c r="I115" t="s">
        <v>72</v>
      </c>
      <c r="J115" t="s">
        <v>1126</v>
      </c>
      <c r="K115" t="s">
        <v>1126</v>
      </c>
      <c r="L115">
        <v>6000</v>
      </c>
      <c r="M115">
        <v>7200</v>
      </c>
      <c r="N115" s="1">
        <v>11.9</v>
      </c>
      <c r="O115" s="1">
        <v>11.4</v>
      </c>
      <c r="P115">
        <v>45</v>
      </c>
      <c r="Q115">
        <v>25</v>
      </c>
      <c r="R115">
        <v>21</v>
      </c>
      <c r="S115">
        <v>27</v>
      </c>
      <c r="T115">
        <v>49.09</v>
      </c>
      <c r="U115">
        <v>180</v>
      </c>
      <c r="V115">
        <v>3</v>
      </c>
      <c r="W115">
        <v>23</v>
      </c>
      <c r="X115">
        <v>28</v>
      </c>
      <c r="Y115">
        <v>82.14</v>
      </c>
      <c r="Z115">
        <v>50.91</v>
      </c>
      <c r="AA115">
        <v>230</v>
      </c>
      <c r="AB115">
        <v>3</v>
      </c>
      <c r="AC115">
        <v>0</v>
      </c>
      <c r="AD115">
        <v>0</v>
      </c>
      <c r="AE115">
        <v>0</v>
      </c>
      <c r="AF115">
        <v>230</v>
      </c>
      <c r="AG115">
        <v>410</v>
      </c>
      <c r="AH115">
        <v>1</v>
      </c>
      <c r="AI115">
        <v>0</v>
      </c>
      <c r="AJ115">
        <v>0</v>
      </c>
      <c r="AK115">
        <v>-2</v>
      </c>
      <c r="AL115">
        <v>9</v>
      </c>
      <c r="AM115">
        <v>79</v>
      </c>
      <c r="AN115">
        <v>8</v>
      </c>
      <c r="AO115">
        <v>12</v>
      </c>
      <c r="AP115">
        <v>66.67</v>
      </c>
      <c r="AQ115">
        <v>0</v>
      </c>
      <c r="AR115">
        <v>0</v>
      </c>
      <c r="AS115">
        <v>0</v>
      </c>
      <c r="AT115">
        <v>31.033333333333335</v>
      </c>
      <c r="AU115">
        <v>51.72</v>
      </c>
      <c r="AV115">
        <v>-13.5</v>
      </c>
      <c r="AW115">
        <v>43.5</v>
      </c>
      <c r="AX115">
        <v>-14</v>
      </c>
      <c r="AY115">
        <v>43.5</v>
      </c>
      <c r="AZ115">
        <v>4</v>
      </c>
      <c r="BA115">
        <v>20</v>
      </c>
      <c r="BB115" t="str">
        <f t="shared" si="8"/>
        <v>Y</v>
      </c>
      <c r="BC115" t="str">
        <f t="shared" si="9"/>
        <v>Home</v>
      </c>
      <c r="BD115">
        <f t="shared" si="10"/>
        <v>23</v>
      </c>
      <c r="BE115">
        <f t="shared" si="11"/>
        <v>0.4</v>
      </c>
      <c r="BH115" t="str">
        <f t="shared" si="12"/>
        <v>20172Leonard FournetteJAX</v>
      </c>
      <c r="BI115">
        <v>2017</v>
      </c>
      <c r="BJ115" s="2" t="s">
        <v>1338</v>
      </c>
      <c r="BK115" t="s">
        <v>1189</v>
      </c>
      <c r="BL115" t="s">
        <v>116</v>
      </c>
      <c r="BM115" t="str">
        <f t="shared" si="13"/>
        <v>JAX</v>
      </c>
      <c r="BN115" t="s">
        <v>78</v>
      </c>
      <c r="BO115" t="s">
        <v>1337</v>
      </c>
      <c r="BP115" t="s">
        <v>72</v>
      </c>
      <c r="BQ115">
        <v>40</v>
      </c>
      <c r="BR115">
        <v>0.6</v>
      </c>
    </row>
    <row r="116" spans="1:70" x14ac:dyDescent="0.3">
      <c r="A116" t="str">
        <f t="shared" si="7"/>
        <v>20172Christian McCaffreyCAR</v>
      </c>
      <c r="B116" t="s">
        <v>151</v>
      </c>
      <c r="C116">
        <v>2017</v>
      </c>
      <c r="D116">
        <v>2</v>
      </c>
      <c r="E116" t="s">
        <v>1190</v>
      </c>
      <c r="F116" t="s">
        <v>103</v>
      </c>
      <c r="G116" t="s">
        <v>125</v>
      </c>
      <c r="H116" t="s">
        <v>88</v>
      </c>
      <c r="I116" t="s">
        <v>72</v>
      </c>
      <c r="J116" t="s">
        <v>1126</v>
      </c>
      <c r="K116" t="s">
        <v>1126</v>
      </c>
      <c r="L116">
        <v>5600</v>
      </c>
      <c r="M116">
        <v>6600</v>
      </c>
      <c r="N116" s="1">
        <v>8.4</v>
      </c>
      <c r="O116" s="1">
        <v>6.4</v>
      </c>
      <c r="P116">
        <v>9</v>
      </c>
      <c r="Q116">
        <v>6</v>
      </c>
      <c r="R116">
        <v>19</v>
      </c>
      <c r="S116">
        <v>28</v>
      </c>
      <c r="T116">
        <v>46.67</v>
      </c>
      <c r="U116">
        <v>77</v>
      </c>
      <c r="V116">
        <v>0</v>
      </c>
      <c r="W116">
        <v>20</v>
      </c>
      <c r="X116">
        <v>32</v>
      </c>
      <c r="Y116">
        <v>62.5</v>
      </c>
      <c r="Z116">
        <v>53.33</v>
      </c>
      <c r="AA116">
        <v>228</v>
      </c>
      <c r="AB116">
        <v>0</v>
      </c>
      <c r="AC116">
        <v>0</v>
      </c>
      <c r="AD116">
        <v>6</v>
      </c>
      <c r="AE116">
        <v>50</v>
      </c>
      <c r="AF116">
        <v>178</v>
      </c>
      <c r="AG116">
        <v>255</v>
      </c>
      <c r="AH116">
        <v>0</v>
      </c>
      <c r="AI116">
        <v>0</v>
      </c>
      <c r="AJ116">
        <v>0</v>
      </c>
      <c r="AK116">
        <v>0</v>
      </c>
      <c r="AL116">
        <v>6</v>
      </c>
      <c r="AM116">
        <v>40</v>
      </c>
      <c r="AN116">
        <v>7</v>
      </c>
      <c r="AO116">
        <v>16</v>
      </c>
      <c r="AP116">
        <v>43.75</v>
      </c>
      <c r="AQ116">
        <v>0</v>
      </c>
      <c r="AR116">
        <v>0</v>
      </c>
      <c r="AS116">
        <v>0</v>
      </c>
      <c r="AT116">
        <v>38.883333333333333</v>
      </c>
      <c r="AU116">
        <v>64.81</v>
      </c>
      <c r="AV116">
        <v>-7</v>
      </c>
      <c r="AW116">
        <v>42.5</v>
      </c>
      <c r="AX116">
        <v>-6</v>
      </c>
      <c r="AY116">
        <v>43.5</v>
      </c>
      <c r="AZ116">
        <v>3</v>
      </c>
      <c r="BA116">
        <v>3</v>
      </c>
      <c r="BB116" t="str">
        <f t="shared" si="8"/>
        <v>N</v>
      </c>
      <c r="BC116" t="str">
        <f t="shared" si="9"/>
        <v>Home</v>
      </c>
      <c r="BD116">
        <f t="shared" si="10"/>
        <v>44</v>
      </c>
      <c r="BE116">
        <f t="shared" si="11"/>
        <v>0.64</v>
      </c>
      <c r="BH116" t="str">
        <f t="shared" si="12"/>
        <v>20172Andre EllingtonARZ</v>
      </c>
      <c r="BI116">
        <v>2017</v>
      </c>
      <c r="BJ116" s="2" t="s">
        <v>1338</v>
      </c>
      <c r="BK116" t="s">
        <v>1219</v>
      </c>
      <c r="BL116" t="s">
        <v>93</v>
      </c>
      <c r="BM116" t="str">
        <f t="shared" si="13"/>
        <v>ARZ</v>
      </c>
      <c r="BN116" t="s">
        <v>113</v>
      </c>
      <c r="BO116" t="s">
        <v>1335</v>
      </c>
      <c r="BP116" t="s">
        <v>122</v>
      </c>
      <c r="BQ116">
        <v>30</v>
      </c>
      <c r="BR116">
        <v>0.45</v>
      </c>
    </row>
    <row r="117" spans="1:70" x14ac:dyDescent="0.3">
      <c r="A117" t="str">
        <f t="shared" si="7"/>
        <v>20172Tevin ColemanATL</v>
      </c>
      <c r="B117" t="s">
        <v>147</v>
      </c>
      <c r="C117">
        <v>2017</v>
      </c>
      <c r="D117">
        <v>2</v>
      </c>
      <c r="E117" t="s">
        <v>1191</v>
      </c>
      <c r="F117" t="s">
        <v>109</v>
      </c>
      <c r="G117" t="s">
        <v>11</v>
      </c>
      <c r="H117" t="s">
        <v>74</v>
      </c>
      <c r="I117" t="s">
        <v>72</v>
      </c>
      <c r="J117" t="s">
        <v>1126</v>
      </c>
      <c r="K117" t="s">
        <v>1126</v>
      </c>
      <c r="L117">
        <v>5300</v>
      </c>
      <c r="M117">
        <v>5700</v>
      </c>
      <c r="N117" s="1">
        <v>12.5</v>
      </c>
      <c r="O117" s="1">
        <v>11.5</v>
      </c>
      <c r="P117">
        <v>34</v>
      </c>
      <c r="Q117">
        <v>11</v>
      </c>
      <c r="R117">
        <v>19</v>
      </c>
      <c r="S117">
        <v>27</v>
      </c>
      <c r="T117">
        <v>49.09</v>
      </c>
      <c r="U117">
        <v>141</v>
      </c>
      <c r="V117">
        <v>2</v>
      </c>
      <c r="W117">
        <v>19</v>
      </c>
      <c r="X117">
        <v>28</v>
      </c>
      <c r="Y117">
        <v>67.86</v>
      </c>
      <c r="Z117">
        <v>50.91</v>
      </c>
      <c r="AA117">
        <v>252</v>
      </c>
      <c r="AB117">
        <v>1</v>
      </c>
      <c r="AC117">
        <v>0</v>
      </c>
      <c r="AD117">
        <v>3</v>
      </c>
      <c r="AE117">
        <v>29</v>
      </c>
      <c r="AF117">
        <v>223</v>
      </c>
      <c r="AG117">
        <v>364</v>
      </c>
      <c r="AH117">
        <v>0</v>
      </c>
      <c r="AI117">
        <v>0</v>
      </c>
      <c r="AJ117">
        <v>0</v>
      </c>
      <c r="AK117">
        <v>-2</v>
      </c>
      <c r="AL117">
        <v>6</v>
      </c>
      <c r="AM117">
        <v>34</v>
      </c>
      <c r="AN117">
        <v>5</v>
      </c>
      <c r="AO117">
        <v>11</v>
      </c>
      <c r="AP117">
        <v>45.45</v>
      </c>
      <c r="AQ117">
        <v>0</v>
      </c>
      <c r="AR117">
        <v>0</v>
      </c>
      <c r="AS117">
        <v>0</v>
      </c>
      <c r="AT117">
        <v>28.616666666666667</v>
      </c>
      <c r="AU117">
        <v>47.69</v>
      </c>
      <c r="AV117">
        <v>-3</v>
      </c>
      <c r="AW117">
        <v>53.5</v>
      </c>
      <c r="AX117">
        <v>-3</v>
      </c>
      <c r="AY117">
        <v>54.5</v>
      </c>
      <c r="AZ117">
        <v>3</v>
      </c>
      <c r="BA117">
        <v>23</v>
      </c>
      <c r="BB117" t="str">
        <f t="shared" si="8"/>
        <v>N</v>
      </c>
      <c r="BC117" t="str">
        <f t="shared" si="9"/>
        <v>Home</v>
      </c>
      <c r="BD117">
        <f t="shared" si="10"/>
        <v>23</v>
      </c>
      <c r="BE117">
        <f t="shared" si="11"/>
        <v>0.4</v>
      </c>
      <c r="BH117" t="str">
        <f t="shared" si="12"/>
        <v>20172Chris JohnsonARZ</v>
      </c>
      <c r="BI117">
        <v>2017</v>
      </c>
      <c r="BJ117" s="2" t="s">
        <v>1338</v>
      </c>
      <c r="BK117" t="s">
        <v>1245</v>
      </c>
      <c r="BL117" t="s">
        <v>93</v>
      </c>
      <c r="BM117" t="str">
        <f t="shared" si="13"/>
        <v>ARZ</v>
      </c>
      <c r="BN117" t="s">
        <v>113</v>
      </c>
      <c r="BO117" t="s">
        <v>1335</v>
      </c>
      <c r="BP117" t="s">
        <v>122</v>
      </c>
      <c r="BQ117">
        <v>17</v>
      </c>
      <c r="BR117">
        <v>0.26</v>
      </c>
    </row>
    <row r="118" spans="1:70" x14ac:dyDescent="0.3">
      <c r="A118" t="str">
        <f t="shared" si="7"/>
        <v>20172Terrance WestBAL</v>
      </c>
      <c r="B118" t="s">
        <v>160</v>
      </c>
      <c r="C118">
        <v>2017</v>
      </c>
      <c r="D118">
        <v>2</v>
      </c>
      <c r="E118" t="s">
        <v>1199</v>
      </c>
      <c r="F118" t="s">
        <v>100</v>
      </c>
      <c r="G118" t="s">
        <v>137</v>
      </c>
      <c r="H118" t="s">
        <v>118</v>
      </c>
      <c r="I118" t="s">
        <v>72</v>
      </c>
      <c r="J118" t="s">
        <v>1126</v>
      </c>
      <c r="K118" t="s">
        <v>1126</v>
      </c>
      <c r="L118">
        <v>5100</v>
      </c>
      <c r="M118">
        <v>6600</v>
      </c>
      <c r="N118" s="1">
        <v>12.5</v>
      </c>
      <c r="O118" s="1">
        <v>11.5</v>
      </c>
      <c r="P118">
        <v>24</v>
      </c>
      <c r="Q118">
        <v>14</v>
      </c>
      <c r="R118">
        <v>24</v>
      </c>
      <c r="S118">
        <v>32</v>
      </c>
      <c r="T118">
        <v>48.480000000000004</v>
      </c>
      <c r="U118">
        <v>136</v>
      </c>
      <c r="V118">
        <v>1</v>
      </c>
      <c r="W118">
        <v>25</v>
      </c>
      <c r="X118">
        <v>34</v>
      </c>
      <c r="Y118">
        <v>73.53</v>
      </c>
      <c r="Z118">
        <v>51.519999999999996</v>
      </c>
      <c r="AA118">
        <v>217</v>
      </c>
      <c r="AB118">
        <v>2</v>
      </c>
      <c r="AC118">
        <v>1</v>
      </c>
      <c r="AD118">
        <v>2</v>
      </c>
      <c r="AE118">
        <v>16</v>
      </c>
      <c r="AF118">
        <v>201</v>
      </c>
      <c r="AG118">
        <v>337</v>
      </c>
      <c r="AH118">
        <v>1</v>
      </c>
      <c r="AI118">
        <v>1</v>
      </c>
      <c r="AJ118">
        <v>2</v>
      </c>
      <c r="AK118">
        <v>-3</v>
      </c>
      <c r="AL118">
        <v>7</v>
      </c>
      <c r="AM118">
        <v>45</v>
      </c>
      <c r="AN118">
        <v>4</v>
      </c>
      <c r="AO118">
        <v>11</v>
      </c>
      <c r="AP118">
        <v>36.36</v>
      </c>
      <c r="AQ118">
        <v>0</v>
      </c>
      <c r="AR118">
        <v>0</v>
      </c>
      <c r="AS118">
        <v>0</v>
      </c>
      <c r="AT118">
        <v>33.4</v>
      </c>
      <c r="AU118">
        <v>55.669999999999995</v>
      </c>
      <c r="AV118">
        <v>-7</v>
      </c>
      <c r="AW118">
        <v>41</v>
      </c>
      <c r="AX118">
        <v>-7.5</v>
      </c>
      <c r="AY118">
        <v>39.5</v>
      </c>
      <c r="AZ118">
        <v>3</v>
      </c>
      <c r="BA118">
        <v>10</v>
      </c>
      <c r="BB118" t="str">
        <f t="shared" si="8"/>
        <v>Y</v>
      </c>
      <c r="BC118" t="str">
        <f t="shared" si="9"/>
        <v>Home</v>
      </c>
      <c r="BD118">
        <f t="shared" si="10"/>
        <v>15</v>
      </c>
      <c r="BE118">
        <f t="shared" si="11"/>
        <v>0.22</v>
      </c>
      <c r="BH118" t="str">
        <f t="shared" si="12"/>
        <v>20172Elijhaa PennyARZ</v>
      </c>
      <c r="BI118">
        <v>2017</v>
      </c>
      <c r="BJ118" s="2" t="s">
        <v>1338</v>
      </c>
      <c r="BK118" t="s">
        <v>1254</v>
      </c>
      <c r="BL118" t="s">
        <v>93</v>
      </c>
      <c r="BM118" t="str">
        <f t="shared" si="13"/>
        <v>ARZ</v>
      </c>
      <c r="BN118" t="s">
        <v>113</v>
      </c>
      <c r="BO118" t="s">
        <v>1335</v>
      </c>
      <c r="BP118" t="s">
        <v>122</v>
      </c>
      <c r="BQ118">
        <v>7</v>
      </c>
      <c r="BR118">
        <v>0.11</v>
      </c>
    </row>
    <row r="119" spans="1:70" x14ac:dyDescent="0.3">
      <c r="A119" t="str">
        <f t="shared" si="7"/>
        <v>20172Joe MixonCIN</v>
      </c>
      <c r="B119" t="s">
        <v>158</v>
      </c>
      <c r="C119">
        <v>2017</v>
      </c>
      <c r="D119">
        <v>2</v>
      </c>
      <c r="E119" t="s">
        <v>1133</v>
      </c>
      <c r="F119" t="s">
        <v>98</v>
      </c>
      <c r="G119" t="s">
        <v>99</v>
      </c>
      <c r="H119" t="s">
        <v>115</v>
      </c>
      <c r="I119" t="s">
        <v>72</v>
      </c>
      <c r="J119" t="s">
        <v>1126</v>
      </c>
      <c r="K119" t="s">
        <v>1126</v>
      </c>
      <c r="L119">
        <v>5000</v>
      </c>
      <c r="M119">
        <v>5400</v>
      </c>
      <c r="N119" s="1">
        <v>5.0999999999999996</v>
      </c>
      <c r="O119" s="1">
        <v>4.5999999999999996</v>
      </c>
      <c r="P119">
        <v>9</v>
      </c>
      <c r="Q119">
        <v>-4</v>
      </c>
      <c r="R119">
        <v>12</v>
      </c>
      <c r="S119">
        <v>24</v>
      </c>
      <c r="T119">
        <v>40.68</v>
      </c>
      <c r="U119">
        <v>82</v>
      </c>
      <c r="V119">
        <v>0</v>
      </c>
      <c r="W119">
        <v>20</v>
      </c>
      <c r="X119">
        <v>35</v>
      </c>
      <c r="Y119">
        <v>57.14</v>
      </c>
      <c r="Z119">
        <v>59.319999999999993</v>
      </c>
      <c r="AA119">
        <v>224</v>
      </c>
      <c r="AB119">
        <v>0</v>
      </c>
      <c r="AC119">
        <v>0</v>
      </c>
      <c r="AD119">
        <v>3</v>
      </c>
      <c r="AE119">
        <v>11</v>
      </c>
      <c r="AF119">
        <v>213</v>
      </c>
      <c r="AG119">
        <v>295</v>
      </c>
      <c r="AH119">
        <v>1</v>
      </c>
      <c r="AI119">
        <v>1</v>
      </c>
      <c r="AJ119">
        <v>1</v>
      </c>
      <c r="AK119">
        <v>1</v>
      </c>
      <c r="AL119">
        <v>7</v>
      </c>
      <c r="AM119">
        <v>45</v>
      </c>
      <c r="AN119">
        <v>4</v>
      </c>
      <c r="AO119">
        <v>15</v>
      </c>
      <c r="AP119">
        <v>26.669999999999998</v>
      </c>
      <c r="AQ119">
        <v>1</v>
      </c>
      <c r="AR119">
        <v>2</v>
      </c>
      <c r="AS119">
        <v>50</v>
      </c>
      <c r="AT119">
        <v>27.75</v>
      </c>
      <c r="AU119">
        <v>46.25</v>
      </c>
      <c r="AV119">
        <v>-3</v>
      </c>
      <c r="AW119">
        <v>38.5</v>
      </c>
      <c r="AX119">
        <v>-5</v>
      </c>
      <c r="AY119">
        <v>38.5</v>
      </c>
      <c r="AZ119">
        <v>3</v>
      </c>
      <c r="BA119">
        <v>13</v>
      </c>
      <c r="BB119" t="str">
        <f t="shared" si="8"/>
        <v>N</v>
      </c>
      <c r="BC119" t="str">
        <f t="shared" si="9"/>
        <v>Home</v>
      </c>
      <c r="BD119">
        <f t="shared" si="10"/>
        <v>16</v>
      </c>
      <c r="BE119">
        <f t="shared" si="11"/>
        <v>0.25</v>
      </c>
      <c r="BH119" t="str">
        <f t="shared" si="12"/>
        <v>20172Kerwynn WilliamsARZ</v>
      </c>
      <c r="BI119">
        <v>2017</v>
      </c>
      <c r="BJ119" s="2" t="s">
        <v>1338</v>
      </c>
      <c r="BK119" t="s">
        <v>1213</v>
      </c>
      <c r="BL119" t="s">
        <v>93</v>
      </c>
      <c r="BM119" t="str">
        <f t="shared" si="13"/>
        <v>ARZ</v>
      </c>
      <c r="BN119" t="s">
        <v>113</v>
      </c>
      <c r="BO119" t="s">
        <v>1337</v>
      </c>
      <c r="BP119" t="s">
        <v>122</v>
      </c>
      <c r="BQ119">
        <v>18</v>
      </c>
      <c r="BR119">
        <v>0.27</v>
      </c>
    </row>
    <row r="120" spans="1:70" x14ac:dyDescent="0.3">
      <c r="A120" t="str">
        <f t="shared" si="7"/>
        <v>20172Mark IngramNO</v>
      </c>
      <c r="B120" t="s">
        <v>146</v>
      </c>
      <c r="C120">
        <v>2017</v>
      </c>
      <c r="D120">
        <v>2</v>
      </c>
      <c r="E120" t="s">
        <v>1197</v>
      </c>
      <c r="F120" t="s">
        <v>96</v>
      </c>
      <c r="G120" t="s">
        <v>8</v>
      </c>
      <c r="H120" t="s">
        <v>69</v>
      </c>
      <c r="I120" t="s">
        <v>72</v>
      </c>
      <c r="J120" t="s">
        <v>1126</v>
      </c>
      <c r="K120" t="s">
        <v>1126</v>
      </c>
      <c r="L120">
        <v>4900</v>
      </c>
      <c r="M120">
        <v>6200</v>
      </c>
      <c r="N120" s="1">
        <v>11.6</v>
      </c>
      <c r="O120" s="1">
        <v>9.6</v>
      </c>
      <c r="P120">
        <v>20</v>
      </c>
      <c r="Q120">
        <v>-16</v>
      </c>
      <c r="R120">
        <v>20</v>
      </c>
      <c r="S120">
        <v>17</v>
      </c>
      <c r="T120">
        <v>27.42</v>
      </c>
      <c r="U120">
        <v>81</v>
      </c>
      <c r="V120">
        <v>0</v>
      </c>
      <c r="W120">
        <v>27</v>
      </c>
      <c r="X120">
        <v>45</v>
      </c>
      <c r="Y120">
        <v>60</v>
      </c>
      <c r="Z120">
        <v>72.58</v>
      </c>
      <c r="AA120">
        <v>356</v>
      </c>
      <c r="AB120">
        <v>2</v>
      </c>
      <c r="AC120">
        <v>0</v>
      </c>
      <c r="AD120">
        <v>1</v>
      </c>
      <c r="AE120">
        <v>8</v>
      </c>
      <c r="AF120">
        <v>348</v>
      </c>
      <c r="AG120">
        <v>429</v>
      </c>
      <c r="AH120">
        <v>1</v>
      </c>
      <c r="AI120">
        <v>0</v>
      </c>
      <c r="AJ120">
        <v>0</v>
      </c>
      <c r="AK120">
        <v>0</v>
      </c>
      <c r="AL120">
        <v>5</v>
      </c>
      <c r="AM120">
        <v>35</v>
      </c>
      <c r="AN120">
        <v>4</v>
      </c>
      <c r="AO120">
        <v>12</v>
      </c>
      <c r="AP120">
        <v>33.33</v>
      </c>
      <c r="AQ120">
        <v>1</v>
      </c>
      <c r="AR120">
        <v>2</v>
      </c>
      <c r="AS120">
        <v>50</v>
      </c>
      <c r="AT120">
        <v>24.9</v>
      </c>
      <c r="AU120">
        <v>41.5</v>
      </c>
      <c r="AV120">
        <v>4.5</v>
      </c>
      <c r="AW120">
        <v>54</v>
      </c>
      <c r="AX120">
        <v>5.5</v>
      </c>
      <c r="AY120">
        <v>54.5</v>
      </c>
      <c r="AZ120">
        <v>2</v>
      </c>
      <c r="BA120">
        <v>36</v>
      </c>
      <c r="BB120" t="str">
        <f t="shared" si="8"/>
        <v>Y</v>
      </c>
      <c r="BC120" t="str">
        <f t="shared" si="9"/>
        <v>Home</v>
      </c>
      <c r="BD120">
        <f t="shared" si="10"/>
        <v>36</v>
      </c>
      <c r="BE120">
        <f t="shared" si="11"/>
        <v>0.55000000000000004</v>
      </c>
      <c r="BH120" t="str">
        <f t="shared" si="12"/>
        <v>20172Frank GoreIND</v>
      </c>
      <c r="BI120">
        <v>2017</v>
      </c>
      <c r="BJ120" s="2" t="s">
        <v>1338</v>
      </c>
      <c r="BK120" t="s">
        <v>1202</v>
      </c>
      <c r="BL120" t="s">
        <v>113</v>
      </c>
      <c r="BM120" t="str">
        <f t="shared" si="13"/>
        <v>IND</v>
      </c>
      <c r="BN120" t="s">
        <v>93</v>
      </c>
      <c r="BO120" t="s">
        <v>1337</v>
      </c>
      <c r="BP120" t="s">
        <v>72</v>
      </c>
      <c r="BQ120">
        <v>32</v>
      </c>
      <c r="BR120">
        <v>0.45</v>
      </c>
    </row>
    <row r="121" spans="1:70" x14ac:dyDescent="0.3">
      <c r="A121" t="str">
        <f t="shared" si="7"/>
        <v>20172C.J. AndersonDEN</v>
      </c>
      <c r="B121" t="s">
        <v>162</v>
      </c>
      <c r="C121">
        <v>2017</v>
      </c>
      <c r="D121">
        <v>2</v>
      </c>
      <c r="E121" t="s">
        <v>1139</v>
      </c>
      <c r="F121" t="s">
        <v>105</v>
      </c>
      <c r="G121" t="s">
        <v>9</v>
      </c>
      <c r="H121" t="s">
        <v>85</v>
      </c>
      <c r="I121" t="s">
        <v>72</v>
      </c>
      <c r="J121" t="s">
        <v>1126</v>
      </c>
      <c r="K121" t="s">
        <v>1126</v>
      </c>
      <c r="L121">
        <v>4700</v>
      </c>
      <c r="M121">
        <v>7000</v>
      </c>
      <c r="N121" s="1">
        <v>33.4</v>
      </c>
      <c r="O121" s="1">
        <v>28.9</v>
      </c>
      <c r="P121">
        <v>42</v>
      </c>
      <c r="Q121">
        <v>25</v>
      </c>
      <c r="R121">
        <v>26</v>
      </c>
      <c r="S121">
        <v>39</v>
      </c>
      <c r="T121">
        <v>54.93</v>
      </c>
      <c r="U121">
        <v>178</v>
      </c>
      <c r="V121">
        <v>1</v>
      </c>
      <c r="W121">
        <v>22</v>
      </c>
      <c r="X121">
        <v>32</v>
      </c>
      <c r="Y121">
        <v>68.75</v>
      </c>
      <c r="Z121">
        <v>45.07</v>
      </c>
      <c r="AA121">
        <v>231</v>
      </c>
      <c r="AB121">
        <v>4</v>
      </c>
      <c r="AC121">
        <v>1</v>
      </c>
      <c r="AD121">
        <v>2</v>
      </c>
      <c r="AE121">
        <v>29</v>
      </c>
      <c r="AF121">
        <v>202</v>
      </c>
      <c r="AG121">
        <v>380</v>
      </c>
      <c r="AH121">
        <v>2</v>
      </c>
      <c r="AI121">
        <v>1</v>
      </c>
      <c r="AJ121">
        <v>2</v>
      </c>
      <c r="AK121">
        <v>0</v>
      </c>
      <c r="AL121">
        <v>8</v>
      </c>
      <c r="AM121">
        <v>61</v>
      </c>
      <c r="AN121">
        <v>9</v>
      </c>
      <c r="AO121">
        <v>15</v>
      </c>
      <c r="AP121">
        <v>60</v>
      </c>
      <c r="AQ121">
        <v>0</v>
      </c>
      <c r="AR121">
        <v>0</v>
      </c>
      <c r="AS121">
        <v>0</v>
      </c>
      <c r="AT121">
        <v>33.833333333333336</v>
      </c>
      <c r="AU121">
        <v>56.389999999999993</v>
      </c>
      <c r="AV121">
        <v>1.5</v>
      </c>
      <c r="AW121">
        <v>42.5</v>
      </c>
      <c r="AX121">
        <v>2.5</v>
      </c>
      <c r="AY121">
        <v>43.5</v>
      </c>
      <c r="AZ121">
        <v>2</v>
      </c>
      <c r="BA121">
        <v>17</v>
      </c>
      <c r="BB121" t="str">
        <f t="shared" si="8"/>
        <v>Y</v>
      </c>
      <c r="BC121" t="str">
        <f t="shared" si="9"/>
        <v>Home</v>
      </c>
      <c r="BD121">
        <f t="shared" si="10"/>
        <v>56</v>
      </c>
      <c r="BE121">
        <f t="shared" si="11"/>
        <v>0.73</v>
      </c>
      <c r="BH121" t="str">
        <f t="shared" si="12"/>
        <v>20172Marlon MackIND</v>
      </c>
      <c r="BI121">
        <v>2017</v>
      </c>
      <c r="BJ121" s="2" t="s">
        <v>1338</v>
      </c>
      <c r="BK121" t="s">
        <v>1218</v>
      </c>
      <c r="BL121" t="s">
        <v>113</v>
      </c>
      <c r="BM121" t="str">
        <f t="shared" si="13"/>
        <v>IND</v>
      </c>
      <c r="BN121" t="s">
        <v>93</v>
      </c>
      <c r="BO121" t="s">
        <v>1335</v>
      </c>
      <c r="BP121" t="s">
        <v>72</v>
      </c>
      <c r="BQ121">
        <v>11</v>
      </c>
      <c r="BR121">
        <v>0.15</v>
      </c>
    </row>
    <row r="122" spans="1:70" x14ac:dyDescent="0.3">
      <c r="A122" t="str">
        <f t="shared" si="7"/>
        <v>20172Thomas RawlsSEA</v>
      </c>
      <c r="B122" t="s">
        <v>149</v>
      </c>
      <c r="C122">
        <v>2017</v>
      </c>
      <c r="D122">
        <v>2</v>
      </c>
      <c r="E122" t="s">
        <v>1233</v>
      </c>
      <c r="F122" t="s">
        <v>76</v>
      </c>
      <c r="G122" t="s">
        <v>128</v>
      </c>
      <c r="H122" t="s">
        <v>102</v>
      </c>
      <c r="I122" t="s">
        <v>72</v>
      </c>
      <c r="J122" t="s">
        <v>1126</v>
      </c>
      <c r="K122" t="s">
        <v>1126</v>
      </c>
      <c r="L122">
        <v>4600</v>
      </c>
      <c r="M122">
        <v>5800</v>
      </c>
      <c r="N122" s="1">
        <v>0.4</v>
      </c>
      <c r="O122" s="1">
        <v>0.4</v>
      </c>
      <c r="P122">
        <v>12</v>
      </c>
      <c r="Q122">
        <v>3</v>
      </c>
      <c r="R122">
        <v>21</v>
      </c>
      <c r="S122">
        <v>37</v>
      </c>
      <c r="T122">
        <v>48.68</v>
      </c>
      <c r="U122">
        <v>131</v>
      </c>
      <c r="V122">
        <v>0</v>
      </c>
      <c r="W122">
        <v>23</v>
      </c>
      <c r="X122">
        <v>39</v>
      </c>
      <c r="Y122">
        <v>58.97</v>
      </c>
      <c r="Z122">
        <v>51.32</v>
      </c>
      <c r="AA122">
        <v>198</v>
      </c>
      <c r="AB122">
        <v>1</v>
      </c>
      <c r="AC122">
        <v>0</v>
      </c>
      <c r="AD122">
        <v>3</v>
      </c>
      <c r="AE122">
        <v>17</v>
      </c>
      <c r="AF122">
        <v>181</v>
      </c>
      <c r="AG122">
        <v>312</v>
      </c>
      <c r="AH122">
        <v>2</v>
      </c>
      <c r="AI122">
        <v>0</v>
      </c>
      <c r="AJ122">
        <v>0</v>
      </c>
      <c r="AK122">
        <v>-1</v>
      </c>
      <c r="AL122">
        <v>9</v>
      </c>
      <c r="AM122">
        <v>71</v>
      </c>
      <c r="AN122">
        <v>8</v>
      </c>
      <c r="AO122">
        <v>19</v>
      </c>
      <c r="AP122">
        <v>42.11</v>
      </c>
      <c r="AQ122">
        <v>1</v>
      </c>
      <c r="AR122">
        <v>1</v>
      </c>
      <c r="AS122">
        <v>100</v>
      </c>
      <c r="AT122">
        <v>36.966666666666669</v>
      </c>
      <c r="AU122">
        <v>61.61</v>
      </c>
      <c r="AV122">
        <v>-13</v>
      </c>
      <c r="AW122">
        <v>43.5</v>
      </c>
      <c r="AX122">
        <v>-13.5</v>
      </c>
      <c r="AY122">
        <v>41</v>
      </c>
      <c r="AZ122">
        <v>2</v>
      </c>
      <c r="BA122">
        <v>9</v>
      </c>
      <c r="BB122" t="str">
        <f t="shared" si="8"/>
        <v>Y</v>
      </c>
      <c r="BC122" t="str">
        <f t="shared" si="9"/>
        <v>Home</v>
      </c>
      <c r="BD122">
        <f t="shared" si="10"/>
        <v>16</v>
      </c>
      <c r="BE122">
        <f t="shared" si="11"/>
        <v>0.2</v>
      </c>
      <c r="BH122" t="str">
        <f t="shared" si="12"/>
        <v>20172Robert TurbinIND</v>
      </c>
      <c r="BI122">
        <v>2017</v>
      </c>
      <c r="BJ122" s="2" t="s">
        <v>1338</v>
      </c>
      <c r="BK122" t="s">
        <v>1206</v>
      </c>
      <c r="BL122" t="s">
        <v>113</v>
      </c>
      <c r="BM122" t="str">
        <f t="shared" si="13"/>
        <v>IND</v>
      </c>
      <c r="BN122" t="s">
        <v>93</v>
      </c>
      <c r="BO122" t="s">
        <v>1335</v>
      </c>
      <c r="BP122" t="s">
        <v>72</v>
      </c>
      <c r="BQ122">
        <v>28</v>
      </c>
      <c r="BR122">
        <v>0.39</v>
      </c>
    </row>
    <row r="123" spans="1:70" x14ac:dyDescent="0.3">
      <c r="A123" t="str">
        <f t="shared" si="7"/>
        <v>20172James ConnerPIT</v>
      </c>
      <c r="B123" t="s">
        <v>150</v>
      </c>
      <c r="C123">
        <v>2017</v>
      </c>
      <c r="D123">
        <v>2</v>
      </c>
      <c r="E123" t="s">
        <v>1201</v>
      </c>
      <c r="F123" t="s">
        <v>119</v>
      </c>
      <c r="G123" t="s">
        <v>121</v>
      </c>
      <c r="H123" t="s">
        <v>95</v>
      </c>
      <c r="I123" t="s">
        <v>72</v>
      </c>
      <c r="J123" t="s">
        <v>1126</v>
      </c>
      <c r="K123" t="s">
        <v>1126</v>
      </c>
      <c r="L123">
        <v>4500</v>
      </c>
      <c r="M123">
        <v>5100</v>
      </c>
      <c r="N123" s="1">
        <v>0.9</v>
      </c>
      <c r="O123" s="1">
        <v>0.9</v>
      </c>
      <c r="P123">
        <v>26</v>
      </c>
      <c r="Q123">
        <v>17</v>
      </c>
      <c r="R123">
        <v>22</v>
      </c>
      <c r="S123">
        <v>32</v>
      </c>
      <c r="T123">
        <v>47.760000000000005</v>
      </c>
      <c r="U123">
        <v>102</v>
      </c>
      <c r="V123">
        <v>0</v>
      </c>
      <c r="W123">
        <v>23</v>
      </c>
      <c r="X123">
        <v>35</v>
      </c>
      <c r="Y123">
        <v>65.710000000000008</v>
      </c>
      <c r="Z123">
        <v>52.239999999999995</v>
      </c>
      <c r="AA123">
        <v>243</v>
      </c>
      <c r="AB123">
        <v>2</v>
      </c>
      <c r="AC123">
        <v>0</v>
      </c>
      <c r="AD123">
        <v>2</v>
      </c>
      <c r="AE123">
        <v>10</v>
      </c>
      <c r="AF123">
        <v>233</v>
      </c>
      <c r="AG123">
        <v>335</v>
      </c>
      <c r="AH123">
        <v>0</v>
      </c>
      <c r="AI123">
        <v>0</v>
      </c>
      <c r="AJ123">
        <v>0</v>
      </c>
      <c r="AK123">
        <v>-1</v>
      </c>
      <c r="AL123">
        <v>10</v>
      </c>
      <c r="AM123">
        <v>72</v>
      </c>
      <c r="AN123">
        <v>3</v>
      </c>
      <c r="AO123">
        <v>13</v>
      </c>
      <c r="AP123">
        <v>23.080000000000002</v>
      </c>
      <c r="AQ123">
        <v>0</v>
      </c>
      <c r="AR123">
        <v>0</v>
      </c>
      <c r="AS123">
        <v>0</v>
      </c>
      <c r="AT123">
        <v>34.366666666666667</v>
      </c>
      <c r="AU123">
        <v>57.28</v>
      </c>
      <c r="AV123">
        <v>-7</v>
      </c>
      <c r="AW123">
        <v>45.5</v>
      </c>
      <c r="AX123">
        <v>-8</v>
      </c>
      <c r="AY123">
        <v>43.5</v>
      </c>
      <c r="AZ123">
        <v>2</v>
      </c>
      <c r="BA123">
        <v>9</v>
      </c>
      <c r="BB123" t="str">
        <f t="shared" si="8"/>
        <v>N</v>
      </c>
      <c r="BC123" t="str">
        <f t="shared" si="9"/>
        <v>Home</v>
      </c>
      <c r="BD123">
        <f t="shared" si="10"/>
        <v>4</v>
      </c>
      <c r="BE123">
        <f t="shared" si="11"/>
        <v>0.05</v>
      </c>
      <c r="BH123" t="str">
        <f t="shared" si="12"/>
        <v>20172C.J. HamMIN</v>
      </c>
      <c r="BI123">
        <v>2017</v>
      </c>
      <c r="BJ123" s="2" t="s">
        <v>1338</v>
      </c>
      <c r="BK123" t="s">
        <v>1243</v>
      </c>
      <c r="BL123" t="s">
        <v>95</v>
      </c>
      <c r="BM123" t="str">
        <f t="shared" si="13"/>
        <v>MIN</v>
      </c>
      <c r="BN123" t="s">
        <v>119</v>
      </c>
      <c r="BO123" t="s">
        <v>1335</v>
      </c>
      <c r="BP123" t="s">
        <v>122</v>
      </c>
      <c r="BQ123">
        <v>5</v>
      </c>
      <c r="BR123">
        <v>0.08</v>
      </c>
    </row>
    <row r="124" spans="1:70" x14ac:dyDescent="0.3">
      <c r="A124" t="str">
        <f t="shared" si="7"/>
        <v>20172Jacquizz RodgersTB</v>
      </c>
      <c r="B124" t="s">
        <v>152</v>
      </c>
      <c r="C124">
        <v>2017</v>
      </c>
      <c r="D124">
        <v>2</v>
      </c>
      <c r="E124" t="s">
        <v>1234</v>
      </c>
      <c r="F124" t="s">
        <v>153</v>
      </c>
      <c r="G124" t="s">
        <v>154</v>
      </c>
      <c r="H124" t="s">
        <v>108</v>
      </c>
      <c r="I124" t="s">
        <v>72</v>
      </c>
      <c r="J124" t="s">
        <v>1126</v>
      </c>
      <c r="K124" t="s">
        <v>1126</v>
      </c>
      <c r="L124">
        <v>4400</v>
      </c>
      <c r="M124">
        <v>6600</v>
      </c>
      <c r="N124" s="1">
        <v>12.7</v>
      </c>
      <c r="O124" s="1">
        <v>12.7</v>
      </c>
      <c r="P124">
        <v>29</v>
      </c>
      <c r="Q124">
        <v>22</v>
      </c>
      <c r="R124">
        <v>22</v>
      </c>
      <c r="S124">
        <v>34</v>
      </c>
      <c r="T124">
        <v>52.31</v>
      </c>
      <c r="U124">
        <v>117</v>
      </c>
      <c r="V124">
        <v>1</v>
      </c>
      <c r="W124">
        <v>18</v>
      </c>
      <c r="X124">
        <v>31</v>
      </c>
      <c r="Y124">
        <v>58.06</v>
      </c>
      <c r="Z124">
        <v>47.69</v>
      </c>
      <c r="AA124">
        <v>204</v>
      </c>
      <c r="AB124">
        <v>1</v>
      </c>
      <c r="AC124">
        <v>0</v>
      </c>
      <c r="AD124">
        <v>2</v>
      </c>
      <c r="AE124">
        <v>10</v>
      </c>
      <c r="AF124">
        <v>194</v>
      </c>
      <c r="AG124">
        <v>311</v>
      </c>
      <c r="AH124">
        <v>1</v>
      </c>
      <c r="AI124">
        <v>1</v>
      </c>
      <c r="AJ124">
        <v>1</v>
      </c>
      <c r="AK124">
        <v>-3</v>
      </c>
      <c r="AL124">
        <v>4</v>
      </c>
      <c r="AM124">
        <v>34</v>
      </c>
      <c r="AN124">
        <v>8</v>
      </c>
      <c r="AO124">
        <v>15</v>
      </c>
      <c r="AP124">
        <v>53.33</v>
      </c>
      <c r="AQ124">
        <v>0</v>
      </c>
      <c r="AR124">
        <v>0</v>
      </c>
      <c r="AS124">
        <v>0</v>
      </c>
      <c r="AT124">
        <v>33.18333333333333</v>
      </c>
      <c r="AU124">
        <v>55.31</v>
      </c>
      <c r="AV124">
        <v>-6</v>
      </c>
      <c r="AW124">
        <v>43</v>
      </c>
      <c r="AX124">
        <v>-7</v>
      </c>
      <c r="AY124">
        <v>44</v>
      </c>
      <c r="AZ124">
        <v>1</v>
      </c>
      <c r="BA124">
        <v>7</v>
      </c>
      <c r="BB124" t="str">
        <f t="shared" si="8"/>
        <v>Y</v>
      </c>
      <c r="BC124" t="str">
        <f t="shared" si="9"/>
        <v>Home</v>
      </c>
      <c r="BD124">
        <f t="shared" si="10"/>
        <v>34</v>
      </c>
      <c r="BE124">
        <f t="shared" si="11"/>
        <v>0.48</v>
      </c>
      <c r="BH124" t="str">
        <f t="shared" si="12"/>
        <v>20172Dalvin CookMIN</v>
      </c>
      <c r="BI124">
        <v>2017</v>
      </c>
      <c r="BJ124" s="2" t="s">
        <v>1338</v>
      </c>
      <c r="BK124" t="s">
        <v>1131</v>
      </c>
      <c r="BL124" t="s">
        <v>95</v>
      </c>
      <c r="BM124" t="str">
        <f t="shared" si="13"/>
        <v>MIN</v>
      </c>
      <c r="BN124" t="s">
        <v>119</v>
      </c>
      <c r="BO124" t="s">
        <v>1337</v>
      </c>
      <c r="BP124" t="s">
        <v>122</v>
      </c>
      <c r="BQ124">
        <v>37</v>
      </c>
      <c r="BR124">
        <v>0.56999999999999995</v>
      </c>
    </row>
    <row r="125" spans="1:70" x14ac:dyDescent="0.3">
      <c r="A125" t="str">
        <f t="shared" si="7"/>
        <v>20172Jonathan StewartCAR</v>
      </c>
      <c r="B125" t="s">
        <v>151</v>
      </c>
      <c r="C125">
        <v>2017</v>
      </c>
      <c r="D125">
        <v>2</v>
      </c>
      <c r="E125" t="s">
        <v>1195</v>
      </c>
      <c r="F125" t="s">
        <v>103</v>
      </c>
      <c r="G125" t="s">
        <v>125</v>
      </c>
      <c r="H125" t="s">
        <v>88</v>
      </c>
      <c r="I125" t="s">
        <v>72</v>
      </c>
      <c r="J125" t="s">
        <v>1126</v>
      </c>
      <c r="K125" t="s">
        <v>1126</v>
      </c>
      <c r="L125">
        <v>4400</v>
      </c>
      <c r="M125">
        <v>5900</v>
      </c>
      <c r="N125" s="1">
        <v>4</v>
      </c>
      <c r="O125" s="1">
        <v>4</v>
      </c>
      <c r="P125">
        <v>9</v>
      </c>
      <c r="Q125">
        <v>6</v>
      </c>
      <c r="R125">
        <v>19</v>
      </c>
      <c r="S125">
        <v>28</v>
      </c>
      <c r="T125">
        <v>46.67</v>
      </c>
      <c r="U125">
        <v>77</v>
      </c>
      <c r="V125">
        <v>0</v>
      </c>
      <c r="W125">
        <v>20</v>
      </c>
      <c r="X125">
        <v>32</v>
      </c>
      <c r="Y125">
        <v>62.5</v>
      </c>
      <c r="Z125">
        <v>53.33</v>
      </c>
      <c r="AA125">
        <v>228</v>
      </c>
      <c r="AB125">
        <v>0</v>
      </c>
      <c r="AC125">
        <v>0</v>
      </c>
      <c r="AD125">
        <v>6</v>
      </c>
      <c r="AE125">
        <v>50</v>
      </c>
      <c r="AF125">
        <v>178</v>
      </c>
      <c r="AG125">
        <v>255</v>
      </c>
      <c r="AH125">
        <v>0</v>
      </c>
      <c r="AI125">
        <v>0</v>
      </c>
      <c r="AJ125">
        <v>0</v>
      </c>
      <c r="AK125">
        <v>0</v>
      </c>
      <c r="AL125">
        <v>6</v>
      </c>
      <c r="AM125">
        <v>40</v>
      </c>
      <c r="AN125">
        <v>7</v>
      </c>
      <c r="AO125">
        <v>16</v>
      </c>
      <c r="AP125">
        <v>43.75</v>
      </c>
      <c r="AQ125">
        <v>0</v>
      </c>
      <c r="AR125">
        <v>0</v>
      </c>
      <c r="AS125">
        <v>0</v>
      </c>
      <c r="AT125">
        <v>38.883333333333333</v>
      </c>
      <c r="AU125">
        <v>64.81</v>
      </c>
      <c r="AV125">
        <v>-7</v>
      </c>
      <c r="AW125">
        <v>42.5</v>
      </c>
      <c r="AX125">
        <v>-6</v>
      </c>
      <c r="AY125">
        <v>43.5</v>
      </c>
      <c r="AZ125">
        <v>3</v>
      </c>
      <c r="BA125">
        <v>3</v>
      </c>
      <c r="BB125" t="str">
        <f t="shared" si="8"/>
        <v>Y</v>
      </c>
      <c r="BC125" t="str">
        <f t="shared" si="9"/>
        <v>Home</v>
      </c>
      <c r="BD125">
        <f t="shared" si="10"/>
        <v>26</v>
      </c>
      <c r="BE125">
        <f t="shared" si="11"/>
        <v>0.38</v>
      </c>
      <c r="BH125" t="str">
        <f t="shared" si="12"/>
        <v>20172Jerick McKinnonMIN</v>
      </c>
      <c r="BI125">
        <v>2017</v>
      </c>
      <c r="BJ125" s="2" t="s">
        <v>1338</v>
      </c>
      <c r="BK125" t="s">
        <v>1162</v>
      </c>
      <c r="BL125" t="s">
        <v>95</v>
      </c>
      <c r="BM125" t="str">
        <f t="shared" si="13"/>
        <v>MIN</v>
      </c>
      <c r="BN125" t="s">
        <v>119</v>
      </c>
      <c r="BO125" t="s">
        <v>1335</v>
      </c>
      <c r="BP125" t="s">
        <v>122</v>
      </c>
      <c r="BQ125">
        <v>22</v>
      </c>
      <c r="BR125">
        <v>0.34</v>
      </c>
    </row>
    <row r="126" spans="1:70" x14ac:dyDescent="0.3">
      <c r="A126" t="str">
        <f t="shared" si="7"/>
        <v>20172Jamaal CharlesDEN</v>
      </c>
      <c r="B126" t="s">
        <v>162</v>
      </c>
      <c r="C126">
        <v>2017</v>
      </c>
      <c r="D126">
        <v>2</v>
      </c>
      <c r="E126" t="s">
        <v>1150</v>
      </c>
      <c r="F126" t="s">
        <v>105</v>
      </c>
      <c r="G126" t="s">
        <v>9</v>
      </c>
      <c r="H126" t="s">
        <v>85</v>
      </c>
      <c r="I126" t="s">
        <v>72</v>
      </c>
      <c r="J126" t="s">
        <v>1126</v>
      </c>
      <c r="K126" t="s">
        <v>1126</v>
      </c>
      <c r="L126">
        <v>4200</v>
      </c>
      <c r="M126">
        <v>5300</v>
      </c>
      <c r="N126" s="1">
        <v>6.2</v>
      </c>
      <c r="O126" s="1">
        <v>5.7</v>
      </c>
      <c r="P126">
        <v>42</v>
      </c>
      <c r="Q126">
        <v>25</v>
      </c>
      <c r="R126">
        <v>26</v>
      </c>
      <c r="S126">
        <v>39</v>
      </c>
      <c r="T126">
        <v>54.93</v>
      </c>
      <c r="U126">
        <v>178</v>
      </c>
      <c r="V126">
        <v>1</v>
      </c>
      <c r="W126">
        <v>22</v>
      </c>
      <c r="X126">
        <v>32</v>
      </c>
      <c r="Y126">
        <v>68.75</v>
      </c>
      <c r="Z126">
        <v>45.07</v>
      </c>
      <c r="AA126">
        <v>231</v>
      </c>
      <c r="AB126">
        <v>4</v>
      </c>
      <c r="AC126">
        <v>1</v>
      </c>
      <c r="AD126">
        <v>2</v>
      </c>
      <c r="AE126">
        <v>29</v>
      </c>
      <c r="AF126">
        <v>202</v>
      </c>
      <c r="AG126">
        <v>380</v>
      </c>
      <c r="AH126">
        <v>2</v>
      </c>
      <c r="AI126">
        <v>1</v>
      </c>
      <c r="AJ126">
        <v>2</v>
      </c>
      <c r="AK126">
        <v>0</v>
      </c>
      <c r="AL126">
        <v>8</v>
      </c>
      <c r="AM126">
        <v>61</v>
      </c>
      <c r="AN126">
        <v>9</v>
      </c>
      <c r="AO126">
        <v>15</v>
      </c>
      <c r="AP126">
        <v>60</v>
      </c>
      <c r="AQ126">
        <v>0</v>
      </c>
      <c r="AR126">
        <v>0</v>
      </c>
      <c r="AS126">
        <v>0</v>
      </c>
      <c r="AT126">
        <v>33.833333333333336</v>
      </c>
      <c r="AU126">
        <v>56.389999999999993</v>
      </c>
      <c r="AV126">
        <v>1.5</v>
      </c>
      <c r="AW126">
        <v>42.5</v>
      </c>
      <c r="AX126">
        <v>2.5</v>
      </c>
      <c r="AY126">
        <v>43.5</v>
      </c>
      <c r="AZ126">
        <v>2</v>
      </c>
      <c r="BA126">
        <v>17</v>
      </c>
      <c r="BB126" t="str">
        <f t="shared" si="8"/>
        <v>N</v>
      </c>
      <c r="BC126" t="str">
        <f t="shared" si="9"/>
        <v>Home</v>
      </c>
      <c r="BD126">
        <f t="shared" si="10"/>
        <v>20</v>
      </c>
      <c r="BE126">
        <f t="shared" si="11"/>
        <v>0.26</v>
      </c>
      <c r="BH126" t="str">
        <f t="shared" si="12"/>
        <v>20172Latavius MurrayMIN</v>
      </c>
      <c r="BI126">
        <v>2017</v>
      </c>
      <c r="BJ126" s="2" t="s">
        <v>1338</v>
      </c>
      <c r="BK126" t="s">
        <v>1149</v>
      </c>
      <c r="BL126" t="s">
        <v>95</v>
      </c>
      <c r="BM126" t="str">
        <f t="shared" si="13"/>
        <v>MIN</v>
      </c>
      <c r="BN126" t="s">
        <v>119</v>
      </c>
      <c r="BO126" t="s">
        <v>1335</v>
      </c>
      <c r="BP126" t="s">
        <v>122</v>
      </c>
      <c r="BQ126">
        <v>6</v>
      </c>
      <c r="BR126">
        <v>0.09</v>
      </c>
    </row>
    <row r="127" spans="1:70" x14ac:dyDescent="0.3">
      <c r="A127" t="str">
        <f t="shared" si="7"/>
        <v>20172Chris CarsonSEA</v>
      </c>
      <c r="B127" t="s">
        <v>149</v>
      </c>
      <c r="C127">
        <v>2017</v>
      </c>
      <c r="D127">
        <v>2</v>
      </c>
      <c r="E127" t="s">
        <v>1235</v>
      </c>
      <c r="F127" t="s">
        <v>76</v>
      </c>
      <c r="G127" t="s">
        <v>128</v>
      </c>
      <c r="H127" t="s">
        <v>102</v>
      </c>
      <c r="I127" t="s">
        <v>72</v>
      </c>
      <c r="J127" t="s">
        <v>1126</v>
      </c>
      <c r="K127" t="s">
        <v>1126</v>
      </c>
      <c r="L127">
        <v>4100</v>
      </c>
      <c r="M127">
        <v>5200</v>
      </c>
      <c r="N127" s="1">
        <v>11</v>
      </c>
      <c r="O127" s="1">
        <v>10.5</v>
      </c>
      <c r="P127">
        <v>12</v>
      </c>
      <c r="Q127">
        <v>3</v>
      </c>
      <c r="R127">
        <v>21</v>
      </c>
      <c r="S127">
        <v>37</v>
      </c>
      <c r="T127">
        <v>48.68</v>
      </c>
      <c r="U127">
        <v>131</v>
      </c>
      <c r="V127">
        <v>0</v>
      </c>
      <c r="W127">
        <v>23</v>
      </c>
      <c r="X127">
        <v>39</v>
      </c>
      <c r="Y127">
        <v>58.97</v>
      </c>
      <c r="Z127">
        <v>51.32</v>
      </c>
      <c r="AA127">
        <v>198</v>
      </c>
      <c r="AB127">
        <v>1</v>
      </c>
      <c r="AC127">
        <v>0</v>
      </c>
      <c r="AD127">
        <v>3</v>
      </c>
      <c r="AE127">
        <v>17</v>
      </c>
      <c r="AF127">
        <v>181</v>
      </c>
      <c r="AG127">
        <v>312</v>
      </c>
      <c r="AH127">
        <v>2</v>
      </c>
      <c r="AI127">
        <v>0</v>
      </c>
      <c r="AJ127">
        <v>0</v>
      </c>
      <c r="AK127">
        <v>-1</v>
      </c>
      <c r="AL127">
        <v>9</v>
      </c>
      <c r="AM127">
        <v>71</v>
      </c>
      <c r="AN127">
        <v>8</v>
      </c>
      <c r="AO127">
        <v>19</v>
      </c>
      <c r="AP127">
        <v>42.11</v>
      </c>
      <c r="AQ127">
        <v>1</v>
      </c>
      <c r="AR127">
        <v>1</v>
      </c>
      <c r="AS127">
        <v>100</v>
      </c>
      <c r="AT127">
        <v>36.966666666666669</v>
      </c>
      <c r="AU127">
        <v>61.61</v>
      </c>
      <c r="AV127">
        <v>-13</v>
      </c>
      <c r="AW127">
        <v>43.5</v>
      </c>
      <c r="AX127">
        <v>-13.5</v>
      </c>
      <c r="AY127">
        <v>41</v>
      </c>
      <c r="AZ127">
        <v>2</v>
      </c>
      <c r="BA127">
        <v>9</v>
      </c>
      <c r="BB127" t="str">
        <f t="shared" si="8"/>
        <v>N</v>
      </c>
      <c r="BC127" t="str">
        <f t="shared" si="9"/>
        <v>Home</v>
      </c>
      <c r="BD127">
        <f t="shared" si="10"/>
        <v>50</v>
      </c>
      <c r="BE127">
        <f t="shared" si="11"/>
        <v>0.61</v>
      </c>
      <c r="BH127" t="str">
        <f t="shared" si="12"/>
        <v>20172James ConnerPIT</v>
      </c>
      <c r="BI127">
        <v>2017</v>
      </c>
      <c r="BJ127" s="2" t="s">
        <v>1338</v>
      </c>
      <c r="BK127" t="s">
        <v>1201</v>
      </c>
      <c r="BL127" t="s">
        <v>119</v>
      </c>
      <c r="BM127" t="str">
        <f t="shared" si="13"/>
        <v>PIT</v>
      </c>
      <c r="BN127" t="s">
        <v>95</v>
      </c>
      <c r="BO127" t="s">
        <v>1335</v>
      </c>
      <c r="BP127" t="s">
        <v>72</v>
      </c>
      <c r="BQ127">
        <v>4</v>
      </c>
      <c r="BR127">
        <v>0.05</v>
      </c>
    </row>
    <row r="128" spans="1:70" x14ac:dyDescent="0.3">
      <c r="A128" t="str">
        <f t="shared" si="7"/>
        <v>20172Javorius AllenBAL</v>
      </c>
      <c r="B128" t="s">
        <v>160</v>
      </c>
      <c r="C128">
        <v>2017</v>
      </c>
      <c r="D128">
        <v>2</v>
      </c>
      <c r="E128" t="s">
        <v>1221</v>
      </c>
      <c r="F128" t="s">
        <v>100</v>
      </c>
      <c r="G128" t="s">
        <v>137</v>
      </c>
      <c r="H128" t="s">
        <v>118</v>
      </c>
      <c r="I128" t="s">
        <v>72</v>
      </c>
      <c r="J128" t="s">
        <v>1126</v>
      </c>
      <c r="K128" t="s">
        <v>1126</v>
      </c>
      <c r="L128">
        <v>4100</v>
      </c>
      <c r="M128">
        <v>4900</v>
      </c>
      <c r="N128" s="1">
        <v>21.1</v>
      </c>
      <c r="O128" s="1">
        <v>18.600000000000001</v>
      </c>
      <c r="P128">
        <v>24</v>
      </c>
      <c r="Q128">
        <v>14</v>
      </c>
      <c r="R128">
        <v>24</v>
      </c>
      <c r="S128">
        <v>32</v>
      </c>
      <c r="T128">
        <v>48.480000000000004</v>
      </c>
      <c r="U128">
        <v>136</v>
      </c>
      <c r="V128">
        <v>1</v>
      </c>
      <c r="W128">
        <v>25</v>
      </c>
      <c r="X128">
        <v>34</v>
      </c>
      <c r="Y128">
        <v>73.53</v>
      </c>
      <c r="Z128">
        <v>51.519999999999996</v>
      </c>
      <c r="AA128">
        <v>217</v>
      </c>
      <c r="AB128">
        <v>2</v>
      </c>
      <c r="AC128">
        <v>1</v>
      </c>
      <c r="AD128">
        <v>2</v>
      </c>
      <c r="AE128">
        <v>16</v>
      </c>
      <c r="AF128">
        <v>201</v>
      </c>
      <c r="AG128">
        <v>337</v>
      </c>
      <c r="AH128">
        <v>1</v>
      </c>
      <c r="AI128">
        <v>1</v>
      </c>
      <c r="AJ128">
        <v>2</v>
      </c>
      <c r="AK128">
        <v>-3</v>
      </c>
      <c r="AL128">
        <v>7</v>
      </c>
      <c r="AM128">
        <v>45</v>
      </c>
      <c r="AN128">
        <v>4</v>
      </c>
      <c r="AO128">
        <v>11</v>
      </c>
      <c r="AP128">
        <v>36.36</v>
      </c>
      <c r="AQ128">
        <v>0</v>
      </c>
      <c r="AR128">
        <v>0</v>
      </c>
      <c r="AS128">
        <v>0</v>
      </c>
      <c r="AT128">
        <v>33.4</v>
      </c>
      <c r="AU128">
        <v>55.669999999999995</v>
      </c>
      <c r="AV128">
        <v>-7</v>
      </c>
      <c r="AW128">
        <v>41</v>
      </c>
      <c r="AX128">
        <v>-7.5</v>
      </c>
      <c r="AY128">
        <v>39.5</v>
      </c>
      <c r="AZ128">
        <v>3</v>
      </c>
      <c r="BA128">
        <v>10</v>
      </c>
      <c r="BB128" t="str">
        <f t="shared" si="8"/>
        <v>N</v>
      </c>
      <c r="BC128" t="str">
        <f t="shared" si="9"/>
        <v>Home</v>
      </c>
      <c r="BD128">
        <f t="shared" si="10"/>
        <v>43</v>
      </c>
      <c r="BE128">
        <f t="shared" si="11"/>
        <v>0.63</v>
      </c>
      <c r="BH128" t="str">
        <f t="shared" si="12"/>
        <v>20172Le'Veon BellPIT</v>
      </c>
      <c r="BI128">
        <v>2017</v>
      </c>
      <c r="BJ128" s="2" t="s">
        <v>1338</v>
      </c>
      <c r="BK128" t="s">
        <v>1184</v>
      </c>
      <c r="BL128" t="s">
        <v>119</v>
      </c>
      <c r="BM128" t="str">
        <f t="shared" si="13"/>
        <v>PIT</v>
      </c>
      <c r="BN128" t="s">
        <v>95</v>
      </c>
      <c r="BO128" t="s">
        <v>1337</v>
      </c>
      <c r="BP128" t="s">
        <v>72</v>
      </c>
      <c r="BQ128">
        <v>68</v>
      </c>
      <c r="BR128">
        <v>0.92</v>
      </c>
    </row>
    <row r="129" spans="1:70" x14ac:dyDescent="0.3">
      <c r="A129" t="str">
        <f t="shared" si="7"/>
        <v>20172Frank GoreIND</v>
      </c>
      <c r="B129" t="s">
        <v>163</v>
      </c>
      <c r="C129">
        <v>2017</v>
      </c>
      <c r="D129">
        <v>2</v>
      </c>
      <c r="E129" t="s">
        <v>1202</v>
      </c>
      <c r="F129" t="s">
        <v>113</v>
      </c>
      <c r="G129" t="s">
        <v>10</v>
      </c>
      <c r="H129" t="s">
        <v>93</v>
      </c>
      <c r="I129" t="s">
        <v>72</v>
      </c>
      <c r="J129" t="s">
        <v>1126</v>
      </c>
      <c r="K129" t="s">
        <v>1126</v>
      </c>
      <c r="L129">
        <v>4000</v>
      </c>
      <c r="M129">
        <v>5800</v>
      </c>
      <c r="N129" s="1">
        <v>10.6</v>
      </c>
      <c r="O129" s="1">
        <v>10.6</v>
      </c>
      <c r="P129">
        <v>13</v>
      </c>
      <c r="Q129">
        <v>-3</v>
      </c>
      <c r="R129">
        <v>18</v>
      </c>
      <c r="S129">
        <v>29</v>
      </c>
      <c r="T129">
        <v>43.94</v>
      </c>
      <c r="U129">
        <v>76</v>
      </c>
      <c r="V129">
        <v>1</v>
      </c>
      <c r="W129">
        <v>20</v>
      </c>
      <c r="X129">
        <v>37</v>
      </c>
      <c r="Y129">
        <v>54.05</v>
      </c>
      <c r="Z129">
        <v>56.06</v>
      </c>
      <c r="AA129">
        <v>216</v>
      </c>
      <c r="AB129">
        <v>0</v>
      </c>
      <c r="AC129">
        <v>1</v>
      </c>
      <c r="AD129">
        <v>4</v>
      </c>
      <c r="AE129">
        <v>26</v>
      </c>
      <c r="AF129">
        <v>190</v>
      </c>
      <c r="AG129">
        <v>266</v>
      </c>
      <c r="AH129">
        <v>3</v>
      </c>
      <c r="AI129">
        <v>0</v>
      </c>
      <c r="AJ129">
        <v>1</v>
      </c>
      <c r="AK129">
        <v>0</v>
      </c>
      <c r="AL129">
        <v>8</v>
      </c>
      <c r="AM129">
        <v>70</v>
      </c>
      <c r="AN129">
        <v>8</v>
      </c>
      <c r="AO129">
        <v>18</v>
      </c>
      <c r="AP129">
        <v>44.440000000000005</v>
      </c>
      <c r="AQ129">
        <v>0</v>
      </c>
      <c r="AR129">
        <v>0</v>
      </c>
      <c r="AS129">
        <v>0</v>
      </c>
      <c r="AT129">
        <v>33.15</v>
      </c>
      <c r="AU129">
        <v>53.5</v>
      </c>
      <c r="AV129">
        <v>7.5</v>
      </c>
      <c r="AW129">
        <v>44.5</v>
      </c>
      <c r="AX129">
        <v>6.5</v>
      </c>
      <c r="AY129">
        <v>44</v>
      </c>
      <c r="AZ129">
        <v>4</v>
      </c>
      <c r="BA129">
        <v>16</v>
      </c>
      <c r="BB129" t="str">
        <f t="shared" si="8"/>
        <v>Y</v>
      </c>
      <c r="BC129" t="str">
        <f t="shared" si="9"/>
        <v>Home</v>
      </c>
      <c r="BD129">
        <f t="shared" si="10"/>
        <v>32</v>
      </c>
      <c r="BE129">
        <f t="shared" si="11"/>
        <v>0.45</v>
      </c>
      <c r="BH129" t="str">
        <f t="shared" si="12"/>
        <v>20172Terrell WatsonPIT</v>
      </c>
      <c r="BI129">
        <v>2017</v>
      </c>
      <c r="BJ129" s="2" t="s">
        <v>1338</v>
      </c>
      <c r="BK129" t="s">
        <v>1229</v>
      </c>
      <c r="BL129" t="s">
        <v>119</v>
      </c>
      <c r="BM129" t="str">
        <f t="shared" si="13"/>
        <v>PIT</v>
      </c>
      <c r="BN129" t="s">
        <v>95</v>
      </c>
      <c r="BO129" t="s">
        <v>1335</v>
      </c>
      <c r="BP129" t="s">
        <v>72</v>
      </c>
      <c r="BQ129">
        <v>1</v>
      </c>
      <c r="BR129">
        <v>0.01</v>
      </c>
    </row>
    <row r="130" spans="1:70" x14ac:dyDescent="0.3">
      <c r="A130" t="str">
        <f t="shared" si="7"/>
        <v>20172Giovani BernardCIN</v>
      </c>
      <c r="B130" t="s">
        <v>158</v>
      </c>
      <c r="C130">
        <v>2017</v>
      </c>
      <c r="D130">
        <v>2</v>
      </c>
      <c r="E130" t="s">
        <v>1142</v>
      </c>
      <c r="F130" t="s">
        <v>98</v>
      </c>
      <c r="G130" t="s">
        <v>99</v>
      </c>
      <c r="H130" t="s">
        <v>115</v>
      </c>
      <c r="I130" t="s">
        <v>72</v>
      </c>
      <c r="J130" t="s">
        <v>1126</v>
      </c>
      <c r="K130" t="s">
        <v>1126</v>
      </c>
      <c r="L130">
        <v>4000</v>
      </c>
      <c r="M130">
        <v>5700</v>
      </c>
      <c r="N130" s="1">
        <v>4.5999999999999996</v>
      </c>
      <c r="O130" s="1">
        <v>3.6</v>
      </c>
      <c r="P130">
        <v>9</v>
      </c>
      <c r="Q130">
        <v>-4</v>
      </c>
      <c r="R130">
        <v>12</v>
      </c>
      <c r="S130">
        <v>24</v>
      </c>
      <c r="T130">
        <v>40.68</v>
      </c>
      <c r="U130">
        <v>82</v>
      </c>
      <c r="V130">
        <v>0</v>
      </c>
      <c r="W130">
        <v>20</v>
      </c>
      <c r="X130">
        <v>35</v>
      </c>
      <c r="Y130">
        <v>57.14</v>
      </c>
      <c r="Z130">
        <v>59.319999999999993</v>
      </c>
      <c r="AA130">
        <v>224</v>
      </c>
      <c r="AB130">
        <v>0</v>
      </c>
      <c r="AC130">
        <v>0</v>
      </c>
      <c r="AD130">
        <v>3</v>
      </c>
      <c r="AE130">
        <v>11</v>
      </c>
      <c r="AF130">
        <v>213</v>
      </c>
      <c r="AG130">
        <v>295</v>
      </c>
      <c r="AH130">
        <v>1</v>
      </c>
      <c r="AI130">
        <v>1</v>
      </c>
      <c r="AJ130">
        <v>1</v>
      </c>
      <c r="AK130">
        <v>1</v>
      </c>
      <c r="AL130">
        <v>7</v>
      </c>
      <c r="AM130">
        <v>45</v>
      </c>
      <c r="AN130">
        <v>4</v>
      </c>
      <c r="AO130">
        <v>15</v>
      </c>
      <c r="AP130">
        <v>26.669999999999998</v>
      </c>
      <c r="AQ130">
        <v>1</v>
      </c>
      <c r="AR130">
        <v>2</v>
      </c>
      <c r="AS130">
        <v>50</v>
      </c>
      <c r="AT130">
        <v>27.75</v>
      </c>
      <c r="AU130">
        <v>46.25</v>
      </c>
      <c r="AV130">
        <v>-3</v>
      </c>
      <c r="AW130">
        <v>38.5</v>
      </c>
      <c r="AX130">
        <v>-5</v>
      </c>
      <c r="AY130">
        <v>38.5</v>
      </c>
      <c r="AZ130">
        <v>3</v>
      </c>
      <c r="BA130">
        <v>13</v>
      </c>
      <c r="BB130" t="str">
        <f t="shared" si="8"/>
        <v>N</v>
      </c>
      <c r="BC130" t="str">
        <f t="shared" si="9"/>
        <v>Home</v>
      </c>
      <c r="BD130">
        <f t="shared" si="10"/>
        <v>33</v>
      </c>
      <c r="BE130">
        <f t="shared" si="11"/>
        <v>0.52</v>
      </c>
      <c r="BH130" t="str">
        <f t="shared" si="12"/>
        <v>20172Brandon BoldenNE</v>
      </c>
      <c r="BI130">
        <v>2017</v>
      </c>
      <c r="BJ130" s="2" t="s">
        <v>1338</v>
      </c>
      <c r="BK130" t="s">
        <v>1168</v>
      </c>
      <c r="BL130" t="s">
        <v>69</v>
      </c>
      <c r="BM130" t="str">
        <f t="shared" si="13"/>
        <v>NE</v>
      </c>
      <c r="BN130" t="s">
        <v>96</v>
      </c>
      <c r="BO130" t="s">
        <v>1335</v>
      </c>
      <c r="BP130" t="s">
        <v>122</v>
      </c>
      <c r="BQ130" t="s">
        <v>1366</v>
      </c>
      <c r="BR130" t="s">
        <v>1366</v>
      </c>
    </row>
    <row r="131" spans="1:70" x14ac:dyDescent="0.3">
      <c r="A131" t="str">
        <f t="shared" ref="A131:A194" si="14">CONCATENATE(C131,D131,E131,G131)</f>
        <v>20172Jalen RichardOAK</v>
      </c>
      <c r="B131" t="s">
        <v>148</v>
      </c>
      <c r="C131">
        <v>2017</v>
      </c>
      <c r="D131">
        <v>2</v>
      </c>
      <c r="E131" t="s">
        <v>1210</v>
      </c>
      <c r="F131" t="s">
        <v>80</v>
      </c>
      <c r="G131" t="s">
        <v>130</v>
      </c>
      <c r="H131" t="s">
        <v>90</v>
      </c>
      <c r="I131" t="s">
        <v>72</v>
      </c>
      <c r="J131" t="s">
        <v>1126</v>
      </c>
      <c r="K131" t="s">
        <v>1126</v>
      </c>
      <c r="L131">
        <v>4000</v>
      </c>
      <c r="M131">
        <v>5300</v>
      </c>
      <c r="N131" s="1">
        <v>18.899999999999999</v>
      </c>
      <c r="O131" s="1">
        <v>17.899999999999999</v>
      </c>
      <c r="P131">
        <v>45</v>
      </c>
      <c r="Q131">
        <v>25</v>
      </c>
      <c r="R131">
        <v>21</v>
      </c>
      <c r="S131">
        <v>27</v>
      </c>
      <c r="T131">
        <v>49.09</v>
      </c>
      <c r="U131">
        <v>180</v>
      </c>
      <c r="V131">
        <v>3</v>
      </c>
      <c r="W131">
        <v>23</v>
      </c>
      <c r="X131">
        <v>28</v>
      </c>
      <c r="Y131">
        <v>82.14</v>
      </c>
      <c r="Z131">
        <v>50.91</v>
      </c>
      <c r="AA131">
        <v>230</v>
      </c>
      <c r="AB131">
        <v>3</v>
      </c>
      <c r="AC131">
        <v>0</v>
      </c>
      <c r="AD131">
        <v>0</v>
      </c>
      <c r="AE131">
        <v>0</v>
      </c>
      <c r="AF131">
        <v>230</v>
      </c>
      <c r="AG131">
        <v>410</v>
      </c>
      <c r="AH131">
        <v>1</v>
      </c>
      <c r="AI131">
        <v>0</v>
      </c>
      <c r="AJ131">
        <v>0</v>
      </c>
      <c r="AK131">
        <v>-2</v>
      </c>
      <c r="AL131">
        <v>9</v>
      </c>
      <c r="AM131">
        <v>79</v>
      </c>
      <c r="AN131">
        <v>8</v>
      </c>
      <c r="AO131">
        <v>12</v>
      </c>
      <c r="AP131">
        <v>66.67</v>
      </c>
      <c r="AQ131">
        <v>0</v>
      </c>
      <c r="AR131">
        <v>0</v>
      </c>
      <c r="AS131">
        <v>0</v>
      </c>
      <c r="AT131">
        <v>31.033333333333335</v>
      </c>
      <c r="AU131">
        <v>51.72</v>
      </c>
      <c r="AV131">
        <v>-13.5</v>
      </c>
      <c r="AW131">
        <v>43.5</v>
      </c>
      <c r="AX131">
        <v>-14</v>
      </c>
      <c r="AY131">
        <v>43.5</v>
      </c>
      <c r="AZ131">
        <v>4</v>
      </c>
      <c r="BA131">
        <v>20</v>
      </c>
      <c r="BB131" t="str">
        <f t="shared" ref="BB131:BB194" si="15">VLOOKUP(A131,$BH$2:$BR$3301,8,FALSE)</f>
        <v>N</v>
      </c>
      <c r="BC131" t="str">
        <f t="shared" ref="BC131:BC194" si="16">VLOOKUP(A131,$BH$2:$BR$3301,9,FALSE)</f>
        <v>Home</v>
      </c>
      <c r="BD131">
        <f t="shared" ref="BD131:BD194" si="17">VLOOKUP(A131,$BH$2:$BR$3301,10,FALSE)</f>
        <v>17</v>
      </c>
      <c r="BE131">
        <f t="shared" ref="BE131:BE194" si="18">VLOOKUP(A131,$BH$2:$BR$3301,11,FALSE)</f>
        <v>0.3</v>
      </c>
      <c r="BH131" t="str">
        <f t="shared" ref="BH131:BH194" si="19">CONCATENATE(BI131,BJ131,BK131,BM131)</f>
        <v>20172Dion LewisNE</v>
      </c>
      <c r="BI131">
        <v>2017</v>
      </c>
      <c r="BJ131" s="2" t="s">
        <v>1338</v>
      </c>
      <c r="BK131" t="s">
        <v>1156</v>
      </c>
      <c r="BL131" t="s">
        <v>69</v>
      </c>
      <c r="BM131" t="str">
        <f t="shared" ref="BM131:BM194" si="20">VLOOKUP(BL131,$BX$2:$BY$33,2,FALSE)</f>
        <v>NE</v>
      </c>
      <c r="BN131" t="s">
        <v>96</v>
      </c>
      <c r="BO131" t="s">
        <v>1335</v>
      </c>
      <c r="BP131" t="s">
        <v>122</v>
      </c>
      <c r="BQ131">
        <v>14</v>
      </c>
      <c r="BR131">
        <v>0.18</v>
      </c>
    </row>
    <row r="132" spans="1:70" x14ac:dyDescent="0.3">
      <c r="A132" t="str">
        <f t="shared" si="14"/>
        <v>20172Charcandrick WestKC</v>
      </c>
      <c r="B132" t="s">
        <v>157</v>
      </c>
      <c r="C132">
        <v>2017</v>
      </c>
      <c r="D132">
        <v>2</v>
      </c>
      <c r="E132" t="s">
        <v>1207</v>
      </c>
      <c r="F132" t="s">
        <v>71</v>
      </c>
      <c r="G132" t="s">
        <v>139</v>
      </c>
      <c r="H132" t="s">
        <v>83</v>
      </c>
      <c r="I132" t="s">
        <v>72</v>
      </c>
      <c r="J132" t="s">
        <v>1126</v>
      </c>
      <c r="K132" t="s">
        <v>1126</v>
      </c>
      <c r="L132">
        <v>4000</v>
      </c>
      <c r="M132">
        <v>5200</v>
      </c>
      <c r="N132" s="1">
        <v>0</v>
      </c>
      <c r="O132" s="1">
        <v>0</v>
      </c>
      <c r="P132">
        <v>27</v>
      </c>
      <c r="Q132">
        <v>7</v>
      </c>
      <c r="R132">
        <v>16</v>
      </c>
      <c r="S132">
        <v>19</v>
      </c>
      <c r="T132">
        <v>40.43</v>
      </c>
      <c r="U132">
        <v>112</v>
      </c>
      <c r="V132">
        <v>2</v>
      </c>
      <c r="W132">
        <v>21</v>
      </c>
      <c r="X132">
        <v>28</v>
      </c>
      <c r="Y132">
        <v>75</v>
      </c>
      <c r="Z132">
        <v>59.57</v>
      </c>
      <c r="AA132">
        <v>251</v>
      </c>
      <c r="AB132">
        <v>1</v>
      </c>
      <c r="AC132">
        <v>0</v>
      </c>
      <c r="AD132">
        <v>4</v>
      </c>
      <c r="AE132">
        <v>19</v>
      </c>
      <c r="AF132">
        <v>232</v>
      </c>
      <c r="AG132">
        <v>344</v>
      </c>
      <c r="AH132">
        <v>0</v>
      </c>
      <c r="AI132">
        <v>0</v>
      </c>
      <c r="AJ132">
        <v>0</v>
      </c>
      <c r="AK132">
        <v>-2</v>
      </c>
      <c r="AL132">
        <v>5</v>
      </c>
      <c r="AM132">
        <v>40</v>
      </c>
      <c r="AN132">
        <v>5</v>
      </c>
      <c r="AO132">
        <v>12</v>
      </c>
      <c r="AP132">
        <v>41.67</v>
      </c>
      <c r="AQ132">
        <v>0</v>
      </c>
      <c r="AR132">
        <v>0</v>
      </c>
      <c r="AS132">
        <v>0</v>
      </c>
      <c r="AT132">
        <v>29.183333333333334</v>
      </c>
      <c r="AU132">
        <v>48.64</v>
      </c>
      <c r="AV132">
        <v>-4.5</v>
      </c>
      <c r="AW132">
        <v>47.5</v>
      </c>
      <c r="AX132">
        <v>-4</v>
      </c>
      <c r="AY132">
        <v>46.5</v>
      </c>
      <c r="AZ132">
        <v>6</v>
      </c>
      <c r="BA132">
        <v>20</v>
      </c>
      <c r="BB132" t="str">
        <f t="shared" si="15"/>
        <v>N</v>
      </c>
      <c r="BC132" t="str">
        <f t="shared" si="16"/>
        <v>Home</v>
      </c>
      <c r="BD132">
        <f t="shared" si="17"/>
        <v>11</v>
      </c>
      <c r="BE132">
        <f t="shared" si="18"/>
        <v>0.21</v>
      </c>
      <c r="BH132" t="str">
        <f t="shared" si="19"/>
        <v>20172James DevelinNE</v>
      </c>
      <c r="BI132">
        <v>2017</v>
      </c>
      <c r="BJ132" s="2" t="s">
        <v>1338</v>
      </c>
      <c r="BK132" t="s">
        <v>1169</v>
      </c>
      <c r="BL132" t="s">
        <v>69</v>
      </c>
      <c r="BM132" t="str">
        <f t="shared" si="20"/>
        <v>NE</v>
      </c>
      <c r="BN132" t="s">
        <v>96</v>
      </c>
      <c r="BO132" t="s">
        <v>1335</v>
      </c>
      <c r="BP132" t="s">
        <v>122</v>
      </c>
      <c r="BQ132">
        <v>24</v>
      </c>
      <c r="BR132">
        <v>0.32</v>
      </c>
    </row>
    <row r="133" spans="1:70" x14ac:dyDescent="0.3">
      <c r="A133" t="str">
        <f t="shared" si="14"/>
        <v>20172Branden OliverLAC</v>
      </c>
      <c r="B133" t="s">
        <v>155</v>
      </c>
      <c r="C133">
        <v>2017</v>
      </c>
      <c r="D133">
        <v>2</v>
      </c>
      <c r="E133" t="s">
        <v>1208</v>
      </c>
      <c r="F133" t="s">
        <v>106</v>
      </c>
      <c r="G133" t="s">
        <v>14</v>
      </c>
      <c r="H133" t="s">
        <v>156</v>
      </c>
      <c r="I133" t="s">
        <v>72</v>
      </c>
      <c r="J133" t="s">
        <v>1126</v>
      </c>
      <c r="K133" t="s">
        <v>1126</v>
      </c>
      <c r="L133">
        <v>4000</v>
      </c>
      <c r="M133">
        <v>5100</v>
      </c>
      <c r="N133" s="1">
        <v>3.1</v>
      </c>
      <c r="O133" s="1">
        <v>3.1</v>
      </c>
      <c r="P133">
        <v>17</v>
      </c>
      <c r="Q133">
        <v>-2</v>
      </c>
      <c r="R133">
        <v>24</v>
      </c>
      <c r="S133">
        <v>14</v>
      </c>
      <c r="T133">
        <v>26.419999999999998</v>
      </c>
      <c r="U133">
        <v>44</v>
      </c>
      <c r="V133">
        <v>1</v>
      </c>
      <c r="W133">
        <v>31</v>
      </c>
      <c r="X133">
        <v>39</v>
      </c>
      <c r="Y133">
        <v>79.490000000000009</v>
      </c>
      <c r="Z133">
        <v>73.58</v>
      </c>
      <c r="AA133">
        <v>331</v>
      </c>
      <c r="AB133">
        <v>1</v>
      </c>
      <c r="AC133">
        <v>0</v>
      </c>
      <c r="AD133">
        <v>1</v>
      </c>
      <c r="AE133">
        <v>8</v>
      </c>
      <c r="AF133">
        <v>323</v>
      </c>
      <c r="AG133">
        <v>367</v>
      </c>
      <c r="AH133">
        <v>0</v>
      </c>
      <c r="AI133">
        <v>0</v>
      </c>
      <c r="AJ133">
        <v>0</v>
      </c>
      <c r="AK133">
        <v>0</v>
      </c>
      <c r="AL133">
        <v>6</v>
      </c>
      <c r="AM133">
        <v>56</v>
      </c>
      <c r="AN133">
        <v>2</v>
      </c>
      <c r="AO133">
        <v>8</v>
      </c>
      <c r="AP133">
        <v>25</v>
      </c>
      <c r="AQ133">
        <v>0</v>
      </c>
      <c r="AR133">
        <v>0</v>
      </c>
      <c r="AS133">
        <v>0</v>
      </c>
      <c r="AT133">
        <v>26.633333333333333</v>
      </c>
      <c r="AU133">
        <v>44.39</v>
      </c>
      <c r="AV133">
        <v>-5</v>
      </c>
      <c r="AW133">
        <v>45.5</v>
      </c>
      <c r="AX133">
        <v>-3.5</v>
      </c>
      <c r="AY133">
        <v>46</v>
      </c>
      <c r="AZ133">
        <v>2</v>
      </c>
      <c r="BA133">
        <v>19</v>
      </c>
      <c r="BB133" t="str">
        <f t="shared" si="15"/>
        <v>N</v>
      </c>
      <c r="BC133" t="str">
        <f t="shared" si="16"/>
        <v>Home</v>
      </c>
      <c r="BD133">
        <f t="shared" si="17"/>
        <v>7</v>
      </c>
      <c r="BE133">
        <f t="shared" si="18"/>
        <v>0.12</v>
      </c>
      <c r="BH133" t="str">
        <f t="shared" si="19"/>
        <v>20172James WhiteNE</v>
      </c>
      <c r="BI133">
        <v>2017</v>
      </c>
      <c r="BJ133" s="2" t="s">
        <v>1338</v>
      </c>
      <c r="BK133" t="s">
        <v>1152</v>
      </c>
      <c r="BL133" t="s">
        <v>69</v>
      </c>
      <c r="BM133" t="str">
        <f t="shared" si="20"/>
        <v>NE</v>
      </c>
      <c r="BN133" t="s">
        <v>96</v>
      </c>
      <c r="BO133" t="s">
        <v>1335</v>
      </c>
      <c r="BP133" t="s">
        <v>122</v>
      </c>
      <c r="BQ133">
        <v>30</v>
      </c>
      <c r="BR133">
        <v>0.39</v>
      </c>
    </row>
    <row r="134" spans="1:70" x14ac:dyDescent="0.3">
      <c r="A134" t="str">
        <f t="shared" si="14"/>
        <v>20172Robert TurbinIND</v>
      </c>
      <c r="B134" t="s">
        <v>163</v>
      </c>
      <c r="C134">
        <v>2017</v>
      </c>
      <c r="D134">
        <v>2</v>
      </c>
      <c r="E134" t="s">
        <v>1206</v>
      </c>
      <c r="F134" t="s">
        <v>113</v>
      </c>
      <c r="G134" t="s">
        <v>10</v>
      </c>
      <c r="H134" t="s">
        <v>93</v>
      </c>
      <c r="I134" t="s">
        <v>72</v>
      </c>
      <c r="J134" t="s">
        <v>1126</v>
      </c>
      <c r="K134" t="s">
        <v>1126</v>
      </c>
      <c r="L134">
        <v>4000</v>
      </c>
      <c r="M134">
        <v>4900</v>
      </c>
      <c r="N134" s="1">
        <v>2.9</v>
      </c>
      <c r="O134" s="1">
        <v>2.4</v>
      </c>
      <c r="P134">
        <v>13</v>
      </c>
      <c r="Q134">
        <v>-3</v>
      </c>
      <c r="R134">
        <v>18</v>
      </c>
      <c r="S134">
        <v>29</v>
      </c>
      <c r="T134">
        <v>43.94</v>
      </c>
      <c r="U134">
        <v>76</v>
      </c>
      <c r="V134">
        <v>1</v>
      </c>
      <c r="W134">
        <v>20</v>
      </c>
      <c r="X134">
        <v>37</v>
      </c>
      <c r="Y134">
        <v>54.05</v>
      </c>
      <c r="Z134">
        <v>56.06</v>
      </c>
      <c r="AA134">
        <v>216</v>
      </c>
      <c r="AB134">
        <v>0</v>
      </c>
      <c r="AC134">
        <v>1</v>
      </c>
      <c r="AD134">
        <v>4</v>
      </c>
      <c r="AE134">
        <v>26</v>
      </c>
      <c r="AF134">
        <v>190</v>
      </c>
      <c r="AG134">
        <v>266</v>
      </c>
      <c r="AH134">
        <v>3</v>
      </c>
      <c r="AI134">
        <v>0</v>
      </c>
      <c r="AJ134">
        <v>1</v>
      </c>
      <c r="AK134">
        <v>0</v>
      </c>
      <c r="AL134">
        <v>8</v>
      </c>
      <c r="AM134">
        <v>70</v>
      </c>
      <c r="AN134">
        <v>8</v>
      </c>
      <c r="AO134">
        <v>18</v>
      </c>
      <c r="AP134">
        <v>44.440000000000005</v>
      </c>
      <c r="AQ134">
        <v>0</v>
      </c>
      <c r="AR134">
        <v>0</v>
      </c>
      <c r="AS134">
        <v>0</v>
      </c>
      <c r="AT134">
        <v>33.15</v>
      </c>
      <c r="AU134">
        <v>53.5</v>
      </c>
      <c r="AV134">
        <v>7.5</v>
      </c>
      <c r="AW134">
        <v>44.5</v>
      </c>
      <c r="AX134">
        <v>6.5</v>
      </c>
      <c r="AY134">
        <v>44</v>
      </c>
      <c r="AZ134">
        <v>4</v>
      </c>
      <c r="BA134">
        <v>16</v>
      </c>
      <c r="BB134" t="str">
        <f t="shared" si="15"/>
        <v>N</v>
      </c>
      <c r="BC134" t="str">
        <f t="shared" si="16"/>
        <v>Home</v>
      </c>
      <c r="BD134">
        <f t="shared" si="17"/>
        <v>28</v>
      </c>
      <c r="BE134">
        <f t="shared" si="18"/>
        <v>0.39</v>
      </c>
      <c r="BH134" t="str">
        <f t="shared" si="19"/>
        <v>20172Mike GillisleeNE</v>
      </c>
      <c r="BI134">
        <v>2017</v>
      </c>
      <c r="BJ134" s="2" t="s">
        <v>1338</v>
      </c>
      <c r="BK134" t="s">
        <v>1137</v>
      </c>
      <c r="BL134" t="s">
        <v>69</v>
      </c>
      <c r="BM134" t="str">
        <f t="shared" si="20"/>
        <v>NE</v>
      </c>
      <c r="BN134" t="s">
        <v>96</v>
      </c>
      <c r="BO134" t="s">
        <v>1335</v>
      </c>
      <c r="BP134" t="s">
        <v>122</v>
      </c>
      <c r="BQ134">
        <v>30</v>
      </c>
      <c r="BR134">
        <v>0.39</v>
      </c>
    </row>
    <row r="135" spans="1:70" x14ac:dyDescent="0.3">
      <c r="A135" t="str">
        <f t="shared" si="14"/>
        <v>20172DeAndre WashingtonOAK</v>
      </c>
      <c r="B135" t="s">
        <v>148</v>
      </c>
      <c r="C135">
        <v>2017</v>
      </c>
      <c r="D135">
        <v>2</v>
      </c>
      <c r="E135" t="s">
        <v>1205</v>
      </c>
      <c r="F135" t="s">
        <v>80</v>
      </c>
      <c r="G135" t="s">
        <v>130</v>
      </c>
      <c r="H135" t="s">
        <v>90</v>
      </c>
      <c r="I135" t="s">
        <v>72</v>
      </c>
      <c r="J135" t="s">
        <v>1126</v>
      </c>
      <c r="K135" t="s">
        <v>1126</v>
      </c>
      <c r="L135">
        <v>4000</v>
      </c>
      <c r="M135">
        <v>4900</v>
      </c>
      <c r="N135" s="1">
        <v>6.5</v>
      </c>
      <c r="O135" s="1">
        <v>5</v>
      </c>
      <c r="P135">
        <v>45</v>
      </c>
      <c r="Q135">
        <v>25</v>
      </c>
      <c r="R135">
        <v>21</v>
      </c>
      <c r="S135">
        <v>27</v>
      </c>
      <c r="T135">
        <v>49.09</v>
      </c>
      <c r="U135">
        <v>180</v>
      </c>
      <c r="V135">
        <v>3</v>
      </c>
      <c r="W135">
        <v>23</v>
      </c>
      <c r="X135">
        <v>28</v>
      </c>
      <c r="Y135">
        <v>82.14</v>
      </c>
      <c r="Z135">
        <v>50.91</v>
      </c>
      <c r="AA135">
        <v>230</v>
      </c>
      <c r="AB135">
        <v>3</v>
      </c>
      <c r="AC135">
        <v>0</v>
      </c>
      <c r="AD135">
        <v>0</v>
      </c>
      <c r="AE135">
        <v>0</v>
      </c>
      <c r="AF135">
        <v>230</v>
      </c>
      <c r="AG135">
        <v>410</v>
      </c>
      <c r="AH135">
        <v>1</v>
      </c>
      <c r="AI135">
        <v>0</v>
      </c>
      <c r="AJ135">
        <v>0</v>
      </c>
      <c r="AK135">
        <v>-2</v>
      </c>
      <c r="AL135">
        <v>9</v>
      </c>
      <c r="AM135">
        <v>79</v>
      </c>
      <c r="AN135">
        <v>8</v>
      </c>
      <c r="AO135">
        <v>12</v>
      </c>
      <c r="AP135">
        <v>66.67</v>
      </c>
      <c r="AQ135">
        <v>0</v>
      </c>
      <c r="AR135">
        <v>0</v>
      </c>
      <c r="AS135">
        <v>0</v>
      </c>
      <c r="AT135">
        <v>31.033333333333335</v>
      </c>
      <c r="AU135">
        <v>51.72</v>
      </c>
      <c r="AV135">
        <v>-13.5</v>
      </c>
      <c r="AW135">
        <v>43.5</v>
      </c>
      <c r="AX135">
        <v>-14</v>
      </c>
      <c r="AY135">
        <v>43.5</v>
      </c>
      <c r="AZ135">
        <v>4</v>
      </c>
      <c r="BA135">
        <v>20</v>
      </c>
      <c r="BB135" t="str">
        <f t="shared" si="15"/>
        <v>N</v>
      </c>
      <c r="BC135" t="str">
        <f t="shared" si="16"/>
        <v>Home</v>
      </c>
      <c r="BD135">
        <f t="shared" si="17"/>
        <v>13</v>
      </c>
      <c r="BE135">
        <f t="shared" si="18"/>
        <v>0.23</v>
      </c>
      <c r="BH135" t="str">
        <f t="shared" si="19"/>
        <v>20172Rex BurkheadNE</v>
      </c>
      <c r="BI135">
        <v>2017</v>
      </c>
      <c r="BJ135" s="2" t="s">
        <v>1338</v>
      </c>
      <c r="BK135" t="s">
        <v>1145</v>
      </c>
      <c r="BL135" t="s">
        <v>69</v>
      </c>
      <c r="BM135" t="str">
        <f t="shared" si="20"/>
        <v>NE</v>
      </c>
      <c r="BN135" t="s">
        <v>96</v>
      </c>
      <c r="BO135" t="s">
        <v>1337</v>
      </c>
      <c r="BP135" t="s">
        <v>122</v>
      </c>
      <c r="BQ135">
        <v>8</v>
      </c>
      <c r="BR135">
        <v>0.11</v>
      </c>
    </row>
    <row r="136" spans="1:70" x14ac:dyDescent="0.3">
      <c r="A136" t="str">
        <f t="shared" si="14"/>
        <v>20172Shane VereenNYG</v>
      </c>
      <c r="B136" t="s">
        <v>159</v>
      </c>
      <c r="C136">
        <v>2017</v>
      </c>
      <c r="D136">
        <v>2</v>
      </c>
      <c r="E136" t="s">
        <v>1211</v>
      </c>
      <c r="F136" t="s">
        <v>86</v>
      </c>
      <c r="G136" t="s">
        <v>135</v>
      </c>
      <c r="H136" t="s">
        <v>92</v>
      </c>
      <c r="I136" t="s">
        <v>72</v>
      </c>
      <c r="J136" t="s">
        <v>1126</v>
      </c>
      <c r="K136" t="s">
        <v>1126</v>
      </c>
      <c r="L136">
        <v>4000</v>
      </c>
      <c r="M136">
        <v>4800</v>
      </c>
      <c r="N136" s="1">
        <v>8.5</v>
      </c>
      <c r="O136" s="1">
        <v>7</v>
      </c>
      <c r="P136">
        <v>10</v>
      </c>
      <c r="Q136">
        <v>-14</v>
      </c>
      <c r="R136">
        <v>14</v>
      </c>
      <c r="S136">
        <v>18</v>
      </c>
      <c r="T136">
        <v>36</v>
      </c>
      <c r="U136">
        <v>62</v>
      </c>
      <c r="V136">
        <v>0</v>
      </c>
      <c r="W136">
        <v>22</v>
      </c>
      <c r="X136">
        <v>32</v>
      </c>
      <c r="Y136">
        <v>68.75</v>
      </c>
      <c r="Z136">
        <v>64</v>
      </c>
      <c r="AA136">
        <v>239</v>
      </c>
      <c r="AB136">
        <v>1</v>
      </c>
      <c r="AC136">
        <v>1</v>
      </c>
      <c r="AD136">
        <v>5</v>
      </c>
      <c r="AE136">
        <v>31</v>
      </c>
      <c r="AF136">
        <v>208</v>
      </c>
      <c r="AG136">
        <v>270</v>
      </c>
      <c r="AH136">
        <v>1</v>
      </c>
      <c r="AI136">
        <v>0</v>
      </c>
      <c r="AJ136">
        <v>1</v>
      </c>
      <c r="AK136">
        <v>0</v>
      </c>
      <c r="AL136">
        <v>7</v>
      </c>
      <c r="AM136">
        <v>50</v>
      </c>
      <c r="AN136">
        <v>4</v>
      </c>
      <c r="AO136">
        <v>12</v>
      </c>
      <c r="AP136">
        <v>33.33</v>
      </c>
      <c r="AQ136">
        <v>0</v>
      </c>
      <c r="AR136">
        <v>2</v>
      </c>
      <c r="AS136">
        <v>0</v>
      </c>
      <c r="AT136">
        <v>27.216666666666665</v>
      </c>
      <c r="AU136">
        <v>45.36</v>
      </c>
      <c r="AV136">
        <v>-4.5</v>
      </c>
      <c r="AW136">
        <v>43.5</v>
      </c>
      <c r="AX136">
        <v>-3</v>
      </c>
      <c r="AY136">
        <v>42.5</v>
      </c>
      <c r="AZ136">
        <v>3</v>
      </c>
      <c r="BA136">
        <v>18</v>
      </c>
      <c r="BB136" t="str">
        <f t="shared" si="15"/>
        <v>N</v>
      </c>
      <c r="BC136" t="str">
        <f t="shared" si="16"/>
        <v>Home</v>
      </c>
      <c r="BD136">
        <f t="shared" si="17"/>
        <v>17</v>
      </c>
      <c r="BE136">
        <f t="shared" si="18"/>
        <v>0.3</v>
      </c>
      <c r="BH136" t="str">
        <f t="shared" si="19"/>
        <v>20172Adrian PetersonNO</v>
      </c>
      <c r="BI136">
        <v>2017</v>
      </c>
      <c r="BJ136" s="2" t="s">
        <v>1338</v>
      </c>
      <c r="BK136" t="s">
        <v>1259</v>
      </c>
      <c r="BL136" t="s">
        <v>96</v>
      </c>
      <c r="BM136" t="str">
        <f t="shared" si="20"/>
        <v>NO</v>
      </c>
      <c r="BN136" t="s">
        <v>69</v>
      </c>
      <c r="BO136" t="s">
        <v>1335</v>
      </c>
      <c r="BP136" t="s">
        <v>72</v>
      </c>
      <c r="BQ136">
        <v>15</v>
      </c>
      <c r="BR136">
        <v>0.23</v>
      </c>
    </row>
    <row r="137" spans="1:70" x14ac:dyDescent="0.3">
      <c r="A137" t="str">
        <f t="shared" si="14"/>
        <v>20172Jeremy HillCIN</v>
      </c>
      <c r="B137" t="s">
        <v>158</v>
      </c>
      <c r="C137">
        <v>2017</v>
      </c>
      <c r="D137">
        <v>2</v>
      </c>
      <c r="E137" t="s">
        <v>1143</v>
      </c>
      <c r="F137" t="s">
        <v>98</v>
      </c>
      <c r="G137" t="s">
        <v>99</v>
      </c>
      <c r="H137" t="s">
        <v>115</v>
      </c>
      <c r="I137" t="s">
        <v>72</v>
      </c>
      <c r="J137" t="s">
        <v>1126</v>
      </c>
      <c r="K137" t="s">
        <v>1126</v>
      </c>
      <c r="L137">
        <v>3900</v>
      </c>
      <c r="M137">
        <v>5700</v>
      </c>
      <c r="N137" s="1">
        <v>2.9</v>
      </c>
      <c r="O137" s="1">
        <v>2.4</v>
      </c>
      <c r="P137">
        <v>9</v>
      </c>
      <c r="Q137">
        <v>-4</v>
      </c>
      <c r="R137">
        <v>12</v>
      </c>
      <c r="S137">
        <v>24</v>
      </c>
      <c r="T137">
        <v>40.68</v>
      </c>
      <c r="U137">
        <v>82</v>
      </c>
      <c r="V137">
        <v>0</v>
      </c>
      <c r="W137">
        <v>20</v>
      </c>
      <c r="X137">
        <v>35</v>
      </c>
      <c r="Y137">
        <v>57.14</v>
      </c>
      <c r="Z137">
        <v>59.319999999999993</v>
      </c>
      <c r="AA137">
        <v>224</v>
      </c>
      <c r="AB137">
        <v>0</v>
      </c>
      <c r="AC137">
        <v>0</v>
      </c>
      <c r="AD137">
        <v>3</v>
      </c>
      <c r="AE137">
        <v>11</v>
      </c>
      <c r="AF137">
        <v>213</v>
      </c>
      <c r="AG137">
        <v>295</v>
      </c>
      <c r="AH137">
        <v>1</v>
      </c>
      <c r="AI137">
        <v>1</v>
      </c>
      <c r="AJ137">
        <v>1</v>
      </c>
      <c r="AK137">
        <v>1</v>
      </c>
      <c r="AL137">
        <v>7</v>
      </c>
      <c r="AM137">
        <v>45</v>
      </c>
      <c r="AN137">
        <v>4</v>
      </c>
      <c r="AO137">
        <v>15</v>
      </c>
      <c r="AP137">
        <v>26.669999999999998</v>
      </c>
      <c r="AQ137">
        <v>1</v>
      </c>
      <c r="AR137">
        <v>2</v>
      </c>
      <c r="AS137">
        <v>50</v>
      </c>
      <c r="AT137">
        <v>27.75</v>
      </c>
      <c r="AU137">
        <v>46.25</v>
      </c>
      <c r="AV137">
        <v>-3</v>
      </c>
      <c r="AW137">
        <v>38.5</v>
      </c>
      <c r="AX137">
        <v>-5</v>
      </c>
      <c r="AY137">
        <v>38.5</v>
      </c>
      <c r="AZ137">
        <v>3</v>
      </c>
      <c r="BA137">
        <v>13</v>
      </c>
      <c r="BB137" t="str">
        <f t="shared" si="15"/>
        <v>Y</v>
      </c>
      <c r="BC137" t="str">
        <f t="shared" si="16"/>
        <v>Home</v>
      </c>
      <c r="BD137">
        <f t="shared" si="17"/>
        <v>15</v>
      </c>
      <c r="BE137">
        <f t="shared" si="18"/>
        <v>0.23</v>
      </c>
      <c r="BH137" t="str">
        <f t="shared" si="19"/>
        <v>20172Alvin KamaraNO</v>
      </c>
      <c r="BI137">
        <v>2017</v>
      </c>
      <c r="BJ137" s="2" t="s">
        <v>1338</v>
      </c>
      <c r="BK137" t="s">
        <v>1216</v>
      </c>
      <c r="BL137" t="s">
        <v>96</v>
      </c>
      <c r="BM137" t="str">
        <f t="shared" si="20"/>
        <v>NO</v>
      </c>
      <c r="BN137" t="s">
        <v>69</v>
      </c>
      <c r="BO137" t="s">
        <v>1335</v>
      </c>
      <c r="BP137" t="s">
        <v>72</v>
      </c>
      <c r="BQ137">
        <v>17</v>
      </c>
      <c r="BR137">
        <v>0.26</v>
      </c>
    </row>
    <row r="138" spans="1:70" x14ac:dyDescent="0.3">
      <c r="A138" t="str">
        <f t="shared" si="14"/>
        <v>20172Charles SimsTB</v>
      </c>
      <c r="B138" t="s">
        <v>152</v>
      </c>
      <c r="C138">
        <v>2017</v>
      </c>
      <c r="D138">
        <v>2</v>
      </c>
      <c r="E138" t="s">
        <v>1236</v>
      </c>
      <c r="F138" t="s">
        <v>153</v>
      </c>
      <c r="G138" t="s">
        <v>154</v>
      </c>
      <c r="H138" t="s">
        <v>108</v>
      </c>
      <c r="I138" t="s">
        <v>72</v>
      </c>
      <c r="J138" t="s">
        <v>1126</v>
      </c>
      <c r="K138" t="s">
        <v>1126</v>
      </c>
      <c r="L138">
        <v>3900</v>
      </c>
      <c r="M138">
        <v>5600</v>
      </c>
      <c r="N138" s="1">
        <v>1.9</v>
      </c>
      <c r="O138" s="1">
        <v>-0.1</v>
      </c>
      <c r="P138">
        <v>29</v>
      </c>
      <c r="Q138">
        <v>22</v>
      </c>
      <c r="R138">
        <v>22</v>
      </c>
      <c r="S138">
        <v>34</v>
      </c>
      <c r="T138">
        <v>52.31</v>
      </c>
      <c r="U138">
        <v>117</v>
      </c>
      <c r="V138">
        <v>1</v>
      </c>
      <c r="W138">
        <v>18</v>
      </c>
      <c r="X138">
        <v>31</v>
      </c>
      <c r="Y138">
        <v>58.06</v>
      </c>
      <c r="Z138">
        <v>47.69</v>
      </c>
      <c r="AA138">
        <v>204</v>
      </c>
      <c r="AB138">
        <v>1</v>
      </c>
      <c r="AC138">
        <v>0</v>
      </c>
      <c r="AD138">
        <v>2</v>
      </c>
      <c r="AE138">
        <v>10</v>
      </c>
      <c r="AF138">
        <v>194</v>
      </c>
      <c r="AG138">
        <v>311</v>
      </c>
      <c r="AH138">
        <v>1</v>
      </c>
      <c r="AI138">
        <v>1</v>
      </c>
      <c r="AJ138">
        <v>1</v>
      </c>
      <c r="AK138">
        <v>-3</v>
      </c>
      <c r="AL138">
        <v>4</v>
      </c>
      <c r="AM138">
        <v>34</v>
      </c>
      <c r="AN138">
        <v>8</v>
      </c>
      <c r="AO138">
        <v>15</v>
      </c>
      <c r="AP138">
        <v>53.33</v>
      </c>
      <c r="AQ138">
        <v>0</v>
      </c>
      <c r="AR138">
        <v>0</v>
      </c>
      <c r="AS138">
        <v>0</v>
      </c>
      <c r="AT138">
        <v>33.18333333333333</v>
      </c>
      <c r="AU138">
        <v>55.31</v>
      </c>
      <c r="AV138">
        <v>-6</v>
      </c>
      <c r="AW138">
        <v>43</v>
      </c>
      <c r="AX138">
        <v>-7</v>
      </c>
      <c r="AY138">
        <v>44</v>
      </c>
      <c r="AZ138">
        <v>1</v>
      </c>
      <c r="BA138">
        <v>7</v>
      </c>
      <c r="BB138" t="str">
        <f t="shared" si="15"/>
        <v>N</v>
      </c>
      <c r="BC138" t="str">
        <f t="shared" si="16"/>
        <v>Home</v>
      </c>
      <c r="BD138">
        <f t="shared" si="17"/>
        <v>21</v>
      </c>
      <c r="BE138">
        <f t="shared" si="18"/>
        <v>0.3</v>
      </c>
      <c r="BH138" t="str">
        <f t="shared" si="19"/>
        <v>20172Mark IngramNO</v>
      </c>
      <c r="BI138">
        <v>2017</v>
      </c>
      <c r="BJ138" s="2" t="s">
        <v>1338</v>
      </c>
      <c r="BK138" t="s">
        <v>1197</v>
      </c>
      <c r="BL138" t="s">
        <v>96</v>
      </c>
      <c r="BM138" t="str">
        <f t="shared" si="20"/>
        <v>NO</v>
      </c>
      <c r="BN138" t="s">
        <v>69</v>
      </c>
      <c r="BO138" t="s">
        <v>1337</v>
      </c>
      <c r="BP138" t="s">
        <v>72</v>
      </c>
      <c r="BQ138">
        <v>36</v>
      </c>
      <c r="BR138">
        <v>0.55000000000000004</v>
      </c>
    </row>
    <row r="139" spans="1:70" x14ac:dyDescent="0.3">
      <c r="A139" t="str">
        <f t="shared" si="14"/>
        <v>20172C.J. ProsiseSEA</v>
      </c>
      <c r="B139" t="s">
        <v>149</v>
      </c>
      <c r="C139">
        <v>2017</v>
      </c>
      <c r="D139">
        <v>2</v>
      </c>
      <c r="E139" t="s">
        <v>1204</v>
      </c>
      <c r="F139" t="s">
        <v>76</v>
      </c>
      <c r="G139" t="s">
        <v>128</v>
      </c>
      <c r="H139" t="s">
        <v>102</v>
      </c>
      <c r="I139" t="s">
        <v>72</v>
      </c>
      <c r="J139" t="s">
        <v>1126</v>
      </c>
      <c r="K139" t="s">
        <v>1126</v>
      </c>
      <c r="L139">
        <v>3900</v>
      </c>
      <c r="M139">
        <v>5200</v>
      </c>
      <c r="N139" s="1">
        <v>5.2</v>
      </c>
      <c r="O139" s="1">
        <v>3.7</v>
      </c>
      <c r="P139">
        <v>12</v>
      </c>
      <c r="Q139">
        <v>3</v>
      </c>
      <c r="R139">
        <v>21</v>
      </c>
      <c r="S139">
        <v>37</v>
      </c>
      <c r="T139">
        <v>48.68</v>
      </c>
      <c r="U139">
        <v>131</v>
      </c>
      <c r="V139">
        <v>0</v>
      </c>
      <c r="W139">
        <v>23</v>
      </c>
      <c r="X139">
        <v>39</v>
      </c>
      <c r="Y139">
        <v>58.97</v>
      </c>
      <c r="Z139">
        <v>51.32</v>
      </c>
      <c r="AA139">
        <v>198</v>
      </c>
      <c r="AB139">
        <v>1</v>
      </c>
      <c r="AC139">
        <v>0</v>
      </c>
      <c r="AD139">
        <v>3</v>
      </c>
      <c r="AE139">
        <v>17</v>
      </c>
      <c r="AF139">
        <v>181</v>
      </c>
      <c r="AG139">
        <v>312</v>
      </c>
      <c r="AH139">
        <v>2</v>
      </c>
      <c r="AI139">
        <v>0</v>
      </c>
      <c r="AJ139">
        <v>0</v>
      </c>
      <c r="AK139">
        <v>-1</v>
      </c>
      <c r="AL139">
        <v>9</v>
      </c>
      <c r="AM139">
        <v>71</v>
      </c>
      <c r="AN139">
        <v>8</v>
      </c>
      <c r="AO139">
        <v>19</v>
      </c>
      <c r="AP139">
        <v>42.11</v>
      </c>
      <c r="AQ139">
        <v>1</v>
      </c>
      <c r="AR139">
        <v>1</v>
      </c>
      <c r="AS139">
        <v>100</v>
      </c>
      <c r="AT139">
        <v>36.966666666666669</v>
      </c>
      <c r="AU139">
        <v>61.61</v>
      </c>
      <c r="AV139">
        <v>-13</v>
      </c>
      <c r="AW139">
        <v>43.5</v>
      </c>
      <c r="AX139">
        <v>-13.5</v>
      </c>
      <c r="AY139">
        <v>41</v>
      </c>
      <c r="AZ139">
        <v>2</v>
      </c>
      <c r="BA139">
        <v>9</v>
      </c>
      <c r="BB139" t="str">
        <f t="shared" si="15"/>
        <v>N</v>
      </c>
      <c r="BC139" t="str">
        <f t="shared" si="16"/>
        <v>Home</v>
      </c>
      <c r="BD139">
        <f t="shared" si="17"/>
        <v>17</v>
      </c>
      <c r="BE139">
        <f t="shared" si="18"/>
        <v>0.21</v>
      </c>
      <c r="BH139" t="str">
        <f t="shared" si="19"/>
        <v>20172Trey EdmundsNO</v>
      </c>
      <c r="BI139">
        <v>2017</v>
      </c>
      <c r="BJ139" s="2" t="s">
        <v>1338</v>
      </c>
      <c r="BK139" t="s">
        <v>1230</v>
      </c>
      <c r="BL139" t="s">
        <v>96</v>
      </c>
      <c r="BM139" t="str">
        <f t="shared" si="20"/>
        <v>NO</v>
      </c>
      <c r="BN139" t="s">
        <v>69</v>
      </c>
      <c r="BO139" t="s">
        <v>1335</v>
      </c>
      <c r="BP139" t="s">
        <v>72</v>
      </c>
      <c r="BQ139" t="s">
        <v>1366</v>
      </c>
      <c r="BR139" t="s">
        <v>1366</v>
      </c>
    </row>
    <row r="140" spans="1:70" x14ac:dyDescent="0.3">
      <c r="A140" t="str">
        <f t="shared" si="14"/>
        <v>20172Malcolm BrownLAR</v>
      </c>
      <c r="B140" t="s">
        <v>161</v>
      </c>
      <c r="C140">
        <v>2017</v>
      </c>
      <c r="D140">
        <v>2</v>
      </c>
      <c r="E140" t="s">
        <v>1154</v>
      </c>
      <c r="F140" t="s">
        <v>111</v>
      </c>
      <c r="G140" t="s">
        <v>112</v>
      </c>
      <c r="H140" t="s">
        <v>82</v>
      </c>
      <c r="I140" t="s">
        <v>72</v>
      </c>
      <c r="J140" t="s">
        <v>1126</v>
      </c>
      <c r="K140" t="s">
        <v>1126</v>
      </c>
      <c r="L140">
        <v>3900</v>
      </c>
      <c r="M140">
        <v>4500</v>
      </c>
      <c r="N140" s="1">
        <v>0.6</v>
      </c>
      <c r="O140" s="1">
        <v>0.1</v>
      </c>
      <c r="P140">
        <v>20</v>
      </c>
      <c r="Q140">
        <v>-7</v>
      </c>
      <c r="R140">
        <v>14</v>
      </c>
      <c r="S140">
        <v>21</v>
      </c>
      <c r="T140">
        <v>44.68</v>
      </c>
      <c r="U140">
        <v>92</v>
      </c>
      <c r="V140">
        <v>1</v>
      </c>
      <c r="W140">
        <v>16</v>
      </c>
      <c r="X140">
        <v>26</v>
      </c>
      <c r="Y140">
        <v>61.539999999999992</v>
      </c>
      <c r="Z140">
        <v>55.32</v>
      </c>
      <c r="AA140">
        <v>252</v>
      </c>
      <c r="AB140">
        <v>1</v>
      </c>
      <c r="AC140">
        <v>1</v>
      </c>
      <c r="AD140">
        <v>2</v>
      </c>
      <c r="AE140">
        <v>12</v>
      </c>
      <c r="AF140">
        <v>240</v>
      </c>
      <c r="AG140">
        <v>332</v>
      </c>
      <c r="AH140">
        <v>3</v>
      </c>
      <c r="AI140">
        <v>1</v>
      </c>
      <c r="AJ140">
        <v>2</v>
      </c>
      <c r="AK140">
        <v>2</v>
      </c>
      <c r="AL140">
        <v>7</v>
      </c>
      <c r="AM140">
        <v>75</v>
      </c>
      <c r="AN140">
        <v>5</v>
      </c>
      <c r="AO140">
        <v>12</v>
      </c>
      <c r="AP140">
        <v>41.67</v>
      </c>
      <c r="AQ140">
        <v>1</v>
      </c>
      <c r="AR140">
        <v>1</v>
      </c>
      <c r="AS140">
        <v>100</v>
      </c>
      <c r="AT140">
        <v>23.683333333333334</v>
      </c>
      <c r="AU140">
        <v>39.47</v>
      </c>
      <c r="AV140">
        <v>-2.5</v>
      </c>
      <c r="AW140">
        <v>46</v>
      </c>
      <c r="AX140">
        <v>-3</v>
      </c>
      <c r="AY140">
        <v>46.5</v>
      </c>
      <c r="AZ140">
        <v>2</v>
      </c>
      <c r="BA140">
        <v>27</v>
      </c>
      <c r="BB140" t="str">
        <f t="shared" si="15"/>
        <v>N</v>
      </c>
      <c r="BC140" t="str">
        <f t="shared" si="16"/>
        <v>Home</v>
      </c>
      <c r="BD140">
        <f t="shared" si="17"/>
        <v>5</v>
      </c>
      <c r="BE140">
        <f t="shared" si="18"/>
        <v>0.1</v>
      </c>
      <c r="BH140" t="str">
        <f t="shared" si="19"/>
        <v>20172Duke JohnsonCLE</v>
      </c>
      <c r="BI140">
        <v>2017</v>
      </c>
      <c r="BJ140" s="2" t="s">
        <v>1338</v>
      </c>
      <c r="BK140" t="s">
        <v>1141</v>
      </c>
      <c r="BL140" t="s">
        <v>118</v>
      </c>
      <c r="BM140" t="str">
        <f t="shared" si="20"/>
        <v>CLE</v>
      </c>
      <c r="BN140" t="s">
        <v>100</v>
      </c>
      <c r="BO140" t="s">
        <v>1335</v>
      </c>
      <c r="BP140" t="s">
        <v>122</v>
      </c>
      <c r="BQ140">
        <v>39</v>
      </c>
      <c r="BR140">
        <v>0.55000000000000004</v>
      </c>
    </row>
    <row r="141" spans="1:70" x14ac:dyDescent="0.3">
      <c r="A141" t="str">
        <f t="shared" si="14"/>
        <v>20172Paul PerkinsNYG</v>
      </c>
      <c r="B141" t="s">
        <v>159</v>
      </c>
      <c r="C141">
        <v>2017</v>
      </c>
      <c r="D141">
        <v>2</v>
      </c>
      <c r="E141" t="s">
        <v>1203</v>
      </c>
      <c r="F141" t="s">
        <v>86</v>
      </c>
      <c r="G141" t="s">
        <v>135</v>
      </c>
      <c r="H141" t="s">
        <v>92</v>
      </c>
      <c r="I141" t="s">
        <v>72</v>
      </c>
      <c r="J141" t="s">
        <v>1126</v>
      </c>
      <c r="K141" t="s">
        <v>1126</v>
      </c>
      <c r="L141">
        <v>3800</v>
      </c>
      <c r="M141">
        <v>6100</v>
      </c>
      <c r="N141" s="1">
        <v>4.2</v>
      </c>
      <c r="O141" s="1">
        <v>3.2</v>
      </c>
      <c r="P141">
        <v>10</v>
      </c>
      <c r="Q141">
        <v>-14</v>
      </c>
      <c r="R141">
        <v>14</v>
      </c>
      <c r="S141">
        <v>18</v>
      </c>
      <c r="T141">
        <v>36</v>
      </c>
      <c r="U141">
        <v>62</v>
      </c>
      <c r="V141">
        <v>0</v>
      </c>
      <c r="W141">
        <v>22</v>
      </c>
      <c r="X141">
        <v>32</v>
      </c>
      <c r="Y141">
        <v>68.75</v>
      </c>
      <c r="Z141">
        <v>64</v>
      </c>
      <c r="AA141">
        <v>239</v>
      </c>
      <c r="AB141">
        <v>1</v>
      </c>
      <c r="AC141">
        <v>1</v>
      </c>
      <c r="AD141">
        <v>5</v>
      </c>
      <c r="AE141">
        <v>31</v>
      </c>
      <c r="AF141">
        <v>208</v>
      </c>
      <c r="AG141">
        <v>270</v>
      </c>
      <c r="AH141">
        <v>1</v>
      </c>
      <c r="AI141">
        <v>0</v>
      </c>
      <c r="AJ141">
        <v>1</v>
      </c>
      <c r="AK141">
        <v>0</v>
      </c>
      <c r="AL141">
        <v>7</v>
      </c>
      <c r="AM141">
        <v>50</v>
      </c>
      <c r="AN141">
        <v>4</v>
      </c>
      <c r="AO141">
        <v>12</v>
      </c>
      <c r="AP141">
        <v>33.33</v>
      </c>
      <c r="AQ141">
        <v>0</v>
      </c>
      <c r="AR141">
        <v>2</v>
      </c>
      <c r="AS141">
        <v>0</v>
      </c>
      <c r="AT141">
        <v>27.216666666666665</v>
      </c>
      <c r="AU141">
        <v>45.36</v>
      </c>
      <c r="AV141">
        <v>-4.5</v>
      </c>
      <c r="AW141">
        <v>43.5</v>
      </c>
      <c r="AX141">
        <v>-3</v>
      </c>
      <c r="AY141">
        <v>42.5</v>
      </c>
      <c r="AZ141">
        <v>3</v>
      </c>
      <c r="BA141">
        <v>18</v>
      </c>
      <c r="BB141" t="str">
        <f t="shared" si="15"/>
        <v>Y</v>
      </c>
      <c r="BC141" t="str">
        <f t="shared" si="16"/>
        <v>Home</v>
      </c>
      <c r="BD141">
        <f t="shared" si="17"/>
        <v>28</v>
      </c>
      <c r="BE141">
        <f t="shared" si="18"/>
        <v>0.5</v>
      </c>
      <c r="BH141" t="str">
        <f t="shared" si="19"/>
        <v>20172Isaiah CrowellCLE</v>
      </c>
      <c r="BI141">
        <v>2017</v>
      </c>
      <c r="BJ141" s="2" t="s">
        <v>1338</v>
      </c>
      <c r="BK141" t="s">
        <v>1135</v>
      </c>
      <c r="BL141" t="s">
        <v>118</v>
      </c>
      <c r="BM141" t="str">
        <f t="shared" si="20"/>
        <v>CLE</v>
      </c>
      <c r="BN141" t="s">
        <v>100</v>
      </c>
      <c r="BO141" t="s">
        <v>1337</v>
      </c>
      <c r="BP141" t="s">
        <v>122</v>
      </c>
      <c r="BQ141">
        <v>32</v>
      </c>
      <c r="BR141">
        <v>0.45</v>
      </c>
    </row>
    <row r="142" spans="1:70" x14ac:dyDescent="0.3">
      <c r="A142" t="str">
        <f t="shared" si="14"/>
        <v>20172Marlon MackIND</v>
      </c>
      <c r="B142" t="s">
        <v>163</v>
      </c>
      <c r="C142">
        <v>2017</v>
      </c>
      <c r="D142">
        <v>2</v>
      </c>
      <c r="E142" t="s">
        <v>1218</v>
      </c>
      <c r="F142" t="s">
        <v>113</v>
      </c>
      <c r="G142" t="s">
        <v>10</v>
      </c>
      <c r="H142" t="s">
        <v>93</v>
      </c>
      <c r="I142" t="s">
        <v>72</v>
      </c>
      <c r="J142" t="s">
        <v>1126</v>
      </c>
      <c r="K142" t="s">
        <v>1126</v>
      </c>
      <c r="L142">
        <v>3800</v>
      </c>
      <c r="M142">
        <v>4800</v>
      </c>
      <c r="N142" s="1">
        <v>1.8</v>
      </c>
      <c r="O142" s="1">
        <v>1.3</v>
      </c>
      <c r="P142">
        <v>13</v>
      </c>
      <c r="Q142">
        <v>-3</v>
      </c>
      <c r="R142">
        <v>18</v>
      </c>
      <c r="S142">
        <v>29</v>
      </c>
      <c r="T142">
        <v>43.94</v>
      </c>
      <c r="U142">
        <v>76</v>
      </c>
      <c r="V142">
        <v>1</v>
      </c>
      <c r="W142">
        <v>20</v>
      </c>
      <c r="X142">
        <v>37</v>
      </c>
      <c r="Y142">
        <v>54.05</v>
      </c>
      <c r="Z142">
        <v>56.06</v>
      </c>
      <c r="AA142">
        <v>216</v>
      </c>
      <c r="AB142">
        <v>0</v>
      </c>
      <c r="AC142">
        <v>1</v>
      </c>
      <c r="AD142">
        <v>4</v>
      </c>
      <c r="AE142">
        <v>26</v>
      </c>
      <c r="AF142">
        <v>190</v>
      </c>
      <c r="AG142">
        <v>266</v>
      </c>
      <c r="AH142">
        <v>3</v>
      </c>
      <c r="AI142">
        <v>0</v>
      </c>
      <c r="AJ142">
        <v>1</v>
      </c>
      <c r="AK142">
        <v>0</v>
      </c>
      <c r="AL142">
        <v>8</v>
      </c>
      <c r="AM142">
        <v>70</v>
      </c>
      <c r="AN142">
        <v>8</v>
      </c>
      <c r="AO142">
        <v>18</v>
      </c>
      <c r="AP142">
        <v>44.440000000000005</v>
      </c>
      <c r="AQ142">
        <v>0</v>
      </c>
      <c r="AR142">
        <v>0</v>
      </c>
      <c r="AS142">
        <v>0</v>
      </c>
      <c r="AT142">
        <v>33.15</v>
      </c>
      <c r="AU142">
        <v>53.5</v>
      </c>
      <c r="AV142">
        <v>7.5</v>
      </c>
      <c r="AW142">
        <v>44.5</v>
      </c>
      <c r="AX142">
        <v>6.5</v>
      </c>
      <c r="AY142">
        <v>44</v>
      </c>
      <c r="AZ142">
        <v>4</v>
      </c>
      <c r="BA142">
        <v>16</v>
      </c>
      <c r="BB142" t="str">
        <f t="shared" si="15"/>
        <v>N</v>
      </c>
      <c r="BC142" t="str">
        <f t="shared" si="16"/>
        <v>Home</v>
      </c>
      <c r="BD142">
        <f t="shared" si="17"/>
        <v>11</v>
      </c>
      <c r="BE142">
        <f t="shared" si="18"/>
        <v>0.15</v>
      </c>
      <c r="BH142" t="str">
        <f t="shared" si="19"/>
        <v>20172Matthew DayesCLE</v>
      </c>
      <c r="BI142">
        <v>2017</v>
      </c>
      <c r="BJ142" s="2" t="s">
        <v>1338</v>
      </c>
      <c r="BK142" t="s">
        <v>1176</v>
      </c>
      <c r="BL142" t="s">
        <v>118</v>
      </c>
      <c r="BM142" t="str">
        <f t="shared" si="20"/>
        <v>CLE</v>
      </c>
      <c r="BN142" t="s">
        <v>100</v>
      </c>
      <c r="BO142" t="s">
        <v>1335</v>
      </c>
      <c r="BP142" t="s">
        <v>122</v>
      </c>
      <c r="BQ142">
        <v>2</v>
      </c>
      <c r="BR142">
        <v>0.03</v>
      </c>
    </row>
    <row r="143" spans="1:70" x14ac:dyDescent="0.3">
      <c r="A143" t="str">
        <f t="shared" si="14"/>
        <v>20172Chris IvoryJAX</v>
      </c>
      <c r="B143" t="s">
        <v>164</v>
      </c>
      <c r="C143">
        <v>2017</v>
      </c>
      <c r="D143">
        <v>2</v>
      </c>
      <c r="E143" t="s">
        <v>1215</v>
      </c>
      <c r="F143" t="s">
        <v>116</v>
      </c>
      <c r="G143" t="s">
        <v>142</v>
      </c>
      <c r="H143" t="s">
        <v>78</v>
      </c>
      <c r="I143" t="s">
        <v>72</v>
      </c>
      <c r="J143" t="s">
        <v>1126</v>
      </c>
      <c r="K143" t="s">
        <v>1126</v>
      </c>
      <c r="L143">
        <v>3600</v>
      </c>
      <c r="M143">
        <v>4700</v>
      </c>
      <c r="N143" s="1">
        <v>7.8</v>
      </c>
      <c r="O143" s="1">
        <v>6.3</v>
      </c>
      <c r="P143">
        <v>16</v>
      </c>
      <c r="Q143">
        <v>-21</v>
      </c>
      <c r="R143">
        <v>20</v>
      </c>
      <c r="S143">
        <v>25</v>
      </c>
      <c r="T143">
        <v>42.370000000000005</v>
      </c>
      <c r="U143">
        <v>99</v>
      </c>
      <c r="V143">
        <v>1</v>
      </c>
      <c r="W143">
        <v>20</v>
      </c>
      <c r="X143">
        <v>34</v>
      </c>
      <c r="Y143">
        <v>58.819999999999993</v>
      </c>
      <c r="Z143">
        <v>57.63</v>
      </c>
      <c r="AA143">
        <v>223</v>
      </c>
      <c r="AB143">
        <v>1</v>
      </c>
      <c r="AC143">
        <v>2</v>
      </c>
      <c r="AD143">
        <v>2</v>
      </c>
      <c r="AE143">
        <v>12</v>
      </c>
      <c r="AF143">
        <v>211</v>
      </c>
      <c r="AG143">
        <v>310</v>
      </c>
      <c r="AH143">
        <v>2</v>
      </c>
      <c r="AI143">
        <v>1</v>
      </c>
      <c r="AJ143">
        <v>3</v>
      </c>
      <c r="AK143">
        <v>2</v>
      </c>
      <c r="AL143">
        <v>10</v>
      </c>
      <c r="AM143">
        <v>99</v>
      </c>
      <c r="AN143">
        <v>6</v>
      </c>
      <c r="AO143">
        <v>13</v>
      </c>
      <c r="AP143">
        <v>46.150000000000006</v>
      </c>
      <c r="AQ143">
        <v>0</v>
      </c>
      <c r="AR143">
        <v>0</v>
      </c>
      <c r="AS143">
        <v>0</v>
      </c>
      <c r="AT143">
        <v>29.233333333333334</v>
      </c>
      <c r="AU143">
        <v>48.72</v>
      </c>
      <c r="AV143">
        <v>0</v>
      </c>
      <c r="AW143">
        <v>43.5</v>
      </c>
      <c r="AX143">
        <v>1</v>
      </c>
      <c r="AY143">
        <v>41</v>
      </c>
      <c r="AZ143">
        <v>1</v>
      </c>
      <c r="BA143">
        <v>37</v>
      </c>
      <c r="BB143" t="str">
        <f t="shared" si="15"/>
        <v>N</v>
      </c>
      <c r="BC143" t="str">
        <f t="shared" si="16"/>
        <v>Home</v>
      </c>
      <c r="BD143">
        <f t="shared" si="17"/>
        <v>27</v>
      </c>
      <c r="BE143">
        <f t="shared" si="18"/>
        <v>0.4</v>
      </c>
      <c r="BH143" t="str">
        <f t="shared" si="19"/>
        <v>20172Alex CollinsBAL</v>
      </c>
      <c r="BI143">
        <v>2017</v>
      </c>
      <c r="BJ143" s="2" t="s">
        <v>1338</v>
      </c>
      <c r="BK143" t="s">
        <v>1252</v>
      </c>
      <c r="BL143" t="s">
        <v>100</v>
      </c>
      <c r="BM143" t="str">
        <f t="shared" si="20"/>
        <v>BAL</v>
      </c>
      <c r="BN143" t="s">
        <v>118</v>
      </c>
      <c r="BO143" t="s">
        <v>1335</v>
      </c>
      <c r="BP143" t="s">
        <v>72</v>
      </c>
      <c r="BQ143">
        <v>8</v>
      </c>
      <c r="BR143">
        <v>0.12</v>
      </c>
    </row>
    <row r="144" spans="1:70" x14ac:dyDescent="0.3">
      <c r="A144" t="str">
        <f t="shared" si="14"/>
        <v>20172De'Angelo HendersonDEN</v>
      </c>
      <c r="B144" t="s">
        <v>162</v>
      </c>
      <c r="C144">
        <v>2017</v>
      </c>
      <c r="D144">
        <v>2</v>
      </c>
      <c r="E144" t="s">
        <v>1159</v>
      </c>
      <c r="F144" t="s">
        <v>105</v>
      </c>
      <c r="G144" t="s">
        <v>9</v>
      </c>
      <c r="H144" t="s">
        <v>85</v>
      </c>
      <c r="I144" t="s">
        <v>72</v>
      </c>
      <c r="J144" t="s">
        <v>1126</v>
      </c>
      <c r="K144" t="s">
        <v>1126</v>
      </c>
      <c r="L144">
        <v>3600</v>
      </c>
      <c r="M144">
        <v>4500</v>
      </c>
      <c r="N144" s="1">
        <v>0</v>
      </c>
      <c r="O144" s="1">
        <v>0</v>
      </c>
      <c r="P144">
        <v>42</v>
      </c>
      <c r="Q144">
        <v>25</v>
      </c>
      <c r="R144">
        <v>26</v>
      </c>
      <c r="S144">
        <v>39</v>
      </c>
      <c r="T144">
        <v>54.93</v>
      </c>
      <c r="U144">
        <v>178</v>
      </c>
      <c r="V144">
        <v>1</v>
      </c>
      <c r="W144">
        <v>22</v>
      </c>
      <c r="X144">
        <v>32</v>
      </c>
      <c r="Y144">
        <v>68.75</v>
      </c>
      <c r="Z144">
        <v>45.07</v>
      </c>
      <c r="AA144">
        <v>231</v>
      </c>
      <c r="AB144">
        <v>4</v>
      </c>
      <c r="AC144">
        <v>1</v>
      </c>
      <c r="AD144">
        <v>2</v>
      </c>
      <c r="AE144">
        <v>29</v>
      </c>
      <c r="AF144">
        <v>202</v>
      </c>
      <c r="AG144">
        <v>380</v>
      </c>
      <c r="AH144">
        <v>2</v>
      </c>
      <c r="AI144">
        <v>1</v>
      </c>
      <c r="AJ144">
        <v>2</v>
      </c>
      <c r="AK144">
        <v>0</v>
      </c>
      <c r="AL144">
        <v>8</v>
      </c>
      <c r="AM144">
        <v>61</v>
      </c>
      <c r="AN144">
        <v>9</v>
      </c>
      <c r="AO144">
        <v>15</v>
      </c>
      <c r="AP144">
        <v>60</v>
      </c>
      <c r="AQ144">
        <v>0</v>
      </c>
      <c r="AR144">
        <v>0</v>
      </c>
      <c r="AS144">
        <v>0</v>
      </c>
      <c r="AT144">
        <v>33.833333333333336</v>
      </c>
      <c r="AU144">
        <v>56.389999999999993</v>
      </c>
      <c r="AV144">
        <v>1.5</v>
      </c>
      <c r="AW144">
        <v>42.5</v>
      </c>
      <c r="AX144">
        <v>2.5</v>
      </c>
      <c r="AY144">
        <v>43.5</v>
      </c>
      <c r="AZ144">
        <v>2</v>
      </c>
      <c r="BA144">
        <v>17</v>
      </c>
      <c r="BB144" t="str">
        <f t="shared" si="15"/>
        <v>N</v>
      </c>
      <c r="BC144" t="str">
        <f t="shared" si="16"/>
        <v>Home</v>
      </c>
      <c r="BD144" t="str">
        <f t="shared" si="17"/>
        <v/>
      </c>
      <c r="BE144" t="str">
        <f t="shared" si="18"/>
        <v/>
      </c>
      <c r="BH144" t="str">
        <f t="shared" si="19"/>
        <v>20172Javorius AllenBAL</v>
      </c>
      <c r="BI144">
        <v>2017</v>
      </c>
      <c r="BJ144" s="2" t="s">
        <v>1338</v>
      </c>
      <c r="BK144" t="s">
        <v>1221</v>
      </c>
      <c r="BL144" t="s">
        <v>100</v>
      </c>
      <c r="BM144" t="str">
        <f t="shared" si="20"/>
        <v>BAL</v>
      </c>
      <c r="BN144" t="s">
        <v>118</v>
      </c>
      <c r="BO144" t="s">
        <v>1335</v>
      </c>
      <c r="BP144" t="s">
        <v>72</v>
      </c>
      <c r="BQ144">
        <v>43</v>
      </c>
      <c r="BR144">
        <v>0.63</v>
      </c>
    </row>
    <row r="145" spans="1:70" x14ac:dyDescent="0.3">
      <c r="A145" t="str">
        <f t="shared" si="14"/>
        <v>20172Alvin KamaraNO</v>
      </c>
      <c r="B145" t="s">
        <v>146</v>
      </c>
      <c r="C145">
        <v>2017</v>
      </c>
      <c r="D145">
        <v>2</v>
      </c>
      <c r="E145" t="s">
        <v>1216</v>
      </c>
      <c r="F145" t="s">
        <v>96</v>
      </c>
      <c r="G145" t="s">
        <v>8</v>
      </c>
      <c r="H145" t="s">
        <v>69</v>
      </c>
      <c r="I145" t="s">
        <v>72</v>
      </c>
      <c r="J145" t="s">
        <v>1126</v>
      </c>
      <c r="K145" t="s">
        <v>1126</v>
      </c>
      <c r="L145">
        <v>3500</v>
      </c>
      <c r="M145">
        <v>4700</v>
      </c>
      <c r="N145" s="1">
        <v>8.4</v>
      </c>
      <c r="O145" s="1">
        <v>6.9</v>
      </c>
      <c r="P145">
        <v>20</v>
      </c>
      <c r="Q145">
        <v>-16</v>
      </c>
      <c r="R145">
        <v>20</v>
      </c>
      <c r="S145">
        <v>17</v>
      </c>
      <c r="T145">
        <v>27.42</v>
      </c>
      <c r="U145">
        <v>81</v>
      </c>
      <c r="V145">
        <v>0</v>
      </c>
      <c r="W145">
        <v>27</v>
      </c>
      <c r="X145">
        <v>45</v>
      </c>
      <c r="Y145">
        <v>60</v>
      </c>
      <c r="Z145">
        <v>72.58</v>
      </c>
      <c r="AA145">
        <v>356</v>
      </c>
      <c r="AB145">
        <v>2</v>
      </c>
      <c r="AC145">
        <v>0</v>
      </c>
      <c r="AD145">
        <v>1</v>
      </c>
      <c r="AE145">
        <v>8</v>
      </c>
      <c r="AF145">
        <v>348</v>
      </c>
      <c r="AG145">
        <v>429</v>
      </c>
      <c r="AH145">
        <v>1</v>
      </c>
      <c r="AI145">
        <v>0</v>
      </c>
      <c r="AJ145">
        <v>0</v>
      </c>
      <c r="AK145">
        <v>0</v>
      </c>
      <c r="AL145">
        <v>5</v>
      </c>
      <c r="AM145">
        <v>35</v>
      </c>
      <c r="AN145">
        <v>4</v>
      </c>
      <c r="AO145">
        <v>12</v>
      </c>
      <c r="AP145">
        <v>33.33</v>
      </c>
      <c r="AQ145">
        <v>1</v>
      </c>
      <c r="AR145">
        <v>2</v>
      </c>
      <c r="AS145">
        <v>50</v>
      </c>
      <c r="AT145">
        <v>24.9</v>
      </c>
      <c r="AU145">
        <v>41.5</v>
      </c>
      <c r="AV145">
        <v>4.5</v>
      </c>
      <c r="AW145">
        <v>54</v>
      </c>
      <c r="AX145">
        <v>5.5</v>
      </c>
      <c r="AY145">
        <v>54.5</v>
      </c>
      <c r="AZ145">
        <v>2</v>
      </c>
      <c r="BA145">
        <v>36</v>
      </c>
      <c r="BB145" t="str">
        <f t="shared" si="15"/>
        <v>N</v>
      </c>
      <c r="BC145" t="str">
        <f t="shared" si="16"/>
        <v>Home</v>
      </c>
      <c r="BD145">
        <f t="shared" si="17"/>
        <v>17</v>
      </c>
      <c r="BE145">
        <f t="shared" si="18"/>
        <v>0.26</v>
      </c>
      <c r="BH145" t="str">
        <f t="shared" si="19"/>
        <v>20172Terrance WestBAL</v>
      </c>
      <c r="BI145">
        <v>2017</v>
      </c>
      <c r="BJ145" s="2" t="s">
        <v>1338</v>
      </c>
      <c r="BK145" t="s">
        <v>1199</v>
      </c>
      <c r="BL145" t="s">
        <v>100</v>
      </c>
      <c r="BM145" t="str">
        <f t="shared" si="20"/>
        <v>BAL</v>
      </c>
      <c r="BN145" t="s">
        <v>118</v>
      </c>
      <c r="BO145" t="s">
        <v>1337</v>
      </c>
      <c r="BP145" t="s">
        <v>72</v>
      </c>
      <c r="BQ145">
        <v>15</v>
      </c>
      <c r="BR145">
        <v>0.22</v>
      </c>
    </row>
    <row r="146" spans="1:70" x14ac:dyDescent="0.3">
      <c r="A146" t="str">
        <f t="shared" si="14"/>
        <v>20172Orleans DarkwaNYG</v>
      </c>
      <c r="B146" t="s">
        <v>159</v>
      </c>
      <c r="C146">
        <v>2017</v>
      </c>
      <c r="D146">
        <v>2</v>
      </c>
      <c r="E146" t="s">
        <v>1220</v>
      </c>
      <c r="F146" t="s">
        <v>86</v>
      </c>
      <c r="G146" t="s">
        <v>135</v>
      </c>
      <c r="H146" t="s">
        <v>92</v>
      </c>
      <c r="I146" t="s">
        <v>72</v>
      </c>
      <c r="J146" t="s">
        <v>1126</v>
      </c>
      <c r="K146" t="s">
        <v>1126</v>
      </c>
      <c r="L146">
        <v>3400</v>
      </c>
      <c r="M146">
        <v>5000</v>
      </c>
      <c r="N146" s="1">
        <v>3</v>
      </c>
      <c r="O146" s="1">
        <v>2.5</v>
      </c>
      <c r="P146">
        <v>10</v>
      </c>
      <c r="Q146">
        <v>-14</v>
      </c>
      <c r="R146">
        <v>14</v>
      </c>
      <c r="S146">
        <v>18</v>
      </c>
      <c r="T146">
        <v>36</v>
      </c>
      <c r="U146">
        <v>62</v>
      </c>
      <c r="V146">
        <v>0</v>
      </c>
      <c r="W146">
        <v>22</v>
      </c>
      <c r="X146">
        <v>32</v>
      </c>
      <c r="Y146">
        <v>68.75</v>
      </c>
      <c r="Z146">
        <v>64</v>
      </c>
      <c r="AA146">
        <v>239</v>
      </c>
      <c r="AB146">
        <v>1</v>
      </c>
      <c r="AC146">
        <v>1</v>
      </c>
      <c r="AD146">
        <v>5</v>
      </c>
      <c r="AE146">
        <v>31</v>
      </c>
      <c r="AF146">
        <v>208</v>
      </c>
      <c r="AG146">
        <v>270</v>
      </c>
      <c r="AH146">
        <v>1</v>
      </c>
      <c r="AI146">
        <v>0</v>
      </c>
      <c r="AJ146">
        <v>1</v>
      </c>
      <c r="AK146">
        <v>0</v>
      </c>
      <c r="AL146">
        <v>7</v>
      </c>
      <c r="AM146">
        <v>50</v>
      </c>
      <c r="AN146">
        <v>4</v>
      </c>
      <c r="AO146">
        <v>12</v>
      </c>
      <c r="AP146">
        <v>33.33</v>
      </c>
      <c r="AQ146">
        <v>0</v>
      </c>
      <c r="AR146">
        <v>2</v>
      </c>
      <c r="AS146">
        <v>0</v>
      </c>
      <c r="AT146">
        <v>27.216666666666665</v>
      </c>
      <c r="AU146">
        <v>45.36</v>
      </c>
      <c r="AV146">
        <v>-4.5</v>
      </c>
      <c r="AW146">
        <v>43.5</v>
      </c>
      <c r="AX146">
        <v>-3</v>
      </c>
      <c r="AY146">
        <v>42.5</v>
      </c>
      <c r="AZ146">
        <v>3</v>
      </c>
      <c r="BA146">
        <v>18</v>
      </c>
      <c r="BB146" t="str">
        <f t="shared" si="15"/>
        <v>N</v>
      </c>
      <c r="BC146" t="str">
        <f t="shared" si="16"/>
        <v>Home</v>
      </c>
      <c r="BD146">
        <f t="shared" si="17"/>
        <v>11</v>
      </c>
      <c r="BE146">
        <f t="shared" si="18"/>
        <v>0.2</v>
      </c>
      <c r="BH146" t="str">
        <f t="shared" si="19"/>
        <v>20172Corey ClementPHI</v>
      </c>
      <c r="BI146">
        <v>2017</v>
      </c>
      <c r="BJ146" s="2" t="s">
        <v>1338</v>
      </c>
      <c r="BK146" t="s">
        <v>1247</v>
      </c>
      <c r="BL146" t="s">
        <v>83</v>
      </c>
      <c r="BM146" t="str">
        <f t="shared" si="20"/>
        <v>PHI</v>
      </c>
      <c r="BN146" t="s">
        <v>71</v>
      </c>
      <c r="BO146" t="s">
        <v>1335</v>
      </c>
      <c r="BP146" t="s">
        <v>122</v>
      </c>
      <c r="BQ146">
        <v>1</v>
      </c>
      <c r="BR146">
        <v>0.01</v>
      </c>
    </row>
    <row r="147" spans="1:70" x14ac:dyDescent="0.3">
      <c r="A147" t="str">
        <f t="shared" si="14"/>
        <v>20172Fozzy WhittakerCAR</v>
      </c>
      <c r="B147" t="s">
        <v>151</v>
      </c>
      <c r="C147">
        <v>2017</v>
      </c>
      <c r="D147">
        <v>2</v>
      </c>
      <c r="E147" t="s">
        <v>1214</v>
      </c>
      <c r="F147" t="s">
        <v>103</v>
      </c>
      <c r="G147" t="s">
        <v>125</v>
      </c>
      <c r="H147" t="s">
        <v>88</v>
      </c>
      <c r="I147" t="s">
        <v>72</v>
      </c>
      <c r="J147" t="s">
        <v>1126</v>
      </c>
      <c r="K147" t="s">
        <v>1126</v>
      </c>
      <c r="L147">
        <v>3100</v>
      </c>
      <c r="M147">
        <v>4500</v>
      </c>
      <c r="N147" s="1">
        <v>0</v>
      </c>
      <c r="O147" s="1">
        <v>0</v>
      </c>
      <c r="P147">
        <v>9</v>
      </c>
      <c r="Q147">
        <v>6</v>
      </c>
      <c r="R147">
        <v>19</v>
      </c>
      <c r="S147">
        <v>28</v>
      </c>
      <c r="T147">
        <v>46.67</v>
      </c>
      <c r="U147">
        <v>77</v>
      </c>
      <c r="V147">
        <v>0</v>
      </c>
      <c r="W147">
        <v>20</v>
      </c>
      <c r="X147">
        <v>32</v>
      </c>
      <c r="Y147">
        <v>62.5</v>
      </c>
      <c r="Z147">
        <v>53.33</v>
      </c>
      <c r="AA147">
        <v>228</v>
      </c>
      <c r="AB147">
        <v>0</v>
      </c>
      <c r="AC147">
        <v>0</v>
      </c>
      <c r="AD147">
        <v>6</v>
      </c>
      <c r="AE147">
        <v>50</v>
      </c>
      <c r="AF147">
        <v>178</v>
      </c>
      <c r="AG147">
        <v>255</v>
      </c>
      <c r="AH147">
        <v>0</v>
      </c>
      <c r="AI147">
        <v>0</v>
      </c>
      <c r="AJ147">
        <v>0</v>
      </c>
      <c r="AK147">
        <v>0</v>
      </c>
      <c r="AL147">
        <v>6</v>
      </c>
      <c r="AM147">
        <v>40</v>
      </c>
      <c r="AN147">
        <v>7</v>
      </c>
      <c r="AO147">
        <v>16</v>
      </c>
      <c r="AP147">
        <v>43.75</v>
      </c>
      <c r="AQ147">
        <v>0</v>
      </c>
      <c r="AR147">
        <v>0</v>
      </c>
      <c r="AS147">
        <v>0</v>
      </c>
      <c r="AT147">
        <v>38.883333333333333</v>
      </c>
      <c r="AU147">
        <v>64.81</v>
      </c>
      <c r="AV147">
        <v>-7</v>
      </c>
      <c r="AW147">
        <v>42.5</v>
      </c>
      <c r="AX147">
        <v>-6</v>
      </c>
      <c r="AY147">
        <v>43.5</v>
      </c>
      <c r="AZ147">
        <v>3</v>
      </c>
      <c r="BA147">
        <v>3</v>
      </c>
      <c r="BB147" t="str">
        <f t="shared" si="15"/>
        <v>N</v>
      </c>
      <c r="BC147" t="str">
        <f t="shared" si="16"/>
        <v>Home</v>
      </c>
      <c r="BD147">
        <f t="shared" si="17"/>
        <v>1</v>
      </c>
      <c r="BE147">
        <f t="shared" si="18"/>
        <v>0.01</v>
      </c>
      <c r="BH147" t="str">
        <f t="shared" si="19"/>
        <v>20172Darren SprolesPHI</v>
      </c>
      <c r="BI147">
        <v>2017</v>
      </c>
      <c r="BJ147" s="2" t="s">
        <v>1338</v>
      </c>
      <c r="BK147" t="s">
        <v>1209</v>
      </c>
      <c r="BL147" t="s">
        <v>83</v>
      </c>
      <c r="BM147" t="str">
        <f t="shared" si="20"/>
        <v>PHI</v>
      </c>
      <c r="BN147" t="s">
        <v>71</v>
      </c>
      <c r="BO147" t="s">
        <v>1335</v>
      </c>
      <c r="BP147" t="s">
        <v>122</v>
      </c>
      <c r="BQ147">
        <v>50</v>
      </c>
      <c r="BR147">
        <v>0.69</v>
      </c>
    </row>
    <row r="148" spans="1:70" x14ac:dyDescent="0.3">
      <c r="A148" t="str">
        <f t="shared" si="14"/>
        <v>20172Corey GrantJAX</v>
      </c>
      <c r="B148" t="s">
        <v>164</v>
      </c>
      <c r="C148">
        <v>2017</v>
      </c>
      <c r="D148">
        <v>2</v>
      </c>
      <c r="E148" t="s">
        <v>1224</v>
      </c>
      <c r="F148" t="s">
        <v>116</v>
      </c>
      <c r="G148" t="s">
        <v>142</v>
      </c>
      <c r="H148" t="s">
        <v>78</v>
      </c>
      <c r="I148" t="s">
        <v>72</v>
      </c>
      <c r="J148" t="s">
        <v>1126</v>
      </c>
      <c r="K148" t="s">
        <v>1126</v>
      </c>
      <c r="L148">
        <v>3000</v>
      </c>
      <c r="M148">
        <v>4500</v>
      </c>
      <c r="N148" s="1">
        <v>1.3</v>
      </c>
      <c r="O148" s="1">
        <v>1.3</v>
      </c>
      <c r="P148">
        <v>16</v>
      </c>
      <c r="Q148">
        <v>-21</v>
      </c>
      <c r="R148">
        <v>20</v>
      </c>
      <c r="S148">
        <v>25</v>
      </c>
      <c r="T148">
        <v>42.370000000000005</v>
      </c>
      <c r="U148">
        <v>99</v>
      </c>
      <c r="V148">
        <v>1</v>
      </c>
      <c r="W148">
        <v>20</v>
      </c>
      <c r="X148">
        <v>34</v>
      </c>
      <c r="Y148">
        <v>58.819999999999993</v>
      </c>
      <c r="Z148">
        <v>57.63</v>
      </c>
      <c r="AA148">
        <v>223</v>
      </c>
      <c r="AB148">
        <v>1</v>
      </c>
      <c r="AC148">
        <v>2</v>
      </c>
      <c r="AD148">
        <v>2</v>
      </c>
      <c r="AE148">
        <v>12</v>
      </c>
      <c r="AF148">
        <v>211</v>
      </c>
      <c r="AG148">
        <v>310</v>
      </c>
      <c r="AH148">
        <v>2</v>
      </c>
      <c r="AI148">
        <v>1</v>
      </c>
      <c r="AJ148">
        <v>3</v>
      </c>
      <c r="AK148">
        <v>2</v>
      </c>
      <c r="AL148">
        <v>10</v>
      </c>
      <c r="AM148">
        <v>99</v>
      </c>
      <c r="AN148">
        <v>6</v>
      </c>
      <c r="AO148">
        <v>13</v>
      </c>
      <c r="AP148">
        <v>46.150000000000006</v>
      </c>
      <c r="AQ148">
        <v>0</v>
      </c>
      <c r="AR148">
        <v>0</v>
      </c>
      <c r="AS148">
        <v>0</v>
      </c>
      <c r="AT148">
        <v>29.233333333333334</v>
      </c>
      <c r="AU148">
        <v>48.72</v>
      </c>
      <c r="AV148">
        <v>0</v>
      </c>
      <c r="AW148">
        <v>43.5</v>
      </c>
      <c r="AX148">
        <v>1</v>
      </c>
      <c r="AY148">
        <v>41</v>
      </c>
      <c r="AZ148">
        <v>1</v>
      </c>
      <c r="BA148">
        <v>37</v>
      </c>
      <c r="BB148" t="str">
        <f t="shared" si="15"/>
        <v>N</v>
      </c>
      <c r="BC148" t="str">
        <f t="shared" si="16"/>
        <v>Home</v>
      </c>
      <c r="BD148">
        <f t="shared" si="17"/>
        <v>3</v>
      </c>
      <c r="BE148">
        <f t="shared" si="18"/>
        <v>0.04</v>
      </c>
      <c r="BH148" t="str">
        <f t="shared" si="19"/>
        <v>20172LeGarrette BlountPHI</v>
      </c>
      <c r="BI148">
        <v>2017</v>
      </c>
      <c r="BJ148" s="2" t="s">
        <v>1338</v>
      </c>
      <c r="BK148" t="s">
        <v>1200</v>
      </c>
      <c r="BL148" t="s">
        <v>83</v>
      </c>
      <c r="BM148" t="str">
        <f t="shared" si="20"/>
        <v>PHI</v>
      </c>
      <c r="BN148" t="s">
        <v>71</v>
      </c>
      <c r="BO148" t="s">
        <v>1335</v>
      </c>
      <c r="BP148" t="s">
        <v>122</v>
      </c>
      <c r="BQ148">
        <v>6</v>
      </c>
      <c r="BR148">
        <v>0.08</v>
      </c>
    </row>
    <row r="149" spans="1:70" x14ac:dyDescent="0.3">
      <c r="A149" t="str">
        <f t="shared" si="14"/>
        <v>20172Tommy BohanonJAX</v>
      </c>
      <c r="B149" t="s">
        <v>164</v>
      </c>
      <c r="C149">
        <v>2017</v>
      </c>
      <c r="D149">
        <v>2</v>
      </c>
      <c r="E149" t="s">
        <v>1225</v>
      </c>
      <c r="F149" t="s">
        <v>116</v>
      </c>
      <c r="G149" t="s">
        <v>142</v>
      </c>
      <c r="H149" t="s">
        <v>78</v>
      </c>
      <c r="I149" t="s">
        <v>72</v>
      </c>
      <c r="J149" t="s">
        <v>1126</v>
      </c>
      <c r="K149" t="s">
        <v>1126</v>
      </c>
      <c r="L149">
        <v>3000</v>
      </c>
      <c r="M149">
        <v>4500</v>
      </c>
      <c r="N149" s="1">
        <v>0</v>
      </c>
      <c r="O149" s="1">
        <v>0</v>
      </c>
      <c r="P149">
        <v>16</v>
      </c>
      <c r="Q149">
        <v>-21</v>
      </c>
      <c r="R149">
        <v>20</v>
      </c>
      <c r="S149">
        <v>25</v>
      </c>
      <c r="T149">
        <v>42.370000000000005</v>
      </c>
      <c r="U149">
        <v>99</v>
      </c>
      <c r="V149">
        <v>1</v>
      </c>
      <c r="W149">
        <v>20</v>
      </c>
      <c r="X149">
        <v>34</v>
      </c>
      <c r="Y149">
        <v>58.819999999999993</v>
      </c>
      <c r="Z149">
        <v>57.63</v>
      </c>
      <c r="AA149">
        <v>223</v>
      </c>
      <c r="AB149">
        <v>1</v>
      </c>
      <c r="AC149">
        <v>2</v>
      </c>
      <c r="AD149">
        <v>2</v>
      </c>
      <c r="AE149">
        <v>12</v>
      </c>
      <c r="AF149">
        <v>211</v>
      </c>
      <c r="AG149">
        <v>310</v>
      </c>
      <c r="AH149">
        <v>2</v>
      </c>
      <c r="AI149">
        <v>1</v>
      </c>
      <c r="AJ149">
        <v>3</v>
      </c>
      <c r="AK149">
        <v>2</v>
      </c>
      <c r="AL149">
        <v>10</v>
      </c>
      <c r="AM149">
        <v>99</v>
      </c>
      <c r="AN149">
        <v>6</v>
      </c>
      <c r="AO149">
        <v>13</v>
      </c>
      <c r="AP149">
        <v>46.150000000000006</v>
      </c>
      <c r="AQ149">
        <v>0</v>
      </c>
      <c r="AR149">
        <v>0</v>
      </c>
      <c r="AS149">
        <v>0</v>
      </c>
      <c r="AT149">
        <v>29.233333333333334</v>
      </c>
      <c r="AU149">
        <v>48.72</v>
      </c>
      <c r="AV149">
        <v>0</v>
      </c>
      <c r="AW149">
        <v>43.5</v>
      </c>
      <c r="AX149">
        <v>1</v>
      </c>
      <c r="AY149">
        <v>41</v>
      </c>
      <c r="AZ149">
        <v>1</v>
      </c>
      <c r="BA149">
        <v>37</v>
      </c>
      <c r="BB149" t="e">
        <f t="shared" si="15"/>
        <v>#N/A</v>
      </c>
      <c r="BC149" t="e">
        <f t="shared" si="16"/>
        <v>#N/A</v>
      </c>
      <c r="BD149" t="e">
        <f t="shared" si="17"/>
        <v>#N/A</v>
      </c>
      <c r="BE149" t="e">
        <f t="shared" si="18"/>
        <v>#N/A</v>
      </c>
      <c r="BH149" t="str">
        <f t="shared" si="19"/>
        <v>20172Wendell SmallwoodPHI</v>
      </c>
      <c r="BI149">
        <v>2017</v>
      </c>
      <c r="BJ149" s="2" t="s">
        <v>1338</v>
      </c>
      <c r="BK149" t="s">
        <v>1212</v>
      </c>
      <c r="BL149" t="s">
        <v>83</v>
      </c>
      <c r="BM149" t="str">
        <f t="shared" si="20"/>
        <v>PHI</v>
      </c>
      <c r="BN149" t="s">
        <v>71</v>
      </c>
      <c r="BO149" t="s">
        <v>1337</v>
      </c>
      <c r="BP149" t="s">
        <v>122</v>
      </c>
      <c r="BQ149">
        <v>14</v>
      </c>
      <c r="BR149">
        <v>0.19</v>
      </c>
    </row>
    <row r="150" spans="1:70" x14ac:dyDescent="0.3">
      <c r="A150" t="str">
        <f t="shared" si="14"/>
        <v>20172Terrell WatsonPIT</v>
      </c>
      <c r="B150" t="s">
        <v>150</v>
      </c>
      <c r="C150">
        <v>2017</v>
      </c>
      <c r="D150">
        <v>2</v>
      </c>
      <c r="E150" t="s">
        <v>1229</v>
      </c>
      <c r="F150" t="s">
        <v>119</v>
      </c>
      <c r="G150" t="s">
        <v>121</v>
      </c>
      <c r="H150" t="s">
        <v>95</v>
      </c>
      <c r="I150" t="s">
        <v>72</v>
      </c>
      <c r="J150" t="s">
        <v>1126</v>
      </c>
      <c r="K150" t="s">
        <v>1126</v>
      </c>
      <c r="L150">
        <v>3000</v>
      </c>
      <c r="M150">
        <v>4500</v>
      </c>
      <c r="N150" s="1">
        <v>0.1</v>
      </c>
      <c r="O150" s="1">
        <v>0.1</v>
      </c>
      <c r="P150">
        <v>26</v>
      </c>
      <c r="Q150">
        <v>17</v>
      </c>
      <c r="R150">
        <v>22</v>
      </c>
      <c r="S150">
        <v>32</v>
      </c>
      <c r="T150">
        <v>47.760000000000005</v>
      </c>
      <c r="U150">
        <v>102</v>
      </c>
      <c r="V150">
        <v>0</v>
      </c>
      <c r="W150">
        <v>23</v>
      </c>
      <c r="X150">
        <v>35</v>
      </c>
      <c r="Y150">
        <v>65.710000000000008</v>
      </c>
      <c r="Z150">
        <v>52.239999999999995</v>
      </c>
      <c r="AA150">
        <v>243</v>
      </c>
      <c r="AB150">
        <v>2</v>
      </c>
      <c r="AC150">
        <v>0</v>
      </c>
      <c r="AD150">
        <v>2</v>
      </c>
      <c r="AE150">
        <v>10</v>
      </c>
      <c r="AF150">
        <v>233</v>
      </c>
      <c r="AG150">
        <v>335</v>
      </c>
      <c r="AH150">
        <v>0</v>
      </c>
      <c r="AI150">
        <v>0</v>
      </c>
      <c r="AJ150">
        <v>0</v>
      </c>
      <c r="AK150">
        <v>-1</v>
      </c>
      <c r="AL150">
        <v>10</v>
      </c>
      <c r="AM150">
        <v>72</v>
      </c>
      <c r="AN150">
        <v>3</v>
      </c>
      <c r="AO150">
        <v>13</v>
      </c>
      <c r="AP150">
        <v>23.080000000000002</v>
      </c>
      <c r="AQ150">
        <v>0</v>
      </c>
      <c r="AR150">
        <v>0</v>
      </c>
      <c r="AS150">
        <v>0</v>
      </c>
      <c r="AT150">
        <v>34.366666666666667</v>
      </c>
      <c r="AU150">
        <v>57.28</v>
      </c>
      <c r="AV150">
        <v>-7</v>
      </c>
      <c r="AW150">
        <v>45.5</v>
      </c>
      <c r="AX150">
        <v>-8</v>
      </c>
      <c r="AY150">
        <v>43.5</v>
      </c>
      <c r="AZ150">
        <v>2</v>
      </c>
      <c r="BA150">
        <v>9</v>
      </c>
      <c r="BB150" t="str">
        <f t="shared" si="15"/>
        <v>N</v>
      </c>
      <c r="BC150" t="str">
        <f t="shared" si="16"/>
        <v>Home</v>
      </c>
      <c r="BD150">
        <f t="shared" si="17"/>
        <v>1</v>
      </c>
      <c r="BE150">
        <f t="shared" si="18"/>
        <v>0.01</v>
      </c>
      <c r="BH150" t="str">
        <f t="shared" si="19"/>
        <v>20172Akeem HuntKC</v>
      </c>
      <c r="BI150">
        <v>2017</v>
      </c>
      <c r="BJ150" s="2" t="s">
        <v>1338</v>
      </c>
      <c r="BK150" t="s">
        <v>1249</v>
      </c>
      <c r="BL150" t="s">
        <v>71</v>
      </c>
      <c r="BM150" t="str">
        <f t="shared" si="20"/>
        <v>KC</v>
      </c>
      <c r="BN150" t="s">
        <v>83</v>
      </c>
      <c r="BO150" t="s">
        <v>1335</v>
      </c>
      <c r="BP150" t="s">
        <v>72</v>
      </c>
      <c r="BQ150" t="s">
        <v>1366</v>
      </c>
      <c r="BR150" t="s">
        <v>1366</v>
      </c>
    </row>
    <row r="151" spans="1:70" x14ac:dyDescent="0.3">
      <c r="A151" t="str">
        <f t="shared" si="14"/>
        <v>20172John KuhnNO</v>
      </c>
      <c r="B151" t="s">
        <v>146</v>
      </c>
      <c r="C151">
        <v>2017</v>
      </c>
      <c r="D151">
        <v>2</v>
      </c>
      <c r="E151" t="s">
        <v>1222</v>
      </c>
      <c r="F151" t="s">
        <v>96</v>
      </c>
      <c r="G151" t="s">
        <v>8</v>
      </c>
      <c r="H151" t="s">
        <v>69</v>
      </c>
      <c r="I151" t="s">
        <v>72</v>
      </c>
      <c r="J151" t="s">
        <v>1126</v>
      </c>
      <c r="K151" t="s">
        <v>1126</v>
      </c>
      <c r="L151">
        <v>3000</v>
      </c>
      <c r="M151">
        <v>4500</v>
      </c>
      <c r="N151" s="1">
        <v>0</v>
      </c>
      <c r="O151" s="1">
        <v>0</v>
      </c>
      <c r="P151">
        <v>20</v>
      </c>
      <c r="Q151">
        <v>-16</v>
      </c>
      <c r="R151">
        <v>20</v>
      </c>
      <c r="S151">
        <v>17</v>
      </c>
      <c r="T151">
        <v>27.42</v>
      </c>
      <c r="U151">
        <v>81</v>
      </c>
      <c r="V151">
        <v>0</v>
      </c>
      <c r="W151">
        <v>27</v>
      </c>
      <c r="X151">
        <v>45</v>
      </c>
      <c r="Y151">
        <v>60</v>
      </c>
      <c r="Z151">
        <v>72.58</v>
      </c>
      <c r="AA151">
        <v>356</v>
      </c>
      <c r="AB151">
        <v>2</v>
      </c>
      <c r="AC151">
        <v>0</v>
      </c>
      <c r="AD151">
        <v>1</v>
      </c>
      <c r="AE151">
        <v>8</v>
      </c>
      <c r="AF151">
        <v>348</v>
      </c>
      <c r="AG151">
        <v>429</v>
      </c>
      <c r="AH151">
        <v>1</v>
      </c>
      <c r="AI151">
        <v>0</v>
      </c>
      <c r="AJ151">
        <v>0</v>
      </c>
      <c r="AK151">
        <v>0</v>
      </c>
      <c r="AL151">
        <v>5</v>
      </c>
      <c r="AM151">
        <v>35</v>
      </c>
      <c r="AN151">
        <v>4</v>
      </c>
      <c r="AO151">
        <v>12</v>
      </c>
      <c r="AP151">
        <v>33.33</v>
      </c>
      <c r="AQ151">
        <v>1</v>
      </c>
      <c r="AR151">
        <v>2</v>
      </c>
      <c r="AS151">
        <v>50</v>
      </c>
      <c r="AT151">
        <v>24.9</v>
      </c>
      <c r="AU151">
        <v>41.5</v>
      </c>
      <c r="AV151">
        <v>4.5</v>
      </c>
      <c r="AW151">
        <v>54</v>
      </c>
      <c r="AX151">
        <v>5.5</v>
      </c>
      <c r="AY151">
        <v>54.5</v>
      </c>
      <c r="AZ151">
        <v>2</v>
      </c>
      <c r="BA151">
        <v>36</v>
      </c>
      <c r="BB151" t="e">
        <f t="shared" si="15"/>
        <v>#N/A</v>
      </c>
      <c r="BC151" t="e">
        <f t="shared" si="16"/>
        <v>#N/A</v>
      </c>
      <c r="BD151" t="e">
        <f t="shared" si="17"/>
        <v>#N/A</v>
      </c>
      <c r="BE151" t="e">
        <f t="shared" si="18"/>
        <v>#N/A</v>
      </c>
      <c r="BH151" t="str">
        <f t="shared" si="19"/>
        <v>20172Anthony ShermanKC</v>
      </c>
      <c r="BI151">
        <v>2017</v>
      </c>
      <c r="BJ151" s="2" t="s">
        <v>1338</v>
      </c>
      <c r="BK151" t="s">
        <v>1223</v>
      </c>
      <c r="BL151" t="s">
        <v>71</v>
      </c>
      <c r="BM151" t="str">
        <f t="shared" si="20"/>
        <v>KC</v>
      </c>
      <c r="BN151" t="s">
        <v>83</v>
      </c>
      <c r="BO151" t="s">
        <v>1335</v>
      </c>
      <c r="BP151" t="s">
        <v>72</v>
      </c>
      <c r="BQ151">
        <v>1</v>
      </c>
      <c r="BR151">
        <v>0.02</v>
      </c>
    </row>
    <row r="152" spans="1:70" x14ac:dyDescent="0.3">
      <c r="A152" t="str">
        <f t="shared" si="14"/>
        <v>20172Trey EdmundsNO</v>
      </c>
      <c r="B152" t="s">
        <v>146</v>
      </c>
      <c r="C152">
        <v>2017</v>
      </c>
      <c r="D152">
        <v>2</v>
      </c>
      <c r="E152" t="s">
        <v>1230</v>
      </c>
      <c r="F152" t="s">
        <v>96</v>
      </c>
      <c r="G152" t="s">
        <v>8</v>
      </c>
      <c r="H152" t="s">
        <v>69</v>
      </c>
      <c r="I152" t="s">
        <v>72</v>
      </c>
      <c r="J152" t="s">
        <v>1126</v>
      </c>
      <c r="K152" t="s">
        <v>1126</v>
      </c>
      <c r="L152">
        <v>3000</v>
      </c>
      <c r="M152">
        <v>4500</v>
      </c>
      <c r="N152" s="1">
        <v>0</v>
      </c>
      <c r="O152" s="1">
        <v>0</v>
      </c>
      <c r="P152">
        <v>20</v>
      </c>
      <c r="Q152">
        <v>-16</v>
      </c>
      <c r="R152">
        <v>20</v>
      </c>
      <c r="S152">
        <v>17</v>
      </c>
      <c r="T152">
        <v>27.42</v>
      </c>
      <c r="U152">
        <v>81</v>
      </c>
      <c r="V152">
        <v>0</v>
      </c>
      <c r="W152">
        <v>27</v>
      </c>
      <c r="X152">
        <v>45</v>
      </c>
      <c r="Y152">
        <v>60</v>
      </c>
      <c r="Z152">
        <v>72.58</v>
      </c>
      <c r="AA152">
        <v>356</v>
      </c>
      <c r="AB152">
        <v>2</v>
      </c>
      <c r="AC152">
        <v>0</v>
      </c>
      <c r="AD152">
        <v>1</v>
      </c>
      <c r="AE152">
        <v>8</v>
      </c>
      <c r="AF152">
        <v>348</v>
      </c>
      <c r="AG152">
        <v>429</v>
      </c>
      <c r="AH152">
        <v>1</v>
      </c>
      <c r="AI152">
        <v>0</v>
      </c>
      <c r="AJ152">
        <v>0</v>
      </c>
      <c r="AK152">
        <v>0</v>
      </c>
      <c r="AL152">
        <v>5</v>
      </c>
      <c r="AM152">
        <v>35</v>
      </c>
      <c r="AN152">
        <v>4</v>
      </c>
      <c r="AO152">
        <v>12</v>
      </c>
      <c r="AP152">
        <v>33.33</v>
      </c>
      <c r="AQ152">
        <v>1</v>
      </c>
      <c r="AR152">
        <v>2</v>
      </c>
      <c r="AS152">
        <v>50</v>
      </c>
      <c r="AT152">
        <v>24.9</v>
      </c>
      <c r="AU152">
        <v>41.5</v>
      </c>
      <c r="AV152">
        <v>4.5</v>
      </c>
      <c r="AW152">
        <v>54</v>
      </c>
      <c r="AX152">
        <v>5.5</v>
      </c>
      <c r="AY152">
        <v>54.5</v>
      </c>
      <c r="AZ152">
        <v>2</v>
      </c>
      <c r="BA152">
        <v>36</v>
      </c>
      <c r="BB152" t="str">
        <f t="shared" si="15"/>
        <v>N</v>
      </c>
      <c r="BC152" t="str">
        <f t="shared" si="16"/>
        <v>Home</v>
      </c>
      <c r="BD152" t="str">
        <f t="shared" si="17"/>
        <v/>
      </c>
      <c r="BE152" t="str">
        <f t="shared" si="18"/>
        <v/>
      </c>
      <c r="BH152" t="str">
        <f t="shared" si="19"/>
        <v>20172Charcandrick WestKC</v>
      </c>
      <c r="BI152">
        <v>2017</v>
      </c>
      <c r="BJ152" s="2" t="s">
        <v>1338</v>
      </c>
      <c r="BK152" t="s">
        <v>1207</v>
      </c>
      <c r="BL152" t="s">
        <v>71</v>
      </c>
      <c r="BM152" t="str">
        <f t="shared" si="20"/>
        <v>KC</v>
      </c>
      <c r="BN152" t="s">
        <v>83</v>
      </c>
      <c r="BO152" t="s">
        <v>1335</v>
      </c>
      <c r="BP152" t="s">
        <v>72</v>
      </c>
      <c r="BQ152">
        <v>11</v>
      </c>
      <c r="BR152">
        <v>0.21</v>
      </c>
    </row>
    <row r="153" spans="1:70" x14ac:dyDescent="0.3">
      <c r="A153" t="str">
        <f t="shared" si="14"/>
        <v>20172Anthony ShermanKC</v>
      </c>
      <c r="B153" t="s">
        <v>157</v>
      </c>
      <c r="C153">
        <v>2017</v>
      </c>
      <c r="D153">
        <v>2</v>
      </c>
      <c r="E153" t="s">
        <v>1223</v>
      </c>
      <c r="F153" t="s">
        <v>71</v>
      </c>
      <c r="G153" t="s">
        <v>139</v>
      </c>
      <c r="H153" t="s">
        <v>83</v>
      </c>
      <c r="I153" t="s">
        <v>72</v>
      </c>
      <c r="J153" t="s">
        <v>1126</v>
      </c>
      <c r="K153" t="s">
        <v>1126</v>
      </c>
      <c r="L153">
        <v>3000</v>
      </c>
      <c r="M153">
        <v>4500</v>
      </c>
      <c r="N153" s="1">
        <v>0</v>
      </c>
      <c r="O153" s="1">
        <v>0</v>
      </c>
      <c r="P153">
        <v>27</v>
      </c>
      <c r="Q153">
        <v>7</v>
      </c>
      <c r="R153">
        <v>16</v>
      </c>
      <c r="S153">
        <v>19</v>
      </c>
      <c r="T153">
        <v>40.43</v>
      </c>
      <c r="U153">
        <v>112</v>
      </c>
      <c r="V153">
        <v>2</v>
      </c>
      <c r="W153">
        <v>21</v>
      </c>
      <c r="X153">
        <v>28</v>
      </c>
      <c r="Y153">
        <v>75</v>
      </c>
      <c r="Z153">
        <v>59.57</v>
      </c>
      <c r="AA153">
        <v>251</v>
      </c>
      <c r="AB153">
        <v>1</v>
      </c>
      <c r="AC153">
        <v>0</v>
      </c>
      <c r="AD153">
        <v>4</v>
      </c>
      <c r="AE153">
        <v>19</v>
      </c>
      <c r="AF153">
        <v>232</v>
      </c>
      <c r="AG153">
        <v>344</v>
      </c>
      <c r="AH153">
        <v>0</v>
      </c>
      <c r="AI153">
        <v>0</v>
      </c>
      <c r="AJ153">
        <v>0</v>
      </c>
      <c r="AK153">
        <v>-2</v>
      </c>
      <c r="AL153">
        <v>5</v>
      </c>
      <c r="AM153">
        <v>40</v>
      </c>
      <c r="AN153">
        <v>5</v>
      </c>
      <c r="AO153">
        <v>12</v>
      </c>
      <c r="AP153">
        <v>41.67</v>
      </c>
      <c r="AQ153">
        <v>0</v>
      </c>
      <c r="AR153">
        <v>0</v>
      </c>
      <c r="AS153">
        <v>0</v>
      </c>
      <c r="AT153">
        <v>29.183333333333334</v>
      </c>
      <c r="AU153">
        <v>48.64</v>
      </c>
      <c r="AV153">
        <v>-4.5</v>
      </c>
      <c r="AW153">
        <v>47.5</v>
      </c>
      <c r="AX153">
        <v>-4</v>
      </c>
      <c r="AY153">
        <v>46.5</v>
      </c>
      <c r="AZ153">
        <v>6</v>
      </c>
      <c r="BA153">
        <v>20</v>
      </c>
      <c r="BB153" t="str">
        <f t="shared" si="15"/>
        <v>N</v>
      </c>
      <c r="BC153" t="str">
        <f t="shared" si="16"/>
        <v>Home</v>
      </c>
      <c r="BD153">
        <f t="shared" si="17"/>
        <v>1</v>
      </c>
      <c r="BE153">
        <f t="shared" si="18"/>
        <v>0.02</v>
      </c>
      <c r="BH153" t="str">
        <f t="shared" si="19"/>
        <v>20172De'Anthony ThomasKC</v>
      </c>
      <c r="BI153">
        <v>2017</v>
      </c>
      <c r="BJ153" s="2" t="s">
        <v>1338</v>
      </c>
      <c r="BK153" t="s">
        <v>1336</v>
      </c>
      <c r="BL153" t="s">
        <v>71</v>
      </c>
      <c r="BM153" t="str">
        <f t="shared" si="20"/>
        <v>KC</v>
      </c>
      <c r="BN153" t="s">
        <v>83</v>
      </c>
      <c r="BO153" t="s">
        <v>1335</v>
      </c>
      <c r="BP153" t="s">
        <v>72</v>
      </c>
      <c r="BQ153">
        <v>4</v>
      </c>
      <c r="BR153">
        <v>0.08</v>
      </c>
    </row>
    <row r="154" spans="1:70" x14ac:dyDescent="0.3">
      <c r="A154" t="str">
        <f t="shared" si="14"/>
        <v>20172Andy JanovichDEN</v>
      </c>
      <c r="B154" t="s">
        <v>162</v>
      </c>
      <c r="C154">
        <v>2017</v>
      </c>
      <c r="D154">
        <v>2</v>
      </c>
      <c r="E154" t="s">
        <v>1183</v>
      </c>
      <c r="F154" t="s">
        <v>105</v>
      </c>
      <c r="G154" t="s">
        <v>9</v>
      </c>
      <c r="H154" t="s">
        <v>85</v>
      </c>
      <c r="I154" t="s">
        <v>72</v>
      </c>
      <c r="J154" t="s">
        <v>1126</v>
      </c>
      <c r="K154" t="s">
        <v>1126</v>
      </c>
      <c r="L154">
        <v>3000</v>
      </c>
      <c r="M154">
        <v>4500</v>
      </c>
      <c r="N154" s="1">
        <v>0</v>
      </c>
      <c r="O154" s="1">
        <v>0</v>
      </c>
      <c r="P154">
        <v>42</v>
      </c>
      <c r="Q154">
        <v>25</v>
      </c>
      <c r="R154">
        <v>26</v>
      </c>
      <c r="S154">
        <v>39</v>
      </c>
      <c r="T154">
        <v>54.93</v>
      </c>
      <c r="U154">
        <v>178</v>
      </c>
      <c r="V154">
        <v>1</v>
      </c>
      <c r="W154">
        <v>22</v>
      </c>
      <c r="X154">
        <v>32</v>
      </c>
      <c r="Y154">
        <v>68.75</v>
      </c>
      <c r="Z154">
        <v>45.07</v>
      </c>
      <c r="AA154">
        <v>231</v>
      </c>
      <c r="AB154">
        <v>4</v>
      </c>
      <c r="AC154">
        <v>1</v>
      </c>
      <c r="AD154">
        <v>2</v>
      </c>
      <c r="AE154">
        <v>29</v>
      </c>
      <c r="AF154">
        <v>202</v>
      </c>
      <c r="AG154">
        <v>380</v>
      </c>
      <c r="AH154">
        <v>2</v>
      </c>
      <c r="AI154">
        <v>1</v>
      </c>
      <c r="AJ154">
        <v>2</v>
      </c>
      <c r="AK154">
        <v>0</v>
      </c>
      <c r="AL154">
        <v>8</v>
      </c>
      <c r="AM154">
        <v>61</v>
      </c>
      <c r="AN154">
        <v>9</v>
      </c>
      <c r="AO154">
        <v>15</v>
      </c>
      <c r="AP154">
        <v>60</v>
      </c>
      <c r="AQ154">
        <v>0</v>
      </c>
      <c r="AR154">
        <v>0</v>
      </c>
      <c r="AS154">
        <v>0</v>
      </c>
      <c r="AT154">
        <v>33.833333333333336</v>
      </c>
      <c r="AU154">
        <v>56.389999999999993</v>
      </c>
      <c r="AV154">
        <v>1.5</v>
      </c>
      <c r="AW154">
        <v>42.5</v>
      </c>
      <c r="AX154">
        <v>2.5</v>
      </c>
      <c r="AY154">
        <v>43.5</v>
      </c>
      <c r="AZ154">
        <v>2</v>
      </c>
      <c r="BA154">
        <v>17</v>
      </c>
      <c r="BB154" t="e">
        <f t="shared" si="15"/>
        <v>#N/A</v>
      </c>
      <c r="BC154" t="e">
        <f t="shared" si="16"/>
        <v>#N/A</v>
      </c>
      <c r="BD154" t="e">
        <f t="shared" si="17"/>
        <v>#N/A</v>
      </c>
      <c r="BE154" t="e">
        <f t="shared" si="18"/>
        <v>#N/A</v>
      </c>
      <c r="BH154" t="str">
        <f t="shared" si="19"/>
        <v>20172Kareem HuntKC</v>
      </c>
      <c r="BI154">
        <v>2017</v>
      </c>
      <c r="BJ154" s="2" t="s">
        <v>1338</v>
      </c>
      <c r="BK154" t="s">
        <v>1188</v>
      </c>
      <c r="BL154" t="s">
        <v>71</v>
      </c>
      <c r="BM154" t="str">
        <f t="shared" si="20"/>
        <v>KC</v>
      </c>
      <c r="BN154" t="s">
        <v>83</v>
      </c>
      <c r="BO154" t="s">
        <v>1337</v>
      </c>
      <c r="BP154" t="s">
        <v>72</v>
      </c>
      <c r="BQ154">
        <v>39</v>
      </c>
      <c r="BR154">
        <v>0.74</v>
      </c>
    </row>
    <row r="155" spans="1:70" x14ac:dyDescent="0.3">
      <c r="A155" t="str">
        <f t="shared" si="14"/>
        <v>20172Derrick ColemanATL</v>
      </c>
      <c r="B155" t="s">
        <v>147</v>
      </c>
      <c r="C155">
        <v>2017</v>
      </c>
      <c r="D155">
        <v>2</v>
      </c>
      <c r="E155" t="s">
        <v>1226</v>
      </c>
      <c r="F155" t="s">
        <v>109</v>
      </c>
      <c r="G155" t="s">
        <v>11</v>
      </c>
      <c r="H155" t="s">
        <v>74</v>
      </c>
      <c r="I155" t="s">
        <v>72</v>
      </c>
      <c r="J155" t="s">
        <v>1126</v>
      </c>
      <c r="K155" t="s">
        <v>1126</v>
      </c>
      <c r="L155">
        <v>3000</v>
      </c>
      <c r="M155">
        <v>4500</v>
      </c>
      <c r="N155" s="1">
        <v>0</v>
      </c>
      <c r="O155" s="1">
        <v>0</v>
      </c>
      <c r="P155">
        <v>34</v>
      </c>
      <c r="Q155">
        <v>11</v>
      </c>
      <c r="R155">
        <v>19</v>
      </c>
      <c r="S155">
        <v>27</v>
      </c>
      <c r="T155">
        <v>49.09</v>
      </c>
      <c r="U155">
        <v>141</v>
      </c>
      <c r="V155">
        <v>2</v>
      </c>
      <c r="W155">
        <v>19</v>
      </c>
      <c r="X155">
        <v>28</v>
      </c>
      <c r="Y155">
        <v>67.86</v>
      </c>
      <c r="Z155">
        <v>50.91</v>
      </c>
      <c r="AA155">
        <v>252</v>
      </c>
      <c r="AB155">
        <v>1</v>
      </c>
      <c r="AC155">
        <v>0</v>
      </c>
      <c r="AD155">
        <v>3</v>
      </c>
      <c r="AE155">
        <v>29</v>
      </c>
      <c r="AF155">
        <v>223</v>
      </c>
      <c r="AG155">
        <v>364</v>
      </c>
      <c r="AH155">
        <v>0</v>
      </c>
      <c r="AI155">
        <v>0</v>
      </c>
      <c r="AJ155">
        <v>0</v>
      </c>
      <c r="AK155">
        <v>-2</v>
      </c>
      <c r="AL155">
        <v>6</v>
      </c>
      <c r="AM155">
        <v>34</v>
      </c>
      <c r="AN155">
        <v>5</v>
      </c>
      <c r="AO155">
        <v>11</v>
      </c>
      <c r="AP155">
        <v>45.45</v>
      </c>
      <c r="AQ155">
        <v>0</v>
      </c>
      <c r="AR155">
        <v>0</v>
      </c>
      <c r="AS155">
        <v>0</v>
      </c>
      <c r="AT155">
        <v>28.616666666666667</v>
      </c>
      <c r="AU155">
        <v>47.69</v>
      </c>
      <c r="AV155">
        <v>-3</v>
      </c>
      <c r="AW155">
        <v>53.5</v>
      </c>
      <c r="AX155">
        <v>-3</v>
      </c>
      <c r="AY155">
        <v>54.5</v>
      </c>
      <c r="AZ155">
        <v>3</v>
      </c>
      <c r="BA155">
        <v>23</v>
      </c>
      <c r="BB155" t="str">
        <f t="shared" si="15"/>
        <v>N</v>
      </c>
      <c r="BC155" t="str">
        <f t="shared" si="16"/>
        <v>Home</v>
      </c>
      <c r="BD155">
        <f t="shared" si="17"/>
        <v>14</v>
      </c>
      <c r="BE155">
        <f t="shared" si="18"/>
        <v>0.24</v>
      </c>
      <c r="BH155" t="str">
        <f t="shared" si="19"/>
        <v>20172LeSean McCoyBUF</v>
      </c>
      <c r="BI155">
        <v>2017</v>
      </c>
      <c r="BJ155" s="2" t="s">
        <v>1338</v>
      </c>
      <c r="BK155" t="s">
        <v>1125</v>
      </c>
      <c r="BL155" t="s">
        <v>88</v>
      </c>
      <c r="BM155" t="str">
        <f t="shared" si="20"/>
        <v>BUF</v>
      </c>
      <c r="BN155" t="s">
        <v>103</v>
      </c>
      <c r="BO155" t="s">
        <v>1337</v>
      </c>
      <c r="BP155" t="s">
        <v>122</v>
      </c>
      <c r="BQ155">
        <v>40</v>
      </c>
      <c r="BR155">
        <v>0.74</v>
      </c>
    </row>
    <row r="156" spans="1:70" x14ac:dyDescent="0.3">
      <c r="A156" t="str">
        <f t="shared" si="14"/>
        <v>20172Terron WardATL</v>
      </c>
      <c r="B156" t="s">
        <v>147</v>
      </c>
      <c r="C156">
        <v>2017</v>
      </c>
      <c r="D156">
        <v>2</v>
      </c>
      <c r="E156" t="s">
        <v>1227</v>
      </c>
      <c r="F156" t="s">
        <v>109</v>
      </c>
      <c r="G156" t="s">
        <v>11</v>
      </c>
      <c r="H156" t="s">
        <v>74</v>
      </c>
      <c r="I156" t="s">
        <v>72</v>
      </c>
      <c r="J156" t="s">
        <v>1126</v>
      </c>
      <c r="K156" t="s">
        <v>1126</v>
      </c>
      <c r="L156">
        <v>3000</v>
      </c>
      <c r="M156">
        <v>4500</v>
      </c>
      <c r="N156" s="1">
        <v>0</v>
      </c>
      <c r="O156" s="1">
        <v>0</v>
      </c>
      <c r="P156">
        <v>34</v>
      </c>
      <c r="Q156">
        <v>11</v>
      </c>
      <c r="R156">
        <v>19</v>
      </c>
      <c r="S156">
        <v>27</v>
      </c>
      <c r="T156">
        <v>49.09</v>
      </c>
      <c r="U156">
        <v>141</v>
      </c>
      <c r="V156">
        <v>2</v>
      </c>
      <c r="W156">
        <v>19</v>
      </c>
      <c r="X156">
        <v>28</v>
      </c>
      <c r="Y156">
        <v>67.86</v>
      </c>
      <c r="Z156">
        <v>50.91</v>
      </c>
      <c r="AA156">
        <v>252</v>
      </c>
      <c r="AB156">
        <v>1</v>
      </c>
      <c r="AC156">
        <v>0</v>
      </c>
      <c r="AD156">
        <v>3</v>
      </c>
      <c r="AE156">
        <v>29</v>
      </c>
      <c r="AF156">
        <v>223</v>
      </c>
      <c r="AG156">
        <v>364</v>
      </c>
      <c r="AH156">
        <v>0</v>
      </c>
      <c r="AI156">
        <v>0</v>
      </c>
      <c r="AJ156">
        <v>0</v>
      </c>
      <c r="AK156">
        <v>-2</v>
      </c>
      <c r="AL156">
        <v>6</v>
      </c>
      <c r="AM156">
        <v>34</v>
      </c>
      <c r="AN156">
        <v>5</v>
      </c>
      <c r="AO156">
        <v>11</v>
      </c>
      <c r="AP156">
        <v>45.45</v>
      </c>
      <c r="AQ156">
        <v>0</v>
      </c>
      <c r="AR156">
        <v>0</v>
      </c>
      <c r="AS156">
        <v>0</v>
      </c>
      <c r="AT156">
        <v>28.616666666666667</v>
      </c>
      <c r="AU156">
        <v>47.69</v>
      </c>
      <c r="AV156">
        <v>-3</v>
      </c>
      <c r="AW156">
        <v>53.5</v>
      </c>
      <c r="AX156">
        <v>-3</v>
      </c>
      <c r="AY156">
        <v>54.5</v>
      </c>
      <c r="AZ156">
        <v>3</v>
      </c>
      <c r="BA156">
        <v>23</v>
      </c>
      <c r="BB156" t="str">
        <f t="shared" si="15"/>
        <v>N</v>
      </c>
      <c r="BC156" t="str">
        <f t="shared" si="16"/>
        <v>Home</v>
      </c>
      <c r="BD156" t="str">
        <f t="shared" si="17"/>
        <v/>
      </c>
      <c r="BE156" t="str">
        <f t="shared" si="18"/>
        <v/>
      </c>
      <c r="BH156" t="str">
        <f t="shared" si="19"/>
        <v>20172Mike TolbertBUF</v>
      </c>
      <c r="BI156">
        <v>2017</v>
      </c>
      <c r="BJ156" s="2" t="s">
        <v>1338</v>
      </c>
      <c r="BK156" t="s">
        <v>1163</v>
      </c>
      <c r="BL156" t="s">
        <v>88</v>
      </c>
      <c r="BM156" t="str">
        <f t="shared" si="20"/>
        <v>BUF</v>
      </c>
      <c r="BN156" t="s">
        <v>103</v>
      </c>
      <c r="BO156" t="s">
        <v>1335</v>
      </c>
      <c r="BP156" t="s">
        <v>122</v>
      </c>
      <c r="BQ156">
        <v>13</v>
      </c>
      <c r="BR156">
        <v>0.24</v>
      </c>
    </row>
    <row r="157" spans="1:70" x14ac:dyDescent="0.3">
      <c r="A157" t="str">
        <f t="shared" si="14"/>
        <v>20172Peyton BarberTB</v>
      </c>
      <c r="B157" t="s">
        <v>152</v>
      </c>
      <c r="C157">
        <v>2017</v>
      </c>
      <c r="D157">
        <v>2</v>
      </c>
      <c r="E157" t="s">
        <v>1237</v>
      </c>
      <c r="F157" t="s">
        <v>153</v>
      </c>
      <c r="G157" t="s">
        <v>154</v>
      </c>
      <c r="H157" t="s">
        <v>108</v>
      </c>
      <c r="I157" t="s">
        <v>72</v>
      </c>
      <c r="J157" t="s">
        <v>1126</v>
      </c>
      <c r="K157" t="s">
        <v>1126</v>
      </c>
      <c r="L157">
        <v>3000</v>
      </c>
      <c r="M157">
        <v>4500</v>
      </c>
      <c r="N157" s="1">
        <v>4.7</v>
      </c>
      <c r="O157" s="1">
        <v>4.7</v>
      </c>
      <c r="P157">
        <v>29</v>
      </c>
      <c r="Q157">
        <v>22</v>
      </c>
      <c r="R157">
        <v>22</v>
      </c>
      <c r="S157">
        <v>34</v>
      </c>
      <c r="T157">
        <v>52.31</v>
      </c>
      <c r="U157">
        <v>117</v>
      </c>
      <c r="V157">
        <v>1</v>
      </c>
      <c r="W157">
        <v>18</v>
      </c>
      <c r="X157">
        <v>31</v>
      </c>
      <c r="Y157">
        <v>58.06</v>
      </c>
      <c r="Z157">
        <v>47.69</v>
      </c>
      <c r="AA157">
        <v>204</v>
      </c>
      <c r="AB157">
        <v>1</v>
      </c>
      <c r="AC157">
        <v>0</v>
      </c>
      <c r="AD157">
        <v>2</v>
      </c>
      <c r="AE157">
        <v>10</v>
      </c>
      <c r="AF157">
        <v>194</v>
      </c>
      <c r="AG157">
        <v>311</v>
      </c>
      <c r="AH157">
        <v>1</v>
      </c>
      <c r="AI157">
        <v>1</v>
      </c>
      <c r="AJ157">
        <v>1</v>
      </c>
      <c r="AK157">
        <v>-3</v>
      </c>
      <c r="AL157">
        <v>4</v>
      </c>
      <c r="AM157">
        <v>34</v>
      </c>
      <c r="AN157">
        <v>8</v>
      </c>
      <c r="AO157">
        <v>15</v>
      </c>
      <c r="AP157">
        <v>53.33</v>
      </c>
      <c r="AQ157">
        <v>0</v>
      </c>
      <c r="AR157">
        <v>0</v>
      </c>
      <c r="AS157">
        <v>0</v>
      </c>
      <c r="AT157">
        <v>33.18333333333333</v>
      </c>
      <c r="AU157">
        <v>55.31</v>
      </c>
      <c r="AV157">
        <v>-6</v>
      </c>
      <c r="AW157">
        <v>43</v>
      </c>
      <c r="AX157">
        <v>-7</v>
      </c>
      <c r="AY157">
        <v>44</v>
      </c>
      <c r="AZ157">
        <v>1</v>
      </c>
      <c r="BA157">
        <v>7</v>
      </c>
      <c r="BB157" t="str">
        <f t="shared" si="15"/>
        <v>N</v>
      </c>
      <c r="BC157" t="str">
        <f t="shared" si="16"/>
        <v>Home</v>
      </c>
      <c r="BD157">
        <f t="shared" si="17"/>
        <v>16</v>
      </c>
      <c r="BE157">
        <f t="shared" si="18"/>
        <v>0.23</v>
      </c>
      <c r="BH157" t="str">
        <f t="shared" si="19"/>
        <v>20172Taiwan JonesBUF</v>
      </c>
      <c r="BI157">
        <v>2017</v>
      </c>
      <c r="BJ157" s="2" t="s">
        <v>1338</v>
      </c>
      <c r="BK157" t="s">
        <v>1179</v>
      </c>
      <c r="BL157" t="s">
        <v>88</v>
      </c>
      <c r="BM157" t="str">
        <f t="shared" si="20"/>
        <v>BUF</v>
      </c>
      <c r="BN157" t="s">
        <v>103</v>
      </c>
      <c r="BO157" t="s">
        <v>1335</v>
      </c>
      <c r="BP157" t="s">
        <v>122</v>
      </c>
      <c r="BQ157" t="s">
        <v>1366</v>
      </c>
      <c r="BR157" t="s">
        <v>1366</v>
      </c>
    </row>
    <row r="158" spans="1:70" x14ac:dyDescent="0.3">
      <c r="A158" t="str">
        <f t="shared" si="14"/>
        <v>20172Austin EkelerLAC</v>
      </c>
      <c r="B158" t="s">
        <v>155</v>
      </c>
      <c r="C158">
        <v>2017</v>
      </c>
      <c r="D158">
        <v>2</v>
      </c>
      <c r="E158" t="s">
        <v>1231</v>
      </c>
      <c r="F158" t="s">
        <v>106</v>
      </c>
      <c r="G158" t="s">
        <v>14</v>
      </c>
      <c r="H158" t="s">
        <v>156</v>
      </c>
      <c r="I158" t="s">
        <v>72</v>
      </c>
      <c r="J158" t="s">
        <v>1126</v>
      </c>
      <c r="K158" t="s">
        <v>1126</v>
      </c>
      <c r="L158">
        <v>3000</v>
      </c>
      <c r="M158">
        <v>4500</v>
      </c>
      <c r="N158" s="1">
        <v>0</v>
      </c>
      <c r="O158" s="1">
        <v>0</v>
      </c>
      <c r="P158">
        <v>17</v>
      </c>
      <c r="Q158">
        <v>-2</v>
      </c>
      <c r="R158">
        <v>24</v>
      </c>
      <c r="S158">
        <v>14</v>
      </c>
      <c r="T158">
        <v>26.419999999999998</v>
      </c>
      <c r="U158">
        <v>44</v>
      </c>
      <c r="V158">
        <v>1</v>
      </c>
      <c r="W158">
        <v>31</v>
      </c>
      <c r="X158">
        <v>39</v>
      </c>
      <c r="Y158">
        <v>79.490000000000009</v>
      </c>
      <c r="Z158">
        <v>73.58</v>
      </c>
      <c r="AA158">
        <v>331</v>
      </c>
      <c r="AB158">
        <v>1</v>
      </c>
      <c r="AC158">
        <v>0</v>
      </c>
      <c r="AD158">
        <v>1</v>
      </c>
      <c r="AE158">
        <v>8</v>
      </c>
      <c r="AF158">
        <v>323</v>
      </c>
      <c r="AG158">
        <v>367</v>
      </c>
      <c r="AH158">
        <v>0</v>
      </c>
      <c r="AI158">
        <v>0</v>
      </c>
      <c r="AJ158">
        <v>0</v>
      </c>
      <c r="AK158">
        <v>0</v>
      </c>
      <c r="AL158">
        <v>6</v>
      </c>
      <c r="AM158">
        <v>56</v>
      </c>
      <c r="AN158">
        <v>2</v>
      </c>
      <c r="AO158">
        <v>8</v>
      </c>
      <c r="AP158">
        <v>25</v>
      </c>
      <c r="AQ158">
        <v>0</v>
      </c>
      <c r="AR158">
        <v>0</v>
      </c>
      <c r="AS158">
        <v>0</v>
      </c>
      <c r="AT158">
        <v>26.633333333333333</v>
      </c>
      <c r="AU158">
        <v>44.39</v>
      </c>
      <c r="AV158">
        <v>-5</v>
      </c>
      <c r="AW158">
        <v>45.5</v>
      </c>
      <c r="AX158">
        <v>-3.5</v>
      </c>
      <c r="AY158">
        <v>46</v>
      </c>
      <c r="AZ158">
        <v>2</v>
      </c>
      <c r="BA158">
        <v>19</v>
      </c>
      <c r="BB158" t="str">
        <f t="shared" si="15"/>
        <v>N</v>
      </c>
      <c r="BC158" t="str">
        <f t="shared" si="16"/>
        <v>Home</v>
      </c>
      <c r="BD158" t="str">
        <f t="shared" si="17"/>
        <v/>
      </c>
      <c r="BE158" t="str">
        <f t="shared" si="18"/>
        <v/>
      </c>
      <c r="BH158" t="str">
        <f t="shared" si="19"/>
        <v>20172Christian McCaffreyCAR</v>
      </c>
      <c r="BI158">
        <v>2017</v>
      </c>
      <c r="BJ158" s="2" t="s">
        <v>1338</v>
      </c>
      <c r="BK158" t="s">
        <v>1190</v>
      </c>
      <c r="BL158" t="s">
        <v>103</v>
      </c>
      <c r="BM158" t="str">
        <f t="shared" si="20"/>
        <v>CAR</v>
      </c>
      <c r="BN158" t="s">
        <v>88</v>
      </c>
      <c r="BO158" t="s">
        <v>1335</v>
      </c>
      <c r="BP158" t="s">
        <v>72</v>
      </c>
      <c r="BQ158">
        <v>44</v>
      </c>
      <c r="BR158">
        <v>0.64</v>
      </c>
    </row>
    <row r="159" spans="1:70" x14ac:dyDescent="0.3">
      <c r="A159" t="str">
        <f t="shared" si="14"/>
        <v>20172Derek WattLAC</v>
      </c>
      <c r="B159" t="s">
        <v>155</v>
      </c>
      <c r="C159">
        <v>2017</v>
      </c>
      <c r="D159">
        <v>2</v>
      </c>
      <c r="E159" t="s">
        <v>1232</v>
      </c>
      <c r="F159" t="s">
        <v>106</v>
      </c>
      <c r="G159" t="s">
        <v>14</v>
      </c>
      <c r="H159" t="s">
        <v>156</v>
      </c>
      <c r="I159" t="s">
        <v>72</v>
      </c>
      <c r="J159" t="s">
        <v>1126</v>
      </c>
      <c r="K159" t="s">
        <v>1126</v>
      </c>
      <c r="L159">
        <v>3000</v>
      </c>
      <c r="M159">
        <v>4500</v>
      </c>
      <c r="N159" s="1">
        <v>0</v>
      </c>
      <c r="O159" s="1">
        <v>0</v>
      </c>
      <c r="P159">
        <v>17</v>
      </c>
      <c r="Q159">
        <v>-2</v>
      </c>
      <c r="R159">
        <v>24</v>
      </c>
      <c r="S159">
        <v>14</v>
      </c>
      <c r="T159">
        <v>26.419999999999998</v>
      </c>
      <c r="U159">
        <v>44</v>
      </c>
      <c r="V159">
        <v>1</v>
      </c>
      <c r="W159">
        <v>31</v>
      </c>
      <c r="X159">
        <v>39</v>
      </c>
      <c r="Y159">
        <v>79.490000000000009</v>
      </c>
      <c r="Z159">
        <v>73.58</v>
      </c>
      <c r="AA159">
        <v>331</v>
      </c>
      <c r="AB159">
        <v>1</v>
      </c>
      <c r="AC159">
        <v>0</v>
      </c>
      <c r="AD159">
        <v>1</v>
      </c>
      <c r="AE159">
        <v>8</v>
      </c>
      <c r="AF159">
        <v>323</v>
      </c>
      <c r="AG159">
        <v>367</v>
      </c>
      <c r="AH159">
        <v>0</v>
      </c>
      <c r="AI159">
        <v>0</v>
      </c>
      <c r="AJ159">
        <v>0</v>
      </c>
      <c r="AK159">
        <v>0</v>
      </c>
      <c r="AL159">
        <v>6</v>
      </c>
      <c r="AM159">
        <v>56</v>
      </c>
      <c r="AN159">
        <v>2</v>
      </c>
      <c r="AO159">
        <v>8</v>
      </c>
      <c r="AP159">
        <v>25</v>
      </c>
      <c r="AQ159">
        <v>0</v>
      </c>
      <c r="AR159">
        <v>0</v>
      </c>
      <c r="AS159">
        <v>0</v>
      </c>
      <c r="AT159">
        <v>26.633333333333333</v>
      </c>
      <c r="AU159">
        <v>44.39</v>
      </c>
      <c r="AV159">
        <v>-5</v>
      </c>
      <c r="AW159">
        <v>45.5</v>
      </c>
      <c r="AX159">
        <v>-3.5</v>
      </c>
      <c r="AY159">
        <v>46</v>
      </c>
      <c r="AZ159">
        <v>2</v>
      </c>
      <c r="BA159">
        <v>19</v>
      </c>
      <c r="BB159" t="e">
        <f t="shared" si="15"/>
        <v>#N/A</v>
      </c>
      <c r="BC159" t="e">
        <f t="shared" si="16"/>
        <v>#N/A</v>
      </c>
      <c r="BD159" t="e">
        <f t="shared" si="17"/>
        <v>#N/A</v>
      </c>
      <c r="BE159" t="e">
        <f t="shared" si="18"/>
        <v>#N/A</v>
      </c>
      <c r="BH159" t="str">
        <f t="shared" si="19"/>
        <v>20172Fozzy WhittakerCAR</v>
      </c>
      <c r="BI159">
        <v>2017</v>
      </c>
      <c r="BJ159" s="2" t="s">
        <v>1338</v>
      </c>
      <c r="BK159" t="s">
        <v>1214</v>
      </c>
      <c r="BL159" t="s">
        <v>103</v>
      </c>
      <c r="BM159" t="str">
        <f t="shared" si="20"/>
        <v>CAR</v>
      </c>
      <c r="BN159" t="s">
        <v>88</v>
      </c>
      <c r="BO159" t="s">
        <v>1335</v>
      </c>
      <c r="BP159" t="s">
        <v>72</v>
      </c>
      <c r="BQ159">
        <v>1</v>
      </c>
      <c r="BR159">
        <v>0.01</v>
      </c>
    </row>
    <row r="160" spans="1:70" x14ac:dyDescent="0.3">
      <c r="A160" t="str">
        <f t="shared" si="14"/>
        <v>20172LeSean McCoyBUF</v>
      </c>
      <c r="B160" t="s">
        <v>174</v>
      </c>
      <c r="C160">
        <v>2017</v>
      </c>
      <c r="D160">
        <v>2</v>
      </c>
      <c r="E160" t="s">
        <v>1125</v>
      </c>
      <c r="F160" t="s">
        <v>88</v>
      </c>
      <c r="G160" t="s">
        <v>89</v>
      </c>
      <c r="H160" t="s">
        <v>103</v>
      </c>
      <c r="I160" t="s">
        <v>122</v>
      </c>
      <c r="J160" t="s">
        <v>1126</v>
      </c>
      <c r="K160" t="s">
        <v>1126</v>
      </c>
      <c r="L160">
        <v>8600</v>
      </c>
      <c r="M160">
        <v>8600</v>
      </c>
      <c r="N160" s="1">
        <v>10.3</v>
      </c>
      <c r="O160" s="1">
        <v>7.3</v>
      </c>
      <c r="P160">
        <v>3</v>
      </c>
      <c r="Q160">
        <v>-6</v>
      </c>
      <c r="R160">
        <v>10</v>
      </c>
      <c r="S160">
        <v>23</v>
      </c>
      <c r="T160">
        <v>47.92</v>
      </c>
      <c r="U160">
        <v>69</v>
      </c>
      <c r="V160">
        <v>0</v>
      </c>
      <c r="W160">
        <v>17</v>
      </c>
      <c r="X160">
        <v>25</v>
      </c>
      <c r="Y160">
        <v>68</v>
      </c>
      <c r="Z160">
        <v>52.080000000000005</v>
      </c>
      <c r="AA160">
        <v>125</v>
      </c>
      <c r="AB160">
        <v>0</v>
      </c>
      <c r="AC160">
        <v>0</v>
      </c>
      <c r="AD160">
        <v>3</v>
      </c>
      <c r="AE160">
        <v>18</v>
      </c>
      <c r="AF160">
        <v>107</v>
      </c>
      <c r="AG160">
        <v>176</v>
      </c>
      <c r="AH160">
        <v>2</v>
      </c>
      <c r="AI160">
        <v>0</v>
      </c>
      <c r="AJ160">
        <v>0</v>
      </c>
      <c r="AK160">
        <v>0</v>
      </c>
      <c r="AL160">
        <v>5</v>
      </c>
      <c r="AM160">
        <v>44</v>
      </c>
      <c r="AN160">
        <v>4</v>
      </c>
      <c r="AO160">
        <v>13</v>
      </c>
      <c r="AP160">
        <v>30.769999999999996</v>
      </c>
      <c r="AQ160">
        <v>0</v>
      </c>
      <c r="AR160">
        <v>2</v>
      </c>
      <c r="AS160">
        <v>0</v>
      </c>
      <c r="AT160">
        <v>21.116666666666667</v>
      </c>
      <c r="AU160">
        <v>35.19</v>
      </c>
      <c r="AV160">
        <v>7</v>
      </c>
      <c r="AW160">
        <v>42.5</v>
      </c>
      <c r="AX160">
        <v>6</v>
      </c>
      <c r="AY160">
        <v>43.5</v>
      </c>
      <c r="AZ160">
        <v>6</v>
      </c>
      <c r="BA160">
        <v>9</v>
      </c>
      <c r="BB160" t="str">
        <f t="shared" si="15"/>
        <v>Y</v>
      </c>
      <c r="BC160" t="str">
        <f t="shared" si="16"/>
        <v>Road</v>
      </c>
      <c r="BD160">
        <f t="shared" si="17"/>
        <v>40</v>
      </c>
      <c r="BE160">
        <f t="shared" si="18"/>
        <v>0.74</v>
      </c>
      <c r="BH160" t="str">
        <f t="shared" si="19"/>
        <v>20172Jonathan StewartCAR</v>
      </c>
      <c r="BI160">
        <v>2017</v>
      </c>
      <c r="BJ160" s="2" t="s">
        <v>1338</v>
      </c>
      <c r="BK160" t="s">
        <v>1195</v>
      </c>
      <c r="BL160" t="s">
        <v>103</v>
      </c>
      <c r="BM160" t="str">
        <f t="shared" si="20"/>
        <v>CAR</v>
      </c>
      <c r="BN160" t="s">
        <v>88</v>
      </c>
      <c r="BO160" t="s">
        <v>1337</v>
      </c>
      <c r="BP160" t="s">
        <v>72</v>
      </c>
      <c r="BQ160">
        <v>26</v>
      </c>
      <c r="BR160">
        <v>0.38</v>
      </c>
    </row>
    <row r="161" spans="1:70" x14ac:dyDescent="0.3">
      <c r="A161" t="str">
        <f t="shared" si="14"/>
        <v>20172Ezekiel ElliottDAL</v>
      </c>
      <c r="B161" t="s">
        <v>172</v>
      </c>
      <c r="C161">
        <v>2017</v>
      </c>
      <c r="D161">
        <v>2</v>
      </c>
      <c r="E161" t="s">
        <v>1127</v>
      </c>
      <c r="F161" t="s">
        <v>85</v>
      </c>
      <c r="G161" t="s">
        <v>7</v>
      </c>
      <c r="H161" t="s">
        <v>105</v>
      </c>
      <c r="I161" t="s">
        <v>122</v>
      </c>
      <c r="J161" t="s">
        <v>1126</v>
      </c>
      <c r="K161" t="s">
        <v>1126</v>
      </c>
      <c r="L161">
        <v>7800</v>
      </c>
      <c r="M161">
        <v>8700</v>
      </c>
      <c r="N161" s="1">
        <v>6.2</v>
      </c>
      <c r="O161" s="1">
        <v>4.2</v>
      </c>
      <c r="P161">
        <v>17</v>
      </c>
      <c r="Q161">
        <v>-25</v>
      </c>
      <c r="R161">
        <v>16</v>
      </c>
      <c r="S161">
        <v>14</v>
      </c>
      <c r="T161">
        <v>21.88</v>
      </c>
      <c r="U161">
        <v>40</v>
      </c>
      <c r="V161">
        <v>0</v>
      </c>
      <c r="W161">
        <v>30</v>
      </c>
      <c r="X161">
        <v>50</v>
      </c>
      <c r="Y161">
        <v>60</v>
      </c>
      <c r="Z161">
        <v>78.13</v>
      </c>
      <c r="AA161">
        <v>238</v>
      </c>
      <c r="AB161">
        <v>2</v>
      </c>
      <c r="AC161">
        <v>2</v>
      </c>
      <c r="AD161">
        <v>2</v>
      </c>
      <c r="AE161">
        <v>10</v>
      </c>
      <c r="AF161">
        <v>228</v>
      </c>
      <c r="AG161">
        <v>268</v>
      </c>
      <c r="AH161">
        <v>0</v>
      </c>
      <c r="AI161">
        <v>0</v>
      </c>
      <c r="AJ161">
        <v>2</v>
      </c>
      <c r="AK161">
        <v>0</v>
      </c>
      <c r="AL161">
        <v>8</v>
      </c>
      <c r="AM161">
        <v>69</v>
      </c>
      <c r="AN161">
        <v>3</v>
      </c>
      <c r="AO161">
        <v>14</v>
      </c>
      <c r="AP161">
        <v>21.43</v>
      </c>
      <c r="AQ161">
        <v>2</v>
      </c>
      <c r="AR161">
        <v>5</v>
      </c>
      <c r="AS161">
        <v>40</v>
      </c>
      <c r="AT161">
        <v>26.166666666666668</v>
      </c>
      <c r="AU161">
        <v>43.61</v>
      </c>
      <c r="AV161">
        <v>-1.5</v>
      </c>
      <c r="AW161">
        <v>42.5</v>
      </c>
      <c r="AX161">
        <v>-2.5</v>
      </c>
      <c r="AY161">
        <v>43.5</v>
      </c>
      <c r="AZ161">
        <v>2</v>
      </c>
      <c r="BA161">
        <v>36</v>
      </c>
      <c r="BB161" t="str">
        <f t="shared" si="15"/>
        <v>Y</v>
      </c>
      <c r="BC161" t="str">
        <f t="shared" si="16"/>
        <v>Road</v>
      </c>
      <c r="BD161">
        <f t="shared" si="17"/>
        <v>63</v>
      </c>
      <c r="BE161">
        <f t="shared" si="18"/>
        <v>0.89</v>
      </c>
      <c r="BH161" t="str">
        <f t="shared" si="19"/>
        <v>20172Bilal PowellNYJ</v>
      </c>
      <c r="BI161">
        <v>2017</v>
      </c>
      <c r="BJ161" s="2" t="s">
        <v>1338</v>
      </c>
      <c r="BK161" t="s">
        <v>1196</v>
      </c>
      <c r="BL161" t="s">
        <v>90</v>
      </c>
      <c r="BM161" t="str">
        <f t="shared" si="20"/>
        <v>NYJ</v>
      </c>
      <c r="BN161" t="s">
        <v>80</v>
      </c>
      <c r="BO161" t="s">
        <v>1337</v>
      </c>
      <c r="BP161" t="s">
        <v>122</v>
      </c>
      <c r="BQ161">
        <v>18</v>
      </c>
      <c r="BR161">
        <v>0.32</v>
      </c>
    </row>
    <row r="162" spans="1:70" x14ac:dyDescent="0.3">
      <c r="A162" t="str">
        <f t="shared" si="14"/>
        <v>20172Jay AjayiMIA</v>
      </c>
      <c r="B162" t="s">
        <v>173</v>
      </c>
      <c r="C162">
        <v>2017</v>
      </c>
      <c r="D162">
        <v>2</v>
      </c>
      <c r="E162" t="s">
        <v>1238</v>
      </c>
      <c r="F162" t="s">
        <v>156</v>
      </c>
      <c r="G162" t="s">
        <v>3</v>
      </c>
      <c r="H162" t="s">
        <v>106</v>
      </c>
      <c r="I162" t="s">
        <v>122</v>
      </c>
      <c r="J162" t="s">
        <v>1126</v>
      </c>
      <c r="K162" t="s">
        <v>1126</v>
      </c>
      <c r="L162">
        <v>6400</v>
      </c>
      <c r="M162">
        <v>7900</v>
      </c>
      <c r="N162" s="1">
        <v>17.600000000000001</v>
      </c>
      <c r="O162" s="1">
        <v>13.6</v>
      </c>
      <c r="P162">
        <v>19</v>
      </c>
      <c r="Q162">
        <v>2</v>
      </c>
      <c r="R162">
        <v>21</v>
      </c>
      <c r="S162">
        <v>32</v>
      </c>
      <c r="T162">
        <v>48.480000000000004</v>
      </c>
      <c r="U162">
        <v>111</v>
      </c>
      <c r="V162">
        <v>0</v>
      </c>
      <c r="W162">
        <v>24</v>
      </c>
      <c r="X162">
        <v>34</v>
      </c>
      <c r="Y162">
        <v>70.59</v>
      </c>
      <c r="Z162">
        <v>51.519999999999996</v>
      </c>
      <c r="AA162">
        <v>230</v>
      </c>
      <c r="AB162">
        <v>1</v>
      </c>
      <c r="AC162">
        <v>0</v>
      </c>
      <c r="AD162">
        <v>2</v>
      </c>
      <c r="AE162">
        <v>5</v>
      </c>
      <c r="AF162">
        <v>225</v>
      </c>
      <c r="AG162">
        <v>336</v>
      </c>
      <c r="AH162">
        <v>0</v>
      </c>
      <c r="AI162">
        <v>0</v>
      </c>
      <c r="AJ162">
        <v>0</v>
      </c>
      <c r="AK162">
        <v>0</v>
      </c>
      <c r="AL162">
        <v>5</v>
      </c>
      <c r="AM162">
        <v>23</v>
      </c>
      <c r="AN162">
        <v>5</v>
      </c>
      <c r="AO162">
        <v>13</v>
      </c>
      <c r="AP162">
        <v>38.46</v>
      </c>
      <c r="AQ162">
        <v>0</v>
      </c>
      <c r="AR162">
        <v>1</v>
      </c>
      <c r="AS162">
        <v>0</v>
      </c>
      <c r="AT162">
        <v>33.366666666666667</v>
      </c>
      <c r="AU162">
        <v>55.610000000000007</v>
      </c>
      <c r="AV162">
        <v>5</v>
      </c>
      <c r="AW162">
        <v>45.5</v>
      </c>
      <c r="AX162">
        <v>3.5</v>
      </c>
      <c r="AY162">
        <v>46</v>
      </c>
      <c r="AZ162">
        <v>1</v>
      </c>
      <c r="BA162">
        <v>17</v>
      </c>
      <c r="BB162" t="str">
        <f t="shared" si="15"/>
        <v>Y</v>
      </c>
      <c r="BC162" t="str">
        <f t="shared" si="16"/>
        <v>Road</v>
      </c>
      <c r="BD162">
        <f t="shared" si="17"/>
        <v>64</v>
      </c>
      <c r="BE162">
        <f t="shared" si="18"/>
        <v>0.94</v>
      </c>
      <c r="BH162" t="str">
        <f t="shared" si="19"/>
        <v>20172Elijah McGuireNYJ</v>
      </c>
      <c r="BI162">
        <v>2017</v>
      </c>
      <c r="BJ162" s="2" t="s">
        <v>1338</v>
      </c>
      <c r="BK162" t="s">
        <v>1217</v>
      </c>
      <c r="BL162" t="s">
        <v>90</v>
      </c>
      <c r="BM162" t="str">
        <f t="shared" si="20"/>
        <v>NYJ</v>
      </c>
      <c r="BN162" t="s">
        <v>80</v>
      </c>
      <c r="BO162" t="s">
        <v>1335</v>
      </c>
      <c r="BP162" t="s">
        <v>122</v>
      </c>
      <c r="BQ162">
        <v>11</v>
      </c>
      <c r="BR162">
        <v>0.2</v>
      </c>
    </row>
    <row r="163" spans="1:70" x14ac:dyDescent="0.3">
      <c r="A163" t="str">
        <f t="shared" si="14"/>
        <v>20172DeMarco MurrayTEN</v>
      </c>
      <c r="B163" t="s">
        <v>167</v>
      </c>
      <c r="C163">
        <v>2017</v>
      </c>
      <c r="D163">
        <v>2</v>
      </c>
      <c r="E163" t="s">
        <v>1128</v>
      </c>
      <c r="F163" t="s">
        <v>78</v>
      </c>
      <c r="G163" t="s">
        <v>79</v>
      </c>
      <c r="H163" t="s">
        <v>116</v>
      </c>
      <c r="I163" t="s">
        <v>122</v>
      </c>
      <c r="J163" t="s">
        <v>1126</v>
      </c>
      <c r="K163" t="s">
        <v>1126</v>
      </c>
      <c r="L163">
        <v>6300</v>
      </c>
      <c r="M163">
        <v>7500</v>
      </c>
      <c r="N163" s="1">
        <v>3.8</v>
      </c>
      <c r="O163" s="1">
        <v>3.3</v>
      </c>
      <c r="P163">
        <v>37</v>
      </c>
      <c r="Q163">
        <v>21</v>
      </c>
      <c r="R163">
        <v>21</v>
      </c>
      <c r="S163">
        <v>36</v>
      </c>
      <c r="T163">
        <v>57.14</v>
      </c>
      <c r="U163">
        <v>179</v>
      </c>
      <c r="V163">
        <v>3</v>
      </c>
      <c r="W163">
        <v>15</v>
      </c>
      <c r="X163">
        <v>27</v>
      </c>
      <c r="Y163">
        <v>55.559999999999995</v>
      </c>
      <c r="Z163">
        <v>42.86</v>
      </c>
      <c r="AA163">
        <v>215</v>
      </c>
      <c r="AB163">
        <v>1</v>
      </c>
      <c r="AC163">
        <v>1</v>
      </c>
      <c r="AD163">
        <v>1</v>
      </c>
      <c r="AE163">
        <v>4</v>
      </c>
      <c r="AF163">
        <v>211</v>
      </c>
      <c r="AG163">
        <v>390</v>
      </c>
      <c r="AH163">
        <v>0</v>
      </c>
      <c r="AI163">
        <v>0</v>
      </c>
      <c r="AJ163">
        <v>1</v>
      </c>
      <c r="AK163">
        <v>-2</v>
      </c>
      <c r="AL163">
        <v>7</v>
      </c>
      <c r="AM163">
        <v>70</v>
      </c>
      <c r="AN163">
        <v>6</v>
      </c>
      <c r="AO163">
        <v>13</v>
      </c>
      <c r="AP163">
        <v>46.150000000000006</v>
      </c>
      <c r="AQ163">
        <v>0</v>
      </c>
      <c r="AR163">
        <v>0</v>
      </c>
      <c r="AS163">
        <v>0</v>
      </c>
      <c r="AT163">
        <v>30.766666666666666</v>
      </c>
      <c r="AU163">
        <v>51.28</v>
      </c>
      <c r="AV163">
        <v>0</v>
      </c>
      <c r="AW163">
        <v>43.5</v>
      </c>
      <c r="AX163">
        <v>-1</v>
      </c>
      <c r="AY163">
        <v>41</v>
      </c>
      <c r="AZ163">
        <v>2</v>
      </c>
      <c r="BA163">
        <v>16</v>
      </c>
      <c r="BB163" t="str">
        <f t="shared" si="15"/>
        <v>Y</v>
      </c>
      <c r="BC163" t="str">
        <f t="shared" si="16"/>
        <v>Road</v>
      </c>
      <c r="BD163">
        <f t="shared" si="17"/>
        <v>37</v>
      </c>
      <c r="BE163">
        <f t="shared" si="18"/>
        <v>0.54</v>
      </c>
      <c r="BH163" t="str">
        <f t="shared" si="19"/>
        <v>20172Matt ForteNYJ</v>
      </c>
      <c r="BI163">
        <v>2017</v>
      </c>
      <c r="BJ163" s="2" t="s">
        <v>1338</v>
      </c>
      <c r="BK163" t="s">
        <v>1198</v>
      </c>
      <c r="BL163" t="s">
        <v>90</v>
      </c>
      <c r="BM163" t="str">
        <f t="shared" si="20"/>
        <v>NYJ</v>
      </c>
      <c r="BN163" t="s">
        <v>80</v>
      </c>
      <c r="BO163" t="s">
        <v>1335</v>
      </c>
      <c r="BP163" t="s">
        <v>122</v>
      </c>
      <c r="BQ163">
        <v>27</v>
      </c>
      <c r="BR163">
        <v>0.48</v>
      </c>
    </row>
    <row r="164" spans="1:70" x14ac:dyDescent="0.3">
      <c r="A164" t="str">
        <f t="shared" si="14"/>
        <v>20172Jordan HowardCHI</v>
      </c>
      <c r="B164" t="s">
        <v>176</v>
      </c>
      <c r="C164">
        <v>2017</v>
      </c>
      <c r="D164">
        <v>2</v>
      </c>
      <c r="E164" t="s">
        <v>1129</v>
      </c>
      <c r="F164" t="s">
        <v>108</v>
      </c>
      <c r="G164" t="s">
        <v>13</v>
      </c>
      <c r="H164" t="s">
        <v>153</v>
      </c>
      <c r="I164" t="s">
        <v>122</v>
      </c>
      <c r="J164" t="s">
        <v>1126</v>
      </c>
      <c r="K164" t="s">
        <v>1126</v>
      </c>
      <c r="L164">
        <v>5900</v>
      </c>
      <c r="M164">
        <v>7400</v>
      </c>
      <c r="N164" s="1">
        <v>0.7</v>
      </c>
      <c r="O164" s="1">
        <v>0.7</v>
      </c>
      <c r="P164">
        <v>7</v>
      </c>
      <c r="Q164">
        <v>-22</v>
      </c>
      <c r="R164">
        <v>19</v>
      </c>
      <c r="S164">
        <v>16</v>
      </c>
      <c r="T164">
        <v>26.229999999999997</v>
      </c>
      <c r="U164">
        <v>20</v>
      </c>
      <c r="V164">
        <v>0</v>
      </c>
      <c r="W164">
        <v>31</v>
      </c>
      <c r="X164">
        <v>45</v>
      </c>
      <c r="Y164">
        <v>68.89</v>
      </c>
      <c r="Z164">
        <v>73.77</v>
      </c>
      <c r="AA164">
        <v>301</v>
      </c>
      <c r="AB164">
        <v>1</v>
      </c>
      <c r="AC164">
        <v>2</v>
      </c>
      <c r="AD164">
        <v>1</v>
      </c>
      <c r="AE164">
        <v>11</v>
      </c>
      <c r="AF164">
        <v>290</v>
      </c>
      <c r="AG164">
        <v>310</v>
      </c>
      <c r="AH164">
        <v>2</v>
      </c>
      <c r="AI164">
        <v>2</v>
      </c>
      <c r="AJ164">
        <v>4</v>
      </c>
      <c r="AK164">
        <v>3</v>
      </c>
      <c r="AL164">
        <v>8</v>
      </c>
      <c r="AM164">
        <v>59</v>
      </c>
      <c r="AN164">
        <v>7</v>
      </c>
      <c r="AO164">
        <v>14</v>
      </c>
      <c r="AP164">
        <v>50</v>
      </c>
      <c r="AQ164">
        <v>0</v>
      </c>
      <c r="AR164">
        <v>2</v>
      </c>
      <c r="AS164">
        <v>0</v>
      </c>
      <c r="AT164">
        <v>26.816666666666666</v>
      </c>
      <c r="AU164">
        <v>44.690000000000005</v>
      </c>
      <c r="AV164">
        <v>6</v>
      </c>
      <c r="AW164">
        <v>43</v>
      </c>
      <c r="AX164">
        <v>7</v>
      </c>
      <c r="AY164">
        <v>44</v>
      </c>
      <c r="AZ164">
        <v>2</v>
      </c>
      <c r="BA164">
        <v>23</v>
      </c>
      <c r="BB164" t="str">
        <f t="shared" si="15"/>
        <v>Y</v>
      </c>
      <c r="BC164" t="str">
        <f t="shared" si="16"/>
        <v>Road</v>
      </c>
      <c r="BD164">
        <f t="shared" si="17"/>
        <v>31</v>
      </c>
      <c r="BE164">
        <f t="shared" si="18"/>
        <v>0.48</v>
      </c>
      <c r="BH164" t="str">
        <f t="shared" si="19"/>
        <v>20172DeAndre WashingtonOAK</v>
      </c>
      <c r="BI164">
        <v>2017</v>
      </c>
      <c r="BJ164" s="2" t="s">
        <v>1338</v>
      </c>
      <c r="BK164" t="s">
        <v>1205</v>
      </c>
      <c r="BL164" t="s">
        <v>80</v>
      </c>
      <c r="BM164" t="str">
        <f t="shared" si="20"/>
        <v>OAK</v>
      </c>
      <c r="BN164" t="s">
        <v>90</v>
      </c>
      <c r="BO164" t="s">
        <v>1335</v>
      </c>
      <c r="BP164" t="s">
        <v>72</v>
      </c>
      <c r="BQ164">
        <v>13</v>
      </c>
      <c r="BR164">
        <v>0.23</v>
      </c>
    </row>
    <row r="165" spans="1:70" x14ac:dyDescent="0.3">
      <c r="A165" t="str">
        <f t="shared" si="14"/>
        <v>20172Dalvin CookMIN</v>
      </c>
      <c r="B165" t="s">
        <v>179</v>
      </c>
      <c r="C165">
        <v>2017</v>
      </c>
      <c r="D165">
        <v>2</v>
      </c>
      <c r="E165" t="s">
        <v>1131</v>
      </c>
      <c r="F165" t="s">
        <v>95</v>
      </c>
      <c r="G165" t="s">
        <v>12</v>
      </c>
      <c r="H165" t="s">
        <v>119</v>
      </c>
      <c r="I165" t="s">
        <v>122</v>
      </c>
      <c r="J165" t="s">
        <v>1126</v>
      </c>
      <c r="K165" t="s">
        <v>1126</v>
      </c>
      <c r="L165">
        <v>5900</v>
      </c>
      <c r="M165">
        <v>6700</v>
      </c>
      <c r="N165" s="1">
        <v>8.4</v>
      </c>
      <c r="O165" s="1">
        <v>7.4</v>
      </c>
      <c r="P165">
        <v>9</v>
      </c>
      <c r="Q165">
        <v>-17</v>
      </c>
      <c r="R165">
        <v>14</v>
      </c>
      <c r="S165">
        <v>20</v>
      </c>
      <c r="T165">
        <v>34.479999999999997</v>
      </c>
      <c r="U165">
        <v>91</v>
      </c>
      <c r="V165">
        <v>1</v>
      </c>
      <c r="W165">
        <v>20</v>
      </c>
      <c r="X165">
        <v>38</v>
      </c>
      <c r="Y165">
        <v>52.629999999999995</v>
      </c>
      <c r="Z165">
        <v>65.52</v>
      </c>
      <c r="AA165">
        <v>167</v>
      </c>
      <c r="AB165">
        <v>0</v>
      </c>
      <c r="AC165">
        <v>0</v>
      </c>
      <c r="AD165">
        <v>2</v>
      </c>
      <c r="AE165">
        <v>21</v>
      </c>
      <c r="AF165">
        <v>146</v>
      </c>
      <c r="AG165">
        <v>237</v>
      </c>
      <c r="AH165">
        <v>1</v>
      </c>
      <c r="AI165">
        <v>1</v>
      </c>
      <c r="AJ165">
        <v>1</v>
      </c>
      <c r="AK165">
        <v>1</v>
      </c>
      <c r="AL165">
        <v>11</v>
      </c>
      <c r="AM165">
        <v>131</v>
      </c>
      <c r="AN165">
        <v>5</v>
      </c>
      <c r="AO165">
        <v>15</v>
      </c>
      <c r="AP165">
        <v>33.33</v>
      </c>
      <c r="AQ165">
        <v>0</v>
      </c>
      <c r="AR165">
        <v>3</v>
      </c>
      <c r="AS165">
        <v>0</v>
      </c>
      <c r="AT165">
        <v>25.633333333333333</v>
      </c>
      <c r="AU165">
        <v>42.72</v>
      </c>
      <c r="AV165">
        <v>7</v>
      </c>
      <c r="AW165">
        <v>45.5</v>
      </c>
      <c r="AX165">
        <v>8</v>
      </c>
      <c r="AY165">
        <v>43.5</v>
      </c>
      <c r="AZ165">
        <v>2</v>
      </c>
      <c r="BA165">
        <v>26</v>
      </c>
      <c r="BB165" t="str">
        <f t="shared" si="15"/>
        <v>Y</v>
      </c>
      <c r="BC165" t="str">
        <f t="shared" si="16"/>
        <v>Road</v>
      </c>
      <c r="BD165">
        <f t="shared" si="17"/>
        <v>37</v>
      </c>
      <c r="BE165">
        <f t="shared" si="18"/>
        <v>0.56999999999999995</v>
      </c>
      <c r="BH165" t="str">
        <f t="shared" si="19"/>
        <v>20172Jalen RichardOAK</v>
      </c>
      <c r="BI165">
        <v>2017</v>
      </c>
      <c r="BJ165" s="2" t="s">
        <v>1338</v>
      </c>
      <c r="BK165" t="s">
        <v>1210</v>
      </c>
      <c r="BL165" t="s">
        <v>80</v>
      </c>
      <c r="BM165" t="str">
        <f t="shared" si="20"/>
        <v>OAK</v>
      </c>
      <c r="BN165" t="s">
        <v>90</v>
      </c>
      <c r="BO165" t="s">
        <v>1335</v>
      </c>
      <c r="BP165" t="s">
        <v>72</v>
      </c>
      <c r="BQ165">
        <v>17</v>
      </c>
      <c r="BR165">
        <v>0.3</v>
      </c>
    </row>
    <row r="166" spans="1:70" x14ac:dyDescent="0.3">
      <c r="A166" t="str">
        <f t="shared" si="14"/>
        <v>20172Ty MontgomeryGB</v>
      </c>
      <c r="B166" t="s">
        <v>166</v>
      </c>
      <c r="C166">
        <v>2017</v>
      </c>
      <c r="D166">
        <v>2</v>
      </c>
      <c r="E166" t="s">
        <v>1132</v>
      </c>
      <c r="F166" t="s">
        <v>74</v>
      </c>
      <c r="G166" t="s">
        <v>75</v>
      </c>
      <c r="H166" t="s">
        <v>109</v>
      </c>
      <c r="I166" t="s">
        <v>122</v>
      </c>
      <c r="J166" t="s">
        <v>1126</v>
      </c>
      <c r="K166" t="s">
        <v>1126</v>
      </c>
      <c r="L166">
        <v>5800</v>
      </c>
      <c r="M166">
        <v>6500</v>
      </c>
      <c r="N166" s="1">
        <v>29</v>
      </c>
      <c r="O166" s="1">
        <v>26</v>
      </c>
      <c r="P166">
        <v>23</v>
      </c>
      <c r="Q166">
        <v>-11</v>
      </c>
      <c r="R166">
        <v>24</v>
      </c>
      <c r="S166">
        <v>15</v>
      </c>
      <c r="T166">
        <v>23.080000000000002</v>
      </c>
      <c r="U166">
        <v>59</v>
      </c>
      <c r="V166">
        <v>1</v>
      </c>
      <c r="W166">
        <v>33</v>
      </c>
      <c r="X166">
        <v>50</v>
      </c>
      <c r="Y166">
        <v>66</v>
      </c>
      <c r="Z166">
        <v>76.92</v>
      </c>
      <c r="AA166">
        <v>343</v>
      </c>
      <c r="AB166">
        <v>2</v>
      </c>
      <c r="AC166">
        <v>1</v>
      </c>
      <c r="AD166">
        <v>3</v>
      </c>
      <c r="AE166">
        <v>35</v>
      </c>
      <c r="AF166">
        <v>308</v>
      </c>
      <c r="AG166">
        <v>367</v>
      </c>
      <c r="AH166">
        <v>1</v>
      </c>
      <c r="AI166">
        <v>1</v>
      </c>
      <c r="AJ166">
        <v>2</v>
      </c>
      <c r="AK166">
        <v>2</v>
      </c>
      <c r="AL166">
        <v>10</v>
      </c>
      <c r="AM166">
        <v>70</v>
      </c>
      <c r="AN166">
        <v>5</v>
      </c>
      <c r="AO166">
        <v>12</v>
      </c>
      <c r="AP166">
        <v>41.67</v>
      </c>
      <c r="AQ166">
        <v>3</v>
      </c>
      <c r="AR166">
        <v>3</v>
      </c>
      <c r="AS166">
        <v>100</v>
      </c>
      <c r="AT166">
        <v>31.383333333333333</v>
      </c>
      <c r="AU166">
        <v>52.31</v>
      </c>
      <c r="AV166">
        <v>3</v>
      </c>
      <c r="AW166">
        <v>53.5</v>
      </c>
      <c r="AX166">
        <v>3</v>
      </c>
      <c r="AY166">
        <v>54.5</v>
      </c>
      <c r="AZ166">
        <v>3</v>
      </c>
      <c r="BA166">
        <v>34</v>
      </c>
      <c r="BB166" t="e">
        <f t="shared" si="15"/>
        <v>#N/A</v>
      </c>
      <c r="BC166" t="e">
        <f t="shared" si="16"/>
        <v>#N/A</v>
      </c>
      <c r="BD166" t="e">
        <f t="shared" si="17"/>
        <v>#N/A</v>
      </c>
      <c r="BE166" t="e">
        <f t="shared" si="18"/>
        <v>#N/A</v>
      </c>
      <c r="BH166" t="str">
        <f t="shared" si="19"/>
        <v>20172Marshawn LynchOAK</v>
      </c>
      <c r="BI166">
        <v>2017</v>
      </c>
      <c r="BJ166" s="2" t="s">
        <v>1338</v>
      </c>
      <c r="BK166" t="s">
        <v>1192</v>
      </c>
      <c r="BL166" t="s">
        <v>80</v>
      </c>
      <c r="BM166" t="str">
        <f t="shared" si="20"/>
        <v>OAK</v>
      </c>
      <c r="BN166" t="s">
        <v>90</v>
      </c>
      <c r="BO166" t="s">
        <v>1337</v>
      </c>
      <c r="BP166" t="s">
        <v>72</v>
      </c>
      <c r="BQ166">
        <v>23</v>
      </c>
      <c r="BR166">
        <v>0.4</v>
      </c>
    </row>
    <row r="167" spans="1:70" x14ac:dyDescent="0.3">
      <c r="A167" t="str">
        <f t="shared" si="14"/>
        <v>20172Mike GillisleeNE</v>
      </c>
      <c r="B167" t="s">
        <v>165</v>
      </c>
      <c r="C167">
        <v>2017</v>
      </c>
      <c r="D167">
        <v>2</v>
      </c>
      <c r="E167" t="s">
        <v>1137</v>
      </c>
      <c r="F167" t="s">
        <v>69</v>
      </c>
      <c r="G167" t="s">
        <v>70</v>
      </c>
      <c r="H167" t="s">
        <v>96</v>
      </c>
      <c r="I167" t="s">
        <v>122</v>
      </c>
      <c r="J167" t="s">
        <v>1126</v>
      </c>
      <c r="K167" t="s">
        <v>1126</v>
      </c>
      <c r="L167">
        <v>5700</v>
      </c>
      <c r="M167">
        <v>6700</v>
      </c>
      <c r="N167" s="1">
        <v>12.9</v>
      </c>
      <c r="O167" s="1">
        <v>12.9</v>
      </c>
      <c r="P167">
        <v>36</v>
      </c>
      <c r="Q167">
        <v>16</v>
      </c>
      <c r="R167">
        <v>29</v>
      </c>
      <c r="S167">
        <v>31</v>
      </c>
      <c r="T167">
        <v>44.29</v>
      </c>
      <c r="U167">
        <v>119</v>
      </c>
      <c r="V167">
        <v>1</v>
      </c>
      <c r="W167">
        <v>30</v>
      </c>
      <c r="X167">
        <v>39</v>
      </c>
      <c r="Y167">
        <v>76.92</v>
      </c>
      <c r="Z167">
        <v>55.71</v>
      </c>
      <c r="AA167">
        <v>447</v>
      </c>
      <c r="AB167">
        <v>3</v>
      </c>
      <c r="AC167">
        <v>0</v>
      </c>
      <c r="AD167">
        <v>2</v>
      </c>
      <c r="AE167">
        <v>11</v>
      </c>
      <c r="AF167">
        <v>436</v>
      </c>
      <c r="AG167">
        <v>555</v>
      </c>
      <c r="AH167">
        <v>0</v>
      </c>
      <c r="AI167">
        <v>0</v>
      </c>
      <c r="AJ167">
        <v>0</v>
      </c>
      <c r="AK167">
        <v>0</v>
      </c>
      <c r="AL167">
        <v>9</v>
      </c>
      <c r="AM167">
        <v>66</v>
      </c>
      <c r="AN167">
        <v>6</v>
      </c>
      <c r="AO167">
        <v>12</v>
      </c>
      <c r="AP167">
        <v>50</v>
      </c>
      <c r="AQ167">
        <v>0</v>
      </c>
      <c r="AR167">
        <v>0</v>
      </c>
      <c r="AS167">
        <v>0</v>
      </c>
      <c r="AT167">
        <v>35.1</v>
      </c>
      <c r="AU167">
        <v>58.5</v>
      </c>
      <c r="AV167">
        <v>-4.5</v>
      </c>
      <c r="AW167">
        <v>54</v>
      </c>
      <c r="AX167">
        <v>-5.5</v>
      </c>
      <c r="AY167">
        <v>54.5</v>
      </c>
      <c r="AZ167">
        <v>1</v>
      </c>
      <c r="BA167">
        <v>20</v>
      </c>
      <c r="BB167" t="str">
        <f t="shared" si="15"/>
        <v>N</v>
      </c>
      <c r="BC167" t="str">
        <f t="shared" si="16"/>
        <v>Road</v>
      </c>
      <c r="BD167">
        <f t="shared" si="17"/>
        <v>30</v>
      </c>
      <c r="BE167">
        <f t="shared" si="18"/>
        <v>0.39</v>
      </c>
      <c r="BH167" t="str">
        <f t="shared" si="19"/>
        <v>20172Carlos HydeSF</v>
      </c>
      <c r="BI167">
        <v>2017</v>
      </c>
      <c r="BJ167" s="2" t="s">
        <v>1338</v>
      </c>
      <c r="BK167" t="s">
        <v>1140</v>
      </c>
      <c r="BL167" t="s">
        <v>102</v>
      </c>
      <c r="BM167" t="str">
        <f t="shared" si="20"/>
        <v>SF</v>
      </c>
      <c r="BN167" t="s">
        <v>76</v>
      </c>
      <c r="BO167" t="s">
        <v>1337</v>
      </c>
      <c r="BP167" t="s">
        <v>122</v>
      </c>
      <c r="BQ167">
        <v>40</v>
      </c>
      <c r="BR167">
        <v>0.82</v>
      </c>
    </row>
    <row r="168" spans="1:70" x14ac:dyDescent="0.3">
      <c r="A168" t="str">
        <f t="shared" si="14"/>
        <v>20172Derrick HenryTEN</v>
      </c>
      <c r="B168" t="s">
        <v>167</v>
      </c>
      <c r="C168">
        <v>2017</v>
      </c>
      <c r="D168">
        <v>2</v>
      </c>
      <c r="E168" t="s">
        <v>1134</v>
      </c>
      <c r="F168" t="s">
        <v>78</v>
      </c>
      <c r="G168" t="s">
        <v>79</v>
      </c>
      <c r="H168" t="s">
        <v>116</v>
      </c>
      <c r="I168" t="s">
        <v>122</v>
      </c>
      <c r="J168" t="s">
        <v>1126</v>
      </c>
      <c r="K168" t="s">
        <v>1126</v>
      </c>
      <c r="L168">
        <v>5500</v>
      </c>
      <c r="M168">
        <v>5500</v>
      </c>
      <c r="N168" s="1">
        <v>15.2</v>
      </c>
      <c r="O168" s="1">
        <v>15.2</v>
      </c>
      <c r="P168">
        <v>37</v>
      </c>
      <c r="Q168">
        <v>21</v>
      </c>
      <c r="R168">
        <v>21</v>
      </c>
      <c r="S168">
        <v>36</v>
      </c>
      <c r="T168">
        <v>57.14</v>
      </c>
      <c r="U168">
        <v>179</v>
      </c>
      <c r="V168">
        <v>3</v>
      </c>
      <c r="W168">
        <v>15</v>
      </c>
      <c r="X168">
        <v>27</v>
      </c>
      <c r="Y168">
        <v>55.559999999999995</v>
      </c>
      <c r="Z168">
        <v>42.86</v>
      </c>
      <c r="AA168">
        <v>215</v>
      </c>
      <c r="AB168">
        <v>1</v>
      </c>
      <c r="AC168">
        <v>1</v>
      </c>
      <c r="AD168">
        <v>1</v>
      </c>
      <c r="AE168">
        <v>4</v>
      </c>
      <c r="AF168">
        <v>211</v>
      </c>
      <c r="AG168">
        <v>390</v>
      </c>
      <c r="AH168">
        <v>0</v>
      </c>
      <c r="AI168">
        <v>0</v>
      </c>
      <c r="AJ168">
        <v>1</v>
      </c>
      <c r="AK168">
        <v>-2</v>
      </c>
      <c r="AL168">
        <v>7</v>
      </c>
      <c r="AM168">
        <v>70</v>
      </c>
      <c r="AN168">
        <v>6</v>
      </c>
      <c r="AO168">
        <v>13</v>
      </c>
      <c r="AP168">
        <v>46.150000000000006</v>
      </c>
      <c r="AQ168">
        <v>0</v>
      </c>
      <c r="AR168">
        <v>0</v>
      </c>
      <c r="AS168">
        <v>0</v>
      </c>
      <c r="AT168">
        <v>30.766666666666666</v>
      </c>
      <c r="AU168">
        <v>51.28</v>
      </c>
      <c r="AV168">
        <v>0</v>
      </c>
      <c r="AW168">
        <v>43.5</v>
      </c>
      <c r="AX168">
        <v>-1</v>
      </c>
      <c r="AY168">
        <v>41</v>
      </c>
      <c r="AZ168">
        <v>2</v>
      </c>
      <c r="BA168">
        <v>16</v>
      </c>
      <c r="BB168" t="str">
        <f t="shared" si="15"/>
        <v>N</v>
      </c>
      <c r="BC168" t="str">
        <f t="shared" si="16"/>
        <v>Road</v>
      </c>
      <c r="BD168">
        <f t="shared" si="17"/>
        <v>30</v>
      </c>
      <c r="BE168">
        <f t="shared" si="18"/>
        <v>0.44</v>
      </c>
      <c r="BH168" t="str">
        <f t="shared" si="19"/>
        <v>20172Matt BreidaSF</v>
      </c>
      <c r="BI168">
        <v>2017</v>
      </c>
      <c r="BJ168" s="2" t="s">
        <v>1338</v>
      </c>
      <c r="BK168" t="s">
        <v>1165</v>
      </c>
      <c r="BL168" t="s">
        <v>102</v>
      </c>
      <c r="BM168" t="str">
        <f t="shared" si="20"/>
        <v>SF</v>
      </c>
      <c r="BN168" t="s">
        <v>76</v>
      </c>
      <c r="BO168" t="s">
        <v>1335</v>
      </c>
      <c r="BP168" t="s">
        <v>122</v>
      </c>
      <c r="BQ168">
        <v>9</v>
      </c>
      <c r="BR168">
        <v>0.18</v>
      </c>
    </row>
    <row r="169" spans="1:70" x14ac:dyDescent="0.3">
      <c r="A169" t="str">
        <f t="shared" si="14"/>
        <v>20172Lamar MillerHOU</v>
      </c>
      <c r="B169" t="s">
        <v>180</v>
      </c>
      <c r="C169">
        <v>2017</v>
      </c>
      <c r="D169">
        <v>2</v>
      </c>
      <c r="E169" t="s">
        <v>1136</v>
      </c>
      <c r="F169" t="s">
        <v>115</v>
      </c>
      <c r="G169" t="s">
        <v>0</v>
      </c>
      <c r="H169" t="s">
        <v>98</v>
      </c>
      <c r="I169" t="s">
        <v>122</v>
      </c>
      <c r="J169" t="s">
        <v>1126</v>
      </c>
      <c r="K169" t="s">
        <v>1126</v>
      </c>
      <c r="L169">
        <v>5300</v>
      </c>
      <c r="M169">
        <v>6400</v>
      </c>
      <c r="N169" s="1">
        <v>11.7</v>
      </c>
      <c r="O169" s="1">
        <v>10.199999999999999</v>
      </c>
      <c r="P169">
        <v>13</v>
      </c>
      <c r="Q169">
        <v>4</v>
      </c>
      <c r="R169">
        <v>14</v>
      </c>
      <c r="S169">
        <v>35</v>
      </c>
      <c r="T169">
        <v>59.319999999999993</v>
      </c>
      <c r="U169">
        <v>168</v>
      </c>
      <c r="V169">
        <v>1</v>
      </c>
      <c r="W169">
        <v>15</v>
      </c>
      <c r="X169">
        <v>24</v>
      </c>
      <c r="Y169">
        <v>62.5</v>
      </c>
      <c r="Z169">
        <v>40.68</v>
      </c>
      <c r="AA169">
        <v>125</v>
      </c>
      <c r="AB169">
        <v>0</v>
      </c>
      <c r="AC169">
        <v>0</v>
      </c>
      <c r="AD169">
        <v>3</v>
      </c>
      <c r="AE169">
        <v>27</v>
      </c>
      <c r="AF169">
        <v>98</v>
      </c>
      <c r="AG169">
        <v>266</v>
      </c>
      <c r="AH169">
        <v>0</v>
      </c>
      <c r="AI169">
        <v>0</v>
      </c>
      <c r="AJ169">
        <v>0</v>
      </c>
      <c r="AK169">
        <v>-1</v>
      </c>
      <c r="AL169">
        <v>9</v>
      </c>
      <c r="AM169">
        <v>61</v>
      </c>
      <c r="AN169">
        <v>4</v>
      </c>
      <c r="AO169">
        <v>15</v>
      </c>
      <c r="AP169">
        <v>26.669999999999998</v>
      </c>
      <c r="AQ169">
        <v>0</v>
      </c>
      <c r="AR169">
        <v>0</v>
      </c>
      <c r="AS169">
        <v>0</v>
      </c>
      <c r="AT169">
        <v>32.25</v>
      </c>
      <c r="AU169">
        <v>53.75</v>
      </c>
      <c r="AV169">
        <v>3</v>
      </c>
      <c r="AW169">
        <v>38.5</v>
      </c>
      <c r="AX169">
        <v>5</v>
      </c>
      <c r="AY169">
        <v>38.5</v>
      </c>
      <c r="AZ169">
        <v>3</v>
      </c>
      <c r="BA169">
        <v>9</v>
      </c>
      <c r="BB169" t="str">
        <f t="shared" si="15"/>
        <v>Y</v>
      </c>
      <c r="BC169" t="str">
        <f t="shared" si="16"/>
        <v>Road</v>
      </c>
      <c r="BD169">
        <f t="shared" si="17"/>
        <v>49</v>
      </c>
      <c r="BE169">
        <f t="shared" si="18"/>
        <v>0.74</v>
      </c>
      <c r="BH169" t="str">
        <f t="shared" si="19"/>
        <v>20172Raheem MostertSF</v>
      </c>
      <c r="BI169">
        <v>2017</v>
      </c>
      <c r="BJ169" s="2" t="s">
        <v>1338</v>
      </c>
      <c r="BK169" t="s">
        <v>1181</v>
      </c>
      <c r="BL169" t="s">
        <v>102</v>
      </c>
      <c r="BM169" t="str">
        <f t="shared" si="20"/>
        <v>SF</v>
      </c>
      <c r="BN169" t="s">
        <v>76</v>
      </c>
      <c r="BO169" t="s">
        <v>1335</v>
      </c>
      <c r="BP169" t="s">
        <v>122</v>
      </c>
      <c r="BQ169" t="s">
        <v>1366</v>
      </c>
      <c r="BR169" t="s">
        <v>1366</v>
      </c>
    </row>
    <row r="170" spans="1:70" x14ac:dyDescent="0.3">
      <c r="A170" t="str">
        <f t="shared" si="14"/>
        <v>20172Bilal PowellNYJ</v>
      </c>
      <c r="B170" t="s">
        <v>177</v>
      </c>
      <c r="C170">
        <v>2017</v>
      </c>
      <c r="D170">
        <v>2</v>
      </c>
      <c r="E170" t="s">
        <v>1196</v>
      </c>
      <c r="F170" t="s">
        <v>90</v>
      </c>
      <c r="G170" t="s">
        <v>144</v>
      </c>
      <c r="H170" t="s">
        <v>80</v>
      </c>
      <c r="I170" t="s">
        <v>122</v>
      </c>
      <c r="J170" t="s">
        <v>1126</v>
      </c>
      <c r="K170" t="s">
        <v>1126</v>
      </c>
      <c r="L170">
        <v>5000</v>
      </c>
      <c r="M170">
        <v>6400</v>
      </c>
      <c r="N170" s="1">
        <v>1.3</v>
      </c>
      <c r="O170" s="1">
        <v>1.3</v>
      </c>
      <c r="P170">
        <v>20</v>
      </c>
      <c r="Q170">
        <v>-25</v>
      </c>
      <c r="R170">
        <v>17</v>
      </c>
      <c r="S170">
        <v>25</v>
      </c>
      <c r="T170">
        <v>50</v>
      </c>
      <c r="U170">
        <v>126</v>
      </c>
      <c r="V170">
        <v>0</v>
      </c>
      <c r="W170">
        <v>17</v>
      </c>
      <c r="X170">
        <v>25</v>
      </c>
      <c r="Y170">
        <v>68</v>
      </c>
      <c r="Z170">
        <v>50</v>
      </c>
      <c r="AA170">
        <v>166</v>
      </c>
      <c r="AB170">
        <v>2</v>
      </c>
      <c r="AC170">
        <v>0</v>
      </c>
      <c r="AD170">
        <v>4</v>
      </c>
      <c r="AE170">
        <v>21</v>
      </c>
      <c r="AF170">
        <v>145</v>
      </c>
      <c r="AG170">
        <v>271</v>
      </c>
      <c r="AH170">
        <v>2</v>
      </c>
      <c r="AI170">
        <v>2</v>
      </c>
      <c r="AJ170">
        <v>2</v>
      </c>
      <c r="AK170">
        <v>2</v>
      </c>
      <c r="AL170">
        <v>5</v>
      </c>
      <c r="AM170">
        <v>47</v>
      </c>
      <c r="AN170">
        <v>7</v>
      </c>
      <c r="AO170">
        <v>12</v>
      </c>
      <c r="AP170">
        <v>58.330000000000005</v>
      </c>
      <c r="AQ170">
        <v>0</v>
      </c>
      <c r="AR170">
        <v>0</v>
      </c>
      <c r="AS170">
        <v>0</v>
      </c>
      <c r="AT170">
        <v>28.966666666666665</v>
      </c>
      <c r="AU170">
        <v>48.28</v>
      </c>
      <c r="AV170">
        <v>13.5</v>
      </c>
      <c r="AW170">
        <v>43.5</v>
      </c>
      <c r="AX170">
        <v>14</v>
      </c>
      <c r="AY170">
        <v>43.5</v>
      </c>
      <c r="AZ170">
        <v>0</v>
      </c>
      <c r="BA170">
        <v>45</v>
      </c>
      <c r="BB170" t="str">
        <f t="shared" si="15"/>
        <v>Y</v>
      </c>
      <c r="BC170" t="str">
        <f t="shared" si="16"/>
        <v>Road</v>
      </c>
      <c r="BD170">
        <f t="shared" si="17"/>
        <v>18</v>
      </c>
      <c r="BE170">
        <f t="shared" si="18"/>
        <v>0.32</v>
      </c>
      <c r="BH170" t="str">
        <f t="shared" si="19"/>
        <v>20172C.J. ProsiseSEA</v>
      </c>
      <c r="BI170">
        <v>2017</v>
      </c>
      <c r="BJ170" s="2" t="s">
        <v>1338</v>
      </c>
      <c r="BK170" t="s">
        <v>1204</v>
      </c>
      <c r="BL170" t="s">
        <v>76</v>
      </c>
      <c r="BM170" t="str">
        <f t="shared" si="20"/>
        <v>SEA</v>
      </c>
      <c r="BN170" t="s">
        <v>102</v>
      </c>
      <c r="BO170" t="s">
        <v>1335</v>
      </c>
      <c r="BP170" t="s">
        <v>72</v>
      </c>
      <c r="BQ170">
        <v>17</v>
      </c>
      <c r="BR170">
        <v>0.21</v>
      </c>
    </row>
    <row r="171" spans="1:70" x14ac:dyDescent="0.3">
      <c r="A171" t="str">
        <f t="shared" si="14"/>
        <v>20172Carlos HydeSF</v>
      </c>
      <c r="B171" t="s">
        <v>178</v>
      </c>
      <c r="C171">
        <v>2017</v>
      </c>
      <c r="D171">
        <v>2</v>
      </c>
      <c r="E171" t="s">
        <v>1140</v>
      </c>
      <c r="F171" t="s">
        <v>102</v>
      </c>
      <c r="G171" t="s">
        <v>2</v>
      </c>
      <c r="H171" t="s">
        <v>76</v>
      </c>
      <c r="I171" t="s">
        <v>122</v>
      </c>
      <c r="J171" t="s">
        <v>1126</v>
      </c>
      <c r="K171" t="s">
        <v>1126</v>
      </c>
      <c r="L171">
        <v>4900</v>
      </c>
      <c r="M171">
        <v>6400</v>
      </c>
      <c r="N171" s="1">
        <v>20.3</v>
      </c>
      <c r="O171" s="1">
        <v>15.8</v>
      </c>
      <c r="P171">
        <v>9</v>
      </c>
      <c r="Q171">
        <v>-3</v>
      </c>
      <c r="R171">
        <v>11</v>
      </c>
      <c r="S171">
        <v>19</v>
      </c>
      <c r="T171">
        <v>41.3</v>
      </c>
      <c r="U171">
        <v>159</v>
      </c>
      <c r="V171">
        <v>0</v>
      </c>
      <c r="W171">
        <v>15</v>
      </c>
      <c r="X171">
        <v>27</v>
      </c>
      <c r="Y171">
        <v>55.559999999999995</v>
      </c>
      <c r="Z171">
        <v>58.699999999999996</v>
      </c>
      <c r="AA171">
        <v>99</v>
      </c>
      <c r="AB171">
        <v>0</v>
      </c>
      <c r="AC171">
        <v>1</v>
      </c>
      <c r="AD171">
        <v>2</v>
      </c>
      <c r="AE171">
        <v>10</v>
      </c>
      <c r="AF171">
        <v>89</v>
      </c>
      <c r="AG171">
        <v>248</v>
      </c>
      <c r="AH171">
        <v>0</v>
      </c>
      <c r="AI171">
        <v>0</v>
      </c>
      <c r="AJ171">
        <v>1</v>
      </c>
      <c r="AK171">
        <v>1</v>
      </c>
      <c r="AL171">
        <v>6</v>
      </c>
      <c r="AM171">
        <v>66</v>
      </c>
      <c r="AN171">
        <v>2</v>
      </c>
      <c r="AO171">
        <v>12</v>
      </c>
      <c r="AP171">
        <v>16.669999999999998</v>
      </c>
      <c r="AQ171">
        <v>0</v>
      </c>
      <c r="AR171">
        <v>0</v>
      </c>
      <c r="AS171">
        <v>0</v>
      </c>
      <c r="AT171">
        <v>23.033333333333335</v>
      </c>
      <c r="AU171">
        <v>38.39</v>
      </c>
      <c r="AV171">
        <v>13</v>
      </c>
      <c r="AW171">
        <v>43.5</v>
      </c>
      <c r="AX171">
        <v>13.5</v>
      </c>
      <c r="AY171">
        <v>41</v>
      </c>
      <c r="AZ171">
        <v>3</v>
      </c>
      <c r="BA171">
        <v>12</v>
      </c>
      <c r="BB171" t="str">
        <f t="shared" si="15"/>
        <v>Y</v>
      </c>
      <c r="BC171" t="str">
        <f t="shared" si="16"/>
        <v>Road</v>
      </c>
      <c r="BD171">
        <f t="shared" si="17"/>
        <v>40</v>
      </c>
      <c r="BE171">
        <f t="shared" si="18"/>
        <v>0.82</v>
      </c>
      <c r="BH171" t="str">
        <f t="shared" si="19"/>
        <v>20172Chris CarsonSEA</v>
      </c>
      <c r="BI171">
        <v>2017</v>
      </c>
      <c r="BJ171" s="2" t="s">
        <v>1338</v>
      </c>
      <c r="BK171" t="s">
        <v>1235</v>
      </c>
      <c r="BL171" t="s">
        <v>76</v>
      </c>
      <c r="BM171" t="str">
        <f t="shared" si="20"/>
        <v>SEA</v>
      </c>
      <c r="BN171" t="s">
        <v>102</v>
      </c>
      <c r="BO171" t="s">
        <v>1335</v>
      </c>
      <c r="BP171" t="s">
        <v>72</v>
      </c>
      <c r="BQ171">
        <v>50</v>
      </c>
      <c r="BR171">
        <v>0.61</v>
      </c>
    </row>
    <row r="172" spans="1:70" x14ac:dyDescent="0.3">
      <c r="A172" t="str">
        <f t="shared" si="14"/>
        <v>20172Isaiah CrowellCLE</v>
      </c>
      <c r="B172" t="s">
        <v>175</v>
      </c>
      <c r="C172">
        <v>2017</v>
      </c>
      <c r="D172">
        <v>2</v>
      </c>
      <c r="E172" t="s">
        <v>1135</v>
      </c>
      <c r="F172" t="s">
        <v>118</v>
      </c>
      <c r="G172" t="s">
        <v>6</v>
      </c>
      <c r="H172" t="s">
        <v>100</v>
      </c>
      <c r="I172" t="s">
        <v>122</v>
      </c>
      <c r="J172" t="s">
        <v>1126</v>
      </c>
      <c r="K172" t="s">
        <v>1126</v>
      </c>
      <c r="L172">
        <v>4900</v>
      </c>
      <c r="M172">
        <v>6300</v>
      </c>
      <c r="N172" s="1">
        <v>3.7</v>
      </c>
      <c r="O172" s="1">
        <v>3.7</v>
      </c>
      <c r="P172">
        <v>10</v>
      </c>
      <c r="Q172">
        <v>-14</v>
      </c>
      <c r="R172">
        <v>20</v>
      </c>
      <c r="S172">
        <v>21</v>
      </c>
      <c r="T172">
        <v>33.33</v>
      </c>
      <c r="U172">
        <v>93</v>
      </c>
      <c r="V172">
        <v>0</v>
      </c>
      <c r="W172">
        <v>20</v>
      </c>
      <c r="X172">
        <v>42</v>
      </c>
      <c r="Y172">
        <v>47.620000000000005</v>
      </c>
      <c r="Z172">
        <v>66.67</v>
      </c>
      <c r="AA172">
        <v>300</v>
      </c>
      <c r="AB172">
        <v>1</v>
      </c>
      <c r="AC172">
        <v>4</v>
      </c>
      <c r="AD172">
        <v>3</v>
      </c>
      <c r="AE172">
        <v>7</v>
      </c>
      <c r="AF172">
        <v>293</v>
      </c>
      <c r="AG172">
        <v>386</v>
      </c>
      <c r="AH172">
        <v>2</v>
      </c>
      <c r="AI172">
        <v>1</v>
      </c>
      <c r="AJ172">
        <v>5</v>
      </c>
      <c r="AK172">
        <v>3</v>
      </c>
      <c r="AL172">
        <v>11</v>
      </c>
      <c r="AM172">
        <v>65</v>
      </c>
      <c r="AN172">
        <v>2</v>
      </c>
      <c r="AO172">
        <v>12</v>
      </c>
      <c r="AP172">
        <v>16.669999999999998</v>
      </c>
      <c r="AQ172">
        <v>1</v>
      </c>
      <c r="AR172">
        <v>2</v>
      </c>
      <c r="AS172">
        <v>50</v>
      </c>
      <c r="AT172">
        <v>26.6</v>
      </c>
      <c r="AU172">
        <v>44.330000000000005</v>
      </c>
      <c r="AV172">
        <v>7</v>
      </c>
      <c r="AW172">
        <v>41</v>
      </c>
      <c r="AX172">
        <v>7.5</v>
      </c>
      <c r="AY172">
        <v>39.5</v>
      </c>
      <c r="AZ172">
        <v>2</v>
      </c>
      <c r="BA172">
        <v>24</v>
      </c>
      <c r="BB172" t="str">
        <f t="shared" si="15"/>
        <v>Y</v>
      </c>
      <c r="BC172" t="str">
        <f t="shared" si="16"/>
        <v>Road</v>
      </c>
      <c r="BD172">
        <f t="shared" si="17"/>
        <v>32</v>
      </c>
      <c r="BE172">
        <f t="shared" si="18"/>
        <v>0.45</v>
      </c>
      <c r="BH172" t="str">
        <f t="shared" si="19"/>
        <v>20172Thomas RawlsSEA</v>
      </c>
      <c r="BI172">
        <v>2017</v>
      </c>
      <c r="BJ172" s="2" t="s">
        <v>1338</v>
      </c>
      <c r="BK172" t="s">
        <v>1233</v>
      </c>
      <c r="BL172" t="s">
        <v>76</v>
      </c>
      <c r="BM172" t="str">
        <f t="shared" si="20"/>
        <v>SEA</v>
      </c>
      <c r="BN172" t="s">
        <v>102</v>
      </c>
      <c r="BO172" t="s">
        <v>1337</v>
      </c>
      <c r="BP172" t="s">
        <v>72</v>
      </c>
      <c r="BQ172">
        <v>16</v>
      </c>
      <c r="BR172">
        <v>0.2</v>
      </c>
    </row>
    <row r="173" spans="1:70" x14ac:dyDescent="0.3">
      <c r="A173" t="str">
        <f t="shared" si="14"/>
        <v>20172Kerwynn WilliamsARZ</v>
      </c>
      <c r="B173" t="s">
        <v>169</v>
      </c>
      <c r="C173">
        <v>2017</v>
      </c>
      <c r="D173">
        <v>2</v>
      </c>
      <c r="E173" t="s">
        <v>1213</v>
      </c>
      <c r="F173" t="s">
        <v>93</v>
      </c>
      <c r="G173" t="s">
        <v>132</v>
      </c>
      <c r="H173" t="s">
        <v>113</v>
      </c>
      <c r="I173" t="s">
        <v>122</v>
      </c>
      <c r="J173" t="s">
        <v>1126</v>
      </c>
      <c r="K173" t="s">
        <v>1126</v>
      </c>
      <c r="L173">
        <v>4800</v>
      </c>
      <c r="M173">
        <v>6100</v>
      </c>
      <c r="N173" s="1">
        <v>2.2000000000000002</v>
      </c>
      <c r="O173" s="1">
        <v>2.2000000000000002</v>
      </c>
      <c r="P173">
        <v>16</v>
      </c>
      <c r="Q173">
        <v>3</v>
      </c>
      <c r="R173">
        <v>17</v>
      </c>
      <c r="S173">
        <v>25</v>
      </c>
      <c r="T173">
        <v>40.98</v>
      </c>
      <c r="U173">
        <v>83</v>
      </c>
      <c r="V173">
        <v>0</v>
      </c>
      <c r="W173">
        <v>19</v>
      </c>
      <c r="X173">
        <v>36</v>
      </c>
      <c r="Y173">
        <v>52.78</v>
      </c>
      <c r="Z173">
        <v>59.019999999999996</v>
      </c>
      <c r="AA173">
        <v>332</v>
      </c>
      <c r="AB173">
        <v>1</v>
      </c>
      <c r="AC173">
        <v>1</v>
      </c>
      <c r="AD173">
        <v>4</v>
      </c>
      <c r="AE173">
        <v>26</v>
      </c>
      <c r="AF173">
        <v>306</v>
      </c>
      <c r="AG173">
        <v>389</v>
      </c>
      <c r="AH173">
        <v>1</v>
      </c>
      <c r="AI173">
        <v>0</v>
      </c>
      <c r="AJ173">
        <v>1</v>
      </c>
      <c r="AK173">
        <v>0</v>
      </c>
      <c r="AL173">
        <v>6</v>
      </c>
      <c r="AM173">
        <v>41</v>
      </c>
      <c r="AN173">
        <v>6</v>
      </c>
      <c r="AO173">
        <v>15</v>
      </c>
      <c r="AP173">
        <v>40</v>
      </c>
      <c r="AQ173">
        <v>0</v>
      </c>
      <c r="AR173">
        <v>1</v>
      </c>
      <c r="AS173">
        <v>0</v>
      </c>
      <c r="AT173">
        <v>28.816666666666666</v>
      </c>
      <c r="AU173">
        <v>46.5</v>
      </c>
      <c r="AV173">
        <v>-7.5</v>
      </c>
      <c r="AW173">
        <v>44.5</v>
      </c>
      <c r="AX173">
        <v>-6.5</v>
      </c>
      <c r="AY173">
        <v>44</v>
      </c>
      <c r="AZ173">
        <v>4</v>
      </c>
      <c r="BA173">
        <v>13</v>
      </c>
      <c r="BB173" t="str">
        <f t="shared" si="15"/>
        <v>Y</v>
      </c>
      <c r="BC173" t="str">
        <f t="shared" si="16"/>
        <v>Road</v>
      </c>
      <c r="BD173">
        <f t="shared" si="17"/>
        <v>18</v>
      </c>
      <c r="BE173">
        <f t="shared" si="18"/>
        <v>0.27</v>
      </c>
      <c r="BH173" t="str">
        <f t="shared" si="19"/>
        <v>20172Tre MaddenSEA</v>
      </c>
      <c r="BI173">
        <v>2017</v>
      </c>
      <c r="BJ173" s="2" t="s">
        <v>1338</v>
      </c>
      <c r="BK173" t="s">
        <v>1266</v>
      </c>
      <c r="BL173" t="s">
        <v>76</v>
      </c>
      <c r="BM173" t="str">
        <f t="shared" si="20"/>
        <v>SEA</v>
      </c>
      <c r="BN173" t="s">
        <v>102</v>
      </c>
      <c r="BO173" t="s">
        <v>1337</v>
      </c>
      <c r="BP173" t="s">
        <v>72</v>
      </c>
      <c r="BQ173">
        <v>13</v>
      </c>
      <c r="BR173">
        <v>0.16</v>
      </c>
    </row>
    <row r="174" spans="1:70" x14ac:dyDescent="0.3">
      <c r="A174" t="str">
        <f t="shared" si="14"/>
        <v>20172Theo RiddickDET</v>
      </c>
      <c r="B174" t="s">
        <v>171</v>
      </c>
      <c r="C174">
        <v>2017</v>
      </c>
      <c r="D174">
        <v>2</v>
      </c>
      <c r="E174" t="s">
        <v>1138</v>
      </c>
      <c r="F174" t="s">
        <v>92</v>
      </c>
      <c r="G174" t="s">
        <v>4</v>
      </c>
      <c r="H174" t="s">
        <v>86</v>
      </c>
      <c r="I174" t="s">
        <v>122</v>
      </c>
      <c r="J174" t="s">
        <v>1126</v>
      </c>
      <c r="K174" t="s">
        <v>1126</v>
      </c>
      <c r="L174">
        <v>4500</v>
      </c>
      <c r="M174">
        <v>6000</v>
      </c>
      <c r="N174" s="1">
        <v>6.7</v>
      </c>
      <c r="O174" s="1">
        <v>5.2</v>
      </c>
      <c r="P174">
        <v>24</v>
      </c>
      <c r="Q174">
        <v>14</v>
      </c>
      <c r="R174">
        <v>12</v>
      </c>
      <c r="S174">
        <v>32</v>
      </c>
      <c r="T174">
        <v>60.38</v>
      </c>
      <c r="U174">
        <v>138</v>
      </c>
      <c r="V174">
        <v>0</v>
      </c>
      <c r="W174">
        <v>15</v>
      </c>
      <c r="X174">
        <v>21</v>
      </c>
      <c r="Y174">
        <v>71.430000000000007</v>
      </c>
      <c r="Z174">
        <v>39.619999999999997</v>
      </c>
      <c r="AA174">
        <v>122</v>
      </c>
      <c r="AB174">
        <v>2</v>
      </c>
      <c r="AC174">
        <v>0</v>
      </c>
      <c r="AD174">
        <v>3</v>
      </c>
      <c r="AE174">
        <v>3</v>
      </c>
      <c r="AF174">
        <v>119</v>
      </c>
      <c r="AG174">
        <v>257</v>
      </c>
      <c r="AH174">
        <v>1</v>
      </c>
      <c r="AI174">
        <v>1</v>
      </c>
      <c r="AJ174">
        <v>1</v>
      </c>
      <c r="AK174">
        <v>0</v>
      </c>
      <c r="AL174">
        <v>6</v>
      </c>
      <c r="AM174">
        <v>50</v>
      </c>
      <c r="AN174">
        <v>7</v>
      </c>
      <c r="AO174">
        <v>15</v>
      </c>
      <c r="AP174">
        <v>46.67</v>
      </c>
      <c r="AQ174">
        <v>0</v>
      </c>
      <c r="AR174">
        <v>1</v>
      </c>
      <c r="AS174">
        <v>0</v>
      </c>
      <c r="AT174">
        <v>32.783333333333331</v>
      </c>
      <c r="AU174">
        <v>54.64</v>
      </c>
      <c r="AV174">
        <v>4.5</v>
      </c>
      <c r="AW174">
        <v>43.5</v>
      </c>
      <c r="AX174">
        <v>3</v>
      </c>
      <c r="AY174">
        <v>42.5</v>
      </c>
      <c r="AZ174">
        <v>5</v>
      </c>
      <c r="BA174">
        <v>10</v>
      </c>
      <c r="BB174" t="str">
        <f t="shared" si="15"/>
        <v>N</v>
      </c>
      <c r="BC174" t="str">
        <f t="shared" si="16"/>
        <v>Road</v>
      </c>
      <c r="BD174">
        <f t="shared" si="17"/>
        <v>27</v>
      </c>
      <c r="BE174">
        <f t="shared" si="18"/>
        <v>0.44</v>
      </c>
      <c r="BH174" t="str">
        <f t="shared" si="19"/>
        <v>20172Alfred MorrisDAL</v>
      </c>
      <c r="BI174">
        <v>2017</v>
      </c>
      <c r="BJ174" s="2" t="s">
        <v>1338</v>
      </c>
      <c r="BK174" t="s">
        <v>1144</v>
      </c>
      <c r="BL174" t="s">
        <v>85</v>
      </c>
      <c r="BM174" t="str">
        <f t="shared" si="20"/>
        <v>DAL</v>
      </c>
      <c r="BN174" t="s">
        <v>105</v>
      </c>
      <c r="BO174" t="s">
        <v>1335</v>
      </c>
      <c r="BP174" t="s">
        <v>122</v>
      </c>
      <c r="BQ174">
        <v>1</v>
      </c>
      <c r="BR174">
        <v>0.01</v>
      </c>
    </row>
    <row r="175" spans="1:70" x14ac:dyDescent="0.3">
      <c r="A175" t="str">
        <f t="shared" si="14"/>
        <v>20172LeGarrette BlountPHI</v>
      </c>
      <c r="B175" t="s">
        <v>170</v>
      </c>
      <c r="C175">
        <v>2017</v>
      </c>
      <c r="D175">
        <v>2</v>
      </c>
      <c r="E175" t="s">
        <v>1200</v>
      </c>
      <c r="F175" t="s">
        <v>83</v>
      </c>
      <c r="G175" t="s">
        <v>1</v>
      </c>
      <c r="H175" t="s">
        <v>71</v>
      </c>
      <c r="I175" t="s">
        <v>122</v>
      </c>
      <c r="J175" t="s">
        <v>1126</v>
      </c>
      <c r="K175" t="s">
        <v>1126</v>
      </c>
      <c r="L175">
        <v>4400</v>
      </c>
      <c r="M175">
        <v>6300</v>
      </c>
      <c r="N175" s="1">
        <v>1</v>
      </c>
      <c r="O175" s="1">
        <v>0.5</v>
      </c>
      <c r="P175">
        <v>20</v>
      </c>
      <c r="Q175">
        <v>-7</v>
      </c>
      <c r="R175">
        <v>27</v>
      </c>
      <c r="S175">
        <v>17</v>
      </c>
      <c r="T175">
        <v>26.979999999999997</v>
      </c>
      <c r="U175">
        <v>107</v>
      </c>
      <c r="V175">
        <v>0</v>
      </c>
      <c r="W175">
        <v>25</v>
      </c>
      <c r="X175">
        <v>46</v>
      </c>
      <c r="Y175">
        <v>54.35</v>
      </c>
      <c r="Z175">
        <v>73.02</v>
      </c>
      <c r="AA175">
        <v>333</v>
      </c>
      <c r="AB175">
        <v>2</v>
      </c>
      <c r="AC175">
        <v>1</v>
      </c>
      <c r="AD175">
        <v>6</v>
      </c>
      <c r="AE175">
        <v>34</v>
      </c>
      <c r="AF175">
        <v>299</v>
      </c>
      <c r="AG175">
        <v>406</v>
      </c>
      <c r="AH175">
        <v>3</v>
      </c>
      <c r="AI175">
        <v>1</v>
      </c>
      <c r="AJ175">
        <v>2</v>
      </c>
      <c r="AK175">
        <v>2</v>
      </c>
      <c r="AL175">
        <v>4</v>
      </c>
      <c r="AM175">
        <v>30</v>
      </c>
      <c r="AN175">
        <v>8</v>
      </c>
      <c r="AO175">
        <v>15</v>
      </c>
      <c r="AP175">
        <v>53.33</v>
      </c>
      <c r="AQ175">
        <v>0</v>
      </c>
      <c r="AR175">
        <v>0</v>
      </c>
      <c r="AS175">
        <v>0</v>
      </c>
      <c r="AT175">
        <v>30.816666666666666</v>
      </c>
      <c r="AU175">
        <v>51.359999999999992</v>
      </c>
      <c r="AV175">
        <v>4.5</v>
      </c>
      <c r="AW175">
        <v>47.5</v>
      </c>
      <c r="AX175">
        <v>4</v>
      </c>
      <c r="AY175">
        <v>46.5</v>
      </c>
      <c r="AZ175">
        <v>4</v>
      </c>
      <c r="BA175">
        <v>27</v>
      </c>
      <c r="BB175" t="str">
        <f t="shared" si="15"/>
        <v>N</v>
      </c>
      <c r="BC175" t="str">
        <f t="shared" si="16"/>
        <v>Road</v>
      </c>
      <c r="BD175">
        <f t="shared" si="17"/>
        <v>6</v>
      </c>
      <c r="BE175">
        <f t="shared" si="18"/>
        <v>0.08</v>
      </c>
      <c r="BH175" t="str">
        <f t="shared" si="19"/>
        <v>20172Ezekiel ElliottDAL</v>
      </c>
      <c r="BI175">
        <v>2017</v>
      </c>
      <c r="BJ175" s="2" t="s">
        <v>1338</v>
      </c>
      <c r="BK175" t="s">
        <v>1127</v>
      </c>
      <c r="BL175" t="s">
        <v>85</v>
      </c>
      <c r="BM175" t="str">
        <f t="shared" si="20"/>
        <v>DAL</v>
      </c>
      <c r="BN175" t="s">
        <v>105</v>
      </c>
      <c r="BO175" t="s">
        <v>1337</v>
      </c>
      <c r="BP175" t="s">
        <v>122</v>
      </c>
      <c r="BQ175">
        <v>63</v>
      </c>
      <c r="BR175">
        <v>0.89</v>
      </c>
    </row>
    <row r="176" spans="1:70" x14ac:dyDescent="0.3">
      <c r="A176" t="str">
        <f t="shared" si="14"/>
        <v>20172Jamaal WilliamsGB</v>
      </c>
      <c r="B176" t="s">
        <v>166</v>
      </c>
      <c r="C176">
        <v>2017</v>
      </c>
      <c r="D176">
        <v>2</v>
      </c>
      <c r="E176" t="s">
        <v>1153</v>
      </c>
      <c r="F176" t="s">
        <v>74</v>
      </c>
      <c r="G176" t="s">
        <v>75</v>
      </c>
      <c r="H176" t="s">
        <v>109</v>
      </c>
      <c r="I176" t="s">
        <v>122</v>
      </c>
      <c r="J176" t="s">
        <v>1126</v>
      </c>
      <c r="K176" t="s">
        <v>1126</v>
      </c>
      <c r="L176">
        <v>4400</v>
      </c>
      <c r="M176">
        <v>5200</v>
      </c>
      <c r="N176" s="1">
        <v>2.1</v>
      </c>
      <c r="O176" s="1">
        <v>1.6</v>
      </c>
      <c r="P176">
        <v>23</v>
      </c>
      <c r="Q176">
        <v>-11</v>
      </c>
      <c r="R176">
        <v>24</v>
      </c>
      <c r="S176">
        <v>15</v>
      </c>
      <c r="T176">
        <v>23.080000000000002</v>
      </c>
      <c r="U176">
        <v>59</v>
      </c>
      <c r="V176">
        <v>1</v>
      </c>
      <c r="W176">
        <v>33</v>
      </c>
      <c r="X176">
        <v>50</v>
      </c>
      <c r="Y176">
        <v>66</v>
      </c>
      <c r="Z176">
        <v>76.92</v>
      </c>
      <c r="AA176">
        <v>343</v>
      </c>
      <c r="AB176">
        <v>2</v>
      </c>
      <c r="AC176">
        <v>1</v>
      </c>
      <c r="AD176">
        <v>3</v>
      </c>
      <c r="AE176">
        <v>35</v>
      </c>
      <c r="AF176">
        <v>308</v>
      </c>
      <c r="AG176">
        <v>367</v>
      </c>
      <c r="AH176">
        <v>1</v>
      </c>
      <c r="AI176">
        <v>1</v>
      </c>
      <c r="AJ176">
        <v>2</v>
      </c>
      <c r="AK176">
        <v>2</v>
      </c>
      <c r="AL176">
        <v>10</v>
      </c>
      <c r="AM176">
        <v>70</v>
      </c>
      <c r="AN176">
        <v>5</v>
      </c>
      <c r="AO176">
        <v>12</v>
      </c>
      <c r="AP176">
        <v>41.67</v>
      </c>
      <c r="AQ176">
        <v>3</v>
      </c>
      <c r="AR176">
        <v>3</v>
      </c>
      <c r="AS176">
        <v>100</v>
      </c>
      <c r="AT176">
        <v>31.383333333333333</v>
      </c>
      <c r="AU176">
        <v>52.31</v>
      </c>
      <c r="AV176">
        <v>3</v>
      </c>
      <c r="AW176">
        <v>53.5</v>
      </c>
      <c r="AX176">
        <v>3</v>
      </c>
      <c r="AY176">
        <v>54.5</v>
      </c>
      <c r="AZ176">
        <v>3</v>
      </c>
      <c r="BA176">
        <v>34</v>
      </c>
      <c r="BB176" t="str">
        <f t="shared" si="15"/>
        <v>N</v>
      </c>
      <c r="BC176" t="str">
        <f t="shared" si="16"/>
        <v>Road</v>
      </c>
      <c r="BD176">
        <f t="shared" si="17"/>
        <v>11</v>
      </c>
      <c r="BE176">
        <f t="shared" si="18"/>
        <v>0.14000000000000001</v>
      </c>
      <c r="BH176" t="str">
        <f t="shared" si="19"/>
        <v>20172Rod SmithDAL</v>
      </c>
      <c r="BI176">
        <v>2017</v>
      </c>
      <c r="BJ176" s="2" t="s">
        <v>1338</v>
      </c>
      <c r="BK176" t="s">
        <v>1155</v>
      </c>
      <c r="BL176" t="s">
        <v>85</v>
      </c>
      <c r="BM176" t="str">
        <f t="shared" si="20"/>
        <v>DAL</v>
      </c>
      <c r="BN176" t="s">
        <v>105</v>
      </c>
      <c r="BO176" t="s">
        <v>1335</v>
      </c>
      <c r="BP176" t="s">
        <v>122</v>
      </c>
      <c r="BQ176">
        <v>4</v>
      </c>
      <c r="BR176">
        <v>0.06</v>
      </c>
    </row>
    <row r="177" spans="1:70" x14ac:dyDescent="0.3">
      <c r="A177" t="str">
        <f t="shared" si="14"/>
        <v>20172Matt ForteNYJ</v>
      </c>
      <c r="B177" t="s">
        <v>177</v>
      </c>
      <c r="C177">
        <v>2017</v>
      </c>
      <c r="D177">
        <v>2</v>
      </c>
      <c r="E177" t="s">
        <v>1198</v>
      </c>
      <c r="F177" t="s">
        <v>90</v>
      </c>
      <c r="G177" t="s">
        <v>144</v>
      </c>
      <c r="H177" t="s">
        <v>80</v>
      </c>
      <c r="I177" t="s">
        <v>122</v>
      </c>
      <c r="J177" t="s">
        <v>1126</v>
      </c>
      <c r="K177" t="s">
        <v>1126</v>
      </c>
      <c r="L177">
        <v>4200</v>
      </c>
      <c r="M177">
        <v>5600</v>
      </c>
      <c r="N177" s="1">
        <v>13.1</v>
      </c>
      <c r="O177" s="1">
        <v>11.1</v>
      </c>
      <c r="P177">
        <v>20</v>
      </c>
      <c r="Q177">
        <v>-25</v>
      </c>
      <c r="R177">
        <v>17</v>
      </c>
      <c r="S177">
        <v>25</v>
      </c>
      <c r="T177">
        <v>50</v>
      </c>
      <c r="U177">
        <v>126</v>
      </c>
      <c r="V177">
        <v>0</v>
      </c>
      <c r="W177">
        <v>17</v>
      </c>
      <c r="X177">
        <v>25</v>
      </c>
      <c r="Y177">
        <v>68</v>
      </c>
      <c r="Z177">
        <v>50</v>
      </c>
      <c r="AA177">
        <v>166</v>
      </c>
      <c r="AB177">
        <v>2</v>
      </c>
      <c r="AC177">
        <v>0</v>
      </c>
      <c r="AD177">
        <v>4</v>
      </c>
      <c r="AE177">
        <v>21</v>
      </c>
      <c r="AF177">
        <v>145</v>
      </c>
      <c r="AG177">
        <v>271</v>
      </c>
      <c r="AH177">
        <v>2</v>
      </c>
      <c r="AI177">
        <v>2</v>
      </c>
      <c r="AJ177">
        <v>2</v>
      </c>
      <c r="AK177">
        <v>2</v>
      </c>
      <c r="AL177">
        <v>5</v>
      </c>
      <c r="AM177">
        <v>47</v>
      </c>
      <c r="AN177">
        <v>7</v>
      </c>
      <c r="AO177">
        <v>12</v>
      </c>
      <c r="AP177">
        <v>58.330000000000005</v>
      </c>
      <c r="AQ177">
        <v>0</v>
      </c>
      <c r="AR177">
        <v>0</v>
      </c>
      <c r="AS177">
        <v>0</v>
      </c>
      <c r="AT177">
        <v>28.966666666666665</v>
      </c>
      <c r="AU177">
        <v>48.28</v>
      </c>
      <c r="AV177">
        <v>13.5</v>
      </c>
      <c r="AW177">
        <v>43.5</v>
      </c>
      <c r="AX177">
        <v>14</v>
      </c>
      <c r="AY177">
        <v>43.5</v>
      </c>
      <c r="AZ177">
        <v>0</v>
      </c>
      <c r="BA177">
        <v>45</v>
      </c>
      <c r="BB177" t="str">
        <f t="shared" si="15"/>
        <v>N</v>
      </c>
      <c r="BC177" t="str">
        <f t="shared" si="16"/>
        <v>Road</v>
      </c>
      <c r="BD177">
        <f t="shared" si="17"/>
        <v>27</v>
      </c>
      <c r="BE177">
        <f t="shared" si="18"/>
        <v>0.48</v>
      </c>
      <c r="BH177" t="str">
        <f t="shared" si="19"/>
        <v>20172C.J. AndersonDEN</v>
      </c>
      <c r="BI177">
        <v>2017</v>
      </c>
      <c r="BJ177" s="2" t="s">
        <v>1338</v>
      </c>
      <c r="BK177" t="s">
        <v>1139</v>
      </c>
      <c r="BL177" t="s">
        <v>105</v>
      </c>
      <c r="BM177" t="str">
        <f t="shared" si="20"/>
        <v>DEN</v>
      </c>
      <c r="BN177" t="s">
        <v>85</v>
      </c>
      <c r="BO177" t="s">
        <v>1337</v>
      </c>
      <c r="BP177" t="s">
        <v>72</v>
      </c>
      <c r="BQ177">
        <v>56</v>
      </c>
      <c r="BR177">
        <v>0.73</v>
      </c>
    </row>
    <row r="178" spans="1:70" x14ac:dyDescent="0.3">
      <c r="A178" t="str">
        <f t="shared" si="14"/>
        <v>20172Ameer AbdullahDET</v>
      </c>
      <c r="B178" t="s">
        <v>171</v>
      </c>
      <c r="C178">
        <v>2017</v>
      </c>
      <c r="D178">
        <v>2</v>
      </c>
      <c r="E178" t="s">
        <v>1146</v>
      </c>
      <c r="F178" t="s">
        <v>92</v>
      </c>
      <c r="G178" t="s">
        <v>4</v>
      </c>
      <c r="H178" t="s">
        <v>86</v>
      </c>
      <c r="I178" t="s">
        <v>122</v>
      </c>
      <c r="J178" t="s">
        <v>1126</v>
      </c>
      <c r="K178" t="s">
        <v>1126</v>
      </c>
      <c r="L178">
        <v>4100</v>
      </c>
      <c r="M178">
        <v>6000</v>
      </c>
      <c r="N178" s="1">
        <v>8.6</v>
      </c>
      <c r="O178" s="1">
        <v>8.6</v>
      </c>
      <c r="P178">
        <v>24</v>
      </c>
      <c r="Q178">
        <v>14</v>
      </c>
      <c r="R178">
        <v>12</v>
      </c>
      <c r="S178">
        <v>32</v>
      </c>
      <c r="T178">
        <v>60.38</v>
      </c>
      <c r="U178">
        <v>138</v>
      </c>
      <c r="V178">
        <v>0</v>
      </c>
      <c r="W178">
        <v>15</v>
      </c>
      <c r="X178">
        <v>21</v>
      </c>
      <c r="Y178">
        <v>71.430000000000007</v>
      </c>
      <c r="Z178">
        <v>39.619999999999997</v>
      </c>
      <c r="AA178">
        <v>122</v>
      </c>
      <c r="AB178">
        <v>2</v>
      </c>
      <c r="AC178">
        <v>0</v>
      </c>
      <c r="AD178">
        <v>3</v>
      </c>
      <c r="AE178">
        <v>3</v>
      </c>
      <c r="AF178">
        <v>119</v>
      </c>
      <c r="AG178">
        <v>257</v>
      </c>
      <c r="AH178">
        <v>1</v>
      </c>
      <c r="AI178">
        <v>1</v>
      </c>
      <c r="AJ178">
        <v>1</v>
      </c>
      <c r="AK178">
        <v>0</v>
      </c>
      <c r="AL178">
        <v>6</v>
      </c>
      <c r="AM178">
        <v>50</v>
      </c>
      <c r="AN178">
        <v>7</v>
      </c>
      <c r="AO178">
        <v>15</v>
      </c>
      <c r="AP178">
        <v>46.67</v>
      </c>
      <c r="AQ178">
        <v>0</v>
      </c>
      <c r="AR178">
        <v>1</v>
      </c>
      <c r="AS178">
        <v>0</v>
      </c>
      <c r="AT178">
        <v>32.783333333333331</v>
      </c>
      <c r="AU178">
        <v>54.64</v>
      </c>
      <c r="AV178">
        <v>4.5</v>
      </c>
      <c r="AW178">
        <v>43.5</v>
      </c>
      <c r="AX178">
        <v>3</v>
      </c>
      <c r="AY178">
        <v>42.5</v>
      </c>
      <c r="AZ178">
        <v>5</v>
      </c>
      <c r="BA178">
        <v>10</v>
      </c>
      <c r="BB178" t="str">
        <f t="shared" si="15"/>
        <v>Y</v>
      </c>
      <c r="BC178" t="str">
        <f t="shared" si="16"/>
        <v>Road</v>
      </c>
      <c r="BD178">
        <f t="shared" si="17"/>
        <v>28</v>
      </c>
      <c r="BE178">
        <f t="shared" si="18"/>
        <v>0.45</v>
      </c>
      <c r="BH178" t="str">
        <f t="shared" si="19"/>
        <v>20172De'Angelo HendersonDEN</v>
      </c>
      <c r="BI178">
        <v>2017</v>
      </c>
      <c r="BJ178" s="2" t="s">
        <v>1338</v>
      </c>
      <c r="BK178" t="s">
        <v>1159</v>
      </c>
      <c r="BL178" t="s">
        <v>105</v>
      </c>
      <c r="BM178" t="str">
        <f t="shared" si="20"/>
        <v>DEN</v>
      </c>
      <c r="BN178" t="s">
        <v>85</v>
      </c>
      <c r="BO178" t="s">
        <v>1335</v>
      </c>
      <c r="BP178" t="s">
        <v>72</v>
      </c>
      <c r="BQ178" t="s">
        <v>1366</v>
      </c>
      <c r="BR178" t="s">
        <v>1366</v>
      </c>
    </row>
    <row r="179" spans="1:70" x14ac:dyDescent="0.3">
      <c r="A179" t="str">
        <f t="shared" si="14"/>
        <v>20172Latavius MurrayMIN</v>
      </c>
      <c r="B179" t="s">
        <v>179</v>
      </c>
      <c r="C179">
        <v>2017</v>
      </c>
      <c r="D179">
        <v>2</v>
      </c>
      <c r="E179" t="s">
        <v>1149</v>
      </c>
      <c r="F179" t="s">
        <v>95</v>
      </c>
      <c r="G179" t="s">
        <v>12</v>
      </c>
      <c r="H179" t="s">
        <v>119</v>
      </c>
      <c r="I179" t="s">
        <v>122</v>
      </c>
      <c r="J179" t="s">
        <v>1126</v>
      </c>
      <c r="K179" t="s">
        <v>1126</v>
      </c>
      <c r="L179">
        <v>4100</v>
      </c>
      <c r="M179">
        <v>5600</v>
      </c>
      <c r="N179" s="1">
        <v>0.6</v>
      </c>
      <c r="O179" s="1">
        <v>0.6</v>
      </c>
      <c r="P179">
        <v>9</v>
      </c>
      <c r="Q179">
        <v>-17</v>
      </c>
      <c r="R179">
        <v>14</v>
      </c>
      <c r="S179">
        <v>20</v>
      </c>
      <c r="T179">
        <v>34.479999999999997</v>
      </c>
      <c r="U179">
        <v>91</v>
      </c>
      <c r="V179">
        <v>1</v>
      </c>
      <c r="W179">
        <v>20</v>
      </c>
      <c r="X179">
        <v>38</v>
      </c>
      <c r="Y179">
        <v>52.629999999999995</v>
      </c>
      <c r="Z179">
        <v>65.52</v>
      </c>
      <c r="AA179">
        <v>167</v>
      </c>
      <c r="AB179">
        <v>0</v>
      </c>
      <c r="AC179">
        <v>0</v>
      </c>
      <c r="AD179">
        <v>2</v>
      </c>
      <c r="AE179">
        <v>21</v>
      </c>
      <c r="AF179">
        <v>146</v>
      </c>
      <c r="AG179">
        <v>237</v>
      </c>
      <c r="AH179">
        <v>1</v>
      </c>
      <c r="AI179">
        <v>1</v>
      </c>
      <c r="AJ179">
        <v>1</v>
      </c>
      <c r="AK179">
        <v>1</v>
      </c>
      <c r="AL179">
        <v>11</v>
      </c>
      <c r="AM179">
        <v>131</v>
      </c>
      <c r="AN179">
        <v>5</v>
      </c>
      <c r="AO179">
        <v>15</v>
      </c>
      <c r="AP179">
        <v>33.33</v>
      </c>
      <c r="AQ179">
        <v>0</v>
      </c>
      <c r="AR179">
        <v>3</v>
      </c>
      <c r="AS179">
        <v>0</v>
      </c>
      <c r="AT179">
        <v>25.633333333333333</v>
      </c>
      <c r="AU179">
        <v>42.72</v>
      </c>
      <c r="AV179">
        <v>7</v>
      </c>
      <c r="AW179">
        <v>45.5</v>
      </c>
      <c r="AX179">
        <v>8</v>
      </c>
      <c r="AY179">
        <v>43.5</v>
      </c>
      <c r="AZ179">
        <v>2</v>
      </c>
      <c r="BA179">
        <v>26</v>
      </c>
      <c r="BB179" t="str">
        <f t="shared" si="15"/>
        <v>N</v>
      </c>
      <c r="BC179" t="str">
        <f t="shared" si="16"/>
        <v>Road</v>
      </c>
      <c r="BD179">
        <f t="shared" si="17"/>
        <v>6</v>
      </c>
      <c r="BE179">
        <f t="shared" si="18"/>
        <v>0.09</v>
      </c>
      <c r="BH179" t="str">
        <f t="shared" si="19"/>
        <v>20172Jamaal CharlesDEN</v>
      </c>
      <c r="BI179">
        <v>2017</v>
      </c>
      <c r="BJ179" s="2" t="s">
        <v>1338</v>
      </c>
      <c r="BK179" t="s">
        <v>1150</v>
      </c>
      <c r="BL179" t="s">
        <v>105</v>
      </c>
      <c r="BM179" t="str">
        <f t="shared" si="20"/>
        <v>DEN</v>
      </c>
      <c r="BN179" t="s">
        <v>85</v>
      </c>
      <c r="BO179" t="s">
        <v>1335</v>
      </c>
      <c r="BP179" t="s">
        <v>72</v>
      </c>
      <c r="BQ179">
        <v>20</v>
      </c>
      <c r="BR179">
        <v>0.26</v>
      </c>
    </row>
    <row r="180" spans="1:70" x14ac:dyDescent="0.3">
      <c r="A180" t="str">
        <f t="shared" si="14"/>
        <v>20172Tarik CohenCHI</v>
      </c>
      <c r="B180" t="s">
        <v>176</v>
      </c>
      <c r="C180">
        <v>2017</v>
      </c>
      <c r="D180">
        <v>2</v>
      </c>
      <c r="E180" t="s">
        <v>1174</v>
      </c>
      <c r="F180" t="s">
        <v>108</v>
      </c>
      <c r="G180" t="s">
        <v>13</v>
      </c>
      <c r="H180" t="s">
        <v>153</v>
      </c>
      <c r="I180" t="s">
        <v>122</v>
      </c>
      <c r="J180" t="s">
        <v>1126</v>
      </c>
      <c r="K180" t="s">
        <v>1126</v>
      </c>
      <c r="L180">
        <v>4100</v>
      </c>
      <c r="M180">
        <v>5400</v>
      </c>
      <c r="N180" s="1">
        <v>13.8</v>
      </c>
      <c r="O180" s="1">
        <v>8.8000000000000007</v>
      </c>
      <c r="P180">
        <v>7</v>
      </c>
      <c r="Q180">
        <v>-22</v>
      </c>
      <c r="R180">
        <v>19</v>
      </c>
      <c r="S180">
        <v>16</v>
      </c>
      <c r="T180">
        <v>26.229999999999997</v>
      </c>
      <c r="U180">
        <v>20</v>
      </c>
      <c r="V180">
        <v>0</v>
      </c>
      <c r="W180">
        <v>31</v>
      </c>
      <c r="X180">
        <v>45</v>
      </c>
      <c r="Y180">
        <v>68.89</v>
      </c>
      <c r="Z180">
        <v>73.77</v>
      </c>
      <c r="AA180">
        <v>301</v>
      </c>
      <c r="AB180">
        <v>1</v>
      </c>
      <c r="AC180">
        <v>2</v>
      </c>
      <c r="AD180">
        <v>1</v>
      </c>
      <c r="AE180">
        <v>11</v>
      </c>
      <c r="AF180">
        <v>290</v>
      </c>
      <c r="AG180">
        <v>310</v>
      </c>
      <c r="AH180">
        <v>2</v>
      </c>
      <c r="AI180">
        <v>2</v>
      </c>
      <c r="AJ180">
        <v>4</v>
      </c>
      <c r="AK180">
        <v>3</v>
      </c>
      <c r="AL180">
        <v>8</v>
      </c>
      <c r="AM180">
        <v>59</v>
      </c>
      <c r="AN180">
        <v>7</v>
      </c>
      <c r="AO180">
        <v>14</v>
      </c>
      <c r="AP180">
        <v>50</v>
      </c>
      <c r="AQ180">
        <v>0</v>
      </c>
      <c r="AR180">
        <v>2</v>
      </c>
      <c r="AS180">
        <v>0</v>
      </c>
      <c r="AT180">
        <v>26.816666666666666</v>
      </c>
      <c r="AU180">
        <v>44.690000000000005</v>
      </c>
      <c r="AV180">
        <v>6</v>
      </c>
      <c r="AW180">
        <v>43</v>
      </c>
      <c r="AX180">
        <v>7</v>
      </c>
      <c r="AY180">
        <v>44</v>
      </c>
      <c r="AZ180">
        <v>2</v>
      </c>
      <c r="BA180">
        <v>23</v>
      </c>
      <c r="BB180" t="str">
        <f t="shared" si="15"/>
        <v>Y</v>
      </c>
      <c r="BC180" t="str">
        <f t="shared" si="16"/>
        <v>Road</v>
      </c>
      <c r="BD180">
        <f t="shared" si="17"/>
        <v>40</v>
      </c>
      <c r="BE180">
        <f t="shared" si="18"/>
        <v>0.62</v>
      </c>
      <c r="BH180" t="str">
        <f t="shared" si="19"/>
        <v>20172Chris ThompsonWAS</v>
      </c>
      <c r="BI180">
        <v>2017</v>
      </c>
      <c r="BJ180" s="2" t="s">
        <v>1338</v>
      </c>
      <c r="BK180" t="s">
        <v>1157</v>
      </c>
      <c r="BL180" t="s">
        <v>82</v>
      </c>
      <c r="BM180" t="str">
        <f t="shared" si="20"/>
        <v>WAS</v>
      </c>
      <c r="BN180" t="s">
        <v>111</v>
      </c>
      <c r="BO180" t="s">
        <v>1335</v>
      </c>
      <c r="BP180" t="s">
        <v>122</v>
      </c>
      <c r="BQ180">
        <v>29</v>
      </c>
      <c r="BR180">
        <v>0.41</v>
      </c>
    </row>
    <row r="181" spans="1:70" x14ac:dyDescent="0.3">
      <c r="A181" t="str">
        <f t="shared" si="14"/>
        <v>20172D'Onta ForemanHOU</v>
      </c>
      <c r="B181" t="s">
        <v>180</v>
      </c>
      <c r="C181">
        <v>2017</v>
      </c>
      <c r="D181">
        <v>2</v>
      </c>
      <c r="E181" t="s">
        <v>1151</v>
      </c>
      <c r="F181" t="s">
        <v>115</v>
      </c>
      <c r="G181" t="s">
        <v>0</v>
      </c>
      <c r="H181" t="s">
        <v>98</v>
      </c>
      <c r="I181" t="s">
        <v>122</v>
      </c>
      <c r="J181" t="s">
        <v>1126</v>
      </c>
      <c r="K181" t="s">
        <v>1126</v>
      </c>
      <c r="L181">
        <v>4100</v>
      </c>
      <c r="M181">
        <v>4700</v>
      </c>
      <c r="N181" s="1">
        <v>4</v>
      </c>
      <c r="O181" s="1">
        <v>4</v>
      </c>
      <c r="P181">
        <v>13</v>
      </c>
      <c r="Q181">
        <v>4</v>
      </c>
      <c r="R181">
        <v>14</v>
      </c>
      <c r="S181">
        <v>35</v>
      </c>
      <c r="T181">
        <v>59.319999999999993</v>
      </c>
      <c r="U181">
        <v>168</v>
      </c>
      <c r="V181">
        <v>1</v>
      </c>
      <c r="W181">
        <v>15</v>
      </c>
      <c r="X181">
        <v>24</v>
      </c>
      <c r="Y181">
        <v>62.5</v>
      </c>
      <c r="Z181">
        <v>40.68</v>
      </c>
      <c r="AA181">
        <v>125</v>
      </c>
      <c r="AB181">
        <v>0</v>
      </c>
      <c r="AC181">
        <v>0</v>
      </c>
      <c r="AD181">
        <v>3</v>
      </c>
      <c r="AE181">
        <v>27</v>
      </c>
      <c r="AF181">
        <v>98</v>
      </c>
      <c r="AG181">
        <v>266</v>
      </c>
      <c r="AH181">
        <v>0</v>
      </c>
      <c r="AI181">
        <v>0</v>
      </c>
      <c r="AJ181">
        <v>0</v>
      </c>
      <c r="AK181">
        <v>-1</v>
      </c>
      <c r="AL181">
        <v>9</v>
      </c>
      <c r="AM181">
        <v>61</v>
      </c>
      <c r="AN181">
        <v>4</v>
      </c>
      <c r="AO181">
        <v>15</v>
      </c>
      <c r="AP181">
        <v>26.669999999999998</v>
      </c>
      <c r="AQ181">
        <v>0</v>
      </c>
      <c r="AR181">
        <v>0</v>
      </c>
      <c r="AS181">
        <v>0</v>
      </c>
      <c r="AT181">
        <v>32.25</v>
      </c>
      <c r="AU181">
        <v>53.75</v>
      </c>
      <c r="AV181">
        <v>3</v>
      </c>
      <c r="AW181">
        <v>38.5</v>
      </c>
      <c r="AX181">
        <v>5</v>
      </c>
      <c r="AY181">
        <v>38.5</v>
      </c>
      <c r="AZ181">
        <v>3</v>
      </c>
      <c r="BA181">
        <v>9</v>
      </c>
      <c r="BB181" t="str">
        <f t="shared" si="15"/>
        <v>N</v>
      </c>
      <c r="BC181" t="str">
        <f t="shared" si="16"/>
        <v>Road</v>
      </c>
      <c r="BD181">
        <f t="shared" si="17"/>
        <v>17</v>
      </c>
      <c r="BE181">
        <f t="shared" si="18"/>
        <v>0.26</v>
      </c>
      <c r="BH181" t="str">
        <f t="shared" si="19"/>
        <v>20172Robert KelleyWAS</v>
      </c>
      <c r="BI181">
        <v>2017</v>
      </c>
      <c r="BJ181" s="2" t="s">
        <v>1338</v>
      </c>
      <c r="BK181" t="s">
        <v>1147</v>
      </c>
      <c r="BL181" t="s">
        <v>82</v>
      </c>
      <c r="BM181" t="str">
        <f t="shared" si="20"/>
        <v>WAS</v>
      </c>
      <c r="BN181" t="s">
        <v>111</v>
      </c>
      <c r="BO181" t="s">
        <v>1337</v>
      </c>
      <c r="BP181" t="s">
        <v>122</v>
      </c>
      <c r="BQ181">
        <v>16</v>
      </c>
      <c r="BR181">
        <v>0.23</v>
      </c>
    </row>
    <row r="182" spans="1:70" x14ac:dyDescent="0.3">
      <c r="A182" t="str">
        <f t="shared" si="14"/>
        <v>20172James WhiteNE</v>
      </c>
      <c r="B182" t="s">
        <v>165</v>
      </c>
      <c r="C182">
        <v>2017</v>
      </c>
      <c r="D182">
        <v>2</v>
      </c>
      <c r="E182" t="s">
        <v>1152</v>
      </c>
      <c r="F182" t="s">
        <v>69</v>
      </c>
      <c r="G182" t="s">
        <v>70</v>
      </c>
      <c r="H182" t="s">
        <v>96</v>
      </c>
      <c r="I182" t="s">
        <v>122</v>
      </c>
      <c r="J182" t="s">
        <v>1126</v>
      </c>
      <c r="K182" t="s">
        <v>1126</v>
      </c>
      <c r="L182">
        <v>4000</v>
      </c>
      <c r="M182">
        <v>5700</v>
      </c>
      <c r="N182" s="1">
        <v>17.600000000000001</v>
      </c>
      <c r="O182" s="1">
        <v>13.6</v>
      </c>
      <c r="P182">
        <v>36</v>
      </c>
      <c r="Q182">
        <v>16</v>
      </c>
      <c r="R182">
        <v>29</v>
      </c>
      <c r="S182">
        <v>31</v>
      </c>
      <c r="T182">
        <v>44.29</v>
      </c>
      <c r="U182">
        <v>119</v>
      </c>
      <c r="V182">
        <v>1</v>
      </c>
      <c r="W182">
        <v>30</v>
      </c>
      <c r="X182">
        <v>39</v>
      </c>
      <c r="Y182">
        <v>76.92</v>
      </c>
      <c r="Z182">
        <v>55.71</v>
      </c>
      <c r="AA182">
        <v>447</v>
      </c>
      <c r="AB182">
        <v>3</v>
      </c>
      <c r="AC182">
        <v>0</v>
      </c>
      <c r="AD182">
        <v>2</v>
      </c>
      <c r="AE182">
        <v>11</v>
      </c>
      <c r="AF182">
        <v>436</v>
      </c>
      <c r="AG182">
        <v>555</v>
      </c>
      <c r="AH182">
        <v>0</v>
      </c>
      <c r="AI182">
        <v>0</v>
      </c>
      <c r="AJ182">
        <v>0</v>
      </c>
      <c r="AK182">
        <v>0</v>
      </c>
      <c r="AL182">
        <v>9</v>
      </c>
      <c r="AM182">
        <v>66</v>
      </c>
      <c r="AN182">
        <v>6</v>
      </c>
      <c r="AO182">
        <v>12</v>
      </c>
      <c r="AP182">
        <v>50</v>
      </c>
      <c r="AQ182">
        <v>0</v>
      </c>
      <c r="AR182">
        <v>0</v>
      </c>
      <c r="AS182">
        <v>0</v>
      </c>
      <c r="AT182">
        <v>35.1</v>
      </c>
      <c r="AU182">
        <v>58.5</v>
      </c>
      <c r="AV182">
        <v>-4.5</v>
      </c>
      <c r="AW182">
        <v>54</v>
      </c>
      <c r="AX182">
        <v>-5.5</v>
      </c>
      <c r="AY182">
        <v>54.5</v>
      </c>
      <c r="AZ182">
        <v>1</v>
      </c>
      <c r="BA182">
        <v>20</v>
      </c>
      <c r="BB182" t="str">
        <f t="shared" si="15"/>
        <v>N</v>
      </c>
      <c r="BC182" t="str">
        <f t="shared" si="16"/>
        <v>Road</v>
      </c>
      <c r="BD182">
        <f t="shared" si="17"/>
        <v>30</v>
      </c>
      <c r="BE182">
        <f t="shared" si="18"/>
        <v>0.39</v>
      </c>
      <c r="BH182" t="str">
        <f t="shared" si="19"/>
        <v>20172Samaje PerineWAS</v>
      </c>
      <c r="BI182">
        <v>2017</v>
      </c>
      <c r="BJ182" s="2" t="s">
        <v>1338</v>
      </c>
      <c r="BK182" t="s">
        <v>1148</v>
      </c>
      <c r="BL182" t="s">
        <v>82</v>
      </c>
      <c r="BM182" t="str">
        <f t="shared" si="20"/>
        <v>WAS</v>
      </c>
      <c r="BN182" t="s">
        <v>111</v>
      </c>
      <c r="BO182" t="s">
        <v>1335</v>
      </c>
      <c r="BP182" t="s">
        <v>122</v>
      </c>
      <c r="BQ182">
        <v>26</v>
      </c>
      <c r="BR182">
        <v>0.37</v>
      </c>
    </row>
    <row r="183" spans="1:70" x14ac:dyDescent="0.3">
      <c r="A183" t="str">
        <f t="shared" si="14"/>
        <v>20172Andre EllingtonARZ</v>
      </c>
      <c r="B183" t="s">
        <v>169</v>
      </c>
      <c r="C183">
        <v>2017</v>
      </c>
      <c r="D183">
        <v>2</v>
      </c>
      <c r="E183" t="s">
        <v>1219</v>
      </c>
      <c r="F183" t="s">
        <v>93</v>
      </c>
      <c r="G183" t="s">
        <v>132</v>
      </c>
      <c r="H183" t="s">
        <v>113</v>
      </c>
      <c r="I183" t="s">
        <v>122</v>
      </c>
      <c r="J183" t="s">
        <v>1126</v>
      </c>
      <c r="K183" t="s">
        <v>1126</v>
      </c>
      <c r="L183">
        <v>4000</v>
      </c>
      <c r="M183">
        <v>4900</v>
      </c>
      <c r="N183" s="1">
        <v>5.3</v>
      </c>
      <c r="O183" s="1">
        <v>3.8</v>
      </c>
      <c r="P183">
        <v>16</v>
      </c>
      <c r="Q183">
        <v>3</v>
      </c>
      <c r="R183">
        <v>17</v>
      </c>
      <c r="S183">
        <v>25</v>
      </c>
      <c r="T183">
        <v>40.98</v>
      </c>
      <c r="U183">
        <v>83</v>
      </c>
      <c r="V183">
        <v>0</v>
      </c>
      <c r="W183">
        <v>19</v>
      </c>
      <c r="X183">
        <v>36</v>
      </c>
      <c r="Y183">
        <v>52.78</v>
      </c>
      <c r="Z183">
        <v>59.019999999999996</v>
      </c>
      <c r="AA183">
        <v>332</v>
      </c>
      <c r="AB183">
        <v>1</v>
      </c>
      <c r="AC183">
        <v>1</v>
      </c>
      <c r="AD183">
        <v>4</v>
      </c>
      <c r="AE183">
        <v>26</v>
      </c>
      <c r="AF183">
        <v>306</v>
      </c>
      <c r="AG183">
        <v>389</v>
      </c>
      <c r="AH183">
        <v>1</v>
      </c>
      <c r="AI183">
        <v>0</v>
      </c>
      <c r="AJ183">
        <v>1</v>
      </c>
      <c r="AK183">
        <v>0</v>
      </c>
      <c r="AL183">
        <v>6</v>
      </c>
      <c r="AM183">
        <v>41</v>
      </c>
      <c r="AN183">
        <v>6</v>
      </c>
      <c r="AO183">
        <v>15</v>
      </c>
      <c r="AP183">
        <v>40</v>
      </c>
      <c r="AQ183">
        <v>0</v>
      </c>
      <c r="AR183">
        <v>1</v>
      </c>
      <c r="AS183">
        <v>0</v>
      </c>
      <c r="AT183">
        <v>28.816666666666666</v>
      </c>
      <c r="AU183">
        <v>46.5</v>
      </c>
      <c r="AV183">
        <v>-7.5</v>
      </c>
      <c r="AW183">
        <v>44.5</v>
      </c>
      <c r="AX183">
        <v>-6.5</v>
      </c>
      <c r="AY183">
        <v>44</v>
      </c>
      <c r="AZ183">
        <v>4</v>
      </c>
      <c r="BA183">
        <v>13</v>
      </c>
      <c r="BB183" t="str">
        <f t="shared" si="15"/>
        <v>N</v>
      </c>
      <c r="BC183" t="str">
        <f t="shared" si="16"/>
        <v>Road</v>
      </c>
      <c r="BD183">
        <f t="shared" si="17"/>
        <v>30</v>
      </c>
      <c r="BE183">
        <f t="shared" si="18"/>
        <v>0.45</v>
      </c>
      <c r="BH183" t="str">
        <f t="shared" si="19"/>
        <v>20172Malcolm BrownLAR</v>
      </c>
      <c r="BI183">
        <v>2017</v>
      </c>
      <c r="BJ183" s="2" t="s">
        <v>1338</v>
      </c>
      <c r="BK183" t="s">
        <v>1154</v>
      </c>
      <c r="BL183" t="s">
        <v>111</v>
      </c>
      <c r="BM183" t="str">
        <f t="shared" si="20"/>
        <v>LAR</v>
      </c>
      <c r="BN183" t="s">
        <v>82</v>
      </c>
      <c r="BO183" t="s">
        <v>1335</v>
      </c>
      <c r="BP183" t="s">
        <v>72</v>
      </c>
      <c r="BQ183">
        <v>5</v>
      </c>
      <c r="BR183">
        <v>0.1</v>
      </c>
    </row>
    <row r="184" spans="1:70" x14ac:dyDescent="0.3">
      <c r="A184" t="str">
        <f t="shared" si="14"/>
        <v>20172Kenyan DrakeMIA</v>
      </c>
      <c r="B184" t="s">
        <v>173</v>
      </c>
      <c r="C184">
        <v>2017</v>
      </c>
      <c r="D184">
        <v>2</v>
      </c>
      <c r="E184" t="s">
        <v>1239</v>
      </c>
      <c r="F184" t="s">
        <v>156</v>
      </c>
      <c r="G184" t="s">
        <v>3</v>
      </c>
      <c r="H184" t="s">
        <v>106</v>
      </c>
      <c r="I184" t="s">
        <v>122</v>
      </c>
      <c r="J184" t="s">
        <v>1126</v>
      </c>
      <c r="K184" t="s">
        <v>1126</v>
      </c>
      <c r="L184">
        <v>4000</v>
      </c>
      <c r="M184">
        <v>4900</v>
      </c>
      <c r="N184" s="1">
        <v>-0.3</v>
      </c>
      <c r="O184" s="1">
        <v>-0.3</v>
      </c>
      <c r="P184">
        <v>19</v>
      </c>
      <c r="Q184">
        <v>2</v>
      </c>
      <c r="R184">
        <v>21</v>
      </c>
      <c r="S184">
        <v>32</v>
      </c>
      <c r="T184">
        <v>48.480000000000004</v>
      </c>
      <c r="U184">
        <v>111</v>
      </c>
      <c r="V184">
        <v>0</v>
      </c>
      <c r="W184">
        <v>24</v>
      </c>
      <c r="X184">
        <v>34</v>
      </c>
      <c r="Y184">
        <v>70.59</v>
      </c>
      <c r="Z184">
        <v>51.519999999999996</v>
      </c>
      <c r="AA184">
        <v>230</v>
      </c>
      <c r="AB184">
        <v>1</v>
      </c>
      <c r="AC184">
        <v>0</v>
      </c>
      <c r="AD184">
        <v>2</v>
      </c>
      <c r="AE184">
        <v>5</v>
      </c>
      <c r="AF184">
        <v>225</v>
      </c>
      <c r="AG184">
        <v>336</v>
      </c>
      <c r="AH184">
        <v>0</v>
      </c>
      <c r="AI184">
        <v>0</v>
      </c>
      <c r="AJ184">
        <v>0</v>
      </c>
      <c r="AK184">
        <v>0</v>
      </c>
      <c r="AL184">
        <v>5</v>
      </c>
      <c r="AM184">
        <v>23</v>
      </c>
      <c r="AN184">
        <v>5</v>
      </c>
      <c r="AO184">
        <v>13</v>
      </c>
      <c r="AP184">
        <v>38.46</v>
      </c>
      <c r="AQ184">
        <v>0</v>
      </c>
      <c r="AR184">
        <v>1</v>
      </c>
      <c r="AS184">
        <v>0</v>
      </c>
      <c r="AT184">
        <v>33.366666666666667</v>
      </c>
      <c r="AU184">
        <v>55.610000000000007</v>
      </c>
      <c r="AV184">
        <v>5</v>
      </c>
      <c r="AW184">
        <v>45.5</v>
      </c>
      <c r="AX184">
        <v>3.5</v>
      </c>
      <c r="AY184">
        <v>46</v>
      </c>
      <c r="AZ184">
        <v>1</v>
      </c>
      <c r="BA184">
        <v>17</v>
      </c>
      <c r="BB184" t="str">
        <f t="shared" si="15"/>
        <v>N</v>
      </c>
      <c r="BC184" t="str">
        <f t="shared" si="16"/>
        <v>Road</v>
      </c>
      <c r="BD184">
        <f t="shared" si="17"/>
        <v>1</v>
      </c>
      <c r="BE184">
        <f t="shared" si="18"/>
        <v>0.01</v>
      </c>
      <c r="BH184" t="str">
        <f t="shared" si="19"/>
        <v>20172Todd GurleyLAR</v>
      </c>
      <c r="BI184">
        <v>2017</v>
      </c>
      <c r="BJ184" s="2" t="s">
        <v>1338</v>
      </c>
      <c r="BK184" t="s">
        <v>1130</v>
      </c>
      <c r="BL184" t="s">
        <v>111</v>
      </c>
      <c r="BM184" t="str">
        <f t="shared" si="20"/>
        <v>LAR</v>
      </c>
      <c r="BN184" t="s">
        <v>82</v>
      </c>
      <c r="BO184" t="s">
        <v>1337</v>
      </c>
      <c r="BP184" t="s">
        <v>72</v>
      </c>
      <c r="BQ184">
        <v>44</v>
      </c>
      <c r="BR184">
        <v>0.88</v>
      </c>
    </row>
    <row r="185" spans="1:70" x14ac:dyDescent="0.3">
      <c r="A185" t="str">
        <f t="shared" si="14"/>
        <v>20172Robert KelleyWAS</v>
      </c>
      <c r="B185" t="s">
        <v>168</v>
      </c>
      <c r="C185">
        <v>2017</v>
      </c>
      <c r="D185">
        <v>2</v>
      </c>
      <c r="E185" t="s">
        <v>1147</v>
      </c>
      <c r="F185" t="s">
        <v>82</v>
      </c>
      <c r="G185" t="s">
        <v>5</v>
      </c>
      <c r="H185" t="s">
        <v>111</v>
      </c>
      <c r="I185" t="s">
        <v>122</v>
      </c>
      <c r="J185" t="s">
        <v>1126</v>
      </c>
      <c r="K185" t="s">
        <v>1126</v>
      </c>
      <c r="L185">
        <v>3900</v>
      </c>
      <c r="M185">
        <v>5600</v>
      </c>
      <c r="N185" s="1">
        <v>7.8</v>
      </c>
      <c r="O185" s="1">
        <v>7.8</v>
      </c>
      <c r="P185">
        <v>27</v>
      </c>
      <c r="Q185">
        <v>7</v>
      </c>
      <c r="R185">
        <v>21</v>
      </c>
      <c r="S185">
        <v>39</v>
      </c>
      <c r="T185">
        <v>59.089999999999996</v>
      </c>
      <c r="U185">
        <v>229</v>
      </c>
      <c r="V185">
        <v>2</v>
      </c>
      <c r="W185">
        <v>18</v>
      </c>
      <c r="X185">
        <v>27</v>
      </c>
      <c r="Y185">
        <v>66.67</v>
      </c>
      <c r="Z185">
        <v>40.910000000000004</v>
      </c>
      <c r="AA185">
        <v>179</v>
      </c>
      <c r="AB185">
        <v>1</v>
      </c>
      <c r="AC185">
        <v>0</v>
      </c>
      <c r="AD185">
        <v>2</v>
      </c>
      <c r="AE185">
        <v>23</v>
      </c>
      <c r="AF185">
        <v>156</v>
      </c>
      <c r="AG185">
        <v>385</v>
      </c>
      <c r="AH185">
        <v>3</v>
      </c>
      <c r="AI185">
        <v>0</v>
      </c>
      <c r="AJ185">
        <v>0</v>
      </c>
      <c r="AK185">
        <v>-2</v>
      </c>
      <c r="AL185">
        <v>4</v>
      </c>
      <c r="AM185">
        <v>25</v>
      </c>
      <c r="AN185">
        <v>5</v>
      </c>
      <c r="AO185">
        <v>13</v>
      </c>
      <c r="AP185">
        <v>38.46</v>
      </c>
      <c r="AQ185">
        <v>0</v>
      </c>
      <c r="AR185">
        <v>0</v>
      </c>
      <c r="AS185">
        <v>0</v>
      </c>
      <c r="AT185">
        <v>36.31666666666667</v>
      </c>
      <c r="AU185">
        <v>60.529999999999994</v>
      </c>
      <c r="AV185">
        <v>2.5</v>
      </c>
      <c r="AW185">
        <v>46</v>
      </c>
      <c r="AX185">
        <v>3</v>
      </c>
      <c r="AY185">
        <v>46.5</v>
      </c>
      <c r="AZ185">
        <v>2</v>
      </c>
      <c r="BA185">
        <v>20</v>
      </c>
      <c r="BB185" t="str">
        <f t="shared" si="15"/>
        <v>Y</v>
      </c>
      <c r="BC185" t="str">
        <f t="shared" si="16"/>
        <v>Road</v>
      </c>
      <c r="BD185">
        <f t="shared" si="17"/>
        <v>16</v>
      </c>
      <c r="BE185">
        <f t="shared" si="18"/>
        <v>0.23</v>
      </c>
      <c r="BH185" t="str">
        <f t="shared" si="19"/>
        <v>20172Aaron JonesGB</v>
      </c>
      <c r="BI185">
        <v>2017</v>
      </c>
      <c r="BJ185" s="2" t="s">
        <v>1338</v>
      </c>
      <c r="BK185" t="s">
        <v>1241</v>
      </c>
      <c r="BL185" t="s">
        <v>74</v>
      </c>
      <c r="BM185" t="str">
        <f t="shared" si="20"/>
        <v>GB</v>
      </c>
      <c r="BN185" t="s">
        <v>109</v>
      </c>
      <c r="BO185" t="s">
        <v>1335</v>
      </c>
      <c r="BP185" t="s">
        <v>122</v>
      </c>
      <c r="BQ185" t="s">
        <v>1366</v>
      </c>
      <c r="BR185" t="s">
        <v>1366</v>
      </c>
    </row>
    <row r="186" spans="1:70" x14ac:dyDescent="0.3">
      <c r="A186" t="str">
        <f t="shared" si="14"/>
        <v>20172Duke JohnsonCLE</v>
      </c>
      <c r="B186" t="s">
        <v>175</v>
      </c>
      <c r="C186">
        <v>2017</v>
      </c>
      <c r="D186">
        <v>2</v>
      </c>
      <c r="E186" t="s">
        <v>1141</v>
      </c>
      <c r="F186" t="s">
        <v>118</v>
      </c>
      <c r="G186" t="s">
        <v>6</v>
      </c>
      <c r="H186" t="s">
        <v>100</v>
      </c>
      <c r="I186" t="s">
        <v>122</v>
      </c>
      <c r="J186" t="s">
        <v>1126</v>
      </c>
      <c r="K186" t="s">
        <v>1126</v>
      </c>
      <c r="L186">
        <v>3900</v>
      </c>
      <c r="M186">
        <v>5400</v>
      </c>
      <c r="N186" s="1">
        <v>11</v>
      </c>
      <c r="O186" s="1">
        <v>9.5</v>
      </c>
      <c r="P186">
        <v>10</v>
      </c>
      <c r="Q186">
        <v>-14</v>
      </c>
      <c r="R186">
        <v>20</v>
      </c>
      <c r="S186">
        <v>21</v>
      </c>
      <c r="T186">
        <v>33.33</v>
      </c>
      <c r="U186">
        <v>93</v>
      </c>
      <c r="V186">
        <v>0</v>
      </c>
      <c r="W186">
        <v>20</v>
      </c>
      <c r="X186">
        <v>42</v>
      </c>
      <c r="Y186">
        <v>47.620000000000005</v>
      </c>
      <c r="Z186">
        <v>66.67</v>
      </c>
      <c r="AA186">
        <v>300</v>
      </c>
      <c r="AB186">
        <v>1</v>
      </c>
      <c r="AC186">
        <v>4</v>
      </c>
      <c r="AD186">
        <v>3</v>
      </c>
      <c r="AE186">
        <v>7</v>
      </c>
      <c r="AF186">
        <v>293</v>
      </c>
      <c r="AG186">
        <v>386</v>
      </c>
      <c r="AH186">
        <v>2</v>
      </c>
      <c r="AI186">
        <v>1</v>
      </c>
      <c r="AJ186">
        <v>5</v>
      </c>
      <c r="AK186">
        <v>3</v>
      </c>
      <c r="AL186">
        <v>11</v>
      </c>
      <c r="AM186">
        <v>65</v>
      </c>
      <c r="AN186">
        <v>2</v>
      </c>
      <c r="AO186">
        <v>12</v>
      </c>
      <c r="AP186">
        <v>16.669999999999998</v>
      </c>
      <c r="AQ186">
        <v>1</v>
      </c>
      <c r="AR186">
        <v>2</v>
      </c>
      <c r="AS186">
        <v>50</v>
      </c>
      <c r="AT186">
        <v>26.6</v>
      </c>
      <c r="AU186">
        <v>44.330000000000005</v>
      </c>
      <c r="AV186">
        <v>7</v>
      </c>
      <c r="AW186">
        <v>41</v>
      </c>
      <c r="AX186">
        <v>7.5</v>
      </c>
      <c r="AY186">
        <v>39.5</v>
      </c>
      <c r="AZ186">
        <v>2</v>
      </c>
      <c r="BA186">
        <v>24</v>
      </c>
      <c r="BB186" t="str">
        <f t="shared" si="15"/>
        <v>N</v>
      </c>
      <c r="BC186" t="str">
        <f t="shared" si="16"/>
        <v>Road</v>
      </c>
      <c r="BD186">
        <f t="shared" si="17"/>
        <v>39</v>
      </c>
      <c r="BE186">
        <f t="shared" si="18"/>
        <v>0.55000000000000004</v>
      </c>
      <c r="BH186" t="str">
        <f t="shared" si="19"/>
        <v>20172Jamaal WilliamsGB</v>
      </c>
      <c r="BI186">
        <v>2017</v>
      </c>
      <c r="BJ186" s="2" t="s">
        <v>1338</v>
      </c>
      <c r="BK186" t="s">
        <v>1153</v>
      </c>
      <c r="BL186" t="s">
        <v>74</v>
      </c>
      <c r="BM186" t="str">
        <f t="shared" si="20"/>
        <v>GB</v>
      </c>
      <c r="BN186" t="s">
        <v>109</v>
      </c>
      <c r="BO186" t="s">
        <v>1335</v>
      </c>
      <c r="BP186" t="s">
        <v>122</v>
      </c>
      <c r="BQ186">
        <v>11</v>
      </c>
      <c r="BR186">
        <v>0.14000000000000001</v>
      </c>
    </row>
    <row r="187" spans="1:70" x14ac:dyDescent="0.3">
      <c r="A187" t="str">
        <f t="shared" si="14"/>
        <v>20172Darren SprolesPHI</v>
      </c>
      <c r="B187" t="s">
        <v>170</v>
      </c>
      <c r="C187">
        <v>2017</v>
      </c>
      <c r="D187">
        <v>2</v>
      </c>
      <c r="E187" t="s">
        <v>1209</v>
      </c>
      <c r="F187" t="s">
        <v>83</v>
      </c>
      <c r="G187" t="s">
        <v>1</v>
      </c>
      <c r="H187" t="s">
        <v>71</v>
      </c>
      <c r="I187" t="s">
        <v>122</v>
      </c>
      <c r="J187" t="s">
        <v>1126</v>
      </c>
      <c r="K187" t="s">
        <v>1126</v>
      </c>
      <c r="L187">
        <v>3900</v>
      </c>
      <c r="M187">
        <v>5300</v>
      </c>
      <c r="N187" s="1">
        <v>8.8000000000000007</v>
      </c>
      <c r="O187" s="1">
        <v>6.8</v>
      </c>
      <c r="P187">
        <v>20</v>
      </c>
      <c r="Q187">
        <v>-7</v>
      </c>
      <c r="R187">
        <v>27</v>
      </c>
      <c r="S187">
        <v>17</v>
      </c>
      <c r="T187">
        <v>26.979999999999997</v>
      </c>
      <c r="U187">
        <v>107</v>
      </c>
      <c r="V187">
        <v>0</v>
      </c>
      <c r="W187">
        <v>25</v>
      </c>
      <c r="X187">
        <v>46</v>
      </c>
      <c r="Y187">
        <v>54.35</v>
      </c>
      <c r="Z187">
        <v>73.02</v>
      </c>
      <c r="AA187">
        <v>333</v>
      </c>
      <c r="AB187">
        <v>2</v>
      </c>
      <c r="AC187">
        <v>1</v>
      </c>
      <c r="AD187">
        <v>6</v>
      </c>
      <c r="AE187">
        <v>34</v>
      </c>
      <c r="AF187">
        <v>299</v>
      </c>
      <c r="AG187">
        <v>406</v>
      </c>
      <c r="AH187">
        <v>3</v>
      </c>
      <c r="AI187">
        <v>1</v>
      </c>
      <c r="AJ187">
        <v>2</v>
      </c>
      <c r="AK187">
        <v>2</v>
      </c>
      <c r="AL187">
        <v>4</v>
      </c>
      <c r="AM187">
        <v>30</v>
      </c>
      <c r="AN187">
        <v>8</v>
      </c>
      <c r="AO187">
        <v>15</v>
      </c>
      <c r="AP187">
        <v>53.33</v>
      </c>
      <c r="AQ187">
        <v>0</v>
      </c>
      <c r="AR187">
        <v>0</v>
      </c>
      <c r="AS187">
        <v>0</v>
      </c>
      <c r="AT187">
        <v>30.816666666666666</v>
      </c>
      <c r="AU187">
        <v>51.359999999999992</v>
      </c>
      <c r="AV187">
        <v>4.5</v>
      </c>
      <c r="AW187">
        <v>47.5</v>
      </c>
      <c r="AX187">
        <v>4</v>
      </c>
      <c r="AY187">
        <v>46.5</v>
      </c>
      <c r="AZ187">
        <v>4</v>
      </c>
      <c r="BA187">
        <v>27</v>
      </c>
      <c r="BB187" t="str">
        <f t="shared" si="15"/>
        <v>N</v>
      </c>
      <c r="BC187" t="str">
        <f t="shared" si="16"/>
        <v>Road</v>
      </c>
      <c r="BD187">
        <f t="shared" si="17"/>
        <v>50</v>
      </c>
      <c r="BE187">
        <f t="shared" si="18"/>
        <v>0.69</v>
      </c>
      <c r="BH187" t="str">
        <f t="shared" si="19"/>
        <v>20172Derrick ColemanATL</v>
      </c>
      <c r="BI187">
        <v>2017</v>
      </c>
      <c r="BJ187" s="2" t="s">
        <v>1338</v>
      </c>
      <c r="BK187" t="s">
        <v>1226</v>
      </c>
      <c r="BL187" t="s">
        <v>109</v>
      </c>
      <c r="BM187" t="str">
        <f t="shared" si="20"/>
        <v>ATL</v>
      </c>
      <c r="BN187" t="s">
        <v>74</v>
      </c>
      <c r="BO187" t="s">
        <v>1335</v>
      </c>
      <c r="BP187" t="s">
        <v>72</v>
      </c>
      <c r="BQ187">
        <v>14</v>
      </c>
      <c r="BR187">
        <v>0.24</v>
      </c>
    </row>
    <row r="188" spans="1:70" x14ac:dyDescent="0.3">
      <c r="A188" t="str">
        <f t="shared" si="14"/>
        <v>20172Rex BurkheadNE</v>
      </c>
      <c r="B188" t="s">
        <v>165</v>
      </c>
      <c r="C188">
        <v>2017</v>
      </c>
      <c r="D188">
        <v>2</v>
      </c>
      <c r="E188" t="s">
        <v>1145</v>
      </c>
      <c r="F188" t="s">
        <v>69</v>
      </c>
      <c r="G188" t="s">
        <v>70</v>
      </c>
      <c r="H188" t="s">
        <v>96</v>
      </c>
      <c r="I188" t="s">
        <v>122</v>
      </c>
      <c r="J188" t="s">
        <v>1126</v>
      </c>
      <c r="K188" t="s">
        <v>1126</v>
      </c>
      <c r="L188">
        <v>3900</v>
      </c>
      <c r="M188">
        <v>5000</v>
      </c>
      <c r="N188" s="1">
        <v>13.4</v>
      </c>
      <c r="O188" s="1">
        <v>11.9</v>
      </c>
      <c r="P188">
        <v>36</v>
      </c>
      <c r="Q188">
        <v>16</v>
      </c>
      <c r="R188">
        <v>29</v>
      </c>
      <c r="S188">
        <v>31</v>
      </c>
      <c r="T188">
        <v>44.29</v>
      </c>
      <c r="U188">
        <v>119</v>
      </c>
      <c r="V188">
        <v>1</v>
      </c>
      <c r="W188">
        <v>30</v>
      </c>
      <c r="X188">
        <v>39</v>
      </c>
      <c r="Y188">
        <v>76.92</v>
      </c>
      <c r="Z188">
        <v>55.71</v>
      </c>
      <c r="AA188">
        <v>447</v>
      </c>
      <c r="AB188">
        <v>3</v>
      </c>
      <c r="AC188">
        <v>0</v>
      </c>
      <c r="AD188">
        <v>2</v>
      </c>
      <c r="AE188">
        <v>11</v>
      </c>
      <c r="AF188">
        <v>436</v>
      </c>
      <c r="AG188">
        <v>555</v>
      </c>
      <c r="AH188">
        <v>0</v>
      </c>
      <c r="AI188">
        <v>0</v>
      </c>
      <c r="AJ188">
        <v>0</v>
      </c>
      <c r="AK188">
        <v>0</v>
      </c>
      <c r="AL188">
        <v>9</v>
      </c>
      <c r="AM188">
        <v>66</v>
      </c>
      <c r="AN188">
        <v>6</v>
      </c>
      <c r="AO188">
        <v>12</v>
      </c>
      <c r="AP188">
        <v>50</v>
      </c>
      <c r="AQ188">
        <v>0</v>
      </c>
      <c r="AR188">
        <v>0</v>
      </c>
      <c r="AS188">
        <v>0</v>
      </c>
      <c r="AT188">
        <v>35.1</v>
      </c>
      <c r="AU188">
        <v>58.5</v>
      </c>
      <c r="AV188">
        <v>-4.5</v>
      </c>
      <c r="AW188">
        <v>54</v>
      </c>
      <c r="AX188">
        <v>-5.5</v>
      </c>
      <c r="AY188">
        <v>54.5</v>
      </c>
      <c r="AZ188">
        <v>1</v>
      </c>
      <c r="BA188">
        <v>20</v>
      </c>
      <c r="BB188" t="str">
        <f t="shared" si="15"/>
        <v>Y</v>
      </c>
      <c r="BC188" t="str">
        <f t="shared" si="16"/>
        <v>Road</v>
      </c>
      <c r="BD188">
        <f t="shared" si="17"/>
        <v>8</v>
      </c>
      <c r="BE188">
        <f t="shared" si="18"/>
        <v>0.11</v>
      </c>
      <c r="BH188" t="str">
        <f t="shared" si="19"/>
        <v>20172Devonta FreemanATL</v>
      </c>
      <c r="BI188">
        <v>2017</v>
      </c>
      <c r="BJ188" s="2" t="s">
        <v>1338</v>
      </c>
      <c r="BK188" t="s">
        <v>1186</v>
      </c>
      <c r="BL188" t="s">
        <v>109</v>
      </c>
      <c r="BM188" t="str">
        <f t="shared" si="20"/>
        <v>ATL</v>
      </c>
      <c r="BN188" t="s">
        <v>74</v>
      </c>
      <c r="BO188" t="s">
        <v>1337</v>
      </c>
      <c r="BP188" t="s">
        <v>72</v>
      </c>
      <c r="BQ188">
        <v>38</v>
      </c>
      <c r="BR188">
        <v>0.66</v>
      </c>
    </row>
    <row r="189" spans="1:70" x14ac:dyDescent="0.3">
      <c r="A189" t="str">
        <f t="shared" si="14"/>
        <v>20172Chris ThompsonWAS</v>
      </c>
      <c r="B189" t="s">
        <v>168</v>
      </c>
      <c r="C189">
        <v>2017</v>
      </c>
      <c r="D189">
        <v>2</v>
      </c>
      <c r="E189" t="s">
        <v>1157</v>
      </c>
      <c r="F189" t="s">
        <v>82</v>
      </c>
      <c r="G189" t="s">
        <v>5</v>
      </c>
      <c r="H189" t="s">
        <v>111</v>
      </c>
      <c r="I189" t="s">
        <v>122</v>
      </c>
      <c r="J189" t="s">
        <v>1126</v>
      </c>
      <c r="K189" t="s">
        <v>1126</v>
      </c>
      <c r="L189">
        <v>3800</v>
      </c>
      <c r="M189">
        <v>5500</v>
      </c>
      <c r="N189" s="1">
        <v>25.6</v>
      </c>
      <c r="O189" s="1">
        <v>24.1</v>
      </c>
      <c r="P189">
        <v>27</v>
      </c>
      <c r="Q189">
        <v>7</v>
      </c>
      <c r="R189">
        <v>21</v>
      </c>
      <c r="S189">
        <v>39</v>
      </c>
      <c r="T189">
        <v>59.089999999999996</v>
      </c>
      <c r="U189">
        <v>229</v>
      </c>
      <c r="V189">
        <v>2</v>
      </c>
      <c r="W189">
        <v>18</v>
      </c>
      <c r="X189">
        <v>27</v>
      </c>
      <c r="Y189">
        <v>66.67</v>
      </c>
      <c r="Z189">
        <v>40.910000000000004</v>
      </c>
      <c r="AA189">
        <v>179</v>
      </c>
      <c r="AB189">
        <v>1</v>
      </c>
      <c r="AC189">
        <v>0</v>
      </c>
      <c r="AD189">
        <v>2</v>
      </c>
      <c r="AE189">
        <v>23</v>
      </c>
      <c r="AF189">
        <v>156</v>
      </c>
      <c r="AG189">
        <v>385</v>
      </c>
      <c r="AH189">
        <v>3</v>
      </c>
      <c r="AI189">
        <v>0</v>
      </c>
      <c r="AJ189">
        <v>0</v>
      </c>
      <c r="AK189">
        <v>-2</v>
      </c>
      <c r="AL189">
        <v>4</v>
      </c>
      <c r="AM189">
        <v>25</v>
      </c>
      <c r="AN189">
        <v>5</v>
      </c>
      <c r="AO189">
        <v>13</v>
      </c>
      <c r="AP189">
        <v>38.46</v>
      </c>
      <c r="AQ189">
        <v>0</v>
      </c>
      <c r="AR189">
        <v>0</v>
      </c>
      <c r="AS189">
        <v>0</v>
      </c>
      <c r="AT189">
        <v>36.31666666666667</v>
      </c>
      <c r="AU189">
        <v>60.529999999999994</v>
      </c>
      <c r="AV189">
        <v>2.5</v>
      </c>
      <c r="AW189">
        <v>46</v>
      </c>
      <c r="AX189">
        <v>3</v>
      </c>
      <c r="AY189">
        <v>46.5</v>
      </c>
      <c r="AZ189">
        <v>2</v>
      </c>
      <c r="BA189">
        <v>20</v>
      </c>
      <c r="BB189" t="str">
        <f t="shared" si="15"/>
        <v>N</v>
      </c>
      <c r="BC189" t="str">
        <f t="shared" si="16"/>
        <v>Road</v>
      </c>
      <c r="BD189">
        <f t="shared" si="17"/>
        <v>29</v>
      </c>
      <c r="BE189">
        <f t="shared" si="18"/>
        <v>0.41</v>
      </c>
      <c r="BH189" t="str">
        <f t="shared" si="19"/>
        <v>20172Terron WardATL</v>
      </c>
      <c r="BI189">
        <v>2017</v>
      </c>
      <c r="BJ189" s="2" t="s">
        <v>1338</v>
      </c>
      <c r="BK189" t="s">
        <v>1227</v>
      </c>
      <c r="BL189" t="s">
        <v>109</v>
      </c>
      <c r="BM189" t="str">
        <f t="shared" si="20"/>
        <v>ATL</v>
      </c>
      <c r="BN189" t="s">
        <v>74</v>
      </c>
      <c r="BO189" t="s">
        <v>1335</v>
      </c>
      <c r="BP189" t="s">
        <v>72</v>
      </c>
      <c r="BQ189" t="s">
        <v>1366</v>
      </c>
      <c r="BR189" t="s">
        <v>1366</v>
      </c>
    </row>
    <row r="190" spans="1:70" x14ac:dyDescent="0.3">
      <c r="A190" t="str">
        <f t="shared" si="14"/>
        <v>20172Mike TolbertBUF</v>
      </c>
      <c r="B190" t="s">
        <v>174</v>
      </c>
      <c r="C190">
        <v>2017</v>
      </c>
      <c r="D190">
        <v>2</v>
      </c>
      <c r="E190" t="s">
        <v>1163</v>
      </c>
      <c r="F190" t="s">
        <v>88</v>
      </c>
      <c r="G190" t="s">
        <v>89</v>
      </c>
      <c r="H190" t="s">
        <v>103</v>
      </c>
      <c r="I190" t="s">
        <v>122</v>
      </c>
      <c r="J190" t="s">
        <v>1126</v>
      </c>
      <c r="K190" t="s">
        <v>1126</v>
      </c>
      <c r="L190">
        <v>3800</v>
      </c>
      <c r="M190">
        <v>4900</v>
      </c>
      <c r="N190" s="1">
        <v>1.7</v>
      </c>
      <c r="O190" s="1">
        <v>1.2</v>
      </c>
      <c r="P190">
        <v>3</v>
      </c>
      <c r="Q190">
        <v>-6</v>
      </c>
      <c r="R190">
        <v>10</v>
      </c>
      <c r="S190">
        <v>23</v>
      </c>
      <c r="T190">
        <v>47.92</v>
      </c>
      <c r="U190">
        <v>69</v>
      </c>
      <c r="V190">
        <v>0</v>
      </c>
      <c r="W190">
        <v>17</v>
      </c>
      <c r="X190">
        <v>25</v>
      </c>
      <c r="Y190">
        <v>68</v>
      </c>
      <c r="Z190">
        <v>52.080000000000005</v>
      </c>
      <c r="AA190">
        <v>125</v>
      </c>
      <c r="AB190">
        <v>0</v>
      </c>
      <c r="AC190">
        <v>0</v>
      </c>
      <c r="AD190">
        <v>3</v>
      </c>
      <c r="AE190">
        <v>18</v>
      </c>
      <c r="AF190">
        <v>107</v>
      </c>
      <c r="AG190">
        <v>176</v>
      </c>
      <c r="AH190">
        <v>2</v>
      </c>
      <c r="AI190">
        <v>0</v>
      </c>
      <c r="AJ190">
        <v>0</v>
      </c>
      <c r="AK190">
        <v>0</v>
      </c>
      <c r="AL190">
        <v>5</v>
      </c>
      <c r="AM190">
        <v>44</v>
      </c>
      <c r="AN190">
        <v>4</v>
      </c>
      <c r="AO190">
        <v>13</v>
      </c>
      <c r="AP190">
        <v>30.769999999999996</v>
      </c>
      <c r="AQ190">
        <v>0</v>
      </c>
      <c r="AR190">
        <v>2</v>
      </c>
      <c r="AS190">
        <v>0</v>
      </c>
      <c r="AT190">
        <v>21.116666666666667</v>
      </c>
      <c r="AU190">
        <v>35.19</v>
      </c>
      <c r="AV190">
        <v>7</v>
      </c>
      <c r="AW190">
        <v>42.5</v>
      </c>
      <c r="AX190">
        <v>6</v>
      </c>
      <c r="AY190">
        <v>43.5</v>
      </c>
      <c r="AZ190">
        <v>6</v>
      </c>
      <c r="BA190">
        <v>9</v>
      </c>
      <c r="BB190" t="str">
        <f t="shared" si="15"/>
        <v>N</v>
      </c>
      <c r="BC190" t="str">
        <f t="shared" si="16"/>
        <v>Road</v>
      </c>
      <c r="BD190">
        <f t="shared" si="17"/>
        <v>13</v>
      </c>
      <c r="BE190">
        <f t="shared" si="18"/>
        <v>0.24</v>
      </c>
      <c r="BH190" t="str">
        <f t="shared" si="19"/>
        <v>20172Tevin ColemanATL</v>
      </c>
      <c r="BI190">
        <v>2017</v>
      </c>
      <c r="BJ190" s="2" t="s">
        <v>1338</v>
      </c>
      <c r="BK190" t="s">
        <v>1191</v>
      </c>
      <c r="BL190" t="s">
        <v>109</v>
      </c>
      <c r="BM190" t="str">
        <f t="shared" si="20"/>
        <v>ATL</v>
      </c>
      <c r="BN190" t="s">
        <v>74</v>
      </c>
      <c r="BO190" t="s">
        <v>1335</v>
      </c>
      <c r="BP190" t="s">
        <v>72</v>
      </c>
      <c r="BQ190">
        <v>23</v>
      </c>
      <c r="BR190">
        <v>0.4</v>
      </c>
    </row>
    <row r="191" spans="1:70" x14ac:dyDescent="0.3">
      <c r="A191" t="str">
        <f t="shared" si="14"/>
        <v>20172Samaje PerineWAS</v>
      </c>
      <c r="B191" t="s">
        <v>168</v>
      </c>
      <c r="C191">
        <v>2017</v>
      </c>
      <c r="D191">
        <v>2</v>
      </c>
      <c r="E191" t="s">
        <v>1148</v>
      </c>
      <c r="F191" t="s">
        <v>82</v>
      </c>
      <c r="G191" t="s">
        <v>5</v>
      </c>
      <c r="H191" t="s">
        <v>111</v>
      </c>
      <c r="I191" t="s">
        <v>122</v>
      </c>
      <c r="J191" t="s">
        <v>1126</v>
      </c>
      <c r="K191" t="s">
        <v>1126</v>
      </c>
      <c r="L191">
        <v>3800</v>
      </c>
      <c r="M191">
        <v>4900</v>
      </c>
      <c r="N191" s="1">
        <v>7.7</v>
      </c>
      <c r="O191" s="1">
        <v>7.2</v>
      </c>
      <c r="P191">
        <v>27</v>
      </c>
      <c r="Q191">
        <v>7</v>
      </c>
      <c r="R191">
        <v>21</v>
      </c>
      <c r="S191">
        <v>39</v>
      </c>
      <c r="T191">
        <v>59.089999999999996</v>
      </c>
      <c r="U191">
        <v>229</v>
      </c>
      <c r="V191">
        <v>2</v>
      </c>
      <c r="W191">
        <v>18</v>
      </c>
      <c r="X191">
        <v>27</v>
      </c>
      <c r="Y191">
        <v>66.67</v>
      </c>
      <c r="Z191">
        <v>40.910000000000004</v>
      </c>
      <c r="AA191">
        <v>179</v>
      </c>
      <c r="AB191">
        <v>1</v>
      </c>
      <c r="AC191">
        <v>0</v>
      </c>
      <c r="AD191">
        <v>2</v>
      </c>
      <c r="AE191">
        <v>23</v>
      </c>
      <c r="AF191">
        <v>156</v>
      </c>
      <c r="AG191">
        <v>385</v>
      </c>
      <c r="AH191">
        <v>3</v>
      </c>
      <c r="AI191">
        <v>0</v>
      </c>
      <c r="AJ191">
        <v>0</v>
      </c>
      <c r="AK191">
        <v>-2</v>
      </c>
      <c r="AL191">
        <v>4</v>
      </c>
      <c r="AM191">
        <v>25</v>
      </c>
      <c r="AN191">
        <v>5</v>
      </c>
      <c r="AO191">
        <v>13</v>
      </c>
      <c r="AP191">
        <v>38.46</v>
      </c>
      <c r="AQ191">
        <v>0</v>
      </c>
      <c r="AR191">
        <v>0</v>
      </c>
      <c r="AS191">
        <v>0</v>
      </c>
      <c r="AT191">
        <v>36.31666666666667</v>
      </c>
      <c r="AU191">
        <v>60.529999999999994</v>
      </c>
      <c r="AV191">
        <v>2.5</v>
      </c>
      <c r="AW191">
        <v>46</v>
      </c>
      <c r="AX191">
        <v>3</v>
      </c>
      <c r="AY191">
        <v>46.5</v>
      </c>
      <c r="AZ191">
        <v>2</v>
      </c>
      <c r="BA191">
        <v>20</v>
      </c>
      <c r="BB191" t="str">
        <f t="shared" si="15"/>
        <v>N</v>
      </c>
      <c r="BC191" t="str">
        <f t="shared" si="16"/>
        <v>Road</v>
      </c>
      <c r="BD191">
        <f t="shared" si="17"/>
        <v>26</v>
      </c>
      <c r="BE191">
        <f t="shared" si="18"/>
        <v>0.37</v>
      </c>
      <c r="BH191" t="str">
        <f t="shared" si="19"/>
        <v>20172Jordan HowardCHI</v>
      </c>
      <c r="BI191">
        <v>2017</v>
      </c>
      <c r="BJ191" s="2" t="s">
        <v>1338</v>
      </c>
      <c r="BK191" t="s">
        <v>1129</v>
      </c>
      <c r="BL191" t="s">
        <v>108</v>
      </c>
      <c r="BM191" t="str">
        <f t="shared" si="20"/>
        <v>CHI</v>
      </c>
      <c r="BN191" t="s">
        <v>153</v>
      </c>
      <c r="BO191" t="s">
        <v>1337</v>
      </c>
      <c r="BP191" t="s">
        <v>122</v>
      </c>
      <c r="BQ191">
        <v>31</v>
      </c>
      <c r="BR191">
        <v>0.48</v>
      </c>
    </row>
    <row r="192" spans="1:70" x14ac:dyDescent="0.3">
      <c r="A192" t="str">
        <f t="shared" si="14"/>
        <v>20172Wendell SmallwoodPHI</v>
      </c>
      <c r="B192" t="s">
        <v>170</v>
      </c>
      <c r="C192">
        <v>2017</v>
      </c>
      <c r="D192">
        <v>2</v>
      </c>
      <c r="E192" t="s">
        <v>1212</v>
      </c>
      <c r="F192" t="s">
        <v>83</v>
      </c>
      <c r="G192" t="s">
        <v>1</v>
      </c>
      <c r="H192" t="s">
        <v>71</v>
      </c>
      <c r="I192" t="s">
        <v>122</v>
      </c>
      <c r="J192" t="s">
        <v>1126</v>
      </c>
      <c r="K192" t="s">
        <v>1126</v>
      </c>
      <c r="L192">
        <v>3800</v>
      </c>
      <c r="M192">
        <v>4800</v>
      </c>
      <c r="N192" s="1">
        <v>1.1000000000000001</v>
      </c>
      <c r="O192" s="1">
        <v>0.6</v>
      </c>
      <c r="P192">
        <v>20</v>
      </c>
      <c r="Q192">
        <v>-7</v>
      </c>
      <c r="R192">
        <v>27</v>
      </c>
      <c r="S192">
        <v>17</v>
      </c>
      <c r="T192">
        <v>26.979999999999997</v>
      </c>
      <c r="U192">
        <v>107</v>
      </c>
      <c r="V192">
        <v>0</v>
      </c>
      <c r="W192">
        <v>25</v>
      </c>
      <c r="X192">
        <v>46</v>
      </c>
      <c r="Y192">
        <v>54.35</v>
      </c>
      <c r="Z192">
        <v>73.02</v>
      </c>
      <c r="AA192">
        <v>333</v>
      </c>
      <c r="AB192">
        <v>2</v>
      </c>
      <c r="AC192">
        <v>1</v>
      </c>
      <c r="AD192">
        <v>6</v>
      </c>
      <c r="AE192">
        <v>34</v>
      </c>
      <c r="AF192">
        <v>299</v>
      </c>
      <c r="AG192">
        <v>406</v>
      </c>
      <c r="AH192">
        <v>3</v>
      </c>
      <c r="AI192">
        <v>1</v>
      </c>
      <c r="AJ192">
        <v>2</v>
      </c>
      <c r="AK192">
        <v>2</v>
      </c>
      <c r="AL192">
        <v>4</v>
      </c>
      <c r="AM192">
        <v>30</v>
      </c>
      <c r="AN192">
        <v>8</v>
      </c>
      <c r="AO192">
        <v>15</v>
      </c>
      <c r="AP192">
        <v>53.33</v>
      </c>
      <c r="AQ192">
        <v>0</v>
      </c>
      <c r="AR192">
        <v>0</v>
      </c>
      <c r="AS192">
        <v>0</v>
      </c>
      <c r="AT192">
        <v>30.816666666666666</v>
      </c>
      <c r="AU192">
        <v>51.359999999999992</v>
      </c>
      <c r="AV192">
        <v>4.5</v>
      </c>
      <c r="AW192">
        <v>47.5</v>
      </c>
      <c r="AX192">
        <v>4</v>
      </c>
      <c r="AY192">
        <v>46.5</v>
      </c>
      <c r="AZ192">
        <v>4</v>
      </c>
      <c r="BA192">
        <v>27</v>
      </c>
      <c r="BB192" t="str">
        <f t="shared" si="15"/>
        <v>Y</v>
      </c>
      <c r="BC192" t="str">
        <f t="shared" si="16"/>
        <v>Road</v>
      </c>
      <c r="BD192">
        <f t="shared" si="17"/>
        <v>14</v>
      </c>
      <c r="BE192">
        <f t="shared" si="18"/>
        <v>0.19</v>
      </c>
      <c r="BH192" t="str">
        <f t="shared" si="19"/>
        <v>20172Tarik CohenCHI</v>
      </c>
      <c r="BI192">
        <v>2017</v>
      </c>
      <c r="BJ192" s="2" t="s">
        <v>1338</v>
      </c>
      <c r="BK192" t="s">
        <v>1174</v>
      </c>
      <c r="BL192" t="s">
        <v>108</v>
      </c>
      <c r="BM192" t="str">
        <f t="shared" si="20"/>
        <v>CHI</v>
      </c>
      <c r="BN192" t="s">
        <v>153</v>
      </c>
      <c r="BO192" t="s">
        <v>1337</v>
      </c>
      <c r="BP192" t="s">
        <v>122</v>
      </c>
      <c r="BQ192">
        <v>40</v>
      </c>
      <c r="BR192">
        <v>0.62</v>
      </c>
    </row>
    <row r="193" spans="1:70" x14ac:dyDescent="0.3">
      <c r="A193" t="str">
        <f t="shared" si="14"/>
        <v>20172Matt BreidaSF</v>
      </c>
      <c r="B193" t="s">
        <v>178</v>
      </c>
      <c r="C193">
        <v>2017</v>
      </c>
      <c r="D193">
        <v>2</v>
      </c>
      <c r="E193" t="s">
        <v>1165</v>
      </c>
      <c r="F193" t="s">
        <v>102</v>
      </c>
      <c r="G193" t="s">
        <v>2</v>
      </c>
      <c r="H193" t="s">
        <v>76</v>
      </c>
      <c r="I193" t="s">
        <v>122</v>
      </c>
      <c r="J193" t="s">
        <v>1126</v>
      </c>
      <c r="K193" t="s">
        <v>1126</v>
      </c>
      <c r="L193">
        <v>3800</v>
      </c>
      <c r="M193">
        <v>4800</v>
      </c>
      <c r="N193" s="1">
        <v>4.8</v>
      </c>
      <c r="O193" s="1">
        <v>4.3</v>
      </c>
      <c r="P193">
        <v>9</v>
      </c>
      <c r="Q193">
        <v>-3</v>
      </c>
      <c r="R193">
        <v>11</v>
      </c>
      <c r="S193">
        <v>19</v>
      </c>
      <c r="T193">
        <v>41.3</v>
      </c>
      <c r="U193">
        <v>159</v>
      </c>
      <c r="V193">
        <v>0</v>
      </c>
      <c r="W193">
        <v>15</v>
      </c>
      <c r="X193">
        <v>27</v>
      </c>
      <c r="Y193">
        <v>55.559999999999995</v>
      </c>
      <c r="Z193">
        <v>58.699999999999996</v>
      </c>
      <c r="AA193">
        <v>99</v>
      </c>
      <c r="AB193">
        <v>0</v>
      </c>
      <c r="AC193">
        <v>1</v>
      </c>
      <c r="AD193">
        <v>2</v>
      </c>
      <c r="AE193">
        <v>10</v>
      </c>
      <c r="AF193">
        <v>89</v>
      </c>
      <c r="AG193">
        <v>248</v>
      </c>
      <c r="AH193">
        <v>0</v>
      </c>
      <c r="AI193">
        <v>0</v>
      </c>
      <c r="AJ193">
        <v>1</v>
      </c>
      <c r="AK193">
        <v>1</v>
      </c>
      <c r="AL193">
        <v>6</v>
      </c>
      <c r="AM193">
        <v>66</v>
      </c>
      <c r="AN193">
        <v>2</v>
      </c>
      <c r="AO193">
        <v>12</v>
      </c>
      <c r="AP193">
        <v>16.669999999999998</v>
      </c>
      <c r="AQ193">
        <v>0</v>
      </c>
      <c r="AR193">
        <v>0</v>
      </c>
      <c r="AS193">
        <v>0</v>
      </c>
      <c r="AT193">
        <v>23.033333333333335</v>
      </c>
      <c r="AU193">
        <v>38.39</v>
      </c>
      <c r="AV193">
        <v>13</v>
      </c>
      <c r="AW193">
        <v>43.5</v>
      </c>
      <c r="AX193">
        <v>13.5</v>
      </c>
      <c r="AY193">
        <v>41</v>
      </c>
      <c r="AZ193">
        <v>3</v>
      </c>
      <c r="BA193">
        <v>12</v>
      </c>
      <c r="BB193" t="str">
        <f t="shared" si="15"/>
        <v>N</v>
      </c>
      <c r="BC193" t="str">
        <f t="shared" si="16"/>
        <v>Road</v>
      </c>
      <c r="BD193">
        <f t="shared" si="17"/>
        <v>9</v>
      </c>
      <c r="BE193">
        <f t="shared" si="18"/>
        <v>0.18</v>
      </c>
      <c r="BH193" t="str">
        <f t="shared" si="19"/>
        <v>20172Charles SimsTB</v>
      </c>
      <c r="BI193">
        <v>2017</v>
      </c>
      <c r="BJ193" s="2" t="s">
        <v>1338</v>
      </c>
      <c r="BK193" t="s">
        <v>1236</v>
      </c>
      <c r="BL193" t="s">
        <v>153</v>
      </c>
      <c r="BM193" t="str">
        <f t="shared" si="20"/>
        <v>TB</v>
      </c>
      <c r="BN193" t="s">
        <v>108</v>
      </c>
      <c r="BO193" t="s">
        <v>1335</v>
      </c>
      <c r="BP193" t="s">
        <v>72</v>
      </c>
      <c r="BQ193">
        <v>21</v>
      </c>
      <c r="BR193">
        <v>0.3</v>
      </c>
    </row>
    <row r="194" spans="1:70" x14ac:dyDescent="0.3">
      <c r="A194" t="str">
        <f t="shared" si="14"/>
        <v>20172Damien WilliamsMIA</v>
      </c>
      <c r="B194" t="s">
        <v>173</v>
      </c>
      <c r="C194">
        <v>2017</v>
      </c>
      <c r="D194">
        <v>2</v>
      </c>
      <c r="E194" t="s">
        <v>1240</v>
      </c>
      <c r="F194" t="s">
        <v>156</v>
      </c>
      <c r="G194" t="s">
        <v>3</v>
      </c>
      <c r="H194" t="s">
        <v>106</v>
      </c>
      <c r="I194" t="s">
        <v>122</v>
      </c>
      <c r="J194" t="s">
        <v>1126</v>
      </c>
      <c r="K194" t="s">
        <v>1126</v>
      </c>
      <c r="L194">
        <v>3800</v>
      </c>
      <c r="M194">
        <v>4500</v>
      </c>
      <c r="N194" s="1">
        <v>0</v>
      </c>
      <c r="O194" s="1">
        <v>0</v>
      </c>
      <c r="P194">
        <v>19</v>
      </c>
      <c r="Q194">
        <v>2</v>
      </c>
      <c r="R194">
        <v>21</v>
      </c>
      <c r="S194">
        <v>32</v>
      </c>
      <c r="T194">
        <v>48.480000000000004</v>
      </c>
      <c r="U194">
        <v>111</v>
      </c>
      <c r="V194">
        <v>0</v>
      </c>
      <c r="W194">
        <v>24</v>
      </c>
      <c r="X194">
        <v>34</v>
      </c>
      <c r="Y194">
        <v>70.59</v>
      </c>
      <c r="Z194">
        <v>51.519999999999996</v>
      </c>
      <c r="AA194">
        <v>230</v>
      </c>
      <c r="AB194">
        <v>1</v>
      </c>
      <c r="AC194">
        <v>0</v>
      </c>
      <c r="AD194">
        <v>2</v>
      </c>
      <c r="AE194">
        <v>5</v>
      </c>
      <c r="AF194">
        <v>225</v>
      </c>
      <c r="AG194">
        <v>336</v>
      </c>
      <c r="AH194">
        <v>0</v>
      </c>
      <c r="AI194">
        <v>0</v>
      </c>
      <c r="AJ194">
        <v>0</v>
      </c>
      <c r="AK194">
        <v>0</v>
      </c>
      <c r="AL194">
        <v>5</v>
      </c>
      <c r="AM194">
        <v>23</v>
      </c>
      <c r="AN194">
        <v>5</v>
      </c>
      <c r="AO194">
        <v>13</v>
      </c>
      <c r="AP194">
        <v>38.46</v>
      </c>
      <c r="AQ194">
        <v>0</v>
      </c>
      <c r="AR194">
        <v>1</v>
      </c>
      <c r="AS194">
        <v>0</v>
      </c>
      <c r="AT194">
        <v>33.366666666666667</v>
      </c>
      <c r="AU194">
        <v>55.610000000000007</v>
      </c>
      <c r="AV194">
        <v>5</v>
      </c>
      <c r="AW194">
        <v>45.5</v>
      </c>
      <c r="AX194">
        <v>3.5</v>
      </c>
      <c r="AY194">
        <v>46</v>
      </c>
      <c r="AZ194">
        <v>1</v>
      </c>
      <c r="BA194">
        <v>17</v>
      </c>
      <c r="BB194" t="str">
        <f t="shared" si="15"/>
        <v>N</v>
      </c>
      <c r="BC194" t="str">
        <f t="shared" si="16"/>
        <v>Road</v>
      </c>
      <c r="BD194">
        <f t="shared" si="17"/>
        <v>3</v>
      </c>
      <c r="BE194">
        <f t="shared" si="18"/>
        <v>0.04</v>
      </c>
      <c r="BH194" t="str">
        <f t="shared" si="19"/>
        <v>20172Jacquizz RodgersTB</v>
      </c>
      <c r="BI194">
        <v>2017</v>
      </c>
      <c r="BJ194" s="2" t="s">
        <v>1338</v>
      </c>
      <c r="BK194" t="s">
        <v>1234</v>
      </c>
      <c r="BL194" t="s">
        <v>153</v>
      </c>
      <c r="BM194" t="str">
        <f t="shared" si="20"/>
        <v>TB</v>
      </c>
      <c r="BN194" t="s">
        <v>108</v>
      </c>
      <c r="BO194" t="s">
        <v>1337</v>
      </c>
      <c r="BP194" t="s">
        <v>72</v>
      </c>
      <c r="BQ194">
        <v>34</v>
      </c>
      <c r="BR194">
        <v>0.48</v>
      </c>
    </row>
    <row r="195" spans="1:70" x14ac:dyDescent="0.3">
      <c r="A195" t="str">
        <f t="shared" ref="A195:A258" si="21">CONCATENATE(C195,D195,E195,G195)</f>
        <v>20172Dwayne WashingtonDET</v>
      </c>
      <c r="B195" t="s">
        <v>171</v>
      </c>
      <c r="C195">
        <v>2017</v>
      </c>
      <c r="D195">
        <v>2</v>
      </c>
      <c r="E195" t="s">
        <v>1161</v>
      </c>
      <c r="F195" t="s">
        <v>92</v>
      </c>
      <c r="G195" t="s">
        <v>4</v>
      </c>
      <c r="H195" t="s">
        <v>86</v>
      </c>
      <c r="I195" t="s">
        <v>122</v>
      </c>
      <c r="J195" t="s">
        <v>1126</v>
      </c>
      <c r="K195" t="s">
        <v>1126</v>
      </c>
      <c r="L195">
        <v>3800</v>
      </c>
      <c r="M195">
        <v>4500</v>
      </c>
      <c r="N195" s="1">
        <v>0.9</v>
      </c>
      <c r="O195" s="1">
        <v>0.9</v>
      </c>
      <c r="P195">
        <v>24</v>
      </c>
      <c r="Q195">
        <v>14</v>
      </c>
      <c r="R195">
        <v>12</v>
      </c>
      <c r="S195">
        <v>32</v>
      </c>
      <c r="T195">
        <v>60.38</v>
      </c>
      <c r="U195">
        <v>138</v>
      </c>
      <c r="V195">
        <v>0</v>
      </c>
      <c r="W195">
        <v>15</v>
      </c>
      <c r="X195">
        <v>21</v>
      </c>
      <c r="Y195">
        <v>71.430000000000007</v>
      </c>
      <c r="Z195">
        <v>39.619999999999997</v>
      </c>
      <c r="AA195">
        <v>122</v>
      </c>
      <c r="AB195">
        <v>2</v>
      </c>
      <c r="AC195">
        <v>0</v>
      </c>
      <c r="AD195">
        <v>3</v>
      </c>
      <c r="AE195">
        <v>3</v>
      </c>
      <c r="AF195">
        <v>119</v>
      </c>
      <c r="AG195">
        <v>257</v>
      </c>
      <c r="AH195">
        <v>1</v>
      </c>
      <c r="AI195">
        <v>1</v>
      </c>
      <c r="AJ195">
        <v>1</v>
      </c>
      <c r="AK195">
        <v>0</v>
      </c>
      <c r="AL195">
        <v>6</v>
      </c>
      <c r="AM195">
        <v>50</v>
      </c>
      <c r="AN195">
        <v>7</v>
      </c>
      <c r="AO195">
        <v>15</v>
      </c>
      <c r="AP195">
        <v>46.67</v>
      </c>
      <c r="AQ195">
        <v>0</v>
      </c>
      <c r="AR195">
        <v>1</v>
      </c>
      <c r="AS195">
        <v>0</v>
      </c>
      <c r="AT195">
        <v>32.783333333333331</v>
      </c>
      <c r="AU195">
        <v>54.64</v>
      </c>
      <c r="AV195">
        <v>4.5</v>
      </c>
      <c r="AW195">
        <v>43.5</v>
      </c>
      <c r="AX195">
        <v>3</v>
      </c>
      <c r="AY195">
        <v>42.5</v>
      </c>
      <c r="AZ195">
        <v>5</v>
      </c>
      <c r="BA195">
        <v>10</v>
      </c>
      <c r="BB195" t="str">
        <f t="shared" ref="BB195:BB258" si="22">VLOOKUP(A195,$BH$2:$BR$3301,8,FALSE)</f>
        <v>N</v>
      </c>
      <c r="BC195" t="str">
        <f t="shared" ref="BC195:BC258" si="23">VLOOKUP(A195,$BH$2:$BR$3301,9,FALSE)</f>
        <v>Road</v>
      </c>
      <c r="BD195">
        <f t="shared" ref="BD195:BD258" si="24">VLOOKUP(A195,$BH$2:$BR$3301,10,FALSE)</f>
        <v>7</v>
      </c>
      <c r="BE195">
        <f t="shared" ref="BE195:BE258" si="25">VLOOKUP(A195,$BH$2:$BR$3301,11,FALSE)</f>
        <v>0.11</v>
      </c>
      <c r="BH195" t="str">
        <f t="shared" ref="BH195:BH258" si="26">CONCATENATE(BI195,BJ195,BK195,BM195)</f>
        <v>20172Peyton BarberTB</v>
      </c>
      <c r="BI195">
        <v>2017</v>
      </c>
      <c r="BJ195" s="2" t="s">
        <v>1338</v>
      </c>
      <c r="BK195" t="s">
        <v>1237</v>
      </c>
      <c r="BL195" t="s">
        <v>153</v>
      </c>
      <c r="BM195" t="str">
        <f t="shared" ref="BM195:BM258" si="27">VLOOKUP(BL195,$BX$2:$BY$33,2,FALSE)</f>
        <v>TB</v>
      </c>
      <c r="BN195" t="s">
        <v>108</v>
      </c>
      <c r="BO195" t="s">
        <v>1335</v>
      </c>
      <c r="BP195" t="s">
        <v>72</v>
      </c>
      <c r="BQ195">
        <v>16</v>
      </c>
      <c r="BR195">
        <v>0.23</v>
      </c>
    </row>
    <row r="196" spans="1:70" x14ac:dyDescent="0.3">
      <c r="A196" t="str">
        <f t="shared" si="21"/>
        <v>20172Aaron JonesGB</v>
      </c>
      <c r="B196" t="s">
        <v>166</v>
      </c>
      <c r="C196">
        <v>2017</v>
      </c>
      <c r="D196">
        <v>2</v>
      </c>
      <c r="E196" t="s">
        <v>1241</v>
      </c>
      <c r="F196" t="s">
        <v>74</v>
      </c>
      <c r="G196" t="s">
        <v>75</v>
      </c>
      <c r="H196" t="s">
        <v>109</v>
      </c>
      <c r="I196" t="s">
        <v>122</v>
      </c>
      <c r="J196" t="s">
        <v>1126</v>
      </c>
      <c r="K196" t="s">
        <v>1126</v>
      </c>
      <c r="L196">
        <v>3700</v>
      </c>
      <c r="M196">
        <v>4600</v>
      </c>
      <c r="N196" s="1">
        <v>0</v>
      </c>
      <c r="O196" s="1">
        <v>0</v>
      </c>
      <c r="P196">
        <v>23</v>
      </c>
      <c r="Q196">
        <v>-11</v>
      </c>
      <c r="R196">
        <v>24</v>
      </c>
      <c r="S196">
        <v>15</v>
      </c>
      <c r="T196">
        <v>23.080000000000002</v>
      </c>
      <c r="U196">
        <v>59</v>
      </c>
      <c r="V196">
        <v>1</v>
      </c>
      <c r="W196">
        <v>33</v>
      </c>
      <c r="X196">
        <v>50</v>
      </c>
      <c r="Y196">
        <v>66</v>
      </c>
      <c r="Z196">
        <v>76.92</v>
      </c>
      <c r="AA196">
        <v>343</v>
      </c>
      <c r="AB196">
        <v>2</v>
      </c>
      <c r="AC196">
        <v>1</v>
      </c>
      <c r="AD196">
        <v>3</v>
      </c>
      <c r="AE196">
        <v>35</v>
      </c>
      <c r="AF196">
        <v>308</v>
      </c>
      <c r="AG196">
        <v>367</v>
      </c>
      <c r="AH196">
        <v>1</v>
      </c>
      <c r="AI196">
        <v>1</v>
      </c>
      <c r="AJ196">
        <v>2</v>
      </c>
      <c r="AK196">
        <v>2</v>
      </c>
      <c r="AL196">
        <v>10</v>
      </c>
      <c r="AM196">
        <v>70</v>
      </c>
      <c r="AN196">
        <v>5</v>
      </c>
      <c r="AO196">
        <v>12</v>
      </c>
      <c r="AP196">
        <v>41.67</v>
      </c>
      <c r="AQ196">
        <v>3</v>
      </c>
      <c r="AR196">
        <v>3</v>
      </c>
      <c r="AS196">
        <v>100</v>
      </c>
      <c r="AT196">
        <v>31.383333333333333</v>
      </c>
      <c r="AU196">
        <v>52.31</v>
      </c>
      <c r="AV196">
        <v>3</v>
      </c>
      <c r="AW196">
        <v>53.5</v>
      </c>
      <c r="AX196">
        <v>3</v>
      </c>
      <c r="AY196">
        <v>54.5</v>
      </c>
      <c r="AZ196">
        <v>3</v>
      </c>
      <c r="BA196">
        <v>34</v>
      </c>
      <c r="BB196" t="str">
        <f t="shared" si="22"/>
        <v>N</v>
      </c>
      <c r="BC196" t="str">
        <f t="shared" si="23"/>
        <v>Road</v>
      </c>
      <c r="BD196" t="str">
        <f t="shared" si="24"/>
        <v/>
      </c>
      <c r="BE196" t="str">
        <f t="shared" si="25"/>
        <v/>
      </c>
      <c r="BH196" t="str">
        <f t="shared" si="26"/>
        <v>20172Damien WilliamsMIA</v>
      </c>
      <c r="BI196">
        <v>2017</v>
      </c>
      <c r="BJ196" s="2" t="s">
        <v>1338</v>
      </c>
      <c r="BK196" t="s">
        <v>1240</v>
      </c>
      <c r="BL196" t="s">
        <v>156</v>
      </c>
      <c r="BM196" t="str">
        <f t="shared" si="27"/>
        <v>MIA</v>
      </c>
      <c r="BN196" t="s">
        <v>106</v>
      </c>
      <c r="BO196" t="s">
        <v>1335</v>
      </c>
      <c r="BP196" t="s">
        <v>122</v>
      </c>
      <c r="BQ196">
        <v>3</v>
      </c>
      <c r="BR196">
        <v>0.04</v>
      </c>
    </row>
    <row r="197" spans="1:70" x14ac:dyDescent="0.3">
      <c r="A197" t="str">
        <f t="shared" si="21"/>
        <v>20172Elijah McGuireNYJ</v>
      </c>
      <c r="B197" t="s">
        <v>177</v>
      </c>
      <c r="C197">
        <v>2017</v>
      </c>
      <c r="D197">
        <v>2</v>
      </c>
      <c r="E197" t="s">
        <v>1217</v>
      </c>
      <c r="F197" t="s">
        <v>90</v>
      </c>
      <c r="G197" t="s">
        <v>144</v>
      </c>
      <c r="H197" t="s">
        <v>80</v>
      </c>
      <c r="I197" t="s">
        <v>122</v>
      </c>
      <c r="J197" t="s">
        <v>1126</v>
      </c>
      <c r="K197" t="s">
        <v>1126</v>
      </c>
      <c r="L197">
        <v>3500</v>
      </c>
      <c r="M197">
        <v>4500</v>
      </c>
      <c r="N197" s="1">
        <v>4.5999999999999996</v>
      </c>
      <c r="O197" s="1">
        <v>4.0999999999999996</v>
      </c>
      <c r="P197">
        <v>20</v>
      </c>
      <c r="Q197">
        <v>-25</v>
      </c>
      <c r="R197">
        <v>17</v>
      </c>
      <c r="S197">
        <v>25</v>
      </c>
      <c r="T197">
        <v>50</v>
      </c>
      <c r="U197">
        <v>126</v>
      </c>
      <c r="V197">
        <v>0</v>
      </c>
      <c r="W197">
        <v>17</v>
      </c>
      <c r="X197">
        <v>25</v>
      </c>
      <c r="Y197">
        <v>68</v>
      </c>
      <c r="Z197">
        <v>50</v>
      </c>
      <c r="AA197">
        <v>166</v>
      </c>
      <c r="AB197">
        <v>2</v>
      </c>
      <c r="AC197">
        <v>0</v>
      </c>
      <c r="AD197">
        <v>4</v>
      </c>
      <c r="AE197">
        <v>21</v>
      </c>
      <c r="AF197">
        <v>145</v>
      </c>
      <c r="AG197">
        <v>271</v>
      </c>
      <c r="AH197">
        <v>2</v>
      </c>
      <c r="AI197">
        <v>2</v>
      </c>
      <c r="AJ197">
        <v>2</v>
      </c>
      <c r="AK197">
        <v>2</v>
      </c>
      <c r="AL197">
        <v>5</v>
      </c>
      <c r="AM197">
        <v>47</v>
      </c>
      <c r="AN197">
        <v>7</v>
      </c>
      <c r="AO197">
        <v>12</v>
      </c>
      <c r="AP197">
        <v>58.330000000000005</v>
      </c>
      <c r="AQ197">
        <v>0</v>
      </c>
      <c r="AR197">
        <v>0</v>
      </c>
      <c r="AS197">
        <v>0</v>
      </c>
      <c r="AT197">
        <v>28.966666666666665</v>
      </c>
      <c r="AU197">
        <v>48.28</v>
      </c>
      <c r="AV197">
        <v>13.5</v>
      </c>
      <c r="AW197">
        <v>43.5</v>
      </c>
      <c r="AX197">
        <v>14</v>
      </c>
      <c r="AY197">
        <v>43.5</v>
      </c>
      <c r="AZ197">
        <v>0</v>
      </c>
      <c r="BA197">
        <v>45</v>
      </c>
      <c r="BB197" t="str">
        <f t="shared" si="22"/>
        <v>N</v>
      </c>
      <c r="BC197" t="str">
        <f t="shared" si="23"/>
        <v>Road</v>
      </c>
      <c r="BD197">
        <f t="shared" si="24"/>
        <v>11</v>
      </c>
      <c r="BE197">
        <f t="shared" si="25"/>
        <v>0.2</v>
      </c>
      <c r="BH197" t="str">
        <f t="shared" si="26"/>
        <v>20172Jay AjayiMIA</v>
      </c>
      <c r="BI197">
        <v>2017</v>
      </c>
      <c r="BJ197" s="2" t="s">
        <v>1338</v>
      </c>
      <c r="BK197" t="s">
        <v>1238</v>
      </c>
      <c r="BL197" t="s">
        <v>156</v>
      </c>
      <c r="BM197" t="str">
        <f t="shared" si="27"/>
        <v>MIA</v>
      </c>
      <c r="BN197" t="s">
        <v>106</v>
      </c>
      <c r="BO197" t="s">
        <v>1337</v>
      </c>
      <c r="BP197" t="s">
        <v>122</v>
      </c>
      <c r="BQ197">
        <v>64</v>
      </c>
      <c r="BR197">
        <v>0.94</v>
      </c>
    </row>
    <row r="198" spans="1:70" x14ac:dyDescent="0.3">
      <c r="A198" t="str">
        <f t="shared" si="21"/>
        <v>20172Dion LewisNE</v>
      </c>
      <c r="B198" t="s">
        <v>165</v>
      </c>
      <c r="C198">
        <v>2017</v>
      </c>
      <c r="D198">
        <v>2</v>
      </c>
      <c r="E198" t="s">
        <v>1156</v>
      </c>
      <c r="F198" t="s">
        <v>69</v>
      </c>
      <c r="G198" t="s">
        <v>70</v>
      </c>
      <c r="H198" t="s">
        <v>96</v>
      </c>
      <c r="I198" t="s">
        <v>122</v>
      </c>
      <c r="J198" t="s">
        <v>1126</v>
      </c>
      <c r="K198" t="s">
        <v>1126</v>
      </c>
      <c r="L198">
        <v>3400</v>
      </c>
      <c r="M198">
        <v>5100</v>
      </c>
      <c r="N198" s="1">
        <v>3.5</v>
      </c>
      <c r="O198" s="1">
        <v>3</v>
      </c>
      <c r="P198">
        <v>36</v>
      </c>
      <c r="Q198">
        <v>16</v>
      </c>
      <c r="R198">
        <v>29</v>
      </c>
      <c r="S198">
        <v>31</v>
      </c>
      <c r="T198">
        <v>44.29</v>
      </c>
      <c r="U198">
        <v>119</v>
      </c>
      <c r="V198">
        <v>1</v>
      </c>
      <c r="W198">
        <v>30</v>
      </c>
      <c r="X198">
        <v>39</v>
      </c>
      <c r="Y198">
        <v>76.92</v>
      </c>
      <c r="Z198">
        <v>55.71</v>
      </c>
      <c r="AA198">
        <v>447</v>
      </c>
      <c r="AB198">
        <v>3</v>
      </c>
      <c r="AC198">
        <v>0</v>
      </c>
      <c r="AD198">
        <v>2</v>
      </c>
      <c r="AE198">
        <v>11</v>
      </c>
      <c r="AF198">
        <v>436</v>
      </c>
      <c r="AG198">
        <v>555</v>
      </c>
      <c r="AH198">
        <v>0</v>
      </c>
      <c r="AI198">
        <v>0</v>
      </c>
      <c r="AJ198">
        <v>0</v>
      </c>
      <c r="AK198">
        <v>0</v>
      </c>
      <c r="AL198">
        <v>9</v>
      </c>
      <c r="AM198">
        <v>66</v>
      </c>
      <c r="AN198">
        <v>6</v>
      </c>
      <c r="AO198">
        <v>12</v>
      </c>
      <c r="AP198">
        <v>50</v>
      </c>
      <c r="AQ198">
        <v>0</v>
      </c>
      <c r="AR198">
        <v>0</v>
      </c>
      <c r="AS198">
        <v>0</v>
      </c>
      <c r="AT198">
        <v>35.1</v>
      </c>
      <c r="AU198">
        <v>58.5</v>
      </c>
      <c r="AV198">
        <v>-4.5</v>
      </c>
      <c r="AW198">
        <v>54</v>
      </c>
      <c r="AX198">
        <v>-5.5</v>
      </c>
      <c r="AY198">
        <v>54.5</v>
      </c>
      <c r="AZ198">
        <v>1</v>
      </c>
      <c r="BA198">
        <v>20</v>
      </c>
      <c r="BB198" t="str">
        <f t="shared" si="22"/>
        <v>N</v>
      </c>
      <c r="BC198" t="str">
        <f t="shared" si="23"/>
        <v>Road</v>
      </c>
      <c r="BD198">
        <f t="shared" si="24"/>
        <v>14</v>
      </c>
      <c r="BE198">
        <f t="shared" si="25"/>
        <v>0.18</v>
      </c>
      <c r="BH198" t="str">
        <f t="shared" si="26"/>
        <v>20172Kenyan DrakeMIA</v>
      </c>
      <c r="BI198">
        <v>2017</v>
      </c>
      <c r="BJ198" s="2" t="s">
        <v>1338</v>
      </c>
      <c r="BK198" t="s">
        <v>1239</v>
      </c>
      <c r="BL198" t="s">
        <v>156</v>
      </c>
      <c r="BM198" t="str">
        <f t="shared" si="27"/>
        <v>MIA</v>
      </c>
      <c r="BN198" t="s">
        <v>106</v>
      </c>
      <c r="BO198" t="s">
        <v>1335</v>
      </c>
      <c r="BP198" t="s">
        <v>122</v>
      </c>
      <c r="BQ198">
        <v>1</v>
      </c>
      <c r="BR198">
        <v>0.01</v>
      </c>
    </row>
    <row r="199" spans="1:70" x14ac:dyDescent="0.3">
      <c r="A199" t="str">
        <f t="shared" si="21"/>
        <v>20172Rod SmithDAL</v>
      </c>
      <c r="B199" t="s">
        <v>172</v>
      </c>
      <c r="C199">
        <v>2017</v>
      </c>
      <c r="D199">
        <v>2</v>
      </c>
      <c r="E199" t="s">
        <v>1155</v>
      </c>
      <c r="F199" t="s">
        <v>85</v>
      </c>
      <c r="G199" t="s">
        <v>7</v>
      </c>
      <c r="H199" t="s">
        <v>105</v>
      </c>
      <c r="I199" t="s">
        <v>122</v>
      </c>
      <c r="J199" t="s">
        <v>1126</v>
      </c>
      <c r="K199" t="s">
        <v>1126</v>
      </c>
      <c r="L199">
        <v>3300</v>
      </c>
      <c r="M199">
        <v>4500</v>
      </c>
      <c r="N199" s="1">
        <v>0.8</v>
      </c>
      <c r="O199" s="1">
        <v>0.8</v>
      </c>
      <c r="P199">
        <v>17</v>
      </c>
      <c r="Q199">
        <v>-25</v>
      </c>
      <c r="R199">
        <v>16</v>
      </c>
      <c r="S199">
        <v>14</v>
      </c>
      <c r="T199">
        <v>21.88</v>
      </c>
      <c r="U199">
        <v>40</v>
      </c>
      <c r="V199">
        <v>0</v>
      </c>
      <c r="W199">
        <v>30</v>
      </c>
      <c r="X199">
        <v>50</v>
      </c>
      <c r="Y199">
        <v>60</v>
      </c>
      <c r="Z199">
        <v>78.13</v>
      </c>
      <c r="AA199">
        <v>238</v>
      </c>
      <c r="AB199">
        <v>2</v>
      </c>
      <c r="AC199">
        <v>2</v>
      </c>
      <c r="AD199">
        <v>2</v>
      </c>
      <c r="AE199">
        <v>10</v>
      </c>
      <c r="AF199">
        <v>228</v>
      </c>
      <c r="AG199">
        <v>268</v>
      </c>
      <c r="AH199">
        <v>0</v>
      </c>
      <c r="AI199">
        <v>0</v>
      </c>
      <c r="AJ199">
        <v>2</v>
      </c>
      <c r="AK199">
        <v>0</v>
      </c>
      <c r="AL199">
        <v>8</v>
      </c>
      <c r="AM199">
        <v>69</v>
      </c>
      <c r="AN199">
        <v>3</v>
      </c>
      <c r="AO199">
        <v>14</v>
      </c>
      <c r="AP199">
        <v>21.43</v>
      </c>
      <c r="AQ199">
        <v>2</v>
      </c>
      <c r="AR199">
        <v>5</v>
      </c>
      <c r="AS199">
        <v>40</v>
      </c>
      <c r="AT199">
        <v>26.166666666666668</v>
      </c>
      <c r="AU199">
        <v>43.61</v>
      </c>
      <c r="AV199">
        <v>-1.5</v>
      </c>
      <c r="AW199">
        <v>42.5</v>
      </c>
      <c r="AX199">
        <v>-2.5</v>
      </c>
      <c r="AY199">
        <v>43.5</v>
      </c>
      <c r="AZ199">
        <v>2</v>
      </c>
      <c r="BA199">
        <v>36</v>
      </c>
      <c r="BB199" t="str">
        <f t="shared" si="22"/>
        <v>N</v>
      </c>
      <c r="BC199" t="str">
        <f t="shared" si="23"/>
        <v>Road</v>
      </c>
      <c r="BD199">
        <f t="shared" si="24"/>
        <v>4</v>
      </c>
      <c r="BE199">
        <f t="shared" si="25"/>
        <v>0.06</v>
      </c>
      <c r="BH199" t="str">
        <f t="shared" si="26"/>
        <v>20172Senorise PerryMIA</v>
      </c>
      <c r="BI199">
        <v>2017</v>
      </c>
      <c r="BJ199" s="2" t="s">
        <v>1338</v>
      </c>
      <c r="BK199" t="s">
        <v>1244</v>
      </c>
      <c r="BL199" t="s">
        <v>156</v>
      </c>
      <c r="BM199" t="str">
        <f t="shared" si="27"/>
        <v>MIA</v>
      </c>
      <c r="BN199" t="s">
        <v>106</v>
      </c>
      <c r="BO199" t="s">
        <v>1335</v>
      </c>
      <c r="BP199" t="s">
        <v>122</v>
      </c>
      <c r="BQ199" t="s">
        <v>1366</v>
      </c>
      <c r="BR199" t="s">
        <v>1366</v>
      </c>
    </row>
    <row r="200" spans="1:70" x14ac:dyDescent="0.3">
      <c r="A200" t="str">
        <f t="shared" si="21"/>
        <v>20172Jerick McKinnonMIN</v>
      </c>
      <c r="B200" t="s">
        <v>179</v>
      </c>
      <c r="C200">
        <v>2017</v>
      </c>
      <c r="D200">
        <v>2</v>
      </c>
      <c r="E200" t="s">
        <v>1162</v>
      </c>
      <c r="F200" t="s">
        <v>95</v>
      </c>
      <c r="G200" t="s">
        <v>12</v>
      </c>
      <c r="H200" t="s">
        <v>119</v>
      </c>
      <c r="I200" t="s">
        <v>122</v>
      </c>
      <c r="J200" t="s">
        <v>1126</v>
      </c>
      <c r="K200" t="s">
        <v>1126</v>
      </c>
      <c r="L200">
        <v>3200</v>
      </c>
      <c r="M200">
        <v>4800</v>
      </c>
      <c r="N200" s="1">
        <v>5.5</v>
      </c>
      <c r="O200" s="1">
        <v>4</v>
      </c>
      <c r="P200">
        <v>9</v>
      </c>
      <c r="Q200">
        <v>-17</v>
      </c>
      <c r="R200">
        <v>14</v>
      </c>
      <c r="S200">
        <v>20</v>
      </c>
      <c r="T200">
        <v>34.479999999999997</v>
      </c>
      <c r="U200">
        <v>91</v>
      </c>
      <c r="V200">
        <v>1</v>
      </c>
      <c r="W200">
        <v>20</v>
      </c>
      <c r="X200">
        <v>38</v>
      </c>
      <c r="Y200">
        <v>52.629999999999995</v>
      </c>
      <c r="Z200">
        <v>65.52</v>
      </c>
      <c r="AA200">
        <v>167</v>
      </c>
      <c r="AB200">
        <v>0</v>
      </c>
      <c r="AC200">
        <v>0</v>
      </c>
      <c r="AD200">
        <v>2</v>
      </c>
      <c r="AE200">
        <v>21</v>
      </c>
      <c r="AF200">
        <v>146</v>
      </c>
      <c r="AG200">
        <v>237</v>
      </c>
      <c r="AH200">
        <v>1</v>
      </c>
      <c r="AI200">
        <v>1</v>
      </c>
      <c r="AJ200">
        <v>1</v>
      </c>
      <c r="AK200">
        <v>1</v>
      </c>
      <c r="AL200">
        <v>11</v>
      </c>
      <c r="AM200">
        <v>131</v>
      </c>
      <c r="AN200">
        <v>5</v>
      </c>
      <c r="AO200">
        <v>15</v>
      </c>
      <c r="AP200">
        <v>33.33</v>
      </c>
      <c r="AQ200">
        <v>0</v>
      </c>
      <c r="AR200">
        <v>3</v>
      </c>
      <c r="AS200">
        <v>0</v>
      </c>
      <c r="AT200">
        <v>25.633333333333333</v>
      </c>
      <c r="AU200">
        <v>42.72</v>
      </c>
      <c r="AV200">
        <v>7</v>
      </c>
      <c r="AW200">
        <v>45.5</v>
      </c>
      <c r="AX200">
        <v>8</v>
      </c>
      <c r="AY200">
        <v>43.5</v>
      </c>
      <c r="AZ200">
        <v>2</v>
      </c>
      <c r="BA200">
        <v>26</v>
      </c>
      <c r="BB200" t="str">
        <f t="shared" si="22"/>
        <v>N</v>
      </c>
      <c r="BC200" t="str">
        <f t="shared" si="23"/>
        <v>Road</v>
      </c>
      <c r="BD200">
        <f t="shared" si="24"/>
        <v>22</v>
      </c>
      <c r="BE200">
        <f t="shared" si="25"/>
        <v>0.34</v>
      </c>
      <c r="BH200" t="str">
        <f t="shared" si="26"/>
        <v>20172Austin EkelerLAC</v>
      </c>
      <c r="BI200">
        <v>2017</v>
      </c>
      <c r="BJ200" s="2" t="s">
        <v>1338</v>
      </c>
      <c r="BK200" t="s">
        <v>1231</v>
      </c>
      <c r="BL200" t="s">
        <v>106</v>
      </c>
      <c r="BM200" t="str">
        <f t="shared" si="27"/>
        <v>LAC</v>
      </c>
      <c r="BN200" t="s">
        <v>156</v>
      </c>
      <c r="BO200" t="s">
        <v>1335</v>
      </c>
      <c r="BP200" t="s">
        <v>72</v>
      </c>
      <c r="BQ200" t="s">
        <v>1366</v>
      </c>
      <c r="BR200" t="s">
        <v>1366</v>
      </c>
    </row>
    <row r="201" spans="1:70" x14ac:dyDescent="0.3">
      <c r="A201" t="str">
        <f t="shared" si="21"/>
        <v>20172Jay ProschHOU</v>
      </c>
      <c r="B201" t="s">
        <v>180</v>
      </c>
      <c r="C201">
        <v>2017</v>
      </c>
      <c r="D201">
        <v>2</v>
      </c>
      <c r="E201" t="s">
        <v>1170</v>
      </c>
      <c r="F201" t="s">
        <v>115</v>
      </c>
      <c r="G201" t="s">
        <v>0</v>
      </c>
      <c r="H201" t="s">
        <v>98</v>
      </c>
      <c r="I201" t="s">
        <v>122</v>
      </c>
      <c r="J201" t="s">
        <v>1126</v>
      </c>
      <c r="K201" t="s">
        <v>1126</v>
      </c>
      <c r="L201">
        <v>3000</v>
      </c>
      <c r="M201">
        <v>4500</v>
      </c>
      <c r="N201" s="1">
        <v>0</v>
      </c>
      <c r="O201" s="1">
        <v>0</v>
      </c>
      <c r="P201">
        <v>13</v>
      </c>
      <c r="Q201">
        <v>4</v>
      </c>
      <c r="R201">
        <v>14</v>
      </c>
      <c r="S201">
        <v>35</v>
      </c>
      <c r="T201">
        <v>59.319999999999993</v>
      </c>
      <c r="U201">
        <v>168</v>
      </c>
      <c r="V201">
        <v>1</v>
      </c>
      <c r="W201">
        <v>15</v>
      </c>
      <c r="X201">
        <v>24</v>
      </c>
      <c r="Y201">
        <v>62.5</v>
      </c>
      <c r="Z201">
        <v>40.68</v>
      </c>
      <c r="AA201">
        <v>125</v>
      </c>
      <c r="AB201">
        <v>0</v>
      </c>
      <c r="AC201">
        <v>0</v>
      </c>
      <c r="AD201">
        <v>3</v>
      </c>
      <c r="AE201">
        <v>27</v>
      </c>
      <c r="AF201">
        <v>98</v>
      </c>
      <c r="AG201">
        <v>266</v>
      </c>
      <c r="AH201">
        <v>0</v>
      </c>
      <c r="AI201">
        <v>0</v>
      </c>
      <c r="AJ201">
        <v>0</v>
      </c>
      <c r="AK201">
        <v>-1</v>
      </c>
      <c r="AL201">
        <v>9</v>
      </c>
      <c r="AM201">
        <v>61</v>
      </c>
      <c r="AN201">
        <v>4</v>
      </c>
      <c r="AO201">
        <v>15</v>
      </c>
      <c r="AP201">
        <v>26.669999999999998</v>
      </c>
      <c r="AQ201">
        <v>0</v>
      </c>
      <c r="AR201">
        <v>0</v>
      </c>
      <c r="AS201">
        <v>0</v>
      </c>
      <c r="AT201">
        <v>32.25</v>
      </c>
      <c r="AU201">
        <v>53.75</v>
      </c>
      <c r="AV201">
        <v>3</v>
      </c>
      <c r="AW201">
        <v>38.5</v>
      </c>
      <c r="AX201">
        <v>5</v>
      </c>
      <c r="AY201">
        <v>38.5</v>
      </c>
      <c r="AZ201">
        <v>3</v>
      </c>
      <c r="BA201">
        <v>9</v>
      </c>
      <c r="BB201" t="e">
        <f t="shared" si="22"/>
        <v>#N/A</v>
      </c>
      <c r="BC201" t="e">
        <f t="shared" si="23"/>
        <v>#N/A</v>
      </c>
      <c r="BD201" t="e">
        <f t="shared" si="24"/>
        <v>#N/A</v>
      </c>
      <c r="BE201" t="e">
        <f t="shared" si="25"/>
        <v>#N/A</v>
      </c>
      <c r="BH201" t="str">
        <f t="shared" si="26"/>
        <v>20172Branden OliverLAC</v>
      </c>
      <c r="BI201">
        <v>2017</v>
      </c>
      <c r="BJ201" s="2" t="s">
        <v>1338</v>
      </c>
      <c r="BK201" t="s">
        <v>1208</v>
      </c>
      <c r="BL201" t="s">
        <v>106</v>
      </c>
      <c r="BM201" t="str">
        <f t="shared" si="27"/>
        <v>LAC</v>
      </c>
      <c r="BN201" t="s">
        <v>156</v>
      </c>
      <c r="BO201" t="s">
        <v>1335</v>
      </c>
      <c r="BP201" t="s">
        <v>72</v>
      </c>
      <c r="BQ201">
        <v>7</v>
      </c>
      <c r="BR201">
        <v>0.12</v>
      </c>
    </row>
    <row r="202" spans="1:70" x14ac:dyDescent="0.3">
      <c r="A202" t="str">
        <f t="shared" si="21"/>
        <v>20172Jordan TodmanHOU</v>
      </c>
      <c r="B202" t="s">
        <v>180</v>
      </c>
      <c r="C202">
        <v>2017</v>
      </c>
      <c r="D202">
        <v>2</v>
      </c>
      <c r="E202" t="s">
        <v>1171</v>
      </c>
      <c r="F202" t="s">
        <v>115</v>
      </c>
      <c r="G202" t="s">
        <v>0</v>
      </c>
      <c r="H202" t="s">
        <v>98</v>
      </c>
      <c r="I202" t="s">
        <v>122</v>
      </c>
      <c r="J202" t="s">
        <v>1126</v>
      </c>
      <c r="K202" t="s">
        <v>1126</v>
      </c>
      <c r="L202">
        <v>3000</v>
      </c>
      <c r="M202">
        <v>4500</v>
      </c>
      <c r="N202" s="1">
        <v>0</v>
      </c>
      <c r="O202" s="1">
        <v>0</v>
      </c>
      <c r="P202">
        <v>13</v>
      </c>
      <c r="Q202">
        <v>4</v>
      </c>
      <c r="R202">
        <v>14</v>
      </c>
      <c r="S202">
        <v>35</v>
      </c>
      <c r="T202">
        <v>59.319999999999993</v>
      </c>
      <c r="U202">
        <v>168</v>
      </c>
      <c r="V202">
        <v>1</v>
      </c>
      <c r="W202">
        <v>15</v>
      </c>
      <c r="X202">
        <v>24</v>
      </c>
      <c r="Y202">
        <v>62.5</v>
      </c>
      <c r="Z202">
        <v>40.68</v>
      </c>
      <c r="AA202">
        <v>125</v>
      </c>
      <c r="AB202">
        <v>0</v>
      </c>
      <c r="AC202">
        <v>0</v>
      </c>
      <c r="AD202">
        <v>3</v>
      </c>
      <c r="AE202">
        <v>27</v>
      </c>
      <c r="AF202">
        <v>98</v>
      </c>
      <c r="AG202">
        <v>266</v>
      </c>
      <c r="AH202">
        <v>0</v>
      </c>
      <c r="AI202">
        <v>0</v>
      </c>
      <c r="AJ202">
        <v>0</v>
      </c>
      <c r="AK202">
        <v>-1</v>
      </c>
      <c r="AL202">
        <v>9</v>
      </c>
      <c r="AM202">
        <v>61</v>
      </c>
      <c r="AN202">
        <v>4</v>
      </c>
      <c r="AO202">
        <v>15</v>
      </c>
      <c r="AP202">
        <v>26.669999999999998</v>
      </c>
      <c r="AQ202">
        <v>0</v>
      </c>
      <c r="AR202">
        <v>0</v>
      </c>
      <c r="AS202">
        <v>0</v>
      </c>
      <c r="AT202">
        <v>32.25</v>
      </c>
      <c r="AU202">
        <v>53.75</v>
      </c>
      <c r="AV202">
        <v>3</v>
      </c>
      <c r="AW202">
        <v>38.5</v>
      </c>
      <c r="AX202">
        <v>5</v>
      </c>
      <c r="AY202">
        <v>38.5</v>
      </c>
      <c r="AZ202">
        <v>3</v>
      </c>
      <c r="BA202">
        <v>9</v>
      </c>
      <c r="BB202" t="str">
        <f t="shared" si="22"/>
        <v>N</v>
      </c>
      <c r="BC202" t="str">
        <f t="shared" si="23"/>
        <v>Road</v>
      </c>
      <c r="BD202" t="str">
        <f t="shared" si="24"/>
        <v/>
      </c>
      <c r="BE202" t="str">
        <f t="shared" si="25"/>
        <v/>
      </c>
      <c r="BH202" t="str">
        <f t="shared" si="26"/>
        <v>20172Melvin GordonLAC</v>
      </c>
      <c r="BI202">
        <v>2017</v>
      </c>
      <c r="BJ202" s="2" t="s">
        <v>1338</v>
      </c>
      <c r="BK202" t="s">
        <v>1187</v>
      </c>
      <c r="BL202" t="s">
        <v>106</v>
      </c>
      <c r="BM202" t="str">
        <f t="shared" si="27"/>
        <v>LAC</v>
      </c>
      <c r="BN202" t="s">
        <v>156</v>
      </c>
      <c r="BO202" t="s">
        <v>1337</v>
      </c>
      <c r="BP202" t="s">
        <v>72</v>
      </c>
      <c r="BQ202">
        <v>48</v>
      </c>
      <c r="BR202">
        <v>0.83</v>
      </c>
    </row>
    <row r="203" spans="1:70" x14ac:dyDescent="0.3">
      <c r="A203" t="str">
        <f t="shared" si="21"/>
        <v>20172Tyler ErvinHOU</v>
      </c>
      <c r="B203" t="s">
        <v>180</v>
      </c>
      <c r="C203">
        <v>2017</v>
      </c>
      <c r="D203">
        <v>2</v>
      </c>
      <c r="E203" t="s">
        <v>1172</v>
      </c>
      <c r="F203" t="s">
        <v>115</v>
      </c>
      <c r="G203" t="s">
        <v>0</v>
      </c>
      <c r="H203" t="s">
        <v>98</v>
      </c>
      <c r="I203" t="s">
        <v>122</v>
      </c>
      <c r="J203" t="s">
        <v>1126</v>
      </c>
      <c r="K203" t="s">
        <v>1126</v>
      </c>
      <c r="L203">
        <v>3000</v>
      </c>
      <c r="M203">
        <v>4500</v>
      </c>
      <c r="N203" s="1">
        <v>4.5999999999999996</v>
      </c>
      <c r="O203" s="1">
        <v>3.1</v>
      </c>
      <c r="P203">
        <v>13</v>
      </c>
      <c r="Q203">
        <v>4</v>
      </c>
      <c r="R203">
        <v>14</v>
      </c>
      <c r="S203">
        <v>35</v>
      </c>
      <c r="T203">
        <v>59.319999999999993</v>
      </c>
      <c r="U203">
        <v>168</v>
      </c>
      <c r="V203">
        <v>1</v>
      </c>
      <c r="W203">
        <v>15</v>
      </c>
      <c r="X203">
        <v>24</v>
      </c>
      <c r="Y203">
        <v>62.5</v>
      </c>
      <c r="Z203">
        <v>40.68</v>
      </c>
      <c r="AA203">
        <v>125</v>
      </c>
      <c r="AB203">
        <v>0</v>
      </c>
      <c r="AC203">
        <v>0</v>
      </c>
      <c r="AD203">
        <v>3</v>
      </c>
      <c r="AE203">
        <v>27</v>
      </c>
      <c r="AF203">
        <v>98</v>
      </c>
      <c r="AG203">
        <v>266</v>
      </c>
      <c r="AH203">
        <v>0</v>
      </c>
      <c r="AI203">
        <v>0</v>
      </c>
      <c r="AJ203">
        <v>0</v>
      </c>
      <c r="AK203">
        <v>-1</v>
      </c>
      <c r="AL203">
        <v>9</v>
      </c>
      <c r="AM203">
        <v>61</v>
      </c>
      <c r="AN203">
        <v>4</v>
      </c>
      <c r="AO203">
        <v>15</v>
      </c>
      <c r="AP203">
        <v>26.669999999999998</v>
      </c>
      <c r="AQ203">
        <v>0</v>
      </c>
      <c r="AR203">
        <v>0</v>
      </c>
      <c r="AS203">
        <v>0</v>
      </c>
      <c r="AT203">
        <v>32.25</v>
      </c>
      <c r="AU203">
        <v>53.75</v>
      </c>
      <c r="AV203">
        <v>3</v>
      </c>
      <c r="AW203">
        <v>38.5</v>
      </c>
      <c r="AX203">
        <v>5</v>
      </c>
      <c r="AY203">
        <v>38.5</v>
      </c>
      <c r="AZ203">
        <v>3</v>
      </c>
      <c r="BA203">
        <v>9</v>
      </c>
      <c r="BB203" t="str">
        <f t="shared" si="22"/>
        <v>N</v>
      </c>
      <c r="BC203" t="str">
        <f t="shared" si="23"/>
        <v>Road</v>
      </c>
      <c r="BD203">
        <f t="shared" si="24"/>
        <v>27</v>
      </c>
      <c r="BE203">
        <f t="shared" si="25"/>
        <v>0.41</v>
      </c>
      <c r="BH203" t="str">
        <f t="shared" si="26"/>
        <v>20172Ameer AbdullahDET</v>
      </c>
      <c r="BI203">
        <v>2017</v>
      </c>
      <c r="BJ203" s="2" t="s">
        <v>1338</v>
      </c>
      <c r="BK203" t="s">
        <v>1146</v>
      </c>
      <c r="BL203" t="s">
        <v>92</v>
      </c>
      <c r="BM203" t="str">
        <f t="shared" si="27"/>
        <v>DET</v>
      </c>
      <c r="BN203" t="s">
        <v>86</v>
      </c>
      <c r="BO203" t="s">
        <v>1337</v>
      </c>
      <c r="BP203" t="s">
        <v>122</v>
      </c>
      <c r="BQ203">
        <v>28</v>
      </c>
      <c r="BR203">
        <v>0.45</v>
      </c>
    </row>
    <row r="204" spans="1:70" x14ac:dyDescent="0.3">
      <c r="A204" t="str">
        <f t="shared" si="21"/>
        <v>20172David FluellenTEN</v>
      </c>
      <c r="B204" t="s">
        <v>167</v>
      </c>
      <c r="C204">
        <v>2017</v>
      </c>
      <c r="D204">
        <v>2</v>
      </c>
      <c r="E204" t="s">
        <v>1242</v>
      </c>
      <c r="F204" t="s">
        <v>78</v>
      </c>
      <c r="G204" t="s">
        <v>79</v>
      </c>
      <c r="H204" t="s">
        <v>116</v>
      </c>
      <c r="I204" t="s">
        <v>122</v>
      </c>
      <c r="J204" t="s">
        <v>1126</v>
      </c>
      <c r="K204" t="s">
        <v>1126</v>
      </c>
      <c r="L204">
        <v>3000</v>
      </c>
      <c r="M204">
        <v>4500</v>
      </c>
      <c r="N204" s="1">
        <v>1.8</v>
      </c>
      <c r="O204" s="1">
        <v>1.8</v>
      </c>
      <c r="P204">
        <v>37</v>
      </c>
      <c r="Q204">
        <v>21</v>
      </c>
      <c r="R204">
        <v>21</v>
      </c>
      <c r="S204">
        <v>36</v>
      </c>
      <c r="T204">
        <v>57.14</v>
      </c>
      <c r="U204">
        <v>179</v>
      </c>
      <c r="V204">
        <v>3</v>
      </c>
      <c r="W204">
        <v>15</v>
      </c>
      <c r="X204">
        <v>27</v>
      </c>
      <c r="Y204">
        <v>55.559999999999995</v>
      </c>
      <c r="Z204">
        <v>42.86</v>
      </c>
      <c r="AA204">
        <v>215</v>
      </c>
      <c r="AB204">
        <v>1</v>
      </c>
      <c r="AC204">
        <v>1</v>
      </c>
      <c r="AD204">
        <v>1</v>
      </c>
      <c r="AE204">
        <v>4</v>
      </c>
      <c r="AF204">
        <v>211</v>
      </c>
      <c r="AG204">
        <v>390</v>
      </c>
      <c r="AH204">
        <v>0</v>
      </c>
      <c r="AI204">
        <v>0</v>
      </c>
      <c r="AJ204">
        <v>1</v>
      </c>
      <c r="AK204">
        <v>-2</v>
      </c>
      <c r="AL204">
        <v>7</v>
      </c>
      <c r="AM204">
        <v>70</v>
      </c>
      <c r="AN204">
        <v>6</v>
      </c>
      <c r="AO204">
        <v>13</v>
      </c>
      <c r="AP204">
        <v>46.150000000000006</v>
      </c>
      <c r="AQ204">
        <v>0</v>
      </c>
      <c r="AR204">
        <v>0</v>
      </c>
      <c r="AS204">
        <v>0</v>
      </c>
      <c r="AT204">
        <v>30.766666666666666</v>
      </c>
      <c r="AU204">
        <v>51.28</v>
      </c>
      <c r="AV204">
        <v>0</v>
      </c>
      <c r="AW204">
        <v>43.5</v>
      </c>
      <c r="AX204">
        <v>-1</v>
      </c>
      <c r="AY204">
        <v>41</v>
      </c>
      <c r="AZ204">
        <v>2</v>
      </c>
      <c r="BA204">
        <v>16</v>
      </c>
      <c r="BB204" t="str">
        <f t="shared" si="22"/>
        <v>N</v>
      </c>
      <c r="BC204" t="str">
        <f t="shared" si="23"/>
        <v>Road</v>
      </c>
      <c r="BD204">
        <f t="shared" si="24"/>
        <v>5</v>
      </c>
      <c r="BE204">
        <f t="shared" si="25"/>
        <v>7.0000000000000007E-2</v>
      </c>
      <c r="BH204" t="str">
        <f t="shared" si="26"/>
        <v>20172Dwayne WashingtonDET</v>
      </c>
      <c r="BI204">
        <v>2017</v>
      </c>
      <c r="BJ204" s="2" t="s">
        <v>1338</v>
      </c>
      <c r="BK204" t="s">
        <v>1161</v>
      </c>
      <c r="BL204" t="s">
        <v>92</v>
      </c>
      <c r="BM204" t="str">
        <f t="shared" si="27"/>
        <v>DET</v>
      </c>
      <c r="BN204" t="s">
        <v>86</v>
      </c>
      <c r="BO204" t="s">
        <v>1335</v>
      </c>
      <c r="BP204" t="s">
        <v>122</v>
      </c>
      <c r="BQ204">
        <v>7</v>
      </c>
      <c r="BR204">
        <v>0.11</v>
      </c>
    </row>
    <row r="205" spans="1:70" x14ac:dyDescent="0.3">
      <c r="A205" t="str">
        <f t="shared" si="21"/>
        <v>20172Jalston FowlerTEN</v>
      </c>
      <c r="B205" t="s">
        <v>167</v>
      </c>
      <c r="C205">
        <v>2017</v>
      </c>
      <c r="D205">
        <v>2</v>
      </c>
      <c r="E205" t="s">
        <v>1175</v>
      </c>
      <c r="F205" t="s">
        <v>78</v>
      </c>
      <c r="G205" t="s">
        <v>79</v>
      </c>
      <c r="H205" t="s">
        <v>116</v>
      </c>
      <c r="I205" t="s">
        <v>122</v>
      </c>
      <c r="J205" t="s">
        <v>1126</v>
      </c>
      <c r="K205" t="s">
        <v>1126</v>
      </c>
      <c r="L205">
        <v>3000</v>
      </c>
      <c r="M205">
        <v>4500</v>
      </c>
      <c r="N205" s="1">
        <v>6.3</v>
      </c>
      <c r="O205" s="1">
        <v>6.3</v>
      </c>
      <c r="P205">
        <v>37</v>
      </c>
      <c r="Q205">
        <v>21</v>
      </c>
      <c r="R205">
        <v>21</v>
      </c>
      <c r="S205">
        <v>36</v>
      </c>
      <c r="T205">
        <v>57.14</v>
      </c>
      <c r="U205">
        <v>179</v>
      </c>
      <c r="V205">
        <v>3</v>
      </c>
      <c r="W205">
        <v>15</v>
      </c>
      <c r="X205">
        <v>27</v>
      </c>
      <c r="Y205">
        <v>55.559999999999995</v>
      </c>
      <c r="Z205">
        <v>42.86</v>
      </c>
      <c r="AA205">
        <v>215</v>
      </c>
      <c r="AB205">
        <v>1</v>
      </c>
      <c r="AC205">
        <v>1</v>
      </c>
      <c r="AD205">
        <v>1</v>
      </c>
      <c r="AE205">
        <v>4</v>
      </c>
      <c r="AF205">
        <v>211</v>
      </c>
      <c r="AG205">
        <v>390</v>
      </c>
      <c r="AH205">
        <v>0</v>
      </c>
      <c r="AI205">
        <v>0</v>
      </c>
      <c r="AJ205">
        <v>1</v>
      </c>
      <c r="AK205">
        <v>-2</v>
      </c>
      <c r="AL205">
        <v>7</v>
      </c>
      <c r="AM205">
        <v>70</v>
      </c>
      <c r="AN205">
        <v>6</v>
      </c>
      <c r="AO205">
        <v>13</v>
      </c>
      <c r="AP205">
        <v>46.150000000000006</v>
      </c>
      <c r="AQ205">
        <v>0</v>
      </c>
      <c r="AR205">
        <v>0</v>
      </c>
      <c r="AS205">
        <v>0</v>
      </c>
      <c r="AT205">
        <v>30.766666666666666</v>
      </c>
      <c r="AU205">
        <v>51.28</v>
      </c>
      <c r="AV205">
        <v>0</v>
      </c>
      <c r="AW205">
        <v>43.5</v>
      </c>
      <c r="AX205">
        <v>-1</v>
      </c>
      <c r="AY205">
        <v>41</v>
      </c>
      <c r="AZ205">
        <v>2</v>
      </c>
      <c r="BA205">
        <v>16</v>
      </c>
      <c r="BB205" t="e">
        <f t="shared" si="22"/>
        <v>#N/A</v>
      </c>
      <c r="BC205" t="e">
        <f t="shared" si="23"/>
        <v>#N/A</v>
      </c>
      <c r="BD205" t="e">
        <f t="shared" si="24"/>
        <v>#N/A</v>
      </c>
      <c r="BE205" t="e">
        <f t="shared" si="25"/>
        <v>#N/A</v>
      </c>
      <c r="BH205" t="str">
        <f t="shared" si="26"/>
        <v>20172Theo RiddickDET</v>
      </c>
      <c r="BI205">
        <v>2017</v>
      </c>
      <c r="BJ205" s="2" t="s">
        <v>1338</v>
      </c>
      <c r="BK205" t="s">
        <v>1138</v>
      </c>
      <c r="BL205" t="s">
        <v>92</v>
      </c>
      <c r="BM205" t="str">
        <f t="shared" si="27"/>
        <v>DET</v>
      </c>
      <c r="BN205" t="s">
        <v>86</v>
      </c>
      <c r="BO205" t="s">
        <v>1335</v>
      </c>
      <c r="BP205" t="s">
        <v>122</v>
      </c>
      <c r="BQ205">
        <v>27</v>
      </c>
      <c r="BR205">
        <v>0.44</v>
      </c>
    </row>
    <row r="206" spans="1:70" x14ac:dyDescent="0.3">
      <c r="A206" t="str">
        <f t="shared" si="21"/>
        <v>20172C.J. HamMIN</v>
      </c>
      <c r="B206" t="s">
        <v>179</v>
      </c>
      <c r="C206">
        <v>2017</v>
      </c>
      <c r="D206">
        <v>2</v>
      </c>
      <c r="E206" t="s">
        <v>1243</v>
      </c>
      <c r="F206" t="s">
        <v>95</v>
      </c>
      <c r="G206" t="s">
        <v>12</v>
      </c>
      <c r="H206" t="s">
        <v>119</v>
      </c>
      <c r="I206" t="s">
        <v>122</v>
      </c>
      <c r="J206" t="s">
        <v>1126</v>
      </c>
      <c r="K206" t="s">
        <v>1126</v>
      </c>
      <c r="L206">
        <v>3000</v>
      </c>
      <c r="M206">
        <v>4500</v>
      </c>
      <c r="N206" s="1">
        <v>6.1</v>
      </c>
      <c r="O206" s="1">
        <v>6.1</v>
      </c>
      <c r="P206">
        <v>9</v>
      </c>
      <c r="Q206">
        <v>-17</v>
      </c>
      <c r="R206">
        <v>14</v>
      </c>
      <c r="S206">
        <v>20</v>
      </c>
      <c r="T206">
        <v>34.479999999999997</v>
      </c>
      <c r="U206">
        <v>91</v>
      </c>
      <c r="V206">
        <v>1</v>
      </c>
      <c r="W206">
        <v>20</v>
      </c>
      <c r="X206">
        <v>38</v>
      </c>
      <c r="Y206">
        <v>52.629999999999995</v>
      </c>
      <c r="Z206">
        <v>65.52</v>
      </c>
      <c r="AA206">
        <v>167</v>
      </c>
      <c r="AB206">
        <v>0</v>
      </c>
      <c r="AC206">
        <v>0</v>
      </c>
      <c r="AD206">
        <v>2</v>
      </c>
      <c r="AE206">
        <v>21</v>
      </c>
      <c r="AF206">
        <v>146</v>
      </c>
      <c r="AG206">
        <v>237</v>
      </c>
      <c r="AH206">
        <v>1</v>
      </c>
      <c r="AI206">
        <v>1</v>
      </c>
      <c r="AJ206">
        <v>1</v>
      </c>
      <c r="AK206">
        <v>1</v>
      </c>
      <c r="AL206">
        <v>11</v>
      </c>
      <c r="AM206">
        <v>131</v>
      </c>
      <c r="AN206">
        <v>5</v>
      </c>
      <c r="AO206">
        <v>15</v>
      </c>
      <c r="AP206">
        <v>33.33</v>
      </c>
      <c r="AQ206">
        <v>0</v>
      </c>
      <c r="AR206">
        <v>3</v>
      </c>
      <c r="AS206">
        <v>0</v>
      </c>
      <c r="AT206">
        <v>25.633333333333333</v>
      </c>
      <c r="AU206">
        <v>42.72</v>
      </c>
      <c r="AV206">
        <v>7</v>
      </c>
      <c r="AW206">
        <v>45.5</v>
      </c>
      <c r="AX206">
        <v>8</v>
      </c>
      <c r="AY206">
        <v>43.5</v>
      </c>
      <c r="AZ206">
        <v>2</v>
      </c>
      <c r="BA206">
        <v>26</v>
      </c>
      <c r="BB206" t="str">
        <f t="shared" si="22"/>
        <v>N</v>
      </c>
      <c r="BC206" t="str">
        <f t="shared" si="23"/>
        <v>Road</v>
      </c>
      <c r="BD206">
        <f t="shared" si="24"/>
        <v>5</v>
      </c>
      <c r="BE206">
        <f t="shared" si="25"/>
        <v>0.08</v>
      </c>
      <c r="BH206" t="str">
        <f t="shared" si="26"/>
        <v>20172Orleans DarkwaNYG</v>
      </c>
      <c r="BI206">
        <v>2017</v>
      </c>
      <c r="BJ206" s="2" t="s">
        <v>1338</v>
      </c>
      <c r="BK206" t="s">
        <v>1220</v>
      </c>
      <c r="BL206" t="s">
        <v>86</v>
      </c>
      <c r="BM206" t="str">
        <f t="shared" si="27"/>
        <v>NYG</v>
      </c>
      <c r="BN206" t="s">
        <v>92</v>
      </c>
      <c r="BO206" t="s">
        <v>1335</v>
      </c>
      <c r="BP206" t="s">
        <v>72</v>
      </c>
      <c r="BQ206">
        <v>11</v>
      </c>
      <c r="BR206">
        <v>0.2</v>
      </c>
    </row>
    <row r="207" spans="1:70" x14ac:dyDescent="0.3">
      <c r="A207" t="str">
        <f t="shared" si="21"/>
        <v>20172Brandon BoldenNE</v>
      </c>
      <c r="B207" t="s">
        <v>165</v>
      </c>
      <c r="C207">
        <v>2017</v>
      </c>
      <c r="D207">
        <v>2</v>
      </c>
      <c r="E207" t="s">
        <v>1168</v>
      </c>
      <c r="F207" t="s">
        <v>69</v>
      </c>
      <c r="G207" t="s">
        <v>70</v>
      </c>
      <c r="H207" t="s">
        <v>96</v>
      </c>
      <c r="I207" t="s">
        <v>122</v>
      </c>
      <c r="J207" t="s">
        <v>1126</v>
      </c>
      <c r="K207" t="s">
        <v>1126</v>
      </c>
      <c r="L207">
        <v>3000</v>
      </c>
      <c r="M207">
        <v>4500</v>
      </c>
      <c r="N207" s="1">
        <v>0</v>
      </c>
      <c r="O207" s="1">
        <v>0</v>
      </c>
      <c r="P207">
        <v>36</v>
      </c>
      <c r="Q207">
        <v>16</v>
      </c>
      <c r="R207">
        <v>29</v>
      </c>
      <c r="S207">
        <v>31</v>
      </c>
      <c r="T207">
        <v>44.29</v>
      </c>
      <c r="U207">
        <v>119</v>
      </c>
      <c r="V207">
        <v>1</v>
      </c>
      <c r="W207">
        <v>30</v>
      </c>
      <c r="X207">
        <v>39</v>
      </c>
      <c r="Y207">
        <v>76.92</v>
      </c>
      <c r="Z207">
        <v>55.71</v>
      </c>
      <c r="AA207">
        <v>447</v>
      </c>
      <c r="AB207">
        <v>3</v>
      </c>
      <c r="AC207">
        <v>0</v>
      </c>
      <c r="AD207">
        <v>2</v>
      </c>
      <c r="AE207">
        <v>11</v>
      </c>
      <c r="AF207">
        <v>436</v>
      </c>
      <c r="AG207">
        <v>555</v>
      </c>
      <c r="AH207">
        <v>0</v>
      </c>
      <c r="AI207">
        <v>0</v>
      </c>
      <c r="AJ207">
        <v>0</v>
      </c>
      <c r="AK207">
        <v>0</v>
      </c>
      <c r="AL207">
        <v>9</v>
      </c>
      <c r="AM207">
        <v>66</v>
      </c>
      <c r="AN207">
        <v>6</v>
      </c>
      <c r="AO207">
        <v>12</v>
      </c>
      <c r="AP207">
        <v>50</v>
      </c>
      <c r="AQ207">
        <v>0</v>
      </c>
      <c r="AR207">
        <v>0</v>
      </c>
      <c r="AS207">
        <v>0</v>
      </c>
      <c r="AT207">
        <v>35.1</v>
      </c>
      <c r="AU207">
        <v>58.5</v>
      </c>
      <c r="AV207">
        <v>-4.5</v>
      </c>
      <c r="AW207">
        <v>54</v>
      </c>
      <c r="AX207">
        <v>-5.5</v>
      </c>
      <c r="AY207">
        <v>54.5</v>
      </c>
      <c r="AZ207">
        <v>1</v>
      </c>
      <c r="BA207">
        <v>20</v>
      </c>
      <c r="BB207" t="str">
        <f t="shared" si="22"/>
        <v>N</v>
      </c>
      <c r="BC207" t="str">
        <f t="shared" si="23"/>
        <v>Road</v>
      </c>
      <c r="BD207" t="str">
        <f t="shared" si="24"/>
        <v/>
      </c>
      <c r="BE207" t="str">
        <f t="shared" si="25"/>
        <v/>
      </c>
      <c r="BH207" t="str">
        <f t="shared" si="26"/>
        <v>20172Paul PerkinsNYG</v>
      </c>
      <c r="BI207">
        <v>2017</v>
      </c>
      <c r="BJ207" s="2" t="s">
        <v>1338</v>
      </c>
      <c r="BK207" t="s">
        <v>1203</v>
      </c>
      <c r="BL207" t="s">
        <v>86</v>
      </c>
      <c r="BM207" t="str">
        <f t="shared" si="27"/>
        <v>NYG</v>
      </c>
      <c r="BN207" t="s">
        <v>92</v>
      </c>
      <c r="BO207" t="s">
        <v>1337</v>
      </c>
      <c r="BP207" t="s">
        <v>72</v>
      </c>
      <c r="BQ207">
        <v>28</v>
      </c>
      <c r="BR207">
        <v>0.5</v>
      </c>
    </row>
    <row r="208" spans="1:70" x14ac:dyDescent="0.3">
      <c r="A208" t="str">
        <f t="shared" si="21"/>
        <v>20172James DevelinNE</v>
      </c>
      <c r="B208" t="s">
        <v>165</v>
      </c>
      <c r="C208">
        <v>2017</v>
      </c>
      <c r="D208">
        <v>2</v>
      </c>
      <c r="E208" t="s">
        <v>1169</v>
      </c>
      <c r="F208" t="s">
        <v>69</v>
      </c>
      <c r="G208" t="s">
        <v>70</v>
      </c>
      <c r="H208" t="s">
        <v>96</v>
      </c>
      <c r="I208" t="s">
        <v>122</v>
      </c>
      <c r="J208" t="s">
        <v>1126</v>
      </c>
      <c r="K208" t="s">
        <v>1126</v>
      </c>
      <c r="L208">
        <v>3000</v>
      </c>
      <c r="M208">
        <v>4500</v>
      </c>
      <c r="N208" s="1">
        <v>1.6</v>
      </c>
      <c r="O208" s="1">
        <v>1.1000000000000001</v>
      </c>
      <c r="P208">
        <v>36</v>
      </c>
      <c r="Q208">
        <v>16</v>
      </c>
      <c r="R208">
        <v>29</v>
      </c>
      <c r="S208">
        <v>31</v>
      </c>
      <c r="T208">
        <v>44.29</v>
      </c>
      <c r="U208">
        <v>119</v>
      </c>
      <c r="V208">
        <v>1</v>
      </c>
      <c r="W208">
        <v>30</v>
      </c>
      <c r="X208">
        <v>39</v>
      </c>
      <c r="Y208">
        <v>76.92</v>
      </c>
      <c r="Z208">
        <v>55.71</v>
      </c>
      <c r="AA208">
        <v>447</v>
      </c>
      <c r="AB208">
        <v>3</v>
      </c>
      <c r="AC208">
        <v>0</v>
      </c>
      <c r="AD208">
        <v>2</v>
      </c>
      <c r="AE208">
        <v>11</v>
      </c>
      <c r="AF208">
        <v>436</v>
      </c>
      <c r="AG208">
        <v>555</v>
      </c>
      <c r="AH208">
        <v>0</v>
      </c>
      <c r="AI208">
        <v>0</v>
      </c>
      <c r="AJ208">
        <v>0</v>
      </c>
      <c r="AK208">
        <v>0</v>
      </c>
      <c r="AL208">
        <v>9</v>
      </c>
      <c r="AM208">
        <v>66</v>
      </c>
      <c r="AN208">
        <v>6</v>
      </c>
      <c r="AO208">
        <v>12</v>
      </c>
      <c r="AP208">
        <v>50</v>
      </c>
      <c r="AQ208">
        <v>0</v>
      </c>
      <c r="AR208">
        <v>0</v>
      </c>
      <c r="AS208">
        <v>0</v>
      </c>
      <c r="AT208">
        <v>35.1</v>
      </c>
      <c r="AU208">
        <v>58.5</v>
      </c>
      <c r="AV208">
        <v>-4.5</v>
      </c>
      <c r="AW208">
        <v>54</v>
      </c>
      <c r="AX208">
        <v>-5.5</v>
      </c>
      <c r="AY208">
        <v>54.5</v>
      </c>
      <c r="AZ208">
        <v>1</v>
      </c>
      <c r="BA208">
        <v>20</v>
      </c>
      <c r="BB208" t="str">
        <f t="shared" si="22"/>
        <v>N</v>
      </c>
      <c r="BC208" t="str">
        <f t="shared" si="23"/>
        <v>Road</v>
      </c>
      <c r="BD208">
        <f t="shared" si="24"/>
        <v>24</v>
      </c>
      <c r="BE208">
        <f t="shared" si="25"/>
        <v>0.32</v>
      </c>
      <c r="BH208" t="str">
        <f t="shared" si="26"/>
        <v>20172Shane VereenNYG</v>
      </c>
      <c r="BI208">
        <v>2017</v>
      </c>
      <c r="BJ208" s="2" t="s">
        <v>1338</v>
      </c>
      <c r="BK208" t="s">
        <v>1211</v>
      </c>
      <c r="BL208" t="s">
        <v>86</v>
      </c>
      <c r="BM208" t="str">
        <f t="shared" si="27"/>
        <v>NYG</v>
      </c>
      <c r="BN208" t="s">
        <v>92</v>
      </c>
      <c r="BO208" t="s">
        <v>1335</v>
      </c>
      <c r="BP208" t="s">
        <v>72</v>
      </c>
      <c r="BQ208">
        <v>17</v>
      </c>
      <c r="BR208">
        <v>0.3</v>
      </c>
    </row>
    <row r="209" spans="1:70" x14ac:dyDescent="0.3">
      <c r="A209" t="str">
        <f t="shared" si="21"/>
        <v>20172Dan VitaleCLE</v>
      </c>
      <c r="B209" t="s">
        <v>175</v>
      </c>
      <c r="C209">
        <v>2017</v>
      </c>
      <c r="D209">
        <v>2</v>
      </c>
      <c r="E209" t="s">
        <v>1166</v>
      </c>
      <c r="F209" t="s">
        <v>118</v>
      </c>
      <c r="G209" t="s">
        <v>6</v>
      </c>
      <c r="H209" t="s">
        <v>100</v>
      </c>
      <c r="I209" t="s">
        <v>122</v>
      </c>
      <c r="J209" t="s">
        <v>1126</v>
      </c>
      <c r="K209" t="s">
        <v>1126</v>
      </c>
      <c r="L209">
        <v>3000</v>
      </c>
      <c r="M209">
        <v>4500</v>
      </c>
      <c r="N209" s="1">
        <v>0</v>
      </c>
      <c r="O209" s="1">
        <v>0</v>
      </c>
      <c r="P209">
        <v>10</v>
      </c>
      <c r="Q209">
        <v>-14</v>
      </c>
      <c r="R209">
        <v>20</v>
      </c>
      <c r="S209">
        <v>21</v>
      </c>
      <c r="T209">
        <v>33.33</v>
      </c>
      <c r="U209">
        <v>93</v>
      </c>
      <c r="V209">
        <v>0</v>
      </c>
      <c r="W209">
        <v>20</v>
      </c>
      <c r="X209">
        <v>42</v>
      </c>
      <c r="Y209">
        <v>47.620000000000005</v>
      </c>
      <c r="Z209">
        <v>66.67</v>
      </c>
      <c r="AA209">
        <v>300</v>
      </c>
      <c r="AB209">
        <v>1</v>
      </c>
      <c r="AC209">
        <v>4</v>
      </c>
      <c r="AD209">
        <v>3</v>
      </c>
      <c r="AE209">
        <v>7</v>
      </c>
      <c r="AF209">
        <v>293</v>
      </c>
      <c r="AG209">
        <v>386</v>
      </c>
      <c r="AH209">
        <v>2</v>
      </c>
      <c r="AI209">
        <v>1</v>
      </c>
      <c r="AJ209">
        <v>5</v>
      </c>
      <c r="AK209">
        <v>3</v>
      </c>
      <c r="AL209">
        <v>11</v>
      </c>
      <c r="AM209">
        <v>65</v>
      </c>
      <c r="AN209">
        <v>2</v>
      </c>
      <c r="AO209">
        <v>12</v>
      </c>
      <c r="AP209">
        <v>16.669999999999998</v>
      </c>
      <c r="AQ209">
        <v>1</v>
      </c>
      <c r="AR209">
        <v>2</v>
      </c>
      <c r="AS209">
        <v>50</v>
      </c>
      <c r="AT209">
        <v>26.6</v>
      </c>
      <c r="AU209">
        <v>44.330000000000005</v>
      </c>
      <c r="AV209">
        <v>7</v>
      </c>
      <c r="AW209">
        <v>41</v>
      </c>
      <c r="AX209">
        <v>7.5</v>
      </c>
      <c r="AY209">
        <v>39.5</v>
      </c>
      <c r="AZ209">
        <v>2</v>
      </c>
      <c r="BA209">
        <v>24</v>
      </c>
      <c r="BB209" t="e">
        <f t="shared" si="22"/>
        <v>#N/A</v>
      </c>
      <c r="BC209" t="e">
        <f t="shared" si="23"/>
        <v>#N/A</v>
      </c>
      <c r="BD209" t="e">
        <f t="shared" si="24"/>
        <v>#N/A</v>
      </c>
      <c r="BE209" t="e">
        <f t="shared" si="25"/>
        <v>#N/A</v>
      </c>
      <c r="BH209" t="str">
        <f t="shared" si="26"/>
        <v>20173Justin DavisLAR</v>
      </c>
      <c r="BI209">
        <v>2017</v>
      </c>
      <c r="BJ209" s="2" t="s">
        <v>1339</v>
      </c>
      <c r="BK209" t="s">
        <v>1180</v>
      </c>
      <c r="BL209" t="s">
        <v>111</v>
      </c>
      <c r="BM209" t="str">
        <f t="shared" si="27"/>
        <v>LAR</v>
      </c>
      <c r="BN209" t="s">
        <v>102</v>
      </c>
      <c r="BO209" t="s">
        <v>1335</v>
      </c>
      <c r="BP209" t="s">
        <v>122</v>
      </c>
      <c r="BQ209" t="s">
        <v>1366</v>
      </c>
      <c r="BR209" t="s">
        <v>1366</v>
      </c>
    </row>
    <row r="210" spans="1:70" x14ac:dyDescent="0.3">
      <c r="A210" t="str">
        <f t="shared" si="21"/>
        <v>20172Matthew DayesCLE</v>
      </c>
      <c r="B210" t="s">
        <v>175</v>
      </c>
      <c r="C210">
        <v>2017</v>
      </c>
      <c r="D210">
        <v>2</v>
      </c>
      <c r="E210" t="s">
        <v>1176</v>
      </c>
      <c r="F210" t="s">
        <v>118</v>
      </c>
      <c r="G210" t="s">
        <v>6</v>
      </c>
      <c r="H210" t="s">
        <v>100</v>
      </c>
      <c r="I210" t="s">
        <v>122</v>
      </c>
      <c r="J210" t="s">
        <v>1126</v>
      </c>
      <c r="K210" t="s">
        <v>1126</v>
      </c>
      <c r="L210">
        <v>3000</v>
      </c>
      <c r="M210">
        <v>4500</v>
      </c>
      <c r="N210" s="1">
        <v>0</v>
      </c>
      <c r="O210" s="1">
        <v>0</v>
      </c>
      <c r="P210">
        <v>10</v>
      </c>
      <c r="Q210">
        <v>-14</v>
      </c>
      <c r="R210">
        <v>20</v>
      </c>
      <c r="S210">
        <v>21</v>
      </c>
      <c r="T210">
        <v>33.33</v>
      </c>
      <c r="U210">
        <v>93</v>
      </c>
      <c r="V210">
        <v>0</v>
      </c>
      <c r="W210">
        <v>20</v>
      </c>
      <c r="X210">
        <v>42</v>
      </c>
      <c r="Y210">
        <v>47.620000000000005</v>
      </c>
      <c r="Z210">
        <v>66.67</v>
      </c>
      <c r="AA210">
        <v>300</v>
      </c>
      <c r="AB210">
        <v>1</v>
      </c>
      <c r="AC210">
        <v>4</v>
      </c>
      <c r="AD210">
        <v>3</v>
      </c>
      <c r="AE210">
        <v>7</v>
      </c>
      <c r="AF210">
        <v>293</v>
      </c>
      <c r="AG210">
        <v>386</v>
      </c>
      <c r="AH210">
        <v>2</v>
      </c>
      <c r="AI210">
        <v>1</v>
      </c>
      <c r="AJ210">
        <v>5</v>
      </c>
      <c r="AK210">
        <v>3</v>
      </c>
      <c r="AL210">
        <v>11</v>
      </c>
      <c r="AM210">
        <v>65</v>
      </c>
      <c r="AN210">
        <v>2</v>
      </c>
      <c r="AO210">
        <v>12</v>
      </c>
      <c r="AP210">
        <v>16.669999999999998</v>
      </c>
      <c r="AQ210">
        <v>1</v>
      </c>
      <c r="AR210">
        <v>2</v>
      </c>
      <c r="AS210">
        <v>50</v>
      </c>
      <c r="AT210">
        <v>26.6</v>
      </c>
      <c r="AU210">
        <v>44.330000000000005</v>
      </c>
      <c r="AV210">
        <v>7</v>
      </c>
      <c r="AW210">
        <v>41</v>
      </c>
      <c r="AX210">
        <v>7.5</v>
      </c>
      <c r="AY210">
        <v>39.5</v>
      </c>
      <c r="AZ210">
        <v>2</v>
      </c>
      <c r="BA210">
        <v>24</v>
      </c>
      <c r="BB210" t="str">
        <f t="shared" si="22"/>
        <v>N</v>
      </c>
      <c r="BC210" t="str">
        <f t="shared" si="23"/>
        <v>Road</v>
      </c>
      <c r="BD210">
        <f t="shared" si="24"/>
        <v>2</v>
      </c>
      <c r="BE210">
        <f t="shared" si="25"/>
        <v>0.03</v>
      </c>
      <c r="BH210" t="str">
        <f t="shared" si="26"/>
        <v>20173Todd GurleyLAR</v>
      </c>
      <c r="BI210">
        <v>2017</v>
      </c>
      <c r="BJ210" s="2" t="s">
        <v>1339</v>
      </c>
      <c r="BK210" t="s">
        <v>1130</v>
      </c>
      <c r="BL210" t="s">
        <v>111</v>
      </c>
      <c r="BM210" t="str">
        <f t="shared" si="27"/>
        <v>LAR</v>
      </c>
      <c r="BN210" t="s">
        <v>102</v>
      </c>
      <c r="BO210" t="s">
        <v>1337</v>
      </c>
      <c r="BP210" t="s">
        <v>122</v>
      </c>
      <c r="BQ210">
        <v>63</v>
      </c>
      <c r="BR210">
        <v>0.94</v>
      </c>
    </row>
    <row r="211" spans="1:70" x14ac:dyDescent="0.3">
      <c r="A211" t="str">
        <f t="shared" si="21"/>
        <v>20172Patrick DiMarcoBUF</v>
      </c>
      <c r="B211" t="s">
        <v>174</v>
      </c>
      <c r="C211">
        <v>2017</v>
      </c>
      <c r="D211">
        <v>2</v>
      </c>
      <c r="E211" t="s">
        <v>1178</v>
      </c>
      <c r="F211" t="s">
        <v>88</v>
      </c>
      <c r="G211" t="s">
        <v>89</v>
      </c>
      <c r="H211" t="s">
        <v>103</v>
      </c>
      <c r="I211" t="s">
        <v>122</v>
      </c>
      <c r="J211" t="s">
        <v>1126</v>
      </c>
      <c r="K211" t="s">
        <v>1126</v>
      </c>
      <c r="L211">
        <v>3000</v>
      </c>
      <c r="M211">
        <v>4500</v>
      </c>
      <c r="N211" s="1">
        <v>0</v>
      </c>
      <c r="O211" s="1">
        <v>0</v>
      </c>
      <c r="P211">
        <v>3</v>
      </c>
      <c r="Q211">
        <v>-6</v>
      </c>
      <c r="R211">
        <v>10</v>
      </c>
      <c r="S211">
        <v>23</v>
      </c>
      <c r="T211">
        <v>47.92</v>
      </c>
      <c r="U211">
        <v>69</v>
      </c>
      <c r="V211">
        <v>0</v>
      </c>
      <c r="W211">
        <v>17</v>
      </c>
      <c r="X211">
        <v>25</v>
      </c>
      <c r="Y211">
        <v>68</v>
      </c>
      <c r="Z211">
        <v>52.080000000000005</v>
      </c>
      <c r="AA211">
        <v>125</v>
      </c>
      <c r="AB211">
        <v>0</v>
      </c>
      <c r="AC211">
        <v>0</v>
      </c>
      <c r="AD211">
        <v>3</v>
      </c>
      <c r="AE211">
        <v>18</v>
      </c>
      <c r="AF211">
        <v>107</v>
      </c>
      <c r="AG211">
        <v>176</v>
      </c>
      <c r="AH211">
        <v>2</v>
      </c>
      <c r="AI211">
        <v>0</v>
      </c>
      <c r="AJ211">
        <v>0</v>
      </c>
      <c r="AK211">
        <v>0</v>
      </c>
      <c r="AL211">
        <v>5</v>
      </c>
      <c r="AM211">
        <v>44</v>
      </c>
      <c r="AN211">
        <v>4</v>
      </c>
      <c r="AO211">
        <v>13</v>
      </c>
      <c r="AP211">
        <v>30.769999999999996</v>
      </c>
      <c r="AQ211">
        <v>0</v>
      </c>
      <c r="AR211">
        <v>2</v>
      </c>
      <c r="AS211">
        <v>0</v>
      </c>
      <c r="AT211">
        <v>21.116666666666667</v>
      </c>
      <c r="AU211">
        <v>35.19</v>
      </c>
      <c r="AV211">
        <v>7</v>
      </c>
      <c r="AW211">
        <v>42.5</v>
      </c>
      <c r="AX211">
        <v>6</v>
      </c>
      <c r="AY211">
        <v>43.5</v>
      </c>
      <c r="AZ211">
        <v>6</v>
      </c>
      <c r="BA211">
        <v>9</v>
      </c>
      <c r="BB211" t="e">
        <f t="shared" si="22"/>
        <v>#N/A</v>
      </c>
      <c r="BC211" t="e">
        <f t="shared" si="23"/>
        <v>#N/A</v>
      </c>
      <c r="BD211" t="e">
        <f t="shared" si="24"/>
        <v>#N/A</v>
      </c>
      <c r="BE211" t="e">
        <f t="shared" si="25"/>
        <v>#N/A</v>
      </c>
      <c r="BH211" t="str">
        <f t="shared" si="26"/>
        <v>20173Carlos HydeSF</v>
      </c>
      <c r="BI211">
        <v>2017</v>
      </c>
      <c r="BJ211" s="2" t="s">
        <v>1339</v>
      </c>
      <c r="BK211" t="s">
        <v>1140</v>
      </c>
      <c r="BL211" t="s">
        <v>102</v>
      </c>
      <c r="BM211" t="str">
        <f t="shared" si="27"/>
        <v>SF</v>
      </c>
      <c r="BN211" t="s">
        <v>111</v>
      </c>
      <c r="BO211" t="s">
        <v>1337</v>
      </c>
      <c r="BP211" t="s">
        <v>72</v>
      </c>
      <c r="BQ211">
        <v>61</v>
      </c>
      <c r="BR211">
        <v>0.74</v>
      </c>
    </row>
    <row r="212" spans="1:70" x14ac:dyDescent="0.3">
      <c r="A212" t="str">
        <f t="shared" si="21"/>
        <v>20172Taiwan JonesBUF</v>
      </c>
      <c r="B212" t="s">
        <v>174</v>
      </c>
      <c r="C212">
        <v>2017</v>
      </c>
      <c r="D212">
        <v>2</v>
      </c>
      <c r="E212" t="s">
        <v>1179</v>
      </c>
      <c r="F212" t="s">
        <v>88</v>
      </c>
      <c r="G212" t="s">
        <v>89</v>
      </c>
      <c r="H212" t="s">
        <v>103</v>
      </c>
      <c r="I212" t="s">
        <v>122</v>
      </c>
      <c r="J212" t="s">
        <v>1126</v>
      </c>
      <c r="K212" t="s">
        <v>1126</v>
      </c>
      <c r="L212">
        <v>3000</v>
      </c>
      <c r="M212">
        <v>4500</v>
      </c>
      <c r="N212" s="1">
        <v>0</v>
      </c>
      <c r="O212" s="1">
        <v>0</v>
      </c>
      <c r="P212">
        <v>3</v>
      </c>
      <c r="Q212">
        <v>-6</v>
      </c>
      <c r="R212">
        <v>10</v>
      </c>
      <c r="S212">
        <v>23</v>
      </c>
      <c r="T212">
        <v>47.92</v>
      </c>
      <c r="U212">
        <v>69</v>
      </c>
      <c r="V212">
        <v>0</v>
      </c>
      <c r="W212">
        <v>17</v>
      </c>
      <c r="X212">
        <v>25</v>
      </c>
      <c r="Y212">
        <v>68</v>
      </c>
      <c r="Z212">
        <v>52.080000000000005</v>
      </c>
      <c r="AA212">
        <v>125</v>
      </c>
      <c r="AB212">
        <v>0</v>
      </c>
      <c r="AC212">
        <v>0</v>
      </c>
      <c r="AD212">
        <v>3</v>
      </c>
      <c r="AE212">
        <v>18</v>
      </c>
      <c r="AF212">
        <v>107</v>
      </c>
      <c r="AG212">
        <v>176</v>
      </c>
      <c r="AH212">
        <v>2</v>
      </c>
      <c r="AI212">
        <v>0</v>
      </c>
      <c r="AJ212">
        <v>0</v>
      </c>
      <c r="AK212">
        <v>0</v>
      </c>
      <c r="AL212">
        <v>5</v>
      </c>
      <c r="AM212">
        <v>44</v>
      </c>
      <c r="AN212">
        <v>4</v>
      </c>
      <c r="AO212">
        <v>13</v>
      </c>
      <c r="AP212">
        <v>30.769999999999996</v>
      </c>
      <c r="AQ212">
        <v>0</v>
      </c>
      <c r="AR212">
        <v>2</v>
      </c>
      <c r="AS212">
        <v>0</v>
      </c>
      <c r="AT212">
        <v>21.116666666666667</v>
      </c>
      <c r="AU212">
        <v>35.19</v>
      </c>
      <c r="AV212">
        <v>7</v>
      </c>
      <c r="AW212">
        <v>42.5</v>
      </c>
      <c r="AX212">
        <v>6</v>
      </c>
      <c r="AY212">
        <v>43.5</v>
      </c>
      <c r="AZ212">
        <v>6</v>
      </c>
      <c r="BA212">
        <v>9</v>
      </c>
      <c r="BB212" t="str">
        <f t="shared" si="22"/>
        <v>N</v>
      </c>
      <c r="BC212" t="str">
        <f t="shared" si="23"/>
        <v>Road</v>
      </c>
      <c r="BD212" t="str">
        <f t="shared" si="24"/>
        <v/>
      </c>
      <c r="BE212" t="str">
        <f t="shared" si="25"/>
        <v/>
      </c>
      <c r="BH212" t="str">
        <f t="shared" si="26"/>
        <v>20173Matt BreidaSF</v>
      </c>
      <c r="BI212">
        <v>2017</v>
      </c>
      <c r="BJ212" s="2" t="s">
        <v>1339</v>
      </c>
      <c r="BK212" t="s">
        <v>1165</v>
      </c>
      <c r="BL212" t="s">
        <v>102</v>
      </c>
      <c r="BM212" t="str">
        <f t="shared" si="27"/>
        <v>SF</v>
      </c>
      <c r="BN212" t="s">
        <v>111</v>
      </c>
      <c r="BO212" t="s">
        <v>1335</v>
      </c>
      <c r="BP212" t="s">
        <v>72</v>
      </c>
      <c r="BQ212">
        <v>16</v>
      </c>
      <c r="BR212">
        <v>0.2</v>
      </c>
    </row>
    <row r="213" spans="1:70" x14ac:dyDescent="0.3">
      <c r="A213" t="str">
        <f t="shared" si="21"/>
        <v>20172Kyle JuszczykSF</v>
      </c>
      <c r="B213" t="s">
        <v>178</v>
      </c>
      <c r="C213">
        <v>2017</v>
      </c>
      <c r="D213">
        <v>2</v>
      </c>
      <c r="E213" t="s">
        <v>1164</v>
      </c>
      <c r="F213" t="s">
        <v>102</v>
      </c>
      <c r="G213" t="s">
        <v>2</v>
      </c>
      <c r="H213" t="s">
        <v>76</v>
      </c>
      <c r="I213" t="s">
        <v>122</v>
      </c>
      <c r="J213" t="s">
        <v>1126</v>
      </c>
      <c r="K213" t="s">
        <v>1126</v>
      </c>
      <c r="L213">
        <v>3000</v>
      </c>
      <c r="M213">
        <v>4500</v>
      </c>
      <c r="N213" s="1">
        <v>0</v>
      </c>
      <c r="O213" s="1">
        <v>0</v>
      </c>
      <c r="P213">
        <v>9</v>
      </c>
      <c r="Q213">
        <v>-3</v>
      </c>
      <c r="R213">
        <v>11</v>
      </c>
      <c r="S213">
        <v>19</v>
      </c>
      <c r="T213">
        <v>41.3</v>
      </c>
      <c r="U213">
        <v>159</v>
      </c>
      <c r="V213">
        <v>0</v>
      </c>
      <c r="W213">
        <v>15</v>
      </c>
      <c r="X213">
        <v>27</v>
      </c>
      <c r="Y213">
        <v>55.559999999999995</v>
      </c>
      <c r="Z213">
        <v>58.699999999999996</v>
      </c>
      <c r="AA213">
        <v>99</v>
      </c>
      <c r="AB213">
        <v>0</v>
      </c>
      <c r="AC213">
        <v>1</v>
      </c>
      <c r="AD213">
        <v>2</v>
      </c>
      <c r="AE213">
        <v>10</v>
      </c>
      <c r="AF213">
        <v>89</v>
      </c>
      <c r="AG213">
        <v>248</v>
      </c>
      <c r="AH213">
        <v>0</v>
      </c>
      <c r="AI213">
        <v>0</v>
      </c>
      <c r="AJ213">
        <v>1</v>
      </c>
      <c r="AK213">
        <v>1</v>
      </c>
      <c r="AL213">
        <v>6</v>
      </c>
      <c r="AM213">
        <v>66</v>
      </c>
      <c r="AN213">
        <v>2</v>
      </c>
      <c r="AO213">
        <v>12</v>
      </c>
      <c r="AP213">
        <v>16.669999999999998</v>
      </c>
      <c r="AQ213">
        <v>0</v>
      </c>
      <c r="AR213">
        <v>0</v>
      </c>
      <c r="AS213">
        <v>0</v>
      </c>
      <c r="AT213">
        <v>23.033333333333335</v>
      </c>
      <c r="AU213">
        <v>38.39</v>
      </c>
      <c r="AV213">
        <v>13</v>
      </c>
      <c r="AW213">
        <v>43.5</v>
      </c>
      <c r="AX213">
        <v>13.5</v>
      </c>
      <c r="AY213">
        <v>41</v>
      </c>
      <c r="AZ213">
        <v>3</v>
      </c>
      <c r="BA213">
        <v>12</v>
      </c>
      <c r="BB213" t="e">
        <f t="shared" si="22"/>
        <v>#N/A</v>
      </c>
      <c r="BC213" t="e">
        <f t="shared" si="23"/>
        <v>#N/A</v>
      </c>
      <c r="BD213" t="e">
        <f t="shared" si="24"/>
        <v>#N/A</v>
      </c>
      <c r="BE213" t="e">
        <f t="shared" si="25"/>
        <v>#N/A</v>
      </c>
      <c r="BH213" t="str">
        <f t="shared" si="26"/>
        <v>20173Raheem MostertSF</v>
      </c>
      <c r="BI213">
        <v>2017</v>
      </c>
      <c r="BJ213" s="2" t="s">
        <v>1339</v>
      </c>
      <c r="BK213" t="s">
        <v>1181</v>
      </c>
      <c r="BL213" t="s">
        <v>102</v>
      </c>
      <c r="BM213" t="str">
        <f t="shared" si="27"/>
        <v>SF</v>
      </c>
      <c r="BN213" t="s">
        <v>111</v>
      </c>
      <c r="BO213" t="s">
        <v>1335</v>
      </c>
      <c r="BP213" t="s">
        <v>72</v>
      </c>
      <c r="BQ213">
        <v>8</v>
      </c>
      <c r="BR213">
        <v>0.1</v>
      </c>
    </row>
    <row r="214" spans="1:70" x14ac:dyDescent="0.3">
      <c r="A214" t="str">
        <f t="shared" si="21"/>
        <v>20172Raheem MostertSF</v>
      </c>
      <c r="B214" t="s">
        <v>178</v>
      </c>
      <c r="C214">
        <v>2017</v>
      </c>
      <c r="D214">
        <v>2</v>
      </c>
      <c r="E214" t="s">
        <v>1181</v>
      </c>
      <c r="F214" t="s">
        <v>102</v>
      </c>
      <c r="G214" t="s">
        <v>2</v>
      </c>
      <c r="H214" t="s">
        <v>76</v>
      </c>
      <c r="I214" t="s">
        <v>122</v>
      </c>
      <c r="J214" t="s">
        <v>1126</v>
      </c>
      <c r="K214" t="s">
        <v>1126</v>
      </c>
      <c r="L214">
        <v>3000</v>
      </c>
      <c r="M214">
        <v>4500</v>
      </c>
      <c r="N214" s="1">
        <v>0</v>
      </c>
      <c r="O214" s="1">
        <v>0</v>
      </c>
      <c r="P214">
        <v>9</v>
      </c>
      <c r="Q214">
        <v>-3</v>
      </c>
      <c r="R214">
        <v>11</v>
      </c>
      <c r="S214">
        <v>19</v>
      </c>
      <c r="T214">
        <v>41.3</v>
      </c>
      <c r="U214">
        <v>159</v>
      </c>
      <c r="V214">
        <v>0</v>
      </c>
      <c r="W214">
        <v>15</v>
      </c>
      <c r="X214">
        <v>27</v>
      </c>
      <c r="Y214">
        <v>55.559999999999995</v>
      </c>
      <c r="Z214">
        <v>58.699999999999996</v>
      </c>
      <c r="AA214">
        <v>99</v>
      </c>
      <c r="AB214">
        <v>0</v>
      </c>
      <c r="AC214">
        <v>1</v>
      </c>
      <c r="AD214">
        <v>2</v>
      </c>
      <c r="AE214">
        <v>10</v>
      </c>
      <c r="AF214">
        <v>89</v>
      </c>
      <c r="AG214">
        <v>248</v>
      </c>
      <c r="AH214">
        <v>0</v>
      </c>
      <c r="AI214">
        <v>0</v>
      </c>
      <c r="AJ214">
        <v>1</v>
      </c>
      <c r="AK214">
        <v>1</v>
      </c>
      <c r="AL214">
        <v>6</v>
      </c>
      <c r="AM214">
        <v>66</v>
      </c>
      <c r="AN214">
        <v>2</v>
      </c>
      <c r="AO214">
        <v>12</v>
      </c>
      <c r="AP214">
        <v>16.669999999999998</v>
      </c>
      <c r="AQ214">
        <v>0</v>
      </c>
      <c r="AR214">
        <v>0</v>
      </c>
      <c r="AS214">
        <v>0</v>
      </c>
      <c r="AT214">
        <v>23.033333333333335</v>
      </c>
      <c r="AU214">
        <v>38.39</v>
      </c>
      <c r="AV214">
        <v>13</v>
      </c>
      <c r="AW214">
        <v>43.5</v>
      </c>
      <c r="AX214">
        <v>13.5</v>
      </c>
      <c r="AY214">
        <v>41</v>
      </c>
      <c r="AZ214">
        <v>3</v>
      </c>
      <c r="BA214">
        <v>12</v>
      </c>
      <c r="BB214" t="str">
        <f t="shared" si="22"/>
        <v>N</v>
      </c>
      <c r="BC214" t="str">
        <f t="shared" si="23"/>
        <v>Road</v>
      </c>
      <c r="BD214" t="str">
        <f t="shared" si="24"/>
        <v/>
      </c>
      <c r="BE214" t="str">
        <f t="shared" si="25"/>
        <v/>
      </c>
      <c r="BH214" t="str">
        <f t="shared" si="26"/>
        <v>20173Alex CollinsBAL</v>
      </c>
      <c r="BI214">
        <v>2017</v>
      </c>
      <c r="BJ214" s="2" t="s">
        <v>1339</v>
      </c>
      <c r="BK214" t="s">
        <v>1252</v>
      </c>
      <c r="BL214" t="s">
        <v>100</v>
      </c>
      <c r="BM214" t="str">
        <f t="shared" si="27"/>
        <v>BAL</v>
      </c>
      <c r="BN214" t="s">
        <v>116</v>
      </c>
      <c r="BO214" t="s">
        <v>1335</v>
      </c>
      <c r="BP214" t="s">
        <v>122</v>
      </c>
      <c r="BQ214">
        <v>10</v>
      </c>
      <c r="BR214">
        <v>0.17</v>
      </c>
    </row>
    <row r="215" spans="1:70" x14ac:dyDescent="0.3">
      <c r="A215" t="str">
        <f t="shared" si="21"/>
        <v>20172Aaron RipkowskiGB</v>
      </c>
      <c r="B215" t="s">
        <v>166</v>
      </c>
      <c r="C215">
        <v>2017</v>
      </c>
      <c r="D215">
        <v>2</v>
      </c>
      <c r="E215" t="s">
        <v>1182</v>
      </c>
      <c r="F215" t="s">
        <v>74</v>
      </c>
      <c r="G215" t="s">
        <v>75</v>
      </c>
      <c r="H215" t="s">
        <v>109</v>
      </c>
      <c r="I215" t="s">
        <v>122</v>
      </c>
      <c r="J215" t="s">
        <v>1126</v>
      </c>
      <c r="K215" t="s">
        <v>1126</v>
      </c>
      <c r="L215">
        <v>3000</v>
      </c>
      <c r="M215">
        <v>4500</v>
      </c>
      <c r="N215" s="1">
        <v>1.2</v>
      </c>
      <c r="O215" s="1">
        <v>0.7</v>
      </c>
      <c r="P215">
        <v>23</v>
      </c>
      <c r="Q215">
        <v>-11</v>
      </c>
      <c r="R215">
        <v>24</v>
      </c>
      <c r="S215">
        <v>15</v>
      </c>
      <c r="T215">
        <v>23.080000000000002</v>
      </c>
      <c r="U215">
        <v>59</v>
      </c>
      <c r="V215">
        <v>1</v>
      </c>
      <c r="W215">
        <v>33</v>
      </c>
      <c r="X215">
        <v>50</v>
      </c>
      <c r="Y215">
        <v>66</v>
      </c>
      <c r="Z215">
        <v>76.92</v>
      </c>
      <c r="AA215">
        <v>343</v>
      </c>
      <c r="AB215">
        <v>2</v>
      </c>
      <c r="AC215">
        <v>1</v>
      </c>
      <c r="AD215">
        <v>3</v>
      </c>
      <c r="AE215">
        <v>35</v>
      </c>
      <c r="AF215">
        <v>308</v>
      </c>
      <c r="AG215">
        <v>367</v>
      </c>
      <c r="AH215">
        <v>1</v>
      </c>
      <c r="AI215">
        <v>1</v>
      </c>
      <c r="AJ215">
        <v>2</v>
      </c>
      <c r="AK215">
        <v>2</v>
      </c>
      <c r="AL215">
        <v>10</v>
      </c>
      <c r="AM215">
        <v>70</v>
      </c>
      <c r="AN215">
        <v>5</v>
      </c>
      <c r="AO215">
        <v>12</v>
      </c>
      <c r="AP215">
        <v>41.67</v>
      </c>
      <c r="AQ215">
        <v>3</v>
      </c>
      <c r="AR215">
        <v>3</v>
      </c>
      <c r="AS215">
        <v>100</v>
      </c>
      <c r="AT215">
        <v>31.383333333333333</v>
      </c>
      <c r="AU215">
        <v>52.31</v>
      </c>
      <c r="AV215">
        <v>3</v>
      </c>
      <c r="AW215">
        <v>53.5</v>
      </c>
      <c r="AX215">
        <v>3</v>
      </c>
      <c r="AY215">
        <v>54.5</v>
      </c>
      <c r="AZ215">
        <v>3</v>
      </c>
      <c r="BA215">
        <v>34</v>
      </c>
      <c r="BB215" t="e">
        <f t="shared" si="22"/>
        <v>#N/A</v>
      </c>
      <c r="BC215" t="e">
        <f t="shared" si="23"/>
        <v>#N/A</v>
      </c>
      <c r="BD215" t="e">
        <f t="shared" si="24"/>
        <v>#N/A</v>
      </c>
      <c r="BE215" t="e">
        <f t="shared" si="25"/>
        <v>#N/A</v>
      </c>
      <c r="BH215" t="str">
        <f t="shared" si="26"/>
        <v>20173Javorius AllenBAL</v>
      </c>
      <c r="BI215">
        <v>2017</v>
      </c>
      <c r="BJ215" s="2" t="s">
        <v>1339</v>
      </c>
      <c r="BK215" t="s">
        <v>1221</v>
      </c>
      <c r="BL215" t="s">
        <v>100</v>
      </c>
      <c r="BM215" t="str">
        <f t="shared" si="27"/>
        <v>BAL</v>
      </c>
      <c r="BN215" t="s">
        <v>116</v>
      </c>
      <c r="BO215" t="s">
        <v>1335</v>
      </c>
      <c r="BP215" t="s">
        <v>122</v>
      </c>
      <c r="BQ215">
        <v>34</v>
      </c>
      <c r="BR215">
        <v>0.59</v>
      </c>
    </row>
    <row r="216" spans="1:70" x14ac:dyDescent="0.3">
      <c r="A216" t="str">
        <f t="shared" si="21"/>
        <v>20172Michael BurtonCHI</v>
      </c>
      <c r="B216" t="s">
        <v>176</v>
      </c>
      <c r="C216">
        <v>2017</v>
      </c>
      <c r="D216">
        <v>2</v>
      </c>
      <c r="E216" t="s">
        <v>1173</v>
      </c>
      <c r="F216" t="s">
        <v>108</v>
      </c>
      <c r="G216" t="s">
        <v>13</v>
      </c>
      <c r="H216" t="s">
        <v>153</v>
      </c>
      <c r="I216" t="s">
        <v>122</v>
      </c>
      <c r="J216" t="s">
        <v>1126</v>
      </c>
      <c r="K216" t="s">
        <v>1126</v>
      </c>
      <c r="L216">
        <v>3000</v>
      </c>
      <c r="M216">
        <v>4500</v>
      </c>
      <c r="N216" s="1">
        <v>0</v>
      </c>
      <c r="O216" s="1">
        <v>0</v>
      </c>
      <c r="P216">
        <v>7</v>
      </c>
      <c r="Q216">
        <v>-22</v>
      </c>
      <c r="R216">
        <v>19</v>
      </c>
      <c r="S216">
        <v>16</v>
      </c>
      <c r="T216">
        <v>26.229999999999997</v>
      </c>
      <c r="U216">
        <v>20</v>
      </c>
      <c r="V216">
        <v>0</v>
      </c>
      <c r="W216">
        <v>31</v>
      </c>
      <c r="X216">
        <v>45</v>
      </c>
      <c r="Y216">
        <v>68.89</v>
      </c>
      <c r="Z216">
        <v>73.77</v>
      </c>
      <c r="AA216">
        <v>301</v>
      </c>
      <c r="AB216">
        <v>1</v>
      </c>
      <c r="AC216">
        <v>2</v>
      </c>
      <c r="AD216">
        <v>1</v>
      </c>
      <c r="AE216">
        <v>11</v>
      </c>
      <c r="AF216">
        <v>290</v>
      </c>
      <c r="AG216">
        <v>310</v>
      </c>
      <c r="AH216">
        <v>2</v>
      </c>
      <c r="AI216">
        <v>2</v>
      </c>
      <c r="AJ216">
        <v>4</v>
      </c>
      <c r="AK216">
        <v>3</v>
      </c>
      <c r="AL216">
        <v>8</v>
      </c>
      <c r="AM216">
        <v>59</v>
      </c>
      <c r="AN216">
        <v>7</v>
      </c>
      <c r="AO216">
        <v>14</v>
      </c>
      <c r="AP216">
        <v>50</v>
      </c>
      <c r="AQ216">
        <v>0</v>
      </c>
      <c r="AR216">
        <v>2</v>
      </c>
      <c r="AS216">
        <v>0</v>
      </c>
      <c r="AT216">
        <v>26.816666666666666</v>
      </c>
      <c r="AU216">
        <v>44.690000000000005</v>
      </c>
      <c r="AV216">
        <v>6</v>
      </c>
      <c r="AW216">
        <v>43</v>
      </c>
      <c r="AX216">
        <v>7</v>
      </c>
      <c r="AY216">
        <v>44</v>
      </c>
      <c r="AZ216">
        <v>2</v>
      </c>
      <c r="BA216">
        <v>23</v>
      </c>
      <c r="BB216" t="e">
        <f t="shared" si="22"/>
        <v>#N/A</v>
      </c>
      <c r="BC216" t="e">
        <f t="shared" si="23"/>
        <v>#N/A</v>
      </c>
      <c r="BD216" t="e">
        <f t="shared" si="24"/>
        <v>#N/A</v>
      </c>
      <c r="BE216" t="e">
        <f t="shared" si="25"/>
        <v>#N/A</v>
      </c>
      <c r="BH216" t="str">
        <f t="shared" si="26"/>
        <v>20173Terrance WestBAL</v>
      </c>
      <c r="BI216">
        <v>2017</v>
      </c>
      <c r="BJ216" s="2" t="s">
        <v>1339</v>
      </c>
      <c r="BK216" t="s">
        <v>1199</v>
      </c>
      <c r="BL216" t="s">
        <v>100</v>
      </c>
      <c r="BM216" t="str">
        <f t="shared" si="27"/>
        <v>BAL</v>
      </c>
      <c r="BN216" t="s">
        <v>116</v>
      </c>
      <c r="BO216" t="s">
        <v>1337</v>
      </c>
      <c r="BP216" t="s">
        <v>122</v>
      </c>
      <c r="BQ216">
        <v>10</v>
      </c>
      <c r="BR216">
        <v>0.17</v>
      </c>
    </row>
    <row r="217" spans="1:70" x14ac:dyDescent="0.3">
      <c r="A217" t="str">
        <f t="shared" si="21"/>
        <v>20172Senorise PerryMIA</v>
      </c>
      <c r="B217" t="s">
        <v>173</v>
      </c>
      <c r="C217">
        <v>2017</v>
      </c>
      <c r="D217">
        <v>2</v>
      </c>
      <c r="E217" t="s">
        <v>1244</v>
      </c>
      <c r="F217" t="s">
        <v>156</v>
      </c>
      <c r="G217" t="s">
        <v>3</v>
      </c>
      <c r="H217" t="s">
        <v>106</v>
      </c>
      <c r="I217" t="s">
        <v>122</v>
      </c>
      <c r="J217" t="s">
        <v>1126</v>
      </c>
      <c r="K217" t="s">
        <v>1126</v>
      </c>
      <c r="L217">
        <v>3000</v>
      </c>
      <c r="M217">
        <v>4500</v>
      </c>
      <c r="N217" s="1">
        <v>0</v>
      </c>
      <c r="O217" s="1">
        <v>0</v>
      </c>
      <c r="P217">
        <v>19</v>
      </c>
      <c r="Q217">
        <v>2</v>
      </c>
      <c r="R217">
        <v>21</v>
      </c>
      <c r="S217">
        <v>32</v>
      </c>
      <c r="T217">
        <v>48.480000000000004</v>
      </c>
      <c r="U217">
        <v>111</v>
      </c>
      <c r="V217">
        <v>0</v>
      </c>
      <c r="W217">
        <v>24</v>
      </c>
      <c r="X217">
        <v>34</v>
      </c>
      <c r="Y217">
        <v>70.59</v>
      </c>
      <c r="Z217">
        <v>51.519999999999996</v>
      </c>
      <c r="AA217">
        <v>230</v>
      </c>
      <c r="AB217">
        <v>1</v>
      </c>
      <c r="AC217">
        <v>0</v>
      </c>
      <c r="AD217">
        <v>2</v>
      </c>
      <c r="AE217">
        <v>5</v>
      </c>
      <c r="AF217">
        <v>225</v>
      </c>
      <c r="AG217">
        <v>336</v>
      </c>
      <c r="AH217">
        <v>0</v>
      </c>
      <c r="AI217">
        <v>0</v>
      </c>
      <c r="AJ217">
        <v>0</v>
      </c>
      <c r="AK217">
        <v>0</v>
      </c>
      <c r="AL217">
        <v>5</v>
      </c>
      <c r="AM217">
        <v>23</v>
      </c>
      <c r="AN217">
        <v>5</v>
      </c>
      <c r="AO217">
        <v>13</v>
      </c>
      <c r="AP217">
        <v>38.46</v>
      </c>
      <c r="AQ217">
        <v>0</v>
      </c>
      <c r="AR217">
        <v>1</v>
      </c>
      <c r="AS217">
        <v>0</v>
      </c>
      <c r="AT217">
        <v>33.366666666666667</v>
      </c>
      <c r="AU217">
        <v>55.610000000000007</v>
      </c>
      <c r="AV217">
        <v>5</v>
      </c>
      <c r="AW217">
        <v>45.5</v>
      </c>
      <c r="AX217">
        <v>3.5</v>
      </c>
      <c r="AY217">
        <v>46</v>
      </c>
      <c r="AZ217">
        <v>1</v>
      </c>
      <c r="BA217">
        <v>17</v>
      </c>
      <c r="BB217" t="str">
        <f t="shared" si="22"/>
        <v>N</v>
      </c>
      <c r="BC217" t="str">
        <f t="shared" si="23"/>
        <v>Road</v>
      </c>
      <c r="BD217" t="str">
        <f t="shared" si="24"/>
        <v/>
      </c>
      <c r="BE217" t="str">
        <f t="shared" si="25"/>
        <v/>
      </c>
      <c r="BH217" t="str">
        <f t="shared" si="26"/>
        <v>20173Chris IvoryJAX</v>
      </c>
      <c r="BI217">
        <v>2017</v>
      </c>
      <c r="BJ217" s="2" t="s">
        <v>1339</v>
      </c>
      <c r="BK217" t="s">
        <v>1215</v>
      </c>
      <c r="BL217" t="s">
        <v>116</v>
      </c>
      <c r="BM217" t="str">
        <f t="shared" si="27"/>
        <v>JAX</v>
      </c>
      <c r="BN217" t="s">
        <v>100</v>
      </c>
      <c r="BO217" t="s">
        <v>1335</v>
      </c>
      <c r="BP217" t="s">
        <v>72</v>
      </c>
      <c r="BQ217">
        <v>25</v>
      </c>
      <c r="BR217">
        <v>0.34</v>
      </c>
    </row>
    <row r="218" spans="1:70" x14ac:dyDescent="0.3">
      <c r="A218" t="str">
        <f t="shared" si="21"/>
        <v>20173Melvin GordonLAC</v>
      </c>
      <c r="B218" t="s">
        <v>184</v>
      </c>
      <c r="C218">
        <v>2017</v>
      </c>
      <c r="D218">
        <v>3</v>
      </c>
      <c r="E218" t="s">
        <v>1187</v>
      </c>
      <c r="F218" t="s">
        <v>106</v>
      </c>
      <c r="G218" t="s">
        <v>14</v>
      </c>
      <c r="H218" t="s">
        <v>71</v>
      </c>
      <c r="I218" t="s">
        <v>72</v>
      </c>
      <c r="J218" t="s">
        <v>1126</v>
      </c>
      <c r="K218" t="s">
        <v>1126</v>
      </c>
      <c r="L218">
        <v>7600</v>
      </c>
      <c r="M218">
        <v>7600</v>
      </c>
      <c r="N218" s="1">
        <v>13.9</v>
      </c>
      <c r="O218" s="1">
        <v>13.9</v>
      </c>
      <c r="P218">
        <v>10</v>
      </c>
      <c r="Q218">
        <v>-14</v>
      </c>
      <c r="R218">
        <v>24</v>
      </c>
      <c r="S218">
        <v>26</v>
      </c>
      <c r="T218">
        <v>39.39</v>
      </c>
      <c r="U218">
        <v>104</v>
      </c>
      <c r="V218">
        <v>1</v>
      </c>
      <c r="W218">
        <v>20</v>
      </c>
      <c r="X218">
        <v>40</v>
      </c>
      <c r="Y218">
        <v>50</v>
      </c>
      <c r="Z218">
        <v>60.61</v>
      </c>
      <c r="AA218">
        <v>237</v>
      </c>
      <c r="AB218">
        <v>0</v>
      </c>
      <c r="AC218">
        <v>3</v>
      </c>
      <c r="AD218">
        <v>2</v>
      </c>
      <c r="AE218">
        <v>11</v>
      </c>
      <c r="AF218">
        <v>226</v>
      </c>
      <c r="AG218">
        <v>330</v>
      </c>
      <c r="AH218">
        <v>0</v>
      </c>
      <c r="AI218">
        <v>0</v>
      </c>
      <c r="AJ218">
        <v>3</v>
      </c>
      <c r="AK218">
        <v>3</v>
      </c>
      <c r="AL218">
        <v>8</v>
      </c>
      <c r="AM218">
        <v>61</v>
      </c>
      <c r="AN218">
        <v>5</v>
      </c>
      <c r="AO218">
        <v>13</v>
      </c>
      <c r="AP218">
        <v>38.46</v>
      </c>
      <c r="AQ218">
        <v>0</v>
      </c>
      <c r="AR218">
        <v>0</v>
      </c>
      <c r="AS218">
        <v>0</v>
      </c>
      <c r="AT218">
        <v>29.566666666666666</v>
      </c>
      <c r="AU218">
        <v>49.28</v>
      </c>
      <c r="AV218">
        <v>3</v>
      </c>
      <c r="AW218">
        <v>45.5</v>
      </c>
      <c r="AX218">
        <v>3</v>
      </c>
      <c r="AY218">
        <v>47.5</v>
      </c>
      <c r="AZ218">
        <v>5</v>
      </c>
      <c r="BA218">
        <v>24</v>
      </c>
      <c r="BB218" t="str">
        <f t="shared" si="22"/>
        <v>Y</v>
      </c>
      <c r="BC218" t="str">
        <f t="shared" si="23"/>
        <v>Home</v>
      </c>
      <c r="BD218">
        <f t="shared" si="24"/>
        <v>33</v>
      </c>
      <c r="BE218">
        <f t="shared" si="25"/>
        <v>0.45</v>
      </c>
      <c r="BH218" t="str">
        <f t="shared" si="26"/>
        <v>20173Corey GrantJAX</v>
      </c>
      <c r="BI218">
        <v>2017</v>
      </c>
      <c r="BJ218" s="2" t="s">
        <v>1339</v>
      </c>
      <c r="BK218" t="s">
        <v>1224</v>
      </c>
      <c r="BL218" t="s">
        <v>116</v>
      </c>
      <c r="BM218" t="str">
        <f t="shared" si="27"/>
        <v>JAX</v>
      </c>
      <c r="BN218" t="s">
        <v>100</v>
      </c>
      <c r="BO218" t="s">
        <v>1335</v>
      </c>
      <c r="BP218" t="s">
        <v>72</v>
      </c>
      <c r="BQ218">
        <v>12</v>
      </c>
      <c r="BR218">
        <v>0.16</v>
      </c>
    </row>
    <row r="219" spans="1:70" x14ac:dyDescent="0.3">
      <c r="A219" t="str">
        <f t="shared" si="21"/>
        <v>20173LeSean McCoyBUF</v>
      </c>
      <c r="B219" t="s">
        <v>190</v>
      </c>
      <c r="C219">
        <v>2017</v>
      </c>
      <c r="D219">
        <v>3</v>
      </c>
      <c r="E219" t="s">
        <v>1125</v>
      </c>
      <c r="F219" t="s">
        <v>88</v>
      </c>
      <c r="G219" t="s">
        <v>89</v>
      </c>
      <c r="H219" t="s">
        <v>105</v>
      </c>
      <c r="I219" t="s">
        <v>72</v>
      </c>
      <c r="J219" t="s">
        <v>1126</v>
      </c>
      <c r="K219" t="s">
        <v>1126</v>
      </c>
      <c r="L219">
        <v>7000</v>
      </c>
      <c r="M219">
        <v>8100</v>
      </c>
      <c r="N219" s="1">
        <v>13.9</v>
      </c>
      <c r="O219" s="1">
        <v>10.4</v>
      </c>
      <c r="P219">
        <v>26</v>
      </c>
      <c r="Q219">
        <v>10</v>
      </c>
      <c r="R219">
        <v>16</v>
      </c>
      <c r="S219">
        <v>33</v>
      </c>
      <c r="T219">
        <v>55.93</v>
      </c>
      <c r="U219">
        <v>75</v>
      </c>
      <c r="V219">
        <v>0</v>
      </c>
      <c r="W219">
        <v>20</v>
      </c>
      <c r="X219">
        <v>26</v>
      </c>
      <c r="Y219">
        <v>76.92</v>
      </c>
      <c r="Z219">
        <v>44.07</v>
      </c>
      <c r="AA219">
        <v>213</v>
      </c>
      <c r="AB219">
        <v>2</v>
      </c>
      <c r="AC219">
        <v>0</v>
      </c>
      <c r="AD219">
        <v>4</v>
      </c>
      <c r="AE219">
        <v>16</v>
      </c>
      <c r="AF219">
        <v>197</v>
      </c>
      <c r="AG219">
        <v>272</v>
      </c>
      <c r="AH219">
        <v>0</v>
      </c>
      <c r="AI219">
        <v>0</v>
      </c>
      <c r="AJ219">
        <v>0</v>
      </c>
      <c r="AK219">
        <v>-2</v>
      </c>
      <c r="AL219">
        <v>8</v>
      </c>
      <c r="AM219">
        <v>69</v>
      </c>
      <c r="AN219">
        <v>6</v>
      </c>
      <c r="AO219">
        <v>16</v>
      </c>
      <c r="AP219">
        <v>37.5</v>
      </c>
      <c r="AQ219">
        <v>0</v>
      </c>
      <c r="AR219">
        <v>0</v>
      </c>
      <c r="AS219">
        <v>0</v>
      </c>
      <c r="AT219">
        <v>30.433333333333334</v>
      </c>
      <c r="AU219">
        <v>50.72</v>
      </c>
      <c r="AV219">
        <v>1</v>
      </c>
      <c r="AW219">
        <v>41</v>
      </c>
      <c r="AX219">
        <v>3</v>
      </c>
      <c r="AY219">
        <v>39.5</v>
      </c>
      <c r="AZ219">
        <v>3</v>
      </c>
      <c r="BA219">
        <v>16</v>
      </c>
      <c r="BB219" t="str">
        <f t="shared" si="22"/>
        <v>Y</v>
      </c>
      <c r="BC219" t="str">
        <f t="shared" si="23"/>
        <v>Home</v>
      </c>
      <c r="BD219">
        <f t="shared" si="24"/>
        <v>43</v>
      </c>
      <c r="BE219">
        <f t="shared" si="25"/>
        <v>0.66</v>
      </c>
      <c r="BH219" t="str">
        <f t="shared" si="26"/>
        <v>20173Leonard FournetteJAX</v>
      </c>
      <c r="BI219">
        <v>2017</v>
      </c>
      <c r="BJ219" s="2" t="s">
        <v>1339</v>
      </c>
      <c r="BK219" t="s">
        <v>1189</v>
      </c>
      <c r="BL219" t="s">
        <v>116</v>
      </c>
      <c r="BM219" t="str">
        <f t="shared" si="27"/>
        <v>JAX</v>
      </c>
      <c r="BN219" t="s">
        <v>100</v>
      </c>
      <c r="BO219" t="s">
        <v>1337</v>
      </c>
      <c r="BP219" t="s">
        <v>72</v>
      </c>
      <c r="BQ219">
        <v>37</v>
      </c>
      <c r="BR219">
        <v>0.51</v>
      </c>
    </row>
    <row r="220" spans="1:70" x14ac:dyDescent="0.3">
      <c r="A220" t="str">
        <f t="shared" si="21"/>
        <v>20173Ty MontgomeryGB</v>
      </c>
      <c r="B220" t="s">
        <v>182</v>
      </c>
      <c r="C220">
        <v>2017</v>
      </c>
      <c r="D220">
        <v>3</v>
      </c>
      <c r="E220" t="s">
        <v>1132</v>
      </c>
      <c r="F220" t="s">
        <v>74</v>
      </c>
      <c r="G220" t="s">
        <v>75</v>
      </c>
      <c r="H220" t="s">
        <v>98</v>
      </c>
      <c r="I220" t="s">
        <v>72</v>
      </c>
      <c r="J220" t="s">
        <v>1126</v>
      </c>
      <c r="K220" t="s">
        <v>1126</v>
      </c>
      <c r="L220">
        <v>6900</v>
      </c>
      <c r="M220">
        <v>7200</v>
      </c>
      <c r="N220" s="1">
        <v>13</v>
      </c>
      <c r="O220" s="1">
        <v>9</v>
      </c>
      <c r="P220">
        <v>27</v>
      </c>
      <c r="Q220">
        <v>3</v>
      </c>
      <c r="R220">
        <v>22</v>
      </c>
      <c r="S220">
        <v>17</v>
      </c>
      <c r="T220">
        <v>28.810000000000002</v>
      </c>
      <c r="U220">
        <v>64</v>
      </c>
      <c r="V220">
        <v>0</v>
      </c>
      <c r="W220">
        <v>28</v>
      </c>
      <c r="X220">
        <v>42</v>
      </c>
      <c r="Y220">
        <v>66.67</v>
      </c>
      <c r="Z220">
        <v>71.19</v>
      </c>
      <c r="AA220">
        <v>313</v>
      </c>
      <c r="AB220">
        <v>3</v>
      </c>
      <c r="AC220">
        <v>1</v>
      </c>
      <c r="AD220">
        <v>6</v>
      </c>
      <c r="AE220">
        <v>33</v>
      </c>
      <c r="AF220">
        <v>280</v>
      </c>
      <c r="AG220">
        <v>344</v>
      </c>
      <c r="AH220">
        <v>0</v>
      </c>
      <c r="AI220">
        <v>0</v>
      </c>
      <c r="AJ220">
        <v>1</v>
      </c>
      <c r="AK220">
        <v>0</v>
      </c>
      <c r="AL220">
        <v>4</v>
      </c>
      <c r="AM220">
        <v>33</v>
      </c>
      <c r="AN220">
        <v>7</v>
      </c>
      <c r="AO220">
        <v>15</v>
      </c>
      <c r="AP220">
        <v>46.67</v>
      </c>
      <c r="AQ220">
        <v>0</v>
      </c>
      <c r="AR220">
        <v>0</v>
      </c>
      <c r="AS220">
        <v>0</v>
      </c>
      <c r="AT220">
        <v>29.35</v>
      </c>
      <c r="AU220">
        <v>46.12</v>
      </c>
      <c r="AV220">
        <v>-9</v>
      </c>
      <c r="AW220">
        <v>45.5</v>
      </c>
      <c r="AX220">
        <v>-7</v>
      </c>
      <c r="AY220">
        <v>48</v>
      </c>
      <c r="AZ220">
        <v>3</v>
      </c>
      <c r="BA220">
        <v>18</v>
      </c>
      <c r="BB220" t="e">
        <f t="shared" si="22"/>
        <v>#N/A</v>
      </c>
      <c r="BC220" t="e">
        <f t="shared" si="23"/>
        <v>#N/A</v>
      </c>
      <c r="BD220" t="e">
        <f t="shared" si="24"/>
        <v>#N/A</v>
      </c>
      <c r="BE220" t="e">
        <f t="shared" si="25"/>
        <v>#N/A</v>
      </c>
      <c r="BH220" t="str">
        <f t="shared" si="26"/>
        <v>20173Damien WilliamsMIA</v>
      </c>
      <c r="BI220">
        <v>2017</v>
      </c>
      <c r="BJ220" s="2" t="s">
        <v>1339</v>
      </c>
      <c r="BK220" t="s">
        <v>1240</v>
      </c>
      <c r="BL220" t="s">
        <v>156</v>
      </c>
      <c r="BM220" t="str">
        <f t="shared" si="27"/>
        <v>MIA</v>
      </c>
      <c r="BN220" t="s">
        <v>90</v>
      </c>
      <c r="BO220" t="s">
        <v>1335</v>
      </c>
      <c r="BP220" t="s">
        <v>122</v>
      </c>
      <c r="BQ220">
        <v>10</v>
      </c>
      <c r="BR220">
        <v>0.16</v>
      </c>
    </row>
    <row r="221" spans="1:70" x14ac:dyDescent="0.3">
      <c r="A221" t="str">
        <f t="shared" si="21"/>
        <v>20173Christian McCaffreyCAR</v>
      </c>
      <c r="B221" t="s">
        <v>183</v>
      </c>
      <c r="C221">
        <v>2017</v>
      </c>
      <c r="D221">
        <v>3</v>
      </c>
      <c r="E221" t="s">
        <v>1190</v>
      </c>
      <c r="F221" t="s">
        <v>103</v>
      </c>
      <c r="G221" t="s">
        <v>125</v>
      </c>
      <c r="H221" t="s">
        <v>96</v>
      </c>
      <c r="I221" t="s">
        <v>72</v>
      </c>
      <c r="J221" t="s">
        <v>1126</v>
      </c>
      <c r="K221" t="s">
        <v>1126</v>
      </c>
      <c r="L221">
        <v>6100</v>
      </c>
      <c r="M221">
        <v>6800</v>
      </c>
      <c r="N221" s="1">
        <v>23.7</v>
      </c>
      <c r="O221" s="1">
        <v>16.2</v>
      </c>
      <c r="P221">
        <v>13</v>
      </c>
      <c r="Q221">
        <v>-21</v>
      </c>
      <c r="R221">
        <v>18</v>
      </c>
      <c r="S221">
        <v>22</v>
      </c>
      <c r="T221">
        <v>40</v>
      </c>
      <c r="U221">
        <v>132</v>
      </c>
      <c r="V221">
        <v>1</v>
      </c>
      <c r="W221">
        <v>19</v>
      </c>
      <c r="X221">
        <v>33</v>
      </c>
      <c r="Y221">
        <v>57.58</v>
      </c>
      <c r="Z221">
        <v>60</v>
      </c>
      <c r="AA221">
        <v>184</v>
      </c>
      <c r="AB221">
        <v>0</v>
      </c>
      <c r="AC221">
        <v>3</v>
      </c>
      <c r="AD221">
        <v>4</v>
      </c>
      <c r="AE221">
        <v>28</v>
      </c>
      <c r="AF221">
        <v>156</v>
      </c>
      <c r="AG221">
        <v>288</v>
      </c>
      <c r="AH221">
        <v>2</v>
      </c>
      <c r="AI221">
        <v>0</v>
      </c>
      <c r="AJ221">
        <v>3</v>
      </c>
      <c r="AK221">
        <v>3</v>
      </c>
      <c r="AL221">
        <v>1</v>
      </c>
      <c r="AM221">
        <v>5</v>
      </c>
      <c r="AN221">
        <v>7</v>
      </c>
      <c r="AO221">
        <v>14</v>
      </c>
      <c r="AP221">
        <v>50</v>
      </c>
      <c r="AQ221">
        <v>0</v>
      </c>
      <c r="AR221">
        <v>0</v>
      </c>
      <c r="AS221">
        <v>0</v>
      </c>
      <c r="AT221">
        <v>28.8</v>
      </c>
      <c r="AU221">
        <v>48.04</v>
      </c>
      <c r="AV221">
        <v>-6</v>
      </c>
      <c r="AW221">
        <v>49</v>
      </c>
      <c r="AX221">
        <v>-5.5</v>
      </c>
      <c r="AY221">
        <v>46.5</v>
      </c>
      <c r="AZ221">
        <v>1</v>
      </c>
      <c r="BA221">
        <v>34</v>
      </c>
      <c r="BB221" t="str">
        <f t="shared" si="22"/>
        <v>Y</v>
      </c>
      <c r="BC221" t="str">
        <f t="shared" si="23"/>
        <v>Home</v>
      </c>
      <c r="BD221">
        <f t="shared" si="24"/>
        <v>41</v>
      </c>
      <c r="BE221">
        <f t="shared" si="25"/>
        <v>0.69</v>
      </c>
      <c r="BH221" t="str">
        <f t="shared" si="26"/>
        <v>20173Jay AjayiMIA</v>
      </c>
      <c r="BI221">
        <v>2017</v>
      </c>
      <c r="BJ221" s="2" t="s">
        <v>1339</v>
      </c>
      <c r="BK221" t="s">
        <v>1238</v>
      </c>
      <c r="BL221" t="s">
        <v>156</v>
      </c>
      <c r="BM221" t="str">
        <f t="shared" si="27"/>
        <v>MIA</v>
      </c>
      <c r="BN221" t="s">
        <v>90</v>
      </c>
      <c r="BO221" t="s">
        <v>1337</v>
      </c>
      <c r="BP221" t="s">
        <v>122</v>
      </c>
      <c r="BQ221">
        <v>33</v>
      </c>
      <c r="BR221">
        <v>0.52</v>
      </c>
    </row>
    <row r="222" spans="1:70" x14ac:dyDescent="0.3">
      <c r="A222" t="str">
        <f t="shared" si="21"/>
        <v>20173Leonard FournetteJAX</v>
      </c>
      <c r="B222" t="s">
        <v>196</v>
      </c>
      <c r="C222">
        <v>2017</v>
      </c>
      <c r="D222">
        <v>3</v>
      </c>
      <c r="E222" t="s">
        <v>1189</v>
      </c>
      <c r="F222" t="s">
        <v>116</v>
      </c>
      <c r="G222" t="s">
        <v>142</v>
      </c>
      <c r="H222" t="s">
        <v>100</v>
      </c>
      <c r="I222" t="s">
        <v>72</v>
      </c>
      <c r="J222" t="s">
        <v>1126</v>
      </c>
      <c r="K222" t="s">
        <v>1126</v>
      </c>
      <c r="L222">
        <v>6000</v>
      </c>
      <c r="M222">
        <v>7400</v>
      </c>
      <c r="N222" s="1">
        <v>17</v>
      </c>
      <c r="O222" s="1">
        <v>15.5</v>
      </c>
      <c r="P222">
        <v>44</v>
      </c>
      <c r="Q222">
        <v>37</v>
      </c>
      <c r="R222">
        <v>24</v>
      </c>
      <c r="S222">
        <v>35</v>
      </c>
      <c r="T222">
        <v>51.470000000000006</v>
      </c>
      <c r="U222">
        <v>166</v>
      </c>
      <c r="V222">
        <v>1</v>
      </c>
      <c r="W222">
        <v>20</v>
      </c>
      <c r="X222">
        <v>33</v>
      </c>
      <c r="Y222">
        <v>60.61</v>
      </c>
      <c r="Z222">
        <v>48.53</v>
      </c>
      <c r="AA222">
        <v>244</v>
      </c>
      <c r="AB222">
        <v>4</v>
      </c>
      <c r="AC222">
        <v>0</v>
      </c>
      <c r="AD222">
        <v>0</v>
      </c>
      <c r="AE222">
        <v>0</v>
      </c>
      <c r="AF222">
        <v>244</v>
      </c>
      <c r="AG222">
        <v>410</v>
      </c>
      <c r="AH222">
        <v>0</v>
      </c>
      <c r="AI222">
        <v>0</v>
      </c>
      <c r="AJ222">
        <v>0</v>
      </c>
      <c r="AK222">
        <v>-3</v>
      </c>
      <c r="AL222">
        <v>9</v>
      </c>
      <c r="AM222">
        <v>70</v>
      </c>
      <c r="AN222">
        <v>3</v>
      </c>
      <c r="AO222">
        <v>12</v>
      </c>
      <c r="AP222">
        <v>25</v>
      </c>
      <c r="AQ222">
        <v>2</v>
      </c>
      <c r="AR222">
        <v>2</v>
      </c>
      <c r="AS222">
        <v>100</v>
      </c>
      <c r="AT222">
        <v>34.049999999999997</v>
      </c>
      <c r="AU222">
        <v>56.75</v>
      </c>
      <c r="AV222">
        <v>4</v>
      </c>
      <c r="AW222">
        <v>40.5</v>
      </c>
      <c r="AX222">
        <v>3</v>
      </c>
      <c r="AY222">
        <v>38</v>
      </c>
      <c r="AZ222">
        <v>2</v>
      </c>
      <c r="BA222">
        <v>7</v>
      </c>
      <c r="BB222" t="str">
        <f t="shared" si="22"/>
        <v>Y</v>
      </c>
      <c r="BC222" t="str">
        <f t="shared" si="23"/>
        <v>Home</v>
      </c>
      <c r="BD222">
        <f t="shared" si="24"/>
        <v>37</v>
      </c>
      <c r="BE222">
        <f t="shared" si="25"/>
        <v>0.51</v>
      </c>
      <c r="BH222" t="str">
        <f t="shared" si="26"/>
        <v>20173Kenyan DrakeMIA</v>
      </c>
      <c r="BI222">
        <v>2017</v>
      </c>
      <c r="BJ222" s="2" t="s">
        <v>1339</v>
      </c>
      <c r="BK222" t="s">
        <v>1239</v>
      </c>
      <c r="BL222" t="s">
        <v>156</v>
      </c>
      <c r="BM222" t="str">
        <f t="shared" si="27"/>
        <v>MIA</v>
      </c>
      <c r="BN222" t="s">
        <v>90</v>
      </c>
      <c r="BO222" t="s">
        <v>1335</v>
      </c>
      <c r="BP222" t="s">
        <v>122</v>
      </c>
      <c r="BQ222">
        <v>20</v>
      </c>
      <c r="BR222">
        <v>0.32</v>
      </c>
    </row>
    <row r="223" spans="1:70" x14ac:dyDescent="0.3">
      <c r="A223" t="str">
        <f t="shared" si="21"/>
        <v>20173Dalvin CookMIN</v>
      </c>
      <c r="B223" t="s">
        <v>195</v>
      </c>
      <c r="C223">
        <v>2017</v>
      </c>
      <c r="D223">
        <v>3</v>
      </c>
      <c r="E223" t="s">
        <v>1131</v>
      </c>
      <c r="F223" t="s">
        <v>95</v>
      </c>
      <c r="G223" t="s">
        <v>12</v>
      </c>
      <c r="H223" t="s">
        <v>153</v>
      </c>
      <c r="I223" t="s">
        <v>72</v>
      </c>
      <c r="J223" t="s">
        <v>1126</v>
      </c>
      <c r="K223" t="s">
        <v>1126</v>
      </c>
      <c r="L223">
        <v>5900</v>
      </c>
      <c r="M223">
        <v>6500</v>
      </c>
      <c r="N223" s="1">
        <v>27.9</v>
      </c>
      <c r="O223" s="1">
        <v>25.4</v>
      </c>
      <c r="P223">
        <v>34</v>
      </c>
      <c r="Q223">
        <v>17</v>
      </c>
      <c r="R223">
        <v>25</v>
      </c>
      <c r="S223">
        <v>37</v>
      </c>
      <c r="T223">
        <v>52.86</v>
      </c>
      <c r="U223">
        <v>125</v>
      </c>
      <c r="V223">
        <v>1</v>
      </c>
      <c r="W223">
        <v>25</v>
      </c>
      <c r="X223">
        <v>33</v>
      </c>
      <c r="Y223">
        <v>75.760000000000005</v>
      </c>
      <c r="Z223">
        <v>47.14</v>
      </c>
      <c r="AA223">
        <v>369</v>
      </c>
      <c r="AB223">
        <v>3</v>
      </c>
      <c r="AC223">
        <v>0</v>
      </c>
      <c r="AD223">
        <v>0</v>
      </c>
      <c r="AE223">
        <v>0</v>
      </c>
      <c r="AF223">
        <v>369</v>
      </c>
      <c r="AG223">
        <v>494</v>
      </c>
      <c r="AH223">
        <v>0</v>
      </c>
      <c r="AI223">
        <v>0</v>
      </c>
      <c r="AJ223">
        <v>0</v>
      </c>
      <c r="AK223">
        <v>-3</v>
      </c>
      <c r="AL223">
        <v>5</v>
      </c>
      <c r="AM223">
        <v>53</v>
      </c>
      <c r="AN223">
        <v>7</v>
      </c>
      <c r="AO223">
        <v>13</v>
      </c>
      <c r="AP223">
        <v>53.849999999999994</v>
      </c>
      <c r="AQ223">
        <v>0</v>
      </c>
      <c r="AR223">
        <v>0</v>
      </c>
      <c r="AS223">
        <v>0</v>
      </c>
      <c r="AT223">
        <v>37.766666666666666</v>
      </c>
      <c r="AU223">
        <v>62.94</v>
      </c>
      <c r="AV223">
        <v>-1.5</v>
      </c>
      <c r="AW223">
        <v>41</v>
      </c>
      <c r="AX223">
        <v>-1</v>
      </c>
      <c r="AY223">
        <v>41</v>
      </c>
      <c r="AZ223">
        <v>2</v>
      </c>
      <c r="BA223">
        <v>17</v>
      </c>
      <c r="BB223" t="str">
        <f t="shared" si="22"/>
        <v>Y</v>
      </c>
      <c r="BC223" t="str">
        <f t="shared" si="23"/>
        <v>Home</v>
      </c>
      <c r="BD223">
        <f t="shared" si="24"/>
        <v>54</v>
      </c>
      <c r="BE223">
        <f t="shared" si="25"/>
        <v>0.73</v>
      </c>
      <c r="BH223" t="str">
        <f t="shared" si="26"/>
        <v>20173Senorise PerryMIA</v>
      </c>
      <c r="BI223">
        <v>2017</v>
      </c>
      <c r="BJ223" s="2" t="s">
        <v>1339</v>
      </c>
      <c r="BK223" t="s">
        <v>1244</v>
      </c>
      <c r="BL223" t="s">
        <v>156</v>
      </c>
      <c r="BM223" t="str">
        <f t="shared" si="27"/>
        <v>MIA</v>
      </c>
      <c r="BN223" t="s">
        <v>90</v>
      </c>
      <c r="BO223" t="s">
        <v>1335</v>
      </c>
      <c r="BP223" t="s">
        <v>122</v>
      </c>
      <c r="BQ223" t="s">
        <v>1366</v>
      </c>
      <c r="BR223" t="s">
        <v>1366</v>
      </c>
    </row>
    <row r="224" spans="1:70" x14ac:dyDescent="0.3">
      <c r="A224" t="str">
        <f t="shared" si="21"/>
        <v>20173Mike GillisleeNE</v>
      </c>
      <c r="B224" t="s">
        <v>181</v>
      </c>
      <c r="C224">
        <v>2017</v>
      </c>
      <c r="D224">
        <v>3</v>
      </c>
      <c r="E224" t="s">
        <v>1137</v>
      </c>
      <c r="F224" t="s">
        <v>69</v>
      </c>
      <c r="G224" t="s">
        <v>70</v>
      </c>
      <c r="H224" t="s">
        <v>115</v>
      </c>
      <c r="I224" t="s">
        <v>72</v>
      </c>
      <c r="J224" t="s">
        <v>1126</v>
      </c>
      <c r="K224" t="s">
        <v>1126</v>
      </c>
      <c r="L224">
        <v>5700</v>
      </c>
      <c r="M224">
        <v>6800</v>
      </c>
      <c r="N224" s="1">
        <v>3.1</v>
      </c>
      <c r="O224" s="1">
        <v>3.1</v>
      </c>
      <c r="P224">
        <v>36</v>
      </c>
      <c r="Q224">
        <v>3</v>
      </c>
      <c r="R224">
        <v>21</v>
      </c>
      <c r="S224">
        <v>20</v>
      </c>
      <c r="T224">
        <v>36.36</v>
      </c>
      <c r="U224">
        <v>59</v>
      </c>
      <c r="V224">
        <v>0</v>
      </c>
      <c r="W224">
        <v>25</v>
      </c>
      <c r="X224">
        <v>35</v>
      </c>
      <c r="Y224">
        <v>71.430000000000007</v>
      </c>
      <c r="Z224">
        <v>63.639999999999993</v>
      </c>
      <c r="AA224">
        <v>378</v>
      </c>
      <c r="AB224">
        <v>5</v>
      </c>
      <c r="AC224">
        <v>0</v>
      </c>
      <c r="AD224">
        <v>5</v>
      </c>
      <c r="AE224">
        <v>41</v>
      </c>
      <c r="AF224">
        <v>337</v>
      </c>
      <c r="AG224">
        <v>396</v>
      </c>
      <c r="AH224">
        <v>4</v>
      </c>
      <c r="AI224">
        <v>1</v>
      </c>
      <c r="AJ224">
        <v>1</v>
      </c>
      <c r="AK224">
        <v>-1</v>
      </c>
      <c r="AL224">
        <v>5</v>
      </c>
      <c r="AM224">
        <v>69</v>
      </c>
      <c r="AN224">
        <v>6</v>
      </c>
      <c r="AO224">
        <v>13</v>
      </c>
      <c r="AP224">
        <v>46.150000000000006</v>
      </c>
      <c r="AQ224">
        <v>0</v>
      </c>
      <c r="AR224">
        <v>0</v>
      </c>
      <c r="AS224">
        <v>0</v>
      </c>
      <c r="AT224">
        <v>26.366666666666667</v>
      </c>
      <c r="AU224">
        <v>43.94</v>
      </c>
      <c r="AV224">
        <v>-12</v>
      </c>
      <c r="AW224">
        <v>44</v>
      </c>
      <c r="AX224">
        <v>-13.5</v>
      </c>
      <c r="AY224">
        <v>44.5</v>
      </c>
      <c r="AZ224">
        <v>2</v>
      </c>
      <c r="BA224">
        <v>33</v>
      </c>
      <c r="BB224" t="str">
        <f t="shared" si="22"/>
        <v>Y</v>
      </c>
      <c r="BC224" t="str">
        <f t="shared" si="23"/>
        <v>Home</v>
      </c>
      <c r="BD224">
        <f t="shared" si="24"/>
        <v>21</v>
      </c>
      <c r="BE224">
        <f t="shared" si="25"/>
        <v>0.32</v>
      </c>
      <c r="BH224" t="str">
        <f t="shared" si="26"/>
        <v>20173Bilal PowellNYJ</v>
      </c>
      <c r="BI224">
        <v>2017</v>
      </c>
      <c r="BJ224" s="2" t="s">
        <v>1339</v>
      </c>
      <c r="BK224" t="s">
        <v>1196</v>
      </c>
      <c r="BL224" t="s">
        <v>90</v>
      </c>
      <c r="BM224" t="str">
        <f t="shared" si="27"/>
        <v>NYJ</v>
      </c>
      <c r="BN224" t="s">
        <v>156</v>
      </c>
      <c r="BO224" t="s">
        <v>1335</v>
      </c>
      <c r="BP224" t="s">
        <v>72</v>
      </c>
      <c r="BQ224">
        <v>28</v>
      </c>
      <c r="BR224">
        <v>0.44</v>
      </c>
    </row>
    <row r="225" spans="1:70" x14ac:dyDescent="0.3">
      <c r="A225" t="str">
        <f t="shared" si="21"/>
        <v>20173Tarik CohenCHI</v>
      </c>
      <c r="B225" t="s">
        <v>193</v>
      </c>
      <c r="C225">
        <v>2017</v>
      </c>
      <c r="D225">
        <v>3</v>
      </c>
      <c r="E225" t="s">
        <v>1174</v>
      </c>
      <c r="F225" t="s">
        <v>108</v>
      </c>
      <c r="G225" t="s">
        <v>13</v>
      </c>
      <c r="H225" t="s">
        <v>119</v>
      </c>
      <c r="I225" t="s">
        <v>72</v>
      </c>
      <c r="J225" t="s">
        <v>1126</v>
      </c>
      <c r="K225" t="s">
        <v>1126</v>
      </c>
      <c r="L225">
        <v>5600</v>
      </c>
      <c r="M225">
        <v>5600</v>
      </c>
      <c r="N225" s="1">
        <v>14.2</v>
      </c>
      <c r="O225" s="1">
        <v>12.2</v>
      </c>
      <c r="P225">
        <v>23</v>
      </c>
      <c r="Q225">
        <v>6</v>
      </c>
      <c r="R225">
        <v>18</v>
      </c>
      <c r="S225">
        <v>38</v>
      </c>
      <c r="T225">
        <v>63.33</v>
      </c>
      <c r="U225">
        <v>220</v>
      </c>
      <c r="V225">
        <v>2</v>
      </c>
      <c r="W225">
        <v>15</v>
      </c>
      <c r="X225">
        <v>22</v>
      </c>
      <c r="Y225">
        <v>68.179999999999993</v>
      </c>
      <c r="Z225">
        <v>36.67</v>
      </c>
      <c r="AA225">
        <v>101</v>
      </c>
      <c r="AB225">
        <v>1</v>
      </c>
      <c r="AC225">
        <v>1</v>
      </c>
      <c r="AD225">
        <v>2</v>
      </c>
      <c r="AE225">
        <v>17</v>
      </c>
      <c r="AF225">
        <v>84</v>
      </c>
      <c r="AG225">
        <v>304</v>
      </c>
      <c r="AH225">
        <v>5</v>
      </c>
      <c r="AI225">
        <v>1</v>
      </c>
      <c r="AJ225">
        <v>2</v>
      </c>
      <c r="AK225">
        <v>0</v>
      </c>
      <c r="AL225">
        <v>10</v>
      </c>
      <c r="AM225">
        <v>73</v>
      </c>
      <c r="AN225">
        <v>4</v>
      </c>
      <c r="AO225">
        <v>12</v>
      </c>
      <c r="AP225">
        <v>33.33</v>
      </c>
      <c r="AQ225">
        <v>0</v>
      </c>
      <c r="AR225">
        <v>0</v>
      </c>
      <c r="AS225">
        <v>0</v>
      </c>
      <c r="AT225">
        <v>33.983333333333334</v>
      </c>
      <c r="AU225">
        <v>55.21</v>
      </c>
      <c r="AV225">
        <v>8</v>
      </c>
      <c r="AW225">
        <v>46</v>
      </c>
      <c r="AX225">
        <v>6.5</v>
      </c>
      <c r="AY225">
        <v>43.5</v>
      </c>
      <c r="AZ225">
        <v>3</v>
      </c>
      <c r="BA225">
        <v>17</v>
      </c>
      <c r="BB225" t="str">
        <f t="shared" si="22"/>
        <v>N</v>
      </c>
      <c r="BC225" t="str">
        <f t="shared" si="23"/>
        <v>Home</v>
      </c>
      <c r="BD225">
        <f t="shared" si="24"/>
        <v>28</v>
      </c>
      <c r="BE225">
        <f t="shared" si="25"/>
        <v>0.43</v>
      </c>
      <c r="BH225" t="str">
        <f t="shared" si="26"/>
        <v>20173Elijah McGuireNYJ</v>
      </c>
      <c r="BI225">
        <v>2017</v>
      </c>
      <c r="BJ225" s="2" t="s">
        <v>1339</v>
      </c>
      <c r="BK225" t="s">
        <v>1217</v>
      </c>
      <c r="BL225" t="s">
        <v>90</v>
      </c>
      <c r="BM225" t="str">
        <f t="shared" si="27"/>
        <v>NYJ</v>
      </c>
      <c r="BN225" t="s">
        <v>156</v>
      </c>
      <c r="BO225" t="s">
        <v>1335</v>
      </c>
      <c r="BP225" t="s">
        <v>72</v>
      </c>
      <c r="BQ225">
        <v>12</v>
      </c>
      <c r="BR225">
        <v>0.19</v>
      </c>
    </row>
    <row r="226" spans="1:70" x14ac:dyDescent="0.3">
      <c r="A226" t="str">
        <f t="shared" si="21"/>
        <v>20173DeMarco MurrayTEN</v>
      </c>
      <c r="B226" t="s">
        <v>187</v>
      </c>
      <c r="C226">
        <v>2017</v>
      </c>
      <c r="D226">
        <v>3</v>
      </c>
      <c r="E226" t="s">
        <v>1128</v>
      </c>
      <c r="F226" t="s">
        <v>78</v>
      </c>
      <c r="G226" t="s">
        <v>79</v>
      </c>
      <c r="H226" t="s">
        <v>76</v>
      </c>
      <c r="I226" t="s">
        <v>72</v>
      </c>
      <c r="J226" t="s">
        <v>1126</v>
      </c>
      <c r="K226" t="s">
        <v>1126</v>
      </c>
      <c r="L226">
        <v>5500</v>
      </c>
      <c r="M226">
        <v>6500</v>
      </c>
      <c r="N226" s="1">
        <v>22</v>
      </c>
      <c r="O226" s="1">
        <v>18.5</v>
      </c>
      <c r="P226">
        <v>33</v>
      </c>
      <c r="Q226">
        <v>6</v>
      </c>
      <c r="R226">
        <v>21</v>
      </c>
      <c r="S226">
        <v>35</v>
      </c>
      <c r="T226">
        <v>52.239999999999995</v>
      </c>
      <c r="U226">
        <v>195</v>
      </c>
      <c r="V226">
        <v>1</v>
      </c>
      <c r="W226">
        <v>20</v>
      </c>
      <c r="X226">
        <v>32</v>
      </c>
      <c r="Y226">
        <v>62.5</v>
      </c>
      <c r="Z226">
        <v>47.760000000000005</v>
      </c>
      <c r="AA226">
        <v>225</v>
      </c>
      <c r="AB226">
        <v>2</v>
      </c>
      <c r="AC226">
        <v>0</v>
      </c>
      <c r="AD226">
        <v>0</v>
      </c>
      <c r="AE226">
        <v>0</v>
      </c>
      <c r="AF226">
        <v>225</v>
      </c>
      <c r="AG226">
        <v>420</v>
      </c>
      <c r="AH226">
        <v>0</v>
      </c>
      <c r="AI226">
        <v>0</v>
      </c>
      <c r="AJ226">
        <v>0</v>
      </c>
      <c r="AK226">
        <v>0</v>
      </c>
      <c r="AL226">
        <v>5</v>
      </c>
      <c r="AM226">
        <v>45</v>
      </c>
      <c r="AN226">
        <v>4</v>
      </c>
      <c r="AO226">
        <v>14</v>
      </c>
      <c r="AP226">
        <v>28.57</v>
      </c>
      <c r="AQ226">
        <v>0</v>
      </c>
      <c r="AR226">
        <v>0</v>
      </c>
      <c r="AS226">
        <v>0</v>
      </c>
      <c r="AT226">
        <v>32.68333333333333</v>
      </c>
      <c r="AU226">
        <v>54.47</v>
      </c>
      <c r="AV226">
        <v>-2.5</v>
      </c>
      <c r="AW226">
        <v>44</v>
      </c>
      <c r="AX226">
        <v>-2.5</v>
      </c>
      <c r="AY226">
        <v>42</v>
      </c>
      <c r="AZ226">
        <v>1</v>
      </c>
      <c r="BA226">
        <v>27</v>
      </c>
      <c r="BB226" t="str">
        <f t="shared" si="22"/>
        <v>Y</v>
      </c>
      <c r="BC226" t="str">
        <f t="shared" si="23"/>
        <v>Home</v>
      </c>
      <c r="BD226">
        <f t="shared" si="24"/>
        <v>48</v>
      </c>
      <c r="BE226">
        <f t="shared" si="25"/>
        <v>0.66</v>
      </c>
      <c r="BH226" t="str">
        <f t="shared" si="26"/>
        <v>20173Matt ForteNYJ</v>
      </c>
      <c r="BI226">
        <v>2017</v>
      </c>
      <c r="BJ226" s="2" t="s">
        <v>1339</v>
      </c>
      <c r="BK226" t="s">
        <v>1198</v>
      </c>
      <c r="BL226" t="s">
        <v>90</v>
      </c>
      <c r="BM226" t="str">
        <f t="shared" si="27"/>
        <v>NYJ</v>
      </c>
      <c r="BN226" t="s">
        <v>156</v>
      </c>
      <c r="BO226" t="s">
        <v>1337</v>
      </c>
      <c r="BP226" t="s">
        <v>72</v>
      </c>
      <c r="BQ226">
        <v>23</v>
      </c>
      <c r="BR226">
        <v>0.37</v>
      </c>
    </row>
    <row r="227" spans="1:70" x14ac:dyDescent="0.3">
      <c r="A227" t="str">
        <f t="shared" si="21"/>
        <v>20173James WhiteNE</v>
      </c>
      <c r="B227" t="s">
        <v>181</v>
      </c>
      <c r="C227">
        <v>2017</v>
      </c>
      <c r="D227">
        <v>3</v>
      </c>
      <c r="E227" t="s">
        <v>1152</v>
      </c>
      <c r="F227" t="s">
        <v>69</v>
      </c>
      <c r="G227" t="s">
        <v>70</v>
      </c>
      <c r="H227" t="s">
        <v>115</v>
      </c>
      <c r="I227" t="s">
        <v>72</v>
      </c>
      <c r="J227" t="s">
        <v>1126</v>
      </c>
      <c r="K227" t="s">
        <v>1126</v>
      </c>
      <c r="L227">
        <v>5400</v>
      </c>
      <c r="M227">
        <v>5600</v>
      </c>
      <c r="N227" s="1">
        <v>3.8</v>
      </c>
      <c r="O227" s="1">
        <v>3.3</v>
      </c>
      <c r="P227">
        <v>36</v>
      </c>
      <c r="Q227">
        <v>3</v>
      </c>
      <c r="R227">
        <v>21</v>
      </c>
      <c r="S227">
        <v>20</v>
      </c>
      <c r="T227">
        <v>36.36</v>
      </c>
      <c r="U227">
        <v>59</v>
      </c>
      <c r="V227">
        <v>0</v>
      </c>
      <c r="W227">
        <v>25</v>
      </c>
      <c r="X227">
        <v>35</v>
      </c>
      <c r="Y227">
        <v>71.430000000000007</v>
      </c>
      <c r="Z227">
        <v>63.639999999999993</v>
      </c>
      <c r="AA227">
        <v>378</v>
      </c>
      <c r="AB227">
        <v>5</v>
      </c>
      <c r="AC227">
        <v>0</v>
      </c>
      <c r="AD227">
        <v>5</v>
      </c>
      <c r="AE227">
        <v>41</v>
      </c>
      <c r="AF227">
        <v>337</v>
      </c>
      <c r="AG227">
        <v>396</v>
      </c>
      <c r="AH227">
        <v>4</v>
      </c>
      <c r="AI227">
        <v>1</v>
      </c>
      <c r="AJ227">
        <v>1</v>
      </c>
      <c r="AK227">
        <v>-1</v>
      </c>
      <c r="AL227">
        <v>5</v>
      </c>
      <c r="AM227">
        <v>69</v>
      </c>
      <c r="AN227">
        <v>6</v>
      </c>
      <c r="AO227">
        <v>13</v>
      </c>
      <c r="AP227">
        <v>46.150000000000006</v>
      </c>
      <c r="AQ227">
        <v>0</v>
      </c>
      <c r="AR227">
        <v>0</v>
      </c>
      <c r="AS227">
        <v>0</v>
      </c>
      <c r="AT227">
        <v>26.366666666666667</v>
      </c>
      <c r="AU227">
        <v>43.94</v>
      </c>
      <c r="AV227">
        <v>-12</v>
      </c>
      <c r="AW227">
        <v>44</v>
      </c>
      <c r="AX227">
        <v>-13.5</v>
      </c>
      <c r="AY227">
        <v>44.5</v>
      </c>
      <c r="AZ227">
        <v>2</v>
      </c>
      <c r="BA227">
        <v>33</v>
      </c>
      <c r="BB227" t="str">
        <f t="shared" si="22"/>
        <v>N</v>
      </c>
      <c r="BC227" t="str">
        <f t="shared" si="23"/>
        <v>Home</v>
      </c>
      <c r="BD227">
        <f t="shared" si="24"/>
        <v>32</v>
      </c>
      <c r="BE227">
        <f t="shared" si="25"/>
        <v>0.49</v>
      </c>
      <c r="BH227" t="str">
        <f t="shared" si="26"/>
        <v>20173D'Onta ForemanHOU</v>
      </c>
      <c r="BI227">
        <v>2017</v>
      </c>
      <c r="BJ227" s="2" t="s">
        <v>1339</v>
      </c>
      <c r="BK227" t="s">
        <v>1151</v>
      </c>
      <c r="BL227" t="s">
        <v>115</v>
      </c>
      <c r="BM227" t="str">
        <f t="shared" si="27"/>
        <v>HOU</v>
      </c>
      <c r="BN227" t="s">
        <v>69</v>
      </c>
      <c r="BO227" t="s">
        <v>1335</v>
      </c>
      <c r="BP227" t="s">
        <v>122</v>
      </c>
      <c r="BQ227">
        <v>17</v>
      </c>
      <c r="BR227">
        <v>0.24</v>
      </c>
    </row>
    <row r="228" spans="1:70" x14ac:dyDescent="0.3">
      <c r="A228" t="str">
        <f t="shared" si="21"/>
        <v>20173Derrick HenryTEN</v>
      </c>
      <c r="B228" t="s">
        <v>187</v>
      </c>
      <c r="C228">
        <v>2017</v>
      </c>
      <c r="D228">
        <v>3</v>
      </c>
      <c r="E228" t="s">
        <v>1134</v>
      </c>
      <c r="F228" t="s">
        <v>78</v>
      </c>
      <c r="G228" t="s">
        <v>79</v>
      </c>
      <c r="H228" t="s">
        <v>76</v>
      </c>
      <c r="I228" t="s">
        <v>72</v>
      </c>
      <c r="J228" t="s">
        <v>1126</v>
      </c>
      <c r="K228" t="s">
        <v>1126</v>
      </c>
      <c r="L228">
        <v>5300</v>
      </c>
      <c r="M228">
        <v>6400</v>
      </c>
      <c r="N228" s="1">
        <v>7.4</v>
      </c>
      <c r="O228" s="1">
        <v>6.9</v>
      </c>
      <c r="P228">
        <v>33</v>
      </c>
      <c r="Q228">
        <v>6</v>
      </c>
      <c r="R228">
        <v>21</v>
      </c>
      <c r="S228">
        <v>35</v>
      </c>
      <c r="T228">
        <v>52.239999999999995</v>
      </c>
      <c r="U228">
        <v>195</v>
      </c>
      <c r="V228">
        <v>1</v>
      </c>
      <c r="W228">
        <v>20</v>
      </c>
      <c r="X228">
        <v>32</v>
      </c>
      <c r="Y228">
        <v>62.5</v>
      </c>
      <c r="Z228">
        <v>47.760000000000005</v>
      </c>
      <c r="AA228">
        <v>225</v>
      </c>
      <c r="AB228">
        <v>2</v>
      </c>
      <c r="AC228">
        <v>0</v>
      </c>
      <c r="AD228">
        <v>0</v>
      </c>
      <c r="AE228">
        <v>0</v>
      </c>
      <c r="AF228">
        <v>225</v>
      </c>
      <c r="AG228">
        <v>420</v>
      </c>
      <c r="AH228">
        <v>0</v>
      </c>
      <c r="AI228">
        <v>0</v>
      </c>
      <c r="AJ228">
        <v>0</v>
      </c>
      <c r="AK228">
        <v>0</v>
      </c>
      <c r="AL228">
        <v>5</v>
      </c>
      <c r="AM228">
        <v>45</v>
      </c>
      <c r="AN228">
        <v>4</v>
      </c>
      <c r="AO228">
        <v>14</v>
      </c>
      <c r="AP228">
        <v>28.57</v>
      </c>
      <c r="AQ228">
        <v>0</v>
      </c>
      <c r="AR228">
        <v>0</v>
      </c>
      <c r="AS228">
        <v>0</v>
      </c>
      <c r="AT228">
        <v>32.68333333333333</v>
      </c>
      <c r="AU228">
        <v>54.47</v>
      </c>
      <c r="AV228">
        <v>-2.5</v>
      </c>
      <c r="AW228">
        <v>44</v>
      </c>
      <c r="AX228">
        <v>-2.5</v>
      </c>
      <c r="AY228">
        <v>42</v>
      </c>
      <c r="AZ228">
        <v>1</v>
      </c>
      <c r="BA228">
        <v>27</v>
      </c>
      <c r="BB228" t="str">
        <f t="shared" si="22"/>
        <v>N</v>
      </c>
      <c r="BC228" t="str">
        <f t="shared" si="23"/>
        <v>Home</v>
      </c>
      <c r="BD228">
        <f t="shared" si="24"/>
        <v>30</v>
      </c>
      <c r="BE228">
        <f t="shared" si="25"/>
        <v>0.41</v>
      </c>
      <c r="BH228" t="str">
        <f t="shared" si="26"/>
        <v>20173Jordan TodmanHOU</v>
      </c>
      <c r="BI228">
        <v>2017</v>
      </c>
      <c r="BJ228" s="2" t="s">
        <v>1339</v>
      </c>
      <c r="BK228" t="s">
        <v>1171</v>
      </c>
      <c r="BL228" t="s">
        <v>115</v>
      </c>
      <c r="BM228" t="str">
        <f t="shared" si="27"/>
        <v>HOU</v>
      </c>
      <c r="BN228" t="s">
        <v>69</v>
      </c>
      <c r="BO228" t="s">
        <v>1335</v>
      </c>
      <c r="BP228" t="s">
        <v>122</v>
      </c>
      <c r="BQ228" t="s">
        <v>1366</v>
      </c>
      <c r="BR228" t="s">
        <v>1366</v>
      </c>
    </row>
    <row r="229" spans="1:70" x14ac:dyDescent="0.3">
      <c r="A229" t="str">
        <f t="shared" si="21"/>
        <v>20173Carlos HydeSF</v>
      </c>
      <c r="B229" t="s">
        <v>192</v>
      </c>
      <c r="C229">
        <v>2017</v>
      </c>
      <c r="D229">
        <v>3</v>
      </c>
      <c r="E229" t="s">
        <v>1140</v>
      </c>
      <c r="F229" t="s">
        <v>102</v>
      </c>
      <c r="G229" t="s">
        <v>2</v>
      </c>
      <c r="H229" t="s">
        <v>111</v>
      </c>
      <c r="I229" t="s">
        <v>72</v>
      </c>
      <c r="J229" t="s">
        <v>1126</v>
      </c>
      <c r="K229" t="s">
        <v>1126</v>
      </c>
      <c r="L229">
        <v>5200</v>
      </c>
      <c r="M229">
        <v>6600</v>
      </c>
      <c r="N229" s="1">
        <v>24.4</v>
      </c>
      <c r="O229" s="1">
        <v>22.9</v>
      </c>
      <c r="P229">
        <v>39</v>
      </c>
      <c r="Q229">
        <v>-2</v>
      </c>
      <c r="R229">
        <v>25</v>
      </c>
      <c r="S229">
        <v>33</v>
      </c>
      <c r="T229">
        <v>47.14</v>
      </c>
      <c r="U229">
        <v>113</v>
      </c>
      <c r="V229">
        <v>3</v>
      </c>
      <c r="W229">
        <v>23</v>
      </c>
      <c r="X229">
        <v>37</v>
      </c>
      <c r="Y229">
        <v>62.160000000000004</v>
      </c>
      <c r="Z229">
        <v>52.86</v>
      </c>
      <c r="AA229">
        <v>332</v>
      </c>
      <c r="AB229">
        <v>2</v>
      </c>
      <c r="AC229">
        <v>1</v>
      </c>
      <c r="AD229">
        <v>4</v>
      </c>
      <c r="AE229">
        <v>24</v>
      </c>
      <c r="AF229">
        <v>308</v>
      </c>
      <c r="AG229">
        <v>421</v>
      </c>
      <c r="AH229">
        <v>1</v>
      </c>
      <c r="AI229">
        <v>1</v>
      </c>
      <c r="AJ229">
        <v>2</v>
      </c>
      <c r="AK229">
        <v>0</v>
      </c>
      <c r="AL229">
        <v>10</v>
      </c>
      <c r="AM229">
        <v>55</v>
      </c>
      <c r="AN229">
        <v>9</v>
      </c>
      <c r="AO229">
        <v>18</v>
      </c>
      <c r="AP229">
        <v>50</v>
      </c>
      <c r="AQ229">
        <v>2</v>
      </c>
      <c r="AR229">
        <v>3</v>
      </c>
      <c r="AS229">
        <v>66.67</v>
      </c>
      <c r="AT229">
        <v>30.283333333333335</v>
      </c>
      <c r="AU229">
        <v>50.470000000000006</v>
      </c>
      <c r="AV229">
        <v>2.5</v>
      </c>
      <c r="AW229">
        <v>42</v>
      </c>
      <c r="AX229">
        <v>3</v>
      </c>
      <c r="AY229">
        <v>40.5</v>
      </c>
      <c r="AZ229">
        <v>0</v>
      </c>
      <c r="BA229">
        <v>41</v>
      </c>
      <c r="BB229" t="str">
        <f t="shared" si="22"/>
        <v>Y</v>
      </c>
      <c r="BC229" t="str">
        <f t="shared" si="23"/>
        <v>Home</v>
      </c>
      <c r="BD229">
        <f t="shared" si="24"/>
        <v>61</v>
      </c>
      <c r="BE229">
        <f t="shared" si="25"/>
        <v>0.74</v>
      </c>
      <c r="BH229" t="str">
        <f t="shared" si="26"/>
        <v>20173Lamar MillerHOU</v>
      </c>
      <c r="BI229">
        <v>2017</v>
      </c>
      <c r="BJ229" s="2" t="s">
        <v>1339</v>
      </c>
      <c r="BK229" t="s">
        <v>1136</v>
      </c>
      <c r="BL229" t="s">
        <v>115</v>
      </c>
      <c r="BM229" t="str">
        <f t="shared" si="27"/>
        <v>HOU</v>
      </c>
      <c r="BN229" t="s">
        <v>69</v>
      </c>
      <c r="BO229" t="s">
        <v>1337</v>
      </c>
      <c r="BP229" t="s">
        <v>122</v>
      </c>
      <c r="BQ229">
        <v>50</v>
      </c>
      <c r="BR229">
        <v>0.7</v>
      </c>
    </row>
    <row r="230" spans="1:70" x14ac:dyDescent="0.3">
      <c r="A230" t="str">
        <f t="shared" si="21"/>
        <v>20173Theo RiddickDET</v>
      </c>
      <c r="B230" t="s">
        <v>185</v>
      </c>
      <c r="C230">
        <v>2017</v>
      </c>
      <c r="D230">
        <v>3</v>
      </c>
      <c r="E230" t="s">
        <v>1138</v>
      </c>
      <c r="F230" t="s">
        <v>92</v>
      </c>
      <c r="G230" t="s">
        <v>4</v>
      </c>
      <c r="H230" t="s">
        <v>109</v>
      </c>
      <c r="I230" t="s">
        <v>72</v>
      </c>
      <c r="J230" t="s">
        <v>1126</v>
      </c>
      <c r="K230" t="s">
        <v>1126</v>
      </c>
      <c r="L230">
        <v>5100</v>
      </c>
      <c r="M230">
        <v>5600</v>
      </c>
      <c r="N230" s="1">
        <v>7.8</v>
      </c>
      <c r="O230" s="1">
        <v>5.8</v>
      </c>
      <c r="P230">
        <v>26</v>
      </c>
      <c r="Q230">
        <v>-4</v>
      </c>
      <c r="R230">
        <v>21</v>
      </c>
      <c r="S230">
        <v>19</v>
      </c>
      <c r="T230">
        <v>29.69</v>
      </c>
      <c r="U230">
        <v>71</v>
      </c>
      <c r="V230">
        <v>0</v>
      </c>
      <c r="W230">
        <v>25</v>
      </c>
      <c r="X230">
        <v>45</v>
      </c>
      <c r="Y230">
        <v>55.559999999999995</v>
      </c>
      <c r="Z230">
        <v>70.309999999999988</v>
      </c>
      <c r="AA230">
        <v>264</v>
      </c>
      <c r="AB230">
        <v>1</v>
      </c>
      <c r="AC230">
        <v>0</v>
      </c>
      <c r="AD230">
        <v>2</v>
      </c>
      <c r="AE230">
        <v>11</v>
      </c>
      <c r="AF230">
        <v>253</v>
      </c>
      <c r="AG230">
        <v>324</v>
      </c>
      <c r="AH230">
        <v>0</v>
      </c>
      <c r="AI230">
        <v>0</v>
      </c>
      <c r="AJ230">
        <v>0</v>
      </c>
      <c r="AK230">
        <v>-3</v>
      </c>
      <c r="AL230">
        <v>9</v>
      </c>
      <c r="AM230">
        <v>98</v>
      </c>
      <c r="AN230">
        <v>3</v>
      </c>
      <c r="AO230">
        <v>13</v>
      </c>
      <c r="AP230">
        <v>23.080000000000002</v>
      </c>
      <c r="AQ230">
        <v>0</v>
      </c>
      <c r="AR230">
        <v>0</v>
      </c>
      <c r="AS230">
        <v>0</v>
      </c>
      <c r="AT230">
        <v>27.416666666666668</v>
      </c>
      <c r="AU230">
        <v>45.69</v>
      </c>
      <c r="AV230">
        <v>3</v>
      </c>
      <c r="AW230">
        <v>49</v>
      </c>
      <c r="AX230">
        <v>3</v>
      </c>
      <c r="AY230">
        <v>50.5</v>
      </c>
      <c r="AZ230">
        <v>2</v>
      </c>
      <c r="BA230">
        <v>30</v>
      </c>
      <c r="BB230" t="str">
        <f t="shared" si="22"/>
        <v>N</v>
      </c>
      <c r="BC230" t="str">
        <f t="shared" si="23"/>
        <v>Home</v>
      </c>
      <c r="BD230">
        <f t="shared" si="24"/>
        <v>34</v>
      </c>
      <c r="BE230">
        <f t="shared" si="25"/>
        <v>0.49</v>
      </c>
      <c r="BH230" t="str">
        <f t="shared" si="26"/>
        <v>20173Tyler ErvinHOU</v>
      </c>
      <c r="BI230">
        <v>2017</v>
      </c>
      <c r="BJ230" s="2" t="s">
        <v>1339</v>
      </c>
      <c r="BK230" t="s">
        <v>1172</v>
      </c>
      <c r="BL230" t="s">
        <v>115</v>
      </c>
      <c r="BM230" t="str">
        <f t="shared" si="27"/>
        <v>HOU</v>
      </c>
      <c r="BN230" t="s">
        <v>69</v>
      </c>
      <c r="BO230" t="s">
        <v>1335</v>
      </c>
      <c r="BP230" t="s">
        <v>122</v>
      </c>
      <c r="BQ230">
        <v>8</v>
      </c>
      <c r="BR230">
        <v>0.11</v>
      </c>
    </row>
    <row r="231" spans="1:70" x14ac:dyDescent="0.3">
      <c r="A231" t="str">
        <f t="shared" si="21"/>
        <v>20173Jordan HowardCHI</v>
      </c>
      <c r="B231" t="s">
        <v>193</v>
      </c>
      <c r="C231">
        <v>2017</v>
      </c>
      <c r="D231">
        <v>3</v>
      </c>
      <c r="E231" t="s">
        <v>1129</v>
      </c>
      <c r="F231" t="s">
        <v>108</v>
      </c>
      <c r="G231" t="s">
        <v>13</v>
      </c>
      <c r="H231" t="s">
        <v>119</v>
      </c>
      <c r="I231" t="s">
        <v>72</v>
      </c>
      <c r="J231" t="s">
        <v>1126</v>
      </c>
      <c r="K231" t="s">
        <v>1126</v>
      </c>
      <c r="L231">
        <v>4900</v>
      </c>
      <c r="M231">
        <v>6800</v>
      </c>
      <c r="N231" s="1">
        <v>35.4</v>
      </c>
      <c r="O231" s="1">
        <v>28.9</v>
      </c>
      <c r="P231">
        <v>23</v>
      </c>
      <c r="Q231">
        <v>6</v>
      </c>
      <c r="R231">
        <v>18</v>
      </c>
      <c r="S231">
        <v>38</v>
      </c>
      <c r="T231">
        <v>63.33</v>
      </c>
      <c r="U231">
        <v>220</v>
      </c>
      <c r="V231">
        <v>2</v>
      </c>
      <c r="W231">
        <v>15</v>
      </c>
      <c r="X231">
        <v>22</v>
      </c>
      <c r="Y231">
        <v>68.179999999999993</v>
      </c>
      <c r="Z231">
        <v>36.67</v>
      </c>
      <c r="AA231">
        <v>101</v>
      </c>
      <c r="AB231">
        <v>1</v>
      </c>
      <c r="AC231">
        <v>1</v>
      </c>
      <c r="AD231">
        <v>2</v>
      </c>
      <c r="AE231">
        <v>17</v>
      </c>
      <c r="AF231">
        <v>84</v>
      </c>
      <c r="AG231">
        <v>304</v>
      </c>
      <c r="AH231">
        <v>5</v>
      </c>
      <c r="AI231">
        <v>1</v>
      </c>
      <c r="AJ231">
        <v>2</v>
      </c>
      <c r="AK231">
        <v>0</v>
      </c>
      <c r="AL231">
        <v>10</v>
      </c>
      <c r="AM231">
        <v>73</v>
      </c>
      <c r="AN231">
        <v>4</v>
      </c>
      <c r="AO231">
        <v>12</v>
      </c>
      <c r="AP231">
        <v>33.33</v>
      </c>
      <c r="AQ231">
        <v>0</v>
      </c>
      <c r="AR231">
        <v>0</v>
      </c>
      <c r="AS231">
        <v>0</v>
      </c>
      <c r="AT231">
        <v>33.983333333333334</v>
      </c>
      <c r="AU231">
        <v>55.21</v>
      </c>
      <c r="AV231">
        <v>8</v>
      </c>
      <c r="AW231">
        <v>46</v>
      </c>
      <c r="AX231">
        <v>6.5</v>
      </c>
      <c r="AY231">
        <v>43.5</v>
      </c>
      <c r="AZ231">
        <v>3</v>
      </c>
      <c r="BA231">
        <v>17</v>
      </c>
      <c r="BB231" t="str">
        <f t="shared" si="22"/>
        <v>Y</v>
      </c>
      <c r="BC231" t="str">
        <f t="shared" si="23"/>
        <v>Home</v>
      </c>
      <c r="BD231">
        <f t="shared" si="24"/>
        <v>41</v>
      </c>
      <c r="BE231">
        <f t="shared" si="25"/>
        <v>0.63</v>
      </c>
      <c r="BH231" t="str">
        <f t="shared" si="26"/>
        <v>20173Brandon BoldenNE</v>
      </c>
      <c r="BI231">
        <v>2017</v>
      </c>
      <c r="BJ231" s="2" t="s">
        <v>1339</v>
      </c>
      <c r="BK231" t="s">
        <v>1168</v>
      </c>
      <c r="BL231" t="s">
        <v>69</v>
      </c>
      <c r="BM231" t="str">
        <f t="shared" si="27"/>
        <v>NE</v>
      </c>
      <c r="BN231" t="s">
        <v>115</v>
      </c>
      <c r="BO231" t="s">
        <v>1335</v>
      </c>
      <c r="BP231" t="s">
        <v>72</v>
      </c>
      <c r="BQ231" t="s">
        <v>1366</v>
      </c>
      <c r="BR231" t="s">
        <v>1366</v>
      </c>
    </row>
    <row r="232" spans="1:70" x14ac:dyDescent="0.3">
      <c r="A232" t="str">
        <f t="shared" si="21"/>
        <v>20173Jonathan StewartCAR</v>
      </c>
      <c r="B232" t="s">
        <v>183</v>
      </c>
      <c r="C232">
        <v>2017</v>
      </c>
      <c r="D232">
        <v>3</v>
      </c>
      <c r="E232" t="s">
        <v>1195</v>
      </c>
      <c r="F232" t="s">
        <v>103</v>
      </c>
      <c r="G232" t="s">
        <v>125</v>
      </c>
      <c r="H232" t="s">
        <v>96</v>
      </c>
      <c r="I232" t="s">
        <v>72</v>
      </c>
      <c r="J232" t="s">
        <v>1126</v>
      </c>
      <c r="K232" t="s">
        <v>1126</v>
      </c>
      <c r="L232">
        <v>4700</v>
      </c>
      <c r="M232">
        <v>6200</v>
      </c>
      <c r="N232" s="1">
        <v>7.1</v>
      </c>
      <c r="O232" s="1">
        <v>6.6</v>
      </c>
      <c r="P232">
        <v>13</v>
      </c>
      <c r="Q232">
        <v>-21</v>
      </c>
      <c r="R232">
        <v>18</v>
      </c>
      <c r="S232">
        <v>22</v>
      </c>
      <c r="T232">
        <v>40</v>
      </c>
      <c r="U232">
        <v>132</v>
      </c>
      <c r="V232">
        <v>1</v>
      </c>
      <c r="W232">
        <v>19</v>
      </c>
      <c r="X232">
        <v>33</v>
      </c>
      <c r="Y232">
        <v>57.58</v>
      </c>
      <c r="Z232">
        <v>60</v>
      </c>
      <c r="AA232">
        <v>184</v>
      </c>
      <c r="AB232">
        <v>0</v>
      </c>
      <c r="AC232">
        <v>3</v>
      </c>
      <c r="AD232">
        <v>4</v>
      </c>
      <c r="AE232">
        <v>28</v>
      </c>
      <c r="AF232">
        <v>156</v>
      </c>
      <c r="AG232">
        <v>288</v>
      </c>
      <c r="AH232">
        <v>2</v>
      </c>
      <c r="AI232">
        <v>0</v>
      </c>
      <c r="AJ232">
        <v>3</v>
      </c>
      <c r="AK232">
        <v>3</v>
      </c>
      <c r="AL232">
        <v>1</v>
      </c>
      <c r="AM232">
        <v>5</v>
      </c>
      <c r="AN232">
        <v>7</v>
      </c>
      <c r="AO232">
        <v>14</v>
      </c>
      <c r="AP232">
        <v>50</v>
      </c>
      <c r="AQ232">
        <v>0</v>
      </c>
      <c r="AR232">
        <v>0</v>
      </c>
      <c r="AS232">
        <v>0</v>
      </c>
      <c r="AT232">
        <v>28.8</v>
      </c>
      <c r="AU232">
        <v>48.04</v>
      </c>
      <c r="AV232">
        <v>-6</v>
      </c>
      <c r="AW232">
        <v>49</v>
      </c>
      <c r="AX232">
        <v>-5.5</v>
      </c>
      <c r="AY232">
        <v>46.5</v>
      </c>
      <c r="AZ232">
        <v>1</v>
      </c>
      <c r="BA232">
        <v>34</v>
      </c>
      <c r="BB232" t="str">
        <f t="shared" si="22"/>
        <v>N</v>
      </c>
      <c r="BC232" t="str">
        <f t="shared" si="23"/>
        <v>Home</v>
      </c>
      <c r="BD232">
        <f t="shared" si="24"/>
        <v>26</v>
      </c>
      <c r="BE232">
        <f t="shared" si="25"/>
        <v>0.44</v>
      </c>
      <c r="BH232" t="str">
        <f t="shared" si="26"/>
        <v>20173Dion LewisNE</v>
      </c>
      <c r="BI232">
        <v>2017</v>
      </c>
      <c r="BJ232" s="2" t="s">
        <v>1339</v>
      </c>
      <c r="BK232" t="s">
        <v>1156</v>
      </c>
      <c r="BL232" t="s">
        <v>69</v>
      </c>
      <c r="BM232" t="str">
        <f t="shared" si="27"/>
        <v>NE</v>
      </c>
      <c r="BN232" t="s">
        <v>115</v>
      </c>
      <c r="BO232" t="s">
        <v>1335</v>
      </c>
      <c r="BP232" t="s">
        <v>72</v>
      </c>
      <c r="BQ232">
        <v>12</v>
      </c>
      <c r="BR232">
        <v>0.18</v>
      </c>
    </row>
    <row r="233" spans="1:70" x14ac:dyDescent="0.3">
      <c r="A233" t="str">
        <f t="shared" si="21"/>
        <v>20173Ameer AbdullahDET</v>
      </c>
      <c r="B233" t="s">
        <v>185</v>
      </c>
      <c r="C233">
        <v>2017</v>
      </c>
      <c r="D233">
        <v>3</v>
      </c>
      <c r="E233" t="s">
        <v>1146</v>
      </c>
      <c r="F233" t="s">
        <v>92</v>
      </c>
      <c r="G233" t="s">
        <v>4</v>
      </c>
      <c r="H233" t="s">
        <v>109</v>
      </c>
      <c r="I233" t="s">
        <v>72</v>
      </c>
      <c r="J233" t="s">
        <v>1126</v>
      </c>
      <c r="K233" t="s">
        <v>1126</v>
      </c>
      <c r="L233">
        <v>4700</v>
      </c>
      <c r="M233">
        <v>6100</v>
      </c>
      <c r="N233" s="1">
        <v>11.6</v>
      </c>
      <c r="O233" s="1">
        <v>10.1</v>
      </c>
      <c r="P233">
        <v>26</v>
      </c>
      <c r="Q233">
        <v>-4</v>
      </c>
      <c r="R233">
        <v>21</v>
      </c>
      <c r="S233">
        <v>19</v>
      </c>
      <c r="T233">
        <v>29.69</v>
      </c>
      <c r="U233">
        <v>71</v>
      </c>
      <c r="V233">
        <v>0</v>
      </c>
      <c r="W233">
        <v>25</v>
      </c>
      <c r="X233">
        <v>45</v>
      </c>
      <c r="Y233">
        <v>55.559999999999995</v>
      </c>
      <c r="Z233">
        <v>70.309999999999988</v>
      </c>
      <c r="AA233">
        <v>264</v>
      </c>
      <c r="AB233">
        <v>1</v>
      </c>
      <c r="AC233">
        <v>0</v>
      </c>
      <c r="AD233">
        <v>2</v>
      </c>
      <c r="AE233">
        <v>11</v>
      </c>
      <c r="AF233">
        <v>253</v>
      </c>
      <c r="AG233">
        <v>324</v>
      </c>
      <c r="AH233">
        <v>0</v>
      </c>
      <c r="AI233">
        <v>0</v>
      </c>
      <c r="AJ233">
        <v>0</v>
      </c>
      <c r="AK233">
        <v>-3</v>
      </c>
      <c r="AL233">
        <v>9</v>
      </c>
      <c r="AM233">
        <v>98</v>
      </c>
      <c r="AN233">
        <v>3</v>
      </c>
      <c r="AO233">
        <v>13</v>
      </c>
      <c r="AP233">
        <v>23.080000000000002</v>
      </c>
      <c r="AQ233">
        <v>0</v>
      </c>
      <c r="AR233">
        <v>0</v>
      </c>
      <c r="AS233">
        <v>0</v>
      </c>
      <c r="AT233">
        <v>27.416666666666668</v>
      </c>
      <c r="AU233">
        <v>45.69</v>
      </c>
      <c r="AV233">
        <v>3</v>
      </c>
      <c r="AW233">
        <v>49</v>
      </c>
      <c r="AX233">
        <v>3</v>
      </c>
      <c r="AY233">
        <v>50.5</v>
      </c>
      <c r="AZ233">
        <v>2</v>
      </c>
      <c r="BA233">
        <v>30</v>
      </c>
      <c r="BB233" t="str">
        <f t="shared" si="22"/>
        <v>Y</v>
      </c>
      <c r="BC233" t="str">
        <f t="shared" si="23"/>
        <v>Home</v>
      </c>
      <c r="BD233">
        <f t="shared" si="24"/>
        <v>29</v>
      </c>
      <c r="BE233">
        <f t="shared" si="25"/>
        <v>0.41</v>
      </c>
      <c r="BH233" t="str">
        <f t="shared" si="26"/>
        <v>20173James DevelinNE</v>
      </c>
      <c r="BI233">
        <v>2017</v>
      </c>
      <c r="BJ233" s="2" t="s">
        <v>1339</v>
      </c>
      <c r="BK233" t="s">
        <v>1169</v>
      </c>
      <c r="BL233" t="s">
        <v>69</v>
      </c>
      <c r="BM233" t="str">
        <f t="shared" si="27"/>
        <v>NE</v>
      </c>
      <c r="BN233" t="s">
        <v>115</v>
      </c>
      <c r="BO233" t="s">
        <v>1335</v>
      </c>
      <c r="BP233" t="s">
        <v>72</v>
      </c>
      <c r="BQ233">
        <v>15</v>
      </c>
      <c r="BR233">
        <v>0.23</v>
      </c>
    </row>
    <row r="234" spans="1:70" x14ac:dyDescent="0.3">
      <c r="A234" t="str">
        <f t="shared" si="21"/>
        <v>20173Chris ThompsonWAS</v>
      </c>
      <c r="B234" t="s">
        <v>186</v>
      </c>
      <c r="C234">
        <v>2017</v>
      </c>
      <c r="D234">
        <v>3</v>
      </c>
      <c r="E234" t="s">
        <v>1157</v>
      </c>
      <c r="F234" t="s">
        <v>82</v>
      </c>
      <c r="G234" t="s">
        <v>5</v>
      </c>
      <c r="H234" t="s">
        <v>80</v>
      </c>
      <c r="I234" t="s">
        <v>72</v>
      </c>
      <c r="J234" t="s">
        <v>1126</v>
      </c>
      <c r="K234" t="s">
        <v>1126</v>
      </c>
      <c r="L234">
        <v>4500</v>
      </c>
      <c r="M234">
        <v>5600</v>
      </c>
      <c r="N234" s="1">
        <v>33.799999999999997</v>
      </c>
      <c r="O234" s="1">
        <v>27.8</v>
      </c>
      <c r="P234">
        <v>27</v>
      </c>
      <c r="Q234">
        <v>17</v>
      </c>
      <c r="R234">
        <v>18</v>
      </c>
      <c r="S234">
        <v>34</v>
      </c>
      <c r="T234">
        <v>53.13</v>
      </c>
      <c r="U234">
        <v>116</v>
      </c>
      <c r="V234">
        <v>0</v>
      </c>
      <c r="W234">
        <v>25</v>
      </c>
      <c r="X234">
        <v>30</v>
      </c>
      <c r="Y234">
        <v>83.33</v>
      </c>
      <c r="Z234">
        <v>46.88</v>
      </c>
      <c r="AA234">
        <v>365</v>
      </c>
      <c r="AB234">
        <v>3</v>
      </c>
      <c r="AC234">
        <v>0</v>
      </c>
      <c r="AD234">
        <v>1</v>
      </c>
      <c r="AE234">
        <v>9</v>
      </c>
      <c r="AF234">
        <v>356</v>
      </c>
      <c r="AG234">
        <v>472</v>
      </c>
      <c r="AH234">
        <v>2</v>
      </c>
      <c r="AI234">
        <v>2</v>
      </c>
      <c r="AJ234">
        <v>2</v>
      </c>
      <c r="AK234">
        <v>-1</v>
      </c>
      <c r="AL234">
        <v>10</v>
      </c>
      <c r="AM234">
        <v>77</v>
      </c>
      <c r="AN234">
        <v>7</v>
      </c>
      <c r="AO234">
        <v>15</v>
      </c>
      <c r="AP234">
        <v>46.67</v>
      </c>
      <c r="AQ234">
        <v>0</v>
      </c>
      <c r="AR234">
        <v>0</v>
      </c>
      <c r="AS234">
        <v>0</v>
      </c>
      <c r="AT234">
        <v>38.1</v>
      </c>
      <c r="AU234">
        <v>63.5</v>
      </c>
      <c r="AV234">
        <v>3.5</v>
      </c>
      <c r="AW234">
        <v>53.5</v>
      </c>
      <c r="AX234">
        <v>3.5</v>
      </c>
      <c r="AY234">
        <v>53.5</v>
      </c>
      <c r="AZ234">
        <v>4</v>
      </c>
      <c r="BA234">
        <v>10</v>
      </c>
      <c r="BB234" t="str">
        <f t="shared" si="22"/>
        <v>N</v>
      </c>
      <c r="BC234" t="str">
        <f t="shared" si="23"/>
        <v>Home</v>
      </c>
      <c r="BD234">
        <f t="shared" si="24"/>
        <v>28</v>
      </c>
      <c r="BE234">
        <f t="shared" si="25"/>
        <v>0.41</v>
      </c>
      <c r="BH234" t="str">
        <f t="shared" si="26"/>
        <v>20173James WhiteNE</v>
      </c>
      <c r="BI234">
        <v>2017</v>
      </c>
      <c r="BJ234" s="2" t="s">
        <v>1339</v>
      </c>
      <c r="BK234" t="s">
        <v>1152</v>
      </c>
      <c r="BL234" t="s">
        <v>69</v>
      </c>
      <c r="BM234" t="str">
        <f t="shared" si="27"/>
        <v>NE</v>
      </c>
      <c r="BN234" t="s">
        <v>115</v>
      </c>
      <c r="BO234" t="s">
        <v>1335</v>
      </c>
      <c r="BP234" t="s">
        <v>72</v>
      </c>
      <c r="BQ234">
        <v>32</v>
      </c>
      <c r="BR234">
        <v>0.49</v>
      </c>
    </row>
    <row r="235" spans="1:70" x14ac:dyDescent="0.3">
      <c r="A235" t="str">
        <f t="shared" si="21"/>
        <v>20173Samaje PerineWAS</v>
      </c>
      <c r="B235" t="s">
        <v>186</v>
      </c>
      <c r="C235">
        <v>2017</v>
      </c>
      <c r="D235">
        <v>3</v>
      </c>
      <c r="E235" t="s">
        <v>1148</v>
      </c>
      <c r="F235" t="s">
        <v>82</v>
      </c>
      <c r="G235" t="s">
        <v>5</v>
      </c>
      <c r="H235" t="s">
        <v>80</v>
      </c>
      <c r="I235" t="s">
        <v>72</v>
      </c>
      <c r="J235" t="s">
        <v>1126</v>
      </c>
      <c r="K235" t="s">
        <v>1126</v>
      </c>
      <c r="L235">
        <v>4500</v>
      </c>
      <c r="M235">
        <v>5600</v>
      </c>
      <c r="N235" s="1">
        <v>5.5</v>
      </c>
      <c r="O235" s="1">
        <v>4</v>
      </c>
      <c r="P235">
        <v>27</v>
      </c>
      <c r="Q235">
        <v>17</v>
      </c>
      <c r="R235">
        <v>18</v>
      </c>
      <c r="S235">
        <v>34</v>
      </c>
      <c r="T235">
        <v>53.13</v>
      </c>
      <c r="U235">
        <v>116</v>
      </c>
      <c r="V235">
        <v>0</v>
      </c>
      <c r="W235">
        <v>25</v>
      </c>
      <c r="X235">
        <v>30</v>
      </c>
      <c r="Y235">
        <v>83.33</v>
      </c>
      <c r="Z235">
        <v>46.88</v>
      </c>
      <c r="AA235">
        <v>365</v>
      </c>
      <c r="AB235">
        <v>3</v>
      </c>
      <c r="AC235">
        <v>0</v>
      </c>
      <c r="AD235">
        <v>1</v>
      </c>
      <c r="AE235">
        <v>9</v>
      </c>
      <c r="AF235">
        <v>356</v>
      </c>
      <c r="AG235">
        <v>472</v>
      </c>
      <c r="AH235">
        <v>2</v>
      </c>
      <c r="AI235">
        <v>2</v>
      </c>
      <c r="AJ235">
        <v>2</v>
      </c>
      <c r="AK235">
        <v>-1</v>
      </c>
      <c r="AL235">
        <v>10</v>
      </c>
      <c r="AM235">
        <v>77</v>
      </c>
      <c r="AN235">
        <v>7</v>
      </c>
      <c r="AO235">
        <v>15</v>
      </c>
      <c r="AP235">
        <v>46.67</v>
      </c>
      <c r="AQ235">
        <v>0</v>
      </c>
      <c r="AR235">
        <v>0</v>
      </c>
      <c r="AS235">
        <v>0</v>
      </c>
      <c r="AT235">
        <v>38.1</v>
      </c>
      <c r="AU235">
        <v>63.5</v>
      </c>
      <c r="AV235">
        <v>3.5</v>
      </c>
      <c r="AW235">
        <v>53.5</v>
      </c>
      <c r="AX235">
        <v>3.5</v>
      </c>
      <c r="AY235">
        <v>53.5</v>
      </c>
      <c r="AZ235">
        <v>4</v>
      </c>
      <c r="BA235">
        <v>10</v>
      </c>
      <c r="BB235" t="str">
        <f t="shared" si="22"/>
        <v>Y</v>
      </c>
      <c r="BC235" t="str">
        <f t="shared" si="23"/>
        <v>Home</v>
      </c>
      <c r="BD235">
        <f t="shared" si="24"/>
        <v>30</v>
      </c>
      <c r="BE235">
        <f t="shared" si="25"/>
        <v>0.44</v>
      </c>
      <c r="BH235" t="str">
        <f t="shared" si="26"/>
        <v>20173Mike GillisleeNE</v>
      </c>
      <c r="BI235">
        <v>2017</v>
      </c>
      <c r="BJ235" s="2" t="s">
        <v>1339</v>
      </c>
      <c r="BK235" t="s">
        <v>1137</v>
      </c>
      <c r="BL235" t="s">
        <v>69</v>
      </c>
      <c r="BM235" t="str">
        <f t="shared" si="27"/>
        <v>NE</v>
      </c>
      <c r="BN235" t="s">
        <v>115</v>
      </c>
      <c r="BO235" t="s">
        <v>1337</v>
      </c>
      <c r="BP235" t="s">
        <v>72</v>
      </c>
      <c r="BQ235">
        <v>21</v>
      </c>
      <c r="BR235">
        <v>0.32</v>
      </c>
    </row>
    <row r="236" spans="1:70" x14ac:dyDescent="0.3">
      <c r="A236" t="str">
        <f t="shared" si="21"/>
        <v>20173Jamaal WilliamsGB</v>
      </c>
      <c r="B236" t="s">
        <v>182</v>
      </c>
      <c r="C236">
        <v>2017</v>
      </c>
      <c r="D236">
        <v>3</v>
      </c>
      <c r="E236" t="s">
        <v>1153</v>
      </c>
      <c r="F236" t="s">
        <v>74</v>
      </c>
      <c r="G236" t="s">
        <v>75</v>
      </c>
      <c r="H236" t="s">
        <v>98</v>
      </c>
      <c r="I236" t="s">
        <v>72</v>
      </c>
      <c r="J236" t="s">
        <v>1126</v>
      </c>
      <c r="K236" t="s">
        <v>1126</v>
      </c>
      <c r="L236">
        <v>4400</v>
      </c>
      <c r="M236">
        <v>5500</v>
      </c>
      <c r="N236" s="1">
        <v>0.6</v>
      </c>
      <c r="O236" s="1">
        <v>0.6</v>
      </c>
      <c r="P236">
        <v>27</v>
      </c>
      <c r="Q236">
        <v>3</v>
      </c>
      <c r="R236">
        <v>22</v>
      </c>
      <c r="S236">
        <v>17</v>
      </c>
      <c r="T236">
        <v>28.810000000000002</v>
      </c>
      <c r="U236">
        <v>64</v>
      </c>
      <c r="V236">
        <v>0</v>
      </c>
      <c r="W236">
        <v>28</v>
      </c>
      <c r="X236">
        <v>42</v>
      </c>
      <c r="Y236">
        <v>66.67</v>
      </c>
      <c r="Z236">
        <v>71.19</v>
      </c>
      <c r="AA236">
        <v>313</v>
      </c>
      <c r="AB236">
        <v>3</v>
      </c>
      <c r="AC236">
        <v>1</v>
      </c>
      <c r="AD236">
        <v>6</v>
      </c>
      <c r="AE236">
        <v>33</v>
      </c>
      <c r="AF236">
        <v>280</v>
      </c>
      <c r="AG236">
        <v>344</v>
      </c>
      <c r="AH236">
        <v>0</v>
      </c>
      <c r="AI236">
        <v>0</v>
      </c>
      <c r="AJ236">
        <v>1</v>
      </c>
      <c r="AK236">
        <v>0</v>
      </c>
      <c r="AL236">
        <v>4</v>
      </c>
      <c r="AM236">
        <v>33</v>
      </c>
      <c r="AN236">
        <v>7</v>
      </c>
      <c r="AO236">
        <v>15</v>
      </c>
      <c r="AP236">
        <v>46.67</v>
      </c>
      <c r="AQ236">
        <v>0</v>
      </c>
      <c r="AR236">
        <v>0</v>
      </c>
      <c r="AS236">
        <v>0</v>
      </c>
      <c r="AT236">
        <v>29.35</v>
      </c>
      <c r="AU236">
        <v>46.12</v>
      </c>
      <c r="AV236">
        <v>-9</v>
      </c>
      <c r="AW236">
        <v>45.5</v>
      </c>
      <c r="AX236">
        <v>-7</v>
      </c>
      <c r="AY236">
        <v>48</v>
      </c>
      <c r="AZ236">
        <v>3</v>
      </c>
      <c r="BA236">
        <v>18</v>
      </c>
      <c r="BB236" t="str">
        <f t="shared" si="22"/>
        <v>N</v>
      </c>
      <c r="BC236" t="str">
        <f t="shared" si="23"/>
        <v>Home</v>
      </c>
      <c r="BD236">
        <f t="shared" si="24"/>
        <v>5</v>
      </c>
      <c r="BE236">
        <f t="shared" si="25"/>
        <v>7.0000000000000007E-2</v>
      </c>
      <c r="BH236" t="str">
        <f t="shared" si="26"/>
        <v>20173Duke JohnsonCLE</v>
      </c>
      <c r="BI236">
        <v>2017</v>
      </c>
      <c r="BJ236" s="2" t="s">
        <v>1339</v>
      </c>
      <c r="BK236" t="s">
        <v>1141</v>
      </c>
      <c r="BL236" t="s">
        <v>118</v>
      </c>
      <c r="BM236" t="str">
        <f t="shared" si="27"/>
        <v>CLE</v>
      </c>
      <c r="BN236" t="s">
        <v>113</v>
      </c>
      <c r="BO236" t="s">
        <v>1335</v>
      </c>
      <c r="BP236" t="s">
        <v>122</v>
      </c>
      <c r="BQ236">
        <v>40</v>
      </c>
      <c r="BR236">
        <v>0.52</v>
      </c>
    </row>
    <row r="237" spans="1:70" x14ac:dyDescent="0.3">
      <c r="A237" t="str">
        <f t="shared" si="21"/>
        <v>20173Matt ForteNYJ</v>
      </c>
      <c r="B237" t="s">
        <v>194</v>
      </c>
      <c r="C237">
        <v>2017</v>
      </c>
      <c r="D237">
        <v>3</v>
      </c>
      <c r="E237" t="s">
        <v>1198</v>
      </c>
      <c r="F237" t="s">
        <v>90</v>
      </c>
      <c r="G237" t="s">
        <v>144</v>
      </c>
      <c r="H237" t="s">
        <v>156</v>
      </c>
      <c r="I237" t="s">
        <v>72</v>
      </c>
      <c r="J237" t="s">
        <v>1126</v>
      </c>
      <c r="K237" t="s">
        <v>1126</v>
      </c>
      <c r="L237">
        <v>4300</v>
      </c>
      <c r="M237">
        <v>5500</v>
      </c>
      <c r="N237" s="1">
        <v>2.5</v>
      </c>
      <c r="O237" s="1">
        <v>2.5</v>
      </c>
      <c r="P237">
        <v>20</v>
      </c>
      <c r="Q237">
        <v>14</v>
      </c>
      <c r="R237">
        <v>16</v>
      </c>
      <c r="S237">
        <v>34</v>
      </c>
      <c r="T237">
        <v>59.650000000000006</v>
      </c>
      <c r="U237">
        <v>103</v>
      </c>
      <c r="V237">
        <v>1</v>
      </c>
      <c r="W237">
        <v>18</v>
      </c>
      <c r="X237">
        <v>23</v>
      </c>
      <c r="Y237">
        <v>78.259999999999991</v>
      </c>
      <c r="Z237">
        <v>40.35</v>
      </c>
      <c r="AA237">
        <v>249</v>
      </c>
      <c r="AB237">
        <v>1</v>
      </c>
      <c r="AC237">
        <v>0</v>
      </c>
      <c r="AD237">
        <v>2</v>
      </c>
      <c r="AE237">
        <v>16</v>
      </c>
      <c r="AF237">
        <v>233</v>
      </c>
      <c r="AG237">
        <v>336</v>
      </c>
      <c r="AH237">
        <v>3</v>
      </c>
      <c r="AI237">
        <v>1</v>
      </c>
      <c r="AJ237">
        <v>1</v>
      </c>
      <c r="AK237">
        <v>-1</v>
      </c>
      <c r="AL237">
        <v>10</v>
      </c>
      <c r="AM237">
        <v>94</v>
      </c>
      <c r="AN237">
        <v>4</v>
      </c>
      <c r="AO237">
        <v>13</v>
      </c>
      <c r="AP237">
        <v>30.769999999999996</v>
      </c>
      <c r="AQ237">
        <v>0</v>
      </c>
      <c r="AR237">
        <v>0</v>
      </c>
      <c r="AS237">
        <v>0</v>
      </c>
      <c r="AT237">
        <v>36.133333333333333</v>
      </c>
      <c r="AU237">
        <v>60.22</v>
      </c>
      <c r="AV237">
        <v>6.5</v>
      </c>
      <c r="AW237">
        <v>41</v>
      </c>
      <c r="AX237">
        <v>5.5</v>
      </c>
      <c r="AY237">
        <v>43.5</v>
      </c>
      <c r="AZ237">
        <v>3</v>
      </c>
      <c r="BA237">
        <v>6</v>
      </c>
      <c r="BB237" t="str">
        <f t="shared" si="22"/>
        <v>Y</v>
      </c>
      <c r="BC237" t="str">
        <f t="shared" si="23"/>
        <v>Home</v>
      </c>
      <c r="BD237">
        <f t="shared" si="24"/>
        <v>23</v>
      </c>
      <c r="BE237">
        <f t="shared" si="25"/>
        <v>0.37</v>
      </c>
      <c r="BH237" t="str">
        <f t="shared" si="26"/>
        <v>20173Isaiah CrowellCLE</v>
      </c>
      <c r="BI237">
        <v>2017</v>
      </c>
      <c r="BJ237" s="2" t="s">
        <v>1339</v>
      </c>
      <c r="BK237" t="s">
        <v>1135</v>
      </c>
      <c r="BL237" t="s">
        <v>118</v>
      </c>
      <c r="BM237" t="str">
        <f t="shared" si="27"/>
        <v>CLE</v>
      </c>
      <c r="BN237" t="s">
        <v>113</v>
      </c>
      <c r="BO237" t="s">
        <v>1337</v>
      </c>
      <c r="BP237" t="s">
        <v>122</v>
      </c>
      <c r="BQ237">
        <v>41</v>
      </c>
      <c r="BR237">
        <v>0.53</v>
      </c>
    </row>
    <row r="238" spans="1:70" x14ac:dyDescent="0.3">
      <c r="A238" t="str">
        <f t="shared" si="21"/>
        <v>20173Frank GoreIND</v>
      </c>
      <c r="B238" t="s">
        <v>191</v>
      </c>
      <c r="C238">
        <v>2017</v>
      </c>
      <c r="D238">
        <v>3</v>
      </c>
      <c r="E238" t="s">
        <v>1202</v>
      </c>
      <c r="F238" t="s">
        <v>113</v>
      </c>
      <c r="G238" t="s">
        <v>10</v>
      </c>
      <c r="H238" t="s">
        <v>118</v>
      </c>
      <c r="I238" t="s">
        <v>72</v>
      </c>
      <c r="J238" t="s">
        <v>1126</v>
      </c>
      <c r="K238" t="s">
        <v>1126</v>
      </c>
      <c r="L238">
        <v>4200</v>
      </c>
      <c r="M238">
        <v>6300</v>
      </c>
      <c r="N238" s="1">
        <v>12.7</v>
      </c>
      <c r="O238" s="1">
        <v>12.2</v>
      </c>
      <c r="P238">
        <v>31</v>
      </c>
      <c r="Q238">
        <v>3</v>
      </c>
      <c r="R238">
        <v>16</v>
      </c>
      <c r="S238">
        <v>36</v>
      </c>
      <c r="T238">
        <v>60</v>
      </c>
      <c r="U238">
        <v>92</v>
      </c>
      <c r="V238">
        <v>3</v>
      </c>
      <c r="W238">
        <v>17</v>
      </c>
      <c r="X238">
        <v>24</v>
      </c>
      <c r="Y238">
        <v>70.83</v>
      </c>
      <c r="Z238">
        <v>40</v>
      </c>
      <c r="AA238">
        <v>259</v>
      </c>
      <c r="AB238">
        <v>1</v>
      </c>
      <c r="AC238">
        <v>0</v>
      </c>
      <c r="AD238">
        <v>3</v>
      </c>
      <c r="AE238">
        <v>16</v>
      </c>
      <c r="AF238">
        <v>243</v>
      </c>
      <c r="AG238">
        <v>335</v>
      </c>
      <c r="AH238">
        <v>1</v>
      </c>
      <c r="AI238">
        <v>1</v>
      </c>
      <c r="AJ238">
        <v>1</v>
      </c>
      <c r="AK238">
        <v>-2</v>
      </c>
      <c r="AL238">
        <v>11</v>
      </c>
      <c r="AM238">
        <v>99</v>
      </c>
      <c r="AN238">
        <v>8</v>
      </c>
      <c r="AO238">
        <v>17</v>
      </c>
      <c r="AP238">
        <v>47.06</v>
      </c>
      <c r="AQ238">
        <v>0</v>
      </c>
      <c r="AR238">
        <v>0</v>
      </c>
      <c r="AS238">
        <v>0</v>
      </c>
      <c r="AT238">
        <v>33.450000000000003</v>
      </c>
      <c r="AU238">
        <v>55.75</v>
      </c>
      <c r="AV238">
        <v>2.5</v>
      </c>
      <c r="AW238">
        <v>41</v>
      </c>
      <c r="AX238">
        <v>0</v>
      </c>
      <c r="AY238">
        <v>42</v>
      </c>
      <c r="AZ238">
        <v>1</v>
      </c>
      <c r="BA238">
        <v>28</v>
      </c>
      <c r="BB238" t="str">
        <f t="shared" si="22"/>
        <v>Y</v>
      </c>
      <c r="BC238" t="str">
        <f t="shared" si="23"/>
        <v>Home</v>
      </c>
      <c r="BD238">
        <f t="shared" si="24"/>
        <v>41</v>
      </c>
      <c r="BE238">
        <f t="shared" si="25"/>
        <v>0.62</v>
      </c>
      <c r="BH238" t="str">
        <f t="shared" si="26"/>
        <v>20173Matthew DayesCLE</v>
      </c>
      <c r="BI238">
        <v>2017</v>
      </c>
      <c r="BJ238" s="2" t="s">
        <v>1339</v>
      </c>
      <c r="BK238" t="s">
        <v>1176</v>
      </c>
      <c r="BL238" t="s">
        <v>118</v>
      </c>
      <c r="BM238" t="str">
        <f t="shared" si="27"/>
        <v>CLE</v>
      </c>
      <c r="BN238" t="s">
        <v>113</v>
      </c>
      <c r="BO238" t="s">
        <v>1335</v>
      </c>
      <c r="BP238" t="s">
        <v>122</v>
      </c>
      <c r="BQ238" t="s">
        <v>1366</v>
      </c>
      <c r="BR238" t="s">
        <v>1366</v>
      </c>
    </row>
    <row r="239" spans="1:70" x14ac:dyDescent="0.3">
      <c r="A239" t="str">
        <f t="shared" si="21"/>
        <v>20173Bilal PowellNYJ</v>
      </c>
      <c r="B239" t="s">
        <v>194</v>
      </c>
      <c r="C239">
        <v>2017</v>
      </c>
      <c r="D239">
        <v>3</v>
      </c>
      <c r="E239" t="s">
        <v>1196</v>
      </c>
      <c r="F239" t="s">
        <v>90</v>
      </c>
      <c r="G239" t="s">
        <v>144</v>
      </c>
      <c r="H239" t="s">
        <v>156</v>
      </c>
      <c r="I239" t="s">
        <v>72</v>
      </c>
      <c r="J239" t="s">
        <v>1126</v>
      </c>
      <c r="K239" t="s">
        <v>1126</v>
      </c>
      <c r="L239">
        <v>4200</v>
      </c>
      <c r="M239">
        <v>6000</v>
      </c>
      <c r="N239" s="1">
        <v>9.6999999999999993</v>
      </c>
      <c r="O239" s="1">
        <v>9.6999999999999993</v>
      </c>
      <c r="P239">
        <v>20</v>
      </c>
      <c r="Q239">
        <v>14</v>
      </c>
      <c r="R239">
        <v>16</v>
      </c>
      <c r="S239">
        <v>34</v>
      </c>
      <c r="T239">
        <v>59.650000000000006</v>
      </c>
      <c r="U239">
        <v>103</v>
      </c>
      <c r="V239">
        <v>1</v>
      </c>
      <c r="W239">
        <v>18</v>
      </c>
      <c r="X239">
        <v>23</v>
      </c>
      <c r="Y239">
        <v>78.259999999999991</v>
      </c>
      <c r="Z239">
        <v>40.35</v>
      </c>
      <c r="AA239">
        <v>249</v>
      </c>
      <c r="AB239">
        <v>1</v>
      </c>
      <c r="AC239">
        <v>0</v>
      </c>
      <c r="AD239">
        <v>2</v>
      </c>
      <c r="AE239">
        <v>16</v>
      </c>
      <c r="AF239">
        <v>233</v>
      </c>
      <c r="AG239">
        <v>336</v>
      </c>
      <c r="AH239">
        <v>3</v>
      </c>
      <c r="AI239">
        <v>1</v>
      </c>
      <c r="AJ239">
        <v>1</v>
      </c>
      <c r="AK239">
        <v>-1</v>
      </c>
      <c r="AL239">
        <v>10</v>
      </c>
      <c r="AM239">
        <v>94</v>
      </c>
      <c r="AN239">
        <v>4</v>
      </c>
      <c r="AO239">
        <v>13</v>
      </c>
      <c r="AP239">
        <v>30.769999999999996</v>
      </c>
      <c r="AQ239">
        <v>0</v>
      </c>
      <c r="AR239">
        <v>0</v>
      </c>
      <c r="AS239">
        <v>0</v>
      </c>
      <c r="AT239">
        <v>36.133333333333333</v>
      </c>
      <c r="AU239">
        <v>60.22</v>
      </c>
      <c r="AV239">
        <v>6.5</v>
      </c>
      <c r="AW239">
        <v>41</v>
      </c>
      <c r="AX239">
        <v>5.5</v>
      </c>
      <c r="AY239">
        <v>43.5</v>
      </c>
      <c r="AZ239">
        <v>3</v>
      </c>
      <c r="BA239">
        <v>6</v>
      </c>
      <c r="BB239" t="str">
        <f t="shared" si="22"/>
        <v>N</v>
      </c>
      <c r="BC239" t="str">
        <f t="shared" si="23"/>
        <v>Home</v>
      </c>
      <c r="BD239">
        <f t="shared" si="24"/>
        <v>28</v>
      </c>
      <c r="BE239">
        <f t="shared" si="25"/>
        <v>0.44</v>
      </c>
      <c r="BH239" t="str">
        <f t="shared" si="26"/>
        <v>20173Frank GoreIND</v>
      </c>
      <c r="BI239">
        <v>2017</v>
      </c>
      <c r="BJ239" s="2" t="s">
        <v>1339</v>
      </c>
      <c r="BK239" t="s">
        <v>1202</v>
      </c>
      <c r="BL239" t="s">
        <v>113</v>
      </c>
      <c r="BM239" t="str">
        <f t="shared" si="27"/>
        <v>IND</v>
      </c>
      <c r="BN239" t="s">
        <v>118</v>
      </c>
      <c r="BO239" t="s">
        <v>1337</v>
      </c>
      <c r="BP239" t="s">
        <v>72</v>
      </c>
      <c r="BQ239">
        <v>41</v>
      </c>
      <c r="BR239">
        <v>0.62</v>
      </c>
    </row>
    <row r="240" spans="1:70" x14ac:dyDescent="0.3">
      <c r="A240" t="str">
        <f t="shared" si="21"/>
        <v>20173Chris JohnsonARZ</v>
      </c>
      <c r="B240" t="s">
        <v>188</v>
      </c>
      <c r="C240">
        <v>2017</v>
      </c>
      <c r="D240">
        <v>3</v>
      </c>
      <c r="E240" t="s">
        <v>1245</v>
      </c>
      <c r="F240" t="s">
        <v>93</v>
      </c>
      <c r="G240" t="s">
        <v>132</v>
      </c>
      <c r="H240" t="s">
        <v>85</v>
      </c>
      <c r="I240" t="s">
        <v>72</v>
      </c>
      <c r="J240" t="s">
        <v>1126</v>
      </c>
      <c r="K240" t="s">
        <v>1126</v>
      </c>
      <c r="L240">
        <v>4200</v>
      </c>
      <c r="M240">
        <v>5700</v>
      </c>
      <c r="N240" s="1">
        <v>3.1</v>
      </c>
      <c r="O240" s="1">
        <v>2.6</v>
      </c>
      <c r="P240">
        <v>17</v>
      </c>
      <c r="Q240">
        <v>-11</v>
      </c>
      <c r="R240">
        <v>22</v>
      </c>
      <c r="S240">
        <v>21</v>
      </c>
      <c r="T240">
        <v>30.43</v>
      </c>
      <c r="U240">
        <v>49</v>
      </c>
      <c r="V240">
        <v>0</v>
      </c>
      <c r="W240">
        <v>29</v>
      </c>
      <c r="X240">
        <v>48</v>
      </c>
      <c r="Y240">
        <v>60.419999999999995</v>
      </c>
      <c r="Z240">
        <v>69.569999999999993</v>
      </c>
      <c r="AA240">
        <v>325</v>
      </c>
      <c r="AB240">
        <v>2</v>
      </c>
      <c r="AC240">
        <v>0</v>
      </c>
      <c r="AD240">
        <v>6</v>
      </c>
      <c r="AE240">
        <v>42</v>
      </c>
      <c r="AF240">
        <v>283</v>
      </c>
      <c r="AG240">
        <v>332</v>
      </c>
      <c r="AH240">
        <v>0</v>
      </c>
      <c r="AI240">
        <v>0</v>
      </c>
      <c r="AJ240">
        <v>0</v>
      </c>
      <c r="AK240">
        <v>0</v>
      </c>
      <c r="AL240">
        <v>6</v>
      </c>
      <c r="AM240">
        <v>50</v>
      </c>
      <c r="AN240">
        <v>8</v>
      </c>
      <c r="AO240">
        <v>18</v>
      </c>
      <c r="AP240">
        <v>44.440000000000005</v>
      </c>
      <c r="AQ240">
        <v>0</v>
      </c>
      <c r="AR240">
        <v>1</v>
      </c>
      <c r="AS240">
        <v>0</v>
      </c>
      <c r="AT240">
        <v>36.25</v>
      </c>
      <c r="AU240">
        <v>60.419999999999995</v>
      </c>
      <c r="AV240">
        <v>3.5</v>
      </c>
      <c r="AW240">
        <v>47.5</v>
      </c>
      <c r="AX240">
        <v>3</v>
      </c>
      <c r="AY240">
        <v>46.5</v>
      </c>
      <c r="AZ240">
        <v>1</v>
      </c>
      <c r="BA240">
        <v>28</v>
      </c>
      <c r="BB240" t="str">
        <f t="shared" si="22"/>
        <v>Y</v>
      </c>
      <c r="BC240" t="str">
        <f t="shared" si="23"/>
        <v>Home</v>
      </c>
      <c r="BD240">
        <f t="shared" si="24"/>
        <v>31</v>
      </c>
      <c r="BE240">
        <f t="shared" si="25"/>
        <v>0.38</v>
      </c>
      <c r="BH240" t="str">
        <f t="shared" si="26"/>
        <v>20173Matt JonesIND</v>
      </c>
      <c r="BI240">
        <v>2017</v>
      </c>
      <c r="BJ240" s="2" t="s">
        <v>1339</v>
      </c>
      <c r="BK240" t="s">
        <v>1258</v>
      </c>
      <c r="BL240" t="s">
        <v>113</v>
      </c>
      <c r="BM240" t="str">
        <f t="shared" si="27"/>
        <v>IND</v>
      </c>
      <c r="BN240" t="s">
        <v>118</v>
      </c>
      <c r="BO240" t="s">
        <v>1335</v>
      </c>
      <c r="BP240" t="s">
        <v>72</v>
      </c>
      <c r="BQ240">
        <v>5</v>
      </c>
      <c r="BR240">
        <v>0.08</v>
      </c>
    </row>
    <row r="241" spans="1:70" x14ac:dyDescent="0.3">
      <c r="A241" t="str">
        <f t="shared" si="21"/>
        <v>20173Kerwynn WilliamsARZ</v>
      </c>
      <c r="B241" t="s">
        <v>188</v>
      </c>
      <c r="C241">
        <v>2017</v>
      </c>
      <c r="D241">
        <v>3</v>
      </c>
      <c r="E241" t="s">
        <v>1213</v>
      </c>
      <c r="F241" t="s">
        <v>93</v>
      </c>
      <c r="G241" t="s">
        <v>132</v>
      </c>
      <c r="H241" t="s">
        <v>85</v>
      </c>
      <c r="I241" t="s">
        <v>72</v>
      </c>
      <c r="J241" t="s">
        <v>1126</v>
      </c>
      <c r="K241" t="s">
        <v>1126</v>
      </c>
      <c r="L241">
        <v>4000</v>
      </c>
      <c r="M241">
        <v>5700</v>
      </c>
      <c r="N241" s="1">
        <v>0.3</v>
      </c>
      <c r="O241" s="1">
        <v>0.3</v>
      </c>
      <c r="P241">
        <v>17</v>
      </c>
      <c r="Q241">
        <v>-11</v>
      </c>
      <c r="R241">
        <v>22</v>
      </c>
      <c r="S241">
        <v>21</v>
      </c>
      <c r="T241">
        <v>30.43</v>
      </c>
      <c r="U241">
        <v>49</v>
      </c>
      <c r="V241">
        <v>0</v>
      </c>
      <c r="W241">
        <v>29</v>
      </c>
      <c r="X241">
        <v>48</v>
      </c>
      <c r="Y241">
        <v>60.419999999999995</v>
      </c>
      <c r="Z241">
        <v>69.569999999999993</v>
      </c>
      <c r="AA241">
        <v>325</v>
      </c>
      <c r="AB241">
        <v>2</v>
      </c>
      <c r="AC241">
        <v>0</v>
      </c>
      <c r="AD241">
        <v>6</v>
      </c>
      <c r="AE241">
        <v>42</v>
      </c>
      <c r="AF241">
        <v>283</v>
      </c>
      <c r="AG241">
        <v>332</v>
      </c>
      <c r="AH241">
        <v>0</v>
      </c>
      <c r="AI241">
        <v>0</v>
      </c>
      <c r="AJ241">
        <v>0</v>
      </c>
      <c r="AK241">
        <v>0</v>
      </c>
      <c r="AL241">
        <v>6</v>
      </c>
      <c r="AM241">
        <v>50</v>
      </c>
      <c r="AN241">
        <v>8</v>
      </c>
      <c r="AO241">
        <v>18</v>
      </c>
      <c r="AP241">
        <v>44.440000000000005</v>
      </c>
      <c r="AQ241">
        <v>0</v>
      </c>
      <c r="AR241">
        <v>1</v>
      </c>
      <c r="AS241">
        <v>0</v>
      </c>
      <c r="AT241">
        <v>36.25</v>
      </c>
      <c r="AU241">
        <v>60.419999999999995</v>
      </c>
      <c r="AV241">
        <v>3.5</v>
      </c>
      <c r="AW241">
        <v>47.5</v>
      </c>
      <c r="AX241">
        <v>3</v>
      </c>
      <c r="AY241">
        <v>46.5</v>
      </c>
      <c r="AZ241">
        <v>1</v>
      </c>
      <c r="BA241">
        <v>28</v>
      </c>
      <c r="BB241" t="str">
        <f t="shared" si="22"/>
        <v>N</v>
      </c>
      <c r="BC241" t="str">
        <f t="shared" si="23"/>
        <v>Home</v>
      </c>
      <c r="BD241">
        <f t="shared" si="24"/>
        <v>1</v>
      </c>
      <c r="BE241">
        <f t="shared" si="25"/>
        <v>0.01</v>
      </c>
      <c r="BH241" t="str">
        <f t="shared" si="26"/>
        <v>20173Robert TurbinIND</v>
      </c>
      <c r="BI241">
        <v>2017</v>
      </c>
      <c r="BJ241" s="2" t="s">
        <v>1339</v>
      </c>
      <c r="BK241" t="s">
        <v>1206</v>
      </c>
      <c r="BL241" t="s">
        <v>113</v>
      </c>
      <c r="BM241" t="str">
        <f t="shared" si="27"/>
        <v>IND</v>
      </c>
      <c r="BN241" t="s">
        <v>118</v>
      </c>
      <c r="BO241" t="s">
        <v>1337</v>
      </c>
      <c r="BP241" t="s">
        <v>72</v>
      </c>
      <c r="BQ241">
        <v>21</v>
      </c>
      <c r="BR241">
        <v>0.32</v>
      </c>
    </row>
    <row r="242" spans="1:70" x14ac:dyDescent="0.3">
      <c r="A242" t="str">
        <f t="shared" si="21"/>
        <v>20173Branden OliverLAC</v>
      </c>
      <c r="B242" t="s">
        <v>184</v>
      </c>
      <c r="C242">
        <v>2017</v>
      </c>
      <c r="D242">
        <v>3</v>
      </c>
      <c r="E242" t="s">
        <v>1208</v>
      </c>
      <c r="F242" t="s">
        <v>106</v>
      </c>
      <c r="G242" t="s">
        <v>14</v>
      </c>
      <c r="H242" t="s">
        <v>71</v>
      </c>
      <c r="I242" t="s">
        <v>72</v>
      </c>
      <c r="J242" t="s">
        <v>1126</v>
      </c>
      <c r="K242" t="s">
        <v>1126</v>
      </c>
      <c r="L242">
        <v>4000</v>
      </c>
      <c r="M242">
        <v>5000</v>
      </c>
      <c r="N242" s="1">
        <v>7.4</v>
      </c>
      <c r="O242" s="1">
        <v>5.4</v>
      </c>
      <c r="P242">
        <v>10</v>
      </c>
      <c r="Q242">
        <v>-14</v>
      </c>
      <c r="R242">
        <v>24</v>
      </c>
      <c r="S242">
        <v>26</v>
      </c>
      <c r="T242">
        <v>39.39</v>
      </c>
      <c r="U242">
        <v>104</v>
      </c>
      <c r="V242">
        <v>1</v>
      </c>
      <c r="W242">
        <v>20</v>
      </c>
      <c r="X242">
        <v>40</v>
      </c>
      <c r="Y242">
        <v>50</v>
      </c>
      <c r="Z242">
        <v>60.61</v>
      </c>
      <c r="AA242">
        <v>237</v>
      </c>
      <c r="AB242">
        <v>0</v>
      </c>
      <c r="AC242">
        <v>3</v>
      </c>
      <c r="AD242">
        <v>2</v>
      </c>
      <c r="AE242">
        <v>11</v>
      </c>
      <c r="AF242">
        <v>226</v>
      </c>
      <c r="AG242">
        <v>330</v>
      </c>
      <c r="AH242">
        <v>0</v>
      </c>
      <c r="AI242">
        <v>0</v>
      </c>
      <c r="AJ242">
        <v>3</v>
      </c>
      <c r="AK242">
        <v>3</v>
      </c>
      <c r="AL242">
        <v>8</v>
      </c>
      <c r="AM242">
        <v>61</v>
      </c>
      <c r="AN242">
        <v>5</v>
      </c>
      <c r="AO242">
        <v>13</v>
      </c>
      <c r="AP242">
        <v>38.46</v>
      </c>
      <c r="AQ242">
        <v>0</v>
      </c>
      <c r="AR242">
        <v>0</v>
      </c>
      <c r="AS242">
        <v>0</v>
      </c>
      <c r="AT242">
        <v>29.566666666666666</v>
      </c>
      <c r="AU242">
        <v>49.28</v>
      </c>
      <c r="AV242">
        <v>3</v>
      </c>
      <c r="AW242">
        <v>45.5</v>
      </c>
      <c r="AX242">
        <v>3</v>
      </c>
      <c r="AY242">
        <v>47.5</v>
      </c>
      <c r="AZ242">
        <v>5</v>
      </c>
      <c r="BA242">
        <v>24</v>
      </c>
      <c r="BB242" t="str">
        <f t="shared" si="22"/>
        <v>N</v>
      </c>
      <c r="BC242" t="str">
        <f t="shared" si="23"/>
        <v>Home</v>
      </c>
      <c r="BD242">
        <f t="shared" si="24"/>
        <v>33</v>
      </c>
      <c r="BE242">
        <f t="shared" si="25"/>
        <v>0.45</v>
      </c>
      <c r="BH242" t="str">
        <f t="shared" si="26"/>
        <v>20173C.J. AndersonDEN</v>
      </c>
      <c r="BI242">
        <v>2017</v>
      </c>
      <c r="BJ242" s="2" t="s">
        <v>1339</v>
      </c>
      <c r="BK242" t="s">
        <v>1139</v>
      </c>
      <c r="BL242" t="s">
        <v>105</v>
      </c>
      <c r="BM242" t="str">
        <f t="shared" si="27"/>
        <v>DEN</v>
      </c>
      <c r="BN242" t="s">
        <v>88</v>
      </c>
      <c r="BO242" t="s">
        <v>1337</v>
      </c>
      <c r="BP242" t="s">
        <v>122</v>
      </c>
      <c r="BQ242">
        <v>49</v>
      </c>
      <c r="BR242">
        <v>0.7</v>
      </c>
    </row>
    <row r="243" spans="1:70" x14ac:dyDescent="0.3">
      <c r="A243" t="str">
        <f t="shared" si="21"/>
        <v>20173Jerick McKinnonMIN</v>
      </c>
      <c r="B243" t="s">
        <v>195</v>
      </c>
      <c r="C243">
        <v>2017</v>
      </c>
      <c r="D243">
        <v>3</v>
      </c>
      <c r="E243" t="s">
        <v>1162</v>
      </c>
      <c r="F243" t="s">
        <v>95</v>
      </c>
      <c r="G243" t="s">
        <v>12</v>
      </c>
      <c r="H243" t="s">
        <v>153</v>
      </c>
      <c r="I243" t="s">
        <v>72</v>
      </c>
      <c r="J243" t="s">
        <v>1126</v>
      </c>
      <c r="K243" t="s">
        <v>1126</v>
      </c>
      <c r="L243">
        <v>4000</v>
      </c>
      <c r="M243">
        <v>4800</v>
      </c>
      <c r="N243" s="1">
        <v>2.4</v>
      </c>
      <c r="O243" s="1">
        <v>1.4</v>
      </c>
      <c r="P243">
        <v>34</v>
      </c>
      <c r="Q243">
        <v>17</v>
      </c>
      <c r="R243">
        <v>25</v>
      </c>
      <c r="S243">
        <v>37</v>
      </c>
      <c r="T243">
        <v>52.86</v>
      </c>
      <c r="U243">
        <v>125</v>
      </c>
      <c r="V243">
        <v>1</v>
      </c>
      <c r="W243">
        <v>25</v>
      </c>
      <c r="X243">
        <v>33</v>
      </c>
      <c r="Y243">
        <v>75.760000000000005</v>
      </c>
      <c r="Z243">
        <v>47.14</v>
      </c>
      <c r="AA243">
        <v>369</v>
      </c>
      <c r="AB243">
        <v>3</v>
      </c>
      <c r="AC243">
        <v>0</v>
      </c>
      <c r="AD243">
        <v>0</v>
      </c>
      <c r="AE243">
        <v>0</v>
      </c>
      <c r="AF243">
        <v>369</v>
      </c>
      <c r="AG243">
        <v>494</v>
      </c>
      <c r="AH243">
        <v>0</v>
      </c>
      <c r="AI243">
        <v>0</v>
      </c>
      <c r="AJ243">
        <v>0</v>
      </c>
      <c r="AK243">
        <v>-3</v>
      </c>
      <c r="AL243">
        <v>5</v>
      </c>
      <c r="AM243">
        <v>53</v>
      </c>
      <c r="AN243">
        <v>7</v>
      </c>
      <c r="AO243">
        <v>13</v>
      </c>
      <c r="AP243">
        <v>53.849999999999994</v>
      </c>
      <c r="AQ243">
        <v>0</v>
      </c>
      <c r="AR243">
        <v>0</v>
      </c>
      <c r="AS243">
        <v>0</v>
      </c>
      <c r="AT243">
        <v>37.766666666666666</v>
      </c>
      <c r="AU243">
        <v>62.94</v>
      </c>
      <c r="AV243">
        <v>-1.5</v>
      </c>
      <c r="AW243">
        <v>41</v>
      </c>
      <c r="AX243">
        <v>-1</v>
      </c>
      <c r="AY243">
        <v>41</v>
      </c>
      <c r="AZ243">
        <v>2</v>
      </c>
      <c r="BA243">
        <v>17</v>
      </c>
      <c r="BB243" t="str">
        <f t="shared" si="22"/>
        <v>N</v>
      </c>
      <c r="BC243" t="str">
        <f t="shared" si="23"/>
        <v>Home</v>
      </c>
      <c r="BD243">
        <f t="shared" si="24"/>
        <v>14</v>
      </c>
      <c r="BE243">
        <f t="shared" si="25"/>
        <v>0.19</v>
      </c>
      <c r="BH243" t="str">
        <f t="shared" si="26"/>
        <v>20173De'Angelo HendersonDEN</v>
      </c>
      <c r="BI243">
        <v>2017</v>
      </c>
      <c r="BJ243" s="2" t="s">
        <v>1339</v>
      </c>
      <c r="BK243" t="s">
        <v>1159</v>
      </c>
      <c r="BL243" t="s">
        <v>105</v>
      </c>
      <c r="BM243" t="str">
        <f t="shared" si="27"/>
        <v>DEN</v>
      </c>
      <c r="BN243" t="s">
        <v>88</v>
      </c>
      <c r="BO243" t="s">
        <v>1335</v>
      </c>
      <c r="BP243" t="s">
        <v>122</v>
      </c>
      <c r="BQ243" t="s">
        <v>1366</v>
      </c>
      <c r="BR243" t="s">
        <v>1366</v>
      </c>
    </row>
    <row r="244" spans="1:70" x14ac:dyDescent="0.3">
      <c r="A244" t="str">
        <f t="shared" si="21"/>
        <v>20173LeGarrette BlountPHI</v>
      </c>
      <c r="B244" t="s">
        <v>189</v>
      </c>
      <c r="C244">
        <v>2017</v>
      </c>
      <c r="D244">
        <v>3</v>
      </c>
      <c r="E244" t="s">
        <v>1200</v>
      </c>
      <c r="F244" t="s">
        <v>83</v>
      </c>
      <c r="G244" t="s">
        <v>1</v>
      </c>
      <c r="H244" t="s">
        <v>86</v>
      </c>
      <c r="I244" t="s">
        <v>72</v>
      </c>
      <c r="J244" t="s">
        <v>1126</v>
      </c>
      <c r="K244" t="s">
        <v>1126</v>
      </c>
      <c r="L244">
        <v>3900</v>
      </c>
      <c r="M244">
        <v>5500</v>
      </c>
      <c r="N244" s="1">
        <v>12.7</v>
      </c>
      <c r="O244" s="1">
        <v>12.7</v>
      </c>
      <c r="P244">
        <v>27</v>
      </c>
      <c r="Q244">
        <v>3</v>
      </c>
      <c r="R244">
        <v>24</v>
      </c>
      <c r="S244">
        <v>39</v>
      </c>
      <c r="T244">
        <v>55.71</v>
      </c>
      <c r="U244">
        <v>193</v>
      </c>
      <c r="V244">
        <v>2</v>
      </c>
      <c r="W244">
        <v>21</v>
      </c>
      <c r="X244">
        <v>31</v>
      </c>
      <c r="Y244">
        <v>67.739999999999995</v>
      </c>
      <c r="Z244">
        <v>44.29</v>
      </c>
      <c r="AA244">
        <v>176</v>
      </c>
      <c r="AB244">
        <v>1</v>
      </c>
      <c r="AC244">
        <v>0</v>
      </c>
      <c r="AD244">
        <v>3</v>
      </c>
      <c r="AE244">
        <v>15</v>
      </c>
      <c r="AF244">
        <v>161</v>
      </c>
      <c r="AG244">
        <v>354</v>
      </c>
      <c r="AH244">
        <v>1</v>
      </c>
      <c r="AI244">
        <v>1</v>
      </c>
      <c r="AJ244">
        <v>1</v>
      </c>
      <c r="AK244">
        <v>-1</v>
      </c>
      <c r="AL244">
        <v>9</v>
      </c>
      <c r="AM244">
        <v>103</v>
      </c>
      <c r="AN244">
        <v>5</v>
      </c>
      <c r="AO244">
        <v>14</v>
      </c>
      <c r="AP244">
        <v>35.709999999999994</v>
      </c>
      <c r="AQ244">
        <v>2</v>
      </c>
      <c r="AR244">
        <v>3</v>
      </c>
      <c r="AS244">
        <v>66.67</v>
      </c>
      <c r="AT244">
        <v>37.533333333333331</v>
      </c>
      <c r="AU244">
        <v>62.56</v>
      </c>
      <c r="AV244">
        <v>-5</v>
      </c>
      <c r="AW244">
        <v>43</v>
      </c>
      <c r="AX244">
        <v>-5</v>
      </c>
      <c r="AY244">
        <v>42</v>
      </c>
      <c r="AZ244">
        <v>0</v>
      </c>
      <c r="BA244">
        <v>24</v>
      </c>
      <c r="BB244" t="str">
        <f t="shared" si="22"/>
        <v>Y</v>
      </c>
      <c r="BC244" t="str">
        <f t="shared" si="23"/>
        <v>Home</v>
      </c>
      <c r="BD244">
        <f t="shared" si="24"/>
        <v>22</v>
      </c>
      <c r="BE244">
        <f t="shared" si="25"/>
        <v>0.28999999999999998</v>
      </c>
      <c r="BH244" t="str">
        <f t="shared" si="26"/>
        <v>20173Jamaal CharlesDEN</v>
      </c>
      <c r="BI244">
        <v>2017</v>
      </c>
      <c r="BJ244" s="2" t="s">
        <v>1339</v>
      </c>
      <c r="BK244" t="s">
        <v>1150</v>
      </c>
      <c r="BL244" t="s">
        <v>105</v>
      </c>
      <c r="BM244" t="str">
        <f t="shared" si="27"/>
        <v>DEN</v>
      </c>
      <c r="BN244" t="s">
        <v>88</v>
      </c>
      <c r="BO244" t="s">
        <v>1335</v>
      </c>
      <c r="BP244" t="s">
        <v>122</v>
      </c>
      <c r="BQ244">
        <v>21</v>
      </c>
      <c r="BR244">
        <v>0.3</v>
      </c>
    </row>
    <row r="245" spans="1:70" x14ac:dyDescent="0.3">
      <c r="A245" t="str">
        <f t="shared" si="21"/>
        <v>20173Darren SprolesPHI</v>
      </c>
      <c r="B245" t="s">
        <v>189</v>
      </c>
      <c r="C245">
        <v>2017</v>
      </c>
      <c r="D245">
        <v>3</v>
      </c>
      <c r="E245" t="s">
        <v>1209</v>
      </c>
      <c r="F245" t="s">
        <v>83</v>
      </c>
      <c r="G245" t="s">
        <v>1</v>
      </c>
      <c r="H245" t="s">
        <v>86</v>
      </c>
      <c r="I245" t="s">
        <v>72</v>
      </c>
      <c r="J245" t="s">
        <v>1126</v>
      </c>
      <c r="K245" t="s">
        <v>1126</v>
      </c>
      <c r="L245">
        <v>3900</v>
      </c>
      <c r="M245">
        <v>5200</v>
      </c>
      <c r="N245" s="1">
        <v>1.1000000000000001</v>
      </c>
      <c r="O245" s="1">
        <v>1.1000000000000001</v>
      </c>
      <c r="P245">
        <v>27</v>
      </c>
      <c r="Q245">
        <v>3</v>
      </c>
      <c r="R245">
        <v>24</v>
      </c>
      <c r="S245">
        <v>39</v>
      </c>
      <c r="T245">
        <v>55.71</v>
      </c>
      <c r="U245">
        <v>193</v>
      </c>
      <c r="V245">
        <v>2</v>
      </c>
      <c r="W245">
        <v>21</v>
      </c>
      <c r="X245">
        <v>31</v>
      </c>
      <c r="Y245">
        <v>67.739999999999995</v>
      </c>
      <c r="Z245">
        <v>44.29</v>
      </c>
      <c r="AA245">
        <v>176</v>
      </c>
      <c r="AB245">
        <v>1</v>
      </c>
      <c r="AC245">
        <v>0</v>
      </c>
      <c r="AD245">
        <v>3</v>
      </c>
      <c r="AE245">
        <v>15</v>
      </c>
      <c r="AF245">
        <v>161</v>
      </c>
      <c r="AG245">
        <v>354</v>
      </c>
      <c r="AH245">
        <v>1</v>
      </c>
      <c r="AI245">
        <v>1</v>
      </c>
      <c r="AJ245">
        <v>1</v>
      </c>
      <c r="AK245">
        <v>-1</v>
      </c>
      <c r="AL245">
        <v>9</v>
      </c>
      <c r="AM245">
        <v>103</v>
      </c>
      <c r="AN245">
        <v>5</v>
      </c>
      <c r="AO245">
        <v>14</v>
      </c>
      <c r="AP245">
        <v>35.709999999999994</v>
      </c>
      <c r="AQ245">
        <v>2</v>
      </c>
      <c r="AR245">
        <v>3</v>
      </c>
      <c r="AS245">
        <v>66.67</v>
      </c>
      <c r="AT245">
        <v>37.533333333333331</v>
      </c>
      <c r="AU245">
        <v>62.56</v>
      </c>
      <c r="AV245">
        <v>-5</v>
      </c>
      <c r="AW245">
        <v>43</v>
      </c>
      <c r="AX245">
        <v>-5</v>
      </c>
      <c r="AY245">
        <v>42</v>
      </c>
      <c r="AZ245">
        <v>0</v>
      </c>
      <c r="BA245">
        <v>24</v>
      </c>
      <c r="BB245" t="str">
        <f t="shared" si="22"/>
        <v>N</v>
      </c>
      <c r="BC245" t="str">
        <f t="shared" si="23"/>
        <v>Home</v>
      </c>
      <c r="BD245">
        <f t="shared" si="24"/>
        <v>5</v>
      </c>
      <c r="BE245">
        <f t="shared" si="25"/>
        <v>7.0000000000000007E-2</v>
      </c>
      <c r="BH245" t="str">
        <f t="shared" si="26"/>
        <v>20173LeSean McCoyBUF</v>
      </c>
      <c r="BI245">
        <v>2017</v>
      </c>
      <c r="BJ245" s="2" t="s">
        <v>1339</v>
      </c>
      <c r="BK245" t="s">
        <v>1125</v>
      </c>
      <c r="BL245" t="s">
        <v>88</v>
      </c>
      <c r="BM245" t="str">
        <f t="shared" si="27"/>
        <v>BUF</v>
      </c>
      <c r="BN245" t="s">
        <v>105</v>
      </c>
      <c r="BO245" t="s">
        <v>1337</v>
      </c>
      <c r="BP245" t="s">
        <v>72</v>
      </c>
      <c r="BQ245">
        <v>43</v>
      </c>
      <c r="BR245">
        <v>0.66</v>
      </c>
    </row>
    <row r="246" spans="1:70" x14ac:dyDescent="0.3">
      <c r="A246" t="str">
        <f t="shared" si="21"/>
        <v>20173Matt BreidaSF</v>
      </c>
      <c r="B246" t="s">
        <v>192</v>
      </c>
      <c r="C246">
        <v>2017</v>
      </c>
      <c r="D246">
        <v>3</v>
      </c>
      <c r="E246" t="s">
        <v>1165</v>
      </c>
      <c r="F246" t="s">
        <v>102</v>
      </c>
      <c r="G246" t="s">
        <v>2</v>
      </c>
      <c r="H246" t="s">
        <v>111</v>
      </c>
      <c r="I246" t="s">
        <v>72</v>
      </c>
      <c r="J246" t="s">
        <v>1126</v>
      </c>
      <c r="K246" t="s">
        <v>1126</v>
      </c>
      <c r="L246">
        <v>3800</v>
      </c>
      <c r="M246">
        <v>4800</v>
      </c>
      <c r="N246" s="1">
        <v>5.9</v>
      </c>
      <c r="O246" s="1">
        <v>4.4000000000000004</v>
      </c>
      <c r="P246">
        <v>39</v>
      </c>
      <c r="Q246">
        <v>-2</v>
      </c>
      <c r="R246">
        <v>25</v>
      </c>
      <c r="S246">
        <v>33</v>
      </c>
      <c r="T246">
        <v>47.14</v>
      </c>
      <c r="U246">
        <v>113</v>
      </c>
      <c r="V246">
        <v>3</v>
      </c>
      <c r="W246">
        <v>23</v>
      </c>
      <c r="X246">
        <v>37</v>
      </c>
      <c r="Y246">
        <v>62.160000000000004</v>
      </c>
      <c r="Z246">
        <v>52.86</v>
      </c>
      <c r="AA246">
        <v>332</v>
      </c>
      <c r="AB246">
        <v>2</v>
      </c>
      <c r="AC246">
        <v>1</v>
      </c>
      <c r="AD246">
        <v>4</v>
      </c>
      <c r="AE246">
        <v>24</v>
      </c>
      <c r="AF246">
        <v>308</v>
      </c>
      <c r="AG246">
        <v>421</v>
      </c>
      <c r="AH246">
        <v>1</v>
      </c>
      <c r="AI246">
        <v>1</v>
      </c>
      <c r="AJ246">
        <v>2</v>
      </c>
      <c r="AK246">
        <v>0</v>
      </c>
      <c r="AL246">
        <v>10</v>
      </c>
      <c r="AM246">
        <v>55</v>
      </c>
      <c r="AN246">
        <v>9</v>
      </c>
      <c r="AO246">
        <v>18</v>
      </c>
      <c r="AP246">
        <v>50</v>
      </c>
      <c r="AQ246">
        <v>2</v>
      </c>
      <c r="AR246">
        <v>3</v>
      </c>
      <c r="AS246">
        <v>66.67</v>
      </c>
      <c r="AT246">
        <v>30.283333333333335</v>
      </c>
      <c r="AU246">
        <v>50.470000000000006</v>
      </c>
      <c r="AV246">
        <v>2.5</v>
      </c>
      <c r="AW246">
        <v>42</v>
      </c>
      <c r="AX246">
        <v>3</v>
      </c>
      <c r="AY246">
        <v>40.5</v>
      </c>
      <c r="AZ246">
        <v>0</v>
      </c>
      <c r="BA246">
        <v>41</v>
      </c>
      <c r="BB246" t="str">
        <f t="shared" si="22"/>
        <v>N</v>
      </c>
      <c r="BC246" t="str">
        <f t="shared" si="23"/>
        <v>Home</v>
      </c>
      <c r="BD246">
        <f t="shared" si="24"/>
        <v>16</v>
      </c>
      <c r="BE246">
        <f t="shared" si="25"/>
        <v>0.2</v>
      </c>
      <c r="BH246" t="str">
        <f t="shared" si="26"/>
        <v>20173Mike TolbertBUF</v>
      </c>
      <c r="BI246">
        <v>2017</v>
      </c>
      <c r="BJ246" s="2" t="s">
        <v>1339</v>
      </c>
      <c r="BK246" t="s">
        <v>1163</v>
      </c>
      <c r="BL246" t="s">
        <v>88</v>
      </c>
      <c r="BM246" t="str">
        <f t="shared" si="27"/>
        <v>BUF</v>
      </c>
      <c r="BN246" t="s">
        <v>105</v>
      </c>
      <c r="BO246" t="s">
        <v>1335</v>
      </c>
      <c r="BP246" t="s">
        <v>72</v>
      </c>
      <c r="BQ246">
        <v>21</v>
      </c>
      <c r="BR246">
        <v>0.32</v>
      </c>
    </row>
    <row r="247" spans="1:70" x14ac:dyDescent="0.3">
      <c r="A247" t="str">
        <f t="shared" si="21"/>
        <v>20173Wendell SmallwoodPHI</v>
      </c>
      <c r="B247" t="s">
        <v>189</v>
      </c>
      <c r="C247">
        <v>2017</v>
      </c>
      <c r="D247">
        <v>3</v>
      </c>
      <c r="E247" t="s">
        <v>1212</v>
      </c>
      <c r="F247" t="s">
        <v>83</v>
      </c>
      <c r="G247" t="s">
        <v>1</v>
      </c>
      <c r="H247" t="s">
        <v>86</v>
      </c>
      <c r="I247" t="s">
        <v>72</v>
      </c>
      <c r="J247" t="s">
        <v>1126</v>
      </c>
      <c r="K247" t="s">
        <v>1126</v>
      </c>
      <c r="L247">
        <v>3800</v>
      </c>
      <c r="M247">
        <v>4800</v>
      </c>
      <c r="N247" s="1">
        <v>9</v>
      </c>
      <c r="O247" s="1">
        <v>8.5</v>
      </c>
      <c r="P247">
        <v>27</v>
      </c>
      <c r="Q247">
        <v>3</v>
      </c>
      <c r="R247">
        <v>24</v>
      </c>
      <c r="S247">
        <v>39</v>
      </c>
      <c r="T247">
        <v>55.71</v>
      </c>
      <c r="U247">
        <v>193</v>
      </c>
      <c r="V247">
        <v>2</v>
      </c>
      <c r="W247">
        <v>21</v>
      </c>
      <c r="X247">
        <v>31</v>
      </c>
      <c r="Y247">
        <v>67.739999999999995</v>
      </c>
      <c r="Z247">
        <v>44.29</v>
      </c>
      <c r="AA247">
        <v>176</v>
      </c>
      <c r="AB247">
        <v>1</v>
      </c>
      <c r="AC247">
        <v>0</v>
      </c>
      <c r="AD247">
        <v>3</v>
      </c>
      <c r="AE247">
        <v>15</v>
      </c>
      <c r="AF247">
        <v>161</v>
      </c>
      <c r="AG247">
        <v>354</v>
      </c>
      <c r="AH247">
        <v>1</v>
      </c>
      <c r="AI247">
        <v>1</v>
      </c>
      <c r="AJ247">
        <v>1</v>
      </c>
      <c r="AK247">
        <v>-1</v>
      </c>
      <c r="AL247">
        <v>9</v>
      </c>
      <c r="AM247">
        <v>103</v>
      </c>
      <c r="AN247">
        <v>5</v>
      </c>
      <c r="AO247">
        <v>14</v>
      </c>
      <c r="AP247">
        <v>35.709999999999994</v>
      </c>
      <c r="AQ247">
        <v>2</v>
      </c>
      <c r="AR247">
        <v>3</v>
      </c>
      <c r="AS247">
        <v>66.67</v>
      </c>
      <c r="AT247">
        <v>37.533333333333331</v>
      </c>
      <c r="AU247">
        <v>62.56</v>
      </c>
      <c r="AV247">
        <v>-5</v>
      </c>
      <c r="AW247">
        <v>43</v>
      </c>
      <c r="AX247">
        <v>-5</v>
      </c>
      <c r="AY247">
        <v>42</v>
      </c>
      <c r="AZ247">
        <v>0</v>
      </c>
      <c r="BA247">
        <v>24</v>
      </c>
      <c r="BB247" t="str">
        <f t="shared" si="22"/>
        <v>N</v>
      </c>
      <c r="BC247" t="str">
        <f t="shared" si="23"/>
        <v>Home</v>
      </c>
      <c r="BD247">
        <f t="shared" si="24"/>
        <v>43</v>
      </c>
      <c r="BE247">
        <f t="shared" si="25"/>
        <v>0.56999999999999995</v>
      </c>
      <c r="BH247" t="str">
        <f t="shared" si="26"/>
        <v>20173Taiwan JonesBUF</v>
      </c>
      <c r="BI247">
        <v>2017</v>
      </c>
      <c r="BJ247" s="2" t="s">
        <v>1339</v>
      </c>
      <c r="BK247" t="s">
        <v>1179</v>
      </c>
      <c r="BL247" t="s">
        <v>88</v>
      </c>
      <c r="BM247" t="str">
        <f t="shared" si="27"/>
        <v>BUF</v>
      </c>
      <c r="BN247" t="s">
        <v>105</v>
      </c>
      <c r="BO247" t="s">
        <v>1335</v>
      </c>
      <c r="BP247" t="s">
        <v>72</v>
      </c>
      <c r="BQ247" t="s">
        <v>1366</v>
      </c>
      <c r="BR247" t="s">
        <v>1366</v>
      </c>
    </row>
    <row r="248" spans="1:70" x14ac:dyDescent="0.3">
      <c r="A248" t="str">
        <f t="shared" si="21"/>
        <v>20173Chris IvoryJAX</v>
      </c>
      <c r="B248" t="s">
        <v>196</v>
      </c>
      <c r="C248">
        <v>2017</v>
      </c>
      <c r="D248">
        <v>3</v>
      </c>
      <c r="E248" t="s">
        <v>1215</v>
      </c>
      <c r="F248" t="s">
        <v>116</v>
      </c>
      <c r="G248" t="s">
        <v>142</v>
      </c>
      <c r="H248" t="s">
        <v>100</v>
      </c>
      <c r="I248" t="s">
        <v>72</v>
      </c>
      <c r="J248" t="s">
        <v>1126</v>
      </c>
      <c r="K248" t="s">
        <v>1126</v>
      </c>
      <c r="L248">
        <v>3800</v>
      </c>
      <c r="M248">
        <v>4700</v>
      </c>
      <c r="N248" s="1">
        <v>6.2</v>
      </c>
      <c r="O248" s="1">
        <v>5.2</v>
      </c>
      <c r="P248">
        <v>44</v>
      </c>
      <c r="Q248">
        <v>37</v>
      </c>
      <c r="R248">
        <v>24</v>
      </c>
      <c r="S248">
        <v>35</v>
      </c>
      <c r="T248">
        <v>51.470000000000006</v>
      </c>
      <c r="U248">
        <v>166</v>
      </c>
      <c r="V248">
        <v>1</v>
      </c>
      <c r="W248">
        <v>20</v>
      </c>
      <c r="X248">
        <v>33</v>
      </c>
      <c r="Y248">
        <v>60.61</v>
      </c>
      <c r="Z248">
        <v>48.53</v>
      </c>
      <c r="AA248">
        <v>244</v>
      </c>
      <c r="AB248">
        <v>4</v>
      </c>
      <c r="AC248">
        <v>0</v>
      </c>
      <c r="AD248">
        <v>0</v>
      </c>
      <c r="AE248">
        <v>0</v>
      </c>
      <c r="AF248">
        <v>244</v>
      </c>
      <c r="AG248">
        <v>410</v>
      </c>
      <c r="AH248">
        <v>0</v>
      </c>
      <c r="AI248">
        <v>0</v>
      </c>
      <c r="AJ248">
        <v>0</v>
      </c>
      <c r="AK248">
        <v>-3</v>
      </c>
      <c r="AL248">
        <v>9</v>
      </c>
      <c r="AM248">
        <v>70</v>
      </c>
      <c r="AN248">
        <v>3</v>
      </c>
      <c r="AO248">
        <v>12</v>
      </c>
      <c r="AP248">
        <v>25</v>
      </c>
      <c r="AQ248">
        <v>2</v>
      </c>
      <c r="AR248">
        <v>2</v>
      </c>
      <c r="AS248">
        <v>100</v>
      </c>
      <c r="AT248">
        <v>34.049999999999997</v>
      </c>
      <c r="AU248">
        <v>56.75</v>
      </c>
      <c r="AV248">
        <v>4</v>
      </c>
      <c r="AW248">
        <v>40.5</v>
      </c>
      <c r="AX248">
        <v>3</v>
      </c>
      <c r="AY248">
        <v>38</v>
      </c>
      <c r="AZ248">
        <v>2</v>
      </c>
      <c r="BA248">
        <v>7</v>
      </c>
      <c r="BB248" t="str">
        <f t="shared" si="22"/>
        <v>N</v>
      </c>
      <c r="BC248" t="str">
        <f t="shared" si="23"/>
        <v>Home</v>
      </c>
      <c r="BD248">
        <f t="shared" si="24"/>
        <v>25</v>
      </c>
      <c r="BE248">
        <f t="shared" si="25"/>
        <v>0.34</v>
      </c>
      <c r="BH248" t="str">
        <f t="shared" si="26"/>
        <v>20173Orleans DarkwaNYG</v>
      </c>
      <c r="BI248">
        <v>2017</v>
      </c>
      <c r="BJ248" s="2" t="s">
        <v>1339</v>
      </c>
      <c r="BK248" t="s">
        <v>1220</v>
      </c>
      <c r="BL248" t="s">
        <v>86</v>
      </c>
      <c r="BM248" t="str">
        <f t="shared" si="27"/>
        <v>NYG</v>
      </c>
      <c r="BN248" t="s">
        <v>83</v>
      </c>
      <c r="BO248" t="s">
        <v>1335</v>
      </c>
      <c r="BP248" t="s">
        <v>122</v>
      </c>
      <c r="BQ248">
        <v>16</v>
      </c>
      <c r="BR248">
        <v>0.23</v>
      </c>
    </row>
    <row r="249" spans="1:70" x14ac:dyDescent="0.3">
      <c r="A249" t="str">
        <f t="shared" si="21"/>
        <v>20173Mike TolbertBUF</v>
      </c>
      <c r="B249" t="s">
        <v>190</v>
      </c>
      <c r="C249">
        <v>2017</v>
      </c>
      <c r="D249">
        <v>3</v>
      </c>
      <c r="E249" t="s">
        <v>1163</v>
      </c>
      <c r="F249" t="s">
        <v>88</v>
      </c>
      <c r="G249" t="s">
        <v>89</v>
      </c>
      <c r="H249" t="s">
        <v>105</v>
      </c>
      <c r="I249" t="s">
        <v>72</v>
      </c>
      <c r="J249" t="s">
        <v>1126</v>
      </c>
      <c r="K249" t="s">
        <v>1126</v>
      </c>
      <c r="L249">
        <v>3800</v>
      </c>
      <c r="M249">
        <v>4700</v>
      </c>
      <c r="N249" s="1">
        <v>4.0999999999999996</v>
      </c>
      <c r="O249" s="1">
        <v>4.0999999999999996</v>
      </c>
      <c r="P249">
        <v>26</v>
      </c>
      <c r="Q249">
        <v>10</v>
      </c>
      <c r="R249">
        <v>16</v>
      </c>
      <c r="S249">
        <v>33</v>
      </c>
      <c r="T249">
        <v>55.93</v>
      </c>
      <c r="U249">
        <v>75</v>
      </c>
      <c r="V249">
        <v>0</v>
      </c>
      <c r="W249">
        <v>20</v>
      </c>
      <c r="X249">
        <v>26</v>
      </c>
      <c r="Y249">
        <v>76.92</v>
      </c>
      <c r="Z249">
        <v>44.07</v>
      </c>
      <c r="AA249">
        <v>213</v>
      </c>
      <c r="AB249">
        <v>2</v>
      </c>
      <c r="AC249">
        <v>0</v>
      </c>
      <c r="AD249">
        <v>4</v>
      </c>
      <c r="AE249">
        <v>16</v>
      </c>
      <c r="AF249">
        <v>197</v>
      </c>
      <c r="AG249">
        <v>272</v>
      </c>
      <c r="AH249">
        <v>0</v>
      </c>
      <c r="AI249">
        <v>0</v>
      </c>
      <c r="AJ249">
        <v>0</v>
      </c>
      <c r="AK249">
        <v>-2</v>
      </c>
      <c r="AL249">
        <v>8</v>
      </c>
      <c r="AM249">
        <v>69</v>
      </c>
      <c r="AN249">
        <v>6</v>
      </c>
      <c r="AO249">
        <v>16</v>
      </c>
      <c r="AP249">
        <v>37.5</v>
      </c>
      <c r="AQ249">
        <v>0</v>
      </c>
      <c r="AR249">
        <v>0</v>
      </c>
      <c r="AS249">
        <v>0</v>
      </c>
      <c r="AT249">
        <v>30.433333333333334</v>
      </c>
      <c r="AU249">
        <v>50.72</v>
      </c>
      <c r="AV249">
        <v>1</v>
      </c>
      <c r="AW249">
        <v>41</v>
      </c>
      <c r="AX249">
        <v>3</v>
      </c>
      <c r="AY249">
        <v>39.5</v>
      </c>
      <c r="AZ249">
        <v>3</v>
      </c>
      <c r="BA249">
        <v>16</v>
      </c>
      <c r="BB249" t="str">
        <f t="shared" si="22"/>
        <v>N</v>
      </c>
      <c r="BC249" t="str">
        <f t="shared" si="23"/>
        <v>Home</v>
      </c>
      <c r="BD249">
        <f t="shared" si="24"/>
        <v>21</v>
      </c>
      <c r="BE249">
        <f t="shared" si="25"/>
        <v>0.32</v>
      </c>
      <c r="BH249" t="str">
        <f t="shared" si="26"/>
        <v>20173Paul PerkinsNYG</v>
      </c>
      <c r="BI249">
        <v>2017</v>
      </c>
      <c r="BJ249" s="2" t="s">
        <v>1339</v>
      </c>
      <c r="BK249" t="s">
        <v>1203</v>
      </c>
      <c r="BL249" t="s">
        <v>86</v>
      </c>
      <c r="BM249" t="str">
        <f t="shared" si="27"/>
        <v>NYG</v>
      </c>
      <c r="BN249" t="s">
        <v>83</v>
      </c>
      <c r="BO249" t="s">
        <v>1337</v>
      </c>
      <c r="BP249" t="s">
        <v>122</v>
      </c>
      <c r="BQ249">
        <v>34</v>
      </c>
      <c r="BR249">
        <v>0.49</v>
      </c>
    </row>
    <row r="250" spans="1:70" x14ac:dyDescent="0.3">
      <c r="A250" t="str">
        <f t="shared" si="21"/>
        <v>20173Andre EllingtonARZ</v>
      </c>
      <c r="B250" t="s">
        <v>188</v>
      </c>
      <c r="C250">
        <v>2017</v>
      </c>
      <c r="D250">
        <v>3</v>
      </c>
      <c r="E250" t="s">
        <v>1219</v>
      </c>
      <c r="F250" t="s">
        <v>93</v>
      </c>
      <c r="G250" t="s">
        <v>132</v>
      </c>
      <c r="H250" t="s">
        <v>85</v>
      </c>
      <c r="I250" t="s">
        <v>72</v>
      </c>
      <c r="J250" t="s">
        <v>1126</v>
      </c>
      <c r="K250" t="s">
        <v>1126</v>
      </c>
      <c r="L250">
        <v>3800</v>
      </c>
      <c r="M250">
        <v>4700</v>
      </c>
      <c r="N250" s="1">
        <v>13.1</v>
      </c>
      <c r="O250" s="1">
        <v>10.6</v>
      </c>
      <c r="P250">
        <v>17</v>
      </c>
      <c r="Q250">
        <v>-11</v>
      </c>
      <c r="R250">
        <v>22</v>
      </c>
      <c r="S250">
        <v>21</v>
      </c>
      <c r="T250">
        <v>30.43</v>
      </c>
      <c r="U250">
        <v>49</v>
      </c>
      <c r="V250">
        <v>0</v>
      </c>
      <c r="W250">
        <v>29</v>
      </c>
      <c r="X250">
        <v>48</v>
      </c>
      <c r="Y250">
        <v>60.419999999999995</v>
      </c>
      <c r="Z250">
        <v>69.569999999999993</v>
      </c>
      <c r="AA250">
        <v>325</v>
      </c>
      <c r="AB250">
        <v>2</v>
      </c>
      <c r="AC250">
        <v>0</v>
      </c>
      <c r="AD250">
        <v>6</v>
      </c>
      <c r="AE250">
        <v>42</v>
      </c>
      <c r="AF250">
        <v>283</v>
      </c>
      <c r="AG250">
        <v>332</v>
      </c>
      <c r="AH250">
        <v>0</v>
      </c>
      <c r="AI250">
        <v>0</v>
      </c>
      <c r="AJ250">
        <v>0</v>
      </c>
      <c r="AK250">
        <v>0</v>
      </c>
      <c r="AL250">
        <v>6</v>
      </c>
      <c r="AM250">
        <v>50</v>
      </c>
      <c r="AN250">
        <v>8</v>
      </c>
      <c r="AO250">
        <v>18</v>
      </c>
      <c r="AP250">
        <v>44.440000000000005</v>
      </c>
      <c r="AQ250">
        <v>0</v>
      </c>
      <c r="AR250">
        <v>1</v>
      </c>
      <c r="AS250">
        <v>0</v>
      </c>
      <c r="AT250">
        <v>36.25</v>
      </c>
      <c r="AU250">
        <v>60.419999999999995</v>
      </c>
      <c r="AV250">
        <v>3.5</v>
      </c>
      <c r="AW250">
        <v>47.5</v>
      </c>
      <c r="AX250">
        <v>3</v>
      </c>
      <c r="AY250">
        <v>46.5</v>
      </c>
      <c r="AZ250">
        <v>1</v>
      </c>
      <c r="BA250">
        <v>28</v>
      </c>
      <c r="BB250" t="str">
        <f t="shared" si="22"/>
        <v>N</v>
      </c>
      <c r="BC250" t="str">
        <f t="shared" si="23"/>
        <v>Home</v>
      </c>
      <c r="BD250">
        <f t="shared" si="24"/>
        <v>49</v>
      </c>
      <c r="BE250">
        <f t="shared" si="25"/>
        <v>0.6</v>
      </c>
      <c r="BH250" t="str">
        <f t="shared" si="26"/>
        <v>20173Shane VereenNYG</v>
      </c>
      <c r="BI250">
        <v>2017</v>
      </c>
      <c r="BJ250" s="2" t="s">
        <v>1339</v>
      </c>
      <c r="BK250" t="s">
        <v>1211</v>
      </c>
      <c r="BL250" t="s">
        <v>86</v>
      </c>
      <c r="BM250" t="str">
        <f t="shared" si="27"/>
        <v>NYG</v>
      </c>
      <c r="BN250" t="s">
        <v>83</v>
      </c>
      <c r="BO250" t="s">
        <v>1335</v>
      </c>
      <c r="BP250" t="s">
        <v>122</v>
      </c>
      <c r="BQ250">
        <v>19</v>
      </c>
      <c r="BR250">
        <v>0.28000000000000003</v>
      </c>
    </row>
    <row r="251" spans="1:70" x14ac:dyDescent="0.3">
      <c r="A251" t="str">
        <f t="shared" si="21"/>
        <v>20173Robert TurbinIND</v>
      </c>
      <c r="B251" t="s">
        <v>191</v>
      </c>
      <c r="C251">
        <v>2017</v>
      </c>
      <c r="D251">
        <v>3</v>
      </c>
      <c r="E251" t="s">
        <v>1206</v>
      </c>
      <c r="F251" t="s">
        <v>113</v>
      </c>
      <c r="G251" t="s">
        <v>10</v>
      </c>
      <c r="H251" t="s">
        <v>118</v>
      </c>
      <c r="I251" t="s">
        <v>72</v>
      </c>
      <c r="J251" t="s">
        <v>1126</v>
      </c>
      <c r="K251" t="s">
        <v>1126</v>
      </c>
      <c r="L251">
        <v>3700</v>
      </c>
      <c r="M251">
        <v>5000</v>
      </c>
      <c r="N251" s="1">
        <v>3</v>
      </c>
      <c r="O251" s="1">
        <v>2.5</v>
      </c>
      <c r="P251">
        <v>31</v>
      </c>
      <c r="Q251">
        <v>3</v>
      </c>
      <c r="R251">
        <v>16</v>
      </c>
      <c r="S251">
        <v>36</v>
      </c>
      <c r="T251">
        <v>60</v>
      </c>
      <c r="U251">
        <v>92</v>
      </c>
      <c r="V251">
        <v>3</v>
      </c>
      <c r="W251">
        <v>17</v>
      </c>
      <c r="X251">
        <v>24</v>
      </c>
      <c r="Y251">
        <v>70.83</v>
      </c>
      <c r="Z251">
        <v>40</v>
      </c>
      <c r="AA251">
        <v>259</v>
      </c>
      <c r="AB251">
        <v>1</v>
      </c>
      <c r="AC251">
        <v>0</v>
      </c>
      <c r="AD251">
        <v>3</v>
      </c>
      <c r="AE251">
        <v>16</v>
      </c>
      <c r="AF251">
        <v>243</v>
      </c>
      <c r="AG251">
        <v>335</v>
      </c>
      <c r="AH251">
        <v>1</v>
      </c>
      <c r="AI251">
        <v>1</v>
      </c>
      <c r="AJ251">
        <v>1</v>
      </c>
      <c r="AK251">
        <v>-2</v>
      </c>
      <c r="AL251">
        <v>11</v>
      </c>
      <c r="AM251">
        <v>99</v>
      </c>
      <c r="AN251">
        <v>8</v>
      </c>
      <c r="AO251">
        <v>17</v>
      </c>
      <c r="AP251">
        <v>47.06</v>
      </c>
      <c r="AQ251">
        <v>0</v>
      </c>
      <c r="AR251">
        <v>0</v>
      </c>
      <c r="AS251">
        <v>0</v>
      </c>
      <c r="AT251">
        <v>33.450000000000003</v>
      </c>
      <c r="AU251">
        <v>55.75</v>
      </c>
      <c r="AV251">
        <v>2.5</v>
      </c>
      <c r="AW251">
        <v>41</v>
      </c>
      <c r="AX251">
        <v>0</v>
      </c>
      <c r="AY251">
        <v>42</v>
      </c>
      <c r="AZ251">
        <v>1</v>
      </c>
      <c r="BA251">
        <v>28</v>
      </c>
      <c r="BB251" t="str">
        <f t="shared" si="22"/>
        <v>Y</v>
      </c>
      <c r="BC251" t="str">
        <f t="shared" si="23"/>
        <v>Home</v>
      </c>
      <c r="BD251">
        <f t="shared" si="24"/>
        <v>21</v>
      </c>
      <c r="BE251">
        <f t="shared" si="25"/>
        <v>0.32</v>
      </c>
      <c r="BH251" t="str">
        <f t="shared" si="26"/>
        <v>20173Corey ClementPHI</v>
      </c>
      <c r="BI251">
        <v>2017</v>
      </c>
      <c r="BJ251" s="2" t="s">
        <v>1339</v>
      </c>
      <c r="BK251" t="s">
        <v>1247</v>
      </c>
      <c r="BL251" t="s">
        <v>83</v>
      </c>
      <c r="BM251" t="str">
        <f t="shared" si="27"/>
        <v>PHI</v>
      </c>
      <c r="BN251" t="s">
        <v>86</v>
      </c>
      <c r="BO251" t="s">
        <v>1335</v>
      </c>
      <c r="BP251" t="s">
        <v>72</v>
      </c>
      <c r="BQ251">
        <v>7</v>
      </c>
      <c r="BR251">
        <v>0.09</v>
      </c>
    </row>
    <row r="252" spans="1:70" x14ac:dyDescent="0.3">
      <c r="A252" t="str">
        <f t="shared" si="21"/>
        <v>20173Aaron JonesGB</v>
      </c>
      <c r="B252" t="s">
        <v>182</v>
      </c>
      <c r="C252">
        <v>2017</v>
      </c>
      <c r="D252">
        <v>3</v>
      </c>
      <c r="E252" t="s">
        <v>1241</v>
      </c>
      <c r="F252" t="s">
        <v>74</v>
      </c>
      <c r="G252" t="s">
        <v>75</v>
      </c>
      <c r="H252" t="s">
        <v>98</v>
      </c>
      <c r="I252" t="s">
        <v>72</v>
      </c>
      <c r="J252" t="s">
        <v>1126</v>
      </c>
      <c r="K252" t="s">
        <v>1126</v>
      </c>
      <c r="L252">
        <v>3700</v>
      </c>
      <c r="M252">
        <v>4600</v>
      </c>
      <c r="N252" s="1">
        <v>0</v>
      </c>
      <c r="O252" s="1">
        <v>0</v>
      </c>
      <c r="P252">
        <v>27</v>
      </c>
      <c r="Q252">
        <v>3</v>
      </c>
      <c r="R252">
        <v>22</v>
      </c>
      <c r="S252">
        <v>17</v>
      </c>
      <c r="T252">
        <v>28.810000000000002</v>
      </c>
      <c r="U252">
        <v>64</v>
      </c>
      <c r="V252">
        <v>0</v>
      </c>
      <c r="W252">
        <v>28</v>
      </c>
      <c r="X252">
        <v>42</v>
      </c>
      <c r="Y252">
        <v>66.67</v>
      </c>
      <c r="Z252">
        <v>71.19</v>
      </c>
      <c r="AA252">
        <v>313</v>
      </c>
      <c r="AB252">
        <v>3</v>
      </c>
      <c r="AC252">
        <v>1</v>
      </c>
      <c r="AD252">
        <v>6</v>
      </c>
      <c r="AE252">
        <v>33</v>
      </c>
      <c r="AF252">
        <v>280</v>
      </c>
      <c r="AG252">
        <v>344</v>
      </c>
      <c r="AH252">
        <v>0</v>
      </c>
      <c r="AI252">
        <v>0</v>
      </c>
      <c r="AJ252">
        <v>1</v>
      </c>
      <c r="AK252">
        <v>0</v>
      </c>
      <c r="AL252">
        <v>4</v>
      </c>
      <c r="AM252">
        <v>33</v>
      </c>
      <c r="AN252">
        <v>7</v>
      </c>
      <c r="AO252">
        <v>15</v>
      </c>
      <c r="AP252">
        <v>46.67</v>
      </c>
      <c r="AQ252">
        <v>0</v>
      </c>
      <c r="AR252">
        <v>0</v>
      </c>
      <c r="AS252">
        <v>0</v>
      </c>
      <c r="AT252">
        <v>29.35</v>
      </c>
      <c r="AU252">
        <v>46.12</v>
      </c>
      <c r="AV252">
        <v>-9</v>
      </c>
      <c r="AW252">
        <v>45.5</v>
      </c>
      <c r="AX252">
        <v>-7</v>
      </c>
      <c r="AY252">
        <v>48</v>
      </c>
      <c r="AZ252">
        <v>3</v>
      </c>
      <c r="BA252">
        <v>18</v>
      </c>
      <c r="BB252" t="str">
        <f t="shared" si="22"/>
        <v>N</v>
      </c>
      <c r="BC252" t="str">
        <f t="shared" si="23"/>
        <v>Home</v>
      </c>
      <c r="BD252" t="str">
        <f t="shared" si="24"/>
        <v/>
      </c>
      <c r="BE252" t="str">
        <f t="shared" si="25"/>
        <v/>
      </c>
      <c r="BH252" t="str">
        <f t="shared" si="26"/>
        <v>20173Darren SprolesPHI</v>
      </c>
      <c r="BI252">
        <v>2017</v>
      </c>
      <c r="BJ252" s="2" t="s">
        <v>1339</v>
      </c>
      <c r="BK252" t="s">
        <v>1209</v>
      </c>
      <c r="BL252" t="s">
        <v>83</v>
      </c>
      <c r="BM252" t="str">
        <f t="shared" si="27"/>
        <v>PHI</v>
      </c>
      <c r="BN252" t="s">
        <v>86</v>
      </c>
      <c r="BO252" t="s">
        <v>1335</v>
      </c>
      <c r="BP252" t="s">
        <v>72</v>
      </c>
      <c r="BQ252">
        <v>5</v>
      </c>
      <c r="BR252">
        <v>7.0000000000000007E-2</v>
      </c>
    </row>
    <row r="253" spans="1:70" x14ac:dyDescent="0.3">
      <c r="A253" t="str">
        <f t="shared" si="21"/>
        <v>20173Elijah McGuireNYJ</v>
      </c>
      <c r="B253" t="s">
        <v>194</v>
      </c>
      <c r="C253">
        <v>2017</v>
      </c>
      <c r="D253">
        <v>3</v>
      </c>
      <c r="E253" t="s">
        <v>1217</v>
      </c>
      <c r="F253" t="s">
        <v>90</v>
      </c>
      <c r="G253" t="s">
        <v>144</v>
      </c>
      <c r="H253" t="s">
        <v>156</v>
      </c>
      <c r="I253" t="s">
        <v>72</v>
      </c>
      <c r="J253" t="s">
        <v>1126</v>
      </c>
      <c r="K253" t="s">
        <v>1126</v>
      </c>
      <c r="L253">
        <v>3500</v>
      </c>
      <c r="M253">
        <v>4500</v>
      </c>
      <c r="N253" s="1">
        <v>2.4</v>
      </c>
      <c r="O253" s="1">
        <v>1.4</v>
      </c>
      <c r="P253">
        <v>20</v>
      </c>
      <c r="Q253">
        <v>14</v>
      </c>
      <c r="R253">
        <v>16</v>
      </c>
      <c r="S253">
        <v>34</v>
      </c>
      <c r="T253">
        <v>59.650000000000006</v>
      </c>
      <c r="U253">
        <v>103</v>
      </c>
      <c r="V253">
        <v>1</v>
      </c>
      <c r="W253">
        <v>18</v>
      </c>
      <c r="X253">
        <v>23</v>
      </c>
      <c r="Y253">
        <v>78.259999999999991</v>
      </c>
      <c r="Z253">
        <v>40.35</v>
      </c>
      <c r="AA253">
        <v>249</v>
      </c>
      <c r="AB253">
        <v>1</v>
      </c>
      <c r="AC253">
        <v>0</v>
      </c>
      <c r="AD253">
        <v>2</v>
      </c>
      <c r="AE253">
        <v>16</v>
      </c>
      <c r="AF253">
        <v>233</v>
      </c>
      <c r="AG253">
        <v>336</v>
      </c>
      <c r="AH253">
        <v>3</v>
      </c>
      <c r="AI253">
        <v>1</v>
      </c>
      <c r="AJ253">
        <v>1</v>
      </c>
      <c r="AK253">
        <v>-1</v>
      </c>
      <c r="AL253">
        <v>10</v>
      </c>
      <c r="AM253">
        <v>94</v>
      </c>
      <c r="AN253">
        <v>4</v>
      </c>
      <c r="AO253">
        <v>13</v>
      </c>
      <c r="AP253">
        <v>30.769999999999996</v>
      </c>
      <c r="AQ253">
        <v>0</v>
      </c>
      <c r="AR253">
        <v>0</v>
      </c>
      <c r="AS253">
        <v>0</v>
      </c>
      <c r="AT253">
        <v>36.133333333333333</v>
      </c>
      <c r="AU253">
        <v>60.22</v>
      </c>
      <c r="AV253">
        <v>6.5</v>
      </c>
      <c r="AW253">
        <v>41</v>
      </c>
      <c r="AX253">
        <v>5.5</v>
      </c>
      <c r="AY253">
        <v>43.5</v>
      </c>
      <c r="AZ253">
        <v>3</v>
      </c>
      <c r="BA253">
        <v>6</v>
      </c>
      <c r="BB253" t="str">
        <f t="shared" si="22"/>
        <v>N</v>
      </c>
      <c r="BC253" t="str">
        <f t="shared" si="23"/>
        <v>Home</v>
      </c>
      <c r="BD253">
        <f t="shared" si="24"/>
        <v>12</v>
      </c>
      <c r="BE253">
        <f t="shared" si="25"/>
        <v>0.19</v>
      </c>
      <c r="BH253" t="str">
        <f t="shared" si="26"/>
        <v>20173LeGarrette BlountPHI</v>
      </c>
      <c r="BI253">
        <v>2017</v>
      </c>
      <c r="BJ253" s="2" t="s">
        <v>1339</v>
      </c>
      <c r="BK253" t="s">
        <v>1200</v>
      </c>
      <c r="BL253" t="s">
        <v>83</v>
      </c>
      <c r="BM253" t="str">
        <f t="shared" si="27"/>
        <v>PHI</v>
      </c>
      <c r="BN253" t="s">
        <v>86</v>
      </c>
      <c r="BO253" t="s">
        <v>1337</v>
      </c>
      <c r="BP253" t="s">
        <v>72</v>
      </c>
      <c r="BQ253">
        <v>22</v>
      </c>
      <c r="BR253">
        <v>0.28999999999999998</v>
      </c>
    </row>
    <row r="254" spans="1:70" x14ac:dyDescent="0.3">
      <c r="A254" t="str">
        <f t="shared" si="21"/>
        <v>20173Devante MaysGB</v>
      </c>
      <c r="B254" t="s">
        <v>182</v>
      </c>
      <c r="C254">
        <v>2017</v>
      </c>
      <c r="D254">
        <v>3</v>
      </c>
      <c r="E254" t="s">
        <v>1160</v>
      </c>
      <c r="F254" t="s">
        <v>74</v>
      </c>
      <c r="G254" t="s">
        <v>75</v>
      </c>
      <c r="H254" t="s">
        <v>98</v>
      </c>
      <c r="I254" t="s">
        <v>72</v>
      </c>
      <c r="J254" t="s">
        <v>1126</v>
      </c>
      <c r="K254" t="s">
        <v>1126</v>
      </c>
      <c r="L254">
        <v>3500</v>
      </c>
      <c r="M254">
        <v>4500</v>
      </c>
      <c r="N254" s="1">
        <v>0</v>
      </c>
      <c r="O254" s="1">
        <v>0</v>
      </c>
      <c r="P254">
        <v>27</v>
      </c>
      <c r="Q254">
        <v>3</v>
      </c>
      <c r="R254">
        <v>22</v>
      </c>
      <c r="S254">
        <v>17</v>
      </c>
      <c r="T254">
        <v>28.810000000000002</v>
      </c>
      <c r="U254">
        <v>64</v>
      </c>
      <c r="V254">
        <v>0</v>
      </c>
      <c r="W254">
        <v>28</v>
      </c>
      <c r="X254">
        <v>42</v>
      </c>
      <c r="Y254">
        <v>66.67</v>
      </c>
      <c r="Z254">
        <v>71.19</v>
      </c>
      <c r="AA254">
        <v>313</v>
      </c>
      <c r="AB254">
        <v>3</v>
      </c>
      <c r="AC254">
        <v>1</v>
      </c>
      <c r="AD254">
        <v>6</v>
      </c>
      <c r="AE254">
        <v>33</v>
      </c>
      <c r="AF254">
        <v>280</v>
      </c>
      <c r="AG254">
        <v>344</v>
      </c>
      <c r="AH254">
        <v>0</v>
      </c>
      <c r="AI254">
        <v>0</v>
      </c>
      <c r="AJ254">
        <v>1</v>
      </c>
      <c r="AK254">
        <v>0</v>
      </c>
      <c r="AL254">
        <v>4</v>
      </c>
      <c r="AM254">
        <v>33</v>
      </c>
      <c r="AN254">
        <v>7</v>
      </c>
      <c r="AO254">
        <v>15</v>
      </c>
      <c r="AP254">
        <v>46.67</v>
      </c>
      <c r="AQ254">
        <v>0</v>
      </c>
      <c r="AR254">
        <v>0</v>
      </c>
      <c r="AS254">
        <v>0</v>
      </c>
      <c r="AT254">
        <v>29.35</v>
      </c>
      <c r="AU254">
        <v>46.12</v>
      </c>
      <c r="AV254">
        <v>-9</v>
      </c>
      <c r="AW254">
        <v>45.5</v>
      </c>
      <c r="AX254">
        <v>-7</v>
      </c>
      <c r="AY254">
        <v>48</v>
      </c>
      <c r="AZ254">
        <v>3</v>
      </c>
      <c r="BA254">
        <v>18</v>
      </c>
      <c r="BB254" t="str">
        <f t="shared" si="22"/>
        <v>N</v>
      </c>
      <c r="BC254" t="str">
        <f t="shared" si="23"/>
        <v>Home</v>
      </c>
      <c r="BD254" t="str">
        <f t="shared" si="24"/>
        <v/>
      </c>
      <c r="BE254" t="str">
        <f t="shared" si="25"/>
        <v/>
      </c>
      <c r="BH254" t="str">
        <f t="shared" si="26"/>
        <v>20173Wendell SmallwoodPHI</v>
      </c>
      <c r="BI254">
        <v>2017</v>
      </c>
      <c r="BJ254" s="2" t="s">
        <v>1339</v>
      </c>
      <c r="BK254" t="s">
        <v>1212</v>
      </c>
      <c r="BL254" t="s">
        <v>83</v>
      </c>
      <c r="BM254" t="str">
        <f t="shared" si="27"/>
        <v>PHI</v>
      </c>
      <c r="BN254" t="s">
        <v>86</v>
      </c>
      <c r="BO254" t="s">
        <v>1335</v>
      </c>
      <c r="BP254" t="s">
        <v>72</v>
      </c>
      <c r="BQ254">
        <v>43</v>
      </c>
      <c r="BR254">
        <v>0.56999999999999995</v>
      </c>
    </row>
    <row r="255" spans="1:70" x14ac:dyDescent="0.3">
      <c r="A255" t="str">
        <f t="shared" si="21"/>
        <v>20173Dion LewisNE</v>
      </c>
      <c r="B255" t="s">
        <v>181</v>
      </c>
      <c r="C255">
        <v>2017</v>
      </c>
      <c r="D255">
        <v>3</v>
      </c>
      <c r="E255" t="s">
        <v>1156</v>
      </c>
      <c r="F255" t="s">
        <v>69</v>
      </c>
      <c r="G255" t="s">
        <v>70</v>
      </c>
      <c r="H255" t="s">
        <v>115</v>
      </c>
      <c r="I255" t="s">
        <v>72</v>
      </c>
      <c r="J255" t="s">
        <v>1126</v>
      </c>
      <c r="K255" t="s">
        <v>1126</v>
      </c>
      <c r="L255">
        <v>3400</v>
      </c>
      <c r="M255">
        <v>4700</v>
      </c>
      <c r="N255" s="1">
        <v>4.7</v>
      </c>
      <c r="O255" s="1">
        <v>3.2</v>
      </c>
      <c r="P255">
        <v>36</v>
      </c>
      <c r="Q255">
        <v>3</v>
      </c>
      <c r="R255">
        <v>21</v>
      </c>
      <c r="S255">
        <v>20</v>
      </c>
      <c r="T255">
        <v>36.36</v>
      </c>
      <c r="U255">
        <v>59</v>
      </c>
      <c r="V255">
        <v>0</v>
      </c>
      <c r="W255">
        <v>25</v>
      </c>
      <c r="X255">
        <v>35</v>
      </c>
      <c r="Y255">
        <v>71.430000000000007</v>
      </c>
      <c r="Z255">
        <v>63.639999999999993</v>
      </c>
      <c r="AA255">
        <v>378</v>
      </c>
      <c r="AB255">
        <v>5</v>
      </c>
      <c r="AC255">
        <v>0</v>
      </c>
      <c r="AD255">
        <v>5</v>
      </c>
      <c r="AE255">
        <v>41</v>
      </c>
      <c r="AF255">
        <v>337</v>
      </c>
      <c r="AG255">
        <v>396</v>
      </c>
      <c r="AH255">
        <v>4</v>
      </c>
      <c r="AI255">
        <v>1</v>
      </c>
      <c r="AJ255">
        <v>1</v>
      </c>
      <c r="AK255">
        <v>-1</v>
      </c>
      <c r="AL255">
        <v>5</v>
      </c>
      <c r="AM255">
        <v>69</v>
      </c>
      <c r="AN255">
        <v>6</v>
      </c>
      <c r="AO255">
        <v>13</v>
      </c>
      <c r="AP255">
        <v>46.150000000000006</v>
      </c>
      <c r="AQ255">
        <v>0</v>
      </c>
      <c r="AR255">
        <v>0</v>
      </c>
      <c r="AS255">
        <v>0</v>
      </c>
      <c r="AT255">
        <v>26.366666666666667</v>
      </c>
      <c r="AU255">
        <v>43.94</v>
      </c>
      <c r="AV255">
        <v>-12</v>
      </c>
      <c r="AW255">
        <v>44</v>
      </c>
      <c r="AX255">
        <v>-13.5</v>
      </c>
      <c r="AY255">
        <v>44.5</v>
      </c>
      <c r="AZ255">
        <v>2</v>
      </c>
      <c r="BA255">
        <v>33</v>
      </c>
      <c r="BB255" t="str">
        <f t="shared" si="22"/>
        <v>N</v>
      </c>
      <c r="BC255" t="str">
        <f t="shared" si="23"/>
        <v>Home</v>
      </c>
      <c r="BD255">
        <f t="shared" si="24"/>
        <v>12</v>
      </c>
      <c r="BE255">
        <f t="shared" si="25"/>
        <v>0.18</v>
      </c>
      <c r="BH255" t="str">
        <f t="shared" si="26"/>
        <v>20173James ConnerPIT</v>
      </c>
      <c r="BI255">
        <v>2017</v>
      </c>
      <c r="BJ255" s="2" t="s">
        <v>1339</v>
      </c>
      <c r="BK255" t="s">
        <v>1201</v>
      </c>
      <c r="BL255" t="s">
        <v>119</v>
      </c>
      <c r="BM255" t="str">
        <f t="shared" si="27"/>
        <v>PIT</v>
      </c>
      <c r="BN255" t="s">
        <v>108</v>
      </c>
      <c r="BO255" t="s">
        <v>1335</v>
      </c>
      <c r="BP255" t="s">
        <v>122</v>
      </c>
      <c r="BQ255" t="s">
        <v>1366</v>
      </c>
      <c r="BR255" t="s">
        <v>1366</v>
      </c>
    </row>
    <row r="256" spans="1:70" x14ac:dyDescent="0.3">
      <c r="A256" t="str">
        <f t="shared" si="21"/>
        <v>20173Zach ZennerDET</v>
      </c>
      <c r="B256" t="s">
        <v>185</v>
      </c>
      <c r="C256">
        <v>2017</v>
      </c>
      <c r="D256">
        <v>3</v>
      </c>
      <c r="E256" t="s">
        <v>1246</v>
      </c>
      <c r="F256" t="s">
        <v>92</v>
      </c>
      <c r="G256" t="s">
        <v>4</v>
      </c>
      <c r="H256" t="s">
        <v>109</v>
      </c>
      <c r="I256" t="s">
        <v>72</v>
      </c>
      <c r="J256" t="s">
        <v>1126</v>
      </c>
      <c r="K256" t="s">
        <v>1126</v>
      </c>
      <c r="L256">
        <v>3300</v>
      </c>
      <c r="M256">
        <v>4700</v>
      </c>
      <c r="N256" s="1">
        <v>0.5</v>
      </c>
      <c r="O256" s="1">
        <v>0.5</v>
      </c>
      <c r="P256">
        <v>26</v>
      </c>
      <c r="Q256">
        <v>-4</v>
      </c>
      <c r="R256">
        <v>21</v>
      </c>
      <c r="S256">
        <v>19</v>
      </c>
      <c r="T256">
        <v>29.69</v>
      </c>
      <c r="U256">
        <v>71</v>
      </c>
      <c r="V256">
        <v>0</v>
      </c>
      <c r="W256">
        <v>25</v>
      </c>
      <c r="X256">
        <v>45</v>
      </c>
      <c r="Y256">
        <v>55.559999999999995</v>
      </c>
      <c r="Z256">
        <v>70.309999999999988</v>
      </c>
      <c r="AA256">
        <v>264</v>
      </c>
      <c r="AB256">
        <v>1</v>
      </c>
      <c r="AC256">
        <v>0</v>
      </c>
      <c r="AD256">
        <v>2</v>
      </c>
      <c r="AE256">
        <v>11</v>
      </c>
      <c r="AF256">
        <v>253</v>
      </c>
      <c r="AG256">
        <v>324</v>
      </c>
      <c r="AH256">
        <v>0</v>
      </c>
      <c r="AI256">
        <v>0</v>
      </c>
      <c r="AJ256">
        <v>0</v>
      </c>
      <c r="AK256">
        <v>-3</v>
      </c>
      <c r="AL256">
        <v>9</v>
      </c>
      <c r="AM256">
        <v>98</v>
      </c>
      <c r="AN256">
        <v>3</v>
      </c>
      <c r="AO256">
        <v>13</v>
      </c>
      <c r="AP256">
        <v>23.080000000000002</v>
      </c>
      <c r="AQ256">
        <v>0</v>
      </c>
      <c r="AR256">
        <v>0</v>
      </c>
      <c r="AS256">
        <v>0</v>
      </c>
      <c r="AT256">
        <v>27.416666666666668</v>
      </c>
      <c r="AU256">
        <v>45.69</v>
      </c>
      <c r="AV256">
        <v>3</v>
      </c>
      <c r="AW256">
        <v>49</v>
      </c>
      <c r="AX256">
        <v>3</v>
      </c>
      <c r="AY256">
        <v>50.5</v>
      </c>
      <c r="AZ256">
        <v>2</v>
      </c>
      <c r="BA256">
        <v>30</v>
      </c>
      <c r="BB256" t="str">
        <f t="shared" si="22"/>
        <v>N</v>
      </c>
      <c r="BC256" t="str">
        <f t="shared" si="23"/>
        <v>Home</v>
      </c>
      <c r="BD256">
        <f t="shared" si="24"/>
        <v>7</v>
      </c>
      <c r="BE256">
        <f t="shared" si="25"/>
        <v>0.1</v>
      </c>
      <c r="BH256" t="str">
        <f t="shared" si="26"/>
        <v>20173Le'Veon BellPIT</v>
      </c>
      <c r="BI256">
        <v>2017</v>
      </c>
      <c r="BJ256" s="2" t="s">
        <v>1339</v>
      </c>
      <c r="BK256" t="s">
        <v>1184</v>
      </c>
      <c r="BL256" t="s">
        <v>119</v>
      </c>
      <c r="BM256" t="str">
        <f t="shared" si="27"/>
        <v>PIT</v>
      </c>
      <c r="BN256" t="s">
        <v>108</v>
      </c>
      <c r="BO256" t="s">
        <v>1337</v>
      </c>
      <c r="BP256" t="s">
        <v>122</v>
      </c>
      <c r="BQ256">
        <v>62</v>
      </c>
      <c r="BR256">
        <v>0.97</v>
      </c>
    </row>
    <row r="257" spans="1:70" x14ac:dyDescent="0.3">
      <c r="A257" t="str">
        <f t="shared" si="21"/>
        <v>20173Latavius MurrayMIN</v>
      </c>
      <c r="B257" t="s">
        <v>195</v>
      </c>
      <c r="C257">
        <v>2017</v>
      </c>
      <c r="D257">
        <v>3</v>
      </c>
      <c r="E257" t="s">
        <v>1149</v>
      </c>
      <c r="F257" t="s">
        <v>95</v>
      </c>
      <c r="G257" t="s">
        <v>12</v>
      </c>
      <c r="H257" t="s">
        <v>153</v>
      </c>
      <c r="I257" t="s">
        <v>72</v>
      </c>
      <c r="J257" t="s">
        <v>1126</v>
      </c>
      <c r="K257" t="s">
        <v>1126</v>
      </c>
      <c r="L257">
        <v>3200</v>
      </c>
      <c r="M257">
        <v>5000</v>
      </c>
      <c r="N257" s="1">
        <v>0.5</v>
      </c>
      <c r="O257" s="1">
        <v>0.5</v>
      </c>
      <c r="P257">
        <v>34</v>
      </c>
      <c r="Q257">
        <v>17</v>
      </c>
      <c r="R257">
        <v>25</v>
      </c>
      <c r="S257">
        <v>37</v>
      </c>
      <c r="T257">
        <v>52.86</v>
      </c>
      <c r="U257">
        <v>125</v>
      </c>
      <c r="V257">
        <v>1</v>
      </c>
      <c r="W257">
        <v>25</v>
      </c>
      <c r="X257">
        <v>33</v>
      </c>
      <c r="Y257">
        <v>75.760000000000005</v>
      </c>
      <c r="Z257">
        <v>47.14</v>
      </c>
      <c r="AA257">
        <v>369</v>
      </c>
      <c r="AB257">
        <v>3</v>
      </c>
      <c r="AC257">
        <v>0</v>
      </c>
      <c r="AD257">
        <v>0</v>
      </c>
      <c r="AE257">
        <v>0</v>
      </c>
      <c r="AF257">
        <v>369</v>
      </c>
      <c r="AG257">
        <v>494</v>
      </c>
      <c r="AH257">
        <v>0</v>
      </c>
      <c r="AI257">
        <v>0</v>
      </c>
      <c r="AJ257">
        <v>0</v>
      </c>
      <c r="AK257">
        <v>-3</v>
      </c>
      <c r="AL257">
        <v>5</v>
      </c>
      <c r="AM257">
        <v>53</v>
      </c>
      <c r="AN257">
        <v>7</v>
      </c>
      <c r="AO257">
        <v>13</v>
      </c>
      <c r="AP257">
        <v>53.849999999999994</v>
      </c>
      <c r="AQ257">
        <v>0</v>
      </c>
      <c r="AR257">
        <v>0</v>
      </c>
      <c r="AS257">
        <v>0</v>
      </c>
      <c r="AT257">
        <v>37.766666666666666</v>
      </c>
      <c r="AU257">
        <v>62.94</v>
      </c>
      <c r="AV257">
        <v>-1.5</v>
      </c>
      <c r="AW257">
        <v>41</v>
      </c>
      <c r="AX257">
        <v>-1</v>
      </c>
      <c r="AY257">
        <v>41</v>
      </c>
      <c r="AZ257">
        <v>2</v>
      </c>
      <c r="BA257">
        <v>17</v>
      </c>
      <c r="BB257" t="str">
        <f t="shared" si="22"/>
        <v>N</v>
      </c>
      <c r="BC257" t="str">
        <f t="shared" si="23"/>
        <v>Home</v>
      </c>
      <c r="BD257">
        <f t="shared" si="24"/>
        <v>8</v>
      </c>
      <c r="BE257">
        <f t="shared" si="25"/>
        <v>0.11</v>
      </c>
      <c r="BH257" t="str">
        <f t="shared" si="26"/>
        <v>20173Terrell WatsonPIT</v>
      </c>
      <c r="BI257">
        <v>2017</v>
      </c>
      <c r="BJ257" s="2" t="s">
        <v>1339</v>
      </c>
      <c r="BK257" t="s">
        <v>1229</v>
      </c>
      <c r="BL257" t="s">
        <v>119</v>
      </c>
      <c r="BM257" t="str">
        <f t="shared" si="27"/>
        <v>PIT</v>
      </c>
      <c r="BN257" t="s">
        <v>108</v>
      </c>
      <c r="BO257" t="s">
        <v>1335</v>
      </c>
      <c r="BP257" t="s">
        <v>122</v>
      </c>
      <c r="BQ257">
        <v>1</v>
      </c>
      <c r="BR257">
        <v>0.02</v>
      </c>
    </row>
    <row r="258" spans="1:70" x14ac:dyDescent="0.3">
      <c r="A258" t="str">
        <f t="shared" si="21"/>
        <v>20173Benny CunninghamCHI</v>
      </c>
      <c r="B258" t="s">
        <v>193</v>
      </c>
      <c r="C258">
        <v>2017</v>
      </c>
      <c r="D258">
        <v>3</v>
      </c>
      <c r="E258" t="s">
        <v>1158</v>
      </c>
      <c r="F258" t="s">
        <v>108</v>
      </c>
      <c r="G258" t="s">
        <v>13</v>
      </c>
      <c r="H258" t="s">
        <v>119</v>
      </c>
      <c r="I258" t="s">
        <v>72</v>
      </c>
      <c r="J258" t="s">
        <v>1126</v>
      </c>
      <c r="K258" t="s">
        <v>1126</v>
      </c>
      <c r="L258">
        <v>3000</v>
      </c>
      <c r="M258">
        <v>4800</v>
      </c>
      <c r="N258" s="1">
        <v>5.3</v>
      </c>
      <c r="O258" s="1">
        <v>3.8</v>
      </c>
      <c r="P258">
        <v>23</v>
      </c>
      <c r="Q258">
        <v>6</v>
      </c>
      <c r="R258">
        <v>18</v>
      </c>
      <c r="S258">
        <v>38</v>
      </c>
      <c r="T258">
        <v>63.33</v>
      </c>
      <c r="U258">
        <v>220</v>
      </c>
      <c r="V258">
        <v>2</v>
      </c>
      <c r="W258">
        <v>15</v>
      </c>
      <c r="X258">
        <v>22</v>
      </c>
      <c r="Y258">
        <v>68.179999999999993</v>
      </c>
      <c r="Z258">
        <v>36.67</v>
      </c>
      <c r="AA258">
        <v>101</v>
      </c>
      <c r="AB258">
        <v>1</v>
      </c>
      <c r="AC258">
        <v>1</v>
      </c>
      <c r="AD258">
        <v>2</v>
      </c>
      <c r="AE258">
        <v>17</v>
      </c>
      <c r="AF258">
        <v>84</v>
      </c>
      <c r="AG258">
        <v>304</v>
      </c>
      <c r="AH258">
        <v>5</v>
      </c>
      <c r="AI258">
        <v>1</v>
      </c>
      <c r="AJ258">
        <v>2</v>
      </c>
      <c r="AK258">
        <v>0</v>
      </c>
      <c r="AL258">
        <v>10</v>
      </c>
      <c r="AM258">
        <v>73</v>
      </c>
      <c r="AN258">
        <v>4</v>
      </c>
      <c r="AO258">
        <v>12</v>
      </c>
      <c r="AP258">
        <v>33.33</v>
      </c>
      <c r="AQ258">
        <v>0</v>
      </c>
      <c r="AR258">
        <v>0</v>
      </c>
      <c r="AS258">
        <v>0</v>
      </c>
      <c r="AT258">
        <v>33.983333333333334</v>
      </c>
      <c r="AU258">
        <v>55.21</v>
      </c>
      <c r="AV258">
        <v>8</v>
      </c>
      <c r="AW258">
        <v>46</v>
      </c>
      <c r="AX258">
        <v>6.5</v>
      </c>
      <c r="AY258">
        <v>43.5</v>
      </c>
      <c r="AZ258">
        <v>3</v>
      </c>
      <c r="BA258">
        <v>17</v>
      </c>
      <c r="BB258" t="str">
        <f t="shared" si="22"/>
        <v>N</v>
      </c>
      <c r="BC258" t="str">
        <f t="shared" si="23"/>
        <v>Home</v>
      </c>
      <c r="BD258">
        <f t="shared" si="24"/>
        <v>5</v>
      </c>
      <c r="BE258">
        <f t="shared" si="25"/>
        <v>0.08</v>
      </c>
      <c r="BH258" t="str">
        <f t="shared" si="26"/>
        <v>20173Benny CunninghamCHI</v>
      </c>
      <c r="BI258">
        <v>2017</v>
      </c>
      <c r="BJ258" s="2" t="s">
        <v>1339</v>
      </c>
      <c r="BK258" t="s">
        <v>1158</v>
      </c>
      <c r="BL258" t="s">
        <v>108</v>
      </c>
      <c r="BM258" t="str">
        <f t="shared" si="27"/>
        <v>CHI</v>
      </c>
      <c r="BN258" t="s">
        <v>119</v>
      </c>
      <c r="BO258" t="s">
        <v>1335</v>
      </c>
      <c r="BP258" t="s">
        <v>72</v>
      </c>
      <c r="BQ258">
        <v>5</v>
      </c>
      <c r="BR258">
        <v>0.08</v>
      </c>
    </row>
    <row r="259" spans="1:70" x14ac:dyDescent="0.3">
      <c r="A259" t="str">
        <f t="shared" ref="A259:A322" si="28">CONCATENATE(C259,D259,E259,G259)</f>
        <v>20173Kyle JuszczykSF</v>
      </c>
      <c r="B259" t="s">
        <v>192</v>
      </c>
      <c r="C259">
        <v>2017</v>
      </c>
      <c r="D259">
        <v>3</v>
      </c>
      <c r="E259" t="s">
        <v>1164</v>
      </c>
      <c r="F259" t="s">
        <v>102</v>
      </c>
      <c r="G259" t="s">
        <v>2</v>
      </c>
      <c r="H259" t="s">
        <v>111</v>
      </c>
      <c r="I259" t="s">
        <v>72</v>
      </c>
      <c r="J259" t="s">
        <v>1126</v>
      </c>
      <c r="K259" t="s">
        <v>1126</v>
      </c>
      <c r="L259">
        <v>3000</v>
      </c>
      <c r="M259">
        <v>4500</v>
      </c>
      <c r="N259" s="1">
        <v>4.4000000000000004</v>
      </c>
      <c r="O259" s="1">
        <v>3.9</v>
      </c>
      <c r="P259">
        <v>39</v>
      </c>
      <c r="Q259">
        <v>-2</v>
      </c>
      <c r="R259">
        <v>25</v>
      </c>
      <c r="S259">
        <v>33</v>
      </c>
      <c r="T259">
        <v>47.14</v>
      </c>
      <c r="U259">
        <v>113</v>
      </c>
      <c r="V259">
        <v>3</v>
      </c>
      <c r="W259">
        <v>23</v>
      </c>
      <c r="X259">
        <v>37</v>
      </c>
      <c r="Y259">
        <v>62.160000000000004</v>
      </c>
      <c r="Z259">
        <v>52.86</v>
      </c>
      <c r="AA259">
        <v>332</v>
      </c>
      <c r="AB259">
        <v>2</v>
      </c>
      <c r="AC259">
        <v>1</v>
      </c>
      <c r="AD259">
        <v>4</v>
      </c>
      <c r="AE259">
        <v>24</v>
      </c>
      <c r="AF259">
        <v>308</v>
      </c>
      <c r="AG259">
        <v>421</v>
      </c>
      <c r="AH259">
        <v>1</v>
      </c>
      <c r="AI259">
        <v>1</v>
      </c>
      <c r="AJ259">
        <v>2</v>
      </c>
      <c r="AK259">
        <v>0</v>
      </c>
      <c r="AL259">
        <v>10</v>
      </c>
      <c r="AM259">
        <v>55</v>
      </c>
      <c r="AN259">
        <v>9</v>
      </c>
      <c r="AO259">
        <v>18</v>
      </c>
      <c r="AP259">
        <v>50</v>
      </c>
      <c r="AQ259">
        <v>2</v>
      </c>
      <c r="AR259">
        <v>3</v>
      </c>
      <c r="AS259">
        <v>66.67</v>
      </c>
      <c r="AT259">
        <v>30.283333333333335</v>
      </c>
      <c r="AU259">
        <v>50.470000000000006</v>
      </c>
      <c r="AV259">
        <v>2.5</v>
      </c>
      <c r="AW259">
        <v>42</v>
      </c>
      <c r="AX259">
        <v>3</v>
      </c>
      <c r="AY259">
        <v>40.5</v>
      </c>
      <c r="AZ259">
        <v>0</v>
      </c>
      <c r="BA259">
        <v>41</v>
      </c>
      <c r="BB259" t="e">
        <f t="shared" ref="BB259:BB322" si="29">VLOOKUP(A259,$BH$2:$BR$3301,8,FALSE)</f>
        <v>#N/A</v>
      </c>
      <c r="BC259" t="e">
        <f t="shared" ref="BC259:BC322" si="30">VLOOKUP(A259,$BH$2:$BR$3301,9,FALSE)</f>
        <v>#N/A</v>
      </c>
      <c r="BD259" t="e">
        <f t="shared" ref="BD259:BD322" si="31">VLOOKUP(A259,$BH$2:$BR$3301,10,FALSE)</f>
        <v>#N/A</v>
      </c>
      <c r="BE259" t="e">
        <f t="shared" ref="BE259:BE322" si="32">VLOOKUP(A259,$BH$2:$BR$3301,11,FALSE)</f>
        <v>#N/A</v>
      </c>
      <c r="BH259" t="str">
        <f t="shared" ref="BH259:BH322" si="33">CONCATENATE(BI259,BJ259,BK259,BM259)</f>
        <v>20173Jordan HowardCHI</v>
      </c>
      <c r="BI259">
        <v>2017</v>
      </c>
      <c r="BJ259" s="2" t="s">
        <v>1339</v>
      </c>
      <c r="BK259" t="s">
        <v>1129</v>
      </c>
      <c r="BL259" t="s">
        <v>108</v>
      </c>
      <c r="BM259" t="str">
        <f t="shared" ref="BM259:BM322" si="34">VLOOKUP(BL259,$BX$2:$BY$33,2,FALSE)</f>
        <v>CHI</v>
      </c>
      <c r="BN259" t="s">
        <v>119</v>
      </c>
      <c r="BO259" t="s">
        <v>1337</v>
      </c>
      <c r="BP259" t="s">
        <v>72</v>
      </c>
      <c r="BQ259">
        <v>41</v>
      </c>
      <c r="BR259">
        <v>0.63</v>
      </c>
    </row>
    <row r="260" spans="1:70" x14ac:dyDescent="0.3">
      <c r="A260" t="str">
        <f t="shared" si="28"/>
        <v>20173Raheem MostertSF</v>
      </c>
      <c r="B260" t="s">
        <v>192</v>
      </c>
      <c r="C260">
        <v>2017</v>
      </c>
      <c r="D260">
        <v>3</v>
      </c>
      <c r="E260" t="s">
        <v>1181</v>
      </c>
      <c r="F260" t="s">
        <v>102</v>
      </c>
      <c r="G260" t="s">
        <v>2</v>
      </c>
      <c r="H260" t="s">
        <v>111</v>
      </c>
      <c r="I260" t="s">
        <v>72</v>
      </c>
      <c r="J260" t="s">
        <v>1126</v>
      </c>
      <c r="K260" t="s">
        <v>1126</v>
      </c>
      <c r="L260">
        <v>3000</v>
      </c>
      <c r="M260">
        <v>4500</v>
      </c>
      <c r="N260" s="1">
        <v>0.1</v>
      </c>
      <c r="O260" s="1">
        <v>-0.9</v>
      </c>
      <c r="P260">
        <v>39</v>
      </c>
      <c r="Q260">
        <v>-2</v>
      </c>
      <c r="R260">
        <v>25</v>
      </c>
      <c r="S260">
        <v>33</v>
      </c>
      <c r="T260">
        <v>47.14</v>
      </c>
      <c r="U260">
        <v>113</v>
      </c>
      <c r="V260">
        <v>3</v>
      </c>
      <c r="W260">
        <v>23</v>
      </c>
      <c r="X260">
        <v>37</v>
      </c>
      <c r="Y260">
        <v>62.160000000000004</v>
      </c>
      <c r="Z260">
        <v>52.86</v>
      </c>
      <c r="AA260">
        <v>332</v>
      </c>
      <c r="AB260">
        <v>2</v>
      </c>
      <c r="AC260">
        <v>1</v>
      </c>
      <c r="AD260">
        <v>4</v>
      </c>
      <c r="AE260">
        <v>24</v>
      </c>
      <c r="AF260">
        <v>308</v>
      </c>
      <c r="AG260">
        <v>421</v>
      </c>
      <c r="AH260">
        <v>1</v>
      </c>
      <c r="AI260">
        <v>1</v>
      </c>
      <c r="AJ260">
        <v>2</v>
      </c>
      <c r="AK260">
        <v>0</v>
      </c>
      <c r="AL260">
        <v>10</v>
      </c>
      <c r="AM260">
        <v>55</v>
      </c>
      <c r="AN260">
        <v>9</v>
      </c>
      <c r="AO260">
        <v>18</v>
      </c>
      <c r="AP260">
        <v>50</v>
      </c>
      <c r="AQ260">
        <v>2</v>
      </c>
      <c r="AR260">
        <v>3</v>
      </c>
      <c r="AS260">
        <v>66.67</v>
      </c>
      <c r="AT260">
        <v>30.283333333333335</v>
      </c>
      <c r="AU260">
        <v>50.470000000000006</v>
      </c>
      <c r="AV260">
        <v>2.5</v>
      </c>
      <c r="AW260">
        <v>42</v>
      </c>
      <c r="AX260">
        <v>3</v>
      </c>
      <c r="AY260">
        <v>40.5</v>
      </c>
      <c r="AZ260">
        <v>0</v>
      </c>
      <c r="BA260">
        <v>41</v>
      </c>
      <c r="BB260" t="str">
        <f t="shared" si="29"/>
        <v>N</v>
      </c>
      <c r="BC260" t="str">
        <f t="shared" si="30"/>
        <v>Home</v>
      </c>
      <c r="BD260">
        <f t="shared" si="31"/>
        <v>8</v>
      </c>
      <c r="BE260">
        <f t="shared" si="32"/>
        <v>0.1</v>
      </c>
      <c r="BH260" t="str">
        <f t="shared" si="33"/>
        <v>20173Tarik CohenCHI</v>
      </c>
      <c r="BI260">
        <v>2017</v>
      </c>
      <c r="BJ260" s="2" t="s">
        <v>1339</v>
      </c>
      <c r="BK260" t="s">
        <v>1174</v>
      </c>
      <c r="BL260" t="s">
        <v>108</v>
      </c>
      <c r="BM260" t="str">
        <f t="shared" si="34"/>
        <v>CHI</v>
      </c>
      <c r="BN260" t="s">
        <v>119</v>
      </c>
      <c r="BO260" t="s">
        <v>1335</v>
      </c>
      <c r="BP260" t="s">
        <v>72</v>
      </c>
      <c r="BQ260">
        <v>28</v>
      </c>
      <c r="BR260">
        <v>0.43</v>
      </c>
    </row>
    <row r="261" spans="1:70" x14ac:dyDescent="0.3">
      <c r="A261" t="str">
        <f t="shared" si="28"/>
        <v>20173Corey GrantJAX</v>
      </c>
      <c r="B261" t="s">
        <v>196</v>
      </c>
      <c r="C261">
        <v>2017</v>
      </c>
      <c r="D261">
        <v>3</v>
      </c>
      <c r="E261" t="s">
        <v>1224</v>
      </c>
      <c r="F261" t="s">
        <v>116</v>
      </c>
      <c r="G261" t="s">
        <v>142</v>
      </c>
      <c r="H261" t="s">
        <v>100</v>
      </c>
      <c r="I261" t="s">
        <v>72</v>
      </c>
      <c r="J261" t="s">
        <v>1126</v>
      </c>
      <c r="K261" t="s">
        <v>1126</v>
      </c>
      <c r="L261">
        <v>3000</v>
      </c>
      <c r="M261">
        <v>4500</v>
      </c>
      <c r="N261" s="1">
        <v>10.3</v>
      </c>
      <c r="O261" s="1">
        <v>9.8000000000000007</v>
      </c>
      <c r="P261">
        <v>44</v>
      </c>
      <c r="Q261">
        <v>37</v>
      </c>
      <c r="R261">
        <v>24</v>
      </c>
      <c r="S261">
        <v>35</v>
      </c>
      <c r="T261">
        <v>51.470000000000006</v>
      </c>
      <c r="U261">
        <v>166</v>
      </c>
      <c r="V261">
        <v>1</v>
      </c>
      <c r="W261">
        <v>20</v>
      </c>
      <c r="X261">
        <v>33</v>
      </c>
      <c r="Y261">
        <v>60.61</v>
      </c>
      <c r="Z261">
        <v>48.53</v>
      </c>
      <c r="AA261">
        <v>244</v>
      </c>
      <c r="AB261">
        <v>4</v>
      </c>
      <c r="AC261">
        <v>0</v>
      </c>
      <c r="AD261">
        <v>0</v>
      </c>
      <c r="AE261">
        <v>0</v>
      </c>
      <c r="AF261">
        <v>244</v>
      </c>
      <c r="AG261">
        <v>410</v>
      </c>
      <c r="AH261">
        <v>0</v>
      </c>
      <c r="AI261">
        <v>0</v>
      </c>
      <c r="AJ261">
        <v>0</v>
      </c>
      <c r="AK261">
        <v>-3</v>
      </c>
      <c r="AL261">
        <v>9</v>
      </c>
      <c r="AM261">
        <v>70</v>
      </c>
      <c r="AN261">
        <v>3</v>
      </c>
      <c r="AO261">
        <v>12</v>
      </c>
      <c r="AP261">
        <v>25</v>
      </c>
      <c r="AQ261">
        <v>2</v>
      </c>
      <c r="AR261">
        <v>2</v>
      </c>
      <c r="AS261">
        <v>100</v>
      </c>
      <c r="AT261">
        <v>34.049999999999997</v>
      </c>
      <c r="AU261">
        <v>56.75</v>
      </c>
      <c r="AV261">
        <v>4</v>
      </c>
      <c r="AW261">
        <v>40.5</v>
      </c>
      <c r="AX261">
        <v>3</v>
      </c>
      <c r="AY261">
        <v>38</v>
      </c>
      <c r="AZ261">
        <v>2</v>
      </c>
      <c r="BA261">
        <v>7</v>
      </c>
      <c r="BB261" t="str">
        <f t="shared" si="29"/>
        <v>N</v>
      </c>
      <c r="BC261" t="str">
        <f t="shared" si="30"/>
        <v>Home</v>
      </c>
      <c r="BD261">
        <f t="shared" si="31"/>
        <v>12</v>
      </c>
      <c r="BE261">
        <f t="shared" si="32"/>
        <v>0.16</v>
      </c>
      <c r="BH261" t="str">
        <f t="shared" si="33"/>
        <v>20173Derrick ColemanATL</v>
      </c>
      <c r="BI261">
        <v>2017</v>
      </c>
      <c r="BJ261" s="2" t="s">
        <v>1339</v>
      </c>
      <c r="BK261" t="s">
        <v>1226</v>
      </c>
      <c r="BL261" t="s">
        <v>109</v>
      </c>
      <c r="BM261" t="str">
        <f t="shared" si="34"/>
        <v>ATL</v>
      </c>
      <c r="BN261" t="s">
        <v>92</v>
      </c>
      <c r="BO261" t="s">
        <v>1337</v>
      </c>
      <c r="BP261" t="s">
        <v>122</v>
      </c>
      <c r="BQ261">
        <v>19</v>
      </c>
      <c r="BR261">
        <v>0.28000000000000003</v>
      </c>
    </row>
    <row r="262" spans="1:70" x14ac:dyDescent="0.3">
      <c r="A262" t="str">
        <f t="shared" si="28"/>
        <v>20173Tommy BohanonJAX</v>
      </c>
      <c r="B262" t="s">
        <v>196</v>
      </c>
      <c r="C262">
        <v>2017</v>
      </c>
      <c r="D262">
        <v>3</v>
      </c>
      <c r="E262" t="s">
        <v>1225</v>
      </c>
      <c r="F262" t="s">
        <v>116</v>
      </c>
      <c r="G262" t="s">
        <v>142</v>
      </c>
      <c r="H262" t="s">
        <v>100</v>
      </c>
      <c r="I262" t="s">
        <v>72</v>
      </c>
      <c r="J262" t="s">
        <v>1126</v>
      </c>
      <c r="K262" t="s">
        <v>1126</v>
      </c>
      <c r="L262">
        <v>3000</v>
      </c>
      <c r="M262">
        <v>4500</v>
      </c>
      <c r="N262" s="1">
        <v>1.8</v>
      </c>
      <c r="O262" s="1">
        <v>1.3</v>
      </c>
      <c r="P262">
        <v>44</v>
      </c>
      <c r="Q262">
        <v>37</v>
      </c>
      <c r="R262">
        <v>24</v>
      </c>
      <c r="S262">
        <v>35</v>
      </c>
      <c r="T262">
        <v>51.470000000000006</v>
      </c>
      <c r="U262">
        <v>166</v>
      </c>
      <c r="V262">
        <v>1</v>
      </c>
      <c r="W262">
        <v>20</v>
      </c>
      <c r="X262">
        <v>33</v>
      </c>
      <c r="Y262">
        <v>60.61</v>
      </c>
      <c r="Z262">
        <v>48.53</v>
      </c>
      <c r="AA262">
        <v>244</v>
      </c>
      <c r="AB262">
        <v>4</v>
      </c>
      <c r="AC262">
        <v>0</v>
      </c>
      <c r="AD262">
        <v>0</v>
      </c>
      <c r="AE262">
        <v>0</v>
      </c>
      <c r="AF262">
        <v>244</v>
      </c>
      <c r="AG262">
        <v>410</v>
      </c>
      <c r="AH262">
        <v>0</v>
      </c>
      <c r="AI262">
        <v>0</v>
      </c>
      <c r="AJ262">
        <v>0</v>
      </c>
      <c r="AK262">
        <v>-3</v>
      </c>
      <c r="AL262">
        <v>9</v>
      </c>
      <c r="AM262">
        <v>70</v>
      </c>
      <c r="AN262">
        <v>3</v>
      </c>
      <c r="AO262">
        <v>12</v>
      </c>
      <c r="AP262">
        <v>25</v>
      </c>
      <c r="AQ262">
        <v>2</v>
      </c>
      <c r="AR262">
        <v>2</v>
      </c>
      <c r="AS262">
        <v>100</v>
      </c>
      <c r="AT262">
        <v>34.049999999999997</v>
      </c>
      <c r="AU262">
        <v>56.75</v>
      </c>
      <c r="AV262">
        <v>4</v>
      </c>
      <c r="AW262">
        <v>40.5</v>
      </c>
      <c r="AX262">
        <v>3</v>
      </c>
      <c r="AY262">
        <v>38</v>
      </c>
      <c r="AZ262">
        <v>2</v>
      </c>
      <c r="BA262">
        <v>7</v>
      </c>
      <c r="BB262" t="e">
        <f t="shared" si="29"/>
        <v>#N/A</v>
      </c>
      <c r="BC262" t="e">
        <f t="shared" si="30"/>
        <v>#N/A</v>
      </c>
      <c r="BD262" t="e">
        <f t="shared" si="31"/>
        <v>#N/A</v>
      </c>
      <c r="BE262" t="e">
        <f t="shared" si="32"/>
        <v>#N/A</v>
      </c>
      <c r="BH262" t="str">
        <f t="shared" si="33"/>
        <v>20173Devonta FreemanATL</v>
      </c>
      <c r="BI262">
        <v>2017</v>
      </c>
      <c r="BJ262" s="2" t="s">
        <v>1339</v>
      </c>
      <c r="BK262" t="s">
        <v>1186</v>
      </c>
      <c r="BL262" t="s">
        <v>109</v>
      </c>
      <c r="BM262" t="str">
        <f t="shared" si="34"/>
        <v>ATL</v>
      </c>
      <c r="BN262" t="s">
        <v>92</v>
      </c>
      <c r="BO262" t="s">
        <v>1337</v>
      </c>
      <c r="BP262" t="s">
        <v>122</v>
      </c>
      <c r="BQ262">
        <v>41</v>
      </c>
      <c r="BR262">
        <v>0.6</v>
      </c>
    </row>
    <row r="263" spans="1:70" x14ac:dyDescent="0.3">
      <c r="A263" t="str">
        <f t="shared" si="28"/>
        <v>20173Brandon BoldenNE</v>
      </c>
      <c r="B263" t="s">
        <v>181</v>
      </c>
      <c r="C263">
        <v>2017</v>
      </c>
      <c r="D263">
        <v>3</v>
      </c>
      <c r="E263" t="s">
        <v>1168</v>
      </c>
      <c r="F263" t="s">
        <v>69</v>
      </c>
      <c r="G263" t="s">
        <v>70</v>
      </c>
      <c r="H263" t="s">
        <v>115</v>
      </c>
      <c r="I263" t="s">
        <v>72</v>
      </c>
      <c r="J263" t="s">
        <v>1126</v>
      </c>
      <c r="K263" t="s">
        <v>1126</v>
      </c>
      <c r="L263">
        <v>3000</v>
      </c>
      <c r="M263">
        <v>4500</v>
      </c>
      <c r="N263" s="1">
        <v>0</v>
      </c>
      <c r="O263" s="1">
        <v>0</v>
      </c>
      <c r="P263">
        <v>36</v>
      </c>
      <c r="Q263">
        <v>3</v>
      </c>
      <c r="R263">
        <v>21</v>
      </c>
      <c r="S263">
        <v>20</v>
      </c>
      <c r="T263">
        <v>36.36</v>
      </c>
      <c r="U263">
        <v>59</v>
      </c>
      <c r="V263">
        <v>0</v>
      </c>
      <c r="W263">
        <v>25</v>
      </c>
      <c r="X263">
        <v>35</v>
      </c>
      <c r="Y263">
        <v>71.430000000000007</v>
      </c>
      <c r="Z263">
        <v>63.639999999999993</v>
      </c>
      <c r="AA263">
        <v>378</v>
      </c>
      <c r="AB263">
        <v>5</v>
      </c>
      <c r="AC263">
        <v>0</v>
      </c>
      <c r="AD263">
        <v>5</v>
      </c>
      <c r="AE263">
        <v>41</v>
      </c>
      <c r="AF263">
        <v>337</v>
      </c>
      <c r="AG263">
        <v>396</v>
      </c>
      <c r="AH263">
        <v>4</v>
      </c>
      <c r="AI263">
        <v>1</v>
      </c>
      <c r="AJ263">
        <v>1</v>
      </c>
      <c r="AK263">
        <v>-1</v>
      </c>
      <c r="AL263">
        <v>5</v>
      </c>
      <c r="AM263">
        <v>69</v>
      </c>
      <c r="AN263">
        <v>6</v>
      </c>
      <c r="AO263">
        <v>13</v>
      </c>
      <c r="AP263">
        <v>46.150000000000006</v>
      </c>
      <c r="AQ263">
        <v>0</v>
      </c>
      <c r="AR263">
        <v>0</v>
      </c>
      <c r="AS263">
        <v>0</v>
      </c>
      <c r="AT263">
        <v>26.366666666666667</v>
      </c>
      <c r="AU263">
        <v>43.94</v>
      </c>
      <c r="AV263">
        <v>-12</v>
      </c>
      <c r="AW263">
        <v>44</v>
      </c>
      <c r="AX263">
        <v>-13.5</v>
      </c>
      <c r="AY263">
        <v>44.5</v>
      </c>
      <c r="AZ263">
        <v>2</v>
      </c>
      <c r="BA263">
        <v>33</v>
      </c>
      <c r="BB263" t="str">
        <f t="shared" si="29"/>
        <v>N</v>
      </c>
      <c r="BC263" t="str">
        <f t="shared" si="30"/>
        <v>Home</v>
      </c>
      <c r="BD263" t="str">
        <f t="shared" si="31"/>
        <v/>
      </c>
      <c r="BE263" t="str">
        <f t="shared" si="32"/>
        <v/>
      </c>
      <c r="BH263" t="str">
        <f t="shared" si="33"/>
        <v>20173Tevin ColemanATL</v>
      </c>
      <c r="BI263">
        <v>2017</v>
      </c>
      <c r="BJ263" s="2" t="s">
        <v>1339</v>
      </c>
      <c r="BK263" t="s">
        <v>1191</v>
      </c>
      <c r="BL263" t="s">
        <v>109</v>
      </c>
      <c r="BM263" t="str">
        <f t="shared" si="34"/>
        <v>ATL</v>
      </c>
      <c r="BN263" t="s">
        <v>92</v>
      </c>
      <c r="BO263" t="s">
        <v>1335</v>
      </c>
      <c r="BP263" t="s">
        <v>122</v>
      </c>
      <c r="BQ263">
        <v>28</v>
      </c>
      <c r="BR263">
        <v>0.41</v>
      </c>
    </row>
    <row r="264" spans="1:70" x14ac:dyDescent="0.3">
      <c r="A264" t="str">
        <f t="shared" si="28"/>
        <v>20173James DevelinNE</v>
      </c>
      <c r="B264" t="s">
        <v>181</v>
      </c>
      <c r="C264">
        <v>2017</v>
      </c>
      <c r="D264">
        <v>3</v>
      </c>
      <c r="E264" t="s">
        <v>1169</v>
      </c>
      <c r="F264" t="s">
        <v>69</v>
      </c>
      <c r="G264" t="s">
        <v>70</v>
      </c>
      <c r="H264" t="s">
        <v>115</v>
      </c>
      <c r="I264" t="s">
        <v>72</v>
      </c>
      <c r="J264" t="s">
        <v>1126</v>
      </c>
      <c r="K264" t="s">
        <v>1126</v>
      </c>
      <c r="L264">
        <v>3000</v>
      </c>
      <c r="M264">
        <v>4500</v>
      </c>
      <c r="N264" s="1">
        <v>0</v>
      </c>
      <c r="O264" s="1">
        <v>0</v>
      </c>
      <c r="P264">
        <v>36</v>
      </c>
      <c r="Q264">
        <v>3</v>
      </c>
      <c r="R264">
        <v>21</v>
      </c>
      <c r="S264">
        <v>20</v>
      </c>
      <c r="T264">
        <v>36.36</v>
      </c>
      <c r="U264">
        <v>59</v>
      </c>
      <c r="V264">
        <v>0</v>
      </c>
      <c r="W264">
        <v>25</v>
      </c>
      <c r="X264">
        <v>35</v>
      </c>
      <c r="Y264">
        <v>71.430000000000007</v>
      </c>
      <c r="Z264">
        <v>63.639999999999993</v>
      </c>
      <c r="AA264">
        <v>378</v>
      </c>
      <c r="AB264">
        <v>5</v>
      </c>
      <c r="AC264">
        <v>0</v>
      </c>
      <c r="AD264">
        <v>5</v>
      </c>
      <c r="AE264">
        <v>41</v>
      </c>
      <c r="AF264">
        <v>337</v>
      </c>
      <c r="AG264">
        <v>396</v>
      </c>
      <c r="AH264">
        <v>4</v>
      </c>
      <c r="AI264">
        <v>1</v>
      </c>
      <c r="AJ264">
        <v>1</v>
      </c>
      <c r="AK264">
        <v>-1</v>
      </c>
      <c r="AL264">
        <v>5</v>
      </c>
      <c r="AM264">
        <v>69</v>
      </c>
      <c r="AN264">
        <v>6</v>
      </c>
      <c r="AO264">
        <v>13</v>
      </c>
      <c r="AP264">
        <v>46.150000000000006</v>
      </c>
      <c r="AQ264">
        <v>0</v>
      </c>
      <c r="AR264">
        <v>0</v>
      </c>
      <c r="AS264">
        <v>0</v>
      </c>
      <c r="AT264">
        <v>26.366666666666667</v>
      </c>
      <c r="AU264">
        <v>43.94</v>
      </c>
      <c r="AV264">
        <v>-12</v>
      </c>
      <c r="AW264">
        <v>44</v>
      </c>
      <c r="AX264">
        <v>-13.5</v>
      </c>
      <c r="AY264">
        <v>44.5</v>
      </c>
      <c r="AZ264">
        <v>2</v>
      </c>
      <c r="BA264">
        <v>33</v>
      </c>
      <c r="BB264" t="str">
        <f t="shared" si="29"/>
        <v>N</v>
      </c>
      <c r="BC264" t="str">
        <f t="shared" si="30"/>
        <v>Home</v>
      </c>
      <c r="BD264">
        <f t="shared" si="31"/>
        <v>15</v>
      </c>
      <c r="BE264">
        <f t="shared" si="32"/>
        <v>0.23</v>
      </c>
      <c r="BH264" t="str">
        <f t="shared" si="33"/>
        <v>20173Ameer AbdullahDET</v>
      </c>
      <c r="BI264">
        <v>2017</v>
      </c>
      <c r="BJ264" s="2" t="s">
        <v>1339</v>
      </c>
      <c r="BK264" t="s">
        <v>1146</v>
      </c>
      <c r="BL264" t="s">
        <v>92</v>
      </c>
      <c r="BM264" t="str">
        <f t="shared" si="34"/>
        <v>DET</v>
      </c>
      <c r="BN264" t="s">
        <v>109</v>
      </c>
      <c r="BO264" t="s">
        <v>1337</v>
      </c>
      <c r="BP264" t="s">
        <v>72</v>
      </c>
      <c r="BQ264">
        <v>29</v>
      </c>
      <c r="BR264">
        <v>0.41</v>
      </c>
    </row>
    <row r="265" spans="1:70" x14ac:dyDescent="0.3">
      <c r="A265" t="str">
        <f t="shared" si="28"/>
        <v>20173Patrick DiMarcoBUF</v>
      </c>
      <c r="B265" t="s">
        <v>190</v>
      </c>
      <c r="C265">
        <v>2017</v>
      </c>
      <c r="D265">
        <v>3</v>
      </c>
      <c r="E265" t="s">
        <v>1178</v>
      </c>
      <c r="F265" t="s">
        <v>88</v>
      </c>
      <c r="G265" t="s">
        <v>89</v>
      </c>
      <c r="H265" t="s">
        <v>105</v>
      </c>
      <c r="I265" t="s">
        <v>72</v>
      </c>
      <c r="J265" t="s">
        <v>1126</v>
      </c>
      <c r="K265" t="s">
        <v>1126</v>
      </c>
      <c r="L265">
        <v>3000</v>
      </c>
      <c r="M265">
        <v>4500</v>
      </c>
      <c r="N265" s="1">
        <v>0</v>
      </c>
      <c r="O265" s="1">
        <v>0</v>
      </c>
      <c r="P265">
        <v>26</v>
      </c>
      <c r="Q265">
        <v>10</v>
      </c>
      <c r="R265">
        <v>16</v>
      </c>
      <c r="S265">
        <v>33</v>
      </c>
      <c r="T265">
        <v>55.93</v>
      </c>
      <c r="U265">
        <v>75</v>
      </c>
      <c r="V265">
        <v>0</v>
      </c>
      <c r="W265">
        <v>20</v>
      </c>
      <c r="X265">
        <v>26</v>
      </c>
      <c r="Y265">
        <v>76.92</v>
      </c>
      <c r="Z265">
        <v>44.07</v>
      </c>
      <c r="AA265">
        <v>213</v>
      </c>
      <c r="AB265">
        <v>2</v>
      </c>
      <c r="AC265">
        <v>0</v>
      </c>
      <c r="AD265">
        <v>4</v>
      </c>
      <c r="AE265">
        <v>16</v>
      </c>
      <c r="AF265">
        <v>197</v>
      </c>
      <c r="AG265">
        <v>272</v>
      </c>
      <c r="AH265">
        <v>0</v>
      </c>
      <c r="AI265">
        <v>0</v>
      </c>
      <c r="AJ265">
        <v>0</v>
      </c>
      <c r="AK265">
        <v>-2</v>
      </c>
      <c r="AL265">
        <v>8</v>
      </c>
      <c r="AM265">
        <v>69</v>
      </c>
      <c r="AN265">
        <v>6</v>
      </c>
      <c r="AO265">
        <v>16</v>
      </c>
      <c r="AP265">
        <v>37.5</v>
      </c>
      <c r="AQ265">
        <v>0</v>
      </c>
      <c r="AR265">
        <v>0</v>
      </c>
      <c r="AS265">
        <v>0</v>
      </c>
      <c r="AT265">
        <v>30.433333333333334</v>
      </c>
      <c r="AU265">
        <v>50.72</v>
      </c>
      <c r="AV265">
        <v>1</v>
      </c>
      <c r="AW265">
        <v>41</v>
      </c>
      <c r="AX265">
        <v>3</v>
      </c>
      <c r="AY265">
        <v>39.5</v>
      </c>
      <c r="AZ265">
        <v>3</v>
      </c>
      <c r="BA265">
        <v>16</v>
      </c>
      <c r="BB265" t="e">
        <f t="shared" si="29"/>
        <v>#N/A</v>
      </c>
      <c r="BC265" t="e">
        <f t="shared" si="30"/>
        <v>#N/A</v>
      </c>
      <c r="BD265" t="e">
        <f t="shared" si="31"/>
        <v>#N/A</v>
      </c>
      <c r="BE265" t="e">
        <f t="shared" si="32"/>
        <v>#N/A</v>
      </c>
      <c r="BH265" t="str">
        <f t="shared" si="33"/>
        <v>20173Theo RiddickDET</v>
      </c>
      <c r="BI265">
        <v>2017</v>
      </c>
      <c r="BJ265" s="2" t="s">
        <v>1339</v>
      </c>
      <c r="BK265" t="s">
        <v>1138</v>
      </c>
      <c r="BL265" t="s">
        <v>92</v>
      </c>
      <c r="BM265" t="str">
        <f t="shared" si="34"/>
        <v>DET</v>
      </c>
      <c r="BN265" t="s">
        <v>109</v>
      </c>
      <c r="BO265" t="s">
        <v>1335</v>
      </c>
      <c r="BP265" t="s">
        <v>72</v>
      </c>
      <c r="BQ265">
        <v>34</v>
      </c>
      <c r="BR265">
        <v>0.49</v>
      </c>
    </row>
    <row r="266" spans="1:70" x14ac:dyDescent="0.3">
      <c r="A266" t="str">
        <f t="shared" si="28"/>
        <v>20173Taiwan JonesBUF</v>
      </c>
      <c r="B266" t="s">
        <v>190</v>
      </c>
      <c r="C266">
        <v>2017</v>
      </c>
      <c r="D266">
        <v>3</v>
      </c>
      <c r="E266" t="s">
        <v>1179</v>
      </c>
      <c r="F266" t="s">
        <v>88</v>
      </c>
      <c r="G266" t="s">
        <v>89</v>
      </c>
      <c r="H266" t="s">
        <v>105</v>
      </c>
      <c r="I266" t="s">
        <v>72</v>
      </c>
      <c r="J266" t="s">
        <v>1126</v>
      </c>
      <c r="K266" t="s">
        <v>1126</v>
      </c>
      <c r="L266">
        <v>3000</v>
      </c>
      <c r="M266">
        <v>4500</v>
      </c>
      <c r="N266" s="1">
        <v>0</v>
      </c>
      <c r="O266" s="1">
        <v>0</v>
      </c>
      <c r="P266">
        <v>26</v>
      </c>
      <c r="Q266">
        <v>10</v>
      </c>
      <c r="R266">
        <v>16</v>
      </c>
      <c r="S266">
        <v>33</v>
      </c>
      <c r="T266">
        <v>55.93</v>
      </c>
      <c r="U266">
        <v>75</v>
      </c>
      <c r="V266">
        <v>0</v>
      </c>
      <c r="W266">
        <v>20</v>
      </c>
      <c r="X266">
        <v>26</v>
      </c>
      <c r="Y266">
        <v>76.92</v>
      </c>
      <c r="Z266">
        <v>44.07</v>
      </c>
      <c r="AA266">
        <v>213</v>
      </c>
      <c r="AB266">
        <v>2</v>
      </c>
      <c r="AC266">
        <v>0</v>
      </c>
      <c r="AD266">
        <v>4</v>
      </c>
      <c r="AE266">
        <v>16</v>
      </c>
      <c r="AF266">
        <v>197</v>
      </c>
      <c r="AG266">
        <v>272</v>
      </c>
      <c r="AH266">
        <v>0</v>
      </c>
      <c r="AI266">
        <v>0</v>
      </c>
      <c r="AJ266">
        <v>0</v>
      </c>
      <c r="AK266">
        <v>-2</v>
      </c>
      <c r="AL266">
        <v>8</v>
      </c>
      <c r="AM266">
        <v>69</v>
      </c>
      <c r="AN266">
        <v>6</v>
      </c>
      <c r="AO266">
        <v>16</v>
      </c>
      <c r="AP266">
        <v>37.5</v>
      </c>
      <c r="AQ266">
        <v>0</v>
      </c>
      <c r="AR266">
        <v>0</v>
      </c>
      <c r="AS266">
        <v>0</v>
      </c>
      <c r="AT266">
        <v>30.433333333333334</v>
      </c>
      <c r="AU266">
        <v>50.72</v>
      </c>
      <c r="AV266">
        <v>1</v>
      </c>
      <c r="AW266">
        <v>41</v>
      </c>
      <c r="AX266">
        <v>3</v>
      </c>
      <c r="AY266">
        <v>39.5</v>
      </c>
      <c r="AZ266">
        <v>3</v>
      </c>
      <c r="BA266">
        <v>16</v>
      </c>
      <c r="BB266" t="str">
        <f t="shared" si="29"/>
        <v>N</v>
      </c>
      <c r="BC266" t="str">
        <f t="shared" si="30"/>
        <v>Home</v>
      </c>
      <c r="BD266" t="str">
        <f t="shared" si="31"/>
        <v/>
      </c>
      <c r="BE266" t="str">
        <f t="shared" si="32"/>
        <v/>
      </c>
      <c r="BH266" t="str">
        <f t="shared" si="33"/>
        <v>20173Zach ZennerDET</v>
      </c>
      <c r="BI266">
        <v>2017</v>
      </c>
      <c r="BJ266" s="2" t="s">
        <v>1339</v>
      </c>
      <c r="BK266" t="s">
        <v>1246</v>
      </c>
      <c r="BL266" t="s">
        <v>92</v>
      </c>
      <c r="BM266" t="str">
        <f t="shared" si="34"/>
        <v>DET</v>
      </c>
      <c r="BN266" t="s">
        <v>109</v>
      </c>
      <c r="BO266" t="s">
        <v>1335</v>
      </c>
      <c r="BP266" t="s">
        <v>72</v>
      </c>
      <c r="BQ266">
        <v>7</v>
      </c>
      <c r="BR266">
        <v>0.1</v>
      </c>
    </row>
    <row r="267" spans="1:70" x14ac:dyDescent="0.3">
      <c r="A267" t="str">
        <f t="shared" si="28"/>
        <v>20173Corey ClementPHI</v>
      </c>
      <c r="B267" t="s">
        <v>189</v>
      </c>
      <c r="C267">
        <v>2017</v>
      </c>
      <c r="D267">
        <v>3</v>
      </c>
      <c r="E267" t="s">
        <v>1247</v>
      </c>
      <c r="F267" t="s">
        <v>83</v>
      </c>
      <c r="G267" t="s">
        <v>1</v>
      </c>
      <c r="H267" t="s">
        <v>86</v>
      </c>
      <c r="I267" t="s">
        <v>72</v>
      </c>
      <c r="J267" t="s">
        <v>1126</v>
      </c>
      <c r="K267" t="s">
        <v>1126</v>
      </c>
      <c r="L267">
        <v>3000</v>
      </c>
      <c r="M267">
        <v>4500</v>
      </c>
      <c r="N267" s="1">
        <v>8.1999999999999993</v>
      </c>
      <c r="O267" s="1">
        <v>8.1999999999999993</v>
      </c>
      <c r="P267">
        <v>27</v>
      </c>
      <c r="Q267">
        <v>3</v>
      </c>
      <c r="R267">
        <v>24</v>
      </c>
      <c r="S267">
        <v>39</v>
      </c>
      <c r="T267">
        <v>55.71</v>
      </c>
      <c r="U267">
        <v>193</v>
      </c>
      <c r="V267">
        <v>2</v>
      </c>
      <c r="W267">
        <v>21</v>
      </c>
      <c r="X267">
        <v>31</v>
      </c>
      <c r="Y267">
        <v>67.739999999999995</v>
      </c>
      <c r="Z267">
        <v>44.29</v>
      </c>
      <c r="AA267">
        <v>176</v>
      </c>
      <c r="AB267">
        <v>1</v>
      </c>
      <c r="AC267">
        <v>0</v>
      </c>
      <c r="AD267">
        <v>3</v>
      </c>
      <c r="AE267">
        <v>15</v>
      </c>
      <c r="AF267">
        <v>161</v>
      </c>
      <c r="AG267">
        <v>354</v>
      </c>
      <c r="AH267">
        <v>1</v>
      </c>
      <c r="AI267">
        <v>1</v>
      </c>
      <c r="AJ267">
        <v>1</v>
      </c>
      <c r="AK267">
        <v>-1</v>
      </c>
      <c r="AL267">
        <v>9</v>
      </c>
      <c r="AM267">
        <v>103</v>
      </c>
      <c r="AN267">
        <v>5</v>
      </c>
      <c r="AO267">
        <v>14</v>
      </c>
      <c r="AP267">
        <v>35.709999999999994</v>
      </c>
      <c r="AQ267">
        <v>2</v>
      </c>
      <c r="AR267">
        <v>3</v>
      </c>
      <c r="AS267">
        <v>66.67</v>
      </c>
      <c r="AT267">
        <v>37.533333333333331</v>
      </c>
      <c r="AU267">
        <v>62.56</v>
      </c>
      <c r="AV267">
        <v>-5</v>
      </c>
      <c r="AW267">
        <v>43</v>
      </c>
      <c r="AX267">
        <v>-5</v>
      </c>
      <c r="AY267">
        <v>42</v>
      </c>
      <c r="AZ267">
        <v>0</v>
      </c>
      <c r="BA267">
        <v>24</v>
      </c>
      <c r="BB267" t="str">
        <f t="shared" si="29"/>
        <v>N</v>
      </c>
      <c r="BC267" t="str">
        <f t="shared" si="30"/>
        <v>Home</v>
      </c>
      <c r="BD267">
        <f t="shared" si="31"/>
        <v>7</v>
      </c>
      <c r="BE267">
        <f t="shared" si="32"/>
        <v>0.09</v>
      </c>
      <c r="BH267" t="str">
        <f t="shared" si="33"/>
        <v>20173Charles SimsTB</v>
      </c>
      <c r="BI267">
        <v>2017</v>
      </c>
      <c r="BJ267" s="2" t="s">
        <v>1339</v>
      </c>
      <c r="BK267" t="s">
        <v>1236</v>
      </c>
      <c r="BL267" t="s">
        <v>153</v>
      </c>
      <c r="BM267" t="str">
        <f t="shared" si="34"/>
        <v>TB</v>
      </c>
      <c r="BN267" t="s">
        <v>95</v>
      </c>
      <c r="BO267" t="s">
        <v>1335</v>
      </c>
      <c r="BP267" t="s">
        <v>122</v>
      </c>
      <c r="BQ267">
        <v>26</v>
      </c>
      <c r="BR267">
        <v>0.49</v>
      </c>
    </row>
    <row r="268" spans="1:70" x14ac:dyDescent="0.3">
      <c r="A268" t="str">
        <f t="shared" si="28"/>
        <v>20173Michael BurtonCHI</v>
      </c>
      <c r="B268" t="s">
        <v>193</v>
      </c>
      <c r="C268">
        <v>2017</v>
      </c>
      <c r="D268">
        <v>3</v>
      </c>
      <c r="E268" t="s">
        <v>1173</v>
      </c>
      <c r="F268" t="s">
        <v>108</v>
      </c>
      <c r="G268" t="s">
        <v>13</v>
      </c>
      <c r="H268" t="s">
        <v>119</v>
      </c>
      <c r="I268" t="s">
        <v>72</v>
      </c>
      <c r="J268" t="s">
        <v>1126</v>
      </c>
      <c r="K268" t="s">
        <v>1126</v>
      </c>
      <c r="L268">
        <v>3000</v>
      </c>
      <c r="M268">
        <v>4500</v>
      </c>
      <c r="N268" s="1">
        <v>0</v>
      </c>
      <c r="O268" s="1">
        <v>0</v>
      </c>
      <c r="P268">
        <v>23</v>
      </c>
      <c r="Q268">
        <v>6</v>
      </c>
      <c r="R268">
        <v>18</v>
      </c>
      <c r="S268">
        <v>38</v>
      </c>
      <c r="T268">
        <v>63.33</v>
      </c>
      <c r="U268">
        <v>220</v>
      </c>
      <c r="V268">
        <v>2</v>
      </c>
      <c r="W268">
        <v>15</v>
      </c>
      <c r="X268">
        <v>22</v>
      </c>
      <c r="Y268">
        <v>68.179999999999993</v>
      </c>
      <c r="Z268">
        <v>36.67</v>
      </c>
      <c r="AA268">
        <v>101</v>
      </c>
      <c r="AB268">
        <v>1</v>
      </c>
      <c r="AC268">
        <v>1</v>
      </c>
      <c r="AD268">
        <v>2</v>
      </c>
      <c r="AE268">
        <v>17</v>
      </c>
      <c r="AF268">
        <v>84</v>
      </c>
      <c r="AG268">
        <v>304</v>
      </c>
      <c r="AH268">
        <v>5</v>
      </c>
      <c r="AI268">
        <v>1</v>
      </c>
      <c r="AJ268">
        <v>2</v>
      </c>
      <c r="AK268">
        <v>0</v>
      </c>
      <c r="AL268">
        <v>10</v>
      </c>
      <c r="AM268">
        <v>73</v>
      </c>
      <c r="AN268">
        <v>4</v>
      </c>
      <c r="AO268">
        <v>12</v>
      </c>
      <c r="AP268">
        <v>33.33</v>
      </c>
      <c r="AQ268">
        <v>0</v>
      </c>
      <c r="AR268">
        <v>0</v>
      </c>
      <c r="AS268">
        <v>0</v>
      </c>
      <c r="AT268">
        <v>33.983333333333334</v>
      </c>
      <c r="AU268">
        <v>55.21</v>
      </c>
      <c r="AV268">
        <v>8</v>
      </c>
      <c r="AW268">
        <v>46</v>
      </c>
      <c r="AX268">
        <v>6.5</v>
      </c>
      <c r="AY268">
        <v>43.5</v>
      </c>
      <c r="AZ268">
        <v>3</v>
      </c>
      <c r="BA268">
        <v>17</v>
      </c>
      <c r="BB268" t="e">
        <f t="shared" si="29"/>
        <v>#N/A</v>
      </c>
      <c r="BC268" t="e">
        <f t="shared" si="30"/>
        <v>#N/A</v>
      </c>
      <c r="BD268" t="e">
        <f t="shared" si="31"/>
        <v>#N/A</v>
      </c>
      <c r="BE268" t="e">
        <f t="shared" si="32"/>
        <v>#N/A</v>
      </c>
      <c r="BH268" t="str">
        <f t="shared" si="33"/>
        <v>20173Jacquizz RodgersTB</v>
      </c>
      <c r="BI268">
        <v>2017</v>
      </c>
      <c r="BJ268" s="2" t="s">
        <v>1339</v>
      </c>
      <c r="BK268" t="s">
        <v>1234</v>
      </c>
      <c r="BL268" t="s">
        <v>153</v>
      </c>
      <c r="BM268" t="str">
        <f t="shared" si="34"/>
        <v>TB</v>
      </c>
      <c r="BN268" t="s">
        <v>95</v>
      </c>
      <c r="BO268" t="s">
        <v>1337</v>
      </c>
      <c r="BP268" t="s">
        <v>122</v>
      </c>
      <c r="BQ268">
        <v>25</v>
      </c>
      <c r="BR268">
        <v>0.47</v>
      </c>
    </row>
    <row r="269" spans="1:70" x14ac:dyDescent="0.3">
      <c r="A269" t="str">
        <f t="shared" si="28"/>
        <v>20173C.J. HamMIN</v>
      </c>
      <c r="B269" t="s">
        <v>195</v>
      </c>
      <c r="C269">
        <v>2017</v>
      </c>
      <c r="D269">
        <v>3</v>
      </c>
      <c r="E269" t="s">
        <v>1243</v>
      </c>
      <c r="F269" t="s">
        <v>95</v>
      </c>
      <c r="G269" t="s">
        <v>12</v>
      </c>
      <c r="H269" t="s">
        <v>153</v>
      </c>
      <c r="I269" t="s">
        <v>72</v>
      </c>
      <c r="J269" t="s">
        <v>1126</v>
      </c>
      <c r="K269" t="s">
        <v>1126</v>
      </c>
      <c r="L269">
        <v>3000</v>
      </c>
      <c r="M269">
        <v>4500</v>
      </c>
      <c r="N269" s="1">
        <v>2.2000000000000002</v>
      </c>
      <c r="O269" s="1">
        <v>1.7</v>
      </c>
      <c r="P269">
        <v>34</v>
      </c>
      <c r="Q269">
        <v>17</v>
      </c>
      <c r="R269">
        <v>25</v>
      </c>
      <c r="S269">
        <v>37</v>
      </c>
      <c r="T269">
        <v>52.86</v>
      </c>
      <c r="U269">
        <v>125</v>
      </c>
      <c r="V269">
        <v>1</v>
      </c>
      <c r="W269">
        <v>25</v>
      </c>
      <c r="X269">
        <v>33</v>
      </c>
      <c r="Y269">
        <v>75.760000000000005</v>
      </c>
      <c r="Z269">
        <v>47.14</v>
      </c>
      <c r="AA269">
        <v>369</v>
      </c>
      <c r="AB269">
        <v>3</v>
      </c>
      <c r="AC269">
        <v>0</v>
      </c>
      <c r="AD269">
        <v>0</v>
      </c>
      <c r="AE269">
        <v>0</v>
      </c>
      <c r="AF269">
        <v>369</v>
      </c>
      <c r="AG269">
        <v>494</v>
      </c>
      <c r="AH269">
        <v>0</v>
      </c>
      <c r="AI269">
        <v>0</v>
      </c>
      <c r="AJ269">
        <v>0</v>
      </c>
      <c r="AK269">
        <v>-3</v>
      </c>
      <c r="AL269">
        <v>5</v>
      </c>
      <c r="AM269">
        <v>53</v>
      </c>
      <c r="AN269">
        <v>7</v>
      </c>
      <c r="AO269">
        <v>13</v>
      </c>
      <c r="AP269">
        <v>53.849999999999994</v>
      </c>
      <c r="AQ269">
        <v>0</v>
      </c>
      <c r="AR269">
        <v>0</v>
      </c>
      <c r="AS269">
        <v>0</v>
      </c>
      <c r="AT269">
        <v>37.766666666666666</v>
      </c>
      <c r="AU269">
        <v>62.94</v>
      </c>
      <c r="AV269">
        <v>-1.5</v>
      </c>
      <c r="AW269">
        <v>41</v>
      </c>
      <c r="AX269">
        <v>-1</v>
      </c>
      <c r="AY269">
        <v>41</v>
      </c>
      <c r="AZ269">
        <v>2</v>
      </c>
      <c r="BA269">
        <v>17</v>
      </c>
      <c r="BB269" t="str">
        <f t="shared" si="29"/>
        <v>N</v>
      </c>
      <c r="BC269" t="str">
        <f t="shared" si="30"/>
        <v>Home</v>
      </c>
      <c r="BD269">
        <f t="shared" si="31"/>
        <v>22</v>
      </c>
      <c r="BE269">
        <f t="shared" si="32"/>
        <v>0.3</v>
      </c>
      <c r="BH269" t="str">
        <f t="shared" si="33"/>
        <v>20173Peyton BarberTB</v>
      </c>
      <c r="BI269">
        <v>2017</v>
      </c>
      <c r="BJ269" s="2" t="s">
        <v>1339</v>
      </c>
      <c r="BK269" t="s">
        <v>1237</v>
      </c>
      <c r="BL269" t="s">
        <v>153</v>
      </c>
      <c r="BM269" t="str">
        <f t="shared" si="34"/>
        <v>TB</v>
      </c>
      <c r="BN269" t="s">
        <v>95</v>
      </c>
      <c r="BO269" t="s">
        <v>1335</v>
      </c>
      <c r="BP269" t="s">
        <v>122</v>
      </c>
      <c r="BQ269" t="s">
        <v>1366</v>
      </c>
      <c r="BR269" t="s">
        <v>1366</v>
      </c>
    </row>
    <row r="270" spans="1:70" x14ac:dyDescent="0.3">
      <c r="A270" t="str">
        <f t="shared" si="28"/>
        <v>20173Fozzy WhittakerCAR</v>
      </c>
      <c r="B270" t="s">
        <v>183</v>
      </c>
      <c r="C270">
        <v>2017</v>
      </c>
      <c r="D270">
        <v>3</v>
      </c>
      <c r="E270" t="s">
        <v>1214</v>
      </c>
      <c r="F270" t="s">
        <v>103</v>
      </c>
      <c r="G270" t="s">
        <v>125</v>
      </c>
      <c r="H270" t="s">
        <v>96</v>
      </c>
      <c r="I270" t="s">
        <v>72</v>
      </c>
      <c r="J270" t="s">
        <v>1126</v>
      </c>
      <c r="K270" t="s">
        <v>1126</v>
      </c>
      <c r="L270">
        <v>3000</v>
      </c>
      <c r="M270">
        <v>4500</v>
      </c>
      <c r="N270" s="1">
        <v>1.2</v>
      </c>
      <c r="O270" s="1">
        <v>1.2</v>
      </c>
      <c r="P270">
        <v>13</v>
      </c>
      <c r="Q270">
        <v>-21</v>
      </c>
      <c r="R270">
        <v>18</v>
      </c>
      <c r="S270">
        <v>22</v>
      </c>
      <c r="T270">
        <v>40</v>
      </c>
      <c r="U270">
        <v>132</v>
      </c>
      <c r="V270">
        <v>1</v>
      </c>
      <c r="W270">
        <v>19</v>
      </c>
      <c r="X270">
        <v>33</v>
      </c>
      <c r="Y270">
        <v>57.58</v>
      </c>
      <c r="Z270">
        <v>60</v>
      </c>
      <c r="AA270">
        <v>184</v>
      </c>
      <c r="AB270">
        <v>0</v>
      </c>
      <c r="AC270">
        <v>3</v>
      </c>
      <c r="AD270">
        <v>4</v>
      </c>
      <c r="AE270">
        <v>28</v>
      </c>
      <c r="AF270">
        <v>156</v>
      </c>
      <c r="AG270">
        <v>288</v>
      </c>
      <c r="AH270">
        <v>2</v>
      </c>
      <c r="AI270">
        <v>0</v>
      </c>
      <c r="AJ270">
        <v>3</v>
      </c>
      <c r="AK270">
        <v>3</v>
      </c>
      <c r="AL270">
        <v>1</v>
      </c>
      <c r="AM270">
        <v>5</v>
      </c>
      <c r="AN270">
        <v>7</v>
      </c>
      <c r="AO270">
        <v>14</v>
      </c>
      <c r="AP270">
        <v>50</v>
      </c>
      <c r="AQ270">
        <v>0</v>
      </c>
      <c r="AR270">
        <v>0</v>
      </c>
      <c r="AS270">
        <v>0</v>
      </c>
      <c r="AT270">
        <v>28.8</v>
      </c>
      <c r="AU270">
        <v>48.04</v>
      </c>
      <c r="AV270">
        <v>-6</v>
      </c>
      <c r="AW270">
        <v>49</v>
      </c>
      <c r="AX270">
        <v>-5.5</v>
      </c>
      <c r="AY270">
        <v>46.5</v>
      </c>
      <c r="AZ270">
        <v>1</v>
      </c>
      <c r="BA270">
        <v>34</v>
      </c>
      <c r="BB270" t="str">
        <f t="shared" si="29"/>
        <v>N</v>
      </c>
      <c r="BC270" t="str">
        <f t="shared" si="30"/>
        <v>Home</v>
      </c>
      <c r="BD270">
        <f t="shared" si="31"/>
        <v>6</v>
      </c>
      <c r="BE270">
        <f t="shared" si="32"/>
        <v>0.1</v>
      </c>
      <c r="BH270" t="str">
        <f t="shared" si="33"/>
        <v>20173C.J. HamMIN</v>
      </c>
      <c r="BI270">
        <v>2017</v>
      </c>
      <c r="BJ270" s="2" t="s">
        <v>1339</v>
      </c>
      <c r="BK270" t="s">
        <v>1243</v>
      </c>
      <c r="BL270" t="s">
        <v>95</v>
      </c>
      <c r="BM270" t="str">
        <f t="shared" si="34"/>
        <v>MIN</v>
      </c>
      <c r="BN270" t="s">
        <v>153</v>
      </c>
      <c r="BO270" t="s">
        <v>1335</v>
      </c>
      <c r="BP270" t="s">
        <v>72</v>
      </c>
      <c r="BQ270">
        <v>22</v>
      </c>
      <c r="BR270">
        <v>0.3</v>
      </c>
    </row>
    <row r="271" spans="1:70" x14ac:dyDescent="0.3">
      <c r="A271" t="str">
        <f t="shared" si="28"/>
        <v>20173David FluellenTEN</v>
      </c>
      <c r="B271" t="s">
        <v>187</v>
      </c>
      <c r="C271">
        <v>2017</v>
      </c>
      <c r="D271">
        <v>3</v>
      </c>
      <c r="E271" t="s">
        <v>1242</v>
      </c>
      <c r="F271" t="s">
        <v>78</v>
      </c>
      <c r="G271" t="s">
        <v>79</v>
      </c>
      <c r="H271" t="s">
        <v>76</v>
      </c>
      <c r="I271" t="s">
        <v>72</v>
      </c>
      <c r="J271" t="s">
        <v>1126</v>
      </c>
      <c r="K271" t="s">
        <v>1126</v>
      </c>
      <c r="L271">
        <v>3000</v>
      </c>
      <c r="M271">
        <v>4500</v>
      </c>
      <c r="N271" s="1">
        <v>0</v>
      </c>
      <c r="O271" s="1">
        <v>0</v>
      </c>
      <c r="P271">
        <v>33</v>
      </c>
      <c r="Q271">
        <v>6</v>
      </c>
      <c r="R271">
        <v>21</v>
      </c>
      <c r="S271">
        <v>35</v>
      </c>
      <c r="T271">
        <v>52.239999999999995</v>
      </c>
      <c r="U271">
        <v>195</v>
      </c>
      <c r="V271">
        <v>1</v>
      </c>
      <c r="W271">
        <v>20</v>
      </c>
      <c r="X271">
        <v>32</v>
      </c>
      <c r="Y271">
        <v>62.5</v>
      </c>
      <c r="Z271">
        <v>47.760000000000005</v>
      </c>
      <c r="AA271">
        <v>225</v>
      </c>
      <c r="AB271">
        <v>2</v>
      </c>
      <c r="AC271">
        <v>0</v>
      </c>
      <c r="AD271">
        <v>0</v>
      </c>
      <c r="AE271">
        <v>0</v>
      </c>
      <c r="AF271">
        <v>225</v>
      </c>
      <c r="AG271">
        <v>420</v>
      </c>
      <c r="AH271">
        <v>0</v>
      </c>
      <c r="AI271">
        <v>0</v>
      </c>
      <c r="AJ271">
        <v>0</v>
      </c>
      <c r="AK271">
        <v>0</v>
      </c>
      <c r="AL271">
        <v>5</v>
      </c>
      <c r="AM271">
        <v>45</v>
      </c>
      <c r="AN271">
        <v>4</v>
      </c>
      <c r="AO271">
        <v>14</v>
      </c>
      <c r="AP271">
        <v>28.57</v>
      </c>
      <c r="AQ271">
        <v>0</v>
      </c>
      <c r="AR271">
        <v>0</v>
      </c>
      <c r="AS271">
        <v>0</v>
      </c>
      <c r="AT271">
        <v>32.68333333333333</v>
      </c>
      <c r="AU271">
        <v>54.47</v>
      </c>
      <c r="AV271">
        <v>-2.5</v>
      </c>
      <c r="AW271">
        <v>44</v>
      </c>
      <c r="AX271">
        <v>-2.5</v>
      </c>
      <c r="AY271">
        <v>42</v>
      </c>
      <c r="AZ271">
        <v>1</v>
      </c>
      <c r="BA271">
        <v>27</v>
      </c>
      <c r="BB271" t="str">
        <f t="shared" si="29"/>
        <v>N</v>
      </c>
      <c r="BC271" t="str">
        <f t="shared" si="30"/>
        <v>Home</v>
      </c>
      <c r="BD271" t="str">
        <f t="shared" si="31"/>
        <v/>
      </c>
      <c r="BE271" t="str">
        <f t="shared" si="32"/>
        <v/>
      </c>
      <c r="BH271" t="str">
        <f t="shared" si="33"/>
        <v>20173Dalvin CookMIN</v>
      </c>
      <c r="BI271">
        <v>2017</v>
      </c>
      <c r="BJ271" s="2" t="s">
        <v>1339</v>
      </c>
      <c r="BK271" t="s">
        <v>1131</v>
      </c>
      <c r="BL271" t="s">
        <v>95</v>
      </c>
      <c r="BM271" t="str">
        <f t="shared" si="34"/>
        <v>MIN</v>
      </c>
      <c r="BN271" t="s">
        <v>153</v>
      </c>
      <c r="BO271" t="s">
        <v>1337</v>
      </c>
      <c r="BP271" t="s">
        <v>72</v>
      </c>
      <c r="BQ271">
        <v>54</v>
      </c>
      <c r="BR271">
        <v>0.73</v>
      </c>
    </row>
    <row r="272" spans="1:70" x14ac:dyDescent="0.3">
      <c r="A272" t="str">
        <f t="shared" si="28"/>
        <v>20173Jalston FowlerTEN</v>
      </c>
      <c r="B272" t="s">
        <v>187</v>
      </c>
      <c r="C272">
        <v>2017</v>
      </c>
      <c r="D272">
        <v>3</v>
      </c>
      <c r="E272" t="s">
        <v>1175</v>
      </c>
      <c r="F272" t="s">
        <v>78</v>
      </c>
      <c r="G272" t="s">
        <v>79</v>
      </c>
      <c r="H272" t="s">
        <v>76</v>
      </c>
      <c r="I272" t="s">
        <v>72</v>
      </c>
      <c r="J272" t="s">
        <v>1126</v>
      </c>
      <c r="K272" t="s">
        <v>1126</v>
      </c>
      <c r="L272">
        <v>3000</v>
      </c>
      <c r="M272">
        <v>4500</v>
      </c>
      <c r="N272" s="1">
        <v>0</v>
      </c>
      <c r="O272" s="1">
        <v>0</v>
      </c>
      <c r="P272">
        <v>33</v>
      </c>
      <c r="Q272">
        <v>6</v>
      </c>
      <c r="R272">
        <v>21</v>
      </c>
      <c r="S272">
        <v>35</v>
      </c>
      <c r="T272">
        <v>52.239999999999995</v>
      </c>
      <c r="U272">
        <v>195</v>
      </c>
      <c r="V272">
        <v>1</v>
      </c>
      <c r="W272">
        <v>20</v>
      </c>
      <c r="X272">
        <v>32</v>
      </c>
      <c r="Y272">
        <v>62.5</v>
      </c>
      <c r="Z272">
        <v>47.760000000000005</v>
      </c>
      <c r="AA272">
        <v>225</v>
      </c>
      <c r="AB272">
        <v>2</v>
      </c>
      <c r="AC272">
        <v>0</v>
      </c>
      <c r="AD272">
        <v>0</v>
      </c>
      <c r="AE272">
        <v>0</v>
      </c>
      <c r="AF272">
        <v>225</v>
      </c>
      <c r="AG272">
        <v>420</v>
      </c>
      <c r="AH272">
        <v>0</v>
      </c>
      <c r="AI272">
        <v>0</v>
      </c>
      <c r="AJ272">
        <v>0</v>
      </c>
      <c r="AK272">
        <v>0</v>
      </c>
      <c r="AL272">
        <v>5</v>
      </c>
      <c r="AM272">
        <v>45</v>
      </c>
      <c r="AN272">
        <v>4</v>
      </c>
      <c r="AO272">
        <v>14</v>
      </c>
      <c r="AP272">
        <v>28.57</v>
      </c>
      <c r="AQ272">
        <v>0</v>
      </c>
      <c r="AR272">
        <v>0</v>
      </c>
      <c r="AS272">
        <v>0</v>
      </c>
      <c r="AT272">
        <v>32.68333333333333</v>
      </c>
      <c r="AU272">
        <v>54.47</v>
      </c>
      <c r="AV272">
        <v>-2.5</v>
      </c>
      <c r="AW272">
        <v>44</v>
      </c>
      <c r="AX272">
        <v>-2.5</v>
      </c>
      <c r="AY272">
        <v>42</v>
      </c>
      <c r="AZ272">
        <v>1</v>
      </c>
      <c r="BA272">
        <v>27</v>
      </c>
      <c r="BB272" t="e">
        <f t="shared" si="29"/>
        <v>#N/A</v>
      </c>
      <c r="BC272" t="e">
        <f t="shared" si="30"/>
        <v>#N/A</v>
      </c>
      <c r="BD272" t="e">
        <f t="shared" si="31"/>
        <v>#N/A</v>
      </c>
      <c r="BE272" t="e">
        <f t="shared" si="32"/>
        <v>#N/A</v>
      </c>
      <c r="BH272" t="str">
        <f t="shared" si="33"/>
        <v>20173Jerick McKinnonMIN</v>
      </c>
      <c r="BI272">
        <v>2017</v>
      </c>
      <c r="BJ272" s="2" t="s">
        <v>1339</v>
      </c>
      <c r="BK272" t="s">
        <v>1162</v>
      </c>
      <c r="BL272" t="s">
        <v>95</v>
      </c>
      <c r="BM272" t="str">
        <f t="shared" si="34"/>
        <v>MIN</v>
      </c>
      <c r="BN272" t="s">
        <v>153</v>
      </c>
      <c r="BO272" t="s">
        <v>1335</v>
      </c>
      <c r="BP272" t="s">
        <v>72</v>
      </c>
      <c r="BQ272">
        <v>14</v>
      </c>
      <c r="BR272">
        <v>0.19</v>
      </c>
    </row>
    <row r="273" spans="1:70" x14ac:dyDescent="0.3">
      <c r="A273" t="str">
        <f t="shared" si="28"/>
        <v>20173Aaron RipkowskiGB</v>
      </c>
      <c r="B273" t="s">
        <v>182</v>
      </c>
      <c r="C273">
        <v>2017</v>
      </c>
      <c r="D273">
        <v>3</v>
      </c>
      <c r="E273" t="s">
        <v>1182</v>
      </c>
      <c r="F273" t="s">
        <v>74</v>
      </c>
      <c r="G273" t="s">
        <v>75</v>
      </c>
      <c r="H273" t="s">
        <v>98</v>
      </c>
      <c r="I273" t="s">
        <v>72</v>
      </c>
      <c r="J273" t="s">
        <v>1126</v>
      </c>
      <c r="K273" t="s">
        <v>1126</v>
      </c>
      <c r="L273">
        <v>3000</v>
      </c>
      <c r="M273">
        <v>4500</v>
      </c>
      <c r="N273" s="1">
        <v>0</v>
      </c>
      <c r="O273" s="1">
        <v>0</v>
      </c>
      <c r="P273">
        <v>27</v>
      </c>
      <c r="Q273">
        <v>3</v>
      </c>
      <c r="R273">
        <v>22</v>
      </c>
      <c r="S273">
        <v>17</v>
      </c>
      <c r="T273">
        <v>28.810000000000002</v>
      </c>
      <c r="U273">
        <v>64</v>
      </c>
      <c r="V273">
        <v>0</v>
      </c>
      <c r="W273">
        <v>28</v>
      </c>
      <c r="X273">
        <v>42</v>
      </c>
      <c r="Y273">
        <v>66.67</v>
      </c>
      <c r="Z273">
        <v>71.19</v>
      </c>
      <c r="AA273">
        <v>313</v>
      </c>
      <c r="AB273">
        <v>3</v>
      </c>
      <c r="AC273">
        <v>1</v>
      </c>
      <c r="AD273">
        <v>6</v>
      </c>
      <c r="AE273">
        <v>33</v>
      </c>
      <c r="AF273">
        <v>280</v>
      </c>
      <c r="AG273">
        <v>344</v>
      </c>
      <c r="AH273">
        <v>0</v>
      </c>
      <c r="AI273">
        <v>0</v>
      </c>
      <c r="AJ273">
        <v>1</v>
      </c>
      <c r="AK273">
        <v>0</v>
      </c>
      <c r="AL273">
        <v>4</v>
      </c>
      <c r="AM273">
        <v>33</v>
      </c>
      <c r="AN273">
        <v>7</v>
      </c>
      <c r="AO273">
        <v>15</v>
      </c>
      <c r="AP273">
        <v>46.67</v>
      </c>
      <c r="AQ273">
        <v>0</v>
      </c>
      <c r="AR273">
        <v>0</v>
      </c>
      <c r="AS273">
        <v>0</v>
      </c>
      <c r="AT273">
        <v>29.35</v>
      </c>
      <c r="AU273">
        <v>46.12</v>
      </c>
      <c r="AV273">
        <v>-9</v>
      </c>
      <c r="AW273">
        <v>45.5</v>
      </c>
      <c r="AX273">
        <v>-7</v>
      </c>
      <c r="AY273">
        <v>48</v>
      </c>
      <c r="AZ273">
        <v>3</v>
      </c>
      <c r="BA273">
        <v>18</v>
      </c>
      <c r="BB273" t="e">
        <f t="shared" si="29"/>
        <v>#N/A</v>
      </c>
      <c r="BC273" t="e">
        <f t="shared" si="30"/>
        <v>#N/A</v>
      </c>
      <c r="BD273" t="e">
        <f t="shared" si="31"/>
        <v>#N/A</v>
      </c>
      <c r="BE273" t="e">
        <f t="shared" si="32"/>
        <v>#N/A</v>
      </c>
      <c r="BH273" t="str">
        <f t="shared" si="33"/>
        <v>20173Latavius MurrayMIN</v>
      </c>
      <c r="BI273">
        <v>2017</v>
      </c>
      <c r="BJ273" s="2" t="s">
        <v>1339</v>
      </c>
      <c r="BK273" t="s">
        <v>1149</v>
      </c>
      <c r="BL273" t="s">
        <v>95</v>
      </c>
      <c r="BM273" t="str">
        <f t="shared" si="34"/>
        <v>MIN</v>
      </c>
      <c r="BN273" t="s">
        <v>153</v>
      </c>
      <c r="BO273" t="s">
        <v>1335</v>
      </c>
      <c r="BP273" t="s">
        <v>72</v>
      </c>
      <c r="BQ273">
        <v>8</v>
      </c>
      <c r="BR273">
        <v>0.11</v>
      </c>
    </row>
    <row r="274" spans="1:70" x14ac:dyDescent="0.3">
      <c r="A274" t="str">
        <f t="shared" si="28"/>
        <v>20173Austin EkelerLAC</v>
      </c>
      <c r="B274" t="s">
        <v>184</v>
      </c>
      <c r="C274">
        <v>2017</v>
      </c>
      <c r="D274">
        <v>3</v>
      </c>
      <c r="E274" t="s">
        <v>1231</v>
      </c>
      <c r="F274" t="s">
        <v>106</v>
      </c>
      <c r="G274" t="s">
        <v>14</v>
      </c>
      <c r="H274" t="s">
        <v>71</v>
      </c>
      <c r="I274" t="s">
        <v>72</v>
      </c>
      <c r="J274" t="s">
        <v>1126</v>
      </c>
      <c r="K274" t="s">
        <v>1126</v>
      </c>
      <c r="L274">
        <v>3000</v>
      </c>
      <c r="M274">
        <v>4500</v>
      </c>
      <c r="N274" s="1">
        <v>1.6</v>
      </c>
      <c r="O274" s="1">
        <v>1.1000000000000001</v>
      </c>
      <c r="P274">
        <v>10</v>
      </c>
      <c r="Q274">
        <v>-14</v>
      </c>
      <c r="R274">
        <v>24</v>
      </c>
      <c r="S274">
        <v>26</v>
      </c>
      <c r="T274">
        <v>39.39</v>
      </c>
      <c r="U274">
        <v>104</v>
      </c>
      <c r="V274">
        <v>1</v>
      </c>
      <c r="W274">
        <v>20</v>
      </c>
      <c r="X274">
        <v>40</v>
      </c>
      <c r="Y274">
        <v>50</v>
      </c>
      <c r="Z274">
        <v>60.61</v>
      </c>
      <c r="AA274">
        <v>237</v>
      </c>
      <c r="AB274">
        <v>0</v>
      </c>
      <c r="AC274">
        <v>3</v>
      </c>
      <c r="AD274">
        <v>2</v>
      </c>
      <c r="AE274">
        <v>11</v>
      </c>
      <c r="AF274">
        <v>226</v>
      </c>
      <c r="AG274">
        <v>330</v>
      </c>
      <c r="AH274">
        <v>0</v>
      </c>
      <c r="AI274">
        <v>0</v>
      </c>
      <c r="AJ274">
        <v>3</v>
      </c>
      <c r="AK274">
        <v>3</v>
      </c>
      <c r="AL274">
        <v>8</v>
      </c>
      <c r="AM274">
        <v>61</v>
      </c>
      <c r="AN274">
        <v>5</v>
      </c>
      <c r="AO274">
        <v>13</v>
      </c>
      <c r="AP274">
        <v>38.46</v>
      </c>
      <c r="AQ274">
        <v>0</v>
      </c>
      <c r="AR274">
        <v>0</v>
      </c>
      <c r="AS274">
        <v>0</v>
      </c>
      <c r="AT274">
        <v>29.566666666666666</v>
      </c>
      <c r="AU274">
        <v>49.28</v>
      </c>
      <c r="AV274">
        <v>3</v>
      </c>
      <c r="AW274">
        <v>45.5</v>
      </c>
      <c r="AX274">
        <v>3</v>
      </c>
      <c r="AY274">
        <v>47.5</v>
      </c>
      <c r="AZ274">
        <v>5</v>
      </c>
      <c r="BA274">
        <v>24</v>
      </c>
      <c r="BB274" t="str">
        <f t="shared" si="29"/>
        <v>N</v>
      </c>
      <c r="BC274" t="str">
        <f t="shared" si="30"/>
        <v>Home</v>
      </c>
      <c r="BD274">
        <f t="shared" si="31"/>
        <v>6</v>
      </c>
      <c r="BE274">
        <f t="shared" si="32"/>
        <v>0.08</v>
      </c>
      <c r="BH274" t="str">
        <f t="shared" si="33"/>
        <v>20173Adrian PetersonNO</v>
      </c>
      <c r="BI274">
        <v>2017</v>
      </c>
      <c r="BJ274" s="2" t="s">
        <v>1339</v>
      </c>
      <c r="BK274" t="s">
        <v>1259</v>
      </c>
      <c r="BL274" t="s">
        <v>96</v>
      </c>
      <c r="BM274" t="str">
        <f t="shared" si="34"/>
        <v>NO</v>
      </c>
      <c r="BN274" t="s">
        <v>103</v>
      </c>
      <c r="BO274" t="s">
        <v>1335</v>
      </c>
      <c r="BP274" t="s">
        <v>122</v>
      </c>
      <c r="BQ274">
        <v>14</v>
      </c>
      <c r="BR274">
        <v>0.24</v>
      </c>
    </row>
    <row r="275" spans="1:70" x14ac:dyDescent="0.3">
      <c r="A275" t="str">
        <f t="shared" si="28"/>
        <v>20173Derek WattLAC</v>
      </c>
      <c r="B275" t="s">
        <v>184</v>
      </c>
      <c r="C275">
        <v>2017</v>
      </c>
      <c r="D275">
        <v>3</v>
      </c>
      <c r="E275" t="s">
        <v>1232</v>
      </c>
      <c r="F275" t="s">
        <v>106</v>
      </c>
      <c r="G275" t="s">
        <v>14</v>
      </c>
      <c r="H275" t="s">
        <v>71</v>
      </c>
      <c r="I275" t="s">
        <v>72</v>
      </c>
      <c r="J275" t="s">
        <v>1126</v>
      </c>
      <c r="K275" t="s">
        <v>1126</v>
      </c>
      <c r="L275">
        <v>3000</v>
      </c>
      <c r="M275">
        <v>4500</v>
      </c>
      <c r="N275" s="1">
        <v>0</v>
      </c>
      <c r="O275" s="1">
        <v>0</v>
      </c>
      <c r="P275">
        <v>10</v>
      </c>
      <c r="Q275">
        <v>-14</v>
      </c>
      <c r="R275">
        <v>24</v>
      </c>
      <c r="S275">
        <v>26</v>
      </c>
      <c r="T275">
        <v>39.39</v>
      </c>
      <c r="U275">
        <v>104</v>
      </c>
      <c r="V275">
        <v>1</v>
      </c>
      <c r="W275">
        <v>20</v>
      </c>
      <c r="X275">
        <v>40</v>
      </c>
      <c r="Y275">
        <v>50</v>
      </c>
      <c r="Z275">
        <v>60.61</v>
      </c>
      <c r="AA275">
        <v>237</v>
      </c>
      <c r="AB275">
        <v>0</v>
      </c>
      <c r="AC275">
        <v>3</v>
      </c>
      <c r="AD275">
        <v>2</v>
      </c>
      <c r="AE275">
        <v>11</v>
      </c>
      <c r="AF275">
        <v>226</v>
      </c>
      <c r="AG275">
        <v>330</v>
      </c>
      <c r="AH275">
        <v>0</v>
      </c>
      <c r="AI275">
        <v>0</v>
      </c>
      <c r="AJ275">
        <v>3</v>
      </c>
      <c r="AK275">
        <v>3</v>
      </c>
      <c r="AL275">
        <v>8</v>
      </c>
      <c r="AM275">
        <v>61</v>
      </c>
      <c r="AN275">
        <v>5</v>
      </c>
      <c r="AO275">
        <v>13</v>
      </c>
      <c r="AP275">
        <v>38.46</v>
      </c>
      <c r="AQ275">
        <v>0</v>
      </c>
      <c r="AR275">
        <v>0</v>
      </c>
      <c r="AS275">
        <v>0</v>
      </c>
      <c r="AT275">
        <v>29.566666666666666</v>
      </c>
      <c r="AU275">
        <v>49.28</v>
      </c>
      <c r="AV275">
        <v>3</v>
      </c>
      <c r="AW275">
        <v>45.5</v>
      </c>
      <c r="AX275">
        <v>3</v>
      </c>
      <c r="AY275">
        <v>47.5</v>
      </c>
      <c r="AZ275">
        <v>5</v>
      </c>
      <c r="BA275">
        <v>24</v>
      </c>
      <c r="BB275" t="e">
        <f t="shared" si="29"/>
        <v>#N/A</v>
      </c>
      <c r="BC275" t="e">
        <f t="shared" si="30"/>
        <v>#N/A</v>
      </c>
      <c r="BD275" t="e">
        <f t="shared" si="31"/>
        <v>#N/A</v>
      </c>
      <c r="BE275" t="e">
        <f t="shared" si="32"/>
        <v>#N/A</v>
      </c>
      <c r="BH275" t="str">
        <f t="shared" si="33"/>
        <v>20173Alvin KamaraNO</v>
      </c>
      <c r="BI275">
        <v>2017</v>
      </c>
      <c r="BJ275" s="2" t="s">
        <v>1339</v>
      </c>
      <c r="BK275" t="s">
        <v>1216</v>
      </c>
      <c r="BL275" t="s">
        <v>96</v>
      </c>
      <c r="BM275" t="str">
        <f t="shared" si="34"/>
        <v>NO</v>
      </c>
      <c r="BN275" t="s">
        <v>103</v>
      </c>
      <c r="BO275" t="s">
        <v>1335</v>
      </c>
      <c r="BP275" t="s">
        <v>122</v>
      </c>
      <c r="BQ275">
        <v>17</v>
      </c>
      <c r="BR275">
        <v>0.28999999999999998</v>
      </c>
    </row>
    <row r="276" spans="1:70" x14ac:dyDescent="0.3">
      <c r="A276" t="str">
        <f t="shared" si="28"/>
        <v>20173Mack BrownWAS</v>
      </c>
      <c r="B276" t="s">
        <v>186</v>
      </c>
      <c r="C276">
        <v>2017</v>
      </c>
      <c r="D276">
        <v>3</v>
      </c>
      <c r="E276" t="s">
        <v>1248</v>
      </c>
      <c r="F276" t="s">
        <v>82</v>
      </c>
      <c r="G276" t="s">
        <v>5</v>
      </c>
      <c r="H276" t="s">
        <v>80</v>
      </c>
      <c r="I276" t="s">
        <v>72</v>
      </c>
      <c r="J276" t="s">
        <v>1126</v>
      </c>
      <c r="K276" t="s">
        <v>1126</v>
      </c>
      <c r="L276">
        <v>3000</v>
      </c>
      <c r="M276">
        <v>4500</v>
      </c>
      <c r="N276" s="1">
        <v>2.7</v>
      </c>
      <c r="O276" s="1">
        <v>2.7</v>
      </c>
      <c r="P276">
        <v>27</v>
      </c>
      <c r="Q276">
        <v>17</v>
      </c>
      <c r="R276">
        <v>18</v>
      </c>
      <c r="S276">
        <v>34</v>
      </c>
      <c r="T276">
        <v>53.13</v>
      </c>
      <c r="U276">
        <v>116</v>
      </c>
      <c r="V276">
        <v>0</v>
      </c>
      <c r="W276">
        <v>25</v>
      </c>
      <c r="X276">
        <v>30</v>
      </c>
      <c r="Y276">
        <v>83.33</v>
      </c>
      <c r="Z276">
        <v>46.88</v>
      </c>
      <c r="AA276">
        <v>365</v>
      </c>
      <c r="AB276">
        <v>3</v>
      </c>
      <c r="AC276">
        <v>0</v>
      </c>
      <c r="AD276">
        <v>1</v>
      </c>
      <c r="AE276">
        <v>9</v>
      </c>
      <c r="AF276">
        <v>356</v>
      </c>
      <c r="AG276">
        <v>472</v>
      </c>
      <c r="AH276">
        <v>2</v>
      </c>
      <c r="AI276">
        <v>2</v>
      </c>
      <c r="AJ276">
        <v>2</v>
      </c>
      <c r="AK276">
        <v>-1</v>
      </c>
      <c r="AL276">
        <v>10</v>
      </c>
      <c r="AM276">
        <v>77</v>
      </c>
      <c r="AN276">
        <v>7</v>
      </c>
      <c r="AO276">
        <v>15</v>
      </c>
      <c r="AP276">
        <v>46.67</v>
      </c>
      <c r="AQ276">
        <v>0</v>
      </c>
      <c r="AR276">
        <v>0</v>
      </c>
      <c r="AS276">
        <v>0</v>
      </c>
      <c r="AT276">
        <v>38.1</v>
      </c>
      <c r="AU276">
        <v>63.5</v>
      </c>
      <c r="AV276">
        <v>3.5</v>
      </c>
      <c r="AW276">
        <v>53.5</v>
      </c>
      <c r="AX276">
        <v>3.5</v>
      </c>
      <c r="AY276">
        <v>53.5</v>
      </c>
      <c r="AZ276">
        <v>4</v>
      </c>
      <c r="BA276">
        <v>10</v>
      </c>
      <c r="BB276" t="str">
        <f t="shared" si="29"/>
        <v>N</v>
      </c>
      <c r="BC276" t="str">
        <f t="shared" si="30"/>
        <v>Home</v>
      </c>
      <c r="BD276">
        <f t="shared" si="31"/>
        <v>10</v>
      </c>
      <c r="BE276">
        <f t="shared" si="32"/>
        <v>0.15</v>
      </c>
      <c r="BH276" t="str">
        <f t="shared" si="33"/>
        <v>20173Mark IngramNO</v>
      </c>
      <c r="BI276">
        <v>2017</v>
      </c>
      <c r="BJ276" s="2" t="s">
        <v>1339</v>
      </c>
      <c r="BK276" t="s">
        <v>1197</v>
      </c>
      <c r="BL276" t="s">
        <v>96</v>
      </c>
      <c r="BM276" t="str">
        <f t="shared" si="34"/>
        <v>NO</v>
      </c>
      <c r="BN276" t="s">
        <v>103</v>
      </c>
      <c r="BO276" t="s">
        <v>1337</v>
      </c>
      <c r="BP276" t="s">
        <v>122</v>
      </c>
      <c r="BQ276">
        <v>29</v>
      </c>
      <c r="BR276">
        <v>0.5</v>
      </c>
    </row>
    <row r="277" spans="1:70" x14ac:dyDescent="0.3">
      <c r="A277" t="str">
        <f t="shared" si="28"/>
        <v>20173Le'Veon BellPIT</v>
      </c>
      <c r="B277" t="s">
        <v>201</v>
      </c>
      <c r="C277">
        <v>2017</v>
      </c>
      <c r="D277">
        <v>3</v>
      </c>
      <c r="E277" t="s">
        <v>1184</v>
      </c>
      <c r="F277" t="s">
        <v>119</v>
      </c>
      <c r="G277" t="s">
        <v>121</v>
      </c>
      <c r="H277" t="s">
        <v>108</v>
      </c>
      <c r="I277" t="s">
        <v>122</v>
      </c>
      <c r="J277" t="s">
        <v>1126</v>
      </c>
      <c r="K277" t="s">
        <v>1126</v>
      </c>
      <c r="L277">
        <v>8800</v>
      </c>
      <c r="M277">
        <v>8700</v>
      </c>
      <c r="N277" s="1">
        <v>21.8</v>
      </c>
      <c r="O277" s="1">
        <v>18.8</v>
      </c>
      <c r="P277">
        <v>17</v>
      </c>
      <c r="Q277">
        <v>-6</v>
      </c>
      <c r="R277">
        <v>19</v>
      </c>
      <c r="S277">
        <v>17</v>
      </c>
      <c r="T277">
        <v>30.36</v>
      </c>
      <c r="U277">
        <v>70</v>
      </c>
      <c r="V277">
        <v>1</v>
      </c>
      <c r="W277">
        <v>22</v>
      </c>
      <c r="X277">
        <v>39</v>
      </c>
      <c r="Y277">
        <v>56.410000000000004</v>
      </c>
      <c r="Z277">
        <v>69.64</v>
      </c>
      <c r="AA277">
        <v>235</v>
      </c>
      <c r="AB277">
        <v>1</v>
      </c>
      <c r="AC277">
        <v>0</v>
      </c>
      <c r="AD277">
        <v>3</v>
      </c>
      <c r="AE277">
        <v>23</v>
      </c>
      <c r="AF277">
        <v>212</v>
      </c>
      <c r="AG277">
        <v>282</v>
      </c>
      <c r="AH277">
        <v>2</v>
      </c>
      <c r="AI277">
        <v>2</v>
      </c>
      <c r="AJ277">
        <v>2</v>
      </c>
      <c r="AK277">
        <v>0</v>
      </c>
      <c r="AL277">
        <v>6</v>
      </c>
      <c r="AM277">
        <v>40</v>
      </c>
      <c r="AN277">
        <v>4</v>
      </c>
      <c r="AO277">
        <v>11</v>
      </c>
      <c r="AP277">
        <v>36.36</v>
      </c>
      <c r="AQ277">
        <v>0</v>
      </c>
      <c r="AR277">
        <v>0</v>
      </c>
      <c r="AS277">
        <v>0</v>
      </c>
      <c r="AT277">
        <v>27.566666666666666</v>
      </c>
      <c r="AU277">
        <v>44.79</v>
      </c>
      <c r="AV277">
        <v>-8</v>
      </c>
      <c r="AW277">
        <v>46</v>
      </c>
      <c r="AX277">
        <v>-6.5</v>
      </c>
      <c r="AY277">
        <v>43.5</v>
      </c>
      <c r="AZ277">
        <v>2</v>
      </c>
      <c r="BA277">
        <v>23</v>
      </c>
      <c r="BB277" t="str">
        <f t="shared" si="29"/>
        <v>Y</v>
      </c>
      <c r="BC277" t="str">
        <f t="shared" si="30"/>
        <v>Road</v>
      </c>
      <c r="BD277">
        <f t="shared" si="31"/>
        <v>62</v>
      </c>
      <c r="BE277">
        <f t="shared" si="32"/>
        <v>0.97</v>
      </c>
      <c r="BH277" t="str">
        <f t="shared" si="33"/>
        <v>20173Trey EdmundsNO</v>
      </c>
      <c r="BI277">
        <v>2017</v>
      </c>
      <c r="BJ277" s="2" t="s">
        <v>1339</v>
      </c>
      <c r="BK277" t="s">
        <v>1230</v>
      </c>
      <c r="BL277" t="s">
        <v>96</v>
      </c>
      <c r="BM277" t="str">
        <f t="shared" si="34"/>
        <v>NO</v>
      </c>
      <c r="BN277" t="s">
        <v>103</v>
      </c>
      <c r="BO277" t="s">
        <v>1335</v>
      </c>
      <c r="BP277" t="s">
        <v>122</v>
      </c>
      <c r="BQ277" t="s">
        <v>1366</v>
      </c>
      <c r="BR277" t="s">
        <v>1366</v>
      </c>
    </row>
    <row r="278" spans="1:70" x14ac:dyDescent="0.3">
      <c r="A278" t="str">
        <f t="shared" si="28"/>
        <v>20173Ezekiel ElliottDAL</v>
      </c>
      <c r="B278" t="s">
        <v>205</v>
      </c>
      <c r="C278">
        <v>2017</v>
      </c>
      <c r="D278">
        <v>3</v>
      </c>
      <c r="E278" t="s">
        <v>1127</v>
      </c>
      <c r="F278" t="s">
        <v>85</v>
      </c>
      <c r="G278" t="s">
        <v>7</v>
      </c>
      <c r="H278" t="s">
        <v>93</v>
      </c>
      <c r="I278" t="s">
        <v>122</v>
      </c>
      <c r="J278" t="s">
        <v>1126</v>
      </c>
      <c r="K278" t="s">
        <v>1126</v>
      </c>
      <c r="L278">
        <v>8300</v>
      </c>
      <c r="M278">
        <v>8800</v>
      </c>
      <c r="N278" s="1">
        <v>18.399999999999999</v>
      </c>
      <c r="O278" s="1">
        <v>16.899999999999999</v>
      </c>
      <c r="P278">
        <v>28</v>
      </c>
      <c r="Q278">
        <v>11</v>
      </c>
      <c r="R278">
        <v>15</v>
      </c>
      <c r="S278">
        <v>26</v>
      </c>
      <c r="T278">
        <v>59.089999999999996</v>
      </c>
      <c r="U278">
        <v>99</v>
      </c>
      <c r="V278">
        <v>2</v>
      </c>
      <c r="W278">
        <v>13</v>
      </c>
      <c r="X278">
        <v>18</v>
      </c>
      <c r="Y278">
        <v>72.22</v>
      </c>
      <c r="Z278">
        <v>40.910000000000004</v>
      </c>
      <c r="AA278">
        <v>183</v>
      </c>
      <c r="AB278">
        <v>2</v>
      </c>
      <c r="AC278">
        <v>0</v>
      </c>
      <c r="AD278">
        <v>1</v>
      </c>
      <c r="AE278">
        <v>9</v>
      </c>
      <c r="AF278">
        <v>174</v>
      </c>
      <c r="AG278">
        <v>273</v>
      </c>
      <c r="AH278">
        <v>0</v>
      </c>
      <c r="AI278">
        <v>0</v>
      </c>
      <c r="AJ278">
        <v>0</v>
      </c>
      <c r="AK278">
        <v>0</v>
      </c>
      <c r="AL278">
        <v>9</v>
      </c>
      <c r="AM278">
        <v>76</v>
      </c>
      <c r="AN278">
        <v>2</v>
      </c>
      <c r="AO278">
        <v>9</v>
      </c>
      <c r="AP278">
        <v>22.220000000000002</v>
      </c>
      <c r="AQ278">
        <v>0</v>
      </c>
      <c r="AR278">
        <v>0</v>
      </c>
      <c r="AS278">
        <v>0</v>
      </c>
      <c r="AT278">
        <v>23.75</v>
      </c>
      <c r="AU278">
        <v>39.58</v>
      </c>
      <c r="AV278">
        <v>-3.5</v>
      </c>
      <c r="AW278">
        <v>47.5</v>
      </c>
      <c r="AX278">
        <v>-3</v>
      </c>
      <c r="AY278">
        <v>46.5</v>
      </c>
      <c r="AZ278">
        <v>6</v>
      </c>
      <c r="BA278">
        <v>17</v>
      </c>
      <c r="BB278" t="str">
        <f t="shared" si="29"/>
        <v>Y</v>
      </c>
      <c r="BC278" t="str">
        <f t="shared" si="30"/>
        <v>Road</v>
      </c>
      <c r="BD278">
        <f t="shared" si="31"/>
        <v>43</v>
      </c>
      <c r="BE278">
        <f t="shared" si="32"/>
        <v>0.91</v>
      </c>
      <c r="BH278" t="str">
        <f t="shared" si="33"/>
        <v>20173Alex ArmahCAR</v>
      </c>
      <c r="BI278">
        <v>2017</v>
      </c>
      <c r="BJ278" s="2" t="s">
        <v>1339</v>
      </c>
      <c r="BK278" t="s">
        <v>1295</v>
      </c>
      <c r="BL278" t="s">
        <v>103</v>
      </c>
      <c r="BM278" t="str">
        <f t="shared" si="34"/>
        <v>CAR</v>
      </c>
      <c r="BN278" t="s">
        <v>96</v>
      </c>
      <c r="BO278" t="s">
        <v>1335</v>
      </c>
      <c r="BP278" t="s">
        <v>72</v>
      </c>
      <c r="BQ278" t="s">
        <v>1366</v>
      </c>
      <c r="BR278" t="s">
        <v>1366</v>
      </c>
    </row>
    <row r="279" spans="1:70" x14ac:dyDescent="0.3">
      <c r="A279" t="str">
        <f t="shared" si="28"/>
        <v>20173Kareem HuntKC</v>
      </c>
      <c r="B279" t="s">
        <v>204</v>
      </c>
      <c r="C279">
        <v>2017</v>
      </c>
      <c r="D279">
        <v>3</v>
      </c>
      <c r="E279" t="s">
        <v>1188</v>
      </c>
      <c r="F279" t="s">
        <v>71</v>
      </c>
      <c r="G279" t="s">
        <v>139</v>
      </c>
      <c r="H279" t="s">
        <v>106</v>
      </c>
      <c r="I279" t="s">
        <v>122</v>
      </c>
      <c r="J279" t="s">
        <v>1126</v>
      </c>
      <c r="K279" t="s">
        <v>1126</v>
      </c>
      <c r="L279">
        <v>8000</v>
      </c>
      <c r="M279">
        <v>8300</v>
      </c>
      <c r="N279" s="1">
        <v>28.3</v>
      </c>
      <c r="O279" s="1">
        <v>24.8</v>
      </c>
      <c r="P279">
        <v>24</v>
      </c>
      <c r="Q279">
        <v>14</v>
      </c>
      <c r="R279">
        <v>16</v>
      </c>
      <c r="S279">
        <v>25</v>
      </c>
      <c r="T279">
        <v>54.35</v>
      </c>
      <c r="U279">
        <v>189</v>
      </c>
      <c r="V279">
        <v>1</v>
      </c>
      <c r="W279">
        <v>16</v>
      </c>
      <c r="X279">
        <v>21</v>
      </c>
      <c r="Y279">
        <v>76.19</v>
      </c>
      <c r="Z279">
        <v>45.65</v>
      </c>
      <c r="AA279">
        <v>155</v>
      </c>
      <c r="AB279">
        <v>2</v>
      </c>
      <c r="AC279">
        <v>0</v>
      </c>
      <c r="AD279">
        <v>5</v>
      </c>
      <c r="AE279">
        <v>33</v>
      </c>
      <c r="AF279">
        <v>122</v>
      </c>
      <c r="AG279">
        <v>311</v>
      </c>
      <c r="AH279">
        <v>2</v>
      </c>
      <c r="AI279">
        <v>0</v>
      </c>
      <c r="AJ279">
        <v>0</v>
      </c>
      <c r="AK279">
        <v>-3</v>
      </c>
      <c r="AL279">
        <v>13</v>
      </c>
      <c r="AM279">
        <v>122</v>
      </c>
      <c r="AN279">
        <v>4</v>
      </c>
      <c r="AO279">
        <v>12</v>
      </c>
      <c r="AP279">
        <v>33.33</v>
      </c>
      <c r="AQ279">
        <v>0</v>
      </c>
      <c r="AR279">
        <v>1</v>
      </c>
      <c r="AS279">
        <v>0</v>
      </c>
      <c r="AT279">
        <v>30.433333333333334</v>
      </c>
      <c r="AU279">
        <v>50.72</v>
      </c>
      <c r="AV279">
        <v>-3</v>
      </c>
      <c r="AW279">
        <v>45.5</v>
      </c>
      <c r="AX279">
        <v>-3</v>
      </c>
      <c r="AY279">
        <v>47.5</v>
      </c>
      <c r="AZ279">
        <v>2</v>
      </c>
      <c r="BA279">
        <v>10</v>
      </c>
      <c r="BB279" t="str">
        <f t="shared" si="29"/>
        <v>Y</v>
      </c>
      <c r="BC279" t="str">
        <f t="shared" si="30"/>
        <v>Road</v>
      </c>
      <c r="BD279">
        <f t="shared" si="31"/>
        <v>37</v>
      </c>
      <c r="BE279">
        <f t="shared" si="32"/>
        <v>0.7</v>
      </c>
      <c r="BH279" t="str">
        <f t="shared" si="33"/>
        <v>20173Christian McCaffreyCAR</v>
      </c>
      <c r="BI279">
        <v>2017</v>
      </c>
      <c r="BJ279" s="2" t="s">
        <v>1339</v>
      </c>
      <c r="BK279" t="s">
        <v>1190</v>
      </c>
      <c r="BL279" t="s">
        <v>103</v>
      </c>
      <c r="BM279" t="str">
        <f t="shared" si="34"/>
        <v>CAR</v>
      </c>
      <c r="BN279" t="s">
        <v>96</v>
      </c>
      <c r="BO279" t="s">
        <v>1337</v>
      </c>
      <c r="BP279" t="s">
        <v>72</v>
      </c>
      <c r="BQ279">
        <v>41</v>
      </c>
      <c r="BR279">
        <v>0.69</v>
      </c>
    </row>
    <row r="280" spans="1:70" x14ac:dyDescent="0.3">
      <c r="A280" t="str">
        <f t="shared" si="28"/>
        <v>20173Jay AjayiMIA</v>
      </c>
      <c r="B280" t="s">
        <v>202</v>
      </c>
      <c r="C280">
        <v>2017</v>
      </c>
      <c r="D280">
        <v>3</v>
      </c>
      <c r="E280" t="s">
        <v>1238</v>
      </c>
      <c r="F280" t="s">
        <v>156</v>
      </c>
      <c r="G280" t="s">
        <v>3</v>
      </c>
      <c r="H280" t="s">
        <v>90</v>
      </c>
      <c r="I280" t="s">
        <v>122</v>
      </c>
      <c r="J280" t="s">
        <v>1126</v>
      </c>
      <c r="K280" t="s">
        <v>1126</v>
      </c>
      <c r="L280">
        <v>7700</v>
      </c>
      <c r="M280">
        <v>8200</v>
      </c>
      <c r="N280" s="1">
        <v>4.5</v>
      </c>
      <c r="O280" s="1">
        <v>3.5</v>
      </c>
      <c r="P280">
        <v>6</v>
      </c>
      <c r="Q280">
        <v>-14</v>
      </c>
      <c r="R280">
        <v>16</v>
      </c>
      <c r="S280">
        <v>15</v>
      </c>
      <c r="T280">
        <v>25</v>
      </c>
      <c r="U280">
        <v>30</v>
      </c>
      <c r="V280">
        <v>0</v>
      </c>
      <c r="W280">
        <v>26</v>
      </c>
      <c r="X280">
        <v>45</v>
      </c>
      <c r="Y280">
        <v>57.78</v>
      </c>
      <c r="Z280">
        <v>75</v>
      </c>
      <c r="AA280">
        <v>220</v>
      </c>
      <c r="AB280">
        <v>1</v>
      </c>
      <c r="AC280">
        <v>2</v>
      </c>
      <c r="AD280">
        <v>3</v>
      </c>
      <c r="AE280">
        <v>25</v>
      </c>
      <c r="AF280">
        <v>195</v>
      </c>
      <c r="AG280">
        <v>225</v>
      </c>
      <c r="AH280">
        <v>1</v>
      </c>
      <c r="AI280">
        <v>0</v>
      </c>
      <c r="AJ280">
        <v>2</v>
      </c>
      <c r="AK280">
        <v>1</v>
      </c>
      <c r="AL280">
        <v>8</v>
      </c>
      <c r="AM280">
        <v>51</v>
      </c>
      <c r="AN280">
        <v>1</v>
      </c>
      <c r="AO280">
        <v>12</v>
      </c>
      <c r="AP280">
        <v>8.33</v>
      </c>
      <c r="AQ280">
        <v>0</v>
      </c>
      <c r="AR280">
        <v>3</v>
      </c>
      <c r="AS280">
        <v>0</v>
      </c>
      <c r="AT280">
        <v>23.866666666666667</v>
      </c>
      <c r="AU280">
        <v>39.78</v>
      </c>
      <c r="AV280">
        <v>-6.5</v>
      </c>
      <c r="AW280">
        <v>41</v>
      </c>
      <c r="AX280">
        <v>-5.5</v>
      </c>
      <c r="AY280">
        <v>43.5</v>
      </c>
      <c r="AZ280">
        <v>2</v>
      </c>
      <c r="BA280">
        <v>20</v>
      </c>
      <c r="BB280" t="str">
        <f t="shared" si="29"/>
        <v>Y</v>
      </c>
      <c r="BC280" t="str">
        <f t="shared" si="30"/>
        <v>Road</v>
      </c>
      <c r="BD280">
        <f t="shared" si="31"/>
        <v>33</v>
      </c>
      <c r="BE280">
        <f t="shared" si="32"/>
        <v>0.52</v>
      </c>
      <c r="BH280" t="str">
        <f t="shared" si="33"/>
        <v>20173Fozzy WhittakerCAR</v>
      </c>
      <c r="BI280">
        <v>2017</v>
      </c>
      <c r="BJ280" s="2" t="s">
        <v>1339</v>
      </c>
      <c r="BK280" t="s">
        <v>1214</v>
      </c>
      <c r="BL280" t="s">
        <v>103</v>
      </c>
      <c r="BM280" t="str">
        <f t="shared" si="34"/>
        <v>CAR</v>
      </c>
      <c r="BN280" t="s">
        <v>96</v>
      </c>
      <c r="BO280" t="s">
        <v>1335</v>
      </c>
      <c r="BP280" t="s">
        <v>72</v>
      </c>
      <c r="BQ280">
        <v>6</v>
      </c>
      <c r="BR280">
        <v>0.1</v>
      </c>
    </row>
    <row r="281" spans="1:70" x14ac:dyDescent="0.3">
      <c r="A281" t="str">
        <f t="shared" si="28"/>
        <v>20173Todd GurleyLAR</v>
      </c>
      <c r="B281" t="s">
        <v>209</v>
      </c>
      <c r="C281">
        <v>2017</v>
      </c>
      <c r="D281">
        <v>3</v>
      </c>
      <c r="E281" t="s">
        <v>1130</v>
      </c>
      <c r="F281" t="s">
        <v>111</v>
      </c>
      <c r="G281" t="s">
        <v>112</v>
      </c>
      <c r="H281" t="s">
        <v>102</v>
      </c>
      <c r="I281" t="s">
        <v>122</v>
      </c>
      <c r="J281" t="s">
        <v>1126</v>
      </c>
      <c r="K281" t="s">
        <v>1126</v>
      </c>
      <c r="L281">
        <v>6800</v>
      </c>
      <c r="M281">
        <v>7900</v>
      </c>
      <c r="N281" s="1">
        <v>40.9</v>
      </c>
      <c r="O281" s="1">
        <v>35.4</v>
      </c>
      <c r="P281">
        <v>41</v>
      </c>
      <c r="Q281">
        <v>2</v>
      </c>
      <c r="R281">
        <v>26</v>
      </c>
      <c r="S281">
        <v>32</v>
      </c>
      <c r="T281">
        <v>53.33</v>
      </c>
      <c r="U281">
        <v>126</v>
      </c>
      <c r="V281">
        <v>2</v>
      </c>
      <c r="W281">
        <v>22</v>
      </c>
      <c r="X281">
        <v>28</v>
      </c>
      <c r="Y281">
        <v>78.569999999999993</v>
      </c>
      <c r="Z281">
        <v>46.67</v>
      </c>
      <c r="AA281">
        <v>292</v>
      </c>
      <c r="AB281">
        <v>3</v>
      </c>
      <c r="AC281">
        <v>0</v>
      </c>
      <c r="AD281">
        <v>0</v>
      </c>
      <c r="AE281">
        <v>0</v>
      </c>
      <c r="AF281">
        <v>292</v>
      </c>
      <c r="AG281">
        <v>418</v>
      </c>
      <c r="AH281">
        <v>3</v>
      </c>
      <c r="AI281">
        <v>2</v>
      </c>
      <c r="AJ281">
        <v>2</v>
      </c>
      <c r="AK281">
        <v>0</v>
      </c>
      <c r="AL281">
        <v>7</v>
      </c>
      <c r="AM281">
        <v>52</v>
      </c>
      <c r="AN281">
        <v>8</v>
      </c>
      <c r="AO281">
        <v>12</v>
      </c>
      <c r="AP281">
        <v>66.67</v>
      </c>
      <c r="AQ281">
        <v>0</v>
      </c>
      <c r="AR281">
        <v>0</v>
      </c>
      <c r="AS281">
        <v>0</v>
      </c>
      <c r="AT281">
        <v>29.716666666666665</v>
      </c>
      <c r="AU281">
        <v>49.53</v>
      </c>
      <c r="AV281">
        <v>-2.5</v>
      </c>
      <c r="AW281">
        <v>42</v>
      </c>
      <c r="AX281">
        <v>-3</v>
      </c>
      <c r="AY281">
        <v>40.5</v>
      </c>
      <c r="AZ281">
        <v>4</v>
      </c>
      <c r="BA281">
        <v>39</v>
      </c>
      <c r="BB281" t="str">
        <f t="shared" si="29"/>
        <v>Y</v>
      </c>
      <c r="BC281" t="str">
        <f t="shared" si="30"/>
        <v>Road</v>
      </c>
      <c r="BD281">
        <f t="shared" si="31"/>
        <v>63</v>
      </c>
      <c r="BE281">
        <f t="shared" si="32"/>
        <v>0.94</v>
      </c>
      <c r="BH281" t="str">
        <f t="shared" si="33"/>
        <v>20173Jonathan StewartCAR</v>
      </c>
      <c r="BI281">
        <v>2017</v>
      </c>
      <c r="BJ281" s="2" t="s">
        <v>1339</v>
      </c>
      <c r="BK281" t="s">
        <v>1195</v>
      </c>
      <c r="BL281" t="s">
        <v>103</v>
      </c>
      <c r="BM281" t="str">
        <f t="shared" si="34"/>
        <v>CAR</v>
      </c>
      <c r="BN281" t="s">
        <v>96</v>
      </c>
      <c r="BO281" t="s">
        <v>1335</v>
      </c>
      <c r="BP281" t="s">
        <v>72</v>
      </c>
      <c r="BQ281">
        <v>26</v>
      </c>
      <c r="BR281">
        <v>0.44</v>
      </c>
    </row>
    <row r="282" spans="1:70" x14ac:dyDescent="0.3">
      <c r="A282" t="str">
        <f t="shared" si="28"/>
        <v>20173Devonta FreemanATL</v>
      </c>
      <c r="B282" t="s">
        <v>198</v>
      </c>
      <c r="C282">
        <v>2017</v>
      </c>
      <c r="D282">
        <v>3</v>
      </c>
      <c r="E282" t="s">
        <v>1186</v>
      </c>
      <c r="F282" t="s">
        <v>109</v>
      </c>
      <c r="G282" t="s">
        <v>11</v>
      </c>
      <c r="H282" t="s">
        <v>92</v>
      </c>
      <c r="I282" t="s">
        <v>122</v>
      </c>
      <c r="J282" t="s">
        <v>1126</v>
      </c>
      <c r="K282" t="s">
        <v>1126</v>
      </c>
      <c r="L282">
        <v>6700</v>
      </c>
      <c r="M282">
        <v>8200</v>
      </c>
      <c r="N282" s="1">
        <v>25.8</v>
      </c>
      <c r="O282" s="1">
        <v>21.3</v>
      </c>
      <c r="P282">
        <v>30</v>
      </c>
      <c r="Q282">
        <v>4</v>
      </c>
      <c r="R282">
        <v>26</v>
      </c>
      <c r="S282">
        <v>28</v>
      </c>
      <c r="T282">
        <v>44.440000000000005</v>
      </c>
      <c r="U282">
        <v>151</v>
      </c>
      <c r="V282">
        <v>1</v>
      </c>
      <c r="W282">
        <v>24</v>
      </c>
      <c r="X282">
        <v>35</v>
      </c>
      <c r="Y282">
        <v>68.569999999999993</v>
      </c>
      <c r="Z282">
        <v>55.559999999999995</v>
      </c>
      <c r="AA282">
        <v>294</v>
      </c>
      <c r="AB282">
        <v>2</v>
      </c>
      <c r="AC282">
        <v>3</v>
      </c>
      <c r="AD282">
        <v>2</v>
      </c>
      <c r="AE282">
        <v>17</v>
      </c>
      <c r="AF282">
        <v>277</v>
      </c>
      <c r="AG282">
        <v>428</v>
      </c>
      <c r="AH282">
        <v>0</v>
      </c>
      <c r="AI282">
        <v>0</v>
      </c>
      <c r="AJ282">
        <v>3</v>
      </c>
      <c r="AK282">
        <v>3</v>
      </c>
      <c r="AL282">
        <v>8</v>
      </c>
      <c r="AM282">
        <v>68</v>
      </c>
      <c r="AN282">
        <v>4</v>
      </c>
      <c r="AO282">
        <v>9</v>
      </c>
      <c r="AP282">
        <v>44.440000000000005</v>
      </c>
      <c r="AQ282">
        <v>0</v>
      </c>
      <c r="AR282">
        <v>0</v>
      </c>
      <c r="AS282">
        <v>0</v>
      </c>
      <c r="AT282">
        <v>32.583333333333336</v>
      </c>
      <c r="AU282">
        <v>54.31</v>
      </c>
      <c r="AV282">
        <v>-3</v>
      </c>
      <c r="AW282">
        <v>49</v>
      </c>
      <c r="AX282">
        <v>-3</v>
      </c>
      <c r="AY282">
        <v>50.5</v>
      </c>
      <c r="AZ282">
        <v>2</v>
      </c>
      <c r="BA282">
        <v>20</v>
      </c>
      <c r="BB282" t="str">
        <f t="shared" si="29"/>
        <v>Y</v>
      </c>
      <c r="BC282" t="str">
        <f t="shared" si="30"/>
        <v>Road</v>
      </c>
      <c r="BD282">
        <f t="shared" si="31"/>
        <v>41</v>
      </c>
      <c r="BE282">
        <f t="shared" si="32"/>
        <v>0.6</v>
      </c>
      <c r="BH282" t="str">
        <f t="shared" si="33"/>
        <v>20173C.J. ProsiseSEA</v>
      </c>
      <c r="BI282">
        <v>2017</v>
      </c>
      <c r="BJ282" s="2" t="s">
        <v>1339</v>
      </c>
      <c r="BK282" t="s">
        <v>1204</v>
      </c>
      <c r="BL282" t="s">
        <v>76</v>
      </c>
      <c r="BM282" t="str">
        <f t="shared" si="34"/>
        <v>SEA</v>
      </c>
      <c r="BN282" t="s">
        <v>78</v>
      </c>
      <c r="BO282" t="s">
        <v>1335</v>
      </c>
      <c r="BP282" t="s">
        <v>122</v>
      </c>
      <c r="BQ282">
        <v>27</v>
      </c>
      <c r="BR282">
        <v>0.37</v>
      </c>
    </row>
    <row r="283" spans="1:70" x14ac:dyDescent="0.3">
      <c r="A283" t="str">
        <f t="shared" si="28"/>
        <v>20173Marshawn LynchOAK</v>
      </c>
      <c r="B283" t="s">
        <v>199</v>
      </c>
      <c r="C283">
        <v>2017</v>
      </c>
      <c r="D283">
        <v>3</v>
      </c>
      <c r="E283" t="s">
        <v>1192</v>
      </c>
      <c r="F283" t="s">
        <v>80</v>
      </c>
      <c r="G283" t="s">
        <v>130</v>
      </c>
      <c r="H283" t="s">
        <v>82</v>
      </c>
      <c r="I283" t="s">
        <v>122</v>
      </c>
      <c r="J283" t="s">
        <v>1126</v>
      </c>
      <c r="K283" t="s">
        <v>1126</v>
      </c>
      <c r="L283">
        <v>6000</v>
      </c>
      <c r="M283">
        <v>6700</v>
      </c>
      <c r="N283" s="1">
        <v>3.6</v>
      </c>
      <c r="O283" s="1">
        <v>3.1</v>
      </c>
      <c r="P283">
        <v>10</v>
      </c>
      <c r="Q283">
        <v>-17</v>
      </c>
      <c r="R283">
        <v>7</v>
      </c>
      <c r="S283">
        <v>13</v>
      </c>
      <c r="T283">
        <v>29.549999999999997</v>
      </c>
      <c r="U283">
        <v>32</v>
      </c>
      <c r="V283">
        <v>0</v>
      </c>
      <c r="W283">
        <v>19</v>
      </c>
      <c r="X283">
        <v>31</v>
      </c>
      <c r="Y283">
        <v>61.29</v>
      </c>
      <c r="Z283">
        <v>70.45</v>
      </c>
      <c r="AA283">
        <v>118</v>
      </c>
      <c r="AB283">
        <v>1</v>
      </c>
      <c r="AC283">
        <v>2</v>
      </c>
      <c r="AD283">
        <v>4</v>
      </c>
      <c r="AE283">
        <v>22</v>
      </c>
      <c r="AF283">
        <v>96</v>
      </c>
      <c r="AG283">
        <v>128</v>
      </c>
      <c r="AH283">
        <v>1</v>
      </c>
      <c r="AI283">
        <v>1</v>
      </c>
      <c r="AJ283">
        <v>3</v>
      </c>
      <c r="AK283">
        <v>1</v>
      </c>
      <c r="AL283">
        <v>4</v>
      </c>
      <c r="AM283">
        <v>35</v>
      </c>
      <c r="AN283">
        <v>0</v>
      </c>
      <c r="AO283">
        <v>11</v>
      </c>
      <c r="AP283">
        <v>0</v>
      </c>
      <c r="AQ283">
        <v>1</v>
      </c>
      <c r="AR283">
        <v>2</v>
      </c>
      <c r="AS283">
        <v>50</v>
      </c>
      <c r="AT283">
        <v>21.9</v>
      </c>
      <c r="AU283">
        <v>36.5</v>
      </c>
      <c r="AV283">
        <v>-3.5</v>
      </c>
      <c r="AW283">
        <v>53.5</v>
      </c>
      <c r="AX283">
        <v>-3.5</v>
      </c>
      <c r="AY283">
        <v>53.5</v>
      </c>
      <c r="AZ283">
        <v>1</v>
      </c>
      <c r="BA283">
        <v>27</v>
      </c>
      <c r="BB283" t="str">
        <f t="shared" si="29"/>
        <v>Y</v>
      </c>
      <c r="BC283" t="str">
        <f t="shared" si="30"/>
        <v>Road</v>
      </c>
      <c r="BD283">
        <f t="shared" si="31"/>
        <v>16</v>
      </c>
      <c r="BE283">
        <f t="shared" si="32"/>
        <v>0.31</v>
      </c>
      <c r="BH283" t="str">
        <f t="shared" si="33"/>
        <v>20173Chris CarsonSEA</v>
      </c>
      <c r="BI283">
        <v>2017</v>
      </c>
      <c r="BJ283" s="2" t="s">
        <v>1339</v>
      </c>
      <c r="BK283" t="s">
        <v>1235</v>
      </c>
      <c r="BL283" t="s">
        <v>76</v>
      </c>
      <c r="BM283" t="str">
        <f t="shared" si="34"/>
        <v>SEA</v>
      </c>
      <c r="BN283" t="s">
        <v>78</v>
      </c>
      <c r="BO283" t="s">
        <v>1337</v>
      </c>
      <c r="BP283" t="s">
        <v>122</v>
      </c>
      <c r="BQ283">
        <v>41</v>
      </c>
      <c r="BR283">
        <v>0.56000000000000005</v>
      </c>
    </row>
    <row r="284" spans="1:70" x14ac:dyDescent="0.3">
      <c r="A284" t="str">
        <f t="shared" si="28"/>
        <v>20173C.J. AndersonDEN</v>
      </c>
      <c r="B284" t="s">
        <v>206</v>
      </c>
      <c r="C284">
        <v>2017</v>
      </c>
      <c r="D284">
        <v>3</v>
      </c>
      <c r="E284" t="s">
        <v>1139</v>
      </c>
      <c r="F284" t="s">
        <v>105</v>
      </c>
      <c r="G284" t="s">
        <v>9</v>
      </c>
      <c r="H284" t="s">
        <v>88</v>
      </c>
      <c r="I284" t="s">
        <v>122</v>
      </c>
      <c r="J284" t="s">
        <v>1126</v>
      </c>
      <c r="K284" t="s">
        <v>1126</v>
      </c>
      <c r="L284">
        <v>5800</v>
      </c>
      <c r="M284">
        <v>6900</v>
      </c>
      <c r="N284" s="1">
        <v>6.3</v>
      </c>
      <c r="O284" s="1">
        <v>5.3</v>
      </c>
      <c r="P284">
        <v>16</v>
      </c>
      <c r="Q284">
        <v>-10</v>
      </c>
      <c r="R284">
        <v>21</v>
      </c>
      <c r="S284">
        <v>23</v>
      </c>
      <c r="T284">
        <v>36.51</v>
      </c>
      <c r="U284">
        <v>111</v>
      </c>
      <c r="V284">
        <v>1</v>
      </c>
      <c r="W284">
        <v>24</v>
      </c>
      <c r="X284">
        <v>40</v>
      </c>
      <c r="Y284">
        <v>60</v>
      </c>
      <c r="Z284">
        <v>63.49</v>
      </c>
      <c r="AA284">
        <v>259</v>
      </c>
      <c r="AB284">
        <v>0</v>
      </c>
      <c r="AC284">
        <v>2</v>
      </c>
      <c r="AD284">
        <v>3</v>
      </c>
      <c r="AE284">
        <v>4</v>
      </c>
      <c r="AF284">
        <v>255</v>
      </c>
      <c r="AG284">
        <v>366</v>
      </c>
      <c r="AH284">
        <v>0</v>
      </c>
      <c r="AI284">
        <v>0</v>
      </c>
      <c r="AJ284">
        <v>2</v>
      </c>
      <c r="AK284">
        <v>2</v>
      </c>
      <c r="AL284">
        <v>10</v>
      </c>
      <c r="AM284">
        <v>79</v>
      </c>
      <c r="AN284">
        <v>6</v>
      </c>
      <c r="AO284">
        <v>14</v>
      </c>
      <c r="AP284">
        <v>42.86</v>
      </c>
      <c r="AQ284">
        <v>0</v>
      </c>
      <c r="AR284">
        <v>2</v>
      </c>
      <c r="AS284">
        <v>0</v>
      </c>
      <c r="AT284">
        <v>29.566666666666666</v>
      </c>
      <c r="AU284">
        <v>49.28</v>
      </c>
      <c r="AV284">
        <v>-1</v>
      </c>
      <c r="AW284">
        <v>41</v>
      </c>
      <c r="AX284">
        <v>-3</v>
      </c>
      <c r="AY284">
        <v>39.5</v>
      </c>
      <c r="AZ284">
        <v>4</v>
      </c>
      <c r="BA284">
        <v>26</v>
      </c>
      <c r="BB284" t="str">
        <f t="shared" si="29"/>
        <v>Y</v>
      </c>
      <c r="BC284" t="str">
        <f t="shared" si="30"/>
        <v>Road</v>
      </c>
      <c r="BD284">
        <f t="shared" si="31"/>
        <v>49</v>
      </c>
      <c r="BE284">
        <f t="shared" si="32"/>
        <v>0.7</v>
      </c>
      <c r="BH284" t="str">
        <f t="shared" si="33"/>
        <v>20173Thomas RawlsSEA</v>
      </c>
      <c r="BI284">
        <v>2017</v>
      </c>
      <c r="BJ284" s="2" t="s">
        <v>1339</v>
      </c>
      <c r="BK284" t="s">
        <v>1233</v>
      </c>
      <c r="BL284" t="s">
        <v>76</v>
      </c>
      <c r="BM284" t="str">
        <f t="shared" si="34"/>
        <v>SEA</v>
      </c>
      <c r="BN284" t="s">
        <v>78</v>
      </c>
      <c r="BO284" t="s">
        <v>1335</v>
      </c>
      <c r="BP284" t="s">
        <v>122</v>
      </c>
      <c r="BQ284">
        <v>1</v>
      </c>
      <c r="BR284">
        <v>0.01</v>
      </c>
    </row>
    <row r="285" spans="1:70" x14ac:dyDescent="0.3">
      <c r="A285" t="str">
        <f t="shared" si="28"/>
        <v>20173Tevin ColemanATL</v>
      </c>
      <c r="B285" t="s">
        <v>198</v>
      </c>
      <c r="C285">
        <v>2017</v>
      </c>
      <c r="D285">
        <v>3</v>
      </c>
      <c r="E285" t="s">
        <v>1191</v>
      </c>
      <c r="F285" t="s">
        <v>109</v>
      </c>
      <c r="G285" t="s">
        <v>11</v>
      </c>
      <c r="H285" t="s">
        <v>92</v>
      </c>
      <c r="I285" t="s">
        <v>122</v>
      </c>
      <c r="J285" t="s">
        <v>1126</v>
      </c>
      <c r="K285" t="s">
        <v>1126</v>
      </c>
      <c r="L285">
        <v>5300</v>
      </c>
      <c r="M285">
        <v>5500</v>
      </c>
      <c r="N285" s="1">
        <v>11.9</v>
      </c>
      <c r="O285" s="1">
        <v>10.4</v>
      </c>
      <c r="P285">
        <v>30</v>
      </c>
      <c r="Q285">
        <v>4</v>
      </c>
      <c r="R285">
        <v>26</v>
      </c>
      <c r="S285">
        <v>28</v>
      </c>
      <c r="T285">
        <v>44.440000000000005</v>
      </c>
      <c r="U285">
        <v>151</v>
      </c>
      <c r="V285">
        <v>1</v>
      </c>
      <c r="W285">
        <v>24</v>
      </c>
      <c r="X285">
        <v>35</v>
      </c>
      <c r="Y285">
        <v>68.569999999999993</v>
      </c>
      <c r="Z285">
        <v>55.559999999999995</v>
      </c>
      <c r="AA285">
        <v>294</v>
      </c>
      <c r="AB285">
        <v>2</v>
      </c>
      <c r="AC285">
        <v>3</v>
      </c>
      <c r="AD285">
        <v>2</v>
      </c>
      <c r="AE285">
        <v>17</v>
      </c>
      <c r="AF285">
        <v>277</v>
      </c>
      <c r="AG285">
        <v>428</v>
      </c>
      <c r="AH285">
        <v>0</v>
      </c>
      <c r="AI285">
        <v>0</v>
      </c>
      <c r="AJ285">
        <v>3</v>
      </c>
      <c r="AK285">
        <v>3</v>
      </c>
      <c r="AL285">
        <v>8</v>
      </c>
      <c r="AM285">
        <v>68</v>
      </c>
      <c r="AN285">
        <v>4</v>
      </c>
      <c r="AO285">
        <v>9</v>
      </c>
      <c r="AP285">
        <v>44.440000000000005</v>
      </c>
      <c r="AQ285">
        <v>0</v>
      </c>
      <c r="AR285">
        <v>0</v>
      </c>
      <c r="AS285">
        <v>0</v>
      </c>
      <c r="AT285">
        <v>32.583333333333336</v>
      </c>
      <c r="AU285">
        <v>54.31</v>
      </c>
      <c r="AV285">
        <v>-3</v>
      </c>
      <c r="AW285">
        <v>49</v>
      </c>
      <c r="AX285">
        <v>-3</v>
      </c>
      <c r="AY285">
        <v>50.5</v>
      </c>
      <c r="AZ285">
        <v>2</v>
      </c>
      <c r="BA285">
        <v>20</v>
      </c>
      <c r="BB285" t="str">
        <f t="shared" si="29"/>
        <v>N</v>
      </c>
      <c r="BC285" t="str">
        <f t="shared" si="30"/>
        <v>Road</v>
      </c>
      <c r="BD285">
        <f t="shared" si="31"/>
        <v>28</v>
      </c>
      <c r="BE285">
        <f t="shared" si="32"/>
        <v>0.41</v>
      </c>
      <c r="BH285" t="str">
        <f t="shared" si="33"/>
        <v>20173Tre MaddenSEA</v>
      </c>
      <c r="BI285">
        <v>2017</v>
      </c>
      <c r="BJ285" s="2" t="s">
        <v>1339</v>
      </c>
      <c r="BK285" t="s">
        <v>1266</v>
      </c>
      <c r="BL285" t="s">
        <v>76</v>
      </c>
      <c r="BM285" t="str">
        <f t="shared" si="34"/>
        <v>SEA</v>
      </c>
      <c r="BN285" t="s">
        <v>78</v>
      </c>
      <c r="BO285" t="s">
        <v>1335</v>
      </c>
      <c r="BP285" t="s">
        <v>122</v>
      </c>
      <c r="BQ285">
        <v>1</v>
      </c>
      <c r="BR285">
        <v>0.01</v>
      </c>
    </row>
    <row r="286" spans="1:70" x14ac:dyDescent="0.3">
      <c r="A286" t="str">
        <f t="shared" si="28"/>
        <v>20173Lamar MillerHOU</v>
      </c>
      <c r="B286" t="s">
        <v>212</v>
      </c>
      <c r="C286">
        <v>2017</v>
      </c>
      <c r="D286">
        <v>3</v>
      </c>
      <c r="E286" t="s">
        <v>1136</v>
      </c>
      <c r="F286" t="s">
        <v>115</v>
      </c>
      <c r="G286" t="s">
        <v>0</v>
      </c>
      <c r="H286" t="s">
        <v>69</v>
      </c>
      <c r="I286" t="s">
        <v>122</v>
      </c>
      <c r="J286" t="s">
        <v>1126</v>
      </c>
      <c r="K286" t="s">
        <v>1126</v>
      </c>
      <c r="L286">
        <v>5000</v>
      </c>
      <c r="M286">
        <v>6100</v>
      </c>
      <c r="N286" s="1">
        <v>7.3</v>
      </c>
      <c r="O286" s="1">
        <v>6.8</v>
      </c>
      <c r="P286">
        <v>33</v>
      </c>
      <c r="Q286">
        <v>-3</v>
      </c>
      <c r="R286">
        <v>23</v>
      </c>
      <c r="S286">
        <v>32</v>
      </c>
      <c r="T286">
        <v>49.230000000000004</v>
      </c>
      <c r="U286">
        <v>125</v>
      </c>
      <c r="V286">
        <v>0</v>
      </c>
      <c r="W286">
        <v>22</v>
      </c>
      <c r="X286">
        <v>33</v>
      </c>
      <c r="Y286">
        <v>66.67</v>
      </c>
      <c r="Z286">
        <v>50.77</v>
      </c>
      <c r="AA286">
        <v>301</v>
      </c>
      <c r="AB286">
        <v>2</v>
      </c>
      <c r="AC286">
        <v>2</v>
      </c>
      <c r="AD286">
        <v>2</v>
      </c>
      <c r="AE286">
        <v>9</v>
      </c>
      <c r="AF286">
        <v>292</v>
      </c>
      <c r="AG286">
        <v>417</v>
      </c>
      <c r="AH286">
        <v>2</v>
      </c>
      <c r="AI286">
        <v>0</v>
      </c>
      <c r="AJ286">
        <v>2</v>
      </c>
      <c r="AK286">
        <v>1</v>
      </c>
      <c r="AL286">
        <v>10</v>
      </c>
      <c r="AM286">
        <v>60</v>
      </c>
      <c r="AN286">
        <v>6</v>
      </c>
      <c r="AO286">
        <v>14</v>
      </c>
      <c r="AP286">
        <v>42.86</v>
      </c>
      <c r="AQ286">
        <v>0</v>
      </c>
      <c r="AR286">
        <v>0</v>
      </c>
      <c r="AS286">
        <v>0</v>
      </c>
      <c r="AT286">
        <v>33.633333333333333</v>
      </c>
      <c r="AU286">
        <v>56.06</v>
      </c>
      <c r="AV286">
        <v>12</v>
      </c>
      <c r="AW286">
        <v>44</v>
      </c>
      <c r="AX286">
        <v>13.5</v>
      </c>
      <c r="AY286">
        <v>44.5</v>
      </c>
      <c r="AZ286">
        <v>5</v>
      </c>
      <c r="BA286">
        <v>36</v>
      </c>
      <c r="BB286" t="str">
        <f t="shared" si="29"/>
        <v>Y</v>
      </c>
      <c r="BC286" t="str">
        <f t="shared" si="30"/>
        <v>Road</v>
      </c>
      <c r="BD286">
        <f t="shared" si="31"/>
        <v>50</v>
      </c>
      <c r="BE286">
        <f t="shared" si="32"/>
        <v>0.7</v>
      </c>
      <c r="BH286" t="str">
        <f t="shared" si="33"/>
        <v>20173David FluellenTEN</v>
      </c>
      <c r="BI286">
        <v>2017</v>
      </c>
      <c r="BJ286" s="2" t="s">
        <v>1339</v>
      </c>
      <c r="BK286" t="s">
        <v>1242</v>
      </c>
      <c r="BL286" t="s">
        <v>78</v>
      </c>
      <c r="BM286" t="str">
        <f t="shared" si="34"/>
        <v>TEN</v>
      </c>
      <c r="BN286" t="s">
        <v>76</v>
      </c>
      <c r="BO286" t="s">
        <v>1335</v>
      </c>
      <c r="BP286" t="s">
        <v>72</v>
      </c>
      <c r="BQ286" t="s">
        <v>1366</v>
      </c>
      <c r="BR286" t="s">
        <v>1366</v>
      </c>
    </row>
    <row r="287" spans="1:70" x14ac:dyDescent="0.3">
      <c r="A287" t="str">
        <f t="shared" si="28"/>
        <v>20173Javorius AllenBAL</v>
      </c>
      <c r="B287" t="s">
        <v>208</v>
      </c>
      <c r="C287">
        <v>2017</v>
      </c>
      <c r="D287">
        <v>3</v>
      </c>
      <c r="E287" t="s">
        <v>1221</v>
      </c>
      <c r="F287" t="s">
        <v>100</v>
      </c>
      <c r="G287" t="s">
        <v>137</v>
      </c>
      <c r="H287" t="s">
        <v>116</v>
      </c>
      <c r="I287" t="s">
        <v>122</v>
      </c>
      <c r="J287" t="s">
        <v>1126</v>
      </c>
      <c r="K287" t="s">
        <v>1126</v>
      </c>
      <c r="L287">
        <v>5000</v>
      </c>
      <c r="M287">
        <v>5700</v>
      </c>
      <c r="N287" s="1">
        <v>7.8</v>
      </c>
      <c r="O287" s="1">
        <v>5.3</v>
      </c>
      <c r="P287">
        <v>7</v>
      </c>
      <c r="Q287">
        <v>-37</v>
      </c>
      <c r="R287">
        <v>12</v>
      </c>
      <c r="S287">
        <v>25</v>
      </c>
      <c r="T287">
        <v>48.08</v>
      </c>
      <c r="U287">
        <v>134</v>
      </c>
      <c r="V287">
        <v>0</v>
      </c>
      <c r="W287">
        <v>14</v>
      </c>
      <c r="X287">
        <v>27</v>
      </c>
      <c r="Y287">
        <v>51.849999999999994</v>
      </c>
      <c r="Z287">
        <v>51.92</v>
      </c>
      <c r="AA287">
        <v>64</v>
      </c>
      <c r="AB287">
        <v>1</v>
      </c>
      <c r="AC287">
        <v>2</v>
      </c>
      <c r="AD287">
        <v>2</v>
      </c>
      <c r="AE287">
        <v>12</v>
      </c>
      <c r="AF287">
        <v>52</v>
      </c>
      <c r="AG287">
        <v>186</v>
      </c>
      <c r="AH287">
        <v>1</v>
      </c>
      <c r="AI287">
        <v>1</v>
      </c>
      <c r="AJ287">
        <v>3</v>
      </c>
      <c r="AK287">
        <v>3</v>
      </c>
      <c r="AL287">
        <v>10</v>
      </c>
      <c r="AM287">
        <v>88</v>
      </c>
      <c r="AN287">
        <v>3</v>
      </c>
      <c r="AO287">
        <v>11</v>
      </c>
      <c r="AP287">
        <v>27.27</v>
      </c>
      <c r="AQ287">
        <v>0</v>
      </c>
      <c r="AR287">
        <v>1</v>
      </c>
      <c r="AS287">
        <v>0</v>
      </c>
      <c r="AT287">
        <v>25.95</v>
      </c>
      <c r="AU287">
        <v>43.25</v>
      </c>
      <c r="AV287">
        <v>-4</v>
      </c>
      <c r="AW287">
        <v>40.5</v>
      </c>
      <c r="AX287">
        <v>-3</v>
      </c>
      <c r="AY287">
        <v>38</v>
      </c>
      <c r="AZ287">
        <v>0</v>
      </c>
      <c r="BA287">
        <v>44</v>
      </c>
      <c r="BB287" t="str">
        <f t="shared" si="29"/>
        <v>N</v>
      </c>
      <c r="BC287" t="str">
        <f t="shared" si="30"/>
        <v>Road</v>
      </c>
      <c r="BD287">
        <f t="shared" si="31"/>
        <v>34</v>
      </c>
      <c r="BE287">
        <f t="shared" si="32"/>
        <v>0.59</v>
      </c>
      <c r="BH287" t="str">
        <f t="shared" si="33"/>
        <v>20173DeMarco MurrayTEN</v>
      </c>
      <c r="BI287">
        <v>2017</v>
      </c>
      <c r="BJ287" s="2" t="s">
        <v>1339</v>
      </c>
      <c r="BK287" t="s">
        <v>1128</v>
      </c>
      <c r="BL287" t="s">
        <v>78</v>
      </c>
      <c r="BM287" t="str">
        <f t="shared" si="34"/>
        <v>TEN</v>
      </c>
      <c r="BN287" t="s">
        <v>76</v>
      </c>
      <c r="BO287" t="s">
        <v>1337</v>
      </c>
      <c r="BP287" t="s">
        <v>72</v>
      </c>
      <c r="BQ287">
        <v>48</v>
      </c>
      <c r="BR287">
        <v>0.66</v>
      </c>
    </row>
    <row r="288" spans="1:70" x14ac:dyDescent="0.3">
      <c r="A288" t="str">
        <f t="shared" si="28"/>
        <v>20173Terrance WestBAL</v>
      </c>
      <c r="B288" t="s">
        <v>208</v>
      </c>
      <c r="C288">
        <v>2017</v>
      </c>
      <c r="D288">
        <v>3</v>
      </c>
      <c r="E288" t="s">
        <v>1199</v>
      </c>
      <c r="F288" t="s">
        <v>100</v>
      </c>
      <c r="G288" t="s">
        <v>137</v>
      </c>
      <c r="H288" t="s">
        <v>116</v>
      </c>
      <c r="I288" t="s">
        <v>122</v>
      </c>
      <c r="J288" t="s">
        <v>1126</v>
      </c>
      <c r="K288" t="s">
        <v>1126</v>
      </c>
      <c r="L288">
        <v>4900</v>
      </c>
      <c r="M288">
        <v>6700</v>
      </c>
      <c r="N288" s="1">
        <v>1.6</v>
      </c>
      <c r="O288" s="1">
        <v>0.6</v>
      </c>
      <c r="P288">
        <v>7</v>
      </c>
      <c r="Q288">
        <v>-37</v>
      </c>
      <c r="R288">
        <v>12</v>
      </c>
      <c r="S288">
        <v>25</v>
      </c>
      <c r="T288">
        <v>48.08</v>
      </c>
      <c r="U288">
        <v>134</v>
      </c>
      <c r="V288">
        <v>0</v>
      </c>
      <c r="W288">
        <v>14</v>
      </c>
      <c r="X288">
        <v>27</v>
      </c>
      <c r="Y288">
        <v>51.849999999999994</v>
      </c>
      <c r="Z288">
        <v>51.92</v>
      </c>
      <c r="AA288">
        <v>64</v>
      </c>
      <c r="AB288">
        <v>1</v>
      </c>
      <c r="AC288">
        <v>2</v>
      </c>
      <c r="AD288">
        <v>2</v>
      </c>
      <c r="AE288">
        <v>12</v>
      </c>
      <c r="AF288">
        <v>52</v>
      </c>
      <c r="AG288">
        <v>186</v>
      </c>
      <c r="AH288">
        <v>1</v>
      </c>
      <c r="AI288">
        <v>1</v>
      </c>
      <c r="AJ288">
        <v>3</v>
      </c>
      <c r="AK288">
        <v>3</v>
      </c>
      <c r="AL288">
        <v>10</v>
      </c>
      <c r="AM288">
        <v>88</v>
      </c>
      <c r="AN288">
        <v>3</v>
      </c>
      <c r="AO288">
        <v>11</v>
      </c>
      <c r="AP288">
        <v>27.27</v>
      </c>
      <c r="AQ288">
        <v>0</v>
      </c>
      <c r="AR288">
        <v>1</v>
      </c>
      <c r="AS288">
        <v>0</v>
      </c>
      <c r="AT288">
        <v>25.95</v>
      </c>
      <c r="AU288">
        <v>43.25</v>
      </c>
      <c r="AV288">
        <v>-4</v>
      </c>
      <c r="AW288">
        <v>40.5</v>
      </c>
      <c r="AX288">
        <v>-3</v>
      </c>
      <c r="AY288">
        <v>38</v>
      </c>
      <c r="AZ288">
        <v>0</v>
      </c>
      <c r="BA288">
        <v>44</v>
      </c>
      <c r="BB288" t="str">
        <f t="shared" si="29"/>
        <v>Y</v>
      </c>
      <c r="BC288" t="str">
        <f t="shared" si="30"/>
        <v>Road</v>
      </c>
      <c r="BD288">
        <f t="shared" si="31"/>
        <v>10</v>
      </c>
      <c r="BE288">
        <f t="shared" si="32"/>
        <v>0.17</v>
      </c>
      <c r="BH288" t="str">
        <f t="shared" si="33"/>
        <v>20173Derrick HenryTEN</v>
      </c>
      <c r="BI288">
        <v>2017</v>
      </c>
      <c r="BJ288" s="2" t="s">
        <v>1339</v>
      </c>
      <c r="BK288" t="s">
        <v>1134</v>
      </c>
      <c r="BL288" t="s">
        <v>78</v>
      </c>
      <c r="BM288" t="str">
        <f t="shared" si="34"/>
        <v>TEN</v>
      </c>
      <c r="BN288" t="s">
        <v>76</v>
      </c>
      <c r="BO288" t="s">
        <v>1335</v>
      </c>
      <c r="BP288" t="s">
        <v>72</v>
      </c>
      <c r="BQ288">
        <v>30</v>
      </c>
      <c r="BR288">
        <v>0.41</v>
      </c>
    </row>
    <row r="289" spans="1:70" x14ac:dyDescent="0.3">
      <c r="A289" t="str">
        <f t="shared" si="28"/>
        <v>20173Chris CarsonSEA</v>
      </c>
      <c r="B289" t="s">
        <v>200</v>
      </c>
      <c r="C289">
        <v>2017</v>
      </c>
      <c r="D289">
        <v>3</v>
      </c>
      <c r="E289" t="s">
        <v>1235</v>
      </c>
      <c r="F289" t="s">
        <v>76</v>
      </c>
      <c r="G289" t="s">
        <v>128</v>
      </c>
      <c r="H289" t="s">
        <v>78</v>
      </c>
      <c r="I289" t="s">
        <v>122</v>
      </c>
      <c r="J289" t="s">
        <v>1126</v>
      </c>
      <c r="K289" t="s">
        <v>1126</v>
      </c>
      <c r="L289">
        <v>4900</v>
      </c>
      <c r="M289">
        <v>6000</v>
      </c>
      <c r="N289" s="1">
        <v>13.2</v>
      </c>
      <c r="O289" s="1">
        <v>12.2</v>
      </c>
      <c r="P289">
        <v>27</v>
      </c>
      <c r="Q289">
        <v>-6</v>
      </c>
      <c r="R289">
        <v>24</v>
      </c>
      <c r="S289">
        <v>22</v>
      </c>
      <c r="T289">
        <v>30.990000000000002</v>
      </c>
      <c r="U289">
        <v>69</v>
      </c>
      <c r="V289">
        <v>0</v>
      </c>
      <c r="W289">
        <v>29</v>
      </c>
      <c r="X289">
        <v>49</v>
      </c>
      <c r="Y289">
        <v>59.18</v>
      </c>
      <c r="Z289">
        <v>69.010000000000005</v>
      </c>
      <c r="AA289">
        <v>373</v>
      </c>
      <c r="AB289">
        <v>4</v>
      </c>
      <c r="AC289">
        <v>0</v>
      </c>
      <c r="AD289">
        <v>1</v>
      </c>
      <c r="AE289">
        <v>9</v>
      </c>
      <c r="AF289">
        <v>364</v>
      </c>
      <c r="AG289">
        <v>433</v>
      </c>
      <c r="AH289">
        <v>3</v>
      </c>
      <c r="AI289">
        <v>0</v>
      </c>
      <c r="AJ289">
        <v>0</v>
      </c>
      <c r="AK289">
        <v>0</v>
      </c>
      <c r="AL289">
        <v>11</v>
      </c>
      <c r="AM289">
        <v>98</v>
      </c>
      <c r="AN289">
        <v>4</v>
      </c>
      <c r="AO289">
        <v>14</v>
      </c>
      <c r="AP289">
        <v>28.57</v>
      </c>
      <c r="AQ289">
        <v>1</v>
      </c>
      <c r="AR289">
        <v>2</v>
      </c>
      <c r="AS289">
        <v>50</v>
      </c>
      <c r="AT289">
        <v>27.316666666666666</v>
      </c>
      <c r="AU289">
        <v>45.53</v>
      </c>
      <c r="AV289">
        <v>2.5</v>
      </c>
      <c r="AW289">
        <v>44</v>
      </c>
      <c r="AX289">
        <v>2.5</v>
      </c>
      <c r="AY289">
        <v>42</v>
      </c>
      <c r="AZ289">
        <v>0</v>
      </c>
      <c r="BA289">
        <v>33</v>
      </c>
      <c r="BB289" t="str">
        <f t="shared" si="29"/>
        <v>Y</v>
      </c>
      <c r="BC289" t="str">
        <f t="shared" si="30"/>
        <v>Road</v>
      </c>
      <c r="BD289">
        <f t="shared" si="31"/>
        <v>41</v>
      </c>
      <c r="BE289">
        <f t="shared" si="32"/>
        <v>0.56000000000000005</v>
      </c>
      <c r="BH289" t="str">
        <f t="shared" si="33"/>
        <v>20173Giovani BernardCIN</v>
      </c>
      <c r="BI289">
        <v>2017</v>
      </c>
      <c r="BJ289" s="2" t="s">
        <v>1339</v>
      </c>
      <c r="BK289" t="s">
        <v>1142</v>
      </c>
      <c r="BL289" t="s">
        <v>98</v>
      </c>
      <c r="BM289" t="str">
        <f t="shared" si="34"/>
        <v>CIN</v>
      </c>
      <c r="BN289" t="s">
        <v>74</v>
      </c>
      <c r="BO289" t="s">
        <v>1335</v>
      </c>
      <c r="BP289" t="s">
        <v>122</v>
      </c>
      <c r="BQ289">
        <v>13</v>
      </c>
      <c r="BR289">
        <v>0.21</v>
      </c>
    </row>
    <row r="290" spans="1:70" x14ac:dyDescent="0.3">
      <c r="A290" t="str">
        <f t="shared" si="28"/>
        <v>20173Isaiah CrowellCLE</v>
      </c>
      <c r="B290" t="s">
        <v>211</v>
      </c>
      <c r="C290">
        <v>2017</v>
      </c>
      <c r="D290">
        <v>3</v>
      </c>
      <c r="E290" t="s">
        <v>1135</v>
      </c>
      <c r="F290" t="s">
        <v>118</v>
      </c>
      <c r="G290" t="s">
        <v>6</v>
      </c>
      <c r="H290" t="s">
        <v>113</v>
      </c>
      <c r="I290" t="s">
        <v>122</v>
      </c>
      <c r="J290" t="s">
        <v>1126</v>
      </c>
      <c r="K290" t="s">
        <v>1126</v>
      </c>
      <c r="L290">
        <v>4800</v>
      </c>
      <c r="M290">
        <v>6600</v>
      </c>
      <c r="N290" s="1">
        <v>7.4</v>
      </c>
      <c r="O290" s="1">
        <v>6.4</v>
      </c>
      <c r="P290">
        <v>28</v>
      </c>
      <c r="Q290">
        <v>-3</v>
      </c>
      <c r="R290">
        <v>25</v>
      </c>
      <c r="S290">
        <v>21</v>
      </c>
      <c r="T290">
        <v>30.880000000000003</v>
      </c>
      <c r="U290">
        <v>111</v>
      </c>
      <c r="V290">
        <v>2</v>
      </c>
      <c r="W290">
        <v>22</v>
      </c>
      <c r="X290">
        <v>47</v>
      </c>
      <c r="Y290">
        <v>46.81</v>
      </c>
      <c r="Z290">
        <v>69.12</v>
      </c>
      <c r="AA290">
        <v>242</v>
      </c>
      <c r="AB290">
        <v>2</v>
      </c>
      <c r="AC290">
        <v>3</v>
      </c>
      <c r="AD290">
        <v>1</v>
      </c>
      <c r="AE290">
        <v>7</v>
      </c>
      <c r="AF290">
        <v>235</v>
      </c>
      <c r="AG290">
        <v>346</v>
      </c>
      <c r="AH290">
        <v>1</v>
      </c>
      <c r="AI290">
        <v>0</v>
      </c>
      <c r="AJ290">
        <v>3</v>
      </c>
      <c r="AK290">
        <v>2</v>
      </c>
      <c r="AL290">
        <v>10</v>
      </c>
      <c r="AM290">
        <v>113</v>
      </c>
      <c r="AN290">
        <v>5</v>
      </c>
      <c r="AO290">
        <v>13</v>
      </c>
      <c r="AP290">
        <v>38.46</v>
      </c>
      <c r="AQ290">
        <v>0</v>
      </c>
      <c r="AR290">
        <v>0</v>
      </c>
      <c r="AS290">
        <v>0</v>
      </c>
      <c r="AT290">
        <v>26.55</v>
      </c>
      <c r="AU290">
        <v>44.25</v>
      </c>
      <c r="AV290">
        <v>-2.5</v>
      </c>
      <c r="AW290">
        <v>41</v>
      </c>
      <c r="AX290">
        <v>0</v>
      </c>
      <c r="AY290">
        <v>42</v>
      </c>
      <c r="AZ290">
        <v>3</v>
      </c>
      <c r="BA290">
        <v>31</v>
      </c>
      <c r="BB290" t="str">
        <f t="shared" si="29"/>
        <v>Y</v>
      </c>
      <c r="BC290" t="str">
        <f t="shared" si="30"/>
        <v>Road</v>
      </c>
      <c r="BD290">
        <f t="shared" si="31"/>
        <v>41</v>
      </c>
      <c r="BE290">
        <f t="shared" si="32"/>
        <v>0.53</v>
      </c>
      <c r="BH290" t="str">
        <f t="shared" si="33"/>
        <v>20173Jeremy HillCIN</v>
      </c>
      <c r="BI290">
        <v>2017</v>
      </c>
      <c r="BJ290" s="2" t="s">
        <v>1339</v>
      </c>
      <c r="BK290" t="s">
        <v>1143</v>
      </c>
      <c r="BL290" t="s">
        <v>98</v>
      </c>
      <c r="BM290" t="str">
        <f t="shared" si="34"/>
        <v>CIN</v>
      </c>
      <c r="BN290" t="s">
        <v>74</v>
      </c>
      <c r="BO290" t="s">
        <v>1337</v>
      </c>
      <c r="BP290" t="s">
        <v>122</v>
      </c>
      <c r="BQ290">
        <v>14</v>
      </c>
      <c r="BR290">
        <v>0.23</v>
      </c>
    </row>
    <row r="291" spans="1:70" x14ac:dyDescent="0.3">
      <c r="A291" t="str">
        <f t="shared" si="28"/>
        <v>20173Jacquizz RodgersTB</v>
      </c>
      <c r="B291" t="s">
        <v>203</v>
      </c>
      <c r="C291">
        <v>2017</v>
      </c>
      <c r="D291">
        <v>3</v>
      </c>
      <c r="E291" t="s">
        <v>1234</v>
      </c>
      <c r="F291" t="s">
        <v>153</v>
      </c>
      <c r="G291" t="s">
        <v>154</v>
      </c>
      <c r="H291" t="s">
        <v>95</v>
      </c>
      <c r="I291" t="s">
        <v>122</v>
      </c>
      <c r="J291" t="s">
        <v>1126</v>
      </c>
      <c r="K291" t="s">
        <v>1126</v>
      </c>
      <c r="L291">
        <v>4600</v>
      </c>
      <c r="M291">
        <v>6600</v>
      </c>
      <c r="N291" s="1">
        <v>1.5</v>
      </c>
      <c r="O291" s="1">
        <v>1.5</v>
      </c>
      <c r="P291">
        <v>17</v>
      </c>
      <c r="Q291">
        <v>-17</v>
      </c>
      <c r="R291">
        <v>20</v>
      </c>
      <c r="S291">
        <v>9</v>
      </c>
      <c r="T291">
        <v>18.37</v>
      </c>
      <c r="U291">
        <v>26</v>
      </c>
      <c r="V291">
        <v>0</v>
      </c>
      <c r="W291">
        <v>28</v>
      </c>
      <c r="X291">
        <v>40</v>
      </c>
      <c r="Y291">
        <v>70</v>
      </c>
      <c r="Z291">
        <v>81.63</v>
      </c>
      <c r="AA291">
        <v>328</v>
      </c>
      <c r="AB291">
        <v>2</v>
      </c>
      <c r="AC291">
        <v>3</v>
      </c>
      <c r="AD291">
        <v>2</v>
      </c>
      <c r="AE291">
        <v>12</v>
      </c>
      <c r="AF291">
        <v>316</v>
      </c>
      <c r="AG291">
        <v>342</v>
      </c>
      <c r="AH291">
        <v>2</v>
      </c>
      <c r="AI291">
        <v>0</v>
      </c>
      <c r="AJ291">
        <v>3</v>
      </c>
      <c r="AK291">
        <v>3</v>
      </c>
      <c r="AL291">
        <v>7</v>
      </c>
      <c r="AM291">
        <v>37</v>
      </c>
      <c r="AN291">
        <v>1</v>
      </c>
      <c r="AO291">
        <v>6</v>
      </c>
      <c r="AP291">
        <v>16.669999999999998</v>
      </c>
      <c r="AQ291">
        <v>0</v>
      </c>
      <c r="AR291">
        <v>0</v>
      </c>
      <c r="AS291">
        <v>0</v>
      </c>
      <c r="AT291">
        <v>22.233333333333334</v>
      </c>
      <c r="AU291">
        <v>37.059999999999995</v>
      </c>
      <c r="AV291">
        <v>1.5</v>
      </c>
      <c r="AW291">
        <v>41</v>
      </c>
      <c r="AX291">
        <v>1</v>
      </c>
      <c r="AY291">
        <v>41</v>
      </c>
      <c r="AZ291">
        <v>0</v>
      </c>
      <c r="BA291">
        <v>34</v>
      </c>
      <c r="BB291" t="str">
        <f t="shared" si="29"/>
        <v>Y</v>
      </c>
      <c r="BC291" t="str">
        <f t="shared" si="30"/>
        <v>Road</v>
      </c>
      <c r="BD291">
        <f t="shared" si="31"/>
        <v>25</v>
      </c>
      <c r="BE291">
        <f t="shared" si="32"/>
        <v>0.47</v>
      </c>
      <c r="BH291" t="str">
        <f t="shared" si="33"/>
        <v>20173Joe MixonCIN</v>
      </c>
      <c r="BI291">
        <v>2017</v>
      </c>
      <c r="BJ291" s="2" t="s">
        <v>1339</v>
      </c>
      <c r="BK291" t="s">
        <v>1133</v>
      </c>
      <c r="BL291" t="s">
        <v>98</v>
      </c>
      <c r="BM291" t="str">
        <f t="shared" si="34"/>
        <v>CIN</v>
      </c>
      <c r="BN291" t="s">
        <v>74</v>
      </c>
      <c r="BO291" t="s">
        <v>1335</v>
      </c>
      <c r="BP291" t="s">
        <v>122</v>
      </c>
      <c r="BQ291">
        <v>34</v>
      </c>
      <c r="BR291">
        <v>0.56000000000000005</v>
      </c>
    </row>
    <row r="292" spans="1:70" x14ac:dyDescent="0.3">
      <c r="A292" t="str">
        <f t="shared" si="28"/>
        <v>20173Mark IngramNO</v>
      </c>
      <c r="B292" t="s">
        <v>197</v>
      </c>
      <c r="C292">
        <v>2017</v>
      </c>
      <c r="D292">
        <v>3</v>
      </c>
      <c r="E292" t="s">
        <v>1197</v>
      </c>
      <c r="F292" t="s">
        <v>96</v>
      </c>
      <c r="G292" t="s">
        <v>8</v>
      </c>
      <c r="H292" t="s">
        <v>103</v>
      </c>
      <c r="I292" t="s">
        <v>122</v>
      </c>
      <c r="J292" t="s">
        <v>1126</v>
      </c>
      <c r="K292" t="s">
        <v>1126</v>
      </c>
      <c r="L292">
        <v>4500</v>
      </c>
      <c r="M292">
        <v>5800</v>
      </c>
      <c r="N292" s="1">
        <v>10.6</v>
      </c>
      <c r="O292" s="1">
        <v>9.6</v>
      </c>
      <c r="P292">
        <v>34</v>
      </c>
      <c r="Q292">
        <v>21</v>
      </c>
      <c r="R292">
        <v>21</v>
      </c>
      <c r="S292">
        <v>27</v>
      </c>
      <c r="T292">
        <v>48.209999999999994</v>
      </c>
      <c r="U292">
        <v>149</v>
      </c>
      <c r="V292">
        <v>1</v>
      </c>
      <c r="W292">
        <v>22</v>
      </c>
      <c r="X292">
        <v>29</v>
      </c>
      <c r="Y292">
        <v>75.86</v>
      </c>
      <c r="Z292">
        <v>51.790000000000006</v>
      </c>
      <c r="AA292">
        <v>220</v>
      </c>
      <c r="AB292">
        <v>3</v>
      </c>
      <c r="AC292">
        <v>0</v>
      </c>
      <c r="AD292">
        <v>1</v>
      </c>
      <c r="AE292">
        <v>7</v>
      </c>
      <c r="AF292">
        <v>213</v>
      </c>
      <c r="AG292">
        <v>362</v>
      </c>
      <c r="AH292">
        <v>0</v>
      </c>
      <c r="AI292">
        <v>0</v>
      </c>
      <c r="AJ292">
        <v>0</v>
      </c>
      <c r="AK292">
        <v>-3</v>
      </c>
      <c r="AL292">
        <v>1</v>
      </c>
      <c r="AM292">
        <v>10</v>
      </c>
      <c r="AN292">
        <v>6</v>
      </c>
      <c r="AO292">
        <v>12</v>
      </c>
      <c r="AP292">
        <v>50</v>
      </c>
      <c r="AQ292">
        <v>0</v>
      </c>
      <c r="AR292">
        <v>0</v>
      </c>
      <c r="AS292">
        <v>0</v>
      </c>
      <c r="AT292">
        <v>31.15</v>
      </c>
      <c r="AU292">
        <v>51.959999999999994</v>
      </c>
      <c r="AV292">
        <v>6</v>
      </c>
      <c r="AW292">
        <v>49</v>
      </c>
      <c r="AX292">
        <v>5.5</v>
      </c>
      <c r="AY292">
        <v>46.5</v>
      </c>
      <c r="AZ292">
        <v>4</v>
      </c>
      <c r="BA292">
        <v>13</v>
      </c>
      <c r="BB292" t="str">
        <f t="shared" si="29"/>
        <v>Y</v>
      </c>
      <c r="BC292" t="str">
        <f t="shared" si="30"/>
        <v>Road</v>
      </c>
      <c r="BD292">
        <f t="shared" si="31"/>
        <v>29</v>
      </c>
      <c r="BE292">
        <f t="shared" si="32"/>
        <v>0.5</v>
      </c>
      <c r="BH292" t="str">
        <f t="shared" si="33"/>
        <v>20173Aaron JonesGB</v>
      </c>
      <c r="BI292">
        <v>2017</v>
      </c>
      <c r="BJ292" s="2" t="s">
        <v>1339</v>
      </c>
      <c r="BK292" t="s">
        <v>1241</v>
      </c>
      <c r="BL292" t="s">
        <v>74</v>
      </c>
      <c r="BM292" t="str">
        <f t="shared" si="34"/>
        <v>GB</v>
      </c>
      <c r="BN292" t="s">
        <v>98</v>
      </c>
      <c r="BO292" t="s">
        <v>1335</v>
      </c>
      <c r="BP292" t="s">
        <v>72</v>
      </c>
      <c r="BQ292" t="s">
        <v>1366</v>
      </c>
      <c r="BR292" t="s">
        <v>1366</v>
      </c>
    </row>
    <row r="293" spans="1:70" x14ac:dyDescent="0.3">
      <c r="A293" t="str">
        <f t="shared" si="28"/>
        <v>20173Joe MixonCIN</v>
      </c>
      <c r="B293" t="s">
        <v>210</v>
      </c>
      <c r="C293">
        <v>2017</v>
      </c>
      <c r="D293">
        <v>3</v>
      </c>
      <c r="E293" t="s">
        <v>1133</v>
      </c>
      <c r="F293" t="s">
        <v>98</v>
      </c>
      <c r="G293" t="s">
        <v>99</v>
      </c>
      <c r="H293" t="s">
        <v>74</v>
      </c>
      <c r="I293" t="s">
        <v>122</v>
      </c>
      <c r="J293" t="s">
        <v>1126</v>
      </c>
      <c r="K293" t="s">
        <v>1126</v>
      </c>
      <c r="L293">
        <v>4500</v>
      </c>
      <c r="M293">
        <v>5100</v>
      </c>
      <c r="N293" s="1">
        <v>13.1</v>
      </c>
      <c r="O293" s="1">
        <v>11.6</v>
      </c>
      <c r="P293">
        <v>24</v>
      </c>
      <c r="Q293">
        <v>-3</v>
      </c>
      <c r="R293">
        <v>21</v>
      </c>
      <c r="S293">
        <v>30</v>
      </c>
      <c r="T293">
        <v>52.629999999999995</v>
      </c>
      <c r="U293">
        <v>110</v>
      </c>
      <c r="V293">
        <v>0</v>
      </c>
      <c r="W293">
        <v>21</v>
      </c>
      <c r="X293">
        <v>27</v>
      </c>
      <c r="Y293">
        <v>77.78</v>
      </c>
      <c r="Z293">
        <v>47.370000000000005</v>
      </c>
      <c r="AA293">
        <v>212</v>
      </c>
      <c r="AB293">
        <v>2</v>
      </c>
      <c r="AC293">
        <v>0</v>
      </c>
      <c r="AD293">
        <v>3</v>
      </c>
      <c r="AE293">
        <v>21</v>
      </c>
      <c r="AF293">
        <v>191</v>
      </c>
      <c r="AG293">
        <v>301</v>
      </c>
      <c r="AH293">
        <v>1</v>
      </c>
      <c r="AI293">
        <v>1</v>
      </c>
      <c r="AJ293">
        <v>1</v>
      </c>
      <c r="AK293">
        <v>0</v>
      </c>
      <c r="AL293">
        <v>7</v>
      </c>
      <c r="AM293">
        <v>68</v>
      </c>
      <c r="AN293">
        <v>4</v>
      </c>
      <c r="AO293">
        <v>12</v>
      </c>
      <c r="AP293">
        <v>33.33</v>
      </c>
      <c r="AQ293">
        <v>0</v>
      </c>
      <c r="AR293">
        <v>0</v>
      </c>
      <c r="AS293">
        <v>0</v>
      </c>
      <c r="AT293">
        <v>34.283333333333331</v>
      </c>
      <c r="AU293">
        <v>53.879999999999995</v>
      </c>
      <c r="AV293">
        <v>9</v>
      </c>
      <c r="AW293">
        <v>45.5</v>
      </c>
      <c r="AX293">
        <v>7</v>
      </c>
      <c r="AY293">
        <v>48</v>
      </c>
      <c r="AZ293">
        <v>6</v>
      </c>
      <c r="BA293">
        <v>27</v>
      </c>
      <c r="BB293" t="str">
        <f t="shared" si="29"/>
        <v>N</v>
      </c>
      <c r="BC293" t="str">
        <f t="shared" si="30"/>
        <v>Road</v>
      </c>
      <c r="BD293">
        <f t="shared" si="31"/>
        <v>34</v>
      </c>
      <c r="BE293">
        <f t="shared" si="32"/>
        <v>0.56000000000000005</v>
      </c>
      <c r="BH293" t="str">
        <f t="shared" si="33"/>
        <v>20173Devante MaysGB</v>
      </c>
      <c r="BI293">
        <v>2017</v>
      </c>
      <c r="BJ293" s="2" t="s">
        <v>1339</v>
      </c>
      <c r="BK293" t="s">
        <v>1160</v>
      </c>
      <c r="BL293" t="s">
        <v>74</v>
      </c>
      <c r="BM293" t="str">
        <f t="shared" si="34"/>
        <v>GB</v>
      </c>
      <c r="BN293" t="s">
        <v>98</v>
      </c>
      <c r="BO293" t="s">
        <v>1335</v>
      </c>
      <c r="BP293" t="s">
        <v>72</v>
      </c>
      <c r="BQ293" t="s">
        <v>1366</v>
      </c>
      <c r="BR293" t="s">
        <v>1366</v>
      </c>
    </row>
    <row r="294" spans="1:70" x14ac:dyDescent="0.3">
      <c r="A294" t="str">
        <f t="shared" si="28"/>
        <v>20173James ConnerPIT</v>
      </c>
      <c r="B294" t="s">
        <v>201</v>
      </c>
      <c r="C294">
        <v>2017</v>
      </c>
      <c r="D294">
        <v>3</v>
      </c>
      <c r="E294" t="s">
        <v>1201</v>
      </c>
      <c r="F294" t="s">
        <v>119</v>
      </c>
      <c r="G294" t="s">
        <v>121</v>
      </c>
      <c r="H294" t="s">
        <v>108</v>
      </c>
      <c r="I294" t="s">
        <v>122</v>
      </c>
      <c r="J294" t="s">
        <v>1126</v>
      </c>
      <c r="K294" t="s">
        <v>1126</v>
      </c>
      <c r="L294">
        <v>4500</v>
      </c>
      <c r="M294">
        <v>5000</v>
      </c>
      <c r="N294" s="1">
        <v>0</v>
      </c>
      <c r="O294" s="1">
        <v>0</v>
      </c>
      <c r="P294">
        <v>17</v>
      </c>
      <c r="Q294">
        <v>-6</v>
      </c>
      <c r="R294">
        <v>19</v>
      </c>
      <c r="S294">
        <v>17</v>
      </c>
      <c r="T294">
        <v>30.36</v>
      </c>
      <c r="U294">
        <v>70</v>
      </c>
      <c r="V294">
        <v>1</v>
      </c>
      <c r="W294">
        <v>22</v>
      </c>
      <c r="X294">
        <v>39</v>
      </c>
      <c r="Y294">
        <v>56.410000000000004</v>
      </c>
      <c r="Z294">
        <v>69.64</v>
      </c>
      <c r="AA294">
        <v>235</v>
      </c>
      <c r="AB294">
        <v>1</v>
      </c>
      <c r="AC294">
        <v>0</v>
      </c>
      <c r="AD294">
        <v>3</v>
      </c>
      <c r="AE294">
        <v>23</v>
      </c>
      <c r="AF294">
        <v>212</v>
      </c>
      <c r="AG294">
        <v>282</v>
      </c>
      <c r="AH294">
        <v>2</v>
      </c>
      <c r="AI294">
        <v>2</v>
      </c>
      <c r="AJ294">
        <v>2</v>
      </c>
      <c r="AK294">
        <v>0</v>
      </c>
      <c r="AL294">
        <v>6</v>
      </c>
      <c r="AM294">
        <v>40</v>
      </c>
      <c r="AN294">
        <v>4</v>
      </c>
      <c r="AO294">
        <v>11</v>
      </c>
      <c r="AP294">
        <v>36.36</v>
      </c>
      <c r="AQ294">
        <v>0</v>
      </c>
      <c r="AR294">
        <v>0</v>
      </c>
      <c r="AS294">
        <v>0</v>
      </c>
      <c r="AT294">
        <v>27.566666666666666</v>
      </c>
      <c r="AU294">
        <v>44.79</v>
      </c>
      <c r="AV294">
        <v>-8</v>
      </c>
      <c r="AW294">
        <v>46</v>
      </c>
      <c r="AX294">
        <v>-6.5</v>
      </c>
      <c r="AY294">
        <v>43.5</v>
      </c>
      <c r="AZ294">
        <v>2</v>
      </c>
      <c r="BA294">
        <v>23</v>
      </c>
      <c r="BB294" t="str">
        <f t="shared" si="29"/>
        <v>N</v>
      </c>
      <c r="BC294" t="str">
        <f t="shared" si="30"/>
        <v>Road</v>
      </c>
      <c r="BD294" t="str">
        <f t="shared" si="31"/>
        <v/>
      </c>
      <c r="BE294" t="str">
        <f t="shared" si="32"/>
        <v/>
      </c>
      <c r="BH294" t="str">
        <f t="shared" si="33"/>
        <v>20173Jamaal WilliamsGB</v>
      </c>
      <c r="BI294">
        <v>2017</v>
      </c>
      <c r="BJ294" s="2" t="s">
        <v>1339</v>
      </c>
      <c r="BK294" t="s">
        <v>1153</v>
      </c>
      <c r="BL294" t="s">
        <v>74</v>
      </c>
      <c r="BM294" t="str">
        <f t="shared" si="34"/>
        <v>GB</v>
      </c>
      <c r="BN294" t="s">
        <v>98</v>
      </c>
      <c r="BO294" t="s">
        <v>1335</v>
      </c>
      <c r="BP294" t="s">
        <v>72</v>
      </c>
      <c r="BQ294">
        <v>5</v>
      </c>
      <c r="BR294">
        <v>7.0000000000000007E-2</v>
      </c>
    </row>
    <row r="295" spans="1:70" x14ac:dyDescent="0.3">
      <c r="A295" t="str">
        <f t="shared" si="28"/>
        <v>20173Duke JohnsonCLE</v>
      </c>
      <c r="B295" t="s">
        <v>211</v>
      </c>
      <c r="C295">
        <v>2017</v>
      </c>
      <c r="D295">
        <v>3</v>
      </c>
      <c r="E295" t="s">
        <v>1141</v>
      </c>
      <c r="F295" t="s">
        <v>118</v>
      </c>
      <c r="G295" t="s">
        <v>6</v>
      </c>
      <c r="H295" t="s">
        <v>113</v>
      </c>
      <c r="I295" t="s">
        <v>122</v>
      </c>
      <c r="J295" t="s">
        <v>1126</v>
      </c>
      <c r="K295" t="s">
        <v>1126</v>
      </c>
      <c r="L295">
        <v>4200</v>
      </c>
      <c r="M295">
        <v>5700</v>
      </c>
      <c r="N295" s="1">
        <v>22.4</v>
      </c>
      <c r="O295" s="1">
        <v>19.399999999999999</v>
      </c>
      <c r="P295">
        <v>28</v>
      </c>
      <c r="Q295">
        <v>-3</v>
      </c>
      <c r="R295">
        <v>25</v>
      </c>
      <c r="S295">
        <v>21</v>
      </c>
      <c r="T295">
        <v>30.880000000000003</v>
      </c>
      <c r="U295">
        <v>111</v>
      </c>
      <c r="V295">
        <v>2</v>
      </c>
      <c r="W295">
        <v>22</v>
      </c>
      <c r="X295">
        <v>47</v>
      </c>
      <c r="Y295">
        <v>46.81</v>
      </c>
      <c r="Z295">
        <v>69.12</v>
      </c>
      <c r="AA295">
        <v>242</v>
      </c>
      <c r="AB295">
        <v>2</v>
      </c>
      <c r="AC295">
        <v>3</v>
      </c>
      <c r="AD295">
        <v>1</v>
      </c>
      <c r="AE295">
        <v>7</v>
      </c>
      <c r="AF295">
        <v>235</v>
      </c>
      <c r="AG295">
        <v>346</v>
      </c>
      <c r="AH295">
        <v>1</v>
      </c>
      <c r="AI295">
        <v>0</v>
      </c>
      <c r="AJ295">
        <v>3</v>
      </c>
      <c r="AK295">
        <v>2</v>
      </c>
      <c r="AL295">
        <v>10</v>
      </c>
      <c r="AM295">
        <v>113</v>
      </c>
      <c r="AN295">
        <v>5</v>
      </c>
      <c r="AO295">
        <v>13</v>
      </c>
      <c r="AP295">
        <v>38.46</v>
      </c>
      <c r="AQ295">
        <v>0</v>
      </c>
      <c r="AR295">
        <v>0</v>
      </c>
      <c r="AS295">
        <v>0</v>
      </c>
      <c r="AT295">
        <v>26.55</v>
      </c>
      <c r="AU295">
        <v>44.25</v>
      </c>
      <c r="AV295">
        <v>-2.5</v>
      </c>
      <c r="AW295">
        <v>41</v>
      </c>
      <c r="AX295">
        <v>0</v>
      </c>
      <c r="AY295">
        <v>42</v>
      </c>
      <c r="AZ295">
        <v>3</v>
      </c>
      <c r="BA295">
        <v>31</v>
      </c>
      <c r="BB295" t="str">
        <f t="shared" si="29"/>
        <v>N</v>
      </c>
      <c r="BC295" t="str">
        <f t="shared" si="30"/>
        <v>Road</v>
      </c>
      <c r="BD295">
        <f t="shared" si="31"/>
        <v>40</v>
      </c>
      <c r="BE295">
        <f t="shared" si="32"/>
        <v>0.52</v>
      </c>
      <c r="BH295" t="str">
        <f t="shared" si="33"/>
        <v>20173Akeem HuntKC</v>
      </c>
      <c r="BI295">
        <v>2017</v>
      </c>
      <c r="BJ295" s="2" t="s">
        <v>1339</v>
      </c>
      <c r="BK295" t="s">
        <v>1249</v>
      </c>
      <c r="BL295" t="s">
        <v>71</v>
      </c>
      <c r="BM295" t="str">
        <f t="shared" si="34"/>
        <v>KC</v>
      </c>
      <c r="BN295" t="s">
        <v>106</v>
      </c>
      <c r="BO295" t="s">
        <v>1335</v>
      </c>
      <c r="BP295" t="s">
        <v>122</v>
      </c>
      <c r="BQ295">
        <v>1</v>
      </c>
      <c r="BR295">
        <v>0.02</v>
      </c>
    </row>
    <row r="296" spans="1:70" x14ac:dyDescent="0.3">
      <c r="A296" t="str">
        <f t="shared" si="28"/>
        <v>20173Jamaal CharlesDEN</v>
      </c>
      <c r="B296" t="s">
        <v>206</v>
      </c>
      <c r="C296">
        <v>2017</v>
      </c>
      <c r="D296">
        <v>3</v>
      </c>
      <c r="E296" t="s">
        <v>1150</v>
      </c>
      <c r="F296" t="s">
        <v>105</v>
      </c>
      <c r="G296" t="s">
        <v>9</v>
      </c>
      <c r="H296" t="s">
        <v>88</v>
      </c>
      <c r="I296" t="s">
        <v>122</v>
      </c>
      <c r="J296" t="s">
        <v>1126</v>
      </c>
      <c r="K296" t="s">
        <v>1126</v>
      </c>
      <c r="L296">
        <v>4200</v>
      </c>
      <c r="M296">
        <v>5100</v>
      </c>
      <c r="N296" s="1">
        <v>12.7</v>
      </c>
      <c r="O296" s="1">
        <v>12.2</v>
      </c>
      <c r="P296">
        <v>16</v>
      </c>
      <c r="Q296">
        <v>-10</v>
      </c>
      <c r="R296">
        <v>21</v>
      </c>
      <c r="S296">
        <v>23</v>
      </c>
      <c r="T296">
        <v>36.51</v>
      </c>
      <c r="U296">
        <v>111</v>
      </c>
      <c r="V296">
        <v>1</v>
      </c>
      <c r="W296">
        <v>24</v>
      </c>
      <c r="X296">
        <v>40</v>
      </c>
      <c r="Y296">
        <v>60</v>
      </c>
      <c r="Z296">
        <v>63.49</v>
      </c>
      <c r="AA296">
        <v>259</v>
      </c>
      <c r="AB296">
        <v>0</v>
      </c>
      <c r="AC296">
        <v>2</v>
      </c>
      <c r="AD296">
        <v>3</v>
      </c>
      <c r="AE296">
        <v>4</v>
      </c>
      <c r="AF296">
        <v>255</v>
      </c>
      <c r="AG296">
        <v>366</v>
      </c>
      <c r="AH296">
        <v>0</v>
      </c>
      <c r="AI296">
        <v>0</v>
      </c>
      <c r="AJ296">
        <v>2</v>
      </c>
      <c r="AK296">
        <v>2</v>
      </c>
      <c r="AL296">
        <v>10</v>
      </c>
      <c r="AM296">
        <v>79</v>
      </c>
      <c r="AN296">
        <v>6</v>
      </c>
      <c r="AO296">
        <v>14</v>
      </c>
      <c r="AP296">
        <v>42.86</v>
      </c>
      <c r="AQ296">
        <v>0</v>
      </c>
      <c r="AR296">
        <v>2</v>
      </c>
      <c r="AS296">
        <v>0</v>
      </c>
      <c r="AT296">
        <v>29.566666666666666</v>
      </c>
      <c r="AU296">
        <v>49.28</v>
      </c>
      <c r="AV296">
        <v>-1</v>
      </c>
      <c r="AW296">
        <v>41</v>
      </c>
      <c r="AX296">
        <v>-3</v>
      </c>
      <c r="AY296">
        <v>39.5</v>
      </c>
      <c r="AZ296">
        <v>4</v>
      </c>
      <c r="BA296">
        <v>26</v>
      </c>
      <c r="BB296" t="str">
        <f t="shared" si="29"/>
        <v>N</v>
      </c>
      <c r="BC296" t="str">
        <f t="shared" si="30"/>
        <v>Road</v>
      </c>
      <c r="BD296">
        <f t="shared" si="31"/>
        <v>21</v>
      </c>
      <c r="BE296">
        <f t="shared" si="32"/>
        <v>0.3</v>
      </c>
      <c r="BH296" t="str">
        <f t="shared" si="33"/>
        <v>20173Anthony ShermanKC</v>
      </c>
      <c r="BI296">
        <v>2017</v>
      </c>
      <c r="BJ296" s="2" t="s">
        <v>1339</v>
      </c>
      <c r="BK296" t="s">
        <v>1223</v>
      </c>
      <c r="BL296" t="s">
        <v>71</v>
      </c>
      <c r="BM296" t="str">
        <f t="shared" si="34"/>
        <v>KC</v>
      </c>
      <c r="BN296" t="s">
        <v>106</v>
      </c>
      <c r="BO296" t="s">
        <v>1335</v>
      </c>
      <c r="BP296" t="s">
        <v>122</v>
      </c>
      <c r="BQ296">
        <v>9</v>
      </c>
      <c r="BR296">
        <v>0.17</v>
      </c>
    </row>
    <row r="297" spans="1:70" x14ac:dyDescent="0.3">
      <c r="A297" t="str">
        <f t="shared" si="28"/>
        <v>20173Jalen RichardOAK</v>
      </c>
      <c r="B297" t="s">
        <v>199</v>
      </c>
      <c r="C297">
        <v>2017</v>
      </c>
      <c r="D297">
        <v>3</v>
      </c>
      <c r="E297" t="s">
        <v>1210</v>
      </c>
      <c r="F297" t="s">
        <v>80</v>
      </c>
      <c r="G297" t="s">
        <v>130</v>
      </c>
      <c r="H297" t="s">
        <v>82</v>
      </c>
      <c r="I297" t="s">
        <v>122</v>
      </c>
      <c r="J297" t="s">
        <v>1126</v>
      </c>
      <c r="K297" t="s">
        <v>1126</v>
      </c>
      <c r="L297">
        <v>4100</v>
      </c>
      <c r="M297">
        <v>5000</v>
      </c>
      <c r="N297" s="1">
        <v>1.8</v>
      </c>
      <c r="O297" s="1">
        <v>1.3</v>
      </c>
      <c r="P297">
        <v>10</v>
      </c>
      <c r="Q297">
        <v>-17</v>
      </c>
      <c r="R297">
        <v>7</v>
      </c>
      <c r="S297">
        <v>13</v>
      </c>
      <c r="T297">
        <v>29.549999999999997</v>
      </c>
      <c r="U297">
        <v>32</v>
      </c>
      <c r="V297">
        <v>0</v>
      </c>
      <c r="W297">
        <v>19</v>
      </c>
      <c r="X297">
        <v>31</v>
      </c>
      <c r="Y297">
        <v>61.29</v>
      </c>
      <c r="Z297">
        <v>70.45</v>
      </c>
      <c r="AA297">
        <v>118</v>
      </c>
      <c r="AB297">
        <v>1</v>
      </c>
      <c r="AC297">
        <v>2</v>
      </c>
      <c r="AD297">
        <v>4</v>
      </c>
      <c r="AE297">
        <v>22</v>
      </c>
      <c r="AF297">
        <v>96</v>
      </c>
      <c r="AG297">
        <v>128</v>
      </c>
      <c r="AH297">
        <v>1</v>
      </c>
      <c r="AI297">
        <v>1</v>
      </c>
      <c r="AJ297">
        <v>3</v>
      </c>
      <c r="AK297">
        <v>1</v>
      </c>
      <c r="AL297">
        <v>4</v>
      </c>
      <c r="AM297">
        <v>35</v>
      </c>
      <c r="AN297">
        <v>0</v>
      </c>
      <c r="AO297">
        <v>11</v>
      </c>
      <c r="AP297">
        <v>0</v>
      </c>
      <c r="AQ297">
        <v>1</v>
      </c>
      <c r="AR297">
        <v>2</v>
      </c>
      <c r="AS297">
        <v>50</v>
      </c>
      <c r="AT297">
        <v>21.9</v>
      </c>
      <c r="AU297">
        <v>36.5</v>
      </c>
      <c r="AV297">
        <v>-3.5</v>
      </c>
      <c r="AW297">
        <v>53.5</v>
      </c>
      <c r="AX297">
        <v>-3.5</v>
      </c>
      <c r="AY297">
        <v>53.5</v>
      </c>
      <c r="AZ297">
        <v>1</v>
      </c>
      <c r="BA297">
        <v>27</v>
      </c>
      <c r="BB297" t="str">
        <f t="shared" si="29"/>
        <v>N</v>
      </c>
      <c r="BC297" t="str">
        <f t="shared" si="30"/>
        <v>Road</v>
      </c>
      <c r="BD297">
        <f t="shared" si="31"/>
        <v>6</v>
      </c>
      <c r="BE297">
        <f t="shared" si="32"/>
        <v>0.12</v>
      </c>
      <c r="BH297" t="str">
        <f t="shared" si="33"/>
        <v>20173Charcandrick WestKC</v>
      </c>
      <c r="BI297">
        <v>2017</v>
      </c>
      <c r="BJ297" s="2" t="s">
        <v>1339</v>
      </c>
      <c r="BK297" t="s">
        <v>1207</v>
      </c>
      <c r="BL297" t="s">
        <v>71</v>
      </c>
      <c r="BM297" t="str">
        <f t="shared" si="34"/>
        <v>KC</v>
      </c>
      <c r="BN297" t="s">
        <v>106</v>
      </c>
      <c r="BO297" t="s">
        <v>1335</v>
      </c>
      <c r="BP297" t="s">
        <v>122</v>
      </c>
      <c r="BQ297">
        <v>14</v>
      </c>
      <c r="BR297">
        <v>0.26</v>
      </c>
    </row>
    <row r="298" spans="1:70" x14ac:dyDescent="0.3">
      <c r="A298" t="str">
        <f t="shared" si="28"/>
        <v>20173Thomas RawlsSEA</v>
      </c>
      <c r="B298" t="s">
        <v>200</v>
      </c>
      <c r="C298">
        <v>2017</v>
      </c>
      <c r="D298">
        <v>3</v>
      </c>
      <c r="E298" t="s">
        <v>1233</v>
      </c>
      <c r="F298" t="s">
        <v>76</v>
      </c>
      <c r="G298" t="s">
        <v>128</v>
      </c>
      <c r="H298" t="s">
        <v>78</v>
      </c>
      <c r="I298" t="s">
        <v>122</v>
      </c>
      <c r="J298" t="s">
        <v>1126</v>
      </c>
      <c r="K298" t="s">
        <v>1126</v>
      </c>
      <c r="L298">
        <v>4000</v>
      </c>
      <c r="M298">
        <v>5400</v>
      </c>
      <c r="N298" s="1">
        <v>0</v>
      </c>
      <c r="O298" s="1">
        <v>0</v>
      </c>
      <c r="P298">
        <v>27</v>
      </c>
      <c r="Q298">
        <v>-6</v>
      </c>
      <c r="R298">
        <v>24</v>
      </c>
      <c r="S298">
        <v>22</v>
      </c>
      <c r="T298">
        <v>30.990000000000002</v>
      </c>
      <c r="U298">
        <v>69</v>
      </c>
      <c r="V298">
        <v>0</v>
      </c>
      <c r="W298">
        <v>29</v>
      </c>
      <c r="X298">
        <v>49</v>
      </c>
      <c r="Y298">
        <v>59.18</v>
      </c>
      <c r="Z298">
        <v>69.010000000000005</v>
      </c>
      <c r="AA298">
        <v>373</v>
      </c>
      <c r="AB298">
        <v>4</v>
      </c>
      <c r="AC298">
        <v>0</v>
      </c>
      <c r="AD298">
        <v>1</v>
      </c>
      <c r="AE298">
        <v>9</v>
      </c>
      <c r="AF298">
        <v>364</v>
      </c>
      <c r="AG298">
        <v>433</v>
      </c>
      <c r="AH298">
        <v>3</v>
      </c>
      <c r="AI298">
        <v>0</v>
      </c>
      <c r="AJ298">
        <v>0</v>
      </c>
      <c r="AK298">
        <v>0</v>
      </c>
      <c r="AL298">
        <v>11</v>
      </c>
      <c r="AM298">
        <v>98</v>
      </c>
      <c r="AN298">
        <v>4</v>
      </c>
      <c r="AO298">
        <v>14</v>
      </c>
      <c r="AP298">
        <v>28.57</v>
      </c>
      <c r="AQ298">
        <v>1</v>
      </c>
      <c r="AR298">
        <v>2</v>
      </c>
      <c r="AS298">
        <v>50</v>
      </c>
      <c r="AT298">
        <v>27.316666666666666</v>
      </c>
      <c r="AU298">
        <v>45.53</v>
      </c>
      <c r="AV298">
        <v>2.5</v>
      </c>
      <c r="AW298">
        <v>44</v>
      </c>
      <c r="AX298">
        <v>2.5</v>
      </c>
      <c r="AY298">
        <v>42</v>
      </c>
      <c r="AZ298">
        <v>0</v>
      </c>
      <c r="BA298">
        <v>33</v>
      </c>
      <c r="BB298" t="str">
        <f t="shared" si="29"/>
        <v>N</v>
      </c>
      <c r="BC298" t="str">
        <f t="shared" si="30"/>
        <v>Road</v>
      </c>
      <c r="BD298">
        <f t="shared" si="31"/>
        <v>1</v>
      </c>
      <c r="BE298">
        <f t="shared" si="32"/>
        <v>0.01</v>
      </c>
      <c r="BH298" t="str">
        <f t="shared" si="33"/>
        <v>20173De'Anthony ThomasKC</v>
      </c>
      <c r="BI298">
        <v>2017</v>
      </c>
      <c r="BJ298" s="2" t="s">
        <v>1339</v>
      </c>
      <c r="BK298" t="s">
        <v>1336</v>
      </c>
      <c r="BL298" t="s">
        <v>71</v>
      </c>
      <c r="BM298" t="str">
        <f t="shared" si="34"/>
        <v>KC</v>
      </c>
      <c r="BN298" t="s">
        <v>106</v>
      </c>
      <c r="BO298" t="s">
        <v>1335</v>
      </c>
      <c r="BP298" t="s">
        <v>122</v>
      </c>
      <c r="BQ298">
        <v>7</v>
      </c>
      <c r="BR298">
        <v>0.13</v>
      </c>
    </row>
    <row r="299" spans="1:70" x14ac:dyDescent="0.3">
      <c r="A299" t="str">
        <f t="shared" si="28"/>
        <v>20173Alvin KamaraNO</v>
      </c>
      <c r="B299" t="s">
        <v>197</v>
      </c>
      <c r="C299">
        <v>2017</v>
      </c>
      <c r="D299">
        <v>3</v>
      </c>
      <c r="E299" t="s">
        <v>1216</v>
      </c>
      <c r="F299" t="s">
        <v>96</v>
      </c>
      <c r="G299" t="s">
        <v>8</v>
      </c>
      <c r="H299" t="s">
        <v>103</v>
      </c>
      <c r="I299" t="s">
        <v>122</v>
      </c>
      <c r="J299" t="s">
        <v>1126</v>
      </c>
      <c r="K299" t="s">
        <v>1126</v>
      </c>
      <c r="L299">
        <v>4000</v>
      </c>
      <c r="M299">
        <v>5200</v>
      </c>
      <c r="N299" s="1">
        <v>13.2</v>
      </c>
      <c r="O299" s="1">
        <v>11.7</v>
      </c>
      <c r="P299">
        <v>34</v>
      </c>
      <c r="Q299">
        <v>21</v>
      </c>
      <c r="R299">
        <v>21</v>
      </c>
      <c r="S299">
        <v>27</v>
      </c>
      <c r="T299">
        <v>48.209999999999994</v>
      </c>
      <c r="U299">
        <v>149</v>
      </c>
      <c r="V299">
        <v>1</v>
      </c>
      <c r="W299">
        <v>22</v>
      </c>
      <c r="X299">
        <v>29</v>
      </c>
      <c r="Y299">
        <v>75.86</v>
      </c>
      <c r="Z299">
        <v>51.790000000000006</v>
      </c>
      <c r="AA299">
        <v>220</v>
      </c>
      <c r="AB299">
        <v>3</v>
      </c>
      <c r="AC299">
        <v>0</v>
      </c>
      <c r="AD299">
        <v>1</v>
      </c>
      <c r="AE299">
        <v>7</v>
      </c>
      <c r="AF299">
        <v>213</v>
      </c>
      <c r="AG299">
        <v>362</v>
      </c>
      <c r="AH299">
        <v>0</v>
      </c>
      <c r="AI299">
        <v>0</v>
      </c>
      <c r="AJ299">
        <v>0</v>
      </c>
      <c r="AK299">
        <v>-3</v>
      </c>
      <c r="AL299">
        <v>1</v>
      </c>
      <c r="AM299">
        <v>10</v>
      </c>
      <c r="AN299">
        <v>6</v>
      </c>
      <c r="AO299">
        <v>12</v>
      </c>
      <c r="AP299">
        <v>50</v>
      </c>
      <c r="AQ299">
        <v>0</v>
      </c>
      <c r="AR299">
        <v>0</v>
      </c>
      <c r="AS299">
        <v>0</v>
      </c>
      <c r="AT299">
        <v>31.15</v>
      </c>
      <c r="AU299">
        <v>51.959999999999994</v>
      </c>
      <c r="AV299">
        <v>6</v>
      </c>
      <c r="AW299">
        <v>49</v>
      </c>
      <c r="AX299">
        <v>5.5</v>
      </c>
      <c r="AY299">
        <v>46.5</v>
      </c>
      <c r="AZ299">
        <v>4</v>
      </c>
      <c r="BA299">
        <v>13</v>
      </c>
      <c r="BB299" t="str">
        <f t="shared" si="29"/>
        <v>N</v>
      </c>
      <c r="BC299" t="str">
        <f t="shared" si="30"/>
        <v>Road</v>
      </c>
      <c r="BD299">
        <f t="shared" si="31"/>
        <v>17</v>
      </c>
      <c r="BE299">
        <f t="shared" si="32"/>
        <v>0.28999999999999998</v>
      </c>
      <c r="BH299" t="str">
        <f t="shared" si="33"/>
        <v>20173Kareem HuntKC</v>
      </c>
      <c r="BI299">
        <v>2017</v>
      </c>
      <c r="BJ299" s="2" t="s">
        <v>1339</v>
      </c>
      <c r="BK299" t="s">
        <v>1188</v>
      </c>
      <c r="BL299" t="s">
        <v>71</v>
      </c>
      <c r="BM299" t="str">
        <f t="shared" si="34"/>
        <v>KC</v>
      </c>
      <c r="BN299" t="s">
        <v>106</v>
      </c>
      <c r="BO299" t="s">
        <v>1337</v>
      </c>
      <c r="BP299" t="s">
        <v>122</v>
      </c>
      <c r="BQ299">
        <v>37</v>
      </c>
      <c r="BR299">
        <v>0.7</v>
      </c>
    </row>
    <row r="300" spans="1:70" x14ac:dyDescent="0.3">
      <c r="A300" t="str">
        <f t="shared" si="28"/>
        <v>20173Charcandrick WestKC</v>
      </c>
      <c r="B300" t="s">
        <v>204</v>
      </c>
      <c r="C300">
        <v>2017</v>
      </c>
      <c r="D300">
        <v>3</v>
      </c>
      <c r="E300" t="s">
        <v>1207</v>
      </c>
      <c r="F300" t="s">
        <v>71</v>
      </c>
      <c r="G300" t="s">
        <v>139</v>
      </c>
      <c r="H300" t="s">
        <v>106</v>
      </c>
      <c r="I300" t="s">
        <v>122</v>
      </c>
      <c r="J300" t="s">
        <v>1126</v>
      </c>
      <c r="K300" t="s">
        <v>1126</v>
      </c>
      <c r="L300">
        <v>4000</v>
      </c>
      <c r="M300">
        <v>5100</v>
      </c>
      <c r="N300" s="1">
        <v>3.3</v>
      </c>
      <c r="O300" s="1">
        <v>2.2999999999999998</v>
      </c>
      <c r="P300">
        <v>24</v>
      </c>
      <c r="Q300">
        <v>14</v>
      </c>
      <c r="R300">
        <v>16</v>
      </c>
      <c r="S300">
        <v>25</v>
      </c>
      <c r="T300">
        <v>54.35</v>
      </c>
      <c r="U300">
        <v>189</v>
      </c>
      <c r="V300">
        <v>1</v>
      </c>
      <c r="W300">
        <v>16</v>
      </c>
      <c r="X300">
        <v>21</v>
      </c>
      <c r="Y300">
        <v>76.19</v>
      </c>
      <c r="Z300">
        <v>45.65</v>
      </c>
      <c r="AA300">
        <v>155</v>
      </c>
      <c r="AB300">
        <v>2</v>
      </c>
      <c r="AC300">
        <v>0</v>
      </c>
      <c r="AD300">
        <v>5</v>
      </c>
      <c r="AE300">
        <v>33</v>
      </c>
      <c r="AF300">
        <v>122</v>
      </c>
      <c r="AG300">
        <v>311</v>
      </c>
      <c r="AH300">
        <v>2</v>
      </c>
      <c r="AI300">
        <v>0</v>
      </c>
      <c r="AJ300">
        <v>0</v>
      </c>
      <c r="AK300">
        <v>-3</v>
      </c>
      <c r="AL300">
        <v>13</v>
      </c>
      <c r="AM300">
        <v>122</v>
      </c>
      <c r="AN300">
        <v>4</v>
      </c>
      <c r="AO300">
        <v>12</v>
      </c>
      <c r="AP300">
        <v>33.33</v>
      </c>
      <c r="AQ300">
        <v>0</v>
      </c>
      <c r="AR300">
        <v>1</v>
      </c>
      <c r="AS300">
        <v>0</v>
      </c>
      <c r="AT300">
        <v>30.433333333333334</v>
      </c>
      <c r="AU300">
        <v>50.72</v>
      </c>
      <c r="AV300">
        <v>-3</v>
      </c>
      <c r="AW300">
        <v>45.5</v>
      </c>
      <c r="AX300">
        <v>-3</v>
      </c>
      <c r="AY300">
        <v>47.5</v>
      </c>
      <c r="AZ300">
        <v>2</v>
      </c>
      <c r="BA300">
        <v>10</v>
      </c>
      <c r="BB300" t="str">
        <f t="shared" si="29"/>
        <v>N</v>
      </c>
      <c r="BC300" t="str">
        <f t="shared" si="30"/>
        <v>Road</v>
      </c>
      <c r="BD300">
        <f t="shared" si="31"/>
        <v>14</v>
      </c>
      <c r="BE300">
        <f t="shared" si="32"/>
        <v>0.26</v>
      </c>
      <c r="BH300" t="str">
        <f t="shared" si="33"/>
        <v>20173Austin EkelerLAC</v>
      </c>
      <c r="BI300">
        <v>2017</v>
      </c>
      <c r="BJ300" s="2" t="s">
        <v>1339</v>
      </c>
      <c r="BK300" t="s">
        <v>1231</v>
      </c>
      <c r="BL300" t="s">
        <v>106</v>
      </c>
      <c r="BM300" t="str">
        <f t="shared" si="34"/>
        <v>LAC</v>
      </c>
      <c r="BN300" t="s">
        <v>71</v>
      </c>
      <c r="BO300" t="s">
        <v>1335</v>
      </c>
      <c r="BP300" t="s">
        <v>72</v>
      </c>
      <c r="BQ300">
        <v>6</v>
      </c>
      <c r="BR300">
        <v>0.08</v>
      </c>
    </row>
    <row r="301" spans="1:70" x14ac:dyDescent="0.3">
      <c r="A301" t="str">
        <f t="shared" si="28"/>
        <v>20173DeAndre WashingtonOAK</v>
      </c>
      <c r="B301" t="s">
        <v>199</v>
      </c>
      <c r="C301">
        <v>2017</v>
      </c>
      <c r="D301">
        <v>3</v>
      </c>
      <c r="E301" t="s">
        <v>1205</v>
      </c>
      <c r="F301" t="s">
        <v>80</v>
      </c>
      <c r="G301" t="s">
        <v>130</v>
      </c>
      <c r="H301" t="s">
        <v>82</v>
      </c>
      <c r="I301" t="s">
        <v>122</v>
      </c>
      <c r="J301" t="s">
        <v>1126</v>
      </c>
      <c r="K301" t="s">
        <v>1126</v>
      </c>
      <c r="L301">
        <v>4000</v>
      </c>
      <c r="M301">
        <v>5100</v>
      </c>
      <c r="N301" s="1">
        <v>7.4</v>
      </c>
      <c r="O301" s="1">
        <v>4.9000000000000004</v>
      </c>
      <c r="P301">
        <v>10</v>
      </c>
      <c r="Q301">
        <v>-17</v>
      </c>
      <c r="R301">
        <v>7</v>
      </c>
      <c r="S301">
        <v>13</v>
      </c>
      <c r="T301">
        <v>29.549999999999997</v>
      </c>
      <c r="U301">
        <v>32</v>
      </c>
      <c r="V301">
        <v>0</v>
      </c>
      <c r="W301">
        <v>19</v>
      </c>
      <c r="X301">
        <v>31</v>
      </c>
      <c r="Y301">
        <v>61.29</v>
      </c>
      <c r="Z301">
        <v>70.45</v>
      </c>
      <c r="AA301">
        <v>118</v>
      </c>
      <c r="AB301">
        <v>1</v>
      </c>
      <c r="AC301">
        <v>2</v>
      </c>
      <c r="AD301">
        <v>4</v>
      </c>
      <c r="AE301">
        <v>22</v>
      </c>
      <c r="AF301">
        <v>96</v>
      </c>
      <c r="AG301">
        <v>128</v>
      </c>
      <c r="AH301">
        <v>1</v>
      </c>
      <c r="AI301">
        <v>1</v>
      </c>
      <c r="AJ301">
        <v>3</v>
      </c>
      <c r="AK301">
        <v>1</v>
      </c>
      <c r="AL301">
        <v>4</v>
      </c>
      <c r="AM301">
        <v>35</v>
      </c>
      <c r="AN301">
        <v>0</v>
      </c>
      <c r="AO301">
        <v>11</v>
      </c>
      <c r="AP301">
        <v>0</v>
      </c>
      <c r="AQ301">
        <v>1</v>
      </c>
      <c r="AR301">
        <v>2</v>
      </c>
      <c r="AS301">
        <v>50</v>
      </c>
      <c r="AT301">
        <v>21.9</v>
      </c>
      <c r="AU301">
        <v>36.5</v>
      </c>
      <c r="AV301">
        <v>-3.5</v>
      </c>
      <c r="AW301">
        <v>53.5</v>
      </c>
      <c r="AX301">
        <v>-3.5</v>
      </c>
      <c r="AY301">
        <v>53.5</v>
      </c>
      <c r="AZ301">
        <v>1</v>
      </c>
      <c r="BA301">
        <v>27</v>
      </c>
      <c r="BB301" t="str">
        <f t="shared" si="29"/>
        <v>N</v>
      </c>
      <c r="BC301" t="str">
        <f t="shared" si="30"/>
        <v>Road</v>
      </c>
      <c r="BD301">
        <f t="shared" si="31"/>
        <v>16</v>
      </c>
      <c r="BE301">
        <f t="shared" si="32"/>
        <v>0.31</v>
      </c>
      <c r="BH301" t="str">
        <f t="shared" si="33"/>
        <v>20173Branden OliverLAC</v>
      </c>
      <c r="BI301">
        <v>2017</v>
      </c>
      <c r="BJ301" s="2" t="s">
        <v>1339</v>
      </c>
      <c r="BK301" t="s">
        <v>1208</v>
      </c>
      <c r="BL301" t="s">
        <v>106</v>
      </c>
      <c r="BM301" t="str">
        <f t="shared" si="34"/>
        <v>LAC</v>
      </c>
      <c r="BN301" t="s">
        <v>71</v>
      </c>
      <c r="BO301" t="s">
        <v>1335</v>
      </c>
      <c r="BP301" t="s">
        <v>72</v>
      </c>
      <c r="BQ301">
        <v>33</v>
      </c>
      <c r="BR301">
        <v>0.45</v>
      </c>
    </row>
    <row r="302" spans="1:70" x14ac:dyDescent="0.3">
      <c r="A302" t="str">
        <f t="shared" si="28"/>
        <v>20173Shane VereenNYG</v>
      </c>
      <c r="B302" t="s">
        <v>207</v>
      </c>
      <c r="C302">
        <v>2017</v>
      </c>
      <c r="D302">
        <v>3</v>
      </c>
      <c r="E302" t="s">
        <v>1211</v>
      </c>
      <c r="F302" t="s">
        <v>86</v>
      </c>
      <c r="G302" t="s">
        <v>135</v>
      </c>
      <c r="H302" t="s">
        <v>83</v>
      </c>
      <c r="I302" t="s">
        <v>122</v>
      </c>
      <c r="J302" t="s">
        <v>1126</v>
      </c>
      <c r="K302" t="s">
        <v>1126</v>
      </c>
      <c r="L302">
        <v>4000</v>
      </c>
      <c r="M302">
        <v>4800</v>
      </c>
      <c r="N302" s="1">
        <v>4.3</v>
      </c>
      <c r="O302" s="1">
        <v>3.3</v>
      </c>
      <c r="P302">
        <v>24</v>
      </c>
      <c r="Q302">
        <v>-3</v>
      </c>
      <c r="R302">
        <v>21</v>
      </c>
      <c r="S302">
        <v>17</v>
      </c>
      <c r="T302">
        <v>26.56</v>
      </c>
      <c r="U302">
        <v>49</v>
      </c>
      <c r="V302">
        <v>0</v>
      </c>
      <c r="W302">
        <v>35</v>
      </c>
      <c r="X302">
        <v>47</v>
      </c>
      <c r="Y302">
        <v>74.47</v>
      </c>
      <c r="Z302">
        <v>73.440000000000012</v>
      </c>
      <c r="AA302">
        <v>366</v>
      </c>
      <c r="AB302">
        <v>3</v>
      </c>
      <c r="AC302">
        <v>2</v>
      </c>
      <c r="AD302">
        <v>0</v>
      </c>
      <c r="AE302">
        <v>0</v>
      </c>
      <c r="AF302">
        <v>366</v>
      </c>
      <c r="AG302">
        <v>415</v>
      </c>
      <c r="AH302">
        <v>0</v>
      </c>
      <c r="AI302">
        <v>0</v>
      </c>
      <c r="AJ302">
        <v>2</v>
      </c>
      <c r="AK302">
        <v>1</v>
      </c>
      <c r="AL302">
        <v>10</v>
      </c>
      <c r="AM302">
        <v>137</v>
      </c>
      <c r="AN302">
        <v>3</v>
      </c>
      <c r="AO302">
        <v>10</v>
      </c>
      <c r="AP302">
        <v>30</v>
      </c>
      <c r="AQ302">
        <v>0</v>
      </c>
      <c r="AR302">
        <v>2</v>
      </c>
      <c r="AS302">
        <v>0</v>
      </c>
      <c r="AT302">
        <v>22.466666666666665</v>
      </c>
      <c r="AU302">
        <v>37.44</v>
      </c>
      <c r="AV302">
        <v>5</v>
      </c>
      <c r="AW302">
        <v>43</v>
      </c>
      <c r="AX302">
        <v>5</v>
      </c>
      <c r="AY302">
        <v>42</v>
      </c>
      <c r="AZ302">
        <v>3</v>
      </c>
      <c r="BA302">
        <v>27</v>
      </c>
      <c r="BB302" t="str">
        <f t="shared" si="29"/>
        <v>N</v>
      </c>
      <c r="BC302" t="str">
        <f t="shared" si="30"/>
        <v>Road</v>
      </c>
      <c r="BD302">
        <f t="shared" si="31"/>
        <v>19</v>
      </c>
      <c r="BE302">
        <f t="shared" si="32"/>
        <v>0.28000000000000003</v>
      </c>
      <c r="BH302" t="str">
        <f t="shared" si="33"/>
        <v>20173Melvin GordonLAC</v>
      </c>
      <c r="BI302">
        <v>2017</v>
      </c>
      <c r="BJ302" s="2" t="s">
        <v>1339</v>
      </c>
      <c r="BK302" t="s">
        <v>1187</v>
      </c>
      <c r="BL302" t="s">
        <v>106</v>
      </c>
      <c r="BM302" t="str">
        <f t="shared" si="34"/>
        <v>LAC</v>
      </c>
      <c r="BN302" t="s">
        <v>71</v>
      </c>
      <c r="BO302" t="s">
        <v>1337</v>
      </c>
      <c r="BP302" t="s">
        <v>72</v>
      </c>
      <c r="BQ302">
        <v>33</v>
      </c>
      <c r="BR302">
        <v>0.45</v>
      </c>
    </row>
    <row r="303" spans="1:70" x14ac:dyDescent="0.3">
      <c r="A303" t="str">
        <f t="shared" si="28"/>
        <v>20173D'Onta ForemanHOU</v>
      </c>
      <c r="B303" t="s">
        <v>212</v>
      </c>
      <c r="C303">
        <v>2017</v>
      </c>
      <c r="D303">
        <v>3</v>
      </c>
      <c r="E303" t="s">
        <v>1151</v>
      </c>
      <c r="F303" t="s">
        <v>115</v>
      </c>
      <c r="G303" t="s">
        <v>0</v>
      </c>
      <c r="H303" t="s">
        <v>69</v>
      </c>
      <c r="I303" t="s">
        <v>122</v>
      </c>
      <c r="J303" t="s">
        <v>1126</v>
      </c>
      <c r="K303" t="s">
        <v>1126</v>
      </c>
      <c r="L303">
        <v>4000</v>
      </c>
      <c r="M303">
        <v>4700</v>
      </c>
      <c r="N303" s="1">
        <v>11</v>
      </c>
      <c r="O303" s="1">
        <v>10</v>
      </c>
      <c r="P303">
        <v>33</v>
      </c>
      <c r="Q303">
        <v>-3</v>
      </c>
      <c r="R303">
        <v>23</v>
      </c>
      <c r="S303">
        <v>32</v>
      </c>
      <c r="T303">
        <v>49.230000000000004</v>
      </c>
      <c r="U303">
        <v>125</v>
      </c>
      <c r="V303">
        <v>0</v>
      </c>
      <c r="W303">
        <v>22</v>
      </c>
      <c r="X303">
        <v>33</v>
      </c>
      <c r="Y303">
        <v>66.67</v>
      </c>
      <c r="Z303">
        <v>50.77</v>
      </c>
      <c r="AA303">
        <v>301</v>
      </c>
      <c r="AB303">
        <v>2</v>
      </c>
      <c r="AC303">
        <v>2</v>
      </c>
      <c r="AD303">
        <v>2</v>
      </c>
      <c r="AE303">
        <v>9</v>
      </c>
      <c r="AF303">
        <v>292</v>
      </c>
      <c r="AG303">
        <v>417</v>
      </c>
      <c r="AH303">
        <v>2</v>
      </c>
      <c r="AI303">
        <v>0</v>
      </c>
      <c r="AJ303">
        <v>2</v>
      </c>
      <c r="AK303">
        <v>1</v>
      </c>
      <c r="AL303">
        <v>10</v>
      </c>
      <c r="AM303">
        <v>60</v>
      </c>
      <c r="AN303">
        <v>6</v>
      </c>
      <c r="AO303">
        <v>14</v>
      </c>
      <c r="AP303">
        <v>42.86</v>
      </c>
      <c r="AQ303">
        <v>0</v>
      </c>
      <c r="AR303">
        <v>0</v>
      </c>
      <c r="AS303">
        <v>0</v>
      </c>
      <c r="AT303">
        <v>33.633333333333333</v>
      </c>
      <c r="AU303">
        <v>56.06</v>
      </c>
      <c r="AV303">
        <v>12</v>
      </c>
      <c r="AW303">
        <v>44</v>
      </c>
      <c r="AX303">
        <v>13.5</v>
      </c>
      <c r="AY303">
        <v>44.5</v>
      </c>
      <c r="AZ303">
        <v>5</v>
      </c>
      <c r="BA303">
        <v>36</v>
      </c>
      <c r="BB303" t="str">
        <f t="shared" si="29"/>
        <v>N</v>
      </c>
      <c r="BC303" t="str">
        <f t="shared" si="30"/>
        <v>Road</v>
      </c>
      <c r="BD303">
        <f t="shared" si="31"/>
        <v>17</v>
      </c>
      <c r="BE303">
        <f t="shared" si="32"/>
        <v>0.24</v>
      </c>
      <c r="BH303" t="str">
        <f t="shared" si="33"/>
        <v>20173DeAndre WashingtonOAK</v>
      </c>
      <c r="BI303">
        <v>2017</v>
      </c>
      <c r="BJ303" s="2" t="s">
        <v>1339</v>
      </c>
      <c r="BK303" t="s">
        <v>1205</v>
      </c>
      <c r="BL303" t="s">
        <v>80</v>
      </c>
      <c r="BM303" t="str">
        <f t="shared" si="34"/>
        <v>OAK</v>
      </c>
      <c r="BN303" t="s">
        <v>82</v>
      </c>
      <c r="BO303" t="s">
        <v>1335</v>
      </c>
      <c r="BP303" t="s">
        <v>122</v>
      </c>
      <c r="BQ303">
        <v>16</v>
      </c>
      <c r="BR303">
        <v>0.31</v>
      </c>
    </row>
    <row r="304" spans="1:70" x14ac:dyDescent="0.3">
      <c r="A304" t="str">
        <f t="shared" si="28"/>
        <v>20173Kenyan DrakeMIA</v>
      </c>
      <c r="B304" t="s">
        <v>202</v>
      </c>
      <c r="C304">
        <v>2017</v>
      </c>
      <c r="D304">
        <v>3</v>
      </c>
      <c r="E304" t="s">
        <v>1239</v>
      </c>
      <c r="F304" t="s">
        <v>156</v>
      </c>
      <c r="G304" t="s">
        <v>3</v>
      </c>
      <c r="H304" t="s">
        <v>90</v>
      </c>
      <c r="I304" t="s">
        <v>122</v>
      </c>
      <c r="J304" t="s">
        <v>1126</v>
      </c>
      <c r="K304" t="s">
        <v>1126</v>
      </c>
      <c r="L304">
        <v>4000</v>
      </c>
      <c r="M304">
        <v>4600</v>
      </c>
      <c r="N304" s="1">
        <v>1.2</v>
      </c>
      <c r="O304" s="1">
        <v>0.7</v>
      </c>
      <c r="P304">
        <v>6</v>
      </c>
      <c r="Q304">
        <v>-14</v>
      </c>
      <c r="R304">
        <v>16</v>
      </c>
      <c r="S304">
        <v>15</v>
      </c>
      <c r="T304">
        <v>25</v>
      </c>
      <c r="U304">
        <v>30</v>
      </c>
      <c r="V304">
        <v>0</v>
      </c>
      <c r="W304">
        <v>26</v>
      </c>
      <c r="X304">
        <v>45</v>
      </c>
      <c r="Y304">
        <v>57.78</v>
      </c>
      <c r="Z304">
        <v>75</v>
      </c>
      <c r="AA304">
        <v>220</v>
      </c>
      <c r="AB304">
        <v>1</v>
      </c>
      <c r="AC304">
        <v>2</v>
      </c>
      <c r="AD304">
        <v>3</v>
      </c>
      <c r="AE304">
        <v>25</v>
      </c>
      <c r="AF304">
        <v>195</v>
      </c>
      <c r="AG304">
        <v>225</v>
      </c>
      <c r="AH304">
        <v>1</v>
      </c>
      <c r="AI304">
        <v>0</v>
      </c>
      <c r="AJ304">
        <v>2</v>
      </c>
      <c r="AK304">
        <v>1</v>
      </c>
      <c r="AL304">
        <v>8</v>
      </c>
      <c r="AM304">
        <v>51</v>
      </c>
      <c r="AN304">
        <v>1</v>
      </c>
      <c r="AO304">
        <v>12</v>
      </c>
      <c r="AP304">
        <v>8.33</v>
      </c>
      <c r="AQ304">
        <v>0</v>
      </c>
      <c r="AR304">
        <v>3</v>
      </c>
      <c r="AS304">
        <v>0</v>
      </c>
      <c r="AT304">
        <v>23.866666666666667</v>
      </c>
      <c r="AU304">
        <v>39.78</v>
      </c>
      <c r="AV304">
        <v>-6.5</v>
      </c>
      <c r="AW304">
        <v>41</v>
      </c>
      <c r="AX304">
        <v>-5.5</v>
      </c>
      <c r="AY304">
        <v>43.5</v>
      </c>
      <c r="AZ304">
        <v>2</v>
      </c>
      <c r="BA304">
        <v>20</v>
      </c>
      <c r="BB304" t="str">
        <f t="shared" si="29"/>
        <v>N</v>
      </c>
      <c r="BC304" t="str">
        <f t="shared" si="30"/>
        <v>Road</v>
      </c>
      <c r="BD304">
        <f t="shared" si="31"/>
        <v>20</v>
      </c>
      <c r="BE304">
        <f t="shared" si="32"/>
        <v>0.32</v>
      </c>
      <c r="BH304" t="str">
        <f t="shared" si="33"/>
        <v>20173Jalen RichardOAK</v>
      </c>
      <c r="BI304">
        <v>2017</v>
      </c>
      <c r="BJ304" s="2" t="s">
        <v>1339</v>
      </c>
      <c r="BK304" t="s">
        <v>1210</v>
      </c>
      <c r="BL304" t="s">
        <v>80</v>
      </c>
      <c r="BM304" t="str">
        <f t="shared" si="34"/>
        <v>OAK</v>
      </c>
      <c r="BN304" t="s">
        <v>82</v>
      </c>
      <c r="BO304" t="s">
        <v>1335</v>
      </c>
      <c r="BP304" t="s">
        <v>122</v>
      </c>
      <c r="BQ304">
        <v>6</v>
      </c>
      <c r="BR304">
        <v>0.12</v>
      </c>
    </row>
    <row r="305" spans="1:70" x14ac:dyDescent="0.3">
      <c r="A305" t="str">
        <f t="shared" si="28"/>
        <v>20173Charles SimsTB</v>
      </c>
      <c r="B305" t="s">
        <v>203</v>
      </c>
      <c r="C305">
        <v>2017</v>
      </c>
      <c r="D305">
        <v>3</v>
      </c>
      <c r="E305" t="s">
        <v>1236</v>
      </c>
      <c r="F305" t="s">
        <v>153</v>
      </c>
      <c r="G305" t="s">
        <v>154</v>
      </c>
      <c r="H305" t="s">
        <v>95</v>
      </c>
      <c r="I305" t="s">
        <v>122</v>
      </c>
      <c r="J305" t="s">
        <v>1126</v>
      </c>
      <c r="K305" t="s">
        <v>1126</v>
      </c>
      <c r="L305">
        <v>3900</v>
      </c>
      <c r="M305">
        <v>5500</v>
      </c>
      <c r="N305" s="1">
        <v>2.2999999999999998</v>
      </c>
      <c r="O305" s="1">
        <v>1.8</v>
      </c>
      <c r="P305">
        <v>17</v>
      </c>
      <c r="Q305">
        <v>-17</v>
      </c>
      <c r="R305">
        <v>20</v>
      </c>
      <c r="S305">
        <v>9</v>
      </c>
      <c r="T305">
        <v>18.37</v>
      </c>
      <c r="U305">
        <v>26</v>
      </c>
      <c r="V305">
        <v>0</v>
      </c>
      <c r="W305">
        <v>28</v>
      </c>
      <c r="X305">
        <v>40</v>
      </c>
      <c r="Y305">
        <v>70</v>
      </c>
      <c r="Z305">
        <v>81.63</v>
      </c>
      <c r="AA305">
        <v>328</v>
      </c>
      <c r="AB305">
        <v>2</v>
      </c>
      <c r="AC305">
        <v>3</v>
      </c>
      <c r="AD305">
        <v>2</v>
      </c>
      <c r="AE305">
        <v>12</v>
      </c>
      <c r="AF305">
        <v>316</v>
      </c>
      <c r="AG305">
        <v>342</v>
      </c>
      <c r="AH305">
        <v>2</v>
      </c>
      <c r="AI305">
        <v>0</v>
      </c>
      <c r="AJ305">
        <v>3</v>
      </c>
      <c r="AK305">
        <v>3</v>
      </c>
      <c r="AL305">
        <v>7</v>
      </c>
      <c r="AM305">
        <v>37</v>
      </c>
      <c r="AN305">
        <v>1</v>
      </c>
      <c r="AO305">
        <v>6</v>
      </c>
      <c r="AP305">
        <v>16.669999999999998</v>
      </c>
      <c r="AQ305">
        <v>0</v>
      </c>
      <c r="AR305">
        <v>0</v>
      </c>
      <c r="AS305">
        <v>0</v>
      </c>
      <c r="AT305">
        <v>22.233333333333334</v>
      </c>
      <c r="AU305">
        <v>37.059999999999995</v>
      </c>
      <c r="AV305">
        <v>1.5</v>
      </c>
      <c r="AW305">
        <v>41</v>
      </c>
      <c r="AX305">
        <v>1</v>
      </c>
      <c r="AY305">
        <v>41</v>
      </c>
      <c r="AZ305">
        <v>0</v>
      </c>
      <c r="BA305">
        <v>34</v>
      </c>
      <c r="BB305" t="str">
        <f t="shared" si="29"/>
        <v>N</v>
      </c>
      <c r="BC305" t="str">
        <f t="shared" si="30"/>
        <v>Road</v>
      </c>
      <c r="BD305">
        <f t="shared" si="31"/>
        <v>26</v>
      </c>
      <c r="BE305">
        <f t="shared" si="32"/>
        <v>0.49</v>
      </c>
      <c r="BH305" t="str">
        <f t="shared" si="33"/>
        <v>20173Marshawn LynchOAK</v>
      </c>
      <c r="BI305">
        <v>2017</v>
      </c>
      <c r="BJ305" s="2" t="s">
        <v>1339</v>
      </c>
      <c r="BK305" t="s">
        <v>1192</v>
      </c>
      <c r="BL305" t="s">
        <v>80</v>
      </c>
      <c r="BM305" t="str">
        <f t="shared" si="34"/>
        <v>OAK</v>
      </c>
      <c r="BN305" t="s">
        <v>82</v>
      </c>
      <c r="BO305" t="s">
        <v>1337</v>
      </c>
      <c r="BP305" t="s">
        <v>122</v>
      </c>
      <c r="BQ305">
        <v>16</v>
      </c>
      <c r="BR305">
        <v>0.31</v>
      </c>
    </row>
    <row r="306" spans="1:70" x14ac:dyDescent="0.3">
      <c r="A306" t="str">
        <f t="shared" si="28"/>
        <v>20173Paul PerkinsNYG</v>
      </c>
      <c r="B306" t="s">
        <v>207</v>
      </c>
      <c r="C306">
        <v>2017</v>
      </c>
      <c r="D306">
        <v>3</v>
      </c>
      <c r="E306" t="s">
        <v>1203</v>
      </c>
      <c r="F306" t="s">
        <v>86</v>
      </c>
      <c r="G306" t="s">
        <v>135</v>
      </c>
      <c r="H306" t="s">
        <v>83</v>
      </c>
      <c r="I306" t="s">
        <v>122</v>
      </c>
      <c r="J306" t="s">
        <v>1126</v>
      </c>
      <c r="K306" t="s">
        <v>1126</v>
      </c>
      <c r="L306">
        <v>3800</v>
      </c>
      <c r="M306">
        <v>5900</v>
      </c>
      <c r="N306" s="1">
        <v>5</v>
      </c>
      <c r="O306" s="1">
        <v>4</v>
      </c>
      <c r="P306">
        <v>24</v>
      </c>
      <c r="Q306">
        <v>-3</v>
      </c>
      <c r="R306">
        <v>21</v>
      </c>
      <c r="S306">
        <v>17</v>
      </c>
      <c r="T306">
        <v>26.56</v>
      </c>
      <c r="U306">
        <v>49</v>
      </c>
      <c r="V306">
        <v>0</v>
      </c>
      <c r="W306">
        <v>35</v>
      </c>
      <c r="X306">
        <v>47</v>
      </c>
      <c r="Y306">
        <v>74.47</v>
      </c>
      <c r="Z306">
        <v>73.440000000000012</v>
      </c>
      <c r="AA306">
        <v>366</v>
      </c>
      <c r="AB306">
        <v>3</v>
      </c>
      <c r="AC306">
        <v>2</v>
      </c>
      <c r="AD306">
        <v>0</v>
      </c>
      <c r="AE306">
        <v>0</v>
      </c>
      <c r="AF306">
        <v>366</v>
      </c>
      <c r="AG306">
        <v>415</v>
      </c>
      <c r="AH306">
        <v>0</v>
      </c>
      <c r="AI306">
        <v>0</v>
      </c>
      <c r="AJ306">
        <v>2</v>
      </c>
      <c r="AK306">
        <v>1</v>
      </c>
      <c r="AL306">
        <v>10</v>
      </c>
      <c r="AM306">
        <v>137</v>
      </c>
      <c r="AN306">
        <v>3</v>
      </c>
      <c r="AO306">
        <v>10</v>
      </c>
      <c r="AP306">
        <v>30</v>
      </c>
      <c r="AQ306">
        <v>0</v>
      </c>
      <c r="AR306">
        <v>2</v>
      </c>
      <c r="AS306">
        <v>0</v>
      </c>
      <c r="AT306">
        <v>22.466666666666665</v>
      </c>
      <c r="AU306">
        <v>37.44</v>
      </c>
      <c r="AV306">
        <v>5</v>
      </c>
      <c r="AW306">
        <v>43</v>
      </c>
      <c r="AX306">
        <v>5</v>
      </c>
      <c r="AY306">
        <v>42</v>
      </c>
      <c r="AZ306">
        <v>3</v>
      </c>
      <c r="BA306">
        <v>27</v>
      </c>
      <c r="BB306" t="str">
        <f t="shared" si="29"/>
        <v>Y</v>
      </c>
      <c r="BC306" t="str">
        <f t="shared" si="30"/>
        <v>Road</v>
      </c>
      <c r="BD306">
        <f t="shared" si="31"/>
        <v>34</v>
      </c>
      <c r="BE306">
        <f t="shared" si="32"/>
        <v>0.49</v>
      </c>
      <c r="BH306" t="str">
        <f t="shared" si="33"/>
        <v>20173Chris ThompsonWAS</v>
      </c>
      <c r="BI306">
        <v>2017</v>
      </c>
      <c r="BJ306" s="2" t="s">
        <v>1339</v>
      </c>
      <c r="BK306" t="s">
        <v>1157</v>
      </c>
      <c r="BL306" t="s">
        <v>82</v>
      </c>
      <c r="BM306" t="str">
        <f t="shared" si="34"/>
        <v>WAS</v>
      </c>
      <c r="BN306" t="s">
        <v>80</v>
      </c>
      <c r="BO306" t="s">
        <v>1335</v>
      </c>
      <c r="BP306" t="s">
        <v>72</v>
      </c>
      <c r="BQ306">
        <v>28</v>
      </c>
      <c r="BR306">
        <v>0.41</v>
      </c>
    </row>
    <row r="307" spans="1:70" x14ac:dyDescent="0.3">
      <c r="A307" t="str">
        <f t="shared" si="28"/>
        <v>20173Giovani BernardCIN</v>
      </c>
      <c r="B307" t="s">
        <v>210</v>
      </c>
      <c r="C307">
        <v>2017</v>
      </c>
      <c r="D307">
        <v>3</v>
      </c>
      <c r="E307" t="s">
        <v>1142</v>
      </c>
      <c r="F307" t="s">
        <v>98</v>
      </c>
      <c r="G307" t="s">
        <v>99</v>
      </c>
      <c r="H307" t="s">
        <v>74</v>
      </c>
      <c r="I307" t="s">
        <v>122</v>
      </c>
      <c r="J307" t="s">
        <v>1126</v>
      </c>
      <c r="K307" t="s">
        <v>1126</v>
      </c>
      <c r="L307">
        <v>3800</v>
      </c>
      <c r="M307">
        <v>5500</v>
      </c>
      <c r="N307" s="1">
        <v>11.9</v>
      </c>
      <c r="O307" s="1">
        <v>10.9</v>
      </c>
      <c r="P307">
        <v>24</v>
      </c>
      <c r="Q307">
        <v>-3</v>
      </c>
      <c r="R307">
        <v>21</v>
      </c>
      <c r="S307">
        <v>30</v>
      </c>
      <c r="T307">
        <v>52.629999999999995</v>
      </c>
      <c r="U307">
        <v>110</v>
      </c>
      <c r="V307">
        <v>0</v>
      </c>
      <c r="W307">
        <v>21</v>
      </c>
      <c r="X307">
        <v>27</v>
      </c>
      <c r="Y307">
        <v>77.78</v>
      </c>
      <c r="Z307">
        <v>47.370000000000005</v>
      </c>
      <c r="AA307">
        <v>212</v>
      </c>
      <c r="AB307">
        <v>2</v>
      </c>
      <c r="AC307">
        <v>0</v>
      </c>
      <c r="AD307">
        <v>3</v>
      </c>
      <c r="AE307">
        <v>21</v>
      </c>
      <c r="AF307">
        <v>191</v>
      </c>
      <c r="AG307">
        <v>301</v>
      </c>
      <c r="AH307">
        <v>1</v>
      </c>
      <c r="AI307">
        <v>1</v>
      </c>
      <c r="AJ307">
        <v>1</v>
      </c>
      <c r="AK307">
        <v>0</v>
      </c>
      <c r="AL307">
        <v>7</v>
      </c>
      <c r="AM307">
        <v>68</v>
      </c>
      <c r="AN307">
        <v>4</v>
      </c>
      <c r="AO307">
        <v>12</v>
      </c>
      <c r="AP307">
        <v>33.33</v>
      </c>
      <c r="AQ307">
        <v>0</v>
      </c>
      <c r="AR307">
        <v>0</v>
      </c>
      <c r="AS307">
        <v>0</v>
      </c>
      <c r="AT307">
        <v>34.283333333333331</v>
      </c>
      <c r="AU307">
        <v>53.879999999999995</v>
      </c>
      <c r="AV307">
        <v>9</v>
      </c>
      <c r="AW307">
        <v>45.5</v>
      </c>
      <c r="AX307">
        <v>7</v>
      </c>
      <c r="AY307">
        <v>48</v>
      </c>
      <c r="AZ307">
        <v>6</v>
      </c>
      <c r="BA307">
        <v>27</v>
      </c>
      <c r="BB307" t="str">
        <f t="shared" si="29"/>
        <v>N</v>
      </c>
      <c r="BC307" t="str">
        <f t="shared" si="30"/>
        <v>Road</v>
      </c>
      <c r="BD307">
        <f t="shared" si="31"/>
        <v>13</v>
      </c>
      <c r="BE307">
        <f t="shared" si="32"/>
        <v>0.21</v>
      </c>
      <c r="BH307" t="str">
        <f t="shared" si="33"/>
        <v>20173Mack BrownWAS</v>
      </c>
      <c r="BI307">
        <v>2017</v>
      </c>
      <c r="BJ307" s="2" t="s">
        <v>1339</v>
      </c>
      <c r="BK307" t="s">
        <v>1248</v>
      </c>
      <c r="BL307" t="s">
        <v>82</v>
      </c>
      <c r="BM307" t="str">
        <f t="shared" si="34"/>
        <v>WAS</v>
      </c>
      <c r="BN307" t="s">
        <v>80</v>
      </c>
      <c r="BO307" t="s">
        <v>1335</v>
      </c>
      <c r="BP307" t="s">
        <v>72</v>
      </c>
      <c r="BQ307">
        <v>10</v>
      </c>
      <c r="BR307">
        <v>0.15</v>
      </c>
    </row>
    <row r="308" spans="1:70" x14ac:dyDescent="0.3">
      <c r="A308" t="str">
        <f t="shared" si="28"/>
        <v>20173Damien WilliamsMIA</v>
      </c>
      <c r="B308" t="s">
        <v>202</v>
      </c>
      <c r="C308">
        <v>2017</v>
      </c>
      <c r="D308">
        <v>3</v>
      </c>
      <c r="E308" t="s">
        <v>1240</v>
      </c>
      <c r="F308" t="s">
        <v>156</v>
      </c>
      <c r="G308" t="s">
        <v>3</v>
      </c>
      <c r="H308" t="s">
        <v>90</v>
      </c>
      <c r="I308" t="s">
        <v>122</v>
      </c>
      <c r="J308" t="s">
        <v>1126</v>
      </c>
      <c r="K308" t="s">
        <v>1126</v>
      </c>
      <c r="L308">
        <v>3800</v>
      </c>
      <c r="M308">
        <v>4500</v>
      </c>
      <c r="N308" s="1">
        <v>2.1</v>
      </c>
      <c r="O308" s="1">
        <v>1.6</v>
      </c>
      <c r="P308">
        <v>6</v>
      </c>
      <c r="Q308">
        <v>-14</v>
      </c>
      <c r="R308">
        <v>16</v>
      </c>
      <c r="S308">
        <v>15</v>
      </c>
      <c r="T308">
        <v>25</v>
      </c>
      <c r="U308">
        <v>30</v>
      </c>
      <c r="V308">
        <v>0</v>
      </c>
      <c r="W308">
        <v>26</v>
      </c>
      <c r="X308">
        <v>45</v>
      </c>
      <c r="Y308">
        <v>57.78</v>
      </c>
      <c r="Z308">
        <v>75</v>
      </c>
      <c r="AA308">
        <v>220</v>
      </c>
      <c r="AB308">
        <v>1</v>
      </c>
      <c r="AC308">
        <v>2</v>
      </c>
      <c r="AD308">
        <v>3</v>
      </c>
      <c r="AE308">
        <v>25</v>
      </c>
      <c r="AF308">
        <v>195</v>
      </c>
      <c r="AG308">
        <v>225</v>
      </c>
      <c r="AH308">
        <v>1</v>
      </c>
      <c r="AI308">
        <v>0</v>
      </c>
      <c r="AJ308">
        <v>2</v>
      </c>
      <c r="AK308">
        <v>1</v>
      </c>
      <c r="AL308">
        <v>8</v>
      </c>
      <c r="AM308">
        <v>51</v>
      </c>
      <c r="AN308">
        <v>1</v>
      </c>
      <c r="AO308">
        <v>12</v>
      </c>
      <c r="AP308">
        <v>8.33</v>
      </c>
      <c r="AQ308">
        <v>0</v>
      </c>
      <c r="AR308">
        <v>3</v>
      </c>
      <c r="AS308">
        <v>0</v>
      </c>
      <c r="AT308">
        <v>23.866666666666667</v>
      </c>
      <c r="AU308">
        <v>39.78</v>
      </c>
      <c r="AV308">
        <v>-6.5</v>
      </c>
      <c r="AW308">
        <v>41</v>
      </c>
      <c r="AX308">
        <v>-5.5</v>
      </c>
      <c r="AY308">
        <v>43.5</v>
      </c>
      <c r="AZ308">
        <v>2</v>
      </c>
      <c r="BA308">
        <v>20</v>
      </c>
      <c r="BB308" t="str">
        <f t="shared" si="29"/>
        <v>N</v>
      </c>
      <c r="BC308" t="str">
        <f t="shared" si="30"/>
        <v>Road</v>
      </c>
      <c r="BD308">
        <f t="shared" si="31"/>
        <v>10</v>
      </c>
      <c r="BE308">
        <f t="shared" si="32"/>
        <v>0.16</v>
      </c>
      <c r="BH308" t="str">
        <f t="shared" si="33"/>
        <v>20173Samaje PerineWAS</v>
      </c>
      <c r="BI308">
        <v>2017</v>
      </c>
      <c r="BJ308" s="2" t="s">
        <v>1339</v>
      </c>
      <c r="BK308" t="s">
        <v>1148</v>
      </c>
      <c r="BL308" t="s">
        <v>82</v>
      </c>
      <c r="BM308" t="str">
        <f t="shared" si="34"/>
        <v>WAS</v>
      </c>
      <c r="BN308" t="s">
        <v>80</v>
      </c>
      <c r="BO308" t="s">
        <v>1337</v>
      </c>
      <c r="BP308" t="s">
        <v>72</v>
      </c>
      <c r="BQ308">
        <v>30</v>
      </c>
      <c r="BR308">
        <v>0.44</v>
      </c>
    </row>
    <row r="309" spans="1:70" x14ac:dyDescent="0.3">
      <c r="A309" t="str">
        <f t="shared" si="28"/>
        <v>20173Jeremy HillCIN</v>
      </c>
      <c r="B309" t="s">
        <v>210</v>
      </c>
      <c r="C309">
        <v>2017</v>
      </c>
      <c r="D309">
        <v>3</v>
      </c>
      <c r="E309" t="s">
        <v>1143</v>
      </c>
      <c r="F309" t="s">
        <v>98</v>
      </c>
      <c r="G309" t="s">
        <v>99</v>
      </c>
      <c r="H309" t="s">
        <v>74</v>
      </c>
      <c r="I309" t="s">
        <v>122</v>
      </c>
      <c r="J309" t="s">
        <v>1126</v>
      </c>
      <c r="K309" t="s">
        <v>1126</v>
      </c>
      <c r="L309">
        <v>3700</v>
      </c>
      <c r="M309">
        <v>5100</v>
      </c>
      <c r="N309" s="1">
        <v>3.9</v>
      </c>
      <c r="O309" s="1">
        <v>3.4</v>
      </c>
      <c r="P309">
        <v>24</v>
      </c>
      <c r="Q309">
        <v>-3</v>
      </c>
      <c r="R309">
        <v>21</v>
      </c>
      <c r="S309">
        <v>30</v>
      </c>
      <c r="T309">
        <v>52.629999999999995</v>
      </c>
      <c r="U309">
        <v>110</v>
      </c>
      <c r="V309">
        <v>0</v>
      </c>
      <c r="W309">
        <v>21</v>
      </c>
      <c r="X309">
        <v>27</v>
      </c>
      <c r="Y309">
        <v>77.78</v>
      </c>
      <c r="Z309">
        <v>47.370000000000005</v>
      </c>
      <c r="AA309">
        <v>212</v>
      </c>
      <c r="AB309">
        <v>2</v>
      </c>
      <c r="AC309">
        <v>0</v>
      </c>
      <c r="AD309">
        <v>3</v>
      </c>
      <c r="AE309">
        <v>21</v>
      </c>
      <c r="AF309">
        <v>191</v>
      </c>
      <c r="AG309">
        <v>301</v>
      </c>
      <c r="AH309">
        <v>1</v>
      </c>
      <c r="AI309">
        <v>1</v>
      </c>
      <c r="AJ309">
        <v>1</v>
      </c>
      <c r="AK309">
        <v>0</v>
      </c>
      <c r="AL309">
        <v>7</v>
      </c>
      <c r="AM309">
        <v>68</v>
      </c>
      <c r="AN309">
        <v>4</v>
      </c>
      <c r="AO309">
        <v>12</v>
      </c>
      <c r="AP309">
        <v>33.33</v>
      </c>
      <c r="AQ309">
        <v>0</v>
      </c>
      <c r="AR309">
        <v>0</v>
      </c>
      <c r="AS309">
        <v>0</v>
      </c>
      <c r="AT309">
        <v>34.283333333333331</v>
      </c>
      <c r="AU309">
        <v>53.879999999999995</v>
      </c>
      <c r="AV309">
        <v>9</v>
      </c>
      <c r="AW309">
        <v>45.5</v>
      </c>
      <c r="AX309">
        <v>7</v>
      </c>
      <c r="AY309">
        <v>48</v>
      </c>
      <c r="AZ309">
        <v>6</v>
      </c>
      <c r="BA309">
        <v>27</v>
      </c>
      <c r="BB309" t="str">
        <f t="shared" si="29"/>
        <v>Y</v>
      </c>
      <c r="BC309" t="str">
        <f t="shared" si="30"/>
        <v>Road</v>
      </c>
      <c r="BD309">
        <f t="shared" si="31"/>
        <v>14</v>
      </c>
      <c r="BE309">
        <f t="shared" si="32"/>
        <v>0.23</v>
      </c>
      <c r="BH309" t="str">
        <f t="shared" si="33"/>
        <v>20173Ezekiel ElliottDAL</v>
      </c>
      <c r="BI309">
        <v>2017</v>
      </c>
      <c r="BJ309" s="2" t="s">
        <v>1339</v>
      </c>
      <c r="BK309" t="s">
        <v>1127</v>
      </c>
      <c r="BL309" t="s">
        <v>85</v>
      </c>
      <c r="BM309" t="str">
        <f t="shared" si="34"/>
        <v>DAL</v>
      </c>
      <c r="BN309" t="s">
        <v>93</v>
      </c>
      <c r="BO309" t="s">
        <v>1337</v>
      </c>
      <c r="BP309" t="s">
        <v>122</v>
      </c>
      <c r="BQ309">
        <v>43</v>
      </c>
      <c r="BR309">
        <v>0.91</v>
      </c>
    </row>
    <row r="310" spans="1:70" x14ac:dyDescent="0.3">
      <c r="A310" t="str">
        <f t="shared" si="28"/>
        <v>20173C.J. ProsiseSEA</v>
      </c>
      <c r="B310" t="s">
        <v>200</v>
      </c>
      <c r="C310">
        <v>2017</v>
      </c>
      <c r="D310">
        <v>3</v>
      </c>
      <c r="E310" t="s">
        <v>1204</v>
      </c>
      <c r="F310" t="s">
        <v>76</v>
      </c>
      <c r="G310" t="s">
        <v>128</v>
      </c>
      <c r="H310" t="s">
        <v>78</v>
      </c>
      <c r="I310" t="s">
        <v>122</v>
      </c>
      <c r="J310" t="s">
        <v>1126</v>
      </c>
      <c r="K310" t="s">
        <v>1126</v>
      </c>
      <c r="L310">
        <v>3700</v>
      </c>
      <c r="M310">
        <v>5000</v>
      </c>
      <c r="N310" s="1">
        <v>10.4</v>
      </c>
      <c r="O310" s="1">
        <v>8.9</v>
      </c>
      <c r="P310">
        <v>27</v>
      </c>
      <c r="Q310">
        <v>-6</v>
      </c>
      <c r="R310">
        <v>24</v>
      </c>
      <c r="S310">
        <v>22</v>
      </c>
      <c r="T310">
        <v>30.990000000000002</v>
      </c>
      <c r="U310">
        <v>69</v>
      </c>
      <c r="V310">
        <v>0</v>
      </c>
      <c r="W310">
        <v>29</v>
      </c>
      <c r="X310">
        <v>49</v>
      </c>
      <c r="Y310">
        <v>59.18</v>
      </c>
      <c r="Z310">
        <v>69.010000000000005</v>
      </c>
      <c r="AA310">
        <v>373</v>
      </c>
      <c r="AB310">
        <v>4</v>
      </c>
      <c r="AC310">
        <v>0</v>
      </c>
      <c r="AD310">
        <v>1</v>
      </c>
      <c r="AE310">
        <v>9</v>
      </c>
      <c r="AF310">
        <v>364</v>
      </c>
      <c r="AG310">
        <v>433</v>
      </c>
      <c r="AH310">
        <v>3</v>
      </c>
      <c r="AI310">
        <v>0</v>
      </c>
      <c r="AJ310">
        <v>0</v>
      </c>
      <c r="AK310">
        <v>0</v>
      </c>
      <c r="AL310">
        <v>11</v>
      </c>
      <c r="AM310">
        <v>98</v>
      </c>
      <c r="AN310">
        <v>4</v>
      </c>
      <c r="AO310">
        <v>14</v>
      </c>
      <c r="AP310">
        <v>28.57</v>
      </c>
      <c r="AQ310">
        <v>1</v>
      </c>
      <c r="AR310">
        <v>2</v>
      </c>
      <c r="AS310">
        <v>50</v>
      </c>
      <c r="AT310">
        <v>27.316666666666666</v>
      </c>
      <c r="AU310">
        <v>45.53</v>
      </c>
      <c r="AV310">
        <v>2.5</v>
      </c>
      <c r="AW310">
        <v>44</v>
      </c>
      <c r="AX310">
        <v>2.5</v>
      </c>
      <c r="AY310">
        <v>42</v>
      </c>
      <c r="AZ310">
        <v>0</v>
      </c>
      <c r="BA310">
        <v>33</v>
      </c>
      <c r="BB310" t="str">
        <f t="shared" si="29"/>
        <v>N</v>
      </c>
      <c r="BC310" t="str">
        <f t="shared" si="30"/>
        <v>Road</v>
      </c>
      <c r="BD310">
        <f t="shared" si="31"/>
        <v>27</v>
      </c>
      <c r="BE310">
        <f t="shared" si="32"/>
        <v>0.37</v>
      </c>
      <c r="BH310" t="str">
        <f t="shared" si="33"/>
        <v>20173Rod SmithDAL</v>
      </c>
      <c r="BI310">
        <v>2017</v>
      </c>
      <c r="BJ310" s="2" t="s">
        <v>1339</v>
      </c>
      <c r="BK310" t="s">
        <v>1155</v>
      </c>
      <c r="BL310" t="s">
        <v>85</v>
      </c>
      <c r="BM310" t="str">
        <f t="shared" si="34"/>
        <v>DAL</v>
      </c>
      <c r="BN310" t="s">
        <v>93</v>
      </c>
      <c r="BO310" t="s">
        <v>1335</v>
      </c>
      <c r="BP310" t="s">
        <v>122</v>
      </c>
      <c r="BQ310">
        <v>3</v>
      </c>
      <c r="BR310">
        <v>0.06</v>
      </c>
    </row>
    <row r="311" spans="1:70" x14ac:dyDescent="0.3">
      <c r="A311" t="str">
        <f t="shared" si="28"/>
        <v>20173De'Angelo HendersonDEN</v>
      </c>
      <c r="B311" t="s">
        <v>206</v>
      </c>
      <c r="C311">
        <v>2017</v>
      </c>
      <c r="D311">
        <v>3</v>
      </c>
      <c r="E311" t="s">
        <v>1159</v>
      </c>
      <c r="F311" t="s">
        <v>105</v>
      </c>
      <c r="G311" t="s">
        <v>9</v>
      </c>
      <c r="H311" t="s">
        <v>88</v>
      </c>
      <c r="I311" t="s">
        <v>122</v>
      </c>
      <c r="J311" t="s">
        <v>1126</v>
      </c>
      <c r="K311" t="s">
        <v>1126</v>
      </c>
      <c r="L311">
        <v>3600</v>
      </c>
      <c r="M311">
        <v>4500</v>
      </c>
      <c r="N311" s="1">
        <v>0.1</v>
      </c>
      <c r="O311" s="1">
        <v>0.1</v>
      </c>
      <c r="P311">
        <v>16</v>
      </c>
      <c r="Q311">
        <v>-10</v>
      </c>
      <c r="R311">
        <v>21</v>
      </c>
      <c r="S311">
        <v>23</v>
      </c>
      <c r="T311">
        <v>36.51</v>
      </c>
      <c r="U311">
        <v>111</v>
      </c>
      <c r="V311">
        <v>1</v>
      </c>
      <c r="W311">
        <v>24</v>
      </c>
      <c r="X311">
        <v>40</v>
      </c>
      <c r="Y311">
        <v>60</v>
      </c>
      <c r="Z311">
        <v>63.49</v>
      </c>
      <c r="AA311">
        <v>259</v>
      </c>
      <c r="AB311">
        <v>0</v>
      </c>
      <c r="AC311">
        <v>2</v>
      </c>
      <c r="AD311">
        <v>3</v>
      </c>
      <c r="AE311">
        <v>4</v>
      </c>
      <c r="AF311">
        <v>255</v>
      </c>
      <c r="AG311">
        <v>366</v>
      </c>
      <c r="AH311">
        <v>0</v>
      </c>
      <c r="AI311">
        <v>0</v>
      </c>
      <c r="AJ311">
        <v>2</v>
      </c>
      <c r="AK311">
        <v>2</v>
      </c>
      <c r="AL311">
        <v>10</v>
      </c>
      <c r="AM311">
        <v>79</v>
      </c>
      <c r="AN311">
        <v>6</v>
      </c>
      <c r="AO311">
        <v>14</v>
      </c>
      <c r="AP311">
        <v>42.86</v>
      </c>
      <c r="AQ311">
        <v>0</v>
      </c>
      <c r="AR311">
        <v>2</v>
      </c>
      <c r="AS311">
        <v>0</v>
      </c>
      <c r="AT311">
        <v>29.566666666666666</v>
      </c>
      <c r="AU311">
        <v>49.28</v>
      </c>
      <c r="AV311">
        <v>-1</v>
      </c>
      <c r="AW311">
        <v>41</v>
      </c>
      <c r="AX311">
        <v>-3</v>
      </c>
      <c r="AY311">
        <v>39.5</v>
      </c>
      <c r="AZ311">
        <v>4</v>
      </c>
      <c r="BA311">
        <v>26</v>
      </c>
      <c r="BB311" t="str">
        <f t="shared" si="29"/>
        <v>N</v>
      </c>
      <c r="BC311" t="str">
        <f t="shared" si="30"/>
        <v>Road</v>
      </c>
      <c r="BD311" t="str">
        <f t="shared" si="31"/>
        <v/>
      </c>
      <c r="BE311" t="str">
        <f t="shared" si="32"/>
        <v/>
      </c>
      <c r="BH311" t="str">
        <f t="shared" si="33"/>
        <v>20173Andre EllingtonARZ</v>
      </c>
      <c r="BI311">
        <v>2017</v>
      </c>
      <c r="BJ311" s="2" t="s">
        <v>1339</v>
      </c>
      <c r="BK311" t="s">
        <v>1219</v>
      </c>
      <c r="BL311" t="s">
        <v>93</v>
      </c>
      <c r="BM311" t="str">
        <f t="shared" si="34"/>
        <v>ARZ</v>
      </c>
      <c r="BN311" t="s">
        <v>85</v>
      </c>
      <c r="BO311" t="s">
        <v>1335</v>
      </c>
      <c r="BP311" t="s">
        <v>72</v>
      </c>
      <c r="BQ311">
        <v>49</v>
      </c>
      <c r="BR311">
        <v>0.6</v>
      </c>
    </row>
    <row r="312" spans="1:70" x14ac:dyDescent="0.3">
      <c r="A312" t="str">
        <f t="shared" si="28"/>
        <v>20173Orleans DarkwaNYG</v>
      </c>
      <c r="B312" t="s">
        <v>207</v>
      </c>
      <c r="C312">
        <v>2017</v>
      </c>
      <c r="D312">
        <v>3</v>
      </c>
      <c r="E312" t="s">
        <v>1220</v>
      </c>
      <c r="F312" t="s">
        <v>86</v>
      </c>
      <c r="G312" t="s">
        <v>135</v>
      </c>
      <c r="H312" t="s">
        <v>83</v>
      </c>
      <c r="I312" t="s">
        <v>122</v>
      </c>
      <c r="J312" t="s">
        <v>1126</v>
      </c>
      <c r="K312" t="s">
        <v>1126</v>
      </c>
      <c r="L312">
        <v>3400</v>
      </c>
      <c r="M312">
        <v>4900</v>
      </c>
      <c r="N312" s="1">
        <v>4.3</v>
      </c>
      <c r="O312" s="1">
        <v>3.8</v>
      </c>
      <c r="P312">
        <v>24</v>
      </c>
      <c r="Q312">
        <v>-3</v>
      </c>
      <c r="R312">
        <v>21</v>
      </c>
      <c r="S312">
        <v>17</v>
      </c>
      <c r="T312">
        <v>26.56</v>
      </c>
      <c r="U312">
        <v>49</v>
      </c>
      <c r="V312">
        <v>0</v>
      </c>
      <c r="W312">
        <v>35</v>
      </c>
      <c r="X312">
        <v>47</v>
      </c>
      <c r="Y312">
        <v>74.47</v>
      </c>
      <c r="Z312">
        <v>73.440000000000012</v>
      </c>
      <c r="AA312">
        <v>366</v>
      </c>
      <c r="AB312">
        <v>3</v>
      </c>
      <c r="AC312">
        <v>2</v>
      </c>
      <c r="AD312">
        <v>0</v>
      </c>
      <c r="AE312">
        <v>0</v>
      </c>
      <c r="AF312">
        <v>366</v>
      </c>
      <c r="AG312">
        <v>415</v>
      </c>
      <c r="AH312">
        <v>0</v>
      </c>
      <c r="AI312">
        <v>0</v>
      </c>
      <c r="AJ312">
        <v>2</v>
      </c>
      <c r="AK312">
        <v>1</v>
      </c>
      <c r="AL312">
        <v>10</v>
      </c>
      <c r="AM312">
        <v>137</v>
      </c>
      <c r="AN312">
        <v>3</v>
      </c>
      <c r="AO312">
        <v>10</v>
      </c>
      <c r="AP312">
        <v>30</v>
      </c>
      <c r="AQ312">
        <v>0</v>
      </c>
      <c r="AR312">
        <v>2</v>
      </c>
      <c r="AS312">
        <v>0</v>
      </c>
      <c r="AT312">
        <v>22.466666666666665</v>
      </c>
      <c r="AU312">
        <v>37.44</v>
      </c>
      <c r="AV312">
        <v>5</v>
      </c>
      <c r="AW312">
        <v>43</v>
      </c>
      <c r="AX312">
        <v>5</v>
      </c>
      <c r="AY312">
        <v>42</v>
      </c>
      <c r="AZ312">
        <v>3</v>
      </c>
      <c r="BA312">
        <v>27</v>
      </c>
      <c r="BB312" t="str">
        <f t="shared" si="29"/>
        <v>N</v>
      </c>
      <c r="BC312" t="str">
        <f t="shared" si="30"/>
        <v>Road</v>
      </c>
      <c r="BD312">
        <f t="shared" si="31"/>
        <v>16</v>
      </c>
      <c r="BE312">
        <f t="shared" si="32"/>
        <v>0.23</v>
      </c>
      <c r="BH312" t="str">
        <f t="shared" si="33"/>
        <v>20173Chris JohnsonARZ</v>
      </c>
      <c r="BI312">
        <v>2017</v>
      </c>
      <c r="BJ312" s="2" t="s">
        <v>1339</v>
      </c>
      <c r="BK312" t="s">
        <v>1245</v>
      </c>
      <c r="BL312" t="s">
        <v>93</v>
      </c>
      <c r="BM312" t="str">
        <f t="shared" si="34"/>
        <v>ARZ</v>
      </c>
      <c r="BN312" t="s">
        <v>85</v>
      </c>
      <c r="BO312" t="s">
        <v>1337</v>
      </c>
      <c r="BP312" t="s">
        <v>72</v>
      </c>
      <c r="BQ312">
        <v>31</v>
      </c>
      <c r="BR312">
        <v>0.38</v>
      </c>
    </row>
    <row r="313" spans="1:70" x14ac:dyDescent="0.3">
      <c r="A313" t="str">
        <f t="shared" si="28"/>
        <v>20173Rod SmithDAL</v>
      </c>
      <c r="B313" t="s">
        <v>205</v>
      </c>
      <c r="C313">
        <v>2017</v>
      </c>
      <c r="D313">
        <v>3</v>
      </c>
      <c r="E313" t="s">
        <v>1155</v>
      </c>
      <c r="F313" t="s">
        <v>85</v>
      </c>
      <c r="G313" t="s">
        <v>7</v>
      </c>
      <c r="H313" t="s">
        <v>93</v>
      </c>
      <c r="I313" t="s">
        <v>122</v>
      </c>
      <c r="J313" t="s">
        <v>1126</v>
      </c>
      <c r="K313" t="s">
        <v>1126</v>
      </c>
      <c r="L313">
        <v>3300</v>
      </c>
      <c r="M313">
        <v>4500</v>
      </c>
      <c r="N313" s="1">
        <v>0</v>
      </c>
      <c r="O313" s="1">
        <v>0</v>
      </c>
      <c r="P313">
        <v>28</v>
      </c>
      <c r="Q313">
        <v>11</v>
      </c>
      <c r="R313">
        <v>15</v>
      </c>
      <c r="S313">
        <v>26</v>
      </c>
      <c r="T313">
        <v>59.089999999999996</v>
      </c>
      <c r="U313">
        <v>99</v>
      </c>
      <c r="V313">
        <v>2</v>
      </c>
      <c r="W313">
        <v>13</v>
      </c>
      <c r="X313">
        <v>18</v>
      </c>
      <c r="Y313">
        <v>72.22</v>
      </c>
      <c r="Z313">
        <v>40.910000000000004</v>
      </c>
      <c r="AA313">
        <v>183</v>
      </c>
      <c r="AB313">
        <v>2</v>
      </c>
      <c r="AC313">
        <v>0</v>
      </c>
      <c r="AD313">
        <v>1</v>
      </c>
      <c r="AE313">
        <v>9</v>
      </c>
      <c r="AF313">
        <v>174</v>
      </c>
      <c r="AG313">
        <v>273</v>
      </c>
      <c r="AH313">
        <v>0</v>
      </c>
      <c r="AI313">
        <v>0</v>
      </c>
      <c r="AJ313">
        <v>0</v>
      </c>
      <c r="AK313">
        <v>0</v>
      </c>
      <c r="AL313">
        <v>9</v>
      </c>
      <c r="AM313">
        <v>76</v>
      </c>
      <c r="AN313">
        <v>2</v>
      </c>
      <c r="AO313">
        <v>9</v>
      </c>
      <c r="AP313">
        <v>22.220000000000002</v>
      </c>
      <c r="AQ313">
        <v>0</v>
      </c>
      <c r="AR313">
        <v>0</v>
      </c>
      <c r="AS313">
        <v>0</v>
      </c>
      <c r="AT313">
        <v>23.75</v>
      </c>
      <c r="AU313">
        <v>39.58</v>
      </c>
      <c r="AV313">
        <v>-3.5</v>
      </c>
      <c r="AW313">
        <v>47.5</v>
      </c>
      <c r="AX313">
        <v>-3</v>
      </c>
      <c r="AY313">
        <v>46.5</v>
      </c>
      <c r="AZ313">
        <v>6</v>
      </c>
      <c r="BA313">
        <v>17</v>
      </c>
      <c r="BB313" t="str">
        <f t="shared" si="29"/>
        <v>N</v>
      </c>
      <c r="BC313" t="str">
        <f t="shared" si="30"/>
        <v>Road</v>
      </c>
      <c r="BD313">
        <f t="shared" si="31"/>
        <v>3</v>
      </c>
      <c r="BE313">
        <f t="shared" si="32"/>
        <v>0.06</v>
      </c>
      <c r="BH313" t="str">
        <f t="shared" si="33"/>
        <v>20173Elijhaa PennyARZ</v>
      </c>
      <c r="BI313">
        <v>2017</v>
      </c>
      <c r="BJ313" s="2" t="s">
        <v>1339</v>
      </c>
      <c r="BK313" t="s">
        <v>1254</v>
      </c>
      <c r="BL313" t="s">
        <v>93</v>
      </c>
      <c r="BM313" t="str">
        <f t="shared" si="34"/>
        <v>ARZ</v>
      </c>
      <c r="BN313" t="s">
        <v>85</v>
      </c>
      <c r="BO313" t="s">
        <v>1335</v>
      </c>
      <c r="BP313" t="s">
        <v>72</v>
      </c>
      <c r="BQ313">
        <v>2</v>
      </c>
      <c r="BR313">
        <v>0.02</v>
      </c>
    </row>
    <row r="314" spans="1:70" x14ac:dyDescent="0.3">
      <c r="A314" t="str">
        <f t="shared" si="28"/>
        <v>20173Senorise PerryMIA</v>
      </c>
      <c r="B314" t="s">
        <v>202</v>
      </c>
      <c r="C314">
        <v>2017</v>
      </c>
      <c r="D314">
        <v>3</v>
      </c>
      <c r="E314" t="s">
        <v>1244</v>
      </c>
      <c r="F314" t="s">
        <v>156</v>
      </c>
      <c r="G314" t="s">
        <v>3</v>
      </c>
      <c r="H314" t="s">
        <v>90</v>
      </c>
      <c r="I314" t="s">
        <v>122</v>
      </c>
      <c r="J314" t="s">
        <v>1126</v>
      </c>
      <c r="K314" t="s">
        <v>1126</v>
      </c>
      <c r="L314">
        <v>3000</v>
      </c>
      <c r="M314">
        <v>4500</v>
      </c>
      <c r="N314" s="1">
        <v>0</v>
      </c>
      <c r="O314" s="1">
        <v>0</v>
      </c>
      <c r="P314">
        <v>6</v>
      </c>
      <c r="Q314">
        <v>-14</v>
      </c>
      <c r="R314">
        <v>16</v>
      </c>
      <c r="S314">
        <v>15</v>
      </c>
      <c r="T314">
        <v>25</v>
      </c>
      <c r="U314">
        <v>30</v>
      </c>
      <c r="V314">
        <v>0</v>
      </c>
      <c r="W314">
        <v>26</v>
      </c>
      <c r="X314">
        <v>45</v>
      </c>
      <c r="Y314">
        <v>57.78</v>
      </c>
      <c r="Z314">
        <v>75</v>
      </c>
      <c r="AA314">
        <v>220</v>
      </c>
      <c r="AB314">
        <v>1</v>
      </c>
      <c r="AC314">
        <v>2</v>
      </c>
      <c r="AD314">
        <v>3</v>
      </c>
      <c r="AE314">
        <v>25</v>
      </c>
      <c r="AF314">
        <v>195</v>
      </c>
      <c r="AG314">
        <v>225</v>
      </c>
      <c r="AH314">
        <v>1</v>
      </c>
      <c r="AI314">
        <v>0</v>
      </c>
      <c r="AJ314">
        <v>2</v>
      </c>
      <c r="AK314">
        <v>1</v>
      </c>
      <c r="AL314">
        <v>8</v>
      </c>
      <c r="AM314">
        <v>51</v>
      </c>
      <c r="AN314">
        <v>1</v>
      </c>
      <c r="AO314">
        <v>12</v>
      </c>
      <c r="AP314">
        <v>8.33</v>
      </c>
      <c r="AQ314">
        <v>0</v>
      </c>
      <c r="AR314">
        <v>3</v>
      </c>
      <c r="AS314">
        <v>0</v>
      </c>
      <c r="AT314">
        <v>23.866666666666667</v>
      </c>
      <c r="AU314">
        <v>39.78</v>
      </c>
      <c r="AV314">
        <v>-6.5</v>
      </c>
      <c r="AW314">
        <v>41</v>
      </c>
      <c r="AX314">
        <v>-5.5</v>
      </c>
      <c r="AY314">
        <v>43.5</v>
      </c>
      <c r="AZ314">
        <v>2</v>
      </c>
      <c r="BA314">
        <v>20</v>
      </c>
      <c r="BB314" t="str">
        <f t="shared" si="29"/>
        <v>N</v>
      </c>
      <c r="BC314" t="str">
        <f t="shared" si="30"/>
        <v>Road</v>
      </c>
      <c r="BD314" t="str">
        <f t="shared" si="31"/>
        <v/>
      </c>
      <c r="BE314" t="str">
        <f t="shared" si="32"/>
        <v/>
      </c>
      <c r="BH314" t="str">
        <f t="shared" si="33"/>
        <v>20173Kerwynn WilliamsARZ</v>
      </c>
      <c r="BI314">
        <v>2017</v>
      </c>
      <c r="BJ314" s="2" t="s">
        <v>1339</v>
      </c>
      <c r="BK314" t="s">
        <v>1213</v>
      </c>
      <c r="BL314" t="s">
        <v>93</v>
      </c>
      <c r="BM314" t="str">
        <f t="shared" si="34"/>
        <v>ARZ</v>
      </c>
      <c r="BN314" t="s">
        <v>85</v>
      </c>
      <c r="BO314" t="s">
        <v>1335</v>
      </c>
      <c r="BP314" t="s">
        <v>72</v>
      </c>
      <c r="BQ314">
        <v>1</v>
      </c>
      <c r="BR314">
        <v>0.01</v>
      </c>
    </row>
    <row r="315" spans="1:70" x14ac:dyDescent="0.3">
      <c r="A315" t="str">
        <f t="shared" si="28"/>
        <v>20173Jay ProschHOU</v>
      </c>
      <c r="B315" t="s">
        <v>212</v>
      </c>
      <c r="C315">
        <v>2017</v>
      </c>
      <c r="D315">
        <v>3</v>
      </c>
      <c r="E315" t="s">
        <v>1170</v>
      </c>
      <c r="F315" t="s">
        <v>115</v>
      </c>
      <c r="G315" t="s">
        <v>0</v>
      </c>
      <c r="H315" t="s">
        <v>69</v>
      </c>
      <c r="I315" t="s">
        <v>122</v>
      </c>
      <c r="J315" t="s">
        <v>1126</v>
      </c>
      <c r="K315" t="s">
        <v>1126</v>
      </c>
      <c r="L315">
        <v>3000</v>
      </c>
      <c r="M315">
        <v>4500</v>
      </c>
      <c r="N315" s="1">
        <v>0</v>
      </c>
      <c r="O315" s="1">
        <v>0</v>
      </c>
      <c r="P315">
        <v>33</v>
      </c>
      <c r="Q315">
        <v>-3</v>
      </c>
      <c r="R315">
        <v>23</v>
      </c>
      <c r="S315">
        <v>32</v>
      </c>
      <c r="T315">
        <v>49.230000000000004</v>
      </c>
      <c r="U315">
        <v>125</v>
      </c>
      <c r="V315">
        <v>0</v>
      </c>
      <c r="W315">
        <v>22</v>
      </c>
      <c r="X315">
        <v>33</v>
      </c>
      <c r="Y315">
        <v>66.67</v>
      </c>
      <c r="Z315">
        <v>50.77</v>
      </c>
      <c r="AA315">
        <v>301</v>
      </c>
      <c r="AB315">
        <v>2</v>
      </c>
      <c r="AC315">
        <v>2</v>
      </c>
      <c r="AD315">
        <v>2</v>
      </c>
      <c r="AE315">
        <v>9</v>
      </c>
      <c r="AF315">
        <v>292</v>
      </c>
      <c r="AG315">
        <v>417</v>
      </c>
      <c r="AH315">
        <v>2</v>
      </c>
      <c r="AI315">
        <v>0</v>
      </c>
      <c r="AJ315">
        <v>2</v>
      </c>
      <c r="AK315">
        <v>1</v>
      </c>
      <c r="AL315">
        <v>10</v>
      </c>
      <c r="AM315">
        <v>60</v>
      </c>
      <c r="AN315">
        <v>6</v>
      </c>
      <c r="AO315">
        <v>14</v>
      </c>
      <c r="AP315">
        <v>42.86</v>
      </c>
      <c r="AQ315">
        <v>0</v>
      </c>
      <c r="AR315">
        <v>0</v>
      </c>
      <c r="AS315">
        <v>0</v>
      </c>
      <c r="AT315">
        <v>33.633333333333333</v>
      </c>
      <c r="AU315">
        <v>56.06</v>
      </c>
      <c r="AV315">
        <v>12</v>
      </c>
      <c r="AW315">
        <v>44</v>
      </c>
      <c r="AX315">
        <v>13.5</v>
      </c>
      <c r="AY315">
        <v>44.5</v>
      </c>
      <c r="AZ315">
        <v>5</v>
      </c>
      <c r="BA315">
        <v>36</v>
      </c>
      <c r="BB315" t="e">
        <f t="shared" si="29"/>
        <v>#N/A</v>
      </c>
      <c r="BC315" t="e">
        <f t="shared" si="30"/>
        <v>#N/A</v>
      </c>
      <c r="BD315" t="e">
        <f t="shared" si="31"/>
        <v>#N/A</v>
      </c>
      <c r="BE315" t="e">
        <f t="shared" si="32"/>
        <v>#N/A</v>
      </c>
      <c r="BH315" t="str">
        <f t="shared" si="33"/>
        <v>20174Benny CunninghamCHI</v>
      </c>
      <c r="BI315">
        <v>2017</v>
      </c>
      <c r="BJ315" s="2" t="s">
        <v>1340</v>
      </c>
      <c r="BK315" t="s">
        <v>1158</v>
      </c>
      <c r="BL315" t="s">
        <v>108</v>
      </c>
      <c r="BM315" t="str">
        <f t="shared" si="34"/>
        <v>CHI</v>
      </c>
      <c r="BN315" t="s">
        <v>74</v>
      </c>
      <c r="BO315" t="s">
        <v>1335</v>
      </c>
      <c r="BP315" t="s">
        <v>122</v>
      </c>
      <c r="BQ315">
        <v>16</v>
      </c>
      <c r="BR315">
        <v>0.24</v>
      </c>
    </row>
    <row r="316" spans="1:70" x14ac:dyDescent="0.3">
      <c r="A316" t="str">
        <f t="shared" si="28"/>
        <v>20173Jordan TodmanHOU</v>
      </c>
      <c r="B316" t="s">
        <v>212</v>
      </c>
      <c r="C316">
        <v>2017</v>
      </c>
      <c r="D316">
        <v>3</v>
      </c>
      <c r="E316" t="s">
        <v>1171</v>
      </c>
      <c r="F316" t="s">
        <v>115</v>
      </c>
      <c r="G316" t="s">
        <v>0</v>
      </c>
      <c r="H316" t="s">
        <v>69</v>
      </c>
      <c r="I316" t="s">
        <v>122</v>
      </c>
      <c r="J316" t="s">
        <v>1126</v>
      </c>
      <c r="K316" t="s">
        <v>1126</v>
      </c>
      <c r="L316">
        <v>3000</v>
      </c>
      <c r="M316">
        <v>4500</v>
      </c>
      <c r="N316" s="1">
        <v>0</v>
      </c>
      <c r="O316" s="1">
        <v>0</v>
      </c>
      <c r="P316">
        <v>33</v>
      </c>
      <c r="Q316">
        <v>-3</v>
      </c>
      <c r="R316">
        <v>23</v>
      </c>
      <c r="S316">
        <v>32</v>
      </c>
      <c r="T316">
        <v>49.230000000000004</v>
      </c>
      <c r="U316">
        <v>125</v>
      </c>
      <c r="V316">
        <v>0</v>
      </c>
      <c r="W316">
        <v>22</v>
      </c>
      <c r="X316">
        <v>33</v>
      </c>
      <c r="Y316">
        <v>66.67</v>
      </c>
      <c r="Z316">
        <v>50.77</v>
      </c>
      <c r="AA316">
        <v>301</v>
      </c>
      <c r="AB316">
        <v>2</v>
      </c>
      <c r="AC316">
        <v>2</v>
      </c>
      <c r="AD316">
        <v>2</v>
      </c>
      <c r="AE316">
        <v>9</v>
      </c>
      <c r="AF316">
        <v>292</v>
      </c>
      <c r="AG316">
        <v>417</v>
      </c>
      <c r="AH316">
        <v>2</v>
      </c>
      <c r="AI316">
        <v>0</v>
      </c>
      <c r="AJ316">
        <v>2</v>
      </c>
      <c r="AK316">
        <v>1</v>
      </c>
      <c r="AL316">
        <v>10</v>
      </c>
      <c r="AM316">
        <v>60</v>
      </c>
      <c r="AN316">
        <v>6</v>
      </c>
      <c r="AO316">
        <v>14</v>
      </c>
      <c r="AP316">
        <v>42.86</v>
      </c>
      <c r="AQ316">
        <v>0</v>
      </c>
      <c r="AR316">
        <v>0</v>
      </c>
      <c r="AS316">
        <v>0</v>
      </c>
      <c r="AT316">
        <v>33.633333333333333</v>
      </c>
      <c r="AU316">
        <v>56.06</v>
      </c>
      <c r="AV316">
        <v>12</v>
      </c>
      <c r="AW316">
        <v>44</v>
      </c>
      <c r="AX316">
        <v>13.5</v>
      </c>
      <c r="AY316">
        <v>44.5</v>
      </c>
      <c r="AZ316">
        <v>5</v>
      </c>
      <c r="BA316">
        <v>36</v>
      </c>
      <c r="BB316" t="str">
        <f t="shared" si="29"/>
        <v>N</v>
      </c>
      <c r="BC316" t="str">
        <f t="shared" si="30"/>
        <v>Road</v>
      </c>
      <c r="BD316" t="str">
        <f t="shared" si="31"/>
        <v/>
      </c>
      <c r="BE316" t="str">
        <f t="shared" si="32"/>
        <v/>
      </c>
      <c r="BH316" t="str">
        <f t="shared" si="33"/>
        <v>20174Jordan HowardCHI</v>
      </c>
      <c r="BI316">
        <v>2017</v>
      </c>
      <c r="BJ316" s="2" t="s">
        <v>1340</v>
      </c>
      <c r="BK316" t="s">
        <v>1129</v>
      </c>
      <c r="BL316" t="s">
        <v>108</v>
      </c>
      <c r="BM316" t="str">
        <f t="shared" si="34"/>
        <v>CHI</v>
      </c>
      <c r="BN316" t="s">
        <v>74</v>
      </c>
      <c r="BO316" t="s">
        <v>1337</v>
      </c>
      <c r="BP316" t="s">
        <v>122</v>
      </c>
      <c r="BQ316">
        <v>35</v>
      </c>
      <c r="BR316">
        <v>0.51</v>
      </c>
    </row>
    <row r="317" spans="1:70" x14ac:dyDescent="0.3">
      <c r="A317" t="str">
        <f t="shared" si="28"/>
        <v>20173Tyler ErvinHOU</v>
      </c>
      <c r="B317" t="s">
        <v>212</v>
      </c>
      <c r="C317">
        <v>2017</v>
      </c>
      <c r="D317">
        <v>3</v>
      </c>
      <c r="E317" t="s">
        <v>1172</v>
      </c>
      <c r="F317" t="s">
        <v>115</v>
      </c>
      <c r="G317" t="s">
        <v>0</v>
      </c>
      <c r="H317" t="s">
        <v>69</v>
      </c>
      <c r="I317" t="s">
        <v>122</v>
      </c>
      <c r="J317" t="s">
        <v>1126</v>
      </c>
      <c r="K317" t="s">
        <v>1126</v>
      </c>
      <c r="L317">
        <v>3000</v>
      </c>
      <c r="M317">
        <v>4500</v>
      </c>
      <c r="N317" s="1">
        <v>1.8</v>
      </c>
      <c r="O317" s="1">
        <v>1.3</v>
      </c>
      <c r="P317">
        <v>33</v>
      </c>
      <c r="Q317">
        <v>-3</v>
      </c>
      <c r="R317">
        <v>23</v>
      </c>
      <c r="S317">
        <v>32</v>
      </c>
      <c r="T317">
        <v>49.230000000000004</v>
      </c>
      <c r="U317">
        <v>125</v>
      </c>
      <c r="V317">
        <v>0</v>
      </c>
      <c r="W317">
        <v>22</v>
      </c>
      <c r="X317">
        <v>33</v>
      </c>
      <c r="Y317">
        <v>66.67</v>
      </c>
      <c r="Z317">
        <v>50.77</v>
      </c>
      <c r="AA317">
        <v>301</v>
      </c>
      <c r="AB317">
        <v>2</v>
      </c>
      <c r="AC317">
        <v>2</v>
      </c>
      <c r="AD317">
        <v>2</v>
      </c>
      <c r="AE317">
        <v>9</v>
      </c>
      <c r="AF317">
        <v>292</v>
      </c>
      <c r="AG317">
        <v>417</v>
      </c>
      <c r="AH317">
        <v>2</v>
      </c>
      <c r="AI317">
        <v>0</v>
      </c>
      <c r="AJ317">
        <v>2</v>
      </c>
      <c r="AK317">
        <v>1</v>
      </c>
      <c r="AL317">
        <v>10</v>
      </c>
      <c r="AM317">
        <v>60</v>
      </c>
      <c r="AN317">
        <v>6</v>
      </c>
      <c r="AO317">
        <v>14</v>
      </c>
      <c r="AP317">
        <v>42.86</v>
      </c>
      <c r="AQ317">
        <v>0</v>
      </c>
      <c r="AR317">
        <v>0</v>
      </c>
      <c r="AS317">
        <v>0</v>
      </c>
      <c r="AT317">
        <v>33.633333333333333</v>
      </c>
      <c r="AU317">
        <v>56.06</v>
      </c>
      <c r="AV317">
        <v>12</v>
      </c>
      <c r="AW317">
        <v>44</v>
      </c>
      <c r="AX317">
        <v>13.5</v>
      </c>
      <c r="AY317">
        <v>44.5</v>
      </c>
      <c r="AZ317">
        <v>5</v>
      </c>
      <c r="BA317">
        <v>36</v>
      </c>
      <c r="BB317" t="str">
        <f t="shared" si="29"/>
        <v>N</v>
      </c>
      <c r="BC317" t="str">
        <f t="shared" si="30"/>
        <v>Road</v>
      </c>
      <c r="BD317">
        <f t="shared" si="31"/>
        <v>8</v>
      </c>
      <c r="BE317">
        <f t="shared" si="32"/>
        <v>0.11</v>
      </c>
      <c r="BH317" t="str">
        <f t="shared" si="33"/>
        <v>20174Tarik CohenCHI</v>
      </c>
      <c r="BI317">
        <v>2017</v>
      </c>
      <c r="BJ317" s="2" t="s">
        <v>1340</v>
      </c>
      <c r="BK317" t="s">
        <v>1174</v>
      </c>
      <c r="BL317" t="s">
        <v>108</v>
      </c>
      <c r="BM317" t="str">
        <f t="shared" si="34"/>
        <v>CHI</v>
      </c>
      <c r="BN317" t="s">
        <v>74</v>
      </c>
      <c r="BO317" t="s">
        <v>1335</v>
      </c>
      <c r="BP317" t="s">
        <v>122</v>
      </c>
      <c r="BQ317">
        <v>18</v>
      </c>
      <c r="BR317">
        <v>0.26</v>
      </c>
    </row>
    <row r="318" spans="1:70" x14ac:dyDescent="0.3">
      <c r="A318" t="str">
        <f t="shared" si="28"/>
        <v>20173Dan VitaleCLE</v>
      </c>
      <c r="B318" t="s">
        <v>211</v>
      </c>
      <c r="C318">
        <v>2017</v>
      </c>
      <c r="D318">
        <v>3</v>
      </c>
      <c r="E318" t="s">
        <v>1166</v>
      </c>
      <c r="F318" t="s">
        <v>118</v>
      </c>
      <c r="G318" t="s">
        <v>6</v>
      </c>
      <c r="H318" t="s">
        <v>113</v>
      </c>
      <c r="I318" t="s">
        <v>122</v>
      </c>
      <c r="J318" t="s">
        <v>1126</v>
      </c>
      <c r="K318" t="s">
        <v>1126</v>
      </c>
      <c r="L318">
        <v>3000</v>
      </c>
      <c r="M318">
        <v>4500</v>
      </c>
      <c r="N318" s="1">
        <v>0</v>
      </c>
      <c r="O318" s="1">
        <v>0</v>
      </c>
      <c r="P318">
        <v>28</v>
      </c>
      <c r="Q318">
        <v>-3</v>
      </c>
      <c r="R318">
        <v>25</v>
      </c>
      <c r="S318">
        <v>21</v>
      </c>
      <c r="T318">
        <v>30.880000000000003</v>
      </c>
      <c r="U318">
        <v>111</v>
      </c>
      <c r="V318">
        <v>2</v>
      </c>
      <c r="W318">
        <v>22</v>
      </c>
      <c r="X318">
        <v>47</v>
      </c>
      <c r="Y318">
        <v>46.81</v>
      </c>
      <c r="Z318">
        <v>69.12</v>
      </c>
      <c r="AA318">
        <v>242</v>
      </c>
      <c r="AB318">
        <v>2</v>
      </c>
      <c r="AC318">
        <v>3</v>
      </c>
      <c r="AD318">
        <v>1</v>
      </c>
      <c r="AE318">
        <v>7</v>
      </c>
      <c r="AF318">
        <v>235</v>
      </c>
      <c r="AG318">
        <v>346</v>
      </c>
      <c r="AH318">
        <v>1</v>
      </c>
      <c r="AI318">
        <v>0</v>
      </c>
      <c r="AJ318">
        <v>3</v>
      </c>
      <c r="AK318">
        <v>2</v>
      </c>
      <c r="AL318">
        <v>10</v>
      </c>
      <c r="AM318">
        <v>113</v>
      </c>
      <c r="AN318">
        <v>5</v>
      </c>
      <c r="AO318">
        <v>13</v>
      </c>
      <c r="AP318">
        <v>38.46</v>
      </c>
      <c r="AQ318">
        <v>0</v>
      </c>
      <c r="AR318">
        <v>0</v>
      </c>
      <c r="AS318">
        <v>0</v>
      </c>
      <c r="AT318">
        <v>26.55</v>
      </c>
      <c r="AU318">
        <v>44.25</v>
      </c>
      <c r="AV318">
        <v>-2.5</v>
      </c>
      <c r="AW318">
        <v>41</v>
      </c>
      <c r="AX318">
        <v>0</v>
      </c>
      <c r="AY318">
        <v>42</v>
      </c>
      <c r="AZ318">
        <v>3</v>
      </c>
      <c r="BA318">
        <v>31</v>
      </c>
      <c r="BB318" t="e">
        <f t="shared" si="29"/>
        <v>#N/A</v>
      </c>
      <c r="BC318" t="e">
        <f t="shared" si="30"/>
        <v>#N/A</v>
      </c>
      <c r="BD318" t="e">
        <f t="shared" si="31"/>
        <v>#N/A</v>
      </c>
      <c r="BE318" t="e">
        <f t="shared" si="32"/>
        <v>#N/A</v>
      </c>
      <c r="BH318" t="str">
        <f t="shared" si="33"/>
        <v>20174Aaron JonesGB</v>
      </c>
      <c r="BI318">
        <v>2017</v>
      </c>
      <c r="BJ318" s="2" t="s">
        <v>1340</v>
      </c>
      <c r="BK318" t="s">
        <v>1241</v>
      </c>
      <c r="BL318" t="s">
        <v>74</v>
      </c>
      <c r="BM318" t="str">
        <f t="shared" si="34"/>
        <v>GB</v>
      </c>
      <c r="BN318" t="s">
        <v>108</v>
      </c>
      <c r="BO318" t="s">
        <v>1335</v>
      </c>
      <c r="BP318" t="s">
        <v>72</v>
      </c>
      <c r="BQ318">
        <v>30</v>
      </c>
      <c r="BR318">
        <v>0.55000000000000004</v>
      </c>
    </row>
    <row r="319" spans="1:70" x14ac:dyDescent="0.3">
      <c r="A319" t="str">
        <f t="shared" si="28"/>
        <v>20173Matthew DayesCLE</v>
      </c>
      <c r="B319" t="s">
        <v>211</v>
      </c>
      <c r="C319">
        <v>2017</v>
      </c>
      <c r="D319">
        <v>3</v>
      </c>
      <c r="E319" t="s">
        <v>1176</v>
      </c>
      <c r="F319" t="s">
        <v>118</v>
      </c>
      <c r="G319" t="s">
        <v>6</v>
      </c>
      <c r="H319" t="s">
        <v>113</v>
      </c>
      <c r="I319" t="s">
        <v>122</v>
      </c>
      <c r="J319" t="s">
        <v>1126</v>
      </c>
      <c r="K319" t="s">
        <v>1126</v>
      </c>
      <c r="L319">
        <v>3000</v>
      </c>
      <c r="M319">
        <v>4500</v>
      </c>
      <c r="N319" s="1">
        <v>0</v>
      </c>
      <c r="O319" s="1">
        <v>0</v>
      </c>
      <c r="P319">
        <v>28</v>
      </c>
      <c r="Q319">
        <v>-3</v>
      </c>
      <c r="R319">
        <v>25</v>
      </c>
      <c r="S319">
        <v>21</v>
      </c>
      <c r="T319">
        <v>30.880000000000003</v>
      </c>
      <c r="U319">
        <v>111</v>
      </c>
      <c r="V319">
        <v>2</v>
      </c>
      <c r="W319">
        <v>22</v>
      </c>
      <c r="X319">
        <v>47</v>
      </c>
      <c r="Y319">
        <v>46.81</v>
      </c>
      <c r="Z319">
        <v>69.12</v>
      </c>
      <c r="AA319">
        <v>242</v>
      </c>
      <c r="AB319">
        <v>2</v>
      </c>
      <c r="AC319">
        <v>3</v>
      </c>
      <c r="AD319">
        <v>1</v>
      </c>
      <c r="AE319">
        <v>7</v>
      </c>
      <c r="AF319">
        <v>235</v>
      </c>
      <c r="AG319">
        <v>346</v>
      </c>
      <c r="AH319">
        <v>1</v>
      </c>
      <c r="AI319">
        <v>0</v>
      </c>
      <c r="AJ319">
        <v>3</v>
      </c>
      <c r="AK319">
        <v>2</v>
      </c>
      <c r="AL319">
        <v>10</v>
      </c>
      <c r="AM319">
        <v>113</v>
      </c>
      <c r="AN319">
        <v>5</v>
      </c>
      <c r="AO319">
        <v>13</v>
      </c>
      <c r="AP319">
        <v>38.46</v>
      </c>
      <c r="AQ319">
        <v>0</v>
      </c>
      <c r="AR319">
        <v>0</v>
      </c>
      <c r="AS319">
        <v>0</v>
      </c>
      <c r="AT319">
        <v>26.55</v>
      </c>
      <c r="AU319">
        <v>44.25</v>
      </c>
      <c r="AV319">
        <v>-2.5</v>
      </c>
      <c r="AW319">
        <v>41</v>
      </c>
      <c r="AX319">
        <v>0</v>
      </c>
      <c r="AY319">
        <v>42</v>
      </c>
      <c r="AZ319">
        <v>3</v>
      </c>
      <c r="BA319">
        <v>31</v>
      </c>
      <c r="BB319" t="str">
        <f t="shared" si="29"/>
        <v>N</v>
      </c>
      <c r="BC319" t="str">
        <f t="shared" si="30"/>
        <v>Road</v>
      </c>
      <c r="BD319" t="str">
        <f t="shared" si="31"/>
        <v/>
      </c>
      <c r="BE319" t="str">
        <f t="shared" si="32"/>
        <v/>
      </c>
      <c r="BH319" t="str">
        <f t="shared" si="33"/>
        <v>20174Jamaal WilliamsGB</v>
      </c>
      <c r="BI319">
        <v>2017</v>
      </c>
      <c r="BJ319" s="2" t="s">
        <v>1340</v>
      </c>
      <c r="BK319" t="s">
        <v>1153</v>
      </c>
      <c r="BL319" t="s">
        <v>74</v>
      </c>
      <c r="BM319" t="str">
        <f t="shared" si="34"/>
        <v>GB</v>
      </c>
      <c r="BN319" t="s">
        <v>108</v>
      </c>
      <c r="BO319" t="s">
        <v>1335</v>
      </c>
      <c r="BP319" t="s">
        <v>72</v>
      </c>
      <c r="BQ319">
        <v>12</v>
      </c>
      <c r="BR319">
        <v>0.22</v>
      </c>
    </row>
    <row r="320" spans="1:70" x14ac:dyDescent="0.3">
      <c r="A320" t="str">
        <f t="shared" si="28"/>
        <v>20173Andy JanovichDEN</v>
      </c>
      <c r="B320" t="s">
        <v>206</v>
      </c>
      <c r="C320">
        <v>2017</v>
      </c>
      <c r="D320">
        <v>3</v>
      </c>
      <c r="E320" t="s">
        <v>1183</v>
      </c>
      <c r="F320" t="s">
        <v>105</v>
      </c>
      <c r="G320" t="s">
        <v>9</v>
      </c>
      <c r="H320" t="s">
        <v>88</v>
      </c>
      <c r="I320" t="s">
        <v>122</v>
      </c>
      <c r="J320" t="s">
        <v>1126</v>
      </c>
      <c r="K320" t="s">
        <v>1126</v>
      </c>
      <c r="L320">
        <v>3000</v>
      </c>
      <c r="M320">
        <v>4500</v>
      </c>
      <c r="N320" s="1">
        <v>0.2</v>
      </c>
      <c r="O320" s="1">
        <v>0.2</v>
      </c>
      <c r="P320">
        <v>16</v>
      </c>
      <c r="Q320">
        <v>-10</v>
      </c>
      <c r="R320">
        <v>21</v>
      </c>
      <c r="S320">
        <v>23</v>
      </c>
      <c r="T320">
        <v>36.51</v>
      </c>
      <c r="U320">
        <v>111</v>
      </c>
      <c r="V320">
        <v>1</v>
      </c>
      <c r="W320">
        <v>24</v>
      </c>
      <c r="X320">
        <v>40</v>
      </c>
      <c r="Y320">
        <v>60</v>
      </c>
      <c r="Z320">
        <v>63.49</v>
      </c>
      <c r="AA320">
        <v>259</v>
      </c>
      <c r="AB320">
        <v>0</v>
      </c>
      <c r="AC320">
        <v>2</v>
      </c>
      <c r="AD320">
        <v>3</v>
      </c>
      <c r="AE320">
        <v>4</v>
      </c>
      <c r="AF320">
        <v>255</v>
      </c>
      <c r="AG320">
        <v>366</v>
      </c>
      <c r="AH320">
        <v>0</v>
      </c>
      <c r="AI320">
        <v>0</v>
      </c>
      <c r="AJ320">
        <v>2</v>
      </c>
      <c r="AK320">
        <v>2</v>
      </c>
      <c r="AL320">
        <v>10</v>
      </c>
      <c r="AM320">
        <v>79</v>
      </c>
      <c r="AN320">
        <v>6</v>
      </c>
      <c r="AO320">
        <v>14</v>
      </c>
      <c r="AP320">
        <v>42.86</v>
      </c>
      <c r="AQ320">
        <v>0</v>
      </c>
      <c r="AR320">
        <v>2</v>
      </c>
      <c r="AS320">
        <v>0</v>
      </c>
      <c r="AT320">
        <v>29.566666666666666</v>
      </c>
      <c r="AU320">
        <v>49.28</v>
      </c>
      <c r="AV320">
        <v>-1</v>
      </c>
      <c r="AW320">
        <v>41</v>
      </c>
      <c r="AX320">
        <v>-3</v>
      </c>
      <c r="AY320">
        <v>39.5</v>
      </c>
      <c r="AZ320">
        <v>4</v>
      </c>
      <c r="BA320">
        <v>26</v>
      </c>
      <c r="BB320" t="e">
        <f t="shared" si="29"/>
        <v>#N/A</v>
      </c>
      <c r="BC320" t="e">
        <f t="shared" si="30"/>
        <v>#N/A</v>
      </c>
      <c r="BD320" t="e">
        <f t="shared" si="31"/>
        <v>#N/A</v>
      </c>
      <c r="BE320" t="e">
        <f t="shared" si="32"/>
        <v>#N/A</v>
      </c>
      <c r="BH320" t="str">
        <f t="shared" si="33"/>
        <v>20174Adrian PetersonNO</v>
      </c>
      <c r="BI320">
        <v>2017</v>
      </c>
      <c r="BJ320" s="2" t="s">
        <v>1340</v>
      </c>
      <c r="BK320" t="s">
        <v>1259</v>
      </c>
      <c r="BL320" t="s">
        <v>96</v>
      </c>
      <c r="BM320" t="str">
        <f t="shared" si="34"/>
        <v>NO</v>
      </c>
      <c r="BN320" t="s">
        <v>156</v>
      </c>
      <c r="BO320" t="s">
        <v>1335</v>
      </c>
      <c r="BP320" t="s">
        <v>122</v>
      </c>
      <c r="BQ320">
        <v>6</v>
      </c>
      <c r="BR320">
        <v>0.08</v>
      </c>
    </row>
    <row r="321" spans="1:70" x14ac:dyDescent="0.3">
      <c r="A321" t="str">
        <f t="shared" si="28"/>
        <v>20173Terrell WatsonPIT</v>
      </c>
      <c r="B321" t="s">
        <v>201</v>
      </c>
      <c r="C321">
        <v>2017</v>
      </c>
      <c r="D321">
        <v>3</v>
      </c>
      <c r="E321" t="s">
        <v>1229</v>
      </c>
      <c r="F321" t="s">
        <v>119</v>
      </c>
      <c r="G321" t="s">
        <v>121</v>
      </c>
      <c r="H321" t="s">
        <v>108</v>
      </c>
      <c r="I321" t="s">
        <v>122</v>
      </c>
      <c r="J321" t="s">
        <v>1126</v>
      </c>
      <c r="K321" t="s">
        <v>1126</v>
      </c>
      <c r="L321">
        <v>3000</v>
      </c>
      <c r="M321">
        <v>4500</v>
      </c>
      <c r="N321" s="1">
        <v>0.3</v>
      </c>
      <c r="O321" s="1">
        <v>0.3</v>
      </c>
      <c r="P321">
        <v>17</v>
      </c>
      <c r="Q321">
        <v>-6</v>
      </c>
      <c r="R321">
        <v>19</v>
      </c>
      <c r="S321">
        <v>17</v>
      </c>
      <c r="T321">
        <v>30.36</v>
      </c>
      <c r="U321">
        <v>70</v>
      </c>
      <c r="V321">
        <v>1</v>
      </c>
      <c r="W321">
        <v>22</v>
      </c>
      <c r="X321">
        <v>39</v>
      </c>
      <c r="Y321">
        <v>56.410000000000004</v>
      </c>
      <c r="Z321">
        <v>69.64</v>
      </c>
      <c r="AA321">
        <v>235</v>
      </c>
      <c r="AB321">
        <v>1</v>
      </c>
      <c r="AC321">
        <v>0</v>
      </c>
      <c r="AD321">
        <v>3</v>
      </c>
      <c r="AE321">
        <v>23</v>
      </c>
      <c r="AF321">
        <v>212</v>
      </c>
      <c r="AG321">
        <v>282</v>
      </c>
      <c r="AH321">
        <v>2</v>
      </c>
      <c r="AI321">
        <v>2</v>
      </c>
      <c r="AJ321">
        <v>2</v>
      </c>
      <c r="AK321">
        <v>0</v>
      </c>
      <c r="AL321">
        <v>6</v>
      </c>
      <c r="AM321">
        <v>40</v>
      </c>
      <c r="AN321">
        <v>4</v>
      </c>
      <c r="AO321">
        <v>11</v>
      </c>
      <c r="AP321">
        <v>36.36</v>
      </c>
      <c r="AQ321">
        <v>0</v>
      </c>
      <c r="AR321">
        <v>0</v>
      </c>
      <c r="AS321">
        <v>0</v>
      </c>
      <c r="AT321">
        <v>27.566666666666666</v>
      </c>
      <c r="AU321">
        <v>44.79</v>
      </c>
      <c r="AV321">
        <v>-8</v>
      </c>
      <c r="AW321">
        <v>46</v>
      </c>
      <c r="AX321">
        <v>-6.5</v>
      </c>
      <c r="AY321">
        <v>43.5</v>
      </c>
      <c r="AZ321">
        <v>2</v>
      </c>
      <c r="BA321">
        <v>23</v>
      </c>
      <c r="BB321" t="str">
        <f t="shared" si="29"/>
        <v>N</v>
      </c>
      <c r="BC321" t="str">
        <f t="shared" si="30"/>
        <v>Road</v>
      </c>
      <c r="BD321">
        <f t="shared" si="31"/>
        <v>1</v>
      </c>
      <c r="BE321">
        <f t="shared" si="32"/>
        <v>0.02</v>
      </c>
      <c r="BH321" t="str">
        <f t="shared" si="33"/>
        <v>20174Alvin KamaraNO</v>
      </c>
      <c r="BI321">
        <v>2017</v>
      </c>
      <c r="BJ321" s="2" t="s">
        <v>1340</v>
      </c>
      <c r="BK321" t="s">
        <v>1216</v>
      </c>
      <c r="BL321" t="s">
        <v>96</v>
      </c>
      <c r="BM321" t="str">
        <f t="shared" si="34"/>
        <v>NO</v>
      </c>
      <c r="BN321" t="s">
        <v>156</v>
      </c>
      <c r="BO321" t="s">
        <v>1335</v>
      </c>
      <c r="BP321" t="s">
        <v>122</v>
      </c>
      <c r="BQ321">
        <v>26</v>
      </c>
      <c r="BR321">
        <v>0.35</v>
      </c>
    </row>
    <row r="322" spans="1:70" x14ac:dyDescent="0.3">
      <c r="A322" t="str">
        <f t="shared" si="28"/>
        <v>20173Derrick ColemanATL</v>
      </c>
      <c r="B322" t="s">
        <v>198</v>
      </c>
      <c r="C322">
        <v>2017</v>
      </c>
      <c r="D322">
        <v>3</v>
      </c>
      <c r="E322" t="s">
        <v>1226</v>
      </c>
      <c r="F322" t="s">
        <v>109</v>
      </c>
      <c r="G322" t="s">
        <v>11</v>
      </c>
      <c r="H322" t="s">
        <v>92</v>
      </c>
      <c r="I322" t="s">
        <v>122</v>
      </c>
      <c r="J322" t="s">
        <v>1126</v>
      </c>
      <c r="K322" t="s">
        <v>1126</v>
      </c>
      <c r="L322">
        <v>3000</v>
      </c>
      <c r="M322">
        <v>4500</v>
      </c>
      <c r="N322" s="1">
        <v>0</v>
      </c>
      <c r="O322" s="1">
        <v>0</v>
      </c>
      <c r="P322">
        <v>30</v>
      </c>
      <c r="Q322">
        <v>4</v>
      </c>
      <c r="R322">
        <v>26</v>
      </c>
      <c r="S322">
        <v>28</v>
      </c>
      <c r="T322">
        <v>44.440000000000005</v>
      </c>
      <c r="U322">
        <v>151</v>
      </c>
      <c r="V322">
        <v>1</v>
      </c>
      <c r="W322">
        <v>24</v>
      </c>
      <c r="X322">
        <v>35</v>
      </c>
      <c r="Y322">
        <v>68.569999999999993</v>
      </c>
      <c r="Z322">
        <v>55.559999999999995</v>
      </c>
      <c r="AA322">
        <v>294</v>
      </c>
      <c r="AB322">
        <v>2</v>
      </c>
      <c r="AC322">
        <v>3</v>
      </c>
      <c r="AD322">
        <v>2</v>
      </c>
      <c r="AE322">
        <v>17</v>
      </c>
      <c r="AF322">
        <v>277</v>
      </c>
      <c r="AG322">
        <v>428</v>
      </c>
      <c r="AH322">
        <v>0</v>
      </c>
      <c r="AI322">
        <v>0</v>
      </c>
      <c r="AJ322">
        <v>3</v>
      </c>
      <c r="AK322">
        <v>3</v>
      </c>
      <c r="AL322">
        <v>8</v>
      </c>
      <c r="AM322">
        <v>68</v>
      </c>
      <c r="AN322">
        <v>4</v>
      </c>
      <c r="AO322">
        <v>9</v>
      </c>
      <c r="AP322">
        <v>44.440000000000005</v>
      </c>
      <c r="AQ322">
        <v>0</v>
      </c>
      <c r="AR322">
        <v>0</v>
      </c>
      <c r="AS322">
        <v>0</v>
      </c>
      <c r="AT322">
        <v>32.583333333333336</v>
      </c>
      <c r="AU322">
        <v>54.31</v>
      </c>
      <c r="AV322">
        <v>-3</v>
      </c>
      <c r="AW322">
        <v>49</v>
      </c>
      <c r="AX322">
        <v>-3</v>
      </c>
      <c r="AY322">
        <v>50.5</v>
      </c>
      <c r="AZ322">
        <v>2</v>
      </c>
      <c r="BA322">
        <v>20</v>
      </c>
      <c r="BB322" t="str">
        <f t="shared" si="29"/>
        <v>Y</v>
      </c>
      <c r="BC322" t="str">
        <f t="shared" si="30"/>
        <v>Road</v>
      </c>
      <c r="BD322">
        <f t="shared" si="31"/>
        <v>19</v>
      </c>
      <c r="BE322">
        <f t="shared" si="32"/>
        <v>0.28000000000000003</v>
      </c>
      <c r="BH322" t="str">
        <f t="shared" si="33"/>
        <v>20174Mark IngramNO</v>
      </c>
      <c r="BI322">
        <v>2017</v>
      </c>
      <c r="BJ322" s="2" t="s">
        <v>1340</v>
      </c>
      <c r="BK322" t="s">
        <v>1197</v>
      </c>
      <c r="BL322" t="s">
        <v>96</v>
      </c>
      <c r="BM322" t="str">
        <f t="shared" si="34"/>
        <v>NO</v>
      </c>
      <c r="BN322" t="s">
        <v>156</v>
      </c>
      <c r="BO322" t="s">
        <v>1337</v>
      </c>
      <c r="BP322" t="s">
        <v>122</v>
      </c>
      <c r="BQ322">
        <v>46</v>
      </c>
      <c r="BR322">
        <v>0.62</v>
      </c>
    </row>
    <row r="323" spans="1:70" x14ac:dyDescent="0.3">
      <c r="A323" t="str">
        <f t="shared" ref="A323:A386" si="35">CONCATENATE(C323,D323,E323,G323)</f>
        <v>20173Peyton BarberTB</v>
      </c>
      <c r="B323" t="s">
        <v>203</v>
      </c>
      <c r="C323">
        <v>2017</v>
      </c>
      <c r="D323">
        <v>3</v>
      </c>
      <c r="E323" t="s">
        <v>1237</v>
      </c>
      <c r="F323" t="s">
        <v>153</v>
      </c>
      <c r="G323" t="s">
        <v>154</v>
      </c>
      <c r="H323" t="s">
        <v>95</v>
      </c>
      <c r="I323" t="s">
        <v>122</v>
      </c>
      <c r="J323" t="s">
        <v>1126</v>
      </c>
      <c r="K323" t="s">
        <v>1126</v>
      </c>
      <c r="L323">
        <v>3000</v>
      </c>
      <c r="M323">
        <v>4500</v>
      </c>
      <c r="N323" s="1">
        <v>0</v>
      </c>
      <c r="O323" s="1">
        <v>0</v>
      </c>
      <c r="P323">
        <v>17</v>
      </c>
      <c r="Q323">
        <v>-17</v>
      </c>
      <c r="R323">
        <v>20</v>
      </c>
      <c r="S323">
        <v>9</v>
      </c>
      <c r="T323">
        <v>18.37</v>
      </c>
      <c r="U323">
        <v>26</v>
      </c>
      <c r="V323">
        <v>0</v>
      </c>
      <c r="W323">
        <v>28</v>
      </c>
      <c r="X323">
        <v>40</v>
      </c>
      <c r="Y323">
        <v>70</v>
      </c>
      <c r="Z323">
        <v>81.63</v>
      </c>
      <c r="AA323">
        <v>328</v>
      </c>
      <c r="AB323">
        <v>2</v>
      </c>
      <c r="AC323">
        <v>3</v>
      </c>
      <c r="AD323">
        <v>2</v>
      </c>
      <c r="AE323">
        <v>12</v>
      </c>
      <c r="AF323">
        <v>316</v>
      </c>
      <c r="AG323">
        <v>342</v>
      </c>
      <c r="AH323">
        <v>2</v>
      </c>
      <c r="AI323">
        <v>0</v>
      </c>
      <c r="AJ323">
        <v>3</v>
      </c>
      <c r="AK323">
        <v>3</v>
      </c>
      <c r="AL323">
        <v>7</v>
      </c>
      <c r="AM323">
        <v>37</v>
      </c>
      <c r="AN323">
        <v>1</v>
      </c>
      <c r="AO323">
        <v>6</v>
      </c>
      <c r="AP323">
        <v>16.669999999999998</v>
      </c>
      <c r="AQ323">
        <v>0</v>
      </c>
      <c r="AR323">
        <v>0</v>
      </c>
      <c r="AS323">
        <v>0</v>
      </c>
      <c r="AT323">
        <v>22.233333333333334</v>
      </c>
      <c r="AU323">
        <v>37.059999999999995</v>
      </c>
      <c r="AV323">
        <v>1.5</v>
      </c>
      <c r="AW323">
        <v>41</v>
      </c>
      <c r="AX323">
        <v>1</v>
      </c>
      <c r="AY323">
        <v>41</v>
      </c>
      <c r="AZ323">
        <v>0</v>
      </c>
      <c r="BA323">
        <v>34</v>
      </c>
      <c r="BB323" t="str">
        <f t="shared" ref="BB323:BB386" si="36">VLOOKUP(A323,$BH$2:$BR$3301,8,FALSE)</f>
        <v>N</v>
      </c>
      <c r="BC323" t="str">
        <f t="shared" ref="BC323:BC386" si="37">VLOOKUP(A323,$BH$2:$BR$3301,9,FALSE)</f>
        <v>Road</v>
      </c>
      <c r="BD323" t="str">
        <f t="shared" ref="BD323:BD386" si="38">VLOOKUP(A323,$BH$2:$BR$3301,10,FALSE)</f>
        <v/>
      </c>
      <c r="BE323" t="str">
        <f t="shared" ref="BE323:BE386" si="39">VLOOKUP(A323,$BH$2:$BR$3301,11,FALSE)</f>
        <v/>
      </c>
      <c r="BH323" t="str">
        <f t="shared" ref="BH323:BH386" si="40">CONCATENATE(BI323,BJ323,BK323,BM323)</f>
        <v>20174Trey EdmundsNO</v>
      </c>
      <c r="BI323">
        <v>2017</v>
      </c>
      <c r="BJ323" s="2" t="s">
        <v>1340</v>
      </c>
      <c r="BK323" t="s">
        <v>1230</v>
      </c>
      <c r="BL323" t="s">
        <v>96</v>
      </c>
      <c r="BM323" t="str">
        <f t="shared" ref="BM323:BM386" si="41">VLOOKUP(BL323,$BX$2:$BY$33,2,FALSE)</f>
        <v>NO</v>
      </c>
      <c r="BN323" t="s">
        <v>156</v>
      </c>
      <c r="BO323" t="s">
        <v>1335</v>
      </c>
      <c r="BP323" t="s">
        <v>122</v>
      </c>
      <c r="BQ323" t="s">
        <v>1366</v>
      </c>
      <c r="BR323" t="s">
        <v>1366</v>
      </c>
    </row>
    <row r="324" spans="1:70" x14ac:dyDescent="0.3">
      <c r="A324" t="str">
        <f t="shared" si="35"/>
        <v>20173Trey EdmundsNO</v>
      </c>
      <c r="B324" t="s">
        <v>197</v>
      </c>
      <c r="C324">
        <v>2017</v>
      </c>
      <c r="D324">
        <v>3</v>
      </c>
      <c r="E324" t="s">
        <v>1230</v>
      </c>
      <c r="F324" t="s">
        <v>96</v>
      </c>
      <c r="G324" t="s">
        <v>8</v>
      </c>
      <c r="H324" t="s">
        <v>103</v>
      </c>
      <c r="I324" t="s">
        <v>122</v>
      </c>
      <c r="J324" t="s">
        <v>1126</v>
      </c>
      <c r="K324" t="s">
        <v>1126</v>
      </c>
      <c r="L324">
        <v>3000</v>
      </c>
      <c r="M324">
        <v>4500</v>
      </c>
      <c r="N324" s="1">
        <v>0</v>
      </c>
      <c r="O324" s="1">
        <v>0</v>
      </c>
      <c r="P324">
        <v>34</v>
      </c>
      <c r="Q324">
        <v>21</v>
      </c>
      <c r="R324">
        <v>21</v>
      </c>
      <c r="S324">
        <v>27</v>
      </c>
      <c r="T324">
        <v>48.209999999999994</v>
      </c>
      <c r="U324">
        <v>149</v>
      </c>
      <c r="V324">
        <v>1</v>
      </c>
      <c r="W324">
        <v>22</v>
      </c>
      <c r="X324">
        <v>29</v>
      </c>
      <c r="Y324">
        <v>75.86</v>
      </c>
      <c r="Z324">
        <v>51.790000000000006</v>
      </c>
      <c r="AA324">
        <v>220</v>
      </c>
      <c r="AB324">
        <v>3</v>
      </c>
      <c r="AC324">
        <v>0</v>
      </c>
      <c r="AD324">
        <v>1</v>
      </c>
      <c r="AE324">
        <v>7</v>
      </c>
      <c r="AF324">
        <v>213</v>
      </c>
      <c r="AG324">
        <v>362</v>
      </c>
      <c r="AH324">
        <v>0</v>
      </c>
      <c r="AI324">
        <v>0</v>
      </c>
      <c r="AJ324">
        <v>0</v>
      </c>
      <c r="AK324">
        <v>-3</v>
      </c>
      <c r="AL324">
        <v>1</v>
      </c>
      <c r="AM324">
        <v>10</v>
      </c>
      <c r="AN324">
        <v>6</v>
      </c>
      <c r="AO324">
        <v>12</v>
      </c>
      <c r="AP324">
        <v>50</v>
      </c>
      <c r="AQ324">
        <v>0</v>
      </c>
      <c r="AR324">
        <v>0</v>
      </c>
      <c r="AS324">
        <v>0</v>
      </c>
      <c r="AT324">
        <v>31.15</v>
      </c>
      <c r="AU324">
        <v>51.959999999999994</v>
      </c>
      <c r="AV324">
        <v>6</v>
      </c>
      <c r="AW324">
        <v>49</v>
      </c>
      <c r="AX324">
        <v>5.5</v>
      </c>
      <c r="AY324">
        <v>46.5</v>
      </c>
      <c r="AZ324">
        <v>4</v>
      </c>
      <c r="BA324">
        <v>13</v>
      </c>
      <c r="BB324" t="str">
        <f t="shared" si="36"/>
        <v>N</v>
      </c>
      <c r="BC324" t="str">
        <f t="shared" si="37"/>
        <v>Road</v>
      </c>
      <c r="BD324" t="str">
        <f t="shared" si="38"/>
        <v/>
      </c>
      <c r="BE324" t="str">
        <f t="shared" si="39"/>
        <v/>
      </c>
      <c r="BH324" t="str">
        <f t="shared" si="40"/>
        <v>20174Damien WilliamsMIA</v>
      </c>
      <c r="BI324">
        <v>2017</v>
      </c>
      <c r="BJ324" s="2" t="s">
        <v>1340</v>
      </c>
      <c r="BK324" t="s">
        <v>1240</v>
      </c>
      <c r="BL324" t="s">
        <v>156</v>
      </c>
      <c r="BM324" t="str">
        <f t="shared" si="41"/>
        <v>MIA</v>
      </c>
      <c r="BN324" t="s">
        <v>96</v>
      </c>
      <c r="BO324" t="s">
        <v>1335</v>
      </c>
      <c r="BP324" t="s">
        <v>72</v>
      </c>
      <c r="BQ324">
        <v>11</v>
      </c>
      <c r="BR324">
        <v>0.21</v>
      </c>
    </row>
    <row r="325" spans="1:70" x14ac:dyDescent="0.3">
      <c r="A325" t="str">
        <f t="shared" si="35"/>
        <v>20173Akeem HuntKC</v>
      </c>
      <c r="B325" t="s">
        <v>204</v>
      </c>
      <c r="C325">
        <v>2017</v>
      </c>
      <c r="D325">
        <v>3</v>
      </c>
      <c r="E325" t="s">
        <v>1249</v>
      </c>
      <c r="F325" t="s">
        <v>71</v>
      </c>
      <c r="G325" t="s">
        <v>139</v>
      </c>
      <c r="H325" t="s">
        <v>106</v>
      </c>
      <c r="I325" t="s">
        <v>122</v>
      </c>
      <c r="J325" t="s">
        <v>1126</v>
      </c>
      <c r="K325" t="s">
        <v>1126</v>
      </c>
      <c r="L325">
        <v>3000</v>
      </c>
      <c r="M325">
        <v>4500</v>
      </c>
      <c r="N325" s="1">
        <v>0</v>
      </c>
      <c r="O325" s="1">
        <v>0</v>
      </c>
      <c r="P325">
        <v>24</v>
      </c>
      <c r="Q325">
        <v>14</v>
      </c>
      <c r="R325">
        <v>16</v>
      </c>
      <c r="S325">
        <v>25</v>
      </c>
      <c r="T325">
        <v>54.35</v>
      </c>
      <c r="U325">
        <v>189</v>
      </c>
      <c r="V325">
        <v>1</v>
      </c>
      <c r="W325">
        <v>16</v>
      </c>
      <c r="X325">
        <v>21</v>
      </c>
      <c r="Y325">
        <v>76.19</v>
      </c>
      <c r="Z325">
        <v>45.65</v>
      </c>
      <c r="AA325">
        <v>155</v>
      </c>
      <c r="AB325">
        <v>2</v>
      </c>
      <c r="AC325">
        <v>0</v>
      </c>
      <c r="AD325">
        <v>5</v>
      </c>
      <c r="AE325">
        <v>33</v>
      </c>
      <c r="AF325">
        <v>122</v>
      </c>
      <c r="AG325">
        <v>311</v>
      </c>
      <c r="AH325">
        <v>2</v>
      </c>
      <c r="AI325">
        <v>0</v>
      </c>
      <c r="AJ325">
        <v>0</v>
      </c>
      <c r="AK325">
        <v>-3</v>
      </c>
      <c r="AL325">
        <v>13</v>
      </c>
      <c r="AM325">
        <v>122</v>
      </c>
      <c r="AN325">
        <v>4</v>
      </c>
      <c r="AO325">
        <v>12</v>
      </c>
      <c r="AP325">
        <v>33.33</v>
      </c>
      <c r="AQ325">
        <v>0</v>
      </c>
      <c r="AR325">
        <v>1</v>
      </c>
      <c r="AS325">
        <v>0</v>
      </c>
      <c r="AT325">
        <v>30.433333333333334</v>
      </c>
      <c r="AU325">
        <v>50.72</v>
      </c>
      <c r="AV325">
        <v>-3</v>
      </c>
      <c r="AW325">
        <v>45.5</v>
      </c>
      <c r="AX325">
        <v>-3</v>
      </c>
      <c r="AY325">
        <v>47.5</v>
      </c>
      <c r="AZ325">
        <v>2</v>
      </c>
      <c r="BA325">
        <v>10</v>
      </c>
      <c r="BB325" t="str">
        <f t="shared" si="36"/>
        <v>N</v>
      </c>
      <c r="BC325" t="str">
        <f t="shared" si="37"/>
        <v>Road</v>
      </c>
      <c r="BD325">
        <f t="shared" si="38"/>
        <v>1</v>
      </c>
      <c r="BE325">
        <f t="shared" si="39"/>
        <v>0.02</v>
      </c>
      <c r="BH325" t="str">
        <f t="shared" si="40"/>
        <v>20174Jay AjayiMIA</v>
      </c>
      <c r="BI325">
        <v>2017</v>
      </c>
      <c r="BJ325" s="2" t="s">
        <v>1340</v>
      </c>
      <c r="BK325" t="s">
        <v>1238</v>
      </c>
      <c r="BL325" t="s">
        <v>156</v>
      </c>
      <c r="BM325" t="str">
        <f t="shared" si="41"/>
        <v>MIA</v>
      </c>
      <c r="BN325" t="s">
        <v>96</v>
      </c>
      <c r="BO325" t="s">
        <v>1337</v>
      </c>
      <c r="BP325" t="s">
        <v>72</v>
      </c>
      <c r="BQ325">
        <v>32</v>
      </c>
      <c r="BR325">
        <v>0.62</v>
      </c>
    </row>
    <row r="326" spans="1:70" x14ac:dyDescent="0.3">
      <c r="A326" t="str">
        <f t="shared" si="35"/>
        <v>20173Anthony ShermanKC</v>
      </c>
      <c r="B326" t="s">
        <v>204</v>
      </c>
      <c r="C326">
        <v>2017</v>
      </c>
      <c r="D326">
        <v>3</v>
      </c>
      <c r="E326" t="s">
        <v>1223</v>
      </c>
      <c r="F326" t="s">
        <v>71</v>
      </c>
      <c r="G326" t="s">
        <v>139</v>
      </c>
      <c r="H326" t="s">
        <v>106</v>
      </c>
      <c r="I326" t="s">
        <v>122</v>
      </c>
      <c r="J326" t="s">
        <v>1126</v>
      </c>
      <c r="K326" t="s">
        <v>1126</v>
      </c>
      <c r="L326">
        <v>3000</v>
      </c>
      <c r="M326">
        <v>4500</v>
      </c>
      <c r="N326" s="1">
        <v>2.1</v>
      </c>
      <c r="O326" s="1">
        <v>1.6</v>
      </c>
      <c r="P326">
        <v>24</v>
      </c>
      <c r="Q326">
        <v>14</v>
      </c>
      <c r="R326">
        <v>16</v>
      </c>
      <c r="S326">
        <v>25</v>
      </c>
      <c r="T326">
        <v>54.35</v>
      </c>
      <c r="U326">
        <v>189</v>
      </c>
      <c r="V326">
        <v>1</v>
      </c>
      <c r="W326">
        <v>16</v>
      </c>
      <c r="X326">
        <v>21</v>
      </c>
      <c r="Y326">
        <v>76.19</v>
      </c>
      <c r="Z326">
        <v>45.65</v>
      </c>
      <c r="AA326">
        <v>155</v>
      </c>
      <c r="AB326">
        <v>2</v>
      </c>
      <c r="AC326">
        <v>0</v>
      </c>
      <c r="AD326">
        <v>5</v>
      </c>
      <c r="AE326">
        <v>33</v>
      </c>
      <c r="AF326">
        <v>122</v>
      </c>
      <c r="AG326">
        <v>311</v>
      </c>
      <c r="AH326">
        <v>2</v>
      </c>
      <c r="AI326">
        <v>0</v>
      </c>
      <c r="AJ326">
        <v>0</v>
      </c>
      <c r="AK326">
        <v>-3</v>
      </c>
      <c r="AL326">
        <v>13</v>
      </c>
      <c r="AM326">
        <v>122</v>
      </c>
      <c r="AN326">
        <v>4</v>
      </c>
      <c r="AO326">
        <v>12</v>
      </c>
      <c r="AP326">
        <v>33.33</v>
      </c>
      <c r="AQ326">
        <v>0</v>
      </c>
      <c r="AR326">
        <v>1</v>
      </c>
      <c r="AS326">
        <v>0</v>
      </c>
      <c r="AT326">
        <v>30.433333333333334</v>
      </c>
      <c r="AU326">
        <v>50.72</v>
      </c>
      <c r="AV326">
        <v>-3</v>
      </c>
      <c r="AW326">
        <v>45.5</v>
      </c>
      <c r="AX326">
        <v>-3</v>
      </c>
      <c r="AY326">
        <v>47.5</v>
      </c>
      <c r="AZ326">
        <v>2</v>
      </c>
      <c r="BA326">
        <v>10</v>
      </c>
      <c r="BB326" t="str">
        <f t="shared" si="36"/>
        <v>N</v>
      </c>
      <c r="BC326" t="str">
        <f t="shared" si="37"/>
        <v>Road</v>
      </c>
      <c r="BD326">
        <f t="shared" si="38"/>
        <v>9</v>
      </c>
      <c r="BE326">
        <f t="shared" si="39"/>
        <v>0.17</v>
      </c>
      <c r="BH326" t="str">
        <f t="shared" si="40"/>
        <v>20174Kenyan DrakeMIA</v>
      </c>
      <c r="BI326">
        <v>2017</v>
      </c>
      <c r="BJ326" s="2" t="s">
        <v>1340</v>
      </c>
      <c r="BK326" t="s">
        <v>1239</v>
      </c>
      <c r="BL326" t="s">
        <v>156</v>
      </c>
      <c r="BM326" t="str">
        <f t="shared" si="41"/>
        <v>MIA</v>
      </c>
      <c r="BN326" t="s">
        <v>96</v>
      </c>
      <c r="BO326" t="s">
        <v>1335</v>
      </c>
      <c r="BP326" t="s">
        <v>72</v>
      </c>
      <c r="BQ326">
        <v>9</v>
      </c>
      <c r="BR326">
        <v>0.17</v>
      </c>
    </row>
    <row r="327" spans="1:70" x14ac:dyDescent="0.3">
      <c r="A327" t="str">
        <f t="shared" si="35"/>
        <v>20173Jamize OlawaleOAK</v>
      </c>
      <c r="B327" t="s">
        <v>199</v>
      </c>
      <c r="C327">
        <v>2017</v>
      </c>
      <c r="D327">
        <v>3</v>
      </c>
      <c r="E327" t="s">
        <v>1250</v>
      </c>
      <c r="F327" t="s">
        <v>80</v>
      </c>
      <c r="G327" t="s">
        <v>130</v>
      </c>
      <c r="H327" t="s">
        <v>82</v>
      </c>
      <c r="I327" t="s">
        <v>122</v>
      </c>
      <c r="J327" t="s">
        <v>1126</v>
      </c>
      <c r="K327" t="s">
        <v>1126</v>
      </c>
      <c r="L327">
        <v>3000</v>
      </c>
      <c r="M327">
        <v>4500</v>
      </c>
      <c r="N327" s="1">
        <v>0</v>
      </c>
      <c r="O327" s="1">
        <v>0</v>
      </c>
      <c r="P327">
        <v>10</v>
      </c>
      <c r="Q327">
        <v>-17</v>
      </c>
      <c r="R327">
        <v>7</v>
      </c>
      <c r="S327">
        <v>13</v>
      </c>
      <c r="T327">
        <v>29.549999999999997</v>
      </c>
      <c r="U327">
        <v>32</v>
      </c>
      <c r="V327">
        <v>0</v>
      </c>
      <c r="W327">
        <v>19</v>
      </c>
      <c r="X327">
        <v>31</v>
      </c>
      <c r="Y327">
        <v>61.29</v>
      </c>
      <c r="Z327">
        <v>70.45</v>
      </c>
      <c r="AA327">
        <v>118</v>
      </c>
      <c r="AB327">
        <v>1</v>
      </c>
      <c r="AC327">
        <v>2</v>
      </c>
      <c r="AD327">
        <v>4</v>
      </c>
      <c r="AE327">
        <v>22</v>
      </c>
      <c r="AF327">
        <v>96</v>
      </c>
      <c r="AG327">
        <v>128</v>
      </c>
      <c r="AH327">
        <v>1</v>
      </c>
      <c r="AI327">
        <v>1</v>
      </c>
      <c r="AJ327">
        <v>3</v>
      </c>
      <c r="AK327">
        <v>1</v>
      </c>
      <c r="AL327">
        <v>4</v>
      </c>
      <c r="AM327">
        <v>35</v>
      </c>
      <c r="AN327">
        <v>0</v>
      </c>
      <c r="AO327">
        <v>11</v>
      </c>
      <c r="AP327">
        <v>0</v>
      </c>
      <c r="AQ327">
        <v>1</v>
      </c>
      <c r="AR327">
        <v>2</v>
      </c>
      <c r="AS327">
        <v>50</v>
      </c>
      <c r="AT327">
        <v>21.9</v>
      </c>
      <c r="AU327">
        <v>36.5</v>
      </c>
      <c r="AV327">
        <v>-3.5</v>
      </c>
      <c r="AW327">
        <v>53.5</v>
      </c>
      <c r="AX327">
        <v>-3.5</v>
      </c>
      <c r="AY327">
        <v>53.5</v>
      </c>
      <c r="AZ327">
        <v>1</v>
      </c>
      <c r="BA327">
        <v>27</v>
      </c>
      <c r="BB327" t="e">
        <f t="shared" si="36"/>
        <v>#N/A</v>
      </c>
      <c r="BC327" t="e">
        <f t="shared" si="37"/>
        <v>#N/A</v>
      </c>
      <c r="BD327" t="e">
        <f t="shared" si="38"/>
        <v>#N/A</v>
      </c>
      <c r="BE327" t="e">
        <f t="shared" si="39"/>
        <v>#N/A</v>
      </c>
      <c r="BH327" t="str">
        <f t="shared" si="40"/>
        <v>20174Senorise PerryMIA</v>
      </c>
      <c r="BI327">
        <v>2017</v>
      </c>
      <c r="BJ327" s="2" t="s">
        <v>1340</v>
      </c>
      <c r="BK327" t="s">
        <v>1244</v>
      </c>
      <c r="BL327" t="s">
        <v>156</v>
      </c>
      <c r="BM327" t="str">
        <f t="shared" si="41"/>
        <v>MIA</v>
      </c>
      <c r="BN327" t="s">
        <v>96</v>
      </c>
      <c r="BO327" t="s">
        <v>1335</v>
      </c>
      <c r="BP327" t="s">
        <v>72</v>
      </c>
      <c r="BQ327" t="s">
        <v>1366</v>
      </c>
      <c r="BR327" t="s">
        <v>1366</v>
      </c>
    </row>
    <row r="328" spans="1:70" x14ac:dyDescent="0.3">
      <c r="A328" t="str">
        <f t="shared" si="35"/>
        <v>20174Kareem HuntKC</v>
      </c>
      <c r="B328" t="s">
        <v>217</v>
      </c>
      <c r="C328">
        <v>2017</v>
      </c>
      <c r="D328">
        <v>4</v>
      </c>
      <c r="E328" t="s">
        <v>1188</v>
      </c>
      <c r="F328" t="s">
        <v>71</v>
      </c>
      <c r="G328" t="s">
        <v>139</v>
      </c>
      <c r="H328" t="s">
        <v>82</v>
      </c>
      <c r="I328" t="s">
        <v>72</v>
      </c>
      <c r="J328" t="s">
        <v>1126</v>
      </c>
      <c r="K328" t="s">
        <v>1126</v>
      </c>
      <c r="L328">
        <v>8500</v>
      </c>
      <c r="M328">
        <v>8900</v>
      </c>
      <c r="N328" s="1">
        <v>19.100000000000001</v>
      </c>
      <c r="O328" s="1">
        <v>14.1</v>
      </c>
      <c r="P328">
        <v>29</v>
      </c>
      <c r="Q328">
        <v>9</v>
      </c>
      <c r="R328">
        <v>29</v>
      </c>
      <c r="S328">
        <v>31</v>
      </c>
      <c r="T328">
        <v>45.59</v>
      </c>
      <c r="U328">
        <v>168</v>
      </c>
      <c r="V328">
        <v>1</v>
      </c>
      <c r="W328">
        <v>27</v>
      </c>
      <c r="X328">
        <v>37</v>
      </c>
      <c r="Y328">
        <v>72.97</v>
      </c>
      <c r="Z328">
        <v>54.410000000000004</v>
      </c>
      <c r="AA328">
        <v>293</v>
      </c>
      <c r="AB328">
        <v>1</v>
      </c>
      <c r="AC328">
        <v>0</v>
      </c>
      <c r="AD328">
        <v>4</v>
      </c>
      <c r="AE328">
        <v>32</v>
      </c>
      <c r="AF328">
        <v>261</v>
      </c>
      <c r="AG328">
        <v>429</v>
      </c>
      <c r="AH328">
        <v>2</v>
      </c>
      <c r="AI328">
        <v>0</v>
      </c>
      <c r="AJ328">
        <v>0</v>
      </c>
      <c r="AK328">
        <v>-1</v>
      </c>
      <c r="AL328">
        <v>3</v>
      </c>
      <c r="AM328">
        <v>15</v>
      </c>
      <c r="AN328">
        <v>8</v>
      </c>
      <c r="AO328">
        <v>13</v>
      </c>
      <c r="AP328">
        <v>61.539999999999992</v>
      </c>
      <c r="AQ328">
        <v>0</v>
      </c>
      <c r="AR328">
        <v>0</v>
      </c>
      <c r="AS328">
        <v>0</v>
      </c>
      <c r="AT328">
        <v>37.15</v>
      </c>
      <c r="AU328">
        <v>61.919999999999995</v>
      </c>
      <c r="AV328">
        <v>-7</v>
      </c>
      <c r="AW328">
        <v>49</v>
      </c>
      <c r="AX328">
        <v>-6.5</v>
      </c>
      <c r="AY328">
        <v>47.5</v>
      </c>
      <c r="AZ328">
        <v>0</v>
      </c>
      <c r="BA328">
        <v>20</v>
      </c>
      <c r="BB328" t="str">
        <f t="shared" si="36"/>
        <v>Y</v>
      </c>
      <c r="BC328" t="str">
        <f t="shared" si="37"/>
        <v>Home</v>
      </c>
      <c r="BD328">
        <f t="shared" si="38"/>
        <v>50</v>
      </c>
      <c r="BE328">
        <f t="shared" si="39"/>
        <v>0.66</v>
      </c>
      <c r="BH328" t="str">
        <f t="shared" si="40"/>
        <v>20174Giovani BernardCIN</v>
      </c>
      <c r="BI328">
        <v>2017</v>
      </c>
      <c r="BJ328" s="2" t="s">
        <v>1340</v>
      </c>
      <c r="BK328" t="s">
        <v>1142</v>
      </c>
      <c r="BL328" t="s">
        <v>98</v>
      </c>
      <c r="BM328" t="str">
        <f t="shared" si="41"/>
        <v>CIN</v>
      </c>
      <c r="BN328" t="s">
        <v>118</v>
      </c>
      <c r="BO328" t="s">
        <v>1335</v>
      </c>
      <c r="BP328" t="s">
        <v>122</v>
      </c>
      <c r="BQ328">
        <v>21</v>
      </c>
      <c r="BR328">
        <v>0.33</v>
      </c>
    </row>
    <row r="329" spans="1:70" x14ac:dyDescent="0.3">
      <c r="A329" t="str">
        <f t="shared" si="35"/>
        <v>20174Ezekiel ElliottDAL</v>
      </c>
      <c r="B329" t="s">
        <v>219</v>
      </c>
      <c r="C329">
        <v>2017</v>
      </c>
      <c r="D329">
        <v>4</v>
      </c>
      <c r="E329" t="s">
        <v>1127</v>
      </c>
      <c r="F329" t="s">
        <v>85</v>
      </c>
      <c r="G329" t="s">
        <v>7</v>
      </c>
      <c r="H329" t="s">
        <v>111</v>
      </c>
      <c r="I329" t="s">
        <v>72</v>
      </c>
      <c r="J329" t="s">
        <v>1126</v>
      </c>
      <c r="K329" t="s">
        <v>1126</v>
      </c>
      <c r="L329">
        <v>8200</v>
      </c>
      <c r="M329">
        <v>8500</v>
      </c>
      <c r="N329" s="1">
        <v>29.9</v>
      </c>
      <c r="O329" s="1">
        <v>27.9</v>
      </c>
      <c r="P329">
        <v>30</v>
      </c>
      <c r="Q329">
        <v>-5</v>
      </c>
      <c r="R329">
        <v>22</v>
      </c>
      <c r="S329">
        <v>27</v>
      </c>
      <c r="T329">
        <v>42.86</v>
      </c>
      <c r="U329">
        <v>189</v>
      </c>
      <c r="V329">
        <v>1</v>
      </c>
      <c r="W329">
        <v>20</v>
      </c>
      <c r="X329">
        <v>36</v>
      </c>
      <c r="Y329">
        <v>55.559999999999995</v>
      </c>
      <c r="Z329">
        <v>57.14</v>
      </c>
      <c r="AA329">
        <v>252</v>
      </c>
      <c r="AB329">
        <v>3</v>
      </c>
      <c r="AC329">
        <v>1</v>
      </c>
      <c r="AD329">
        <v>2</v>
      </c>
      <c r="AE329">
        <v>1</v>
      </c>
      <c r="AF329">
        <v>251</v>
      </c>
      <c r="AG329">
        <v>440</v>
      </c>
      <c r="AH329">
        <v>1</v>
      </c>
      <c r="AI329">
        <v>1</v>
      </c>
      <c r="AJ329">
        <v>2</v>
      </c>
      <c r="AK329">
        <v>2</v>
      </c>
      <c r="AL329">
        <v>4</v>
      </c>
      <c r="AM329">
        <v>45</v>
      </c>
      <c r="AN329">
        <v>7</v>
      </c>
      <c r="AO329">
        <v>14</v>
      </c>
      <c r="AP329">
        <v>50</v>
      </c>
      <c r="AQ329">
        <v>1</v>
      </c>
      <c r="AR329">
        <v>2</v>
      </c>
      <c r="AS329">
        <v>50</v>
      </c>
      <c r="AT329">
        <v>29.466666666666665</v>
      </c>
      <c r="AU329">
        <v>49.11</v>
      </c>
      <c r="AV329">
        <v>-8</v>
      </c>
      <c r="AW329">
        <v>46</v>
      </c>
      <c r="AX329">
        <v>-5</v>
      </c>
      <c r="AY329">
        <v>50.5</v>
      </c>
      <c r="AZ329">
        <v>1</v>
      </c>
      <c r="BA329">
        <v>35</v>
      </c>
      <c r="BB329" t="str">
        <f t="shared" si="36"/>
        <v>Y</v>
      </c>
      <c r="BC329" t="str">
        <f t="shared" si="37"/>
        <v>Home</v>
      </c>
      <c r="BD329">
        <f t="shared" si="38"/>
        <v>64</v>
      </c>
      <c r="BE329">
        <f t="shared" si="39"/>
        <v>0.9</v>
      </c>
      <c r="BH329" t="str">
        <f t="shared" si="40"/>
        <v>20174Jeremy HillCIN</v>
      </c>
      <c r="BI329">
        <v>2017</v>
      </c>
      <c r="BJ329" s="2" t="s">
        <v>1340</v>
      </c>
      <c r="BK329" t="s">
        <v>1143</v>
      </c>
      <c r="BL329" t="s">
        <v>98</v>
      </c>
      <c r="BM329" t="str">
        <f t="shared" si="41"/>
        <v>CIN</v>
      </c>
      <c r="BN329" t="s">
        <v>118</v>
      </c>
      <c r="BO329" t="s">
        <v>1337</v>
      </c>
      <c r="BP329" t="s">
        <v>122</v>
      </c>
      <c r="BQ329">
        <v>12</v>
      </c>
      <c r="BR329">
        <v>0.19</v>
      </c>
    </row>
    <row r="330" spans="1:70" x14ac:dyDescent="0.3">
      <c r="A330" t="str">
        <f t="shared" si="35"/>
        <v>20174Ty MontgomeryGB</v>
      </c>
      <c r="B330" t="s">
        <v>214</v>
      </c>
      <c r="C330">
        <v>2017</v>
      </c>
      <c r="D330">
        <v>4</v>
      </c>
      <c r="E330" t="s">
        <v>1132</v>
      </c>
      <c r="F330" t="s">
        <v>74</v>
      </c>
      <c r="G330" t="s">
        <v>75</v>
      </c>
      <c r="H330" t="s">
        <v>108</v>
      </c>
      <c r="I330" t="s">
        <v>72</v>
      </c>
      <c r="J330" t="s">
        <v>1126</v>
      </c>
      <c r="K330" t="s">
        <v>1126</v>
      </c>
      <c r="L330">
        <v>7500</v>
      </c>
      <c r="M330">
        <v>7400</v>
      </c>
      <c r="N330" s="1">
        <v>2.8</v>
      </c>
      <c r="O330" s="1">
        <v>2.8</v>
      </c>
      <c r="P330">
        <v>35</v>
      </c>
      <c r="Q330">
        <v>21</v>
      </c>
      <c r="R330">
        <v>17</v>
      </c>
      <c r="S330">
        <v>24</v>
      </c>
      <c r="T330">
        <v>47.06</v>
      </c>
      <c r="U330">
        <v>91</v>
      </c>
      <c r="V330">
        <v>1</v>
      </c>
      <c r="W330">
        <v>19</v>
      </c>
      <c r="X330">
        <v>27</v>
      </c>
      <c r="Y330">
        <v>70.37</v>
      </c>
      <c r="Z330">
        <v>52.94</v>
      </c>
      <c r="AA330">
        <v>179</v>
      </c>
      <c r="AB330">
        <v>4</v>
      </c>
      <c r="AC330">
        <v>0</v>
      </c>
      <c r="AD330">
        <v>2</v>
      </c>
      <c r="AE330">
        <v>10</v>
      </c>
      <c r="AF330">
        <v>169</v>
      </c>
      <c r="AG330">
        <v>260</v>
      </c>
      <c r="AH330">
        <v>0</v>
      </c>
      <c r="AI330">
        <v>0</v>
      </c>
      <c r="AJ330">
        <v>0</v>
      </c>
      <c r="AK330">
        <v>-4</v>
      </c>
      <c r="AL330">
        <v>7</v>
      </c>
      <c r="AM330">
        <v>55</v>
      </c>
      <c r="AN330">
        <v>7</v>
      </c>
      <c r="AO330">
        <v>14</v>
      </c>
      <c r="AP330">
        <v>50</v>
      </c>
      <c r="AQ330">
        <v>1</v>
      </c>
      <c r="AR330">
        <v>1</v>
      </c>
      <c r="AS330">
        <v>100</v>
      </c>
      <c r="AT330">
        <v>28.15</v>
      </c>
      <c r="AU330">
        <v>46.92</v>
      </c>
      <c r="AV330">
        <v>-7.5</v>
      </c>
      <c r="AW330">
        <v>45.5</v>
      </c>
      <c r="AX330">
        <v>-7</v>
      </c>
      <c r="AY330">
        <v>44.5</v>
      </c>
      <c r="AZ330">
        <v>1</v>
      </c>
      <c r="BA330">
        <v>14</v>
      </c>
      <c r="BB330" t="e">
        <f t="shared" si="36"/>
        <v>#N/A</v>
      </c>
      <c r="BC330" t="e">
        <f t="shared" si="37"/>
        <v>#N/A</v>
      </c>
      <c r="BD330" t="e">
        <f t="shared" si="38"/>
        <v>#N/A</v>
      </c>
      <c r="BE330" t="e">
        <f t="shared" si="39"/>
        <v>#N/A</v>
      </c>
      <c r="BH330" t="str">
        <f t="shared" si="40"/>
        <v>20174Joe MixonCIN</v>
      </c>
      <c r="BI330">
        <v>2017</v>
      </c>
      <c r="BJ330" s="2" t="s">
        <v>1340</v>
      </c>
      <c r="BK330" t="s">
        <v>1133</v>
      </c>
      <c r="BL330" t="s">
        <v>98</v>
      </c>
      <c r="BM330" t="str">
        <f t="shared" si="41"/>
        <v>CIN</v>
      </c>
      <c r="BN330" t="s">
        <v>118</v>
      </c>
      <c r="BO330" t="s">
        <v>1335</v>
      </c>
      <c r="BP330" t="s">
        <v>122</v>
      </c>
      <c r="BQ330">
        <v>31</v>
      </c>
      <c r="BR330">
        <v>0.48</v>
      </c>
    </row>
    <row r="331" spans="1:70" x14ac:dyDescent="0.3">
      <c r="A331" t="str">
        <f t="shared" si="35"/>
        <v>20174Jay AjayiMIA</v>
      </c>
      <c r="B331" t="s">
        <v>222</v>
      </c>
      <c r="C331">
        <v>2017</v>
      </c>
      <c r="D331">
        <v>4</v>
      </c>
      <c r="E331" t="s">
        <v>1238</v>
      </c>
      <c r="F331" t="s">
        <v>156</v>
      </c>
      <c r="G331" t="s">
        <v>3</v>
      </c>
      <c r="H331" t="s">
        <v>96</v>
      </c>
      <c r="I331" t="s">
        <v>72</v>
      </c>
      <c r="J331" t="s">
        <v>1126</v>
      </c>
      <c r="K331" t="s">
        <v>1126</v>
      </c>
      <c r="L331">
        <v>7400</v>
      </c>
      <c r="M331">
        <v>7800</v>
      </c>
      <c r="N331" s="1">
        <v>6.4</v>
      </c>
      <c r="O331" s="1">
        <v>5.9</v>
      </c>
      <c r="P331">
        <v>0</v>
      </c>
      <c r="Q331">
        <v>-20</v>
      </c>
      <c r="R331">
        <v>11</v>
      </c>
      <c r="S331">
        <v>15</v>
      </c>
      <c r="T331">
        <v>34.880000000000003</v>
      </c>
      <c r="U331">
        <v>58</v>
      </c>
      <c r="V331">
        <v>0</v>
      </c>
      <c r="W331">
        <v>20</v>
      </c>
      <c r="X331">
        <v>28</v>
      </c>
      <c r="Y331">
        <v>71.430000000000007</v>
      </c>
      <c r="Z331">
        <v>65.12</v>
      </c>
      <c r="AA331">
        <v>164</v>
      </c>
      <c r="AB331">
        <v>0</v>
      </c>
      <c r="AC331">
        <v>1</v>
      </c>
      <c r="AD331">
        <v>4</v>
      </c>
      <c r="AE331">
        <v>36</v>
      </c>
      <c r="AF331">
        <v>128</v>
      </c>
      <c r="AG331">
        <v>186</v>
      </c>
      <c r="AH331">
        <v>2</v>
      </c>
      <c r="AI331">
        <v>0</v>
      </c>
      <c r="AJ331">
        <v>1</v>
      </c>
      <c r="AK331">
        <v>1</v>
      </c>
      <c r="AL331">
        <v>11</v>
      </c>
      <c r="AM331">
        <v>90</v>
      </c>
      <c r="AN331">
        <v>1</v>
      </c>
      <c r="AO331">
        <v>8</v>
      </c>
      <c r="AP331">
        <v>12.5</v>
      </c>
      <c r="AQ331">
        <v>0</v>
      </c>
      <c r="AR331">
        <v>1</v>
      </c>
      <c r="AS331">
        <v>0</v>
      </c>
      <c r="AT331">
        <v>25.533333333333335</v>
      </c>
      <c r="AU331">
        <v>42.559999999999995</v>
      </c>
      <c r="AV331">
        <v>2.5</v>
      </c>
      <c r="AW331">
        <v>50</v>
      </c>
      <c r="AX331">
        <v>4</v>
      </c>
      <c r="AY331">
        <v>52</v>
      </c>
      <c r="AZ331">
        <v>1</v>
      </c>
      <c r="BA331">
        <v>20</v>
      </c>
      <c r="BB331" t="str">
        <f t="shared" si="36"/>
        <v>Y</v>
      </c>
      <c r="BC331" t="str">
        <f t="shared" si="37"/>
        <v>Home</v>
      </c>
      <c r="BD331">
        <f t="shared" si="38"/>
        <v>32</v>
      </c>
      <c r="BE331">
        <f t="shared" si="39"/>
        <v>0.62</v>
      </c>
      <c r="BH331" t="str">
        <f t="shared" si="40"/>
        <v>20174Duke JohnsonCLE</v>
      </c>
      <c r="BI331">
        <v>2017</v>
      </c>
      <c r="BJ331" s="2" t="s">
        <v>1340</v>
      </c>
      <c r="BK331" t="s">
        <v>1141</v>
      </c>
      <c r="BL331" t="s">
        <v>118</v>
      </c>
      <c r="BM331" t="str">
        <f t="shared" si="41"/>
        <v>CLE</v>
      </c>
      <c r="BN331" t="s">
        <v>98</v>
      </c>
      <c r="BO331" t="s">
        <v>1335</v>
      </c>
      <c r="BP331" t="s">
        <v>72</v>
      </c>
      <c r="BQ331">
        <v>36</v>
      </c>
      <c r="BR331">
        <v>0.55000000000000004</v>
      </c>
    </row>
    <row r="332" spans="1:70" x14ac:dyDescent="0.3">
      <c r="A332" t="str">
        <f t="shared" si="35"/>
        <v>20174Devonta FreemanATL</v>
      </c>
      <c r="B332" t="s">
        <v>215</v>
      </c>
      <c r="C332">
        <v>2017</v>
      </c>
      <c r="D332">
        <v>4</v>
      </c>
      <c r="E332" t="s">
        <v>1186</v>
      </c>
      <c r="F332" t="s">
        <v>109</v>
      </c>
      <c r="G332" t="s">
        <v>11</v>
      </c>
      <c r="H332" t="s">
        <v>88</v>
      </c>
      <c r="I332" t="s">
        <v>72</v>
      </c>
      <c r="J332" t="s">
        <v>1126</v>
      </c>
      <c r="K332" t="s">
        <v>1126</v>
      </c>
      <c r="L332">
        <v>7300</v>
      </c>
      <c r="M332">
        <v>8500</v>
      </c>
      <c r="N332" s="1">
        <v>15.8</v>
      </c>
      <c r="O332" s="1">
        <v>14.8</v>
      </c>
      <c r="P332">
        <v>17</v>
      </c>
      <c r="Q332">
        <v>-6</v>
      </c>
      <c r="R332">
        <v>25</v>
      </c>
      <c r="S332">
        <v>29</v>
      </c>
      <c r="T332">
        <v>40.849999999999994</v>
      </c>
      <c r="U332">
        <v>149</v>
      </c>
      <c r="V332">
        <v>1</v>
      </c>
      <c r="W332">
        <v>24</v>
      </c>
      <c r="X332">
        <v>42</v>
      </c>
      <c r="Y332">
        <v>57.14</v>
      </c>
      <c r="Z332">
        <v>59.150000000000006</v>
      </c>
      <c r="AA332">
        <v>242</v>
      </c>
      <c r="AB332">
        <v>1</v>
      </c>
      <c r="AC332">
        <v>2</v>
      </c>
      <c r="AD332">
        <v>1</v>
      </c>
      <c r="AE332">
        <v>0</v>
      </c>
      <c r="AF332">
        <v>242</v>
      </c>
      <c r="AG332">
        <v>391</v>
      </c>
      <c r="AH332">
        <v>3</v>
      </c>
      <c r="AI332">
        <v>1</v>
      </c>
      <c r="AJ332">
        <v>3</v>
      </c>
      <c r="AK332">
        <v>3</v>
      </c>
      <c r="AL332">
        <v>4</v>
      </c>
      <c r="AM332">
        <v>45</v>
      </c>
      <c r="AN332">
        <v>5</v>
      </c>
      <c r="AO332">
        <v>13</v>
      </c>
      <c r="AP332">
        <v>38.46</v>
      </c>
      <c r="AQ332">
        <v>1</v>
      </c>
      <c r="AR332">
        <v>2</v>
      </c>
      <c r="AS332">
        <v>50</v>
      </c>
      <c r="AT332">
        <v>31.25</v>
      </c>
      <c r="AU332">
        <v>52.080000000000005</v>
      </c>
      <c r="AV332">
        <v>-8</v>
      </c>
      <c r="AW332">
        <v>49</v>
      </c>
      <c r="AX332">
        <v>-8</v>
      </c>
      <c r="AY332">
        <v>47.5</v>
      </c>
      <c r="AZ332">
        <v>3</v>
      </c>
      <c r="BA332">
        <v>23</v>
      </c>
      <c r="BB332" t="str">
        <f t="shared" si="36"/>
        <v>Y</v>
      </c>
      <c r="BC332" t="str">
        <f t="shared" si="37"/>
        <v>Home</v>
      </c>
      <c r="BD332">
        <f t="shared" si="38"/>
        <v>49</v>
      </c>
      <c r="BE332">
        <f t="shared" si="39"/>
        <v>0.65</v>
      </c>
      <c r="BH332" t="str">
        <f t="shared" si="40"/>
        <v>20174Isaiah CrowellCLE</v>
      </c>
      <c r="BI332">
        <v>2017</v>
      </c>
      <c r="BJ332" s="2" t="s">
        <v>1340</v>
      </c>
      <c r="BK332" t="s">
        <v>1135</v>
      </c>
      <c r="BL332" t="s">
        <v>118</v>
      </c>
      <c r="BM332" t="str">
        <f t="shared" si="41"/>
        <v>CLE</v>
      </c>
      <c r="BN332" t="s">
        <v>98</v>
      </c>
      <c r="BO332" t="s">
        <v>1337</v>
      </c>
      <c r="BP332" t="s">
        <v>72</v>
      </c>
      <c r="BQ332">
        <v>22</v>
      </c>
      <c r="BR332">
        <v>0.34</v>
      </c>
    </row>
    <row r="333" spans="1:70" x14ac:dyDescent="0.3">
      <c r="A333" t="str">
        <f t="shared" si="35"/>
        <v>20174Melvin GordonLAC</v>
      </c>
      <c r="B333" t="s">
        <v>218</v>
      </c>
      <c r="C333">
        <v>2017</v>
      </c>
      <c r="D333">
        <v>4</v>
      </c>
      <c r="E333" t="s">
        <v>1187</v>
      </c>
      <c r="F333" t="s">
        <v>106</v>
      </c>
      <c r="G333" t="s">
        <v>14</v>
      </c>
      <c r="H333" t="s">
        <v>83</v>
      </c>
      <c r="I333" t="s">
        <v>72</v>
      </c>
      <c r="J333" t="s">
        <v>1126</v>
      </c>
      <c r="K333" t="s">
        <v>1126</v>
      </c>
      <c r="L333">
        <v>7000</v>
      </c>
      <c r="M333">
        <v>7500</v>
      </c>
      <c r="N333" s="1">
        <v>3.9</v>
      </c>
      <c r="O333" s="1">
        <v>3.4</v>
      </c>
      <c r="P333">
        <v>24</v>
      </c>
      <c r="Q333">
        <v>-2</v>
      </c>
      <c r="R333">
        <v>18</v>
      </c>
      <c r="S333">
        <v>13</v>
      </c>
      <c r="T333">
        <v>25.490000000000002</v>
      </c>
      <c r="U333">
        <v>58</v>
      </c>
      <c r="V333">
        <v>1</v>
      </c>
      <c r="W333">
        <v>22</v>
      </c>
      <c r="X333">
        <v>38</v>
      </c>
      <c r="Y333">
        <v>57.89</v>
      </c>
      <c r="Z333">
        <v>74.510000000000005</v>
      </c>
      <c r="AA333">
        <v>347</v>
      </c>
      <c r="AB333">
        <v>2</v>
      </c>
      <c r="AC333">
        <v>0</v>
      </c>
      <c r="AD333">
        <v>2</v>
      </c>
      <c r="AE333">
        <v>5</v>
      </c>
      <c r="AF333">
        <v>342</v>
      </c>
      <c r="AG333">
        <v>400</v>
      </c>
      <c r="AH333">
        <v>2</v>
      </c>
      <c r="AI333">
        <v>1</v>
      </c>
      <c r="AJ333">
        <v>1</v>
      </c>
      <c r="AK333">
        <v>1</v>
      </c>
      <c r="AL333">
        <v>9</v>
      </c>
      <c r="AM333">
        <v>39</v>
      </c>
      <c r="AN333">
        <v>5</v>
      </c>
      <c r="AO333">
        <v>10</v>
      </c>
      <c r="AP333">
        <v>50</v>
      </c>
      <c r="AQ333">
        <v>0</v>
      </c>
      <c r="AR333">
        <v>0</v>
      </c>
      <c r="AS333">
        <v>0</v>
      </c>
      <c r="AT333">
        <v>20.7</v>
      </c>
      <c r="AU333">
        <v>34.5</v>
      </c>
      <c r="AV333">
        <v>-1</v>
      </c>
      <c r="AW333">
        <v>46.5</v>
      </c>
      <c r="AX333">
        <v>-2</v>
      </c>
      <c r="AY333">
        <v>47.5</v>
      </c>
      <c r="AZ333">
        <v>1</v>
      </c>
      <c r="BA333">
        <v>26</v>
      </c>
      <c r="BB333" t="str">
        <f t="shared" si="36"/>
        <v>Y</v>
      </c>
      <c r="BC333" t="str">
        <f t="shared" si="37"/>
        <v>Home</v>
      </c>
      <c r="BD333">
        <f t="shared" si="38"/>
        <v>42</v>
      </c>
      <c r="BE333">
        <f t="shared" si="39"/>
        <v>0.74</v>
      </c>
      <c r="BH333" t="str">
        <f t="shared" si="40"/>
        <v>20174Matthew DayesCLE</v>
      </c>
      <c r="BI333">
        <v>2017</v>
      </c>
      <c r="BJ333" s="2" t="s">
        <v>1340</v>
      </c>
      <c r="BK333" t="s">
        <v>1176</v>
      </c>
      <c r="BL333" t="s">
        <v>118</v>
      </c>
      <c r="BM333" t="str">
        <f t="shared" si="41"/>
        <v>CLE</v>
      </c>
      <c r="BN333" t="s">
        <v>98</v>
      </c>
      <c r="BO333" t="s">
        <v>1335</v>
      </c>
      <c r="BP333" t="s">
        <v>72</v>
      </c>
      <c r="BQ333">
        <v>8</v>
      </c>
      <c r="BR333">
        <v>0.12</v>
      </c>
    </row>
    <row r="334" spans="1:70" x14ac:dyDescent="0.3">
      <c r="A334" t="str">
        <f t="shared" si="35"/>
        <v>20174Dalvin CookMIN</v>
      </c>
      <c r="B334" t="s">
        <v>226</v>
      </c>
      <c r="C334">
        <v>2017</v>
      </c>
      <c r="D334">
        <v>4</v>
      </c>
      <c r="E334" t="s">
        <v>1131</v>
      </c>
      <c r="F334" t="s">
        <v>95</v>
      </c>
      <c r="G334" t="s">
        <v>12</v>
      </c>
      <c r="H334" t="s">
        <v>92</v>
      </c>
      <c r="I334" t="s">
        <v>72</v>
      </c>
      <c r="J334" t="s">
        <v>1126</v>
      </c>
      <c r="K334" t="s">
        <v>1126</v>
      </c>
      <c r="L334">
        <v>6500</v>
      </c>
      <c r="M334">
        <v>7500</v>
      </c>
      <c r="N334" s="1">
        <v>13.4</v>
      </c>
      <c r="O334" s="1">
        <v>11.9</v>
      </c>
      <c r="P334">
        <v>7</v>
      </c>
      <c r="Q334">
        <v>-7</v>
      </c>
      <c r="R334">
        <v>15</v>
      </c>
      <c r="S334">
        <v>22</v>
      </c>
      <c r="T334">
        <v>42.309999999999995</v>
      </c>
      <c r="U334">
        <v>87</v>
      </c>
      <c r="V334">
        <v>1</v>
      </c>
      <c r="W334">
        <v>16</v>
      </c>
      <c r="X334">
        <v>30</v>
      </c>
      <c r="Y334">
        <v>53.33</v>
      </c>
      <c r="Z334">
        <v>57.69</v>
      </c>
      <c r="AA334">
        <v>219</v>
      </c>
      <c r="AB334">
        <v>0</v>
      </c>
      <c r="AC334">
        <v>0</v>
      </c>
      <c r="AD334">
        <v>2</v>
      </c>
      <c r="AE334">
        <v>22</v>
      </c>
      <c r="AF334">
        <v>197</v>
      </c>
      <c r="AG334">
        <v>284</v>
      </c>
      <c r="AH334">
        <v>3</v>
      </c>
      <c r="AI334">
        <v>3</v>
      </c>
      <c r="AJ334">
        <v>3</v>
      </c>
      <c r="AK334">
        <v>3</v>
      </c>
      <c r="AL334">
        <v>2</v>
      </c>
      <c r="AM334">
        <v>10</v>
      </c>
      <c r="AN334">
        <v>3</v>
      </c>
      <c r="AO334">
        <v>10</v>
      </c>
      <c r="AP334">
        <v>30</v>
      </c>
      <c r="AQ334">
        <v>0</v>
      </c>
      <c r="AR334">
        <v>1</v>
      </c>
      <c r="AS334">
        <v>0</v>
      </c>
      <c r="AT334">
        <v>23.55</v>
      </c>
      <c r="AU334">
        <v>39.25</v>
      </c>
      <c r="AV334">
        <v>-1</v>
      </c>
      <c r="AW334">
        <v>43.5</v>
      </c>
      <c r="AX334">
        <v>-3</v>
      </c>
      <c r="AY334">
        <v>43.5</v>
      </c>
      <c r="AZ334">
        <v>5</v>
      </c>
      <c r="BA334">
        <v>14</v>
      </c>
      <c r="BB334" t="str">
        <f t="shared" si="36"/>
        <v>Y</v>
      </c>
      <c r="BC334" t="str">
        <f t="shared" si="37"/>
        <v>Home</v>
      </c>
      <c r="BD334">
        <f t="shared" si="38"/>
        <v>27</v>
      </c>
      <c r="BE334">
        <f t="shared" si="39"/>
        <v>0.48</v>
      </c>
      <c r="BH334" t="str">
        <f t="shared" si="40"/>
        <v>20174Alex ArmahCAR</v>
      </c>
      <c r="BI334">
        <v>2017</v>
      </c>
      <c r="BJ334" s="2" t="s">
        <v>1340</v>
      </c>
      <c r="BK334" t="s">
        <v>1295</v>
      </c>
      <c r="BL334" t="s">
        <v>103</v>
      </c>
      <c r="BM334" t="str">
        <f t="shared" si="41"/>
        <v>CAR</v>
      </c>
      <c r="BN334" t="s">
        <v>69</v>
      </c>
      <c r="BO334" t="s">
        <v>1335</v>
      </c>
      <c r="BP334" t="s">
        <v>122</v>
      </c>
      <c r="BQ334" t="s">
        <v>1366</v>
      </c>
      <c r="BR334" t="s">
        <v>1366</v>
      </c>
    </row>
    <row r="335" spans="1:70" x14ac:dyDescent="0.3">
      <c r="A335" t="str">
        <f t="shared" si="35"/>
        <v>20174C.J. AndersonDEN</v>
      </c>
      <c r="B335" t="s">
        <v>223</v>
      </c>
      <c r="C335">
        <v>2017</v>
      </c>
      <c r="D335">
        <v>4</v>
      </c>
      <c r="E335" t="s">
        <v>1139</v>
      </c>
      <c r="F335" t="s">
        <v>105</v>
      </c>
      <c r="G335" t="s">
        <v>9</v>
      </c>
      <c r="H335" t="s">
        <v>80</v>
      </c>
      <c r="I335" t="s">
        <v>72</v>
      </c>
      <c r="J335" t="s">
        <v>1126</v>
      </c>
      <c r="K335" t="s">
        <v>1126</v>
      </c>
      <c r="L335">
        <v>5600</v>
      </c>
      <c r="M335">
        <v>6900</v>
      </c>
      <c r="N335" s="1">
        <v>15.2</v>
      </c>
      <c r="O335" s="1">
        <v>13.2</v>
      </c>
      <c r="P335">
        <v>16</v>
      </c>
      <c r="Q335">
        <v>6</v>
      </c>
      <c r="R335">
        <v>16</v>
      </c>
      <c r="S335">
        <v>32</v>
      </c>
      <c r="T335">
        <v>55.169999999999995</v>
      </c>
      <c r="U335">
        <v>143</v>
      </c>
      <c r="V335">
        <v>0</v>
      </c>
      <c r="W335">
        <v>16</v>
      </c>
      <c r="X335">
        <v>26</v>
      </c>
      <c r="Y335">
        <v>61.539999999999992</v>
      </c>
      <c r="Z335">
        <v>44.83</v>
      </c>
      <c r="AA335">
        <v>179</v>
      </c>
      <c r="AB335">
        <v>1</v>
      </c>
      <c r="AC335">
        <v>0</v>
      </c>
      <c r="AD335">
        <v>4</v>
      </c>
      <c r="AE335">
        <v>24</v>
      </c>
      <c r="AF335">
        <v>155</v>
      </c>
      <c r="AG335">
        <v>298</v>
      </c>
      <c r="AH335">
        <v>2</v>
      </c>
      <c r="AI335">
        <v>0</v>
      </c>
      <c r="AJ335">
        <v>0</v>
      </c>
      <c r="AK335">
        <v>-1</v>
      </c>
      <c r="AL335">
        <v>6</v>
      </c>
      <c r="AM335">
        <v>40</v>
      </c>
      <c r="AN335">
        <v>5</v>
      </c>
      <c r="AO335">
        <v>16</v>
      </c>
      <c r="AP335">
        <v>31.25</v>
      </c>
      <c r="AQ335">
        <v>0</v>
      </c>
      <c r="AR335">
        <v>0</v>
      </c>
      <c r="AS335">
        <v>0</v>
      </c>
      <c r="AT335">
        <v>32.950000000000003</v>
      </c>
      <c r="AU335">
        <v>54.92</v>
      </c>
      <c r="AV335">
        <v>-2.5</v>
      </c>
      <c r="AW335">
        <v>47</v>
      </c>
      <c r="AX335">
        <v>-3.5</v>
      </c>
      <c r="AY335">
        <v>43.5</v>
      </c>
      <c r="AZ335">
        <v>3</v>
      </c>
      <c r="BA335">
        <v>10</v>
      </c>
      <c r="BB335" t="str">
        <f t="shared" si="36"/>
        <v>Y</v>
      </c>
      <c r="BC335" t="str">
        <f t="shared" si="37"/>
        <v>Home</v>
      </c>
      <c r="BD335">
        <f t="shared" si="38"/>
        <v>44</v>
      </c>
      <c r="BE335">
        <f t="shared" si="39"/>
        <v>0.69</v>
      </c>
      <c r="BH335" t="str">
        <f t="shared" si="40"/>
        <v>20174Cameron Artis-PayneCAR</v>
      </c>
      <c r="BI335">
        <v>2017</v>
      </c>
      <c r="BJ335" s="2" t="s">
        <v>1340</v>
      </c>
      <c r="BK335" t="s">
        <v>1256</v>
      </c>
      <c r="BL335" t="s">
        <v>103</v>
      </c>
      <c r="BM335" t="str">
        <f t="shared" si="41"/>
        <v>CAR</v>
      </c>
      <c r="BN335" t="s">
        <v>69</v>
      </c>
      <c r="BO335" t="s">
        <v>1335</v>
      </c>
      <c r="BP335" t="s">
        <v>122</v>
      </c>
      <c r="BQ335" t="s">
        <v>1366</v>
      </c>
      <c r="BR335" t="s">
        <v>1366</v>
      </c>
    </row>
    <row r="336" spans="1:70" x14ac:dyDescent="0.3">
      <c r="A336" t="str">
        <f t="shared" si="35"/>
        <v>20174Chris CarsonSEA</v>
      </c>
      <c r="B336" t="s">
        <v>216</v>
      </c>
      <c r="C336">
        <v>2017</v>
      </c>
      <c r="D336">
        <v>4</v>
      </c>
      <c r="E336" t="s">
        <v>1235</v>
      </c>
      <c r="F336" t="s">
        <v>76</v>
      </c>
      <c r="G336" t="s">
        <v>128</v>
      </c>
      <c r="H336" t="s">
        <v>113</v>
      </c>
      <c r="I336" t="s">
        <v>72</v>
      </c>
      <c r="J336" t="s">
        <v>1126</v>
      </c>
      <c r="K336" t="s">
        <v>1126</v>
      </c>
      <c r="L336">
        <v>5400</v>
      </c>
      <c r="M336">
        <v>6600</v>
      </c>
      <c r="N336" s="1">
        <v>9.6</v>
      </c>
      <c r="O336" s="1">
        <v>8.1</v>
      </c>
      <c r="P336">
        <v>46</v>
      </c>
      <c r="Q336">
        <v>28</v>
      </c>
      <c r="R336">
        <v>22</v>
      </c>
      <c r="S336">
        <v>33</v>
      </c>
      <c r="T336">
        <v>55.93</v>
      </c>
      <c r="U336">
        <v>194</v>
      </c>
      <c r="V336">
        <v>2</v>
      </c>
      <c r="W336">
        <v>21</v>
      </c>
      <c r="X336">
        <v>26</v>
      </c>
      <c r="Y336">
        <v>80.77</v>
      </c>
      <c r="Z336">
        <v>44.07</v>
      </c>
      <c r="AA336">
        <v>295</v>
      </c>
      <c r="AB336">
        <v>2</v>
      </c>
      <c r="AC336">
        <v>2</v>
      </c>
      <c r="AD336">
        <v>3</v>
      </c>
      <c r="AE336">
        <v>12</v>
      </c>
      <c r="AF336">
        <v>283</v>
      </c>
      <c r="AG336">
        <v>477</v>
      </c>
      <c r="AH336">
        <v>0</v>
      </c>
      <c r="AI336">
        <v>0</v>
      </c>
      <c r="AJ336">
        <v>2</v>
      </c>
      <c r="AK336">
        <v>0</v>
      </c>
      <c r="AL336">
        <v>6</v>
      </c>
      <c r="AM336">
        <v>45</v>
      </c>
      <c r="AN336">
        <v>10</v>
      </c>
      <c r="AO336">
        <v>15</v>
      </c>
      <c r="AP336">
        <v>66.67</v>
      </c>
      <c r="AQ336">
        <v>1</v>
      </c>
      <c r="AR336">
        <v>1</v>
      </c>
      <c r="AS336">
        <v>100</v>
      </c>
      <c r="AT336">
        <v>32.200000000000003</v>
      </c>
      <c r="AU336">
        <v>53.669999999999995</v>
      </c>
      <c r="AV336">
        <v>-13.5</v>
      </c>
      <c r="AW336">
        <v>41</v>
      </c>
      <c r="AX336">
        <v>-12.5</v>
      </c>
      <c r="AY336">
        <v>41.5</v>
      </c>
      <c r="AZ336">
        <v>3</v>
      </c>
      <c r="BA336">
        <v>16</v>
      </c>
      <c r="BB336" t="str">
        <f t="shared" si="36"/>
        <v>Y</v>
      </c>
      <c r="BC336" t="str">
        <f t="shared" si="37"/>
        <v>Home</v>
      </c>
      <c r="BD336">
        <f t="shared" si="38"/>
        <v>35</v>
      </c>
      <c r="BE336">
        <f t="shared" si="39"/>
        <v>0.51</v>
      </c>
      <c r="BH336" t="str">
        <f t="shared" si="40"/>
        <v>20174Christian McCaffreyCAR</v>
      </c>
      <c r="BI336">
        <v>2017</v>
      </c>
      <c r="BJ336" s="2" t="s">
        <v>1340</v>
      </c>
      <c r="BK336" t="s">
        <v>1190</v>
      </c>
      <c r="BL336" t="s">
        <v>103</v>
      </c>
      <c r="BM336" t="str">
        <f t="shared" si="41"/>
        <v>CAR</v>
      </c>
      <c r="BN336" t="s">
        <v>69</v>
      </c>
      <c r="BO336" t="s">
        <v>1335</v>
      </c>
      <c r="BP336" t="s">
        <v>122</v>
      </c>
      <c r="BQ336">
        <v>48</v>
      </c>
      <c r="BR336">
        <v>0.76</v>
      </c>
    </row>
    <row r="337" spans="1:70" x14ac:dyDescent="0.3">
      <c r="A337" t="str">
        <f t="shared" si="35"/>
        <v>20174Mike GillisleeNE</v>
      </c>
      <c r="B337" t="s">
        <v>213</v>
      </c>
      <c r="C337">
        <v>2017</v>
      </c>
      <c r="D337">
        <v>4</v>
      </c>
      <c r="E337" t="s">
        <v>1137</v>
      </c>
      <c r="F337" t="s">
        <v>69</v>
      </c>
      <c r="G337" t="s">
        <v>70</v>
      </c>
      <c r="H337" t="s">
        <v>103</v>
      </c>
      <c r="I337" t="s">
        <v>72</v>
      </c>
      <c r="J337" t="s">
        <v>1126</v>
      </c>
      <c r="K337" t="s">
        <v>1126</v>
      </c>
      <c r="L337">
        <v>5400</v>
      </c>
      <c r="M337">
        <v>6000</v>
      </c>
      <c r="N337" s="1">
        <v>4.9000000000000004</v>
      </c>
      <c r="O337" s="1">
        <v>4.9000000000000004</v>
      </c>
      <c r="P337">
        <v>30</v>
      </c>
      <c r="Q337">
        <v>-3</v>
      </c>
      <c r="R337">
        <v>24</v>
      </c>
      <c r="S337">
        <v>19</v>
      </c>
      <c r="T337">
        <v>29.69</v>
      </c>
      <c r="U337">
        <v>80</v>
      </c>
      <c r="V337">
        <v>1</v>
      </c>
      <c r="W337">
        <v>32</v>
      </c>
      <c r="X337">
        <v>45</v>
      </c>
      <c r="Y337">
        <v>71.11</v>
      </c>
      <c r="Z337">
        <v>70.309999999999988</v>
      </c>
      <c r="AA337">
        <v>307</v>
      </c>
      <c r="AB337">
        <v>2</v>
      </c>
      <c r="AC337">
        <v>0</v>
      </c>
      <c r="AD337">
        <v>3</v>
      </c>
      <c r="AE337">
        <v>14</v>
      </c>
      <c r="AF337">
        <v>293</v>
      </c>
      <c r="AG337">
        <v>373</v>
      </c>
      <c r="AH337">
        <v>0</v>
      </c>
      <c r="AI337">
        <v>0</v>
      </c>
      <c r="AJ337">
        <v>0</v>
      </c>
      <c r="AK337">
        <v>-2</v>
      </c>
      <c r="AL337">
        <v>7</v>
      </c>
      <c r="AM337">
        <v>55</v>
      </c>
      <c r="AN337">
        <v>7</v>
      </c>
      <c r="AO337">
        <v>14</v>
      </c>
      <c r="AP337">
        <v>50</v>
      </c>
      <c r="AQ337">
        <v>2</v>
      </c>
      <c r="AR337">
        <v>2</v>
      </c>
      <c r="AS337">
        <v>100</v>
      </c>
      <c r="AT337">
        <v>31.116666666666667</v>
      </c>
      <c r="AU337">
        <v>51.859999999999992</v>
      </c>
      <c r="AV337">
        <v>-8.5</v>
      </c>
      <c r="AW337">
        <v>48</v>
      </c>
      <c r="AX337">
        <v>-9</v>
      </c>
      <c r="AY337">
        <v>48</v>
      </c>
      <c r="AZ337">
        <v>2</v>
      </c>
      <c r="BA337">
        <v>33</v>
      </c>
      <c r="BB337" t="str">
        <f t="shared" si="36"/>
        <v>N</v>
      </c>
      <c r="BC337" t="str">
        <f t="shared" si="37"/>
        <v>Home</v>
      </c>
      <c r="BD337">
        <f t="shared" si="38"/>
        <v>18</v>
      </c>
      <c r="BE337">
        <f t="shared" si="39"/>
        <v>0.26</v>
      </c>
      <c r="BH337" t="str">
        <f t="shared" si="40"/>
        <v>20174Fozzy WhittakerCAR</v>
      </c>
      <c r="BI337">
        <v>2017</v>
      </c>
      <c r="BJ337" s="2" t="s">
        <v>1340</v>
      </c>
      <c r="BK337" t="s">
        <v>1214</v>
      </c>
      <c r="BL337" t="s">
        <v>103</v>
      </c>
      <c r="BM337" t="str">
        <f t="shared" si="41"/>
        <v>CAR</v>
      </c>
      <c r="BN337" t="s">
        <v>69</v>
      </c>
      <c r="BO337" t="s">
        <v>1335</v>
      </c>
      <c r="BP337" t="s">
        <v>122</v>
      </c>
      <c r="BQ337">
        <v>6</v>
      </c>
      <c r="BR337">
        <v>0.1</v>
      </c>
    </row>
    <row r="338" spans="1:70" x14ac:dyDescent="0.3">
      <c r="A338" t="str">
        <f t="shared" si="35"/>
        <v>20174Alfred MorrisDAL</v>
      </c>
      <c r="B338" t="s">
        <v>219</v>
      </c>
      <c r="C338">
        <v>2017</v>
      </c>
      <c r="D338">
        <v>4</v>
      </c>
      <c r="E338" t="s">
        <v>1144</v>
      </c>
      <c r="F338" t="s">
        <v>85</v>
      </c>
      <c r="G338" t="s">
        <v>7</v>
      </c>
      <c r="H338" t="s">
        <v>111</v>
      </c>
      <c r="I338" t="s">
        <v>72</v>
      </c>
      <c r="J338" t="s">
        <v>1126</v>
      </c>
      <c r="K338" t="s">
        <v>1126</v>
      </c>
      <c r="L338">
        <v>5100</v>
      </c>
      <c r="M338">
        <v>4500</v>
      </c>
      <c r="N338" s="1">
        <v>7.6</v>
      </c>
      <c r="O338" s="1">
        <v>7.6</v>
      </c>
      <c r="P338">
        <v>30</v>
      </c>
      <c r="Q338">
        <v>-5</v>
      </c>
      <c r="R338">
        <v>22</v>
      </c>
      <c r="S338">
        <v>27</v>
      </c>
      <c r="T338">
        <v>42.86</v>
      </c>
      <c r="U338">
        <v>189</v>
      </c>
      <c r="V338">
        <v>1</v>
      </c>
      <c r="W338">
        <v>20</v>
      </c>
      <c r="X338">
        <v>36</v>
      </c>
      <c r="Y338">
        <v>55.559999999999995</v>
      </c>
      <c r="Z338">
        <v>57.14</v>
      </c>
      <c r="AA338">
        <v>252</v>
      </c>
      <c r="AB338">
        <v>3</v>
      </c>
      <c r="AC338">
        <v>1</v>
      </c>
      <c r="AD338">
        <v>2</v>
      </c>
      <c r="AE338">
        <v>1</v>
      </c>
      <c r="AF338">
        <v>251</v>
      </c>
      <c r="AG338">
        <v>440</v>
      </c>
      <c r="AH338">
        <v>1</v>
      </c>
      <c r="AI338">
        <v>1</v>
      </c>
      <c r="AJ338">
        <v>2</v>
      </c>
      <c r="AK338">
        <v>2</v>
      </c>
      <c r="AL338">
        <v>4</v>
      </c>
      <c r="AM338">
        <v>45</v>
      </c>
      <c r="AN338">
        <v>7</v>
      </c>
      <c r="AO338">
        <v>14</v>
      </c>
      <c r="AP338">
        <v>50</v>
      </c>
      <c r="AQ338">
        <v>1</v>
      </c>
      <c r="AR338">
        <v>2</v>
      </c>
      <c r="AS338">
        <v>50</v>
      </c>
      <c r="AT338">
        <v>29.466666666666665</v>
      </c>
      <c r="AU338">
        <v>49.11</v>
      </c>
      <c r="AV338">
        <v>-8</v>
      </c>
      <c r="AW338">
        <v>46</v>
      </c>
      <c r="AX338">
        <v>-5</v>
      </c>
      <c r="AY338">
        <v>50.5</v>
      </c>
      <c r="AZ338">
        <v>1</v>
      </c>
      <c r="BA338">
        <v>35</v>
      </c>
      <c r="BB338" t="str">
        <f t="shared" si="36"/>
        <v>N</v>
      </c>
      <c r="BC338" t="str">
        <f t="shared" si="37"/>
        <v>Home</v>
      </c>
      <c r="BD338">
        <f t="shared" si="38"/>
        <v>3</v>
      </c>
      <c r="BE338">
        <f t="shared" si="39"/>
        <v>0.04</v>
      </c>
      <c r="BH338" t="str">
        <f t="shared" si="40"/>
        <v>20174Jonathan StewartCAR</v>
      </c>
      <c r="BI338">
        <v>2017</v>
      </c>
      <c r="BJ338" s="2" t="s">
        <v>1340</v>
      </c>
      <c r="BK338" t="s">
        <v>1195</v>
      </c>
      <c r="BL338" t="s">
        <v>103</v>
      </c>
      <c r="BM338" t="str">
        <f t="shared" si="41"/>
        <v>CAR</v>
      </c>
      <c r="BN338" t="s">
        <v>69</v>
      </c>
      <c r="BO338" t="s">
        <v>1337</v>
      </c>
      <c r="BP338" t="s">
        <v>122</v>
      </c>
      <c r="BQ338">
        <v>28</v>
      </c>
      <c r="BR338">
        <v>0.44</v>
      </c>
    </row>
    <row r="339" spans="1:70" x14ac:dyDescent="0.3">
      <c r="A339" t="str">
        <f t="shared" si="35"/>
        <v>20174James WhiteNE</v>
      </c>
      <c r="B339" t="s">
        <v>213</v>
      </c>
      <c r="C339">
        <v>2017</v>
      </c>
      <c r="D339">
        <v>4</v>
      </c>
      <c r="E339" t="s">
        <v>1152</v>
      </c>
      <c r="F339" t="s">
        <v>69</v>
      </c>
      <c r="G339" t="s">
        <v>70</v>
      </c>
      <c r="H339" t="s">
        <v>103</v>
      </c>
      <c r="I339" t="s">
        <v>72</v>
      </c>
      <c r="J339" t="s">
        <v>1126</v>
      </c>
      <c r="K339" t="s">
        <v>1126</v>
      </c>
      <c r="L339">
        <v>5000</v>
      </c>
      <c r="M339">
        <v>5500</v>
      </c>
      <c r="N339" s="1">
        <v>15.4</v>
      </c>
      <c r="O339" s="1">
        <v>10.4</v>
      </c>
      <c r="P339">
        <v>30</v>
      </c>
      <c r="Q339">
        <v>-3</v>
      </c>
      <c r="R339">
        <v>24</v>
      </c>
      <c r="S339">
        <v>19</v>
      </c>
      <c r="T339">
        <v>29.69</v>
      </c>
      <c r="U339">
        <v>80</v>
      </c>
      <c r="V339">
        <v>1</v>
      </c>
      <c r="W339">
        <v>32</v>
      </c>
      <c r="X339">
        <v>45</v>
      </c>
      <c r="Y339">
        <v>71.11</v>
      </c>
      <c r="Z339">
        <v>70.309999999999988</v>
      </c>
      <c r="AA339">
        <v>307</v>
      </c>
      <c r="AB339">
        <v>2</v>
      </c>
      <c r="AC339">
        <v>0</v>
      </c>
      <c r="AD339">
        <v>3</v>
      </c>
      <c r="AE339">
        <v>14</v>
      </c>
      <c r="AF339">
        <v>293</v>
      </c>
      <c r="AG339">
        <v>373</v>
      </c>
      <c r="AH339">
        <v>0</v>
      </c>
      <c r="AI339">
        <v>0</v>
      </c>
      <c r="AJ339">
        <v>0</v>
      </c>
      <c r="AK339">
        <v>-2</v>
      </c>
      <c r="AL339">
        <v>7</v>
      </c>
      <c r="AM339">
        <v>55</v>
      </c>
      <c r="AN339">
        <v>7</v>
      </c>
      <c r="AO339">
        <v>14</v>
      </c>
      <c r="AP339">
        <v>50</v>
      </c>
      <c r="AQ339">
        <v>2</v>
      </c>
      <c r="AR339">
        <v>2</v>
      </c>
      <c r="AS339">
        <v>100</v>
      </c>
      <c r="AT339">
        <v>31.116666666666667</v>
      </c>
      <c r="AU339">
        <v>51.859999999999992</v>
      </c>
      <c r="AV339">
        <v>-8.5</v>
      </c>
      <c r="AW339">
        <v>48</v>
      </c>
      <c r="AX339">
        <v>-9</v>
      </c>
      <c r="AY339">
        <v>48</v>
      </c>
      <c r="AZ339">
        <v>2</v>
      </c>
      <c r="BA339">
        <v>33</v>
      </c>
      <c r="BB339" t="str">
        <f t="shared" si="36"/>
        <v>Y</v>
      </c>
      <c r="BC339" t="str">
        <f t="shared" si="37"/>
        <v>Home</v>
      </c>
      <c r="BD339">
        <f t="shared" si="38"/>
        <v>43</v>
      </c>
      <c r="BE339">
        <f t="shared" si="39"/>
        <v>0.61</v>
      </c>
      <c r="BH339" t="str">
        <f t="shared" si="40"/>
        <v>20174Brandon BoldenNE</v>
      </c>
      <c r="BI339">
        <v>2017</v>
      </c>
      <c r="BJ339" s="2" t="s">
        <v>1340</v>
      </c>
      <c r="BK339" t="s">
        <v>1168</v>
      </c>
      <c r="BL339" t="s">
        <v>69</v>
      </c>
      <c r="BM339" t="str">
        <f t="shared" si="41"/>
        <v>NE</v>
      </c>
      <c r="BN339" t="s">
        <v>103</v>
      </c>
      <c r="BO339" t="s">
        <v>1335</v>
      </c>
      <c r="BP339" t="s">
        <v>72</v>
      </c>
      <c r="BQ339" t="s">
        <v>1366</v>
      </c>
      <c r="BR339" t="s">
        <v>1366</v>
      </c>
    </row>
    <row r="340" spans="1:70" x14ac:dyDescent="0.3">
      <c r="A340" t="str">
        <f t="shared" si="35"/>
        <v>20174Tevin ColemanATL</v>
      </c>
      <c r="B340" t="s">
        <v>215</v>
      </c>
      <c r="C340">
        <v>2017</v>
      </c>
      <c r="D340">
        <v>4</v>
      </c>
      <c r="E340" t="s">
        <v>1191</v>
      </c>
      <c r="F340" t="s">
        <v>109</v>
      </c>
      <c r="G340" t="s">
        <v>11</v>
      </c>
      <c r="H340" t="s">
        <v>88</v>
      </c>
      <c r="I340" t="s">
        <v>72</v>
      </c>
      <c r="J340" t="s">
        <v>1126</v>
      </c>
      <c r="K340" t="s">
        <v>1126</v>
      </c>
      <c r="L340">
        <v>5000</v>
      </c>
      <c r="M340">
        <v>5400</v>
      </c>
      <c r="N340" s="1">
        <v>18.399999999999999</v>
      </c>
      <c r="O340" s="1">
        <v>16.399999999999999</v>
      </c>
      <c r="P340">
        <v>17</v>
      </c>
      <c r="Q340">
        <v>-6</v>
      </c>
      <c r="R340">
        <v>25</v>
      </c>
      <c r="S340">
        <v>29</v>
      </c>
      <c r="T340">
        <v>40.849999999999994</v>
      </c>
      <c r="U340">
        <v>149</v>
      </c>
      <c r="V340">
        <v>1</v>
      </c>
      <c r="W340">
        <v>24</v>
      </c>
      <c r="X340">
        <v>42</v>
      </c>
      <c r="Y340">
        <v>57.14</v>
      </c>
      <c r="Z340">
        <v>59.150000000000006</v>
      </c>
      <c r="AA340">
        <v>242</v>
      </c>
      <c r="AB340">
        <v>1</v>
      </c>
      <c r="AC340">
        <v>2</v>
      </c>
      <c r="AD340">
        <v>1</v>
      </c>
      <c r="AE340">
        <v>0</v>
      </c>
      <c r="AF340">
        <v>242</v>
      </c>
      <c r="AG340">
        <v>391</v>
      </c>
      <c r="AH340">
        <v>3</v>
      </c>
      <c r="AI340">
        <v>1</v>
      </c>
      <c r="AJ340">
        <v>3</v>
      </c>
      <c r="AK340">
        <v>3</v>
      </c>
      <c r="AL340">
        <v>4</v>
      </c>
      <c r="AM340">
        <v>45</v>
      </c>
      <c r="AN340">
        <v>5</v>
      </c>
      <c r="AO340">
        <v>13</v>
      </c>
      <c r="AP340">
        <v>38.46</v>
      </c>
      <c r="AQ340">
        <v>1</v>
      </c>
      <c r="AR340">
        <v>2</v>
      </c>
      <c r="AS340">
        <v>50</v>
      </c>
      <c r="AT340">
        <v>31.25</v>
      </c>
      <c r="AU340">
        <v>52.080000000000005</v>
      </c>
      <c r="AV340">
        <v>-8</v>
      </c>
      <c r="AW340">
        <v>49</v>
      </c>
      <c r="AX340">
        <v>-8</v>
      </c>
      <c r="AY340">
        <v>47.5</v>
      </c>
      <c r="AZ340">
        <v>3</v>
      </c>
      <c r="BA340">
        <v>23</v>
      </c>
      <c r="BB340" t="str">
        <f t="shared" si="36"/>
        <v>N</v>
      </c>
      <c r="BC340" t="str">
        <f t="shared" si="37"/>
        <v>Home</v>
      </c>
      <c r="BD340">
        <f t="shared" si="38"/>
        <v>27</v>
      </c>
      <c r="BE340">
        <f t="shared" si="39"/>
        <v>0.36</v>
      </c>
      <c r="BH340" t="str">
        <f t="shared" si="40"/>
        <v>20174Dion LewisNE</v>
      </c>
      <c r="BI340">
        <v>2017</v>
      </c>
      <c r="BJ340" s="2" t="s">
        <v>1340</v>
      </c>
      <c r="BK340" t="s">
        <v>1156</v>
      </c>
      <c r="BL340" t="s">
        <v>69</v>
      </c>
      <c r="BM340" t="str">
        <f t="shared" si="41"/>
        <v>NE</v>
      </c>
      <c r="BN340" t="s">
        <v>103</v>
      </c>
      <c r="BO340" t="s">
        <v>1335</v>
      </c>
      <c r="BP340" t="s">
        <v>72</v>
      </c>
      <c r="BQ340">
        <v>14</v>
      </c>
      <c r="BR340">
        <v>0.2</v>
      </c>
    </row>
    <row r="341" spans="1:70" x14ac:dyDescent="0.3">
      <c r="A341" t="str">
        <f t="shared" si="35"/>
        <v>20174Isaiah CrowellCLE</v>
      </c>
      <c r="B341" t="s">
        <v>224</v>
      </c>
      <c r="C341">
        <v>2017</v>
      </c>
      <c r="D341">
        <v>4</v>
      </c>
      <c r="E341" t="s">
        <v>1135</v>
      </c>
      <c r="F341" t="s">
        <v>118</v>
      </c>
      <c r="G341" t="s">
        <v>6</v>
      </c>
      <c r="H341" t="s">
        <v>98</v>
      </c>
      <c r="I341" t="s">
        <v>72</v>
      </c>
      <c r="J341" t="s">
        <v>1126</v>
      </c>
      <c r="K341" t="s">
        <v>1126</v>
      </c>
      <c r="L341">
        <v>4800</v>
      </c>
      <c r="M341">
        <v>6400</v>
      </c>
      <c r="N341" s="1">
        <v>3.7</v>
      </c>
      <c r="O341" s="1">
        <v>3.2</v>
      </c>
      <c r="P341">
        <v>7</v>
      </c>
      <c r="Q341">
        <v>-24</v>
      </c>
      <c r="R341">
        <v>16</v>
      </c>
      <c r="S341">
        <v>17</v>
      </c>
      <c r="T341">
        <v>28.810000000000002</v>
      </c>
      <c r="U341">
        <v>45</v>
      </c>
      <c r="V341">
        <v>1</v>
      </c>
      <c r="W341">
        <v>21</v>
      </c>
      <c r="X341">
        <v>42</v>
      </c>
      <c r="Y341">
        <v>50</v>
      </c>
      <c r="Z341">
        <v>71.19</v>
      </c>
      <c r="AA341">
        <v>183</v>
      </c>
      <c r="AB341">
        <v>0</v>
      </c>
      <c r="AC341">
        <v>1</v>
      </c>
      <c r="AD341">
        <v>2</v>
      </c>
      <c r="AE341">
        <v>13</v>
      </c>
      <c r="AF341">
        <v>170</v>
      </c>
      <c r="AG341">
        <v>215</v>
      </c>
      <c r="AH341">
        <v>1</v>
      </c>
      <c r="AI341">
        <v>0</v>
      </c>
      <c r="AJ341">
        <v>1</v>
      </c>
      <c r="AK341">
        <v>0</v>
      </c>
      <c r="AL341">
        <v>4</v>
      </c>
      <c r="AM341">
        <v>28</v>
      </c>
      <c r="AN341">
        <v>5</v>
      </c>
      <c r="AO341">
        <v>16</v>
      </c>
      <c r="AP341">
        <v>31.25</v>
      </c>
      <c r="AQ341">
        <v>1</v>
      </c>
      <c r="AR341">
        <v>2</v>
      </c>
      <c r="AS341">
        <v>50</v>
      </c>
      <c r="AT341">
        <v>24.966666666666665</v>
      </c>
      <c r="AU341">
        <v>41.61</v>
      </c>
      <c r="AV341">
        <v>3.5</v>
      </c>
      <c r="AW341">
        <v>40</v>
      </c>
      <c r="AX341">
        <v>3</v>
      </c>
      <c r="AY341">
        <v>41.5</v>
      </c>
      <c r="AZ341">
        <v>3</v>
      </c>
      <c r="BA341">
        <v>31</v>
      </c>
      <c r="BB341" t="str">
        <f t="shared" si="36"/>
        <v>Y</v>
      </c>
      <c r="BC341" t="str">
        <f t="shared" si="37"/>
        <v>Home</v>
      </c>
      <c r="BD341">
        <f t="shared" si="38"/>
        <v>22</v>
      </c>
      <c r="BE341">
        <f t="shared" si="39"/>
        <v>0.34</v>
      </c>
      <c r="BH341" t="str">
        <f t="shared" si="40"/>
        <v>20174James DevelinNE</v>
      </c>
      <c r="BI341">
        <v>2017</v>
      </c>
      <c r="BJ341" s="2" t="s">
        <v>1340</v>
      </c>
      <c r="BK341" t="s">
        <v>1169</v>
      </c>
      <c r="BL341" t="s">
        <v>69</v>
      </c>
      <c r="BM341" t="str">
        <f t="shared" si="41"/>
        <v>NE</v>
      </c>
      <c r="BN341" t="s">
        <v>103</v>
      </c>
      <c r="BO341" t="s">
        <v>1335</v>
      </c>
      <c r="BP341" t="s">
        <v>72</v>
      </c>
      <c r="BQ341">
        <v>16</v>
      </c>
      <c r="BR341">
        <v>0.23</v>
      </c>
    </row>
    <row r="342" spans="1:70" x14ac:dyDescent="0.3">
      <c r="A342" t="str">
        <f t="shared" si="35"/>
        <v>20174Javorius AllenBAL</v>
      </c>
      <c r="B342" t="s">
        <v>227</v>
      </c>
      <c r="C342">
        <v>2017</v>
      </c>
      <c r="D342">
        <v>4</v>
      </c>
      <c r="E342" t="s">
        <v>1221</v>
      </c>
      <c r="F342" t="s">
        <v>100</v>
      </c>
      <c r="G342" t="s">
        <v>137</v>
      </c>
      <c r="H342" t="s">
        <v>119</v>
      </c>
      <c r="I342" t="s">
        <v>72</v>
      </c>
      <c r="J342" t="s">
        <v>1126</v>
      </c>
      <c r="K342" t="s">
        <v>1126</v>
      </c>
      <c r="L342">
        <v>4700</v>
      </c>
      <c r="M342">
        <v>5500</v>
      </c>
      <c r="N342" s="1">
        <v>10.4</v>
      </c>
      <c r="O342" s="1">
        <v>7.4</v>
      </c>
      <c r="P342">
        <v>9</v>
      </c>
      <c r="Q342">
        <v>-17</v>
      </c>
      <c r="R342">
        <v>18</v>
      </c>
      <c r="S342">
        <v>15</v>
      </c>
      <c r="T342">
        <v>23.44</v>
      </c>
      <c r="U342">
        <v>82</v>
      </c>
      <c r="V342">
        <v>0</v>
      </c>
      <c r="W342">
        <v>31</v>
      </c>
      <c r="X342">
        <v>49</v>
      </c>
      <c r="Y342">
        <v>63.27</v>
      </c>
      <c r="Z342">
        <v>76.559999999999988</v>
      </c>
      <c r="AA342">
        <v>235</v>
      </c>
      <c r="AB342">
        <v>1</v>
      </c>
      <c r="AC342">
        <v>2</v>
      </c>
      <c r="AD342">
        <v>4</v>
      </c>
      <c r="AE342">
        <v>29</v>
      </c>
      <c r="AF342">
        <v>206</v>
      </c>
      <c r="AG342">
        <v>288</v>
      </c>
      <c r="AH342">
        <v>3</v>
      </c>
      <c r="AI342">
        <v>1</v>
      </c>
      <c r="AJ342">
        <v>3</v>
      </c>
      <c r="AK342">
        <v>2</v>
      </c>
      <c r="AL342">
        <v>6</v>
      </c>
      <c r="AM342">
        <v>55</v>
      </c>
      <c r="AN342">
        <v>5</v>
      </c>
      <c r="AO342">
        <v>13</v>
      </c>
      <c r="AP342">
        <v>38.46</v>
      </c>
      <c r="AQ342">
        <v>0</v>
      </c>
      <c r="AR342">
        <v>2</v>
      </c>
      <c r="AS342">
        <v>0</v>
      </c>
      <c r="AT342">
        <v>24.516666666666666</v>
      </c>
      <c r="AU342">
        <v>40.86</v>
      </c>
      <c r="AV342">
        <v>2</v>
      </c>
      <c r="AW342">
        <v>45</v>
      </c>
      <c r="AX342">
        <v>3.5</v>
      </c>
      <c r="AY342">
        <v>42</v>
      </c>
      <c r="AZ342">
        <v>1</v>
      </c>
      <c r="BA342">
        <v>26</v>
      </c>
      <c r="BB342" t="str">
        <f t="shared" si="36"/>
        <v>N</v>
      </c>
      <c r="BC342" t="str">
        <f t="shared" si="37"/>
        <v>Home</v>
      </c>
      <c r="BD342">
        <f t="shared" si="38"/>
        <v>40</v>
      </c>
      <c r="BE342">
        <f t="shared" si="39"/>
        <v>0.57999999999999996</v>
      </c>
      <c r="BH342" t="str">
        <f t="shared" si="40"/>
        <v>20174James WhiteNE</v>
      </c>
      <c r="BI342">
        <v>2017</v>
      </c>
      <c r="BJ342" s="2" t="s">
        <v>1340</v>
      </c>
      <c r="BK342" t="s">
        <v>1152</v>
      </c>
      <c r="BL342" t="s">
        <v>69</v>
      </c>
      <c r="BM342" t="str">
        <f t="shared" si="41"/>
        <v>NE</v>
      </c>
      <c r="BN342" t="s">
        <v>103</v>
      </c>
      <c r="BO342" t="s">
        <v>1337</v>
      </c>
      <c r="BP342" t="s">
        <v>72</v>
      </c>
      <c r="BQ342">
        <v>43</v>
      </c>
      <c r="BR342">
        <v>0.61</v>
      </c>
    </row>
    <row r="343" spans="1:70" x14ac:dyDescent="0.3">
      <c r="A343" t="str">
        <f t="shared" si="35"/>
        <v>20174Bilal PowellNYJ</v>
      </c>
      <c r="B343" t="s">
        <v>228</v>
      </c>
      <c r="C343">
        <v>2017</v>
      </c>
      <c r="D343">
        <v>4</v>
      </c>
      <c r="E343" t="s">
        <v>1196</v>
      </c>
      <c r="F343" t="s">
        <v>90</v>
      </c>
      <c r="G343" t="s">
        <v>144</v>
      </c>
      <c r="H343" t="s">
        <v>116</v>
      </c>
      <c r="I343" t="s">
        <v>72</v>
      </c>
      <c r="J343" t="s">
        <v>1126</v>
      </c>
      <c r="K343" t="s">
        <v>1126</v>
      </c>
      <c r="L343">
        <v>4600</v>
      </c>
      <c r="M343">
        <v>6100</v>
      </c>
      <c r="N343" s="1">
        <v>32</v>
      </c>
      <c r="O343" s="1">
        <v>27</v>
      </c>
      <c r="P343">
        <v>23</v>
      </c>
      <c r="Q343">
        <v>3</v>
      </c>
      <c r="R343">
        <v>18</v>
      </c>
      <c r="S343">
        <v>32</v>
      </c>
      <c r="T343">
        <v>50</v>
      </c>
      <c r="U343">
        <v>256</v>
      </c>
      <c r="V343">
        <v>2</v>
      </c>
      <c r="W343">
        <v>23</v>
      </c>
      <c r="X343">
        <v>32</v>
      </c>
      <c r="Y343">
        <v>71.88</v>
      </c>
      <c r="Z343">
        <v>50</v>
      </c>
      <c r="AA343">
        <v>255</v>
      </c>
      <c r="AB343">
        <v>0</v>
      </c>
      <c r="AC343">
        <v>1</v>
      </c>
      <c r="AD343">
        <v>5</v>
      </c>
      <c r="AE343">
        <v>40</v>
      </c>
      <c r="AF343">
        <v>215</v>
      </c>
      <c r="AG343">
        <v>471</v>
      </c>
      <c r="AH343">
        <v>3</v>
      </c>
      <c r="AI343">
        <v>1</v>
      </c>
      <c r="AJ343">
        <v>2</v>
      </c>
      <c r="AK343">
        <v>1</v>
      </c>
      <c r="AL343">
        <v>10</v>
      </c>
      <c r="AM343">
        <v>70</v>
      </c>
      <c r="AN343">
        <v>6</v>
      </c>
      <c r="AO343">
        <v>17</v>
      </c>
      <c r="AP343">
        <v>35.29</v>
      </c>
      <c r="AQ343">
        <v>1</v>
      </c>
      <c r="AR343">
        <v>1</v>
      </c>
      <c r="AS343">
        <v>100</v>
      </c>
      <c r="AT343">
        <v>34.4</v>
      </c>
      <c r="AU343">
        <v>49.47</v>
      </c>
      <c r="AV343">
        <v>3.5</v>
      </c>
      <c r="AW343">
        <v>40</v>
      </c>
      <c r="AX343">
        <v>4</v>
      </c>
      <c r="AY343">
        <v>38.5</v>
      </c>
      <c r="AZ343">
        <v>1</v>
      </c>
      <c r="BA343">
        <v>20</v>
      </c>
      <c r="BB343" t="str">
        <f t="shared" si="36"/>
        <v>Y</v>
      </c>
      <c r="BC343" t="str">
        <f t="shared" si="37"/>
        <v>Home</v>
      </c>
      <c r="BD343">
        <f t="shared" si="38"/>
        <v>46</v>
      </c>
      <c r="BE343">
        <f t="shared" si="39"/>
        <v>0.66</v>
      </c>
      <c r="BH343" t="str">
        <f t="shared" si="40"/>
        <v>20174Mike GillisleeNE</v>
      </c>
      <c r="BI343">
        <v>2017</v>
      </c>
      <c r="BJ343" s="2" t="s">
        <v>1340</v>
      </c>
      <c r="BK343" t="s">
        <v>1137</v>
      </c>
      <c r="BL343" t="s">
        <v>69</v>
      </c>
      <c r="BM343" t="str">
        <f t="shared" si="41"/>
        <v>NE</v>
      </c>
      <c r="BN343" t="s">
        <v>103</v>
      </c>
      <c r="BO343" t="s">
        <v>1335</v>
      </c>
      <c r="BP343" t="s">
        <v>72</v>
      </c>
      <c r="BQ343">
        <v>18</v>
      </c>
      <c r="BR343">
        <v>0.26</v>
      </c>
    </row>
    <row r="344" spans="1:70" x14ac:dyDescent="0.3">
      <c r="A344" t="str">
        <f t="shared" si="35"/>
        <v>20174Lamar MillerHOU</v>
      </c>
      <c r="B344" t="s">
        <v>225</v>
      </c>
      <c r="C344">
        <v>2017</v>
      </c>
      <c r="D344">
        <v>4</v>
      </c>
      <c r="E344" t="s">
        <v>1136</v>
      </c>
      <c r="F344" t="s">
        <v>115</v>
      </c>
      <c r="G344" t="s">
        <v>0</v>
      </c>
      <c r="H344" t="s">
        <v>78</v>
      </c>
      <c r="I344" t="s">
        <v>72</v>
      </c>
      <c r="J344" t="s">
        <v>1126</v>
      </c>
      <c r="K344" t="s">
        <v>1126</v>
      </c>
      <c r="L344">
        <v>4500</v>
      </c>
      <c r="M344">
        <v>6000</v>
      </c>
      <c r="N344" s="1">
        <v>29.1</v>
      </c>
      <c r="O344" s="1">
        <v>27.1</v>
      </c>
      <c r="P344">
        <v>57</v>
      </c>
      <c r="Q344">
        <v>43</v>
      </c>
      <c r="R344">
        <v>33</v>
      </c>
      <c r="S344">
        <v>42</v>
      </c>
      <c r="T344">
        <v>55.26</v>
      </c>
      <c r="U344">
        <v>173</v>
      </c>
      <c r="V344">
        <v>2</v>
      </c>
      <c r="W344">
        <v>25</v>
      </c>
      <c r="X344">
        <v>34</v>
      </c>
      <c r="Y344">
        <v>73.53</v>
      </c>
      <c r="Z344">
        <v>44.74</v>
      </c>
      <c r="AA344">
        <v>283</v>
      </c>
      <c r="AB344">
        <v>4</v>
      </c>
      <c r="AC344">
        <v>1</v>
      </c>
      <c r="AD344">
        <v>2</v>
      </c>
      <c r="AE344">
        <v>11</v>
      </c>
      <c r="AF344">
        <v>272</v>
      </c>
      <c r="AG344">
        <v>445</v>
      </c>
      <c r="AH344">
        <v>0</v>
      </c>
      <c r="AI344">
        <v>0</v>
      </c>
      <c r="AJ344">
        <v>1</v>
      </c>
      <c r="AK344">
        <v>-4</v>
      </c>
      <c r="AL344">
        <v>3</v>
      </c>
      <c r="AM344">
        <v>20</v>
      </c>
      <c r="AN344">
        <v>6</v>
      </c>
      <c r="AO344">
        <v>12</v>
      </c>
      <c r="AP344">
        <v>50</v>
      </c>
      <c r="AQ344">
        <v>1</v>
      </c>
      <c r="AR344">
        <v>1</v>
      </c>
      <c r="AS344">
        <v>100</v>
      </c>
      <c r="AT344">
        <v>39.68333333333333</v>
      </c>
      <c r="AU344">
        <v>66.14</v>
      </c>
      <c r="AV344">
        <v>1</v>
      </c>
      <c r="AW344">
        <v>44</v>
      </c>
      <c r="AX344">
        <v>2.5</v>
      </c>
      <c r="AY344">
        <v>43.5</v>
      </c>
      <c r="AZ344">
        <v>2</v>
      </c>
      <c r="BA344">
        <v>14</v>
      </c>
      <c r="BB344" t="str">
        <f t="shared" si="36"/>
        <v>Y</v>
      </c>
      <c r="BC344" t="str">
        <f t="shared" si="37"/>
        <v>Home</v>
      </c>
      <c r="BD344">
        <f t="shared" si="38"/>
        <v>57</v>
      </c>
      <c r="BE344">
        <f t="shared" si="39"/>
        <v>0.68</v>
      </c>
      <c r="BH344" t="str">
        <f t="shared" si="40"/>
        <v>20174LeSean McCoyBUF</v>
      </c>
      <c r="BI344">
        <v>2017</v>
      </c>
      <c r="BJ344" s="2" t="s">
        <v>1340</v>
      </c>
      <c r="BK344" t="s">
        <v>1125</v>
      </c>
      <c r="BL344" t="s">
        <v>88</v>
      </c>
      <c r="BM344" t="str">
        <f t="shared" si="41"/>
        <v>BUF</v>
      </c>
      <c r="BN344" t="s">
        <v>109</v>
      </c>
      <c r="BO344" t="s">
        <v>1337</v>
      </c>
      <c r="BP344" t="s">
        <v>122</v>
      </c>
      <c r="BQ344">
        <v>43</v>
      </c>
      <c r="BR344">
        <v>0.72</v>
      </c>
    </row>
    <row r="345" spans="1:70" x14ac:dyDescent="0.3">
      <c r="A345" t="str">
        <f t="shared" si="35"/>
        <v>20174Duke JohnsonCLE</v>
      </c>
      <c r="B345" t="s">
        <v>224</v>
      </c>
      <c r="C345">
        <v>2017</v>
      </c>
      <c r="D345">
        <v>4</v>
      </c>
      <c r="E345" t="s">
        <v>1141</v>
      </c>
      <c r="F345" t="s">
        <v>118</v>
      </c>
      <c r="G345" t="s">
        <v>6</v>
      </c>
      <c r="H345" t="s">
        <v>98</v>
      </c>
      <c r="I345" t="s">
        <v>72</v>
      </c>
      <c r="J345" t="s">
        <v>1126</v>
      </c>
      <c r="K345" t="s">
        <v>1126</v>
      </c>
      <c r="L345">
        <v>4500</v>
      </c>
      <c r="M345">
        <v>5900</v>
      </c>
      <c r="N345" s="1">
        <v>21</v>
      </c>
      <c r="O345" s="1">
        <v>16.5</v>
      </c>
      <c r="P345">
        <v>7</v>
      </c>
      <c r="Q345">
        <v>-24</v>
      </c>
      <c r="R345">
        <v>16</v>
      </c>
      <c r="S345">
        <v>17</v>
      </c>
      <c r="T345">
        <v>28.810000000000002</v>
      </c>
      <c r="U345">
        <v>45</v>
      </c>
      <c r="V345">
        <v>1</v>
      </c>
      <c r="W345">
        <v>21</v>
      </c>
      <c r="X345">
        <v>42</v>
      </c>
      <c r="Y345">
        <v>50</v>
      </c>
      <c r="Z345">
        <v>71.19</v>
      </c>
      <c r="AA345">
        <v>183</v>
      </c>
      <c r="AB345">
        <v>0</v>
      </c>
      <c r="AC345">
        <v>1</v>
      </c>
      <c r="AD345">
        <v>2</v>
      </c>
      <c r="AE345">
        <v>13</v>
      </c>
      <c r="AF345">
        <v>170</v>
      </c>
      <c r="AG345">
        <v>215</v>
      </c>
      <c r="AH345">
        <v>1</v>
      </c>
      <c r="AI345">
        <v>0</v>
      </c>
      <c r="AJ345">
        <v>1</v>
      </c>
      <c r="AK345">
        <v>0</v>
      </c>
      <c r="AL345">
        <v>4</v>
      </c>
      <c r="AM345">
        <v>28</v>
      </c>
      <c r="AN345">
        <v>5</v>
      </c>
      <c r="AO345">
        <v>16</v>
      </c>
      <c r="AP345">
        <v>31.25</v>
      </c>
      <c r="AQ345">
        <v>1</v>
      </c>
      <c r="AR345">
        <v>2</v>
      </c>
      <c r="AS345">
        <v>50</v>
      </c>
      <c r="AT345">
        <v>24.966666666666665</v>
      </c>
      <c r="AU345">
        <v>41.61</v>
      </c>
      <c r="AV345">
        <v>3.5</v>
      </c>
      <c r="AW345">
        <v>40</v>
      </c>
      <c r="AX345">
        <v>3</v>
      </c>
      <c r="AY345">
        <v>41.5</v>
      </c>
      <c r="AZ345">
        <v>3</v>
      </c>
      <c r="BA345">
        <v>31</v>
      </c>
      <c r="BB345" t="str">
        <f t="shared" si="36"/>
        <v>N</v>
      </c>
      <c r="BC345" t="str">
        <f t="shared" si="37"/>
        <v>Home</v>
      </c>
      <c r="BD345">
        <f t="shared" si="38"/>
        <v>36</v>
      </c>
      <c r="BE345">
        <f t="shared" si="39"/>
        <v>0.55000000000000004</v>
      </c>
      <c r="BH345" t="str">
        <f t="shared" si="40"/>
        <v>20174Mike TolbertBUF</v>
      </c>
      <c r="BI345">
        <v>2017</v>
      </c>
      <c r="BJ345" s="2" t="s">
        <v>1340</v>
      </c>
      <c r="BK345" t="s">
        <v>1163</v>
      </c>
      <c r="BL345" t="s">
        <v>88</v>
      </c>
      <c r="BM345" t="str">
        <f t="shared" si="41"/>
        <v>BUF</v>
      </c>
      <c r="BN345" t="s">
        <v>109</v>
      </c>
      <c r="BO345" t="s">
        <v>1335</v>
      </c>
      <c r="BP345" t="s">
        <v>122</v>
      </c>
      <c r="BQ345">
        <v>15</v>
      </c>
      <c r="BR345">
        <v>0.25</v>
      </c>
    </row>
    <row r="346" spans="1:70" x14ac:dyDescent="0.3">
      <c r="A346" t="str">
        <f t="shared" si="35"/>
        <v>20174Jamaal WilliamsGB</v>
      </c>
      <c r="B346" t="s">
        <v>214</v>
      </c>
      <c r="C346">
        <v>2017</v>
      </c>
      <c r="D346">
        <v>4</v>
      </c>
      <c r="E346" t="s">
        <v>1153</v>
      </c>
      <c r="F346" t="s">
        <v>74</v>
      </c>
      <c r="G346" t="s">
        <v>75</v>
      </c>
      <c r="H346" t="s">
        <v>108</v>
      </c>
      <c r="I346" t="s">
        <v>72</v>
      </c>
      <c r="J346" t="s">
        <v>1126</v>
      </c>
      <c r="K346" t="s">
        <v>1126</v>
      </c>
      <c r="L346">
        <v>4400</v>
      </c>
      <c r="M346">
        <v>5400</v>
      </c>
      <c r="N346" s="1">
        <v>2.2999999999999998</v>
      </c>
      <c r="O346" s="1">
        <v>1.8</v>
      </c>
      <c r="P346">
        <v>35</v>
      </c>
      <c r="Q346">
        <v>21</v>
      </c>
      <c r="R346">
        <v>17</v>
      </c>
      <c r="S346">
        <v>24</v>
      </c>
      <c r="T346">
        <v>47.06</v>
      </c>
      <c r="U346">
        <v>91</v>
      </c>
      <c r="V346">
        <v>1</v>
      </c>
      <c r="W346">
        <v>19</v>
      </c>
      <c r="X346">
        <v>27</v>
      </c>
      <c r="Y346">
        <v>70.37</v>
      </c>
      <c r="Z346">
        <v>52.94</v>
      </c>
      <c r="AA346">
        <v>179</v>
      </c>
      <c r="AB346">
        <v>4</v>
      </c>
      <c r="AC346">
        <v>0</v>
      </c>
      <c r="AD346">
        <v>2</v>
      </c>
      <c r="AE346">
        <v>10</v>
      </c>
      <c r="AF346">
        <v>169</v>
      </c>
      <c r="AG346">
        <v>260</v>
      </c>
      <c r="AH346">
        <v>0</v>
      </c>
      <c r="AI346">
        <v>0</v>
      </c>
      <c r="AJ346">
        <v>0</v>
      </c>
      <c r="AK346">
        <v>-4</v>
      </c>
      <c r="AL346">
        <v>7</v>
      </c>
      <c r="AM346">
        <v>55</v>
      </c>
      <c r="AN346">
        <v>7</v>
      </c>
      <c r="AO346">
        <v>14</v>
      </c>
      <c r="AP346">
        <v>50</v>
      </c>
      <c r="AQ346">
        <v>1</v>
      </c>
      <c r="AR346">
        <v>1</v>
      </c>
      <c r="AS346">
        <v>100</v>
      </c>
      <c r="AT346">
        <v>28.15</v>
      </c>
      <c r="AU346">
        <v>46.92</v>
      </c>
      <c r="AV346">
        <v>-7.5</v>
      </c>
      <c r="AW346">
        <v>45.5</v>
      </c>
      <c r="AX346">
        <v>-7</v>
      </c>
      <c r="AY346">
        <v>44.5</v>
      </c>
      <c r="AZ346">
        <v>1</v>
      </c>
      <c r="BA346">
        <v>14</v>
      </c>
      <c r="BB346" t="str">
        <f t="shared" si="36"/>
        <v>N</v>
      </c>
      <c r="BC346" t="str">
        <f t="shared" si="37"/>
        <v>Home</v>
      </c>
      <c r="BD346">
        <f t="shared" si="38"/>
        <v>12</v>
      </c>
      <c r="BE346">
        <f t="shared" si="39"/>
        <v>0.22</v>
      </c>
      <c r="BH346" t="str">
        <f t="shared" si="40"/>
        <v>20174Taiwan JonesBUF</v>
      </c>
      <c r="BI346">
        <v>2017</v>
      </c>
      <c r="BJ346" s="2" t="s">
        <v>1340</v>
      </c>
      <c r="BK346" t="s">
        <v>1179</v>
      </c>
      <c r="BL346" t="s">
        <v>88</v>
      </c>
      <c r="BM346" t="str">
        <f t="shared" si="41"/>
        <v>BUF</v>
      </c>
      <c r="BN346" t="s">
        <v>109</v>
      </c>
      <c r="BO346" t="s">
        <v>1335</v>
      </c>
      <c r="BP346" t="s">
        <v>122</v>
      </c>
      <c r="BQ346" t="s">
        <v>1366</v>
      </c>
      <c r="BR346" t="s">
        <v>1366</v>
      </c>
    </row>
    <row r="347" spans="1:70" x14ac:dyDescent="0.3">
      <c r="A347" t="str">
        <f t="shared" si="35"/>
        <v>20174Branden OliverLAC</v>
      </c>
      <c r="B347" t="s">
        <v>218</v>
      </c>
      <c r="C347">
        <v>2017</v>
      </c>
      <c r="D347">
        <v>4</v>
      </c>
      <c r="E347" t="s">
        <v>1208</v>
      </c>
      <c r="F347" t="s">
        <v>106</v>
      </c>
      <c r="G347" t="s">
        <v>14</v>
      </c>
      <c r="H347" t="s">
        <v>83</v>
      </c>
      <c r="I347" t="s">
        <v>72</v>
      </c>
      <c r="J347" t="s">
        <v>1126</v>
      </c>
      <c r="K347" t="s">
        <v>1126</v>
      </c>
      <c r="L347">
        <v>4400</v>
      </c>
      <c r="M347">
        <v>5400</v>
      </c>
      <c r="N347" s="1">
        <v>1.3</v>
      </c>
      <c r="O347" s="1">
        <v>0.8</v>
      </c>
      <c r="P347">
        <v>24</v>
      </c>
      <c r="Q347">
        <v>-2</v>
      </c>
      <c r="R347">
        <v>18</v>
      </c>
      <c r="S347">
        <v>13</v>
      </c>
      <c r="T347">
        <v>25.490000000000002</v>
      </c>
      <c r="U347">
        <v>58</v>
      </c>
      <c r="V347">
        <v>1</v>
      </c>
      <c r="W347">
        <v>22</v>
      </c>
      <c r="X347">
        <v>38</v>
      </c>
      <c r="Y347">
        <v>57.89</v>
      </c>
      <c r="Z347">
        <v>74.510000000000005</v>
      </c>
      <c r="AA347">
        <v>347</v>
      </c>
      <c r="AB347">
        <v>2</v>
      </c>
      <c r="AC347">
        <v>0</v>
      </c>
      <c r="AD347">
        <v>2</v>
      </c>
      <c r="AE347">
        <v>5</v>
      </c>
      <c r="AF347">
        <v>342</v>
      </c>
      <c r="AG347">
        <v>400</v>
      </c>
      <c r="AH347">
        <v>2</v>
      </c>
      <c r="AI347">
        <v>1</v>
      </c>
      <c r="AJ347">
        <v>1</v>
      </c>
      <c r="AK347">
        <v>1</v>
      </c>
      <c r="AL347">
        <v>9</v>
      </c>
      <c r="AM347">
        <v>39</v>
      </c>
      <c r="AN347">
        <v>5</v>
      </c>
      <c r="AO347">
        <v>10</v>
      </c>
      <c r="AP347">
        <v>50</v>
      </c>
      <c r="AQ347">
        <v>0</v>
      </c>
      <c r="AR347">
        <v>0</v>
      </c>
      <c r="AS347">
        <v>0</v>
      </c>
      <c r="AT347">
        <v>20.7</v>
      </c>
      <c r="AU347">
        <v>34.5</v>
      </c>
      <c r="AV347">
        <v>-1</v>
      </c>
      <c r="AW347">
        <v>46.5</v>
      </c>
      <c r="AX347">
        <v>-2</v>
      </c>
      <c r="AY347">
        <v>47.5</v>
      </c>
      <c r="AZ347">
        <v>1</v>
      </c>
      <c r="BA347">
        <v>26</v>
      </c>
      <c r="BB347" t="str">
        <f t="shared" si="36"/>
        <v>N</v>
      </c>
      <c r="BC347" t="str">
        <f t="shared" si="37"/>
        <v>Home</v>
      </c>
      <c r="BD347">
        <f t="shared" si="38"/>
        <v>12</v>
      </c>
      <c r="BE347">
        <f t="shared" si="39"/>
        <v>0.21</v>
      </c>
      <c r="BH347" t="str">
        <f t="shared" si="40"/>
        <v>20174Brian HillATL</v>
      </c>
      <c r="BI347">
        <v>2017</v>
      </c>
      <c r="BJ347" s="2" t="s">
        <v>1340</v>
      </c>
      <c r="BK347" t="s">
        <v>1278</v>
      </c>
      <c r="BL347" t="s">
        <v>109</v>
      </c>
      <c r="BM347" t="str">
        <f t="shared" si="41"/>
        <v>ATL</v>
      </c>
      <c r="BN347" t="s">
        <v>88</v>
      </c>
      <c r="BO347" t="s">
        <v>1335</v>
      </c>
      <c r="BP347" t="s">
        <v>72</v>
      </c>
      <c r="BQ347" t="s">
        <v>1366</v>
      </c>
      <c r="BR347" t="s">
        <v>1366</v>
      </c>
    </row>
    <row r="348" spans="1:70" x14ac:dyDescent="0.3">
      <c r="A348" t="str">
        <f t="shared" si="35"/>
        <v>20174Jacquizz RodgersTB</v>
      </c>
      <c r="B348" t="s">
        <v>221</v>
      </c>
      <c r="C348">
        <v>2017</v>
      </c>
      <c r="D348">
        <v>4</v>
      </c>
      <c r="E348" t="s">
        <v>1234</v>
      </c>
      <c r="F348" t="s">
        <v>153</v>
      </c>
      <c r="G348" t="s">
        <v>154</v>
      </c>
      <c r="H348" t="s">
        <v>86</v>
      </c>
      <c r="I348" t="s">
        <v>72</v>
      </c>
      <c r="J348" t="s">
        <v>1126</v>
      </c>
      <c r="K348" t="s">
        <v>1126</v>
      </c>
      <c r="L348">
        <v>4400</v>
      </c>
      <c r="M348">
        <v>5300</v>
      </c>
      <c r="N348" s="1">
        <v>12.8</v>
      </c>
      <c r="O348" s="1">
        <v>11.8</v>
      </c>
      <c r="P348">
        <v>25</v>
      </c>
      <c r="Q348">
        <v>2</v>
      </c>
      <c r="R348">
        <v>20</v>
      </c>
      <c r="S348">
        <v>23</v>
      </c>
      <c r="T348">
        <v>37.700000000000003</v>
      </c>
      <c r="U348">
        <v>111</v>
      </c>
      <c r="V348">
        <v>0</v>
      </c>
      <c r="W348">
        <v>22</v>
      </c>
      <c r="X348">
        <v>38</v>
      </c>
      <c r="Y348">
        <v>57.89</v>
      </c>
      <c r="Z348">
        <v>62.3</v>
      </c>
      <c r="AA348">
        <v>332</v>
      </c>
      <c r="AB348">
        <v>3</v>
      </c>
      <c r="AC348">
        <v>0</v>
      </c>
      <c r="AD348">
        <v>1</v>
      </c>
      <c r="AE348">
        <v>9</v>
      </c>
      <c r="AF348">
        <v>323</v>
      </c>
      <c r="AG348">
        <v>434</v>
      </c>
      <c r="AH348">
        <v>1</v>
      </c>
      <c r="AI348">
        <v>0</v>
      </c>
      <c r="AJ348">
        <v>0</v>
      </c>
      <c r="AK348">
        <v>0</v>
      </c>
      <c r="AL348">
        <v>4</v>
      </c>
      <c r="AM348">
        <v>19</v>
      </c>
      <c r="AN348">
        <v>3</v>
      </c>
      <c r="AO348">
        <v>11</v>
      </c>
      <c r="AP348">
        <v>27.27</v>
      </c>
      <c r="AQ348">
        <v>0</v>
      </c>
      <c r="AR348">
        <v>1</v>
      </c>
      <c r="AS348">
        <v>0</v>
      </c>
      <c r="AT348">
        <v>25.783333333333335</v>
      </c>
      <c r="AU348">
        <v>42.970000000000006</v>
      </c>
      <c r="AV348">
        <v>-4.5</v>
      </c>
      <c r="AW348">
        <v>43.5</v>
      </c>
      <c r="AX348">
        <v>-2.5</v>
      </c>
      <c r="AY348">
        <v>46.5</v>
      </c>
      <c r="AZ348">
        <v>0</v>
      </c>
      <c r="BA348">
        <v>23</v>
      </c>
      <c r="BB348" t="str">
        <f t="shared" si="36"/>
        <v>Y</v>
      </c>
      <c r="BC348" t="str">
        <f t="shared" si="37"/>
        <v>Home</v>
      </c>
      <c r="BD348">
        <f t="shared" si="38"/>
        <v>38</v>
      </c>
      <c r="BE348">
        <f t="shared" si="39"/>
        <v>0.59</v>
      </c>
      <c r="BH348" t="str">
        <f t="shared" si="40"/>
        <v>20174Derrick ColemanATL</v>
      </c>
      <c r="BI348">
        <v>2017</v>
      </c>
      <c r="BJ348" s="2" t="s">
        <v>1340</v>
      </c>
      <c r="BK348" t="s">
        <v>1226</v>
      </c>
      <c r="BL348" t="s">
        <v>109</v>
      </c>
      <c r="BM348" t="str">
        <f t="shared" si="41"/>
        <v>ATL</v>
      </c>
      <c r="BN348" t="s">
        <v>88</v>
      </c>
      <c r="BO348" t="s">
        <v>1337</v>
      </c>
      <c r="BP348" t="s">
        <v>72</v>
      </c>
      <c r="BQ348">
        <v>15</v>
      </c>
      <c r="BR348">
        <v>0.2</v>
      </c>
    </row>
    <row r="349" spans="1:70" x14ac:dyDescent="0.3">
      <c r="A349" t="str">
        <f t="shared" si="35"/>
        <v>20174Chris JohnsonARZ</v>
      </c>
      <c r="B349" t="s">
        <v>220</v>
      </c>
      <c r="C349">
        <v>2017</v>
      </c>
      <c r="D349">
        <v>4</v>
      </c>
      <c r="E349" t="s">
        <v>1245</v>
      </c>
      <c r="F349" t="s">
        <v>93</v>
      </c>
      <c r="G349" t="s">
        <v>132</v>
      </c>
      <c r="H349" t="s">
        <v>102</v>
      </c>
      <c r="I349" t="s">
        <v>72</v>
      </c>
      <c r="J349" t="s">
        <v>1126</v>
      </c>
      <c r="K349" t="s">
        <v>1126</v>
      </c>
      <c r="L349">
        <v>4200</v>
      </c>
      <c r="M349">
        <v>5900</v>
      </c>
      <c r="N349" s="1">
        <v>9.3000000000000007</v>
      </c>
      <c r="O349" s="1">
        <v>7.8</v>
      </c>
      <c r="P349">
        <v>18</v>
      </c>
      <c r="Q349">
        <v>3</v>
      </c>
      <c r="R349">
        <v>25</v>
      </c>
      <c r="S349">
        <v>22</v>
      </c>
      <c r="T349">
        <v>30.14</v>
      </c>
      <c r="U349">
        <v>51</v>
      </c>
      <c r="V349">
        <v>0</v>
      </c>
      <c r="W349">
        <v>33</v>
      </c>
      <c r="X349">
        <v>51</v>
      </c>
      <c r="Y349">
        <v>64.710000000000008</v>
      </c>
      <c r="Z349">
        <v>69.86</v>
      </c>
      <c r="AA349">
        <v>357</v>
      </c>
      <c r="AB349">
        <v>1</v>
      </c>
      <c r="AC349">
        <v>1</v>
      </c>
      <c r="AD349">
        <v>6</v>
      </c>
      <c r="AE349">
        <v>40</v>
      </c>
      <c r="AF349">
        <v>317</v>
      </c>
      <c r="AG349">
        <v>368</v>
      </c>
      <c r="AH349">
        <v>0</v>
      </c>
      <c r="AI349">
        <v>0</v>
      </c>
      <c r="AJ349">
        <v>1</v>
      </c>
      <c r="AK349">
        <v>0</v>
      </c>
      <c r="AL349">
        <v>10</v>
      </c>
      <c r="AM349">
        <v>80</v>
      </c>
      <c r="AN349">
        <v>5</v>
      </c>
      <c r="AO349">
        <v>16</v>
      </c>
      <c r="AP349">
        <v>31.25</v>
      </c>
      <c r="AQ349">
        <v>0</v>
      </c>
      <c r="AR349">
        <v>0</v>
      </c>
      <c r="AS349">
        <v>0</v>
      </c>
      <c r="AT349">
        <v>36.25</v>
      </c>
      <c r="AU349">
        <v>52.180000000000007</v>
      </c>
      <c r="AV349">
        <v>-7</v>
      </c>
      <c r="AW349">
        <v>44.5</v>
      </c>
      <c r="AX349">
        <v>-6.5</v>
      </c>
      <c r="AY349">
        <v>43</v>
      </c>
      <c r="AZ349">
        <v>3</v>
      </c>
      <c r="BA349">
        <v>15</v>
      </c>
      <c r="BB349" t="str">
        <f t="shared" si="36"/>
        <v>Y</v>
      </c>
      <c r="BC349" t="str">
        <f t="shared" si="37"/>
        <v>Home</v>
      </c>
      <c r="BD349">
        <f t="shared" si="38"/>
        <v>35</v>
      </c>
      <c r="BE349">
        <f t="shared" si="39"/>
        <v>0.41</v>
      </c>
      <c r="BH349" t="str">
        <f t="shared" si="40"/>
        <v>20174Devonta FreemanATL</v>
      </c>
      <c r="BI349">
        <v>2017</v>
      </c>
      <c r="BJ349" s="2" t="s">
        <v>1340</v>
      </c>
      <c r="BK349" t="s">
        <v>1186</v>
      </c>
      <c r="BL349" t="s">
        <v>109</v>
      </c>
      <c r="BM349" t="str">
        <f t="shared" si="41"/>
        <v>ATL</v>
      </c>
      <c r="BN349" t="s">
        <v>88</v>
      </c>
      <c r="BO349" t="s">
        <v>1337</v>
      </c>
      <c r="BP349" t="s">
        <v>72</v>
      </c>
      <c r="BQ349">
        <v>49</v>
      </c>
      <c r="BR349">
        <v>0.65</v>
      </c>
    </row>
    <row r="350" spans="1:70" x14ac:dyDescent="0.3">
      <c r="A350" t="str">
        <f t="shared" si="35"/>
        <v>20174Jamaal CharlesDEN</v>
      </c>
      <c r="B350" t="s">
        <v>223</v>
      </c>
      <c r="C350">
        <v>2017</v>
      </c>
      <c r="D350">
        <v>4</v>
      </c>
      <c r="E350" t="s">
        <v>1150</v>
      </c>
      <c r="F350" t="s">
        <v>105</v>
      </c>
      <c r="G350" t="s">
        <v>9</v>
      </c>
      <c r="H350" t="s">
        <v>80</v>
      </c>
      <c r="I350" t="s">
        <v>72</v>
      </c>
      <c r="J350" t="s">
        <v>1126</v>
      </c>
      <c r="K350" t="s">
        <v>1126</v>
      </c>
      <c r="L350">
        <v>4200</v>
      </c>
      <c r="M350">
        <v>5800</v>
      </c>
      <c r="N350" s="1">
        <v>5.7</v>
      </c>
      <c r="O350" s="1">
        <v>5.2</v>
      </c>
      <c r="P350">
        <v>16</v>
      </c>
      <c r="Q350">
        <v>6</v>
      </c>
      <c r="R350">
        <v>16</v>
      </c>
      <c r="S350">
        <v>32</v>
      </c>
      <c r="T350">
        <v>55.169999999999995</v>
      </c>
      <c r="U350">
        <v>143</v>
      </c>
      <c r="V350">
        <v>0</v>
      </c>
      <c r="W350">
        <v>16</v>
      </c>
      <c r="X350">
        <v>26</v>
      </c>
      <c r="Y350">
        <v>61.539999999999992</v>
      </c>
      <c r="Z350">
        <v>44.83</v>
      </c>
      <c r="AA350">
        <v>179</v>
      </c>
      <c r="AB350">
        <v>1</v>
      </c>
      <c r="AC350">
        <v>0</v>
      </c>
      <c r="AD350">
        <v>4</v>
      </c>
      <c r="AE350">
        <v>24</v>
      </c>
      <c r="AF350">
        <v>155</v>
      </c>
      <c r="AG350">
        <v>298</v>
      </c>
      <c r="AH350">
        <v>2</v>
      </c>
      <c r="AI350">
        <v>0</v>
      </c>
      <c r="AJ350">
        <v>0</v>
      </c>
      <c r="AK350">
        <v>-1</v>
      </c>
      <c r="AL350">
        <v>6</v>
      </c>
      <c r="AM350">
        <v>40</v>
      </c>
      <c r="AN350">
        <v>5</v>
      </c>
      <c r="AO350">
        <v>16</v>
      </c>
      <c r="AP350">
        <v>31.25</v>
      </c>
      <c r="AQ350">
        <v>0</v>
      </c>
      <c r="AR350">
        <v>0</v>
      </c>
      <c r="AS350">
        <v>0</v>
      </c>
      <c r="AT350">
        <v>32.950000000000003</v>
      </c>
      <c r="AU350">
        <v>54.92</v>
      </c>
      <c r="AV350">
        <v>-2.5</v>
      </c>
      <c r="AW350">
        <v>47</v>
      </c>
      <c r="AX350">
        <v>-3.5</v>
      </c>
      <c r="AY350">
        <v>43.5</v>
      </c>
      <c r="AZ350">
        <v>3</v>
      </c>
      <c r="BA350">
        <v>10</v>
      </c>
      <c r="BB350" t="str">
        <f t="shared" si="36"/>
        <v>N</v>
      </c>
      <c r="BC350" t="str">
        <f t="shared" si="37"/>
        <v>Home</v>
      </c>
      <c r="BD350">
        <f t="shared" si="38"/>
        <v>11</v>
      </c>
      <c r="BE350">
        <f t="shared" si="39"/>
        <v>0.17</v>
      </c>
      <c r="BH350" t="str">
        <f t="shared" si="40"/>
        <v>20174Tevin ColemanATL</v>
      </c>
      <c r="BI350">
        <v>2017</v>
      </c>
      <c r="BJ350" s="2" t="s">
        <v>1340</v>
      </c>
      <c r="BK350" t="s">
        <v>1191</v>
      </c>
      <c r="BL350" t="s">
        <v>109</v>
      </c>
      <c r="BM350" t="str">
        <f t="shared" si="41"/>
        <v>ATL</v>
      </c>
      <c r="BN350" t="s">
        <v>88</v>
      </c>
      <c r="BO350" t="s">
        <v>1335</v>
      </c>
      <c r="BP350" t="s">
        <v>72</v>
      </c>
      <c r="BQ350">
        <v>27</v>
      </c>
      <c r="BR350">
        <v>0.36</v>
      </c>
    </row>
    <row r="351" spans="1:70" x14ac:dyDescent="0.3">
      <c r="A351" t="str">
        <f t="shared" si="35"/>
        <v>20174Terrance WestBAL</v>
      </c>
      <c r="B351" t="s">
        <v>227</v>
      </c>
      <c r="C351">
        <v>2017</v>
      </c>
      <c r="D351">
        <v>4</v>
      </c>
      <c r="E351" t="s">
        <v>1199</v>
      </c>
      <c r="F351" t="s">
        <v>100</v>
      </c>
      <c r="G351" t="s">
        <v>137</v>
      </c>
      <c r="H351" t="s">
        <v>119</v>
      </c>
      <c r="I351" t="s">
        <v>72</v>
      </c>
      <c r="J351" t="s">
        <v>1126</v>
      </c>
      <c r="K351" t="s">
        <v>1126</v>
      </c>
      <c r="L351">
        <v>4100</v>
      </c>
      <c r="M351">
        <v>5900</v>
      </c>
      <c r="N351" s="1">
        <v>-0.7</v>
      </c>
      <c r="O351" s="1">
        <v>-0.7</v>
      </c>
      <c r="P351">
        <v>9</v>
      </c>
      <c r="Q351">
        <v>-17</v>
      </c>
      <c r="R351">
        <v>18</v>
      </c>
      <c r="S351">
        <v>15</v>
      </c>
      <c r="T351">
        <v>23.44</v>
      </c>
      <c r="U351">
        <v>82</v>
      </c>
      <c r="V351">
        <v>0</v>
      </c>
      <c r="W351">
        <v>31</v>
      </c>
      <c r="X351">
        <v>49</v>
      </c>
      <c r="Y351">
        <v>63.27</v>
      </c>
      <c r="Z351">
        <v>76.559999999999988</v>
      </c>
      <c r="AA351">
        <v>235</v>
      </c>
      <c r="AB351">
        <v>1</v>
      </c>
      <c r="AC351">
        <v>2</v>
      </c>
      <c r="AD351">
        <v>4</v>
      </c>
      <c r="AE351">
        <v>29</v>
      </c>
      <c r="AF351">
        <v>206</v>
      </c>
      <c r="AG351">
        <v>288</v>
      </c>
      <c r="AH351">
        <v>3</v>
      </c>
      <c r="AI351">
        <v>1</v>
      </c>
      <c r="AJ351">
        <v>3</v>
      </c>
      <c r="AK351">
        <v>2</v>
      </c>
      <c r="AL351">
        <v>6</v>
      </c>
      <c r="AM351">
        <v>55</v>
      </c>
      <c r="AN351">
        <v>5</v>
      </c>
      <c r="AO351">
        <v>13</v>
      </c>
      <c r="AP351">
        <v>38.46</v>
      </c>
      <c r="AQ351">
        <v>0</v>
      </c>
      <c r="AR351">
        <v>2</v>
      </c>
      <c r="AS351">
        <v>0</v>
      </c>
      <c r="AT351">
        <v>24.516666666666666</v>
      </c>
      <c r="AU351">
        <v>40.86</v>
      </c>
      <c r="AV351">
        <v>2</v>
      </c>
      <c r="AW351">
        <v>45</v>
      </c>
      <c r="AX351">
        <v>3.5</v>
      </c>
      <c r="AY351">
        <v>42</v>
      </c>
      <c r="AZ351">
        <v>1</v>
      </c>
      <c r="BA351">
        <v>26</v>
      </c>
      <c r="BB351" t="str">
        <f t="shared" si="36"/>
        <v>N</v>
      </c>
      <c r="BC351" t="str">
        <f t="shared" si="37"/>
        <v>Home</v>
      </c>
      <c r="BD351">
        <f t="shared" si="38"/>
        <v>11</v>
      </c>
      <c r="BE351">
        <f t="shared" si="39"/>
        <v>0.16</v>
      </c>
      <c r="BH351" t="str">
        <f t="shared" si="40"/>
        <v>20174Malcolm BrownLAR</v>
      </c>
      <c r="BI351">
        <v>2017</v>
      </c>
      <c r="BJ351" s="2" t="s">
        <v>1340</v>
      </c>
      <c r="BK351" t="s">
        <v>1154</v>
      </c>
      <c r="BL351" t="s">
        <v>111</v>
      </c>
      <c r="BM351" t="str">
        <f t="shared" si="41"/>
        <v>LAR</v>
      </c>
      <c r="BN351" t="s">
        <v>85</v>
      </c>
      <c r="BO351" t="s">
        <v>1335</v>
      </c>
      <c r="BP351" t="s">
        <v>122</v>
      </c>
      <c r="BQ351">
        <v>7</v>
      </c>
      <c r="BR351">
        <v>0.1</v>
      </c>
    </row>
    <row r="352" spans="1:70" x14ac:dyDescent="0.3">
      <c r="A352" t="str">
        <f t="shared" si="35"/>
        <v>20174Charcandrick WestKC</v>
      </c>
      <c r="B352" t="s">
        <v>217</v>
      </c>
      <c r="C352">
        <v>2017</v>
      </c>
      <c r="D352">
        <v>4</v>
      </c>
      <c r="E352" t="s">
        <v>1207</v>
      </c>
      <c r="F352" t="s">
        <v>71</v>
      </c>
      <c r="G352" t="s">
        <v>139</v>
      </c>
      <c r="H352" t="s">
        <v>82</v>
      </c>
      <c r="I352" t="s">
        <v>72</v>
      </c>
      <c r="J352" t="s">
        <v>1126</v>
      </c>
      <c r="K352" t="s">
        <v>1126</v>
      </c>
      <c r="L352">
        <v>4000</v>
      </c>
      <c r="M352">
        <v>5200</v>
      </c>
      <c r="N352" s="1">
        <v>8.5</v>
      </c>
      <c r="O352" s="1">
        <v>6</v>
      </c>
      <c r="P352">
        <v>29</v>
      </c>
      <c r="Q352">
        <v>9</v>
      </c>
      <c r="R352">
        <v>29</v>
      </c>
      <c r="S352">
        <v>31</v>
      </c>
      <c r="T352">
        <v>45.59</v>
      </c>
      <c r="U352">
        <v>168</v>
      </c>
      <c r="V352">
        <v>1</v>
      </c>
      <c r="W352">
        <v>27</v>
      </c>
      <c r="X352">
        <v>37</v>
      </c>
      <c r="Y352">
        <v>72.97</v>
      </c>
      <c r="Z352">
        <v>54.410000000000004</v>
      </c>
      <c r="AA352">
        <v>293</v>
      </c>
      <c r="AB352">
        <v>1</v>
      </c>
      <c r="AC352">
        <v>0</v>
      </c>
      <c r="AD352">
        <v>4</v>
      </c>
      <c r="AE352">
        <v>32</v>
      </c>
      <c r="AF352">
        <v>261</v>
      </c>
      <c r="AG352">
        <v>429</v>
      </c>
      <c r="AH352">
        <v>2</v>
      </c>
      <c r="AI352">
        <v>0</v>
      </c>
      <c r="AJ352">
        <v>0</v>
      </c>
      <c r="AK352">
        <v>-1</v>
      </c>
      <c r="AL352">
        <v>3</v>
      </c>
      <c r="AM352">
        <v>15</v>
      </c>
      <c r="AN352">
        <v>8</v>
      </c>
      <c r="AO352">
        <v>13</v>
      </c>
      <c r="AP352">
        <v>61.539999999999992</v>
      </c>
      <c r="AQ352">
        <v>0</v>
      </c>
      <c r="AR352">
        <v>0</v>
      </c>
      <c r="AS352">
        <v>0</v>
      </c>
      <c r="AT352">
        <v>37.15</v>
      </c>
      <c r="AU352">
        <v>61.919999999999995</v>
      </c>
      <c r="AV352">
        <v>-7</v>
      </c>
      <c r="AW352">
        <v>49</v>
      </c>
      <c r="AX352">
        <v>-6.5</v>
      </c>
      <c r="AY352">
        <v>47.5</v>
      </c>
      <c r="AZ352">
        <v>0</v>
      </c>
      <c r="BA352">
        <v>20</v>
      </c>
      <c r="BB352" t="str">
        <f t="shared" si="36"/>
        <v>N</v>
      </c>
      <c r="BC352" t="str">
        <f t="shared" si="37"/>
        <v>Home</v>
      </c>
      <c r="BD352">
        <f t="shared" si="38"/>
        <v>20</v>
      </c>
      <c r="BE352">
        <f t="shared" si="39"/>
        <v>0.26</v>
      </c>
      <c r="BH352" t="str">
        <f t="shared" si="40"/>
        <v>20174Todd GurleyLAR</v>
      </c>
      <c r="BI352">
        <v>2017</v>
      </c>
      <c r="BJ352" s="2" t="s">
        <v>1340</v>
      </c>
      <c r="BK352" t="s">
        <v>1130</v>
      </c>
      <c r="BL352" t="s">
        <v>111</v>
      </c>
      <c r="BM352" t="str">
        <f t="shared" si="41"/>
        <v>LAR</v>
      </c>
      <c r="BN352" t="s">
        <v>85</v>
      </c>
      <c r="BO352" t="s">
        <v>1337</v>
      </c>
      <c r="BP352" t="s">
        <v>122</v>
      </c>
      <c r="BQ352">
        <v>55</v>
      </c>
      <c r="BR352">
        <v>0.8</v>
      </c>
    </row>
    <row r="353" spans="1:70" x14ac:dyDescent="0.3">
      <c r="A353" t="str">
        <f t="shared" si="35"/>
        <v>20174D'Onta ForemanHOU</v>
      </c>
      <c r="B353" t="s">
        <v>225</v>
      </c>
      <c r="C353">
        <v>2017</v>
      </c>
      <c r="D353">
        <v>4</v>
      </c>
      <c r="E353" t="s">
        <v>1151</v>
      </c>
      <c r="F353" t="s">
        <v>115</v>
      </c>
      <c r="G353" t="s">
        <v>0</v>
      </c>
      <c r="H353" t="s">
        <v>78</v>
      </c>
      <c r="I353" t="s">
        <v>72</v>
      </c>
      <c r="J353" t="s">
        <v>1126</v>
      </c>
      <c r="K353" t="s">
        <v>1126</v>
      </c>
      <c r="L353">
        <v>4000</v>
      </c>
      <c r="M353">
        <v>4900</v>
      </c>
      <c r="N353" s="1">
        <v>4.5</v>
      </c>
      <c r="O353" s="1">
        <v>4.5</v>
      </c>
      <c r="P353">
        <v>57</v>
      </c>
      <c r="Q353">
        <v>43</v>
      </c>
      <c r="R353">
        <v>33</v>
      </c>
      <c r="S353">
        <v>42</v>
      </c>
      <c r="T353">
        <v>55.26</v>
      </c>
      <c r="U353">
        <v>173</v>
      </c>
      <c r="V353">
        <v>2</v>
      </c>
      <c r="W353">
        <v>25</v>
      </c>
      <c r="X353">
        <v>34</v>
      </c>
      <c r="Y353">
        <v>73.53</v>
      </c>
      <c r="Z353">
        <v>44.74</v>
      </c>
      <c r="AA353">
        <v>283</v>
      </c>
      <c r="AB353">
        <v>4</v>
      </c>
      <c r="AC353">
        <v>1</v>
      </c>
      <c r="AD353">
        <v>2</v>
      </c>
      <c r="AE353">
        <v>11</v>
      </c>
      <c r="AF353">
        <v>272</v>
      </c>
      <c r="AG353">
        <v>445</v>
      </c>
      <c r="AH353">
        <v>0</v>
      </c>
      <c r="AI353">
        <v>0</v>
      </c>
      <c r="AJ353">
        <v>1</v>
      </c>
      <c r="AK353">
        <v>-4</v>
      </c>
      <c r="AL353">
        <v>3</v>
      </c>
      <c r="AM353">
        <v>20</v>
      </c>
      <c r="AN353">
        <v>6</v>
      </c>
      <c r="AO353">
        <v>12</v>
      </c>
      <c r="AP353">
        <v>50</v>
      </c>
      <c r="AQ353">
        <v>1</v>
      </c>
      <c r="AR353">
        <v>1</v>
      </c>
      <c r="AS353">
        <v>100</v>
      </c>
      <c r="AT353">
        <v>39.68333333333333</v>
      </c>
      <c r="AU353">
        <v>66.14</v>
      </c>
      <c r="AV353">
        <v>1</v>
      </c>
      <c r="AW353">
        <v>44</v>
      </c>
      <c r="AX353">
        <v>2.5</v>
      </c>
      <c r="AY353">
        <v>43.5</v>
      </c>
      <c r="AZ353">
        <v>2</v>
      </c>
      <c r="BA353">
        <v>14</v>
      </c>
      <c r="BB353" t="str">
        <f t="shared" si="36"/>
        <v>N</v>
      </c>
      <c r="BC353" t="str">
        <f t="shared" si="37"/>
        <v>Home</v>
      </c>
      <c r="BD353">
        <f t="shared" si="38"/>
        <v>24</v>
      </c>
      <c r="BE353">
        <f t="shared" si="39"/>
        <v>0.28999999999999998</v>
      </c>
      <c r="BH353" t="str">
        <f t="shared" si="40"/>
        <v>20174Alfred MorrisDAL</v>
      </c>
      <c r="BI353">
        <v>2017</v>
      </c>
      <c r="BJ353" s="2" t="s">
        <v>1340</v>
      </c>
      <c r="BK353" t="s">
        <v>1144</v>
      </c>
      <c r="BL353" t="s">
        <v>85</v>
      </c>
      <c r="BM353" t="str">
        <f t="shared" si="41"/>
        <v>DAL</v>
      </c>
      <c r="BN353" t="s">
        <v>111</v>
      </c>
      <c r="BO353" t="s">
        <v>1335</v>
      </c>
      <c r="BP353" t="s">
        <v>72</v>
      </c>
      <c r="BQ353">
        <v>3</v>
      </c>
      <c r="BR353">
        <v>0.04</v>
      </c>
    </row>
    <row r="354" spans="1:70" x14ac:dyDescent="0.3">
      <c r="A354" t="str">
        <f t="shared" si="35"/>
        <v>20174Jerick McKinnonMIN</v>
      </c>
      <c r="B354" t="s">
        <v>226</v>
      </c>
      <c r="C354">
        <v>2017</v>
      </c>
      <c r="D354">
        <v>4</v>
      </c>
      <c r="E354" t="s">
        <v>1162</v>
      </c>
      <c r="F354" t="s">
        <v>95</v>
      </c>
      <c r="G354" t="s">
        <v>12</v>
      </c>
      <c r="H354" t="s">
        <v>92</v>
      </c>
      <c r="I354" t="s">
        <v>72</v>
      </c>
      <c r="J354" t="s">
        <v>1126</v>
      </c>
      <c r="K354" t="s">
        <v>1126</v>
      </c>
      <c r="L354">
        <v>4000</v>
      </c>
      <c r="M354">
        <v>4600</v>
      </c>
      <c r="N354" s="1">
        <v>-1</v>
      </c>
      <c r="O354" s="1">
        <v>-2</v>
      </c>
      <c r="P354">
        <v>7</v>
      </c>
      <c r="Q354">
        <v>-7</v>
      </c>
      <c r="R354">
        <v>15</v>
      </c>
      <c r="S354">
        <v>22</v>
      </c>
      <c r="T354">
        <v>42.309999999999995</v>
      </c>
      <c r="U354">
        <v>87</v>
      </c>
      <c r="V354">
        <v>1</v>
      </c>
      <c r="W354">
        <v>16</v>
      </c>
      <c r="X354">
        <v>30</v>
      </c>
      <c r="Y354">
        <v>53.33</v>
      </c>
      <c r="Z354">
        <v>57.69</v>
      </c>
      <c r="AA354">
        <v>219</v>
      </c>
      <c r="AB354">
        <v>0</v>
      </c>
      <c r="AC354">
        <v>0</v>
      </c>
      <c r="AD354">
        <v>2</v>
      </c>
      <c r="AE354">
        <v>22</v>
      </c>
      <c r="AF354">
        <v>197</v>
      </c>
      <c r="AG354">
        <v>284</v>
      </c>
      <c r="AH354">
        <v>3</v>
      </c>
      <c r="AI354">
        <v>3</v>
      </c>
      <c r="AJ354">
        <v>3</v>
      </c>
      <c r="AK354">
        <v>3</v>
      </c>
      <c r="AL354">
        <v>2</v>
      </c>
      <c r="AM354">
        <v>10</v>
      </c>
      <c r="AN354">
        <v>3</v>
      </c>
      <c r="AO354">
        <v>10</v>
      </c>
      <c r="AP354">
        <v>30</v>
      </c>
      <c r="AQ354">
        <v>0</v>
      </c>
      <c r="AR354">
        <v>1</v>
      </c>
      <c r="AS354">
        <v>0</v>
      </c>
      <c r="AT354">
        <v>23.55</v>
      </c>
      <c r="AU354">
        <v>39.25</v>
      </c>
      <c r="AV354">
        <v>-1</v>
      </c>
      <c r="AW354">
        <v>43.5</v>
      </c>
      <c r="AX354">
        <v>-3</v>
      </c>
      <c r="AY354">
        <v>43.5</v>
      </c>
      <c r="AZ354">
        <v>5</v>
      </c>
      <c r="BA354">
        <v>14</v>
      </c>
      <c r="BB354" t="str">
        <f t="shared" si="36"/>
        <v>N</v>
      </c>
      <c r="BC354" t="str">
        <f t="shared" si="37"/>
        <v>Home</v>
      </c>
      <c r="BD354">
        <f t="shared" si="38"/>
        <v>10</v>
      </c>
      <c r="BE354">
        <f t="shared" si="39"/>
        <v>0.18</v>
      </c>
      <c r="BH354" t="str">
        <f t="shared" si="40"/>
        <v>20174Ezekiel ElliottDAL</v>
      </c>
      <c r="BI354">
        <v>2017</v>
      </c>
      <c r="BJ354" s="2" t="s">
        <v>1340</v>
      </c>
      <c r="BK354" t="s">
        <v>1127</v>
      </c>
      <c r="BL354" t="s">
        <v>85</v>
      </c>
      <c r="BM354" t="str">
        <f t="shared" si="41"/>
        <v>DAL</v>
      </c>
      <c r="BN354" t="s">
        <v>111</v>
      </c>
      <c r="BO354" t="s">
        <v>1337</v>
      </c>
      <c r="BP354" t="s">
        <v>72</v>
      </c>
      <c r="BQ354">
        <v>64</v>
      </c>
      <c r="BR354">
        <v>0.9</v>
      </c>
    </row>
    <row r="355" spans="1:70" x14ac:dyDescent="0.3">
      <c r="A355" t="str">
        <f t="shared" si="35"/>
        <v>20174Kenyan DrakeMIA</v>
      </c>
      <c r="B355" t="s">
        <v>222</v>
      </c>
      <c r="C355">
        <v>2017</v>
      </c>
      <c r="D355">
        <v>4</v>
      </c>
      <c r="E355" t="s">
        <v>1239</v>
      </c>
      <c r="F355" t="s">
        <v>156</v>
      </c>
      <c r="G355" t="s">
        <v>3</v>
      </c>
      <c r="H355" t="s">
        <v>96</v>
      </c>
      <c r="I355" t="s">
        <v>72</v>
      </c>
      <c r="J355" t="s">
        <v>1126</v>
      </c>
      <c r="K355" t="s">
        <v>1126</v>
      </c>
      <c r="L355">
        <v>4000</v>
      </c>
      <c r="M355">
        <v>4500</v>
      </c>
      <c r="N355" s="1">
        <v>3.1</v>
      </c>
      <c r="O355" s="1">
        <v>2.1</v>
      </c>
      <c r="P355">
        <v>0</v>
      </c>
      <c r="Q355">
        <v>-20</v>
      </c>
      <c r="R355">
        <v>11</v>
      </c>
      <c r="S355">
        <v>15</v>
      </c>
      <c r="T355">
        <v>34.880000000000003</v>
      </c>
      <c r="U355">
        <v>58</v>
      </c>
      <c r="V355">
        <v>0</v>
      </c>
      <c r="W355">
        <v>20</v>
      </c>
      <c r="X355">
        <v>28</v>
      </c>
      <c r="Y355">
        <v>71.430000000000007</v>
      </c>
      <c r="Z355">
        <v>65.12</v>
      </c>
      <c r="AA355">
        <v>164</v>
      </c>
      <c r="AB355">
        <v>0</v>
      </c>
      <c r="AC355">
        <v>1</v>
      </c>
      <c r="AD355">
        <v>4</v>
      </c>
      <c r="AE355">
        <v>36</v>
      </c>
      <c r="AF355">
        <v>128</v>
      </c>
      <c r="AG355">
        <v>186</v>
      </c>
      <c r="AH355">
        <v>2</v>
      </c>
      <c r="AI355">
        <v>0</v>
      </c>
      <c r="AJ355">
        <v>1</v>
      </c>
      <c r="AK355">
        <v>1</v>
      </c>
      <c r="AL355">
        <v>11</v>
      </c>
      <c r="AM355">
        <v>90</v>
      </c>
      <c r="AN355">
        <v>1</v>
      </c>
      <c r="AO355">
        <v>8</v>
      </c>
      <c r="AP355">
        <v>12.5</v>
      </c>
      <c r="AQ355">
        <v>0</v>
      </c>
      <c r="AR355">
        <v>1</v>
      </c>
      <c r="AS355">
        <v>0</v>
      </c>
      <c r="AT355">
        <v>25.533333333333335</v>
      </c>
      <c r="AU355">
        <v>42.559999999999995</v>
      </c>
      <c r="AV355">
        <v>2.5</v>
      </c>
      <c r="AW355">
        <v>50</v>
      </c>
      <c r="AX355">
        <v>4</v>
      </c>
      <c r="AY355">
        <v>52</v>
      </c>
      <c r="AZ355">
        <v>1</v>
      </c>
      <c r="BA355">
        <v>20</v>
      </c>
      <c r="BB355" t="str">
        <f t="shared" si="36"/>
        <v>N</v>
      </c>
      <c r="BC355" t="str">
        <f t="shared" si="37"/>
        <v>Home</v>
      </c>
      <c r="BD355">
        <f t="shared" si="38"/>
        <v>9</v>
      </c>
      <c r="BE355">
        <f t="shared" si="39"/>
        <v>0.17</v>
      </c>
      <c r="BH355" t="str">
        <f t="shared" si="40"/>
        <v>20174Rod SmithDAL</v>
      </c>
      <c r="BI355">
        <v>2017</v>
      </c>
      <c r="BJ355" s="2" t="s">
        <v>1340</v>
      </c>
      <c r="BK355" t="s">
        <v>1155</v>
      </c>
      <c r="BL355" t="s">
        <v>85</v>
      </c>
      <c r="BM355" t="str">
        <f t="shared" si="41"/>
        <v>DAL</v>
      </c>
      <c r="BN355" t="s">
        <v>111</v>
      </c>
      <c r="BO355" t="s">
        <v>1335</v>
      </c>
      <c r="BP355" t="s">
        <v>72</v>
      </c>
      <c r="BQ355">
        <v>1</v>
      </c>
      <c r="BR355">
        <v>0.01</v>
      </c>
    </row>
    <row r="356" spans="1:70" x14ac:dyDescent="0.3">
      <c r="A356" t="str">
        <f t="shared" si="35"/>
        <v>20174Kerwynn WilliamsARZ</v>
      </c>
      <c r="B356" t="s">
        <v>220</v>
      </c>
      <c r="C356">
        <v>2017</v>
      </c>
      <c r="D356">
        <v>4</v>
      </c>
      <c r="E356" t="s">
        <v>1213</v>
      </c>
      <c r="F356" t="s">
        <v>93</v>
      </c>
      <c r="G356" t="s">
        <v>132</v>
      </c>
      <c r="H356" t="s">
        <v>102</v>
      </c>
      <c r="I356" t="s">
        <v>72</v>
      </c>
      <c r="J356" t="s">
        <v>1126</v>
      </c>
      <c r="K356" t="s">
        <v>1126</v>
      </c>
      <c r="L356">
        <v>3900</v>
      </c>
      <c r="M356">
        <v>5900</v>
      </c>
      <c r="N356" s="1">
        <v>1.9</v>
      </c>
      <c r="O356" s="1">
        <v>1.4</v>
      </c>
      <c r="P356">
        <v>18</v>
      </c>
      <c r="Q356">
        <v>3</v>
      </c>
      <c r="R356">
        <v>25</v>
      </c>
      <c r="S356">
        <v>22</v>
      </c>
      <c r="T356">
        <v>30.14</v>
      </c>
      <c r="U356">
        <v>51</v>
      </c>
      <c r="V356">
        <v>0</v>
      </c>
      <c r="W356">
        <v>33</v>
      </c>
      <c r="X356">
        <v>51</v>
      </c>
      <c r="Y356">
        <v>64.710000000000008</v>
      </c>
      <c r="Z356">
        <v>69.86</v>
      </c>
      <c r="AA356">
        <v>357</v>
      </c>
      <c r="AB356">
        <v>1</v>
      </c>
      <c r="AC356">
        <v>1</v>
      </c>
      <c r="AD356">
        <v>6</v>
      </c>
      <c r="AE356">
        <v>40</v>
      </c>
      <c r="AF356">
        <v>317</v>
      </c>
      <c r="AG356">
        <v>368</v>
      </c>
      <c r="AH356">
        <v>0</v>
      </c>
      <c r="AI356">
        <v>0</v>
      </c>
      <c r="AJ356">
        <v>1</v>
      </c>
      <c r="AK356">
        <v>0</v>
      </c>
      <c r="AL356">
        <v>10</v>
      </c>
      <c r="AM356">
        <v>80</v>
      </c>
      <c r="AN356">
        <v>5</v>
      </c>
      <c r="AO356">
        <v>16</v>
      </c>
      <c r="AP356">
        <v>31.25</v>
      </c>
      <c r="AQ356">
        <v>0</v>
      </c>
      <c r="AR356">
        <v>0</v>
      </c>
      <c r="AS356">
        <v>0</v>
      </c>
      <c r="AT356">
        <v>36.25</v>
      </c>
      <c r="AU356">
        <v>52.180000000000007</v>
      </c>
      <c r="AV356">
        <v>-7</v>
      </c>
      <c r="AW356">
        <v>44.5</v>
      </c>
      <c r="AX356">
        <v>-6.5</v>
      </c>
      <c r="AY356">
        <v>43</v>
      </c>
      <c r="AZ356">
        <v>3</v>
      </c>
      <c r="BA356">
        <v>15</v>
      </c>
      <c r="BB356" t="str">
        <f t="shared" si="36"/>
        <v>N</v>
      </c>
      <c r="BC356" t="str">
        <f t="shared" si="37"/>
        <v>Home</v>
      </c>
      <c r="BD356">
        <f t="shared" si="38"/>
        <v>2</v>
      </c>
      <c r="BE356">
        <f t="shared" si="39"/>
        <v>0.02</v>
      </c>
      <c r="BH356" t="str">
        <f t="shared" si="40"/>
        <v>20174Chris IvoryJAX</v>
      </c>
      <c r="BI356">
        <v>2017</v>
      </c>
      <c r="BJ356" s="2" t="s">
        <v>1340</v>
      </c>
      <c r="BK356" t="s">
        <v>1215</v>
      </c>
      <c r="BL356" t="s">
        <v>116</v>
      </c>
      <c r="BM356" t="str">
        <f t="shared" si="41"/>
        <v>JAX</v>
      </c>
      <c r="BN356" t="s">
        <v>90</v>
      </c>
      <c r="BO356" t="s">
        <v>1335</v>
      </c>
      <c r="BP356" t="s">
        <v>122</v>
      </c>
      <c r="BQ356">
        <v>34</v>
      </c>
      <c r="BR356">
        <v>0.44</v>
      </c>
    </row>
    <row r="357" spans="1:70" x14ac:dyDescent="0.3">
      <c r="A357" t="str">
        <f t="shared" si="35"/>
        <v>20174Charles SimsTB</v>
      </c>
      <c r="B357" t="s">
        <v>221</v>
      </c>
      <c r="C357">
        <v>2017</v>
      </c>
      <c r="D357">
        <v>4</v>
      </c>
      <c r="E357" t="s">
        <v>1236</v>
      </c>
      <c r="F357" t="s">
        <v>153</v>
      </c>
      <c r="G357" t="s">
        <v>154</v>
      </c>
      <c r="H357" t="s">
        <v>86</v>
      </c>
      <c r="I357" t="s">
        <v>72</v>
      </c>
      <c r="J357" t="s">
        <v>1126</v>
      </c>
      <c r="K357" t="s">
        <v>1126</v>
      </c>
      <c r="L357">
        <v>3900</v>
      </c>
      <c r="M357">
        <v>5300</v>
      </c>
      <c r="N357" s="1">
        <v>3.1</v>
      </c>
      <c r="O357" s="1">
        <v>2.6</v>
      </c>
      <c r="P357">
        <v>25</v>
      </c>
      <c r="Q357">
        <v>2</v>
      </c>
      <c r="R357">
        <v>20</v>
      </c>
      <c r="S357">
        <v>23</v>
      </c>
      <c r="T357">
        <v>37.700000000000003</v>
      </c>
      <c r="U357">
        <v>111</v>
      </c>
      <c r="V357">
        <v>0</v>
      </c>
      <c r="W357">
        <v>22</v>
      </c>
      <c r="X357">
        <v>38</v>
      </c>
      <c r="Y357">
        <v>57.89</v>
      </c>
      <c r="Z357">
        <v>62.3</v>
      </c>
      <c r="AA357">
        <v>332</v>
      </c>
      <c r="AB357">
        <v>3</v>
      </c>
      <c r="AC357">
        <v>0</v>
      </c>
      <c r="AD357">
        <v>1</v>
      </c>
      <c r="AE357">
        <v>9</v>
      </c>
      <c r="AF357">
        <v>323</v>
      </c>
      <c r="AG357">
        <v>434</v>
      </c>
      <c r="AH357">
        <v>1</v>
      </c>
      <c r="AI357">
        <v>0</v>
      </c>
      <c r="AJ357">
        <v>0</v>
      </c>
      <c r="AK357">
        <v>0</v>
      </c>
      <c r="AL357">
        <v>4</v>
      </c>
      <c r="AM357">
        <v>19</v>
      </c>
      <c r="AN357">
        <v>3</v>
      </c>
      <c r="AO357">
        <v>11</v>
      </c>
      <c r="AP357">
        <v>27.27</v>
      </c>
      <c r="AQ357">
        <v>0</v>
      </c>
      <c r="AR357">
        <v>1</v>
      </c>
      <c r="AS357">
        <v>0</v>
      </c>
      <c r="AT357">
        <v>25.783333333333335</v>
      </c>
      <c r="AU357">
        <v>42.970000000000006</v>
      </c>
      <c r="AV357">
        <v>-4.5</v>
      </c>
      <c r="AW357">
        <v>43.5</v>
      </c>
      <c r="AX357">
        <v>-2.5</v>
      </c>
      <c r="AY357">
        <v>46.5</v>
      </c>
      <c r="AZ357">
        <v>0</v>
      </c>
      <c r="BA357">
        <v>23</v>
      </c>
      <c r="BB357" t="str">
        <f t="shared" si="36"/>
        <v>N</v>
      </c>
      <c r="BC357" t="str">
        <f t="shared" si="37"/>
        <v>Home</v>
      </c>
      <c r="BD357">
        <f t="shared" si="38"/>
        <v>22</v>
      </c>
      <c r="BE357">
        <f t="shared" si="39"/>
        <v>0.34</v>
      </c>
      <c r="BH357" t="str">
        <f t="shared" si="40"/>
        <v>20174Corey GrantJAX</v>
      </c>
      <c r="BI357">
        <v>2017</v>
      </c>
      <c r="BJ357" s="2" t="s">
        <v>1340</v>
      </c>
      <c r="BK357" t="s">
        <v>1224</v>
      </c>
      <c r="BL357" t="s">
        <v>116</v>
      </c>
      <c r="BM357" t="str">
        <f t="shared" si="41"/>
        <v>JAX</v>
      </c>
      <c r="BN357" t="s">
        <v>90</v>
      </c>
      <c r="BO357" t="s">
        <v>1335</v>
      </c>
      <c r="BP357" t="s">
        <v>122</v>
      </c>
      <c r="BQ357">
        <v>5</v>
      </c>
      <c r="BR357">
        <v>0.06</v>
      </c>
    </row>
    <row r="358" spans="1:70" x14ac:dyDescent="0.3">
      <c r="A358" t="str">
        <f t="shared" si="35"/>
        <v>20174Andre EllingtonARZ</v>
      </c>
      <c r="B358" t="s">
        <v>220</v>
      </c>
      <c r="C358">
        <v>2017</v>
      </c>
      <c r="D358">
        <v>4</v>
      </c>
      <c r="E358" t="s">
        <v>1219</v>
      </c>
      <c r="F358" t="s">
        <v>93</v>
      </c>
      <c r="G358" t="s">
        <v>132</v>
      </c>
      <c r="H358" t="s">
        <v>102</v>
      </c>
      <c r="I358" t="s">
        <v>72</v>
      </c>
      <c r="J358" t="s">
        <v>1126</v>
      </c>
      <c r="K358" t="s">
        <v>1126</v>
      </c>
      <c r="L358">
        <v>3800</v>
      </c>
      <c r="M358">
        <v>4800</v>
      </c>
      <c r="N358" s="1">
        <v>19.399999999999999</v>
      </c>
      <c r="O358" s="1">
        <v>14.9</v>
      </c>
      <c r="P358">
        <v>18</v>
      </c>
      <c r="Q358">
        <v>3</v>
      </c>
      <c r="R358">
        <v>25</v>
      </c>
      <c r="S358">
        <v>22</v>
      </c>
      <c r="T358">
        <v>30.14</v>
      </c>
      <c r="U358">
        <v>51</v>
      </c>
      <c r="V358">
        <v>0</v>
      </c>
      <c r="W358">
        <v>33</v>
      </c>
      <c r="X358">
        <v>51</v>
      </c>
      <c r="Y358">
        <v>64.710000000000008</v>
      </c>
      <c r="Z358">
        <v>69.86</v>
      </c>
      <c r="AA358">
        <v>357</v>
      </c>
      <c r="AB358">
        <v>1</v>
      </c>
      <c r="AC358">
        <v>1</v>
      </c>
      <c r="AD358">
        <v>6</v>
      </c>
      <c r="AE358">
        <v>40</v>
      </c>
      <c r="AF358">
        <v>317</v>
      </c>
      <c r="AG358">
        <v>368</v>
      </c>
      <c r="AH358">
        <v>0</v>
      </c>
      <c r="AI358">
        <v>0</v>
      </c>
      <c r="AJ358">
        <v>1</v>
      </c>
      <c r="AK358">
        <v>0</v>
      </c>
      <c r="AL358">
        <v>10</v>
      </c>
      <c r="AM358">
        <v>80</v>
      </c>
      <c r="AN358">
        <v>5</v>
      </c>
      <c r="AO358">
        <v>16</v>
      </c>
      <c r="AP358">
        <v>31.25</v>
      </c>
      <c r="AQ358">
        <v>0</v>
      </c>
      <c r="AR358">
        <v>0</v>
      </c>
      <c r="AS358">
        <v>0</v>
      </c>
      <c r="AT358">
        <v>36.25</v>
      </c>
      <c r="AU358">
        <v>52.180000000000007</v>
      </c>
      <c r="AV358">
        <v>-7</v>
      </c>
      <c r="AW358">
        <v>44.5</v>
      </c>
      <c r="AX358">
        <v>-6.5</v>
      </c>
      <c r="AY358">
        <v>43</v>
      </c>
      <c r="AZ358">
        <v>3</v>
      </c>
      <c r="BA358">
        <v>15</v>
      </c>
      <c r="BB358" t="str">
        <f t="shared" si="36"/>
        <v>N</v>
      </c>
      <c r="BC358" t="str">
        <f t="shared" si="37"/>
        <v>Home</v>
      </c>
      <c r="BD358">
        <f t="shared" si="38"/>
        <v>46</v>
      </c>
      <c r="BE358">
        <f t="shared" si="39"/>
        <v>0.53</v>
      </c>
      <c r="BH358" t="str">
        <f t="shared" si="40"/>
        <v>20174Leonard FournetteJAX</v>
      </c>
      <c r="BI358">
        <v>2017</v>
      </c>
      <c r="BJ358" s="2" t="s">
        <v>1340</v>
      </c>
      <c r="BK358" t="s">
        <v>1189</v>
      </c>
      <c r="BL358" t="s">
        <v>116</v>
      </c>
      <c r="BM358" t="str">
        <f t="shared" si="41"/>
        <v>JAX</v>
      </c>
      <c r="BN358" t="s">
        <v>90</v>
      </c>
      <c r="BO358" t="s">
        <v>1337</v>
      </c>
      <c r="BP358" t="s">
        <v>122</v>
      </c>
      <c r="BQ358">
        <v>39</v>
      </c>
      <c r="BR358">
        <v>0.5</v>
      </c>
    </row>
    <row r="359" spans="1:70" x14ac:dyDescent="0.3">
      <c r="A359" t="str">
        <f t="shared" si="35"/>
        <v>20174Damien WilliamsMIA</v>
      </c>
      <c r="B359" t="s">
        <v>222</v>
      </c>
      <c r="C359">
        <v>2017</v>
      </c>
      <c r="D359">
        <v>4</v>
      </c>
      <c r="E359" t="s">
        <v>1240</v>
      </c>
      <c r="F359" t="s">
        <v>156</v>
      </c>
      <c r="G359" t="s">
        <v>3</v>
      </c>
      <c r="H359" t="s">
        <v>96</v>
      </c>
      <c r="I359" t="s">
        <v>72</v>
      </c>
      <c r="J359" t="s">
        <v>1126</v>
      </c>
      <c r="K359" t="s">
        <v>1126</v>
      </c>
      <c r="L359">
        <v>3800</v>
      </c>
      <c r="M359">
        <v>4500</v>
      </c>
      <c r="N359" s="1">
        <v>0.1</v>
      </c>
      <c r="O359" s="1">
        <v>0.1</v>
      </c>
      <c r="P359">
        <v>0</v>
      </c>
      <c r="Q359">
        <v>-20</v>
      </c>
      <c r="R359">
        <v>11</v>
      </c>
      <c r="S359">
        <v>15</v>
      </c>
      <c r="T359">
        <v>34.880000000000003</v>
      </c>
      <c r="U359">
        <v>58</v>
      </c>
      <c r="V359">
        <v>0</v>
      </c>
      <c r="W359">
        <v>20</v>
      </c>
      <c r="X359">
        <v>28</v>
      </c>
      <c r="Y359">
        <v>71.430000000000007</v>
      </c>
      <c r="Z359">
        <v>65.12</v>
      </c>
      <c r="AA359">
        <v>164</v>
      </c>
      <c r="AB359">
        <v>0</v>
      </c>
      <c r="AC359">
        <v>1</v>
      </c>
      <c r="AD359">
        <v>4</v>
      </c>
      <c r="AE359">
        <v>36</v>
      </c>
      <c r="AF359">
        <v>128</v>
      </c>
      <c r="AG359">
        <v>186</v>
      </c>
      <c r="AH359">
        <v>2</v>
      </c>
      <c r="AI359">
        <v>0</v>
      </c>
      <c r="AJ359">
        <v>1</v>
      </c>
      <c r="AK359">
        <v>1</v>
      </c>
      <c r="AL359">
        <v>11</v>
      </c>
      <c r="AM359">
        <v>90</v>
      </c>
      <c r="AN359">
        <v>1</v>
      </c>
      <c r="AO359">
        <v>8</v>
      </c>
      <c r="AP359">
        <v>12.5</v>
      </c>
      <c r="AQ359">
        <v>0</v>
      </c>
      <c r="AR359">
        <v>1</v>
      </c>
      <c r="AS359">
        <v>0</v>
      </c>
      <c r="AT359">
        <v>25.533333333333335</v>
      </c>
      <c r="AU359">
        <v>42.559999999999995</v>
      </c>
      <c r="AV359">
        <v>2.5</v>
      </c>
      <c r="AW359">
        <v>50</v>
      </c>
      <c r="AX359">
        <v>4</v>
      </c>
      <c r="AY359">
        <v>52</v>
      </c>
      <c r="AZ359">
        <v>1</v>
      </c>
      <c r="BA359">
        <v>20</v>
      </c>
      <c r="BB359" t="str">
        <f t="shared" si="36"/>
        <v>N</v>
      </c>
      <c r="BC359" t="str">
        <f t="shared" si="37"/>
        <v>Home</v>
      </c>
      <c r="BD359">
        <f t="shared" si="38"/>
        <v>11</v>
      </c>
      <c r="BE359">
        <f t="shared" si="39"/>
        <v>0.21</v>
      </c>
      <c r="BH359" t="str">
        <f t="shared" si="40"/>
        <v>20174Bilal PowellNYJ</v>
      </c>
      <c r="BI359">
        <v>2017</v>
      </c>
      <c r="BJ359" s="2" t="s">
        <v>1340</v>
      </c>
      <c r="BK359" t="s">
        <v>1196</v>
      </c>
      <c r="BL359" t="s">
        <v>90</v>
      </c>
      <c r="BM359" t="str">
        <f t="shared" si="41"/>
        <v>NYJ</v>
      </c>
      <c r="BN359" t="s">
        <v>116</v>
      </c>
      <c r="BO359" t="s">
        <v>1337</v>
      </c>
      <c r="BP359" t="s">
        <v>72</v>
      </c>
      <c r="BQ359">
        <v>46</v>
      </c>
      <c r="BR359">
        <v>0.66</v>
      </c>
    </row>
    <row r="360" spans="1:70" x14ac:dyDescent="0.3">
      <c r="A360" t="str">
        <f t="shared" si="35"/>
        <v>20174Alfred BlueHOU</v>
      </c>
      <c r="B360" t="s">
        <v>225</v>
      </c>
      <c r="C360">
        <v>2017</v>
      </c>
      <c r="D360">
        <v>4</v>
      </c>
      <c r="E360" t="s">
        <v>1251</v>
      </c>
      <c r="F360" t="s">
        <v>115</v>
      </c>
      <c r="G360" t="s">
        <v>0</v>
      </c>
      <c r="H360" t="s">
        <v>78</v>
      </c>
      <c r="I360" t="s">
        <v>72</v>
      </c>
      <c r="J360" t="s">
        <v>1126</v>
      </c>
      <c r="K360" t="s">
        <v>1126</v>
      </c>
      <c r="L360">
        <v>3800</v>
      </c>
      <c r="M360">
        <v>4500</v>
      </c>
      <c r="N360" s="1">
        <v>1.2</v>
      </c>
      <c r="O360" s="1">
        <v>1.2</v>
      </c>
      <c r="P360">
        <v>57</v>
      </c>
      <c r="Q360">
        <v>43</v>
      </c>
      <c r="R360">
        <v>33</v>
      </c>
      <c r="S360">
        <v>42</v>
      </c>
      <c r="T360">
        <v>55.26</v>
      </c>
      <c r="U360">
        <v>173</v>
      </c>
      <c r="V360">
        <v>2</v>
      </c>
      <c r="W360">
        <v>25</v>
      </c>
      <c r="X360">
        <v>34</v>
      </c>
      <c r="Y360">
        <v>73.53</v>
      </c>
      <c r="Z360">
        <v>44.74</v>
      </c>
      <c r="AA360">
        <v>283</v>
      </c>
      <c r="AB360">
        <v>4</v>
      </c>
      <c r="AC360">
        <v>1</v>
      </c>
      <c r="AD360">
        <v>2</v>
      </c>
      <c r="AE360">
        <v>11</v>
      </c>
      <c r="AF360">
        <v>272</v>
      </c>
      <c r="AG360">
        <v>445</v>
      </c>
      <c r="AH360">
        <v>0</v>
      </c>
      <c r="AI360">
        <v>0</v>
      </c>
      <c r="AJ360">
        <v>1</v>
      </c>
      <c r="AK360">
        <v>-4</v>
      </c>
      <c r="AL360">
        <v>3</v>
      </c>
      <c r="AM360">
        <v>20</v>
      </c>
      <c r="AN360">
        <v>6</v>
      </c>
      <c r="AO360">
        <v>12</v>
      </c>
      <c r="AP360">
        <v>50</v>
      </c>
      <c r="AQ360">
        <v>1</v>
      </c>
      <c r="AR360">
        <v>1</v>
      </c>
      <c r="AS360">
        <v>100</v>
      </c>
      <c r="AT360">
        <v>39.68333333333333</v>
      </c>
      <c r="AU360">
        <v>66.14</v>
      </c>
      <c r="AV360">
        <v>1</v>
      </c>
      <c r="AW360">
        <v>44</v>
      </c>
      <c r="AX360">
        <v>2.5</v>
      </c>
      <c r="AY360">
        <v>43.5</v>
      </c>
      <c r="AZ360">
        <v>2</v>
      </c>
      <c r="BA360">
        <v>14</v>
      </c>
      <c r="BB360" t="str">
        <f t="shared" si="36"/>
        <v>N</v>
      </c>
      <c r="BC360" t="str">
        <f t="shared" si="37"/>
        <v>Home</v>
      </c>
      <c r="BD360">
        <f t="shared" si="38"/>
        <v>4</v>
      </c>
      <c r="BE360">
        <f t="shared" si="39"/>
        <v>0.05</v>
      </c>
      <c r="BH360" t="str">
        <f t="shared" si="40"/>
        <v>20174Elijah McGuireNYJ</v>
      </c>
      <c r="BI360">
        <v>2017</v>
      </c>
      <c r="BJ360" s="2" t="s">
        <v>1340</v>
      </c>
      <c r="BK360" t="s">
        <v>1217</v>
      </c>
      <c r="BL360" t="s">
        <v>90</v>
      </c>
      <c r="BM360" t="str">
        <f t="shared" si="41"/>
        <v>NYJ</v>
      </c>
      <c r="BN360" t="s">
        <v>116</v>
      </c>
      <c r="BO360" t="s">
        <v>1335</v>
      </c>
      <c r="BP360" t="s">
        <v>72</v>
      </c>
      <c r="BQ360">
        <v>19</v>
      </c>
      <c r="BR360">
        <v>0.27</v>
      </c>
    </row>
    <row r="361" spans="1:70" x14ac:dyDescent="0.3">
      <c r="A361" t="str">
        <f t="shared" si="35"/>
        <v>20174Alex CollinsBAL</v>
      </c>
      <c r="B361" t="s">
        <v>227</v>
      </c>
      <c r="C361">
        <v>2017</v>
      </c>
      <c r="D361">
        <v>4</v>
      </c>
      <c r="E361" t="s">
        <v>1252</v>
      </c>
      <c r="F361" t="s">
        <v>100</v>
      </c>
      <c r="G361" t="s">
        <v>137</v>
      </c>
      <c r="H361" t="s">
        <v>119</v>
      </c>
      <c r="I361" t="s">
        <v>72</v>
      </c>
      <c r="J361" t="s">
        <v>1126</v>
      </c>
      <c r="K361" t="s">
        <v>1126</v>
      </c>
      <c r="L361">
        <v>3700</v>
      </c>
      <c r="M361">
        <v>5200</v>
      </c>
      <c r="N361" s="1">
        <v>7.2</v>
      </c>
      <c r="O361" s="1">
        <v>6.2</v>
      </c>
      <c r="P361">
        <v>9</v>
      </c>
      <c r="Q361">
        <v>-17</v>
      </c>
      <c r="R361">
        <v>18</v>
      </c>
      <c r="S361">
        <v>15</v>
      </c>
      <c r="T361">
        <v>23.44</v>
      </c>
      <c r="U361">
        <v>82</v>
      </c>
      <c r="V361">
        <v>0</v>
      </c>
      <c r="W361">
        <v>31</v>
      </c>
      <c r="X361">
        <v>49</v>
      </c>
      <c r="Y361">
        <v>63.27</v>
      </c>
      <c r="Z361">
        <v>76.559999999999988</v>
      </c>
      <c r="AA361">
        <v>235</v>
      </c>
      <c r="AB361">
        <v>1</v>
      </c>
      <c r="AC361">
        <v>2</v>
      </c>
      <c r="AD361">
        <v>4</v>
      </c>
      <c r="AE361">
        <v>29</v>
      </c>
      <c r="AF361">
        <v>206</v>
      </c>
      <c r="AG361">
        <v>288</v>
      </c>
      <c r="AH361">
        <v>3</v>
      </c>
      <c r="AI361">
        <v>1</v>
      </c>
      <c r="AJ361">
        <v>3</v>
      </c>
      <c r="AK361">
        <v>2</v>
      </c>
      <c r="AL361">
        <v>6</v>
      </c>
      <c r="AM361">
        <v>55</v>
      </c>
      <c r="AN361">
        <v>5</v>
      </c>
      <c r="AO361">
        <v>13</v>
      </c>
      <c r="AP361">
        <v>38.46</v>
      </c>
      <c r="AQ361">
        <v>0</v>
      </c>
      <c r="AR361">
        <v>2</v>
      </c>
      <c r="AS361">
        <v>0</v>
      </c>
      <c r="AT361">
        <v>24.516666666666666</v>
      </c>
      <c r="AU361">
        <v>40.86</v>
      </c>
      <c r="AV361">
        <v>2</v>
      </c>
      <c r="AW361">
        <v>45</v>
      </c>
      <c r="AX361">
        <v>3.5</v>
      </c>
      <c r="AY361">
        <v>42</v>
      </c>
      <c r="AZ361">
        <v>1</v>
      </c>
      <c r="BA361">
        <v>26</v>
      </c>
      <c r="BB361" t="str">
        <f t="shared" si="36"/>
        <v>Y</v>
      </c>
      <c r="BC361" t="str">
        <f t="shared" si="37"/>
        <v>Home</v>
      </c>
      <c r="BD361">
        <f t="shared" si="38"/>
        <v>17</v>
      </c>
      <c r="BE361">
        <f t="shared" si="39"/>
        <v>0.25</v>
      </c>
      <c r="BH361" t="str">
        <f t="shared" si="40"/>
        <v>20174Travaris CadetNYJ</v>
      </c>
      <c r="BI361">
        <v>2017</v>
      </c>
      <c r="BJ361" s="2" t="s">
        <v>1340</v>
      </c>
      <c r="BK361" t="s">
        <v>1272</v>
      </c>
      <c r="BL361" t="s">
        <v>90</v>
      </c>
      <c r="BM361" t="str">
        <f t="shared" si="41"/>
        <v>NYJ</v>
      </c>
      <c r="BN361" t="s">
        <v>116</v>
      </c>
      <c r="BO361" t="s">
        <v>1335</v>
      </c>
      <c r="BP361" t="s">
        <v>72</v>
      </c>
      <c r="BQ361">
        <v>5</v>
      </c>
      <c r="BR361">
        <v>7.0000000000000007E-2</v>
      </c>
    </row>
    <row r="362" spans="1:70" x14ac:dyDescent="0.3">
      <c r="A362" t="str">
        <f t="shared" si="35"/>
        <v>20174Aaron JonesGB</v>
      </c>
      <c r="B362" t="s">
        <v>214</v>
      </c>
      <c r="C362">
        <v>2017</v>
      </c>
      <c r="D362">
        <v>4</v>
      </c>
      <c r="E362" t="s">
        <v>1241</v>
      </c>
      <c r="F362" t="s">
        <v>74</v>
      </c>
      <c r="G362" t="s">
        <v>75</v>
      </c>
      <c r="H362" t="s">
        <v>108</v>
      </c>
      <c r="I362" t="s">
        <v>72</v>
      </c>
      <c r="J362" t="s">
        <v>1126</v>
      </c>
      <c r="K362" t="s">
        <v>1126</v>
      </c>
      <c r="L362">
        <v>3700</v>
      </c>
      <c r="M362">
        <v>4500</v>
      </c>
      <c r="N362" s="1">
        <v>10.9</v>
      </c>
      <c r="O362" s="1">
        <v>10.9</v>
      </c>
      <c r="P362">
        <v>35</v>
      </c>
      <c r="Q362">
        <v>21</v>
      </c>
      <c r="R362">
        <v>17</v>
      </c>
      <c r="S362">
        <v>24</v>
      </c>
      <c r="T362">
        <v>47.06</v>
      </c>
      <c r="U362">
        <v>91</v>
      </c>
      <c r="V362">
        <v>1</v>
      </c>
      <c r="W362">
        <v>19</v>
      </c>
      <c r="X362">
        <v>27</v>
      </c>
      <c r="Y362">
        <v>70.37</v>
      </c>
      <c r="Z362">
        <v>52.94</v>
      </c>
      <c r="AA362">
        <v>179</v>
      </c>
      <c r="AB362">
        <v>4</v>
      </c>
      <c r="AC362">
        <v>0</v>
      </c>
      <c r="AD362">
        <v>2</v>
      </c>
      <c r="AE362">
        <v>10</v>
      </c>
      <c r="AF362">
        <v>169</v>
      </c>
      <c r="AG362">
        <v>260</v>
      </c>
      <c r="AH362">
        <v>0</v>
      </c>
      <c r="AI362">
        <v>0</v>
      </c>
      <c r="AJ362">
        <v>0</v>
      </c>
      <c r="AK362">
        <v>-4</v>
      </c>
      <c r="AL362">
        <v>7</v>
      </c>
      <c r="AM362">
        <v>55</v>
      </c>
      <c r="AN362">
        <v>7</v>
      </c>
      <c r="AO362">
        <v>14</v>
      </c>
      <c r="AP362">
        <v>50</v>
      </c>
      <c r="AQ362">
        <v>1</v>
      </c>
      <c r="AR362">
        <v>1</v>
      </c>
      <c r="AS362">
        <v>100</v>
      </c>
      <c r="AT362">
        <v>28.15</v>
      </c>
      <c r="AU362">
        <v>46.92</v>
      </c>
      <c r="AV362">
        <v>-7.5</v>
      </c>
      <c r="AW362">
        <v>45.5</v>
      </c>
      <c r="AX362">
        <v>-7</v>
      </c>
      <c r="AY362">
        <v>44.5</v>
      </c>
      <c r="AZ362">
        <v>1</v>
      </c>
      <c r="BA362">
        <v>14</v>
      </c>
      <c r="BB362" t="str">
        <f t="shared" si="36"/>
        <v>N</v>
      </c>
      <c r="BC362" t="str">
        <f t="shared" si="37"/>
        <v>Home</v>
      </c>
      <c r="BD362">
        <f t="shared" si="38"/>
        <v>30</v>
      </c>
      <c r="BE362">
        <f t="shared" si="39"/>
        <v>0.55000000000000004</v>
      </c>
      <c r="BH362" t="str">
        <f t="shared" si="40"/>
        <v>20174Ameer AbdullahDET</v>
      </c>
      <c r="BI362">
        <v>2017</v>
      </c>
      <c r="BJ362" s="2" t="s">
        <v>1340</v>
      </c>
      <c r="BK362" t="s">
        <v>1146</v>
      </c>
      <c r="BL362" t="s">
        <v>92</v>
      </c>
      <c r="BM362" t="str">
        <f t="shared" si="41"/>
        <v>DET</v>
      </c>
      <c r="BN362" t="s">
        <v>95</v>
      </c>
      <c r="BO362" t="s">
        <v>1337</v>
      </c>
      <c r="BP362" t="s">
        <v>122</v>
      </c>
      <c r="BQ362">
        <v>33</v>
      </c>
      <c r="BR362">
        <v>0.47</v>
      </c>
    </row>
    <row r="363" spans="1:70" x14ac:dyDescent="0.3">
      <c r="A363" t="str">
        <f t="shared" si="35"/>
        <v>20174Elijah McGuireNYJ</v>
      </c>
      <c r="B363" t="s">
        <v>228</v>
      </c>
      <c r="C363">
        <v>2017</v>
      </c>
      <c r="D363">
        <v>4</v>
      </c>
      <c r="E363" t="s">
        <v>1217</v>
      </c>
      <c r="F363" t="s">
        <v>90</v>
      </c>
      <c r="G363" t="s">
        <v>144</v>
      </c>
      <c r="H363" t="s">
        <v>116</v>
      </c>
      <c r="I363" t="s">
        <v>72</v>
      </c>
      <c r="J363" t="s">
        <v>1126</v>
      </c>
      <c r="K363" t="s">
        <v>1126</v>
      </c>
      <c r="L363">
        <v>3600</v>
      </c>
      <c r="M363">
        <v>4500</v>
      </c>
      <c r="N363" s="1">
        <v>21.1</v>
      </c>
      <c r="O363" s="1">
        <v>20.100000000000001</v>
      </c>
      <c r="P363">
        <v>23</v>
      </c>
      <c r="Q363">
        <v>3</v>
      </c>
      <c r="R363">
        <v>18</v>
      </c>
      <c r="S363">
        <v>32</v>
      </c>
      <c r="T363">
        <v>50</v>
      </c>
      <c r="U363">
        <v>256</v>
      </c>
      <c r="V363">
        <v>2</v>
      </c>
      <c r="W363">
        <v>23</v>
      </c>
      <c r="X363">
        <v>32</v>
      </c>
      <c r="Y363">
        <v>71.88</v>
      </c>
      <c r="Z363">
        <v>50</v>
      </c>
      <c r="AA363">
        <v>255</v>
      </c>
      <c r="AB363">
        <v>0</v>
      </c>
      <c r="AC363">
        <v>1</v>
      </c>
      <c r="AD363">
        <v>5</v>
      </c>
      <c r="AE363">
        <v>40</v>
      </c>
      <c r="AF363">
        <v>215</v>
      </c>
      <c r="AG363">
        <v>471</v>
      </c>
      <c r="AH363">
        <v>3</v>
      </c>
      <c r="AI363">
        <v>1</v>
      </c>
      <c r="AJ363">
        <v>2</v>
      </c>
      <c r="AK363">
        <v>1</v>
      </c>
      <c r="AL363">
        <v>10</v>
      </c>
      <c r="AM363">
        <v>70</v>
      </c>
      <c r="AN363">
        <v>6</v>
      </c>
      <c r="AO363">
        <v>17</v>
      </c>
      <c r="AP363">
        <v>35.29</v>
      </c>
      <c r="AQ363">
        <v>1</v>
      </c>
      <c r="AR363">
        <v>1</v>
      </c>
      <c r="AS363">
        <v>100</v>
      </c>
      <c r="AT363">
        <v>34.4</v>
      </c>
      <c r="AU363">
        <v>49.47</v>
      </c>
      <c r="AV363">
        <v>3.5</v>
      </c>
      <c r="AW363">
        <v>40</v>
      </c>
      <c r="AX363">
        <v>4</v>
      </c>
      <c r="AY363">
        <v>38.5</v>
      </c>
      <c r="AZ363">
        <v>1</v>
      </c>
      <c r="BA363">
        <v>20</v>
      </c>
      <c r="BB363" t="str">
        <f t="shared" si="36"/>
        <v>N</v>
      </c>
      <c r="BC363" t="str">
        <f t="shared" si="37"/>
        <v>Home</v>
      </c>
      <c r="BD363">
        <f t="shared" si="38"/>
        <v>19</v>
      </c>
      <c r="BE363">
        <f t="shared" si="39"/>
        <v>0.27</v>
      </c>
      <c r="BH363" t="str">
        <f t="shared" si="40"/>
        <v>20174Theo RiddickDET</v>
      </c>
      <c r="BI363">
        <v>2017</v>
      </c>
      <c r="BJ363" s="2" t="s">
        <v>1340</v>
      </c>
      <c r="BK363" t="s">
        <v>1138</v>
      </c>
      <c r="BL363" t="s">
        <v>92</v>
      </c>
      <c r="BM363" t="str">
        <f t="shared" si="41"/>
        <v>DET</v>
      </c>
      <c r="BN363" t="s">
        <v>95</v>
      </c>
      <c r="BO363" t="s">
        <v>1335</v>
      </c>
      <c r="BP363" t="s">
        <v>122</v>
      </c>
      <c r="BQ363">
        <v>18</v>
      </c>
      <c r="BR363">
        <v>0.26</v>
      </c>
    </row>
    <row r="364" spans="1:70" x14ac:dyDescent="0.3">
      <c r="A364" t="str">
        <f t="shared" si="35"/>
        <v>20174Devontae BookerDEN</v>
      </c>
      <c r="B364" t="s">
        <v>223</v>
      </c>
      <c r="C364">
        <v>2017</v>
      </c>
      <c r="D364">
        <v>4</v>
      </c>
      <c r="E364" t="s">
        <v>1253</v>
      </c>
      <c r="F364" t="s">
        <v>105</v>
      </c>
      <c r="G364" t="s">
        <v>9</v>
      </c>
      <c r="H364" t="s">
        <v>80</v>
      </c>
      <c r="I364" t="s">
        <v>72</v>
      </c>
      <c r="J364" t="s">
        <v>1126</v>
      </c>
      <c r="K364" t="s">
        <v>1126</v>
      </c>
      <c r="L364">
        <v>3500</v>
      </c>
      <c r="M364">
        <v>4600</v>
      </c>
      <c r="N364" s="1">
        <v>1.4</v>
      </c>
      <c r="O364" s="1">
        <v>1.4</v>
      </c>
      <c r="P364">
        <v>16</v>
      </c>
      <c r="Q364">
        <v>6</v>
      </c>
      <c r="R364">
        <v>16</v>
      </c>
      <c r="S364">
        <v>32</v>
      </c>
      <c r="T364">
        <v>55.169999999999995</v>
      </c>
      <c r="U364">
        <v>143</v>
      </c>
      <c r="V364">
        <v>0</v>
      </c>
      <c r="W364">
        <v>16</v>
      </c>
      <c r="X364">
        <v>26</v>
      </c>
      <c r="Y364">
        <v>61.539999999999992</v>
      </c>
      <c r="Z364">
        <v>44.83</v>
      </c>
      <c r="AA364">
        <v>179</v>
      </c>
      <c r="AB364">
        <v>1</v>
      </c>
      <c r="AC364">
        <v>0</v>
      </c>
      <c r="AD364">
        <v>4</v>
      </c>
      <c r="AE364">
        <v>24</v>
      </c>
      <c r="AF364">
        <v>155</v>
      </c>
      <c r="AG364">
        <v>298</v>
      </c>
      <c r="AH364">
        <v>2</v>
      </c>
      <c r="AI364">
        <v>0</v>
      </c>
      <c r="AJ364">
        <v>0</v>
      </c>
      <c r="AK364">
        <v>-1</v>
      </c>
      <c r="AL364">
        <v>6</v>
      </c>
      <c r="AM364">
        <v>40</v>
      </c>
      <c r="AN364">
        <v>5</v>
      </c>
      <c r="AO364">
        <v>16</v>
      </c>
      <c r="AP364">
        <v>31.25</v>
      </c>
      <c r="AQ364">
        <v>0</v>
      </c>
      <c r="AR364">
        <v>0</v>
      </c>
      <c r="AS364">
        <v>0</v>
      </c>
      <c r="AT364">
        <v>32.950000000000003</v>
      </c>
      <c r="AU364">
        <v>54.92</v>
      </c>
      <c r="AV364">
        <v>-2.5</v>
      </c>
      <c r="AW364">
        <v>47</v>
      </c>
      <c r="AX364">
        <v>-3.5</v>
      </c>
      <c r="AY364">
        <v>43.5</v>
      </c>
      <c r="AZ364">
        <v>3</v>
      </c>
      <c r="BA364">
        <v>10</v>
      </c>
      <c r="BB364" t="str">
        <f t="shared" si="36"/>
        <v>N</v>
      </c>
      <c r="BC364" t="str">
        <f t="shared" si="37"/>
        <v>Home</v>
      </c>
      <c r="BD364">
        <f t="shared" si="38"/>
        <v>8</v>
      </c>
      <c r="BE364">
        <f t="shared" si="39"/>
        <v>0.12</v>
      </c>
      <c r="BH364" t="str">
        <f t="shared" si="40"/>
        <v>20174Zach ZennerDET</v>
      </c>
      <c r="BI364">
        <v>2017</v>
      </c>
      <c r="BJ364" s="2" t="s">
        <v>1340</v>
      </c>
      <c r="BK364" t="s">
        <v>1246</v>
      </c>
      <c r="BL364" t="s">
        <v>92</v>
      </c>
      <c r="BM364" t="str">
        <f t="shared" si="41"/>
        <v>DET</v>
      </c>
      <c r="BN364" t="s">
        <v>95</v>
      </c>
      <c r="BO364" t="s">
        <v>1335</v>
      </c>
      <c r="BP364" t="s">
        <v>122</v>
      </c>
      <c r="BQ364">
        <v>19</v>
      </c>
      <c r="BR364">
        <v>0.27</v>
      </c>
    </row>
    <row r="365" spans="1:70" x14ac:dyDescent="0.3">
      <c r="A365" t="str">
        <f t="shared" si="35"/>
        <v>20174Dion LewisNE</v>
      </c>
      <c r="B365" t="s">
        <v>213</v>
      </c>
      <c r="C365">
        <v>2017</v>
      </c>
      <c r="D365">
        <v>4</v>
      </c>
      <c r="E365" t="s">
        <v>1156</v>
      </c>
      <c r="F365" t="s">
        <v>69</v>
      </c>
      <c r="G365" t="s">
        <v>70</v>
      </c>
      <c r="H365" t="s">
        <v>103</v>
      </c>
      <c r="I365" t="s">
        <v>72</v>
      </c>
      <c r="J365" t="s">
        <v>1126</v>
      </c>
      <c r="K365" t="s">
        <v>1126</v>
      </c>
      <c r="L365">
        <v>3400</v>
      </c>
      <c r="M365">
        <v>4800</v>
      </c>
      <c r="N365" s="1">
        <v>9.6999999999999993</v>
      </c>
      <c r="O365" s="1">
        <v>9.1999999999999993</v>
      </c>
      <c r="P365">
        <v>30</v>
      </c>
      <c r="Q365">
        <v>-3</v>
      </c>
      <c r="R365">
        <v>24</v>
      </c>
      <c r="S365">
        <v>19</v>
      </c>
      <c r="T365">
        <v>29.69</v>
      </c>
      <c r="U365">
        <v>80</v>
      </c>
      <c r="V365">
        <v>1</v>
      </c>
      <c r="W365">
        <v>32</v>
      </c>
      <c r="X365">
        <v>45</v>
      </c>
      <c r="Y365">
        <v>71.11</v>
      </c>
      <c r="Z365">
        <v>70.309999999999988</v>
      </c>
      <c r="AA365">
        <v>307</v>
      </c>
      <c r="AB365">
        <v>2</v>
      </c>
      <c r="AC365">
        <v>0</v>
      </c>
      <c r="AD365">
        <v>3</v>
      </c>
      <c r="AE365">
        <v>14</v>
      </c>
      <c r="AF365">
        <v>293</v>
      </c>
      <c r="AG365">
        <v>373</v>
      </c>
      <c r="AH365">
        <v>0</v>
      </c>
      <c r="AI365">
        <v>0</v>
      </c>
      <c r="AJ365">
        <v>0</v>
      </c>
      <c r="AK365">
        <v>-2</v>
      </c>
      <c r="AL365">
        <v>7</v>
      </c>
      <c r="AM365">
        <v>55</v>
      </c>
      <c r="AN365">
        <v>7</v>
      </c>
      <c r="AO365">
        <v>14</v>
      </c>
      <c r="AP365">
        <v>50</v>
      </c>
      <c r="AQ365">
        <v>2</v>
      </c>
      <c r="AR365">
        <v>2</v>
      </c>
      <c r="AS365">
        <v>100</v>
      </c>
      <c r="AT365">
        <v>31.116666666666667</v>
      </c>
      <c r="AU365">
        <v>51.859999999999992</v>
      </c>
      <c r="AV365">
        <v>-8.5</v>
      </c>
      <c r="AW365">
        <v>48</v>
      </c>
      <c r="AX365">
        <v>-9</v>
      </c>
      <c r="AY365">
        <v>48</v>
      </c>
      <c r="AZ365">
        <v>2</v>
      </c>
      <c r="BA365">
        <v>33</v>
      </c>
      <c r="BB365" t="str">
        <f t="shared" si="36"/>
        <v>N</v>
      </c>
      <c r="BC365" t="str">
        <f t="shared" si="37"/>
        <v>Home</v>
      </c>
      <c r="BD365">
        <f t="shared" si="38"/>
        <v>14</v>
      </c>
      <c r="BE365">
        <f t="shared" si="39"/>
        <v>0.2</v>
      </c>
      <c r="BH365" t="str">
        <f t="shared" si="40"/>
        <v>20174C.J. HamMIN</v>
      </c>
      <c r="BI365">
        <v>2017</v>
      </c>
      <c r="BJ365" s="2" t="s">
        <v>1340</v>
      </c>
      <c r="BK365" t="s">
        <v>1243</v>
      </c>
      <c r="BL365" t="s">
        <v>95</v>
      </c>
      <c r="BM365" t="str">
        <f t="shared" si="41"/>
        <v>MIN</v>
      </c>
      <c r="BN365" t="s">
        <v>92</v>
      </c>
      <c r="BO365" t="s">
        <v>1335</v>
      </c>
      <c r="BP365" t="s">
        <v>72</v>
      </c>
      <c r="BQ365">
        <v>7</v>
      </c>
      <c r="BR365">
        <v>0.12</v>
      </c>
    </row>
    <row r="366" spans="1:70" x14ac:dyDescent="0.3">
      <c r="A366" t="str">
        <f t="shared" si="35"/>
        <v>20174Eddie LacySEA</v>
      </c>
      <c r="B366" t="s">
        <v>216</v>
      </c>
      <c r="C366">
        <v>2017</v>
      </c>
      <c r="D366">
        <v>4</v>
      </c>
      <c r="E366" t="s">
        <v>1194</v>
      </c>
      <c r="F366" t="s">
        <v>76</v>
      </c>
      <c r="G366" t="s">
        <v>128</v>
      </c>
      <c r="H366" t="s">
        <v>113</v>
      </c>
      <c r="I366" t="s">
        <v>72</v>
      </c>
      <c r="J366" t="s">
        <v>1126</v>
      </c>
      <c r="K366" t="s">
        <v>1126</v>
      </c>
      <c r="L366">
        <v>3400</v>
      </c>
      <c r="M366">
        <v>4600</v>
      </c>
      <c r="N366" s="1">
        <v>5.2</v>
      </c>
      <c r="O366" s="1">
        <v>5.2</v>
      </c>
      <c r="P366">
        <v>46</v>
      </c>
      <c r="Q366">
        <v>28</v>
      </c>
      <c r="R366">
        <v>22</v>
      </c>
      <c r="S366">
        <v>33</v>
      </c>
      <c r="T366">
        <v>55.93</v>
      </c>
      <c r="U366">
        <v>194</v>
      </c>
      <c r="V366">
        <v>2</v>
      </c>
      <c r="W366">
        <v>21</v>
      </c>
      <c r="X366">
        <v>26</v>
      </c>
      <c r="Y366">
        <v>80.77</v>
      </c>
      <c r="Z366">
        <v>44.07</v>
      </c>
      <c r="AA366">
        <v>295</v>
      </c>
      <c r="AB366">
        <v>2</v>
      </c>
      <c r="AC366">
        <v>2</v>
      </c>
      <c r="AD366">
        <v>3</v>
      </c>
      <c r="AE366">
        <v>12</v>
      </c>
      <c r="AF366">
        <v>283</v>
      </c>
      <c r="AG366">
        <v>477</v>
      </c>
      <c r="AH366">
        <v>0</v>
      </c>
      <c r="AI366">
        <v>0</v>
      </c>
      <c r="AJ366">
        <v>2</v>
      </c>
      <c r="AK366">
        <v>0</v>
      </c>
      <c r="AL366">
        <v>6</v>
      </c>
      <c r="AM366">
        <v>45</v>
      </c>
      <c r="AN366">
        <v>10</v>
      </c>
      <c r="AO366">
        <v>15</v>
      </c>
      <c r="AP366">
        <v>66.67</v>
      </c>
      <c r="AQ366">
        <v>1</v>
      </c>
      <c r="AR366">
        <v>1</v>
      </c>
      <c r="AS366">
        <v>100</v>
      </c>
      <c r="AT366">
        <v>32.200000000000003</v>
      </c>
      <c r="AU366">
        <v>53.669999999999995</v>
      </c>
      <c r="AV366">
        <v>-13.5</v>
      </c>
      <c r="AW366">
        <v>41</v>
      </c>
      <c r="AX366">
        <v>-12.5</v>
      </c>
      <c r="AY366">
        <v>41.5</v>
      </c>
      <c r="AZ366">
        <v>3</v>
      </c>
      <c r="BA366">
        <v>16</v>
      </c>
      <c r="BB366" t="str">
        <f t="shared" si="36"/>
        <v>N</v>
      </c>
      <c r="BC366" t="str">
        <f t="shared" si="37"/>
        <v>Home</v>
      </c>
      <c r="BD366">
        <f t="shared" si="38"/>
        <v>23</v>
      </c>
      <c r="BE366">
        <f t="shared" si="39"/>
        <v>0.34</v>
      </c>
      <c r="BH366" t="str">
        <f t="shared" si="40"/>
        <v>20174Dalvin CookMIN</v>
      </c>
      <c r="BI366">
        <v>2017</v>
      </c>
      <c r="BJ366" s="2" t="s">
        <v>1340</v>
      </c>
      <c r="BK366" t="s">
        <v>1131</v>
      </c>
      <c r="BL366" t="s">
        <v>95</v>
      </c>
      <c r="BM366" t="str">
        <f t="shared" si="41"/>
        <v>MIN</v>
      </c>
      <c r="BN366" t="s">
        <v>92</v>
      </c>
      <c r="BO366" t="s">
        <v>1337</v>
      </c>
      <c r="BP366" t="s">
        <v>72</v>
      </c>
      <c r="BQ366">
        <v>27</v>
      </c>
      <c r="BR366">
        <v>0.48</v>
      </c>
    </row>
    <row r="367" spans="1:70" x14ac:dyDescent="0.3">
      <c r="A367" t="str">
        <f t="shared" si="35"/>
        <v>20174Rod SmithDAL</v>
      </c>
      <c r="B367" t="s">
        <v>219</v>
      </c>
      <c r="C367">
        <v>2017</v>
      </c>
      <c r="D367">
        <v>4</v>
      </c>
      <c r="E367" t="s">
        <v>1155</v>
      </c>
      <c r="F367" t="s">
        <v>85</v>
      </c>
      <c r="G367" t="s">
        <v>7</v>
      </c>
      <c r="H367" t="s">
        <v>111</v>
      </c>
      <c r="I367" t="s">
        <v>72</v>
      </c>
      <c r="J367" t="s">
        <v>1126</v>
      </c>
      <c r="K367" t="s">
        <v>1126</v>
      </c>
      <c r="L367">
        <v>3300</v>
      </c>
      <c r="M367">
        <v>4500</v>
      </c>
      <c r="N367" s="1">
        <v>0</v>
      </c>
      <c r="O367" s="1">
        <v>0</v>
      </c>
      <c r="P367">
        <v>30</v>
      </c>
      <c r="Q367">
        <v>-5</v>
      </c>
      <c r="R367">
        <v>22</v>
      </c>
      <c r="S367">
        <v>27</v>
      </c>
      <c r="T367">
        <v>42.86</v>
      </c>
      <c r="U367">
        <v>189</v>
      </c>
      <c r="V367">
        <v>1</v>
      </c>
      <c r="W367">
        <v>20</v>
      </c>
      <c r="X367">
        <v>36</v>
      </c>
      <c r="Y367">
        <v>55.559999999999995</v>
      </c>
      <c r="Z367">
        <v>57.14</v>
      </c>
      <c r="AA367">
        <v>252</v>
      </c>
      <c r="AB367">
        <v>3</v>
      </c>
      <c r="AC367">
        <v>1</v>
      </c>
      <c r="AD367">
        <v>2</v>
      </c>
      <c r="AE367">
        <v>1</v>
      </c>
      <c r="AF367">
        <v>251</v>
      </c>
      <c r="AG367">
        <v>440</v>
      </c>
      <c r="AH367">
        <v>1</v>
      </c>
      <c r="AI367">
        <v>1</v>
      </c>
      <c r="AJ367">
        <v>2</v>
      </c>
      <c r="AK367">
        <v>2</v>
      </c>
      <c r="AL367">
        <v>4</v>
      </c>
      <c r="AM367">
        <v>45</v>
      </c>
      <c r="AN367">
        <v>7</v>
      </c>
      <c r="AO367">
        <v>14</v>
      </c>
      <c r="AP367">
        <v>50</v>
      </c>
      <c r="AQ367">
        <v>1</v>
      </c>
      <c r="AR367">
        <v>2</v>
      </c>
      <c r="AS367">
        <v>50</v>
      </c>
      <c r="AT367">
        <v>29.466666666666665</v>
      </c>
      <c r="AU367">
        <v>49.11</v>
      </c>
      <c r="AV367">
        <v>-8</v>
      </c>
      <c r="AW367">
        <v>46</v>
      </c>
      <c r="AX367">
        <v>-5</v>
      </c>
      <c r="AY367">
        <v>50.5</v>
      </c>
      <c r="AZ367">
        <v>1</v>
      </c>
      <c r="BA367">
        <v>35</v>
      </c>
      <c r="BB367" t="str">
        <f t="shared" si="36"/>
        <v>N</v>
      </c>
      <c r="BC367" t="str">
        <f t="shared" si="37"/>
        <v>Home</v>
      </c>
      <c r="BD367">
        <f t="shared" si="38"/>
        <v>1</v>
      </c>
      <c r="BE367">
        <f t="shared" si="39"/>
        <v>0.01</v>
      </c>
      <c r="BH367" t="str">
        <f t="shared" si="40"/>
        <v>20174Jerick McKinnonMIN</v>
      </c>
      <c r="BI367">
        <v>2017</v>
      </c>
      <c r="BJ367" s="2" t="s">
        <v>1340</v>
      </c>
      <c r="BK367" t="s">
        <v>1162</v>
      </c>
      <c r="BL367" t="s">
        <v>95</v>
      </c>
      <c r="BM367" t="str">
        <f t="shared" si="41"/>
        <v>MIN</v>
      </c>
      <c r="BN367" t="s">
        <v>92</v>
      </c>
      <c r="BO367" t="s">
        <v>1335</v>
      </c>
      <c r="BP367" t="s">
        <v>72</v>
      </c>
      <c r="BQ367">
        <v>10</v>
      </c>
      <c r="BR367">
        <v>0.18</v>
      </c>
    </row>
    <row r="368" spans="1:70" x14ac:dyDescent="0.3">
      <c r="A368" t="str">
        <f t="shared" si="35"/>
        <v>20174Latavius MurrayMIN</v>
      </c>
      <c r="B368" t="s">
        <v>226</v>
      </c>
      <c r="C368">
        <v>2017</v>
      </c>
      <c r="D368">
        <v>4</v>
      </c>
      <c r="E368" t="s">
        <v>1149</v>
      </c>
      <c r="F368" t="s">
        <v>95</v>
      </c>
      <c r="G368" t="s">
        <v>12</v>
      </c>
      <c r="H368" t="s">
        <v>92</v>
      </c>
      <c r="I368" t="s">
        <v>72</v>
      </c>
      <c r="J368" t="s">
        <v>1126</v>
      </c>
      <c r="K368" t="s">
        <v>1126</v>
      </c>
      <c r="L368">
        <v>3200</v>
      </c>
      <c r="M368">
        <v>4900</v>
      </c>
      <c r="N368" s="1">
        <v>4.9000000000000004</v>
      </c>
      <c r="O368" s="1">
        <v>3.9</v>
      </c>
      <c r="P368">
        <v>7</v>
      </c>
      <c r="Q368">
        <v>-7</v>
      </c>
      <c r="R368">
        <v>15</v>
      </c>
      <c r="S368">
        <v>22</v>
      </c>
      <c r="T368">
        <v>42.309999999999995</v>
      </c>
      <c r="U368">
        <v>87</v>
      </c>
      <c r="V368">
        <v>1</v>
      </c>
      <c r="W368">
        <v>16</v>
      </c>
      <c r="X368">
        <v>30</v>
      </c>
      <c r="Y368">
        <v>53.33</v>
      </c>
      <c r="Z368">
        <v>57.69</v>
      </c>
      <c r="AA368">
        <v>219</v>
      </c>
      <c r="AB368">
        <v>0</v>
      </c>
      <c r="AC368">
        <v>0</v>
      </c>
      <c r="AD368">
        <v>2</v>
      </c>
      <c r="AE368">
        <v>22</v>
      </c>
      <c r="AF368">
        <v>197</v>
      </c>
      <c r="AG368">
        <v>284</v>
      </c>
      <c r="AH368">
        <v>3</v>
      </c>
      <c r="AI368">
        <v>3</v>
      </c>
      <c r="AJ368">
        <v>3</v>
      </c>
      <c r="AK368">
        <v>3</v>
      </c>
      <c r="AL368">
        <v>2</v>
      </c>
      <c r="AM368">
        <v>10</v>
      </c>
      <c r="AN368">
        <v>3</v>
      </c>
      <c r="AO368">
        <v>10</v>
      </c>
      <c r="AP368">
        <v>30</v>
      </c>
      <c r="AQ368">
        <v>0</v>
      </c>
      <c r="AR368">
        <v>1</v>
      </c>
      <c r="AS368">
        <v>0</v>
      </c>
      <c r="AT368">
        <v>23.55</v>
      </c>
      <c r="AU368">
        <v>39.25</v>
      </c>
      <c r="AV368">
        <v>-1</v>
      </c>
      <c r="AW368">
        <v>43.5</v>
      </c>
      <c r="AX368">
        <v>-3</v>
      </c>
      <c r="AY368">
        <v>43.5</v>
      </c>
      <c r="AZ368">
        <v>5</v>
      </c>
      <c r="BA368">
        <v>14</v>
      </c>
      <c r="BB368" t="str">
        <f t="shared" si="36"/>
        <v>N</v>
      </c>
      <c r="BC368" t="str">
        <f t="shared" si="37"/>
        <v>Home</v>
      </c>
      <c r="BD368">
        <f t="shared" si="38"/>
        <v>19</v>
      </c>
      <c r="BE368">
        <f t="shared" si="39"/>
        <v>0.34</v>
      </c>
      <c r="BH368" t="str">
        <f t="shared" si="40"/>
        <v>20174Latavius MurrayMIN</v>
      </c>
      <c r="BI368">
        <v>2017</v>
      </c>
      <c r="BJ368" s="2" t="s">
        <v>1340</v>
      </c>
      <c r="BK368" t="s">
        <v>1149</v>
      </c>
      <c r="BL368" t="s">
        <v>95</v>
      </c>
      <c r="BM368" t="str">
        <f t="shared" si="41"/>
        <v>MIN</v>
      </c>
      <c r="BN368" t="s">
        <v>92</v>
      </c>
      <c r="BO368" t="s">
        <v>1335</v>
      </c>
      <c r="BP368" t="s">
        <v>72</v>
      </c>
      <c r="BQ368">
        <v>19</v>
      </c>
      <c r="BR368">
        <v>0.34</v>
      </c>
    </row>
    <row r="369" spans="1:70" x14ac:dyDescent="0.3">
      <c r="A369" t="str">
        <f t="shared" si="35"/>
        <v>20174Aaron RipkowskiGB</v>
      </c>
      <c r="B369" t="s">
        <v>214</v>
      </c>
      <c r="C369">
        <v>2017</v>
      </c>
      <c r="D369">
        <v>4</v>
      </c>
      <c r="E369" t="s">
        <v>1182</v>
      </c>
      <c r="F369" t="s">
        <v>74</v>
      </c>
      <c r="G369" t="s">
        <v>75</v>
      </c>
      <c r="H369" t="s">
        <v>108</v>
      </c>
      <c r="I369" t="s">
        <v>72</v>
      </c>
      <c r="J369" t="s">
        <v>1126</v>
      </c>
      <c r="K369" t="s">
        <v>1126</v>
      </c>
      <c r="L369">
        <v>3000</v>
      </c>
      <c r="M369">
        <v>4500</v>
      </c>
      <c r="N369" s="1">
        <v>2</v>
      </c>
      <c r="O369" s="1">
        <v>1.5</v>
      </c>
      <c r="P369">
        <v>35</v>
      </c>
      <c r="Q369">
        <v>21</v>
      </c>
      <c r="R369">
        <v>17</v>
      </c>
      <c r="S369">
        <v>24</v>
      </c>
      <c r="T369">
        <v>47.06</v>
      </c>
      <c r="U369">
        <v>91</v>
      </c>
      <c r="V369">
        <v>1</v>
      </c>
      <c r="W369">
        <v>19</v>
      </c>
      <c r="X369">
        <v>27</v>
      </c>
      <c r="Y369">
        <v>70.37</v>
      </c>
      <c r="Z369">
        <v>52.94</v>
      </c>
      <c r="AA369">
        <v>179</v>
      </c>
      <c r="AB369">
        <v>4</v>
      </c>
      <c r="AC369">
        <v>0</v>
      </c>
      <c r="AD369">
        <v>2</v>
      </c>
      <c r="AE369">
        <v>10</v>
      </c>
      <c r="AF369">
        <v>169</v>
      </c>
      <c r="AG369">
        <v>260</v>
      </c>
      <c r="AH369">
        <v>0</v>
      </c>
      <c r="AI369">
        <v>0</v>
      </c>
      <c r="AJ369">
        <v>0</v>
      </c>
      <c r="AK369">
        <v>-4</v>
      </c>
      <c r="AL369">
        <v>7</v>
      </c>
      <c r="AM369">
        <v>55</v>
      </c>
      <c r="AN369">
        <v>7</v>
      </c>
      <c r="AO369">
        <v>14</v>
      </c>
      <c r="AP369">
        <v>50</v>
      </c>
      <c r="AQ369">
        <v>1</v>
      </c>
      <c r="AR369">
        <v>1</v>
      </c>
      <c r="AS369">
        <v>100</v>
      </c>
      <c r="AT369">
        <v>28.15</v>
      </c>
      <c r="AU369">
        <v>46.92</v>
      </c>
      <c r="AV369">
        <v>-7.5</v>
      </c>
      <c r="AW369">
        <v>45.5</v>
      </c>
      <c r="AX369">
        <v>-7</v>
      </c>
      <c r="AY369">
        <v>44.5</v>
      </c>
      <c r="AZ369">
        <v>1</v>
      </c>
      <c r="BA369">
        <v>14</v>
      </c>
      <c r="BB369" t="e">
        <f t="shared" si="36"/>
        <v>#N/A</v>
      </c>
      <c r="BC369" t="e">
        <f t="shared" si="37"/>
        <v>#N/A</v>
      </c>
      <c r="BD369" t="e">
        <f t="shared" si="38"/>
        <v>#N/A</v>
      </c>
      <c r="BE369" t="e">
        <f t="shared" si="39"/>
        <v>#N/A</v>
      </c>
      <c r="BH369" t="str">
        <f t="shared" si="40"/>
        <v>20174James ConnerPIT</v>
      </c>
      <c r="BI369">
        <v>2017</v>
      </c>
      <c r="BJ369" s="2" t="s">
        <v>1340</v>
      </c>
      <c r="BK369" t="s">
        <v>1201</v>
      </c>
      <c r="BL369" t="s">
        <v>119</v>
      </c>
      <c r="BM369" t="str">
        <f t="shared" si="41"/>
        <v>PIT</v>
      </c>
      <c r="BN369" t="s">
        <v>100</v>
      </c>
      <c r="BO369" t="s">
        <v>1335</v>
      </c>
      <c r="BP369" t="s">
        <v>122</v>
      </c>
      <c r="BQ369">
        <v>6</v>
      </c>
      <c r="BR369">
        <v>0.08</v>
      </c>
    </row>
    <row r="370" spans="1:70" x14ac:dyDescent="0.3">
      <c r="A370" t="str">
        <f t="shared" si="35"/>
        <v>20174Senorise PerryMIA</v>
      </c>
      <c r="B370" t="s">
        <v>222</v>
      </c>
      <c r="C370">
        <v>2017</v>
      </c>
      <c r="D370">
        <v>4</v>
      </c>
      <c r="E370" t="s">
        <v>1244</v>
      </c>
      <c r="F370" t="s">
        <v>156</v>
      </c>
      <c r="G370" t="s">
        <v>3</v>
      </c>
      <c r="H370" t="s">
        <v>96</v>
      </c>
      <c r="I370" t="s">
        <v>72</v>
      </c>
      <c r="J370" t="s">
        <v>1126</v>
      </c>
      <c r="K370" t="s">
        <v>1126</v>
      </c>
      <c r="L370">
        <v>3000</v>
      </c>
      <c r="M370">
        <v>4500</v>
      </c>
      <c r="N370" s="1">
        <v>0</v>
      </c>
      <c r="O370" s="1">
        <v>0</v>
      </c>
      <c r="P370">
        <v>0</v>
      </c>
      <c r="Q370">
        <v>-20</v>
      </c>
      <c r="R370">
        <v>11</v>
      </c>
      <c r="S370">
        <v>15</v>
      </c>
      <c r="T370">
        <v>34.880000000000003</v>
      </c>
      <c r="U370">
        <v>58</v>
      </c>
      <c r="V370">
        <v>0</v>
      </c>
      <c r="W370">
        <v>20</v>
      </c>
      <c r="X370">
        <v>28</v>
      </c>
      <c r="Y370">
        <v>71.430000000000007</v>
      </c>
      <c r="Z370">
        <v>65.12</v>
      </c>
      <c r="AA370">
        <v>164</v>
      </c>
      <c r="AB370">
        <v>0</v>
      </c>
      <c r="AC370">
        <v>1</v>
      </c>
      <c r="AD370">
        <v>4</v>
      </c>
      <c r="AE370">
        <v>36</v>
      </c>
      <c r="AF370">
        <v>128</v>
      </c>
      <c r="AG370">
        <v>186</v>
      </c>
      <c r="AH370">
        <v>2</v>
      </c>
      <c r="AI370">
        <v>0</v>
      </c>
      <c r="AJ370">
        <v>1</v>
      </c>
      <c r="AK370">
        <v>1</v>
      </c>
      <c r="AL370">
        <v>11</v>
      </c>
      <c r="AM370">
        <v>90</v>
      </c>
      <c r="AN370">
        <v>1</v>
      </c>
      <c r="AO370">
        <v>8</v>
      </c>
      <c r="AP370">
        <v>12.5</v>
      </c>
      <c r="AQ370">
        <v>0</v>
      </c>
      <c r="AR370">
        <v>1</v>
      </c>
      <c r="AS370">
        <v>0</v>
      </c>
      <c r="AT370">
        <v>25.533333333333335</v>
      </c>
      <c r="AU370">
        <v>42.559999999999995</v>
      </c>
      <c r="AV370">
        <v>2.5</v>
      </c>
      <c r="AW370">
        <v>50</v>
      </c>
      <c r="AX370">
        <v>4</v>
      </c>
      <c r="AY370">
        <v>52</v>
      </c>
      <c r="AZ370">
        <v>1</v>
      </c>
      <c r="BA370">
        <v>20</v>
      </c>
      <c r="BB370" t="str">
        <f t="shared" si="36"/>
        <v>N</v>
      </c>
      <c r="BC370" t="str">
        <f t="shared" si="37"/>
        <v>Home</v>
      </c>
      <c r="BD370" t="str">
        <f t="shared" si="38"/>
        <v/>
      </c>
      <c r="BE370" t="str">
        <f t="shared" si="39"/>
        <v/>
      </c>
      <c r="BH370" t="str">
        <f t="shared" si="40"/>
        <v>20174Le'Veon BellPIT</v>
      </c>
      <c r="BI370">
        <v>2017</v>
      </c>
      <c r="BJ370" s="2" t="s">
        <v>1340</v>
      </c>
      <c r="BK370" t="s">
        <v>1184</v>
      </c>
      <c r="BL370" t="s">
        <v>119</v>
      </c>
      <c r="BM370" t="str">
        <f t="shared" si="41"/>
        <v>PIT</v>
      </c>
      <c r="BN370" t="s">
        <v>100</v>
      </c>
      <c r="BO370" t="s">
        <v>1337</v>
      </c>
      <c r="BP370" t="s">
        <v>122</v>
      </c>
      <c r="BQ370">
        <v>69</v>
      </c>
      <c r="BR370">
        <v>0.91</v>
      </c>
    </row>
    <row r="371" spans="1:70" x14ac:dyDescent="0.3">
      <c r="A371" t="str">
        <f t="shared" si="35"/>
        <v>20174Dan VitaleCLE</v>
      </c>
      <c r="B371" t="s">
        <v>224</v>
      </c>
      <c r="C371">
        <v>2017</v>
      </c>
      <c r="D371">
        <v>4</v>
      </c>
      <c r="E371" t="s">
        <v>1166</v>
      </c>
      <c r="F371" t="s">
        <v>118</v>
      </c>
      <c r="G371" t="s">
        <v>6</v>
      </c>
      <c r="H371" t="s">
        <v>98</v>
      </c>
      <c r="I371" t="s">
        <v>72</v>
      </c>
      <c r="J371" t="s">
        <v>1126</v>
      </c>
      <c r="K371" t="s">
        <v>1126</v>
      </c>
      <c r="L371">
        <v>3000</v>
      </c>
      <c r="M371">
        <v>4500</v>
      </c>
      <c r="N371" s="1">
        <v>0</v>
      </c>
      <c r="O371" s="1">
        <v>0</v>
      </c>
      <c r="P371">
        <v>7</v>
      </c>
      <c r="Q371">
        <v>-24</v>
      </c>
      <c r="R371">
        <v>16</v>
      </c>
      <c r="S371">
        <v>17</v>
      </c>
      <c r="T371">
        <v>28.810000000000002</v>
      </c>
      <c r="U371">
        <v>45</v>
      </c>
      <c r="V371">
        <v>1</v>
      </c>
      <c r="W371">
        <v>21</v>
      </c>
      <c r="X371">
        <v>42</v>
      </c>
      <c r="Y371">
        <v>50</v>
      </c>
      <c r="Z371">
        <v>71.19</v>
      </c>
      <c r="AA371">
        <v>183</v>
      </c>
      <c r="AB371">
        <v>0</v>
      </c>
      <c r="AC371">
        <v>1</v>
      </c>
      <c r="AD371">
        <v>2</v>
      </c>
      <c r="AE371">
        <v>13</v>
      </c>
      <c r="AF371">
        <v>170</v>
      </c>
      <c r="AG371">
        <v>215</v>
      </c>
      <c r="AH371">
        <v>1</v>
      </c>
      <c r="AI371">
        <v>0</v>
      </c>
      <c r="AJ371">
        <v>1</v>
      </c>
      <c r="AK371">
        <v>0</v>
      </c>
      <c r="AL371">
        <v>4</v>
      </c>
      <c r="AM371">
        <v>28</v>
      </c>
      <c r="AN371">
        <v>5</v>
      </c>
      <c r="AO371">
        <v>16</v>
      </c>
      <c r="AP371">
        <v>31.25</v>
      </c>
      <c r="AQ371">
        <v>1</v>
      </c>
      <c r="AR371">
        <v>2</v>
      </c>
      <c r="AS371">
        <v>50</v>
      </c>
      <c r="AT371">
        <v>24.966666666666665</v>
      </c>
      <c r="AU371">
        <v>41.61</v>
      </c>
      <c r="AV371">
        <v>3.5</v>
      </c>
      <c r="AW371">
        <v>40</v>
      </c>
      <c r="AX371">
        <v>3</v>
      </c>
      <c r="AY371">
        <v>41.5</v>
      </c>
      <c r="AZ371">
        <v>3</v>
      </c>
      <c r="BA371">
        <v>31</v>
      </c>
      <c r="BB371" t="e">
        <f t="shared" si="36"/>
        <v>#N/A</v>
      </c>
      <c r="BC371" t="e">
        <f t="shared" si="37"/>
        <v>#N/A</v>
      </c>
      <c r="BD371" t="e">
        <f t="shared" si="38"/>
        <v>#N/A</v>
      </c>
      <c r="BE371" t="e">
        <f t="shared" si="39"/>
        <v>#N/A</v>
      </c>
      <c r="BH371" t="str">
        <f t="shared" si="40"/>
        <v>20174Terrell WatsonPIT</v>
      </c>
      <c r="BI371">
        <v>2017</v>
      </c>
      <c r="BJ371" s="2" t="s">
        <v>1340</v>
      </c>
      <c r="BK371" t="s">
        <v>1229</v>
      </c>
      <c r="BL371" t="s">
        <v>119</v>
      </c>
      <c r="BM371" t="str">
        <f t="shared" si="41"/>
        <v>PIT</v>
      </c>
      <c r="BN371" t="s">
        <v>100</v>
      </c>
      <c r="BO371" t="s">
        <v>1335</v>
      </c>
      <c r="BP371" t="s">
        <v>122</v>
      </c>
      <c r="BQ371">
        <v>1</v>
      </c>
      <c r="BR371">
        <v>0.01</v>
      </c>
    </row>
    <row r="372" spans="1:70" x14ac:dyDescent="0.3">
      <c r="A372" t="str">
        <f t="shared" si="35"/>
        <v>20174Matthew DayesCLE</v>
      </c>
      <c r="B372" t="s">
        <v>224</v>
      </c>
      <c r="C372">
        <v>2017</v>
      </c>
      <c r="D372">
        <v>4</v>
      </c>
      <c r="E372" t="s">
        <v>1176</v>
      </c>
      <c r="F372" t="s">
        <v>118</v>
      </c>
      <c r="G372" t="s">
        <v>6</v>
      </c>
      <c r="H372" t="s">
        <v>98</v>
      </c>
      <c r="I372" t="s">
        <v>72</v>
      </c>
      <c r="J372" t="s">
        <v>1126</v>
      </c>
      <c r="K372" t="s">
        <v>1126</v>
      </c>
      <c r="L372">
        <v>3000</v>
      </c>
      <c r="M372">
        <v>4500</v>
      </c>
      <c r="N372" s="1">
        <v>0.2</v>
      </c>
      <c r="O372" s="1">
        <v>0.2</v>
      </c>
      <c r="P372">
        <v>7</v>
      </c>
      <c r="Q372">
        <v>-24</v>
      </c>
      <c r="R372">
        <v>16</v>
      </c>
      <c r="S372">
        <v>17</v>
      </c>
      <c r="T372">
        <v>28.810000000000002</v>
      </c>
      <c r="U372">
        <v>45</v>
      </c>
      <c r="V372">
        <v>1</v>
      </c>
      <c r="W372">
        <v>21</v>
      </c>
      <c r="X372">
        <v>42</v>
      </c>
      <c r="Y372">
        <v>50</v>
      </c>
      <c r="Z372">
        <v>71.19</v>
      </c>
      <c r="AA372">
        <v>183</v>
      </c>
      <c r="AB372">
        <v>0</v>
      </c>
      <c r="AC372">
        <v>1</v>
      </c>
      <c r="AD372">
        <v>2</v>
      </c>
      <c r="AE372">
        <v>13</v>
      </c>
      <c r="AF372">
        <v>170</v>
      </c>
      <c r="AG372">
        <v>215</v>
      </c>
      <c r="AH372">
        <v>1</v>
      </c>
      <c r="AI372">
        <v>0</v>
      </c>
      <c r="AJ372">
        <v>1</v>
      </c>
      <c r="AK372">
        <v>0</v>
      </c>
      <c r="AL372">
        <v>4</v>
      </c>
      <c r="AM372">
        <v>28</v>
      </c>
      <c r="AN372">
        <v>5</v>
      </c>
      <c r="AO372">
        <v>16</v>
      </c>
      <c r="AP372">
        <v>31.25</v>
      </c>
      <c r="AQ372">
        <v>1</v>
      </c>
      <c r="AR372">
        <v>2</v>
      </c>
      <c r="AS372">
        <v>50</v>
      </c>
      <c r="AT372">
        <v>24.966666666666665</v>
      </c>
      <c r="AU372">
        <v>41.61</v>
      </c>
      <c r="AV372">
        <v>3.5</v>
      </c>
      <c r="AW372">
        <v>40</v>
      </c>
      <c r="AX372">
        <v>3</v>
      </c>
      <c r="AY372">
        <v>41.5</v>
      </c>
      <c r="AZ372">
        <v>3</v>
      </c>
      <c r="BA372">
        <v>31</v>
      </c>
      <c r="BB372" t="str">
        <f t="shared" si="36"/>
        <v>N</v>
      </c>
      <c r="BC372" t="str">
        <f t="shared" si="37"/>
        <v>Home</v>
      </c>
      <c r="BD372">
        <f t="shared" si="38"/>
        <v>8</v>
      </c>
      <c r="BE372">
        <f t="shared" si="39"/>
        <v>0.12</v>
      </c>
      <c r="BH372" t="str">
        <f t="shared" si="40"/>
        <v>20174Alex CollinsBAL</v>
      </c>
      <c r="BI372">
        <v>2017</v>
      </c>
      <c r="BJ372" s="2" t="s">
        <v>1340</v>
      </c>
      <c r="BK372" t="s">
        <v>1252</v>
      </c>
      <c r="BL372" t="s">
        <v>100</v>
      </c>
      <c r="BM372" t="str">
        <f t="shared" si="41"/>
        <v>BAL</v>
      </c>
      <c r="BN372" t="s">
        <v>119</v>
      </c>
      <c r="BO372" t="s">
        <v>1337</v>
      </c>
      <c r="BP372" t="s">
        <v>72</v>
      </c>
      <c r="BQ372">
        <v>17</v>
      </c>
      <c r="BR372">
        <v>0.25</v>
      </c>
    </row>
    <row r="373" spans="1:70" x14ac:dyDescent="0.3">
      <c r="A373" t="str">
        <f t="shared" si="35"/>
        <v>20174Brandon BoldenNE</v>
      </c>
      <c r="B373" t="s">
        <v>213</v>
      </c>
      <c r="C373">
        <v>2017</v>
      </c>
      <c r="D373">
        <v>4</v>
      </c>
      <c r="E373" t="s">
        <v>1168</v>
      </c>
      <c r="F373" t="s">
        <v>69</v>
      </c>
      <c r="G373" t="s">
        <v>70</v>
      </c>
      <c r="H373" t="s">
        <v>103</v>
      </c>
      <c r="I373" t="s">
        <v>72</v>
      </c>
      <c r="J373" t="s">
        <v>1126</v>
      </c>
      <c r="K373" t="s">
        <v>1126</v>
      </c>
      <c r="L373">
        <v>3000</v>
      </c>
      <c r="M373">
        <v>4500</v>
      </c>
      <c r="N373" s="1">
        <v>0</v>
      </c>
      <c r="O373" s="1">
        <v>0</v>
      </c>
      <c r="P373">
        <v>30</v>
      </c>
      <c r="Q373">
        <v>-3</v>
      </c>
      <c r="R373">
        <v>24</v>
      </c>
      <c r="S373">
        <v>19</v>
      </c>
      <c r="T373">
        <v>29.69</v>
      </c>
      <c r="U373">
        <v>80</v>
      </c>
      <c r="V373">
        <v>1</v>
      </c>
      <c r="W373">
        <v>32</v>
      </c>
      <c r="X373">
        <v>45</v>
      </c>
      <c r="Y373">
        <v>71.11</v>
      </c>
      <c r="Z373">
        <v>70.309999999999988</v>
      </c>
      <c r="AA373">
        <v>307</v>
      </c>
      <c r="AB373">
        <v>2</v>
      </c>
      <c r="AC373">
        <v>0</v>
      </c>
      <c r="AD373">
        <v>3</v>
      </c>
      <c r="AE373">
        <v>14</v>
      </c>
      <c r="AF373">
        <v>293</v>
      </c>
      <c r="AG373">
        <v>373</v>
      </c>
      <c r="AH373">
        <v>0</v>
      </c>
      <c r="AI373">
        <v>0</v>
      </c>
      <c r="AJ373">
        <v>0</v>
      </c>
      <c r="AK373">
        <v>-2</v>
      </c>
      <c r="AL373">
        <v>7</v>
      </c>
      <c r="AM373">
        <v>55</v>
      </c>
      <c r="AN373">
        <v>7</v>
      </c>
      <c r="AO373">
        <v>14</v>
      </c>
      <c r="AP373">
        <v>50</v>
      </c>
      <c r="AQ373">
        <v>2</v>
      </c>
      <c r="AR373">
        <v>2</v>
      </c>
      <c r="AS373">
        <v>100</v>
      </c>
      <c r="AT373">
        <v>31.116666666666667</v>
      </c>
      <c r="AU373">
        <v>51.859999999999992</v>
      </c>
      <c r="AV373">
        <v>-8.5</v>
      </c>
      <c r="AW373">
        <v>48</v>
      </c>
      <c r="AX373">
        <v>-9</v>
      </c>
      <c r="AY373">
        <v>48</v>
      </c>
      <c r="AZ373">
        <v>2</v>
      </c>
      <c r="BA373">
        <v>33</v>
      </c>
      <c r="BB373" t="str">
        <f t="shared" si="36"/>
        <v>N</v>
      </c>
      <c r="BC373" t="str">
        <f t="shared" si="37"/>
        <v>Home</v>
      </c>
      <c r="BD373" t="str">
        <f t="shared" si="38"/>
        <v/>
      </c>
      <c r="BE373" t="str">
        <f t="shared" si="39"/>
        <v/>
      </c>
      <c r="BH373" t="str">
        <f t="shared" si="40"/>
        <v>20174Javorius AllenBAL</v>
      </c>
      <c r="BI373">
        <v>2017</v>
      </c>
      <c r="BJ373" s="2" t="s">
        <v>1340</v>
      </c>
      <c r="BK373" t="s">
        <v>1221</v>
      </c>
      <c r="BL373" t="s">
        <v>100</v>
      </c>
      <c r="BM373" t="str">
        <f t="shared" si="41"/>
        <v>BAL</v>
      </c>
      <c r="BN373" t="s">
        <v>119</v>
      </c>
      <c r="BO373" t="s">
        <v>1335</v>
      </c>
      <c r="BP373" t="s">
        <v>72</v>
      </c>
      <c r="BQ373">
        <v>40</v>
      </c>
      <c r="BR373">
        <v>0.57999999999999996</v>
      </c>
    </row>
    <row r="374" spans="1:70" x14ac:dyDescent="0.3">
      <c r="A374" t="str">
        <f t="shared" si="35"/>
        <v>20174James DevelinNE</v>
      </c>
      <c r="B374" t="s">
        <v>213</v>
      </c>
      <c r="C374">
        <v>2017</v>
      </c>
      <c r="D374">
        <v>4</v>
      </c>
      <c r="E374" t="s">
        <v>1169</v>
      </c>
      <c r="F374" t="s">
        <v>69</v>
      </c>
      <c r="G374" t="s">
        <v>70</v>
      </c>
      <c r="H374" t="s">
        <v>103</v>
      </c>
      <c r="I374" t="s">
        <v>72</v>
      </c>
      <c r="J374" t="s">
        <v>1126</v>
      </c>
      <c r="K374" t="s">
        <v>1126</v>
      </c>
      <c r="L374">
        <v>3000</v>
      </c>
      <c r="M374">
        <v>4500</v>
      </c>
      <c r="N374" s="1">
        <v>3.4</v>
      </c>
      <c r="O374" s="1">
        <v>2.4</v>
      </c>
      <c r="P374">
        <v>30</v>
      </c>
      <c r="Q374">
        <v>-3</v>
      </c>
      <c r="R374">
        <v>24</v>
      </c>
      <c r="S374">
        <v>19</v>
      </c>
      <c r="T374">
        <v>29.69</v>
      </c>
      <c r="U374">
        <v>80</v>
      </c>
      <c r="V374">
        <v>1</v>
      </c>
      <c r="W374">
        <v>32</v>
      </c>
      <c r="X374">
        <v>45</v>
      </c>
      <c r="Y374">
        <v>71.11</v>
      </c>
      <c r="Z374">
        <v>70.309999999999988</v>
      </c>
      <c r="AA374">
        <v>307</v>
      </c>
      <c r="AB374">
        <v>2</v>
      </c>
      <c r="AC374">
        <v>0</v>
      </c>
      <c r="AD374">
        <v>3</v>
      </c>
      <c r="AE374">
        <v>14</v>
      </c>
      <c r="AF374">
        <v>293</v>
      </c>
      <c r="AG374">
        <v>373</v>
      </c>
      <c r="AH374">
        <v>0</v>
      </c>
      <c r="AI374">
        <v>0</v>
      </c>
      <c r="AJ374">
        <v>0</v>
      </c>
      <c r="AK374">
        <v>-2</v>
      </c>
      <c r="AL374">
        <v>7</v>
      </c>
      <c r="AM374">
        <v>55</v>
      </c>
      <c r="AN374">
        <v>7</v>
      </c>
      <c r="AO374">
        <v>14</v>
      </c>
      <c r="AP374">
        <v>50</v>
      </c>
      <c r="AQ374">
        <v>2</v>
      </c>
      <c r="AR374">
        <v>2</v>
      </c>
      <c r="AS374">
        <v>100</v>
      </c>
      <c r="AT374">
        <v>31.116666666666667</v>
      </c>
      <c r="AU374">
        <v>51.859999999999992</v>
      </c>
      <c r="AV374">
        <v>-8.5</v>
      </c>
      <c r="AW374">
        <v>48</v>
      </c>
      <c r="AX374">
        <v>-9</v>
      </c>
      <c r="AY374">
        <v>48</v>
      </c>
      <c r="AZ374">
        <v>2</v>
      </c>
      <c r="BA374">
        <v>33</v>
      </c>
      <c r="BB374" t="str">
        <f t="shared" si="36"/>
        <v>N</v>
      </c>
      <c r="BC374" t="str">
        <f t="shared" si="37"/>
        <v>Home</v>
      </c>
      <c r="BD374">
        <f t="shared" si="38"/>
        <v>16</v>
      </c>
      <c r="BE374">
        <f t="shared" si="39"/>
        <v>0.23</v>
      </c>
      <c r="BH374" t="str">
        <f t="shared" si="40"/>
        <v>20174Terrance WestBAL</v>
      </c>
      <c r="BI374">
        <v>2017</v>
      </c>
      <c r="BJ374" s="2" t="s">
        <v>1340</v>
      </c>
      <c r="BK374" t="s">
        <v>1199</v>
      </c>
      <c r="BL374" t="s">
        <v>100</v>
      </c>
      <c r="BM374" t="str">
        <f t="shared" si="41"/>
        <v>BAL</v>
      </c>
      <c r="BN374" t="s">
        <v>119</v>
      </c>
      <c r="BO374" t="s">
        <v>1335</v>
      </c>
      <c r="BP374" t="s">
        <v>72</v>
      </c>
      <c r="BQ374">
        <v>11</v>
      </c>
      <c r="BR374">
        <v>0.16</v>
      </c>
    </row>
    <row r="375" spans="1:70" x14ac:dyDescent="0.3">
      <c r="A375" t="str">
        <f t="shared" si="35"/>
        <v>20174Derrick ColemanATL</v>
      </c>
      <c r="B375" t="s">
        <v>215</v>
      </c>
      <c r="C375">
        <v>2017</v>
      </c>
      <c r="D375">
        <v>4</v>
      </c>
      <c r="E375" t="s">
        <v>1226</v>
      </c>
      <c r="F375" t="s">
        <v>109</v>
      </c>
      <c r="G375" t="s">
        <v>11</v>
      </c>
      <c r="H375" t="s">
        <v>88</v>
      </c>
      <c r="I375" t="s">
        <v>72</v>
      </c>
      <c r="J375" t="s">
        <v>1126</v>
      </c>
      <c r="K375" t="s">
        <v>1126</v>
      </c>
      <c r="L375">
        <v>3000</v>
      </c>
      <c r="M375">
        <v>4500</v>
      </c>
      <c r="N375" s="1">
        <v>2.1</v>
      </c>
      <c r="O375" s="1">
        <v>1.6</v>
      </c>
      <c r="P375">
        <v>17</v>
      </c>
      <c r="Q375">
        <v>-6</v>
      </c>
      <c r="R375">
        <v>25</v>
      </c>
      <c r="S375">
        <v>29</v>
      </c>
      <c r="T375">
        <v>40.849999999999994</v>
      </c>
      <c r="U375">
        <v>149</v>
      </c>
      <c r="V375">
        <v>1</v>
      </c>
      <c r="W375">
        <v>24</v>
      </c>
      <c r="X375">
        <v>42</v>
      </c>
      <c r="Y375">
        <v>57.14</v>
      </c>
      <c r="Z375">
        <v>59.150000000000006</v>
      </c>
      <c r="AA375">
        <v>242</v>
      </c>
      <c r="AB375">
        <v>1</v>
      </c>
      <c r="AC375">
        <v>2</v>
      </c>
      <c r="AD375">
        <v>1</v>
      </c>
      <c r="AE375">
        <v>0</v>
      </c>
      <c r="AF375">
        <v>242</v>
      </c>
      <c r="AG375">
        <v>391</v>
      </c>
      <c r="AH375">
        <v>3</v>
      </c>
      <c r="AI375">
        <v>1</v>
      </c>
      <c r="AJ375">
        <v>3</v>
      </c>
      <c r="AK375">
        <v>3</v>
      </c>
      <c r="AL375">
        <v>4</v>
      </c>
      <c r="AM375">
        <v>45</v>
      </c>
      <c r="AN375">
        <v>5</v>
      </c>
      <c r="AO375">
        <v>13</v>
      </c>
      <c r="AP375">
        <v>38.46</v>
      </c>
      <c r="AQ375">
        <v>1</v>
      </c>
      <c r="AR375">
        <v>2</v>
      </c>
      <c r="AS375">
        <v>50</v>
      </c>
      <c r="AT375">
        <v>31.25</v>
      </c>
      <c r="AU375">
        <v>52.080000000000005</v>
      </c>
      <c r="AV375">
        <v>-8</v>
      </c>
      <c r="AW375">
        <v>49</v>
      </c>
      <c r="AX375">
        <v>-8</v>
      </c>
      <c r="AY375">
        <v>47.5</v>
      </c>
      <c r="AZ375">
        <v>3</v>
      </c>
      <c r="BA375">
        <v>23</v>
      </c>
      <c r="BB375" t="str">
        <f t="shared" si="36"/>
        <v>Y</v>
      </c>
      <c r="BC375" t="str">
        <f t="shared" si="37"/>
        <v>Home</v>
      </c>
      <c r="BD375">
        <f t="shared" si="38"/>
        <v>15</v>
      </c>
      <c r="BE375">
        <f t="shared" si="39"/>
        <v>0.2</v>
      </c>
      <c r="BH375" t="str">
        <f t="shared" si="40"/>
        <v>20174David FluellenTEN</v>
      </c>
      <c r="BI375">
        <v>2017</v>
      </c>
      <c r="BJ375" s="2" t="s">
        <v>1340</v>
      </c>
      <c r="BK375" t="s">
        <v>1242</v>
      </c>
      <c r="BL375" t="s">
        <v>78</v>
      </c>
      <c r="BM375" t="str">
        <f t="shared" si="41"/>
        <v>TEN</v>
      </c>
      <c r="BN375" t="s">
        <v>115</v>
      </c>
      <c r="BO375" t="s">
        <v>1335</v>
      </c>
      <c r="BP375" t="s">
        <v>122</v>
      </c>
      <c r="BQ375">
        <v>2</v>
      </c>
      <c r="BR375">
        <v>0.05</v>
      </c>
    </row>
    <row r="376" spans="1:70" x14ac:dyDescent="0.3">
      <c r="A376" t="str">
        <f t="shared" si="35"/>
        <v>20174Keith SmithDAL</v>
      </c>
      <c r="B376" t="s">
        <v>219</v>
      </c>
      <c r="C376">
        <v>2017</v>
      </c>
      <c r="D376">
        <v>4</v>
      </c>
      <c r="E376" t="s">
        <v>1167</v>
      </c>
      <c r="F376" t="s">
        <v>85</v>
      </c>
      <c r="G376" t="s">
        <v>7</v>
      </c>
      <c r="H376" t="s">
        <v>111</v>
      </c>
      <c r="I376" t="s">
        <v>72</v>
      </c>
      <c r="J376" t="s">
        <v>1126</v>
      </c>
      <c r="K376" t="s">
        <v>1126</v>
      </c>
      <c r="L376">
        <v>3000</v>
      </c>
      <c r="M376">
        <v>4500</v>
      </c>
      <c r="N376" s="1">
        <v>0</v>
      </c>
      <c r="O376" s="1">
        <v>0</v>
      </c>
      <c r="P376">
        <v>30</v>
      </c>
      <c r="Q376">
        <v>-5</v>
      </c>
      <c r="R376">
        <v>22</v>
      </c>
      <c r="S376">
        <v>27</v>
      </c>
      <c r="T376">
        <v>42.86</v>
      </c>
      <c r="U376">
        <v>189</v>
      </c>
      <c r="V376">
        <v>1</v>
      </c>
      <c r="W376">
        <v>20</v>
      </c>
      <c r="X376">
        <v>36</v>
      </c>
      <c r="Y376">
        <v>55.559999999999995</v>
      </c>
      <c r="Z376">
        <v>57.14</v>
      </c>
      <c r="AA376">
        <v>252</v>
      </c>
      <c r="AB376">
        <v>3</v>
      </c>
      <c r="AC376">
        <v>1</v>
      </c>
      <c r="AD376">
        <v>2</v>
      </c>
      <c r="AE376">
        <v>1</v>
      </c>
      <c r="AF376">
        <v>251</v>
      </c>
      <c r="AG376">
        <v>440</v>
      </c>
      <c r="AH376">
        <v>1</v>
      </c>
      <c r="AI376">
        <v>1</v>
      </c>
      <c r="AJ376">
        <v>2</v>
      </c>
      <c r="AK376">
        <v>2</v>
      </c>
      <c r="AL376">
        <v>4</v>
      </c>
      <c r="AM376">
        <v>45</v>
      </c>
      <c r="AN376">
        <v>7</v>
      </c>
      <c r="AO376">
        <v>14</v>
      </c>
      <c r="AP376">
        <v>50</v>
      </c>
      <c r="AQ376">
        <v>1</v>
      </c>
      <c r="AR376">
        <v>2</v>
      </c>
      <c r="AS376">
        <v>50</v>
      </c>
      <c r="AT376">
        <v>29.466666666666665</v>
      </c>
      <c r="AU376">
        <v>49.11</v>
      </c>
      <c r="AV376">
        <v>-8</v>
      </c>
      <c r="AW376">
        <v>46</v>
      </c>
      <c r="AX376">
        <v>-5</v>
      </c>
      <c r="AY376">
        <v>50.5</v>
      </c>
      <c r="AZ376">
        <v>1</v>
      </c>
      <c r="BA376">
        <v>35</v>
      </c>
      <c r="BB376" t="e">
        <f t="shared" si="36"/>
        <v>#N/A</v>
      </c>
      <c r="BC376" t="e">
        <f t="shared" si="37"/>
        <v>#N/A</v>
      </c>
      <c r="BD376" t="e">
        <f t="shared" si="38"/>
        <v>#N/A</v>
      </c>
      <c r="BE376" t="e">
        <f t="shared" si="39"/>
        <v>#N/A</v>
      </c>
      <c r="BH376" t="str">
        <f t="shared" si="40"/>
        <v>20174DeMarco MurrayTEN</v>
      </c>
      <c r="BI376">
        <v>2017</v>
      </c>
      <c r="BJ376" s="2" t="s">
        <v>1340</v>
      </c>
      <c r="BK376" t="s">
        <v>1128</v>
      </c>
      <c r="BL376" t="s">
        <v>78</v>
      </c>
      <c r="BM376" t="str">
        <f t="shared" si="41"/>
        <v>TEN</v>
      </c>
      <c r="BN376" t="s">
        <v>115</v>
      </c>
      <c r="BO376" t="s">
        <v>1337</v>
      </c>
      <c r="BP376" t="s">
        <v>122</v>
      </c>
      <c r="BQ376">
        <v>23</v>
      </c>
      <c r="BR376">
        <v>0.56000000000000005</v>
      </c>
    </row>
    <row r="377" spans="1:70" x14ac:dyDescent="0.3">
      <c r="A377" t="str">
        <f t="shared" si="35"/>
        <v>20174C.J. HamMIN</v>
      </c>
      <c r="B377" t="s">
        <v>226</v>
      </c>
      <c r="C377">
        <v>2017</v>
      </c>
      <c r="D377">
        <v>4</v>
      </c>
      <c r="E377" t="s">
        <v>1243</v>
      </c>
      <c r="F377" t="s">
        <v>95</v>
      </c>
      <c r="G377" t="s">
        <v>12</v>
      </c>
      <c r="H377" t="s">
        <v>92</v>
      </c>
      <c r="I377" t="s">
        <v>72</v>
      </c>
      <c r="J377" t="s">
        <v>1126</v>
      </c>
      <c r="K377" t="s">
        <v>1126</v>
      </c>
      <c r="L377">
        <v>3000</v>
      </c>
      <c r="M377">
        <v>4500</v>
      </c>
      <c r="N377" s="1">
        <v>0</v>
      </c>
      <c r="O377" s="1">
        <v>0</v>
      </c>
      <c r="P377">
        <v>7</v>
      </c>
      <c r="Q377">
        <v>-7</v>
      </c>
      <c r="R377">
        <v>15</v>
      </c>
      <c r="S377">
        <v>22</v>
      </c>
      <c r="T377">
        <v>42.309999999999995</v>
      </c>
      <c r="U377">
        <v>87</v>
      </c>
      <c r="V377">
        <v>1</v>
      </c>
      <c r="W377">
        <v>16</v>
      </c>
      <c r="X377">
        <v>30</v>
      </c>
      <c r="Y377">
        <v>53.33</v>
      </c>
      <c r="Z377">
        <v>57.69</v>
      </c>
      <c r="AA377">
        <v>219</v>
      </c>
      <c r="AB377">
        <v>0</v>
      </c>
      <c r="AC377">
        <v>0</v>
      </c>
      <c r="AD377">
        <v>2</v>
      </c>
      <c r="AE377">
        <v>22</v>
      </c>
      <c r="AF377">
        <v>197</v>
      </c>
      <c r="AG377">
        <v>284</v>
      </c>
      <c r="AH377">
        <v>3</v>
      </c>
      <c r="AI377">
        <v>3</v>
      </c>
      <c r="AJ377">
        <v>3</v>
      </c>
      <c r="AK377">
        <v>3</v>
      </c>
      <c r="AL377">
        <v>2</v>
      </c>
      <c r="AM377">
        <v>10</v>
      </c>
      <c r="AN377">
        <v>3</v>
      </c>
      <c r="AO377">
        <v>10</v>
      </c>
      <c r="AP377">
        <v>30</v>
      </c>
      <c r="AQ377">
        <v>0</v>
      </c>
      <c r="AR377">
        <v>1</v>
      </c>
      <c r="AS377">
        <v>0</v>
      </c>
      <c r="AT377">
        <v>23.55</v>
      </c>
      <c r="AU377">
        <v>39.25</v>
      </c>
      <c r="AV377">
        <v>-1</v>
      </c>
      <c r="AW377">
        <v>43.5</v>
      </c>
      <c r="AX377">
        <v>-3</v>
      </c>
      <c r="AY377">
        <v>43.5</v>
      </c>
      <c r="AZ377">
        <v>5</v>
      </c>
      <c r="BA377">
        <v>14</v>
      </c>
      <c r="BB377" t="str">
        <f t="shared" si="36"/>
        <v>N</v>
      </c>
      <c r="BC377" t="str">
        <f t="shared" si="37"/>
        <v>Home</v>
      </c>
      <c r="BD377">
        <f t="shared" si="38"/>
        <v>7</v>
      </c>
      <c r="BE377">
        <f t="shared" si="39"/>
        <v>0.12</v>
      </c>
      <c r="BH377" t="str">
        <f t="shared" si="40"/>
        <v>20174Derrick HenryTEN</v>
      </c>
      <c r="BI377">
        <v>2017</v>
      </c>
      <c r="BJ377" s="2" t="s">
        <v>1340</v>
      </c>
      <c r="BK377" t="s">
        <v>1134</v>
      </c>
      <c r="BL377" t="s">
        <v>78</v>
      </c>
      <c r="BM377" t="str">
        <f t="shared" si="41"/>
        <v>TEN</v>
      </c>
      <c r="BN377" t="s">
        <v>115</v>
      </c>
      <c r="BO377" t="s">
        <v>1335</v>
      </c>
      <c r="BP377" t="s">
        <v>122</v>
      </c>
      <c r="BQ377">
        <v>18</v>
      </c>
      <c r="BR377">
        <v>0.44</v>
      </c>
    </row>
    <row r="378" spans="1:70" x14ac:dyDescent="0.3">
      <c r="A378" t="str">
        <f t="shared" si="35"/>
        <v>20174Jay ProschHOU</v>
      </c>
      <c r="B378" t="s">
        <v>225</v>
      </c>
      <c r="C378">
        <v>2017</v>
      </c>
      <c r="D378">
        <v>4</v>
      </c>
      <c r="E378" t="s">
        <v>1170</v>
      </c>
      <c r="F378" t="s">
        <v>115</v>
      </c>
      <c r="G378" t="s">
        <v>0</v>
      </c>
      <c r="H378" t="s">
        <v>78</v>
      </c>
      <c r="I378" t="s">
        <v>72</v>
      </c>
      <c r="J378" t="s">
        <v>1126</v>
      </c>
      <c r="K378" t="s">
        <v>1126</v>
      </c>
      <c r="L378">
        <v>3000</v>
      </c>
      <c r="M378">
        <v>4500</v>
      </c>
      <c r="N378" s="1">
        <v>0</v>
      </c>
      <c r="O378" s="1">
        <v>0</v>
      </c>
      <c r="P378">
        <v>57</v>
      </c>
      <c r="Q378">
        <v>43</v>
      </c>
      <c r="R378">
        <v>33</v>
      </c>
      <c r="S378">
        <v>42</v>
      </c>
      <c r="T378">
        <v>55.26</v>
      </c>
      <c r="U378">
        <v>173</v>
      </c>
      <c r="V378">
        <v>2</v>
      </c>
      <c r="W378">
        <v>25</v>
      </c>
      <c r="X378">
        <v>34</v>
      </c>
      <c r="Y378">
        <v>73.53</v>
      </c>
      <c r="Z378">
        <v>44.74</v>
      </c>
      <c r="AA378">
        <v>283</v>
      </c>
      <c r="AB378">
        <v>4</v>
      </c>
      <c r="AC378">
        <v>1</v>
      </c>
      <c r="AD378">
        <v>2</v>
      </c>
      <c r="AE378">
        <v>11</v>
      </c>
      <c r="AF378">
        <v>272</v>
      </c>
      <c r="AG378">
        <v>445</v>
      </c>
      <c r="AH378">
        <v>0</v>
      </c>
      <c r="AI378">
        <v>0</v>
      </c>
      <c r="AJ378">
        <v>1</v>
      </c>
      <c r="AK378">
        <v>-4</v>
      </c>
      <c r="AL378">
        <v>3</v>
      </c>
      <c r="AM378">
        <v>20</v>
      </c>
      <c r="AN378">
        <v>6</v>
      </c>
      <c r="AO378">
        <v>12</v>
      </c>
      <c r="AP378">
        <v>50</v>
      </c>
      <c r="AQ378">
        <v>1</v>
      </c>
      <c r="AR378">
        <v>1</v>
      </c>
      <c r="AS378">
        <v>100</v>
      </c>
      <c r="AT378">
        <v>39.68333333333333</v>
      </c>
      <c r="AU378">
        <v>66.14</v>
      </c>
      <c r="AV378">
        <v>1</v>
      </c>
      <c r="AW378">
        <v>44</v>
      </c>
      <c r="AX378">
        <v>2.5</v>
      </c>
      <c r="AY378">
        <v>43.5</v>
      </c>
      <c r="AZ378">
        <v>2</v>
      </c>
      <c r="BA378">
        <v>14</v>
      </c>
      <c r="BB378" t="e">
        <f t="shared" si="36"/>
        <v>#N/A</v>
      </c>
      <c r="BC378" t="e">
        <f t="shared" si="37"/>
        <v>#N/A</v>
      </c>
      <c r="BD378" t="e">
        <f t="shared" si="38"/>
        <v>#N/A</v>
      </c>
      <c r="BE378" t="e">
        <f t="shared" si="39"/>
        <v>#N/A</v>
      </c>
      <c r="BH378" t="str">
        <f t="shared" si="40"/>
        <v>20174Alfred BlueHOU</v>
      </c>
      <c r="BI378">
        <v>2017</v>
      </c>
      <c r="BJ378" s="2" t="s">
        <v>1340</v>
      </c>
      <c r="BK378" t="s">
        <v>1251</v>
      </c>
      <c r="BL378" t="s">
        <v>115</v>
      </c>
      <c r="BM378" t="str">
        <f t="shared" si="41"/>
        <v>HOU</v>
      </c>
      <c r="BN378" t="s">
        <v>78</v>
      </c>
      <c r="BO378" t="s">
        <v>1335</v>
      </c>
      <c r="BP378" t="s">
        <v>72</v>
      </c>
      <c r="BQ378">
        <v>4</v>
      </c>
      <c r="BR378">
        <v>0.05</v>
      </c>
    </row>
    <row r="379" spans="1:70" x14ac:dyDescent="0.3">
      <c r="A379" t="str">
        <f t="shared" si="35"/>
        <v>20174Jordan TodmanHOU</v>
      </c>
      <c r="B379" t="s">
        <v>225</v>
      </c>
      <c r="C379">
        <v>2017</v>
      </c>
      <c r="D379">
        <v>4</v>
      </c>
      <c r="E379" t="s">
        <v>1171</v>
      </c>
      <c r="F379" t="s">
        <v>115</v>
      </c>
      <c r="G379" t="s">
        <v>0</v>
      </c>
      <c r="H379" t="s">
        <v>78</v>
      </c>
      <c r="I379" t="s">
        <v>72</v>
      </c>
      <c r="J379" t="s">
        <v>1126</v>
      </c>
      <c r="K379" t="s">
        <v>1126</v>
      </c>
      <c r="L379">
        <v>3000</v>
      </c>
      <c r="M379">
        <v>4500</v>
      </c>
      <c r="N379" s="1">
        <v>0</v>
      </c>
      <c r="O379" s="1">
        <v>0</v>
      </c>
      <c r="P379">
        <v>57</v>
      </c>
      <c r="Q379">
        <v>43</v>
      </c>
      <c r="R379">
        <v>33</v>
      </c>
      <c r="S379">
        <v>42</v>
      </c>
      <c r="T379">
        <v>55.26</v>
      </c>
      <c r="U379">
        <v>173</v>
      </c>
      <c r="V379">
        <v>2</v>
      </c>
      <c r="W379">
        <v>25</v>
      </c>
      <c r="X379">
        <v>34</v>
      </c>
      <c r="Y379">
        <v>73.53</v>
      </c>
      <c r="Z379">
        <v>44.74</v>
      </c>
      <c r="AA379">
        <v>283</v>
      </c>
      <c r="AB379">
        <v>4</v>
      </c>
      <c r="AC379">
        <v>1</v>
      </c>
      <c r="AD379">
        <v>2</v>
      </c>
      <c r="AE379">
        <v>11</v>
      </c>
      <c r="AF379">
        <v>272</v>
      </c>
      <c r="AG379">
        <v>445</v>
      </c>
      <c r="AH379">
        <v>0</v>
      </c>
      <c r="AI379">
        <v>0</v>
      </c>
      <c r="AJ379">
        <v>1</v>
      </c>
      <c r="AK379">
        <v>-4</v>
      </c>
      <c r="AL379">
        <v>3</v>
      </c>
      <c r="AM379">
        <v>20</v>
      </c>
      <c r="AN379">
        <v>6</v>
      </c>
      <c r="AO379">
        <v>12</v>
      </c>
      <c r="AP379">
        <v>50</v>
      </c>
      <c r="AQ379">
        <v>1</v>
      </c>
      <c r="AR379">
        <v>1</v>
      </c>
      <c r="AS379">
        <v>100</v>
      </c>
      <c r="AT379">
        <v>39.68333333333333</v>
      </c>
      <c r="AU379">
        <v>66.14</v>
      </c>
      <c r="AV379">
        <v>1</v>
      </c>
      <c r="AW379">
        <v>44</v>
      </c>
      <c r="AX379">
        <v>2.5</v>
      </c>
      <c r="AY379">
        <v>43.5</v>
      </c>
      <c r="AZ379">
        <v>2</v>
      </c>
      <c r="BA379">
        <v>14</v>
      </c>
      <c r="BB379" t="str">
        <f t="shared" si="36"/>
        <v>N</v>
      </c>
      <c r="BC379" t="str">
        <f t="shared" si="37"/>
        <v>Home</v>
      </c>
      <c r="BD379" t="str">
        <f t="shared" si="38"/>
        <v/>
      </c>
      <c r="BE379" t="str">
        <f t="shared" si="39"/>
        <v/>
      </c>
      <c r="BH379" t="str">
        <f t="shared" si="40"/>
        <v>20174Chris ThompsonHOU</v>
      </c>
      <c r="BI379">
        <v>2017</v>
      </c>
      <c r="BJ379" s="2" t="s">
        <v>1340</v>
      </c>
      <c r="BK379" t="s">
        <v>1157</v>
      </c>
      <c r="BL379" t="s">
        <v>115</v>
      </c>
      <c r="BM379" t="str">
        <f t="shared" si="41"/>
        <v>HOU</v>
      </c>
      <c r="BN379" t="s">
        <v>78</v>
      </c>
      <c r="BO379" t="s">
        <v>1335</v>
      </c>
      <c r="BP379" t="s">
        <v>72</v>
      </c>
      <c r="BQ379" t="s">
        <v>1366</v>
      </c>
      <c r="BR379" t="s">
        <v>1366</v>
      </c>
    </row>
    <row r="380" spans="1:70" x14ac:dyDescent="0.3">
      <c r="A380" t="str">
        <f t="shared" si="35"/>
        <v>20174Tyler ErvinHOU</v>
      </c>
      <c r="B380" t="s">
        <v>225</v>
      </c>
      <c r="C380">
        <v>2017</v>
      </c>
      <c r="D380">
        <v>4</v>
      </c>
      <c r="E380" t="s">
        <v>1172</v>
      </c>
      <c r="F380" t="s">
        <v>115</v>
      </c>
      <c r="G380" t="s">
        <v>0</v>
      </c>
      <c r="H380" t="s">
        <v>78</v>
      </c>
      <c r="I380" t="s">
        <v>72</v>
      </c>
      <c r="J380" t="s">
        <v>1126</v>
      </c>
      <c r="K380" t="s">
        <v>1126</v>
      </c>
      <c r="L380">
        <v>3000</v>
      </c>
      <c r="M380">
        <v>4500</v>
      </c>
      <c r="N380" s="1">
        <v>0</v>
      </c>
      <c r="O380" s="1">
        <v>0</v>
      </c>
      <c r="P380">
        <v>57</v>
      </c>
      <c r="Q380">
        <v>43</v>
      </c>
      <c r="R380">
        <v>33</v>
      </c>
      <c r="S380">
        <v>42</v>
      </c>
      <c r="T380">
        <v>55.26</v>
      </c>
      <c r="U380">
        <v>173</v>
      </c>
      <c r="V380">
        <v>2</v>
      </c>
      <c r="W380">
        <v>25</v>
      </c>
      <c r="X380">
        <v>34</v>
      </c>
      <c r="Y380">
        <v>73.53</v>
      </c>
      <c r="Z380">
        <v>44.74</v>
      </c>
      <c r="AA380">
        <v>283</v>
      </c>
      <c r="AB380">
        <v>4</v>
      </c>
      <c r="AC380">
        <v>1</v>
      </c>
      <c r="AD380">
        <v>2</v>
      </c>
      <c r="AE380">
        <v>11</v>
      </c>
      <c r="AF380">
        <v>272</v>
      </c>
      <c r="AG380">
        <v>445</v>
      </c>
      <c r="AH380">
        <v>0</v>
      </c>
      <c r="AI380">
        <v>0</v>
      </c>
      <c r="AJ380">
        <v>1</v>
      </c>
      <c r="AK380">
        <v>-4</v>
      </c>
      <c r="AL380">
        <v>3</v>
      </c>
      <c r="AM380">
        <v>20</v>
      </c>
      <c r="AN380">
        <v>6</v>
      </c>
      <c r="AO380">
        <v>12</v>
      </c>
      <c r="AP380">
        <v>50</v>
      </c>
      <c r="AQ380">
        <v>1</v>
      </c>
      <c r="AR380">
        <v>1</v>
      </c>
      <c r="AS380">
        <v>100</v>
      </c>
      <c r="AT380">
        <v>39.68333333333333</v>
      </c>
      <c r="AU380">
        <v>66.14</v>
      </c>
      <c r="AV380">
        <v>1</v>
      </c>
      <c r="AW380">
        <v>44</v>
      </c>
      <c r="AX380">
        <v>2.5</v>
      </c>
      <c r="AY380">
        <v>43.5</v>
      </c>
      <c r="AZ380">
        <v>2</v>
      </c>
      <c r="BA380">
        <v>14</v>
      </c>
      <c r="BB380" t="str">
        <f t="shared" si="36"/>
        <v>N</v>
      </c>
      <c r="BC380" t="str">
        <f t="shared" si="37"/>
        <v>Home</v>
      </c>
      <c r="BD380">
        <f t="shared" si="38"/>
        <v>1</v>
      </c>
      <c r="BE380">
        <f t="shared" si="39"/>
        <v>0.01</v>
      </c>
      <c r="BH380" t="str">
        <f t="shared" si="40"/>
        <v>20174D'Onta ForemanHOU</v>
      </c>
      <c r="BI380">
        <v>2017</v>
      </c>
      <c r="BJ380" s="2" t="s">
        <v>1340</v>
      </c>
      <c r="BK380" t="s">
        <v>1151</v>
      </c>
      <c r="BL380" t="s">
        <v>115</v>
      </c>
      <c r="BM380" t="str">
        <f t="shared" si="41"/>
        <v>HOU</v>
      </c>
      <c r="BN380" t="s">
        <v>78</v>
      </c>
      <c r="BO380" t="s">
        <v>1335</v>
      </c>
      <c r="BP380" t="s">
        <v>72</v>
      </c>
      <c r="BQ380">
        <v>24</v>
      </c>
      <c r="BR380">
        <v>0.28999999999999998</v>
      </c>
    </row>
    <row r="381" spans="1:70" x14ac:dyDescent="0.3">
      <c r="A381" t="str">
        <f t="shared" si="35"/>
        <v>20174Peyton BarberTB</v>
      </c>
      <c r="B381" t="s">
        <v>221</v>
      </c>
      <c r="C381">
        <v>2017</v>
      </c>
      <c r="D381">
        <v>4</v>
      </c>
      <c r="E381" t="s">
        <v>1237</v>
      </c>
      <c r="F381" t="s">
        <v>153</v>
      </c>
      <c r="G381" t="s">
        <v>154</v>
      </c>
      <c r="H381" t="s">
        <v>86</v>
      </c>
      <c r="I381" t="s">
        <v>72</v>
      </c>
      <c r="J381" t="s">
        <v>1126</v>
      </c>
      <c r="K381" t="s">
        <v>1126</v>
      </c>
      <c r="L381">
        <v>3000</v>
      </c>
      <c r="M381">
        <v>4500</v>
      </c>
      <c r="N381" s="1">
        <v>0.2</v>
      </c>
      <c r="O381" s="1">
        <v>0.2</v>
      </c>
      <c r="P381">
        <v>25</v>
      </c>
      <c r="Q381">
        <v>2</v>
      </c>
      <c r="R381">
        <v>20</v>
      </c>
      <c r="S381">
        <v>23</v>
      </c>
      <c r="T381">
        <v>37.700000000000003</v>
      </c>
      <c r="U381">
        <v>111</v>
      </c>
      <c r="V381">
        <v>0</v>
      </c>
      <c r="W381">
        <v>22</v>
      </c>
      <c r="X381">
        <v>38</v>
      </c>
      <c r="Y381">
        <v>57.89</v>
      </c>
      <c r="Z381">
        <v>62.3</v>
      </c>
      <c r="AA381">
        <v>332</v>
      </c>
      <c r="AB381">
        <v>3</v>
      </c>
      <c r="AC381">
        <v>0</v>
      </c>
      <c r="AD381">
        <v>1</v>
      </c>
      <c r="AE381">
        <v>9</v>
      </c>
      <c r="AF381">
        <v>323</v>
      </c>
      <c r="AG381">
        <v>434</v>
      </c>
      <c r="AH381">
        <v>1</v>
      </c>
      <c r="AI381">
        <v>0</v>
      </c>
      <c r="AJ381">
        <v>0</v>
      </c>
      <c r="AK381">
        <v>0</v>
      </c>
      <c r="AL381">
        <v>4</v>
      </c>
      <c r="AM381">
        <v>19</v>
      </c>
      <c r="AN381">
        <v>3</v>
      </c>
      <c r="AO381">
        <v>11</v>
      </c>
      <c r="AP381">
        <v>27.27</v>
      </c>
      <c r="AQ381">
        <v>0</v>
      </c>
      <c r="AR381">
        <v>1</v>
      </c>
      <c r="AS381">
        <v>0</v>
      </c>
      <c r="AT381">
        <v>25.783333333333335</v>
      </c>
      <c r="AU381">
        <v>42.970000000000006</v>
      </c>
      <c r="AV381">
        <v>-4.5</v>
      </c>
      <c r="AW381">
        <v>43.5</v>
      </c>
      <c r="AX381">
        <v>-2.5</v>
      </c>
      <c r="AY381">
        <v>46.5</v>
      </c>
      <c r="AZ381">
        <v>0</v>
      </c>
      <c r="BA381">
        <v>23</v>
      </c>
      <c r="BB381" t="str">
        <f t="shared" si="36"/>
        <v>N</v>
      </c>
      <c r="BC381" t="str">
        <f t="shared" si="37"/>
        <v>Home</v>
      </c>
      <c r="BD381">
        <f t="shared" si="38"/>
        <v>4</v>
      </c>
      <c r="BE381">
        <f t="shared" si="39"/>
        <v>0.06</v>
      </c>
      <c r="BH381" t="str">
        <f t="shared" si="40"/>
        <v>20174Jordan TodmanHOU</v>
      </c>
      <c r="BI381">
        <v>2017</v>
      </c>
      <c r="BJ381" s="2" t="s">
        <v>1340</v>
      </c>
      <c r="BK381" t="s">
        <v>1171</v>
      </c>
      <c r="BL381" t="s">
        <v>115</v>
      </c>
      <c r="BM381" t="str">
        <f t="shared" si="41"/>
        <v>HOU</v>
      </c>
      <c r="BN381" t="s">
        <v>78</v>
      </c>
      <c r="BO381" t="s">
        <v>1335</v>
      </c>
      <c r="BP381" t="s">
        <v>72</v>
      </c>
      <c r="BQ381" t="s">
        <v>1366</v>
      </c>
      <c r="BR381" t="s">
        <v>1366</v>
      </c>
    </row>
    <row r="382" spans="1:70" x14ac:dyDescent="0.3">
      <c r="A382" t="str">
        <f t="shared" si="35"/>
        <v>20174Austin EkelerLAC</v>
      </c>
      <c r="B382" t="s">
        <v>218</v>
      </c>
      <c r="C382">
        <v>2017</v>
      </c>
      <c r="D382">
        <v>4</v>
      </c>
      <c r="E382" t="s">
        <v>1231</v>
      </c>
      <c r="F382" t="s">
        <v>106</v>
      </c>
      <c r="G382" t="s">
        <v>14</v>
      </c>
      <c r="H382" t="s">
        <v>83</v>
      </c>
      <c r="I382" t="s">
        <v>72</v>
      </c>
      <c r="J382" t="s">
        <v>1126</v>
      </c>
      <c r="K382" t="s">
        <v>1126</v>
      </c>
      <c r="L382">
        <v>3000</v>
      </c>
      <c r="M382">
        <v>4500</v>
      </c>
      <c r="N382" s="1">
        <v>13.8</v>
      </c>
      <c r="O382" s="1">
        <v>12.8</v>
      </c>
      <c r="P382">
        <v>24</v>
      </c>
      <c r="Q382">
        <v>-2</v>
      </c>
      <c r="R382">
        <v>18</v>
      </c>
      <c r="S382">
        <v>13</v>
      </c>
      <c r="T382">
        <v>25.490000000000002</v>
      </c>
      <c r="U382">
        <v>58</v>
      </c>
      <c r="V382">
        <v>1</v>
      </c>
      <c r="W382">
        <v>22</v>
      </c>
      <c r="X382">
        <v>38</v>
      </c>
      <c r="Y382">
        <v>57.89</v>
      </c>
      <c r="Z382">
        <v>74.510000000000005</v>
      </c>
      <c r="AA382">
        <v>347</v>
      </c>
      <c r="AB382">
        <v>2</v>
      </c>
      <c r="AC382">
        <v>0</v>
      </c>
      <c r="AD382">
        <v>2</v>
      </c>
      <c r="AE382">
        <v>5</v>
      </c>
      <c r="AF382">
        <v>342</v>
      </c>
      <c r="AG382">
        <v>400</v>
      </c>
      <c r="AH382">
        <v>2</v>
      </c>
      <c r="AI382">
        <v>1</v>
      </c>
      <c r="AJ382">
        <v>1</v>
      </c>
      <c r="AK382">
        <v>1</v>
      </c>
      <c r="AL382">
        <v>9</v>
      </c>
      <c r="AM382">
        <v>39</v>
      </c>
      <c r="AN382">
        <v>5</v>
      </c>
      <c r="AO382">
        <v>10</v>
      </c>
      <c r="AP382">
        <v>50</v>
      </c>
      <c r="AQ382">
        <v>0</v>
      </c>
      <c r="AR382">
        <v>0</v>
      </c>
      <c r="AS382">
        <v>0</v>
      </c>
      <c r="AT382">
        <v>20.7</v>
      </c>
      <c r="AU382">
        <v>34.5</v>
      </c>
      <c r="AV382">
        <v>-1</v>
      </c>
      <c r="AW382">
        <v>46.5</v>
      </c>
      <c r="AX382">
        <v>-2</v>
      </c>
      <c r="AY382">
        <v>47.5</v>
      </c>
      <c r="AZ382">
        <v>1</v>
      </c>
      <c r="BA382">
        <v>26</v>
      </c>
      <c r="BB382" t="str">
        <f t="shared" si="36"/>
        <v>N</v>
      </c>
      <c r="BC382" t="str">
        <f t="shared" si="37"/>
        <v>Home</v>
      </c>
      <c r="BD382">
        <f t="shared" si="38"/>
        <v>3</v>
      </c>
      <c r="BE382">
        <f t="shared" si="39"/>
        <v>0.05</v>
      </c>
      <c r="BH382" t="str">
        <f t="shared" si="40"/>
        <v>20174Lamar MillerHOU</v>
      </c>
      <c r="BI382">
        <v>2017</v>
      </c>
      <c r="BJ382" s="2" t="s">
        <v>1340</v>
      </c>
      <c r="BK382" t="s">
        <v>1136</v>
      </c>
      <c r="BL382" t="s">
        <v>115</v>
      </c>
      <c r="BM382" t="str">
        <f t="shared" si="41"/>
        <v>HOU</v>
      </c>
      <c r="BN382" t="s">
        <v>78</v>
      </c>
      <c r="BO382" t="s">
        <v>1337</v>
      </c>
      <c r="BP382" t="s">
        <v>72</v>
      </c>
      <c r="BQ382">
        <v>57</v>
      </c>
      <c r="BR382">
        <v>0.68</v>
      </c>
    </row>
    <row r="383" spans="1:70" x14ac:dyDescent="0.3">
      <c r="A383" t="str">
        <f t="shared" si="35"/>
        <v>20174Derek WattLAC</v>
      </c>
      <c r="B383" t="s">
        <v>218</v>
      </c>
      <c r="C383">
        <v>2017</v>
      </c>
      <c r="D383">
        <v>4</v>
      </c>
      <c r="E383" t="s">
        <v>1232</v>
      </c>
      <c r="F383" t="s">
        <v>106</v>
      </c>
      <c r="G383" t="s">
        <v>14</v>
      </c>
      <c r="H383" t="s">
        <v>83</v>
      </c>
      <c r="I383" t="s">
        <v>72</v>
      </c>
      <c r="J383" t="s">
        <v>1126</v>
      </c>
      <c r="K383" t="s">
        <v>1126</v>
      </c>
      <c r="L383">
        <v>3000</v>
      </c>
      <c r="M383">
        <v>4500</v>
      </c>
      <c r="N383" s="1">
        <v>0</v>
      </c>
      <c r="O383" s="1">
        <v>0</v>
      </c>
      <c r="P383">
        <v>24</v>
      </c>
      <c r="Q383">
        <v>-2</v>
      </c>
      <c r="R383">
        <v>18</v>
      </c>
      <c r="S383">
        <v>13</v>
      </c>
      <c r="T383">
        <v>25.490000000000002</v>
      </c>
      <c r="U383">
        <v>58</v>
      </c>
      <c r="V383">
        <v>1</v>
      </c>
      <c r="W383">
        <v>22</v>
      </c>
      <c r="X383">
        <v>38</v>
      </c>
      <c r="Y383">
        <v>57.89</v>
      </c>
      <c r="Z383">
        <v>74.510000000000005</v>
      </c>
      <c r="AA383">
        <v>347</v>
      </c>
      <c r="AB383">
        <v>2</v>
      </c>
      <c r="AC383">
        <v>0</v>
      </c>
      <c r="AD383">
        <v>2</v>
      </c>
      <c r="AE383">
        <v>5</v>
      </c>
      <c r="AF383">
        <v>342</v>
      </c>
      <c r="AG383">
        <v>400</v>
      </c>
      <c r="AH383">
        <v>2</v>
      </c>
      <c r="AI383">
        <v>1</v>
      </c>
      <c r="AJ383">
        <v>1</v>
      </c>
      <c r="AK383">
        <v>1</v>
      </c>
      <c r="AL383">
        <v>9</v>
      </c>
      <c r="AM383">
        <v>39</v>
      </c>
      <c r="AN383">
        <v>5</v>
      </c>
      <c r="AO383">
        <v>10</v>
      </c>
      <c r="AP383">
        <v>50</v>
      </c>
      <c r="AQ383">
        <v>0</v>
      </c>
      <c r="AR383">
        <v>0</v>
      </c>
      <c r="AS383">
        <v>0</v>
      </c>
      <c r="AT383">
        <v>20.7</v>
      </c>
      <c r="AU383">
        <v>34.5</v>
      </c>
      <c r="AV383">
        <v>-1</v>
      </c>
      <c r="AW383">
        <v>46.5</v>
      </c>
      <c r="AX383">
        <v>-2</v>
      </c>
      <c r="AY383">
        <v>47.5</v>
      </c>
      <c r="AZ383">
        <v>1</v>
      </c>
      <c r="BA383">
        <v>26</v>
      </c>
      <c r="BB383" t="e">
        <f t="shared" si="36"/>
        <v>#N/A</v>
      </c>
      <c r="BC383" t="e">
        <f t="shared" si="37"/>
        <v>#N/A</v>
      </c>
      <c r="BD383" t="e">
        <f t="shared" si="38"/>
        <v>#N/A</v>
      </c>
      <c r="BE383" t="e">
        <f t="shared" si="39"/>
        <v>#N/A</v>
      </c>
      <c r="BH383" t="str">
        <f t="shared" si="40"/>
        <v>20174Tyler ErvinHOU</v>
      </c>
      <c r="BI383">
        <v>2017</v>
      </c>
      <c r="BJ383" s="2" t="s">
        <v>1340</v>
      </c>
      <c r="BK383" t="s">
        <v>1172</v>
      </c>
      <c r="BL383" t="s">
        <v>115</v>
      </c>
      <c r="BM383" t="str">
        <f t="shared" si="41"/>
        <v>HOU</v>
      </c>
      <c r="BN383" t="s">
        <v>78</v>
      </c>
      <c r="BO383" t="s">
        <v>1335</v>
      </c>
      <c r="BP383" t="s">
        <v>72</v>
      </c>
      <c r="BQ383">
        <v>1</v>
      </c>
      <c r="BR383">
        <v>0.01</v>
      </c>
    </row>
    <row r="384" spans="1:70" x14ac:dyDescent="0.3">
      <c r="A384" t="str">
        <f t="shared" si="35"/>
        <v>20174Elijhaa PennyARZ</v>
      </c>
      <c r="B384" t="s">
        <v>220</v>
      </c>
      <c r="C384">
        <v>2017</v>
      </c>
      <c r="D384">
        <v>4</v>
      </c>
      <c r="E384" t="s">
        <v>1254</v>
      </c>
      <c r="F384" t="s">
        <v>93</v>
      </c>
      <c r="G384" t="s">
        <v>132</v>
      </c>
      <c r="H384" t="s">
        <v>102</v>
      </c>
      <c r="I384" t="s">
        <v>72</v>
      </c>
      <c r="J384" t="s">
        <v>1126</v>
      </c>
      <c r="K384" t="s">
        <v>1126</v>
      </c>
      <c r="L384">
        <v>3000</v>
      </c>
      <c r="M384">
        <v>4500</v>
      </c>
      <c r="N384" s="1">
        <v>0.1</v>
      </c>
      <c r="O384" s="1">
        <v>0.1</v>
      </c>
      <c r="P384">
        <v>18</v>
      </c>
      <c r="Q384">
        <v>3</v>
      </c>
      <c r="R384">
        <v>25</v>
      </c>
      <c r="S384">
        <v>22</v>
      </c>
      <c r="T384">
        <v>30.14</v>
      </c>
      <c r="U384">
        <v>51</v>
      </c>
      <c r="V384">
        <v>0</v>
      </c>
      <c r="W384">
        <v>33</v>
      </c>
      <c r="X384">
        <v>51</v>
      </c>
      <c r="Y384">
        <v>64.710000000000008</v>
      </c>
      <c r="Z384">
        <v>69.86</v>
      </c>
      <c r="AA384">
        <v>357</v>
      </c>
      <c r="AB384">
        <v>1</v>
      </c>
      <c r="AC384">
        <v>1</v>
      </c>
      <c r="AD384">
        <v>6</v>
      </c>
      <c r="AE384">
        <v>40</v>
      </c>
      <c r="AF384">
        <v>317</v>
      </c>
      <c r="AG384">
        <v>368</v>
      </c>
      <c r="AH384">
        <v>0</v>
      </c>
      <c r="AI384">
        <v>0</v>
      </c>
      <c r="AJ384">
        <v>1</v>
      </c>
      <c r="AK384">
        <v>0</v>
      </c>
      <c r="AL384">
        <v>10</v>
      </c>
      <c r="AM384">
        <v>80</v>
      </c>
      <c r="AN384">
        <v>5</v>
      </c>
      <c r="AO384">
        <v>16</v>
      </c>
      <c r="AP384">
        <v>31.25</v>
      </c>
      <c r="AQ384">
        <v>0</v>
      </c>
      <c r="AR384">
        <v>0</v>
      </c>
      <c r="AS384">
        <v>0</v>
      </c>
      <c r="AT384">
        <v>36.25</v>
      </c>
      <c r="AU384">
        <v>52.180000000000007</v>
      </c>
      <c r="AV384">
        <v>-7</v>
      </c>
      <c r="AW384">
        <v>44.5</v>
      </c>
      <c r="AX384">
        <v>-6.5</v>
      </c>
      <c r="AY384">
        <v>43</v>
      </c>
      <c r="AZ384">
        <v>3</v>
      </c>
      <c r="BA384">
        <v>15</v>
      </c>
      <c r="BB384" t="str">
        <f t="shared" si="36"/>
        <v>N</v>
      </c>
      <c r="BC384" t="str">
        <f t="shared" si="37"/>
        <v>Home</v>
      </c>
      <c r="BD384">
        <f t="shared" si="38"/>
        <v>4</v>
      </c>
      <c r="BE384">
        <f t="shared" si="39"/>
        <v>0.05</v>
      </c>
      <c r="BH384" t="str">
        <f t="shared" si="40"/>
        <v>20174Paul PerkinsNYG</v>
      </c>
      <c r="BI384">
        <v>2017</v>
      </c>
      <c r="BJ384" s="2" t="s">
        <v>1340</v>
      </c>
      <c r="BK384" t="s">
        <v>1203</v>
      </c>
      <c r="BL384" t="s">
        <v>86</v>
      </c>
      <c r="BM384" t="str">
        <f t="shared" si="41"/>
        <v>NYG</v>
      </c>
      <c r="BN384" t="s">
        <v>153</v>
      </c>
      <c r="BO384" t="s">
        <v>1337</v>
      </c>
      <c r="BP384" t="s">
        <v>122</v>
      </c>
      <c r="BQ384">
        <v>27</v>
      </c>
      <c r="BR384">
        <v>0.34</v>
      </c>
    </row>
    <row r="385" spans="1:70" x14ac:dyDescent="0.3">
      <c r="A385" t="str">
        <f t="shared" si="35"/>
        <v>20174Andy JanovichDEN</v>
      </c>
      <c r="B385" t="s">
        <v>223</v>
      </c>
      <c r="C385">
        <v>2017</v>
      </c>
      <c r="D385">
        <v>4</v>
      </c>
      <c r="E385" t="s">
        <v>1183</v>
      </c>
      <c r="F385" t="s">
        <v>105</v>
      </c>
      <c r="G385" t="s">
        <v>9</v>
      </c>
      <c r="H385" t="s">
        <v>80</v>
      </c>
      <c r="I385" t="s">
        <v>72</v>
      </c>
      <c r="J385" t="s">
        <v>1126</v>
      </c>
      <c r="K385" t="s">
        <v>1126</v>
      </c>
      <c r="L385">
        <v>3000</v>
      </c>
      <c r="M385">
        <v>4500</v>
      </c>
      <c r="N385" s="1">
        <v>0</v>
      </c>
      <c r="O385" s="1">
        <v>0</v>
      </c>
      <c r="P385">
        <v>16</v>
      </c>
      <c r="Q385">
        <v>6</v>
      </c>
      <c r="R385">
        <v>16</v>
      </c>
      <c r="S385">
        <v>32</v>
      </c>
      <c r="T385">
        <v>55.169999999999995</v>
      </c>
      <c r="U385">
        <v>143</v>
      </c>
      <c r="V385">
        <v>0</v>
      </c>
      <c r="W385">
        <v>16</v>
      </c>
      <c r="X385">
        <v>26</v>
      </c>
      <c r="Y385">
        <v>61.539999999999992</v>
      </c>
      <c r="Z385">
        <v>44.83</v>
      </c>
      <c r="AA385">
        <v>179</v>
      </c>
      <c r="AB385">
        <v>1</v>
      </c>
      <c r="AC385">
        <v>0</v>
      </c>
      <c r="AD385">
        <v>4</v>
      </c>
      <c r="AE385">
        <v>24</v>
      </c>
      <c r="AF385">
        <v>155</v>
      </c>
      <c r="AG385">
        <v>298</v>
      </c>
      <c r="AH385">
        <v>2</v>
      </c>
      <c r="AI385">
        <v>0</v>
      </c>
      <c r="AJ385">
        <v>0</v>
      </c>
      <c r="AK385">
        <v>-1</v>
      </c>
      <c r="AL385">
        <v>6</v>
      </c>
      <c r="AM385">
        <v>40</v>
      </c>
      <c r="AN385">
        <v>5</v>
      </c>
      <c r="AO385">
        <v>16</v>
      </c>
      <c r="AP385">
        <v>31.25</v>
      </c>
      <c r="AQ385">
        <v>0</v>
      </c>
      <c r="AR385">
        <v>0</v>
      </c>
      <c r="AS385">
        <v>0</v>
      </c>
      <c r="AT385">
        <v>32.950000000000003</v>
      </c>
      <c r="AU385">
        <v>54.92</v>
      </c>
      <c r="AV385">
        <v>-2.5</v>
      </c>
      <c r="AW385">
        <v>47</v>
      </c>
      <c r="AX385">
        <v>-3.5</v>
      </c>
      <c r="AY385">
        <v>43.5</v>
      </c>
      <c r="AZ385">
        <v>3</v>
      </c>
      <c r="BA385">
        <v>10</v>
      </c>
      <c r="BB385" t="e">
        <f t="shared" si="36"/>
        <v>#N/A</v>
      </c>
      <c r="BC385" t="e">
        <f t="shared" si="37"/>
        <v>#N/A</v>
      </c>
      <c r="BD385" t="e">
        <f t="shared" si="38"/>
        <v>#N/A</v>
      </c>
      <c r="BE385" t="e">
        <f t="shared" si="39"/>
        <v>#N/A</v>
      </c>
      <c r="BH385" t="str">
        <f t="shared" si="40"/>
        <v>20174Shane VereenNYG</v>
      </c>
      <c r="BI385">
        <v>2017</v>
      </c>
      <c r="BJ385" s="2" t="s">
        <v>1340</v>
      </c>
      <c r="BK385" t="s">
        <v>1211</v>
      </c>
      <c r="BL385" t="s">
        <v>86</v>
      </c>
      <c r="BM385" t="str">
        <f t="shared" si="41"/>
        <v>NYG</v>
      </c>
      <c r="BN385" t="s">
        <v>153</v>
      </c>
      <c r="BO385" t="s">
        <v>1335</v>
      </c>
      <c r="BP385" t="s">
        <v>122</v>
      </c>
      <c r="BQ385">
        <v>22</v>
      </c>
      <c r="BR385">
        <v>0.28000000000000003</v>
      </c>
    </row>
    <row r="386" spans="1:70" x14ac:dyDescent="0.3">
      <c r="A386" t="str">
        <f t="shared" si="35"/>
        <v>20174J.D. McKissicSEA</v>
      </c>
      <c r="B386" t="s">
        <v>216</v>
      </c>
      <c r="C386">
        <v>2017</v>
      </c>
      <c r="D386">
        <v>4</v>
      </c>
      <c r="E386" t="s">
        <v>1255</v>
      </c>
      <c r="F386" t="s">
        <v>76</v>
      </c>
      <c r="G386" t="s">
        <v>128</v>
      </c>
      <c r="H386" t="s">
        <v>113</v>
      </c>
      <c r="I386" t="s">
        <v>72</v>
      </c>
      <c r="J386" t="s">
        <v>1126</v>
      </c>
      <c r="K386" t="s">
        <v>1126</v>
      </c>
      <c r="L386">
        <v>3000</v>
      </c>
      <c r="M386">
        <v>4500</v>
      </c>
      <c r="N386" s="1">
        <v>19.5</v>
      </c>
      <c r="O386" s="1">
        <v>19</v>
      </c>
      <c r="P386">
        <v>46</v>
      </c>
      <c r="Q386">
        <v>28</v>
      </c>
      <c r="R386">
        <v>22</v>
      </c>
      <c r="S386">
        <v>33</v>
      </c>
      <c r="T386">
        <v>55.93</v>
      </c>
      <c r="U386">
        <v>194</v>
      </c>
      <c r="V386">
        <v>2</v>
      </c>
      <c r="W386">
        <v>21</v>
      </c>
      <c r="X386">
        <v>26</v>
      </c>
      <c r="Y386">
        <v>80.77</v>
      </c>
      <c r="Z386">
        <v>44.07</v>
      </c>
      <c r="AA386">
        <v>295</v>
      </c>
      <c r="AB386">
        <v>2</v>
      </c>
      <c r="AC386">
        <v>2</v>
      </c>
      <c r="AD386">
        <v>3</v>
      </c>
      <c r="AE386">
        <v>12</v>
      </c>
      <c r="AF386">
        <v>283</v>
      </c>
      <c r="AG386">
        <v>477</v>
      </c>
      <c r="AH386">
        <v>0</v>
      </c>
      <c r="AI386">
        <v>0</v>
      </c>
      <c r="AJ386">
        <v>2</v>
      </c>
      <c r="AK386">
        <v>0</v>
      </c>
      <c r="AL386">
        <v>6</v>
      </c>
      <c r="AM386">
        <v>45</v>
      </c>
      <c r="AN386">
        <v>10</v>
      </c>
      <c r="AO386">
        <v>15</v>
      </c>
      <c r="AP386">
        <v>66.67</v>
      </c>
      <c r="AQ386">
        <v>1</v>
      </c>
      <c r="AR386">
        <v>1</v>
      </c>
      <c r="AS386">
        <v>100</v>
      </c>
      <c r="AT386">
        <v>32.200000000000003</v>
      </c>
      <c r="AU386">
        <v>53.669999999999995</v>
      </c>
      <c r="AV386">
        <v>-13.5</v>
      </c>
      <c r="AW386">
        <v>41</v>
      </c>
      <c r="AX386">
        <v>-12.5</v>
      </c>
      <c r="AY386">
        <v>41.5</v>
      </c>
      <c r="AZ386">
        <v>3</v>
      </c>
      <c r="BA386">
        <v>16</v>
      </c>
      <c r="BB386" t="e">
        <f t="shared" si="36"/>
        <v>#N/A</v>
      </c>
      <c r="BC386" t="e">
        <f t="shared" si="37"/>
        <v>#N/A</v>
      </c>
      <c r="BD386" t="e">
        <f t="shared" si="38"/>
        <v>#N/A</v>
      </c>
      <c r="BE386" t="e">
        <f t="shared" si="39"/>
        <v>#N/A</v>
      </c>
      <c r="BH386" t="str">
        <f t="shared" si="40"/>
        <v>20174Wayne GallmanNYG</v>
      </c>
      <c r="BI386">
        <v>2017</v>
      </c>
      <c r="BJ386" s="2" t="s">
        <v>1340</v>
      </c>
      <c r="BK386" t="s">
        <v>1257</v>
      </c>
      <c r="BL386" t="s">
        <v>86</v>
      </c>
      <c r="BM386" t="str">
        <f t="shared" si="41"/>
        <v>NYG</v>
      </c>
      <c r="BN386" t="s">
        <v>153</v>
      </c>
      <c r="BO386" t="s">
        <v>1335</v>
      </c>
      <c r="BP386" t="s">
        <v>122</v>
      </c>
      <c r="BQ386">
        <v>31</v>
      </c>
      <c r="BR386">
        <v>0.39</v>
      </c>
    </row>
    <row r="387" spans="1:70" x14ac:dyDescent="0.3">
      <c r="A387" t="str">
        <f t="shared" ref="A387:A450" si="42">CONCATENATE(C387,D387,E387,G387)</f>
        <v>20174Akeem HuntKC</v>
      </c>
      <c r="B387" t="s">
        <v>217</v>
      </c>
      <c r="C387">
        <v>2017</v>
      </c>
      <c r="D387">
        <v>4</v>
      </c>
      <c r="E387" t="s">
        <v>1249</v>
      </c>
      <c r="F387" t="s">
        <v>71</v>
      </c>
      <c r="G387" t="s">
        <v>139</v>
      </c>
      <c r="H387" t="s">
        <v>82</v>
      </c>
      <c r="I387" t="s">
        <v>72</v>
      </c>
      <c r="J387" t="s">
        <v>1126</v>
      </c>
      <c r="K387" t="s">
        <v>1126</v>
      </c>
      <c r="L387">
        <v>3000</v>
      </c>
      <c r="M387">
        <v>4500</v>
      </c>
      <c r="N387" s="1">
        <v>0</v>
      </c>
      <c r="O387" s="1">
        <v>0</v>
      </c>
      <c r="P387">
        <v>29</v>
      </c>
      <c r="Q387">
        <v>9</v>
      </c>
      <c r="R387">
        <v>29</v>
      </c>
      <c r="S387">
        <v>31</v>
      </c>
      <c r="T387">
        <v>45.59</v>
      </c>
      <c r="U387">
        <v>168</v>
      </c>
      <c r="V387">
        <v>1</v>
      </c>
      <c r="W387">
        <v>27</v>
      </c>
      <c r="X387">
        <v>37</v>
      </c>
      <c r="Y387">
        <v>72.97</v>
      </c>
      <c r="Z387">
        <v>54.410000000000004</v>
      </c>
      <c r="AA387">
        <v>293</v>
      </c>
      <c r="AB387">
        <v>1</v>
      </c>
      <c r="AC387">
        <v>0</v>
      </c>
      <c r="AD387">
        <v>4</v>
      </c>
      <c r="AE387">
        <v>32</v>
      </c>
      <c r="AF387">
        <v>261</v>
      </c>
      <c r="AG387">
        <v>429</v>
      </c>
      <c r="AH387">
        <v>2</v>
      </c>
      <c r="AI387">
        <v>0</v>
      </c>
      <c r="AJ387">
        <v>0</v>
      </c>
      <c r="AK387">
        <v>-1</v>
      </c>
      <c r="AL387">
        <v>3</v>
      </c>
      <c r="AM387">
        <v>15</v>
      </c>
      <c r="AN387">
        <v>8</v>
      </c>
      <c r="AO387">
        <v>13</v>
      </c>
      <c r="AP387">
        <v>61.539999999999992</v>
      </c>
      <c r="AQ387">
        <v>0</v>
      </c>
      <c r="AR387">
        <v>0</v>
      </c>
      <c r="AS387">
        <v>0</v>
      </c>
      <c r="AT387">
        <v>37.15</v>
      </c>
      <c r="AU387">
        <v>61.919999999999995</v>
      </c>
      <c r="AV387">
        <v>-7</v>
      </c>
      <c r="AW387">
        <v>49</v>
      </c>
      <c r="AX387">
        <v>-6.5</v>
      </c>
      <c r="AY387">
        <v>47.5</v>
      </c>
      <c r="AZ387">
        <v>0</v>
      </c>
      <c r="BA387">
        <v>20</v>
      </c>
      <c r="BB387" t="str">
        <f t="shared" ref="BB387:BB450" si="43">VLOOKUP(A387,$BH$2:$BR$3301,8,FALSE)</f>
        <v>N</v>
      </c>
      <c r="BC387" t="str">
        <f t="shared" ref="BC387:BC450" si="44">VLOOKUP(A387,$BH$2:$BR$3301,9,FALSE)</f>
        <v>Home</v>
      </c>
      <c r="BD387">
        <f t="shared" ref="BD387:BD450" si="45">VLOOKUP(A387,$BH$2:$BR$3301,10,FALSE)</f>
        <v>3</v>
      </c>
      <c r="BE387">
        <f t="shared" ref="BE387:BE450" si="46">VLOOKUP(A387,$BH$2:$BR$3301,11,FALSE)</f>
        <v>0.04</v>
      </c>
      <c r="BH387" t="str">
        <f t="shared" ref="BH387:BH450" si="47">CONCATENATE(BI387,BJ387,BK387,BM387)</f>
        <v>20174Charles SimsTB</v>
      </c>
      <c r="BI387">
        <v>2017</v>
      </c>
      <c r="BJ387" s="2" t="s">
        <v>1340</v>
      </c>
      <c r="BK387" t="s">
        <v>1236</v>
      </c>
      <c r="BL387" t="s">
        <v>153</v>
      </c>
      <c r="BM387" t="str">
        <f t="shared" ref="BM387:BM450" si="48">VLOOKUP(BL387,$BX$2:$BY$33,2,FALSE)</f>
        <v>TB</v>
      </c>
      <c r="BN387" t="s">
        <v>86</v>
      </c>
      <c r="BO387" t="s">
        <v>1335</v>
      </c>
      <c r="BP387" t="s">
        <v>72</v>
      </c>
      <c r="BQ387">
        <v>22</v>
      </c>
      <c r="BR387">
        <v>0.34</v>
      </c>
    </row>
    <row r="388" spans="1:70" x14ac:dyDescent="0.3">
      <c r="A388" t="str">
        <f t="shared" si="42"/>
        <v>20174Anthony ShermanKC</v>
      </c>
      <c r="B388" t="s">
        <v>217</v>
      </c>
      <c r="C388">
        <v>2017</v>
      </c>
      <c r="D388">
        <v>4</v>
      </c>
      <c r="E388" t="s">
        <v>1223</v>
      </c>
      <c r="F388" t="s">
        <v>71</v>
      </c>
      <c r="G388" t="s">
        <v>139</v>
      </c>
      <c r="H388" t="s">
        <v>82</v>
      </c>
      <c r="I388" t="s">
        <v>72</v>
      </c>
      <c r="J388" t="s">
        <v>1126</v>
      </c>
      <c r="K388" t="s">
        <v>1126</v>
      </c>
      <c r="L388">
        <v>3000</v>
      </c>
      <c r="M388">
        <v>4500</v>
      </c>
      <c r="N388" s="1">
        <v>0</v>
      </c>
      <c r="O388" s="1">
        <v>0</v>
      </c>
      <c r="P388">
        <v>29</v>
      </c>
      <c r="Q388">
        <v>9</v>
      </c>
      <c r="R388">
        <v>29</v>
      </c>
      <c r="S388">
        <v>31</v>
      </c>
      <c r="T388">
        <v>45.59</v>
      </c>
      <c r="U388">
        <v>168</v>
      </c>
      <c r="V388">
        <v>1</v>
      </c>
      <c r="W388">
        <v>27</v>
      </c>
      <c r="X388">
        <v>37</v>
      </c>
      <c r="Y388">
        <v>72.97</v>
      </c>
      <c r="Z388">
        <v>54.410000000000004</v>
      </c>
      <c r="AA388">
        <v>293</v>
      </c>
      <c r="AB388">
        <v>1</v>
      </c>
      <c r="AC388">
        <v>0</v>
      </c>
      <c r="AD388">
        <v>4</v>
      </c>
      <c r="AE388">
        <v>32</v>
      </c>
      <c r="AF388">
        <v>261</v>
      </c>
      <c r="AG388">
        <v>429</v>
      </c>
      <c r="AH388">
        <v>2</v>
      </c>
      <c r="AI388">
        <v>0</v>
      </c>
      <c r="AJ388">
        <v>0</v>
      </c>
      <c r="AK388">
        <v>-1</v>
      </c>
      <c r="AL388">
        <v>3</v>
      </c>
      <c r="AM388">
        <v>15</v>
      </c>
      <c r="AN388">
        <v>8</v>
      </c>
      <c r="AO388">
        <v>13</v>
      </c>
      <c r="AP388">
        <v>61.539999999999992</v>
      </c>
      <c r="AQ388">
        <v>0</v>
      </c>
      <c r="AR388">
        <v>0</v>
      </c>
      <c r="AS388">
        <v>0</v>
      </c>
      <c r="AT388">
        <v>37.15</v>
      </c>
      <c r="AU388">
        <v>61.919999999999995</v>
      </c>
      <c r="AV388">
        <v>-7</v>
      </c>
      <c r="AW388">
        <v>49</v>
      </c>
      <c r="AX388">
        <v>-6.5</v>
      </c>
      <c r="AY388">
        <v>47.5</v>
      </c>
      <c r="AZ388">
        <v>0</v>
      </c>
      <c r="BA388">
        <v>20</v>
      </c>
      <c r="BB388" t="str">
        <f t="shared" si="43"/>
        <v>N</v>
      </c>
      <c r="BC388" t="str">
        <f t="shared" si="44"/>
        <v>Home</v>
      </c>
      <c r="BD388">
        <f t="shared" si="45"/>
        <v>12</v>
      </c>
      <c r="BE388">
        <f t="shared" si="46"/>
        <v>0.16</v>
      </c>
      <c r="BH388" t="str">
        <f t="shared" si="47"/>
        <v>20174Jacquizz RodgersTB</v>
      </c>
      <c r="BI388">
        <v>2017</v>
      </c>
      <c r="BJ388" s="2" t="s">
        <v>1340</v>
      </c>
      <c r="BK388" t="s">
        <v>1234</v>
      </c>
      <c r="BL388" t="s">
        <v>153</v>
      </c>
      <c r="BM388" t="str">
        <f t="shared" si="48"/>
        <v>TB</v>
      </c>
      <c r="BN388" t="s">
        <v>86</v>
      </c>
      <c r="BO388" t="s">
        <v>1337</v>
      </c>
      <c r="BP388" t="s">
        <v>72</v>
      </c>
      <c r="BQ388">
        <v>38</v>
      </c>
      <c r="BR388">
        <v>0.59</v>
      </c>
    </row>
    <row r="389" spans="1:70" x14ac:dyDescent="0.3">
      <c r="A389" t="str">
        <f t="shared" si="42"/>
        <v>20174Le'Veon BellPIT</v>
      </c>
      <c r="B389" t="s">
        <v>233</v>
      </c>
      <c r="C389">
        <v>2017</v>
      </c>
      <c r="D389">
        <v>4</v>
      </c>
      <c r="E389" t="s">
        <v>1184</v>
      </c>
      <c r="F389" t="s">
        <v>119</v>
      </c>
      <c r="G389" t="s">
        <v>121</v>
      </c>
      <c r="H389" t="s">
        <v>100</v>
      </c>
      <c r="I389" t="s">
        <v>122</v>
      </c>
      <c r="J389" t="s">
        <v>1126</v>
      </c>
      <c r="K389" t="s">
        <v>1126</v>
      </c>
      <c r="L389">
        <v>8700</v>
      </c>
      <c r="M389">
        <v>8600</v>
      </c>
      <c r="N389" s="1">
        <v>37.6</v>
      </c>
      <c r="O389" s="1">
        <v>32.6</v>
      </c>
      <c r="P389">
        <v>26</v>
      </c>
      <c r="Q389">
        <v>17</v>
      </c>
      <c r="R389">
        <v>22</v>
      </c>
      <c r="S389">
        <v>42</v>
      </c>
      <c r="T389">
        <v>58.330000000000005</v>
      </c>
      <c r="U389">
        <v>173</v>
      </c>
      <c r="V389">
        <v>2</v>
      </c>
      <c r="W389">
        <v>18</v>
      </c>
      <c r="X389">
        <v>30</v>
      </c>
      <c r="Y389">
        <v>60</v>
      </c>
      <c r="Z389">
        <v>41.67</v>
      </c>
      <c r="AA389">
        <v>216</v>
      </c>
      <c r="AB389">
        <v>1</v>
      </c>
      <c r="AC389">
        <v>1</v>
      </c>
      <c r="AD389">
        <v>1</v>
      </c>
      <c r="AE389">
        <v>8</v>
      </c>
      <c r="AF389">
        <v>208</v>
      </c>
      <c r="AG389">
        <v>381</v>
      </c>
      <c r="AH389">
        <v>1</v>
      </c>
      <c r="AI389">
        <v>0</v>
      </c>
      <c r="AJ389">
        <v>1</v>
      </c>
      <c r="AK389">
        <v>-2</v>
      </c>
      <c r="AL389">
        <v>8</v>
      </c>
      <c r="AM389">
        <v>60</v>
      </c>
      <c r="AN389">
        <v>7</v>
      </c>
      <c r="AO389">
        <v>15</v>
      </c>
      <c r="AP389">
        <v>46.67</v>
      </c>
      <c r="AQ389">
        <v>0</v>
      </c>
      <c r="AR389">
        <v>0</v>
      </c>
      <c r="AS389">
        <v>0</v>
      </c>
      <c r="AT389">
        <v>35.483333333333334</v>
      </c>
      <c r="AU389">
        <v>59.14</v>
      </c>
      <c r="AV389">
        <v>-2</v>
      </c>
      <c r="AW389">
        <v>45</v>
      </c>
      <c r="AX389">
        <v>-3.5</v>
      </c>
      <c r="AY389">
        <v>42</v>
      </c>
      <c r="AZ389">
        <v>4</v>
      </c>
      <c r="BA389">
        <v>9</v>
      </c>
      <c r="BB389" t="str">
        <f t="shared" si="43"/>
        <v>Y</v>
      </c>
      <c r="BC389" t="str">
        <f t="shared" si="44"/>
        <v>Road</v>
      </c>
      <c r="BD389">
        <f t="shared" si="45"/>
        <v>69</v>
      </c>
      <c r="BE389">
        <f t="shared" si="46"/>
        <v>0.91</v>
      </c>
      <c r="BH389" t="str">
        <f t="shared" si="47"/>
        <v>20174Peyton BarberTB</v>
      </c>
      <c r="BI389">
        <v>2017</v>
      </c>
      <c r="BJ389" s="2" t="s">
        <v>1340</v>
      </c>
      <c r="BK389" t="s">
        <v>1237</v>
      </c>
      <c r="BL389" t="s">
        <v>153</v>
      </c>
      <c r="BM389" t="str">
        <f t="shared" si="48"/>
        <v>TB</v>
      </c>
      <c r="BN389" t="s">
        <v>86</v>
      </c>
      <c r="BO389" t="s">
        <v>1335</v>
      </c>
      <c r="BP389" t="s">
        <v>72</v>
      </c>
      <c r="BQ389">
        <v>4</v>
      </c>
      <c r="BR389">
        <v>0.06</v>
      </c>
    </row>
    <row r="390" spans="1:70" x14ac:dyDescent="0.3">
      <c r="A390" t="str">
        <f t="shared" si="42"/>
        <v>20174LeSean McCoyBUF</v>
      </c>
      <c r="B390" t="s">
        <v>241</v>
      </c>
      <c r="C390">
        <v>2017</v>
      </c>
      <c r="D390">
        <v>4</v>
      </c>
      <c r="E390" t="s">
        <v>1125</v>
      </c>
      <c r="F390" t="s">
        <v>88</v>
      </c>
      <c r="G390" t="s">
        <v>89</v>
      </c>
      <c r="H390" t="s">
        <v>109</v>
      </c>
      <c r="I390" t="s">
        <v>122</v>
      </c>
      <c r="J390" t="s">
        <v>1126</v>
      </c>
      <c r="K390" t="s">
        <v>1126</v>
      </c>
      <c r="L390">
        <v>8400</v>
      </c>
      <c r="M390">
        <v>8300</v>
      </c>
      <c r="N390" s="1">
        <v>13.8</v>
      </c>
      <c r="O390" s="1">
        <v>12.3</v>
      </c>
      <c r="P390">
        <v>23</v>
      </c>
      <c r="Q390">
        <v>6</v>
      </c>
      <c r="R390">
        <v>15</v>
      </c>
      <c r="S390">
        <v>36</v>
      </c>
      <c r="T390">
        <v>64.290000000000006</v>
      </c>
      <c r="U390">
        <v>117</v>
      </c>
      <c r="V390">
        <v>0</v>
      </c>
      <c r="W390">
        <v>12</v>
      </c>
      <c r="X390">
        <v>20</v>
      </c>
      <c r="Y390">
        <v>60</v>
      </c>
      <c r="Z390">
        <v>35.709999999999994</v>
      </c>
      <c r="AA390">
        <v>182</v>
      </c>
      <c r="AB390">
        <v>1</v>
      </c>
      <c r="AC390">
        <v>0</v>
      </c>
      <c r="AD390">
        <v>3</v>
      </c>
      <c r="AE390">
        <v>18</v>
      </c>
      <c r="AF390">
        <v>164</v>
      </c>
      <c r="AG390">
        <v>281</v>
      </c>
      <c r="AH390">
        <v>1</v>
      </c>
      <c r="AI390">
        <v>0</v>
      </c>
      <c r="AJ390">
        <v>0</v>
      </c>
      <c r="AK390">
        <v>-3</v>
      </c>
      <c r="AL390">
        <v>9</v>
      </c>
      <c r="AM390">
        <v>55</v>
      </c>
      <c r="AN390">
        <v>6</v>
      </c>
      <c r="AO390">
        <v>13</v>
      </c>
      <c r="AP390">
        <v>46.150000000000006</v>
      </c>
      <c r="AQ390">
        <v>0</v>
      </c>
      <c r="AR390">
        <v>0</v>
      </c>
      <c r="AS390">
        <v>0</v>
      </c>
      <c r="AT390">
        <v>28.75</v>
      </c>
      <c r="AU390">
        <v>47.92</v>
      </c>
      <c r="AV390">
        <v>8</v>
      </c>
      <c r="AW390">
        <v>49</v>
      </c>
      <c r="AX390">
        <v>8</v>
      </c>
      <c r="AY390">
        <v>47.5</v>
      </c>
      <c r="AZ390">
        <v>1</v>
      </c>
      <c r="BA390">
        <v>17</v>
      </c>
      <c r="BB390" t="str">
        <f t="shared" si="43"/>
        <v>Y</v>
      </c>
      <c r="BC390" t="str">
        <f t="shared" si="44"/>
        <v>Road</v>
      </c>
      <c r="BD390">
        <f t="shared" si="45"/>
        <v>43</v>
      </c>
      <c r="BE390">
        <f t="shared" si="46"/>
        <v>0.72</v>
      </c>
      <c r="BH390" t="str">
        <f t="shared" si="47"/>
        <v>20174Corey ClementPHI</v>
      </c>
      <c r="BI390">
        <v>2017</v>
      </c>
      <c r="BJ390" s="2" t="s">
        <v>1340</v>
      </c>
      <c r="BK390" t="s">
        <v>1247</v>
      </c>
      <c r="BL390" t="s">
        <v>83</v>
      </c>
      <c r="BM390" t="str">
        <f t="shared" si="48"/>
        <v>PHI</v>
      </c>
      <c r="BN390" t="s">
        <v>106</v>
      </c>
      <c r="BO390" t="s">
        <v>1335</v>
      </c>
      <c r="BP390" t="s">
        <v>122</v>
      </c>
      <c r="BQ390">
        <v>19</v>
      </c>
      <c r="BR390">
        <v>0.24</v>
      </c>
    </row>
    <row r="391" spans="1:70" x14ac:dyDescent="0.3">
      <c r="A391" t="str">
        <f t="shared" si="42"/>
        <v>20174Todd GurleyLAR</v>
      </c>
      <c r="B391" t="s">
        <v>239</v>
      </c>
      <c r="C391">
        <v>2017</v>
      </c>
      <c r="D391">
        <v>4</v>
      </c>
      <c r="E391" t="s">
        <v>1130</v>
      </c>
      <c r="F391" t="s">
        <v>111</v>
      </c>
      <c r="G391" t="s">
        <v>112</v>
      </c>
      <c r="H391" t="s">
        <v>85</v>
      </c>
      <c r="I391" t="s">
        <v>122</v>
      </c>
      <c r="J391" t="s">
        <v>1126</v>
      </c>
      <c r="K391" t="s">
        <v>1126</v>
      </c>
      <c r="L391">
        <v>7800</v>
      </c>
      <c r="M391">
        <v>8000</v>
      </c>
      <c r="N391" s="1">
        <v>37.5</v>
      </c>
      <c r="O391" s="1">
        <v>31</v>
      </c>
      <c r="P391">
        <v>35</v>
      </c>
      <c r="Q391">
        <v>5</v>
      </c>
      <c r="R391">
        <v>24</v>
      </c>
      <c r="S391">
        <v>31</v>
      </c>
      <c r="T391">
        <v>46.27</v>
      </c>
      <c r="U391">
        <v>168</v>
      </c>
      <c r="V391">
        <v>0</v>
      </c>
      <c r="W391">
        <v>21</v>
      </c>
      <c r="X391">
        <v>36</v>
      </c>
      <c r="Y391">
        <v>58.330000000000005</v>
      </c>
      <c r="Z391">
        <v>53.73</v>
      </c>
      <c r="AA391">
        <v>255</v>
      </c>
      <c r="AB391">
        <v>2</v>
      </c>
      <c r="AC391">
        <v>0</v>
      </c>
      <c r="AD391">
        <v>1</v>
      </c>
      <c r="AE391">
        <v>11</v>
      </c>
      <c r="AF391">
        <v>244</v>
      </c>
      <c r="AG391">
        <v>412</v>
      </c>
      <c r="AH391">
        <v>1</v>
      </c>
      <c r="AI391">
        <v>0</v>
      </c>
      <c r="AJ391">
        <v>0</v>
      </c>
      <c r="AK391">
        <v>-2</v>
      </c>
      <c r="AL391">
        <v>7</v>
      </c>
      <c r="AM391">
        <v>41</v>
      </c>
      <c r="AN391">
        <v>5</v>
      </c>
      <c r="AO391">
        <v>13</v>
      </c>
      <c r="AP391">
        <v>38.46</v>
      </c>
      <c r="AQ391">
        <v>0</v>
      </c>
      <c r="AR391">
        <v>0</v>
      </c>
      <c r="AS391">
        <v>0</v>
      </c>
      <c r="AT391">
        <v>30.533333333333335</v>
      </c>
      <c r="AU391">
        <v>50.89</v>
      </c>
      <c r="AV391">
        <v>8</v>
      </c>
      <c r="AW391">
        <v>46</v>
      </c>
      <c r="AX391">
        <v>5</v>
      </c>
      <c r="AY391">
        <v>50.5</v>
      </c>
      <c r="AZ391">
        <v>2</v>
      </c>
      <c r="BA391">
        <v>30</v>
      </c>
      <c r="BB391" t="str">
        <f t="shared" si="43"/>
        <v>Y</v>
      </c>
      <c r="BC391" t="str">
        <f t="shared" si="44"/>
        <v>Road</v>
      </c>
      <c r="BD391">
        <f t="shared" si="45"/>
        <v>55</v>
      </c>
      <c r="BE391">
        <f t="shared" si="46"/>
        <v>0.8</v>
      </c>
      <c r="BH391" t="str">
        <f t="shared" si="47"/>
        <v>20174Kenjon BarnerPHI</v>
      </c>
      <c r="BI391">
        <v>2017</v>
      </c>
      <c r="BJ391" s="2" t="s">
        <v>1340</v>
      </c>
      <c r="BK391" t="s">
        <v>1261</v>
      </c>
      <c r="BL391" t="s">
        <v>83</v>
      </c>
      <c r="BM391" t="str">
        <f t="shared" si="48"/>
        <v>PHI</v>
      </c>
      <c r="BN391" t="s">
        <v>106</v>
      </c>
      <c r="BO391" t="s">
        <v>1335</v>
      </c>
      <c r="BP391" t="s">
        <v>122</v>
      </c>
      <c r="BQ391" t="s">
        <v>1366</v>
      </c>
      <c r="BR391" t="s">
        <v>1366</v>
      </c>
    </row>
    <row r="392" spans="1:70" x14ac:dyDescent="0.3">
      <c r="A392" t="str">
        <f t="shared" si="42"/>
        <v>20174Christian McCaffreyCAR</v>
      </c>
      <c r="B392" t="s">
        <v>235</v>
      </c>
      <c r="C392">
        <v>2017</v>
      </c>
      <c r="D392">
        <v>4</v>
      </c>
      <c r="E392" t="s">
        <v>1190</v>
      </c>
      <c r="F392" t="s">
        <v>103</v>
      </c>
      <c r="G392" t="s">
        <v>125</v>
      </c>
      <c r="H392" t="s">
        <v>69</v>
      </c>
      <c r="I392" t="s">
        <v>122</v>
      </c>
      <c r="J392" t="s">
        <v>1126</v>
      </c>
      <c r="K392" t="s">
        <v>1126</v>
      </c>
      <c r="L392">
        <v>6800</v>
      </c>
      <c r="M392">
        <v>6400</v>
      </c>
      <c r="N392" s="1">
        <v>8.9</v>
      </c>
      <c r="O392" s="1">
        <v>6.9</v>
      </c>
      <c r="P392">
        <v>33</v>
      </c>
      <c r="Q392">
        <v>3</v>
      </c>
      <c r="R392">
        <v>28</v>
      </c>
      <c r="S392">
        <v>29</v>
      </c>
      <c r="T392">
        <v>50</v>
      </c>
      <c r="U392">
        <v>140</v>
      </c>
      <c r="V392">
        <v>1</v>
      </c>
      <c r="W392">
        <v>22</v>
      </c>
      <c r="X392">
        <v>29</v>
      </c>
      <c r="Y392">
        <v>75.86</v>
      </c>
      <c r="Z392">
        <v>50</v>
      </c>
      <c r="AA392">
        <v>316</v>
      </c>
      <c r="AB392">
        <v>3</v>
      </c>
      <c r="AC392">
        <v>1</v>
      </c>
      <c r="AD392">
        <v>2</v>
      </c>
      <c r="AE392">
        <v>12</v>
      </c>
      <c r="AF392">
        <v>304</v>
      </c>
      <c r="AG392">
        <v>444</v>
      </c>
      <c r="AH392">
        <v>1</v>
      </c>
      <c r="AI392">
        <v>1</v>
      </c>
      <c r="AJ392">
        <v>2</v>
      </c>
      <c r="AK392">
        <v>2</v>
      </c>
      <c r="AL392">
        <v>1</v>
      </c>
      <c r="AM392">
        <v>33</v>
      </c>
      <c r="AN392">
        <v>6</v>
      </c>
      <c r="AO392">
        <v>9</v>
      </c>
      <c r="AP392">
        <v>66.67</v>
      </c>
      <c r="AQ392">
        <v>0</v>
      </c>
      <c r="AR392">
        <v>0</v>
      </c>
      <c r="AS392">
        <v>0</v>
      </c>
      <c r="AT392">
        <v>28.883333333333333</v>
      </c>
      <c r="AU392">
        <v>48.14</v>
      </c>
      <c r="AV392">
        <v>8.5</v>
      </c>
      <c r="AW392">
        <v>48</v>
      </c>
      <c r="AX392">
        <v>9</v>
      </c>
      <c r="AY392">
        <v>48</v>
      </c>
      <c r="AZ392">
        <v>3</v>
      </c>
      <c r="BA392">
        <v>30</v>
      </c>
      <c r="BB392" t="str">
        <f t="shared" si="43"/>
        <v>N</v>
      </c>
      <c r="BC392" t="str">
        <f t="shared" si="44"/>
        <v>Road</v>
      </c>
      <c r="BD392">
        <f t="shared" si="45"/>
        <v>48</v>
      </c>
      <c r="BE392">
        <f t="shared" si="46"/>
        <v>0.76</v>
      </c>
      <c r="BH392" t="str">
        <f t="shared" si="47"/>
        <v>20174LeGarrette BlountPHI</v>
      </c>
      <c r="BI392">
        <v>2017</v>
      </c>
      <c r="BJ392" s="2" t="s">
        <v>1340</v>
      </c>
      <c r="BK392" t="s">
        <v>1200</v>
      </c>
      <c r="BL392" t="s">
        <v>83</v>
      </c>
      <c r="BM392" t="str">
        <f t="shared" si="48"/>
        <v>PHI</v>
      </c>
      <c r="BN392" t="s">
        <v>106</v>
      </c>
      <c r="BO392" t="s">
        <v>1335</v>
      </c>
      <c r="BP392" t="s">
        <v>122</v>
      </c>
      <c r="BQ392">
        <v>26</v>
      </c>
      <c r="BR392">
        <v>0.33</v>
      </c>
    </row>
    <row r="393" spans="1:70" x14ac:dyDescent="0.3">
      <c r="A393" t="str">
        <f t="shared" si="42"/>
        <v>20174Leonard FournetteJAX</v>
      </c>
      <c r="B393" t="s">
        <v>240</v>
      </c>
      <c r="C393">
        <v>2017</v>
      </c>
      <c r="D393">
        <v>4</v>
      </c>
      <c r="E393" t="s">
        <v>1189</v>
      </c>
      <c r="F393" t="s">
        <v>116</v>
      </c>
      <c r="G393" t="s">
        <v>142</v>
      </c>
      <c r="H393" t="s">
        <v>90</v>
      </c>
      <c r="I393" t="s">
        <v>122</v>
      </c>
      <c r="J393" t="s">
        <v>1126</v>
      </c>
      <c r="K393" t="s">
        <v>1126</v>
      </c>
      <c r="L393">
        <v>6700</v>
      </c>
      <c r="M393">
        <v>7700</v>
      </c>
      <c r="N393" s="1">
        <v>24.5</v>
      </c>
      <c r="O393" s="1">
        <v>22.5</v>
      </c>
      <c r="P393">
        <v>20</v>
      </c>
      <c r="Q393">
        <v>-3</v>
      </c>
      <c r="R393">
        <v>20</v>
      </c>
      <c r="S393">
        <v>39</v>
      </c>
      <c r="T393">
        <v>52.7</v>
      </c>
      <c r="U393">
        <v>175</v>
      </c>
      <c r="V393">
        <v>0</v>
      </c>
      <c r="W393">
        <v>15</v>
      </c>
      <c r="X393">
        <v>35</v>
      </c>
      <c r="Y393">
        <v>42.86</v>
      </c>
      <c r="Z393">
        <v>47.3</v>
      </c>
      <c r="AA393">
        <v>140</v>
      </c>
      <c r="AB393">
        <v>1</v>
      </c>
      <c r="AC393">
        <v>1</v>
      </c>
      <c r="AD393">
        <v>1</v>
      </c>
      <c r="AE393">
        <v>4</v>
      </c>
      <c r="AF393">
        <v>136</v>
      </c>
      <c r="AG393">
        <v>311</v>
      </c>
      <c r="AH393">
        <v>0</v>
      </c>
      <c r="AI393">
        <v>0</v>
      </c>
      <c r="AJ393">
        <v>1</v>
      </c>
      <c r="AK393">
        <v>-1</v>
      </c>
      <c r="AL393">
        <v>6</v>
      </c>
      <c r="AM393">
        <v>47</v>
      </c>
      <c r="AN393">
        <v>4</v>
      </c>
      <c r="AO393">
        <v>15</v>
      </c>
      <c r="AP393">
        <v>26.669999999999998</v>
      </c>
      <c r="AQ393">
        <v>0</v>
      </c>
      <c r="AR393">
        <v>0</v>
      </c>
      <c r="AS393">
        <v>0</v>
      </c>
      <c r="AT393">
        <v>35.133333333333333</v>
      </c>
      <c r="AU393">
        <v>50.529999999999994</v>
      </c>
      <c r="AV393">
        <v>-3.5</v>
      </c>
      <c r="AW393">
        <v>40</v>
      </c>
      <c r="AX393">
        <v>-4</v>
      </c>
      <c r="AY393">
        <v>38.5</v>
      </c>
      <c r="AZ393">
        <v>5</v>
      </c>
      <c r="BA393">
        <v>23</v>
      </c>
      <c r="BB393" t="str">
        <f t="shared" si="43"/>
        <v>Y</v>
      </c>
      <c r="BC393" t="str">
        <f t="shared" si="44"/>
        <v>Road</v>
      </c>
      <c r="BD393">
        <f t="shared" si="45"/>
        <v>39</v>
      </c>
      <c r="BE393">
        <f t="shared" si="46"/>
        <v>0.5</v>
      </c>
      <c r="BH393" t="str">
        <f t="shared" si="47"/>
        <v>20174Wendell SmallwoodPHI</v>
      </c>
      <c r="BI393">
        <v>2017</v>
      </c>
      <c r="BJ393" s="2" t="s">
        <v>1340</v>
      </c>
      <c r="BK393" t="s">
        <v>1212</v>
      </c>
      <c r="BL393" t="s">
        <v>83</v>
      </c>
      <c r="BM393" t="str">
        <f t="shared" si="48"/>
        <v>PHI</v>
      </c>
      <c r="BN393" t="s">
        <v>106</v>
      </c>
      <c r="BO393" t="s">
        <v>1337</v>
      </c>
      <c r="BP393" t="s">
        <v>122</v>
      </c>
      <c r="BQ393">
        <v>35</v>
      </c>
      <c r="BR393">
        <v>0.44</v>
      </c>
    </row>
    <row r="394" spans="1:70" x14ac:dyDescent="0.3">
      <c r="A394" t="str">
        <f t="shared" si="42"/>
        <v>20174Carlos HydeSF</v>
      </c>
      <c r="B394" t="s">
        <v>243</v>
      </c>
      <c r="C394">
        <v>2017</v>
      </c>
      <c r="D394">
        <v>4</v>
      </c>
      <c r="E394" t="s">
        <v>1140</v>
      </c>
      <c r="F394" t="s">
        <v>102</v>
      </c>
      <c r="G394" t="s">
        <v>2</v>
      </c>
      <c r="H394" t="s">
        <v>93</v>
      </c>
      <c r="I394" t="s">
        <v>122</v>
      </c>
      <c r="J394" t="s">
        <v>1126</v>
      </c>
      <c r="K394" t="s">
        <v>1126</v>
      </c>
      <c r="L394">
        <v>6600</v>
      </c>
      <c r="M394">
        <v>6800</v>
      </c>
      <c r="N394" s="1">
        <v>14.5</v>
      </c>
      <c r="O394" s="1">
        <v>12</v>
      </c>
      <c r="P394">
        <v>15</v>
      </c>
      <c r="Q394">
        <v>-3</v>
      </c>
      <c r="R394">
        <v>20</v>
      </c>
      <c r="S394">
        <v>27</v>
      </c>
      <c r="T394">
        <v>35.53</v>
      </c>
      <c r="U394">
        <v>95</v>
      </c>
      <c r="V394">
        <v>0</v>
      </c>
      <c r="W394">
        <v>24</v>
      </c>
      <c r="X394">
        <v>49</v>
      </c>
      <c r="Y394">
        <v>48.980000000000004</v>
      </c>
      <c r="Z394">
        <v>64.47</v>
      </c>
      <c r="AA394">
        <v>234</v>
      </c>
      <c r="AB394">
        <v>0</v>
      </c>
      <c r="AC394">
        <v>1</v>
      </c>
      <c r="AD394">
        <v>3</v>
      </c>
      <c r="AE394">
        <v>24</v>
      </c>
      <c r="AF394">
        <v>210</v>
      </c>
      <c r="AG394">
        <v>305</v>
      </c>
      <c r="AH394">
        <v>1</v>
      </c>
      <c r="AI394">
        <v>0</v>
      </c>
      <c r="AJ394">
        <v>1</v>
      </c>
      <c r="AK394">
        <v>0</v>
      </c>
      <c r="AL394">
        <v>13</v>
      </c>
      <c r="AM394">
        <v>113</v>
      </c>
      <c r="AN394">
        <v>5</v>
      </c>
      <c r="AO394">
        <v>19</v>
      </c>
      <c r="AP394">
        <v>26.32</v>
      </c>
      <c r="AQ394">
        <v>1</v>
      </c>
      <c r="AR394">
        <v>1</v>
      </c>
      <c r="AS394">
        <v>100</v>
      </c>
      <c r="AT394">
        <v>33.216666666666669</v>
      </c>
      <c r="AU394">
        <v>47.82</v>
      </c>
      <c r="AV394">
        <v>7</v>
      </c>
      <c r="AW394">
        <v>44.5</v>
      </c>
      <c r="AX394">
        <v>6.5</v>
      </c>
      <c r="AY394">
        <v>43</v>
      </c>
      <c r="AZ394">
        <v>6</v>
      </c>
      <c r="BA394">
        <v>18</v>
      </c>
      <c r="BB394" t="str">
        <f t="shared" si="43"/>
        <v>Y</v>
      </c>
      <c r="BC394" t="str">
        <f t="shared" si="44"/>
        <v>Road</v>
      </c>
      <c r="BD394">
        <f t="shared" si="45"/>
        <v>58</v>
      </c>
      <c r="BE394">
        <f t="shared" si="46"/>
        <v>0.69</v>
      </c>
      <c r="BH394" t="str">
        <f t="shared" si="47"/>
        <v>20174Austin EkelerLAC</v>
      </c>
      <c r="BI394">
        <v>2017</v>
      </c>
      <c r="BJ394" s="2" t="s">
        <v>1340</v>
      </c>
      <c r="BK394" t="s">
        <v>1231</v>
      </c>
      <c r="BL394" t="s">
        <v>106</v>
      </c>
      <c r="BM394" t="str">
        <f t="shared" si="48"/>
        <v>LAC</v>
      </c>
      <c r="BN394" t="s">
        <v>83</v>
      </c>
      <c r="BO394" t="s">
        <v>1335</v>
      </c>
      <c r="BP394" t="s">
        <v>72</v>
      </c>
      <c r="BQ394">
        <v>3</v>
      </c>
      <c r="BR394">
        <v>0.05</v>
      </c>
    </row>
    <row r="395" spans="1:70" x14ac:dyDescent="0.3">
      <c r="A395" t="str">
        <f t="shared" si="42"/>
        <v>20174DeMarco MurrayTEN</v>
      </c>
      <c r="B395" t="s">
        <v>232</v>
      </c>
      <c r="C395">
        <v>2017</v>
      </c>
      <c r="D395">
        <v>4</v>
      </c>
      <c r="E395" t="s">
        <v>1128</v>
      </c>
      <c r="F395" t="s">
        <v>78</v>
      </c>
      <c r="G395" t="s">
        <v>79</v>
      </c>
      <c r="H395" t="s">
        <v>115</v>
      </c>
      <c r="I395" t="s">
        <v>122</v>
      </c>
      <c r="J395" t="s">
        <v>1126</v>
      </c>
      <c r="K395" t="s">
        <v>1126</v>
      </c>
      <c r="L395">
        <v>6000</v>
      </c>
      <c r="M395">
        <v>6500</v>
      </c>
      <c r="N395" s="1">
        <v>5.5</v>
      </c>
      <c r="O395" s="1">
        <v>4.5</v>
      </c>
      <c r="P395">
        <v>14</v>
      </c>
      <c r="Q395">
        <v>-43</v>
      </c>
      <c r="R395">
        <v>9</v>
      </c>
      <c r="S395">
        <v>19</v>
      </c>
      <c r="T395">
        <v>48.72</v>
      </c>
      <c r="U395">
        <v>86</v>
      </c>
      <c r="V395">
        <v>2</v>
      </c>
      <c r="W395">
        <v>10</v>
      </c>
      <c r="X395">
        <v>20</v>
      </c>
      <c r="Y395">
        <v>50</v>
      </c>
      <c r="Z395">
        <v>51.28</v>
      </c>
      <c r="AA395">
        <v>117</v>
      </c>
      <c r="AB395">
        <v>0</v>
      </c>
      <c r="AC395">
        <v>4</v>
      </c>
      <c r="AD395">
        <v>2</v>
      </c>
      <c r="AE395">
        <v>8</v>
      </c>
      <c r="AF395">
        <v>109</v>
      </c>
      <c r="AG395">
        <v>195</v>
      </c>
      <c r="AH395">
        <v>1</v>
      </c>
      <c r="AI395">
        <v>1</v>
      </c>
      <c r="AJ395">
        <v>5</v>
      </c>
      <c r="AK395">
        <v>4</v>
      </c>
      <c r="AL395">
        <v>6</v>
      </c>
      <c r="AM395">
        <v>88</v>
      </c>
      <c r="AN395">
        <v>2</v>
      </c>
      <c r="AO395">
        <v>8</v>
      </c>
      <c r="AP395">
        <v>25</v>
      </c>
      <c r="AQ395">
        <v>0</v>
      </c>
      <c r="AR395">
        <v>0</v>
      </c>
      <c r="AS395">
        <v>0</v>
      </c>
      <c r="AT395">
        <v>20.316666666666666</v>
      </c>
      <c r="AU395">
        <v>33.86</v>
      </c>
      <c r="AV395">
        <v>-1</v>
      </c>
      <c r="AW395">
        <v>44</v>
      </c>
      <c r="AX395">
        <v>-2.5</v>
      </c>
      <c r="AY395">
        <v>43.5</v>
      </c>
      <c r="AZ395">
        <v>2</v>
      </c>
      <c r="BA395">
        <v>51</v>
      </c>
      <c r="BB395" t="str">
        <f t="shared" si="43"/>
        <v>Y</v>
      </c>
      <c r="BC395" t="str">
        <f t="shared" si="44"/>
        <v>Road</v>
      </c>
      <c r="BD395">
        <f t="shared" si="45"/>
        <v>23</v>
      </c>
      <c r="BE395">
        <f t="shared" si="46"/>
        <v>0.56000000000000005</v>
      </c>
      <c r="BH395" t="str">
        <f t="shared" si="47"/>
        <v>20174Branden OliverLAC</v>
      </c>
      <c r="BI395">
        <v>2017</v>
      </c>
      <c r="BJ395" s="2" t="s">
        <v>1340</v>
      </c>
      <c r="BK395" t="s">
        <v>1208</v>
      </c>
      <c r="BL395" t="s">
        <v>106</v>
      </c>
      <c r="BM395" t="str">
        <f t="shared" si="48"/>
        <v>LAC</v>
      </c>
      <c r="BN395" t="s">
        <v>83</v>
      </c>
      <c r="BO395" t="s">
        <v>1335</v>
      </c>
      <c r="BP395" t="s">
        <v>72</v>
      </c>
      <c r="BQ395">
        <v>12</v>
      </c>
      <c r="BR395">
        <v>0.21</v>
      </c>
    </row>
    <row r="396" spans="1:70" x14ac:dyDescent="0.3">
      <c r="A396" t="str">
        <f t="shared" si="42"/>
        <v>20174Jordan HowardCHI</v>
      </c>
      <c r="B396" t="s">
        <v>244</v>
      </c>
      <c r="C396">
        <v>2017</v>
      </c>
      <c r="D396">
        <v>4</v>
      </c>
      <c r="E396" t="s">
        <v>1129</v>
      </c>
      <c r="F396" t="s">
        <v>108</v>
      </c>
      <c r="G396" t="s">
        <v>13</v>
      </c>
      <c r="H396" t="s">
        <v>74</v>
      </c>
      <c r="I396" t="s">
        <v>122</v>
      </c>
      <c r="J396" t="s">
        <v>1126</v>
      </c>
      <c r="K396" t="s">
        <v>1126</v>
      </c>
      <c r="L396">
        <v>5800</v>
      </c>
      <c r="M396">
        <v>7300</v>
      </c>
      <c r="N396" s="1">
        <v>14.3</v>
      </c>
      <c r="O396" s="1">
        <v>13.3</v>
      </c>
      <c r="P396">
        <v>14</v>
      </c>
      <c r="Q396">
        <v>-21</v>
      </c>
      <c r="R396">
        <v>20</v>
      </c>
      <c r="S396">
        <v>30</v>
      </c>
      <c r="T396">
        <v>47.620000000000005</v>
      </c>
      <c r="U396">
        <v>103</v>
      </c>
      <c r="V396">
        <v>1</v>
      </c>
      <c r="W396">
        <v>21</v>
      </c>
      <c r="X396">
        <v>33</v>
      </c>
      <c r="Y396">
        <v>63.639999999999993</v>
      </c>
      <c r="Z396">
        <v>52.38</v>
      </c>
      <c r="AA396">
        <v>218</v>
      </c>
      <c r="AB396">
        <v>1</v>
      </c>
      <c r="AC396">
        <v>2</v>
      </c>
      <c r="AD396">
        <v>1</v>
      </c>
      <c r="AE396">
        <v>13</v>
      </c>
      <c r="AF396">
        <v>205</v>
      </c>
      <c r="AG396">
        <v>308</v>
      </c>
      <c r="AH396">
        <v>2</v>
      </c>
      <c r="AI396">
        <v>2</v>
      </c>
      <c r="AJ396">
        <v>4</v>
      </c>
      <c r="AK396">
        <v>4</v>
      </c>
      <c r="AL396">
        <v>8</v>
      </c>
      <c r="AM396">
        <v>62</v>
      </c>
      <c r="AN396">
        <v>5</v>
      </c>
      <c r="AO396">
        <v>12</v>
      </c>
      <c r="AP396">
        <v>41.67</v>
      </c>
      <c r="AQ396">
        <v>2</v>
      </c>
      <c r="AR396">
        <v>2</v>
      </c>
      <c r="AS396">
        <v>100</v>
      </c>
      <c r="AT396">
        <v>31.85</v>
      </c>
      <c r="AU396">
        <v>53.080000000000005</v>
      </c>
      <c r="AV396">
        <v>7.5</v>
      </c>
      <c r="AW396">
        <v>45.5</v>
      </c>
      <c r="AX396">
        <v>7</v>
      </c>
      <c r="AY396">
        <v>44.5</v>
      </c>
      <c r="AZ396">
        <v>2</v>
      </c>
      <c r="BA396">
        <v>35</v>
      </c>
      <c r="BB396" t="str">
        <f t="shared" si="43"/>
        <v>Y</v>
      </c>
      <c r="BC396" t="str">
        <f t="shared" si="44"/>
        <v>Road</v>
      </c>
      <c r="BD396">
        <f t="shared" si="45"/>
        <v>35</v>
      </c>
      <c r="BE396">
        <f t="shared" si="46"/>
        <v>0.51</v>
      </c>
      <c r="BH396" t="str">
        <f t="shared" si="47"/>
        <v>20174Melvin GordonLAC</v>
      </c>
      <c r="BI396">
        <v>2017</v>
      </c>
      <c r="BJ396" s="2" t="s">
        <v>1340</v>
      </c>
      <c r="BK396" t="s">
        <v>1187</v>
      </c>
      <c r="BL396" t="s">
        <v>106</v>
      </c>
      <c r="BM396" t="str">
        <f t="shared" si="48"/>
        <v>LAC</v>
      </c>
      <c r="BN396" t="s">
        <v>83</v>
      </c>
      <c r="BO396" t="s">
        <v>1337</v>
      </c>
      <c r="BP396" t="s">
        <v>72</v>
      </c>
      <c r="BQ396">
        <v>42</v>
      </c>
      <c r="BR396">
        <v>0.74</v>
      </c>
    </row>
    <row r="397" spans="1:70" x14ac:dyDescent="0.3">
      <c r="A397" t="str">
        <f t="shared" si="42"/>
        <v>20174Joe MixonCIN</v>
      </c>
      <c r="B397" t="s">
        <v>237</v>
      </c>
      <c r="C397">
        <v>2017</v>
      </c>
      <c r="D397">
        <v>4</v>
      </c>
      <c r="E397" t="s">
        <v>1133</v>
      </c>
      <c r="F397" t="s">
        <v>98</v>
      </c>
      <c r="G397" t="s">
        <v>99</v>
      </c>
      <c r="H397" t="s">
        <v>118</v>
      </c>
      <c r="I397" t="s">
        <v>122</v>
      </c>
      <c r="J397" t="s">
        <v>1126</v>
      </c>
      <c r="K397" t="s">
        <v>1126</v>
      </c>
      <c r="L397">
        <v>5700</v>
      </c>
      <c r="M397">
        <v>5600</v>
      </c>
      <c r="N397" s="1">
        <v>8.8000000000000007</v>
      </c>
      <c r="O397" s="1">
        <v>6.8</v>
      </c>
      <c r="P397">
        <v>31</v>
      </c>
      <c r="Q397">
        <v>24</v>
      </c>
      <c r="R397">
        <v>25</v>
      </c>
      <c r="S397">
        <v>30</v>
      </c>
      <c r="T397">
        <v>50</v>
      </c>
      <c r="U397">
        <v>86</v>
      </c>
      <c r="V397">
        <v>0</v>
      </c>
      <c r="W397">
        <v>25</v>
      </c>
      <c r="X397">
        <v>30</v>
      </c>
      <c r="Y397">
        <v>83.33</v>
      </c>
      <c r="Z397">
        <v>50</v>
      </c>
      <c r="AA397">
        <v>286</v>
      </c>
      <c r="AB397">
        <v>4</v>
      </c>
      <c r="AC397">
        <v>0</v>
      </c>
      <c r="AD397">
        <v>3</v>
      </c>
      <c r="AE397">
        <v>22</v>
      </c>
      <c r="AF397">
        <v>264</v>
      </c>
      <c r="AG397">
        <v>350</v>
      </c>
      <c r="AH397">
        <v>3</v>
      </c>
      <c r="AI397">
        <v>1</v>
      </c>
      <c r="AJ397">
        <v>1</v>
      </c>
      <c r="AK397">
        <v>0</v>
      </c>
      <c r="AL397">
        <v>8</v>
      </c>
      <c r="AM397">
        <v>66</v>
      </c>
      <c r="AN397">
        <v>6</v>
      </c>
      <c r="AO397">
        <v>11</v>
      </c>
      <c r="AP397">
        <v>54.55</v>
      </c>
      <c r="AQ397">
        <v>0</v>
      </c>
      <c r="AR397">
        <v>0</v>
      </c>
      <c r="AS397">
        <v>0</v>
      </c>
      <c r="AT397">
        <v>35.033333333333331</v>
      </c>
      <c r="AU397">
        <v>58.39</v>
      </c>
      <c r="AV397">
        <v>-3.5</v>
      </c>
      <c r="AW397">
        <v>40</v>
      </c>
      <c r="AX397">
        <v>-3</v>
      </c>
      <c r="AY397">
        <v>41.5</v>
      </c>
      <c r="AZ397">
        <v>2</v>
      </c>
      <c r="BA397">
        <v>7</v>
      </c>
      <c r="BB397" t="str">
        <f t="shared" si="43"/>
        <v>N</v>
      </c>
      <c r="BC397" t="str">
        <f t="shared" si="44"/>
        <v>Road</v>
      </c>
      <c r="BD397">
        <f t="shared" si="45"/>
        <v>31</v>
      </c>
      <c r="BE397">
        <f t="shared" si="46"/>
        <v>0.48</v>
      </c>
      <c r="BH397" t="str">
        <f t="shared" si="47"/>
        <v>20174Carlos HydeSF</v>
      </c>
      <c r="BI397">
        <v>2017</v>
      </c>
      <c r="BJ397" s="2" t="s">
        <v>1340</v>
      </c>
      <c r="BK397" t="s">
        <v>1140</v>
      </c>
      <c r="BL397" t="s">
        <v>102</v>
      </c>
      <c r="BM397" t="str">
        <f t="shared" si="48"/>
        <v>SF</v>
      </c>
      <c r="BN397" t="s">
        <v>93</v>
      </c>
      <c r="BO397" t="s">
        <v>1337</v>
      </c>
      <c r="BP397" t="s">
        <v>122</v>
      </c>
      <c r="BQ397">
        <v>58</v>
      </c>
      <c r="BR397">
        <v>0.69</v>
      </c>
    </row>
    <row r="398" spans="1:70" x14ac:dyDescent="0.3">
      <c r="A398" t="str">
        <f t="shared" si="42"/>
        <v>20174Tarik CohenCHI</v>
      </c>
      <c r="B398" t="s">
        <v>244</v>
      </c>
      <c r="C398">
        <v>2017</v>
      </c>
      <c r="D398">
        <v>4</v>
      </c>
      <c r="E398" t="s">
        <v>1174</v>
      </c>
      <c r="F398" t="s">
        <v>108</v>
      </c>
      <c r="G398" t="s">
        <v>13</v>
      </c>
      <c r="H398" t="s">
        <v>74</v>
      </c>
      <c r="I398" t="s">
        <v>122</v>
      </c>
      <c r="J398" t="s">
        <v>1126</v>
      </c>
      <c r="K398" t="s">
        <v>1126</v>
      </c>
      <c r="L398">
        <v>5500</v>
      </c>
      <c r="M398">
        <v>6000</v>
      </c>
      <c r="N398" s="1">
        <v>8.8000000000000007</v>
      </c>
      <c r="O398" s="1">
        <v>6.8</v>
      </c>
      <c r="P398">
        <v>14</v>
      </c>
      <c r="Q398">
        <v>-21</v>
      </c>
      <c r="R398">
        <v>20</v>
      </c>
      <c r="S398">
        <v>30</v>
      </c>
      <c r="T398">
        <v>47.620000000000005</v>
      </c>
      <c r="U398">
        <v>103</v>
      </c>
      <c r="V398">
        <v>1</v>
      </c>
      <c r="W398">
        <v>21</v>
      </c>
      <c r="X398">
        <v>33</v>
      </c>
      <c r="Y398">
        <v>63.639999999999993</v>
      </c>
      <c r="Z398">
        <v>52.38</v>
      </c>
      <c r="AA398">
        <v>218</v>
      </c>
      <c r="AB398">
        <v>1</v>
      </c>
      <c r="AC398">
        <v>2</v>
      </c>
      <c r="AD398">
        <v>1</v>
      </c>
      <c r="AE398">
        <v>13</v>
      </c>
      <c r="AF398">
        <v>205</v>
      </c>
      <c r="AG398">
        <v>308</v>
      </c>
      <c r="AH398">
        <v>2</v>
      </c>
      <c r="AI398">
        <v>2</v>
      </c>
      <c r="AJ398">
        <v>4</v>
      </c>
      <c r="AK398">
        <v>4</v>
      </c>
      <c r="AL398">
        <v>8</v>
      </c>
      <c r="AM398">
        <v>62</v>
      </c>
      <c r="AN398">
        <v>5</v>
      </c>
      <c r="AO398">
        <v>12</v>
      </c>
      <c r="AP398">
        <v>41.67</v>
      </c>
      <c r="AQ398">
        <v>2</v>
      </c>
      <c r="AR398">
        <v>2</v>
      </c>
      <c r="AS398">
        <v>100</v>
      </c>
      <c r="AT398">
        <v>31.85</v>
      </c>
      <c r="AU398">
        <v>53.080000000000005</v>
      </c>
      <c r="AV398">
        <v>7.5</v>
      </c>
      <c r="AW398">
        <v>45.5</v>
      </c>
      <c r="AX398">
        <v>7</v>
      </c>
      <c r="AY398">
        <v>44.5</v>
      </c>
      <c r="AZ398">
        <v>2</v>
      </c>
      <c r="BA398">
        <v>35</v>
      </c>
      <c r="BB398" t="str">
        <f t="shared" si="43"/>
        <v>N</v>
      </c>
      <c r="BC398" t="str">
        <f t="shared" si="44"/>
        <v>Road</v>
      </c>
      <c r="BD398">
        <f t="shared" si="45"/>
        <v>18</v>
      </c>
      <c r="BE398">
        <f t="shared" si="46"/>
        <v>0.26</v>
      </c>
      <c r="BH398" t="str">
        <f t="shared" si="47"/>
        <v>20174Matt BreidaSF</v>
      </c>
      <c r="BI398">
        <v>2017</v>
      </c>
      <c r="BJ398" s="2" t="s">
        <v>1340</v>
      </c>
      <c r="BK398" t="s">
        <v>1165</v>
      </c>
      <c r="BL398" t="s">
        <v>102</v>
      </c>
      <c r="BM398" t="str">
        <f t="shared" si="48"/>
        <v>SF</v>
      </c>
      <c r="BN398" t="s">
        <v>93</v>
      </c>
      <c r="BO398" t="s">
        <v>1335</v>
      </c>
      <c r="BP398" t="s">
        <v>122</v>
      </c>
      <c r="BQ398">
        <v>26</v>
      </c>
      <c r="BR398">
        <v>0.31</v>
      </c>
    </row>
    <row r="399" spans="1:70" x14ac:dyDescent="0.3">
      <c r="A399" t="str">
        <f t="shared" si="42"/>
        <v>20174Derrick HenryTEN</v>
      </c>
      <c r="B399" t="s">
        <v>232</v>
      </c>
      <c r="C399">
        <v>2017</v>
      </c>
      <c r="D399">
        <v>4</v>
      </c>
      <c r="E399" t="s">
        <v>1134</v>
      </c>
      <c r="F399" t="s">
        <v>78</v>
      </c>
      <c r="G399" t="s">
        <v>79</v>
      </c>
      <c r="H399" t="s">
        <v>115</v>
      </c>
      <c r="I399" t="s">
        <v>122</v>
      </c>
      <c r="J399" t="s">
        <v>1126</v>
      </c>
      <c r="K399" t="s">
        <v>1126</v>
      </c>
      <c r="L399">
        <v>5300</v>
      </c>
      <c r="M399">
        <v>6500</v>
      </c>
      <c r="N399" s="1">
        <v>0.7</v>
      </c>
      <c r="O399" s="1">
        <v>0.7</v>
      </c>
      <c r="P399">
        <v>14</v>
      </c>
      <c r="Q399">
        <v>-43</v>
      </c>
      <c r="R399">
        <v>9</v>
      </c>
      <c r="S399">
        <v>19</v>
      </c>
      <c r="T399">
        <v>48.72</v>
      </c>
      <c r="U399">
        <v>86</v>
      </c>
      <c r="V399">
        <v>2</v>
      </c>
      <c r="W399">
        <v>10</v>
      </c>
      <c r="X399">
        <v>20</v>
      </c>
      <c r="Y399">
        <v>50</v>
      </c>
      <c r="Z399">
        <v>51.28</v>
      </c>
      <c r="AA399">
        <v>117</v>
      </c>
      <c r="AB399">
        <v>0</v>
      </c>
      <c r="AC399">
        <v>4</v>
      </c>
      <c r="AD399">
        <v>2</v>
      </c>
      <c r="AE399">
        <v>8</v>
      </c>
      <c r="AF399">
        <v>109</v>
      </c>
      <c r="AG399">
        <v>195</v>
      </c>
      <c r="AH399">
        <v>1</v>
      </c>
      <c r="AI399">
        <v>1</v>
      </c>
      <c r="AJ399">
        <v>5</v>
      </c>
      <c r="AK399">
        <v>4</v>
      </c>
      <c r="AL399">
        <v>6</v>
      </c>
      <c r="AM399">
        <v>88</v>
      </c>
      <c r="AN399">
        <v>2</v>
      </c>
      <c r="AO399">
        <v>8</v>
      </c>
      <c r="AP399">
        <v>25</v>
      </c>
      <c r="AQ399">
        <v>0</v>
      </c>
      <c r="AR399">
        <v>0</v>
      </c>
      <c r="AS399">
        <v>0</v>
      </c>
      <c r="AT399">
        <v>20.316666666666666</v>
      </c>
      <c r="AU399">
        <v>33.86</v>
      </c>
      <c r="AV399">
        <v>-1</v>
      </c>
      <c r="AW399">
        <v>44</v>
      </c>
      <c r="AX399">
        <v>-2.5</v>
      </c>
      <c r="AY399">
        <v>43.5</v>
      </c>
      <c r="AZ399">
        <v>2</v>
      </c>
      <c r="BA399">
        <v>51</v>
      </c>
      <c r="BB399" t="str">
        <f t="shared" si="43"/>
        <v>N</v>
      </c>
      <c r="BC399" t="str">
        <f t="shared" si="44"/>
        <v>Road</v>
      </c>
      <c r="BD399">
        <f t="shared" si="45"/>
        <v>18</v>
      </c>
      <c r="BE399">
        <f t="shared" si="46"/>
        <v>0.44</v>
      </c>
      <c r="BH399" t="str">
        <f t="shared" si="47"/>
        <v>20174Raheem MostertSF</v>
      </c>
      <c r="BI399">
        <v>2017</v>
      </c>
      <c r="BJ399" s="2" t="s">
        <v>1340</v>
      </c>
      <c r="BK399" t="s">
        <v>1181</v>
      </c>
      <c r="BL399" t="s">
        <v>102</v>
      </c>
      <c r="BM399" t="str">
        <f t="shared" si="48"/>
        <v>SF</v>
      </c>
      <c r="BN399" t="s">
        <v>93</v>
      </c>
      <c r="BO399" t="s">
        <v>1335</v>
      </c>
      <c r="BP399" t="s">
        <v>122</v>
      </c>
      <c r="BQ399" t="s">
        <v>1366</v>
      </c>
      <c r="BR399" t="s">
        <v>1366</v>
      </c>
    </row>
    <row r="400" spans="1:70" x14ac:dyDescent="0.3">
      <c r="A400" t="str">
        <f t="shared" si="42"/>
        <v>20174Chris ThompsonWAS</v>
      </c>
      <c r="B400" t="s">
        <v>231</v>
      </c>
      <c r="C400">
        <v>2017</v>
      </c>
      <c r="D400">
        <v>4</v>
      </c>
      <c r="E400" t="s">
        <v>1157</v>
      </c>
      <c r="F400" t="s">
        <v>82</v>
      </c>
      <c r="G400" t="s">
        <v>5</v>
      </c>
      <c r="H400" t="s">
        <v>71</v>
      </c>
      <c r="I400" t="s">
        <v>122</v>
      </c>
      <c r="J400" t="s">
        <v>1126</v>
      </c>
      <c r="K400" t="s">
        <v>1126</v>
      </c>
      <c r="L400">
        <v>5200</v>
      </c>
      <c r="M400">
        <v>5800</v>
      </c>
      <c r="N400" s="1">
        <v>2.7</v>
      </c>
      <c r="O400" s="1">
        <v>1.2</v>
      </c>
      <c r="P400">
        <v>20</v>
      </c>
      <c r="Q400">
        <v>-9</v>
      </c>
      <c r="R400">
        <v>15</v>
      </c>
      <c r="S400">
        <v>26</v>
      </c>
      <c r="T400">
        <v>52</v>
      </c>
      <c r="U400">
        <v>111</v>
      </c>
      <c r="V400">
        <v>0</v>
      </c>
      <c r="W400">
        <v>14</v>
      </c>
      <c r="X400">
        <v>24</v>
      </c>
      <c r="Y400">
        <v>58.330000000000005</v>
      </c>
      <c r="Z400">
        <v>48</v>
      </c>
      <c r="AA400">
        <v>220</v>
      </c>
      <c r="AB400">
        <v>2</v>
      </c>
      <c r="AC400">
        <v>0</v>
      </c>
      <c r="AD400">
        <v>0</v>
      </c>
      <c r="AE400">
        <v>0</v>
      </c>
      <c r="AF400">
        <v>220</v>
      </c>
      <c r="AG400">
        <v>331</v>
      </c>
      <c r="AH400">
        <v>3</v>
      </c>
      <c r="AI400">
        <v>1</v>
      </c>
      <c r="AJ400">
        <v>1</v>
      </c>
      <c r="AK400">
        <v>1</v>
      </c>
      <c r="AL400">
        <v>7</v>
      </c>
      <c r="AM400">
        <v>44</v>
      </c>
      <c r="AN400">
        <v>4</v>
      </c>
      <c r="AO400">
        <v>11</v>
      </c>
      <c r="AP400">
        <v>36.36</v>
      </c>
      <c r="AQ400">
        <v>1</v>
      </c>
      <c r="AR400">
        <v>1</v>
      </c>
      <c r="AS400">
        <v>100</v>
      </c>
      <c r="AT400">
        <v>22.85</v>
      </c>
      <c r="AU400">
        <v>38.080000000000005</v>
      </c>
      <c r="AV400">
        <v>7</v>
      </c>
      <c r="AW400">
        <v>49</v>
      </c>
      <c r="AX400">
        <v>6.5</v>
      </c>
      <c r="AY400">
        <v>47.5</v>
      </c>
      <c r="AZ400">
        <v>4</v>
      </c>
      <c r="BA400">
        <v>29</v>
      </c>
      <c r="BB400" t="str">
        <f t="shared" si="43"/>
        <v>N</v>
      </c>
      <c r="BC400" t="str">
        <f t="shared" si="44"/>
        <v>Road</v>
      </c>
      <c r="BD400">
        <f t="shared" si="45"/>
        <v>26</v>
      </c>
      <c r="BE400">
        <f t="shared" si="46"/>
        <v>0.52</v>
      </c>
      <c r="BH400" t="str">
        <f t="shared" si="47"/>
        <v>20174Andre EllingtonARZ</v>
      </c>
      <c r="BI400">
        <v>2017</v>
      </c>
      <c r="BJ400" s="2" t="s">
        <v>1340</v>
      </c>
      <c r="BK400" t="s">
        <v>1219</v>
      </c>
      <c r="BL400" t="s">
        <v>93</v>
      </c>
      <c r="BM400" t="str">
        <f t="shared" si="48"/>
        <v>ARZ</v>
      </c>
      <c r="BN400" t="s">
        <v>102</v>
      </c>
      <c r="BO400" t="s">
        <v>1335</v>
      </c>
      <c r="BP400" t="s">
        <v>72</v>
      </c>
      <c r="BQ400">
        <v>46</v>
      </c>
      <c r="BR400">
        <v>0.53</v>
      </c>
    </row>
    <row r="401" spans="1:70" x14ac:dyDescent="0.3">
      <c r="A401" t="str">
        <f t="shared" si="42"/>
        <v>20174Marshawn LynchOAK</v>
      </c>
      <c r="B401" t="s">
        <v>236</v>
      </c>
      <c r="C401">
        <v>2017</v>
      </c>
      <c r="D401">
        <v>4</v>
      </c>
      <c r="E401" t="s">
        <v>1192</v>
      </c>
      <c r="F401" t="s">
        <v>80</v>
      </c>
      <c r="G401" t="s">
        <v>130</v>
      </c>
      <c r="H401" t="s">
        <v>105</v>
      </c>
      <c r="I401" t="s">
        <v>122</v>
      </c>
      <c r="J401" t="s">
        <v>1126</v>
      </c>
      <c r="K401" t="s">
        <v>1126</v>
      </c>
      <c r="L401">
        <v>5000</v>
      </c>
      <c r="M401">
        <v>6500</v>
      </c>
      <c r="N401" s="1">
        <v>1.2</v>
      </c>
      <c r="O401" s="1">
        <v>1.2</v>
      </c>
      <c r="P401">
        <v>10</v>
      </c>
      <c r="Q401">
        <v>-6</v>
      </c>
      <c r="R401">
        <v>11</v>
      </c>
      <c r="S401">
        <v>15</v>
      </c>
      <c r="T401">
        <v>30</v>
      </c>
      <c r="U401">
        <v>24</v>
      </c>
      <c r="V401">
        <v>0</v>
      </c>
      <c r="W401">
        <v>21</v>
      </c>
      <c r="X401">
        <v>35</v>
      </c>
      <c r="Y401">
        <v>60</v>
      </c>
      <c r="Z401">
        <v>70</v>
      </c>
      <c r="AA401">
        <v>249</v>
      </c>
      <c r="AB401">
        <v>1</v>
      </c>
      <c r="AC401">
        <v>1</v>
      </c>
      <c r="AD401">
        <v>3</v>
      </c>
      <c r="AE401">
        <v>19</v>
      </c>
      <c r="AF401">
        <v>230</v>
      </c>
      <c r="AG401">
        <v>254</v>
      </c>
      <c r="AH401">
        <v>0</v>
      </c>
      <c r="AI401">
        <v>0</v>
      </c>
      <c r="AJ401">
        <v>1</v>
      </c>
      <c r="AK401">
        <v>1</v>
      </c>
      <c r="AL401">
        <v>7</v>
      </c>
      <c r="AM401">
        <v>75</v>
      </c>
      <c r="AN401">
        <v>2</v>
      </c>
      <c r="AO401">
        <v>12</v>
      </c>
      <c r="AP401">
        <v>16.669999999999998</v>
      </c>
      <c r="AQ401">
        <v>0</v>
      </c>
      <c r="AR401">
        <v>3</v>
      </c>
      <c r="AS401">
        <v>0</v>
      </c>
      <c r="AT401">
        <v>27.05</v>
      </c>
      <c r="AU401">
        <v>45.08</v>
      </c>
      <c r="AV401">
        <v>2.5</v>
      </c>
      <c r="AW401">
        <v>47</v>
      </c>
      <c r="AX401">
        <v>3.5</v>
      </c>
      <c r="AY401">
        <v>43.5</v>
      </c>
      <c r="AZ401">
        <v>4</v>
      </c>
      <c r="BA401">
        <v>16</v>
      </c>
      <c r="BB401" t="str">
        <f t="shared" si="43"/>
        <v>Y</v>
      </c>
      <c r="BC401" t="str">
        <f t="shared" si="44"/>
        <v>Road</v>
      </c>
      <c r="BD401">
        <f t="shared" si="45"/>
        <v>23</v>
      </c>
      <c r="BE401">
        <f t="shared" si="46"/>
        <v>0.43</v>
      </c>
      <c r="BH401" t="str">
        <f t="shared" si="47"/>
        <v>20174Chris JohnsonARZ</v>
      </c>
      <c r="BI401">
        <v>2017</v>
      </c>
      <c r="BJ401" s="2" t="s">
        <v>1340</v>
      </c>
      <c r="BK401" t="s">
        <v>1245</v>
      </c>
      <c r="BL401" t="s">
        <v>93</v>
      </c>
      <c r="BM401" t="str">
        <f t="shared" si="48"/>
        <v>ARZ</v>
      </c>
      <c r="BN401" t="s">
        <v>102</v>
      </c>
      <c r="BO401" t="s">
        <v>1337</v>
      </c>
      <c r="BP401" t="s">
        <v>72</v>
      </c>
      <c r="BQ401">
        <v>35</v>
      </c>
      <c r="BR401">
        <v>0.41</v>
      </c>
    </row>
    <row r="402" spans="1:70" x14ac:dyDescent="0.3">
      <c r="A402" t="str">
        <f t="shared" si="42"/>
        <v>20174Mark IngramNO</v>
      </c>
      <c r="B402" t="s">
        <v>229</v>
      </c>
      <c r="C402">
        <v>2017</v>
      </c>
      <c r="D402">
        <v>4</v>
      </c>
      <c r="E402" t="s">
        <v>1197</v>
      </c>
      <c r="F402" t="s">
        <v>96</v>
      </c>
      <c r="G402" t="s">
        <v>8</v>
      </c>
      <c r="H402" t="s">
        <v>156</v>
      </c>
      <c r="I402" t="s">
        <v>122</v>
      </c>
      <c r="J402" t="s">
        <v>1126</v>
      </c>
      <c r="K402" t="s">
        <v>1126</v>
      </c>
      <c r="L402">
        <v>4600</v>
      </c>
      <c r="M402">
        <v>6000</v>
      </c>
      <c r="N402" s="1">
        <v>10.199999999999999</v>
      </c>
      <c r="O402" s="1">
        <v>8.1999999999999993</v>
      </c>
      <c r="P402">
        <v>20</v>
      </c>
      <c r="Q402">
        <v>20</v>
      </c>
      <c r="R402">
        <v>22</v>
      </c>
      <c r="S402">
        <v>28</v>
      </c>
      <c r="T402">
        <v>40.58</v>
      </c>
      <c r="U402">
        <v>86</v>
      </c>
      <c r="V402">
        <v>0</v>
      </c>
      <c r="W402">
        <v>29</v>
      </c>
      <c r="X402">
        <v>41</v>
      </c>
      <c r="Y402">
        <v>70.73</v>
      </c>
      <c r="Z402">
        <v>59.419999999999995</v>
      </c>
      <c r="AA402">
        <v>268</v>
      </c>
      <c r="AB402">
        <v>2</v>
      </c>
      <c r="AC402">
        <v>0</v>
      </c>
      <c r="AD402">
        <v>1</v>
      </c>
      <c r="AE402">
        <v>7</v>
      </c>
      <c r="AF402">
        <v>261</v>
      </c>
      <c r="AG402">
        <v>347</v>
      </c>
      <c r="AH402">
        <v>2</v>
      </c>
      <c r="AI402">
        <v>0</v>
      </c>
      <c r="AJ402">
        <v>0</v>
      </c>
      <c r="AK402">
        <v>-1</v>
      </c>
      <c r="AL402">
        <v>8</v>
      </c>
      <c r="AM402">
        <v>71</v>
      </c>
      <c r="AN402">
        <v>6</v>
      </c>
      <c r="AO402">
        <v>13</v>
      </c>
      <c r="AP402">
        <v>46.150000000000006</v>
      </c>
      <c r="AQ402">
        <v>1</v>
      </c>
      <c r="AR402">
        <v>2</v>
      </c>
      <c r="AS402">
        <v>50</v>
      </c>
      <c r="AT402">
        <v>34.466666666666669</v>
      </c>
      <c r="AU402">
        <v>57.440000000000005</v>
      </c>
      <c r="AV402">
        <v>-2.5</v>
      </c>
      <c r="AW402">
        <v>50</v>
      </c>
      <c r="AX402">
        <v>-4</v>
      </c>
      <c r="AY402">
        <v>52</v>
      </c>
      <c r="AZ402">
        <v>4</v>
      </c>
      <c r="BA402">
        <v>0</v>
      </c>
      <c r="BB402" t="str">
        <f t="shared" si="43"/>
        <v>Y</v>
      </c>
      <c r="BC402" t="str">
        <f t="shared" si="44"/>
        <v>Road</v>
      </c>
      <c r="BD402">
        <f t="shared" si="45"/>
        <v>46</v>
      </c>
      <c r="BE402">
        <f t="shared" si="46"/>
        <v>0.62</v>
      </c>
      <c r="BH402" t="str">
        <f t="shared" si="47"/>
        <v>20174Elijhaa PennyARZ</v>
      </c>
      <c r="BI402">
        <v>2017</v>
      </c>
      <c r="BJ402" s="2" t="s">
        <v>1340</v>
      </c>
      <c r="BK402" t="s">
        <v>1254</v>
      </c>
      <c r="BL402" t="s">
        <v>93</v>
      </c>
      <c r="BM402" t="str">
        <f t="shared" si="48"/>
        <v>ARZ</v>
      </c>
      <c r="BN402" t="s">
        <v>102</v>
      </c>
      <c r="BO402" t="s">
        <v>1335</v>
      </c>
      <c r="BP402" t="s">
        <v>72</v>
      </c>
      <c r="BQ402">
        <v>4</v>
      </c>
      <c r="BR402">
        <v>0.05</v>
      </c>
    </row>
    <row r="403" spans="1:70" x14ac:dyDescent="0.3">
      <c r="A403" t="str">
        <f t="shared" si="42"/>
        <v>20174Theo RiddickDET</v>
      </c>
      <c r="B403" t="s">
        <v>234</v>
      </c>
      <c r="C403">
        <v>2017</v>
      </c>
      <c r="D403">
        <v>4</v>
      </c>
      <c r="E403" t="s">
        <v>1138</v>
      </c>
      <c r="F403" t="s">
        <v>92</v>
      </c>
      <c r="G403" t="s">
        <v>4</v>
      </c>
      <c r="H403" t="s">
        <v>95</v>
      </c>
      <c r="I403" t="s">
        <v>122</v>
      </c>
      <c r="J403" t="s">
        <v>1126</v>
      </c>
      <c r="K403" t="s">
        <v>1126</v>
      </c>
      <c r="L403">
        <v>4500</v>
      </c>
      <c r="M403">
        <v>5400</v>
      </c>
      <c r="N403" s="1">
        <v>2.2000000000000002</v>
      </c>
      <c r="O403" s="1">
        <v>1.7</v>
      </c>
      <c r="P403">
        <v>14</v>
      </c>
      <c r="Q403">
        <v>7</v>
      </c>
      <c r="R403">
        <v>19</v>
      </c>
      <c r="S403">
        <v>31</v>
      </c>
      <c r="T403">
        <v>50</v>
      </c>
      <c r="U403">
        <v>97</v>
      </c>
      <c r="V403">
        <v>1</v>
      </c>
      <c r="W403">
        <v>19</v>
      </c>
      <c r="X403">
        <v>31</v>
      </c>
      <c r="Y403">
        <v>61.29</v>
      </c>
      <c r="Z403">
        <v>50</v>
      </c>
      <c r="AA403">
        <v>209</v>
      </c>
      <c r="AB403">
        <v>0</v>
      </c>
      <c r="AC403">
        <v>0</v>
      </c>
      <c r="AD403">
        <v>6</v>
      </c>
      <c r="AE403">
        <v>55</v>
      </c>
      <c r="AF403">
        <v>154</v>
      </c>
      <c r="AG403">
        <v>251</v>
      </c>
      <c r="AH403">
        <v>1</v>
      </c>
      <c r="AI403">
        <v>0</v>
      </c>
      <c r="AJ403">
        <v>0</v>
      </c>
      <c r="AK403">
        <v>-3</v>
      </c>
      <c r="AL403">
        <v>6</v>
      </c>
      <c r="AM403">
        <v>60</v>
      </c>
      <c r="AN403">
        <v>3</v>
      </c>
      <c r="AO403">
        <v>13</v>
      </c>
      <c r="AP403">
        <v>23.080000000000002</v>
      </c>
      <c r="AQ403">
        <v>0</v>
      </c>
      <c r="AR403">
        <v>0</v>
      </c>
      <c r="AS403">
        <v>0</v>
      </c>
      <c r="AT403">
        <v>36.450000000000003</v>
      </c>
      <c r="AU403">
        <v>60.750000000000007</v>
      </c>
      <c r="AV403">
        <v>1</v>
      </c>
      <c r="AW403">
        <v>43.5</v>
      </c>
      <c r="AX403">
        <v>3</v>
      </c>
      <c r="AY403">
        <v>43.5</v>
      </c>
      <c r="AZ403">
        <v>2</v>
      </c>
      <c r="BA403">
        <v>7</v>
      </c>
      <c r="BB403" t="str">
        <f t="shared" si="43"/>
        <v>N</v>
      </c>
      <c r="BC403" t="str">
        <f t="shared" si="44"/>
        <v>Road</v>
      </c>
      <c r="BD403">
        <f t="shared" si="45"/>
        <v>18</v>
      </c>
      <c r="BE403">
        <f t="shared" si="46"/>
        <v>0.26</v>
      </c>
      <c r="BH403" t="str">
        <f t="shared" si="47"/>
        <v>20174Kerwynn WilliamsARZ</v>
      </c>
      <c r="BI403">
        <v>2017</v>
      </c>
      <c r="BJ403" s="2" t="s">
        <v>1340</v>
      </c>
      <c r="BK403" t="s">
        <v>1213</v>
      </c>
      <c r="BL403" t="s">
        <v>93</v>
      </c>
      <c r="BM403" t="str">
        <f t="shared" si="48"/>
        <v>ARZ</v>
      </c>
      <c r="BN403" t="s">
        <v>102</v>
      </c>
      <c r="BO403" t="s">
        <v>1335</v>
      </c>
      <c r="BP403" t="s">
        <v>72</v>
      </c>
      <c r="BQ403">
        <v>2</v>
      </c>
      <c r="BR403">
        <v>0.02</v>
      </c>
    </row>
    <row r="404" spans="1:70" x14ac:dyDescent="0.3">
      <c r="A404" t="str">
        <f t="shared" si="42"/>
        <v>20174James ConnerPIT</v>
      </c>
      <c r="B404" t="s">
        <v>233</v>
      </c>
      <c r="C404">
        <v>2017</v>
      </c>
      <c r="D404">
        <v>4</v>
      </c>
      <c r="E404" t="s">
        <v>1201</v>
      </c>
      <c r="F404" t="s">
        <v>119</v>
      </c>
      <c r="G404" t="s">
        <v>121</v>
      </c>
      <c r="H404" t="s">
        <v>100</v>
      </c>
      <c r="I404" t="s">
        <v>122</v>
      </c>
      <c r="J404" t="s">
        <v>1126</v>
      </c>
      <c r="K404" t="s">
        <v>1126</v>
      </c>
      <c r="L404">
        <v>4500</v>
      </c>
      <c r="M404">
        <v>4900</v>
      </c>
      <c r="N404" s="1">
        <v>2.6</v>
      </c>
      <c r="O404" s="1">
        <v>2.6</v>
      </c>
      <c r="P404">
        <v>26</v>
      </c>
      <c r="Q404">
        <v>17</v>
      </c>
      <c r="R404">
        <v>22</v>
      </c>
      <c r="S404">
        <v>42</v>
      </c>
      <c r="T404">
        <v>58.330000000000005</v>
      </c>
      <c r="U404">
        <v>173</v>
      </c>
      <c r="V404">
        <v>2</v>
      </c>
      <c r="W404">
        <v>18</v>
      </c>
      <c r="X404">
        <v>30</v>
      </c>
      <c r="Y404">
        <v>60</v>
      </c>
      <c r="Z404">
        <v>41.67</v>
      </c>
      <c r="AA404">
        <v>216</v>
      </c>
      <c r="AB404">
        <v>1</v>
      </c>
      <c r="AC404">
        <v>1</v>
      </c>
      <c r="AD404">
        <v>1</v>
      </c>
      <c r="AE404">
        <v>8</v>
      </c>
      <c r="AF404">
        <v>208</v>
      </c>
      <c r="AG404">
        <v>381</v>
      </c>
      <c r="AH404">
        <v>1</v>
      </c>
      <c r="AI404">
        <v>0</v>
      </c>
      <c r="AJ404">
        <v>1</v>
      </c>
      <c r="AK404">
        <v>-2</v>
      </c>
      <c r="AL404">
        <v>8</v>
      </c>
      <c r="AM404">
        <v>60</v>
      </c>
      <c r="AN404">
        <v>7</v>
      </c>
      <c r="AO404">
        <v>15</v>
      </c>
      <c r="AP404">
        <v>46.67</v>
      </c>
      <c r="AQ404">
        <v>0</v>
      </c>
      <c r="AR404">
        <v>0</v>
      </c>
      <c r="AS404">
        <v>0</v>
      </c>
      <c r="AT404">
        <v>35.483333333333334</v>
      </c>
      <c r="AU404">
        <v>59.14</v>
      </c>
      <c r="AV404">
        <v>-2</v>
      </c>
      <c r="AW404">
        <v>45</v>
      </c>
      <c r="AX404">
        <v>-3.5</v>
      </c>
      <c r="AY404">
        <v>42</v>
      </c>
      <c r="AZ404">
        <v>4</v>
      </c>
      <c r="BA404">
        <v>9</v>
      </c>
      <c r="BB404" t="str">
        <f t="shared" si="43"/>
        <v>N</v>
      </c>
      <c r="BC404" t="str">
        <f t="shared" si="44"/>
        <v>Road</v>
      </c>
      <c r="BD404">
        <f t="shared" si="45"/>
        <v>6</v>
      </c>
      <c r="BE404">
        <f t="shared" si="46"/>
        <v>0.08</v>
      </c>
      <c r="BH404" t="str">
        <f t="shared" si="47"/>
        <v>20174DeAndre WashingtonOAK</v>
      </c>
      <c r="BI404">
        <v>2017</v>
      </c>
      <c r="BJ404" s="2" t="s">
        <v>1340</v>
      </c>
      <c r="BK404" t="s">
        <v>1205</v>
      </c>
      <c r="BL404" t="s">
        <v>80</v>
      </c>
      <c r="BM404" t="str">
        <f t="shared" si="48"/>
        <v>OAK</v>
      </c>
      <c r="BN404" t="s">
        <v>105</v>
      </c>
      <c r="BO404" t="s">
        <v>1335</v>
      </c>
      <c r="BP404" t="s">
        <v>122</v>
      </c>
      <c r="BQ404">
        <v>6</v>
      </c>
      <c r="BR404">
        <v>0.11</v>
      </c>
    </row>
    <row r="405" spans="1:70" x14ac:dyDescent="0.3">
      <c r="A405" t="str">
        <f t="shared" si="42"/>
        <v>20174Jonathan StewartCAR</v>
      </c>
      <c r="B405" t="s">
        <v>235</v>
      </c>
      <c r="C405">
        <v>2017</v>
      </c>
      <c r="D405">
        <v>4</v>
      </c>
      <c r="E405" t="s">
        <v>1195</v>
      </c>
      <c r="F405" t="s">
        <v>103</v>
      </c>
      <c r="G405" t="s">
        <v>125</v>
      </c>
      <c r="H405" t="s">
        <v>69</v>
      </c>
      <c r="I405" t="s">
        <v>122</v>
      </c>
      <c r="J405" t="s">
        <v>1126</v>
      </c>
      <c r="K405" t="s">
        <v>1126</v>
      </c>
      <c r="L405">
        <v>4300</v>
      </c>
      <c r="M405">
        <v>5800</v>
      </c>
      <c r="N405" s="1">
        <v>5.8</v>
      </c>
      <c r="O405" s="1">
        <v>4.8</v>
      </c>
      <c r="P405">
        <v>33</v>
      </c>
      <c r="Q405">
        <v>3</v>
      </c>
      <c r="R405">
        <v>28</v>
      </c>
      <c r="S405">
        <v>29</v>
      </c>
      <c r="T405">
        <v>50</v>
      </c>
      <c r="U405">
        <v>140</v>
      </c>
      <c r="V405">
        <v>1</v>
      </c>
      <c r="W405">
        <v>22</v>
      </c>
      <c r="X405">
        <v>29</v>
      </c>
      <c r="Y405">
        <v>75.86</v>
      </c>
      <c r="Z405">
        <v>50</v>
      </c>
      <c r="AA405">
        <v>316</v>
      </c>
      <c r="AB405">
        <v>3</v>
      </c>
      <c r="AC405">
        <v>1</v>
      </c>
      <c r="AD405">
        <v>2</v>
      </c>
      <c r="AE405">
        <v>12</v>
      </c>
      <c r="AF405">
        <v>304</v>
      </c>
      <c r="AG405">
        <v>444</v>
      </c>
      <c r="AH405">
        <v>1</v>
      </c>
      <c r="AI405">
        <v>1</v>
      </c>
      <c r="AJ405">
        <v>2</v>
      </c>
      <c r="AK405">
        <v>2</v>
      </c>
      <c r="AL405">
        <v>1</v>
      </c>
      <c r="AM405">
        <v>33</v>
      </c>
      <c r="AN405">
        <v>6</v>
      </c>
      <c r="AO405">
        <v>9</v>
      </c>
      <c r="AP405">
        <v>66.67</v>
      </c>
      <c r="AQ405">
        <v>0</v>
      </c>
      <c r="AR405">
        <v>0</v>
      </c>
      <c r="AS405">
        <v>0</v>
      </c>
      <c r="AT405">
        <v>28.883333333333333</v>
      </c>
      <c r="AU405">
        <v>48.14</v>
      </c>
      <c r="AV405">
        <v>8.5</v>
      </c>
      <c r="AW405">
        <v>48</v>
      </c>
      <c r="AX405">
        <v>9</v>
      </c>
      <c r="AY405">
        <v>48</v>
      </c>
      <c r="AZ405">
        <v>3</v>
      </c>
      <c r="BA405">
        <v>30</v>
      </c>
      <c r="BB405" t="str">
        <f t="shared" si="43"/>
        <v>Y</v>
      </c>
      <c r="BC405" t="str">
        <f t="shared" si="44"/>
        <v>Road</v>
      </c>
      <c r="BD405">
        <f t="shared" si="45"/>
        <v>28</v>
      </c>
      <c r="BE405">
        <f t="shared" si="46"/>
        <v>0.44</v>
      </c>
      <c r="BH405" t="str">
        <f t="shared" si="47"/>
        <v>20174Jalen RichardOAK</v>
      </c>
      <c r="BI405">
        <v>2017</v>
      </c>
      <c r="BJ405" s="2" t="s">
        <v>1340</v>
      </c>
      <c r="BK405" t="s">
        <v>1210</v>
      </c>
      <c r="BL405" t="s">
        <v>80</v>
      </c>
      <c r="BM405" t="str">
        <f t="shared" si="48"/>
        <v>OAK</v>
      </c>
      <c r="BN405" t="s">
        <v>105</v>
      </c>
      <c r="BO405" t="s">
        <v>1335</v>
      </c>
      <c r="BP405" t="s">
        <v>122</v>
      </c>
      <c r="BQ405">
        <v>6</v>
      </c>
      <c r="BR405">
        <v>0.11</v>
      </c>
    </row>
    <row r="406" spans="1:70" x14ac:dyDescent="0.3">
      <c r="A406" t="str">
        <f t="shared" si="42"/>
        <v>20174Giovani BernardCIN</v>
      </c>
      <c r="B406" t="s">
        <v>237</v>
      </c>
      <c r="C406">
        <v>2017</v>
      </c>
      <c r="D406">
        <v>4</v>
      </c>
      <c r="E406" t="s">
        <v>1142</v>
      </c>
      <c r="F406" t="s">
        <v>98</v>
      </c>
      <c r="G406" t="s">
        <v>99</v>
      </c>
      <c r="H406" t="s">
        <v>118</v>
      </c>
      <c r="I406" t="s">
        <v>122</v>
      </c>
      <c r="J406" t="s">
        <v>1126</v>
      </c>
      <c r="K406" t="s">
        <v>1126</v>
      </c>
      <c r="L406">
        <v>4300</v>
      </c>
      <c r="M406">
        <v>5400</v>
      </c>
      <c r="N406" s="1">
        <v>16.899999999999999</v>
      </c>
      <c r="O406" s="1">
        <v>15.4</v>
      </c>
      <c r="P406">
        <v>31</v>
      </c>
      <c r="Q406">
        <v>24</v>
      </c>
      <c r="R406">
        <v>25</v>
      </c>
      <c r="S406">
        <v>30</v>
      </c>
      <c r="T406">
        <v>50</v>
      </c>
      <c r="U406">
        <v>86</v>
      </c>
      <c r="V406">
        <v>0</v>
      </c>
      <c r="W406">
        <v>25</v>
      </c>
      <c r="X406">
        <v>30</v>
      </c>
      <c r="Y406">
        <v>83.33</v>
      </c>
      <c r="Z406">
        <v>50</v>
      </c>
      <c r="AA406">
        <v>286</v>
      </c>
      <c r="AB406">
        <v>4</v>
      </c>
      <c r="AC406">
        <v>0</v>
      </c>
      <c r="AD406">
        <v>3</v>
      </c>
      <c r="AE406">
        <v>22</v>
      </c>
      <c r="AF406">
        <v>264</v>
      </c>
      <c r="AG406">
        <v>350</v>
      </c>
      <c r="AH406">
        <v>3</v>
      </c>
      <c r="AI406">
        <v>1</v>
      </c>
      <c r="AJ406">
        <v>1</v>
      </c>
      <c r="AK406">
        <v>0</v>
      </c>
      <c r="AL406">
        <v>8</v>
      </c>
      <c r="AM406">
        <v>66</v>
      </c>
      <c r="AN406">
        <v>6</v>
      </c>
      <c r="AO406">
        <v>11</v>
      </c>
      <c r="AP406">
        <v>54.55</v>
      </c>
      <c r="AQ406">
        <v>0</v>
      </c>
      <c r="AR406">
        <v>0</v>
      </c>
      <c r="AS406">
        <v>0</v>
      </c>
      <c r="AT406">
        <v>35.033333333333331</v>
      </c>
      <c r="AU406">
        <v>58.39</v>
      </c>
      <c r="AV406">
        <v>-3.5</v>
      </c>
      <c r="AW406">
        <v>40</v>
      </c>
      <c r="AX406">
        <v>-3</v>
      </c>
      <c r="AY406">
        <v>41.5</v>
      </c>
      <c r="AZ406">
        <v>2</v>
      </c>
      <c r="BA406">
        <v>7</v>
      </c>
      <c r="BB406" t="str">
        <f t="shared" si="43"/>
        <v>N</v>
      </c>
      <c r="BC406" t="str">
        <f t="shared" si="44"/>
        <v>Road</v>
      </c>
      <c r="BD406">
        <f t="shared" si="45"/>
        <v>21</v>
      </c>
      <c r="BE406">
        <f t="shared" si="46"/>
        <v>0.33</v>
      </c>
      <c r="BH406" t="str">
        <f t="shared" si="47"/>
        <v>20174Marshawn LynchOAK</v>
      </c>
      <c r="BI406">
        <v>2017</v>
      </c>
      <c r="BJ406" s="2" t="s">
        <v>1340</v>
      </c>
      <c r="BK406" t="s">
        <v>1192</v>
      </c>
      <c r="BL406" t="s">
        <v>80</v>
      </c>
      <c r="BM406" t="str">
        <f t="shared" si="48"/>
        <v>OAK</v>
      </c>
      <c r="BN406" t="s">
        <v>105</v>
      </c>
      <c r="BO406" t="s">
        <v>1337</v>
      </c>
      <c r="BP406" t="s">
        <v>122</v>
      </c>
      <c r="BQ406">
        <v>23</v>
      </c>
      <c r="BR406">
        <v>0.43</v>
      </c>
    </row>
    <row r="407" spans="1:70" x14ac:dyDescent="0.3">
      <c r="A407" t="str">
        <f t="shared" si="42"/>
        <v>20174Ameer AbdullahDET</v>
      </c>
      <c r="B407" t="s">
        <v>234</v>
      </c>
      <c r="C407">
        <v>2017</v>
      </c>
      <c r="D407">
        <v>4</v>
      </c>
      <c r="E407" t="s">
        <v>1146</v>
      </c>
      <c r="F407" t="s">
        <v>92</v>
      </c>
      <c r="G407" t="s">
        <v>4</v>
      </c>
      <c r="H407" t="s">
        <v>95</v>
      </c>
      <c r="I407" t="s">
        <v>122</v>
      </c>
      <c r="J407" t="s">
        <v>1126</v>
      </c>
      <c r="K407" t="s">
        <v>1126</v>
      </c>
      <c r="L407">
        <v>4200</v>
      </c>
      <c r="M407">
        <v>6300</v>
      </c>
      <c r="N407" s="1">
        <v>19.899999999999999</v>
      </c>
      <c r="O407" s="1">
        <v>18.399999999999999</v>
      </c>
      <c r="P407">
        <v>14</v>
      </c>
      <c r="Q407">
        <v>7</v>
      </c>
      <c r="R407">
        <v>19</v>
      </c>
      <c r="S407">
        <v>31</v>
      </c>
      <c r="T407">
        <v>50</v>
      </c>
      <c r="U407">
        <v>97</v>
      </c>
      <c r="V407">
        <v>1</v>
      </c>
      <c r="W407">
        <v>19</v>
      </c>
      <c r="X407">
        <v>31</v>
      </c>
      <c r="Y407">
        <v>61.29</v>
      </c>
      <c r="Z407">
        <v>50</v>
      </c>
      <c r="AA407">
        <v>209</v>
      </c>
      <c r="AB407">
        <v>0</v>
      </c>
      <c r="AC407">
        <v>0</v>
      </c>
      <c r="AD407">
        <v>6</v>
      </c>
      <c r="AE407">
        <v>55</v>
      </c>
      <c r="AF407">
        <v>154</v>
      </c>
      <c r="AG407">
        <v>251</v>
      </c>
      <c r="AH407">
        <v>1</v>
      </c>
      <c r="AI407">
        <v>0</v>
      </c>
      <c r="AJ407">
        <v>0</v>
      </c>
      <c r="AK407">
        <v>-3</v>
      </c>
      <c r="AL407">
        <v>6</v>
      </c>
      <c r="AM407">
        <v>60</v>
      </c>
      <c r="AN407">
        <v>3</v>
      </c>
      <c r="AO407">
        <v>13</v>
      </c>
      <c r="AP407">
        <v>23.080000000000002</v>
      </c>
      <c r="AQ407">
        <v>0</v>
      </c>
      <c r="AR407">
        <v>0</v>
      </c>
      <c r="AS407">
        <v>0</v>
      </c>
      <c r="AT407">
        <v>36.450000000000003</v>
      </c>
      <c r="AU407">
        <v>60.750000000000007</v>
      </c>
      <c r="AV407">
        <v>1</v>
      </c>
      <c r="AW407">
        <v>43.5</v>
      </c>
      <c r="AX407">
        <v>3</v>
      </c>
      <c r="AY407">
        <v>43.5</v>
      </c>
      <c r="AZ407">
        <v>2</v>
      </c>
      <c r="BA407">
        <v>7</v>
      </c>
      <c r="BB407" t="str">
        <f t="shared" si="43"/>
        <v>Y</v>
      </c>
      <c r="BC407" t="str">
        <f t="shared" si="44"/>
        <v>Road</v>
      </c>
      <c r="BD407">
        <f t="shared" si="45"/>
        <v>33</v>
      </c>
      <c r="BE407">
        <f t="shared" si="46"/>
        <v>0.47</v>
      </c>
      <c r="BH407" t="str">
        <f t="shared" si="47"/>
        <v>20174C.J. AndersonDEN</v>
      </c>
      <c r="BI407">
        <v>2017</v>
      </c>
      <c r="BJ407" s="2" t="s">
        <v>1340</v>
      </c>
      <c r="BK407" t="s">
        <v>1139</v>
      </c>
      <c r="BL407" t="s">
        <v>105</v>
      </c>
      <c r="BM407" t="str">
        <f t="shared" si="48"/>
        <v>DEN</v>
      </c>
      <c r="BN407" t="s">
        <v>80</v>
      </c>
      <c r="BO407" t="s">
        <v>1337</v>
      </c>
      <c r="BP407" t="s">
        <v>72</v>
      </c>
      <c r="BQ407">
        <v>44</v>
      </c>
      <c r="BR407">
        <v>0.69</v>
      </c>
    </row>
    <row r="408" spans="1:70" x14ac:dyDescent="0.3">
      <c r="A408" t="str">
        <f t="shared" si="42"/>
        <v>20174Robert KelleyWAS</v>
      </c>
      <c r="B408" t="s">
        <v>231</v>
      </c>
      <c r="C408">
        <v>2017</v>
      </c>
      <c r="D408">
        <v>4</v>
      </c>
      <c r="E408" t="s">
        <v>1147</v>
      </c>
      <c r="F408" t="s">
        <v>82</v>
      </c>
      <c r="G408" t="s">
        <v>5</v>
      </c>
      <c r="H408" t="s">
        <v>71</v>
      </c>
      <c r="I408" t="s">
        <v>122</v>
      </c>
      <c r="J408" t="s">
        <v>1126</v>
      </c>
      <c r="K408" t="s">
        <v>1126</v>
      </c>
      <c r="L408">
        <v>4200</v>
      </c>
      <c r="M408">
        <v>5500</v>
      </c>
      <c r="N408" s="1">
        <v>2.2999999999999998</v>
      </c>
      <c r="O408" s="1">
        <v>2.2999999999999998</v>
      </c>
      <c r="P408">
        <v>20</v>
      </c>
      <c r="Q408">
        <v>-9</v>
      </c>
      <c r="R408">
        <v>15</v>
      </c>
      <c r="S408">
        <v>26</v>
      </c>
      <c r="T408">
        <v>52</v>
      </c>
      <c r="U408">
        <v>111</v>
      </c>
      <c r="V408">
        <v>0</v>
      </c>
      <c r="W408">
        <v>14</v>
      </c>
      <c r="X408">
        <v>24</v>
      </c>
      <c r="Y408">
        <v>58.330000000000005</v>
      </c>
      <c r="Z408">
        <v>48</v>
      </c>
      <c r="AA408">
        <v>220</v>
      </c>
      <c r="AB408">
        <v>2</v>
      </c>
      <c r="AC408">
        <v>0</v>
      </c>
      <c r="AD408">
        <v>0</v>
      </c>
      <c r="AE408">
        <v>0</v>
      </c>
      <c r="AF408">
        <v>220</v>
      </c>
      <c r="AG408">
        <v>331</v>
      </c>
      <c r="AH408">
        <v>3</v>
      </c>
      <c r="AI408">
        <v>1</v>
      </c>
      <c r="AJ408">
        <v>1</v>
      </c>
      <c r="AK408">
        <v>1</v>
      </c>
      <c r="AL408">
        <v>7</v>
      </c>
      <c r="AM408">
        <v>44</v>
      </c>
      <c r="AN408">
        <v>4</v>
      </c>
      <c r="AO408">
        <v>11</v>
      </c>
      <c r="AP408">
        <v>36.36</v>
      </c>
      <c r="AQ408">
        <v>1</v>
      </c>
      <c r="AR408">
        <v>1</v>
      </c>
      <c r="AS408">
        <v>100</v>
      </c>
      <c r="AT408">
        <v>22.85</v>
      </c>
      <c r="AU408">
        <v>38.080000000000005</v>
      </c>
      <c r="AV408">
        <v>7</v>
      </c>
      <c r="AW408">
        <v>49</v>
      </c>
      <c r="AX408">
        <v>6.5</v>
      </c>
      <c r="AY408">
        <v>47.5</v>
      </c>
      <c r="AZ408">
        <v>4</v>
      </c>
      <c r="BA408">
        <v>29</v>
      </c>
      <c r="BB408" t="str">
        <f t="shared" si="43"/>
        <v>Y</v>
      </c>
      <c r="BC408" t="str">
        <f t="shared" si="44"/>
        <v>Road</v>
      </c>
      <c r="BD408">
        <f t="shared" si="45"/>
        <v>12</v>
      </c>
      <c r="BE408">
        <f t="shared" si="46"/>
        <v>0.24</v>
      </c>
      <c r="BH408" t="str">
        <f t="shared" si="47"/>
        <v>20174Devontae BookerDEN</v>
      </c>
      <c r="BI408">
        <v>2017</v>
      </c>
      <c r="BJ408" s="2" t="s">
        <v>1340</v>
      </c>
      <c r="BK408" t="s">
        <v>1253</v>
      </c>
      <c r="BL408" t="s">
        <v>105</v>
      </c>
      <c r="BM408" t="str">
        <f t="shared" si="48"/>
        <v>DEN</v>
      </c>
      <c r="BN408" t="s">
        <v>80</v>
      </c>
      <c r="BO408" t="s">
        <v>1335</v>
      </c>
      <c r="BP408" t="s">
        <v>72</v>
      </c>
      <c r="BQ408">
        <v>8</v>
      </c>
      <c r="BR408">
        <v>0.12</v>
      </c>
    </row>
    <row r="409" spans="1:70" x14ac:dyDescent="0.3">
      <c r="A409" t="str">
        <f t="shared" si="42"/>
        <v>20174Samaje PerineWAS</v>
      </c>
      <c r="B409" t="s">
        <v>231</v>
      </c>
      <c r="C409">
        <v>2017</v>
      </c>
      <c r="D409">
        <v>4</v>
      </c>
      <c r="E409" t="s">
        <v>1148</v>
      </c>
      <c r="F409" t="s">
        <v>82</v>
      </c>
      <c r="G409" t="s">
        <v>5</v>
      </c>
      <c r="H409" t="s">
        <v>71</v>
      </c>
      <c r="I409" t="s">
        <v>122</v>
      </c>
      <c r="J409" t="s">
        <v>1126</v>
      </c>
      <c r="K409" t="s">
        <v>1126</v>
      </c>
      <c r="L409">
        <v>4100</v>
      </c>
      <c r="M409">
        <v>5500</v>
      </c>
      <c r="N409" s="1">
        <v>2.7</v>
      </c>
      <c r="O409" s="1">
        <v>2.7</v>
      </c>
      <c r="P409">
        <v>20</v>
      </c>
      <c r="Q409">
        <v>-9</v>
      </c>
      <c r="R409">
        <v>15</v>
      </c>
      <c r="S409">
        <v>26</v>
      </c>
      <c r="T409">
        <v>52</v>
      </c>
      <c r="U409">
        <v>111</v>
      </c>
      <c r="V409">
        <v>0</v>
      </c>
      <c r="W409">
        <v>14</v>
      </c>
      <c r="X409">
        <v>24</v>
      </c>
      <c r="Y409">
        <v>58.330000000000005</v>
      </c>
      <c r="Z409">
        <v>48</v>
      </c>
      <c r="AA409">
        <v>220</v>
      </c>
      <c r="AB409">
        <v>2</v>
      </c>
      <c r="AC409">
        <v>0</v>
      </c>
      <c r="AD409">
        <v>0</v>
      </c>
      <c r="AE409">
        <v>0</v>
      </c>
      <c r="AF409">
        <v>220</v>
      </c>
      <c r="AG409">
        <v>331</v>
      </c>
      <c r="AH409">
        <v>3</v>
      </c>
      <c r="AI409">
        <v>1</v>
      </c>
      <c r="AJ409">
        <v>1</v>
      </c>
      <c r="AK409">
        <v>1</v>
      </c>
      <c r="AL409">
        <v>7</v>
      </c>
      <c r="AM409">
        <v>44</v>
      </c>
      <c r="AN409">
        <v>4</v>
      </c>
      <c r="AO409">
        <v>11</v>
      </c>
      <c r="AP409">
        <v>36.36</v>
      </c>
      <c r="AQ409">
        <v>1</v>
      </c>
      <c r="AR409">
        <v>1</v>
      </c>
      <c r="AS409">
        <v>100</v>
      </c>
      <c r="AT409">
        <v>22.85</v>
      </c>
      <c r="AU409">
        <v>38.080000000000005</v>
      </c>
      <c r="AV409">
        <v>7</v>
      </c>
      <c r="AW409">
        <v>49</v>
      </c>
      <c r="AX409">
        <v>6.5</v>
      </c>
      <c r="AY409">
        <v>47.5</v>
      </c>
      <c r="AZ409">
        <v>4</v>
      </c>
      <c r="BA409">
        <v>29</v>
      </c>
      <c r="BB409" t="str">
        <f t="shared" si="43"/>
        <v>N</v>
      </c>
      <c r="BC409" t="str">
        <f t="shared" si="44"/>
        <v>Road</v>
      </c>
      <c r="BD409">
        <f t="shared" si="45"/>
        <v>12</v>
      </c>
      <c r="BE409">
        <f t="shared" si="46"/>
        <v>0.24</v>
      </c>
      <c r="BH409" t="str">
        <f t="shared" si="47"/>
        <v>20174Jamaal CharlesDEN</v>
      </c>
      <c r="BI409">
        <v>2017</v>
      </c>
      <c r="BJ409" s="2" t="s">
        <v>1340</v>
      </c>
      <c r="BK409" t="s">
        <v>1150</v>
      </c>
      <c r="BL409" t="s">
        <v>105</v>
      </c>
      <c r="BM409" t="str">
        <f t="shared" si="48"/>
        <v>DEN</v>
      </c>
      <c r="BN409" t="s">
        <v>80</v>
      </c>
      <c r="BO409" t="s">
        <v>1335</v>
      </c>
      <c r="BP409" t="s">
        <v>72</v>
      </c>
      <c r="BQ409">
        <v>11</v>
      </c>
      <c r="BR409">
        <v>0.17</v>
      </c>
    </row>
    <row r="410" spans="1:70" x14ac:dyDescent="0.3">
      <c r="A410" t="str">
        <f t="shared" si="42"/>
        <v>20174Wendell SmallwoodPHI</v>
      </c>
      <c r="B410" t="s">
        <v>230</v>
      </c>
      <c r="C410">
        <v>2017</v>
      </c>
      <c r="D410">
        <v>4</v>
      </c>
      <c r="E410" t="s">
        <v>1212</v>
      </c>
      <c r="F410" t="s">
        <v>83</v>
      </c>
      <c r="G410" t="s">
        <v>1</v>
      </c>
      <c r="H410" t="s">
        <v>106</v>
      </c>
      <c r="I410" t="s">
        <v>122</v>
      </c>
      <c r="J410" t="s">
        <v>1126</v>
      </c>
      <c r="K410" t="s">
        <v>1126</v>
      </c>
      <c r="L410">
        <v>4100</v>
      </c>
      <c r="M410">
        <v>5300</v>
      </c>
      <c r="N410" s="1">
        <v>17.899999999999999</v>
      </c>
      <c r="O410" s="1">
        <v>15.9</v>
      </c>
      <c r="P410">
        <v>26</v>
      </c>
      <c r="Q410">
        <v>2</v>
      </c>
      <c r="R410">
        <v>26</v>
      </c>
      <c r="S410">
        <v>42</v>
      </c>
      <c r="T410">
        <v>57.53</v>
      </c>
      <c r="U410">
        <v>214</v>
      </c>
      <c r="V410">
        <v>1</v>
      </c>
      <c r="W410">
        <v>17</v>
      </c>
      <c r="X410">
        <v>31</v>
      </c>
      <c r="Y410">
        <v>54.84</v>
      </c>
      <c r="Z410">
        <v>42.47</v>
      </c>
      <c r="AA410">
        <v>242</v>
      </c>
      <c r="AB410">
        <v>1</v>
      </c>
      <c r="AC410">
        <v>0</v>
      </c>
      <c r="AD410">
        <v>1</v>
      </c>
      <c r="AE410">
        <v>2</v>
      </c>
      <c r="AF410">
        <v>240</v>
      </c>
      <c r="AG410">
        <v>454</v>
      </c>
      <c r="AH410">
        <v>1</v>
      </c>
      <c r="AI410">
        <v>0</v>
      </c>
      <c r="AJ410">
        <v>0</v>
      </c>
      <c r="AK410">
        <v>-1</v>
      </c>
      <c r="AL410">
        <v>9</v>
      </c>
      <c r="AM410">
        <v>58</v>
      </c>
      <c r="AN410">
        <v>9</v>
      </c>
      <c r="AO410">
        <v>16</v>
      </c>
      <c r="AP410">
        <v>56.25</v>
      </c>
      <c r="AQ410">
        <v>1</v>
      </c>
      <c r="AR410">
        <v>1</v>
      </c>
      <c r="AS410">
        <v>100</v>
      </c>
      <c r="AT410">
        <v>39.299999999999997</v>
      </c>
      <c r="AU410">
        <v>65.5</v>
      </c>
      <c r="AV410">
        <v>1</v>
      </c>
      <c r="AW410">
        <v>46.5</v>
      </c>
      <c r="AX410">
        <v>2</v>
      </c>
      <c r="AY410">
        <v>47.5</v>
      </c>
      <c r="AZ410">
        <v>2</v>
      </c>
      <c r="BA410">
        <v>24</v>
      </c>
      <c r="BB410" t="str">
        <f t="shared" si="43"/>
        <v>Y</v>
      </c>
      <c r="BC410" t="str">
        <f t="shared" si="44"/>
        <v>Road</v>
      </c>
      <c r="BD410">
        <f t="shared" si="45"/>
        <v>35</v>
      </c>
      <c r="BE410">
        <f t="shared" si="46"/>
        <v>0.44</v>
      </c>
      <c r="BH410" t="str">
        <f t="shared" si="47"/>
        <v>20174Frank GoreIND</v>
      </c>
      <c r="BI410">
        <v>2017</v>
      </c>
      <c r="BJ410" s="2" t="s">
        <v>1340</v>
      </c>
      <c r="BK410" t="s">
        <v>1202</v>
      </c>
      <c r="BL410" t="s">
        <v>113</v>
      </c>
      <c r="BM410" t="str">
        <f t="shared" si="48"/>
        <v>IND</v>
      </c>
      <c r="BN410" t="s">
        <v>76</v>
      </c>
      <c r="BO410" t="s">
        <v>1337</v>
      </c>
      <c r="BP410" t="s">
        <v>122</v>
      </c>
      <c r="BQ410">
        <v>35</v>
      </c>
      <c r="BR410">
        <v>0.57999999999999996</v>
      </c>
    </row>
    <row r="411" spans="1:70" x14ac:dyDescent="0.3">
      <c r="A411" t="str">
        <f t="shared" si="42"/>
        <v>20174Frank GoreIND</v>
      </c>
      <c r="B411" t="s">
        <v>242</v>
      </c>
      <c r="C411">
        <v>2017</v>
      </c>
      <c r="D411">
        <v>4</v>
      </c>
      <c r="E411" t="s">
        <v>1202</v>
      </c>
      <c r="F411" t="s">
        <v>113</v>
      </c>
      <c r="G411" t="s">
        <v>10</v>
      </c>
      <c r="H411" t="s">
        <v>76</v>
      </c>
      <c r="I411" t="s">
        <v>122</v>
      </c>
      <c r="J411" t="s">
        <v>1126</v>
      </c>
      <c r="K411" t="s">
        <v>1126</v>
      </c>
      <c r="L411">
        <v>4000</v>
      </c>
      <c r="M411">
        <v>5900</v>
      </c>
      <c r="N411" s="1">
        <v>11</v>
      </c>
      <c r="O411" s="1">
        <v>9.5</v>
      </c>
      <c r="P411">
        <v>18</v>
      </c>
      <c r="Q411">
        <v>-28</v>
      </c>
      <c r="R411">
        <v>16</v>
      </c>
      <c r="S411">
        <v>25</v>
      </c>
      <c r="T411">
        <v>46.300000000000004</v>
      </c>
      <c r="U411">
        <v>98</v>
      </c>
      <c r="V411">
        <v>1</v>
      </c>
      <c r="W411">
        <v>16</v>
      </c>
      <c r="X411">
        <v>29</v>
      </c>
      <c r="Y411">
        <v>55.169999999999995</v>
      </c>
      <c r="Z411">
        <v>53.7</v>
      </c>
      <c r="AA411">
        <v>157</v>
      </c>
      <c r="AB411">
        <v>1</v>
      </c>
      <c r="AC411">
        <v>1</v>
      </c>
      <c r="AD411">
        <v>3</v>
      </c>
      <c r="AE411">
        <v>18</v>
      </c>
      <c r="AF411">
        <v>139</v>
      </c>
      <c r="AG411">
        <v>237</v>
      </c>
      <c r="AH411">
        <v>2</v>
      </c>
      <c r="AI411">
        <v>1</v>
      </c>
      <c r="AJ411">
        <v>2</v>
      </c>
      <c r="AK411">
        <v>0</v>
      </c>
      <c r="AL411">
        <v>5</v>
      </c>
      <c r="AM411">
        <v>31</v>
      </c>
      <c r="AN411">
        <v>6</v>
      </c>
      <c r="AO411">
        <v>14</v>
      </c>
      <c r="AP411">
        <v>42.86</v>
      </c>
      <c r="AQ411">
        <v>0</v>
      </c>
      <c r="AR411">
        <v>0</v>
      </c>
      <c r="AS411">
        <v>0</v>
      </c>
      <c r="AT411">
        <v>27.8</v>
      </c>
      <c r="AU411">
        <v>46.33</v>
      </c>
      <c r="AV411">
        <v>13.5</v>
      </c>
      <c r="AW411">
        <v>41</v>
      </c>
      <c r="AX411">
        <v>12.5</v>
      </c>
      <c r="AY411">
        <v>41.5</v>
      </c>
      <c r="AZ411">
        <v>3</v>
      </c>
      <c r="BA411">
        <v>40</v>
      </c>
      <c r="BB411" t="str">
        <f t="shared" si="43"/>
        <v>Y</v>
      </c>
      <c r="BC411" t="str">
        <f t="shared" si="44"/>
        <v>Road</v>
      </c>
      <c r="BD411">
        <f t="shared" si="45"/>
        <v>35</v>
      </c>
      <c r="BE411">
        <f t="shared" si="46"/>
        <v>0.57999999999999996</v>
      </c>
      <c r="BH411" t="str">
        <f t="shared" si="47"/>
        <v>20174Matt JonesIND</v>
      </c>
      <c r="BI411">
        <v>2017</v>
      </c>
      <c r="BJ411" s="2" t="s">
        <v>1340</v>
      </c>
      <c r="BK411" t="s">
        <v>1258</v>
      </c>
      <c r="BL411" t="s">
        <v>113</v>
      </c>
      <c r="BM411" t="str">
        <f t="shared" si="48"/>
        <v>IND</v>
      </c>
      <c r="BN411" t="s">
        <v>76</v>
      </c>
      <c r="BO411" t="s">
        <v>1335</v>
      </c>
      <c r="BP411" t="s">
        <v>122</v>
      </c>
      <c r="BQ411">
        <v>4</v>
      </c>
      <c r="BR411">
        <v>7.0000000000000007E-2</v>
      </c>
    </row>
    <row r="412" spans="1:70" x14ac:dyDescent="0.3">
      <c r="A412" t="str">
        <f t="shared" si="42"/>
        <v>20174LeGarrette BlountPHI</v>
      </c>
      <c r="B412" t="s">
        <v>230</v>
      </c>
      <c r="C412">
        <v>2017</v>
      </c>
      <c r="D412">
        <v>4</v>
      </c>
      <c r="E412" t="s">
        <v>1200</v>
      </c>
      <c r="F412" t="s">
        <v>83</v>
      </c>
      <c r="G412" t="s">
        <v>1</v>
      </c>
      <c r="H412" t="s">
        <v>106</v>
      </c>
      <c r="I412" t="s">
        <v>122</v>
      </c>
      <c r="J412" t="s">
        <v>1126</v>
      </c>
      <c r="K412" t="s">
        <v>1126</v>
      </c>
      <c r="L412">
        <v>3900</v>
      </c>
      <c r="M412">
        <v>6100</v>
      </c>
      <c r="N412" s="1">
        <v>19.600000000000001</v>
      </c>
      <c r="O412" s="1">
        <v>16.100000000000001</v>
      </c>
      <c r="P412">
        <v>26</v>
      </c>
      <c r="Q412">
        <v>2</v>
      </c>
      <c r="R412">
        <v>26</v>
      </c>
      <c r="S412">
        <v>42</v>
      </c>
      <c r="T412">
        <v>57.53</v>
      </c>
      <c r="U412">
        <v>214</v>
      </c>
      <c r="V412">
        <v>1</v>
      </c>
      <c r="W412">
        <v>17</v>
      </c>
      <c r="X412">
        <v>31</v>
      </c>
      <c r="Y412">
        <v>54.84</v>
      </c>
      <c r="Z412">
        <v>42.47</v>
      </c>
      <c r="AA412">
        <v>242</v>
      </c>
      <c r="AB412">
        <v>1</v>
      </c>
      <c r="AC412">
        <v>0</v>
      </c>
      <c r="AD412">
        <v>1</v>
      </c>
      <c r="AE412">
        <v>2</v>
      </c>
      <c r="AF412">
        <v>240</v>
      </c>
      <c r="AG412">
        <v>454</v>
      </c>
      <c r="AH412">
        <v>1</v>
      </c>
      <c r="AI412">
        <v>0</v>
      </c>
      <c r="AJ412">
        <v>0</v>
      </c>
      <c r="AK412">
        <v>-1</v>
      </c>
      <c r="AL412">
        <v>9</v>
      </c>
      <c r="AM412">
        <v>58</v>
      </c>
      <c r="AN412">
        <v>9</v>
      </c>
      <c r="AO412">
        <v>16</v>
      </c>
      <c r="AP412">
        <v>56.25</v>
      </c>
      <c r="AQ412">
        <v>1</v>
      </c>
      <c r="AR412">
        <v>1</v>
      </c>
      <c r="AS412">
        <v>100</v>
      </c>
      <c r="AT412">
        <v>39.299999999999997</v>
      </c>
      <c r="AU412">
        <v>65.5</v>
      </c>
      <c r="AV412">
        <v>1</v>
      </c>
      <c r="AW412">
        <v>46.5</v>
      </c>
      <c r="AX412">
        <v>2</v>
      </c>
      <c r="AY412">
        <v>47.5</v>
      </c>
      <c r="AZ412">
        <v>2</v>
      </c>
      <c r="BA412">
        <v>24</v>
      </c>
      <c r="BB412" t="str">
        <f t="shared" si="43"/>
        <v>N</v>
      </c>
      <c r="BC412" t="str">
        <f t="shared" si="44"/>
        <v>Road</v>
      </c>
      <c r="BD412">
        <f t="shared" si="45"/>
        <v>26</v>
      </c>
      <c r="BE412">
        <f t="shared" si="46"/>
        <v>0.33</v>
      </c>
      <c r="BH412" t="str">
        <f t="shared" si="47"/>
        <v>20174Robert TurbinIND</v>
      </c>
      <c r="BI412">
        <v>2017</v>
      </c>
      <c r="BJ412" s="2" t="s">
        <v>1340</v>
      </c>
      <c r="BK412" t="s">
        <v>1206</v>
      </c>
      <c r="BL412" t="s">
        <v>113</v>
      </c>
      <c r="BM412" t="str">
        <f t="shared" si="48"/>
        <v>IND</v>
      </c>
      <c r="BN412" t="s">
        <v>76</v>
      </c>
      <c r="BO412" t="s">
        <v>1335</v>
      </c>
      <c r="BP412" t="s">
        <v>122</v>
      </c>
      <c r="BQ412">
        <v>19</v>
      </c>
      <c r="BR412">
        <v>0.32</v>
      </c>
    </row>
    <row r="413" spans="1:70" x14ac:dyDescent="0.3">
      <c r="A413" t="str">
        <f t="shared" si="42"/>
        <v>20174Alvin KamaraNO</v>
      </c>
      <c r="B413" t="s">
        <v>229</v>
      </c>
      <c r="C413">
        <v>2017</v>
      </c>
      <c r="D413">
        <v>4</v>
      </c>
      <c r="E413" t="s">
        <v>1216</v>
      </c>
      <c r="F413" t="s">
        <v>96</v>
      </c>
      <c r="G413" t="s">
        <v>8</v>
      </c>
      <c r="H413" t="s">
        <v>156</v>
      </c>
      <c r="I413" t="s">
        <v>122</v>
      </c>
      <c r="J413" t="s">
        <v>1126</v>
      </c>
      <c r="K413" t="s">
        <v>1126</v>
      </c>
      <c r="L413">
        <v>3900</v>
      </c>
      <c r="M413">
        <v>5300</v>
      </c>
      <c r="N413" s="1">
        <v>25.6</v>
      </c>
      <c r="O413" s="1">
        <v>20.6</v>
      </c>
      <c r="P413">
        <v>20</v>
      </c>
      <c r="Q413">
        <v>20</v>
      </c>
      <c r="R413">
        <v>22</v>
      </c>
      <c r="S413">
        <v>28</v>
      </c>
      <c r="T413">
        <v>40.58</v>
      </c>
      <c r="U413">
        <v>86</v>
      </c>
      <c r="V413">
        <v>0</v>
      </c>
      <c r="W413">
        <v>29</v>
      </c>
      <c r="X413">
        <v>41</v>
      </c>
      <c r="Y413">
        <v>70.73</v>
      </c>
      <c r="Z413">
        <v>59.419999999999995</v>
      </c>
      <c r="AA413">
        <v>268</v>
      </c>
      <c r="AB413">
        <v>2</v>
      </c>
      <c r="AC413">
        <v>0</v>
      </c>
      <c r="AD413">
        <v>1</v>
      </c>
      <c r="AE413">
        <v>7</v>
      </c>
      <c r="AF413">
        <v>261</v>
      </c>
      <c r="AG413">
        <v>347</v>
      </c>
      <c r="AH413">
        <v>2</v>
      </c>
      <c r="AI413">
        <v>0</v>
      </c>
      <c r="AJ413">
        <v>0</v>
      </c>
      <c r="AK413">
        <v>-1</v>
      </c>
      <c r="AL413">
        <v>8</v>
      </c>
      <c r="AM413">
        <v>71</v>
      </c>
      <c r="AN413">
        <v>6</v>
      </c>
      <c r="AO413">
        <v>13</v>
      </c>
      <c r="AP413">
        <v>46.150000000000006</v>
      </c>
      <c r="AQ413">
        <v>1</v>
      </c>
      <c r="AR413">
        <v>2</v>
      </c>
      <c r="AS413">
        <v>50</v>
      </c>
      <c r="AT413">
        <v>34.466666666666669</v>
      </c>
      <c r="AU413">
        <v>57.440000000000005</v>
      </c>
      <c r="AV413">
        <v>-2.5</v>
      </c>
      <c r="AW413">
        <v>50</v>
      </c>
      <c r="AX413">
        <v>-4</v>
      </c>
      <c r="AY413">
        <v>52</v>
      </c>
      <c r="AZ413">
        <v>4</v>
      </c>
      <c r="BA413">
        <v>0</v>
      </c>
      <c r="BB413" t="str">
        <f t="shared" si="43"/>
        <v>N</v>
      </c>
      <c r="BC413" t="str">
        <f t="shared" si="44"/>
        <v>Road</v>
      </c>
      <c r="BD413">
        <f t="shared" si="45"/>
        <v>26</v>
      </c>
      <c r="BE413">
        <f t="shared" si="46"/>
        <v>0.35</v>
      </c>
      <c r="BH413" t="str">
        <f t="shared" si="47"/>
        <v>20174Chris CarsonSEA</v>
      </c>
      <c r="BI413">
        <v>2017</v>
      </c>
      <c r="BJ413" s="2" t="s">
        <v>1340</v>
      </c>
      <c r="BK413" t="s">
        <v>1235</v>
      </c>
      <c r="BL413" t="s">
        <v>76</v>
      </c>
      <c r="BM413" t="str">
        <f t="shared" si="48"/>
        <v>SEA</v>
      </c>
      <c r="BN413" t="s">
        <v>113</v>
      </c>
      <c r="BO413" t="s">
        <v>1337</v>
      </c>
      <c r="BP413" t="s">
        <v>72</v>
      </c>
      <c r="BQ413">
        <v>35</v>
      </c>
      <c r="BR413">
        <v>0.51</v>
      </c>
    </row>
    <row r="414" spans="1:70" x14ac:dyDescent="0.3">
      <c r="A414" t="str">
        <f t="shared" si="42"/>
        <v>20174Jalen RichardOAK</v>
      </c>
      <c r="B414" t="s">
        <v>236</v>
      </c>
      <c r="C414">
        <v>2017</v>
      </c>
      <c r="D414">
        <v>4</v>
      </c>
      <c r="E414" t="s">
        <v>1210</v>
      </c>
      <c r="F414" t="s">
        <v>80</v>
      </c>
      <c r="G414" t="s">
        <v>130</v>
      </c>
      <c r="H414" t="s">
        <v>105</v>
      </c>
      <c r="I414" t="s">
        <v>122</v>
      </c>
      <c r="J414" t="s">
        <v>1126</v>
      </c>
      <c r="K414" t="s">
        <v>1126</v>
      </c>
      <c r="L414">
        <v>3900</v>
      </c>
      <c r="M414">
        <v>5100</v>
      </c>
      <c r="N414" s="1">
        <v>3.7</v>
      </c>
      <c r="O414" s="1">
        <v>3.2</v>
      </c>
      <c r="P414">
        <v>10</v>
      </c>
      <c r="Q414">
        <v>-6</v>
      </c>
      <c r="R414">
        <v>11</v>
      </c>
      <c r="S414">
        <v>15</v>
      </c>
      <c r="T414">
        <v>30</v>
      </c>
      <c r="U414">
        <v>24</v>
      </c>
      <c r="V414">
        <v>0</v>
      </c>
      <c r="W414">
        <v>21</v>
      </c>
      <c r="X414">
        <v>35</v>
      </c>
      <c r="Y414">
        <v>60</v>
      </c>
      <c r="Z414">
        <v>70</v>
      </c>
      <c r="AA414">
        <v>249</v>
      </c>
      <c r="AB414">
        <v>1</v>
      </c>
      <c r="AC414">
        <v>1</v>
      </c>
      <c r="AD414">
        <v>3</v>
      </c>
      <c r="AE414">
        <v>19</v>
      </c>
      <c r="AF414">
        <v>230</v>
      </c>
      <c r="AG414">
        <v>254</v>
      </c>
      <c r="AH414">
        <v>0</v>
      </c>
      <c r="AI414">
        <v>0</v>
      </c>
      <c r="AJ414">
        <v>1</v>
      </c>
      <c r="AK414">
        <v>1</v>
      </c>
      <c r="AL414">
        <v>7</v>
      </c>
      <c r="AM414">
        <v>75</v>
      </c>
      <c r="AN414">
        <v>2</v>
      </c>
      <c r="AO414">
        <v>12</v>
      </c>
      <c r="AP414">
        <v>16.669999999999998</v>
      </c>
      <c r="AQ414">
        <v>0</v>
      </c>
      <c r="AR414">
        <v>3</v>
      </c>
      <c r="AS414">
        <v>0</v>
      </c>
      <c r="AT414">
        <v>27.05</v>
      </c>
      <c r="AU414">
        <v>45.08</v>
      </c>
      <c r="AV414">
        <v>2.5</v>
      </c>
      <c r="AW414">
        <v>47</v>
      </c>
      <c r="AX414">
        <v>3.5</v>
      </c>
      <c r="AY414">
        <v>43.5</v>
      </c>
      <c r="AZ414">
        <v>4</v>
      </c>
      <c r="BA414">
        <v>16</v>
      </c>
      <c r="BB414" t="str">
        <f t="shared" si="43"/>
        <v>N</v>
      </c>
      <c r="BC414" t="str">
        <f t="shared" si="44"/>
        <v>Road</v>
      </c>
      <c r="BD414">
        <f t="shared" si="45"/>
        <v>6</v>
      </c>
      <c r="BE414">
        <f t="shared" si="46"/>
        <v>0.11</v>
      </c>
      <c r="BH414" t="str">
        <f t="shared" si="47"/>
        <v>20174Eddie LacySEA</v>
      </c>
      <c r="BI414">
        <v>2017</v>
      </c>
      <c r="BJ414" s="2" t="s">
        <v>1340</v>
      </c>
      <c r="BK414" t="s">
        <v>1194</v>
      </c>
      <c r="BL414" t="s">
        <v>76</v>
      </c>
      <c r="BM414" t="str">
        <f t="shared" si="48"/>
        <v>SEA</v>
      </c>
      <c r="BN414" t="s">
        <v>113</v>
      </c>
      <c r="BO414" t="s">
        <v>1335</v>
      </c>
      <c r="BP414" t="s">
        <v>72</v>
      </c>
      <c r="BQ414">
        <v>23</v>
      </c>
      <c r="BR414">
        <v>0.34</v>
      </c>
    </row>
    <row r="415" spans="1:70" x14ac:dyDescent="0.3">
      <c r="A415" t="str">
        <f t="shared" si="42"/>
        <v>20174Malcolm BrownLAR</v>
      </c>
      <c r="B415" t="s">
        <v>239</v>
      </c>
      <c r="C415">
        <v>2017</v>
      </c>
      <c r="D415">
        <v>4</v>
      </c>
      <c r="E415" t="s">
        <v>1154</v>
      </c>
      <c r="F415" t="s">
        <v>111</v>
      </c>
      <c r="G415" t="s">
        <v>112</v>
      </c>
      <c r="H415" t="s">
        <v>85</v>
      </c>
      <c r="I415" t="s">
        <v>122</v>
      </c>
      <c r="J415" t="s">
        <v>1126</v>
      </c>
      <c r="K415" t="s">
        <v>1126</v>
      </c>
      <c r="L415">
        <v>3900</v>
      </c>
      <c r="M415">
        <v>4500</v>
      </c>
      <c r="N415" s="1">
        <v>2.4</v>
      </c>
      <c r="O415" s="1">
        <v>1.9</v>
      </c>
      <c r="P415">
        <v>35</v>
      </c>
      <c r="Q415">
        <v>5</v>
      </c>
      <c r="R415">
        <v>24</v>
      </c>
      <c r="S415">
        <v>31</v>
      </c>
      <c r="T415">
        <v>46.27</v>
      </c>
      <c r="U415">
        <v>168</v>
      </c>
      <c r="V415">
        <v>0</v>
      </c>
      <c r="W415">
        <v>21</v>
      </c>
      <c r="X415">
        <v>36</v>
      </c>
      <c r="Y415">
        <v>58.330000000000005</v>
      </c>
      <c r="Z415">
        <v>53.73</v>
      </c>
      <c r="AA415">
        <v>255</v>
      </c>
      <c r="AB415">
        <v>2</v>
      </c>
      <c r="AC415">
        <v>0</v>
      </c>
      <c r="AD415">
        <v>1</v>
      </c>
      <c r="AE415">
        <v>11</v>
      </c>
      <c r="AF415">
        <v>244</v>
      </c>
      <c r="AG415">
        <v>412</v>
      </c>
      <c r="AH415">
        <v>1</v>
      </c>
      <c r="AI415">
        <v>0</v>
      </c>
      <c r="AJ415">
        <v>0</v>
      </c>
      <c r="AK415">
        <v>-2</v>
      </c>
      <c r="AL415">
        <v>7</v>
      </c>
      <c r="AM415">
        <v>41</v>
      </c>
      <c r="AN415">
        <v>5</v>
      </c>
      <c r="AO415">
        <v>13</v>
      </c>
      <c r="AP415">
        <v>38.46</v>
      </c>
      <c r="AQ415">
        <v>0</v>
      </c>
      <c r="AR415">
        <v>0</v>
      </c>
      <c r="AS415">
        <v>0</v>
      </c>
      <c r="AT415">
        <v>30.533333333333335</v>
      </c>
      <c r="AU415">
        <v>50.89</v>
      </c>
      <c r="AV415">
        <v>8</v>
      </c>
      <c r="AW415">
        <v>46</v>
      </c>
      <c r="AX415">
        <v>5</v>
      </c>
      <c r="AY415">
        <v>50.5</v>
      </c>
      <c r="AZ415">
        <v>2</v>
      </c>
      <c r="BA415">
        <v>30</v>
      </c>
      <c r="BB415" t="str">
        <f t="shared" si="43"/>
        <v>N</v>
      </c>
      <c r="BC415" t="str">
        <f t="shared" si="44"/>
        <v>Road</v>
      </c>
      <c r="BD415">
        <f t="shared" si="45"/>
        <v>7</v>
      </c>
      <c r="BE415">
        <f t="shared" si="46"/>
        <v>0.1</v>
      </c>
      <c r="BH415" t="str">
        <f t="shared" si="47"/>
        <v>20174Tre MaddenSEA</v>
      </c>
      <c r="BI415">
        <v>2017</v>
      </c>
      <c r="BJ415" s="2" t="s">
        <v>1340</v>
      </c>
      <c r="BK415" t="s">
        <v>1266</v>
      </c>
      <c r="BL415" t="s">
        <v>76</v>
      </c>
      <c r="BM415" t="str">
        <f t="shared" si="48"/>
        <v>SEA</v>
      </c>
      <c r="BN415" t="s">
        <v>113</v>
      </c>
      <c r="BO415" t="s">
        <v>1335</v>
      </c>
      <c r="BP415" t="s">
        <v>72</v>
      </c>
      <c r="BQ415">
        <v>8</v>
      </c>
      <c r="BR415">
        <v>0.12</v>
      </c>
    </row>
    <row r="416" spans="1:70" x14ac:dyDescent="0.3">
      <c r="A416" t="str">
        <f t="shared" si="42"/>
        <v>20174Matt BreidaSF</v>
      </c>
      <c r="B416" t="s">
        <v>243</v>
      </c>
      <c r="C416">
        <v>2017</v>
      </c>
      <c r="D416">
        <v>4</v>
      </c>
      <c r="E416" t="s">
        <v>1165</v>
      </c>
      <c r="F416" t="s">
        <v>102</v>
      </c>
      <c r="G416" t="s">
        <v>2</v>
      </c>
      <c r="H416" t="s">
        <v>93</v>
      </c>
      <c r="I416" t="s">
        <v>122</v>
      </c>
      <c r="J416" t="s">
        <v>1126</v>
      </c>
      <c r="K416" t="s">
        <v>1126</v>
      </c>
      <c r="L416">
        <v>3800</v>
      </c>
      <c r="M416">
        <v>5000</v>
      </c>
      <c r="N416" s="1">
        <v>3</v>
      </c>
      <c r="O416" s="1">
        <v>2.5</v>
      </c>
      <c r="P416">
        <v>15</v>
      </c>
      <c r="Q416">
        <v>-3</v>
      </c>
      <c r="R416">
        <v>20</v>
      </c>
      <c r="S416">
        <v>27</v>
      </c>
      <c r="T416">
        <v>35.53</v>
      </c>
      <c r="U416">
        <v>95</v>
      </c>
      <c r="V416">
        <v>0</v>
      </c>
      <c r="W416">
        <v>24</v>
      </c>
      <c r="X416">
        <v>49</v>
      </c>
      <c r="Y416">
        <v>48.980000000000004</v>
      </c>
      <c r="Z416">
        <v>64.47</v>
      </c>
      <c r="AA416">
        <v>234</v>
      </c>
      <c r="AB416">
        <v>0</v>
      </c>
      <c r="AC416">
        <v>1</v>
      </c>
      <c r="AD416">
        <v>3</v>
      </c>
      <c r="AE416">
        <v>24</v>
      </c>
      <c r="AF416">
        <v>210</v>
      </c>
      <c r="AG416">
        <v>305</v>
      </c>
      <c r="AH416">
        <v>1</v>
      </c>
      <c r="AI416">
        <v>0</v>
      </c>
      <c r="AJ416">
        <v>1</v>
      </c>
      <c r="AK416">
        <v>0</v>
      </c>
      <c r="AL416">
        <v>13</v>
      </c>
      <c r="AM416">
        <v>113</v>
      </c>
      <c r="AN416">
        <v>5</v>
      </c>
      <c r="AO416">
        <v>19</v>
      </c>
      <c r="AP416">
        <v>26.32</v>
      </c>
      <c r="AQ416">
        <v>1</v>
      </c>
      <c r="AR416">
        <v>1</v>
      </c>
      <c r="AS416">
        <v>100</v>
      </c>
      <c r="AT416">
        <v>33.216666666666669</v>
      </c>
      <c r="AU416">
        <v>47.82</v>
      </c>
      <c r="AV416">
        <v>7</v>
      </c>
      <c r="AW416">
        <v>44.5</v>
      </c>
      <c r="AX416">
        <v>6.5</v>
      </c>
      <c r="AY416">
        <v>43</v>
      </c>
      <c r="AZ416">
        <v>6</v>
      </c>
      <c r="BA416">
        <v>18</v>
      </c>
      <c r="BB416" t="str">
        <f t="shared" si="43"/>
        <v>N</v>
      </c>
      <c r="BC416" t="str">
        <f t="shared" si="44"/>
        <v>Road</v>
      </c>
      <c r="BD416">
        <f t="shared" si="45"/>
        <v>26</v>
      </c>
      <c r="BE416">
        <f t="shared" si="46"/>
        <v>0.31</v>
      </c>
      <c r="BH416" t="str">
        <f t="shared" si="47"/>
        <v>20174Chris ThompsonWAS</v>
      </c>
      <c r="BI416">
        <v>2017</v>
      </c>
      <c r="BJ416" s="2" t="s">
        <v>1340</v>
      </c>
      <c r="BK416" t="s">
        <v>1157</v>
      </c>
      <c r="BL416" t="s">
        <v>82</v>
      </c>
      <c r="BM416" t="str">
        <f t="shared" si="48"/>
        <v>WAS</v>
      </c>
      <c r="BN416" t="s">
        <v>71</v>
      </c>
      <c r="BO416" t="s">
        <v>1335</v>
      </c>
      <c r="BP416" t="s">
        <v>122</v>
      </c>
      <c r="BQ416">
        <v>26</v>
      </c>
      <c r="BR416">
        <v>0.52</v>
      </c>
    </row>
    <row r="417" spans="1:70" x14ac:dyDescent="0.3">
      <c r="A417" t="str">
        <f t="shared" si="42"/>
        <v>20174DeAndre WashingtonOAK</v>
      </c>
      <c r="B417" t="s">
        <v>236</v>
      </c>
      <c r="C417">
        <v>2017</v>
      </c>
      <c r="D417">
        <v>4</v>
      </c>
      <c r="E417" t="s">
        <v>1205</v>
      </c>
      <c r="F417" t="s">
        <v>80</v>
      </c>
      <c r="G417" t="s">
        <v>130</v>
      </c>
      <c r="H417" t="s">
        <v>105</v>
      </c>
      <c r="I417" t="s">
        <v>122</v>
      </c>
      <c r="J417" t="s">
        <v>1126</v>
      </c>
      <c r="K417" t="s">
        <v>1126</v>
      </c>
      <c r="L417">
        <v>3800</v>
      </c>
      <c r="M417">
        <v>5000</v>
      </c>
      <c r="N417" s="1">
        <v>0.4</v>
      </c>
      <c r="O417" s="1">
        <v>0.4</v>
      </c>
      <c r="P417">
        <v>10</v>
      </c>
      <c r="Q417">
        <v>-6</v>
      </c>
      <c r="R417">
        <v>11</v>
      </c>
      <c r="S417">
        <v>15</v>
      </c>
      <c r="T417">
        <v>30</v>
      </c>
      <c r="U417">
        <v>24</v>
      </c>
      <c r="V417">
        <v>0</v>
      </c>
      <c r="W417">
        <v>21</v>
      </c>
      <c r="X417">
        <v>35</v>
      </c>
      <c r="Y417">
        <v>60</v>
      </c>
      <c r="Z417">
        <v>70</v>
      </c>
      <c r="AA417">
        <v>249</v>
      </c>
      <c r="AB417">
        <v>1</v>
      </c>
      <c r="AC417">
        <v>1</v>
      </c>
      <c r="AD417">
        <v>3</v>
      </c>
      <c r="AE417">
        <v>19</v>
      </c>
      <c r="AF417">
        <v>230</v>
      </c>
      <c r="AG417">
        <v>254</v>
      </c>
      <c r="AH417">
        <v>0</v>
      </c>
      <c r="AI417">
        <v>0</v>
      </c>
      <c r="AJ417">
        <v>1</v>
      </c>
      <c r="AK417">
        <v>1</v>
      </c>
      <c r="AL417">
        <v>7</v>
      </c>
      <c r="AM417">
        <v>75</v>
      </c>
      <c r="AN417">
        <v>2</v>
      </c>
      <c r="AO417">
        <v>12</v>
      </c>
      <c r="AP417">
        <v>16.669999999999998</v>
      </c>
      <c r="AQ417">
        <v>0</v>
      </c>
      <c r="AR417">
        <v>3</v>
      </c>
      <c r="AS417">
        <v>0</v>
      </c>
      <c r="AT417">
        <v>27.05</v>
      </c>
      <c r="AU417">
        <v>45.08</v>
      </c>
      <c r="AV417">
        <v>2.5</v>
      </c>
      <c r="AW417">
        <v>47</v>
      </c>
      <c r="AX417">
        <v>3.5</v>
      </c>
      <c r="AY417">
        <v>43.5</v>
      </c>
      <c r="AZ417">
        <v>4</v>
      </c>
      <c r="BA417">
        <v>16</v>
      </c>
      <c r="BB417" t="str">
        <f t="shared" si="43"/>
        <v>N</v>
      </c>
      <c r="BC417" t="str">
        <f t="shared" si="44"/>
        <v>Road</v>
      </c>
      <c r="BD417">
        <f t="shared" si="45"/>
        <v>6</v>
      </c>
      <c r="BE417">
        <f t="shared" si="46"/>
        <v>0.11</v>
      </c>
      <c r="BH417" t="str">
        <f t="shared" si="47"/>
        <v>20174Robert KelleyWAS</v>
      </c>
      <c r="BI417">
        <v>2017</v>
      </c>
      <c r="BJ417" s="2" t="s">
        <v>1340</v>
      </c>
      <c r="BK417" t="s">
        <v>1147</v>
      </c>
      <c r="BL417" t="s">
        <v>82</v>
      </c>
      <c r="BM417" t="str">
        <f t="shared" si="48"/>
        <v>WAS</v>
      </c>
      <c r="BN417" t="s">
        <v>71</v>
      </c>
      <c r="BO417" t="s">
        <v>1337</v>
      </c>
      <c r="BP417" t="s">
        <v>122</v>
      </c>
      <c r="BQ417">
        <v>12</v>
      </c>
      <c r="BR417">
        <v>0.24</v>
      </c>
    </row>
    <row r="418" spans="1:70" x14ac:dyDescent="0.3">
      <c r="A418" t="str">
        <f t="shared" si="42"/>
        <v>20174Mike TolbertBUF</v>
      </c>
      <c r="B418" t="s">
        <v>241</v>
      </c>
      <c r="C418">
        <v>2017</v>
      </c>
      <c r="D418">
        <v>4</v>
      </c>
      <c r="E418" t="s">
        <v>1163</v>
      </c>
      <c r="F418" t="s">
        <v>88</v>
      </c>
      <c r="G418" t="s">
        <v>89</v>
      </c>
      <c r="H418" t="s">
        <v>109</v>
      </c>
      <c r="I418" t="s">
        <v>122</v>
      </c>
      <c r="J418" t="s">
        <v>1126</v>
      </c>
      <c r="K418" t="s">
        <v>1126</v>
      </c>
      <c r="L418">
        <v>3800</v>
      </c>
      <c r="M418">
        <v>4800</v>
      </c>
      <c r="N418" s="1">
        <v>3.1</v>
      </c>
      <c r="O418" s="1">
        <v>3.1</v>
      </c>
      <c r="P418">
        <v>23</v>
      </c>
      <c r="Q418">
        <v>6</v>
      </c>
      <c r="R418">
        <v>15</v>
      </c>
      <c r="S418">
        <v>36</v>
      </c>
      <c r="T418">
        <v>64.290000000000006</v>
      </c>
      <c r="U418">
        <v>117</v>
      </c>
      <c r="V418">
        <v>0</v>
      </c>
      <c r="W418">
        <v>12</v>
      </c>
      <c r="X418">
        <v>20</v>
      </c>
      <c r="Y418">
        <v>60</v>
      </c>
      <c r="Z418">
        <v>35.709999999999994</v>
      </c>
      <c r="AA418">
        <v>182</v>
      </c>
      <c r="AB418">
        <v>1</v>
      </c>
      <c r="AC418">
        <v>0</v>
      </c>
      <c r="AD418">
        <v>3</v>
      </c>
      <c r="AE418">
        <v>18</v>
      </c>
      <c r="AF418">
        <v>164</v>
      </c>
      <c r="AG418">
        <v>281</v>
      </c>
      <c r="AH418">
        <v>1</v>
      </c>
      <c r="AI418">
        <v>0</v>
      </c>
      <c r="AJ418">
        <v>0</v>
      </c>
      <c r="AK418">
        <v>-3</v>
      </c>
      <c r="AL418">
        <v>9</v>
      </c>
      <c r="AM418">
        <v>55</v>
      </c>
      <c r="AN418">
        <v>6</v>
      </c>
      <c r="AO418">
        <v>13</v>
      </c>
      <c r="AP418">
        <v>46.150000000000006</v>
      </c>
      <c r="AQ418">
        <v>0</v>
      </c>
      <c r="AR418">
        <v>0</v>
      </c>
      <c r="AS418">
        <v>0</v>
      </c>
      <c r="AT418">
        <v>28.75</v>
      </c>
      <c r="AU418">
        <v>47.92</v>
      </c>
      <c r="AV418">
        <v>8</v>
      </c>
      <c r="AW418">
        <v>49</v>
      </c>
      <c r="AX418">
        <v>8</v>
      </c>
      <c r="AY418">
        <v>47.5</v>
      </c>
      <c r="AZ418">
        <v>1</v>
      </c>
      <c r="BA418">
        <v>17</v>
      </c>
      <c r="BB418" t="str">
        <f t="shared" si="43"/>
        <v>N</v>
      </c>
      <c r="BC418" t="str">
        <f t="shared" si="44"/>
        <v>Road</v>
      </c>
      <c r="BD418">
        <f t="shared" si="45"/>
        <v>15</v>
      </c>
      <c r="BE418">
        <f t="shared" si="46"/>
        <v>0.25</v>
      </c>
      <c r="BH418" t="str">
        <f t="shared" si="47"/>
        <v>20174Samaje PerineWAS</v>
      </c>
      <c r="BI418">
        <v>2017</v>
      </c>
      <c r="BJ418" s="2" t="s">
        <v>1340</v>
      </c>
      <c r="BK418" t="s">
        <v>1148</v>
      </c>
      <c r="BL418" t="s">
        <v>82</v>
      </c>
      <c r="BM418" t="str">
        <f t="shared" si="48"/>
        <v>WAS</v>
      </c>
      <c r="BN418" t="s">
        <v>71</v>
      </c>
      <c r="BO418" t="s">
        <v>1335</v>
      </c>
      <c r="BP418" t="s">
        <v>122</v>
      </c>
      <c r="BQ418">
        <v>12</v>
      </c>
      <c r="BR418">
        <v>0.24</v>
      </c>
    </row>
    <row r="419" spans="1:70" x14ac:dyDescent="0.3">
      <c r="A419" t="str">
        <f t="shared" si="42"/>
        <v>20174Chris IvoryJAX</v>
      </c>
      <c r="B419" t="s">
        <v>240</v>
      </c>
      <c r="C419">
        <v>2017</v>
      </c>
      <c r="D419">
        <v>4</v>
      </c>
      <c r="E419" t="s">
        <v>1215</v>
      </c>
      <c r="F419" t="s">
        <v>116</v>
      </c>
      <c r="G419" t="s">
        <v>142</v>
      </c>
      <c r="H419" t="s">
        <v>90</v>
      </c>
      <c r="I419" t="s">
        <v>122</v>
      </c>
      <c r="J419" t="s">
        <v>1126</v>
      </c>
      <c r="K419" t="s">
        <v>1126</v>
      </c>
      <c r="L419">
        <v>3800</v>
      </c>
      <c r="M419">
        <v>4800</v>
      </c>
      <c r="N419" s="1">
        <v>5.4</v>
      </c>
      <c r="O419" s="1">
        <v>4.9000000000000004</v>
      </c>
      <c r="P419">
        <v>20</v>
      </c>
      <c r="Q419">
        <v>-3</v>
      </c>
      <c r="R419">
        <v>20</v>
      </c>
      <c r="S419">
        <v>39</v>
      </c>
      <c r="T419">
        <v>52.7</v>
      </c>
      <c r="U419">
        <v>175</v>
      </c>
      <c r="V419">
        <v>0</v>
      </c>
      <c r="W419">
        <v>15</v>
      </c>
      <c r="X419">
        <v>35</v>
      </c>
      <c r="Y419">
        <v>42.86</v>
      </c>
      <c r="Z419">
        <v>47.3</v>
      </c>
      <c r="AA419">
        <v>140</v>
      </c>
      <c r="AB419">
        <v>1</v>
      </c>
      <c r="AC419">
        <v>1</v>
      </c>
      <c r="AD419">
        <v>1</v>
      </c>
      <c r="AE419">
        <v>4</v>
      </c>
      <c r="AF419">
        <v>136</v>
      </c>
      <c r="AG419">
        <v>311</v>
      </c>
      <c r="AH419">
        <v>0</v>
      </c>
      <c r="AI419">
        <v>0</v>
      </c>
      <c r="AJ419">
        <v>1</v>
      </c>
      <c r="AK419">
        <v>-1</v>
      </c>
      <c r="AL419">
        <v>6</v>
      </c>
      <c r="AM419">
        <v>47</v>
      </c>
      <c r="AN419">
        <v>4</v>
      </c>
      <c r="AO419">
        <v>15</v>
      </c>
      <c r="AP419">
        <v>26.669999999999998</v>
      </c>
      <c r="AQ419">
        <v>0</v>
      </c>
      <c r="AR419">
        <v>0</v>
      </c>
      <c r="AS419">
        <v>0</v>
      </c>
      <c r="AT419">
        <v>35.133333333333333</v>
      </c>
      <c r="AU419">
        <v>50.529999999999994</v>
      </c>
      <c r="AV419">
        <v>-3.5</v>
      </c>
      <c r="AW419">
        <v>40</v>
      </c>
      <c r="AX419">
        <v>-4</v>
      </c>
      <c r="AY419">
        <v>38.5</v>
      </c>
      <c r="AZ419">
        <v>5</v>
      </c>
      <c r="BA419">
        <v>23</v>
      </c>
      <c r="BB419" t="str">
        <f t="shared" si="43"/>
        <v>N</v>
      </c>
      <c r="BC419" t="str">
        <f t="shared" si="44"/>
        <v>Road</v>
      </c>
      <c r="BD419">
        <f t="shared" si="45"/>
        <v>34</v>
      </c>
      <c r="BE419">
        <f t="shared" si="46"/>
        <v>0.44</v>
      </c>
      <c r="BH419" t="str">
        <f t="shared" si="47"/>
        <v>20174Akeem HuntKC</v>
      </c>
      <c r="BI419">
        <v>2017</v>
      </c>
      <c r="BJ419" s="2" t="s">
        <v>1340</v>
      </c>
      <c r="BK419" t="s">
        <v>1249</v>
      </c>
      <c r="BL419" t="s">
        <v>71</v>
      </c>
      <c r="BM419" t="str">
        <f t="shared" si="48"/>
        <v>KC</v>
      </c>
      <c r="BN419" t="s">
        <v>82</v>
      </c>
      <c r="BO419" t="s">
        <v>1335</v>
      </c>
      <c r="BP419" t="s">
        <v>72</v>
      </c>
      <c r="BQ419">
        <v>3</v>
      </c>
      <c r="BR419">
        <v>0.04</v>
      </c>
    </row>
    <row r="420" spans="1:70" x14ac:dyDescent="0.3">
      <c r="A420" t="str">
        <f t="shared" si="42"/>
        <v>20174Corey ClementPHI</v>
      </c>
      <c r="B420" t="s">
        <v>230</v>
      </c>
      <c r="C420">
        <v>2017</v>
      </c>
      <c r="D420">
        <v>4</v>
      </c>
      <c r="E420" t="s">
        <v>1247</v>
      </c>
      <c r="F420" t="s">
        <v>83</v>
      </c>
      <c r="G420" t="s">
        <v>1</v>
      </c>
      <c r="H420" t="s">
        <v>106</v>
      </c>
      <c r="I420" t="s">
        <v>122</v>
      </c>
      <c r="J420" t="s">
        <v>1126</v>
      </c>
      <c r="K420" t="s">
        <v>1126</v>
      </c>
      <c r="L420">
        <v>3800</v>
      </c>
      <c r="M420">
        <v>4500</v>
      </c>
      <c r="N420" s="1">
        <v>3</v>
      </c>
      <c r="O420" s="1">
        <v>3</v>
      </c>
      <c r="P420">
        <v>26</v>
      </c>
      <c r="Q420">
        <v>2</v>
      </c>
      <c r="R420">
        <v>26</v>
      </c>
      <c r="S420">
        <v>42</v>
      </c>
      <c r="T420">
        <v>57.53</v>
      </c>
      <c r="U420">
        <v>214</v>
      </c>
      <c r="V420">
        <v>1</v>
      </c>
      <c r="W420">
        <v>17</v>
      </c>
      <c r="X420">
        <v>31</v>
      </c>
      <c r="Y420">
        <v>54.84</v>
      </c>
      <c r="Z420">
        <v>42.47</v>
      </c>
      <c r="AA420">
        <v>242</v>
      </c>
      <c r="AB420">
        <v>1</v>
      </c>
      <c r="AC420">
        <v>0</v>
      </c>
      <c r="AD420">
        <v>1</v>
      </c>
      <c r="AE420">
        <v>2</v>
      </c>
      <c r="AF420">
        <v>240</v>
      </c>
      <c r="AG420">
        <v>454</v>
      </c>
      <c r="AH420">
        <v>1</v>
      </c>
      <c r="AI420">
        <v>0</v>
      </c>
      <c r="AJ420">
        <v>0</v>
      </c>
      <c r="AK420">
        <v>-1</v>
      </c>
      <c r="AL420">
        <v>9</v>
      </c>
      <c r="AM420">
        <v>58</v>
      </c>
      <c r="AN420">
        <v>9</v>
      </c>
      <c r="AO420">
        <v>16</v>
      </c>
      <c r="AP420">
        <v>56.25</v>
      </c>
      <c r="AQ420">
        <v>1</v>
      </c>
      <c r="AR420">
        <v>1</v>
      </c>
      <c r="AS420">
        <v>100</v>
      </c>
      <c r="AT420">
        <v>39.299999999999997</v>
      </c>
      <c r="AU420">
        <v>65.5</v>
      </c>
      <c r="AV420">
        <v>1</v>
      </c>
      <c r="AW420">
        <v>46.5</v>
      </c>
      <c r="AX420">
        <v>2</v>
      </c>
      <c r="AY420">
        <v>47.5</v>
      </c>
      <c r="AZ420">
        <v>2</v>
      </c>
      <c r="BA420">
        <v>24</v>
      </c>
      <c r="BB420" t="str">
        <f t="shared" si="43"/>
        <v>N</v>
      </c>
      <c r="BC420" t="str">
        <f t="shared" si="44"/>
        <v>Road</v>
      </c>
      <c r="BD420">
        <f t="shared" si="45"/>
        <v>19</v>
      </c>
      <c r="BE420">
        <f t="shared" si="46"/>
        <v>0.24</v>
      </c>
      <c r="BH420" t="str">
        <f t="shared" si="47"/>
        <v>20174Anthony ShermanKC</v>
      </c>
      <c r="BI420">
        <v>2017</v>
      </c>
      <c r="BJ420" s="2" t="s">
        <v>1340</v>
      </c>
      <c r="BK420" t="s">
        <v>1223</v>
      </c>
      <c r="BL420" t="s">
        <v>71</v>
      </c>
      <c r="BM420" t="str">
        <f t="shared" si="48"/>
        <v>KC</v>
      </c>
      <c r="BN420" t="s">
        <v>82</v>
      </c>
      <c r="BO420" t="s">
        <v>1335</v>
      </c>
      <c r="BP420" t="s">
        <v>72</v>
      </c>
      <c r="BQ420">
        <v>12</v>
      </c>
      <c r="BR420">
        <v>0.16</v>
      </c>
    </row>
    <row r="421" spans="1:70" x14ac:dyDescent="0.3">
      <c r="A421" t="str">
        <f t="shared" si="42"/>
        <v>20174Jeremy HillCIN</v>
      </c>
      <c r="B421" t="s">
        <v>237</v>
      </c>
      <c r="C421">
        <v>2017</v>
      </c>
      <c r="D421">
        <v>4</v>
      </c>
      <c r="E421" t="s">
        <v>1143</v>
      </c>
      <c r="F421" t="s">
        <v>98</v>
      </c>
      <c r="G421" t="s">
        <v>99</v>
      </c>
      <c r="H421" t="s">
        <v>118</v>
      </c>
      <c r="I421" t="s">
        <v>122</v>
      </c>
      <c r="J421" t="s">
        <v>1126</v>
      </c>
      <c r="K421" t="s">
        <v>1126</v>
      </c>
      <c r="L421">
        <v>3700</v>
      </c>
      <c r="M421">
        <v>5200</v>
      </c>
      <c r="N421" s="1">
        <v>3.6</v>
      </c>
      <c r="O421" s="1">
        <v>3.1</v>
      </c>
      <c r="P421">
        <v>31</v>
      </c>
      <c r="Q421">
        <v>24</v>
      </c>
      <c r="R421">
        <v>25</v>
      </c>
      <c r="S421">
        <v>30</v>
      </c>
      <c r="T421">
        <v>50</v>
      </c>
      <c r="U421">
        <v>86</v>
      </c>
      <c r="V421">
        <v>0</v>
      </c>
      <c r="W421">
        <v>25</v>
      </c>
      <c r="X421">
        <v>30</v>
      </c>
      <c r="Y421">
        <v>83.33</v>
      </c>
      <c r="Z421">
        <v>50</v>
      </c>
      <c r="AA421">
        <v>286</v>
      </c>
      <c r="AB421">
        <v>4</v>
      </c>
      <c r="AC421">
        <v>0</v>
      </c>
      <c r="AD421">
        <v>3</v>
      </c>
      <c r="AE421">
        <v>22</v>
      </c>
      <c r="AF421">
        <v>264</v>
      </c>
      <c r="AG421">
        <v>350</v>
      </c>
      <c r="AH421">
        <v>3</v>
      </c>
      <c r="AI421">
        <v>1</v>
      </c>
      <c r="AJ421">
        <v>1</v>
      </c>
      <c r="AK421">
        <v>0</v>
      </c>
      <c r="AL421">
        <v>8</v>
      </c>
      <c r="AM421">
        <v>66</v>
      </c>
      <c r="AN421">
        <v>6</v>
      </c>
      <c r="AO421">
        <v>11</v>
      </c>
      <c r="AP421">
        <v>54.55</v>
      </c>
      <c r="AQ421">
        <v>0</v>
      </c>
      <c r="AR421">
        <v>0</v>
      </c>
      <c r="AS421">
        <v>0</v>
      </c>
      <c r="AT421">
        <v>35.033333333333331</v>
      </c>
      <c r="AU421">
        <v>58.39</v>
      </c>
      <c r="AV421">
        <v>-3.5</v>
      </c>
      <c r="AW421">
        <v>40</v>
      </c>
      <c r="AX421">
        <v>-3</v>
      </c>
      <c r="AY421">
        <v>41.5</v>
      </c>
      <c r="AZ421">
        <v>2</v>
      </c>
      <c r="BA421">
        <v>7</v>
      </c>
      <c r="BB421" t="str">
        <f t="shared" si="43"/>
        <v>Y</v>
      </c>
      <c r="BC421" t="str">
        <f t="shared" si="44"/>
        <v>Road</v>
      </c>
      <c r="BD421">
        <f t="shared" si="45"/>
        <v>12</v>
      </c>
      <c r="BE421">
        <f t="shared" si="46"/>
        <v>0.19</v>
      </c>
      <c r="BH421" t="str">
        <f t="shared" si="47"/>
        <v>20174Charcandrick WestKC</v>
      </c>
      <c r="BI421">
        <v>2017</v>
      </c>
      <c r="BJ421" s="2" t="s">
        <v>1340</v>
      </c>
      <c r="BK421" t="s">
        <v>1207</v>
      </c>
      <c r="BL421" t="s">
        <v>71</v>
      </c>
      <c r="BM421" t="str">
        <f t="shared" si="48"/>
        <v>KC</v>
      </c>
      <c r="BN421" t="s">
        <v>82</v>
      </c>
      <c r="BO421" t="s">
        <v>1335</v>
      </c>
      <c r="BP421" t="s">
        <v>72</v>
      </c>
      <c r="BQ421">
        <v>20</v>
      </c>
      <c r="BR421">
        <v>0.26</v>
      </c>
    </row>
    <row r="422" spans="1:70" x14ac:dyDescent="0.3">
      <c r="A422" t="str">
        <f t="shared" si="42"/>
        <v>20174Corey GrantJAX</v>
      </c>
      <c r="B422" t="s">
        <v>240</v>
      </c>
      <c r="C422">
        <v>2017</v>
      </c>
      <c r="D422">
        <v>4</v>
      </c>
      <c r="E422" t="s">
        <v>1224</v>
      </c>
      <c r="F422" t="s">
        <v>116</v>
      </c>
      <c r="G422" t="s">
        <v>142</v>
      </c>
      <c r="H422" t="s">
        <v>90</v>
      </c>
      <c r="I422" t="s">
        <v>122</v>
      </c>
      <c r="J422" t="s">
        <v>1126</v>
      </c>
      <c r="K422" t="s">
        <v>1126</v>
      </c>
      <c r="L422">
        <v>3700</v>
      </c>
      <c r="M422">
        <v>4500</v>
      </c>
      <c r="N422" s="1">
        <v>1.4</v>
      </c>
      <c r="O422" s="1">
        <v>0.9</v>
      </c>
      <c r="P422">
        <v>20</v>
      </c>
      <c r="Q422">
        <v>-3</v>
      </c>
      <c r="R422">
        <v>20</v>
      </c>
      <c r="S422">
        <v>39</v>
      </c>
      <c r="T422">
        <v>52.7</v>
      </c>
      <c r="U422">
        <v>175</v>
      </c>
      <c r="V422">
        <v>0</v>
      </c>
      <c r="W422">
        <v>15</v>
      </c>
      <c r="X422">
        <v>35</v>
      </c>
      <c r="Y422">
        <v>42.86</v>
      </c>
      <c r="Z422">
        <v>47.3</v>
      </c>
      <c r="AA422">
        <v>140</v>
      </c>
      <c r="AB422">
        <v>1</v>
      </c>
      <c r="AC422">
        <v>1</v>
      </c>
      <c r="AD422">
        <v>1</v>
      </c>
      <c r="AE422">
        <v>4</v>
      </c>
      <c r="AF422">
        <v>136</v>
      </c>
      <c r="AG422">
        <v>311</v>
      </c>
      <c r="AH422">
        <v>0</v>
      </c>
      <c r="AI422">
        <v>0</v>
      </c>
      <c r="AJ422">
        <v>1</v>
      </c>
      <c r="AK422">
        <v>-1</v>
      </c>
      <c r="AL422">
        <v>6</v>
      </c>
      <c r="AM422">
        <v>47</v>
      </c>
      <c r="AN422">
        <v>4</v>
      </c>
      <c r="AO422">
        <v>15</v>
      </c>
      <c r="AP422">
        <v>26.669999999999998</v>
      </c>
      <c r="AQ422">
        <v>0</v>
      </c>
      <c r="AR422">
        <v>0</v>
      </c>
      <c r="AS422">
        <v>0</v>
      </c>
      <c r="AT422">
        <v>35.133333333333333</v>
      </c>
      <c r="AU422">
        <v>50.529999999999994</v>
      </c>
      <c r="AV422">
        <v>-3.5</v>
      </c>
      <c r="AW422">
        <v>40</v>
      </c>
      <c r="AX422">
        <v>-4</v>
      </c>
      <c r="AY422">
        <v>38.5</v>
      </c>
      <c r="AZ422">
        <v>5</v>
      </c>
      <c r="BA422">
        <v>23</v>
      </c>
      <c r="BB422" t="str">
        <f t="shared" si="43"/>
        <v>N</v>
      </c>
      <c r="BC422" t="str">
        <f t="shared" si="44"/>
        <v>Road</v>
      </c>
      <c r="BD422">
        <f t="shared" si="45"/>
        <v>5</v>
      </c>
      <c r="BE422">
        <f t="shared" si="46"/>
        <v>0.06</v>
      </c>
      <c r="BH422" t="str">
        <f t="shared" si="47"/>
        <v>20174De'Anthony ThomasKC</v>
      </c>
      <c r="BI422">
        <v>2017</v>
      </c>
      <c r="BJ422" s="2" t="s">
        <v>1340</v>
      </c>
      <c r="BK422" t="s">
        <v>1336</v>
      </c>
      <c r="BL422" t="s">
        <v>71</v>
      </c>
      <c r="BM422" t="str">
        <f t="shared" si="48"/>
        <v>KC</v>
      </c>
      <c r="BN422" t="s">
        <v>82</v>
      </c>
      <c r="BO422" t="s">
        <v>1335</v>
      </c>
      <c r="BP422" t="s">
        <v>72</v>
      </c>
      <c r="BQ422">
        <v>3</v>
      </c>
      <c r="BR422">
        <v>0.04</v>
      </c>
    </row>
    <row r="423" spans="1:70" x14ac:dyDescent="0.3">
      <c r="A423" t="str">
        <f t="shared" si="42"/>
        <v>20174Robert TurbinIND</v>
      </c>
      <c r="B423" t="s">
        <v>242</v>
      </c>
      <c r="C423">
        <v>2017</v>
      </c>
      <c r="D423">
        <v>4</v>
      </c>
      <c r="E423" t="s">
        <v>1206</v>
      </c>
      <c r="F423" t="s">
        <v>113</v>
      </c>
      <c r="G423" t="s">
        <v>10</v>
      </c>
      <c r="H423" t="s">
        <v>76</v>
      </c>
      <c r="I423" t="s">
        <v>122</v>
      </c>
      <c r="J423" t="s">
        <v>1126</v>
      </c>
      <c r="K423" t="s">
        <v>1126</v>
      </c>
      <c r="L423">
        <v>3700</v>
      </c>
      <c r="M423">
        <v>4500</v>
      </c>
      <c r="N423" s="1">
        <v>6.8</v>
      </c>
      <c r="O423" s="1">
        <v>6.8</v>
      </c>
      <c r="P423">
        <v>18</v>
      </c>
      <c r="Q423">
        <v>-28</v>
      </c>
      <c r="R423">
        <v>16</v>
      </c>
      <c r="S423">
        <v>25</v>
      </c>
      <c r="T423">
        <v>46.300000000000004</v>
      </c>
      <c r="U423">
        <v>98</v>
      </c>
      <c r="V423">
        <v>1</v>
      </c>
      <c r="W423">
        <v>16</v>
      </c>
      <c r="X423">
        <v>29</v>
      </c>
      <c r="Y423">
        <v>55.169999999999995</v>
      </c>
      <c r="Z423">
        <v>53.7</v>
      </c>
      <c r="AA423">
        <v>157</v>
      </c>
      <c r="AB423">
        <v>1</v>
      </c>
      <c r="AC423">
        <v>1</v>
      </c>
      <c r="AD423">
        <v>3</v>
      </c>
      <c r="AE423">
        <v>18</v>
      </c>
      <c r="AF423">
        <v>139</v>
      </c>
      <c r="AG423">
        <v>237</v>
      </c>
      <c r="AH423">
        <v>2</v>
      </c>
      <c r="AI423">
        <v>1</v>
      </c>
      <c r="AJ423">
        <v>2</v>
      </c>
      <c r="AK423">
        <v>0</v>
      </c>
      <c r="AL423">
        <v>5</v>
      </c>
      <c r="AM423">
        <v>31</v>
      </c>
      <c r="AN423">
        <v>6</v>
      </c>
      <c r="AO423">
        <v>14</v>
      </c>
      <c r="AP423">
        <v>42.86</v>
      </c>
      <c r="AQ423">
        <v>0</v>
      </c>
      <c r="AR423">
        <v>0</v>
      </c>
      <c r="AS423">
        <v>0</v>
      </c>
      <c r="AT423">
        <v>27.8</v>
      </c>
      <c r="AU423">
        <v>46.33</v>
      </c>
      <c r="AV423">
        <v>13.5</v>
      </c>
      <c r="AW423">
        <v>41</v>
      </c>
      <c r="AX423">
        <v>12.5</v>
      </c>
      <c r="AY423">
        <v>41.5</v>
      </c>
      <c r="AZ423">
        <v>3</v>
      </c>
      <c r="BA423">
        <v>40</v>
      </c>
      <c r="BB423" t="str">
        <f t="shared" si="43"/>
        <v>N</v>
      </c>
      <c r="BC423" t="str">
        <f t="shared" si="44"/>
        <v>Road</v>
      </c>
      <c r="BD423">
        <f t="shared" si="45"/>
        <v>19</v>
      </c>
      <c r="BE423">
        <f t="shared" si="46"/>
        <v>0.32</v>
      </c>
      <c r="BH423" t="str">
        <f t="shared" si="47"/>
        <v>20174Kareem HuntKC</v>
      </c>
      <c r="BI423">
        <v>2017</v>
      </c>
      <c r="BJ423" s="2" t="s">
        <v>1340</v>
      </c>
      <c r="BK423" t="s">
        <v>1188</v>
      </c>
      <c r="BL423" t="s">
        <v>71</v>
      </c>
      <c r="BM423" t="str">
        <f t="shared" si="48"/>
        <v>KC</v>
      </c>
      <c r="BN423" t="s">
        <v>82</v>
      </c>
      <c r="BO423" t="s">
        <v>1337</v>
      </c>
      <c r="BP423" t="s">
        <v>72</v>
      </c>
      <c r="BQ423">
        <v>50</v>
      </c>
      <c r="BR423">
        <v>0.66</v>
      </c>
    </row>
    <row r="424" spans="1:70" x14ac:dyDescent="0.3">
      <c r="A424" t="str">
        <f t="shared" si="42"/>
        <v>20174Shane VereenNYG</v>
      </c>
      <c r="B424" t="s">
        <v>238</v>
      </c>
      <c r="C424">
        <v>2017</v>
      </c>
      <c r="D424">
        <v>4</v>
      </c>
      <c r="E424" t="s">
        <v>1211</v>
      </c>
      <c r="F424" t="s">
        <v>86</v>
      </c>
      <c r="G424" t="s">
        <v>135</v>
      </c>
      <c r="H424" t="s">
        <v>153</v>
      </c>
      <c r="I424" t="s">
        <v>122</v>
      </c>
      <c r="J424" t="s">
        <v>1126</v>
      </c>
      <c r="K424" t="s">
        <v>1126</v>
      </c>
      <c r="L424">
        <v>3600</v>
      </c>
      <c r="M424">
        <v>4700</v>
      </c>
      <c r="N424" s="1">
        <v>3.5</v>
      </c>
      <c r="O424" s="1">
        <v>3</v>
      </c>
      <c r="P424">
        <v>23</v>
      </c>
      <c r="Q424">
        <v>-2</v>
      </c>
      <c r="R424">
        <v>24</v>
      </c>
      <c r="S424">
        <v>28</v>
      </c>
      <c r="T424">
        <v>36.36</v>
      </c>
      <c r="U424">
        <v>91</v>
      </c>
      <c r="V424">
        <v>1</v>
      </c>
      <c r="W424">
        <v>30</v>
      </c>
      <c r="X424">
        <v>49</v>
      </c>
      <c r="Y424">
        <v>61.22</v>
      </c>
      <c r="Z424">
        <v>63.639999999999993</v>
      </c>
      <c r="AA424">
        <v>288</v>
      </c>
      <c r="AB424">
        <v>2</v>
      </c>
      <c r="AC424">
        <v>0</v>
      </c>
      <c r="AD424">
        <v>0</v>
      </c>
      <c r="AE424">
        <v>0</v>
      </c>
      <c r="AF424">
        <v>288</v>
      </c>
      <c r="AG424">
        <v>379</v>
      </c>
      <c r="AH424">
        <v>1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8</v>
      </c>
      <c r="AO424">
        <v>17</v>
      </c>
      <c r="AP424">
        <v>47.06</v>
      </c>
      <c r="AQ424">
        <v>0</v>
      </c>
      <c r="AR424">
        <v>1</v>
      </c>
      <c r="AS424">
        <v>0</v>
      </c>
      <c r="AT424">
        <v>34.216666666666669</v>
      </c>
      <c r="AU424">
        <v>57.03</v>
      </c>
      <c r="AV424">
        <v>4.5</v>
      </c>
      <c r="AW424">
        <v>43.5</v>
      </c>
      <c r="AX424">
        <v>2.5</v>
      </c>
      <c r="AY424">
        <v>46.5</v>
      </c>
      <c r="AZ424">
        <v>1</v>
      </c>
      <c r="BA424">
        <v>25</v>
      </c>
      <c r="BB424" t="str">
        <f t="shared" si="43"/>
        <v>N</v>
      </c>
      <c r="BC424" t="str">
        <f t="shared" si="44"/>
        <v>Road</v>
      </c>
      <c r="BD424">
        <f t="shared" si="45"/>
        <v>22</v>
      </c>
      <c r="BE424">
        <f t="shared" si="46"/>
        <v>0.28000000000000003</v>
      </c>
      <c r="BH424" t="str">
        <f t="shared" si="47"/>
        <v>20175Brandon BoldenNE</v>
      </c>
      <c r="BI424">
        <v>2017</v>
      </c>
      <c r="BJ424" s="2" t="s">
        <v>1341</v>
      </c>
      <c r="BK424" t="s">
        <v>1168</v>
      </c>
      <c r="BL424" t="s">
        <v>69</v>
      </c>
      <c r="BM424" t="str">
        <f t="shared" si="48"/>
        <v>NE</v>
      </c>
      <c r="BN424" t="s">
        <v>153</v>
      </c>
      <c r="BO424" t="s">
        <v>1335</v>
      </c>
      <c r="BP424" t="s">
        <v>122</v>
      </c>
      <c r="BQ424" t="s">
        <v>1366</v>
      </c>
      <c r="BR424" t="s">
        <v>1366</v>
      </c>
    </row>
    <row r="425" spans="1:70" x14ac:dyDescent="0.3">
      <c r="A425" t="str">
        <f t="shared" si="42"/>
        <v>20174Paul PerkinsNYG</v>
      </c>
      <c r="B425" t="s">
        <v>238</v>
      </c>
      <c r="C425">
        <v>2017</v>
      </c>
      <c r="D425">
        <v>4</v>
      </c>
      <c r="E425" t="s">
        <v>1203</v>
      </c>
      <c r="F425" t="s">
        <v>86</v>
      </c>
      <c r="G425" t="s">
        <v>135</v>
      </c>
      <c r="H425" t="s">
        <v>153</v>
      </c>
      <c r="I425" t="s">
        <v>122</v>
      </c>
      <c r="J425" t="s">
        <v>1126</v>
      </c>
      <c r="K425" t="s">
        <v>1126</v>
      </c>
      <c r="L425">
        <v>3500</v>
      </c>
      <c r="M425">
        <v>5100</v>
      </c>
      <c r="N425" s="1">
        <v>2.9</v>
      </c>
      <c r="O425" s="1">
        <v>2.4</v>
      </c>
      <c r="P425">
        <v>23</v>
      </c>
      <c r="Q425">
        <v>-2</v>
      </c>
      <c r="R425">
        <v>24</v>
      </c>
      <c r="S425">
        <v>28</v>
      </c>
      <c r="T425">
        <v>36.36</v>
      </c>
      <c r="U425">
        <v>91</v>
      </c>
      <c r="V425">
        <v>1</v>
      </c>
      <c r="W425">
        <v>30</v>
      </c>
      <c r="X425">
        <v>49</v>
      </c>
      <c r="Y425">
        <v>61.22</v>
      </c>
      <c r="Z425">
        <v>63.639999999999993</v>
      </c>
      <c r="AA425">
        <v>288</v>
      </c>
      <c r="AB425">
        <v>2</v>
      </c>
      <c r="AC425">
        <v>0</v>
      </c>
      <c r="AD425">
        <v>0</v>
      </c>
      <c r="AE425">
        <v>0</v>
      </c>
      <c r="AF425">
        <v>288</v>
      </c>
      <c r="AG425">
        <v>379</v>
      </c>
      <c r="AH425">
        <v>1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8</v>
      </c>
      <c r="AO425">
        <v>17</v>
      </c>
      <c r="AP425">
        <v>47.06</v>
      </c>
      <c r="AQ425">
        <v>0</v>
      </c>
      <c r="AR425">
        <v>1</v>
      </c>
      <c r="AS425">
        <v>0</v>
      </c>
      <c r="AT425">
        <v>34.216666666666669</v>
      </c>
      <c r="AU425">
        <v>57.03</v>
      </c>
      <c r="AV425">
        <v>4.5</v>
      </c>
      <c r="AW425">
        <v>43.5</v>
      </c>
      <c r="AX425">
        <v>2.5</v>
      </c>
      <c r="AY425">
        <v>46.5</v>
      </c>
      <c r="AZ425">
        <v>1</v>
      </c>
      <c r="BA425">
        <v>25</v>
      </c>
      <c r="BB425" t="str">
        <f t="shared" si="43"/>
        <v>Y</v>
      </c>
      <c r="BC425" t="str">
        <f t="shared" si="44"/>
        <v>Road</v>
      </c>
      <c r="BD425">
        <f t="shared" si="45"/>
        <v>27</v>
      </c>
      <c r="BE425">
        <f t="shared" si="46"/>
        <v>0.34</v>
      </c>
      <c r="BH425" t="str">
        <f t="shared" si="47"/>
        <v>20175Dion LewisNE</v>
      </c>
      <c r="BI425">
        <v>2017</v>
      </c>
      <c r="BJ425" s="2" t="s">
        <v>1341</v>
      </c>
      <c r="BK425" t="s">
        <v>1156</v>
      </c>
      <c r="BL425" t="s">
        <v>69</v>
      </c>
      <c r="BM425" t="str">
        <f t="shared" si="48"/>
        <v>NE</v>
      </c>
      <c r="BN425" t="s">
        <v>153</v>
      </c>
      <c r="BO425" t="s">
        <v>1335</v>
      </c>
      <c r="BP425" t="s">
        <v>122</v>
      </c>
      <c r="BQ425">
        <v>18</v>
      </c>
      <c r="BR425">
        <v>0.24</v>
      </c>
    </row>
    <row r="426" spans="1:70" x14ac:dyDescent="0.3">
      <c r="A426" t="str">
        <f t="shared" si="42"/>
        <v>20174Zach ZennerDET</v>
      </c>
      <c r="B426" t="s">
        <v>234</v>
      </c>
      <c r="C426">
        <v>2017</v>
      </c>
      <c r="D426">
        <v>4</v>
      </c>
      <c r="E426" t="s">
        <v>1246</v>
      </c>
      <c r="F426" t="s">
        <v>92</v>
      </c>
      <c r="G426" t="s">
        <v>4</v>
      </c>
      <c r="H426" t="s">
        <v>95</v>
      </c>
      <c r="I426" t="s">
        <v>122</v>
      </c>
      <c r="J426" t="s">
        <v>1126</v>
      </c>
      <c r="K426" t="s">
        <v>1126</v>
      </c>
      <c r="L426">
        <v>3300</v>
      </c>
      <c r="M426">
        <v>4800</v>
      </c>
      <c r="N426" s="1">
        <v>0</v>
      </c>
      <c r="O426" s="1">
        <v>0</v>
      </c>
      <c r="P426">
        <v>14</v>
      </c>
      <c r="Q426">
        <v>7</v>
      </c>
      <c r="R426">
        <v>19</v>
      </c>
      <c r="S426">
        <v>31</v>
      </c>
      <c r="T426">
        <v>50</v>
      </c>
      <c r="U426">
        <v>97</v>
      </c>
      <c r="V426">
        <v>1</v>
      </c>
      <c r="W426">
        <v>19</v>
      </c>
      <c r="X426">
        <v>31</v>
      </c>
      <c r="Y426">
        <v>61.29</v>
      </c>
      <c r="Z426">
        <v>50</v>
      </c>
      <c r="AA426">
        <v>209</v>
      </c>
      <c r="AB426">
        <v>0</v>
      </c>
      <c r="AC426">
        <v>0</v>
      </c>
      <c r="AD426">
        <v>6</v>
      </c>
      <c r="AE426">
        <v>55</v>
      </c>
      <c r="AF426">
        <v>154</v>
      </c>
      <c r="AG426">
        <v>251</v>
      </c>
      <c r="AH426">
        <v>1</v>
      </c>
      <c r="AI426">
        <v>0</v>
      </c>
      <c r="AJ426">
        <v>0</v>
      </c>
      <c r="AK426">
        <v>-3</v>
      </c>
      <c r="AL426">
        <v>6</v>
      </c>
      <c r="AM426">
        <v>60</v>
      </c>
      <c r="AN426">
        <v>3</v>
      </c>
      <c r="AO426">
        <v>13</v>
      </c>
      <c r="AP426">
        <v>23.080000000000002</v>
      </c>
      <c r="AQ426">
        <v>0</v>
      </c>
      <c r="AR426">
        <v>0</v>
      </c>
      <c r="AS426">
        <v>0</v>
      </c>
      <c r="AT426">
        <v>36.450000000000003</v>
      </c>
      <c r="AU426">
        <v>60.750000000000007</v>
      </c>
      <c r="AV426">
        <v>1</v>
      </c>
      <c r="AW426">
        <v>43.5</v>
      </c>
      <c r="AX426">
        <v>3</v>
      </c>
      <c r="AY426">
        <v>43.5</v>
      </c>
      <c r="AZ426">
        <v>2</v>
      </c>
      <c r="BA426">
        <v>7</v>
      </c>
      <c r="BB426" t="str">
        <f t="shared" si="43"/>
        <v>N</v>
      </c>
      <c r="BC426" t="str">
        <f t="shared" si="44"/>
        <v>Road</v>
      </c>
      <c r="BD426">
        <f t="shared" si="45"/>
        <v>19</v>
      </c>
      <c r="BE426">
        <f t="shared" si="46"/>
        <v>0.27</v>
      </c>
      <c r="BH426" t="str">
        <f t="shared" si="47"/>
        <v>20175James DevelinNE</v>
      </c>
      <c r="BI426">
        <v>2017</v>
      </c>
      <c r="BJ426" s="2" t="s">
        <v>1341</v>
      </c>
      <c r="BK426" t="s">
        <v>1169</v>
      </c>
      <c r="BL426" t="s">
        <v>69</v>
      </c>
      <c r="BM426" t="str">
        <f t="shared" si="48"/>
        <v>NE</v>
      </c>
      <c r="BN426" t="s">
        <v>153</v>
      </c>
      <c r="BO426" t="s">
        <v>1337</v>
      </c>
      <c r="BP426" t="s">
        <v>122</v>
      </c>
      <c r="BQ426">
        <v>13</v>
      </c>
      <c r="BR426">
        <v>0.18</v>
      </c>
    </row>
    <row r="427" spans="1:70" x14ac:dyDescent="0.3">
      <c r="A427" t="str">
        <f t="shared" si="42"/>
        <v>20174Benny CunninghamCHI</v>
      </c>
      <c r="B427" t="s">
        <v>244</v>
      </c>
      <c r="C427">
        <v>2017</v>
      </c>
      <c r="D427">
        <v>4</v>
      </c>
      <c r="E427" t="s">
        <v>1158</v>
      </c>
      <c r="F427" t="s">
        <v>108</v>
      </c>
      <c r="G427" t="s">
        <v>13</v>
      </c>
      <c r="H427" t="s">
        <v>74</v>
      </c>
      <c r="I427" t="s">
        <v>122</v>
      </c>
      <c r="J427" t="s">
        <v>1126</v>
      </c>
      <c r="K427" t="s">
        <v>1126</v>
      </c>
      <c r="L427">
        <v>3000</v>
      </c>
      <c r="M427">
        <v>4700</v>
      </c>
      <c r="N427" s="1">
        <v>2.6</v>
      </c>
      <c r="O427" s="1">
        <v>2.6</v>
      </c>
      <c r="P427">
        <v>14</v>
      </c>
      <c r="Q427">
        <v>-21</v>
      </c>
      <c r="R427">
        <v>20</v>
      </c>
      <c r="S427">
        <v>30</v>
      </c>
      <c r="T427">
        <v>47.620000000000005</v>
      </c>
      <c r="U427">
        <v>103</v>
      </c>
      <c r="V427">
        <v>1</v>
      </c>
      <c r="W427">
        <v>21</v>
      </c>
      <c r="X427">
        <v>33</v>
      </c>
      <c r="Y427">
        <v>63.639999999999993</v>
      </c>
      <c r="Z427">
        <v>52.38</v>
      </c>
      <c r="AA427">
        <v>218</v>
      </c>
      <c r="AB427">
        <v>1</v>
      </c>
      <c r="AC427">
        <v>2</v>
      </c>
      <c r="AD427">
        <v>1</v>
      </c>
      <c r="AE427">
        <v>13</v>
      </c>
      <c r="AF427">
        <v>205</v>
      </c>
      <c r="AG427">
        <v>308</v>
      </c>
      <c r="AH427">
        <v>2</v>
      </c>
      <c r="AI427">
        <v>2</v>
      </c>
      <c r="AJ427">
        <v>4</v>
      </c>
      <c r="AK427">
        <v>4</v>
      </c>
      <c r="AL427">
        <v>8</v>
      </c>
      <c r="AM427">
        <v>62</v>
      </c>
      <c r="AN427">
        <v>5</v>
      </c>
      <c r="AO427">
        <v>12</v>
      </c>
      <c r="AP427">
        <v>41.67</v>
      </c>
      <c r="AQ427">
        <v>2</v>
      </c>
      <c r="AR427">
        <v>2</v>
      </c>
      <c r="AS427">
        <v>100</v>
      </c>
      <c r="AT427">
        <v>31.85</v>
      </c>
      <c r="AU427">
        <v>53.080000000000005</v>
      </c>
      <c r="AV427">
        <v>7.5</v>
      </c>
      <c r="AW427">
        <v>45.5</v>
      </c>
      <c r="AX427">
        <v>7</v>
      </c>
      <c r="AY427">
        <v>44.5</v>
      </c>
      <c r="AZ427">
        <v>2</v>
      </c>
      <c r="BA427">
        <v>35</v>
      </c>
      <c r="BB427" t="str">
        <f t="shared" si="43"/>
        <v>N</v>
      </c>
      <c r="BC427" t="str">
        <f t="shared" si="44"/>
        <v>Road</v>
      </c>
      <c r="BD427">
        <f t="shared" si="45"/>
        <v>16</v>
      </c>
      <c r="BE427">
        <f t="shared" si="46"/>
        <v>0.24</v>
      </c>
      <c r="BH427" t="str">
        <f t="shared" si="47"/>
        <v>20175James WhiteNE</v>
      </c>
      <c r="BI427">
        <v>2017</v>
      </c>
      <c r="BJ427" s="2" t="s">
        <v>1341</v>
      </c>
      <c r="BK427" t="s">
        <v>1152</v>
      </c>
      <c r="BL427" t="s">
        <v>69</v>
      </c>
      <c r="BM427" t="str">
        <f t="shared" si="48"/>
        <v>NE</v>
      </c>
      <c r="BN427" t="s">
        <v>153</v>
      </c>
      <c r="BO427" t="s">
        <v>1335</v>
      </c>
      <c r="BP427" t="s">
        <v>122</v>
      </c>
      <c r="BQ427">
        <v>35</v>
      </c>
      <c r="BR427">
        <v>0.47</v>
      </c>
    </row>
    <row r="428" spans="1:70" x14ac:dyDescent="0.3">
      <c r="A428" t="str">
        <f t="shared" si="42"/>
        <v>20174Michael BurtonCHI</v>
      </c>
      <c r="B428" t="s">
        <v>244</v>
      </c>
      <c r="C428">
        <v>2017</v>
      </c>
      <c r="D428">
        <v>4</v>
      </c>
      <c r="E428" t="s">
        <v>1173</v>
      </c>
      <c r="F428" t="s">
        <v>108</v>
      </c>
      <c r="G428" t="s">
        <v>13</v>
      </c>
      <c r="H428" t="s">
        <v>74</v>
      </c>
      <c r="I428" t="s">
        <v>122</v>
      </c>
      <c r="J428" t="s">
        <v>1126</v>
      </c>
      <c r="K428" t="s">
        <v>1126</v>
      </c>
      <c r="L428">
        <v>3000</v>
      </c>
      <c r="M428">
        <v>4500</v>
      </c>
      <c r="N428" s="1">
        <v>0</v>
      </c>
      <c r="O428" s="1">
        <v>0</v>
      </c>
      <c r="P428">
        <v>14</v>
      </c>
      <c r="Q428">
        <v>-21</v>
      </c>
      <c r="R428">
        <v>20</v>
      </c>
      <c r="S428">
        <v>30</v>
      </c>
      <c r="T428">
        <v>47.620000000000005</v>
      </c>
      <c r="U428">
        <v>103</v>
      </c>
      <c r="V428">
        <v>1</v>
      </c>
      <c r="W428">
        <v>21</v>
      </c>
      <c r="X428">
        <v>33</v>
      </c>
      <c r="Y428">
        <v>63.639999999999993</v>
      </c>
      <c r="Z428">
        <v>52.38</v>
      </c>
      <c r="AA428">
        <v>218</v>
      </c>
      <c r="AB428">
        <v>1</v>
      </c>
      <c r="AC428">
        <v>2</v>
      </c>
      <c r="AD428">
        <v>1</v>
      </c>
      <c r="AE428">
        <v>13</v>
      </c>
      <c r="AF428">
        <v>205</v>
      </c>
      <c r="AG428">
        <v>308</v>
      </c>
      <c r="AH428">
        <v>2</v>
      </c>
      <c r="AI428">
        <v>2</v>
      </c>
      <c r="AJ428">
        <v>4</v>
      </c>
      <c r="AK428">
        <v>4</v>
      </c>
      <c r="AL428">
        <v>8</v>
      </c>
      <c r="AM428">
        <v>62</v>
      </c>
      <c r="AN428">
        <v>5</v>
      </c>
      <c r="AO428">
        <v>12</v>
      </c>
      <c r="AP428">
        <v>41.67</v>
      </c>
      <c r="AQ428">
        <v>2</v>
      </c>
      <c r="AR428">
        <v>2</v>
      </c>
      <c r="AS428">
        <v>100</v>
      </c>
      <c r="AT428">
        <v>31.85</v>
      </c>
      <c r="AU428">
        <v>53.080000000000005</v>
      </c>
      <c r="AV428">
        <v>7.5</v>
      </c>
      <c r="AW428">
        <v>45.5</v>
      </c>
      <c r="AX428">
        <v>7</v>
      </c>
      <c r="AY428">
        <v>44.5</v>
      </c>
      <c r="AZ428">
        <v>2</v>
      </c>
      <c r="BA428">
        <v>35</v>
      </c>
      <c r="BB428" t="e">
        <f t="shared" si="43"/>
        <v>#N/A</v>
      </c>
      <c r="BC428" t="e">
        <f t="shared" si="44"/>
        <v>#N/A</v>
      </c>
      <c r="BD428" t="e">
        <f t="shared" si="45"/>
        <v>#N/A</v>
      </c>
      <c r="BE428" t="e">
        <f t="shared" si="46"/>
        <v>#N/A</v>
      </c>
      <c r="BH428" t="str">
        <f t="shared" si="47"/>
        <v>20175Mike GillisleeNE</v>
      </c>
      <c r="BI428">
        <v>2017</v>
      </c>
      <c r="BJ428" s="2" t="s">
        <v>1341</v>
      </c>
      <c r="BK428" t="s">
        <v>1137</v>
      </c>
      <c r="BL428" t="s">
        <v>69</v>
      </c>
      <c r="BM428" t="str">
        <f t="shared" si="48"/>
        <v>NE</v>
      </c>
      <c r="BN428" t="s">
        <v>153</v>
      </c>
      <c r="BO428" t="s">
        <v>1337</v>
      </c>
      <c r="BP428" t="s">
        <v>122</v>
      </c>
      <c r="BQ428">
        <v>24</v>
      </c>
      <c r="BR428">
        <v>0.32</v>
      </c>
    </row>
    <row r="429" spans="1:70" x14ac:dyDescent="0.3">
      <c r="A429" t="str">
        <f t="shared" si="42"/>
        <v>20174Trey EdmundsNO</v>
      </c>
      <c r="B429" t="s">
        <v>229</v>
      </c>
      <c r="C429">
        <v>2017</v>
      </c>
      <c r="D429">
        <v>4</v>
      </c>
      <c r="E429" t="s">
        <v>1230</v>
      </c>
      <c r="F429" t="s">
        <v>96</v>
      </c>
      <c r="G429" t="s">
        <v>8</v>
      </c>
      <c r="H429" t="s">
        <v>156</v>
      </c>
      <c r="I429" t="s">
        <v>122</v>
      </c>
      <c r="J429" t="s">
        <v>1126</v>
      </c>
      <c r="K429" t="s">
        <v>1126</v>
      </c>
      <c r="L429">
        <v>3000</v>
      </c>
      <c r="M429">
        <v>4500</v>
      </c>
      <c r="N429" s="1">
        <v>0</v>
      </c>
      <c r="O429" s="1">
        <v>0</v>
      </c>
      <c r="P429">
        <v>20</v>
      </c>
      <c r="Q429">
        <v>20</v>
      </c>
      <c r="R429">
        <v>22</v>
      </c>
      <c r="S429">
        <v>28</v>
      </c>
      <c r="T429">
        <v>40.58</v>
      </c>
      <c r="U429">
        <v>86</v>
      </c>
      <c r="V429">
        <v>0</v>
      </c>
      <c r="W429">
        <v>29</v>
      </c>
      <c r="X429">
        <v>41</v>
      </c>
      <c r="Y429">
        <v>70.73</v>
      </c>
      <c r="Z429">
        <v>59.419999999999995</v>
      </c>
      <c r="AA429">
        <v>268</v>
      </c>
      <c r="AB429">
        <v>2</v>
      </c>
      <c r="AC429">
        <v>0</v>
      </c>
      <c r="AD429">
        <v>1</v>
      </c>
      <c r="AE429">
        <v>7</v>
      </c>
      <c r="AF429">
        <v>261</v>
      </c>
      <c r="AG429">
        <v>347</v>
      </c>
      <c r="AH429">
        <v>2</v>
      </c>
      <c r="AI429">
        <v>0</v>
      </c>
      <c r="AJ429">
        <v>0</v>
      </c>
      <c r="AK429">
        <v>-1</v>
      </c>
      <c r="AL429">
        <v>8</v>
      </c>
      <c r="AM429">
        <v>71</v>
      </c>
      <c r="AN429">
        <v>6</v>
      </c>
      <c r="AO429">
        <v>13</v>
      </c>
      <c r="AP429">
        <v>46.150000000000006</v>
      </c>
      <c r="AQ429">
        <v>1</v>
      </c>
      <c r="AR429">
        <v>2</v>
      </c>
      <c r="AS429">
        <v>50</v>
      </c>
      <c r="AT429">
        <v>34.466666666666669</v>
      </c>
      <c r="AU429">
        <v>57.440000000000005</v>
      </c>
      <c r="AV429">
        <v>-2.5</v>
      </c>
      <c r="AW429">
        <v>50</v>
      </c>
      <c r="AX429">
        <v>-4</v>
      </c>
      <c r="AY429">
        <v>52</v>
      </c>
      <c r="AZ429">
        <v>4</v>
      </c>
      <c r="BA429">
        <v>0</v>
      </c>
      <c r="BB429" t="str">
        <f t="shared" si="43"/>
        <v>N</v>
      </c>
      <c r="BC429" t="str">
        <f t="shared" si="44"/>
        <v>Road</v>
      </c>
      <c r="BD429" t="str">
        <f t="shared" si="45"/>
        <v/>
      </c>
      <c r="BE429" t="str">
        <f t="shared" si="46"/>
        <v/>
      </c>
      <c r="BH429" t="str">
        <f t="shared" si="47"/>
        <v>20175Charles SimsTB</v>
      </c>
      <c r="BI429">
        <v>2017</v>
      </c>
      <c r="BJ429" s="2" t="s">
        <v>1341</v>
      </c>
      <c r="BK429" t="s">
        <v>1236</v>
      </c>
      <c r="BL429" t="s">
        <v>153</v>
      </c>
      <c r="BM429" t="str">
        <f t="shared" si="48"/>
        <v>TB</v>
      </c>
      <c r="BN429" t="s">
        <v>69</v>
      </c>
      <c r="BO429" t="s">
        <v>1335</v>
      </c>
      <c r="BP429" t="s">
        <v>72</v>
      </c>
      <c r="BQ429">
        <v>32</v>
      </c>
      <c r="BR429">
        <v>0.44</v>
      </c>
    </row>
    <row r="430" spans="1:70" x14ac:dyDescent="0.3">
      <c r="A430" t="str">
        <f t="shared" si="42"/>
        <v>20174Cameron Artis-PayneCAR</v>
      </c>
      <c r="B430" t="s">
        <v>235</v>
      </c>
      <c r="C430">
        <v>2017</v>
      </c>
      <c r="D430">
        <v>4</v>
      </c>
      <c r="E430" t="s">
        <v>1256</v>
      </c>
      <c r="F430" t="s">
        <v>103</v>
      </c>
      <c r="G430" t="s">
        <v>125</v>
      </c>
      <c r="H430" t="s">
        <v>69</v>
      </c>
      <c r="I430" t="s">
        <v>122</v>
      </c>
      <c r="J430" t="s">
        <v>1126</v>
      </c>
      <c r="K430" t="s">
        <v>1126</v>
      </c>
      <c r="L430">
        <v>3000</v>
      </c>
      <c r="M430">
        <v>4500</v>
      </c>
      <c r="N430" s="1">
        <v>0</v>
      </c>
      <c r="O430" s="1">
        <v>0</v>
      </c>
      <c r="P430">
        <v>33</v>
      </c>
      <c r="Q430">
        <v>3</v>
      </c>
      <c r="R430">
        <v>28</v>
      </c>
      <c r="S430">
        <v>29</v>
      </c>
      <c r="T430">
        <v>50</v>
      </c>
      <c r="U430">
        <v>140</v>
      </c>
      <c r="V430">
        <v>1</v>
      </c>
      <c r="W430">
        <v>22</v>
      </c>
      <c r="X430">
        <v>29</v>
      </c>
      <c r="Y430">
        <v>75.86</v>
      </c>
      <c r="Z430">
        <v>50</v>
      </c>
      <c r="AA430">
        <v>316</v>
      </c>
      <c r="AB430">
        <v>3</v>
      </c>
      <c r="AC430">
        <v>1</v>
      </c>
      <c r="AD430">
        <v>2</v>
      </c>
      <c r="AE430">
        <v>12</v>
      </c>
      <c r="AF430">
        <v>304</v>
      </c>
      <c r="AG430">
        <v>444</v>
      </c>
      <c r="AH430">
        <v>1</v>
      </c>
      <c r="AI430">
        <v>1</v>
      </c>
      <c r="AJ430">
        <v>2</v>
      </c>
      <c r="AK430">
        <v>2</v>
      </c>
      <c r="AL430">
        <v>1</v>
      </c>
      <c r="AM430">
        <v>33</v>
      </c>
      <c r="AN430">
        <v>6</v>
      </c>
      <c r="AO430">
        <v>9</v>
      </c>
      <c r="AP430">
        <v>66.67</v>
      </c>
      <c r="AQ430">
        <v>0</v>
      </c>
      <c r="AR430">
        <v>0</v>
      </c>
      <c r="AS430">
        <v>0</v>
      </c>
      <c r="AT430">
        <v>28.883333333333333</v>
      </c>
      <c r="AU430">
        <v>48.14</v>
      </c>
      <c r="AV430">
        <v>8.5</v>
      </c>
      <c r="AW430">
        <v>48</v>
      </c>
      <c r="AX430">
        <v>9</v>
      </c>
      <c r="AY430">
        <v>48</v>
      </c>
      <c r="AZ430">
        <v>3</v>
      </c>
      <c r="BA430">
        <v>30</v>
      </c>
      <c r="BB430" t="str">
        <f t="shared" si="43"/>
        <v>N</v>
      </c>
      <c r="BC430" t="str">
        <f t="shared" si="44"/>
        <v>Road</v>
      </c>
      <c r="BD430" t="str">
        <f t="shared" si="45"/>
        <v/>
      </c>
      <c r="BE430" t="str">
        <f t="shared" si="46"/>
        <v/>
      </c>
      <c r="BH430" t="str">
        <f t="shared" si="47"/>
        <v>20175Doug MartinTB</v>
      </c>
      <c r="BI430">
        <v>2017</v>
      </c>
      <c r="BJ430" s="2" t="s">
        <v>1341</v>
      </c>
      <c r="BK430" t="s">
        <v>1260</v>
      </c>
      <c r="BL430" t="s">
        <v>153</v>
      </c>
      <c r="BM430" t="str">
        <f t="shared" si="48"/>
        <v>TB</v>
      </c>
      <c r="BN430" t="s">
        <v>69</v>
      </c>
      <c r="BO430" t="s">
        <v>1335</v>
      </c>
      <c r="BP430" t="s">
        <v>72</v>
      </c>
      <c r="BQ430">
        <v>26</v>
      </c>
      <c r="BR430">
        <v>0.36</v>
      </c>
    </row>
    <row r="431" spans="1:70" x14ac:dyDescent="0.3">
      <c r="A431" t="str">
        <f t="shared" si="42"/>
        <v>20174Fozzy WhittakerCAR</v>
      </c>
      <c r="B431" t="s">
        <v>235</v>
      </c>
      <c r="C431">
        <v>2017</v>
      </c>
      <c r="D431">
        <v>4</v>
      </c>
      <c r="E431" t="s">
        <v>1214</v>
      </c>
      <c r="F431" t="s">
        <v>103</v>
      </c>
      <c r="G431" t="s">
        <v>125</v>
      </c>
      <c r="H431" t="s">
        <v>69</v>
      </c>
      <c r="I431" t="s">
        <v>122</v>
      </c>
      <c r="J431" t="s">
        <v>1126</v>
      </c>
      <c r="K431" t="s">
        <v>1126</v>
      </c>
      <c r="L431">
        <v>3000</v>
      </c>
      <c r="M431">
        <v>4500</v>
      </c>
      <c r="N431" s="1">
        <v>12.4</v>
      </c>
      <c r="O431" s="1">
        <v>10.9</v>
      </c>
      <c r="P431">
        <v>33</v>
      </c>
      <c r="Q431">
        <v>3</v>
      </c>
      <c r="R431">
        <v>28</v>
      </c>
      <c r="S431">
        <v>29</v>
      </c>
      <c r="T431">
        <v>50</v>
      </c>
      <c r="U431">
        <v>140</v>
      </c>
      <c r="V431">
        <v>1</v>
      </c>
      <c r="W431">
        <v>22</v>
      </c>
      <c r="X431">
        <v>29</v>
      </c>
      <c r="Y431">
        <v>75.86</v>
      </c>
      <c r="Z431">
        <v>50</v>
      </c>
      <c r="AA431">
        <v>316</v>
      </c>
      <c r="AB431">
        <v>3</v>
      </c>
      <c r="AC431">
        <v>1</v>
      </c>
      <c r="AD431">
        <v>2</v>
      </c>
      <c r="AE431">
        <v>12</v>
      </c>
      <c r="AF431">
        <v>304</v>
      </c>
      <c r="AG431">
        <v>444</v>
      </c>
      <c r="AH431">
        <v>1</v>
      </c>
      <c r="AI431">
        <v>1</v>
      </c>
      <c r="AJ431">
        <v>2</v>
      </c>
      <c r="AK431">
        <v>2</v>
      </c>
      <c r="AL431">
        <v>1</v>
      </c>
      <c r="AM431">
        <v>33</v>
      </c>
      <c r="AN431">
        <v>6</v>
      </c>
      <c r="AO431">
        <v>9</v>
      </c>
      <c r="AP431">
        <v>66.67</v>
      </c>
      <c r="AQ431">
        <v>0</v>
      </c>
      <c r="AR431">
        <v>0</v>
      </c>
      <c r="AS431">
        <v>0</v>
      </c>
      <c r="AT431">
        <v>28.883333333333333</v>
      </c>
      <c r="AU431">
        <v>48.14</v>
      </c>
      <c r="AV431">
        <v>8.5</v>
      </c>
      <c r="AW431">
        <v>48</v>
      </c>
      <c r="AX431">
        <v>9</v>
      </c>
      <c r="AY431">
        <v>48</v>
      </c>
      <c r="AZ431">
        <v>3</v>
      </c>
      <c r="BA431">
        <v>30</v>
      </c>
      <c r="BB431" t="str">
        <f t="shared" si="43"/>
        <v>N</v>
      </c>
      <c r="BC431" t="str">
        <f t="shared" si="44"/>
        <v>Road</v>
      </c>
      <c r="BD431">
        <f t="shared" si="45"/>
        <v>6</v>
      </c>
      <c r="BE431">
        <f t="shared" si="46"/>
        <v>0.1</v>
      </c>
      <c r="BH431" t="str">
        <f t="shared" si="47"/>
        <v>20175Jacquizz RodgersTB</v>
      </c>
      <c r="BI431">
        <v>2017</v>
      </c>
      <c r="BJ431" s="2" t="s">
        <v>1341</v>
      </c>
      <c r="BK431" t="s">
        <v>1234</v>
      </c>
      <c r="BL431" t="s">
        <v>153</v>
      </c>
      <c r="BM431" t="str">
        <f t="shared" si="48"/>
        <v>TB</v>
      </c>
      <c r="BN431" t="s">
        <v>69</v>
      </c>
      <c r="BO431" t="s">
        <v>1337</v>
      </c>
      <c r="BP431" t="s">
        <v>72</v>
      </c>
      <c r="BQ431">
        <v>13</v>
      </c>
      <c r="BR431">
        <v>0.18</v>
      </c>
    </row>
    <row r="432" spans="1:70" x14ac:dyDescent="0.3">
      <c r="A432" t="str">
        <f t="shared" si="42"/>
        <v>20174Patrick DiMarcoBUF</v>
      </c>
      <c r="B432" t="s">
        <v>241</v>
      </c>
      <c r="C432">
        <v>2017</v>
      </c>
      <c r="D432">
        <v>4</v>
      </c>
      <c r="E432" t="s">
        <v>1178</v>
      </c>
      <c r="F432" t="s">
        <v>88</v>
      </c>
      <c r="G432" t="s">
        <v>89</v>
      </c>
      <c r="H432" t="s">
        <v>109</v>
      </c>
      <c r="I432" t="s">
        <v>122</v>
      </c>
      <c r="J432" t="s">
        <v>1126</v>
      </c>
      <c r="K432" t="s">
        <v>1126</v>
      </c>
      <c r="L432">
        <v>3000</v>
      </c>
      <c r="M432">
        <v>4500</v>
      </c>
      <c r="N432" s="1">
        <v>-0.2</v>
      </c>
      <c r="O432" s="1">
        <v>-0.2</v>
      </c>
      <c r="P432">
        <v>23</v>
      </c>
      <c r="Q432">
        <v>6</v>
      </c>
      <c r="R432">
        <v>15</v>
      </c>
      <c r="S432">
        <v>36</v>
      </c>
      <c r="T432">
        <v>64.290000000000006</v>
      </c>
      <c r="U432">
        <v>117</v>
      </c>
      <c r="V432">
        <v>0</v>
      </c>
      <c r="W432">
        <v>12</v>
      </c>
      <c r="X432">
        <v>20</v>
      </c>
      <c r="Y432">
        <v>60</v>
      </c>
      <c r="Z432">
        <v>35.709999999999994</v>
      </c>
      <c r="AA432">
        <v>182</v>
      </c>
      <c r="AB432">
        <v>1</v>
      </c>
      <c r="AC432">
        <v>0</v>
      </c>
      <c r="AD432">
        <v>3</v>
      </c>
      <c r="AE432">
        <v>18</v>
      </c>
      <c r="AF432">
        <v>164</v>
      </c>
      <c r="AG432">
        <v>281</v>
      </c>
      <c r="AH432">
        <v>1</v>
      </c>
      <c r="AI432">
        <v>0</v>
      </c>
      <c r="AJ432">
        <v>0</v>
      </c>
      <c r="AK432">
        <v>-3</v>
      </c>
      <c r="AL432">
        <v>9</v>
      </c>
      <c r="AM432">
        <v>55</v>
      </c>
      <c r="AN432">
        <v>6</v>
      </c>
      <c r="AO432">
        <v>13</v>
      </c>
      <c r="AP432">
        <v>46.150000000000006</v>
      </c>
      <c r="AQ432">
        <v>0</v>
      </c>
      <c r="AR432">
        <v>0</v>
      </c>
      <c r="AS432">
        <v>0</v>
      </c>
      <c r="AT432">
        <v>28.75</v>
      </c>
      <c r="AU432">
        <v>47.92</v>
      </c>
      <c r="AV432">
        <v>8</v>
      </c>
      <c r="AW432">
        <v>49</v>
      </c>
      <c r="AX432">
        <v>8</v>
      </c>
      <c r="AY432">
        <v>47.5</v>
      </c>
      <c r="AZ432">
        <v>1</v>
      </c>
      <c r="BA432">
        <v>17</v>
      </c>
      <c r="BB432" t="e">
        <f t="shared" si="43"/>
        <v>#N/A</v>
      </c>
      <c r="BC432" t="e">
        <f t="shared" si="44"/>
        <v>#N/A</v>
      </c>
      <c r="BD432" t="e">
        <f t="shared" si="45"/>
        <v>#N/A</v>
      </c>
      <c r="BE432" t="e">
        <f t="shared" si="46"/>
        <v>#N/A</v>
      </c>
      <c r="BH432" t="str">
        <f t="shared" si="47"/>
        <v>20175Peyton BarberTB</v>
      </c>
      <c r="BI432">
        <v>2017</v>
      </c>
      <c r="BJ432" s="2" t="s">
        <v>1341</v>
      </c>
      <c r="BK432" t="s">
        <v>1237</v>
      </c>
      <c r="BL432" t="s">
        <v>153</v>
      </c>
      <c r="BM432" t="str">
        <f t="shared" si="48"/>
        <v>TB</v>
      </c>
      <c r="BN432" t="s">
        <v>69</v>
      </c>
      <c r="BO432" t="s">
        <v>1335</v>
      </c>
      <c r="BP432" t="s">
        <v>72</v>
      </c>
      <c r="BQ432" t="s">
        <v>1366</v>
      </c>
      <c r="BR432" t="s">
        <v>1366</v>
      </c>
    </row>
    <row r="433" spans="1:70" x14ac:dyDescent="0.3">
      <c r="A433" t="str">
        <f t="shared" si="42"/>
        <v>20174Taiwan JonesBUF</v>
      </c>
      <c r="B433" t="s">
        <v>241</v>
      </c>
      <c r="C433">
        <v>2017</v>
      </c>
      <c r="D433">
        <v>4</v>
      </c>
      <c r="E433" t="s">
        <v>1179</v>
      </c>
      <c r="F433" t="s">
        <v>88</v>
      </c>
      <c r="G433" t="s">
        <v>89</v>
      </c>
      <c r="H433" t="s">
        <v>109</v>
      </c>
      <c r="I433" t="s">
        <v>122</v>
      </c>
      <c r="J433" t="s">
        <v>1126</v>
      </c>
      <c r="K433" t="s">
        <v>1126</v>
      </c>
      <c r="L433">
        <v>3000</v>
      </c>
      <c r="M433">
        <v>4500</v>
      </c>
      <c r="N433" s="1">
        <v>0</v>
      </c>
      <c r="O433" s="1">
        <v>0</v>
      </c>
      <c r="P433">
        <v>23</v>
      </c>
      <c r="Q433">
        <v>6</v>
      </c>
      <c r="R433">
        <v>15</v>
      </c>
      <c r="S433">
        <v>36</v>
      </c>
      <c r="T433">
        <v>64.290000000000006</v>
      </c>
      <c r="U433">
        <v>117</v>
      </c>
      <c r="V433">
        <v>0</v>
      </c>
      <c r="W433">
        <v>12</v>
      </c>
      <c r="X433">
        <v>20</v>
      </c>
      <c r="Y433">
        <v>60</v>
      </c>
      <c r="Z433">
        <v>35.709999999999994</v>
      </c>
      <c r="AA433">
        <v>182</v>
      </c>
      <c r="AB433">
        <v>1</v>
      </c>
      <c r="AC433">
        <v>0</v>
      </c>
      <c r="AD433">
        <v>3</v>
      </c>
      <c r="AE433">
        <v>18</v>
      </c>
      <c r="AF433">
        <v>164</v>
      </c>
      <c r="AG433">
        <v>281</v>
      </c>
      <c r="AH433">
        <v>1</v>
      </c>
      <c r="AI433">
        <v>0</v>
      </c>
      <c r="AJ433">
        <v>0</v>
      </c>
      <c r="AK433">
        <v>-3</v>
      </c>
      <c r="AL433">
        <v>9</v>
      </c>
      <c r="AM433">
        <v>55</v>
      </c>
      <c r="AN433">
        <v>6</v>
      </c>
      <c r="AO433">
        <v>13</v>
      </c>
      <c r="AP433">
        <v>46.150000000000006</v>
      </c>
      <c r="AQ433">
        <v>0</v>
      </c>
      <c r="AR433">
        <v>0</v>
      </c>
      <c r="AS433">
        <v>0</v>
      </c>
      <c r="AT433">
        <v>28.75</v>
      </c>
      <c r="AU433">
        <v>47.92</v>
      </c>
      <c r="AV433">
        <v>8</v>
      </c>
      <c r="AW433">
        <v>49</v>
      </c>
      <c r="AX433">
        <v>8</v>
      </c>
      <c r="AY433">
        <v>47.5</v>
      </c>
      <c r="AZ433">
        <v>1</v>
      </c>
      <c r="BA433">
        <v>17</v>
      </c>
      <c r="BB433" t="str">
        <f t="shared" si="43"/>
        <v>N</v>
      </c>
      <c r="BC433" t="str">
        <f t="shared" si="44"/>
        <v>Road</v>
      </c>
      <c r="BD433" t="str">
        <f t="shared" si="45"/>
        <v/>
      </c>
      <c r="BE433" t="str">
        <f t="shared" si="46"/>
        <v/>
      </c>
      <c r="BH433" t="str">
        <f t="shared" si="47"/>
        <v>20175David FluellenTEN</v>
      </c>
      <c r="BI433">
        <v>2017</v>
      </c>
      <c r="BJ433" s="2" t="s">
        <v>1341</v>
      </c>
      <c r="BK433" t="s">
        <v>1242</v>
      </c>
      <c r="BL433" t="s">
        <v>78</v>
      </c>
      <c r="BM433" t="str">
        <f t="shared" si="48"/>
        <v>TEN</v>
      </c>
      <c r="BN433" t="s">
        <v>156</v>
      </c>
      <c r="BO433" t="s">
        <v>1335</v>
      </c>
      <c r="BP433" t="s">
        <v>122</v>
      </c>
      <c r="BQ433">
        <v>2</v>
      </c>
      <c r="BR433">
        <v>0.03</v>
      </c>
    </row>
    <row r="434" spans="1:70" x14ac:dyDescent="0.3">
      <c r="A434" t="str">
        <f t="shared" si="42"/>
        <v>20174Tommy BohanonJAX</v>
      </c>
      <c r="B434" t="s">
        <v>240</v>
      </c>
      <c r="C434">
        <v>2017</v>
      </c>
      <c r="D434">
        <v>4</v>
      </c>
      <c r="E434" t="s">
        <v>1225</v>
      </c>
      <c r="F434" t="s">
        <v>116</v>
      </c>
      <c r="G434" t="s">
        <v>142</v>
      </c>
      <c r="H434" t="s">
        <v>90</v>
      </c>
      <c r="I434" t="s">
        <v>122</v>
      </c>
      <c r="J434" t="s">
        <v>1126</v>
      </c>
      <c r="K434" t="s">
        <v>1126</v>
      </c>
      <c r="L434">
        <v>3000</v>
      </c>
      <c r="M434">
        <v>4500</v>
      </c>
      <c r="N434" s="1">
        <v>3.4</v>
      </c>
      <c r="O434" s="1">
        <v>2.4</v>
      </c>
      <c r="P434">
        <v>20</v>
      </c>
      <c r="Q434">
        <v>-3</v>
      </c>
      <c r="R434">
        <v>20</v>
      </c>
      <c r="S434">
        <v>39</v>
      </c>
      <c r="T434">
        <v>52.7</v>
      </c>
      <c r="U434">
        <v>175</v>
      </c>
      <c r="V434">
        <v>0</v>
      </c>
      <c r="W434">
        <v>15</v>
      </c>
      <c r="X434">
        <v>35</v>
      </c>
      <c r="Y434">
        <v>42.86</v>
      </c>
      <c r="Z434">
        <v>47.3</v>
      </c>
      <c r="AA434">
        <v>140</v>
      </c>
      <c r="AB434">
        <v>1</v>
      </c>
      <c r="AC434">
        <v>1</v>
      </c>
      <c r="AD434">
        <v>1</v>
      </c>
      <c r="AE434">
        <v>4</v>
      </c>
      <c r="AF434">
        <v>136</v>
      </c>
      <c r="AG434">
        <v>311</v>
      </c>
      <c r="AH434">
        <v>0</v>
      </c>
      <c r="AI434">
        <v>0</v>
      </c>
      <c r="AJ434">
        <v>1</v>
      </c>
      <c r="AK434">
        <v>-1</v>
      </c>
      <c r="AL434">
        <v>6</v>
      </c>
      <c r="AM434">
        <v>47</v>
      </c>
      <c r="AN434">
        <v>4</v>
      </c>
      <c r="AO434">
        <v>15</v>
      </c>
      <c r="AP434">
        <v>26.669999999999998</v>
      </c>
      <c r="AQ434">
        <v>0</v>
      </c>
      <c r="AR434">
        <v>0</v>
      </c>
      <c r="AS434">
        <v>0</v>
      </c>
      <c r="AT434">
        <v>35.133333333333333</v>
      </c>
      <c r="AU434">
        <v>50.529999999999994</v>
      </c>
      <c r="AV434">
        <v>-3.5</v>
      </c>
      <c r="AW434">
        <v>40</v>
      </c>
      <c r="AX434">
        <v>-4</v>
      </c>
      <c r="AY434">
        <v>38.5</v>
      </c>
      <c r="AZ434">
        <v>5</v>
      </c>
      <c r="BA434">
        <v>23</v>
      </c>
      <c r="BB434" t="e">
        <f t="shared" si="43"/>
        <v>#N/A</v>
      </c>
      <c r="BC434" t="e">
        <f t="shared" si="44"/>
        <v>#N/A</v>
      </c>
      <c r="BD434" t="e">
        <f t="shared" si="45"/>
        <v>#N/A</v>
      </c>
      <c r="BE434" t="e">
        <f t="shared" si="46"/>
        <v>#N/A</v>
      </c>
      <c r="BH434" t="str">
        <f t="shared" si="47"/>
        <v>20175DeMarco MurrayTEN</v>
      </c>
      <c r="BI434">
        <v>2017</v>
      </c>
      <c r="BJ434" s="2" t="s">
        <v>1341</v>
      </c>
      <c r="BK434" t="s">
        <v>1128</v>
      </c>
      <c r="BL434" t="s">
        <v>78</v>
      </c>
      <c r="BM434" t="str">
        <f t="shared" si="48"/>
        <v>TEN</v>
      </c>
      <c r="BN434" t="s">
        <v>156</v>
      </c>
      <c r="BO434" t="s">
        <v>1337</v>
      </c>
      <c r="BP434" t="s">
        <v>122</v>
      </c>
      <c r="BQ434">
        <v>49</v>
      </c>
      <c r="BR434">
        <v>0.83</v>
      </c>
    </row>
    <row r="435" spans="1:70" x14ac:dyDescent="0.3">
      <c r="A435" t="str">
        <f t="shared" si="42"/>
        <v>20174Roosevelt NixPIT</v>
      </c>
      <c r="B435" t="s">
        <v>233</v>
      </c>
      <c r="C435">
        <v>2017</v>
      </c>
      <c r="D435">
        <v>4</v>
      </c>
      <c r="E435" t="s">
        <v>1228</v>
      </c>
      <c r="F435" t="s">
        <v>119</v>
      </c>
      <c r="G435" t="s">
        <v>121</v>
      </c>
      <c r="H435" t="s">
        <v>100</v>
      </c>
      <c r="I435" t="s">
        <v>122</v>
      </c>
      <c r="J435" t="s">
        <v>1126</v>
      </c>
      <c r="K435" t="s">
        <v>1126</v>
      </c>
      <c r="L435">
        <v>3000</v>
      </c>
      <c r="M435">
        <v>4500</v>
      </c>
      <c r="N435" s="1">
        <v>0</v>
      </c>
      <c r="O435" s="1">
        <v>0</v>
      </c>
      <c r="P435">
        <v>26</v>
      </c>
      <c r="Q435">
        <v>17</v>
      </c>
      <c r="R435">
        <v>22</v>
      </c>
      <c r="S435">
        <v>42</v>
      </c>
      <c r="T435">
        <v>58.330000000000005</v>
      </c>
      <c r="U435">
        <v>173</v>
      </c>
      <c r="V435">
        <v>2</v>
      </c>
      <c r="W435">
        <v>18</v>
      </c>
      <c r="X435">
        <v>30</v>
      </c>
      <c r="Y435">
        <v>60</v>
      </c>
      <c r="Z435">
        <v>41.67</v>
      </c>
      <c r="AA435">
        <v>216</v>
      </c>
      <c r="AB435">
        <v>1</v>
      </c>
      <c r="AC435">
        <v>1</v>
      </c>
      <c r="AD435">
        <v>1</v>
      </c>
      <c r="AE435">
        <v>8</v>
      </c>
      <c r="AF435">
        <v>208</v>
      </c>
      <c r="AG435">
        <v>381</v>
      </c>
      <c r="AH435">
        <v>1</v>
      </c>
      <c r="AI435">
        <v>0</v>
      </c>
      <c r="AJ435">
        <v>1</v>
      </c>
      <c r="AK435">
        <v>-2</v>
      </c>
      <c r="AL435">
        <v>8</v>
      </c>
      <c r="AM435">
        <v>60</v>
      </c>
      <c r="AN435">
        <v>7</v>
      </c>
      <c r="AO435">
        <v>15</v>
      </c>
      <c r="AP435">
        <v>46.67</v>
      </c>
      <c r="AQ435">
        <v>0</v>
      </c>
      <c r="AR435">
        <v>0</v>
      </c>
      <c r="AS435">
        <v>0</v>
      </c>
      <c r="AT435">
        <v>35.483333333333334</v>
      </c>
      <c r="AU435">
        <v>59.14</v>
      </c>
      <c r="AV435">
        <v>-2</v>
      </c>
      <c r="AW435">
        <v>45</v>
      </c>
      <c r="AX435">
        <v>-3.5</v>
      </c>
      <c r="AY435">
        <v>42</v>
      </c>
      <c r="AZ435">
        <v>4</v>
      </c>
      <c r="BA435">
        <v>9</v>
      </c>
      <c r="BB435" t="e">
        <f t="shared" si="43"/>
        <v>#N/A</v>
      </c>
      <c r="BC435" t="e">
        <f t="shared" si="44"/>
        <v>#N/A</v>
      </c>
      <c r="BD435" t="e">
        <f t="shared" si="45"/>
        <v>#N/A</v>
      </c>
      <c r="BE435" t="e">
        <f t="shared" si="46"/>
        <v>#N/A</v>
      </c>
      <c r="BH435" t="str">
        <f t="shared" si="47"/>
        <v>20175Derrick HenryTEN</v>
      </c>
      <c r="BI435">
        <v>2017</v>
      </c>
      <c r="BJ435" s="2" t="s">
        <v>1341</v>
      </c>
      <c r="BK435" t="s">
        <v>1134</v>
      </c>
      <c r="BL435" t="s">
        <v>78</v>
      </c>
      <c r="BM435" t="str">
        <f t="shared" si="48"/>
        <v>TEN</v>
      </c>
      <c r="BN435" t="s">
        <v>156</v>
      </c>
      <c r="BO435" t="s">
        <v>1335</v>
      </c>
      <c r="BP435" t="s">
        <v>122</v>
      </c>
      <c r="BQ435">
        <v>11</v>
      </c>
      <c r="BR435">
        <v>0.19</v>
      </c>
    </row>
    <row r="436" spans="1:70" x14ac:dyDescent="0.3">
      <c r="A436" t="str">
        <f t="shared" si="42"/>
        <v>20174Terrell WatsonPIT</v>
      </c>
      <c r="B436" t="s">
        <v>233</v>
      </c>
      <c r="C436">
        <v>2017</v>
      </c>
      <c r="D436">
        <v>4</v>
      </c>
      <c r="E436" t="s">
        <v>1229</v>
      </c>
      <c r="F436" t="s">
        <v>119</v>
      </c>
      <c r="G436" t="s">
        <v>121</v>
      </c>
      <c r="H436" t="s">
        <v>100</v>
      </c>
      <c r="I436" t="s">
        <v>122</v>
      </c>
      <c r="J436" t="s">
        <v>1126</v>
      </c>
      <c r="K436" t="s">
        <v>1126</v>
      </c>
      <c r="L436">
        <v>3000</v>
      </c>
      <c r="M436">
        <v>4500</v>
      </c>
      <c r="N436" s="1">
        <v>0.1</v>
      </c>
      <c r="O436" s="1">
        <v>0.1</v>
      </c>
      <c r="P436">
        <v>26</v>
      </c>
      <c r="Q436">
        <v>17</v>
      </c>
      <c r="R436">
        <v>22</v>
      </c>
      <c r="S436">
        <v>42</v>
      </c>
      <c r="T436">
        <v>58.330000000000005</v>
      </c>
      <c r="U436">
        <v>173</v>
      </c>
      <c r="V436">
        <v>2</v>
      </c>
      <c r="W436">
        <v>18</v>
      </c>
      <c r="X436">
        <v>30</v>
      </c>
      <c r="Y436">
        <v>60</v>
      </c>
      <c r="Z436">
        <v>41.67</v>
      </c>
      <c r="AA436">
        <v>216</v>
      </c>
      <c r="AB436">
        <v>1</v>
      </c>
      <c r="AC436">
        <v>1</v>
      </c>
      <c r="AD436">
        <v>1</v>
      </c>
      <c r="AE436">
        <v>8</v>
      </c>
      <c r="AF436">
        <v>208</v>
      </c>
      <c r="AG436">
        <v>381</v>
      </c>
      <c r="AH436">
        <v>1</v>
      </c>
      <c r="AI436">
        <v>0</v>
      </c>
      <c r="AJ436">
        <v>1</v>
      </c>
      <c r="AK436">
        <v>-2</v>
      </c>
      <c r="AL436">
        <v>8</v>
      </c>
      <c r="AM436">
        <v>60</v>
      </c>
      <c r="AN436">
        <v>7</v>
      </c>
      <c r="AO436">
        <v>15</v>
      </c>
      <c r="AP436">
        <v>46.67</v>
      </c>
      <c r="AQ436">
        <v>0</v>
      </c>
      <c r="AR436">
        <v>0</v>
      </c>
      <c r="AS436">
        <v>0</v>
      </c>
      <c r="AT436">
        <v>35.483333333333334</v>
      </c>
      <c r="AU436">
        <v>59.14</v>
      </c>
      <c r="AV436">
        <v>-2</v>
      </c>
      <c r="AW436">
        <v>45</v>
      </c>
      <c r="AX436">
        <v>-3.5</v>
      </c>
      <c r="AY436">
        <v>42</v>
      </c>
      <c r="AZ436">
        <v>4</v>
      </c>
      <c r="BA436">
        <v>9</v>
      </c>
      <c r="BB436" t="str">
        <f t="shared" si="43"/>
        <v>N</v>
      </c>
      <c r="BC436" t="str">
        <f t="shared" si="44"/>
        <v>Road</v>
      </c>
      <c r="BD436">
        <f t="shared" si="45"/>
        <v>1</v>
      </c>
      <c r="BE436">
        <f t="shared" si="46"/>
        <v>0.01</v>
      </c>
      <c r="BH436" t="str">
        <f t="shared" si="47"/>
        <v>20175Damien WilliamsMIA</v>
      </c>
      <c r="BI436">
        <v>2017</v>
      </c>
      <c r="BJ436" s="2" t="s">
        <v>1341</v>
      </c>
      <c r="BK436" t="s">
        <v>1240</v>
      </c>
      <c r="BL436" t="s">
        <v>156</v>
      </c>
      <c r="BM436" t="str">
        <f t="shared" si="48"/>
        <v>MIA</v>
      </c>
      <c r="BN436" t="s">
        <v>78</v>
      </c>
      <c r="BO436" t="s">
        <v>1335</v>
      </c>
      <c r="BP436" t="s">
        <v>72</v>
      </c>
      <c r="BQ436">
        <v>10</v>
      </c>
      <c r="BR436">
        <v>0.17</v>
      </c>
    </row>
    <row r="437" spans="1:70" x14ac:dyDescent="0.3">
      <c r="A437" t="str">
        <f t="shared" si="42"/>
        <v>20174David FluellenTEN</v>
      </c>
      <c r="B437" t="s">
        <v>232</v>
      </c>
      <c r="C437">
        <v>2017</v>
      </c>
      <c r="D437">
        <v>4</v>
      </c>
      <c r="E437" t="s">
        <v>1242</v>
      </c>
      <c r="F437" t="s">
        <v>78</v>
      </c>
      <c r="G437" t="s">
        <v>79</v>
      </c>
      <c r="H437" t="s">
        <v>115</v>
      </c>
      <c r="I437" t="s">
        <v>122</v>
      </c>
      <c r="J437" t="s">
        <v>1126</v>
      </c>
      <c r="K437" t="s">
        <v>1126</v>
      </c>
      <c r="L437">
        <v>3000</v>
      </c>
      <c r="M437">
        <v>4500</v>
      </c>
      <c r="N437" s="1">
        <v>0.3</v>
      </c>
      <c r="O437" s="1">
        <v>0.3</v>
      </c>
      <c r="P437">
        <v>14</v>
      </c>
      <c r="Q437">
        <v>-43</v>
      </c>
      <c r="R437">
        <v>9</v>
      </c>
      <c r="S437">
        <v>19</v>
      </c>
      <c r="T437">
        <v>48.72</v>
      </c>
      <c r="U437">
        <v>86</v>
      </c>
      <c r="V437">
        <v>2</v>
      </c>
      <c r="W437">
        <v>10</v>
      </c>
      <c r="X437">
        <v>20</v>
      </c>
      <c r="Y437">
        <v>50</v>
      </c>
      <c r="Z437">
        <v>51.28</v>
      </c>
      <c r="AA437">
        <v>117</v>
      </c>
      <c r="AB437">
        <v>0</v>
      </c>
      <c r="AC437">
        <v>4</v>
      </c>
      <c r="AD437">
        <v>2</v>
      </c>
      <c r="AE437">
        <v>8</v>
      </c>
      <c r="AF437">
        <v>109</v>
      </c>
      <c r="AG437">
        <v>195</v>
      </c>
      <c r="AH437">
        <v>1</v>
      </c>
      <c r="AI437">
        <v>1</v>
      </c>
      <c r="AJ437">
        <v>5</v>
      </c>
      <c r="AK437">
        <v>4</v>
      </c>
      <c r="AL437">
        <v>6</v>
      </c>
      <c r="AM437">
        <v>88</v>
      </c>
      <c r="AN437">
        <v>2</v>
      </c>
      <c r="AO437">
        <v>8</v>
      </c>
      <c r="AP437">
        <v>25</v>
      </c>
      <c r="AQ437">
        <v>0</v>
      </c>
      <c r="AR437">
        <v>0</v>
      </c>
      <c r="AS437">
        <v>0</v>
      </c>
      <c r="AT437">
        <v>20.316666666666666</v>
      </c>
      <c r="AU437">
        <v>33.86</v>
      </c>
      <c r="AV437">
        <v>-1</v>
      </c>
      <c r="AW437">
        <v>44</v>
      </c>
      <c r="AX437">
        <v>-2.5</v>
      </c>
      <c r="AY437">
        <v>43.5</v>
      </c>
      <c r="AZ437">
        <v>2</v>
      </c>
      <c r="BA437">
        <v>51</v>
      </c>
      <c r="BB437" t="str">
        <f t="shared" si="43"/>
        <v>N</v>
      </c>
      <c r="BC437" t="str">
        <f t="shared" si="44"/>
        <v>Road</v>
      </c>
      <c r="BD437">
        <f t="shared" si="45"/>
        <v>2</v>
      </c>
      <c r="BE437">
        <f t="shared" si="46"/>
        <v>0.05</v>
      </c>
      <c r="BH437" t="str">
        <f t="shared" si="47"/>
        <v>20175Jay AjayiMIA</v>
      </c>
      <c r="BI437">
        <v>2017</v>
      </c>
      <c r="BJ437" s="2" t="s">
        <v>1341</v>
      </c>
      <c r="BK437" t="s">
        <v>1238</v>
      </c>
      <c r="BL437" t="s">
        <v>156</v>
      </c>
      <c r="BM437" t="str">
        <f t="shared" si="48"/>
        <v>MIA</v>
      </c>
      <c r="BN437" t="s">
        <v>78</v>
      </c>
      <c r="BO437" t="s">
        <v>1337</v>
      </c>
      <c r="BP437" t="s">
        <v>72</v>
      </c>
      <c r="BQ437">
        <v>46</v>
      </c>
      <c r="BR437">
        <v>0.78</v>
      </c>
    </row>
    <row r="438" spans="1:70" x14ac:dyDescent="0.3">
      <c r="A438" t="str">
        <f t="shared" si="42"/>
        <v>20174Jalston FowlerTEN</v>
      </c>
      <c r="B438" t="s">
        <v>232</v>
      </c>
      <c r="C438">
        <v>2017</v>
      </c>
      <c r="D438">
        <v>4</v>
      </c>
      <c r="E438" t="s">
        <v>1175</v>
      </c>
      <c r="F438" t="s">
        <v>78</v>
      </c>
      <c r="G438" t="s">
        <v>79</v>
      </c>
      <c r="H438" t="s">
        <v>115</v>
      </c>
      <c r="I438" t="s">
        <v>122</v>
      </c>
      <c r="J438" t="s">
        <v>1126</v>
      </c>
      <c r="K438" t="s">
        <v>1126</v>
      </c>
      <c r="L438">
        <v>3000</v>
      </c>
      <c r="M438">
        <v>4500</v>
      </c>
      <c r="N438" s="1">
        <v>0</v>
      </c>
      <c r="O438" s="1">
        <v>0</v>
      </c>
      <c r="P438">
        <v>14</v>
      </c>
      <c r="Q438">
        <v>-43</v>
      </c>
      <c r="R438">
        <v>9</v>
      </c>
      <c r="S438">
        <v>19</v>
      </c>
      <c r="T438">
        <v>48.72</v>
      </c>
      <c r="U438">
        <v>86</v>
      </c>
      <c r="V438">
        <v>2</v>
      </c>
      <c r="W438">
        <v>10</v>
      </c>
      <c r="X438">
        <v>20</v>
      </c>
      <c r="Y438">
        <v>50</v>
      </c>
      <c r="Z438">
        <v>51.28</v>
      </c>
      <c r="AA438">
        <v>117</v>
      </c>
      <c r="AB438">
        <v>0</v>
      </c>
      <c r="AC438">
        <v>4</v>
      </c>
      <c r="AD438">
        <v>2</v>
      </c>
      <c r="AE438">
        <v>8</v>
      </c>
      <c r="AF438">
        <v>109</v>
      </c>
      <c r="AG438">
        <v>195</v>
      </c>
      <c r="AH438">
        <v>1</v>
      </c>
      <c r="AI438">
        <v>1</v>
      </c>
      <c r="AJ438">
        <v>5</v>
      </c>
      <c r="AK438">
        <v>4</v>
      </c>
      <c r="AL438">
        <v>6</v>
      </c>
      <c r="AM438">
        <v>88</v>
      </c>
      <c r="AN438">
        <v>2</v>
      </c>
      <c r="AO438">
        <v>8</v>
      </c>
      <c r="AP438">
        <v>25</v>
      </c>
      <c r="AQ438">
        <v>0</v>
      </c>
      <c r="AR438">
        <v>0</v>
      </c>
      <c r="AS438">
        <v>0</v>
      </c>
      <c r="AT438">
        <v>20.316666666666666</v>
      </c>
      <c r="AU438">
        <v>33.86</v>
      </c>
      <c r="AV438">
        <v>-1</v>
      </c>
      <c r="AW438">
        <v>44</v>
      </c>
      <c r="AX438">
        <v>-2.5</v>
      </c>
      <c r="AY438">
        <v>43.5</v>
      </c>
      <c r="AZ438">
        <v>2</v>
      </c>
      <c r="BA438">
        <v>51</v>
      </c>
      <c r="BB438" t="e">
        <f t="shared" si="43"/>
        <v>#N/A</v>
      </c>
      <c r="BC438" t="e">
        <f t="shared" si="44"/>
        <v>#N/A</v>
      </c>
      <c r="BD438" t="e">
        <f t="shared" si="45"/>
        <v>#N/A</v>
      </c>
      <c r="BE438" t="e">
        <f t="shared" si="46"/>
        <v>#N/A</v>
      </c>
      <c r="BH438" t="str">
        <f t="shared" si="47"/>
        <v>20175Kenyan DrakeMIA</v>
      </c>
      <c r="BI438">
        <v>2017</v>
      </c>
      <c r="BJ438" s="2" t="s">
        <v>1341</v>
      </c>
      <c r="BK438" t="s">
        <v>1239</v>
      </c>
      <c r="BL438" t="s">
        <v>156</v>
      </c>
      <c r="BM438" t="str">
        <f t="shared" si="48"/>
        <v>MIA</v>
      </c>
      <c r="BN438" t="s">
        <v>78</v>
      </c>
      <c r="BO438" t="s">
        <v>1335</v>
      </c>
      <c r="BP438" t="s">
        <v>72</v>
      </c>
      <c r="BQ438">
        <v>2</v>
      </c>
      <c r="BR438">
        <v>0.03</v>
      </c>
    </row>
    <row r="439" spans="1:70" x14ac:dyDescent="0.3">
      <c r="A439" t="str">
        <f t="shared" si="42"/>
        <v>20174Wayne GallmanNYG</v>
      </c>
      <c r="B439" t="s">
        <v>238</v>
      </c>
      <c r="C439">
        <v>2017</v>
      </c>
      <c r="D439">
        <v>4</v>
      </c>
      <c r="E439" t="s">
        <v>1257</v>
      </c>
      <c r="F439" t="s">
        <v>86</v>
      </c>
      <c r="G439" t="s">
        <v>135</v>
      </c>
      <c r="H439" t="s">
        <v>153</v>
      </c>
      <c r="I439" t="s">
        <v>122</v>
      </c>
      <c r="J439" t="s">
        <v>1126</v>
      </c>
      <c r="K439" t="s">
        <v>1126</v>
      </c>
      <c r="L439">
        <v>3000</v>
      </c>
      <c r="M439">
        <v>4500</v>
      </c>
      <c r="N439" s="1">
        <v>13</v>
      </c>
      <c r="O439" s="1">
        <v>12</v>
      </c>
      <c r="P439">
        <v>23</v>
      </c>
      <c r="Q439">
        <v>-2</v>
      </c>
      <c r="R439">
        <v>24</v>
      </c>
      <c r="S439">
        <v>28</v>
      </c>
      <c r="T439">
        <v>36.36</v>
      </c>
      <c r="U439">
        <v>91</v>
      </c>
      <c r="V439">
        <v>1</v>
      </c>
      <c r="W439">
        <v>30</v>
      </c>
      <c r="X439">
        <v>49</v>
      </c>
      <c r="Y439">
        <v>61.22</v>
      </c>
      <c r="Z439">
        <v>63.639999999999993</v>
      </c>
      <c r="AA439">
        <v>288</v>
      </c>
      <c r="AB439">
        <v>2</v>
      </c>
      <c r="AC439">
        <v>0</v>
      </c>
      <c r="AD439">
        <v>0</v>
      </c>
      <c r="AE439">
        <v>0</v>
      </c>
      <c r="AF439">
        <v>288</v>
      </c>
      <c r="AG439">
        <v>379</v>
      </c>
      <c r="AH439">
        <v>1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8</v>
      </c>
      <c r="AO439">
        <v>17</v>
      </c>
      <c r="AP439">
        <v>47.06</v>
      </c>
      <c r="AQ439">
        <v>0</v>
      </c>
      <c r="AR439">
        <v>1</v>
      </c>
      <c r="AS439">
        <v>0</v>
      </c>
      <c r="AT439">
        <v>34.216666666666669</v>
      </c>
      <c r="AU439">
        <v>57.03</v>
      </c>
      <c r="AV439">
        <v>4.5</v>
      </c>
      <c r="AW439">
        <v>43.5</v>
      </c>
      <c r="AX439">
        <v>2.5</v>
      </c>
      <c r="AY439">
        <v>46.5</v>
      </c>
      <c r="AZ439">
        <v>1</v>
      </c>
      <c r="BA439">
        <v>25</v>
      </c>
      <c r="BB439" t="str">
        <f t="shared" si="43"/>
        <v>N</v>
      </c>
      <c r="BC439" t="str">
        <f t="shared" si="44"/>
        <v>Road</v>
      </c>
      <c r="BD439">
        <f t="shared" si="45"/>
        <v>31</v>
      </c>
      <c r="BE439">
        <f t="shared" si="46"/>
        <v>0.39</v>
      </c>
      <c r="BH439" t="str">
        <f t="shared" si="47"/>
        <v>20175Senorise PerryMIA</v>
      </c>
      <c r="BI439">
        <v>2017</v>
      </c>
      <c r="BJ439" s="2" t="s">
        <v>1341</v>
      </c>
      <c r="BK439" t="s">
        <v>1244</v>
      </c>
      <c r="BL439" t="s">
        <v>156</v>
      </c>
      <c r="BM439" t="str">
        <f t="shared" si="48"/>
        <v>MIA</v>
      </c>
      <c r="BN439" t="s">
        <v>78</v>
      </c>
      <c r="BO439" t="s">
        <v>1335</v>
      </c>
      <c r="BP439" t="s">
        <v>72</v>
      </c>
      <c r="BQ439" t="s">
        <v>1366</v>
      </c>
      <c r="BR439" t="s">
        <v>1366</v>
      </c>
    </row>
    <row r="440" spans="1:70" x14ac:dyDescent="0.3">
      <c r="A440" t="str">
        <f t="shared" si="42"/>
        <v>20174Kyle JuszczykSF</v>
      </c>
      <c r="B440" t="s">
        <v>243</v>
      </c>
      <c r="C440">
        <v>2017</v>
      </c>
      <c r="D440">
        <v>4</v>
      </c>
      <c r="E440" t="s">
        <v>1164</v>
      </c>
      <c r="F440" t="s">
        <v>102</v>
      </c>
      <c r="G440" t="s">
        <v>2</v>
      </c>
      <c r="H440" t="s">
        <v>93</v>
      </c>
      <c r="I440" t="s">
        <v>122</v>
      </c>
      <c r="J440" t="s">
        <v>1126</v>
      </c>
      <c r="K440" t="s">
        <v>1126</v>
      </c>
      <c r="L440">
        <v>3000</v>
      </c>
      <c r="M440">
        <v>4500</v>
      </c>
      <c r="N440" s="1">
        <v>5.3</v>
      </c>
      <c r="O440" s="1">
        <v>3.8</v>
      </c>
      <c r="P440">
        <v>15</v>
      </c>
      <c r="Q440">
        <v>-3</v>
      </c>
      <c r="R440">
        <v>20</v>
      </c>
      <c r="S440">
        <v>27</v>
      </c>
      <c r="T440">
        <v>35.53</v>
      </c>
      <c r="U440">
        <v>95</v>
      </c>
      <c r="V440">
        <v>0</v>
      </c>
      <c r="W440">
        <v>24</v>
      </c>
      <c r="X440">
        <v>49</v>
      </c>
      <c r="Y440">
        <v>48.980000000000004</v>
      </c>
      <c r="Z440">
        <v>64.47</v>
      </c>
      <c r="AA440">
        <v>234</v>
      </c>
      <c r="AB440">
        <v>0</v>
      </c>
      <c r="AC440">
        <v>1</v>
      </c>
      <c r="AD440">
        <v>3</v>
      </c>
      <c r="AE440">
        <v>24</v>
      </c>
      <c r="AF440">
        <v>210</v>
      </c>
      <c r="AG440">
        <v>305</v>
      </c>
      <c r="AH440">
        <v>1</v>
      </c>
      <c r="AI440">
        <v>0</v>
      </c>
      <c r="AJ440">
        <v>1</v>
      </c>
      <c r="AK440">
        <v>0</v>
      </c>
      <c r="AL440">
        <v>13</v>
      </c>
      <c r="AM440">
        <v>113</v>
      </c>
      <c r="AN440">
        <v>5</v>
      </c>
      <c r="AO440">
        <v>19</v>
      </c>
      <c r="AP440">
        <v>26.32</v>
      </c>
      <c r="AQ440">
        <v>1</v>
      </c>
      <c r="AR440">
        <v>1</v>
      </c>
      <c r="AS440">
        <v>100</v>
      </c>
      <c r="AT440">
        <v>33.216666666666669</v>
      </c>
      <c r="AU440">
        <v>47.82</v>
      </c>
      <c r="AV440">
        <v>7</v>
      </c>
      <c r="AW440">
        <v>44.5</v>
      </c>
      <c r="AX440">
        <v>6.5</v>
      </c>
      <c r="AY440">
        <v>43</v>
      </c>
      <c r="AZ440">
        <v>6</v>
      </c>
      <c r="BA440">
        <v>18</v>
      </c>
      <c r="BB440" t="e">
        <f t="shared" si="43"/>
        <v>#N/A</v>
      </c>
      <c r="BC440" t="e">
        <f t="shared" si="44"/>
        <v>#N/A</v>
      </c>
      <c r="BD440" t="e">
        <f t="shared" si="45"/>
        <v>#N/A</v>
      </c>
      <c r="BE440" t="e">
        <f t="shared" si="46"/>
        <v>#N/A</v>
      </c>
      <c r="BH440" t="str">
        <f t="shared" si="47"/>
        <v>20175Joe BanyardBUF</v>
      </c>
      <c r="BI440">
        <v>2017</v>
      </c>
      <c r="BJ440" s="2" t="s">
        <v>1341</v>
      </c>
      <c r="BK440" t="s">
        <v>1177</v>
      </c>
      <c r="BL440" t="s">
        <v>88</v>
      </c>
      <c r="BM440" t="str">
        <f t="shared" si="48"/>
        <v>BUF</v>
      </c>
      <c r="BN440" t="s">
        <v>98</v>
      </c>
      <c r="BO440" t="s">
        <v>1335</v>
      </c>
      <c r="BP440" t="s">
        <v>122</v>
      </c>
      <c r="BQ440" t="s">
        <v>1366</v>
      </c>
      <c r="BR440" t="s">
        <v>1366</v>
      </c>
    </row>
    <row r="441" spans="1:70" x14ac:dyDescent="0.3">
      <c r="A441" t="str">
        <f t="shared" si="42"/>
        <v>20174Raheem MostertSF</v>
      </c>
      <c r="B441" t="s">
        <v>243</v>
      </c>
      <c r="C441">
        <v>2017</v>
      </c>
      <c r="D441">
        <v>4</v>
      </c>
      <c r="E441" t="s">
        <v>1181</v>
      </c>
      <c r="F441" t="s">
        <v>102</v>
      </c>
      <c r="G441" t="s">
        <v>2</v>
      </c>
      <c r="H441" t="s">
        <v>93</v>
      </c>
      <c r="I441" t="s">
        <v>122</v>
      </c>
      <c r="J441" t="s">
        <v>1126</v>
      </c>
      <c r="K441" t="s">
        <v>1126</v>
      </c>
      <c r="L441">
        <v>3000</v>
      </c>
      <c r="M441">
        <v>4500</v>
      </c>
      <c r="N441" s="1">
        <v>0</v>
      </c>
      <c r="O441" s="1">
        <v>0</v>
      </c>
      <c r="P441">
        <v>15</v>
      </c>
      <c r="Q441">
        <v>-3</v>
      </c>
      <c r="R441">
        <v>20</v>
      </c>
      <c r="S441">
        <v>27</v>
      </c>
      <c r="T441">
        <v>35.53</v>
      </c>
      <c r="U441">
        <v>95</v>
      </c>
      <c r="V441">
        <v>0</v>
      </c>
      <c r="W441">
        <v>24</v>
      </c>
      <c r="X441">
        <v>49</v>
      </c>
      <c r="Y441">
        <v>48.980000000000004</v>
      </c>
      <c r="Z441">
        <v>64.47</v>
      </c>
      <c r="AA441">
        <v>234</v>
      </c>
      <c r="AB441">
        <v>0</v>
      </c>
      <c r="AC441">
        <v>1</v>
      </c>
      <c r="AD441">
        <v>3</v>
      </c>
      <c r="AE441">
        <v>24</v>
      </c>
      <c r="AF441">
        <v>210</v>
      </c>
      <c r="AG441">
        <v>305</v>
      </c>
      <c r="AH441">
        <v>1</v>
      </c>
      <c r="AI441">
        <v>0</v>
      </c>
      <c r="AJ441">
        <v>1</v>
      </c>
      <c r="AK441">
        <v>0</v>
      </c>
      <c r="AL441">
        <v>13</v>
      </c>
      <c r="AM441">
        <v>113</v>
      </c>
      <c r="AN441">
        <v>5</v>
      </c>
      <c r="AO441">
        <v>19</v>
      </c>
      <c r="AP441">
        <v>26.32</v>
      </c>
      <c r="AQ441">
        <v>1</v>
      </c>
      <c r="AR441">
        <v>1</v>
      </c>
      <c r="AS441">
        <v>100</v>
      </c>
      <c r="AT441">
        <v>33.216666666666669</v>
      </c>
      <c r="AU441">
        <v>47.82</v>
      </c>
      <c r="AV441">
        <v>7</v>
      </c>
      <c r="AW441">
        <v>44.5</v>
      </c>
      <c r="AX441">
        <v>6.5</v>
      </c>
      <c r="AY441">
        <v>43</v>
      </c>
      <c r="AZ441">
        <v>6</v>
      </c>
      <c r="BA441">
        <v>18</v>
      </c>
      <c r="BB441" t="str">
        <f t="shared" si="43"/>
        <v>N</v>
      </c>
      <c r="BC441" t="str">
        <f t="shared" si="44"/>
        <v>Road</v>
      </c>
      <c r="BD441" t="str">
        <f t="shared" si="45"/>
        <v/>
      </c>
      <c r="BE441" t="str">
        <f t="shared" si="46"/>
        <v/>
      </c>
      <c r="BH441" t="str">
        <f t="shared" si="47"/>
        <v>20175LeSean McCoyBUF</v>
      </c>
      <c r="BI441">
        <v>2017</v>
      </c>
      <c r="BJ441" s="2" t="s">
        <v>1341</v>
      </c>
      <c r="BK441" t="s">
        <v>1125</v>
      </c>
      <c r="BL441" t="s">
        <v>88</v>
      </c>
      <c r="BM441" t="str">
        <f t="shared" si="48"/>
        <v>BUF</v>
      </c>
      <c r="BN441" t="s">
        <v>98</v>
      </c>
      <c r="BO441" t="s">
        <v>1337</v>
      </c>
      <c r="BP441" t="s">
        <v>122</v>
      </c>
      <c r="BQ441">
        <v>54</v>
      </c>
      <c r="BR441">
        <v>0.77</v>
      </c>
    </row>
    <row r="442" spans="1:70" x14ac:dyDescent="0.3">
      <c r="A442" t="str">
        <f t="shared" si="42"/>
        <v>20174Jamize OlawaleOAK</v>
      </c>
      <c r="B442" t="s">
        <v>236</v>
      </c>
      <c r="C442">
        <v>2017</v>
      </c>
      <c r="D442">
        <v>4</v>
      </c>
      <c r="E442" t="s">
        <v>1250</v>
      </c>
      <c r="F442" t="s">
        <v>80</v>
      </c>
      <c r="G442" t="s">
        <v>130</v>
      </c>
      <c r="H442" t="s">
        <v>105</v>
      </c>
      <c r="I442" t="s">
        <v>122</v>
      </c>
      <c r="J442" t="s">
        <v>1126</v>
      </c>
      <c r="K442" t="s">
        <v>1126</v>
      </c>
      <c r="L442">
        <v>3000</v>
      </c>
      <c r="M442">
        <v>4500</v>
      </c>
      <c r="N442" s="1">
        <v>3.5</v>
      </c>
      <c r="O442" s="1">
        <v>2.5</v>
      </c>
      <c r="P442">
        <v>10</v>
      </c>
      <c r="Q442">
        <v>-6</v>
      </c>
      <c r="R442">
        <v>11</v>
      </c>
      <c r="S442">
        <v>15</v>
      </c>
      <c r="T442">
        <v>30</v>
      </c>
      <c r="U442">
        <v>24</v>
      </c>
      <c r="V442">
        <v>0</v>
      </c>
      <c r="W442">
        <v>21</v>
      </c>
      <c r="X442">
        <v>35</v>
      </c>
      <c r="Y442">
        <v>60</v>
      </c>
      <c r="Z442">
        <v>70</v>
      </c>
      <c r="AA442">
        <v>249</v>
      </c>
      <c r="AB442">
        <v>1</v>
      </c>
      <c r="AC442">
        <v>1</v>
      </c>
      <c r="AD442">
        <v>3</v>
      </c>
      <c r="AE442">
        <v>19</v>
      </c>
      <c r="AF442">
        <v>230</v>
      </c>
      <c r="AG442">
        <v>254</v>
      </c>
      <c r="AH442">
        <v>0</v>
      </c>
      <c r="AI442">
        <v>0</v>
      </c>
      <c r="AJ442">
        <v>1</v>
      </c>
      <c r="AK442">
        <v>1</v>
      </c>
      <c r="AL442">
        <v>7</v>
      </c>
      <c r="AM442">
        <v>75</v>
      </c>
      <c r="AN442">
        <v>2</v>
      </c>
      <c r="AO442">
        <v>12</v>
      </c>
      <c r="AP442">
        <v>16.669999999999998</v>
      </c>
      <c r="AQ442">
        <v>0</v>
      </c>
      <c r="AR442">
        <v>3</v>
      </c>
      <c r="AS442">
        <v>0</v>
      </c>
      <c r="AT442">
        <v>27.05</v>
      </c>
      <c r="AU442">
        <v>45.08</v>
      </c>
      <c r="AV442">
        <v>2.5</v>
      </c>
      <c r="AW442">
        <v>47</v>
      </c>
      <c r="AX442">
        <v>3.5</v>
      </c>
      <c r="AY442">
        <v>43.5</v>
      </c>
      <c r="AZ442">
        <v>4</v>
      </c>
      <c r="BA442">
        <v>16</v>
      </c>
      <c r="BB442" t="e">
        <f t="shared" si="43"/>
        <v>#N/A</v>
      </c>
      <c r="BC442" t="e">
        <f t="shared" si="44"/>
        <v>#N/A</v>
      </c>
      <c r="BD442" t="e">
        <f t="shared" si="45"/>
        <v>#N/A</v>
      </c>
      <c r="BE442" t="e">
        <f t="shared" si="46"/>
        <v>#N/A</v>
      </c>
      <c r="BH442" t="str">
        <f t="shared" si="47"/>
        <v>20175Mike TolbertBUF</v>
      </c>
      <c r="BI442">
        <v>2017</v>
      </c>
      <c r="BJ442" s="2" t="s">
        <v>1341</v>
      </c>
      <c r="BK442" t="s">
        <v>1163</v>
      </c>
      <c r="BL442" t="s">
        <v>88</v>
      </c>
      <c r="BM442" t="str">
        <f t="shared" si="48"/>
        <v>BUF</v>
      </c>
      <c r="BN442" t="s">
        <v>98</v>
      </c>
      <c r="BO442" t="s">
        <v>1335</v>
      </c>
      <c r="BP442" t="s">
        <v>122</v>
      </c>
      <c r="BQ442">
        <v>16</v>
      </c>
      <c r="BR442">
        <v>0.23</v>
      </c>
    </row>
    <row r="443" spans="1:70" x14ac:dyDescent="0.3">
      <c r="A443" t="str">
        <f t="shared" si="42"/>
        <v>20174Matt JonesIND</v>
      </c>
      <c r="B443" t="s">
        <v>242</v>
      </c>
      <c r="C443">
        <v>2017</v>
      </c>
      <c r="D443">
        <v>4</v>
      </c>
      <c r="E443" t="s">
        <v>1258</v>
      </c>
      <c r="F443" t="s">
        <v>113</v>
      </c>
      <c r="G443" t="s">
        <v>10</v>
      </c>
      <c r="H443" t="s">
        <v>76</v>
      </c>
      <c r="I443" t="s">
        <v>122</v>
      </c>
      <c r="J443" t="s">
        <v>1126</v>
      </c>
      <c r="K443" t="s">
        <v>1126</v>
      </c>
      <c r="L443">
        <v>3000</v>
      </c>
      <c r="M443">
        <v>4500</v>
      </c>
      <c r="N443" s="1">
        <v>1.1000000000000001</v>
      </c>
      <c r="O443" s="1">
        <v>1.1000000000000001</v>
      </c>
      <c r="P443">
        <v>18</v>
      </c>
      <c r="Q443">
        <v>-28</v>
      </c>
      <c r="R443">
        <v>16</v>
      </c>
      <c r="S443">
        <v>25</v>
      </c>
      <c r="T443">
        <v>46.300000000000004</v>
      </c>
      <c r="U443">
        <v>98</v>
      </c>
      <c r="V443">
        <v>1</v>
      </c>
      <c r="W443">
        <v>16</v>
      </c>
      <c r="X443">
        <v>29</v>
      </c>
      <c r="Y443">
        <v>55.169999999999995</v>
      </c>
      <c r="Z443">
        <v>53.7</v>
      </c>
      <c r="AA443">
        <v>157</v>
      </c>
      <c r="AB443">
        <v>1</v>
      </c>
      <c r="AC443">
        <v>1</v>
      </c>
      <c r="AD443">
        <v>3</v>
      </c>
      <c r="AE443">
        <v>18</v>
      </c>
      <c r="AF443">
        <v>139</v>
      </c>
      <c r="AG443">
        <v>237</v>
      </c>
      <c r="AH443">
        <v>2</v>
      </c>
      <c r="AI443">
        <v>1</v>
      </c>
      <c r="AJ443">
        <v>2</v>
      </c>
      <c r="AK443">
        <v>0</v>
      </c>
      <c r="AL443">
        <v>5</v>
      </c>
      <c r="AM443">
        <v>31</v>
      </c>
      <c r="AN443">
        <v>6</v>
      </c>
      <c r="AO443">
        <v>14</v>
      </c>
      <c r="AP443">
        <v>42.86</v>
      </c>
      <c r="AQ443">
        <v>0</v>
      </c>
      <c r="AR443">
        <v>0</v>
      </c>
      <c r="AS443">
        <v>0</v>
      </c>
      <c r="AT443">
        <v>27.8</v>
      </c>
      <c r="AU443">
        <v>46.33</v>
      </c>
      <c r="AV443">
        <v>13.5</v>
      </c>
      <c r="AW443">
        <v>41</v>
      </c>
      <c r="AX443">
        <v>12.5</v>
      </c>
      <c r="AY443">
        <v>41.5</v>
      </c>
      <c r="AZ443">
        <v>3</v>
      </c>
      <c r="BA443">
        <v>40</v>
      </c>
      <c r="BB443" t="str">
        <f t="shared" si="43"/>
        <v>N</v>
      </c>
      <c r="BC443" t="str">
        <f t="shared" si="44"/>
        <v>Road</v>
      </c>
      <c r="BD443">
        <f t="shared" si="45"/>
        <v>4</v>
      </c>
      <c r="BE443">
        <f t="shared" si="46"/>
        <v>7.0000000000000007E-2</v>
      </c>
      <c r="BH443" t="str">
        <f t="shared" si="47"/>
        <v>20175Taiwan JonesBUF</v>
      </c>
      <c r="BI443">
        <v>2017</v>
      </c>
      <c r="BJ443" s="2" t="s">
        <v>1341</v>
      </c>
      <c r="BK443" t="s">
        <v>1179</v>
      </c>
      <c r="BL443" t="s">
        <v>88</v>
      </c>
      <c r="BM443" t="str">
        <f t="shared" si="48"/>
        <v>BUF</v>
      </c>
      <c r="BN443" t="s">
        <v>98</v>
      </c>
      <c r="BO443" t="s">
        <v>1335</v>
      </c>
      <c r="BP443" t="s">
        <v>122</v>
      </c>
      <c r="BQ443" t="s">
        <v>1366</v>
      </c>
      <c r="BR443" t="s">
        <v>1366</v>
      </c>
    </row>
    <row r="444" spans="1:70" x14ac:dyDescent="0.3">
      <c r="A444" t="str">
        <f t="shared" si="42"/>
        <v>20175Le'Veon BellPIT</v>
      </c>
      <c r="B444" t="s">
        <v>247</v>
      </c>
      <c r="C444">
        <v>2017</v>
      </c>
      <c r="D444">
        <v>5</v>
      </c>
      <c r="E444" t="s">
        <v>1184</v>
      </c>
      <c r="F444" t="s">
        <v>119</v>
      </c>
      <c r="G444" t="s">
        <v>121</v>
      </c>
      <c r="H444" t="s">
        <v>116</v>
      </c>
      <c r="I444" t="s">
        <v>72</v>
      </c>
      <c r="J444" t="s">
        <v>1126</v>
      </c>
      <c r="K444" t="s">
        <v>1126</v>
      </c>
      <c r="L444">
        <v>9500</v>
      </c>
      <c r="M444">
        <v>9500</v>
      </c>
      <c r="N444" s="1">
        <v>19.3</v>
      </c>
      <c r="O444" s="1">
        <v>14.3</v>
      </c>
      <c r="P444">
        <v>9</v>
      </c>
      <c r="Q444">
        <v>-21</v>
      </c>
      <c r="R444">
        <v>21</v>
      </c>
      <c r="S444">
        <v>20</v>
      </c>
      <c r="T444">
        <v>26.669999999999998</v>
      </c>
      <c r="U444">
        <v>70</v>
      </c>
      <c r="V444">
        <v>0</v>
      </c>
      <c r="W444">
        <v>33</v>
      </c>
      <c r="X444">
        <v>55</v>
      </c>
      <c r="Y444">
        <v>60</v>
      </c>
      <c r="Z444">
        <v>73.33</v>
      </c>
      <c r="AA444">
        <v>312</v>
      </c>
      <c r="AB444">
        <v>0</v>
      </c>
      <c r="AC444">
        <v>5</v>
      </c>
      <c r="AD444">
        <v>2</v>
      </c>
      <c r="AE444">
        <v>11</v>
      </c>
      <c r="AF444">
        <v>301</v>
      </c>
      <c r="AG444">
        <v>371</v>
      </c>
      <c r="AH444">
        <v>0</v>
      </c>
      <c r="AI444">
        <v>0</v>
      </c>
      <c r="AJ444">
        <v>5</v>
      </c>
      <c r="AK444">
        <v>4</v>
      </c>
      <c r="AL444">
        <v>5</v>
      </c>
      <c r="AM444">
        <v>37</v>
      </c>
      <c r="AN444">
        <v>7</v>
      </c>
      <c r="AO444">
        <v>15</v>
      </c>
      <c r="AP444">
        <v>46.67</v>
      </c>
      <c r="AQ444">
        <v>0</v>
      </c>
      <c r="AR444">
        <v>0</v>
      </c>
      <c r="AS444">
        <v>0</v>
      </c>
      <c r="AT444">
        <v>31.133333333333333</v>
      </c>
      <c r="AU444">
        <v>51.89</v>
      </c>
      <c r="AV444">
        <v>-8.5</v>
      </c>
      <c r="AW444">
        <v>44.5</v>
      </c>
      <c r="AX444">
        <v>-7</v>
      </c>
      <c r="AY444">
        <v>41</v>
      </c>
      <c r="AZ444">
        <v>2</v>
      </c>
      <c r="BA444">
        <v>18</v>
      </c>
      <c r="BB444" t="str">
        <f t="shared" si="43"/>
        <v>Y</v>
      </c>
      <c r="BC444" t="str">
        <f t="shared" si="44"/>
        <v>Home</v>
      </c>
      <c r="BD444">
        <f t="shared" si="45"/>
        <v>73</v>
      </c>
      <c r="BE444">
        <f t="shared" si="46"/>
        <v>0.92</v>
      </c>
      <c r="BH444" t="str">
        <f t="shared" si="47"/>
        <v>20175Giovani BernardCIN</v>
      </c>
      <c r="BI444">
        <v>2017</v>
      </c>
      <c r="BJ444" s="2" t="s">
        <v>1341</v>
      </c>
      <c r="BK444" t="s">
        <v>1142</v>
      </c>
      <c r="BL444" t="s">
        <v>98</v>
      </c>
      <c r="BM444" t="str">
        <f t="shared" si="48"/>
        <v>CIN</v>
      </c>
      <c r="BN444" t="s">
        <v>88</v>
      </c>
      <c r="BO444" t="s">
        <v>1335</v>
      </c>
      <c r="BP444" t="s">
        <v>72</v>
      </c>
      <c r="BQ444">
        <v>22</v>
      </c>
      <c r="BR444">
        <v>0.33</v>
      </c>
    </row>
    <row r="445" spans="1:70" x14ac:dyDescent="0.3">
      <c r="A445" t="str">
        <f t="shared" si="42"/>
        <v>20175Ezekiel ElliottDAL</v>
      </c>
      <c r="B445" t="s">
        <v>245</v>
      </c>
      <c r="C445">
        <v>2017</v>
      </c>
      <c r="D445">
        <v>5</v>
      </c>
      <c r="E445" t="s">
        <v>1127</v>
      </c>
      <c r="F445" t="s">
        <v>85</v>
      </c>
      <c r="G445" t="s">
        <v>7</v>
      </c>
      <c r="H445" t="s">
        <v>74</v>
      </c>
      <c r="I445" t="s">
        <v>72</v>
      </c>
      <c r="J445" t="s">
        <v>1126</v>
      </c>
      <c r="K445" t="s">
        <v>1126</v>
      </c>
      <c r="L445">
        <v>8800</v>
      </c>
      <c r="M445">
        <v>8900</v>
      </c>
      <c r="N445" s="1">
        <v>17.2</v>
      </c>
      <c r="O445" s="1">
        <v>13.7</v>
      </c>
      <c r="P445">
        <v>31</v>
      </c>
      <c r="Q445">
        <v>-4</v>
      </c>
      <c r="R445">
        <v>26</v>
      </c>
      <c r="S445">
        <v>35</v>
      </c>
      <c r="T445">
        <v>49.3</v>
      </c>
      <c r="U445">
        <v>163</v>
      </c>
      <c r="V445">
        <v>1</v>
      </c>
      <c r="W445">
        <v>25</v>
      </c>
      <c r="X445">
        <v>36</v>
      </c>
      <c r="Y445">
        <v>69.44</v>
      </c>
      <c r="Z445">
        <v>50.7</v>
      </c>
      <c r="AA445">
        <v>251</v>
      </c>
      <c r="AB445">
        <v>3</v>
      </c>
      <c r="AC445">
        <v>1</v>
      </c>
      <c r="AD445">
        <v>1</v>
      </c>
      <c r="AE445">
        <v>6</v>
      </c>
      <c r="AF445">
        <v>245</v>
      </c>
      <c r="AG445">
        <v>408</v>
      </c>
      <c r="AH445">
        <v>3</v>
      </c>
      <c r="AI445">
        <v>2</v>
      </c>
      <c r="AJ445">
        <v>3</v>
      </c>
      <c r="AK445">
        <v>2</v>
      </c>
      <c r="AL445">
        <v>7</v>
      </c>
      <c r="AM445">
        <v>70</v>
      </c>
      <c r="AN445">
        <v>7</v>
      </c>
      <c r="AO445">
        <v>12</v>
      </c>
      <c r="AP445">
        <v>58.330000000000005</v>
      </c>
      <c r="AQ445">
        <v>3</v>
      </c>
      <c r="AR445">
        <v>3</v>
      </c>
      <c r="AS445">
        <v>100</v>
      </c>
      <c r="AT445">
        <v>35.1</v>
      </c>
      <c r="AU445">
        <v>58.5</v>
      </c>
      <c r="AV445">
        <v>-2.5</v>
      </c>
      <c r="AW445">
        <v>53.5</v>
      </c>
      <c r="AX445">
        <v>-2.5</v>
      </c>
      <c r="AY445">
        <v>52</v>
      </c>
      <c r="AZ445">
        <v>4</v>
      </c>
      <c r="BA445">
        <v>29</v>
      </c>
      <c r="BB445" t="str">
        <f t="shared" si="43"/>
        <v>Y</v>
      </c>
      <c r="BC445" t="str">
        <f t="shared" si="44"/>
        <v>Home</v>
      </c>
      <c r="BD445">
        <f t="shared" si="45"/>
        <v>64</v>
      </c>
      <c r="BE445">
        <f t="shared" si="46"/>
        <v>0.86</v>
      </c>
      <c r="BH445" t="str">
        <f t="shared" si="47"/>
        <v>20175Jeremy HillCIN</v>
      </c>
      <c r="BI445">
        <v>2017</v>
      </c>
      <c r="BJ445" s="2" t="s">
        <v>1341</v>
      </c>
      <c r="BK445" t="s">
        <v>1143</v>
      </c>
      <c r="BL445" t="s">
        <v>98</v>
      </c>
      <c r="BM445" t="str">
        <f t="shared" si="48"/>
        <v>CIN</v>
      </c>
      <c r="BN445" t="s">
        <v>88</v>
      </c>
      <c r="BO445" t="s">
        <v>1337</v>
      </c>
      <c r="BP445" t="s">
        <v>72</v>
      </c>
      <c r="BQ445">
        <v>11</v>
      </c>
      <c r="BR445">
        <v>0.17</v>
      </c>
    </row>
    <row r="446" spans="1:70" x14ac:dyDescent="0.3">
      <c r="A446" t="str">
        <f t="shared" si="42"/>
        <v>20175Todd GurleyLAR</v>
      </c>
      <c r="B446" t="s">
        <v>253</v>
      </c>
      <c r="C446">
        <v>2017</v>
      </c>
      <c r="D446">
        <v>5</v>
      </c>
      <c r="E446" t="s">
        <v>1130</v>
      </c>
      <c r="F446" t="s">
        <v>111</v>
      </c>
      <c r="G446" t="s">
        <v>112</v>
      </c>
      <c r="H446" t="s">
        <v>76</v>
      </c>
      <c r="I446" t="s">
        <v>72</v>
      </c>
      <c r="J446" t="s">
        <v>1126</v>
      </c>
      <c r="K446" t="s">
        <v>1126</v>
      </c>
      <c r="L446">
        <v>8000</v>
      </c>
      <c r="M446">
        <v>7800</v>
      </c>
      <c r="N446" s="1">
        <v>6</v>
      </c>
      <c r="O446" s="1">
        <v>4</v>
      </c>
      <c r="P446">
        <v>10</v>
      </c>
      <c r="Q446">
        <v>-6</v>
      </c>
      <c r="R446">
        <v>21</v>
      </c>
      <c r="S446">
        <v>22</v>
      </c>
      <c r="T446">
        <v>31.879999999999995</v>
      </c>
      <c r="U446">
        <v>100</v>
      </c>
      <c r="V446">
        <v>1</v>
      </c>
      <c r="W446">
        <v>22</v>
      </c>
      <c r="X446">
        <v>47</v>
      </c>
      <c r="Y446">
        <v>46.81</v>
      </c>
      <c r="Z446">
        <v>68.12</v>
      </c>
      <c r="AA446">
        <v>288</v>
      </c>
      <c r="AB446">
        <v>0</v>
      </c>
      <c r="AC446">
        <v>2</v>
      </c>
      <c r="AD446">
        <v>2</v>
      </c>
      <c r="AE446">
        <v>13</v>
      </c>
      <c r="AF446">
        <v>275</v>
      </c>
      <c r="AG446">
        <v>375</v>
      </c>
      <c r="AH446">
        <v>4</v>
      </c>
      <c r="AI446">
        <v>3</v>
      </c>
      <c r="AJ446">
        <v>5</v>
      </c>
      <c r="AK446">
        <v>3</v>
      </c>
      <c r="AL446">
        <v>5</v>
      </c>
      <c r="AM446">
        <v>45</v>
      </c>
      <c r="AN446">
        <v>8</v>
      </c>
      <c r="AO446">
        <v>15</v>
      </c>
      <c r="AP446">
        <v>53.33</v>
      </c>
      <c r="AQ446">
        <v>0</v>
      </c>
      <c r="AR446">
        <v>1</v>
      </c>
      <c r="AS446">
        <v>0</v>
      </c>
      <c r="AT446">
        <v>28.733333333333334</v>
      </c>
      <c r="AU446">
        <v>47.89</v>
      </c>
      <c r="AV446">
        <v>-1</v>
      </c>
      <c r="AW446">
        <v>46</v>
      </c>
      <c r="AX446">
        <v>-2.5</v>
      </c>
      <c r="AY446">
        <v>46.5</v>
      </c>
      <c r="AZ446">
        <v>3</v>
      </c>
      <c r="BA446">
        <v>16</v>
      </c>
      <c r="BB446" t="str">
        <f t="shared" si="43"/>
        <v>Y</v>
      </c>
      <c r="BC446" t="str">
        <f t="shared" si="44"/>
        <v>Home</v>
      </c>
      <c r="BD446">
        <f t="shared" si="45"/>
        <v>56</v>
      </c>
      <c r="BE446">
        <f t="shared" si="46"/>
        <v>0.76</v>
      </c>
      <c r="BH446" t="str">
        <f t="shared" si="47"/>
        <v>20175Joe MixonCIN</v>
      </c>
      <c r="BI446">
        <v>2017</v>
      </c>
      <c r="BJ446" s="2" t="s">
        <v>1341</v>
      </c>
      <c r="BK446" t="s">
        <v>1133</v>
      </c>
      <c r="BL446" t="s">
        <v>98</v>
      </c>
      <c r="BM446" t="str">
        <f t="shared" si="48"/>
        <v>CIN</v>
      </c>
      <c r="BN446" t="s">
        <v>88</v>
      </c>
      <c r="BO446" t="s">
        <v>1335</v>
      </c>
      <c r="BP446" t="s">
        <v>72</v>
      </c>
      <c r="BQ446">
        <v>36</v>
      </c>
      <c r="BR446">
        <v>0.55000000000000004</v>
      </c>
    </row>
    <row r="447" spans="1:70" x14ac:dyDescent="0.3">
      <c r="A447" t="str">
        <f t="shared" si="42"/>
        <v>20175Jay AjayiMIA</v>
      </c>
      <c r="B447" t="s">
        <v>254</v>
      </c>
      <c r="C447">
        <v>2017</v>
      </c>
      <c r="D447">
        <v>5</v>
      </c>
      <c r="E447" t="s">
        <v>1238</v>
      </c>
      <c r="F447" t="s">
        <v>156</v>
      </c>
      <c r="G447" t="s">
        <v>3</v>
      </c>
      <c r="H447" t="s">
        <v>78</v>
      </c>
      <c r="I447" t="s">
        <v>72</v>
      </c>
      <c r="J447" t="s">
        <v>1126</v>
      </c>
      <c r="K447" t="s">
        <v>1126</v>
      </c>
      <c r="L447">
        <v>6600</v>
      </c>
      <c r="M447">
        <v>7300</v>
      </c>
      <c r="N447" s="1">
        <v>8.9</v>
      </c>
      <c r="O447" s="1">
        <v>6.9</v>
      </c>
      <c r="P447">
        <v>16</v>
      </c>
      <c r="Q447">
        <v>6</v>
      </c>
      <c r="R447">
        <v>12</v>
      </c>
      <c r="S447">
        <v>31</v>
      </c>
      <c r="T447">
        <v>53.449999999999996</v>
      </c>
      <c r="U447">
        <v>100</v>
      </c>
      <c r="V447">
        <v>0</v>
      </c>
      <c r="W447">
        <v>12</v>
      </c>
      <c r="X447">
        <v>27</v>
      </c>
      <c r="Y447">
        <v>44.440000000000005</v>
      </c>
      <c r="Z447">
        <v>46.550000000000004</v>
      </c>
      <c r="AA447">
        <v>92</v>
      </c>
      <c r="AB447">
        <v>1</v>
      </c>
      <c r="AC447">
        <v>1</v>
      </c>
      <c r="AD447">
        <v>1</v>
      </c>
      <c r="AE447">
        <v>14</v>
      </c>
      <c r="AF447">
        <v>78</v>
      </c>
      <c r="AG447">
        <v>178</v>
      </c>
      <c r="AH447">
        <v>1</v>
      </c>
      <c r="AI447">
        <v>1</v>
      </c>
      <c r="AJ447">
        <v>2</v>
      </c>
      <c r="AK447">
        <v>0</v>
      </c>
      <c r="AL447">
        <v>5</v>
      </c>
      <c r="AM447">
        <v>23</v>
      </c>
      <c r="AN447">
        <v>5</v>
      </c>
      <c r="AO447">
        <v>15</v>
      </c>
      <c r="AP447">
        <v>33.33</v>
      </c>
      <c r="AQ447">
        <v>0</v>
      </c>
      <c r="AR447">
        <v>0</v>
      </c>
      <c r="AS447">
        <v>0</v>
      </c>
      <c r="AT447">
        <v>29.75</v>
      </c>
      <c r="AU447">
        <v>49.58</v>
      </c>
      <c r="AV447">
        <v>3</v>
      </c>
      <c r="AW447">
        <v>43.5</v>
      </c>
      <c r="AX447">
        <v>-1</v>
      </c>
      <c r="AY447">
        <v>41.5</v>
      </c>
      <c r="AZ447">
        <v>6</v>
      </c>
      <c r="BA447">
        <v>10</v>
      </c>
      <c r="BB447" t="str">
        <f t="shared" si="43"/>
        <v>Y</v>
      </c>
      <c r="BC447" t="str">
        <f t="shared" si="44"/>
        <v>Home</v>
      </c>
      <c r="BD447">
        <f t="shared" si="45"/>
        <v>46</v>
      </c>
      <c r="BE447">
        <f t="shared" si="46"/>
        <v>0.78</v>
      </c>
      <c r="BH447" t="str">
        <f t="shared" si="47"/>
        <v>20175Alex ArmahCAR</v>
      </c>
      <c r="BI447">
        <v>2017</v>
      </c>
      <c r="BJ447" s="2" t="s">
        <v>1341</v>
      </c>
      <c r="BK447" t="s">
        <v>1295</v>
      </c>
      <c r="BL447" t="s">
        <v>103</v>
      </c>
      <c r="BM447" t="str">
        <f t="shared" si="48"/>
        <v>CAR</v>
      </c>
      <c r="BN447" t="s">
        <v>92</v>
      </c>
      <c r="BO447" t="s">
        <v>1335</v>
      </c>
      <c r="BP447" t="s">
        <v>122</v>
      </c>
      <c r="BQ447">
        <v>1</v>
      </c>
      <c r="BR447">
        <v>0.02</v>
      </c>
    </row>
    <row r="448" spans="1:70" x14ac:dyDescent="0.3">
      <c r="A448" t="str">
        <f t="shared" si="42"/>
        <v>20175Joe MixonCIN</v>
      </c>
      <c r="B448" t="s">
        <v>250</v>
      </c>
      <c r="C448">
        <v>2017</v>
      </c>
      <c r="D448">
        <v>5</v>
      </c>
      <c r="E448" t="s">
        <v>1133</v>
      </c>
      <c r="F448" t="s">
        <v>98</v>
      </c>
      <c r="G448" t="s">
        <v>99</v>
      </c>
      <c r="H448" t="s">
        <v>88</v>
      </c>
      <c r="I448" t="s">
        <v>72</v>
      </c>
      <c r="J448" t="s">
        <v>1126</v>
      </c>
      <c r="K448" t="s">
        <v>1126</v>
      </c>
      <c r="L448">
        <v>5500</v>
      </c>
      <c r="M448">
        <v>5900</v>
      </c>
      <c r="N448" s="1">
        <v>11.1</v>
      </c>
      <c r="O448" s="1">
        <v>11.1</v>
      </c>
      <c r="P448">
        <v>20</v>
      </c>
      <c r="Q448">
        <v>4</v>
      </c>
      <c r="R448">
        <v>18</v>
      </c>
      <c r="S448">
        <v>27</v>
      </c>
      <c r="T448">
        <v>42.86</v>
      </c>
      <c r="U448">
        <v>65</v>
      </c>
      <c r="V448">
        <v>1</v>
      </c>
      <c r="W448">
        <v>22</v>
      </c>
      <c r="X448">
        <v>36</v>
      </c>
      <c r="Y448">
        <v>61.11</v>
      </c>
      <c r="Z448">
        <v>57.14</v>
      </c>
      <c r="AA448">
        <v>328</v>
      </c>
      <c r="AB448">
        <v>1</v>
      </c>
      <c r="AC448">
        <v>2</v>
      </c>
      <c r="AD448">
        <v>1</v>
      </c>
      <c r="AE448">
        <v>5</v>
      </c>
      <c r="AF448">
        <v>323</v>
      </c>
      <c r="AG448">
        <v>388</v>
      </c>
      <c r="AH448">
        <v>2</v>
      </c>
      <c r="AI448">
        <v>1</v>
      </c>
      <c r="AJ448">
        <v>3</v>
      </c>
      <c r="AK448">
        <v>2</v>
      </c>
      <c r="AL448">
        <v>6</v>
      </c>
      <c r="AM448">
        <v>71</v>
      </c>
      <c r="AN448">
        <v>6</v>
      </c>
      <c r="AO448">
        <v>15</v>
      </c>
      <c r="AP448">
        <v>40</v>
      </c>
      <c r="AQ448">
        <v>0</v>
      </c>
      <c r="AR448">
        <v>0</v>
      </c>
      <c r="AS448">
        <v>0</v>
      </c>
      <c r="AT448">
        <v>30.016666666666666</v>
      </c>
      <c r="AU448">
        <v>50.029999999999994</v>
      </c>
      <c r="AV448">
        <v>-2.5</v>
      </c>
      <c r="AW448">
        <v>38.5</v>
      </c>
      <c r="AX448">
        <v>-3</v>
      </c>
      <c r="AY448">
        <v>39.5</v>
      </c>
      <c r="AZ448">
        <v>6</v>
      </c>
      <c r="BA448">
        <v>16</v>
      </c>
      <c r="BB448" t="str">
        <f t="shared" si="43"/>
        <v>N</v>
      </c>
      <c r="BC448" t="str">
        <f t="shared" si="44"/>
        <v>Home</v>
      </c>
      <c r="BD448">
        <f t="shared" si="45"/>
        <v>36</v>
      </c>
      <c r="BE448">
        <f t="shared" si="46"/>
        <v>0.55000000000000004</v>
      </c>
      <c r="BH448" t="str">
        <f t="shared" si="47"/>
        <v>20175Cameron Artis-PayneCAR</v>
      </c>
      <c r="BI448">
        <v>2017</v>
      </c>
      <c r="BJ448" s="2" t="s">
        <v>1341</v>
      </c>
      <c r="BK448" t="s">
        <v>1256</v>
      </c>
      <c r="BL448" t="s">
        <v>103</v>
      </c>
      <c r="BM448" t="str">
        <f t="shared" si="48"/>
        <v>CAR</v>
      </c>
      <c r="BN448" t="s">
        <v>92</v>
      </c>
      <c r="BO448" t="s">
        <v>1335</v>
      </c>
      <c r="BP448" t="s">
        <v>122</v>
      </c>
      <c r="BQ448" t="s">
        <v>1366</v>
      </c>
      <c r="BR448" t="s">
        <v>1366</v>
      </c>
    </row>
    <row r="449" spans="1:70" x14ac:dyDescent="0.3">
      <c r="A449" t="str">
        <f t="shared" si="42"/>
        <v>20175Marshawn LynchOAK</v>
      </c>
      <c r="B449" t="s">
        <v>255</v>
      </c>
      <c r="C449">
        <v>2017</v>
      </c>
      <c r="D449">
        <v>5</v>
      </c>
      <c r="E449" t="s">
        <v>1192</v>
      </c>
      <c r="F449" t="s">
        <v>80</v>
      </c>
      <c r="G449" t="s">
        <v>130</v>
      </c>
      <c r="H449" t="s">
        <v>100</v>
      </c>
      <c r="I449" t="s">
        <v>72</v>
      </c>
      <c r="J449" t="s">
        <v>1126</v>
      </c>
      <c r="K449" t="s">
        <v>1126</v>
      </c>
      <c r="L449">
        <v>5100</v>
      </c>
      <c r="M449">
        <v>6100</v>
      </c>
      <c r="N449" s="1">
        <v>12.3</v>
      </c>
      <c r="O449" s="1">
        <v>11.8</v>
      </c>
      <c r="P449">
        <v>17</v>
      </c>
      <c r="Q449">
        <v>-13</v>
      </c>
      <c r="R449">
        <v>15</v>
      </c>
      <c r="S449">
        <v>25</v>
      </c>
      <c r="T449">
        <v>49.02</v>
      </c>
      <c r="U449">
        <v>108</v>
      </c>
      <c r="V449">
        <v>1</v>
      </c>
      <c r="W449">
        <v>13</v>
      </c>
      <c r="X449">
        <v>26</v>
      </c>
      <c r="Y449">
        <v>50</v>
      </c>
      <c r="Z449">
        <v>50.980000000000004</v>
      </c>
      <c r="AA449">
        <v>159</v>
      </c>
      <c r="AB449">
        <v>1</v>
      </c>
      <c r="AC449">
        <v>0</v>
      </c>
      <c r="AD449">
        <v>3</v>
      </c>
      <c r="AE449">
        <v>22</v>
      </c>
      <c r="AF449">
        <v>137</v>
      </c>
      <c r="AG449">
        <v>245</v>
      </c>
      <c r="AH449">
        <v>1</v>
      </c>
      <c r="AI449">
        <v>1</v>
      </c>
      <c r="AJ449">
        <v>1</v>
      </c>
      <c r="AK449">
        <v>1</v>
      </c>
      <c r="AL449">
        <v>3</v>
      </c>
      <c r="AM449">
        <v>24</v>
      </c>
      <c r="AN449">
        <v>6</v>
      </c>
      <c r="AO449">
        <v>12</v>
      </c>
      <c r="AP449">
        <v>50</v>
      </c>
      <c r="AQ449">
        <v>0</v>
      </c>
      <c r="AR449">
        <v>1</v>
      </c>
      <c r="AS449">
        <v>0</v>
      </c>
      <c r="AT449">
        <v>26.283333333333335</v>
      </c>
      <c r="AU449">
        <v>43.81</v>
      </c>
      <c r="AV449">
        <v>0</v>
      </c>
      <c r="AW449">
        <v>40</v>
      </c>
      <c r="AX449">
        <v>-3</v>
      </c>
      <c r="AY449">
        <v>40.5</v>
      </c>
      <c r="AZ449">
        <v>0</v>
      </c>
      <c r="BA449">
        <v>30</v>
      </c>
      <c r="BB449" t="str">
        <f t="shared" si="43"/>
        <v>Y</v>
      </c>
      <c r="BC449" t="str">
        <f t="shared" si="44"/>
        <v>Home</v>
      </c>
      <c r="BD449">
        <f t="shared" si="45"/>
        <v>27</v>
      </c>
      <c r="BE449">
        <f t="shared" si="46"/>
        <v>0.48</v>
      </c>
      <c r="BH449" t="str">
        <f t="shared" si="47"/>
        <v>20175Christian McCaffreyCAR</v>
      </c>
      <c r="BI449">
        <v>2017</v>
      </c>
      <c r="BJ449" s="2" t="s">
        <v>1341</v>
      </c>
      <c r="BK449" t="s">
        <v>1190</v>
      </c>
      <c r="BL449" t="s">
        <v>103</v>
      </c>
      <c r="BM449" t="str">
        <f t="shared" si="48"/>
        <v>CAR</v>
      </c>
      <c r="BN449" t="s">
        <v>92</v>
      </c>
      <c r="BO449" t="s">
        <v>1337</v>
      </c>
      <c r="BP449" t="s">
        <v>122</v>
      </c>
      <c r="BQ449">
        <v>37</v>
      </c>
      <c r="BR449">
        <v>0.56000000000000005</v>
      </c>
    </row>
    <row r="450" spans="1:70" x14ac:dyDescent="0.3">
      <c r="A450" t="str">
        <f t="shared" si="42"/>
        <v>20175Alfred MorrisDAL</v>
      </c>
      <c r="B450" t="s">
        <v>245</v>
      </c>
      <c r="C450">
        <v>2017</v>
      </c>
      <c r="D450">
        <v>5</v>
      </c>
      <c r="E450" t="s">
        <v>1144</v>
      </c>
      <c r="F450" t="s">
        <v>85</v>
      </c>
      <c r="G450" t="s">
        <v>7</v>
      </c>
      <c r="H450" t="s">
        <v>74</v>
      </c>
      <c r="I450" t="s">
        <v>72</v>
      </c>
      <c r="J450" t="s">
        <v>1126</v>
      </c>
      <c r="K450" t="s">
        <v>1126</v>
      </c>
      <c r="L450">
        <v>5000</v>
      </c>
      <c r="M450">
        <v>4800</v>
      </c>
      <c r="N450" s="1">
        <v>1</v>
      </c>
      <c r="O450" s="1">
        <v>1</v>
      </c>
      <c r="P450">
        <v>31</v>
      </c>
      <c r="Q450">
        <v>-4</v>
      </c>
      <c r="R450">
        <v>26</v>
      </c>
      <c r="S450">
        <v>35</v>
      </c>
      <c r="T450">
        <v>49.3</v>
      </c>
      <c r="U450">
        <v>163</v>
      </c>
      <c r="V450">
        <v>1</v>
      </c>
      <c r="W450">
        <v>25</v>
      </c>
      <c r="X450">
        <v>36</v>
      </c>
      <c r="Y450">
        <v>69.44</v>
      </c>
      <c r="Z450">
        <v>50.7</v>
      </c>
      <c r="AA450">
        <v>251</v>
      </c>
      <c r="AB450">
        <v>3</v>
      </c>
      <c r="AC450">
        <v>1</v>
      </c>
      <c r="AD450">
        <v>1</v>
      </c>
      <c r="AE450">
        <v>6</v>
      </c>
      <c r="AF450">
        <v>245</v>
      </c>
      <c r="AG450">
        <v>408</v>
      </c>
      <c r="AH450">
        <v>3</v>
      </c>
      <c r="AI450">
        <v>2</v>
      </c>
      <c r="AJ450">
        <v>3</v>
      </c>
      <c r="AK450">
        <v>2</v>
      </c>
      <c r="AL450">
        <v>7</v>
      </c>
      <c r="AM450">
        <v>70</v>
      </c>
      <c r="AN450">
        <v>7</v>
      </c>
      <c r="AO450">
        <v>12</v>
      </c>
      <c r="AP450">
        <v>58.330000000000005</v>
      </c>
      <c r="AQ450">
        <v>3</v>
      </c>
      <c r="AR450">
        <v>3</v>
      </c>
      <c r="AS450">
        <v>100</v>
      </c>
      <c r="AT450">
        <v>35.1</v>
      </c>
      <c r="AU450">
        <v>58.5</v>
      </c>
      <c r="AV450">
        <v>-2.5</v>
      </c>
      <c r="AW450">
        <v>53.5</v>
      </c>
      <c r="AX450">
        <v>-2.5</v>
      </c>
      <c r="AY450">
        <v>52</v>
      </c>
      <c r="AZ450">
        <v>4</v>
      </c>
      <c r="BA450">
        <v>29</v>
      </c>
      <c r="BB450" t="str">
        <f t="shared" si="43"/>
        <v>N</v>
      </c>
      <c r="BC450" t="str">
        <f t="shared" si="44"/>
        <v>Home</v>
      </c>
      <c r="BD450">
        <f t="shared" si="45"/>
        <v>5</v>
      </c>
      <c r="BE450">
        <f t="shared" si="46"/>
        <v>7.0000000000000007E-2</v>
      </c>
      <c r="BH450" t="str">
        <f t="shared" si="47"/>
        <v>20175Fozzy WhittakerCAR</v>
      </c>
      <c r="BI450">
        <v>2017</v>
      </c>
      <c r="BJ450" s="2" t="s">
        <v>1341</v>
      </c>
      <c r="BK450" t="s">
        <v>1214</v>
      </c>
      <c r="BL450" t="s">
        <v>103</v>
      </c>
      <c r="BM450" t="str">
        <f t="shared" si="48"/>
        <v>CAR</v>
      </c>
      <c r="BN450" t="s">
        <v>92</v>
      </c>
      <c r="BO450" t="s">
        <v>1335</v>
      </c>
      <c r="BP450" t="s">
        <v>122</v>
      </c>
      <c r="BQ450">
        <v>3</v>
      </c>
      <c r="BR450">
        <v>0.05</v>
      </c>
    </row>
    <row r="451" spans="1:70" x14ac:dyDescent="0.3">
      <c r="A451" t="str">
        <f t="shared" ref="A451:A514" si="49">CONCATENATE(C451,D451,E451,G451)</f>
        <v>20175Duke JohnsonCLE</v>
      </c>
      <c r="B451" t="s">
        <v>252</v>
      </c>
      <c r="C451">
        <v>2017</v>
      </c>
      <c r="D451">
        <v>5</v>
      </c>
      <c r="E451" t="s">
        <v>1141</v>
      </c>
      <c r="F451" t="s">
        <v>118</v>
      </c>
      <c r="G451" t="s">
        <v>6</v>
      </c>
      <c r="H451" t="s">
        <v>90</v>
      </c>
      <c r="I451" t="s">
        <v>72</v>
      </c>
      <c r="J451" t="s">
        <v>1126</v>
      </c>
      <c r="K451" t="s">
        <v>1126</v>
      </c>
      <c r="L451">
        <v>4900</v>
      </c>
      <c r="M451">
        <v>6000</v>
      </c>
      <c r="N451" s="1">
        <v>17.3</v>
      </c>
      <c r="O451" s="1">
        <v>15.8</v>
      </c>
      <c r="P451">
        <v>14</v>
      </c>
      <c r="Q451">
        <v>-3</v>
      </c>
      <c r="R451">
        <v>22</v>
      </c>
      <c r="S451">
        <v>33</v>
      </c>
      <c r="T451">
        <v>47.83</v>
      </c>
      <c r="U451">
        <v>140</v>
      </c>
      <c r="V451">
        <v>0</v>
      </c>
      <c r="W451">
        <v>24</v>
      </c>
      <c r="X451">
        <v>36</v>
      </c>
      <c r="Y451">
        <v>66.67</v>
      </c>
      <c r="Z451">
        <v>52.17</v>
      </c>
      <c r="AA451">
        <v>281</v>
      </c>
      <c r="AB451">
        <v>2</v>
      </c>
      <c r="AC451">
        <v>2</v>
      </c>
      <c r="AD451">
        <v>1</v>
      </c>
      <c r="AE451">
        <v>2</v>
      </c>
      <c r="AF451">
        <v>279</v>
      </c>
      <c r="AG451">
        <v>419</v>
      </c>
      <c r="AH451">
        <v>2</v>
      </c>
      <c r="AI451">
        <v>1</v>
      </c>
      <c r="AJ451">
        <v>3</v>
      </c>
      <c r="AK451">
        <v>2</v>
      </c>
      <c r="AL451">
        <v>6</v>
      </c>
      <c r="AM451">
        <v>60</v>
      </c>
      <c r="AN451">
        <v>6</v>
      </c>
      <c r="AO451">
        <v>14</v>
      </c>
      <c r="AP451">
        <v>42.86</v>
      </c>
      <c r="AQ451">
        <v>1</v>
      </c>
      <c r="AR451">
        <v>2</v>
      </c>
      <c r="AS451">
        <v>50</v>
      </c>
      <c r="AT451">
        <v>34.43333333333333</v>
      </c>
      <c r="AU451">
        <v>57.389999999999993</v>
      </c>
      <c r="AV451">
        <v>-2</v>
      </c>
      <c r="AW451">
        <v>39.5</v>
      </c>
      <c r="AX451">
        <v>1.5</v>
      </c>
      <c r="AY451">
        <v>41.5</v>
      </c>
      <c r="AZ451">
        <v>3</v>
      </c>
      <c r="BA451">
        <v>17</v>
      </c>
      <c r="BB451" t="str">
        <f t="shared" ref="BB451:BB514" si="50">VLOOKUP(A451,$BH$2:$BR$3301,8,FALSE)</f>
        <v>N</v>
      </c>
      <c r="BC451" t="str">
        <f t="shared" ref="BC451:BC514" si="51">VLOOKUP(A451,$BH$2:$BR$3301,9,FALSE)</f>
        <v>Home</v>
      </c>
      <c r="BD451">
        <f t="shared" ref="BD451:BD514" si="52">VLOOKUP(A451,$BH$2:$BR$3301,10,FALSE)</f>
        <v>40</v>
      </c>
      <c r="BE451">
        <f t="shared" ref="BE451:BE514" si="53">VLOOKUP(A451,$BH$2:$BR$3301,11,FALSE)</f>
        <v>0.53</v>
      </c>
      <c r="BH451" t="str">
        <f t="shared" ref="BH451:BH514" si="54">CONCATENATE(BI451,BJ451,BK451,BM451)</f>
        <v>20175Jonathan StewartCAR</v>
      </c>
      <c r="BI451">
        <v>2017</v>
      </c>
      <c r="BJ451" s="2" t="s">
        <v>1341</v>
      </c>
      <c r="BK451" t="s">
        <v>1195</v>
      </c>
      <c r="BL451" t="s">
        <v>103</v>
      </c>
      <c r="BM451" t="str">
        <f t="shared" ref="BM451:BM514" si="55">VLOOKUP(BL451,$BX$2:$BY$33,2,FALSE)</f>
        <v>CAR</v>
      </c>
      <c r="BN451" t="s">
        <v>92</v>
      </c>
      <c r="BO451" t="s">
        <v>1337</v>
      </c>
      <c r="BP451" t="s">
        <v>122</v>
      </c>
      <c r="BQ451">
        <v>40</v>
      </c>
      <c r="BR451">
        <v>0.61</v>
      </c>
    </row>
    <row r="452" spans="1:70" x14ac:dyDescent="0.3">
      <c r="A452" t="str">
        <f t="shared" si="49"/>
        <v>20175Isaiah CrowellCLE</v>
      </c>
      <c r="B452" t="s">
        <v>252</v>
      </c>
      <c r="C452">
        <v>2017</v>
      </c>
      <c r="D452">
        <v>5</v>
      </c>
      <c r="E452" t="s">
        <v>1135</v>
      </c>
      <c r="F452" t="s">
        <v>118</v>
      </c>
      <c r="G452" t="s">
        <v>6</v>
      </c>
      <c r="H452" t="s">
        <v>90</v>
      </c>
      <c r="I452" t="s">
        <v>72</v>
      </c>
      <c r="J452" t="s">
        <v>1126</v>
      </c>
      <c r="K452" t="s">
        <v>1126</v>
      </c>
      <c r="L452">
        <v>4700</v>
      </c>
      <c r="M452">
        <v>6100</v>
      </c>
      <c r="N452" s="1">
        <v>8.6999999999999993</v>
      </c>
      <c r="O452" s="1">
        <v>7.7</v>
      </c>
      <c r="P452">
        <v>14</v>
      </c>
      <c r="Q452">
        <v>-3</v>
      </c>
      <c r="R452">
        <v>22</v>
      </c>
      <c r="S452">
        <v>33</v>
      </c>
      <c r="T452">
        <v>47.83</v>
      </c>
      <c r="U452">
        <v>140</v>
      </c>
      <c r="V452">
        <v>0</v>
      </c>
      <c r="W452">
        <v>24</v>
      </c>
      <c r="X452">
        <v>36</v>
      </c>
      <c r="Y452">
        <v>66.67</v>
      </c>
      <c r="Z452">
        <v>52.17</v>
      </c>
      <c r="AA452">
        <v>281</v>
      </c>
      <c r="AB452">
        <v>2</v>
      </c>
      <c r="AC452">
        <v>2</v>
      </c>
      <c r="AD452">
        <v>1</v>
      </c>
      <c r="AE452">
        <v>2</v>
      </c>
      <c r="AF452">
        <v>279</v>
      </c>
      <c r="AG452">
        <v>419</v>
      </c>
      <c r="AH452">
        <v>2</v>
      </c>
      <c r="AI452">
        <v>1</v>
      </c>
      <c r="AJ452">
        <v>3</v>
      </c>
      <c r="AK452">
        <v>2</v>
      </c>
      <c r="AL452">
        <v>6</v>
      </c>
      <c r="AM452">
        <v>60</v>
      </c>
      <c r="AN452">
        <v>6</v>
      </c>
      <c r="AO452">
        <v>14</v>
      </c>
      <c r="AP452">
        <v>42.86</v>
      </c>
      <c r="AQ452">
        <v>1</v>
      </c>
      <c r="AR452">
        <v>2</v>
      </c>
      <c r="AS452">
        <v>50</v>
      </c>
      <c r="AT452">
        <v>34.43333333333333</v>
      </c>
      <c r="AU452">
        <v>57.389999999999993</v>
      </c>
      <c r="AV452">
        <v>-2</v>
      </c>
      <c r="AW452">
        <v>39.5</v>
      </c>
      <c r="AX452">
        <v>1.5</v>
      </c>
      <c r="AY452">
        <v>41.5</v>
      </c>
      <c r="AZ452">
        <v>3</v>
      </c>
      <c r="BA452">
        <v>17</v>
      </c>
      <c r="BB452" t="str">
        <f t="shared" si="50"/>
        <v>Y</v>
      </c>
      <c r="BC452" t="str">
        <f t="shared" si="51"/>
        <v>Home</v>
      </c>
      <c r="BD452">
        <f t="shared" si="52"/>
        <v>36</v>
      </c>
      <c r="BE452">
        <f t="shared" si="53"/>
        <v>0.47</v>
      </c>
      <c r="BH452" t="str">
        <f t="shared" si="54"/>
        <v>20175Ameer AbdullahDET</v>
      </c>
      <c r="BI452">
        <v>2017</v>
      </c>
      <c r="BJ452" s="2" t="s">
        <v>1341</v>
      </c>
      <c r="BK452" t="s">
        <v>1146</v>
      </c>
      <c r="BL452" t="s">
        <v>92</v>
      </c>
      <c r="BM452" t="str">
        <f t="shared" si="55"/>
        <v>DET</v>
      </c>
      <c r="BN452" t="s">
        <v>103</v>
      </c>
      <c r="BO452" t="s">
        <v>1337</v>
      </c>
      <c r="BP452" t="s">
        <v>72</v>
      </c>
      <c r="BQ452">
        <v>22</v>
      </c>
      <c r="BR452">
        <v>0.36</v>
      </c>
    </row>
    <row r="453" spans="1:70" x14ac:dyDescent="0.3">
      <c r="A453" t="str">
        <f t="shared" si="49"/>
        <v>20175Ameer AbdullahDET</v>
      </c>
      <c r="B453" t="s">
        <v>248</v>
      </c>
      <c r="C453">
        <v>2017</v>
      </c>
      <c r="D453">
        <v>5</v>
      </c>
      <c r="E453" t="s">
        <v>1146</v>
      </c>
      <c r="F453" t="s">
        <v>92</v>
      </c>
      <c r="G453" t="s">
        <v>4</v>
      </c>
      <c r="H453" t="s">
        <v>103</v>
      </c>
      <c r="I453" t="s">
        <v>72</v>
      </c>
      <c r="J453" t="s">
        <v>1126</v>
      </c>
      <c r="K453" t="s">
        <v>1126</v>
      </c>
      <c r="L453">
        <v>4700</v>
      </c>
      <c r="M453">
        <v>6000</v>
      </c>
      <c r="N453" s="1">
        <v>4.4000000000000004</v>
      </c>
      <c r="O453" s="1">
        <v>3.9</v>
      </c>
      <c r="P453">
        <v>24</v>
      </c>
      <c r="Q453">
        <v>-3</v>
      </c>
      <c r="R453">
        <v>19</v>
      </c>
      <c r="S453">
        <v>15</v>
      </c>
      <c r="T453">
        <v>30</v>
      </c>
      <c r="U453">
        <v>50</v>
      </c>
      <c r="V453">
        <v>1</v>
      </c>
      <c r="W453">
        <v>23</v>
      </c>
      <c r="X453">
        <v>35</v>
      </c>
      <c r="Y453">
        <v>65.710000000000008</v>
      </c>
      <c r="Z453">
        <v>70</v>
      </c>
      <c r="AA453">
        <v>229</v>
      </c>
      <c r="AB453">
        <v>2</v>
      </c>
      <c r="AC453">
        <v>0</v>
      </c>
      <c r="AD453">
        <v>6</v>
      </c>
      <c r="AE453">
        <v>37</v>
      </c>
      <c r="AF453">
        <v>192</v>
      </c>
      <c r="AG453">
        <v>242</v>
      </c>
      <c r="AH453">
        <v>2</v>
      </c>
      <c r="AI453">
        <v>1</v>
      </c>
      <c r="AJ453">
        <v>1</v>
      </c>
      <c r="AK453">
        <v>1</v>
      </c>
      <c r="AL453">
        <v>1</v>
      </c>
      <c r="AM453">
        <v>10</v>
      </c>
      <c r="AN453">
        <v>5</v>
      </c>
      <c r="AO453">
        <v>13</v>
      </c>
      <c r="AP453">
        <v>38.46</v>
      </c>
      <c r="AQ453">
        <v>0</v>
      </c>
      <c r="AR453">
        <v>1</v>
      </c>
      <c r="AS453">
        <v>0</v>
      </c>
      <c r="AT453">
        <v>24.616666666666667</v>
      </c>
      <c r="AU453">
        <v>41.03</v>
      </c>
      <c r="AV453">
        <v>-3</v>
      </c>
      <c r="AW453">
        <v>43.5</v>
      </c>
      <c r="AX453">
        <v>-2</v>
      </c>
      <c r="AY453">
        <v>41.5</v>
      </c>
      <c r="AZ453">
        <v>2</v>
      </c>
      <c r="BA453">
        <v>27</v>
      </c>
      <c r="BB453" t="str">
        <f t="shared" si="50"/>
        <v>Y</v>
      </c>
      <c r="BC453" t="str">
        <f t="shared" si="51"/>
        <v>Home</v>
      </c>
      <c r="BD453">
        <f t="shared" si="52"/>
        <v>22</v>
      </c>
      <c r="BE453">
        <f t="shared" si="53"/>
        <v>0.36</v>
      </c>
      <c r="BH453" t="str">
        <f t="shared" si="54"/>
        <v>20175Theo RiddickDET</v>
      </c>
      <c r="BI453">
        <v>2017</v>
      </c>
      <c r="BJ453" s="2" t="s">
        <v>1341</v>
      </c>
      <c r="BK453" t="s">
        <v>1138</v>
      </c>
      <c r="BL453" t="s">
        <v>92</v>
      </c>
      <c r="BM453" t="str">
        <f t="shared" si="55"/>
        <v>DET</v>
      </c>
      <c r="BN453" t="s">
        <v>103</v>
      </c>
      <c r="BO453" t="s">
        <v>1335</v>
      </c>
      <c r="BP453" t="s">
        <v>72</v>
      </c>
      <c r="BQ453">
        <v>30</v>
      </c>
      <c r="BR453">
        <v>0.49</v>
      </c>
    </row>
    <row r="454" spans="1:70" x14ac:dyDescent="0.3">
      <c r="A454" t="str">
        <f t="shared" si="49"/>
        <v>20175James ConnerPIT</v>
      </c>
      <c r="B454" t="s">
        <v>247</v>
      </c>
      <c r="C454">
        <v>2017</v>
      </c>
      <c r="D454">
        <v>5</v>
      </c>
      <c r="E454" t="s">
        <v>1201</v>
      </c>
      <c r="F454" t="s">
        <v>119</v>
      </c>
      <c r="G454" t="s">
        <v>121</v>
      </c>
      <c r="H454" t="s">
        <v>116</v>
      </c>
      <c r="I454" t="s">
        <v>72</v>
      </c>
      <c r="J454" t="s">
        <v>1126</v>
      </c>
      <c r="K454" t="s">
        <v>1126</v>
      </c>
      <c r="L454">
        <v>4500</v>
      </c>
      <c r="M454">
        <v>5000</v>
      </c>
      <c r="N454" s="1">
        <v>0.9</v>
      </c>
      <c r="O454" s="1">
        <v>0.9</v>
      </c>
      <c r="P454">
        <v>9</v>
      </c>
      <c r="Q454">
        <v>-21</v>
      </c>
      <c r="R454">
        <v>21</v>
      </c>
      <c r="S454">
        <v>20</v>
      </c>
      <c r="T454">
        <v>26.669999999999998</v>
      </c>
      <c r="U454">
        <v>70</v>
      </c>
      <c r="V454">
        <v>0</v>
      </c>
      <c r="W454">
        <v>33</v>
      </c>
      <c r="X454">
        <v>55</v>
      </c>
      <c r="Y454">
        <v>60</v>
      </c>
      <c r="Z454">
        <v>73.33</v>
      </c>
      <c r="AA454">
        <v>312</v>
      </c>
      <c r="AB454">
        <v>0</v>
      </c>
      <c r="AC454">
        <v>5</v>
      </c>
      <c r="AD454">
        <v>2</v>
      </c>
      <c r="AE454">
        <v>11</v>
      </c>
      <c r="AF454">
        <v>301</v>
      </c>
      <c r="AG454">
        <v>371</v>
      </c>
      <c r="AH454">
        <v>0</v>
      </c>
      <c r="AI454">
        <v>0</v>
      </c>
      <c r="AJ454">
        <v>5</v>
      </c>
      <c r="AK454">
        <v>4</v>
      </c>
      <c r="AL454">
        <v>5</v>
      </c>
      <c r="AM454">
        <v>37</v>
      </c>
      <c r="AN454">
        <v>7</v>
      </c>
      <c r="AO454">
        <v>15</v>
      </c>
      <c r="AP454">
        <v>46.67</v>
      </c>
      <c r="AQ454">
        <v>0</v>
      </c>
      <c r="AR454">
        <v>0</v>
      </c>
      <c r="AS454">
        <v>0</v>
      </c>
      <c r="AT454">
        <v>31.133333333333333</v>
      </c>
      <c r="AU454">
        <v>51.89</v>
      </c>
      <c r="AV454">
        <v>-8.5</v>
      </c>
      <c r="AW454">
        <v>44.5</v>
      </c>
      <c r="AX454">
        <v>-7</v>
      </c>
      <c r="AY454">
        <v>41</v>
      </c>
      <c r="AZ454">
        <v>2</v>
      </c>
      <c r="BA454">
        <v>18</v>
      </c>
      <c r="BB454" t="str">
        <f t="shared" si="50"/>
        <v>N</v>
      </c>
      <c r="BC454" t="str">
        <f t="shared" si="51"/>
        <v>Home</v>
      </c>
      <c r="BD454">
        <f t="shared" si="52"/>
        <v>6</v>
      </c>
      <c r="BE454">
        <f t="shared" si="53"/>
        <v>0.08</v>
      </c>
      <c r="BH454" t="str">
        <f t="shared" si="54"/>
        <v>20175Zach ZennerDET</v>
      </c>
      <c r="BI454">
        <v>2017</v>
      </c>
      <c r="BJ454" s="2" t="s">
        <v>1341</v>
      </c>
      <c r="BK454" t="s">
        <v>1246</v>
      </c>
      <c r="BL454" t="s">
        <v>92</v>
      </c>
      <c r="BM454" t="str">
        <f t="shared" si="55"/>
        <v>DET</v>
      </c>
      <c r="BN454" t="s">
        <v>103</v>
      </c>
      <c r="BO454" t="s">
        <v>1335</v>
      </c>
      <c r="BP454" t="s">
        <v>72</v>
      </c>
      <c r="BQ454">
        <v>9</v>
      </c>
      <c r="BR454">
        <v>0.15</v>
      </c>
    </row>
    <row r="455" spans="1:70" x14ac:dyDescent="0.3">
      <c r="A455" t="str">
        <f t="shared" si="49"/>
        <v>20175Frank GoreIND</v>
      </c>
      <c r="B455" t="s">
        <v>251</v>
      </c>
      <c r="C455">
        <v>2017</v>
      </c>
      <c r="D455">
        <v>5</v>
      </c>
      <c r="E455" t="s">
        <v>1202</v>
      </c>
      <c r="F455" t="s">
        <v>113</v>
      </c>
      <c r="G455" t="s">
        <v>10</v>
      </c>
      <c r="H455" t="s">
        <v>102</v>
      </c>
      <c r="I455" t="s">
        <v>72</v>
      </c>
      <c r="J455" t="s">
        <v>1126</v>
      </c>
      <c r="K455" t="s">
        <v>1126</v>
      </c>
      <c r="L455">
        <v>4400</v>
      </c>
      <c r="M455">
        <v>6000</v>
      </c>
      <c r="N455" s="1">
        <v>11.6</v>
      </c>
      <c r="O455" s="1">
        <v>10.1</v>
      </c>
      <c r="P455">
        <v>26</v>
      </c>
      <c r="Q455">
        <v>3</v>
      </c>
      <c r="R455">
        <v>25</v>
      </c>
      <c r="S455">
        <v>35</v>
      </c>
      <c r="T455">
        <v>50.72</v>
      </c>
      <c r="U455">
        <v>159</v>
      </c>
      <c r="V455">
        <v>2</v>
      </c>
      <c r="W455">
        <v>22</v>
      </c>
      <c r="X455">
        <v>34</v>
      </c>
      <c r="Y455">
        <v>64.710000000000008</v>
      </c>
      <c r="Z455">
        <v>49.28</v>
      </c>
      <c r="AA455">
        <v>314</v>
      </c>
      <c r="AB455">
        <v>0</v>
      </c>
      <c r="AC455">
        <v>1</v>
      </c>
      <c r="AD455">
        <v>4</v>
      </c>
      <c r="AE455">
        <v>26</v>
      </c>
      <c r="AF455">
        <v>288</v>
      </c>
      <c r="AG455">
        <v>447</v>
      </c>
      <c r="AH455">
        <v>3</v>
      </c>
      <c r="AI455">
        <v>0</v>
      </c>
      <c r="AJ455">
        <v>1</v>
      </c>
      <c r="AK455">
        <v>1</v>
      </c>
      <c r="AL455">
        <v>7</v>
      </c>
      <c r="AM455">
        <v>62</v>
      </c>
      <c r="AN455">
        <v>8</v>
      </c>
      <c r="AO455">
        <v>16</v>
      </c>
      <c r="AP455">
        <v>50</v>
      </c>
      <c r="AQ455">
        <v>0</v>
      </c>
      <c r="AR455">
        <v>0</v>
      </c>
      <c r="AS455">
        <v>0</v>
      </c>
      <c r="AT455">
        <v>37.283333333333331</v>
      </c>
      <c r="AU455">
        <v>54.53</v>
      </c>
      <c r="AV455">
        <v>-1.5</v>
      </c>
      <c r="AW455">
        <v>43</v>
      </c>
      <c r="AX455">
        <v>-1</v>
      </c>
      <c r="AY455">
        <v>44</v>
      </c>
      <c r="AZ455">
        <v>2</v>
      </c>
      <c r="BA455">
        <v>23</v>
      </c>
      <c r="BB455" t="str">
        <f t="shared" si="50"/>
        <v>Y</v>
      </c>
      <c r="BC455" t="str">
        <f t="shared" si="51"/>
        <v>Home</v>
      </c>
      <c r="BD455">
        <f t="shared" si="52"/>
        <v>39</v>
      </c>
      <c r="BE455">
        <f t="shared" si="53"/>
        <v>0.51</v>
      </c>
      <c r="BH455" t="str">
        <f t="shared" si="54"/>
        <v>20175Bilal PowellNYJ</v>
      </c>
      <c r="BI455">
        <v>2017</v>
      </c>
      <c r="BJ455" s="2" t="s">
        <v>1341</v>
      </c>
      <c r="BK455" t="s">
        <v>1196</v>
      </c>
      <c r="BL455" t="s">
        <v>90</v>
      </c>
      <c r="BM455" t="str">
        <f t="shared" si="55"/>
        <v>NYJ</v>
      </c>
      <c r="BN455" t="s">
        <v>118</v>
      </c>
      <c r="BO455" t="s">
        <v>1337</v>
      </c>
      <c r="BP455" t="s">
        <v>122</v>
      </c>
      <c r="BQ455">
        <v>17</v>
      </c>
      <c r="BR455">
        <v>0.32</v>
      </c>
    </row>
    <row r="456" spans="1:70" x14ac:dyDescent="0.3">
      <c r="A456" t="str">
        <f t="shared" si="49"/>
        <v>20175LeGarrette BlountPHI</v>
      </c>
      <c r="B456" t="s">
        <v>246</v>
      </c>
      <c r="C456">
        <v>2017</v>
      </c>
      <c r="D456">
        <v>5</v>
      </c>
      <c r="E456" t="s">
        <v>1200</v>
      </c>
      <c r="F456" t="s">
        <v>83</v>
      </c>
      <c r="G456" t="s">
        <v>1</v>
      </c>
      <c r="H456" t="s">
        <v>93</v>
      </c>
      <c r="I456" t="s">
        <v>72</v>
      </c>
      <c r="J456" t="s">
        <v>1126</v>
      </c>
      <c r="K456" t="s">
        <v>1126</v>
      </c>
      <c r="L456">
        <v>4200</v>
      </c>
      <c r="M456">
        <v>5900</v>
      </c>
      <c r="N456" s="1">
        <v>7.4</v>
      </c>
      <c r="O456" s="1">
        <v>7.4</v>
      </c>
      <c r="P456">
        <v>34</v>
      </c>
      <c r="Q456">
        <v>27</v>
      </c>
      <c r="R456">
        <v>19</v>
      </c>
      <c r="S456">
        <v>33</v>
      </c>
      <c r="T456">
        <v>52.38</v>
      </c>
      <c r="U456">
        <v>122</v>
      </c>
      <c r="V456">
        <v>0</v>
      </c>
      <c r="W456">
        <v>21</v>
      </c>
      <c r="X456">
        <v>30</v>
      </c>
      <c r="Y456">
        <v>70</v>
      </c>
      <c r="Z456">
        <v>47.620000000000005</v>
      </c>
      <c r="AA456">
        <v>304</v>
      </c>
      <c r="AB456">
        <v>4</v>
      </c>
      <c r="AC456">
        <v>1</v>
      </c>
      <c r="AD456">
        <v>1</v>
      </c>
      <c r="AE456">
        <v>7</v>
      </c>
      <c r="AF456">
        <v>297</v>
      </c>
      <c r="AG456">
        <v>419</v>
      </c>
      <c r="AH456">
        <v>0</v>
      </c>
      <c r="AI456">
        <v>0</v>
      </c>
      <c r="AJ456">
        <v>1</v>
      </c>
      <c r="AK456">
        <v>0</v>
      </c>
      <c r="AL456">
        <v>5</v>
      </c>
      <c r="AM456">
        <v>60</v>
      </c>
      <c r="AN456">
        <v>9</v>
      </c>
      <c r="AO456">
        <v>14</v>
      </c>
      <c r="AP456">
        <v>64.290000000000006</v>
      </c>
      <c r="AQ456">
        <v>0</v>
      </c>
      <c r="AR456">
        <v>0</v>
      </c>
      <c r="AS456">
        <v>0</v>
      </c>
      <c r="AT456">
        <v>35.783333333333331</v>
      </c>
      <c r="AU456">
        <v>59.64</v>
      </c>
      <c r="AV456">
        <v>-6</v>
      </c>
      <c r="AW456">
        <v>45.5</v>
      </c>
      <c r="AX456">
        <v>-6</v>
      </c>
      <c r="AY456">
        <v>44.5</v>
      </c>
      <c r="AZ456">
        <v>2</v>
      </c>
      <c r="BA456">
        <v>7</v>
      </c>
      <c r="BB456" t="str">
        <f t="shared" si="50"/>
        <v>Y</v>
      </c>
      <c r="BC456" t="str">
        <f t="shared" si="51"/>
        <v>Home</v>
      </c>
      <c r="BD456">
        <f t="shared" si="52"/>
        <v>26</v>
      </c>
      <c r="BE456">
        <f t="shared" si="53"/>
        <v>0.39</v>
      </c>
      <c r="BH456" t="str">
        <f t="shared" si="54"/>
        <v>20175Elijah McGuireNYJ</v>
      </c>
      <c r="BI456">
        <v>2017</v>
      </c>
      <c r="BJ456" s="2" t="s">
        <v>1341</v>
      </c>
      <c r="BK456" t="s">
        <v>1217</v>
      </c>
      <c r="BL456" t="s">
        <v>90</v>
      </c>
      <c r="BM456" t="str">
        <f t="shared" si="55"/>
        <v>NYJ</v>
      </c>
      <c r="BN456" t="s">
        <v>118</v>
      </c>
      <c r="BO456" t="s">
        <v>1335</v>
      </c>
      <c r="BP456" t="s">
        <v>122</v>
      </c>
      <c r="BQ456">
        <v>36</v>
      </c>
      <c r="BR456">
        <v>0.68</v>
      </c>
    </row>
    <row r="457" spans="1:70" x14ac:dyDescent="0.3">
      <c r="A457" t="str">
        <f t="shared" si="49"/>
        <v>20175Giovani BernardCIN</v>
      </c>
      <c r="B457" t="s">
        <v>250</v>
      </c>
      <c r="C457">
        <v>2017</v>
      </c>
      <c r="D457">
        <v>5</v>
      </c>
      <c r="E457" t="s">
        <v>1142</v>
      </c>
      <c r="F457" t="s">
        <v>98</v>
      </c>
      <c r="G457" t="s">
        <v>99</v>
      </c>
      <c r="H457" t="s">
        <v>88</v>
      </c>
      <c r="I457" t="s">
        <v>72</v>
      </c>
      <c r="J457" t="s">
        <v>1126</v>
      </c>
      <c r="K457" t="s">
        <v>1126</v>
      </c>
      <c r="L457">
        <v>4100</v>
      </c>
      <c r="M457">
        <v>5700</v>
      </c>
      <c r="N457" s="1">
        <v>5.2</v>
      </c>
      <c r="O457" s="1">
        <v>4.2</v>
      </c>
      <c r="P457">
        <v>20</v>
      </c>
      <c r="Q457">
        <v>4</v>
      </c>
      <c r="R457">
        <v>18</v>
      </c>
      <c r="S457">
        <v>27</v>
      </c>
      <c r="T457">
        <v>42.86</v>
      </c>
      <c r="U457">
        <v>65</v>
      </c>
      <c r="V457">
        <v>1</v>
      </c>
      <c r="W457">
        <v>22</v>
      </c>
      <c r="X457">
        <v>36</v>
      </c>
      <c r="Y457">
        <v>61.11</v>
      </c>
      <c r="Z457">
        <v>57.14</v>
      </c>
      <c r="AA457">
        <v>328</v>
      </c>
      <c r="AB457">
        <v>1</v>
      </c>
      <c r="AC457">
        <v>2</v>
      </c>
      <c r="AD457">
        <v>1</v>
      </c>
      <c r="AE457">
        <v>5</v>
      </c>
      <c r="AF457">
        <v>323</v>
      </c>
      <c r="AG457">
        <v>388</v>
      </c>
      <c r="AH457">
        <v>2</v>
      </c>
      <c r="AI457">
        <v>1</v>
      </c>
      <c r="AJ457">
        <v>3</v>
      </c>
      <c r="AK457">
        <v>2</v>
      </c>
      <c r="AL457">
        <v>6</v>
      </c>
      <c r="AM457">
        <v>71</v>
      </c>
      <c r="AN457">
        <v>6</v>
      </c>
      <c r="AO457">
        <v>15</v>
      </c>
      <c r="AP457">
        <v>40</v>
      </c>
      <c r="AQ457">
        <v>0</v>
      </c>
      <c r="AR457">
        <v>0</v>
      </c>
      <c r="AS457">
        <v>0</v>
      </c>
      <c r="AT457">
        <v>30.016666666666666</v>
      </c>
      <c r="AU457">
        <v>50.029999999999994</v>
      </c>
      <c r="AV457">
        <v>-2.5</v>
      </c>
      <c r="AW457">
        <v>38.5</v>
      </c>
      <c r="AX457">
        <v>-3</v>
      </c>
      <c r="AY457">
        <v>39.5</v>
      </c>
      <c r="AZ457">
        <v>6</v>
      </c>
      <c r="BA457">
        <v>16</v>
      </c>
      <c r="BB457" t="str">
        <f t="shared" si="50"/>
        <v>N</v>
      </c>
      <c r="BC457" t="str">
        <f t="shared" si="51"/>
        <v>Home</v>
      </c>
      <c r="BD457">
        <f t="shared" si="52"/>
        <v>22</v>
      </c>
      <c r="BE457">
        <f t="shared" si="53"/>
        <v>0.33</v>
      </c>
      <c r="BH457" t="str">
        <f t="shared" si="54"/>
        <v>20175Travaris CadetNYJ</v>
      </c>
      <c r="BI457">
        <v>2017</v>
      </c>
      <c r="BJ457" s="2" t="s">
        <v>1341</v>
      </c>
      <c r="BK457" t="s">
        <v>1272</v>
      </c>
      <c r="BL457" t="s">
        <v>90</v>
      </c>
      <c r="BM457" t="str">
        <f t="shared" si="55"/>
        <v>NYJ</v>
      </c>
      <c r="BN457" t="s">
        <v>118</v>
      </c>
      <c r="BO457" t="s">
        <v>1335</v>
      </c>
      <c r="BP457" t="s">
        <v>122</v>
      </c>
      <c r="BQ457" t="s">
        <v>1366</v>
      </c>
      <c r="BR457" t="s">
        <v>1366</v>
      </c>
    </row>
    <row r="458" spans="1:70" x14ac:dyDescent="0.3">
      <c r="A458" t="str">
        <f t="shared" si="49"/>
        <v>20175Theo RiddickDET</v>
      </c>
      <c r="B458" t="s">
        <v>248</v>
      </c>
      <c r="C458">
        <v>2017</v>
      </c>
      <c r="D458">
        <v>5</v>
      </c>
      <c r="E458" t="s">
        <v>1138</v>
      </c>
      <c r="F458" t="s">
        <v>92</v>
      </c>
      <c r="G458" t="s">
        <v>4</v>
      </c>
      <c r="H458" t="s">
        <v>103</v>
      </c>
      <c r="I458" t="s">
        <v>72</v>
      </c>
      <c r="J458" t="s">
        <v>1126</v>
      </c>
      <c r="K458" t="s">
        <v>1126</v>
      </c>
      <c r="L458">
        <v>4100</v>
      </c>
      <c r="M458">
        <v>5200</v>
      </c>
      <c r="N458" s="1">
        <v>9.3000000000000007</v>
      </c>
      <c r="O458" s="1">
        <v>7.3</v>
      </c>
      <c r="P458">
        <v>24</v>
      </c>
      <c r="Q458">
        <v>-3</v>
      </c>
      <c r="R458">
        <v>19</v>
      </c>
      <c r="S458">
        <v>15</v>
      </c>
      <c r="T458">
        <v>30</v>
      </c>
      <c r="U458">
        <v>50</v>
      </c>
      <c r="V458">
        <v>1</v>
      </c>
      <c r="W458">
        <v>23</v>
      </c>
      <c r="X458">
        <v>35</v>
      </c>
      <c r="Y458">
        <v>65.710000000000008</v>
      </c>
      <c r="Z458">
        <v>70</v>
      </c>
      <c r="AA458">
        <v>229</v>
      </c>
      <c r="AB458">
        <v>2</v>
      </c>
      <c r="AC458">
        <v>0</v>
      </c>
      <c r="AD458">
        <v>6</v>
      </c>
      <c r="AE458">
        <v>37</v>
      </c>
      <c r="AF458">
        <v>192</v>
      </c>
      <c r="AG458">
        <v>242</v>
      </c>
      <c r="AH458">
        <v>2</v>
      </c>
      <c r="AI458">
        <v>1</v>
      </c>
      <c r="AJ458">
        <v>1</v>
      </c>
      <c r="AK458">
        <v>1</v>
      </c>
      <c r="AL458">
        <v>1</v>
      </c>
      <c r="AM458">
        <v>10</v>
      </c>
      <c r="AN458">
        <v>5</v>
      </c>
      <c r="AO458">
        <v>13</v>
      </c>
      <c r="AP458">
        <v>38.46</v>
      </c>
      <c r="AQ458">
        <v>0</v>
      </c>
      <c r="AR458">
        <v>1</v>
      </c>
      <c r="AS458">
        <v>0</v>
      </c>
      <c r="AT458">
        <v>24.616666666666667</v>
      </c>
      <c r="AU458">
        <v>41.03</v>
      </c>
      <c r="AV458">
        <v>-3</v>
      </c>
      <c r="AW458">
        <v>43.5</v>
      </c>
      <c r="AX458">
        <v>-2</v>
      </c>
      <c r="AY458">
        <v>41.5</v>
      </c>
      <c r="AZ458">
        <v>2</v>
      </c>
      <c r="BA458">
        <v>27</v>
      </c>
      <c r="BB458" t="str">
        <f t="shared" si="50"/>
        <v>N</v>
      </c>
      <c r="BC458" t="str">
        <f t="shared" si="51"/>
        <v>Home</v>
      </c>
      <c r="BD458">
        <f t="shared" si="52"/>
        <v>30</v>
      </c>
      <c r="BE458">
        <f t="shared" si="53"/>
        <v>0.49</v>
      </c>
      <c r="BH458" t="str">
        <f t="shared" si="54"/>
        <v>20175Duke JohnsonCLE</v>
      </c>
      <c r="BI458">
        <v>2017</v>
      </c>
      <c r="BJ458" s="2" t="s">
        <v>1341</v>
      </c>
      <c r="BK458" t="s">
        <v>1141</v>
      </c>
      <c r="BL458" t="s">
        <v>118</v>
      </c>
      <c r="BM458" t="str">
        <f t="shared" si="55"/>
        <v>CLE</v>
      </c>
      <c r="BN458" t="s">
        <v>90</v>
      </c>
      <c r="BO458" t="s">
        <v>1335</v>
      </c>
      <c r="BP458" t="s">
        <v>72</v>
      </c>
      <c r="BQ458">
        <v>40</v>
      </c>
      <c r="BR458">
        <v>0.53</v>
      </c>
    </row>
    <row r="459" spans="1:70" x14ac:dyDescent="0.3">
      <c r="A459" t="str">
        <f t="shared" si="49"/>
        <v>20175Kenyan DrakeMIA</v>
      </c>
      <c r="B459" t="s">
        <v>254</v>
      </c>
      <c r="C459">
        <v>2017</v>
      </c>
      <c r="D459">
        <v>5</v>
      </c>
      <c r="E459" t="s">
        <v>1239</v>
      </c>
      <c r="F459" t="s">
        <v>156</v>
      </c>
      <c r="G459" t="s">
        <v>3</v>
      </c>
      <c r="H459" t="s">
        <v>78</v>
      </c>
      <c r="I459" t="s">
        <v>72</v>
      </c>
      <c r="J459" t="s">
        <v>1126</v>
      </c>
      <c r="K459" t="s">
        <v>1126</v>
      </c>
      <c r="L459">
        <v>4000</v>
      </c>
      <c r="M459">
        <v>4500</v>
      </c>
      <c r="N459" s="1">
        <v>0</v>
      </c>
      <c r="O459" s="1">
        <v>0</v>
      </c>
      <c r="P459">
        <v>16</v>
      </c>
      <c r="Q459">
        <v>6</v>
      </c>
      <c r="R459">
        <v>12</v>
      </c>
      <c r="S459">
        <v>31</v>
      </c>
      <c r="T459">
        <v>53.449999999999996</v>
      </c>
      <c r="U459">
        <v>100</v>
      </c>
      <c r="V459">
        <v>0</v>
      </c>
      <c r="W459">
        <v>12</v>
      </c>
      <c r="X459">
        <v>27</v>
      </c>
      <c r="Y459">
        <v>44.440000000000005</v>
      </c>
      <c r="Z459">
        <v>46.550000000000004</v>
      </c>
      <c r="AA459">
        <v>92</v>
      </c>
      <c r="AB459">
        <v>1</v>
      </c>
      <c r="AC459">
        <v>1</v>
      </c>
      <c r="AD459">
        <v>1</v>
      </c>
      <c r="AE459">
        <v>14</v>
      </c>
      <c r="AF459">
        <v>78</v>
      </c>
      <c r="AG459">
        <v>178</v>
      </c>
      <c r="AH459">
        <v>1</v>
      </c>
      <c r="AI459">
        <v>1</v>
      </c>
      <c r="AJ459">
        <v>2</v>
      </c>
      <c r="AK459">
        <v>0</v>
      </c>
      <c r="AL459">
        <v>5</v>
      </c>
      <c r="AM459">
        <v>23</v>
      </c>
      <c r="AN459">
        <v>5</v>
      </c>
      <c r="AO459">
        <v>15</v>
      </c>
      <c r="AP459">
        <v>33.33</v>
      </c>
      <c r="AQ459">
        <v>0</v>
      </c>
      <c r="AR459">
        <v>0</v>
      </c>
      <c r="AS459">
        <v>0</v>
      </c>
      <c r="AT459">
        <v>29.75</v>
      </c>
      <c r="AU459">
        <v>49.58</v>
      </c>
      <c r="AV459">
        <v>3</v>
      </c>
      <c r="AW459">
        <v>43.5</v>
      </c>
      <c r="AX459">
        <v>-1</v>
      </c>
      <c r="AY459">
        <v>41.5</v>
      </c>
      <c r="AZ459">
        <v>6</v>
      </c>
      <c r="BA459">
        <v>10</v>
      </c>
      <c r="BB459" t="str">
        <f t="shared" si="50"/>
        <v>N</v>
      </c>
      <c r="BC459" t="str">
        <f t="shared" si="51"/>
        <v>Home</v>
      </c>
      <c r="BD459">
        <f t="shared" si="52"/>
        <v>2</v>
      </c>
      <c r="BE459">
        <f t="shared" si="53"/>
        <v>0.03</v>
      </c>
      <c r="BH459" t="str">
        <f t="shared" si="54"/>
        <v>20175Isaiah CrowellCLE</v>
      </c>
      <c r="BI459">
        <v>2017</v>
      </c>
      <c r="BJ459" s="2" t="s">
        <v>1341</v>
      </c>
      <c r="BK459" t="s">
        <v>1135</v>
      </c>
      <c r="BL459" t="s">
        <v>118</v>
      </c>
      <c r="BM459" t="str">
        <f t="shared" si="55"/>
        <v>CLE</v>
      </c>
      <c r="BN459" t="s">
        <v>90</v>
      </c>
      <c r="BO459" t="s">
        <v>1337</v>
      </c>
      <c r="BP459" t="s">
        <v>72</v>
      </c>
      <c r="BQ459">
        <v>36</v>
      </c>
      <c r="BR459">
        <v>0.47</v>
      </c>
    </row>
    <row r="460" spans="1:70" x14ac:dyDescent="0.3">
      <c r="A460" t="str">
        <f t="shared" si="49"/>
        <v>20175Wayne GallmanNYG</v>
      </c>
      <c r="B460" t="s">
        <v>249</v>
      </c>
      <c r="C460">
        <v>2017</v>
      </c>
      <c r="D460">
        <v>5</v>
      </c>
      <c r="E460" t="s">
        <v>1257</v>
      </c>
      <c r="F460" t="s">
        <v>86</v>
      </c>
      <c r="G460" t="s">
        <v>135</v>
      </c>
      <c r="H460" t="s">
        <v>106</v>
      </c>
      <c r="I460" t="s">
        <v>72</v>
      </c>
      <c r="J460" t="s">
        <v>1126</v>
      </c>
      <c r="K460" t="s">
        <v>1126</v>
      </c>
      <c r="L460">
        <v>3900</v>
      </c>
      <c r="M460">
        <v>5200</v>
      </c>
      <c r="N460" s="1">
        <v>13.2</v>
      </c>
      <c r="O460" s="1">
        <v>10.7</v>
      </c>
      <c r="P460">
        <v>22</v>
      </c>
      <c r="Q460">
        <v>-5</v>
      </c>
      <c r="R460">
        <v>18</v>
      </c>
      <c r="S460">
        <v>25</v>
      </c>
      <c r="T460">
        <v>40.98</v>
      </c>
      <c r="U460">
        <v>152</v>
      </c>
      <c r="V460">
        <v>1</v>
      </c>
      <c r="W460">
        <v>21</v>
      </c>
      <c r="X460">
        <v>36</v>
      </c>
      <c r="Y460">
        <v>58.330000000000005</v>
      </c>
      <c r="Z460">
        <v>59.019999999999996</v>
      </c>
      <c r="AA460">
        <v>225</v>
      </c>
      <c r="AB460">
        <v>2</v>
      </c>
      <c r="AC460">
        <v>1</v>
      </c>
      <c r="AD460">
        <v>5</v>
      </c>
      <c r="AE460">
        <v>42</v>
      </c>
      <c r="AF460">
        <v>183</v>
      </c>
      <c r="AG460">
        <v>335</v>
      </c>
      <c r="AH460">
        <v>2</v>
      </c>
      <c r="AI460">
        <v>1</v>
      </c>
      <c r="AJ460">
        <v>2</v>
      </c>
      <c r="AK460">
        <v>1</v>
      </c>
      <c r="AL460">
        <v>10</v>
      </c>
      <c r="AM460">
        <v>67</v>
      </c>
      <c r="AN460">
        <v>5</v>
      </c>
      <c r="AO460">
        <v>15</v>
      </c>
      <c r="AP460">
        <v>33.33</v>
      </c>
      <c r="AQ460">
        <v>0</v>
      </c>
      <c r="AR460">
        <v>1</v>
      </c>
      <c r="AS460">
        <v>0</v>
      </c>
      <c r="AT460">
        <v>28.25</v>
      </c>
      <c r="AU460">
        <v>47.08</v>
      </c>
      <c r="AV460">
        <v>-3</v>
      </c>
      <c r="AW460">
        <v>44</v>
      </c>
      <c r="AX460">
        <v>-3</v>
      </c>
      <c r="AY460">
        <v>46</v>
      </c>
      <c r="AZ460">
        <v>0</v>
      </c>
      <c r="BA460">
        <v>27</v>
      </c>
      <c r="BB460" t="str">
        <f t="shared" si="50"/>
        <v>N</v>
      </c>
      <c r="BC460" t="str">
        <f t="shared" si="51"/>
        <v>Home</v>
      </c>
      <c r="BD460">
        <f t="shared" si="52"/>
        <v>27</v>
      </c>
      <c r="BE460">
        <f t="shared" si="53"/>
        <v>0.39</v>
      </c>
      <c r="BH460" t="str">
        <f t="shared" si="54"/>
        <v>20175Matthew DayesCLE</v>
      </c>
      <c r="BI460">
        <v>2017</v>
      </c>
      <c r="BJ460" s="2" t="s">
        <v>1341</v>
      </c>
      <c r="BK460" t="s">
        <v>1176</v>
      </c>
      <c r="BL460" t="s">
        <v>118</v>
      </c>
      <c r="BM460" t="str">
        <f t="shared" si="55"/>
        <v>CLE</v>
      </c>
      <c r="BN460" t="s">
        <v>90</v>
      </c>
      <c r="BO460" t="s">
        <v>1335</v>
      </c>
      <c r="BP460" t="s">
        <v>72</v>
      </c>
      <c r="BQ460" t="s">
        <v>1366</v>
      </c>
      <c r="BR460" t="s">
        <v>1366</v>
      </c>
    </row>
    <row r="461" spans="1:70" x14ac:dyDescent="0.3">
      <c r="A461" t="str">
        <f t="shared" si="49"/>
        <v>20175Jalen RichardOAK</v>
      </c>
      <c r="B461" t="s">
        <v>255</v>
      </c>
      <c r="C461">
        <v>2017</v>
      </c>
      <c r="D461">
        <v>5</v>
      </c>
      <c r="E461" t="s">
        <v>1210</v>
      </c>
      <c r="F461" t="s">
        <v>80</v>
      </c>
      <c r="G461" t="s">
        <v>130</v>
      </c>
      <c r="H461" t="s">
        <v>100</v>
      </c>
      <c r="I461" t="s">
        <v>72</v>
      </c>
      <c r="J461" t="s">
        <v>1126</v>
      </c>
      <c r="K461" t="s">
        <v>1126</v>
      </c>
      <c r="L461">
        <v>3900</v>
      </c>
      <c r="M461">
        <v>5100</v>
      </c>
      <c r="N461" s="1">
        <v>3.7</v>
      </c>
      <c r="O461" s="1">
        <v>3.7</v>
      </c>
      <c r="P461">
        <v>17</v>
      </c>
      <c r="Q461">
        <v>-13</v>
      </c>
      <c r="R461">
        <v>15</v>
      </c>
      <c r="S461">
        <v>25</v>
      </c>
      <c r="T461">
        <v>49.02</v>
      </c>
      <c r="U461">
        <v>108</v>
      </c>
      <c r="V461">
        <v>1</v>
      </c>
      <c r="W461">
        <v>13</v>
      </c>
      <c r="X461">
        <v>26</v>
      </c>
      <c r="Y461">
        <v>50</v>
      </c>
      <c r="Z461">
        <v>50.980000000000004</v>
      </c>
      <c r="AA461">
        <v>159</v>
      </c>
      <c r="AB461">
        <v>1</v>
      </c>
      <c r="AC461">
        <v>0</v>
      </c>
      <c r="AD461">
        <v>3</v>
      </c>
      <c r="AE461">
        <v>22</v>
      </c>
      <c r="AF461">
        <v>137</v>
      </c>
      <c r="AG461">
        <v>245</v>
      </c>
      <c r="AH461">
        <v>1</v>
      </c>
      <c r="AI461">
        <v>1</v>
      </c>
      <c r="AJ461">
        <v>1</v>
      </c>
      <c r="AK461">
        <v>1</v>
      </c>
      <c r="AL461">
        <v>3</v>
      </c>
      <c r="AM461">
        <v>24</v>
      </c>
      <c r="AN461">
        <v>6</v>
      </c>
      <c r="AO461">
        <v>12</v>
      </c>
      <c r="AP461">
        <v>50</v>
      </c>
      <c r="AQ461">
        <v>0</v>
      </c>
      <c r="AR461">
        <v>1</v>
      </c>
      <c r="AS461">
        <v>0</v>
      </c>
      <c r="AT461">
        <v>26.283333333333335</v>
      </c>
      <c r="AU461">
        <v>43.81</v>
      </c>
      <c r="AV461">
        <v>0</v>
      </c>
      <c r="AW461">
        <v>40</v>
      </c>
      <c r="AX461">
        <v>-3</v>
      </c>
      <c r="AY461">
        <v>40.5</v>
      </c>
      <c r="AZ461">
        <v>0</v>
      </c>
      <c r="BA461">
        <v>30</v>
      </c>
      <c r="BB461" t="str">
        <f t="shared" si="50"/>
        <v>N</v>
      </c>
      <c r="BC461" t="str">
        <f t="shared" si="51"/>
        <v>Home</v>
      </c>
      <c r="BD461">
        <f t="shared" si="52"/>
        <v>25</v>
      </c>
      <c r="BE461">
        <f t="shared" si="53"/>
        <v>0.45</v>
      </c>
      <c r="BH461" t="str">
        <f t="shared" si="54"/>
        <v>20175Chris IvoryJAX</v>
      </c>
      <c r="BI461">
        <v>2017</v>
      </c>
      <c r="BJ461" s="2" t="s">
        <v>1341</v>
      </c>
      <c r="BK461" t="s">
        <v>1215</v>
      </c>
      <c r="BL461" t="s">
        <v>116</v>
      </c>
      <c r="BM461" t="str">
        <f t="shared" si="55"/>
        <v>JAX</v>
      </c>
      <c r="BN461" t="s">
        <v>119</v>
      </c>
      <c r="BO461" t="s">
        <v>1335</v>
      </c>
      <c r="BP461" t="s">
        <v>122</v>
      </c>
      <c r="BQ461">
        <v>15</v>
      </c>
      <c r="BR461">
        <v>0.28000000000000003</v>
      </c>
    </row>
    <row r="462" spans="1:70" x14ac:dyDescent="0.3">
      <c r="A462" t="str">
        <f t="shared" si="49"/>
        <v>20175Malcolm BrownLAR</v>
      </c>
      <c r="B462" t="s">
        <v>253</v>
      </c>
      <c r="C462">
        <v>2017</v>
      </c>
      <c r="D462">
        <v>5</v>
      </c>
      <c r="E462" t="s">
        <v>1154</v>
      </c>
      <c r="F462" t="s">
        <v>111</v>
      </c>
      <c r="G462" t="s">
        <v>112</v>
      </c>
      <c r="H462" t="s">
        <v>76</v>
      </c>
      <c r="I462" t="s">
        <v>72</v>
      </c>
      <c r="J462" t="s">
        <v>1126</v>
      </c>
      <c r="K462" t="s">
        <v>1126</v>
      </c>
      <c r="L462">
        <v>3900</v>
      </c>
      <c r="M462">
        <v>4500</v>
      </c>
      <c r="N462" s="1">
        <v>4.9000000000000004</v>
      </c>
      <c r="O462" s="1">
        <v>3.9</v>
      </c>
      <c r="P462">
        <v>10</v>
      </c>
      <c r="Q462">
        <v>-6</v>
      </c>
      <c r="R462">
        <v>21</v>
      </c>
      <c r="S462">
        <v>22</v>
      </c>
      <c r="T462">
        <v>31.879999999999995</v>
      </c>
      <c r="U462">
        <v>100</v>
      </c>
      <c r="V462">
        <v>1</v>
      </c>
      <c r="W462">
        <v>22</v>
      </c>
      <c r="X462">
        <v>47</v>
      </c>
      <c r="Y462">
        <v>46.81</v>
      </c>
      <c r="Z462">
        <v>68.12</v>
      </c>
      <c r="AA462">
        <v>288</v>
      </c>
      <c r="AB462">
        <v>0</v>
      </c>
      <c r="AC462">
        <v>2</v>
      </c>
      <c r="AD462">
        <v>2</v>
      </c>
      <c r="AE462">
        <v>13</v>
      </c>
      <c r="AF462">
        <v>275</v>
      </c>
      <c r="AG462">
        <v>375</v>
      </c>
      <c r="AH462">
        <v>4</v>
      </c>
      <c r="AI462">
        <v>3</v>
      </c>
      <c r="AJ462">
        <v>5</v>
      </c>
      <c r="AK462">
        <v>3</v>
      </c>
      <c r="AL462">
        <v>5</v>
      </c>
      <c r="AM462">
        <v>45</v>
      </c>
      <c r="AN462">
        <v>8</v>
      </c>
      <c r="AO462">
        <v>15</v>
      </c>
      <c r="AP462">
        <v>53.33</v>
      </c>
      <c r="AQ462">
        <v>0</v>
      </c>
      <c r="AR462">
        <v>1</v>
      </c>
      <c r="AS462">
        <v>0</v>
      </c>
      <c r="AT462">
        <v>28.733333333333334</v>
      </c>
      <c r="AU462">
        <v>47.89</v>
      </c>
      <c r="AV462">
        <v>-1</v>
      </c>
      <c r="AW462">
        <v>46</v>
      </c>
      <c r="AX462">
        <v>-2.5</v>
      </c>
      <c r="AY462">
        <v>46.5</v>
      </c>
      <c r="AZ462">
        <v>3</v>
      </c>
      <c r="BA462">
        <v>16</v>
      </c>
      <c r="BB462" t="str">
        <f t="shared" si="50"/>
        <v>N</v>
      </c>
      <c r="BC462" t="str">
        <f t="shared" si="51"/>
        <v>Home</v>
      </c>
      <c r="BD462">
        <f t="shared" si="52"/>
        <v>9</v>
      </c>
      <c r="BE462">
        <f t="shared" si="53"/>
        <v>0.12</v>
      </c>
      <c r="BH462" t="str">
        <f t="shared" si="54"/>
        <v>20175Corey GrantJAX</v>
      </c>
      <c r="BI462">
        <v>2017</v>
      </c>
      <c r="BJ462" s="2" t="s">
        <v>1341</v>
      </c>
      <c r="BK462" t="s">
        <v>1224</v>
      </c>
      <c r="BL462" t="s">
        <v>116</v>
      </c>
      <c r="BM462" t="str">
        <f t="shared" si="55"/>
        <v>JAX</v>
      </c>
      <c r="BN462" t="s">
        <v>119</v>
      </c>
      <c r="BO462" t="s">
        <v>1335</v>
      </c>
      <c r="BP462" t="s">
        <v>122</v>
      </c>
      <c r="BQ462">
        <v>1</v>
      </c>
      <c r="BR462">
        <v>0.02</v>
      </c>
    </row>
    <row r="463" spans="1:70" x14ac:dyDescent="0.3">
      <c r="A463" t="str">
        <f t="shared" si="49"/>
        <v>20175Marlon MackIND</v>
      </c>
      <c r="B463" t="s">
        <v>251</v>
      </c>
      <c r="C463">
        <v>2017</v>
      </c>
      <c r="D463">
        <v>5</v>
      </c>
      <c r="E463" t="s">
        <v>1218</v>
      </c>
      <c r="F463" t="s">
        <v>113</v>
      </c>
      <c r="G463" t="s">
        <v>10</v>
      </c>
      <c r="H463" t="s">
        <v>102</v>
      </c>
      <c r="I463" t="s">
        <v>72</v>
      </c>
      <c r="J463" t="s">
        <v>1126</v>
      </c>
      <c r="K463" t="s">
        <v>1126</v>
      </c>
      <c r="L463">
        <v>3800</v>
      </c>
      <c r="M463">
        <v>4700</v>
      </c>
      <c r="N463" s="1">
        <v>16.3</v>
      </c>
      <c r="O463" s="1">
        <v>15.8</v>
      </c>
      <c r="P463">
        <v>26</v>
      </c>
      <c r="Q463">
        <v>3</v>
      </c>
      <c r="R463">
        <v>25</v>
      </c>
      <c r="S463">
        <v>35</v>
      </c>
      <c r="T463">
        <v>50.72</v>
      </c>
      <c r="U463">
        <v>159</v>
      </c>
      <c r="V463">
        <v>2</v>
      </c>
      <c r="W463">
        <v>22</v>
      </c>
      <c r="X463">
        <v>34</v>
      </c>
      <c r="Y463">
        <v>64.710000000000008</v>
      </c>
      <c r="Z463">
        <v>49.28</v>
      </c>
      <c r="AA463">
        <v>314</v>
      </c>
      <c r="AB463">
        <v>0</v>
      </c>
      <c r="AC463">
        <v>1</v>
      </c>
      <c r="AD463">
        <v>4</v>
      </c>
      <c r="AE463">
        <v>26</v>
      </c>
      <c r="AF463">
        <v>288</v>
      </c>
      <c r="AG463">
        <v>447</v>
      </c>
      <c r="AH463">
        <v>3</v>
      </c>
      <c r="AI463">
        <v>0</v>
      </c>
      <c r="AJ463">
        <v>1</v>
      </c>
      <c r="AK463">
        <v>1</v>
      </c>
      <c r="AL463">
        <v>7</v>
      </c>
      <c r="AM463">
        <v>62</v>
      </c>
      <c r="AN463">
        <v>8</v>
      </c>
      <c r="AO463">
        <v>16</v>
      </c>
      <c r="AP463">
        <v>50</v>
      </c>
      <c r="AQ463">
        <v>0</v>
      </c>
      <c r="AR463">
        <v>0</v>
      </c>
      <c r="AS463">
        <v>0</v>
      </c>
      <c r="AT463">
        <v>37.283333333333331</v>
      </c>
      <c r="AU463">
        <v>54.53</v>
      </c>
      <c r="AV463">
        <v>-1.5</v>
      </c>
      <c r="AW463">
        <v>43</v>
      </c>
      <c r="AX463">
        <v>-1</v>
      </c>
      <c r="AY463">
        <v>44</v>
      </c>
      <c r="AZ463">
        <v>2</v>
      </c>
      <c r="BA463">
        <v>23</v>
      </c>
      <c r="BB463" t="str">
        <f t="shared" si="50"/>
        <v>N</v>
      </c>
      <c r="BC463" t="str">
        <f t="shared" si="51"/>
        <v>Home</v>
      </c>
      <c r="BD463">
        <f t="shared" si="52"/>
        <v>17</v>
      </c>
      <c r="BE463">
        <f t="shared" si="53"/>
        <v>0.22</v>
      </c>
      <c r="BH463" t="str">
        <f t="shared" si="54"/>
        <v>20175Leonard FournetteJAX</v>
      </c>
      <c r="BI463">
        <v>2017</v>
      </c>
      <c r="BJ463" s="2" t="s">
        <v>1341</v>
      </c>
      <c r="BK463" t="s">
        <v>1189</v>
      </c>
      <c r="BL463" t="s">
        <v>116</v>
      </c>
      <c r="BM463" t="str">
        <f t="shared" si="55"/>
        <v>JAX</v>
      </c>
      <c r="BN463" t="s">
        <v>119</v>
      </c>
      <c r="BO463" t="s">
        <v>1337</v>
      </c>
      <c r="BP463" t="s">
        <v>122</v>
      </c>
      <c r="BQ463">
        <v>39</v>
      </c>
      <c r="BR463">
        <v>0.72</v>
      </c>
    </row>
    <row r="464" spans="1:70" x14ac:dyDescent="0.3">
      <c r="A464" t="str">
        <f t="shared" si="49"/>
        <v>20175Damien WilliamsMIA</v>
      </c>
      <c r="B464" t="s">
        <v>254</v>
      </c>
      <c r="C464">
        <v>2017</v>
      </c>
      <c r="D464">
        <v>5</v>
      </c>
      <c r="E464" t="s">
        <v>1240</v>
      </c>
      <c r="F464" t="s">
        <v>156</v>
      </c>
      <c r="G464" t="s">
        <v>3</v>
      </c>
      <c r="H464" t="s">
        <v>78</v>
      </c>
      <c r="I464" t="s">
        <v>72</v>
      </c>
      <c r="J464" t="s">
        <v>1126</v>
      </c>
      <c r="K464" t="s">
        <v>1126</v>
      </c>
      <c r="L464">
        <v>3800</v>
      </c>
      <c r="M464">
        <v>4500</v>
      </c>
      <c r="N464" s="1">
        <v>3.8</v>
      </c>
      <c r="O464" s="1">
        <v>3.3</v>
      </c>
      <c r="P464">
        <v>16</v>
      </c>
      <c r="Q464">
        <v>6</v>
      </c>
      <c r="R464">
        <v>12</v>
      </c>
      <c r="S464">
        <v>31</v>
      </c>
      <c r="T464">
        <v>53.449999999999996</v>
      </c>
      <c r="U464">
        <v>100</v>
      </c>
      <c r="V464">
        <v>0</v>
      </c>
      <c r="W464">
        <v>12</v>
      </c>
      <c r="X464">
        <v>27</v>
      </c>
      <c r="Y464">
        <v>44.440000000000005</v>
      </c>
      <c r="Z464">
        <v>46.550000000000004</v>
      </c>
      <c r="AA464">
        <v>92</v>
      </c>
      <c r="AB464">
        <v>1</v>
      </c>
      <c r="AC464">
        <v>1</v>
      </c>
      <c r="AD464">
        <v>1</v>
      </c>
      <c r="AE464">
        <v>14</v>
      </c>
      <c r="AF464">
        <v>78</v>
      </c>
      <c r="AG464">
        <v>178</v>
      </c>
      <c r="AH464">
        <v>1</v>
      </c>
      <c r="AI464">
        <v>1</v>
      </c>
      <c r="AJ464">
        <v>2</v>
      </c>
      <c r="AK464">
        <v>0</v>
      </c>
      <c r="AL464">
        <v>5</v>
      </c>
      <c r="AM464">
        <v>23</v>
      </c>
      <c r="AN464">
        <v>5</v>
      </c>
      <c r="AO464">
        <v>15</v>
      </c>
      <c r="AP464">
        <v>33.33</v>
      </c>
      <c r="AQ464">
        <v>0</v>
      </c>
      <c r="AR464">
        <v>0</v>
      </c>
      <c r="AS464">
        <v>0</v>
      </c>
      <c r="AT464">
        <v>29.75</v>
      </c>
      <c r="AU464">
        <v>49.58</v>
      </c>
      <c r="AV464">
        <v>3</v>
      </c>
      <c r="AW464">
        <v>43.5</v>
      </c>
      <c r="AX464">
        <v>-1</v>
      </c>
      <c r="AY464">
        <v>41.5</v>
      </c>
      <c r="AZ464">
        <v>6</v>
      </c>
      <c r="BA464">
        <v>10</v>
      </c>
      <c r="BB464" t="str">
        <f t="shared" si="50"/>
        <v>N</v>
      </c>
      <c r="BC464" t="str">
        <f t="shared" si="51"/>
        <v>Home</v>
      </c>
      <c r="BD464">
        <f t="shared" si="52"/>
        <v>10</v>
      </c>
      <c r="BE464">
        <f t="shared" si="53"/>
        <v>0.17</v>
      </c>
      <c r="BH464" t="str">
        <f t="shared" si="54"/>
        <v>20175James ConnerPIT</v>
      </c>
      <c r="BI464">
        <v>2017</v>
      </c>
      <c r="BJ464" s="2" t="s">
        <v>1341</v>
      </c>
      <c r="BK464" t="s">
        <v>1201</v>
      </c>
      <c r="BL464" t="s">
        <v>119</v>
      </c>
      <c r="BM464" t="str">
        <f t="shared" si="55"/>
        <v>PIT</v>
      </c>
      <c r="BN464" t="s">
        <v>116</v>
      </c>
      <c r="BO464" t="s">
        <v>1335</v>
      </c>
      <c r="BP464" t="s">
        <v>72</v>
      </c>
      <c r="BQ464">
        <v>6</v>
      </c>
      <c r="BR464">
        <v>0.08</v>
      </c>
    </row>
    <row r="465" spans="1:70" x14ac:dyDescent="0.3">
      <c r="A465" t="str">
        <f t="shared" si="49"/>
        <v>20175Corey ClementPHI</v>
      </c>
      <c r="B465" t="s">
        <v>246</v>
      </c>
      <c r="C465">
        <v>2017</v>
      </c>
      <c r="D465">
        <v>5</v>
      </c>
      <c r="E465" t="s">
        <v>1247</v>
      </c>
      <c r="F465" t="s">
        <v>83</v>
      </c>
      <c r="G465" t="s">
        <v>1</v>
      </c>
      <c r="H465" t="s">
        <v>93</v>
      </c>
      <c r="I465" t="s">
        <v>72</v>
      </c>
      <c r="J465" t="s">
        <v>1126</v>
      </c>
      <c r="K465" t="s">
        <v>1126</v>
      </c>
      <c r="L465">
        <v>3800</v>
      </c>
      <c r="M465">
        <v>4500</v>
      </c>
      <c r="N465" s="1">
        <v>4.9000000000000004</v>
      </c>
      <c r="O465" s="1">
        <v>4.4000000000000004</v>
      </c>
      <c r="P465">
        <v>34</v>
      </c>
      <c r="Q465">
        <v>27</v>
      </c>
      <c r="R465">
        <v>19</v>
      </c>
      <c r="S465">
        <v>33</v>
      </c>
      <c r="T465">
        <v>52.38</v>
      </c>
      <c r="U465">
        <v>122</v>
      </c>
      <c r="V465">
        <v>0</v>
      </c>
      <c r="W465">
        <v>21</v>
      </c>
      <c r="X465">
        <v>30</v>
      </c>
      <c r="Y465">
        <v>70</v>
      </c>
      <c r="Z465">
        <v>47.620000000000005</v>
      </c>
      <c r="AA465">
        <v>304</v>
      </c>
      <c r="AB465">
        <v>4</v>
      </c>
      <c r="AC465">
        <v>1</v>
      </c>
      <c r="AD465">
        <v>1</v>
      </c>
      <c r="AE465">
        <v>7</v>
      </c>
      <c r="AF465">
        <v>297</v>
      </c>
      <c r="AG465">
        <v>419</v>
      </c>
      <c r="AH465">
        <v>0</v>
      </c>
      <c r="AI465">
        <v>0</v>
      </c>
      <c r="AJ465">
        <v>1</v>
      </c>
      <c r="AK465">
        <v>0</v>
      </c>
      <c r="AL465">
        <v>5</v>
      </c>
      <c r="AM465">
        <v>60</v>
      </c>
      <c r="AN465">
        <v>9</v>
      </c>
      <c r="AO465">
        <v>14</v>
      </c>
      <c r="AP465">
        <v>64.290000000000006</v>
      </c>
      <c r="AQ465">
        <v>0</v>
      </c>
      <c r="AR465">
        <v>0</v>
      </c>
      <c r="AS465">
        <v>0</v>
      </c>
      <c r="AT465">
        <v>35.783333333333331</v>
      </c>
      <c r="AU465">
        <v>59.64</v>
      </c>
      <c r="AV465">
        <v>-6</v>
      </c>
      <c r="AW465">
        <v>45.5</v>
      </c>
      <c r="AX465">
        <v>-6</v>
      </c>
      <c r="AY465">
        <v>44.5</v>
      </c>
      <c r="AZ465">
        <v>2</v>
      </c>
      <c r="BA465">
        <v>7</v>
      </c>
      <c r="BB465" t="str">
        <f t="shared" si="50"/>
        <v>N</v>
      </c>
      <c r="BC465" t="str">
        <f t="shared" si="51"/>
        <v>Home</v>
      </c>
      <c r="BD465">
        <f t="shared" si="52"/>
        <v>23</v>
      </c>
      <c r="BE465">
        <f t="shared" si="53"/>
        <v>0.34</v>
      </c>
      <c r="BH465" t="str">
        <f t="shared" si="54"/>
        <v>20175Le'Veon BellPIT</v>
      </c>
      <c r="BI465">
        <v>2017</v>
      </c>
      <c r="BJ465" s="2" t="s">
        <v>1341</v>
      </c>
      <c r="BK465" t="s">
        <v>1184</v>
      </c>
      <c r="BL465" t="s">
        <v>119</v>
      </c>
      <c r="BM465" t="str">
        <f t="shared" si="55"/>
        <v>PIT</v>
      </c>
      <c r="BN465" t="s">
        <v>116</v>
      </c>
      <c r="BO465" t="s">
        <v>1337</v>
      </c>
      <c r="BP465" t="s">
        <v>72</v>
      </c>
      <c r="BQ465">
        <v>73</v>
      </c>
      <c r="BR465">
        <v>0.92</v>
      </c>
    </row>
    <row r="466" spans="1:70" x14ac:dyDescent="0.3">
      <c r="A466" t="str">
        <f t="shared" si="49"/>
        <v>20175Robert TurbinIND</v>
      </c>
      <c r="B466" t="s">
        <v>251</v>
      </c>
      <c r="C466">
        <v>2017</v>
      </c>
      <c r="D466">
        <v>5</v>
      </c>
      <c r="E466" t="s">
        <v>1206</v>
      </c>
      <c r="F466" t="s">
        <v>113</v>
      </c>
      <c r="G466" t="s">
        <v>10</v>
      </c>
      <c r="H466" t="s">
        <v>102</v>
      </c>
      <c r="I466" t="s">
        <v>72</v>
      </c>
      <c r="J466" t="s">
        <v>1126</v>
      </c>
      <c r="K466" t="s">
        <v>1126</v>
      </c>
      <c r="L466">
        <v>3700</v>
      </c>
      <c r="M466">
        <v>4500</v>
      </c>
      <c r="N466" s="1">
        <v>3.9</v>
      </c>
      <c r="O466" s="1">
        <v>2.9</v>
      </c>
      <c r="P466">
        <v>26</v>
      </c>
      <c r="Q466">
        <v>3</v>
      </c>
      <c r="R466">
        <v>25</v>
      </c>
      <c r="S466">
        <v>35</v>
      </c>
      <c r="T466">
        <v>50.72</v>
      </c>
      <c r="U466">
        <v>159</v>
      </c>
      <c r="V466">
        <v>2</v>
      </c>
      <c r="W466">
        <v>22</v>
      </c>
      <c r="X466">
        <v>34</v>
      </c>
      <c r="Y466">
        <v>64.710000000000008</v>
      </c>
      <c r="Z466">
        <v>49.28</v>
      </c>
      <c r="AA466">
        <v>314</v>
      </c>
      <c r="AB466">
        <v>0</v>
      </c>
      <c r="AC466">
        <v>1</v>
      </c>
      <c r="AD466">
        <v>4</v>
      </c>
      <c r="AE466">
        <v>26</v>
      </c>
      <c r="AF466">
        <v>288</v>
      </c>
      <c r="AG466">
        <v>447</v>
      </c>
      <c r="AH466">
        <v>3</v>
      </c>
      <c r="AI466">
        <v>0</v>
      </c>
      <c r="AJ466">
        <v>1</v>
      </c>
      <c r="AK466">
        <v>1</v>
      </c>
      <c r="AL466">
        <v>7</v>
      </c>
      <c r="AM466">
        <v>62</v>
      </c>
      <c r="AN466">
        <v>8</v>
      </c>
      <c r="AO466">
        <v>16</v>
      </c>
      <c r="AP466">
        <v>50</v>
      </c>
      <c r="AQ466">
        <v>0</v>
      </c>
      <c r="AR466">
        <v>0</v>
      </c>
      <c r="AS466">
        <v>0</v>
      </c>
      <c r="AT466">
        <v>37.283333333333331</v>
      </c>
      <c r="AU466">
        <v>54.53</v>
      </c>
      <c r="AV466">
        <v>-1.5</v>
      </c>
      <c r="AW466">
        <v>43</v>
      </c>
      <c r="AX466">
        <v>-1</v>
      </c>
      <c r="AY466">
        <v>44</v>
      </c>
      <c r="AZ466">
        <v>2</v>
      </c>
      <c r="BA466">
        <v>23</v>
      </c>
      <c r="BB466" t="str">
        <f t="shared" si="50"/>
        <v>N</v>
      </c>
      <c r="BC466" t="str">
        <f t="shared" si="51"/>
        <v>Home</v>
      </c>
      <c r="BD466">
        <f t="shared" si="52"/>
        <v>21</v>
      </c>
      <c r="BE466">
        <f t="shared" si="53"/>
        <v>0.28000000000000003</v>
      </c>
      <c r="BH466" t="str">
        <f t="shared" si="54"/>
        <v>20175Terrell WatsonPIT</v>
      </c>
      <c r="BI466">
        <v>2017</v>
      </c>
      <c r="BJ466" s="2" t="s">
        <v>1341</v>
      </c>
      <c r="BK466" t="s">
        <v>1229</v>
      </c>
      <c r="BL466" t="s">
        <v>119</v>
      </c>
      <c r="BM466" t="str">
        <f t="shared" si="55"/>
        <v>PIT</v>
      </c>
      <c r="BN466" t="s">
        <v>116</v>
      </c>
      <c r="BO466" t="s">
        <v>1335</v>
      </c>
      <c r="BP466" t="s">
        <v>72</v>
      </c>
      <c r="BQ466" t="s">
        <v>1366</v>
      </c>
      <c r="BR466" t="s">
        <v>1366</v>
      </c>
    </row>
    <row r="467" spans="1:70" x14ac:dyDescent="0.3">
      <c r="A467" t="str">
        <f t="shared" si="49"/>
        <v>20175Jeremy HillCIN</v>
      </c>
      <c r="B467" t="s">
        <v>250</v>
      </c>
      <c r="C467">
        <v>2017</v>
      </c>
      <c r="D467">
        <v>5</v>
      </c>
      <c r="E467" t="s">
        <v>1143</v>
      </c>
      <c r="F467" t="s">
        <v>98</v>
      </c>
      <c r="G467" t="s">
        <v>99</v>
      </c>
      <c r="H467" t="s">
        <v>88</v>
      </c>
      <c r="I467" t="s">
        <v>72</v>
      </c>
      <c r="J467" t="s">
        <v>1126</v>
      </c>
      <c r="K467" t="s">
        <v>1126</v>
      </c>
      <c r="L467">
        <v>3400</v>
      </c>
      <c r="M467">
        <v>5500</v>
      </c>
      <c r="N467" s="1">
        <v>1.6</v>
      </c>
      <c r="O467" s="1">
        <v>1.6</v>
      </c>
      <c r="P467">
        <v>20</v>
      </c>
      <c r="Q467">
        <v>4</v>
      </c>
      <c r="R467">
        <v>18</v>
      </c>
      <c r="S467">
        <v>27</v>
      </c>
      <c r="T467">
        <v>42.86</v>
      </c>
      <c r="U467">
        <v>65</v>
      </c>
      <c r="V467">
        <v>1</v>
      </c>
      <c r="W467">
        <v>22</v>
      </c>
      <c r="X467">
        <v>36</v>
      </c>
      <c r="Y467">
        <v>61.11</v>
      </c>
      <c r="Z467">
        <v>57.14</v>
      </c>
      <c r="AA467">
        <v>328</v>
      </c>
      <c r="AB467">
        <v>1</v>
      </c>
      <c r="AC467">
        <v>2</v>
      </c>
      <c r="AD467">
        <v>1</v>
      </c>
      <c r="AE467">
        <v>5</v>
      </c>
      <c r="AF467">
        <v>323</v>
      </c>
      <c r="AG467">
        <v>388</v>
      </c>
      <c r="AH467">
        <v>2</v>
      </c>
      <c r="AI467">
        <v>1</v>
      </c>
      <c r="AJ467">
        <v>3</v>
      </c>
      <c r="AK467">
        <v>2</v>
      </c>
      <c r="AL467">
        <v>6</v>
      </c>
      <c r="AM467">
        <v>71</v>
      </c>
      <c r="AN467">
        <v>6</v>
      </c>
      <c r="AO467">
        <v>15</v>
      </c>
      <c r="AP467">
        <v>40</v>
      </c>
      <c r="AQ467">
        <v>0</v>
      </c>
      <c r="AR467">
        <v>0</v>
      </c>
      <c r="AS467">
        <v>0</v>
      </c>
      <c r="AT467">
        <v>30.016666666666666</v>
      </c>
      <c r="AU467">
        <v>50.029999999999994</v>
      </c>
      <c r="AV467">
        <v>-2.5</v>
      </c>
      <c r="AW467">
        <v>38.5</v>
      </c>
      <c r="AX467">
        <v>-3</v>
      </c>
      <c r="AY467">
        <v>39.5</v>
      </c>
      <c r="AZ467">
        <v>6</v>
      </c>
      <c r="BA467">
        <v>16</v>
      </c>
      <c r="BB467" t="str">
        <f t="shared" si="50"/>
        <v>Y</v>
      </c>
      <c r="BC467" t="str">
        <f t="shared" si="51"/>
        <v>Home</v>
      </c>
      <c r="BD467">
        <f t="shared" si="52"/>
        <v>11</v>
      </c>
      <c r="BE467">
        <f t="shared" si="53"/>
        <v>0.17</v>
      </c>
      <c r="BH467" t="str">
        <f t="shared" si="54"/>
        <v>20175Carlos HydeSF</v>
      </c>
      <c r="BI467">
        <v>2017</v>
      </c>
      <c r="BJ467" s="2" t="s">
        <v>1341</v>
      </c>
      <c r="BK467" t="s">
        <v>1140</v>
      </c>
      <c r="BL467" t="s">
        <v>102</v>
      </c>
      <c r="BM467" t="str">
        <f t="shared" si="55"/>
        <v>SF</v>
      </c>
      <c r="BN467" t="s">
        <v>113</v>
      </c>
      <c r="BO467" t="s">
        <v>1337</v>
      </c>
      <c r="BP467" t="s">
        <v>122</v>
      </c>
      <c r="BQ467">
        <v>33</v>
      </c>
      <c r="BR467">
        <v>0.46</v>
      </c>
    </row>
    <row r="468" spans="1:70" x14ac:dyDescent="0.3">
      <c r="A468" t="str">
        <f t="shared" si="49"/>
        <v>20175Orleans DarkwaNYG</v>
      </c>
      <c r="B468" t="s">
        <v>249</v>
      </c>
      <c r="C468">
        <v>2017</v>
      </c>
      <c r="D468">
        <v>5</v>
      </c>
      <c r="E468" t="s">
        <v>1220</v>
      </c>
      <c r="F468" t="s">
        <v>86</v>
      </c>
      <c r="G468" t="s">
        <v>135</v>
      </c>
      <c r="H468" t="s">
        <v>106</v>
      </c>
      <c r="I468" t="s">
        <v>72</v>
      </c>
      <c r="J468" t="s">
        <v>1126</v>
      </c>
      <c r="K468" t="s">
        <v>1126</v>
      </c>
      <c r="L468">
        <v>3400</v>
      </c>
      <c r="M468">
        <v>5100</v>
      </c>
      <c r="N468" s="1">
        <v>14.2</v>
      </c>
      <c r="O468" s="1">
        <v>13.7</v>
      </c>
      <c r="P468">
        <v>22</v>
      </c>
      <c r="Q468">
        <v>-5</v>
      </c>
      <c r="R468">
        <v>18</v>
      </c>
      <c r="S468">
        <v>25</v>
      </c>
      <c r="T468">
        <v>40.98</v>
      </c>
      <c r="U468">
        <v>152</v>
      </c>
      <c r="V468">
        <v>1</v>
      </c>
      <c r="W468">
        <v>21</v>
      </c>
      <c r="X468">
        <v>36</v>
      </c>
      <c r="Y468">
        <v>58.330000000000005</v>
      </c>
      <c r="Z468">
        <v>59.019999999999996</v>
      </c>
      <c r="AA468">
        <v>225</v>
      </c>
      <c r="AB468">
        <v>2</v>
      </c>
      <c r="AC468">
        <v>1</v>
      </c>
      <c r="AD468">
        <v>5</v>
      </c>
      <c r="AE468">
        <v>42</v>
      </c>
      <c r="AF468">
        <v>183</v>
      </c>
      <c r="AG468">
        <v>335</v>
      </c>
      <c r="AH468">
        <v>2</v>
      </c>
      <c r="AI468">
        <v>1</v>
      </c>
      <c r="AJ468">
        <v>2</v>
      </c>
      <c r="AK468">
        <v>1</v>
      </c>
      <c r="AL468">
        <v>10</v>
      </c>
      <c r="AM468">
        <v>67</v>
      </c>
      <c r="AN468">
        <v>5</v>
      </c>
      <c r="AO468">
        <v>15</v>
      </c>
      <c r="AP468">
        <v>33.33</v>
      </c>
      <c r="AQ468">
        <v>0</v>
      </c>
      <c r="AR468">
        <v>1</v>
      </c>
      <c r="AS468">
        <v>0</v>
      </c>
      <c r="AT468">
        <v>28.25</v>
      </c>
      <c r="AU468">
        <v>47.08</v>
      </c>
      <c r="AV468">
        <v>-3</v>
      </c>
      <c r="AW468">
        <v>44</v>
      </c>
      <c r="AX468">
        <v>-3</v>
      </c>
      <c r="AY468">
        <v>46</v>
      </c>
      <c r="AZ468">
        <v>0</v>
      </c>
      <c r="BA468">
        <v>27</v>
      </c>
      <c r="BB468" t="str">
        <f t="shared" si="50"/>
        <v>Y</v>
      </c>
      <c r="BC468" t="str">
        <f t="shared" si="51"/>
        <v>Home</v>
      </c>
      <c r="BD468">
        <f t="shared" si="52"/>
        <v>20</v>
      </c>
      <c r="BE468">
        <f t="shared" si="53"/>
        <v>0.28999999999999998</v>
      </c>
      <c r="BH468" t="str">
        <f t="shared" si="54"/>
        <v>20175Matt BreidaSF</v>
      </c>
      <c r="BI468">
        <v>2017</v>
      </c>
      <c r="BJ468" s="2" t="s">
        <v>1341</v>
      </c>
      <c r="BK468" t="s">
        <v>1165</v>
      </c>
      <c r="BL468" t="s">
        <v>102</v>
      </c>
      <c r="BM468" t="str">
        <f t="shared" si="55"/>
        <v>SF</v>
      </c>
      <c r="BN468" t="s">
        <v>113</v>
      </c>
      <c r="BO468" t="s">
        <v>1335</v>
      </c>
      <c r="BP468" t="s">
        <v>122</v>
      </c>
      <c r="BQ468">
        <v>35</v>
      </c>
      <c r="BR468">
        <v>0.49</v>
      </c>
    </row>
    <row r="469" spans="1:70" x14ac:dyDescent="0.3">
      <c r="A469" t="str">
        <f t="shared" si="49"/>
        <v>20175Shane VereenNYG</v>
      </c>
      <c r="B469" t="s">
        <v>249</v>
      </c>
      <c r="C469">
        <v>2017</v>
      </c>
      <c r="D469">
        <v>5</v>
      </c>
      <c r="E469" t="s">
        <v>1211</v>
      </c>
      <c r="F469" t="s">
        <v>86</v>
      </c>
      <c r="G469" t="s">
        <v>135</v>
      </c>
      <c r="H469" t="s">
        <v>106</v>
      </c>
      <c r="I469" t="s">
        <v>72</v>
      </c>
      <c r="J469" t="s">
        <v>1126</v>
      </c>
      <c r="K469" t="s">
        <v>1126</v>
      </c>
      <c r="L469">
        <v>3400</v>
      </c>
      <c r="M469">
        <v>4900</v>
      </c>
      <c r="N469" s="1">
        <v>8.5</v>
      </c>
      <c r="O469" s="1">
        <v>6.5</v>
      </c>
      <c r="P469">
        <v>22</v>
      </c>
      <c r="Q469">
        <v>-5</v>
      </c>
      <c r="R469">
        <v>18</v>
      </c>
      <c r="S469">
        <v>25</v>
      </c>
      <c r="T469">
        <v>40.98</v>
      </c>
      <c r="U469">
        <v>152</v>
      </c>
      <c r="V469">
        <v>1</v>
      </c>
      <c r="W469">
        <v>21</v>
      </c>
      <c r="X469">
        <v>36</v>
      </c>
      <c r="Y469">
        <v>58.330000000000005</v>
      </c>
      <c r="Z469">
        <v>59.019999999999996</v>
      </c>
      <c r="AA469">
        <v>225</v>
      </c>
      <c r="AB469">
        <v>2</v>
      </c>
      <c r="AC469">
        <v>1</v>
      </c>
      <c r="AD469">
        <v>5</v>
      </c>
      <c r="AE469">
        <v>42</v>
      </c>
      <c r="AF469">
        <v>183</v>
      </c>
      <c r="AG469">
        <v>335</v>
      </c>
      <c r="AH469">
        <v>2</v>
      </c>
      <c r="AI469">
        <v>1</v>
      </c>
      <c r="AJ469">
        <v>2</v>
      </c>
      <c r="AK469">
        <v>1</v>
      </c>
      <c r="AL469">
        <v>10</v>
      </c>
      <c r="AM469">
        <v>67</v>
      </c>
      <c r="AN469">
        <v>5</v>
      </c>
      <c r="AO469">
        <v>15</v>
      </c>
      <c r="AP469">
        <v>33.33</v>
      </c>
      <c r="AQ469">
        <v>0</v>
      </c>
      <c r="AR469">
        <v>1</v>
      </c>
      <c r="AS469">
        <v>0</v>
      </c>
      <c r="AT469">
        <v>28.25</v>
      </c>
      <c r="AU469">
        <v>47.08</v>
      </c>
      <c r="AV469">
        <v>-3</v>
      </c>
      <c r="AW469">
        <v>44</v>
      </c>
      <c r="AX469">
        <v>-3</v>
      </c>
      <c r="AY469">
        <v>46</v>
      </c>
      <c r="AZ469">
        <v>0</v>
      </c>
      <c r="BA469">
        <v>27</v>
      </c>
      <c r="BB469" t="str">
        <f t="shared" si="50"/>
        <v>N</v>
      </c>
      <c r="BC469" t="str">
        <f t="shared" si="51"/>
        <v>Home</v>
      </c>
      <c r="BD469">
        <f t="shared" si="52"/>
        <v>23</v>
      </c>
      <c r="BE469">
        <f t="shared" si="53"/>
        <v>0.33</v>
      </c>
      <c r="BH469" t="str">
        <f t="shared" si="54"/>
        <v>20175Raheem MostertSF</v>
      </c>
      <c r="BI469">
        <v>2017</v>
      </c>
      <c r="BJ469" s="2" t="s">
        <v>1341</v>
      </c>
      <c r="BK469" t="s">
        <v>1181</v>
      </c>
      <c r="BL469" t="s">
        <v>102</v>
      </c>
      <c r="BM469" t="str">
        <f t="shared" si="55"/>
        <v>SF</v>
      </c>
      <c r="BN469" t="s">
        <v>113</v>
      </c>
      <c r="BO469" t="s">
        <v>1335</v>
      </c>
      <c r="BP469" t="s">
        <v>122</v>
      </c>
      <c r="BQ469">
        <v>4</v>
      </c>
      <c r="BR469">
        <v>0.06</v>
      </c>
    </row>
    <row r="470" spans="1:70" x14ac:dyDescent="0.3">
      <c r="A470" t="str">
        <f t="shared" si="49"/>
        <v>20175Zach ZennerDET</v>
      </c>
      <c r="B470" t="s">
        <v>248</v>
      </c>
      <c r="C470">
        <v>2017</v>
      </c>
      <c r="D470">
        <v>5</v>
      </c>
      <c r="E470" t="s">
        <v>1246</v>
      </c>
      <c r="F470" t="s">
        <v>92</v>
      </c>
      <c r="G470" t="s">
        <v>4</v>
      </c>
      <c r="H470" t="s">
        <v>103</v>
      </c>
      <c r="I470" t="s">
        <v>72</v>
      </c>
      <c r="J470" t="s">
        <v>1126</v>
      </c>
      <c r="K470" t="s">
        <v>1126</v>
      </c>
      <c r="L470">
        <v>3300</v>
      </c>
      <c r="M470">
        <v>4900</v>
      </c>
      <c r="N470" s="1">
        <v>7.1</v>
      </c>
      <c r="O470" s="1">
        <v>7.1</v>
      </c>
      <c r="P470">
        <v>24</v>
      </c>
      <c r="Q470">
        <v>-3</v>
      </c>
      <c r="R470">
        <v>19</v>
      </c>
      <c r="S470">
        <v>15</v>
      </c>
      <c r="T470">
        <v>30</v>
      </c>
      <c r="U470">
        <v>50</v>
      </c>
      <c r="V470">
        <v>1</v>
      </c>
      <c r="W470">
        <v>23</v>
      </c>
      <c r="X470">
        <v>35</v>
      </c>
      <c r="Y470">
        <v>65.710000000000008</v>
      </c>
      <c r="Z470">
        <v>70</v>
      </c>
      <c r="AA470">
        <v>229</v>
      </c>
      <c r="AB470">
        <v>2</v>
      </c>
      <c r="AC470">
        <v>0</v>
      </c>
      <c r="AD470">
        <v>6</v>
      </c>
      <c r="AE470">
        <v>37</v>
      </c>
      <c r="AF470">
        <v>192</v>
      </c>
      <c r="AG470">
        <v>242</v>
      </c>
      <c r="AH470">
        <v>2</v>
      </c>
      <c r="AI470">
        <v>1</v>
      </c>
      <c r="AJ470">
        <v>1</v>
      </c>
      <c r="AK470">
        <v>1</v>
      </c>
      <c r="AL470">
        <v>1</v>
      </c>
      <c r="AM470">
        <v>10</v>
      </c>
      <c r="AN470">
        <v>5</v>
      </c>
      <c r="AO470">
        <v>13</v>
      </c>
      <c r="AP470">
        <v>38.46</v>
      </c>
      <c r="AQ470">
        <v>0</v>
      </c>
      <c r="AR470">
        <v>1</v>
      </c>
      <c r="AS470">
        <v>0</v>
      </c>
      <c r="AT470">
        <v>24.616666666666667</v>
      </c>
      <c r="AU470">
        <v>41.03</v>
      </c>
      <c r="AV470">
        <v>-3</v>
      </c>
      <c r="AW470">
        <v>43.5</v>
      </c>
      <c r="AX470">
        <v>-2</v>
      </c>
      <c r="AY470">
        <v>41.5</v>
      </c>
      <c r="AZ470">
        <v>2</v>
      </c>
      <c r="BA470">
        <v>27</v>
      </c>
      <c r="BB470" t="str">
        <f t="shared" si="50"/>
        <v>N</v>
      </c>
      <c r="BC470" t="str">
        <f t="shared" si="51"/>
        <v>Home</v>
      </c>
      <c r="BD470">
        <f t="shared" si="52"/>
        <v>9</v>
      </c>
      <c r="BE470">
        <f t="shared" si="53"/>
        <v>0.15</v>
      </c>
      <c r="BH470" t="str">
        <f t="shared" si="54"/>
        <v>20175Frank GoreIND</v>
      </c>
      <c r="BI470">
        <v>2017</v>
      </c>
      <c r="BJ470" s="2" t="s">
        <v>1341</v>
      </c>
      <c r="BK470" t="s">
        <v>1202</v>
      </c>
      <c r="BL470" t="s">
        <v>113</v>
      </c>
      <c r="BM470" t="str">
        <f t="shared" si="55"/>
        <v>IND</v>
      </c>
      <c r="BN470" t="s">
        <v>102</v>
      </c>
      <c r="BO470" t="s">
        <v>1337</v>
      </c>
      <c r="BP470" t="s">
        <v>72</v>
      </c>
      <c r="BQ470">
        <v>39</v>
      </c>
      <c r="BR470">
        <v>0.51</v>
      </c>
    </row>
    <row r="471" spans="1:70" x14ac:dyDescent="0.3">
      <c r="A471" t="str">
        <f t="shared" si="49"/>
        <v>20175Rod SmithDAL</v>
      </c>
      <c r="B471" t="s">
        <v>245</v>
      </c>
      <c r="C471">
        <v>2017</v>
      </c>
      <c r="D471">
        <v>5</v>
      </c>
      <c r="E471" t="s">
        <v>1155</v>
      </c>
      <c r="F471" t="s">
        <v>85</v>
      </c>
      <c r="G471" t="s">
        <v>7</v>
      </c>
      <c r="H471" t="s">
        <v>74</v>
      </c>
      <c r="I471" t="s">
        <v>72</v>
      </c>
      <c r="J471" t="s">
        <v>1126</v>
      </c>
      <c r="K471" t="s">
        <v>1126</v>
      </c>
      <c r="L471">
        <v>3300</v>
      </c>
      <c r="M471">
        <v>4500</v>
      </c>
      <c r="N471" s="1">
        <v>2.8</v>
      </c>
      <c r="O471" s="1">
        <v>2.2999999999999998</v>
      </c>
      <c r="P471">
        <v>31</v>
      </c>
      <c r="Q471">
        <v>-4</v>
      </c>
      <c r="R471">
        <v>26</v>
      </c>
      <c r="S471">
        <v>35</v>
      </c>
      <c r="T471">
        <v>49.3</v>
      </c>
      <c r="U471">
        <v>163</v>
      </c>
      <c r="V471">
        <v>1</v>
      </c>
      <c r="W471">
        <v>25</v>
      </c>
      <c r="X471">
        <v>36</v>
      </c>
      <c r="Y471">
        <v>69.44</v>
      </c>
      <c r="Z471">
        <v>50.7</v>
      </c>
      <c r="AA471">
        <v>251</v>
      </c>
      <c r="AB471">
        <v>3</v>
      </c>
      <c r="AC471">
        <v>1</v>
      </c>
      <c r="AD471">
        <v>1</v>
      </c>
      <c r="AE471">
        <v>6</v>
      </c>
      <c r="AF471">
        <v>245</v>
      </c>
      <c r="AG471">
        <v>408</v>
      </c>
      <c r="AH471">
        <v>3</v>
      </c>
      <c r="AI471">
        <v>2</v>
      </c>
      <c r="AJ471">
        <v>3</v>
      </c>
      <c r="AK471">
        <v>2</v>
      </c>
      <c r="AL471">
        <v>7</v>
      </c>
      <c r="AM471">
        <v>70</v>
      </c>
      <c r="AN471">
        <v>7</v>
      </c>
      <c r="AO471">
        <v>12</v>
      </c>
      <c r="AP471">
        <v>58.330000000000005</v>
      </c>
      <c r="AQ471">
        <v>3</v>
      </c>
      <c r="AR471">
        <v>3</v>
      </c>
      <c r="AS471">
        <v>100</v>
      </c>
      <c r="AT471">
        <v>35.1</v>
      </c>
      <c r="AU471">
        <v>58.5</v>
      </c>
      <c r="AV471">
        <v>-2.5</v>
      </c>
      <c r="AW471">
        <v>53.5</v>
      </c>
      <c r="AX471">
        <v>-2.5</v>
      </c>
      <c r="AY471">
        <v>52</v>
      </c>
      <c r="AZ471">
        <v>4</v>
      </c>
      <c r="BA471">
        <v>29</v>
      </c>
      <c r="BB471" t="str">
        <f t="shared" si="50"/>
        <v>N</v>
      </c>
      <c r="BC471" t="str">
        <f t="shared" si="51"/>
        <v>Home</v>
      </c>
      <c r="BD471">
        <f t="shared" si="52"/>
        <v>3</v>
      </c>
      <c r="BE471">
        <f t="shared" si="53"/>
        <v>0.04</v>
      </c>
      <c r="BH471" t="str">
        <f t="shared" si="54"/>
        <v>20175Marlon MackIND</v>
      </c>
      <c r="BI471">
        <v>2017</v>
      </c>
      <c r="BJ471" s="2" t="s">
        <v>1341</v>
      </c>
      <c r="BK471" t="s">
        <v>1218</v>
      </c>
      <c r="BL471" t="s">
        <v>113</v>
      </c>
      <c r="BM471" t="str">
        <f t="shared" si="55"/>
        <v>IND</v>
      </c>
      <c r="BN471" t="s">
        <v>102</v>
      </c>
      <c r="BO471" t="s">
        <v>1335</v>
      </c>
      <c r="BP471" t="s">
        <v>72</v>
      </c>
      <c r="BQ471">
        <v>17</v>
      </c>
      <c r="BR471">
        <v>0.22</v>
      </c>
    </row>
    <row r="472" spans="1:70" x14ac:dyDescent="0.3">
      <c r="A472" t="str">
        <f t="shared" si="49"/>
        <v>20175Senorise PerryMIA</v>
      </c>
      <c r="B472" t="s">
        <v>254</v>
      </c>
      <c r="C472">
        <v>2017</v>
      </c>
      <c r="D472">
        <v>5</v>
      </c>
      <c r="E472" t="s">
        <v>1244</v>
      </c>
      <c r="F472" t="s">
        <v>156</v>
      </c>
      <c r="G472" t="s">
        <v>3</v>
      </c>
      <c r="H472" t="s">
        <v>78</v>
      </c>
      <c r="I472" t="s">
        <v>72</v>
      </c>
      <c r="J472" t="s">
        <v>1126</v>
      </c>
      <c r="K472" t="s">
        <v>1126</v>
      </c>
      <c r="L472">
        <v>3000</v>
      </c>
      <c r="M472">
        <v>4500</v>
      </c>
      <c r="N472" s="1">
        <v>0</v>
      </c>
      <c r="O472" s="1">
        <v>0</v>
      </c>
      <c r="P472">
        <v>16</v>
      </c>
      <c r="Q472">
        <v>6</v>
      </c>
      <c r="R472">
        <v>12</v>
      </c>
      <c r="S472">
        <v>31</v>
      </c>
      <c r="T472">
        <v>53.449999999999996</v>
      </c>
      <c r="U472">
        <v>100</v>
      </c>
      <c r="V472">
        <v>0</v>
      </c>
      <c r="W472">
        <v>12</v>
      </c>
      <c r="X472">
        <v>27</v>
      </c>
      <c r="Y472">
        <v>44.440000000000005</v>
      </c>
      <c r="Z472">
        <v>46.550000000000004</v>
      </c>
      <c r="AA472">
        <v>92</v>
      </c>
      <c r="AB472">
        <v>1</v>
      </c>
      <c r="AC472">
        <v>1</v>
      </c>
      <c r="AD472">
        <v>1</v>
      </c>
      <c r="AE472">
        <v>14</v>
      </c>
      <c r="AF472">
        <v>78</v>
      </c>
      <c r="AG472">
        <v>178</v>
      </c>
      <c r="AH472">
        <v>1</v>
      </c>
      <c r="AI472">
        <v>1</v>
      </c>
      <c r="AJ472">
        <v>2</v>
      </c>
      <c r="AK472">
        <v>0</v>
      </c>
      <c r="AL472">
        <v>5</v>
      </c>
      <c r="AM472">
        <v>23</v>
      </c>
      <c r="AN472">
        <v>5</v>
      </c>
      <c r="AO472">
        <v>15</v>
      </c>
      <c r="AP472">
        <v>33.33</v>
      </c>
      <c r="AQ472">
        <v>0</v>
      </c>
      <c r="AR472">
        <v>0</v>
      </c>
      <c r="AS472">
        <v>0</v>
      </c>
      <c r="AT472">
        <v>29.75</v>
      </c>
      <c r="AU472">
        <v>49.58</v>
      </c>
      <c r="AV472">
        <v>3</v>
      </c>
      <c r="AW472">
        <v>43.5</v>
      </c>
      <c r="AX472">
        <v>-1</v>
      </c>
      <c r="AY472">
        <v>41.5</v>
      </c>
      <c r="AZ472">
        <v>6</v>
      </c>
      <c r="BA472">
        <v>10</v>
      </c>
      <c r="BB472" t="str">
        <f t="shared" si="50"/>
        <v>N</v>
      </c>
      <c r="BC472" t="str">
        <f t="shared" si="51"/>
        <v>Home</v>
      </c>
      <c r="BD472" t="str">
        <f t="shared" si="52"/>
        <v/>
      </c>
      <c r="BE472" t="str">
        <f t="shared" si="53"/>
        <v/>
      </c>
      <c r="BH472" t="str">
        <f t="shared" si="54"/>
        <v>20175Robert TurbinIND</v>
      </c>
      <c r="BI472">
        <v>2017</v>
      </c>
      <c r="BJ472" s="2" t="s">
        <v>1341</v>
      </c>
      <c r="BK472" t="s">
        <v>1206</v>
      </c>
      <c r="BL472" t="s">
        <v>113</v>
      </c>
      <c r="BM472" t="str">
        <f t="shared" si="55"/>
        <v>IND</v>
      </c>
      <c r="BN472" t="s">
        <v>102</v>
      </c>
      <c r="BO472" t="s">
        <v>1335</v>
      </c>
      <c r="BP472" t="s">
        <v>72</v>
      </c>
      <c r="BQ472">
        <v>21</v>
      </c>
      <c r="BR472">
        <v>0.28000000000000003</v>
      </c>
    </row>
    <row r="473" spans="1:70" x14ac:dyDescent="0.3">
      <c r="A473" t="str">
        <f t="shared" si="49"/>
        <v>20175Dan VitaleCLE</v>
      </c>
      <c r="B473" t="s">
        <v>252</v>
      </c>
      <c r="C473">
        <v>2017</v>
      </c>
      <c r="D473">
        <v>5</v>
      </c>
      <c r="E473" t="s">
        <v>1166</v>
      </c>
      <c r="F473" t="s">
        <v>118</v>
      </c>
      <c r="G473" t="s">
        <v>6</v>
      </c>
      <c r="H473" t="s">
        <v>90</v>
      </c>
      <c r="I473" t="s">
        <v>72</v>
      </c>
      <c r="J473" t="s">
        <v>1126</v>
      </c>
      <c r="K473" t="s">
        <v>1126</v>
      </c>
      <c r="L473">
        <v>3000</v>
      </c>
      <c r="M473">
        <v>4500</v>
      </c>
      <c r="N473" s="1">
        <v>0</v>
      </c>
      <c r="O473" s="1">
        <v>0</v>
      </c>
      <c r="P473">
        <v>14</v>
      </c>
      <c r="Q473">
        <v>-3</v>
      </c>
      <c r="R473">
        <v>22</v>
      </c>
      <c r="S473">
        <v>33</v>
      </c>
      <c r="T473">
        <v>47.83</v>
      </c>
      <c r="U473">
        <v>140</v>
      </c>
      <c r="V473">
        <v>0</v>
      </c>
      <c r="W473">
        <v>24</v>
      </c>
      <c r="X473">
        <v>36</v>
      </c>
      <c r="Y473">
        <v>66.67</v>
      </c>
      <c r="Z473">
        <v>52.17</v>
      </c>
      <c r="AA473">
        <v>281</v>
      </c>
      <c r="AB473">
        <v>2</v>
      </c>
      <c r="AC473">
        <v>2</v>
      </c>
      <c r="AD473">
        <v>1</v>
      </c>
      <c r="AE473">
        <v>2</v>
      </c>
      <c r="AF473">
        <v>279</v>
      </c>
      <c r="AG473">
        <v>419</v>
      </c>
      <c r="AH473">
        <v>2</v>
      </c>
      <c r="AI473">
        <v>1</v>
      </c>
      <c r="AJ473">
        <v>3</v>
      </c>
      <c r="AK473">
        <v>2</v>
      </c>
      <c r="AL473">
        <v>6</v>
      </c>
      <c r="AM473">
        <v>60</v>
      </c>
      <c r="AN473">
        <v>6</v>
      </c>
      <c r="AO473">
        <v>14</v>
      </c>
      <c r="AP473">
        <v>42.86</v>
      </c>
      <c r="AQ473">
        <v>1</v>
      </c>
      <c r="AR473">
        <v>2</v>
      </c>
      <c r="AS473">
        <v>50</v>
      </c>
      <c r="AT473">
        <v>34.43333333333333</v>
      </c>
      <c r="AU473">
        <v>57.389999999999993</v>
      </c>
      <c r="AV473">
        <v>-2</v>
      </c>
      <c r="AW473">
        <v>39.5</v>
      </c>
      <c r="AX473">
        <v>1.5</v>
      </c>
      <c r="AY473">
        <v>41.5</v>
      </c>
      <c r="AZ473">
        <v>3</v>
      </c>
      <c r="BA473">
        <v>17</v>
      </c>
      <c r="BB473" t="e">
        <f t="shared" si="50"/>
        <v>#N/A</v>
      </c>
      <c r="BC473" t="e">
        <f t="shared" si="51"/>
        <v>#N/A</v>
      </c>
      <c r="BD473" t="e">
        <f t="shared" si="52"/>
        <v>#N/A</v>
      </c>
      <c r="BE473" t="e">
        <f t="shared" si="53"/>
        <v>#N/A</v>
      </c>
      <c r="BH473" t="str">
        <f t="shared" si="54"/>
        <v>20175Andre EllingtonARZ</v>
      </c>
      <c r="BI473">
        <v>2017</v>
      </c>
      <c r="BJ473" s="2" t="s">
        <v>1341</v>
      </c>
      <c r="BK473" t="s">
        <v>1219</v>
      </c>
      <c r="BL473" t="s">
        <v>93</v>
      </c>
      <c r="BM473" t="str">
        <f t="shared" si="55"/>
        <v>ARZ</v>
      </c>
      <c r="BN473" t="s">
        <v>83</v>
      </c>
      <c r="BO473" t="s">
        <v>1335</v>
      </c>
      <c r="BP473" t="s">
        <v>122</v>
      </c>
      <c r="BQ473">
        <v>31</v>
      </c>
      <c r="BR473">
        <v>0.52</v>
      </c>
    </row>
    <row r="474" spans="1:70" x14ac:dyDescent="0.3">
      <c r="A474" t="str">
        <f t="shared" si="49"/>
        <v>20175Matthew DayesCLE</v>
      </c>
      <c r="B474" t="s">
        <v>252</v>
      </c>
      <c r="C474">
        <v>2017</v>
      </c>
      <c r="D474">
        <v>5</v>
      </c>
      <c r="E474" t="s">
        <v>1176</v>
      </c>
      <c r="F474" t="s">
        <v>118</v>
      </c>
      <c r="G474" t="s">
        <v>6</v>
      </c>
      <c r="H474" t="s">
        <v>90</v>
      </c>
      <c r="I474" t="s">
        <v>72</v>
      </c>
      <c r="J474" t="s">
        <v>1126</v>
      </c>
      <c r="K474" t="s">
        <v>1126</v>
      </c>
      <c r="L474">
        <v>3000</v>
      </c>
      <c r="M474">
        <v>4500</v>
      </c>
      <c r="N474" s="1">
        <v>0</v>
      </c>
      <c r="O474" s="1">
        <v>0</v>
      </c>
      <c r="P474">
        <v>14</v>
      </c>
      <c r="Q474">
        <v>-3</v>
      </c>
      <c r="R474">
        <v>22</v>
      </c>
      <c r="S474">
        <v>33</v>
      </c>
      <c r="T474">
        <v>47.83</v>
      </c>
      <c r="U474">
        <v>140</v>
      </c>
      <c r="V474">
        <v>0</v>
      </c>
      <c r="W474">
        <v>24</v>
      </c>
      <c r="X474">
        <v>36</v>
      </c>
      <c r="Y474">
        <v>66.67</v>
      </c>
      <c r="Z474">
        <v>52.17</v>
      </c>
      <c r="AA474">
        <v>281</v>
      </c>
      <c r="AB474">
        <v>2</v>
      </c>
      <c r="AC474">
        <v>2</v>
      </c>
      <c r="AD474">
        <v>1</v>
      </c>
      <c r="AE474">
        <v>2</v>
      </c>
      <c r="AF474">
        <v>279</v>
      </c>
      <c r="AG474">
        <v>419</v>
      </c>
      <c r="AH474">
        <v>2</v>
      </c>
      <c r="AI474">
        <v>1</v>
      </c>
      <c r="AJ474">
        <v>3</v>
      </c>
      <c r="AK474">
        <v>2</v>
      </c>
      <c r="AL474">
        <v>6</v>
      </c>
      <c r="AM474">
        <v>60</v>
      </c>
      <c r="AN474">
        <v>6</v>
      </c>
      <c r="AO474">
        <v>14</v>
      </c>
      <c r="AP474">
        <v>42.86</v>
      </c>
      <c r="AQ474">
        <v>1</v>
      </c>
      <c r="AR474">
        <v>2</v>
      </c>
      <c r="AS474">
        <v>50</v>
      </c>
      <c r="AT474">
        <v>34.43333333333333</v>
      </c>
      <c r="AU474">
        <v>57.389999999999993</v>
      </c>
      <c r="AV474">
        <v>-2</v>
      </c>
      <c r="AW474">
        <v>39.5</v>
      </c>
      <c r="AX474">
        <v>1.5</v>
      </c>
      <c r="AY474">
        <v>41.5</v>
      </c>
      <c r="AZ474">
        <v>3</v>
      </c>
      <c r="BA474">
        <v>17</v>
      </c>
      <c r="BB474" t="str">
        <f t="shared" si="50"/>
        <v>N</v>
      </c>
      <c r="BC474" t="str">
        <f t="shared" si="51"/>
        <v>Home</v>
      </c>
      <c r="BD474" t="str">
        <f t="shared" si="52"/>
        <v/>
      </c>
      <c r="BE474" t="str">
        <f t="shared" si="53"/>
        <v/>
      </c>
      <c r="BH474" t="str">
        <f t="shared" si="54"/>
        <v>20175Chris JohnsonARZ</v>
      </c>
      <c r="BI474">
        <v>2017</v>
      </c>
      <c r="BJ474" s="2" t="s">
        <v>1341</v>
      </c>
      <c r="BK474" t="s">
        <v>1245</v>
      </c>
      <c r="BL474" t="s">
        <v>93</v>
      </c>
      <c r="BM474" t="str">
        <f t="shared" si="55"/>
        <v>ARZ</v>
      </c>
      <c r="BN474" t="s">
        <v>83</v>
      </c>
      <c r="BO474" t="s">
        <v>1337</v>
      </c>
      <c r="BP474" t="s">
        <v>122</v>
      </c>
      <c r="BQ474">
        <v>24</v>
      </c>
      <c r="BR474">
        <v>0.4</v>
      </c>
    </row>
    <row r="475" spans="1:70" x14ac:dyDescent="0.3">
      <c r="A475" t="str">
        <f t="shared" si="49"/>
        <v>20175Terrell WatsonPIT</v>
      </c>
      <c r="B475" t="s">
        <v>247</v>
      </c>
      <c r="C475">
        <v>2017</v>
      </c>
      <c r="D475">
        <v>5</v>
      </c>
      <c r="E475" t="s">
        <v>1229</v>
      </c>
      <c r="F475" t="s">
        <v>119</v>
      </c>
      <c r="G475" t="s">
        <v>121</v>
      </c>
      <c r="H475" t="s">
        <v>116</v>
      </c>
      <c r="I475" t="s">
        <v>72</v>
      </c>
      <c r="J475" t="s">
        <v>1126</v>
      </c>
      <c r="K475" t="s">
        <v>1126</v>
      </c>
      <c r="L475">
        <v>3000</v>
      </c>
      <c r="M475">
        <v>4500</v>
      </c>
      <c r="N475" s="1">
        <v>0</v>
      </c>
      <c r="O475" s="1">
        <v>0</v>
      </c>
      <c r="P475">
        <v>9</v>
      </c>
      <c r="Q475">
        <v>-21</v>
      </c>
      <c r="R475">
        <v>21</v>
      </c>
      <c r="S475">
        <v>20</v>
      </c>
      <c r="T475">
        <v>26.669999999999998</v>
      </c>
      <c r="U475">
        <v>70</v>
      </c>
      <c r="V475">
        <v>0</v>
      </c>
      <c r="W475">
        <v>33</v>
      </c>
      <c r="X475">
        <v>55</v>
      </c>
      <c r="Y475">
        <v>60</v>
      </c>
      <c r="Z475">
        <v>73.33</v>
      </c>
      <c r="AA475">
        <v>312</v>
      </c>
      <c r="AB475">
        <v>0</v>
      </c>
      <c r="AC475">
        <v>5</v>
      </c>
      <c r="AD475">
        <v>2</v>
      </c>
      <c r="AE475">
        <v>11</v>
      </c>
      <c r="AF475">
        <v>301</v>
      </c>
      <c r="AG475">
        <v>371</v>
      </c>
      <c r="AH475">
        <v>0</v>
      </c>
      <c r="AI475">
        <v>0</v>
      </c>
      <c r="AJ475">
        <v>5</v>
      </c>
      <c r="AK475">
        <v>4</v>
      </c>
      <c r="AL475">
        <v>5</v>
      </c>
      <c r="AM475">
        <v>37</v>
      </c>
      <c r="AN475">
        <v>7</v>
      </c>
      <c r="AO475">
        <v>15</v>
      </c>
      <c r="AP475">
        <v>46.67</v>
      </c>
      <c r="AQ475">
        <v>0</v>
      </c>
      <c r="AR475">
        <v>0</v>
      </c>
      <c r="AS475">
        <v>0</v>
      </c>
      <c r="AT475">
        <v>31.133333333333333</v>
      </c>
      <c r="AU475">
        <v>51.89</v>
      </c>
      <c r="AV475">
        <v>-8.5</v>
      </c>
      <c r="AW475">
        <v>44.5</v>
      </c>
      <c r="AX475">
        <v>-7</v>
      </c>
      <c r="AY475">
        <v>41</v>
      </c>
      <c r="AZ475">
        <v>2</v>
      </c>
      <c r="BA475">
        <v>18</v>
      </c>
      <c r="BB475" t="str">
        <f t="shared" si="50"/>
        <v>N</v>
      </c>
      <c r="BC475" t="str">
        <f t="shared" si="51"/>
        <v>Home</v>
      </c>
      <c r="BD475" t="str">
        <f t="shared" si="52"/>
        <v/>
      </c>
      <c r="BE475" t="str">
        <f t="shared" si="53"/>
        <v/>
      </c>
      <c r="BH475" t="str">
        <f t="shared" si="54"/>
        <v>20175Elijhaa PennyARZ</v>
      </c>
      <c r="BI475">
        <v>2017</v>
      </c>
      <c r="BJ475" s="2" t="s">
        <v>1341</v>
      </c>
      <c r="BK475" t="s">
        <v>1254</v>
      </c>
      <c r="BL475" t="s">
        <v>93</v>
      </c>
      <c r="BM475" t="str">
        <f t="shared" si="55"/>
        <v>ARZ</v>
      </c>
      <c r="BN475" t="s">
        <v>83</v>
      </c>
      <c r="BO475" t="s">
        <v>1335</v>
      </c>
      <c r="BP475" t="s">
        <v>122</v>
      </c>
      <c r="BQ475">
        <v>3</v>
      </c>
      <c r="BR475">
        <v>0.05</v>
      </c>
    </row>
    <row r="476" spans="1:70" x14ac:dyDescent="0.3">
      <c r="A476" t="str">
        <f t="shared" si="49"/>
        <v>20175Jamize OlawaleOAK</v>
      </c>
      <c r="B476" t="s">
        <v>255</v>
      </c>
      <c r="C476">
        <v>2017</v>
      </c>
      <c r="D476">
        <v>5</v>
      </c>
      <c r="E476" t="s">
        <v>1250</v>
      </c>
      <c r="F476" t="s">
        <v>80</v>
      </c>
      <c r="G476" t="s">
        <v>130</v>
      </c>
      <c r="H476" t="s">
        <v>100</v>
      </c>
      <c r="I476" t="s">
        <v>72</v>
      </c>
      <c r="J476" t="s">
        <v>1126</v>
      </c>
      <c r="K476" t="s">
        <v>1126</v>
      </c>
      <c r="L476">
        <v>3000</v>
      </c>
      <c r="M476">
        <v>4500</v>
      </c>
      <c r="N476" s="1">
        <v>1.3</v>
      </c>
      <c r="O476" s="1">
        <v>1.3</v>
      </c>
      <c r="P476">
        <v>17</v>
      </c>
      <c r="Q476">
        <v>-13</v>
      </c>
      <c r="R476">
        <v>15</v>
      </c>
      <c r="S476">
        <v>25</v>
      </c>
      <c r="T476">
        <v>49.02</v>
      </c>
      <c r="U476">
        <v>108</v>
      </c>
      <c r="V476">
        <v>1</v>
      </c>
      <c r="W476">
        <v>13</v>
      </c>
      <c r="X476">
        <v>26</v>
      </c>
      <c r="Y476">
        <v>50</v>
      </c>
      <c r="Z476">
        <v>50.980000000000004</v>
      </c>
      <c r="AA476">
        <v>159</v>
      </c>
      <c r="AB476">
        <v>1</v>
      </c>
      <c r="AC476">
        <v>0</v>
      </c>
      <c r="AD476">
        <v>3</v>
      </c>
      <c r="AE476">
        <v>22</v>
      </c>
      <c r="AF476">
        <v>137</v>
      </c>
      <c r="AG476">
        <v>245</v>
      </c>
      <c r="AH476">
        <v>1</v>
      </c>
      <c r="AI476">
        <v>1</v>
      </c>
      <c r="AJ476">
        <v>1</v>
      </c>
      <c r="AK476">
        <v>1</v>
      </c>
      <c r="AL476">
        <v>3</v>
      </c>
      <c r="AM476">
        <v>24</v>
      </c>
      <c r="AN476">
        <v>6</v>
      </c>
      <c r="AO476">
        <v>12</v>
      </c>
      <c r="AP476">
        <v>50</v>
      </c>
      <c r="AQ476">
        <v>0</v>
      </c>
      <c r="AR476">
        <v>1</v>
      </c>
      <c r="AS476">
        <v>0</v>
      </c>
      <c r="AT476">
        <v>26.283333333333335</v>
      </c>
      <c r="AU476">
        <v>43.81</v>
      </c>
      <c r="AV476">
        <v>0</v>
      </c>
      <c r="AW476">
        <v>40</v>
      </c>
      <c r="AX476">
        <v>-3</v>
      </c>
      <c r="AY476">
        <v>40.5</v>
      </c>
      <c r="AZ476">
        <v>0</v>
      </c>
      <c r="BA476">
        <v>30</v>
      </c>
      <c r="BB476" t="e">
        <f t="shared" si="50"/>
        <v>#N/A</v>
      </c>
      <c r="BC476" t="e">
        <f t="shared" si="51"/>
        <v>#N/A</v>
      </c>
      <c r="BD476" t="e">
        <f t="shared" si="52"/>
        <v>#N/A</v>
      </c>
      <c r="BE476" t="e">
        <f t="shared" si="53"/>
        <v>#N/A</v>
      </c>
      <c r="BH476" t="str">
        <f t="shared" si="54"/>
        <v>20175Kerwynn WilliamsARZ</v>
      </c>
      <c r="BI476">
        <v>2017</v>
      </c>
      <c r="BJ476" s="2" t="s">
        <v>1341</v>
      </c>
      <c r="BK476" t="s">
        <v>1213</v>
      </c>
      <c r="BL476" t="s">
        <v>93</v>
      </c>
      <c r="BM476" t="str">
        <f t="shared" si="55"/>
        <v>ARZ</v>
      </c>
      <c r="BN476" t="s">
        <v>83</v>
      </c>
      <c r="BO476" t="s">
        <v>1335</v>
      </c>
      <c r="BP476" t="s">
        <v>122</v>
      </c>
      <c r="BQ476">
        <v>5</v>
      </c>
      <c r="BR476">
        <v>0.08</v>
      </c>
    </row>
    <row r="477" spans="1:70" x14ac:dyDescent="0.3">
      <c r="A477" t="str">
        <f t="shared" si="49"/>
        <v>20175LeSean McCoyBUF</v>
      </c>
      <c r="B477" t="s">
        <v>261</v>
      </c>
      <c r="C477">
        <v>2017</v>
      </c>
      <c r="D477">
        <v>5</v>
      </c>
      <c r="E477" t="s">
        <v>1125</v>
      </c>
      <c r="F477" t="s">
        <v>88</v>
      </c>
      <c r="G477" t="s">
        <v>89</v>
      </c>
      <c r="H477" t="s">
        <v>98</v>
      </c>
      <c r="I477" t="s">
        <v>122</v>
      </c>
      <c r="J477" t="s">
        <v>1126</v>
      </c>
      <c r="K477" t="s">
        <v>1126</v>
      </c>
      <c r="L477">
        <v>7800</v>
      </c>
      <c r="M477">
        <v>8200</v>
      </c>
      <c r="N477" s="1">
        <v>14.9</v>
      </c>
      <c r="O477" s="1">
        <v>11.9</v>
      </c>
      <c r="P477">
        <v>16</v>
      </c>
      <c r="Q477">
        <v>-4</v>
      </c>
      <c r="R477">
        <v>17</v>
      </c>
      <c r="S477">
        <v>24</v>
      </c>
      <c r="T477">
        <v>39.340000000000003</v>
      </c>
      <c r="U477">
        <v>82</v>
      </c>
      <c r="V477">
        <v>0</v>
      </c>
      <c r="W477">
        <v>20</v>
      </c>
      <c r="X477">
        <v>37</v>
      </c>
      <c r="Y477">
        <v>54.05</v>
      </c>
      <c r="Z477">
        <v>60.660000000000004</v>
      </c>
      <c r="AA477">
        <v>166</v>
      </c>
      <c r="AB477">
        <v>1</v>
      </c>
      <c r="AC477">
        <v>1</v>
      </c>
      <c r="AD477">
        <v>6</v>
      </c>
      <c r="AE477">
        <v>27</v>
      </c>
      <c r="AF477">
        <v>139</v>
      </c>
      <c r="AG477">
        <v>221</v>
      </c>
      <c r="AH477">
        <v>1</v>
      </c>
      <c r="AI477">
        <v>0</v>
      </c>
      <c r="AJ477">
        <v>1</v>
      </c>
      <c r="AK477">
        <v>-2</v>
      </c>
      <c r="AL477">
        <v>6</v>
      </c>
      <c r="AM477">
        <v>71</v>
      </c>
      <c r="AN477">
        <v>6</v>
      </c>
      <c r="AO477">
        <v>18</v>
      </c>
      <c r="AP477">
        <v>33.33</v>
      </c>
      <c r="AQ477">
        <v>0</v>
      </c>
      <c r="AR477">
        <v>0</v>
      </c>
      <c r="AS477">
        <v>0</v>
      </c>
      <c r="AT477">
        <v>29.983333333333334</v>
      </c>
      <c r="AU477">
        <v>49.97</v>
      </c>
      <c r="AV477">
        <v>2.5</v>
      </c>
      <c r="AW477">
        <v>38.5</v>
      </c>
      <c r="AX477">
        <v>3</v>
      </c>
      <c r="AY477">
        <v>39.5</v>
      </c>
      <c r="AZ477">
        <v>1</v>
      </c>
      <c r="BA477">
        <v>20</v>
      </c>
      <c r="BB477" t="str">
        <f t="shared" si="50"/>
        <v>Y</v>
      </c>
      <c r="BC477" t="str">
        <f t="shared" si="51"/>
        <v>Road</v>
      </c>
      <c r="BD477">
        <f t="shared" si="52"/>
        <v>54</v>
      </c>
      <c r="BE477">
        <f t="shared" si="53"/>
        <v>0.77</v>
      </c>
      <c r="BH477" t="str">
        <f t="shared" si="54"/>
        <v>20175Corey ClementPHI</v>
      </c>
      <c r="BI477">
        <v>2017</v>
      </c>
      <c r="BJ477" s="2" t="s">
        <v>1341</v>
      </c>
      <c r="BK477" t="s">
        <v>1247</v>
      </c>
      <c r="BL477" t="s">
        <v>83</v>
      </c>
      <c r="BM477" t="str">
        <f t="shared" si="55"/>
        <v>PHI</v>
      </c>
      <c r="BN477" t="s">
        <v>93</v>
      </c>
      <c r="BO477" t="s">
        <v>1335</v>
      </c>
      <c r="BP477" t="s">
        <v>72</v>
      </c>
      <c r="BQ477">
        <v>23</v>
      </c>
      <c r="BR477">
        <v>0.34</v>
      </c>
    </row>
    <row r="478" spans="1:70" x14ac:dyDescent="0.3">
      <c r="A478" t="str">
        <f t="shared" si="49"/>
        <v>20175Leonard FournetteJAX</v>
      </c>
      <c r="B478" t="s">
        <v>262</v>
      </c>
      <c r="C478">
        <v>2017</v>
      </c>
      <c r="D478">
        <v>5</v>
      </c>
      <c r="E478" t="s">
        <v>1189</v>
      </c>
      <c r="F478" t="s">
        <v>116</v>
      </c>
      <c r="G478" t="s">
        <v>142</v>
      </c>
      <c r="H478" t="s">
        <v>119</v>
      </c>
      <c r="I478" t="s">
        <v>122</v>
      </c>
      <c r="J478" t="s">
        <v>1126</v>
      </c>
      <c r="K478" t="s">
        <v>1126</v>
      </c>
      <c r="L478">
        <v>7000</v>
      </c>
      <c r="M478">
        <v>7600</v>
      </c>
      <c r="N478" s="1">
        <v>34.4</v>
      </c>
      <c r="O478" s="1">
        <v>30.9</v>
      </c>
      <c r="P478">
        <v>30</v>
      </c>
      <c r="Q478">
        <v>21</v>
      </c>
      <c r="R478">
        <v>15</v>
      </c>
      <c r="S478">
        <v>37</v>
      </c>
      <c r="T478">
        <v>72.55</v>
      </c>
      <c r="U478">
        <v>231</v>
      </c>
      <c r="V478">
        <v>2</v>
      </c>
      <c r="W478">
        <v>8</v>
      </c>
      <c r="X478">
        <v>14</v>
      </c>
      <c r="Y478">
        <v>57.14</v>
      </c>
      <c r="Z478">
        <v>27.450000000000003</v>
      </c>
      <c r="AA478">
        <v>95</v>
      </c>
      <c r="AB478">
        <v>0</v>
      </c>
      <c r="AC478">
        <v>1</v>
      </c>
      <c r="AD478">
        <v>2</v>
      </c>
      <c r="AE478">
        <v>13</v>
      </c>
      <c r="AF478">
        <v>82</v>
      </c>
      <c r="AG478">
        <v>313</v>
      </c>
      <c r="AH478">
        <v>0</v>
      </c>
      <c r="AI478">
        <v>0</v>
      </c>
      <c r="AJ478">
        <v>1</v>
      </c>
      <c r="AK478">
        <v>-4</v>
      </c>
      <c r="AL478">
        <v>4</v>
      </c>
      <c r="AM478">
        <v>19</v>
      </c>
      <c r="AN478">
        <v>6</v>
      </c>
      <c r="AO478">
        <v>12</v>
      </c>
      <c r="AP478">
        <v>50</v>
      </c>
      <c r="AQ478">
        <v>0</v>
      </c>
      <c r="AR478">
        <v>0</v>
      </c>
      <c r="AS478">
        <v>0</v>
      </c>
      <c r="AT478">
        <v>28.866666666666667</v>
      </c>
      <c r="AU478">
        <v>48.11</v>
      </c>
      <c r="AV478">
        <v>8.5</v>
      </c>
      <c r="AW478">
        <v>44.5</v>
      </c>
      <c r="AX478">
        <v>7</v>
      </c>
      <c r="AY478">
        <v>41</v>
      </c>
      <c r="AZ478">
        <v>2</v>
      </c>
      <c r="BA478">
        <v>9</v>
      </c>
      <c r="BB478" t="str">
        <f t="shared" si="50"/>
        <v>Y</v>
      </c>
      <c r="BC478" t="str">
        <f t="shared" si="51"/>
        <v>Road</v>
      </c>
      <c r="BD478">
        <f t="shared" si="52"/>
        <v>39</v>
      </c>
      <c r="BE478">
        <f t="shared" si="53"/>
        <v>0.72</v>
      </c>
      <c r="BH478" t="str">
        <f t="shared" si="54"/>
        <v>20175Kenjon BarnerPHI</v>
      </c>
      <c r="BI478">
        <v>2017</v>
      </c>
      <c r="BJ478" s="2" t="s">
        <v>1341</v>
      </c>
      <c r="BK478" t="s">
        <v>1261</v>
      </c>
      <c r="BL478" t="s">
        <v>83</v>
      </c>
      <c r="BM478" t="str">
        <f t="shared" si="55"/>
        <v>PHI</v>
      </c>
      <c r="BN478" t="s">
        <v>93</v>
      </c>
      <c r="BO478" t="s">
        <v>1335</v>
      </c>
      <c r="BP478" t="s">
        <v>72</v>
      </c>
      <c r="BQ478">
        <v>17</v>
      </c>
      <c r="BR478">
        <v>0.25</v>
      </c>
    </row>
    <row r="479" spans="1:70" x14ac:dyDescent="0.3">
      <c r="A479" t="str">
        <f t="shared" si="49"/>
        <v>20175Carlos HydeSF</v>
      </c>
      <c r="B479" t="s">
        <v>264</v>
      </c>
      <c r="C479">
        <v>2017</v>
      </c>
      <c r="D479">
        <v>5</v>
      </c>
      <c r="E479" t="s">
        <v>1140</v>
      </c>
      <c r="F479" t="s">
        <v>102</v>
      </c>
      <c r="G479" t="s">
        <v>2</v>
      </c>
      <c r="H479" t="s">
        <v>113</v>
      </c>
      <c r="I479" t="s">
        <v>122</v>
      </c>
      <c r="J479" t="s">
        <v>1126</v>
      </c>
      <c r="K479" t="s">
        <v>1126</v>
      </c>
      <c r="L479">
        <v>6900</v>
      </c>
      <c r="M479">
        <v>7200</v>
      </c>
      <c r="N479" s="1">
        <v>2.8</v>
      </c>
      <c r="O479" s="1">
        <v>2.2999999999999998</v>
      </c>
      <c r="P479">
        <v>23</v>
      </c>
      <c r="Q479">
        <v>-3</v>
      </c>
      <c r="R479">
        <v>23</v>
      </c>
      <c r="S479">
        <v>22</v>
      </c>
      <c r="T479">
        <v>32.35</v>
      </c>
      <c r="U479">
        <v>66</v>
      </c>
      <c r="V479">
        <v>0</v>
      </c>
      <c r="W479">
        <v>29</v>
      </c>
      <c r="X479">
        <v>46</v>
      </c>
      <c r="Y479">
        <v>63.04</v>
      </c>
      <c r="Z479">
        <v>67.650000000000006</v>
      </c>
      <c r="AA479">
        <v>353</v>
      </c>
      <c r="AB479">
        <v>2</v>
      </c>
      <c r="AC479">
        <v>0</v>
      </c>
      <c r="AD479">
        <v>2</v>
      </c>
      <c r="AE479">
        <v>17</v>
      </c>
      <c r="AF479">
        <v>336</v>
      </c>
      <c r="AG479">
        <v>402</v>
      </c>
      <c r="AH479">
        <v>2</v>
      </c>
      <c r="AI479">
        <v>0</v>
      </c>
      <c r="AJ479">
        <v>0</v>
      </c>
      <c r="AK479">
        <v>-1</v>
      </c>
      <c r="AL479">
        <v>10</v>
      </c>
      <c r="AM479">
        <v>77</v>
      </c>
      <c r="AN479">
        <v>4</v>
      </c>
      <c r="AO479">
        <v>14</v>
      </c>
      <c r="AP479">
        <v>28.57</v>
      </c>
      <c r="AQ479">
        <v>2</v>
      </c>
      <c r="AR479">
        <v>2</v>
      </c>
      <c r="AS479">
        <v>100</v>
      </c>
      <c r="AT479">
        <v>31.083333333333332</v>
      </c>
      <c r="AU479">
        <v>45.47</v>
      </c>
      <c r="AV479">
        <v>1.5</v>
      </c>
      <c r="AW479">
        <v>43</v>
      </c>
      <c r="AX479">
        <v>1</v>
      </c>
      <c r="AY479">
        <v>44</v>
      </c>
      <c r="AZ479">
        <v>4</v>
      </c>
      <c r="BA479">
        <v>26</v>
      </c>
      <c r="BB479" t="str">
        <f t="shared" si="50"/>
        <v>Y</v>
      </c>
      <c r="BC479" t="str">
        <f t="shared" si="51"/>
        <v>Road</v>
      </c>
      <c r="BD479">
        <f t="shared" si="52"/>
        <v>33</v>
      </c>
      <c r="BE479">
        <f t="shared" si="53"/>
        <v>0.46</v>
      </c>
      <c r="BH479" t="str">
        <f t="shared" si="54"/>
        <v>20175LeGarrette BlountPHI</v>
      </c>
      <c r="BI479">
        <v>2017</v>
      </c>
      <c r="BJ479" s="2" t="s">
        <v>1341</v>
      </c>
      <c r="BK479" t="s">
        <v>1200</v>
      </c>
      <c r="BL479" t="s">
        <v>83</v>
      </c>
      <c r="BM479" t="str">
        <f t="shared" si="55"/>
        <v>PHI</v>
      </c>
      <c r="BN479" t="s">
        <v>93</v>
      </c>
      <c r="BO479" t="s">
        <v>1337</v>
      </c>
      <c r="BP479" t="s">
        <v>72</v>
      </c>
      <c r="BQ479">
        <v>26</v>
      </c>
      <c r="BR479">
        <v>0.39</v>
      </c>
    </row>
    <row r="480" spans="1:70" x14ac:dyDescent="0.3">
      <c r="A480" t="str">
        <f t="shared" si="49"/>
        <v>20175Bilal PowellNYJ</v>
      </c>
      <c r="B480" t="s">
        <v>266</v>
      </c>
      <c r="C480">
        <v>2017</v>
      </c>
      <c r="D480">
        <v>5</v>
      </c>
      <c r="E480" t="s">
        <v>1196</v>
      </c>
      <c r="F480" t="s">
        <v>90</v>
      </c>
      <c r="G480" t="s">
        <v>144</v>
      </c>
      <c r="H480" t="s">
        <v>118</v>
      </c>
      <c r="I480" t="s">
        <v>122</v>
      </c>
      <c r="J480" t="s">
        <v>1126</v>
      </c>
      <c r="K480" t="s">
        <v>1126</v>
      </c>
      <c r="L480">
        <v>6200</v>
      </c>
      <c r="M480">
        <v>6600</v>
      </c>
      <c r="N480" s="1">
        <v>7.3</v>
      </c>
      <c r="O480" s="1">
        <v>5.3</v>
      </c>
      <c r="P480">
        <v>17</v>
      </c>
      <c r="Q480">
        <v>3</v>
      </c>
      <c r="R480">
        <v>14</v>
      </c>
      <c r="S480">
        <v>18</v>
      </c>
      <c r="T480">
        <v>37.5</v>
      </c>
      <c r="U480">
        <v>34</v>
      </c>
      <c r="V480">
        <v>0</v>
      </c>
      <c r="W480">
        <v>23</v>
      </c>
      <c r="X480">
        <v>30</v>
      </c>
      <c r="Y480">
        <v>76.67</v>
      </c>
      <c r="Z480">
        <v>62.5</v>
      </c>
      <c r="AA480">
        <v>194</v>
      </c>
      <c r="AB480">
        <v>2</v>
      </c>
      <c r="AC480">
        <v>1</v>
      </c>
      <c r="AD480">
        <v>3</v>
      </c>
      <c r="AE480">
        <v>16</v>
      </c>
      <c r="AF480">
        <v>178</v>
      </c>
      <c r="AG480">
        <v>212</v>
      </c>
      <c r="AH480">
        <v>1</v>
      </c>
      <c r="AI480">
        <v>0</v>
      </c>
      <c r="AJ480">
        <v>1</v>
      </c>
      <c r="AK480">
        <v>-2</v>
      </c>
      <c r="AL480">
        <v>9</v>
      </c>
      <c r="AM480">
        <v>80</v>
      </c>
      <c r="AN480">
        <v>4</v>
      </c>
      <c r="AO480">
        <v>12</v>
      </c>
      <c r="AP480">
        <v>33.33</v>
      </c>
      <c r="AQ480">
        <v>0</v>
      </c>
      <c r="AR480">
        <v>0</v>
      </c>
      <c r="AS480">
        <v>0</v>
      </c>
      <c r="AT480">
        <v>25.566666666666666</v>
      </c>
      <c r="AU480">
        <v>42.61</v>
      </c>
      <c r="AV480">
        <v>2</v>
      </c>
      <c r="AW480">
        <v>39.5</v>
      </c>
      <c r="AX480">
        <v>-1.5</v>
      </c>
      <c r="AY480">
        <v>41.5</v>
      </c>
      <c r="AZ480">
        <v>1</v>
      </c>
      <c r="BA480">
        <v>14</v>
      </c>
      <c r="BB480" t="str">
        <f t="shared" si="50"/>
        <v>Y</v>
      </c>
      <c r="BC480" t="str">
        <f t="shared" si="51"/>
        <v>Road</v>
      </c>
      <c r="BD480">
        <f t="shared" si="52"/>
        <v>17</v>
      </c>
      <c r="BE480">
        <f t="shared" si="53"/>
        <v>0.32</v>
      </c>
      <c r="BH480" t="str">
        <f t="shared" si="54"/>
        <v>20175Andre WilliamsLAC</v>
      </c>
      <c r="BI480">
        <v>2017</v>
      </c>
      <c r="BJ480" s="2" t="s">
        <v>1341</v>
      </c>
      <c r="BK480" t="s">
        <v>1262</v>
      </c>
      <c r="BL480" t="s">
        <v>106</v>
      </c>
      <c r="BM480" t="str">
        <f t="shared" si="55"/>
        <v>LAC</v>
      </c>
      <c r="BN480" t="s">
        <v>86</v>
      </c>
      <c r="BO480" t="s">
        <v>1335</v>
      </c>
      <c r="BP480" t="s">
        <v>122</v>
      </c>
      <c r="BQ480" t="s">
        <v>1366</v>
      </c>
      <c r="BR480" t="s">
        <v>1366</v>
      </c>
    </row>
    <row r="481" spans="1:70" x14ac:dyDescent="0.3">
      <c r="A481" t="str">
        <f t="shared" si="49"/>
        <v>20175Melvin GordonLAC</v>
      </c>
      <c r="B481" t="s">
        <v>260</v>
      </c>
      <c r="C481">
        <v>2017</v>
      </c>
      <c r="D481">
        <v>5</v>
      </c>
      <c r="E481" t="s">
        <v>1187</v>
      </c>
      <c r="F481" t="s">
        <v>106</v>
      </c>
      <c r="G481" t="s">
        <v>14</v>
      </c>
      <c r="H481" t="s">
        <v>86</v>
      </c>
      <c r="I481" t="s">
        <v>122</v>
      </c>
      <c r="J481" t="s">
        <v>1126</v>
      </c>
      <c r="K481" t="s">
        <v>1126</v>
      </c>
      <c r="L481">
        <v>6000</v>
      </c>
      <c r="M481">
        <v>7100</v>
      </c>
      <c r="N481" s="1">
        <v>37.299999999999997</v>
      </c>
      <c r="O481" s="1">
        <v>31.3</v>
      </c>
      <c r="P481">
        <v>27</v>
      </c>
      <c r="Q481">
        <v>5</v>
      </c>
      <c r="R481">
        <v>21</v>
      </c>
      <c r="S481">
        <v>29</v>
      </c>
      <c r="T481">
        <v>39.729999999999997</v>
      </c>
      <c r="U481">
        <v>124</v>
      </c>
      <c r="V481">
        <v>0</v>
      </c>
      <c r="W481">
        <v>21</v>
      </c>
      <c r="X481">
        <v>44</v>
      </c>
      <c r="Y481">
        <v>47.73</v>
      </c>
      <c r="Z481">
        <v>60.27</v>
      </c>
      <c r="AA481">
        <v>258</v>
      </c>
      <c r="AB481">
        <v>3</v>
      </c>
      <c r="AC481">
        <v>1</v>
      </c>
      <c r="AD481">
        <v>0</v>
      </c>
      <c r="AE481">
        <v>0</v>
      </c>
      <c r="AF481">
        <v>258</v>
      </c>
      <c r="AG481">
        <v>382</v>
      </c>
      <c r="AH481">
        <v>2</v>
      </c>
      <c r="AI481">
        <v>0</v>
      </c>
      <c r="AJ481">
        <v>1</v>
      </c>
      <c r="AK481">
        <v>-1</v>
      </c>
      <c r="AL481">
        <v>11</v>
      </c>
      <c r="AM481">
        <v>87</v>
      </c>
      <c r="AN481">
        <v>8</v>
      </c>
      <c r="AO481">
        <v>18</v>
      </c>
      <c r="AP481">
        <v>44.440000000000005</v>
      </c>
      <c r="AQ481">
        <v>0</v>
      </c>
      <c r="AR481">
        <v>0</v>
      </c>
      <c r="AS481">
        <v>0</v>
      </c>
      <c r="AT481">
        <v>31.75</v>
      </c>
      <c r="AU481">
        <v>52.92</v>
      </c>
      <c r="AV481">
        <v>3</v>
      </c>
      <c r="AW481">
        <v>44</v>
      </c>
      <c r="AX481">
        <v>3</v>
      </c>
      <c r="AY481">
        <v>46</v>
      </c>
      <c r="AZ481">
        <v>5</v>
      </c>
      <c r="BA481">
        <v>20</v>
      </c>
      <c r="BB481" t="str">
        <f t="shared" si="50"/>
        <v>Y</v>
      </c>
      <c r="BC481" t="str">
        <f t="shared" si="51"/>
        <v>Road</v>
      </c>
      <c r="BD481">
        <f t="shared" si="52"/>
        <v>65</v>
      </c>
      <c r="BE481">
        <f t="shared" si="53"/>
        <v>0.83</v>
      </c>
      <c r="BH481" t="str">
        <f t="shared" si="54"/>
        <v>20175Austin EkelerLAC</v>
      </c>
      <c r="BI481">
        <v>2017</v>
      </c>
      <c r="BJ481" s="2" t="s">
        <v>1341</v>
      </c>
      <c r="BK481" t="s">
        <v>1231</v>
      </c>
      <c r="BL481" t="s">
        <v>106</v>
      </c>
      <c r="BM481" t="str">
        <f t="shared" si="55"/>
        <v>LAC</v>
      </c>
      <c r="BN481" t="s">
        <v>86</v>
      </c>
      <c r="BO481" t="s">
        <v>1335</v>
      </c>
      <c r="BP481" t="s">
        <v>122</v>
      </c>
      <c r="BQ481">
        <v>13</v>
      </c>
      <c r="BR481">
        <v>0.17</v>
      </c>
    </row>
    <row r="482" spans="1:70" x14ac:dyDescent="0.3">
      <c r="A482" t="str">
        <f t="shared" si="49"/>
        <v>20175Christian McCaffreyCAR</v>
      </c>
      <c r="B482" t="s">
        <v>258</v>
      </c>
      <c r="C482">
        <v>2017</v>
      </c>
      <c r="D482">
        <v>5</v>
      </c>
      <c r="E482" t="s">
        <v>1190</v>
      </c>
      <c r="F482" t="s">
        <v>103</v>
      </c>
      <c r="G482" t="s">
        <v>125</v>
      </c>
      <c r="H482" t="s">
        <v>92</v>
      </c>
      <c r="I482" t="s">
        <v>122</v>
      </c>
      <c r="J482" t="s">
        <v>1126</v>
      </c>
      <c r="K482" t="s">
        <v>1126</v>
      </c>
      <c r="L482">
        <v>5700</v>
      </c>
      <c r="M482">
        <v>6200</v>
      </c>
      <c r="N482" s="1">
        <v>14.8</v>
      </c>
      <c r="O482" s="1">
        <v>12.3</v>
      </c>
      <c r="P482">
        <v>27</v>
      </c>
      <c r="Q482">
        <v>3</v>
      </c>
      <c r="R482">
        <v>16</v>
      </c>
      <c r="S482">
        <v>28</v>
      </c>
      <c r="T482">
        <v>45.9</v>
      </c>
      <c r="U482">
        <v>28</v>
      </c>
      <c r="V482">
        <v>0</v>
      </c>
      <c r="W482">
        <v>26</v>
      </c>
      <c r="X482">
        <v>33</v>
      </c>
      <c r="Y482">
        <v>78.790000000000006</v>
      </c>
      <c r="Z482">
        <v>54.1</v>
      </c>
      <c r="AA482">
        <v>355</v>
      </c>
      <c r="AB482">
        <v>3</v>
      </c>
      <c r="AC482">
        <v>0</v>
      </c>
      <c r="AD482">
        <v>3</v>
      </c>
      <c r="AE482">
        <v>21</v>
      </c>
      <c r="AF482">
        <v>334</v>
      </c>
      <c r="AG482">
        <v>362</v>
      </c>
      <c r="AH482">
        <v>1</v>
      </c>
      <c r="AI482">
        <v>0</v>
      </c>
      <c r="AJ482">
        <v>0</v>
      </c>
      <c r="AK482">
        <v>-1</v>
      </c>
      <c r="AL482">
        <v>11</v>
      </c>
      <c r="AM482">
        <v>100</v>
      </c>
      <c r="AN482">
        <v>7</v>
      </c>
      <c r="AO482">
        <v>16</v>
      </c>
      <c r="AP482">
        <v>43.75</v>
      </c>
      <c r="AQ482">
        <v>0</v>
      </c>
      <c r="AR482">
        <v>0</v>
      </c>
      <c r="AS482">
        <v>0</v>
      </c>
      <c r="AT482">
        <v>35.383333333333333</v>
      </c>
      <c r="AU482">
        <v>58.97</v>
      </c>
      <c r="AV482">
        <v>3</v>
      </c>
      <c r="AW482">
        <v>43.5</v>
      </c>
      <c r="AX482">
        <v>2</v>
      </c>
      <c r="AY482">
        <v>41.5</v>
      </c>
      <c r="AZ482">
        <v>6</v>
      </c>
      <c r="BA482">
        <v>24</v>
      </c>
      <c r="BB482" t="str">
        <f t="shared" si="50"/>
        <v>Y</v>
      </c>
      <c r="BC482" t="str">
        <f t="shared" si="51"/>
        <v>Road</v>
      </c>
      <c r="BD482">
        <f t="shared" si="52"/>
        <v>37</v>
      </c>
      <c r="BE482">
        <f t="shared" si="53"/>
        <v>0.56000000000000005</v>
      </c>
      <c r="BH482" t="str">
        <f t="shared" si="54"/>
        <v>20175Melvin GordonLAC</v>
      </c>
      <c r="BI482">
        <v>2017</v>
      </c>
      <c r="BJ482" s="2" t="s">
        <v>1341</v>
      </c>
      <c r="BK482" t="s">
        <v>1187</v>
      </c>
      <c r="BL482" t="s">
        <v>106</v>
      </c>
      <c r="BM482" t="str">
        <f t="shared" si="55"/>
        <v>LAC</v>
      </c>
      <c r="BN482" t="s">
        <v>86</v>
      </c>
      <c r="BO482" t="s">
        <v>1337</v>
      </c>
      <c r="BP482" t="s">
        <v>122</v>
      </c>
      <c r="BQ482">
        <v>65</v>
      </c>
      <c r="BR482">
        <v>0.83</v>
      </c>
    </row>
    <row r="483" spans="1:70" x14ac:dyDescent="0.3">
      <c r="A483" t="str">
        <f t="shared" si="49"/>
        <v>20175DeMarco MurrayTEN</v>
      </c>
      <c r="B483" t="s">
        <v>265</v>
      </c>
      <c r="C483">
        <v>2017</v>
      </c>
      <c r="D483">
        <v>5</v>
      </c>
      <c r="E483" t="s">
        <v>1128</v>
      </c>
      <c r="F483" t="s">
        <v>78</v>
      </c>
      <c r="G483" t="s">
        <v>79</v>
      </c>
      <c r="H483" t="s">
        <v>156</v>
      </c>
      <c r="I483" t="s">
        <v>122</v>
      </c>
      <c r="J483" t="s">
        <v>1126</v>
      </c>
      <c r="K483" t="s">
        <v>1126</v>
      </c>
      <c r="L483">
        <v>5400</v>
      </c>
      <c r="M483">
        <v>6400</v>
      </c>
      <c r="N483" s="1">
        <v>9.9</v>
      </c>
      <c r="O483" s="1">
        <v>6.9</v>
      </c>
      <c r="P483">
        <v>10</v>
      </c>
      <c r="Q483">
        <v>-6</v>
      </c>
      <c r="R483">
        <v>14</v>
      </c>
      <c r="S483">
        <v>20</v>
      </c>
      <c r="T483">
        <v>38.46</v>
      </c>
      <c r="U483">
        <v>69</v>
      </c>
      <c r="V483">
        <v>0</v>
      </c>
      <c r="W483">
        <v>21</v>
      </c>
      <c r="X483">
        <v>32</v>
      </c>
      <c r="Y483">
        <v>65.63</v>
      </c>
      <c r="Z483">
        <v>61.539999999999992</v>
      </c>
      <c r="AA483">
        <v>141</v>
      </c>
      <c r="AB483">
        <v>1</v>
      </c>
      <c r="AC483">
        <v>0</v>
      </c>
      <c r="AD483">
        <v>6</v>
      </c>
      <c r="AE483">
        <v>22</v>
      </c>
      <c r="AF483">
        <v>119</v>
      </c>
      <c r="AG483">
        <v>188</v>
      </c>
      <c r="AH483">
        <v>2</v>
      </c>
      <c r="AI483">
        <v>2</v>
      </c>
      <c r="AJ483">
        <v>2</v>
      </c>
      <c r="AK483">
        <v>0</v>
      </c>
      <c r="AL483">
        <v>11</v>
      </c>
      <c r="AM483">
        <v>77</v>
      </c>
      <c r="AN483">
        <v>2</v>
      </c>
      <c r="AO483">
        <v>13</v>
      </c>
      <c r="AP483">
        <v>15.379999999999999</v>
      </c>
      <c r="AQ483">
        <v>0</v>
      </c>
      <c r="AR483">
        <v>0</v>
      </c>
      <c r="AS483">
        <v>0</v>
      </c>
      <c r="AT483">
        <v>30.25</v>
      </c>
      <c r="AU483">
        <v>50.42</v>
      </c>
      <c r="AV483">
        <v>-3</v>
      </c>
      <c r="AW483">
        <v>43.5</v>
      </c>
      <c r="AX483">
        <v>1</v>
      </c>
      <c r="AY483">
        <v>41.5</v>
      </c>
      <c r="AZ483">
        <v>1</v>
      </c>
      <c r="BA483">
        <v>16</v>
      </c>
      <c r="BB483" t="str">
        <f t="shared" si="50"/>
        <v>Y</v>
      </c>
      <c r="BC483" t="str">
        <f t="shared" si="51"/>
        <v>Road</v>
      </c>
      <c r="BD483">
        <f t="shared" si="52"/>
        <v>49</v>
      </c>
      <c r="BE483">
        <f t="shared" si="53"/>
        <v>0.83</v>
      </c>
      <c r="BH483" t="str">
        <f t="shared" si="54"/>
        <v>20175Orleans DarkwaNYG</v>
      </c>
      <c r="BI483">
        <v>2017</v>
      </c>
      <c r="BJ483" s="2" t="s">
        <v>1341</v>
      </c>
      <c r="BK483" t="s">
        <v>1220</v>
      </c>
      <c r="BL483" t="s">
        <v>86</v>
      </c>
      <c r="BM483" t="str">
        <f t="shared" si="55"/>
        <v>NYG</v>
      </c>
      <c r="BN483" t="s">
        <v>106</v>
      </c>
      <c r="BO483" t="s">
        <v>1337</v>
      </c>
      <c r="BP483" t="s">
        <v>72</v>
      </c>
      <c r="BQ483">
        <v>20</v>
      </c>
      <c r="BR483">
        <v>0.28999999999999998</v>
      </c>
    </row>
    <row r="484" spans="1:70" x14ac:dyDescent="0.3">
      <c r="A484" t="str">
        <f t="shared" si="49"/>
        <v>20175Derrick HenryTEN</v>
      </c>
      <c r="B484" t="s">
        <v>265</v>
      </c>
      <c r="C484">
        <v>2017</v>
      </c>
      <c r="D484">
        <v>5</v>
      </c>
      <c r="E484" t="s">
        <v>1134</v>
      </c>
      <c r="F484" t="s">
        <v>78</v>
      </c>
      <c r="G484" t="s">
        <v>79</v>
      </c>
      <c r="H484" t="s">
        <v>156</v>
      </c>
      <c r="I484" t="s">
        <v>122</v>
      </c>
      <c r="J484" t="s">
        <v>1126</v>
      </c>
      <c r="K484" t="s">
        <v>1126</v>
      </c>
      <c r="L484">
        <v>5200</v>
      </c>
      <c r="M484">
        <v>5800</v>
      </c>
      <c r="N484" s="1">
        <v>0.9</v>
      </c>
      <c r="O484" s="1">
        <v>0.9</v>
      </c>
      <c r="P484">
        <v>10</v>
      </c>
      <c r="Q484">
        <v>-6</v>
      </c>
      <c r="R484">
        <v>14</v>
      </c>
      <c r="S484">
        <v>20</v>
      </c>
      <c r="T484">
        <v>38.46</v>
      </c>
      <c r="U484">
        <v>69</v>
      </c>
      <c r="V484">
        <v>0</v>
      </c>
      <c r="W484">
        <v>21</v>
      </c>
      <c r="X484">
        <v>32</v>
      </c>
      <c r="Y484">
        <v>65.63</v>
      </c>
      <c r="Z484">
        <v>61.539999999999992</v>
      </c>
      <c r="AA484">
        <v>141</v>
      </c>
      <c r="AB484">
        <v>1</v>
      </c>
      <c r="AC484">
        <v>0</v>
      </c>
      <c r="AD484">
        <v>6</v>
      </c>
      <c r="AE484">
        <v>22</v>
      </c>
      <c r="AF484">
        <v>119</v>
      </c>
      <c r="AG484">
        <v>188</v>
      </c>
      <c r="AH484">
        <v>2</v>
      </c>
      <c r="AI484">
        <v>2</v>
      </c>
      <c r="AJ484">
        <v>2</v>
      </c>
      <c r="AK484">
        <v>0</v>
      </c>
      <c r="AL484">
        <v>11</v>
      </c>
      <c r="AM484">
        <v>77</v>
      </c>
      <c r="AN484">
        <v>2</v>
      </c>
      <c r="AO484">
        <v>13</v>
      </c>
      <c r="AP484">
        <v>15.379999999999999</v>
      </c>
      <c r="AQ484">
        <v>0</v>
      </c>
      <c r="AR484">
        <v>0</v>
      </c>
      <c r="AS484">
        <v>0</v>
      </c>
      <c r="AT484">
        <v>30.25</v>
      </c>
      <c r="AU484">
        <v>50.42</v>
      </c>
      <c r="AV484">
        <v>-3</v>
      </c>
      <c r="AW484">
        <v>43.5</v>
      </c>
      <c r="AX484">
        <v>1</v>
      </c>
      <c r="AY484">
        <v>41.5</v>
      </c>
      <c r="AZ484">
        <v>1</v>
      </c>
      <c r="BA484">
        <v>16</v>
      </c>
      <c r="BB484" t="str">
        <f t="shared" si="50"/>
        <v>N</v>
      </c>
      <c r="BC484" t="str">
        <f t="shared" si="51"/>
        <v>Road</v>
      </c>
      <c r="BD484">
        <f t="shared" si="52"/>
        <v>11</v>
      </c>
      <c r="BE484">
        <f t="shared" si="53"/>
        <v>0.19</v>
      </c>
      <c r="BH484" t="str">
        <f t="shared" si="54"/>
        <v>20175Shane VereenNYG</v>
      </c>
      <c r="BI484">
        <v>2017</v>
      </c>
      <c r="BJ484" s="2" t="s">
        <v>1341</v>
      </c>
      <c r="BK484" t="s">
        <v>1211</v>
      </c>
      <c r="BL484" t="s">
        <v>86</v>
      </c>
      <c r="BM484" t="str">
        <f t="shared" si="55"/>
        <v>NYG</v>
      </c>
      <c r="BN484" t="s">
        <v>106</v>
      </c>
      <c r="BO484" t="s">
        <v>1335</v>
      </c>
      <c r="BP484" t="s">
        <v>72</v>
      </c>
      <c r="BQ484">
        <v>23</v>
      </c>
      <c r="BR484">
        <v>0.33</v>
      </c>
    </row>
    <row r="485" spans="1:70" x14ac:dyDescent="0.3">
      <c r="A485" t="str">
        <f t="shared" si="49"/>
        <v>20175Aaron JonesGB</v>
      </c>
      <c r="B485" t="s">
        <v>256</v>
      </c>
      <c r="C485">
        <v>2017</v>
      </c>
      <c r="D485">
        <v>5</v>
      </c>
      <c r="E485" t="s">
        <v>1241</v>
      </c>
      <c r="F485" t="s">
        <v>74</v>
      </c>
      <c r="G485" t="s">
        <v>75</v>
      </c>
      <c r="H485" t="s">
        <v>85</v>
      </c>
      <c r="I485" t="s">
        <v>122</v>
      </c>
      <c r="J485" t="s">
        <v>1126</v>
      </c>
      <c r="K485" t="s">
        <v>1126</v>
      </c>
      <c r="L485">
        <v>5100</v>
      </c>
      <c r="M485">
        <v>5900</v>
      </c>
      <c r="N485" s="1">
        <v>23.4</v>
      </c>
      <c r="O485" s="1">
        <v>19.899999999999999</v>
      </c>
      <c r="P485">
        <v>35</v>
      </c>
      <c r="Q485">
        <v>4</v>
      </c>
      <c r="R485">
        <v>25</v>
      </c>
      <c r="S485">
        <v>25</v>
      </c>
      <c r="T485">
        <v>46.300000000000004</v>
      </c>
      <c r="U485">
        <v>160</v>
      </c>
      <c r="V485">
        <v>1</v>
      </c>
      <c r="W485">
        <v>19</v>
      </c>
      <c r="X485">
        <v>29</v>
      </c>
      <c r="Y485">
        <v>65.52</v>
      </c>
      <c r="Z485">
        <v>53.7</v>
      </c>
      <c r="AA485">
        <v>221</v>
      </c>
      <c r="AB485">
        <v>3</v>
      </c>
      <c r="AC485">
        <v>0</v>
      </c>
      <c r="AD485">
        <v>4</v>
      </c>
      <c r="AE485">
        <v>39</v>
      </c>
      <c r="AF485">
        <v>182</v>
      </c>
      <c r="AG485">
        <v>342</v>
      </c>
      <c r="AH485">
        <v>1</v>
      </c>
      <c r="AI485">
        <v>1</v>
      </c>
      <c r="AJ485">
        <v>1</v>
      </c>
      <c r="AK485">
        <v>-2</v>
      </c>
      <c r="AL485">
        <v>6</v>
      </c>
      <c r="AM485">
        <v>38</v>
      </c>
      <c r="AN485">
        <v>3</v>
      </c>
      <c r="AO485">
        <v>7</v>
      </c>
      <c r="AP485">
        <v>42.86</v>
      </c>
      <c r="AQ485">
        <v>1</v>
      </c>
      <c r="AR485">
        <v>1</v>
      </c>
      <c r="AS485">
        <v>100</v>
      </c>
      <c r="AT485">
        <v>24.9</v>
      </c>
      <c r="AU485">
        <v>41.5</v>
      </c>
      <c r="AV485">
        <v>2.5</v>
      </c>
      <c r="AW485">
        <v>53.5</v>
      </c>
      <c r="AX485">
        <v>2.5</v>
      </c>
      <c r="AY485">
        <v>52</v>
      </c>
      <c r="AZ485">
        <v>1</v>
      </c>
      <c r="BA485">
        <v>31</v>
      </c>
      <c r="BB485" t="str">
        <f t="shared" si="50"/>
        <v>Y</v>
      </c>
      <c r="BC485" t="str">
        <f t="shared" si="51"/>
        <v>Road</v>
      </c>
      <c r="BD485">
        <f t="shared" si="52"/>
        <v>53</v>
      </c>
      <c r="BE485">
        <f t="shared" si="53"/>
        <v>0.88</v>
      </c>
      <c r="BH485" t="str">
        <f t="shared" si="54"/>
        <v>20175Wayne GallmanNYG</v>
      </c>
      <c r="BI485">
        <v>2017</v>
      </c>
      <c r="BJ485" s="2" t="s">
        <v>1341</v>
      </c>
      <c r="BK485" t="s">
        <v>1257</v>
      </c>
      <c r="BL485" t="s">
        <v>86</v>
      </c>
      <c r="BM485" t="str">
        <f t="shared" si="55"/>
        <v>NYG</v>
      </c>
      <c r="BN485" t="s">
        <v>106</v>
      </c>
      <c r="BO485" t="s">
        <v>1335</v>
      </c>
      <c r="BP485" t="s">
        <v>72</v>
      </c>
      <c r="BQ485">
        <v>27</v>
      </c>
      <c r="BR485">
        <v>0.39</v>
      </c>
    </row>
    <row r="486" spans="1:70" x14ac:dyDescent="0.3">
      <c r="A486" t="str">
        <f t="shared" si="49"/>
        <v>20175Jamaal WilliamsGB</v>
      </c>
      <c r="B486" t="s">
        <v>256</v>
      </c>
      <c r="C486">
        <v>2017</v>
      </c>
      <c r="D486">
        <v>5</v>
      </c>
      <c r="E486" t="s">
        <v>1153</v>
      </c>
      <c r="F486" t="s">
        <v>74</v>
      </c>
      <c r="G486" t="s">
        <v>75</v>
      </c>
      <c r="H486" t="s">
        <v>85</v>
      </c>
      <c r="I486" t="s">
        <v>122</v>
      </c>
      <c r="J486" t="s">
        <v>1126</v>
      </c>
      <c r="K486" t="s">
        <v>1126</v>
      </c>
      <c r="L486">
        <v>5000</v>
      </c>
      <c r="M486">
        <v>5800</v>
      </c>
      <c r="N486" s="1">
        <v>0.1</v>
      </c>
      <c r="O486" s="1">
        <v>0.1</v>
      </c>
      <c r="P486">
        <v>35</v>
      </c>
      <c r="Q486">
        <v>4</v>
      </c>
      <c r="R486">
        <v>25</v>
      </c>
      <c r="S486">
        <v>25</v>
      </c>
      <c r="T486">
        <v>46.300000000000004</v>
      </c>
      <c r="U486">
        <v>160</v>
      </c>
      <c r="V486">
        <v>1</v>
      </c>
      <c r="W486">
        <v>19</v>
      </c>
      <c r="X486">
        <v>29</v>
      </c>
      <c r="Y486">
        <v>65.52</v>
      </c>
      <c r="Z486">
        <v>53.7</v>
      </c>
      <c r="AA486">
        <v>221</v>
      </c>
      <c r="AB486">
        <v>3</v>
      </c>
      <c r="AC486">
        <v>0</v>
      </c>
      <c r="AD486">
        <v>4</v>
      </c>
      <c r="AE486">
        <v>39</v>
      </c>
      <c r="AF486">
        <v>182</v>
      </c>
      <c r="AG486">
        <v>342</v>
      </c>
      <c r="AH486">
        <v>1</v>
      </c>
      <c r="AI486">
        <v>1</v>
      </c>
      <c r="AJ486">
        <v>1</v>
      </c>
      <c r="AK486">
        <v>-2</v>
      </c>
      <c r="AL486">
        <v>6</v>
      </c>
      <c r="AM486">
        <v>38</v>
      </c>
      <c r="AN486">
        <v>3</v>
      </c>
      <c r="AO486">
        <v>7</v>
      </c>
      <c r="AP486">
        <v>42.86</v>
      </c>
      <c r="AQ486">
        <v>1</v>
      </c>
      <c r="AR486">
        <v>1</v>
      </c>
      <c r="AS486">
        <v>100</v>
      </c>
      <c r="AT486">
        <v>24.9</v>
      </c>
      <c r="AU486">
        <v>41.5</v>
      </c>
      <c r="AV486">
        <v>2.5</v>
      </c>
      <c r="AW486">
        <v>53.5</v>
      </c>
      <c r="AX486">
        <v>2.5</v>
      </c>
      <c r="AY486">
        <v>52</v>
      </c>
      <c r="AZ486">
        <v>1</v>
      </c>
      <c r="BA486">
        <v>31</v>
      </c>
      <c r="BB486" t="str">
        <f t="shared" si="50"/>
        <v>N</v>
      </c>
      <c r="BC486" t="str">
        <f t="shared" si="51"/>
        <v>Road</v>
      </c>
      <c r="BD486">
        <f t="shared" si="52"/>
        <v>2</v>
      </c>
      <c r="BE486">
        <f t="shared" si="53"/>
        <v>0.03</v>
      </c>
      <c r="BH486" t="str">
        <f t="shared" si="54"/>
        <v>20175Alex CollinsBAL</v>
      </c>
      <c r="BI486">
        <v>2017</v>
      </c>
      <c r="BJ486" s="2" t="s">
        <v>1341</v>
      </c>
      <c r="BK486" t="s">
        <v>1252</v>
      </c>
      <c r="BL486" t="s">
        <v>100</v>
      </c>
      <c r="BM486" t="str">
        <f t="shared" si="55"/>
        <v>BAL</v>
      </c>
      <c r="BN486" t="s">
        <v>80</v>
      </c>
      <c r="BO486" t="s">
        <v>1335</v>
      </c>
      <c r="BP486" t="s">
        <v>122</v>
      </c>
      <c r="BQ486">
        <v>16</v>
      </c>
      <c r="BR486">
        <v>0.24</v>
      </c>
    </row>
    <row r="487" spans="1:70" x14ac:dyDescent="0.3">
      <c r="A487" t="str">
        <f t="shared" si="49"/>
        <v>20175Andre EllingtonARZ</v>
      </c>
      <c r="B487" t="s">
        <v>259</v>
      </c>
      <c r="C487">
        <v>2017</v>
      </c>
      <c r="D487">
        <v>5</v>
      </c>
      <c r="E487" t="s">
        <v>1219</v>
      </c>
      <c r="F487" t="s">
        <v>93</v>
      </c>
      <c r="G487" t="s">
        <v>132</v>
      </c>
      <c r="H487" t="s">
        <v>83</v>
      </c>
      <c r="I487" t="s">
        <v>122</v>
      </c>
      <c r="J487" t="s">
        <v>1126</v>
      </c>
      <c r="K487" t="s">
        <v>1126</v>
      </c>
      <c r="L487">
        <v>4600</v>
      </c>
      <c r="M487">
        <v>5400</v>
      </c>
      <c r="N487" s="1">
        <v>15.3</v>
      </c>
      <c r="O487" s="1">
        <v>10.8</v>
      </c>
      <c r="P487">
        <v>7</v>
      </c>
      <c r="Q487">
        <v>-27</v>
      </c>
      <c r="R487">
        <v>16</v>
      </c>
      <c r="S487">
        <v>14</v>
      </c>
      <c r="T487">
        <v>24.14</v>
      </c>
      <c r="U487">
        <v>31</v>
      </c>
      <c r="V487">
        <v>0</v>
      </c>
      <c r="W487">
        <v>28</v>
      </c>
      <c r="X487">
        <v>44</v>
      </c>
      <c r="Y487">
        <v>63.639999999999993</v>
      </c>
      <c r="Z487">
        <v>75.86</v>
      </c>
      <c r="AA487">
        <v>291</v>
      </c>
      <c r="AB487">
        <v>1</v>
      </c>
      <c r="AC487">
        <v>0</v>
      </c>
      <c r="AD487">
        <v>2</v>
      </c>
      <c r="AE487">
        <v>15</v>
      </c>
      <c r="AF487">
        <v>276</v>
      </c>
      <c r="AG487">
        <v>307</v>
      </c>
      <c r="AH487">
        <v>1</v>
      </c>
      <c r="AI487">
        <v>1</v>
      </c>
      <c r="AJ487">
        <v>1</v>
      </c>
      <c r="AK487">
        <v>0</v>
      </c>
      <c r="AL487">
        <v>7</v>
      </c>
      <c r="AM487">
        <v>61</v>
      </c>
      <c r="AN487">
        <v>4</v>
      </c>
      <c r="AO487">
        <v>14</v>
      </c>
      <c r="AP487">
        <v>28.57</v>
      </c>
      <c r="AQ487">
        <v>2</v>
      </c>
      <c r="AR487">
        <v>3</v>
      </c>
      <c r="AS487">
        <v>66.67</v>
      </c>
      <c r="AT487">
        <v>24.216666666666665</v>
      </c>
      <c r="AU487">
        <v>40.36</v>
      </c>
      <c r="AV487">
        <v>6</v>
      </c>
      <c r="AW487">
        <v>45.5</v>
      </c>
      <c r="AX487">
        <v>6</v>
      </c>
      <c r="AY487">
        <v>44.5</v>
      </c>
      <c r="AZ487">
        <v>1</v>
      </c>
      <c r="BA487">
        <v>34</v>
      </c>
      <c r="BB487" t="str">
        <f t="shared" si="50"/>
        <v>N</v>
      </c>
      <c r="BC487" t="str">
        <f t="shared" si="51"/>
        <v>Road</v>
      </c>
      <c r="BD487">
        <f t="shared" si="52"/>
        <v>31</v>
      </c>
      <c r="BE487">
        <f t="shared" si="53"/>
        <v>0.52</v>
      </c>
      <c r="BH487" t="str">
        <f t="shared" si="54"/>
        <v>20175Javorius AllenBAL</v>
      </c>
      <c r="BI487">
        <v>2017</v>
      </c>
      <c r="BJ487" s="2" t="s">
        <v>1341</v>
      </c>
      <c r="BK487" t="s">
        <v>1221</v>
      </c>
      <c r="BL487" t="s">
        <v>100</v>
      </c>
      <c r="BM487" t="str">
        <f t="shared" si="55"/>
        <v>BAL</v>
      </c>
      <c r="BN487" t="s">
        <v>80</v>
      </c>
      <c r="BO487" t="s">
        <v>1335</v>
      </c>
      <c r="BP487" t="s">
        <v>122</v>
      </c>
      <c r="BQ487">
        <v>47</v>
      </c>
      <c r="BR487">
        <v>0.71</v>
      </c>
    </row>
    <row r="488" spans="1:70" x14ac:dyDescent="0.3">
      <c r="A488" t="str">
        <f t="shared" si="49"/>
        <v>20175Javorius AllenBAL</v>
      </c>
      <c r="B488" t="s">
        <v>263</v>
      </c>
      <c r="C488">
        <v>2017</v>
      </c>
      <c r="D488">
        <v>5</v>
      </c>
      <c r="E488" t="s">
        <v>1221</v>
      </c>
      <c r="F488" t="s">
        <v>100</v>
      </c>
      <c r="G488" t="s">
        <v>137</v>
      </c>
      <c r="H488" t="s">
        <v>80</v>
      </c>
      <c r="I488" t="s">
        <v>122</v>
      </c>
      <c r="J488" t="s">
        <v>1126</v>
      </c>
      <c r="K488" t="s">
        <v>1126</v>
      </c>
      <c r="L488">
        <v>4500</v>
      </c>
      <c r="M488">
        <v>5100</v>
      </c>
      <c r="N488" s="1">
        <v>18.5</v>
      </c>
      <c r="O488" s="1">
        <v>16.5</v>
      </c>
      <c r="P488">
        <v>30</v>
      </c>
      <c r="Q488">
        <v>13</v>
      </c>
      <c r="R488">
        <v>19</v>
      </c>
      <c r="S488">
        <v>39</v>
      </c>
      <c r="T488">
        <v>60</v>
      </c>
      <c r="U488">
        <v>143</v>
      </c>
      <c r="V488">
        <v>2</v>
      </c>
      <c r="W488">
        <v>19</v>
      </c>
      <c r="X488">
        <v>26</v>
      </c>
      <c r="Y488">
        <v>73.08</v>
      </c>
      <c r="Z488">
        <v>40</v>
      </c>
      <c r="AA488">
        <v>222</v>
      </c>
      <c r="AB488">
        <v>0</v>
      </c>
      <c r="AC488">
        <v>0</v>
      </c>
      <c r="AD488">
        <v>0</v>
      </c>
      <c r="AE488">
        <v>0</v>
      </c>
      <c r="AF488">
        <v>222</v>
      </c>
      <c r="AG488">
        <v>365</v>
      </c>
      <c r="AH488">
        <v>1</v>
      </c>
      <c r="AI488">
        <v>0</v>
      </c>
      <c r="AJ488">
        <v>0</v>
      </c>
      <c r="AK488">
        <v>-1</v>
      </c>
      <c r="AL488">
        <v>1</v>
      </c>
      <c r="AM488">
        <v>5</v>
      </c>
      <c r="AN488">
        <v>7</v>
      </c>
      <c r="AO488">
        <v>14</v>
      </c>
      <c r="AP488">
        <v>50</v>
      </c>
      <c r="AQ488">
        <v>0</v>
      </c>
      <c r="AR488">
        <v>0</v>
      </c>
      <c r="AS488">
        <v>0</v>
      </c>
      <c r="AT488">
        <v>33.716666666666669</v>
      </c>
      <c r="AU488">
        <v>56.19</v>
      </c>
      <c r="AV488">
        <v>0</v>
      </c>
      <c r="AW488">
        <v>40</v>
      </c>
      <c r="AX488">
        <v>3</v>
      </c>
      <c r="AY488">
        <v>40.5</v>
      </c>
      <c r="AZ488">
        <v>3</v>
      </c>
      <c r="BA488">
        <v>17</v>
      </c>
      <c r="BB488" t="str">
        <f t="shared" si="50"/>
        <v>N</v>
      </c>
      <c r="BC488" t="str">
        <f t="shared" si="51"/>
        <v>Road</v>
      </c>
      <c r="BD488">
        <f t="shared" si="52"/>
        <v>47</v>
      </c>
      <c r="BE488">
        <f t="shared" si="53"/>
        <v>0.71</v>
      </c>
      <c r="BH488" t="str">
        <f t="shared" si="54"/>
        <v>20175Terrance WestBAL</v>
      </c>
      <c r="BI488">
        <v>2017</v>
      </c>
      <c r="BJ488" s="2" t="s">
        <v>1341</v>
      </c>
      <c r="BK488" t="s">
        <v>1199</v>
      </c>
      <c r="BL488" t="s">
        <v>100</v>
      </c>
      <c r="BM488" t="str">
        <f t="shared" si="55"/>
        <v>BAL</v>
      </c>
      <c r="BN488" t="s">
        <v>80</v>
      </c>
      <c r="BO488" t="s">
        <v>1337</v>
      </c>
      <c r="BP488" t="s">
        <v>122</v>
      </c>
      <c r="BQ488">
        <v>3</v>
      </c>
      <c r="BR488">
        <v>0.05</v>
      </c>
    </row>
    <row r="489" spans="1:70" x14ac:dyDescent="0.3">
      <c r="A489" t="str">
        <f t="shared" si="49"/>
        <v>20175Elijah McGuireNYJ</v>
      </c>
      <c r="B489" t="s">
        <v>266</v>
      </c>
      <c r="C489">
        <v>2017</v>
      </c>
      <c r="D489">
        <v>5</v>
      </c>
      <c r="E489" t="s">
        <v>1217</v>
      </c>
      <c r="F489" t="s">
        <v>90</v>
      </c>
      <c r="G489" t="s">
        <v>144</v>
      </c>
      <c r="H489" t="s">
        <v>118</v>
      </c>
      <c r="I489" t="s">
        <v>122</v>
      </c>
      <c r="J489" t="s">
        <v>1126</v>
      </c>
      <c r="K489" t="s">
        <v>1126</v>
      </c>
      <c r="L489">
        <v>4300</v>
      </c>
      <c r="M489">
        <v>5200</v>
      </c>
      <c r="N489" s="1">
        <v>5</v>
      </c>
      <c r="O489" s="1">
        <v>4</v>
      </c>
      <c r="P489">
        <v>17</v>
      </c>
      <c r="Q489">
        <v>3</v>
      </c>
      <c r="R489">
        <v>14</v>
      </c>
      <c r="S489">
        <v>18</v>
      </c>
      <c r="T489">
        <v>37.5</v>
      </c>
      <c r="U489">
        <v>34</v>
      </c>
      <c r="V489">
        <v>0</v>
      </c>
      <c r="W489">
        <v>23</v>
      </c>
      <c r="X489">
        <v>30</v>
      </c>
      <c r="Y489">
        <v>76.67</v>
      </c>
      <c r="Z489">
        <v>62.5</v>
      </c>
      <c r="AA489">
        <v>194</v>
      </c>
      <c r="AB489">
        <v>2</v>
      </c>
      <c r="AC489">
        <v>1</v>
      </c>
      <c r="AD489">
        <v>3</v>
      </c>
      <c r="AE489">
        <v>16</v>
      </c>
      <c r="AF489">
        <v>178</v>
      </c>
      <c r="AG489">
        <v>212</v>
      </c>
      <c r="AH489">
        <v>1</v>
      </c>
      <c r="AI489">
        <v>0</v>
      </c>
      <c r="AJ489">
        <v>1</v>
      </c>
      <c r="AK489">
        <v>-2</v>
      </c>
      <c r="AL489">
        <v>9</v>
      </c>
      <c r="AM489">
        <v>80</v>
      </c>
      <c r="AN489">
        <v>4</v>
      </c>
      <c r="AO489">
        <v>12</v>
      </c>
      <c r="AP489">
        <v>33.33</v>
      </c>
      <c r="AQ489">
        <v>0</v>
      </c>
      <c r="AR489">
        <v>0</v>
      </c>
      <c r="AS489">
        <v>0</v>
      </c>
      <c r="AT489">
        <v>25.566666666666666</v>
      </c>
      <c r="AU489">
        <v>42.61</v>
      </c>
      <c r="AV489">
        <v>2</v>
      </c>
      <c r="AW489">
        <v>39.5</v>
      </c>
      <c r="AX489">
        <v>-1.5</v>
      </c>
      <c r="AY489">
        <v>41.5</v>
      </c>
      <c r="AZ489">
        <v>1</v>
      </c>
      <c r="BA489">
        <v>14</v>
      </c>
      <c r="BB489" t="str">
        <f t="shared" si="50"/>
        <v>N</v>
      </c>
      <c r="BC489" t="str">
        <f t="shared" si="51"/>
        <v>Road</v>
      </c>
      <c r="BD489">
        <f t="shared" si="52"/>
        <v>36</v>
      </c>
      <c r="BE489">
        <f t="shared" si="53"/>
        <v>0.68</v>
      </c>
      <c r="BH489" t="str">
        <f t="shared" si="54"/>
        <v>20175Jalen RichardOAK</v>
      </c>
      <c r="BI489">
        <v>2017</v>
      </c>
      <c r="BJ489" s="2" t="s">
        <v>1341</v>
      </c>
      <c r="BK489" t="s">
        <v>1210</v>
      </c>
      <c r="BL489" t="s">
        <v>80</v>
      </c>
      <c r="BM489" t="str">
        <f t="shared" si="55"/>
        <v>OAK</v>
      </c>
      <c r="BN489" t="s">
        <v>100</v>
      </c>
      <c r="BO489" t="s">
        <v>1335</v>
      </c>
      <c r="BP489" t="s">
        <v>72</v>
      </c>
      <c r="BQ489">
        <v>25</v>
      </c>
      <c r="BR489">
        <v>0.45</v>
      </c>
    </row>
    <row r="490" spans="1:70" x14ac:dyDescent="0.3">
      <c r="A490" t="str">
        <f t="shared" si="49"/>
        <v>20175Alex CollinsBAL</v>
      </c>
      <c r="B490" t="s">
        <v>263</v>
      </c>
      <c r="C490">
        <v>2017</v>
      </c>
      <c r="D490">
        <v>5</v>
      </c>
      <c r="E490" t="s">
        <v>1252</v>
      </c>
      <c r="F490" t="s">
        <v>100</v>
      </c>
      <c r="G490" t="s">
        <v>137</v>
      </c>
      <c r="H490" t="s">
        <v>80</v>
      </c>
      <c r="I490" t="s">
        <v>122</v>
      </c>
      <c r="J490" t="s">
        <v>1126</v>
      </c>
      <c r="K490" t="s">
        <v>1126</v>
      </c>
      <c r="L490">
        <v>4000</v>
      </c>
      <c r="M490">
        <v>5700</v>
      </c>
      <c r="N490" s="1">
        <v>5.5</v>
      </c>
      <c r="O490" s="1">
        <v>5.5</v>
      </c>
      <c r="P490">
        <v>30</v>
      </c>
      <c r="Q490">
        <v>13</v>
      </c>
      <c r="R490">
        <v>19</v>
      </c>
      <c r="S490">
        <v>39</v>
      </c>
      <c r="T490">
        <v>60</v>
      </c>
      <c r="U490">
        <v>143</v>
      </c>
      <c r="V490">
        <v>2</v>
      </c>
      <c r="W490">
        <v>19</v>
      </c>
      <c r="X490">
        <v>26</v>
      </c>
      <c r="Y490">
        <v>73.08</v>
      </c>
      <c r="Z490">
        <v>40</v>
      </c>
      <c r="AA490">
        <v>222</v>
      </c>
      <c r="AB490">
        <v>0</v>
      </c>
      <c r="AC490">
        <v>0</v>
      </c>
      <c r="AD490">
        <v>0</v>
      </c>
      <c r="AE490">
        <v>0</v>
      </c>
      <c r="AF490">
        <v>222</v>
      </c>
      <c r="AG490">
        <v>365</v>
      </c>
      <c r="AH490">
        <v>1</v>
      </c>
      <c r="AI490">
        <v>0</v>
      </c>
      <c r="AJ490">
        <v>0</v>
      </c>
      <c r="AK490">
        <v>-1</v>
      </c>
      <c r="AL490">
        <v>1</v>
      </c>
      <c r="AM490">
        <v>5</v>
      </c>
      <c r="AN490">
        <v>7</v>
      </c>
      <c r="AO490">
        <v>14</v>
      </c>
      <c r="AP490">
        <v>50</v>
      </c>
      <c r="AQ490">
        <v>0</v>
      </c>
      <c r="AR490">
        <v>0</v>
      </c>
      <c r="AS490">
        <v>0</v>
      </c>
      <c r="AT490">
        <v>33.716666666666669</v>
      </c>
      <c r="AU490">
        <v>56.19</v>
      </c>
      <c r="AV490">
        <v>0</v>
      </c>
      <c r="AW490">
        <v>40</v>
      </c>
      <c r="AX490">
        <v>3</v>
      </c>
      <c r="AY490">
        <v>40.5</v>
      </c>
      <c r="AZ490">
        <v>3</v>
      </c>
      <c r="BA490">
        <v>17</v>
      </c>
      <c r="BB490" t="str">
        <f t="shared" si="50"/>
        <v>N</v>
      </c>
      <c r="BC490" t="str">
        <f t="shared" si="51"/>
        <v>Road</v>
      </c>
      <c r="BD490">
        <f t="shared" si="52"/>
        <v>16</v>
      </c>
      <c r="BE490">
        <f t="shared" si="53"/>
        <v>0.24</v>
      </c>
      <c r="BH490" t="str">
        <f t="shared" si="54"/>
        <v>20175Marshawn LynchOAK</v>
      </c>
      <c r="BI490">
        <v>2017</v>
      </c>
      <c r="BJ490" s="2" t="s">
        <v>1341</v>
      </c>
      <c r="BK490" t="s">
        <v>1192</v>
      </c>
      <c r="BL490" t="s">
        <v>80</v>
      </c>
      <c r="BM490" t="str">
        <f t="shared" si="55"/>
        <v>OAK</v>
      </c>
      <c r="BN490" t="s">
        <v>100</v>
      </c>
      <c r="BO490" t="s">
        <v>1337</v>
      </c>
      <c r="BP490" t="s">
        <v>72</v>
      </c>
      <c r="BQ490">
        <v>27</v>
      </c>
      <c r="BR490">
        <v>0.48</v>
      </c>
    </row>
    <row r="491" spans="1:70" x14ac:dyDescent="0.3">
      <c r="A491" t="str">
        <f t="shared" si="49"/>
        <v>20175Terrance WestBAL</v>
      </c>
      <c r="B491" t="s">
        <v>263</v>
      </c>
      <c r="C491">
        <v>2017</v>
      </c>
      <c r="D491">
        <v>5</v>
      </c>
      <c r="E491" t="s">
        <v>1199</v>
      </c>
      <c r="F491" t="s">
        <v>100</v>
      </c>
      <c r="G491" t="s">
        <v>137</v>
      </c>
      <c r="H491" t="s">
        <v>80</v>
      </c>
      <c r="I491" t="s">
        <v>122</v>
      </c>
      <c r="J491" t="s">
        <v>1126</v>
      </c>
      <c r="K491" t="s">
        <v>1126</v>
      </c>
      <c r="L491">
        <v>4000</v>
      </c>
      <c r="M491">
        <v>5400</v>
      </c>
      <c r="N491" s="1">
        <v>1.7</v>
      </c>
      <c r="O491" s="1">
        <v>1.7</v>
      </c>
      <c r="P491">
        <v>30</v>
      </c>
      <c r="Q491">
        <v>13</v>
      </c>
      <c r="R491">
        <v>19</v>
      </c>
      <c r="S491">
        <v>39</v>
      </c>
      <c r="T491">
        <v>60</v>
      </c>
      <c r="U491">
        <v>143</v>
      </c>
      <c r="V491">
        <v>2</v>
      </c>
      <c r="W491">
        <v>19</v>
      </c>
      <c r="X491">
        <v>26</v>
      </c>
      <c r="Y491">
        <v>73.08</v>
      </c>
      <c r="Z491">
        <v>40</v>
      </c>
      <c r="AA491">
        <v>222</v>
      </c>
      <c r="AB491">
        <v>0</v>
      </c>
      <c r="AC491">
        <v>0</v>
      </c>
      <c r="AD491">
        <v>0</v>
      </c>
      <c r="AE491">
        <v>0</v>
      </c>
      <c r="AF491">
        <v>222</v>
      </c>
      <c r="AG491">
        <v>365</v>
      </c>
      <c r="AH491">
        <v>1</v>
      </c>
      <c r="AI491">
        <v>0</v>
      </c>
      <c r="AJ491">
        <v>0</v>
      </c>
      <c r="AK491">
        <v>-1</v>
      </c>
      <c r="AL491">
        <v>1</v>
      </c>
      <c r="AM491">
        <v>5</v>
      </c>
      <c r="AN491">
        <v>7</v>
      </c>
      <c r="AO491">
        <v>14</v>
      </c>
      <c r="AP491">
        <v>50</v>
      </c>
      <c r="AQ491">
        <v>0</v>
      </c>
      <c r="AR491">
        <v>0</v>
      </c>
      <c r="AS491">
        <v>0</v>
      </c>
      <c r="AT491">
        <v>33.716666666666669</v>
      </c>
      <c r="AU491">
        <v>56.19</v>
      </c>
      <c r="AV491">
        <v>0</v>
      </c>
      <c r="AW491">
        <v>40</v>
      </c>
      <c r="AX491">
        <v>3</v>
      </c>
      <c r="AY491">
        <v>40.5</v>
      </c>
      <c r="AZ491">
        <v>3</v>
      </c>
      <c r="BA491">
        <v>17</v>
      </c>
      <c r="BB491" t="str">
        <f t="shared" si="50"/>
        <v>Y</v>
      </c>
      <c r="BC491" t="str">
        <f t="shared" si="51"/>
        <v>Road</v>
      </c>
      <c r="BD491">
        <f t="shared" si="52"/>
        <v>3</v>
      </c>
      <c r="BE491">
        <f t="shared" si="53"/>
        <v>0.05</v>
      </c>
      <c r="BH491" t="str">
        <f t="shared" si="54"/>
        <v>20175Eddie LacySEA</v>
      </c>
      <c r="BI491">
        <v>2017</v>
      </c>
      <c r="BJ491" s="2" t="s">
        <v>1341</v>
      </c>
      <c r="BK491" t="s">
        <v>1194</v>
      </c>
      <c r="BL491" t="s">
        <v>76</v>
      </c>
      <c r="BM491" t="str">
        <f t="shared" si="55"/>
        <v>SEA</v>
      </c>
      <c r="BN491" t="s">
        <v>111</v>
      </c>
      <c r="BO491" t="s">
        <v>1337</v>
      </c>
      <c r="BP491" t="s">
        <v>122</v>
      </c>
      <c r="BQ491">
        <v>19</v>
      </c>
      <c r="BR491">
        <v>0.28000000000000003</v>
      </c>
    </row>
    <row r="492" spans="1:70" x14ac:dyDescent="0.3">
      <c r="A492" t="str">
        <f t="shared" si="49"/>
        <v>20175Jonathan StewartCAR</v>
      </c>
      <c r="B492" t="s">
        <v>258</v>
      </c>
      <c r="C492">
        <v>2017</v>
      </c>
      <c r="D492">
        <v>5</v>
      </c>
      <c r="E492" t="s">
        <v>1195</v>
      </c>
      <c r="F492" t="s">
        <v>103</v>
      </c>
      <c r="G492" t="s">
        <v>125</v>
      </c>
      <c r="H492" t="s">
        <v>92</v>
      </c>
      <c r="I492" t="s">
        <v>122</v>
      </c>
      <c r="J492" t="s">
        <v>1126</v>
      </c>
      <c r="K492" t="s">
        <v>1126</v>
      </c>
      <c r="L492">
        <v>3900</v>
      </c>
      <c r="M492">
        <v>5700</v>
      </c>
      <c r="N492" s="1">
        <v>7.4</v>
      </c>
      <c r="O492" s="1">
        <v>5.9</v>
      </c>
      <c r="P492">
        <v>27</v>
      </c>
      <c r="Q492">
        <v>3</v>
      </c>
      <c r="R492">
        <v>16</v>
      </c>
      <c r="S492">
        <v>28</v>
      </c>
      <c r="T492">
        <v>45.9</v>
      </c>
      <c r="U492">
        <v>28</v>
      </c>
      <c r="V492">
        <v>0</v>
      </c>
      <c r="W492">
        <v>26</v>
      </c>
      <c r="X492">
        <v>33</v>
      </c>
      <c r="Y492">
        <v>78.790000000000006</v>
      </c>
      <c r="Z492">
        <v>54.1</v>
      </c>
      <c r="AA492">
        <v>355</v>
      </c>
      <c r="AB492">
        <v>3</v>
      </c>
      <c r="AC492">
        <v>0</v>
      </c>
      <c r="AD492">
        <v>3</v>
      </c>
      <c r="AE492">
        <v>21</v>
      </c>
      <c r="AF492">
        <v>334</v>
      </c>
      <c r="AG492">
        <v>362</v>
      </c>
      <c r="AH492">
        <v>1</v>
      </c>
      <c r="AI492">
        <v>0</v>
      </c>
      <c r="AJ492">
        <v>0</v>
      </c>
      <c r="AK492">
        <v>-1</v>
      </c>
      <c r="AL492">
        <v>11</v>
      </c>
      <c r="AM492">
        <v>100</v>
      </c>
      <c r="AN492">
        <v>7</v>
      </c>
      <c r="AO492">
        <v>16</v>
      </c>
      <c r="AP492">
        <v>43.75</v>
      </c>
      <c r="AQ492">
        <v>0</v>
      </c>
      <c r="AR492">
        <v>0</v>
      </c>
      <c r="AS492">
        <v>0</v>
      </c>
      <c r="AT492">
        <v>35.383333333333333</v>
      </c>
      <c r="AU492">
        <v>58.97</v>
      </c>
      <c r="AV492">
        <v>3</v>
      </c>
      <c r="AW492">
        <v>43.5</v>
      </c>
      <c r="AX492">
        <v>2</v>
      </c>
      <c r="AY492">
        <v>41.5</v>
      </c>
      <c r="AZ492">
        <v>6</v>
      </c>
      <c r="BA492">
        <v>24</v>
      </c>
      <c r="BB492" t="str">
        <f t="shared" si="50"/>
        <v>Y</v>
      </c>
      <c r="BC492" t="str">
        <f t="shared" si="51"/>
        <v>Road</v>
      </c>
      <c r="BD492">
        <f t="shared" si="52"/>
        <v>40</v>
      </c>
      <c r="BE492">
        <f t="shared" si="53"/>
        <v>0.61</v>
      </c>
      <c r="BH492" t="str">
        <f t="shared" si="54"/>
        <v>20175Thomas RawlsSEA</v>
      </c>
      <c r="BI492">
        <v>2017</v>
      </c>
      <c r="BJ492" s="2" t="s">
        <v>1341</v>
      </c>
      <c r="BK492" t="s">
        <v>1233</v>
      </c>
      <c r="BL492" t="s">
        <v>76</v>
      </c>
      <c r="BM492" t="str">
        <f t="shared" si="55"/>
        <v>SEA</v>
      </c>
      <c r="BN492" t="s">
        <v>111</v>
      </c>
      <c r="BO492" t="s">
        <v>1335</v>
      </c>
      <c r="BP492" t="s">
        <v>122</v>
      </c>
      <c r="BQ492">
        <v>32</v>
      </c>
      <c r="BR492">
        <v>0.47</v>
      </c>
    </row>
    <row r="493" spans="1:70" x14ac:dyDescent="0.3">
      <c r="A493" t="str">
        <f t="shared" si="49"/>
        <v>20175Chris JohnsonARZ</v>
      </c>
      <c r="B493" t="s">
        <v>259</v>
      </c>
      <c r="C493">
        <v>2017</v>
      </c>
      <c r="D493">
        <v>5</v>
      </c>
      <c r="E493" t="s">
        <v>1245</v>
      </c>
      <c r="F493" t="s">
        <v>93</v>
      </c>
      <c r="G493" t="s">
        <v>132</v>
      </c>
      <c r="H493" t="s">
        <v>83</v>
      </c>
      <c r="I493" t="s">
        <v>122</v>
      </c>
      <c r="J493" t="s">
        <v>1126</v>
      </c>
      <c r="K493" t="s">
        <v>1126</v>
      </c>
      <c r="L493">
        <v>3900</v>
      </c>
      <c r="M493">
        <v>5700</v>
      </c>
      <c r="N493" s="1">
        <v>3.9</v>
      </c>
      <c r="O493" s="1">
        <v>3.4</v>
      </c>
      <c r="P493">
        <v>7</v>
      </c>
      <c r="Q493">
        <v>-27</v>
      </c>
      <c r="R493">
        <v>16</v>
      </c>
      <c r="S493">
        <v>14</v>
      </c>
      <c r="T493">
        <v>24.14</v>
      </c>
      <c r="U493">
        <v>31</v>
      </c>
      <c r="V493">
        <v>0</v>
      </c>
      <c r="W493">
        <v>28</v>
      </c>
      <c r="X493">
        <v>44</v>
      </c>
      <c r="Y493">
        <v>63.639999999999993</v>
      </c>
      <c r="Z493">
        <v>75.86</v>
      </c>
      <c r="AA493">
        <v>291</v>
      </c>
      <c r="AB493">
        <v>1</v>
      </c>
      <c r="AC493">
        <v>0</v>
      </c>
      <c r="AD493">
        <v>2</v>
      </c>
      <c r="AE493">
        <v>15</v>
      </c>
      <c r="AF493">
        <v>276</v>
      </c>
      <c r="AG493">
        <v>307</v>
      </c>
      <c r="AH493">
        <v>1</v>
      </c>
      <c r="AI493">
        <v>1</v>
      </c>
      <c r="AJ493">
        <v>1</v>
      </c>
      <c r="AK493">
        <v>0</v>
      </c>
      <c r="AL493">
        <v>7</v>
      </c>
      <c r="AM493">
        <v>61</v>
      </c>
      <c r="AN493">
        <v>4</v>
      </c>
      <c r="AO493">
        <v>14</v>
      </c>
      <c r="AP493">
        <v>28.57</v>
      </c>
      <c r="AQ493">
        <v>2</v>
      </c>
      <c r="AR493">
        <v>3</v>
      </c>
      <c r="AS493">
        <v>66.67</v>
      </c>
      <c r="AT493">
        <v>24.216666666666665</v>
      </c>
      <c r="AU493">
        <v>40.36</v>
      </c>
      <c r="AV493">
        <v>6</v>
      </c>
      <c r="AW493">
        <v>45.5</v>
      </c>
      <c r="AX493">
        <v>6</v>
      </c>
      <c r="AY493">
        <v>44.5</v>
      </c>
      <c r="AZ493">
        <v>1</v>
      </c>
      <c r="BA493">
        <v>34</v>
      </c>
      <c r="BB493" t="str">
        <f t="shared" si="50"/>
        <v>Y</v>
      </c>
      <c r="BC493" t="str">
        <f t="shared" si="51"/>
        <v>Road</v>
      </c>
      <c r="BD493">
        <f t="shared" si="52"/>
        <v>24</v>
      </c>
      <c r="BE493">
        <f t="shared" si="53"/>
        <v>0.4</v>
      </c>
      <c r="BH493" t="str">
        <f t="shared" si="54"/>
        <v>20175Tre MaddenSEA</v>
      </c>
      <c r="BI493">
        <v>2017</v>
      </c>
      <c r="BJ493" s="2" t="s">
        <v>1341</v>
      </c>
      <c r="BK493" t="s">
        <v>1266</v>
      </c>
      <c r="BL493" t="s">
        <v>76</v>
      </c>
      <c r="BM493" t="str">
        <f t="shared" si="55"/>
        <v>SEA</v>
      </c>
      <c r="BN493" t="s">
        <v>111</v>
      </c>
      <c r="BO493" t="s">
        <v>1335</v>
      </c>
      <c r="BP493" t="s">
        <v>122</v>
      </c>
      <c r="BQ493">
        <v>9</v>
      </c>
      <c r="BR493">
        <v>0.13</v>
      </c>
    </row>
    <row r="494" spans="1:70" x14ac:dyDescent="0.3">
      <c r="A494" t="str">
        <f t="shared" si="49"/>
        <v>20175Matt BreidaSF</v>
      </c>
      <c r="B494" t="s">
        <v>264</v>
      </c>
      <c r="C494">
        <v>2017</v>
      </c>
      <c r="D494">
        <v>5</v>
      </c>
      <c r="E494" t="s">
        <v>1165</v>
      </c>
      <c r="F494" t="s">
        <v>102</v>
      </c>
      <c r="G494" t="s">
        <v>2</v>
      </c>
      <c r="H494" t="s">
        <v>113</v>
      </c>
      <c r="I494" t="s">
        <v>122</v>
      </c>
      <c r="J494" t="s">
        <v>1126</v>
      </c>
      <c r="K494" t="s">
        <v>1126</v>
      </c>
      <c r="L494">
        <v>3800</v>
      </c>
      <c r="M494">
        <v>5500</v>
      </c>
      <c r="N494" s="1">
        <v>10.1</v>
      </c>
      <c r="O494" s="1">
        <v>8.6</v>
      </c>
      <c r="P494">
        <v>23</v>
      </c>
      <c r="Q494">
        <v>-3</v>
      </c>
      <c r="R494">
        <v>23</v>
      </c>
      <c r="S494">
        <v>22</v>
      </c>
      <c r="T494">
        <v>32.35</v>
      </c>
      <c r="U494">
        <v>66</v>
      </c>
      <c r="V494">
        <v>0</v>
      </c>
      <c r="W494">
        <v>29</v>
      </c>
      <c r="X494">
        <v>46</v>
      </c>
      <c r="Y494">
        <v>63.04</v>
      </c>
      <c r="Z494">
        <v>67.650000000000006</v>
      </c>
      <c r="AA494">
        <v>353</v>
      </c>
      <c r="AB494">
        <v>2</v>
      </c>
      <c r="AC494">
        <v>0</v>
      </c>
      <c r="AD494">
        <v>2</v>
      </c>
      <c r="AE494">
        <v>17</v>
      </c>
      <c r="AF494">
        <v>336</v>
      </c>
      <c r="AG494">
        <v>402</v>
      </c>
      <c r="AH494">
        <v>2</v>
      </c>
      <c r="AI494">
        <v>0</v>
      </c>
      <c r="AJ494">
        <v>0</v>
      </c>
      <c r="AK494">
        <v>-1</v>
      </c>
      <c r="AL494">
        <v>10</v>
      </c>
      <c r="AM494">
        <v>77</v>
      </c>
      <c r="AN494">
        <v>4</v>
      </c>
      <c r="AO494">
        <v>14</v>
      </c>
      <c r="AP494">
        <v>28.57</v>
      </c>
      <c r="AQ494">
        <v>2</v>
      </c>
      <c r="AR494">
        <v>2</v>
      </c>
      <c r="AS494">
        <v>100</v>
      </c>
      <c r="AT494">
        <v>31.083333333333332</v>
      </c>
      <c r="AU494">
        <v>45.47</v>
      </c>
      <c r="AV494">
        <v>1.5</v>
      </c>
      <c r="AW494">
        <v>43</v>
      </c>
      <c r="AX494">
        <v>1</v>
      </c>
      <c r="AY494">
        <v>44</v>
      </c>
      <c r="AZ494">
        <v>4</v>
      </c>
      <c r="BA494">
        <v>26</v>
      </c>
      <c r="BB494" t="str">
        <f t="shared" si="50"/>
        <v>N</v>
      </c>
      <c r="BC494" t="str">
        <f t="shared" si="51"/>
        <v>Road</v>
      </c>
      <c r="BD494">
        <f t="shared" si="52"/>
        <v>35</v>
      </c>
      <c r="BE494">
        <f t="shared" si="53"/>
        <v>0.49</v>
      </c>
      <c r="BH494" t="str">
        <f t="shared" si="54"/>
        <v>20175Malcolm BrownLAR</v>
      </c>
      <c r="BI494">
        <v>2017</v>
      </c>
      <c r="BJ494" s="2" t="s">
        <v>1341</v>
      </c>
      <c r="BK494" t="s">
        <v>1154</v>
      </c>
      <c r="BL494" t="s">
        <v>111</v>
      </c>
      <c r="BM494" t="str">
        <f t="shared" si="55"/>
        <v>LAR</v>
      </c>
      <c r="BN494" t="s">
        <v>76</v>
      </c>
      <c r="BO494" t="s">
        <v>1335</v>
      </c>
      <c r="BP494" t="s">
        <v>72</v>
      </c>
      <c r="BQ494">
        <v>9</v>
      </c>
      <c r="BR494">
        <v>0.12</v>
      </c>
    </row>
    <row r="495" spans="1:70" x14ac:dyDescent="0.3">
      <c r="A495" t="str">
        <f t="shared" si="49"/>
        <v>20175Mike TolbertBUF</v>
      </c>
      <c r="B495" t="s">
        <v>261</v>
      </c>
      <c r="C495">
        <v>2017</v>
      </c>
      <c r="D495">
        <v>5</v>
      </c>
      <c r="E495" t="s">
        <v>1163</v>
      </c>
      <c r="F495" t="s">
        <v>88</v>
      </c>
      <c r="G495" t="s">
        <v>89</v>
      </c>
      <c r="H495" t="s">
        <v>98</v>
      </c>
      <c r="I495" t="s">
        <v>122</v>
      </c>
      <c r="J495" t="s">
        <v>1126</v>
      </c>
      <c r="K495" t="s">
        <v>1126</v>
      </c>
      <c r="L495">
        <v>3800</v>
      </c>
      <c r="M495">
        <v>4700</v>
      </c>
      <c r="N495" s="1">
        <v>6.4</v>
      </c>
      <c r="O495" s="1">
        <v>4.9000000000000004</v>
      </c>
      <c r="P495">
        <v>16</v>
      </c>
      <c r="Q495">
        <v>-4</v>
      </c>
      <c r="R495">
        <v>17</v>
      </c>
      <c r="S495">
        <v>24</v>
      </c>
      <c r="T495">
        <v>39.340000000000003</v>
      </c>
      <c r="U495">
        <v>82</v>
      </c>
      <c r="V495">
        <v>0</v>
      </c>
      <c r="W495">
        <v>20</v>
      </c>
      <c r="X495">
        <v>37</v>
      </c>
      <c r="Y495">
        <v>54.05</v>
      </c>
      <c r="Z495">
        <v>60.660000000000004</v>
      </c>
      <c r="AA495">
        <v>166</v>
      </c>
      <c r="AB495">
        <v>1</v>
      </c>
      <c r="AC495">
        <v>1</v>
      </c>
      <c r="AD495">
        <v>6</v>
      </c>
      <c r="AE495">
        <v>27</v>
      </c>
      <c r="AF495">
        <v>139</v>
      </c>
      <c r="AG495">
        <v>221</v>
      </c>
      <c r="AH495">
        <v>1</v>
      </c>
      <c r="AI495">
        <v>0</v>
      </c>
      <c r="AJ495">
        <v>1</v>
      </c>
      <c r="AK495">
        <v>-2</v>
      </c>
      <c r="AL495">
        <v>6</v>
      </c>
      <c r="AM495">
        <v>71</v>
      </c>
      <c r="AN495">
        <v>6</v>
      </c>
      <c r="AO495">
        <v>18</v>
      </c>
      <c r="AP495">
        <v>33.33</v>
      </c>
      <c r="AQ495">
        <v>0</v>
      </c>
      <c r="AR495">
        <v>0</v>
      </c>
      <c r="AS495">
        <v>0</v>
      </c>
      <c r="AT495">
        <v>29.983333333333334</v>
      </c>
      <c r="AU495">
        <v>49.97</v>
      </c>
      <c r="AV495">
        <v>2.5</v>
      </c>
      <c r="AW495">
        <v>38.5</v>
      </c>
      <c r="AX495">
        <v>3</v>
      </c>
      <c r="AY495">
        <v>39.5</v>
      </c>
      <c r="AZ495">
        <v>1</v>
      </c>
      <c r="BA495">
        <v>20</v>
      </c>
      <c r="BB495" t="str">
        <f t="shared" si="50"/>
        <v>N</v>
      </c>
      <c r="BC495" t="str">
        <f t="shared" si="51"/>
        <v>Road</v>
      </c>
      <c r="BD495">
        <f t="shared" si="52"/>
        <v>16</v>
      </c>
      <c r="BE495">
        <f t="shared" si="53"/>
        <v>0.23</v>
      </c>
      <c r="BH495" t="str">
        <f t="shared" si="54"/>
        <v>20175Todd GurleyLAR</v>
      </c>
      <c r="BI495">
        <v>2017</v>
      </c>
      <c r="BJ495" s="2" t="s">
        <v>1341</v>
      </c>
      <c r="BK495" t="s">
        <v>1130</v>
      </c>
      <c r="BL495" t="s">
        <v>111</v>
      </c>
      <c r="BM495" t="str">
        <f t="shared" si="55"/>
        <v>LAR</v>
      </c>
      <c r="BN495" t="s">
        <v>76</v>
      </c>
      <c r="BO495" t="s">
        <v>1337</v>
      </c>
      <c r="BP495" t="s">
        <v>72</v>
      </c>
      <c r="BQ495">
        <v>56</v>
      </c>
      <c r="BR495">
        <v>0.76</v>
      </c>
    </row>
    <row r="496" spans="1:70" x14ac:dyDescent="0.3">
      <c r="A496" t="str">
        <f t="shared" si="49"/>
        <v>20175Chris IvoryJAX</v>
      </c>
      <c r="B496" t="s">
        <v>262</v>
      </c>
      <c r="C496">
        <v>2017</v>
      </c>
      <c r="D496">
        <v>5</v>
      </c>
      <c r="E496" t="s">
        <v>1215</v>
      </c>
      <c r="F496" t="s">
        <v>116</v>
      </c>
      <c r="G496" t="s">
        <v>142</v>
      </c>
      <c r="H496" t="s">
        <v>119</v>
      </c>
      <c r="I496" t="s">
        <v>122</v>
      </c>
      <c r="J496" t="s">
        <v>1126</v>
      </c>
      <c r="K496" t="s">
        <v>1126</v>
      </c>
      <c r="L496">
        <v>3800</v>
      </c>
      <c r="M496">
        <v>4700</v>
      </c>
      <c r="N496" s="1">
        <v>4.0999999999999996</v>
      </c>
      <c r="O496" s="1">
        <v>4.0999999999999996</v>
      </c>
      <c r="P496">
        <v>30</v>
      </c>
      <c r="Q496">
        <v>21</v>
      </c>
      <c r="R496">
        <v>15</v>
      </c>
      <c r="S496">
        <v>37</v>
      </c>
      <c r="T496">
        <v>72.55</v>
      </c>
      <c r="U496">
        <v>231</v>
      </c>
      <c r="V496">
        <v>2</v>
      </c>
      <c r="W496">
        <v>8</v>
      </c>
      <c r="X496">
        <v>14</v>
      </c>
      <c r="Y496">
        <v>57.14</v>
      </c>
      <c r="Z496">
        <v>27.450000000000003</v>
      </c>
      <c r="AA496">
        <v>95</v>
      </c>
      <c r="AB496">
        <v>0</v>
      </c>
      <c r="AC496">
        <v>1</v>
      </c>
      <c r="AD496">
        <v>2</v>
      </c>
      <c r="AE496">
        <v>13</v>
      </c>
      <c r="AF496">
        <v>82</v>
      </c>
      <c r="AG496">
        <v>313</v>
      </c>
      <c r="AH496">
        <v>0</v>
      </c>
      <c r="AI496">
        <v>0</v>
      </c>
      <c r="AJ496">
        <v>1</v>
      </c>
      <c r="AK496">
        <v>-4</v>
      </c>
      <c r="AL496">
        <v>4</v>
      </c>
      <c r="AM496">
        <v>19</v>
      </c>
      <c r="AN496">
        <v>6</v>
      </c>
      <c r="AO496">
        <v>12</v>
      </c>
      <c r="AP496">
        <v>50</v>
      </c>
      <c r="AQ496">
        <v>0</v>
      </c>
      <c r="AR496">
        <v>0</v>
      </c>
      <c r="AS496">
        <v>0</v>
      </c>
      <c r="AT496">
        <v>28.866666666666667</v>
      </c>
      <c r="AU496">
        <v>48.11</v>
      </c>
      <c r="AV496">
        <v>8.5</v>
      </c>
      <c r="AW496">
        <v>44.5</v>
      </c>
      <c r="AX496">
        <v>7</v>
      </c>
      <c r="AY496">
        <v>41</v>
      </c>
      <c r="AZ496">
        <v>2</v>
      </c>
      <c r="BA496">
        <v>9</v>
      </c>
      <c r="BB496" t="str">
        <f t="shared" si="50"/>
        <v>N</v>
      </c>
      <c r="BC496" t="str">
        <f t="shared" si="51"/>
        <v>Road</v>
      </c>
      <c r="BD496">
        <f t="shared" si="52"/>
        <v>15</v>
      </c>
      <c r="BE496">
        <f t="shared" si="53"/>
        <v>0.28000000000000003</v>
      </c>
      <c r="BH496" t="str">
        <f t="shared" si="54"/>
        <v>20175Aaron JonesGB</v>
      </c>
      <c r="BI496">
        <v>2017</v>
      </c>
      <c r="BJ496" s="2" t="s">
        <v>1341</v>
      </c>
      <c r="BK496" t="s">
        <v>1241</v>
      </c>
      <c r="BL496" t="s">
        <v>74</v>
      </c>
      <c r="BM496" t="str">
        <f t="shared" si="55"/>
        <v>GB</v>
      </c>
      <c r="BN496" t="s">
        <v>85</v>
      </c>
      <c r="BO496" t="s">
        <v>1337</v>
      </c>
      <c r="BP496" t="s">
        <v>122</v>
      </c>
      <c r="BQ496">
        <v>53</v>
      </c>
      <c r="BR496">
        <v>0.88</v>
      </c>
    </row>
    <row r="497" spans="1:70" x14ac:dyDescent="0.3">
      <c r="A497" t="str">
        <f t="shared" si="49"/>
        <v>20175Thomas RawlsSEA</v>
      </c>
      <c r="B497" t="s">
        <v>257</v>
      </c>
      <c r="C497">
        <v>2017</v>
      </c>
      <c r="D497">
        <v>5</v>
      </c>
      <c r="E497" t="s">
        <v>1233</v>
      </c>
      <c r="F497" t="s">
        <v>76</v>
      </c>
      <c r="G497" t="s">
        <v>128</v>
      </c>
      <c r="H497" t="s">
        <v>111</v>
      </c>
      <c r="I497" t="s">
        <v>122</v>
      </c>
      <c r="J497" t="s">
        <v>1126</v>
      </c>
      <c r="K497" t="s">
        <v>1126</v>
      </c>
      <c r="L497">
        <v>3700</v>
      </c>
      <c r="M497">
        <v>4800</v>
      </c>
      <c r="N497" s="1">
        <v>5.5</v>
      </c>
      <c r="O497" s="1">
        <v>4.5</v>
      </c>
      <c r="P497">
        <v>16</v>
      </c>
      <c r="Q497">
        <v>6</v>
      </c>
      <c r="R497">
        <v>15</v>
      </c>
      <c r="S497">
        <v>25</v>
      </c>
      <c r="T497">
        <v>39.68</v>
      </c>
      <c r="U497">
        <v>62</v>
      </c>
      <c r="V497">
        <v>0</v>
      </c>
      <c r="W497">
        <v>24</v>
      </c>
      <c r="X497">
        <v>38</v>
      </c>
      <c r="Y497">
        <v>63.160000000000004</v>
      </c>
      <c r="Z497">
        <v>60.319999999999993</v>
      </c>
      <c r="AA497">
        <v>198</v>
      </c>
      <c r="AB497">
        <v>1</v>
      </c>
      <c r="AC497">
        <v>2</v>
      </c>
      <c r="AD497">
        <v>3</v>
      </c>
      <c r="AE497">
        <v>19</v>
      </c>
      <c r="AF497">
        <v>179</v>
      </c>
      <c r="AG497">
        <v>241</v>
      </c>
      <c r="AH497">
        <v>0</v>
      </c>
      <c r="AI497">
        <v>0</v>
      </c>
      <c r="AJ497">
        <v>2</v>
      </c>
      <c r="AK497">
        <v>-3</v>
      </c>
      <c r="AL497">
        <v>7</v>
      </c>
      <c r="AM497">
        <v>40</v>
      </c>
      <c r="AN497">
        <v>8</v>
      </c>
      <c r="AO497">
        <v>17</v>
      </c>
      <c r="AP497">
        <v>47.06</v>
      </c>
      <c r="AQ497">
        <v>0</v>
      </c>
      <c r="AR497">
        <v>0</v>
      </c>
      <c r="AS497">
        <v>0</v>
      </c>
      <c r="AT497">
        <v>31.266666666666666</v>
      </c>
      <c r="AU497">
        <v>52.11</v>
      </c>
      <c r="AV497">
        <v>1</v>
      </c>
      <c r="AW497">
        <v>46</v>
      </c>
      <c r="AX497">
        <v>2.5</v>
      </c>
      <c r="AY497">
        <v>46.5</v>
      </c>
      <c r="AZ497">
        <v>2</v>
      </c>
      <c r="BA497">
        <v>10</v>
      </c>
      <c r="BB497" t="str">
        <f t="shared" si="50"/>
        <v>N</v>
      </c>
      <c r="BC497" t="str">
        <f t="shared" si="51"/>
        <v>Road</v>
      </c>
      <c r="BD497">
        <f t="shared" si="52"/>
        <v>32</v>
      </c>
      <c r="BE497">
        <f t="shared" si="53"/>
        <v>0.47</v>
      </c>
      <c r="BH497" t="str">
        <f t="shared" si="54"/>
        <v>20175Devante MaysGB</v>
      </c>
      <c r="BI497">
        <v>2017</v>
      </c>
      <c r="BJ497" s="2" t="s">
        <v>1341</v>
      </c>
      <c r="BK497" t="s">
        <v>1160</v>
      </c>
      <c r="BL497" t="s">
        <v>74</v>
      </c>
      <c r="BM497" t="str">
        <f t="shared" si="55"/>
        <v>GB</v>
      </c>
      <c r="BN497" t="s">
        <v>85</v>
      </c>
      <c r="BO497" t="s">
        <v>1335</v>
      </c>
      <c r="BP497" t="s">
        <v>122</v>
      </c>
      <c r="BQ497" t="s">
        <v>1366</v>
      </c>
      <c r="BR497" t="s">
        <v>1366</v>
      </c>
    </row>
    <row r="498" spans="1:70" x14ac:dyDescent="0.3">
      <c r="A498" t="str">
        <f t="shared" si="49"/>
        <v>20175Devante MaysGB</v>
      </c>
      <c r="B498" t="s">
        <v>256</v>
      </c>
      <c r="C498">
        <v>2017</v>
      </c>
      <c r="D498">
        <v>5</v>
      </c>
      <c r="E498" t="s">
        <v>1160</v>
      </c>
      <c r="F498" t="s">
        <v>74</v>
      </c>
      <c r="G498" t="s">
        <v>75</v>
      </c>
      <c r="H498" t="s">
        <v>85</v>
      </c>
      <c r="I498" t="s">
        <v>122</v>
      </c>
      <c r="J498" t="s">
        <v>1126</v>
      </c>
      <c r="K498" t="s">
        <v>1126</v>
      </c>
      <c r="L498">
        <v>3600</v>
      </c>
      <c r="M498">
        <v>4500</v>
      </c>
      <c r="N498" s="1">
        <v>0</v>
      </c>
      <c r="O498" s="1">
        <v>0</v>
      </c>
      <c r="P498">
        <v>35</v>
      </c>
      <c r="Q498">
        <v>4</v>
      </c>
      <c r="R498">
        <v>25</v>
      </c>
      <c r="S498">
        <v>25</v>
      </c>
      <c r="T498">
        <v>46.300000000000004</v>
      </c>
      <c r="U498">
        <v>160</v>
      </c>
      <c r="V498">
        <v>1</v>
      </c>
      <c r="W498">
        <v>19</v>
      </c>
      <c r="X498">
        <v>29</v>
      </c>
      <c r="Y498">
        <v>65.52</v>
      </c>
      <c r="Z498">
        <v>53.7</v>
      </c>
      <c r="AA498">
        <v>221</v>
      </c>
      <c r="AB498">
        <v>3</v>
      </c>
      <c r="AC498">
        <v>0</v>
      </c>
      <c r="AD498">
        <v>4</v>
      </c>
      <c r="AE498">
        <v>39</v>
      </c>
      <c r="AF498">
        <v>182</v>
      </c>
      <c r="AG498">
        <v>342</v>
      </c>
      <c r="AH498">
        <v>1</v>
      </c>
      <c r="AI498">
        <v>1</v>
      </c>
      <c r="AJ498">
        <v>1</v>
      </c>
      <c r="AK498">
        <v>-2</v>
      </c>
      <c r="AL498">
        <v>6</v>
      </c>
      <c r="AM498">
        <v>38</v>
      </c>
      <c r="AN498">
        <v>3</v>
      </c>
      <c r="AO498">
        <v>7</v>
      </c>
      <c r="AP498">
        <v>42.86</v>
      </c>
      <c r="AQ498">
        <v>1</v>
      </c>
      <c r="AR498">
        <v>1</v>
      </c>
      <c r="AS498">
        <v>100</v>
      </c>
      <c r="AT498">
        <v>24.9</v>
      </c>
      <c r="AU498">
        <v>41.5</v>
      </c>
      <c r="AV498">
        <v>2.5</v>
      </c>
      <c r="AW498">
        <v>53.5</v>
      </c>
      <c r="AX498">
        <v>2.5</v>
      </c>
      <c r="AY498">
        <v>52</v>
      </c>
      <c r="AZ498">
        <v>1</v>
      </c>
      <c r="BA498">
        <v>31</v>
      </c>
      <c r="BB498" t="str">
        <f t="shared" si="50"/>
        <v>N</v>
      </c>
      <c r="BC498" t="str">
        <f t="shared" si="51"/>
        <v>Road</v>
      </c>
      <c r="BD498" t="str">
        <f t="shared" si="52"/>
        <v/>
      </c>
      <c r="BE498" t="str">
        <f t="shared" si="53"/>
        <v/>
      </c>
      <c r="BH498" t="str">
        <f t="shared" si="54"/>
        <v>20175Jamaal WilliamsGB</v>
      </c>
      <c r="BI498">
        <v>2017</v>
      </c>
      <c r="BJ498" s="2" t="s">
        <v>1341</v>
      </c>
      <c r="BK498" t="s">
        <v>1153</v>
      </c>
      <c r="BL498" t="s">
        <v>74</v>
      </c>
      <c r="BM498" t="str">
        <f t="shared" si="55"/>
        <v>GB</v>
      </c>
      <c r="BN498" t="s">
        <v>85</v>
      </c>
      <c r="BO498" t="s">
        <v>1335</v>
      </c>
      <c r="BP498" t="s">
        <v>122</v>
      </c>
      <c r="BQ498">
        <v>2</v>
      </c>
      <c r="BR498">
        <v>0.03</v>
      </c>
    </row>
    <row r="499" spans="1:70" x14ac:dyDescent="0.3">
      <c r="A499" t="str">
        <f t="shared" si="49"/>
        <v>20175Kerwynn WilliamsARZ</v>
      </c>
      <c r="B499" t="s">
        <v>259</v>
      </c>
      <c r="C499">
        <v>2017</v>
      </c>
      <c r="D499">
        <v>5</v>
      </c>
      <c r="E499" t="s">
        <v>1213</v>
      </c>
      <c r="F499" t="s">
        <v>93</v>
      </c>
      <c r="G499" t="s">
        <v>132</v>
      </c>
      <c r="H499" t="s">
        <v>83</v>
      </c>
      <c r="I499" t="s">
        <v>122</v>
      </c>
      <c r="J499" t="s">
        <v>1126</v>
      </c>
      <c r="K499" t="s">
        <v>1126</v>
      </c>
      <c r="L499">
        <v>3500</v>
      </c>
      <c r="M499">
        <v>5200</v>
      </c>
      <c r="N499" s="1">
        <v>-0.2</v>
      </c>
      <c r="O499" s="1">
        <v>-0.2</v>
      </c>
      <c r="P499">
        <v>7</v>
      </c>
      <c r="Q499">
        <v>-27</v>
      </c>
      <c r="R499">
        <v>16</v>
      </c>
      <c r="S499">
        <v>14</v>
      </c>
      <c r="T499">
        <v>24.14</v>
      </c>
      <c r="U499">
        <v>31</v>
      </c>
      <c r="V499">
        <v>0</v>
      </c>
      <c r="W499">
        <v>28</v>
      </c>
      <c r="X499">
        <v>44</v>
      </c>
      <c r="Y499">
        <v>63.639999999999993</v>
      </c>
      <c r="Z499">
        <v>75.86</v>
      </c>
      <c r="AA499">
        <v>291</v>
      </c>
      <c r="AB499">
        <v>1</v>
      </c>
      <c r="AC499">
        <v>0</v>
      </c>
      <c r="AD499">
        <v>2</v>
      </c>
      <c r="AE499">
        <v>15</v>
      </c>
      <c r="AF499">
        <v>276</v>
      </c>
      <c r="AG499">
        <v>307</v>
      </c>
      <c r="AH499">
        <v>1</v>
      </c>
      <c r="AI499">
        <v>1</v>
      </c>
      <c r="AJ499">
        <v>1</v>
      </c>
      <c r="AK499">
        <v>0</v>
      </c>
      <c r="AL499">
        <v>7</v>
      </c>
      <c r="AM499">
        <v>61</v>
      </c>
      <c r="AN499">
        <v>4</v>
      </c>
      <c r="AO499">
        <v>14</v>
      </c>
      <c r="AP499">
        <v>28.57</v>
      </c>
      <c r="AQ499">
        <v>2</v>
      </c>
      <c r="AR499">
        <v>3</v>
      </c>
      <c r="AS499">
        <v>66.67</v>
      </c>
      <c r="AT499">
        <v>24.216666666666665</v>
      </c>
      <c r="AU499">
        <v>40.36</v>
      </c>
      <c r="AV499">
        <v>6</v>
      </c>
      <c r="AW499">
        <v>45.5</v>
      </c>
      <c r="AX499">
        <v>6</v>
      </c>
      <c r="AY499">
        <v>44.5</v>
      </c>
      <c r="AZ499">
        <v>1</v>
      </c>
      <c r="BA499">
        <v>34</v>
      </c>
      <c r="BB499" t="str">
        <f t="shared" si="50"/>
        <v>N</v>
      </c>
      <c r="BC499" t="str">
        <f t="shared" si="51"/>
        <v>Road</v>
      </c>
      <c r="BD499">
        <f t="shared" si="52"/>
        <v>5</v>
      </c>
      <c r="BE499">
        <f t="shared" si="53"/>
        <v>0.08</v>
      </c>
      <c r="BH499" t="str">
        <f t="shared" si="54"/>
        <v>20175Alfred MorrisDAL</v>
      </c>
      <c r="BI499">
        <v>2017</v>
      </c>
      <c r="BJ499" s="2" t="s">
        <v>1341</v>
      </c>
      <c r="BK499" t="s">
        <v>1144</v>
      </c>
      <c r="BL499" t="s">
        <v>85</v>
      </c>
      <c r="BM499" t="str">
        <f t="shared" si="55"/>
        <v>DAL</v>
      </c>
      <c r="BN499" t="s">
        <v>74</v>
      </c>
      <c r="BO499" t="s">
        <v>1335</v>
      </c>
      <c r="BP499" t="s">
        <v>72</v>
      </c>
      <c r="BQ499">
        <v>5</v>
      </c>
      <c r="BR499">
        <v>7.0000000000000007E-2</v>
      </c>
    </row>
    <row r="500" spans="1:70" x14ac:dyDescent="0.3">
      <c r="A500" t="str">
        <f t="shared" si="49"/>
        <v>20175Corey GrantJAX</v>
      </c>
      <c r="B500" t="s">
        <v>262</v>
      </c>
      <c r="C500">
        <v>2017</v>
      </c>
      <c r="D500">
        <v>5</v>
      </c>
      <c r="E500" t="s">
        <v>1224</v>
      </c>
      <c r="F500" t="s">
        <v>116</v>
      </c>
      <c r="G500" t="s">
        <v>142</v>
      </c>
      <c r="H500" t="s">
        <v>119</v>
      </c>
      <c r="I500" t="s">
        <v>122</v>
      </c>
      <c r="J500" t="s">
        <v>1126</v>
      </c>
      <c r="K500" t="s">
        <v>1126</v>
      </c>
      <c r="L500">
        <v>3500</v>
      </c>
      <c r="M500">
        <v>4500</v>
      </c>
      <c r="N500" s="1">
        <v>0</v>
      </c>
      <c r="O500" s="1">
        <v>0</v>
      </c>
      <c r="P500">
        <v>30</v>
      </c>
      <c r="Q500">
        <v>21</v>
      </c>
      <c r="R500">
        <v>15</v>
      </c>
      <c r="S500">
        <v>37</v>
      </c>
      <c r="T500">
        <v>72.55</v>
      </c>
      <c r="U500">
        <v>231</v>
      </c>
      <c r="V500">
        <v>2</v>
      </c>
      <c r="W500">
        <v>8</v>
      </c>
      <c r="X500">
        <v>14</v>
      </c>
      <c r="Y500">
        <v>57.14</v>
      </c>
      <c r="Z500">
        <v>27.450000000000003</v>
      </c>
      <c r="AA500">
        <v>95</v>
      </c>
      <c r="AB500">
        <v>0</v>
      </c>
      <c r="AC500">
        <v>1</v>
      </c>
      <c r="AD500">
        <v>2</v>
      </c>
      <c r="AE500">
        <v>13</v>
      </c>
      <c r="AF500">
        <v>82</v>
      </c>
      <c r="AG500">
        <v>313</v>
      </c>
      <c r="AH500">
        <v>0</v>
      </c>
      <c r="AI500">
        <v>0</v>
      </c>
      <c r="AJ500">
        <v>1</v>
      </c>
      <c r="AK500">
        <v>-4</v>
      </c>
      <c r="AL500">
        <v>4</v>
      </c>
      <c r="AM500">
        <v>19</v>
      </c>
      <c r="AN500">
        <v>6</v>
      </c>
      <c r="AO500">
        <v>12</v>
      </c>
      <c r="AP500">
        <v>50</v>
      </c>
      <c r="AQ500">
        <v>0</v>
      </c>
      <c r="AR500">
        <v>0</v>
      </c>
      <c r="AS500">
        <v>0</v>
      </c>
      <c r="AT500">
        <v>28.866666666666667</v>
      </c>
      <c r="AU500">
        <v>48.11</v>
      </c>
      <c r="AV500">
        <v>8.5</v>
      </c>
      <c r="AW500">
        <v>44.5</v>
      </c>
      <c r="AX500">
        <v>7</v>
      </c>
      <c r="AY500">
        <v>41</v>
      </c>
      <c r="AZ500">
        <v>2</v>
      </c>
      <c r="BA500">
        <v>9</v>
      </c>
      <c r="BB500" t="str">
        <f t="shared" si="50"/>
        <v>N</v>
      </c>
      <c r="BC500" t="str">
        <f t="shared" si="51"/>
        <v>Road</v>
      </c>
      <c r="BD500">
        <f t="shared" si="52"/>
        <v>1</v>
      </c>
      <c r="BE500">
        <f t="shared" si="53"/>
        <v>0.02</v>
      </c>
      <c r="BH500" t="str">
        <f t="shared" si="54"/>
        <v>20175Ezekiel ElliottDAL</v>
      </c>
      <c r="BI500">
        <v>2017</v>
      </c>
      <c r="BJ500" s="2" t="s">
        <v>1341</v>
      </c>
      <c r="BK500" t="s">
        <v>1127</v>
      </c>
      <c r="BL500" t="s">
        <v>85</v>
      </c>
      <c r="BM500" t="str">
        <f t="shared" si="55"/>
        <v>DAL</v>
      </c>
      <c r="BN500" t="s">
        <v>74</v>
      </c>
      <c r="BO500" t="s">
        <v>1337</v>
      </c>
      <c r="BP500" t="s">
        <v>72</v>
      </c>
      <c r="BQ500">
        <v>64</v>
      </c>
      <c r="BR500">
        <v>0.86</v>
      </c>
    </row>
    <row r="501" spans="1:70" x14ac:dyDescent="0.3">
      <c r="A501" t="str">
        <f t="shared" si="49"/>
        <v>20175Eddie LacySEA</v>
      </c>
      <c r="B501" t="s">
        <v>257</v>
      </c>
      <c r="C501">
        <v>2017</v>
      </c>
      <c r="D501">
        <v>5</v>
      </c>
      <c r="E501" t="s">
        <v>1194</v>
      </c>
      <c r="F501" t="s">
        <v>76</v>
      </c>
      <c r="G501" t="s">
        <v>128</v>
      </c>
      <c r="H501" t="s">
        <v>111</v>
      </c>
      <c r="I501" t="s">
        <v>122</v>
      </c>
      <c r="J501" t="s">
        <v>1126</v>
      </c>
      <c r="K501" t="s">
        <v>1126</v>
      </c>
      <c r="L501">
        <v>3400</v>
      </c>
      <c r="M501">
        <v>4600</v>
      </c>
      <c r="N501" s="1">
        <v>3.8</v>
      </c>
      <c r="O501" s="1">
        <v>3.3</v>
      </c>
      <c r="P501">
        <v>16</v>
      </c>
      <c r="Q501">
        <v>6</v>
      </c>
      <c r="R501">
        <v>15</v>
      </c>
      <c r="S501">
        <v>25</v>
      </c>
      <c r="T501">
        <v>39.68</v>
      </c>
      <c r="U501">
        <v>62</v>
      </c>
      <c r="V501">
        <v>0</v>
      </c>
      <c r="W501">
        <v>24</v>
      </c>
      <c r="X501">
        <v>38</v>
      </c>
      <c r="Y501">
        <v>63.160000000000004</v>
      </c>
      <c r="Z501">
        <v>60.319999999999993</v>
      </c>
      <c r="AA501">
        <v>198</v>
      </c>
      <c r="AB501">
        <v>1</v>
      </c>
      <c r="AC501">
        <v>2</v>
      </c>
      <c r="AD501">
        <v>3</v>
      </c>
      <c r="AE501">
        <v>19</v>
      </c>
      <c r="AF501">
        <v>179</v>
      </c>
      <c r="AG501">
        <v>241</v>
      </c>
      <c r="AH501">
        <v>0</v>
      </c>
      <c r="AI501">
        <v>0</v>
      </c>
      <c r="AJ501">
        <v>2</v>
      </c>
      <c r="AK501">
        <v>-3</v>
      </c>
      <c r="AL501">
        <v>7</v>
      </c>
      <c r="AM501">
        <v>40</v>
      </c>
      <c r="AN501">
        <v>8</v>
      </c>
      <c r="AO501">
        <v>17</v>
      </c>
      <c r="AP501">
        <v>47.06</v>
      </c>
      <c r="AQ501">
        <v>0</v>
      </c>
      <c r="AR501">
        <v>0</v>
      </c>
      <c r="AS501">
        <v>0</v>
      </c>
      <c r="AT501">
        <v>31.266666666666666</v>
      </c>
      <c r="AU501">
        <v>52.11</v>
      </c>
      <c r="AV501">
        <v>1</v>
      </c>
      <c r="AW501">
        <v>46</v>
      </c>
      <c r="AX501">
        <v>2.5</v>
      </c>
      <c r="AY501">
        <v>46.5</v>
      </c>
      <c r="AZ501">
        <v>2</v>
      </c>
      <c r="BA501">
        <v>10</v>
      </c>
      <c r="BB501" t="str">
        <f t="shared" si="50"/>
        <v>Y</v>
      </c>
      <c r="BC501" t="str">
        <f t="shared" si="51"/>
        <v>Road</v>
      </c>
      <c r="BD501">
        <f t="shared" si="52"/>
        <v>19</v>
      </c>
      <c r="BE501">
        <f t="shared" si="53"/>
        <v>0.28000000000000003</v>
      </c>
      <c r="BH501" t="str">
        <f t="shared" si="54"/>
        <v>20175Rod SmithDAL</v>
      </c>
      <c r="BI501">
        <v>2017</v>
      </c>
      <c r="BJ501" s="2" t="s">
        <v>1341</v>
      </c>
      <c r="BK501" t="s">
        <v>1155</v>
      </c>
      <c r="BL501" t="s">
        <v>85</v>
      </c>
      <c r="BM501" t="str">
        <f t="shared" si="55"/>
        <v>DAL</v>
      </c>
      <c r="BN501" t="s">
        <v>74</v>
      </c>
      <c r="BO501" t="s">
        <v>1335</v>
      </c>
      <c r="BP501" t="s">
        <v>72</v>
      </c>
      <c r="BQ501">
        <v>3</v>
      </c>
      <c r="BR501">
        <v>0.04</v>
      </c>
    </row>
    <row r="502" spans="1:70" x14ac:dyDescent="0.3">
      <c r="A502" t="str">
        <f t="shared" si="49"/>
        <v>20175J.D. McKissicSEA</v>
      </c>
      <c r="B502" t="s">
        <v>257</v>
      </c>
      <c r="C502">
        <v>2017</v>
      </c>
      <c r="D502">
        <v>5</v>
      </c>
      <c r="E502" t="s">
        <v>1255</v>
      </c>
      <c r="F502" t="s">
        <v>76</v>
      </c>
      <c r="G502" t="s">
        <v>128</v>
      </c>
      <c r="H502" t="s">
        <v>111</v>
      </c>
      <c r="I502" t="s">
        <v>122</v>
      </c>
      <c r="J502" t="s">
        <v>1126</v>
      </c>
      <c r="K502" t="s">
        <v>1126</v>
      </c>
      <c r="L502">
        <v>3200</v>
      </c>
      <c r="M502">
        <v>4500</v>
      </c>
      <c r="N502" s="1">
        <v>6.6</v>
      </c>
      <c r="O502" s="1">
        <v>5.0999999999999996</v>
      </c>
      <c r="P502">
        <v>16</v>
      </c>
      <c r="Q502">
        <v>6</v>
      </c>
      <c r="R502">
        <v>15</v>
      </c>
      <c r="S502">
        <v>25</v>
      </c>
      <c r="T502">
        <v>39.68</v>
      </c>
      <c r="U502">
        <v>62</v>
      </c>
      <c r="V502">
        <v>0</v>
      </c>
      <c r="W502">
        <v>24</v>
      </c>
      <c r="X502">
        <v>38</v>
      </c>
      <c r="Y502">
        <v>63.160000000000004</v>
      </c>
      <c r="Z502">
        <v>60.319999999999993</v>
      </c>
      <c r="AA502">
        <v>198</v>
      </c>
      <c r="AB502">
        <v>1</v>
      </c>
      <c r="AC502">
        <v>2</v>
      </c>
      <c r="AD502">
        <v>3</v>
      </c>
      <c r="AE502">
        <v>19</v>
      </c>
      <c r="AF502">
        <v>179</v>
      </c>
      <c r="AG502">
        <v>241</v>
      </c>
      <c r="AH502">
        <v>0</v>
      </c>
      <c r="AI502">
        <v>0</v>
      </c>
      <c r="AJ502">
        <v>2</v>
      </c>
      <c r="AK502">
        <v>-3</v>
      </c>
      <c r="AL502">
        <v>7</v>
      </c>
      <c r="AM502">
        <v>40</v>
      </c>
      <c r="AN502">
        <v>8</v>
      </c>
      <c r="AO502">
        <v>17</v>
      </c>
      <c r="AP502">
        <v>47.06</v>
      </c>
      <c r="AQ502">
        <v>0</v>
      </c>
      <c r="AR502">
        <v>0</v>
      </c>
      <c r="AS502">
        <v>0</v>
      </c>
      <c r="AT502">
        <v>31.266666666666666</v>
      </c>
      <c r="AU502">
        <v>52.11</v>
      </c>
      <c r="AV502">
        <v>1</v>
      </c>
      <c r="AW502">
        <v>46</v>
      </c>
      <c r="AX502">
        <v>2.5</v>
      </c>
      <c r="AY502">
        <v>46.5</v>
      </c>
      <c r="AZ502">
        <v>2</v>
      </c>
      <c r="BA502">
        <v>10</v>
      </c>
      <c r="BB502" t="e">
        <f t="shared" si="50"/>
        <v>#N/A</v>
      </c>
      <c r="BC502" t="e">
        <f t="shared" si="51"/>
        <v>#N/A</v>
      </c>
      <c r="BD502" t="e">
        <f t="shared" si="52"/>
        <v>#N/A</v>
      </c>
      <c r="BE502" t="e">
        <f t="shared" si="53"/>
        <v>#N/A</v>
      </c>
      <c r="BH502" t="str">
        <f t="shared" si="54"/>
        <v>20175Akeem HuntKC</v>
      </c>
      <c r="BI502">
        <v>2017</v>
      </c>
      <c r="BJ502" s="2" t="s">
        <v>1341</v>
      </c>
      <c r="BK502" t="s">
        <v>1249</v>
      </c>
      <c r="BL502" t="s">
        <v>71</v>
      </c>
      <c r="BM502" t="str">
        <f t="shared" si="55"/>
        <v>KC</v>
      </c>
      <c r="BN502" t="s">
        <v>115</v>
      </c>
      <c r="BO502" t="s">
        <v>1335</v>
      </c>
      <c r="BP502" t="s">
        <v>122</v>
      </c>
      <c r="BQ502" t="s">
        <v>1366</v>
      </c>
      <c r="BR502" t="s">
        <v>1366</v>
      </c>
    </row>
    <row r="503" spans="1:70" x14ac:dyDescent="0.3">
      <c r="A503" t="str">
        <f t="shared" si="49"/>
        <v>20175David FluellenTEN</v>
      </c>
      <c r="B503" t="s">
        <v>265</v>
      </c>
      <c r="C503">
        <v>2017</v>
      </c>
      <c r="D503">
        <v>5</v>
      </c>
      <c r="E503" t="s">
        <v>1242</v>
      </c>
      <c r="F503" t="s">
        <v>78</v>
      </c>
      <c r="G503" t="s">
        <v>79</v>
      </c>
      <c r="H503" t="s">
        <v>156</v>
      </c>
      <c r="I503" t="s">
        <v>122</v>
      </c>
      <c r="J503" t="s">
        <v>1126</v>
      </c>
      <c r="K503" t="s">
        <v>1126</v>
      </c>
      <c r="L503">
        <v>3000</v>
      </c>
      <c r="M503">
        <v>4500</v>
      </c>
      <c r="N503" s="1">
        <v>0</v>
      </c>
      <c r="O503" s="1">
        <v>0</v>
      </c>
      <c r="P503">
        <v>10</v>
      </c>
      <c r="Q503">
        <v>-6</v>
      </c>
      <c r="R503">
        <v>14</v>
      </c>
      <c r="S503">
        <v>20</v>
      </c>
      <c r="T503">
        <v>38.46</v>
      </c>
      <c r="U503">
        <v>69</v>
      </c>
      <c r="V503">
        <v>0</v>
      </c>
      <c r="W503">
        <v>21</v>
      </c>
      <c r="X503">
        <v>32</v>
      </c>
      <c r="Y503">
        <v>65.63</v>
      </c>
      <c r="Z503">
        <v>61.539999999999992</v>
      </c>
      <c r="AA503">
        <v>141</v>
      </c>
      <c r="AB503">
        <v>1</v>
      </c>
      <c r="AC503">
        <v>0</v>
      </c>
      <c r="AD503">
        <v>6</v>
      </c>
      <c r="AE503">
        <v>22</v>
      </c>
      <c r="AF503">
        <v>119</v>
      </c>
      <c r="AG503">
        <v>188</v>
      </c>
      <c r="AH503">
        <v>2</v>
      </c>
      <c r="AI503">
        <v>2</v>
      </c>
      <c r="AJ503">
        <v>2</v>
      </c>
      <c r="AK503">
        <v>0</v>
      </c>
      <c r="AL503">
        <v>11</v>
      </c>
      <c r="AM503">
        <v>77</v>
      </c>
      <c r="AN503">
        <v>2</v>
      </c>
      <c r="AO503">
        <v>13</v>
      </c>
      <c r="AP503">
        <v>15.379999999999999</v>
      </c>
      <c r="AQ503">
        <v>0</v>
      </c>
      <c r="AR503">
        <v>0</v>
      </c>
      <c r="AS503">
        <v>0</v>
      </c>
      <c r="AT503">
        <v>30.25</v>
      </c>
      <c r="AU503">
        <v>50.42</v>
      </c>
      <c r="AV503">
        <v>-3</v>
      </c>
      <c r="AW503">
        <v>43.5</v>
      </c>
      <c r="AX503">
        <v>1</v>
      </c>
      <c r="AY503">
        <v>41.5</v>
      </c>
      <c r="AZ503">
        <v>1</v>
      </c>
      <c r="BA503">
        <v>16</v>
      </c>
      <c r="BB503" t="str">
        <f t="shared" si="50"/>
        <v>N</v>
      </c>
      <c r="BC503" t="str">
        <f t="shared" si="51"/>
        <v>Road</v>
      </c>
      <c r="BD503">
        <f t="shared" si="52"/>
        <v>2</v>
      </c>
      <c r="BE503">
        <f t="shared" si="53"/>
        <v>0.03</v>
      </c>
      <c r="BH503" t="str">
        <f t="shared" si="54"/>
        <v>20175Anthony ShermanKC</v>
      </c>
      <c r="BI503">
        <v>2017</v>
      </c>
      <c r="BJ503" s="2" t="s">
        <v>1341</v>
      </c>
      <c r="BK503" t="s">
        <v>1223</v>
      </c>
      <c r="BL503" t="s">
        <v>71</v>
      </c>
      <c r="BM503" t="str">
        <f t="shared" si="55"/>
        <v>KC</v>
      </c>
      <c r="BN503" t="s">
        <v>115</v>
      </c>
      <c r="BO503" t="s">
        <v>1335</v>
      </c>
      <c r="BP503" t="s">
        <v>122</v>
      </c>
      <c r="BQ503">
        <v>25</v>
      </c>
      <c r="BR503">
        <v>0.32</v>
      </c>
    </row>
    <row r="504" spans="1:70" x14ac:dyDescent="0.3">
      <c r="A504" t="str">
        <f t="shared" si="49"/>
        <v>20175Jalston FowlerTEN</v>
      </c>
      <c r="B504" t="s">
        <v>265</v>
      </c>
      <c r="C504">
        <v>2017</v>
      </c>
      <c r="D504">
        <v>5</v>
      </c>
      <c r="E504" t="s">
        <v>1175</v>
      </c>
      <c r="F504" t="s">
        <v>78</v>
      </c>
      <c r="G504" t="s">
        <v>79</v>
      </c>
      <c r="H504" t="s">
        <v>156</v>
      </c>
      <c r="I504" t="s">
        <v>122</v>
      </c>
      <c r="J504" t="s">
        <v>1126</v>
      </c>
      <c r="K504" t="s">
        <v>1126</v>
      </c>
      <c r="L504">
        <v>3000</v>
      </c>
      <c r="M504">
        <v>4500</v>
      </c>
      <c r="N504" s="1">
        <v>0</v>
      </c>
      <c r="O504" s="1">
        <v>0</v>
      </c>
      <c r="P504">
        <v>10</v>
      </c>
      <c r="Q504">
        <v>-6</v>
      </c>
      <c r="R504">
        <v>14</v>
      </c>
      <c r="S504">
        <v>20</v>
      </c>
      <c r="T504">
        <v>38.46</v>
      </c>
      <c r="U504">
        <v>69</v>
      </c>
      <c r="V504">
        <v>0</v>
      </c>
      <c r="W504">
        <v>21</v>
      </c>
      <c r="X504">
        <v>32</v>
      </c>
      <c r="Y504">
        <v>65.63</v>
      </c>
      <c r="Z504">
        <v>61.539999999999992</v>
      </c>
      <c r="AA504">
        <v>141</v>
      </c>
      <c r="AB504">
        <v>1</v>
      </c>
      <c r="AC504">
        <v>0</v>
      </c>
      <c r="AD504">
        <v>6</v>
      </c>
      <c r="AE504">
        <v>22</v>
      </c>
      <c r="AF504">
        <v>119</v>
      </c>
      <c r="AG504">
        <v>188</v>
      </c>
      <c r="AH504">
        <v>2</v>
      </c>
      <c r="AI504">
        <v>2</v>
      </c>
      <c r="AJ504">
        <v>2</v>
      </c>
      <c r="AK504">
        <v>0</v>
      </c>
      <c r="AL504">
        <v>11</v>
      </c>
      <c r="AM504">
        <v>77</v>
      </c>
      <c r="AN504">
        <v>2</v>
      </c>
      <c r="AO504">
        <v>13</v>
      </c>
      <c r="AP504">
        <v>15.379999999999999</v>
      </c>
      <c r="AQ504">
        <v>0</v>
      </c>
      <c r="AR504">
        <v>0</v>
      </c>
      <c r="AS504">
        <v>0</v>
      </c>
      <c r="AT504">
        <v>30.25</v>
      </c>
      <c r="AU504">
        <v>50.42</v>
      </c>
      <c r="AV504">
        <v>-3</v>
      </c>
      <c r="AW504">
        <v>43.5</v>
      </c>
      <c r="AX504">
        <v>1</v>
      </c>
      <c r="AY504">
        <v>41.5</v>
      </c>
      <c r="AZ504">
        <v>1</v>
      </c>
      <c r="BA504">
        <v>16</v>
      </c>
      <c r="BB504" t="e">
        <f t="shared" si="50"/>
        <v>#N/A</v>
      </c>
      <c r="BC504" t="e">
        <f t="shared" si="51"/>
        <v>#N/A</v>
      </c>
      <c r="BD504" t="e">
        <f t="shared" si="52"/>
        <v>#N/A</v>
      </c>
      <c r="BE504" t="e">
        <f t="shared" si="53"/>
        <v>#N/A</v>
      </c>
      <c r="BH504" t="str">
        <f t="shared" si="54"/>
        <v>20175Charcandrick WestKC</v>
      </c>
      <c r="BI504">
        <v>2017</v>
      </c>
      <c r="BJ504" s="2" t="s">
        <v>1341</v>
      </c>
      <c r="BK504" t="s">
        <v>1207</v>
      </c>
      <c r="BL504" t="s">
        <v>71</v>
      </c>
      <c r="BM504" t="str">
        <f t="shared" si="55"/>
        <v>KC</v>
      </c>
      <c r="BN504" t="s">
        <v>115</v>
      </c>
      <c r="BO504" t="s">
        <v>1335</v>
      </c>
      <c r="BP504" t="s">
        <v>122</v>
      </c>
      <c r="BQ504">
        <v>21</v>
      </c>
      <c r="BR504">
        <v>0.27</v>
      </c>
    </row>
    <row r="505" spans="1:70" x14ac:dyDescent="0.3">
      <c r="A505" t="str">
        <f t="shared" si="49"/>
        <v>20175Joe BanyardBUF</v>
      </c>
      <c r="B505" t="s">
        <v>261</v>
      </c>
      <c r="C505">
        <v>2017</v>
      </c>
      <c r="D505">
        <v>5</v>
      </c>
      <c r="E505" t="s">
        <v>1177</v>
      </c>
      <c r="F505" t="s">
        <v>88</v>
      </c>
      <c r="G505" t="s">
        <v>89</v>
      </c>
      <c r="H505" t="s">
        <v>98</v>
      </c>
      <c r="I505" t="s">
        <v>122</v>
      </c>
      <c r="J505" t="s">
        <v>1126</v>
      </c>
      <c r="K505" t="s">
        <v>1126</v>
      </c>
      <c r="L505">
        <v>3000</v>
      </c>
      <c r="M505">
        <v>4500</v>
      </c>
      <c r="N505" s="1">
        <v>0</v>
      </c>
      <c r="O505" s="1">
        <v>0</v>
      </c>
      <c r="P505">
        <v>16</v>
      </c>
      <c r="Q505">
        <v>-4</v>
      </c>
      <c r="R505">
        <v>17</v>
      </c>
      <c r="S505">
        <v>24</v>
      </c>
      <c r="T505">
        <v>39.340000000000003</v>
      </c>
      <c r="U505">
        <v>82</v>
      </c>
      <c r="V505">
        <v>0</v>
      </c>
      <c r="W505">
        <v>20</v>
      </c>
      <c r="X505">
        <v>37</v>
      </c>
      <c r="Y505">
        <v>54.05</v>
      </c>
      <c r="Z505">
        <v>60.660000000000004</v>
      </c>
      <c r="AA505">
        <v>166</v>
      </c>
      <c r="AB505">
        <v>1</v>
      </c>
      <c r="AC505">
        <v>1</v>
      </c>
      <c r="AD505">
        <v>6</v>
      </c>
      <c r="AE505">
        <v>27</v>
      </c>
      <c r="AF505">
        <v>139</v>
      </c>
      <c r="AG505">
        <v>221</v>
      </c>
      <c r="AH505">
        <v>1</v>
      </c>
      <c r="AI505">
        <v>0</v>
      </c>
      <c r="AJ505">
        <v>1</v>
      </c>
      <c r="AK505">
        <v>-2</v>
      </c>
      <c r="AL505">
        <v>6</v>
      </c>
      <c r="AM505">
        <v>71</v>
      </c>
      <c r="AN505">
        <v>6</v>
      </c>
      <c r="AO505">
        <v>18</v>
      </c>
      <c r="AP505">
        <v>33.33</v>
      </c>
      <c r="AQ505">
        <v>0</v>
      </c>
      <c r="AR505">
        <v>0</v>
      </c>
      <c r="AS505">
        <v>0</v>
      </c>
      <c r="AT505">
        <v>29.983333333333334</v>
      </c>
      <c r="AU505">
        <v>49.97</v>
      </c>
      <c r="AV505">
        <v>2.5</v>
      </c>
      <c r="AW505">
        <v>38.5</v>
      </c>
      <c r="AX505">
        <v>3</v>
      </c>
      <c r="AY505">
        <v>39.5</v>
      </c>
      <c r="AZ505">
        <v>1</v>
      </c>
      <c r="BA505">
        <v>20</v>
      </c>
      <c r="BB505" t="str">
        <f t="shared" si="50"/>
        <v>N</v>
      </c>
      <c r="BC505" t="str">
        <f t="shared" si="51"/>
        <v>Road</v>
      </c>
      <c r="BD505" t="str">
        <f t="shared" si="52"/>
        <v/>
      </c>
      <c r="BE505" t="str">
        <f t="shared" si="53"/>
        <v/>
      </c>
      <c r="BH505" t="str">
        <f t="shared" si="54"/>
        <v>20175De'Anthony ThomasKC</v>
      </c>
      <c r="BI505">
        <v>2017</v>
      </c>
      <c r="BJ505" s="2" t="s">
        <v>1341</v>
      </c>
      <c r="BK505" t="s">
        <v>1336</v>
      </c>
      <c r="BL505" t="s">
        <v>71</v>
      </c>
      <c r="BM505" t="str">
        <f t="shared" si="55"/>
        <v>KC</v>
      </c>
      <c r="BN505" t="s">
        <v>115</v>
      </c>
      <c r="BO505" t="s">
        <v>1335</v>
      </c>
      <c r="BP505" t="s">
        <v>122</v>
      </c>
      <c r="BQ505">
        <v>11</v>
      </c>
      <c r="BR505">
        <v>0.14000000000000001</v>
      </c>
    </row>
    <row r="506" spans="1:70" x14ac:dyDescent="0.3">
      <c r="A506" t="str">
        <f t="shared" si="49"/>
        <v>20175Patrick DiMarcoBUF</v>
      </c>
      <c r="B506" t="s">
        <v>261</v>
      </c>
      <c r="C506">
        <v>2017</v>
      </c>
      <c r="D506">
        <v>5</v>
      </c>
      <c r="E506" t="s">
        <v>1178</v>
      </c>
      <c r="F506" t="s">
        <v>88</v>
      </c>
      <c r="G506" t="s">
        <v>89</v>
      </c>
      <c r="H506" t="s">
        <v>98</v>
      </c>
      <c r="I506" t="s">
        <v>122</v>
      </c>
      <c r="J506" t="s">
        <v>1126</v>
      </c>
      <c r="K506" t="s">
        <v>1126</v>
      </c>
      <c r="L506">
        <v>3000</v>
      </c>
      <c r="M506">
        <v>4500</v>
      </c>
      <c r="N506" s="1">
        <v>0</v>
      </c>
      <c r="O506" s="1">
        <v>0</v>
      </c>
      <c r="P506">
        <v>16</v>
      </c>
      <c r="Q506">
        <v>-4</v>
      </c>
      <c r="R506">
        <v>17</v>
      </c>
      <c r="S506">
        <v>24</v>
      </c>
      <c r="T506">
        <v>39.340000000000003</v>
      </c>
      <c r="U506">
        <v>82</v>
      </c>
      <c r="V506">
        <v>0</v>
      </c>
      <c r="W506">
        <v>20</v>
      </c>
      <c r="X506">
        <v>37</v>
      </c>
      <c r="Y506">
        <v>54.05</v>
      </c>
      <c r="Z506">
        <v>60.660000000000004</v>
      </c>
      <c r="AA506">
        <v>166</v>
      </c>
      <c r="AB506">
        <v>1</v>
      </c>
      <c r="AC506">
        <v>1</v>
      </c>
      <c r="AD506">
        <v>6</v>
      </c>
      <c r="AE506">
        <v>27</v>
      </c>
      <c r="AF506">
        <v>139</v>
      </c>
      <c r="AG506">
        <v>221</v>
      </c>
      <c r="AH506">
        <v>1</v>
      </c>
      <c r="AI506">
        <v>0</v>
      </c>
      <c r="AJ506">
        <v>1</v>
      </c>
      <c r="AK506">
        <v>-2</v>
      </c>
      <c r="AL506">
        <v>6</v>
      </c>
      <c r="AM506">
        <v>71</v>
      </c>
      <c r="AN506">
        <v>6</v>
      </c>
      <c r="AO506">
        <v>18</v>
      </c>
      <c r="AP506">
        <v>33.33</v>
      </c>
      <c r="AQ506">
        <v>0</v>
      </c>
      <c r="AR506">
        <v>0</v>
      </c>
      <c r="AS506">
        <v>0</v>
      </c>
      <c r="AT506">
        <v>29.983333333333334</v>
      </c>
      <c r="AU506">
        <v>49.97</v>
      </c>
      <c r="AV506">
        <v>2.5</v>
      </c>
      <c r="AW506">
        <v>38.5</v>
      </c>
      <c r="AX506">
        <v>3</v>
      </c>
      <c r="AY506">
        <v>39.5</v>
      </c>
      <c r="AZ506">
        <v>1</v>
      </c>
      <c r="BA506">
        <v>20</v>
      </c>
      <c r="BB506" t="e">
        <f t="shared" si="50"/>
        <v>#N/A</v>
      </c>
      <c r="BC506" t="e">
        <f t="shared" si="51"/>
        <v>#N/A</v>
      </c>
      <c r="BD506" t="e">
        <f t="shared" si="52"/>
        <v>#N/A</v>
      </c>
      <c r="BE506" t="e">
        <f t="shared" si="53"/>
        <v>#N/A</v>
      </c>
      <c r="BH506" t="str">
        <f t="shared" si="54"/>
        <v>20175Kareem HuntKC</v>
      </c>
      <c r="BI506">
        <v>2017</v>
      </c>
      <c r="BJ506" s="2" t="s">
        <v>1341</v>
      </c>
      <c r="BK506" t="s">
        <v>1188</v>
      </c>
      <c r="BL506" t="s">
        <v>71</v>
      </c>
      <c r="BM506" t="str">
        <f t="shared" si="55"/>
        <v>KC</v>
      </c>
      <c r="BN506" t="s">
        <v>115</v>
      </c>
      <c r="BO506" t="s">
        <v>1337</v>
      </c>
      <c r="BP506" t="s">
        <v>122</v>
      </c>
      <c r="BQ506">
        <v>55</v>
      </c>
      <c r="BR506">
        <v>0.71</v>
      </c>
    </row>
    <row r="507" spans="1:70" x14ac:dyDescent="0.3">
      <c r="A507" t="str">
        <f t="shared" si="49"/>
        <v>20175Taiwan JonesBUF</v>
      </c>
      <c r="B507" t="s">
        <v>261</v>
      </c>
      <c r="C507">
        <v>2017</v>
      </c>
      <c r="D507">
        <v>5</v>
      </c>
      <c r="E507" t="s">
        <v>1179</v>
      </c>
      <c r="F507" t="s">
        <v>88</v>
      </c>
      <c r="G507" t="s">
        <v>89</v>
      </c>
      <c r="H507" t="s">
        <v>98</v>
      </c>
      <c r="I507" t="s">
        <v>122</v>
      </c>
      <c r="J507" t="s">
        <v>1126</v>
      </c>
      <c r="K507" t="s">
        <v>1126</v>
      </c>
      <c r="L507">
        <v>3000</v>
      </c>
      <c r="M507">
        <v>4500</v>
      </c>
      <c r="N507" s="1">
        <v>0</v>
      </c>
      <c r="O507" s="1">
        <v>0</v>
      </c>
      <c r="P507">
        <v>16</v>
      </c>
      <c r="Q507">
        <v>-4</v>
      </c>
      <c r="R507">
        <v>17</v>
      </c>
      <c r="S507">
        <v>24</v>
      </c>
      <c r="T507">
        <v>39.340000000000003</v>
      </c>
      <c r="U507">
        <v>82</v>
      </c>
      <c r="V507">
        <v>0</v>
      </c>
      <c r="W507">
        <v>20</v>
      </c>
      <c r="X507">
        <v>37</v>
      </c>
      <c r="Y507">
        <v>54.05</v>
      </c>
      <c r="Z507">
        <v>60.660000000000004</v>
      </c>
      <c r="AA507">
        <v>166</v>
      </c>
      <c r="AB507">
        <v>1</v>
      </c>
      <c r="AC507">
        <v>1</v>
      </c>
      <c r="AD507">
        <v>6</v>
      </c>
      <c r="AE507">
        <v>27</v>
      </c>
      <c r="AF507">
        <v>139</v>
      </c>
      <c r="AG507">
        <v>221</v>
      </c>
      <c r="AH507">
        <v>1</v>
      </c>
      <c r="AI507">
        <v>0</v>
      </c>
      <c r="AJ507">
        <v>1</v>
      </c>
      <c r="AK507">
        <v>-2</v>
      </c>
      <c r="AL507">
        <v>6</v>
      </c>
      <c r="AM507">
        <v>71</v>
      </c>
      <c r="AN507">
        <v>6</v>
      </c>
      <c r="AO507">
        <v>18</v>
      </c>
      <c r="AP507">
        <v>33.33</v>
      </c>
      <c r="AQ507">
        <v>0</v>
      </c>
      <c r="AR507">
        <v>0</v>
      </c>
      <c r="AS507">
        <v>0</v>
      </c>
      <c r="AT507">
        <v>29.983333333333334</v>
      </c>
      <c r="AU507">
        <v>49.97</v>
      </c>
      <c r="AV507">
        <v>2.5</v>
      </c>
      <c r="AW507">
        <v>38.5</v>
      </c>
      <c r="AX507">
        <v>3</v>
      </c>
      <c r="AY507">
        <v>39.5</v>
      </c>
      <c r="AZ507">
        <v>1</v>
      </c>
      <c r="BA507">
        <v>20</v>
      </c>
      <c r="BB507" t="str">
        <f t="shared" si="50"/>
        <v>N</v>
      </c>
      <c r="BC507" t="str">
        <f t="shared" si="51"/>
        <v>Road</v>
      </c>
      <c r="BD507" t="str">
        <f t="shared" si="52"/>
        <v/>
      </c>
      <c r="BE507" t="str">
        <f t="shared" si="53"/>
        <v/>
      </c>
      <c r="BH507" t="str">
        <f t="shared" si="54"/>
        <v>20175Alfred BlueHOU</v>
      </c>
      <c r="BI507">
        <v>2017</v>
      </c>
      <c r="BJ507" s="2" t="s">
        <v>1341</v>
      </c>
      <c r="BK507" t="s">
        <v>1251</v>
      </c>
      <c r="BL507" t="s">
        <v>115</v>
      </c>
      <c r="BM507" t="str">
        <f t="shared" si="55"/>
        <v>HOU</v>
      </c>
      <c r="BN507" t="s">
        <v>71</v>
      </c>
      <c r="BO507" t="s">
        <v>1335</v>
      </c>
      <c r="BP507" t="s">
        <v>72</v>
      </c>
      <c r="BQ507" t="s">
        <v>1366</v>
      </c>
      <c r="BR507" t="s">
        <v>1366</v>
      </c>
    </row>
    <row r="508" spans="1:70" x14ac:dyDescent="0.3">
      <c r="A508" t="str">
        <f t="shared" si="49"/>
        <v>20175Cameron Artis-PayneCAR</v>
      </c>
      <c r="B508" t="s">
        <v>258</v>
      </c>
      <c r="C508">
        <v>2017</v>
      </c>
      <c r="D508">
        <v>5</v>
      </c>
      <c r="E508" t="s">
        <v>1256</v>
      </c>
      <c r="F508" t="s">
        <v>103</v>
      </c>
      <c r="G508" t="s">
        <v>125</v>
      </c>
      <c r="H508" t="s">
        <v>92</v>
      </c>
      <c r="I508" t="s">
        <v>122</v>
      </c>
      <c r="J508" t="s">
        <v>1126</v>
      </c>
      <c r="K508" t="s">
        <v>1126</v>
      </c>
      <c r="L508">
        <v>3000</v>
      </c>
      <c r="M508">
        <v>4500</v>
      </c>
      <c r="N508" s="1">
        <v>0</v>
      </c>
      <c r="O508" s="1">
        <v>0</v>
      </c>
      <c r="P508">
        <v>27</v>
      </c>
      <c r="Q508">
        <v>3</v>
      </c>
      <c r="R508">
        <v>16</v>
      </c>
      <c r="S508">
        <v>28</v>
      </c>
      <c r="T508">
        <v>45.9</v>
      </c>
      <c r="U508">
        <v>28</v>
      </c>
      <c r="V508">
        <v>0</v>
      </c>
      <c r="W508">
        <v>26</v>
      </c>
      <c r="X508">
        <v>33</v>
      </c>
      <c r="Y508">
        <v>78.790000000000006</v>
      </c>
      <c r="Z508">
        <v>54.1</v>
      </c>
      <c r="AA508">
        <v>355</v>
      </c>
      <c r="AB508">
        <v>3</v>
      </c>
      <c r="AC508">
        <v>0</v>
      </c>
      <c r="AD508">
        <v>3</v>
      </c>
      <c r="AE508">
        <v>21</v>
      </c>
      <c r="AF508">
        <v>334</v>
      </c>
      <c r="AG508">
        <v>362</v>
      </c>
      <c r="AH508">
        <v>1</v>
      </c>
      <c r="AI508">
        <v>0</v>
      </c>
      <c r="AJ508">
        <v>0</v>
      </c>
      <c r="AK508">
        <v>-1</v>
      </c>
      <c r="AL508">
        <v>11</v>
      </c>
      <c r="AM508">
        <v>100</v>
      </c>
      <c r="AN508">
        <v>7</v>
      </c>
      <c r="AO508">
        <v>16</v>
      </c>
      <c r="AP508">
        <v>43.75</v>
      </c>
      <c r="AQ508">
        <v>0</v>
      </c>
      <c r="AR508">
        <v>0</v>
      </c>
      <c r="AS508">
        <v>0</v>
      </c>
      <c r="AT508">
        <v>35.383333333333333</v>
      </c>
      <c r="AU508">
        <v>58.97</v>
      </c>
      <c r="AV508">
        <v>3</v>
      </c>
      <c r="AW508">
        <v>43.5</v>
      </c>
      <c r="AX508">
        <v>2</v>
      </c>
      <c r="AY508">
        <v>41.5</v>
      </c>
      <c r="AZ508">
        <v>6</v>
      </c>
      <c r="BA508">
        <v>24</v>
      </c>
      <c r="BB508" t="str">
        <f t="shared" si="50"/>
        <v>N</v>
      </c>
      <c r="BC508" t="str">
        <f t="shared" si="51"/>
        <v>Road</v>
      </c>
      <c r="BD508" t="str">
        <f t="shared" si="52"/>
        <v/>
      </c>
      <c r="BE508" t="str">
        <f t="shared" si="53"/>
        <v/>
      </c>
      <c r="BH508" t="str">
        <f t="shared" si="54"/>
        <v>20175Chris ThompsonHOU</v>
      </c>
      <c r="BI508">
        <v>2017</v>
      </c>
      <c r="BJ508" s="2" t="s">
        <v>1341</v>
      </c>
      <c r="BK508" t="s">
        <v>1157</v>
      </c>
      <c r="BL508" t="s">
        <v>115</v>
      </c>
      <c r="BM508" t="str">
        <f t="shared" si="55"/>
        <v>HOU</v>
      </c>
      <c r="BN508" t="s">
        <v>71</v>
      </c>
      <c r="BO508" t="s">
        <v>1335</v>
      </c>
      <c r="BP508" t="s">
        <v>72</v>
      </c>
      <c r="BQ508">
        <v>3</v>
      </c>
      <c r="BR508">
        <v>0.05</v>
      </c>
    </row>
    <row r="509" spans="1:70" x14ac:dyDescent="0.3">
      <c r="A509" t="str">
        <f t="shared" si="49"/>
        <v>20175Fozzy WhittakerCAR</v>
      </c>
      <c r="B509" t="s">
        <v>258</v>
      </c>
      <c r="C509">
        <v>2017</v>
      </c>
      <c r="D509">
        <v>5</v>
      </c>
      <c r="E509" t="s">
        <v>1214</v>
      </c>
      <c r="F509" t="s">
        <v>103</v>
      </c>
      <c r="G509" t="s">
        <v>125</v>
      </c>
      <c r="H509" t="s">
        <v>92</v>
      </c>
      <c r="I509" t="s">
        <v>122</v>
      </c>
      <c r="J509" t="s">
        <v>1126</v>
      </c>
      <c r="K509" t="s">
        <v>1126</v>
      </c>
      <c r="L509">
        <v>3000</v>
      </c>
      <c r="M509">
        <v>4500</v>
      </c>
      <c r="N509" s="1">
        <v>0</v>
      </c>
      <c r="O509" s="1">
        <v>0</v>
      </c>
      <c r="P509">
        <v>27</v>
      </c>
      <c r="Q509">
        <v>3</v>
      </c>
      <c r="R509">
        <v>16</v>
      </c>
      <c r="S509">
        <v>28</v>
      </c>
      <c r="T509">
        <v>45.9</v>
      </c>
      <c r="U509">
        <v>28</v>
      </c>
      <c r="V509">
        <v>0</v>
      </c>
      <c r="W509">
        <v>26</v>
      </c>
      <c r="X509">
        <v>33</v>
      </c>
      <c r="Y509">
        <v>78.790000000000006</v>
      </c>
      <c r="Z509">
        <v>54.1</v>
      </c>
      <c r="AA509">
        <v>355</v>
      </c>
      <c r="AB509">
        <v>3</v>
      </c>
      <c r="AC509">
        <v>0</v>
      </c>
      <c r="AD509">
        <v>3</v>
      </c>
      <c r="AE509">
        <v>21</v>
      </c>
      <c r="AF509">
        <v>334</v>
      </c>
      <c r="AG509">
        <v>362</v>
      </c>
      <c r="AH509">
        <v>1</v>
      </c>
      <c r="AI509">
        <v>0</v>
      </c>
      <c r="AJ509">
        <v>0</v>
      </c>
      <c r="AK509">
        <v>-1</v>
      </c>
      <c r="AL509">
        <v>11</v>
      </c>
      <c r="AM509">
        <v>100</v>
      </c>
      <c r="AN509">
        <v>7</v>
      </c>
      <c r="AO509">
        <v>16</v>
      </c>
      <c r="AP509">
        <v>43.75</v>
      </c>
      <c r="AQ509">
        <v>0</v>
      </c>
      <c r="AR509">
        <v>0</v>
      </c>
      <c r="AS509">
        <v>0</v>
      </c>
      <c r="AT509">
        <v>35.383333333333333</v>
      </c>
      <c r="AU509">
        <v>58.97</v>
      </c>
      <c r="AV509">
        <v>3</v>
      </c>
      <c r="AW509">
        <v>43.5</v>
      </c>
      <c r="AX509">
        <v>2</v>
      </c>
      <c r="AY509">
        <v>41.5</v>
      </c>
      <c r="AZ509">
        <v>6</v>
      </c>
      <c r="BA509">
        <v>24</v>
      </c>
      <c r="BB509" t="str">
        <f t="shared" si="50"/>
        <v>N</v>
      </c>
      <c r="BC509" t="str">
        <f t="shared" si="51"/>
        <v>Road</v>
      </c>
      <c r="BD509">
        <f t="shared" si="52"/>
        <v>3</v>
      </c>
      <c r="BE509">
        <f t="shared" si="53"/>
        <v>0.05</v>
      </c>
      <c r="BH509" t="str">
        <f t="shared" si="54"/>
        <v>20175D'Onta ForemanHOU</v>
      </c>
      <c r="BI509">
        <v>2017</v>
      </c>
      <c r="BJ509" s="2" t="s">
        <v>1341</v>
      </c>
      <c r="BK509" t="s">
        <v>1151</v>
      </c>
      <c r="BL509" t="s">
        <v>115</v>
      </c>
      <c r="BM509" t="str">
        <f t="shared" si="55"/>
        <v>HOU</v>
      </c>
      <c r="BN509" t="s">
        <v>71</v>
      </c>
      <c r="BO509" t="s">
        <v>1335</v>
      </c>
      <c r="BP509" t="s">
        <v>72</v>
      </c>
      <c r="BQ509">
        <v>9</v>
      </c>
      <c r="BR509">
        <v>0.14000000000000001</v>
      </c>
    </row>
    <row r="510" spans="1:70" x14ac:dyDescent="0.3">
      <c r="A510" t="str">
        <f t="shared" si="49"/>
        <v>20175Tommy BohanonJAX</v>
      </c>
      <c r="B510" t="s">
        <v>262</v>
      </c>
      <c r="C510">
        <v>2017</v>
      </c>
      <c r="D510">
        <v>5</v>
      </c>
      <c r="E510" t="s">
        <v>1225</v>
      </c>
      <c r="F510" t="s">
        <v>116</v>
      </c>
      <c r="G510" t="s">
        <v>142</v>
      </c>
      <c r="H510" t="s">
        <v>119</v>
      </c>
      <c r="I510" t="s">
        <v>122</v>
      </c>
      <c r="J510" t="s">
        <v>1126</v>
      </c>
      <c r="K510" t="s">
        <v>1126</v>
      </c>
      <c r="L510">
        <v>3000</v>
      </c>
      <c r="M510">
        <v>4500</v>
      </c>
      <c r="N510" s="1">
        <v>0</v>
      </c>
      <c r="O510" s="1">
        <v>0</v>
      </c>
      <c r="P510">
        <v>30</v>
      </c>
      <c r="Q510">
        <v>21</v>
      </c>
      <c r="R510">
        <v>15</v>
      </c>
      <c r="S510">
        <v>37</v>
      </c>
      <c r="T510">
        <v>72.55</v>
      </c>
      <c r="U510">
        <v>231</v>
      </c>
      <c r="V510">
        <v>2</v>
      </c>
      <c r="W510">
        <v>8</v>
      </c>
      <c r="X510">
        <v>14</v>
      </c>
      <c r="Y510">
        <v>57.14</v>
      </c>
      <c r="Z510">
        <v>27.450000000000003</v>
      </c>
      <c r="AA510">
        <v>95</v>
      </c>
      <c r="AB510">
        <v>0</v>
      </c>
      <c r="AC510">
        <v>1</v>
      </c>
      <c r="AD510">
        <v>2</v>
      </c>
      <c r="AE510">
        <v>13</v>
      </c>
      <c r="AF510">
        <v>82</v>
      </c>
      <c r="AG510">
        <v>313</v>
      </c>
      <c r="AH510">
        <v>0</v>
      </c>
      <c r="AI510">
        <v>0</v>
      </c>
      <c r="AJ510">
        <v>1</v>
      </c>
      <c r="AK510">
        <v>-4</v>
      </c>
      <c r="AL510">
        <v>4</v>
      </c>
      <c r="AM510">
        <v>19</v>
      </c>
      <c r="AN510">
        <v>6</v>
      </c>
      <c r="AO510">
        <v>12</v>
      </c>
      <c r="AP510">
        <v>50</v>
      </c>
      <c r="AQ510">
        <v>0</v>
      </c>
      <c r="AR510">
        <v>0</v>
      </c>
      <c r="AS510">
        <v>0</v>
      </c>
      <c r="AT510">
        <v>28.866666666666667</v>
      </c>
      <c r="AU510">
        <v>48.11</v>
      </c>
      <c r="AV510">
        <v>8.5</v>
      </c>
      <c r="AW510">
        <v>44.5</v>
      </c>
      <c r="AX510">
        <v>7</v>
      </c>
      <c r="AY510">
        <v>41</v>
      </c>
      <c r="AZ510">
        <v>2</v>
      </c>
      <c r="BA510">
        <v>9</v>
      </c>
      <c r="BB510" t="e">
        <f t="shared" si="50"/>
        <v>#N/A</v>
      </c>
      <c r="BC510" t="e">
        <f t="shared" si="51"/>
        <v>#N/A</v>
      </c>
      <c r="BD510" t="e">
        <f t="shared" si="52"/>
        <v>#N/A</v>
      </c>
      <c r="BE510" t="e">
        <f t="shared" si="53"/>
        <v>#N/A</v>
      </c>
      <c r="BH510" t="str">
        <f t="shared" si="54"/>
        <v>20175Jordan TodmanHOU</v>
      </c>
      <c r="BI510">
        <v>2017</v>
      </c>
      <c r="BJ510" s="2" t="s">
        <v>1341</v>
      </c>
      <c r="BK510" t="s">
        <v>1171</v>
      </c>
      <c r="BL510" t="s">
        <v>115</v>
      </c>
      <c r="BM510" t="str">
        <f t="shared" si="55"/>
        <v>HOU</v>
      </c>
      <c r="BN510" t="s">
        <v>71</v>
      </c>
      <c r="BO510" t="s">
        <v>1335</v>
      </c>
      <c r="BP510" t="s">
        <v>72</v>
      </c>
      <c r="BQ510" t="s">
        <v>1366</v>
      </c>
      <c r="BR510" t="s">
        <v>1366</v>
      </c>
    </row>
    <row r="511" spans="1:70" x14ac:dyDescent="0.3">
      <c r="A511" t="str">
        <f t="shared" si="49"/>
        <v>20175Kyle JuszczykSF</v>
      </c>
      <c r="B511" t="s">
        <v>264</v>
      </c>
      <c r="C511">
        <v>2017</v>
      </c>
      <c r="D511">
        <v>5</v>
      </c>
      <c r="E511" t="s">
        <v>1164</v>
      </c>
      <c r="F511" t="s">
        <v>102</v>
      </c>
      <c r="G511" t="s">
        <v>2</v>
      </c>
      <c r="H511" t="s">
        <v>113</v>
      </c>
      <c r="I511" t="s">
        <v>122</v>
      </c>
      <c r="J511" t="s">
        <v>1126</v>
      </c>
      <c r="K511" t="s">
        <v>1126</v>
      </c>
      <c r="L511">
        <v>3000</v>
      </c>
      <c r="M511">
        <v>4500</v>
      </c>
      <c r="N511" s="1">
        <v>9.6999999999999993</v>
      </c>
      <c r="O511" s="1">
        <v>8.6999999999999993</v>
      </c>
      <c r="P511">
        <v>23</v>
      </c>
      <c r="Q511">
        <v>-3</v>
      </c>
      <c r="R511">
        <v>23</v>
      </c>
      <c r="S511">
        <v>22</v>
      </c>
      <c r="T511">
        <v>32.35</v>
      </c>
      <c r="U511">
        <v>66</v>
      </c>
      <c r="V511">
        <v>0</v>
      </c>
      <c r="W511">
        <v>29</v>
      </c>
      <c r="X511">
        <v>46</v>
      </c>
      <c r="Y511">
        <v>63.04</v>
      </c>
      <c r="Z511">
        <v>67.650000000000006</v>
      </c>
      <c r="AA511">
        <v>353</v>
      </c>
      <c r="AB511">
        <v>2</v>
      </c>
      <c r="AC511">
        <v>0</v>
      </c>
      <c r="AD511">
        <v>2</v>
      </c>
      <c r="AE511">
        <v>17</v>
      </c>
      <c r="AF511">
        <v>336</v>
      </c>
      <c r="AG511">
        <v>402</v>
      </c>
      <c r="AH511">
        <v>2</v>
      </c>
      <c r="AI511">
        <v>0</v>
      </c>
      <c r="AJ511">
        <v>0</v>
      </c>
      <c r="AK511">
        <v>-1</v>
      </c>
      <c r="AL511">
        <v>10</v>
      </c>
      <c r="AM511">
        <v>77</v>
      </c>
      <c r="AN511">
        <v>4</v>
      </c>
      <c r="AO511">
        <v>14</v>
      </c>
      <c r="AP511">
        <v>28.57</v>
      </c>
      <c r="AQ511">
        <v>2</v>
      </c>
      <c r="AR511">
        <v>2</v>
      </c>
      <c r="AS511">
        <v>100</v>
      </c>
      <c r="AT511">
        <v>31.083333333333332</v>
      </c>
      <c r="AU511">
        <v>45.47</v>
      </c>
      <c r="AV511">
        <v>1.5</v>
      </c>
      <c r="AW511">
        <v>43</v>
      </c>
      <c r="AX511">
        <v>1</v>
      </c>
      <c r="AY511">
        <v>44</v>
      </c>
      <c r="AZ511">
        <v>4</v>
      </c>
      <c r="BA511">
        <v>26</v>
      </c>
      <c r="BB511" t="e">
        <f t="shared" si="50"/>
        <v>#N/A</v>
      </c>
      <c r="BC511" t="e">
        <f t="shared" si="51"/>
        <v>#N/A</v>
      </c>
      <c r="BD511" t="e">
        <f t="shared" si="52"/>
        <v>#N/A</v>
      </c>
      <c r="BE511" t="e">
        <f t="shared" si="53"/>
        <v>#N/A</v>
      </c>
      <c r="BH511" t="str">
        <f t="shared" si="54"/>
        <v>20175Lamar MillerHOU</v>
      </c>
      <c r="BI511">
        <v>2017</v>
      </c>
      <c r="BJ511" s="2" t="s">
        <v>1341</v>
      </c>
      <c r="BK511" t="s">
        <v>1136</v>
      </c>
      <c r="BL511" t="s">
        <v>115</v>
      </c>
      <c r="BM511" t="str">
        <f t="shared" si="55"/>
        <v>HOU</v>
      </c>
      <c r="BN511" t="s">
        <v>71</v>
      </c>
      <c r="BO511" t="s">
        <v>1337</v>
      </c>
      <c r="BP511" t="s">
        <v>72</v>
      </c>
      <c r="BQ511">
        <v>56</v>
      </c>
      <c r="BR511">
        <v>0.88</v>
      </c>
    </row>
    <row r="512" spans="1:70" x14ac:dyDescent="0.3">
      <c r="A512" t="str">
        <f t="shared" si="49"/>
        <v>20175Raheem MostertSF</v>
      </c>
      <c r="B512" t="s">
        <v>264</v>
      </c>
      <c r="C512">
        <v>2017</v>
      </c>
      <c r="D512">
        <v>5</v>
      </c>
      <c r="E512" t="s">
        <v>1181</v>
      </c>
      <c r="F512" t="s">
        <v>102</v>
      </c>
      <c r="G512" t="s">
        <v>2</v>
      </c>
      <c r="H512" t="s">
        <v>113</v>
      </c>
      <c r="I512" t="s">
        <v>122</v>
      </c>
      <c r="J512" t="s">
        <v>1126</v>
      </c>
      <c r="K512" t="s">
        <v>1126</v>
      </c>
      <c r="L512">
        <v>3000</v>
      </c>
      <c r="M512">
        <v>4500</v>
      </c>
      <c r="N512" s="1">
        <v>0.3</v>
      </c>
      <c r="O512" s="1">
        <v>0.3</v>
      </c>
      <c r="P512">
        <v>23</v>
      </c>
      <c r="Q512">
        <v>-3</v>
      </c>
      <c r="R512">
        <v>23</v>
      </c>
      <c r="S512">
        <v>22</v>
      </c>
      <c r="T512">
        <v>32.35</v>
      </c>
      <c r="U512">
        <v>66</v>
      </c>
      <c r="V512">
        <v>0</v>
      </c>
      <c r="W512">
        <v>29</v>
      </c>
      <c r="X512">
        <v>46</v>
      </c>
      <c r="Y512">
        <v>63.04</v>
      </c>
      <c r="Z512">
        <v>67.650000000000006</v>
      </c>
      <c r="AA512">
        <v>353</v>
      </c>
      <c r="AB512">
        <v>2</v>
      </c>
      <c r="AC512">
        <v>0</v>
      </c>
      <c r="AD512">
        <v>2</v>
      </c>
      <c r="AE512">
        <v>17</v>
      </c>
      <c r="AF512">
        <v>336</v>
      </c>
      <c r="AG512">
        <v>402</v>
      </c>
      <c r="AH512">
        <v>2</v>
      </c>
      <c r="AI512">
        <v>0</v>
      </c>
      <c r="AJ512">
        <v>0</v>
      </c>
      <c r="AK512">
        <v>-1</v>
      </c>
      <c r="AL512">
        <v>10</v>
      </c>
      <c r="AM512">
        <v>77</v>
      </c>
      <c r="AN512">
        <v>4</v>
      </c>
      <c r="AO512">
        <v>14</v>
      </c>
      <c r="AP512">
        <v>28.57</v>
      </c>
      <c r="AQ512">
        <v>2</v>
      </c>
      <c r="AR512">
        <v>2</v>
      </c>
      <c r="AS512">
        <v>100</v>
      </c>
      <c r="AT512">
        <v>31.083333333333332</v>
      </c>
      <c r="AU512">
        <v>45.47</v>
      </c>
      <c r="AV512">
        <v>1.5</v>
      </c>
      <c r="AW512">
        <v>43</v>
      </c>
      <c r="AX512">
        <v>1</v>
      </c>
      <c r="AY512">
        <v>44</v>
      </c>
      <c r="AZ512">
        <v>4</v>
      </c>
      <c r="BA512">
        <v>26</v>
      </c>
      <c r="BB512" t="str">
        <f t="shared" si="50"/>
        <v>N</v>
      </c>
      <c r="BC512" t="str">
        <f t="shared" si="51"/>
        <v>Road</v>
      </c>
      <c r="BD512">
        <f t="shared" si="52"/>
        <v>4</v>
      </c>
      <c r="BE512">
        <f t="shared" si="53"/>
        <v>0.06</v>
      </c>
      <c r="BH512" t="str">
        <f t="shared" si="54"/>
        <v>20175C.J. HamMIN</v>
      </c>
      <c r="BI512">
        <v>2017</v>
      </c>
      <c r="BJ512" s="2" t="s">
        <v>1341</v>
      </c>
      <c r="BK512" t="s">
        <v>1243</v>
      </c>
      <c r="BL512" t="s">
        <v>95</v>
      </c>
      <c r="BM512" t="str">
        <f t="shared" si="55"/>
        <v>MIN</v>
      </c>
      <c r="BN512" t="s">
        <v>108</v>
      </c>
      <c r="BO512" t="s">
        <v>1335</v>
      </c>
      <c r="BP512" t="s">
        <v>122</v>
      </c>
      <c r="BQ512">
        <v>6</v>
      </c>
      <c r="BR512">
        <v>0.09</v>
      </c>
    </row>
    <row r="513" spans="1:70" x14ac:dyDescent="0.3">
      <c r="A513" t="str">
        <f t="shared" si="49"/>
        <v>20175Elijhaa PennyARZ</v>
      </c>
      <c r="B513" t="s">
        <v>259</v>
      </c>
      <c r="C513">
        <v>2017</v>
      </c>
      <c r="D513">
        <v>5</v>
      </c>
      <c r="E513" t="s">
        <v>1254</v>
      </c>
      <c r="F513" t="s">
        <v>93</v>
      </c>
      <c r="G513" t="s">
        <v>132</v>
      </c>
      <c r="H513" t="s">
        <v>83</v>
      </c>
      <c r="I513" t="s">
        <v>122</v>
      </c>
      <c r="J513" t="s">
        <v>1126</v>
      </c>
      <c r="K513" t="s">
        <v>1126</v>
      </c>
      <c r="L513">
        <v>3000</v>
      </c>
      <c r="M513">
        <v>4500</v>
      </c>
      <c r="N513" s="1">
        <v>1.6</v>
      </c>
      <c r="O513" s="1">
        <v>1.1000000000000001</v>
      </c>
      <c r="P513">
        <v>7</v>
      </c>
      <c r="Q513">
        <v>-27</v>
      </c>
      <c r="R513">
        <v>16</v>
      </c>
      <c r="S513">
        <v>14</v>
      </c>
      <c r="T513">
        <v>24.14</v>
      </c>
      <c r="U513">
        <v>31</v>
      </c>
      <c r="V513">
        <v>0</v>
      </c>
      <c r="W513">
        <v>28</v>
      </c>
      <c r="X513">
        <v>44</v>
      </c>
      <c r="Y513">
        <v>63.639999999999993</v>
      </c>
      <c r="Z513">
        <v>75.86</v>
      </c>
      <c r="AA513">
        <v>291</v>
      </c>
      <c r="AB513">
        <v>1</v>
      </c>
      <c r="AC513">
        <v>0</v>
      </c>
      <c r="AD513">
        <v>2</v>
      </c>
      <c r="AE513">
        <v>15</v>
      </c>
      <c r="AF513">
        <v>276</v>
      </c>
      <c r="AG513">
        <v>307</v>
      </c>
      <c r="AH513">
        <v>1</v>
      </c>
      <c r="AI513">
        <v>1</v>
      </c>
      <c r="AJ513">
        <v>1</v>
      </c>
      <c r="AK513">
        <v>0</v>
      </c>
      <c r="AL513">
        <v>7</v>
      </c>
      <c r="AM513">
        <v>61</v>
      </c>
      <c r="AN513">
        <v>4</v>
      </c>
      <c r="AO513">
        <v>14</v>
      </c>
      <c r="AP513">
        <v>28.57</v>
      </c>
      <c r="AQ513">
        <v>2</v>
      </c>
      <c r="AR513">
        <v>3</v>
      </c>
      <c r="AS513">
        <v>66.67</v>
      </c>
      <c r="AT513">
        <v>24.216666666666665</v>
      </c>
      <c r="AU513">
        <v>40.36</v>
      </c>
      <c r="AV513">
        <v>6</v>
      </c>
      <c r="AW513">
        <v>45.5</v>
      </c>
      <c r="AX513">
        <v>6</v>
      </c>
      <c r="AY513">
        <v>44.5</v>
      </c>
      <c r="AZ513">
        <v>1</v>
      </c>
      <c r="BA513">
        <v>34</v>
      </c>
      <c r="BB513" t="str">
        <f t="shared" si="50"/>
        <v>N</v>
      </c>
      <c r="BC513" t="str">
        <f t="shared" si="51"/>
        <v>Road</v>
      </c>
      <c r="BD513">
        <f t="shared" si="52"/>
        <v>3</v>
      </c>
      <c r="BE513">
        <f t="shared" si="53"/>
        <v>0.05</v>
      </c>
      <c r="BH513" t="str">
        <f t="shared" si="54"/>
        <v>20175Jerick McKinnonMIN</v>
      </c>
      <c r="BI513">
        <v>2017</v>
      </c>
      <c r="BJ513" s="2" t="s">
        <v>1341</v>
      </c>
      <c r="BK513" t="s">
        <v>1162</v>
      </c>
      <c r="BL513" t="s">
        <v>95</v>
      </c>
      <c r="BM513" t="str">
        <f t="shared" si="55"/>
        <v>MIN</v>
      </c>
      <c r="BN513" t="s">
        <v>108</v>
      </c>
      <c r="BO513" t="s">
        <v>1335</v>
      </c>
      <c r="BP513" t="s">
        <v>122</v>
      </c>
      <c r="BQ513">
        <v>47</v>
      </c>
      <c r="BR513">
        <v>0.67</v>
      </c>
    </row>
    <row r="514" spans="1:70" x14ac:dyDescent="0.3">
      <c r="A514" t="str">
        <f t="shared" si="49"/>
        <v>20175Austin EkelerLAC</v>
      </c>
      <c r="B514" t="s">
        <v>260</v>
      </c>
      <c r="C514">
        <v>2017</v>
      </c>
      <c r="D514">
        <v>5</v>
      </c>
      <c r="E514" t="s">
        <v>1231</v>
      </c>
      <c r="F514" t="s">
        <v>106</v>
      </c>
      <c r="G514" t="s">
        <v>14</v>
      </c>
      <c r="H514" t="s">
        <v>86</v>
      </c>
      <c r="I514" t="s">
        <v>122</v>
      </c>
      <c r="J514" t="s">
        <v>1126</v>
      </c>
      <c r="K514" t="s">
        <v>1126</v>
      </c>
      <c r="L514">
        <v>3000</v>
      </c>
      <c r="M514">
        <v>4500</v>
      </c>
      <c r="N514" s="1">
        <v>5.8</v>
      </c>
      <c r="O514" s="1">
        <v>4.3</v>
      </c>
      <c r="P514">
        <v>27</v>
      </c>
      <c r="Q514">
        <v>5</v>
      </c>
      <c r="R514">
        <v>21</v>
      </c>
      <c r="S514">
        <v>29</v>
      </c>
      <c r="T514">
        <v>39.729999999999997</v>
      </c>
      <c r="U514">
        <v>124</v>
      </c>
      <c r="V514">
        <v>0</v>
      </c>
      <c r="W514">
        <v>21</v>
      </c>
      <c r="X514">
        <v>44</v>
      </c>
      <c r="Y514">
        <v>47.73</v>
      </c>
      <c r="Z514">
        <v>60.27</v>
      </c>
      <c r="AA514">
        <v>258</v>
      </c>
      <c r="AB514">
        <v>3</v>
      </c>
      <c r="AC514">
        <v>1</v>
      </c>
      <c r="AD514">
        <v>0</v>
      </c>
      <c r="AE514">
        <v>0</v>
      </c>
      <c r="AF514">
        <v>258</v>
      </c>
      <c r="AG514">
        <v>382</v>
      </c>
      <c r="AH514">
        <v>2</v>
      </c>
      <c r="AI514">
        <v>0</v>
      </c>
      <c r="AJ514">
        <v>1</v>
      </c>
      <c r="AK514">
        <v>-1</v>
      </c>
      <c r="AL514">
        <v>11</v>
      </c>
      <c r="AM514">
        <v>87</v>
      </c>
      <c r="AN514">
        <v>8</v>
      </c>
      <c r="AO514">
        <v>18</v>
      </c>
      <c r="AP514">
        <v>44.440000000000005</v>
      </c>
      <c r="AQ514">
        <v>0</v>
      </c>
      <c r="AR514">
        <v>0</v>
      </c>
      <c r="AS514">
        <v>0</v>
      </c>
      <c r="AT514">
        <v>31.75</v>
      </c>
      <c r="AU514">
        <v>52.92</v>
      </c>
      <c r="AV514">
        <v>3</v>
      </c>
      <c r="AW514">
        <v>44</v>
      </c>
      <c r="AX514">
        <v>3</v>
      </c>
      <c r="AY514">
        <v>46</v>
      </c>
      <c r="AZ514">
        <v>5</v>
      </c>
      <c r="BA514">
        <v>20</v>
      </c>
      <c r="BB514" t="str">
        <f t="shared" si="50"/>
        <v>N</v>
      </c>
      <c r="BC514" t="str">
        <f t="shared" si="51"/>
        <v>Road</v>
      </c>
      <c r="BD514">
        <f t="shared" si="52"/>
        <v>13</v>
      </c>
      <c r="BE514">
        <f t="shared" si="53"/>
        <v>0.17</v>
      </c>
      <c r="BH514" t="str">
        <f t="shared" si="54"/>
        <v>20175Latavius MurrayMIN</v>
      </c>
      <c r="BI514">
        <v>2017</v>
      </c>
      <c r="BJ514" s="2" t="s">
        <v>1341</v>
      </c>
      <c r="BK514" t="s">
        <v>1149</v>
      </c>
      <c r="BL514" t="s">
        <v>95</v>
      </c>
      <c r="BM514" t="str">
        <f t="shared" si="55"/>
        <v>MIN</v>
      </c>
      <c r="BN514" t="s">
        <v>108</v>
      </c>
      <c r="BO514" t="s">
        <v>1337</v>
      </c>
      <c r="BP514" t="s">
        <v>122</v>
      </c>
      <c r="BQ514">
        <v>22</v>
      </c>
      <c r="BR514">
        <v>0.31</v>
      </c>
    </row>
    <row r="515" spans="1:70" x14ac:dyDescent="0.3">
      <c r="A515" t="str">
        <f t="shared" ref="A515:A578" si="56">CONCATENATE(C515,D515,E515,G515)</f>
        <v>20175Derek WattLAC</v>
      </c>
      <c r="B515" t="s">
        <v>260</v>
      </c>
      <c r="C515">
        <v>2017</v>
      </c>
      <c r="D515">
        <v>5</v>
      </c>
      <c r="E515" t="s">
        <v>1232</v>
      </c>
      <c r="F515" t="s">
        <v>106</v>
      </c>
      <c r="G515" t="s">
        <v>14</v>
      </c>
      <c r="H515" t="s">
        <v>86</v>
      </c>
      <c r="I515" t="s">
        <v>122</v>
      </c>
      <c r="J515" t="s">
        <v>1126</v>
      </c>
      <c r="K515" t="s">
        <v>1126</v>
      </c>
      <c r="L515">
        <v>3000</v>
      </c>
      <c r="M515">
        <v>4500</v>
      </c>
      <c r="N515" s="1">
        <v>0</v>
      </c>
      <c r="O515" s="1">
        <v>0</v>
      </c>
      <c r="P515">
        <v>27</v>
      </c>
      <c r="Q515">
        <v>5</v>
      </c>
      <c r="R515">
        <v>21</v>
      </c>
      <c r="S515">
        <v>29</v>
      </c>
      <c r="T515">
        <v>39.729999999999997</v>
      </c>
      <c r="U515">
        <v>124</v>
      </c>
      <c r="V515">
        <v>0</v>
      </c>
      <c r="W515">
        <v>21</v>
      </c>
      <c r="X515">
        <v>44</v>
      </c>
      <c r="Y515">
        <v>47.73</v>
      </c>
      <c r="Z515">
        <v>60.27</v>
      </c>
      <c r="AA515">
        <v>258</v>
      </c>
      <c r="AB515">
        <v>3</v>
      </c>
      <c r="AC515">
        <v>1</v>
      </c>
      <c r="AD515">
        <v>0</v>
      </c>
      <c r="AE515">
        <v>0</v>
      </c>
      <c r="AF515">
        <v>258</v>
      </c>
      <c r="AG515">
        <v>382</v>
      </c>
      <c r="AH515">
        <v>2</v>
      </c>
      <c r="AI515">
        <v>0</v>
      </c>
      <c r="AJ515">
        <v>1</v>
      </c>
      <c r="AK515">
        <v>-1</v>
      </c>
      <c r="AL515">
        <v>11</v>
      </c>
      <c r="AM515">
        <v>87</v>
      </c>
      <c r="AN515">
        <v>8</v>
      </c>
      <c r="AO515">
        <v>18</v>
      </c>
      <c r="AP515">
        <v>44.440000000000005</v>
      </c>
      <c r="AQ515">
        <v>0</v>
      </c>
      <c r="AR515">
        <v>0</v>
      </c>
      <c r="AS515">
        <v>0</v>
      </c>
      <c r="AT515">
        <v>31.75</v>
      </c>
      <c r="AU515">
        <v>52.92</v>
      </c>
      <c r="AV515">
        <v>3</v>
      </c>
      <c r="AW515">
        <v>44</v>
      </c>
      <c r="AX515">
        <v>3</v>
      </c>
      <c r="AY515">
        <v>46</v>
      </c>
      <c r="AZ515">
        <v>5</v>
      </c>
      <c r="BA515">
        <v>20</v>
      </c>
      <c r="BB515" t="e">
        <f t="shared" ref="BB515:BB578" si="57">VLOOKUP(A515,$BH$2:$BR$3301,8,FALSE)</f>
        <v>#N/A</v>
      </c>
      <c r="BC515" t="e">
        <f t="shared" ref="BC515:BC578" si="58">VLOOKUP(A515,$BH$2:$BR$3301,9,FALSE)</f>
        <v>#N/A</v>
      </c>
      <c r="BD515" t="e">
        <f t="shared" ref="BD515:BD578" si="59">VLOOKUP(A515,$BH$2:$BR$3301,10,FALSE)</f>
        <v>#N/A</v>
      </c>
      <c r="BE515" t="e">
        <f t="shared" ref="BE515:BE578" si="60">VLOOKUP(A515,$BH$2:$BR$3301,11,FALSE)</f>
        <v>#N/A</v>
      </c>
      <c r="BH515" t="str">
        <f t="shared" ref="BH515:BH578" si="61">CONCATENATE(BI515,BJ515,BK515,BM515)</f>
        <v>20175Benny CunninghamCHI</v>
      </c>
      <c r="BI515">
        <v>2017</v>
      </c>
      <c r="BJ515" s="2" t="s">
        <v>1341</v>
      </c>
      <c r="BK515" t="s">
        <v>1158</v>
      </c>
      <c r="BL515" t="s">
        <v>108</v>
      </c>
      <c r="BM515" t="str">
        <f t="shared" ref="BM515:BM578" si="62">VLOOKUP(BL515,$BX$2:$BY$33,2,FALSE)</f>
        <v>CHI</v>
      </c>
      <c r="BN515" t="s">
        <v>95</v>
      </c>
      <c r="BO515" t="s">
        <v>1335</v>
      </c>
      <c r="BP515" t="s">
        <v>72</v>
      </c>
      <c r="BQ515">
        <v>14</v>
      </c>
      <c r="BR515">
        <v>0.23</v>
      </c>
    </row>
    <row r="516" spans="1:70" x14ac:dyDescent="0.3">
      <c r="A516" t="str">
        <f t="shared" si="56"/>
        <v>20175Aaron RipkowskiGB</v>
      </c>
      <c r="B516" t="s">
        <v>256</v>
      </c>
      <c r="C516">
        <v>2017</v>
      </c>
      <c r="D516">
        <v>5</v>
      </c>
      <c r="E516" t="s">
        <v>1182</v>
      </c>
      <c r="F516" t="s">
        <v>74</v>
      </c>
      <c r="G516" t="s">
        <v>75</v>
      </c>
      <c r="H516" t="s">
        <v>85</v>
      </c>
      <c r="I516" t="s">
        <v>122</v>
      </c>
      <c r="J516" t="s">
        <v>1126</v>
      </c>
      <c r="K516" t="s">
        <v>1126</v>
      </c>
      <c r="L516">
        <v>3000</v>
      </c>
      <c r="M516">
        <v>4500</v>
      </c>
      <c r="N516" s="1">
        <v>0.2</v>
      </c>
      <c r="O516" s="1">
        <v>0.2</v>
      </c>
      <c r="P516">
        <v>35</v>
      </c>
      <c r="Q516">
        <v>4</v>
      </c>
      <c r="R516">
        <v>25</v>
      </c>
      <c r="S516">
        <v>25</v>
      </c>
      <c r="T516">
        <v>46.300000000000004</v>
      </c>
      <c r="U516">
        <v>160</v>
      </c>
      <c r="V516">
        <v>1</v>
      </c>
      <c r="W516">
        <v>19</v>
      </c>
      <c r="X516">
        <v>29</v>
      </c>
      <c r="Y516">
        <v>65.52</v>
      </c>
      <c r="Z516">
        <v>53.7</v>
      </c>
      <c r="AA516">
        <v>221</v>
      </c>
      <c r="AB516">
        <v>3</v>
      </c>
      <c r="AC516">
        <v>0</v>
      </c>
      <c r="AD516">
        <v>4</v>
      </c>
      <c r="AE516">
        <v>39</v>
      </c>
      <c r="AF516">
        <v>182</v>
      </c>
      <c r="AG516">
        <v>342</v>
      </c>
      <c r="AH516">
        <v>1</v>
      </c>
      <c r="AI516">
        <v>1</v>
      </c>
      <c r="AJ516">
        <v>1</v>
      </c>
      <c r="AK516">
        <v>-2</v>
      </c>
      <c r="AL516">
        <v>6</v>
      </c>
      <c r="AM516">
        <v>38</v>
      </c>
      <c r="AN516">
        <v>3</v>
      </c>
      <c r="AO516">
        <v>7</v>
      </c>
      <c r="AP516">
        <v>42.86</v>
      </c>
      <c r="AQ516">
        <v>1</v>
      </c>
      <c r="AR516">
        <v>1</v>
      </c>
      <c r="AS516">
        <v>100</v>
      </c>
      <c r="AT516">
        <v>24.9</v>
      </c>
      <c r="AU516">
        <v>41.5</v>
      </c>
      <c r="AV516">
        <v>2.5</v>
      </c>
      <c r="AW516">
        <v>53.5</v>
      </c>
      <c r="AX516">
        <v>2.5</v>
      </c>
      <c r="AY516">
        <v>52</v>
      </c>
      <c r="AZ516">
        <v>1</v>
      </c>
      <c r="BA516">
        <v>31</v>
      </c>
      <c r="BB516" t="e">
        <f t="shared" si="57"/>
        <v>#N/A</v>
      </c>
      <c r="BC516" t="e">
        <f t="shared" si="58"/>
        <v>#N/A</v>
      </c>
      <c r="BD516" t="e">
        <f t="shared" si="59"/>
        <v>#N/A</v>
      </c>
      <c r="BE516" t="e">
        <f t="shared" si="60"/>
        <v>#N/A</v>
      </c>
      <c r="BH516" t="str">
        <f t="shared" si="61"/>
        <v>20175Jordan HowardCHI</v>
      </c>
      <c r="BI516">
        <v>2017</v>
      </c>
      <c r="BJ516" s="2" t="s">
        <v>1341</v>
      </c>
      <c r="BK516" t="s">
        <v>1129</v>
      </c>
      <c r="BL516" t="s">
        <v>108</v>
      </c>
      <c r="BM516" t="str">
        <f t="shared" si="62"/>
        <v>CHI</v>
      </c>
      <c r="BN516" t="s">
        <v>95</v>
      </c>
      <c r="BO516" t="s">
        <v>1337</v>
      </c>
      <c r="BP516" t="s">
        <v>72</v>
      </c>
      <c r="BQ516">
        <v>34</v>
      </c>
      <c r="BR516">
        <v>0.56000000000000005</v>
      </c>
    </row>
    <row r="517" spans="1:70" x14ac:dyDescent="0.3">
      <c r="A517" t="str">
        <f t="shared" si="56"/>
        <v>20176Kareem HuntKC</v>
      </c>
      <c r="B517" t="s">
        <v>272</v>
      </c>
      <c r="C517">
        <v>2017</v>
      </c>
      <c r="D517">
        <v>6</v>
      </c>
      <c r="E517" t="s">
        <v>1188</v>
      </c>
      <c r="F517" t="s">
        <v>71</v>
      </c>
      <c r="G517" t="s">
        <v>139</v>
      </c>
      <c r="H517" t="s">
        <v>119</v>
      </c>
      <c r="I517" t="s">
        <v>72</v>
      </c>
      <c r="J517" t="s">
        <v>1126</v>
      </c>
      <c r="K517" t="s">
        <v>1126</v>
      </c>
      <c r="L517">
        <v>8200</v>
      </c>
      <c r="M517">
        <v>9300</v>
      </c>
      <c r="N517" s="1">
        <v>16</v>
      </c>
      <c r="O517" s="1">
        <v>13.5</v>
      </c>
      <c r="P517">
        <v>13</v>
      </c>
      <c r="Q517">
        <v>-6</v>
      </c>
      <c r="R517">
        <v>12</v>
      </c>
      <c r="S517">
        <v>15</v>
      </c>
      <c r="T517">
        <v>30.61</v>
      </c>
      <c r="U517">
        <v>28</v>
      </c>
      <c r="V517">
        <v>0</v>
      </c>
      <c r="W517">
        <v>19</v>
      </c>
      <c r="X517">
        <v>34</v>
      </c>
      <c r="Y517">
        <v>55.879999999999995</v>
      </c>
      <c r="Z517">
        <v>69.39</v>
      </c>
      <c r="AA517">
        <v>246</v>
      </c>
      <c r="AB517">
        <v>1</v>
      </c>
      <c r="AC517">
        <v>0</v>
      </c>
      <c r="AD517">
        <v>3</v>
      </c>
      <c r="AE517">
        <v>23</v>
      </c>
      <c r="AF517">
        <v>223</v>
      </c>
      <c r="AG517">
        <v>251</v>
      </c>
      <c r="AH517">
        <v>1</v>
      </c>
      <c r="AI517">
        <v>0</v>
      </c>
      <c r="AJ517">
        <v>0</v>
      </c>
      <c r="AK517">
        <v>-1</v>
      </c>
      <c r="AL517">
        <v>7</v>
      </c>
      <c r="AM517">
        <v>48</v>
      </c>
      <c r="AN517">
        <v>3</v>
      </c>
      <c r="AO517">
        <v>11</v>
      </c>
      <c r="AP517">
        <v>27.27</v>
      </c>
      <c r="AQ517">
        <v>0</v>
      </c>
      <c r="AR517">
        <v>2</v>
      </c>
      <c r="AS517">
        <v>0</v>
      </c>
      <c r="AT517">
        <v>23.35</v>
      </c>
      <c r="AU517">
        <v>38.92</v>
      </c>
      <c r="AV517">
        <v>-4</v>
      </c>
      <c r="AW517">
        <v>47</v>
      </c>
      <c r="AX517">
        <v>-3</v>
      </c>
      <c r="AY517">
        <v>46</v>
      </c>
      <c r="AZ517">
        <v>1</v>
      </c>
      <c r="BA517">
        <v>17</v>
      </c>
      <c r="BB517" t="str">
        <f t="shared" si="57"/>
        <v>Y</v>
      </c>
      <c r="BC517" t="str">
        <f t="shared" si="58"/>
        <v>Home</v>
      </c>
      <c r="BD517">
        <f t="shared" si="59"/>
        <v>42</v>
      </c>
      <c r="BE517">
        <f t="shared" si="60"/>
        <v>0.78</v>
      </c>
      <c r="BH517" t="str">
        <f t="shared" si="61"/>
        <v>20175Tarik CohenCHI</v>
      </c>
      <c r="BI517">
        <v>2017</v>
      </c>
      <c r="BJ517" s="2" t="s">
        <v>1341</v>
      </c>
      <c r="BK517" t="s">
        <v>1174</v>
      </c>
      <c r="BL517" t="s">
        <v>108</v>
      </c>
      <c r="BM517" t="str">
        <f t="shared" si="62"/>
        <v>CHI</v>
      </c>
      <c r="BN517" t="s">
        <v>95</v>
      </c>
      <c r="BO517" t="s">
        <v>1335</v>
      </c>
      <c r="BP517" t="s">
        <v>72</v>
      </c>
      <c r="BQ517">
        <v>17</v>
      </c>
      <c r="BR517">
        <v>0.28000000000000003</v>
      </c>
    </row>
    <row r="518" spans="1:70" x14ac:dyDescent="0.3">
      <c r="A518" t="str">
        <f t="shared" si="56"/>
        <v>20176Leonard FournetteJAX</v>
      </c>
      <c r="B518" t="s">
        <v>280</v>
      </c>
      <c r="C518">
        <v>2017</v>
      </c>
      <c r="D518">
        <v>6</v>
      </c>
      <c r="E518" t="s">
        <v>1189</v>
      </c>
      <c r="F518" t="s">
        <v>116</v>
      </c>
      <c r="G518" t="s">
        <v>142</v>
      </c>
      <c r="H518" t="s">
        <v>111</v>
      </c>
      <c r="I518" t="s">
        <v>72</v>
      </c>
      <c r="J518" t="s">
        <v>1126</v>
      </c>
      <c r="K518" t="s">
        <v>1126</v>
      </c>
      <c r="L518">
        <v>8000</v>
      </c>
      <c r="M518">
        <v>8600</v>
      </c>
      <c r="N518" s="1">
        <v>24.8</v>
      </c>
      <c r="O518" s="1">
        <v>20.8</v>
      </c>
      <c r="P518">
        <v>17</v>
      </c>
      <c r="Q518">
        <v>-10</v>
      </c>
      <c r="R518">
        <v>19</v>
      </c>
      <c r="S518">
        <v>26</v>
      </c>
      <c r="T518">
        <v>42.620000000000005</v>
      </c>
      <c r="U518">
        <v>169</v>
      </c>
      <c r="V518">
        <v>1</v>
      </c>
      <c r="W518">
        <v>23</v>
      </c>
      <c r="X518">
        <v>35</v>
      </c>
      <c r="Y518">
        <v>65.710000000000008</v>
      </c>
      <c r="Z518">
        <v>57.379999999999995</v>
      </c>
      <c r="AA518">
        <v>241</v>
      </c>
      <c r="AB518">
        <v>1</v>
      </c>
      <c r="AC518">
        <v>1</v>
      </c>
      <c r="AD518">
        <v>5</v>
      </c>
      <c r="AE518">
        <v>21</v>
      </c>
      <c r="AF518">
        <v>220</v>
      </c>
      <c r="AG518">
        <v>389</v>
      </c>
      <c r="AH518">
        <v>2</v>
      </c>
      <c r="AI518">
        <v>0</v>
      </c>
      <c r="AJ518">
        <v>1</v>
      </c>
      <c r="AK518">
        <v>0</v>
      </c>
      <c r="AL518">
        <v>5</v>
      </c>
      <c r="AM518">
        <v>40</v>
      </c>
      <c r="AN518">
        <v>4</v>
      </c>
      <c r="AO518">
        <v>15</v>
      </c>
      <c r="AP518">
        <v>26.669999999999998</v>
      </c>
      <c r="AQ518">
        <v>1</v>
      </c>
      <c r="AR518">
        <v>1</v>
      </c>
      <c r="AS518">
        <v>100</v>
      </c>
      <c r="AT518">
        <v>31.983333333333334</v>
      </c>
      <c r="AU518">
        <v>53.31</v>
      </c>
      <c r="AV518">
        <v>0</v>
      </c>
      <c r="AW518">
        <v>44</v>
      </c>
      <c r="AX518">
        <v>-1</v>
      </c>
      <c r="AY518">
        <v>42</v>
      </c>
      <c r="AZ518">
        <v>3</v>
      </c>
      <c r="BA518">
        <v>15</v>
      </c>
      <c r="BB518" t="str">
        <f t="shared" si="57"/>
        <v>Y</v>
      </c>
      <c r="BC518" t="str">
        <f t="shared" si="58"/>
        <v>Home</v>
      </c>
      <c r="BD518">
        <f t="shared" si="59"/>
        <v>41</v>
      </c>
      <c r="BE518">
        <f t="shared" si="60"/>
        <v>0.59</v>
      </c>
      <c r="BH518" t="str">
        <f t="shared" si="61"/>
        <v>20176LeGarrette BlountPHI</v>
      </c>
      <c r="BI518">
        <v>2017</v>
      </c>
      <c r="BJ518" s="2" t="s">
        <v>1342</v>
      </c>
      <c r="BK518" t="s">
        <v>1200</v>
      </c>
      <c r="BL518" t="s">
        <v>83</v>
      </c>
      <c r="BM518" t="str">
        <f t="shared" si="62"/>
        <v>PHI</v>
      </c>
      <c r="BN518" t="s">
        <v>103</v>
      </c>
      <c r="BO518" t="s">
        <v>1337</v>
      </c>
      <c r="BP518" t="s">
        <v>122</v>
      </c>
      <c r="BQ518">
        <v>30</v>
      </c>
      <c r="BR518">
        <v>0.48</v>
      </c>
    </row>
    <row r="519" spans="1:70" x14ac:dyDescent="0.3">
      <c r="A519" t="str">
        <f t="shared" si="56"/>
        <v>20176Devonta FreemanATL</v>
      </c>
      <c r="B519" t="s">
        <v>268</v>
      </c>
      <c r="C519">
        <v>2017</v>
      </c>
      <c r="D519">
        <v>6</v>
      </c>
      <c r="E519" t="s">
        <v>1186</v>
      </c>
      <c r="F519" t="s">
        <v>109</v>
      </c>
      <c r="G519" t="s">
        <v>11</v>
      </c>
      <c r="H519" t="s">
        <v>156</v>
      </c>
      <c r="I519" t="s">
        <v>72</v>
      </c>
      <c r="J519" t="s">
        <v>1126</v>
      </c>
      <c r="K519" t="s">
        <v>1126</v>
      </c>
      <c r="L519">
        <v>7400</v>
      </c>
      <c r="M519">
        <v>8500</v>
      </c>
      <c r="N519" s="1">
        <v>9.9</v>
      </c>
      <c r="O519" s="1">
        <v>8.9</v>
      </c>
      <c r="P519">
        <v>17</v>
      </c>
      <c r="Q519">
        <v>-3</v>
      </c>
      <c r="R519">
        <v>19</v>
      </c>
      <c r="S519">
        <v>19</v>
      </c>
      <c r="T519">
        <v>35.19</v>
      </c>
      <c r="U519">
        <v>100</v>
      </c>
      <c r="V519">
        <v>1</v>
      </c>
      <c r="W519">
        <v>24</v>
      </c>
      <c r="X519">
        <v>35</v>
      </c>
      <c r="Y519">
        <v>68.569999999999993</v>
      </c>
      <c r="Z519">
        <v>64.81</v>
      </c>
      <c r="AA519">
        <v>248</v>
      </c>
      <c r="AB519">
        <v>1</v>
      </c>
      <c r="AC519">
        <v>1</v>
      </c>
      <c r="AD519">
        <v>2</v>
      </c>
      <c r="AE519">
        <v>9</v>
      </c>
      <c r="AF519">
        <v>239</v>
      </c>
      <c r="AG519">
        <v>339</v>
      </c>
      <c r="AH519">
        <v>1</v>
      </c>
      <c r="AI519">
        <v>0</v>
      </c>
      <c r="AJ519">
        <v>1</v>
      </c>
      <c r="AK519">
        <v>0</v>
      </c>
      <c r="AL519">
        <v>6</v>
      </c>
      <c r="AM519">
        <v>73</v>
      </c>
      <c r="AN519">
        <v>6</v>
      </c>
      <c r="AO519">
        <v>11</v>
      </c>
      <c r="AP519">
        <v>54.55</v>
      </c>
      <c r="AQ519">
        <v>0</v>
      </c>
      <c r="AR519">
        <v>1</v>
      </c>
      <c r="AS519">
        <v>0</v>
      </c>
      <c r="AT519">
        <v>25.6</v>
      </c>
      <c r="AU519">
        <v>42.67</v>
      </c>
      <c r="AV519">
        <v>-10</v>
      </c>
      <c r="AW519">
        <v>47.5</v>
      </c>
      <c r="AX519">
        <v>-14</v>
      </c>
      <c r="AY519">
        <v>46</v>
      </c>
      <c r="AZ519">
        <v>0</v>
      </c>
      <c r="BA519">
        <v>20</v>
      </c>
      <c r="BB519" t="str">
        <f t="shared" si="57"/>
        <v>Y</v>
      </c>
      <c r="BC519" t="str">
        <f t="shared" si="58"/>
        <v>Home</v>
      </c>
      <c r="BD519">
        <f t="shared" si="59"/>
        <v>42</v>
      </c>
      <c r="BE519">
        <f t="shared" si="60"/>
        <v>0.74</v>
      </c>
      <c r="BH519" t="str">
        <f t="shared" si="61"/>
        <v>20176Kenjon BarnerPHI</v>
      </c>
      <c r="BI519">
        <v>2017</v>
      </c>
      <c r="BJ519" s="2" t="s">
        <v>1342</v>
      </c>
      <c r="BK519" t="s">
        <v>1261</v>
      </c>
      <c r="BL519" t="s">
        <v>83</v>
      </c>
      <c r="BM519" t="str">
        <f t="shared" si="62"/>
        <v>PHI</v>
      </c>
      <c r="BN519" t="s">
        <v>103</v>
      </c>
      <c r="BO519" t="s">
        <v>1335</v>
      </c>
      <c r="BP519" t="s">
        <v>122</v>
      </c>
      <c r="BQ519">
        <v>22</v>
      </c>
      <c r="BR519">
        <v>0.35</v>
      </c>
    </row>
    <row r="520" spans="1:70" x14ac:dyDescent="0.3">
      <c r="A520" t="str">
        <f t="shared" si="56"/>
        <v>20176C.J. AndersonDEN</v>
      </c>
      <c r="B520" t="s">
        <v>276</v>
      </c>
      <c r="C520">
        <v>2017</v>
      </c>
      <c r="D520">
        <v>6</v>
      </c>
      <c r="E520" t="s">
        <v>1139</v>
      </c>
      <c r="F520" t="s">
        <v>105</v>
      </c>
      <c r="G520" t="s">
        <v>9</v>
      </c>
      <c r="H520" t="s">
        <v>86</v>
      </c>
      <c r="I520" t="s">
        <v>72</v>
      </c>
      <c r="J520" t="s">
        <v>1126</v>
      </c>
      <c r="K520" t="s">
        <v>1126</v>
      </c>
      <c r="L520">
        <v>6600</v>
      </c>
      <c r="M520">
        <v>7000</v>
      </c>
      <c r="N520" s="1">
        <v>1.7</v>
      </c>
      <c r="O520" s="1">
        <v>1.7</v>
      </c>
      <c r="P520">
        <v>10</v>
      </c>
      <c r="Q520">
        <v>-13</v>
      </c>
      <c r="R520">
        <v>20</v>
      </c>
      <c r="S520">
        <v>17</v>
      </c>
      <c r="T520">
        <v>23.94</v>
      </c>
      <c r="U520">
        <v>46</v>
      </c>
      <c r="V520">
        <v>0</v>
      </c>
      <c r="W520">
        <v>31</v>
      </c>
      <c r="X520">
        <v>54</v>
      </c>
      <c r="Y520">
        <v>57.410000000000004</v>
      </c>
      <c r="Z520">
        <v>76.06</v>
      </c>
      <c r="AA520">
        <v>394</v>
      </c>
      <c r="AB520">
        <v>1</v>
      </c>
      <c r="AC520">
        <v>2</v>
      </c>
      <c r="AD520">
        <v>4</v>
      </c>
      <c r="AE520">
        <v>28</v>
      </c>
      <c r="AF520">
        <v>366</v>
      </c>
      <c r="AG520">
        <v>412</v>
      </c>
      <c r="AH520">
        <v>3</v>
      </c>
      <c r="AI520">
        <v>1</v>
      </c>
      <c r="AJ520">
        <v>3</v>
      </c>
      <c r="AK520">
        <v>3</v>
      </c>
      <c r="AL520">
        <v>5</v>
      </c>
      <c r="AM520">
        <v>46</v>
      </c>
      <c r="AN520">
        <v>5</v>
      </c>
      <c r="AO520">
        <v>17</v>
      </c>
      <c r="AP520">
        <v>29.409999999999997</v>
      </c>
      <c r="AQ520">
        <v>0</v>
      </c>
      <c r="AR520">
        <v>2</v>
      </c>
      <c r="AS520">
        <v>0</v>
      </c>
      <c r="AT520">
        <v>29.4</v>
      </c>
      <c r="AU520">
        <v>49</v>
      </c>
      <c r="AV520">
        <v>-10</v>
      </c>
      <c r="AW520">
        <v>41</v>
      </c>
      <c r="AX520">
        <v>-13.5</v>
      </c>
      <c r="AY520">
        <v>37.5</v>
      </c>
      <c r="AZ520">
        <v>3</v>
      </c>
      <c r="BA520">
        <v>17</v>
      </c>
      <c r="BB520" t="str">
        <f t="shared" si="57"/>
        <v>Y</v>
      </c>
      <c r="BC520" t="str">
        <f t="shared" si="58"/>
        <v>Home</v>
      </c>
      <c r="BD520">
        <f t="shared" si="59"/>
        <v>38</v>
      </c>
      <c r="BE520">
        <f t="shared" si="60"/>
        <v>0.47</v>
      </c>
      <c r="BH520" t="str">
        <f t="shared" si="61"/>
        <v>20176Corey ClementPHI</v>
      </c>
      <c r="BI520">
        <v>2017</v>
      </c>
      <c r="BJ520" s="2" t="s">
        <v>1342</v>
      </c>
      <c r="BK520" t="s">
        <v>1247</v>
      </c>
      <c r="BL520" t="s">
        <v>83</v>
      </c>
      <c r="BM520" t="str">
        <f t="shared" si="62"/>
        <v>PHI</v>
      </c>
      <c r="BN520" t="s">
        <v>103</v>
      </c>
      <c r="BO520" t="s">
        <v>1335</v>
      </c>
      <c r="BP520" t="s">
        <v>122</v>
      </c>
      <c r="BQ520">
        <v>10</v>
      </c>
      <c r="BR520">
        <v>0.16</v>
      </c>
    </row>
    <row r="521" spans="1:70" x14ac:dyDescent="0.3">
      <c r="A521" t="str">
        <f t="shared" si="56"/>
        <v>20176Christian McCaffreyCAR</v>
      </c>
      <c r="B521" t="s">
        <v>270</v>
      </c>
      <c r="C521">
        <v>2017</v>
      </c>
      <c r="D521">
        <v>6</v>
      </c>
      <c r="E521" t="s">
        <v>1190</v>
      </c>
      <c r="F521" t="s">
        <v>103</v>
      </c>
      <c r="G521" t="s">
        <v>125</v>
      </c>
      <c r="H521" t="s">
        <v>83</v>
      </c>
      <c r="I521" t="s">
        <v>72</v>
      </c>
      <c r="J521" t="s">
        <v>1126</v>
      </c>
      <c r="K521" t="s">
        <v>1126</v>
      </c>
      <c r="L521">
        <v>5900</v>
      </c>
      <c r="M521">
        <v>6500</v>
      </c>
      <c r="N521" s="1">
        <v>22.4</v>
      </c>
      <c r="O521" s="1">
        <v>17.399999999999999</v>
      </c>
      <c r="P521">
        <v>23</v>
      </c>
      <c r="Q521">
        <v>-5</v>
      </c>
      <c r="R521">
        <v>23</v>
      </c>
      <c r="S521">
        <v>25</v>
      </c>
      <c r="T521">
        <v>32.47</v>
      </c>
      <c r="U521">
        <v>80</v>
      </c>
      <c r="V521">
        <v>1</v>
      </c>
      <c r="W521">
        <v>28</v>
      </c>
      <c r="X521">
        <v>52</v>
      </c>
      <c r="Y521">
        <v>53.849999999999994</v>
      </c>
      <c r="Z521">
        <v>67.53</v>
      </c>
      <c r="AA521">
        <v>239</v>
      </c>
      <c r="AB521">
        <v>1</v>
      </c>
      <c r="AC521">
        <v>3</v>
      </c>
      <c r="AD521">
        <v>2</v>
      </c>
      <c r="AE521">
        <v>14</v>
      </c>
      <c r="AF521">
        <v>225</v>
      </c>
      <c r="AG521">
        <v>305</v>
      </c>
      <c r="AH521">
        <v>1</v>
      </c>
      <c r="AI521">
        <v>0</v>
      </c>
      <c r="AJ521">
        <v>3</v>
      </c>
      <c r="AK521">
        <v>2</v>
      </c>
      <c r="AL521">
        <v>1</v>
      </c>
      <c r="AM521">
        <v>1</v>
      </c>
      <c r="AN521">
        <v>4</v>
      </c>
      <c r="AO521">
        <v>16</v>
      </c>
      <c r="AP521">
        <v>25</v>
      </c>
      <c r="AQ521">
        <v>1</v>
      </c>
      <c r="AR521">
        <v>3</v>
      </c>
      <c r="AS521">
        <v>33.33</v>
      </c>
      <c r="AT521">
        <v>31.433333333333334</v>
      </c>
      <c r="AU521">
        <v>52.83</v>
      </c>
      <c r="AV521">
        <v>-3</v>
      </c>
      <c r="AW521">
        <v>45</v>
      </c>
      <c r="AX521">
        <v>-3</v>
      </c>
      <c r="AY521">
        <v>43.5</v>
      </c>
      <c r="AZ521">
        <v>3</v>
      </c>
      <c r="BA521">
        <v>28</v>
      </c>
      <c r="BB521" t="str">
        <f t="shared" si="57"/>
        <v>N</v>
      </c>
      <c r="BC521" t="str">
        <f t="shared" si="58"/>
        <v>Home</v>
      </c>
      <c r="BD521">
        <f t="shared" si="59"/>
        <v>61</v>
      </c>
      <c r="BE521">
        <f t="shared" si="60"/>
        <v>0.74</v>
      </c>
      <c r="BH521" t="str">
        <f t="shared" si="61"/>
        <v>20176Christian McCaffreyCAR</v>
      </c>
      <c r="BI521">
        <v>2017</v>
      </c>
      <c r="BJ521" s="2" t="s">
        <v>1342</v>
      </c>
      <c r="BK521" t="s">
        <v>1190</v>
      </c>
      <c r="BL521" t="s">
        <v>103</v>
      </c>
      <c r="BM521" t="str">
        <f t="shared" si="62"/>
        <v>CAR</v>
      </c>
      <c r="BN521" t="s">
        <v>83</v>
      </c>
      <c r="BO521" t="s">
        <v>1335</v>
      </c>
      <c r="BP521" t="s">
        <v>72</v>
      </c>
      <c r="BQ521">
        <v>61</v>
      </c>
      <c r="BR521">
        <v>0.74</v>
      </c>
    </row>
    <row r="522" spans="1:70" x14ac:dyDescent="0.3">
      <c r="A522" t="str">
        <f t="shared" si="56"/>
        <v>20176Lamar MillerHOU</v>
      </c>
      <c r="B522" t="s">
        <v>271</v>
      </c>
      <c r="C522">
        <v>2017</v>
      </c>
      <c r="D522">
        <v>6</v>
      </c>
      <c r="E522" t="s">
        <v>1136</v>
      </c>
      <c r="F522" t="s">
        <v>115</v>
      </c>
      <c r="G522" t="s">
        <v>0</v>
      </c>
      <c r="H522" t="s">
        <v>118</v>
      </c>
      <c r="I522" t="s">
        <v>72</v>
      </c>
      <c r="J522" t="s">
        <v>1126</v>
      </c>
      <c r="K522" t="s">
        <v>1126</v>
      </c>
      <c r="L522">
        <v>5400</v>
      </c>
      <c r="M522">
        <v>6800</v>
      </c>
      <c r="N522" s="1">
        <v>11.1</v>
      </c>
      <c r="O522" s="1">
        <v>9.6</v>
      </c>
      <c r="P522">
        <v>33</v>
      </c>
      <c r="Q522">
        <v>16</v>
      </c>
      <c r="R522">
        <v>18</v>
      </c>
      <c r="S522">
        <v>33</v>
      </c>
      <c r="T522">
        <v>53.23</v>
      </c>
      <c r="U522">
        <v>123</v>
      </c>
      <c r="V522">
        <v>0</v>
      </c>
      <c r="W522">
        <v>17</v>
      </c>
      <c r="X522">
        <v>29</v>
      </c>
      <c r="Y522">
        <v>58.620000000000005</v>
      </c>
      <c r="Z522">
        <v>46.77</v>
      </c>
      <c r="AA522">
        <v>225</v>
      </c>
      <c r="AB522">
        <v>3</v>
      </c>
      <c r="AC522">
        <v>1</v>
      </c>
      <c r="AD522">
        <v>1</v>
      </c>
      <c r="AE522">
        <v>8</v>
      </c>
      <c r="AF522">
        <v>217</v>
      </c>
      <c r="AG522">
        <v>340</v>
      </c>
      <c r="AH522">
        <v>0</v>
      </c>
      <c r="AI522">
        <v>0</v>
      </c>
      <c r="AJ522">
        <v>1</v>
      </c>
      <c r="AK522">
        <v>-2</v>
      </c>
      <c r="AL522">
        <v>4</v>
      </c>
      <c r="AM522">
        <v>44</v>
      </c>
      <c r="AN522">
        <v>5</v>
      </c>
      <c r="AO522">
        <v>13</v>
      </c>
      <c r="AP522">
        <v>38.46</v>
      </c>
      <c r="AQ522">
        <v>0</v>
      </c>
      <c r="AR522">
        <v>0</v>
      </c>
      <c r="AS522">
        <v>0</v>
      </c>
      <c r="AT522">
        <v>29.066666666666666</v>
      </c>
      <c r="AU522">
        <v>48.44</v>
      </c>
      <c r="AV522">
        <v>-9</v>
      </c>
      <c r="AW522">
        <v>44</v>
      </c>
      <c r="AX522">
        <v>-7.5</v>
      </c>
      <c r="AY522">
        <v>46</v>
      </c>
      <c r="AZ522">
        <v>4</v>
      </c>
      <c r="BA522">
        <v>11</v>
      </c>
      <c r="BB522" t="str">
        <f t="shared" si="57"/>
        <v>Y</v>
      </c>
      <c r="BC522" t="str">
        <f t="shared" si="58"/>
        <v>Home</v>
      </c>
      <c r="BD522">
        <f t="shared" si="59"/>
        <v>44</v>
      </c>
      <c r="BE522">
        <f t="shared" si="60"/>
        <v>0.67</v>
      </c>
      <c r="BH522" t="str">
        <f t="shared" si="61"/>
        <v>20176Fozzy WhittakerCAR</v>
      </c>
      <c r="BI522">
        <v>2017</v>
      </c>
      <c r="BJ522" s="2" t="s">
        <v>1342</v>
      </c>
      <c r="BK522" t="s">
        <v>1214</v>
      </c>
      <c r="BL522" t="s">
        <v>103</v>
      </c>
      <c r="BM522" t="str">
        <f t="shared" si="62"/>
        <v>CAR</v>
      </c>
      <c r="BN522" t="s">
        <v>83</v>
      </c>
      <c r="BO522" t="s">
        <v>1335</v>
      </c>
      <c r="BP522" t="s">
        <v>72</v>
      </c>
      <c r="BQ522">
        <v>2</v>
      </c>
      <c r="BR522">
        <v>0.02</v>
      </c>
    </row>
    <row r="523" spans="1:70" x14ac:dyDescent="0.3">
      <c r="A523" t="str">
        <f t="shared" si="56"/>
        <v>20176Javorius AllenBAL</v>
      </c>
      <c r="B523" t="s">
        <v>277</v>
      </c>
      <c r="C523">
        <v>2017</v>
      </c>
      <c r="D523">
        <v>6</v>
      </c>
      <c r="E523" t="s">
        <v>1221</v>
      </c>
      <c r="F523" t="s">
        <v>100</v>
      </c>
      <c r="G523" t="s">
        <v>137</v>
      </c>
      <c r="H523" t="s">
        <v>108</v>
      </c>
      <c r="I523" t="s">
        <v>72</v>
      </c>
      <c r="J523" t="s">
        <v>1126</v>
      </c>
      <c r="K523" t="s">
        <v>1126</v>
      </c>
      <c r="L523">
        <v>5400</v>
      </c>
      <c r="M523">
        <v>5800</v>
      </c>
      <c r="N523" s="1">
        <v>9.6</v>
      </c>
      <c r="O523" s="1">
        <v>8.1</v>
      </c>
      <c r="P523">
        <v>24</v>
      </c>
      <c r="Q523">
        <v>-3</v>
      </c>
      <c r="R523">
        <v>16</v>
      </c>
      <c r="S523">
        <v>26</v>
      </c>
      <c r="T523">
        <v>38.81</v>
      </c>
      <c r="U523">
        <v>125</v>
      </c>
      <c r="V523">
        <v>0</v>
      </c>
      <c r="W523">
        <v>24</v>
      </c>
      <c r="X523">
        <v>41</v>
      </c>
      <c r="Y523">
        <v>58.540000000000006</v>
      </c>
      <c r="Z523">
        <v>61.19</v>
      </c>
      <c r="AA523">
        <v>180</v>
      </c>
      <c r="AB523">
        <v>0</v>
      </c>
      <c r="AC523">
        <v>2</v>
      </c>
      <c r="AD523">
        <v>3</v>
      </c>
      <c r="AE523">
        <v>14</v>
      </c>
      <c r="AF523">
        <v>166</v>
      </c>
      <c r="AG523">
        <v>291</v>
      </c>
      <c r="AH523">
        <v>1</v>
      </c>
      <c r="AI523">
        <v>1</v>
      </c>
      <c r="AJ523">
        <v>3</v>
      </c>
      <c r="AK523">
        <v>1</v>
      </c>
      <c r="AL523">
        <v>8</v>
      </c>
      <c r="AM523">
        <v>69</v>
      </c>
      <c r="AN523">
        <v>3</v>
      </c>
      <c r="AO523">
        <v>18</v>
      </c>
      <c r="AP523">
        <v>16.669999999999998</v>
      </c>
      <c r="AQ523">
        <v>1</v>
      </c>
      <c r="AR523">
        <v>1</v>
      </c>
      <c r="AS523">
        <v>100</v>
      </c>
      <c r="AT523">
        <v>31.15</v>
      </c>
      <c r="AU523">
        <v>44.5</v>
      </c>
      <c r="AV523">
        <v>-7</v>
      </c>
      <c r="AW523">
        <v>40</v>
      </c>
      <c r="AX523">
        <v>-5</v>
      </c>
      <c r="AY523">
        <v>39.5</v>
      </c>
      <c r="AZ523">
        <v>4</v>
      </c>
      <c r="BA523">
        <v>21</v>
      </c>
      <c r="BB523" t="str">
        <f t="shared" si="57"/>
        <v>N</v>
      </c>
      <c r="BC523" t="str">
        <f t="shared" si="58"/>
        <v>Home</v>
      </c>
      <c r="BD523">
        <f t="shared" si="59"/>
        <v>47</v>
      </c>
      <c r="BE523">
        <f t="shared" si="60"/>
        <v>0.64</v>
      </c>
      <c r="BH523" t="str">
        <f t="shared" si="61"/>
        <v>20176Jonathan StewartCAR</v>
      </c>
      <c r="BI523">
        <v>2017</v>
      </c>
      <c r="BJ523" s="2" t="s">
        <v>1342</v>
      </c>
      <c r="BK523" t="s">
        <v>1195</v>
      </c>
      <c r="BL523" t="s">
        <v>103</v>
      </c>
      <c r="BM523" t="str">
        <f t="shared" si="62"/>
        <v>CAR</v>
      </c>
      <c r="BN523" t="s">
        <v>83</v>
      </c>
      <c r="BO523" t="s">
        <v>1337</v>
      </c>
      <c r="BP523" t="s">
        <v>72</v>
      </c>
      <c r="BQ523">
        <v>27</v>
      </c>
      <c r="BR523">
        <v>0.33</v>
      </c>
    </row>
    <row r="524" spans="1:70" x14ac:dyDescent="0.3">
      <c r="A524" t="str">
        <f t="shared" si="56"/>
        <v>20176Andre EllingtonARZ</v>
      </c>
      <c r="B524" t="s">
        <v>274</v>
      </c>
      <c r="C524">
        <v>2017</v>
      </c>
      <c r="D524">
        <v>6</v>
      </c>
      <c r="E524" t="s">
        <v>1219</v>
      </c>
      <c r="F524" t="s">
        <v>93</v>
      </c>
      <c r="G524" t="s">
        <v>132</v>
      </c>
      <c r="H524" t="s">
        <v>153</v>
      </c>
      <c r="I524" t="s">
        <v>72</v>
      </c>
      <c r="J524" t="s">
        <v>1126</v>
      </c>
      <c r="K524" t="s">
        <v>1126</v>
      </c>
      <c r="L524">
        <v>5300</v>
      </c>
      <c r="M524">
        <v>5500</v>
      </c>
      <c r="N524" s="1">
        <v>0</v>
      </c>
      <c r="O524" s="1">
        <v>0</v>
      </c>
      <c r="P524">
        <v>38</v>
      </c>
      <c r="Q524">
        <v>5</v>
      </c>
      <c r="R524">
        <v>23</v>
      </c>
      <c r="S524">
        <v>35</v>
      </c>
      <c r="T524">
        <v>61.4</v>
      </c>
      <c r="U524">
        <v>160</v>
      </c>
      <c r="V524">
        <v>2</v>
      </c>
      <c r="W524">
        <v>18</v>
      </c>
      <c r="X524">
        <v>22</v>
      </c>
      <c r="Y524">
        <v>81.820000000000007</v>
      </c>
      <c r="Z524">
        <v>38.6</v>
      </c>
      <c r="AA524">
        <v>283</v>
      </c>
      <c r="AB524">
        <v>3</v>
      </c>
      <c r="AC524">
        <v>1</v>
      </c>
      <c r="AD524">
        <v>2</v>
      </c>
      <c r="AE524">
        <v>11</v>
      </c>
      <c r="AF524">
        <v>272</v>
      </c>
      <c r="AG524">
        <v>432</v>
      </c>
      <c r="AH524">
        <v>3</v>
      </c>
      <c r="AI524">
        <v>1</v>
      </c>
      <c r="AJ524">
        <v>2</v>
      </c>
      <c r="AK524">
        <v>0</v>
      </c>
      <c r="AL524">
        <v>7</v>
      </c>
      <c r="AM524">
        <v>61</v>
      </c>
      <c r="AN524">
        <v>4</v>
      </c>
      <c r="AO524">
        <v>9</v>
      </c>
      <c r="AP524">
        <v>44.440000000000005</v>
      </c>
      <c r="AQ524">
        <v>0</v>
      </c>
      <c r="AR524">
        <v>1</v>
      </c>
      <c r="AS524">
        <v>0</v>
      </c>
      <c r="AT524">
        <v>32.383333333333333</v>
      </c>
      <c r="AU524">
        <v>53.97</v>
      </c>
      <c r="AV524">
        <v>2</v>
      </c>
      <c r="AW524">
        <v>44.5</v>
      </c>
      <c r="AX524">
        <v>2.5</v>
      </c>
      <c r="AY524">
        <v>46</v>
      </c>
      <c r="AZ524">
        <v>1</v>
      </c>
      <c r="BA524">
        <v>33</v>
      </c>
      <c r="BB524" t="str">
        <f t="shared" si="57"/>
        <v>N</v>
      </c>
      <c r="BC524" t="str">
        <f t="shared" si="58"/>
        <v>Home</v>
      </c>
      <c r="BD524">
        <f t="shared" si="59"/>
        <v>13</v>
      </c>
      <c r="BE524">
        <f t="shared" si="60"/>
        <v>0.2</v>
      </c>
      <c r="BH524" t="str">
        <f t="shared" si="61"/>
        <v>20176Alex ArmahCAR</v>
      </c>
      <c r="BI524">
        <v>2017</v>
      </c>
      <c r="BJ524" s="2" t="s">
        <v>1342</v>
      </c>
      <c r="BK524" t="s">
        <v>1295</v>
      </c>
      <c r="BL524" t="s">
        <v>103</v>
      </c>
      <c r="BM524" t="str">
        <f t="shared" si="62"/>
        <v>CAR</v>
      </c>
      <c r="BN524" t="s">
        <v>83</v>
      </c>
      <c r="BO524" t="s">
        <v>1335</v>
      </c>
      <c r="BP524" t="s">
        <v>72</v>
      </c>
      <c r="BQ524">
        <v>2</v>
      </c>
      <c r="BR524">
        <v>0.02</v>
      </c>
    </row>
    <row r="525" spans="1:70" x14ac:dyDescent="0.3">
      <c r="A525" t="str">
        <f t="shared" si="56"/>
        <v>20176DeMarco MurrayTEN</v>
      </c>
      <c r="B525" t="s">
        <v>273</v>
      </c>
      <c r="C525">
        <v>2017</v>
      </c>
      <c r="D525">
        <v>6</v>
      </c>
      <c r="E525" t="s">
        <v>1128</v>
      </c>
      <c r="F525" t="s">
        <v>78</v>
      </c>
      <c r="G525" t="s">
        <v>79</v>
      </c>
      <c r="H525" t="s">
        <v>113</v>
      </c>
      <c r="I525" t="s">
        <v>72</v>
      </c>
      <c r="J525" t="s">
        <v>1126</v>
      </c>
      <c r="K525" t="s">
        <v>1126</v>
      </c>
      <c r="L525">
        <v>5200</v>
      </c>
      <c r="M525">
        <v>6300</v>
      </c>
      <c r="N525" s="1">
        <v>18.7</v>
      </c>
      <c r="O525" s="1">
        <v>16.7</v>
      </c>
      <c r="P525">
        <v>36</v>
      </c>
      <c r="Q525">
        <v>14</v>
      </c>
      <c r="R525">
        <v>25</v>
      </c>
      <c r="S525">
        <v>34</v>
      </c>
      <c r="T525">
        <v>51.519999999999996</v>
      </c>
      <c r="U525">
        <v>168</v>
      </c>
      <c r="V525">
        <v>2</v>
      </c>
      <c r="W525">
        <v>23</v>
      </c>
      <c r="X525">
        <v>32</v>
      </c>
      <c r="Y525">
        <v>71.88</v>
      </c>
      <c r="Z525">
        <v>48.480000000000004</v>
      </c>
      <c r="AA525">
        <v>306</v>
      </c>
      <c r="AB525">
        <v>1</v>
      </c>
      <c r="AC525">
        <v>1</v>
      </c>
      <c r="AD525">
        <v>1</v>
      </c>
      <c r="AE525">
        <v>1</v>
      </c>
      <c r="AF525">
        <v>305</v>
      </c>
      <c r="AG525">
        <v>473</v>
      </c>
      <c r="AH525">
        <v>0</v>
      </c>
      <c r="AI525">
        <v>0</v>
      </c>
      <c r="AJ525">
        <v>1</v>
      </c>
      <c r="AK525">
        <v>0</v>
      </c>
      <c r="AL525">
        <v>4</v>
      </c>
      <c r="AM525">
        <v>45</v>
      </c>
      <c r="AN525">
        <v>6</v>
      </c>
      <c r="AO525">
        <v>13</v>
      </c>
      <c r="AP525">
        <v>46.150000000000006</v>
      </c>
      <c r="AQ525">
        <v>1</v>
      </c>
      <c r="AR525">
        <v>1</v>
      </c>
      <c r="AS525">
        <v>100</v>
      </c>
      <c r="AT525">
        <v>35.883333333333333</v>
      </c>
      <c r="AU525">
        <v>59.809999999999995</v>
      </c>
      <c r="AV525">
        <v>-8</v>
      </c>
      <c r="AW525">
        <v>49</v>
      </c>
      <c r="AX525">
        <v>-6.5</v>
      </c>
      <c r="AY525">
        <v>46.5</v>
      </c>
      <c r="AZ525">
        <v>0</v>
      </c>
      <c r="BA525">
        <v>16</v>
      </c>
      <c r="BB525" t="str">
        <f t="shared" si="57"/>
        <v>Y</v>
      </c>
      <c r="BC525" t="str">
        <f t="shared" si="58"/>
        <v>Home</v>
      </c>
      <c r="BD525">
        <f t="shared" si="59"/>
        <v>38</v>
      </c>
      <c r="BE525">
        <f t="shared" si="60"/>
        <v>0.54</v>
      </c>
      <c r="BH525" t="str">
        <f t="shared" si="61"/>
        <v>20176Cameron Artis-PayneCAR</v>
      </c>
      <c r="BI525">
        <v>2017</v>
      </c>
      <c r="BJ525" s="2" t="s">
        <v>1342</v>
      </c>
      <c r="BK525" t="s">
        <v>1256</v>
      </c>
      <c r="BL525" t="s">
        <v>103</v>
      </c>
      <c r="BM525" t="str">
        <f t="shared" si="62"/>
        <v>CAR</v>
      </c>
      <c r="BN525" t="s">
        <v>83</v>
      </c>
      <c r="BO525" t="s">
        <v>1335</v>
      </c>
      <c r="BP525" t="s">
        <v>72</v>
      </c>
      <c r="BQ525">
        <v>1</v>
      </c>
      <c r="BR525">
        <v>0.01</v>
      </c>
    </row>
    <row r="526" spans="1:70" x14ac:dyDescent="0.3">
      <c r="A526" t="str">
        <f t="shared" si="56"/>
        <v>20176Chris ThompsonWAS</v>
      </c>
      <c r="B526" t="s">
        <v>269</v>
      </c>
      <c r="C526">
        <v>2017</v>
      </c>
      <c r="D526">
        <v>6</v>
      </c>
      <c r="E526" t="s">
        <v>1157</v>
      </c>
      <c r="F526" t="s">
        <v>82</v>
      </c>
      <c r="G526" t="s">
        <v>5</v>
      </c>
      <c r="H526" t="s">
        <v>102</v>
      </c>
      <c r="I526" t="s">
        <v>72</v>
      </c>
      <c r="J526" t="s">
        <v>1126</v>
      </c>
      <c r="K526" t="s">
        <v>1126</v>
      </c>
      <c r="L526">
        <v>5000</v>
      </c>
      <c r="M526">
        <v>6000</v>
      </c>
      <c r="N526" s="1">
        <v>20.8</v>
      </c>
      <c r="O526" s="1">
        <v>15.8</v>
      </c>
      <c r="P526">
        <v>26</v>
      </c>
      <c r="Q526">
        <v>2</v>
      </c>
      <c r="R526">
        <v>25</v>
      </c>
      <c r="S526">
        <v>33</v>
      </c>
      <c r="T526">
        <v>47.14</v>
      </c>
      <c r="U526">
        <v>94</v>
      </c>
      <c r="V526">
        <v>1</v>
      </c>
      <c r="W526">
        <v>25</v>
      </c>
      <c r="X526">
        <v>37</v>
      </c>
      <c r="Y526">
        <v>67.569999999999993</v>
      </c>
      <c r="Z526">
        <v>52.86</v>
      </c>
      <c r="AA526">
        <v>330</v>
      </c>
      <c r="AB526">
        <v>2</v>
      </c>
      <c r="AC526">
        <v>1</v>
      </c>
      <c r="AD526">
        <v>1</v>
      </c>
      <c r="AE526">
        <v>5</v>
      </c>
      <c r="AF526">
        <v>325</v>
      </c>
      <c r="AG526">
        <v>419</v>
      </c>
      <c r="AH526">
        <v>2</v>
      </c>
      <c r="AI526">
        <v>1</v>
      </c>
      <c r="AJ526">
        <v>2</v>
      </c>
      <c r="AK526">
        <v>1</v>
      </c>
      <c r="AL526">
        <v>5</v>
      </c>
      <c r="AM526">
        <v>43</v>
      </c>
      <c r="AN526">
        <v>7</v>
      </c>
      <c r="AO526">
        <v>14</v>
      </c>
      <c r="AP526">
        <v>50</v>
      </c>
      <c r="AQ526">
        <v>0</v>
      </c>
      <c r="AR526">
        <v>0</v>
      </c>
      <c r="AS526">
        <v>0</v>
      </c>
      <c r="AT526">
        <v>36.866666666666667</v>
      </c>
      <c r="AU526">
        <v>61.44</v>
      </c>
      <c r="AV526">
        <v>-10</v>
      </c>
      <c r="AW526">
        <v>46.5</v>
      </c>
      <c r="AX526">
        <v>-11</v>
      </c>
      <c r="AY526">
        <v>46</v>
      </c>
      <c r="AZ526">
        <v>3</v>
      </c>
      <c r="BA526">
        <v>24</v>
      </c>
      <c r="BB526" t="str">
        <f t="shared" si="57"/>
        <v>Y</v>
      </c>
      <c r="BC526" t="str">
        <f t="shared" si="58"/>
        <v>Home</v>
      </c>
      <c r="BD526">
        <f t="shared" si="59"/>
        <v>45</v>
      </c>
      <c r="BE526">
        <f t="shared" si="60"/>
        <v>0.61</v>
      </c>
      <c r="BH526" t="str">
        <f t="shared" si="61"/>
        <v>20176Jay AjayiMIA</v>
      </c>
      <c r="BI526">
        <v>2017</v>
      </c>
      <c r="BJ526" s="2" t="s">
        <v>1342</v>
      </c>
      <c r="BK526" t="s">
        <v>1238</v>
      </c>
      <c r="BL526" t="s">
        <v>156</v>
      </c>
      <c r="BM526" t="str">
        <f t="shared" si="62"/>
        <v>MIA</v>
      </c>
      <c r="BN526" t="s">
        <v>109</v>
      </c>
      <c r="BO526" t="s">
        <v>1337</v>
      </c>
      <c r="BP526" t="s">
        <v>122</v>
      </c>
      <c r="BQ526">
        <v>48</v>
      </c>
      <c r="BR526">
        <v>0.72</v>
      </c>
    </row>
    <row r="527" spans="1:70" x14ac:dyDescent="0.3">
      <c r="A527" t="str">
        <f t="shared" si="56"/>
        <v>20176Marshawn LynchOAK</v>
      </c>
      <c r="B527" t="s">
        <v>275</v>
      </c>
      <c r="C527">
        <v>2017</v>
      </c>
      <c r="D527">
        <v>6</v>
      </c>
      <c r="E527" t="s">
        <v>1192</v>
      </c>
      <c r="F527" t="s">
        <v>80</v>
      </c>
      <c r="G527" t="s">
        <v>130</v>
      </c>
      <c r="H527" t="s">
        <v>106</v>
      </c>
      <c r="I527" t="s">
        <v>72</v>
      </c>
      <c r="J527" t="s">
        <v>1126</v>
      </c>
      <c r="K527" t="s">
        <v>1126</v>
      </c>
      <c r="L527">
        <v>5000</v>
      </c>
      <c r="M527">
        <v>6000</v>
      </c>
      <c r="N527" s="1">
        <v>6.3</v>
      </c>
      <c r="O527" s="1">
        <v>6.3</v>
      </c>
      <c r="P527">
        <v>16</v>
      </c>
      <c r="Q527">
        <v>-1</v>
      </c>
      <c r="R527">
        <v>15</v>
      </c>
      <c r="S527">
        <v>22</v>
      </c>
      <c r="T527">
        <v>42.309999999999995</v>
      </c>
      <c r="U527">
        <v>109</v>
      </c>
      <c r="V527">
        <v>1</v>
      </c>
      <c r="W527">
        <v>21</v>
      </c>
      <c r="X527">
        <v>30</v>
      </c>
      <c r="Y527">
        <v>70</v>
      </c>
      <c r="Z527">
        <v>57.69</v>
      </c>
      <c r="AA527">
        <v>171</v>
      </c>
      <c r="AB527">
        <v>1</v>
      </c>
      <c r="AC527">
        <v>2</v>
      </c>
      <c r="AD527">
        <v>1</v>
      </c>
      <c r="AE527">
        <v>6</v>
      </c>
      <c r="AF527">
        <v>165</v>
      </c>
      <c r="AG527">
        <v>274</v>
      </c>
      <c r="AH527">
        <v>3</v>
      </c>
      <c r="AI527">
        <v>0</v>
      </c>
      <c r="AJ527">
        <v>2</v>
      </c>
      <c r="AK527">
        <v>1</v>
      </c>
      <c r="AL527">
        <v>5</v>
      </c>
      <c r="AM527">
        <v>40</v>
      </c>
      <c r="AN527">
        <v>6</v>
      </c>
      <c r="AO527">
        <v>12</v>
      </c>
      <c r="AP527">
        <v>50</v>
      </c>
      <c r="AQ527">
        <v>0</v>
      </c>
      <c r="AR527">
        <v>1</v>
      </c>
      <c r="AS527">
        <v>0</v>
      </c>
      <c r="AT527">
        <v>27.95</v>
      </c>
      <c r="AU527">
        <v>46.58</v>
      </c>
      <c r="AV527">
        <v>-4</v>
      </c>
      <c r="AW527">
        <v>51</v>
      </c>
      <c r="AX527">
        <v>-3</v>
      </c>
      <c r="AY527">
        <v>47.5</v>
      </c>
      <c r="AZ527">
        <v>1</v>
      </c>
      <c r="BA527">
        <v>17</v>
      </c>
      <c r="BB527" t="str">
        <f t="shared" si="57"/>
        <v>Y</v>
      </c>
      <c r="BC527" t="str">
        <f t="shared" si="58"/>
        <v>Home</v>
      </c>
      <c r="BD527">
        <f t="shared" si="59"/>
        <v>30</v>
      </c>
      <c r="BE527">
        <f t="shared" si="60"/>
        <v>0.52</v>
      </c>
      <c r="BH527" t="str">
        <f t="shared" si="61"/>
        <v>20176Damien WilliamsMIA</v>
      </c>
      <c r="BI527">
        <v>2017</v>
      </c>
      <c r="BJ527" s="2" t="s">
        <v>1342</v>
      </c>
      <c r="BK527" t="s">
        <v>1240</v>
      </c>
      <c r="BL527" t="s">
        <v>156</v>
      </c>
      <c r="BM527" t="str">
        <f t="shared" si="62"/>
        <v>MIA</v>
      </c>
      <c r="BN527" t="s">
        <v>109</v>
      </c>
      <c r="BO527" t="s">
        <v>1335</v>
      </c>
      <c r="BP527" t="s">
        <v>122</v>
      </c>
      <c r="BQ527">
        <v>18</v>
      </c>
      <c r="BR527">
        <v>0.27</v>
      </c>
    </row>
    <row r="528" spans="1:70" x14ac:dyDescent="0.3">
      <c r="A528" t="str">
        <f t="shared" si="56"/>
        <v>20176Tevin ColemanATL</v>
      </c>
      <c r="B528" t="s">
        <v>268</v>
      </c>
      <c r="C528">
        <v>2017</v>
      </c>
      <c r="D528">
        <v>6</v>
      </c>
      <c r="E528" t="s">
        <v>1191</v>
      </c>
      <c r="F528" t="s">
        <v>109</v>
      </c>
      <c r="G528" t="s">
        <v>11</v>
      </c>
      <c r="H528" t="s">
        <v>156</v>
      </c>
      <c r="I528" t="s">
        <v>72</v>
      </c>
      <c r="J528" t="s">
        <v>1126</v>
      </c>
      <c r="K528" t="s">
        <v>1126</v>
      </c>
      <c r="L528">
        <v>5000</v>
      </c>
      <c r="M528">
        <v>5900</v>
      </c>
      <c r="N528" s="1">
        <v>10.6</v>
      </c>
      <c r="O528" s="1">
        <v>10.1</v>
      </c>
      <c r="P528">
        <v>17</v>
      </c>
      <c r="Q528">
        <v>-3</v>
      </c>
      <c r="R528">
        <v>19</v>
      </c>
      <c r="S528">
        <v>19</v>
      </c>
      <c r="T528">
        <v>35.19</v>
      </c>
      <c r="U528">
        <v>100</v>
      </c>
      <c r="V528">
        <v>1</v>
      </c>
      <c r="W528">
        <v>24</v>
      </c>
      <c r="X528">
        <v>35</v>
      </c>
      <c r="Y528">
        <v>68.569999999999993</v>
      </c>
      <c r="Z528">
        <v>64.81</v>
      </c>
      <c r="AA528">
        <v>248</v>
      </c>
      <c r="AB528">
        <v>1</v>
      </c>
      <c r="AC528">
        <v>1</v>
      </c>
      <c r="AD528">
        <v>2</v>
      </c>
      <c r="AE528">
        <v>9</v>
      </c>
      <c r="AF528">
        <v>239</v>
      </c>
      <c r="AG528">
        <v>339</v>
      </c>
      <c r="AH528">
        <v>1</v>
      </c>
      <c r="AI528">
        <v>0</v>
      </c>
      <c r="AJ528">
        <v>1</v>
      </c>
      <c r="AK528">
        <v>0</v>
      </c>
      <c r="AL528">
        <v>6</v>
      </c>
      <c r="AM528">
        <v>73</v>
      </c>
      <c r="AN528">
        <v>6</v>
      </c>
      <c r="AO528">
        <v>11</v>
      </c>
      <c r="AP528">
        <v>54.55</v>
      </c>
      <c r="AQ528">
        <v>0</v>
      </c>
      <c r="AR528">
        <v>1</v>
      </c>
      <c r="AS528">
        <v>0</v>
      </c>
      <c r="AT528">
        <v>25.6</v>
      </c>
      <c r="AU528">
        <v>42.67</v>
      </c>
      <c r="AV528">
        <v>-10</v>
      </c>
      <c r="AW528">
        <v>47.5</v>
      </c>
      <c r="AX528">
        <v>-14</v>
      </c>
      <c r="AY528">
        <v>46</v>
      </c>
      <c r="AZ528">
        <v>0</v>
      </c>
      <c r="BA528">
        <v>20</v>
      </c>
      <c r="BB528" t="str">
        <f t="shared" si="57"/>
        <v>N</v>
      </c>
      <c r="BC528" t="str">
        <f t="shared" si="58"/>
        <v>Home</v>
      </c>
      <c r="BD528">
        <f t="shared" si="59"/>
        <v>18</v>
      </c>
      <c r="BE528">
        <f t="shared" si="60"/>
        <v>0.32</v>
      </c>
      <c r="BH528" t="str">
        <f t="shared" si="61"/>
        <v>20176Kenyan DrakeMIA</v>
      </c>
      <c r="BI528">
        <v>2017</v>
      </c>
      <c r="BJ528" s="2" t="s">
        <v>1342</v>
      </c>
      <c r="BK528" t="s">
        <v>1239</v>
      </c>
      <c r="BL528" t="s">
        <v>156</v>
      </c>
      <c r="BM528" t="str">
        <f t="shared" si="62"/>
        <v>MIA</v>
      </c>
      <c r="BN528" t="s">
        <v>109</v>
      </c>
      <c r="BO528" t="s">
        <v>1335</v>
      </c>
      <c r="BP528" t="s">
        <v>122</v>
      </c>
      <c r="BQ528">
        <v>1</v>
      </c>
      <c r="BR528">
        <v>0.01</v>
      </c>
    </row>
    <row r="529" spans="1:70" x14ac:dyDescent="0.3">
      <c r="A529" t="str">
        <f t="shared" si="56"/>
        <v>20176Derrick HenryTEN</v>
      </c>
      <c r="B529" t="s">
        <v>273</v>
      </c>
      <c r="C529">
        <v>2017</v>
      </c>
      <c r="D529">
        <v>6</v>
      </c>
      <c r="E529" t="s">
        <v>1134</v>
      </c>
      <c r="F529" t="s">
        <v>78</v>
      </c>
      <c r="G529" t="s">
        <v>79</v>
      </c>
      <c r="H529" t="s">
        <v>113</v>
      </c>
      <c r="I529" t="s">
        <v>72</v>
      </c>
      <c r="J529" t="s">
        <v>1126</v>
      </c>
      <c r="K529" t="s">
        <v>1126</v>
      </c>
      <c r="L529">
        <v>5000</v>
      </c>
      <c r="M529">
        <v>5400</v>
      </c>
      <c r="N529" s="1">
        <v>24.5</v>
      </c>
      <c r="O529" s="1">
        <v>21</v>
      </c>
      <c r="P529">
        <v>36</v>
      </c>
      <c r="Q529">
        <v>14</v>
      </c>
      <c r="R529">
        <v>25</v>
      </c>
      <c r="S529">
        <v>34</v>
      </c>
      <c r="T529">
        <v>51.519999999999996</v>
      </c>
      <c r="U529">
        <v>168</v>
      </c>
      <c r="V529">
        <v>2</v>
      </c>
      <c r="W529">
        <v>23</v>
      </c>
      <c r="X529">
        <v>32</v>
      </c>
      <c r="Y529">
        <v>71.88</v>
      </c>
      <c r="Z529">
        <v>48.480000000000004</v>
      </c>
      <c r="AA529">
        <v>306</v>
      </c>
      <c r="AB529">
        <v>1</v>
      </c>
      <c r="AC529">
        <v>1</v>
      </c>
      <c r="AD529">
        <v>1</v>
      </c>
      <c r="AE529">
        <v>1</v>
      </c>
      <c r="AF529">
        <v>305</v>
      </c>
      <c r="AG529">
        <v>473</v>
      </c>
      <c r="AH529">
        <v>0</v>
      </c>
      <c r="AI529">
        <v>0</v>
      </c>
      <c r="AJ529">
        <v>1</v>
      </c>
      <c r="AK529">
        <v>0</v>
      </c>
      <c r="AL529">
        <v>4</v>
      </c>
      <c r="AM529">
        <v>45</v>
      </c>
      <c r="AN529">
        <v>6</v>
      </c>
      <c r="AO529">
        <v>13</v>
      </c>
      <c r="AP529">
        <v>46.150000000000006</v>
      </c>
      <c r="AQ529">
        <v>1</v>
      </c>
      <c r="AR529">
        <v>1</v>
      </c>
      <c r="AS529">
        <v>100</v>
      </c>
      <c r="AT529">
        <v>35.883333333333333</v>
      </c>
      <c r="AU529">
        <v>59.809999999999995</v>
      </c>
      <c r="AV529">
        <v>-8</v>
      </c>
      <c r="AW529">
        <v>49</v>
      </c>
      <c r="AX529">
        <v>-6.5</v>
      </c>
      <c r="AY529">
        <v>46.5</v>
      </c>
      <c r="AZ529">
        <v>0</v>
      </c>
      <c r="BA529">
        <v>16</v>
      </c>
      <c r="BB529" t="str">
        <f t="shared" si="57"/>
        <v>N</v>
      </c>
      <c r="BC529" t="str">
        <f t="shared" si="58"/>
        <v>Home</v>
      </c>
      <c r="BD529">
        <f t="shared" si="59"/>
        <v>40</v>
      </c>
      <c r="BE529">
        <f t="shared" si="60"/>
        <v>0.56999999999999995</v>
      </c>
      <c r="BH529" t="str">
        <f t="shared" si="61"/>
        <v>20176Senorise PerryMIA</v>
      </c>
      <c r="BI529">
        <v>2017</v>
      </c>
      <c r="BJ529" s="2" t="s">
        <v>1342</v>
      </c>
      <c r="BK529" t="s">
        <v>1244</v>
      </c>
      <c r="BL529" t="s">
        <v>156</v>
      </c>
      <c r="BM529" t="str">
        <f t="shared" si="62"/>
        <v>MIA</v>
      </c>
      <c r="BN529" t="s">
        <v>109</v>
      </c>
      <c r="BO529" t="s">
        <v>1335</v>
      </c>
      <c r="BP529" t="s">
        <v>122</v>
      </c>
      <c r="BQ529" t="s">
        <v>1366</v>
      </c>
      <c r="BR529" t="s">
        <v>1366</v>
      </c>
    </row>
    <row r="530" spans="1:70" x14ac:dyDescent="0.3">
      <c r="A530" t="str">
        <f t="shared" si="56"/>
        <v>20176Latavius MurrayMIN</v>
      </c>
      <c r="B530" t="s">
        <v>279</v>
      </c>
      <c r="C530">
        <v>2017</v>
      </c>
      <c r="D530">
        <v>6</v>
      </c>
      <c r="E530" t="s">
        <v>1149</v>
      </c>
      <c r="F530" t="s">
        <v>95</v>
      </c>
      <c r="G530" t="s">
        <v>12</v>
      </c>
      <c r="H530" t="s">
        <v>74</v>
      </c>
      <c r="I530" t="s">
        <v>72</v>
      </c>
      <c r="J530" t="s">
        <v>1126</v>
      </c>
      <c r="K530" t="s">
        <v>1126</v>
      </c>
      <c r="L530">
        <v>4700</v>
      </c>
      <c r="M530">
        <v>6100</v>
      </c>
      <c r="N530" s="1">
        <v>4.7</v>
      </c>
      <c r="O530" s="1">
        <v>4.2</v>
      </c>
      <c r="P530">
        <v>23</v>
      </c>
      <c r="Q530">
        <v>13</v>
      </c>
      <c r="R530">
        <v>24</v>
      </c>
      <c r="S530">
        <v>33</v>
      </c>
      <c r="T530">
        <v>46.48</v>
      </c>
      <c r="U530">
        <v>112</v>
      </c>
      <c r="V530">
        <v>1</v>
      </c>
      <c r="W530">
        <v>24</v>
      </c>
      <c r="X530">
        <v>38</v>
      </c>
      <c r="Y530">
        <v>63.160000000000004</v>
      </c>
      <c r="Z530">
        <v>53.52</v>
      </c>
      <c r="AA530">
        <v>239</v>
      </c>
      <c r="AB530">
        <v>1</v>
      </c>
      <c r="AC530">
        <v>1</v>
      </c>
      <c r="AD530">
        <v>0</v>
      </c>
      <c r="AE530">
        <v>0</v>
      </c>
      <c r="AF530">
        <v>239</v>
      </c>
      <c r="AG530">
        <v>351</v>
      </c>
      <c r="AH530">
        <v>2</v>
      </c>
      <c r="AI530">
        <v>1</v>
      </c>
      <c r="AJ530">
        <v>2</v>
      </c>
      <c r="AK530">
        <v>-1</v>
      </c>
      <c r="AL530">
        <v>7</v>
      </c>
      <c r="AM530">
        <v>65</v>
      </c>
      <c r="AN530">
        <v>4</v>
      </c>
      <c r="AO530">
        <v>12</v>
      </c>
      <c r="AP530">
        <v>33.33</v>
      </c>
      <c r="AQ530">
        <v>0</v>
      </c>
      <c r="AR530">
        <v>1</v>
      </c>
      <c r="AS530">
        <v>0</v>
      </c>
      <c r="AT530">
        <v>32.15</v>
      </c>
      <c r="AU530">
        <v>53.580000000000005</v>
      </c>
      <c r="AV530">
        <v>3.5</v>
      </c>
      <c r="AW530">
        <v>47</v>
      </c>
      <c r="AX530">
        <v>3</v>
      </c>
      <c r="AY530">
        <v>46.5</v>
      </c>
      <c r="AZ530">
        <v>4</v>
      </c>
      <c r="BA530">
        <v>10</v>
      </c>
      <c r="BB530" t="str">
        <f t="shared" si="57"/>
        <v>Y</v>
      </c>
      <c r="BC530" t="str">
        <f t="shared" si="58"/>
        <v>Home</v>
      </c>
      <c r="BD530">
        <f t="shared" si="59"/>
        <v>33</v>
      </c>
      <c r="BE530">
        <f t="shared" si="60"/>
        <v>0.43</v>
      </c>
      <c r="BH530" t="str">
        <f t="shared" si="61"/>
        <v>20176Devonta FreemanATL</v>
      </c>
      <c r="BI530">
        <v>2017</v>
      </c>
      <c r="BJ530" s="2" t="s">
        <v>1342</v>
      </c>
      <c r="BK530" t="s">
        <v>1186</v>
      </c>
      <c r="BL530" t="s">
        <v>109</v>
      </c>
      <c r="BM530" t="str">
        <f t="shared" si="62"/>
        <v>ATL</v>
      </c>
      <c r="BN530" t="s">
        <v>156</v>
      </c>
      <c r="BO530" t="s">
        <v>1337</v>
      </c>
      <c r="BP530" t="s">
        <v>72</v>
      </c>
      <c r="BQ530">
        <v>42</v>
      </c>
      <c r="BR530">
        <v>0.74</v>
      </c>
    </row>
    <row r="531" spans="1:70" x14ac:dyDescent="0.3">
      <c r="A531" t="str">
        <f t="shared" si="56"/>
        <v>20176Elijah McGuireNYJ</v>
      </c>
      <c r="B531" t="s">
        <v>278</v>
      </c>
      <c r="C531">
        <v>2017</v>
      </c>
      <c r="D531">
        <v>6</v>
      </c>
      <c r="E531" t="s">
        <v>1217</v>
      </c>
      <c r="F531" t="s">
        <v>90</v>
      </c>
      <c r="G531" t="s">
        <v>144</v>
      </c>
      <c r="H531" t="s">
        <v>69</v>
      </c>
      <c r="I531" t="s">
        <v>72</v>
      </c>
      <c r="J531" t="s">
        <v>1126</v>
      </c>
      <c r="K531" t="s">
        <v>1126</v>
      </c>
      <c r="L531">
        <v>4600</v>
      </c>
      <c r="M531">
        <v>5700</v>
      </c>
      <c r="N531" s="1">
        <v>2.2000000000000002</v>
      </c>
      <c r="O531" s="1">
        <v>2.2000000000000002</v>
      </c>
      <c r="P531">
        <v>17</v>
      </c>
      <c r="Q531">
        <v>-7</v>
      </c>
      <c r="R531">
        <v>23</v>
      </c>
      <c r="S531">
        <v>24</v>
      </c>
      <c r="T531">
        <v>33.800000000000004</v>
      </c>
      <c r="U531">
        <v>74</v>
      </c>
      <c r="V531">
        <v>0</v>
      </c>
      <c r="W531">
        <v>31</v>
      </c>
      <c r="X531">
        <v>47</v>
      </c>
      <c r="Y531">
        <v>65.959999999999994</v>
      </c>
      <c r="Z531">
        <v>66.2</v>
      </c>
      <c r="AA531">
        <v>354</v>
      </c>
      <c r="AB531">
        <v>2</v>
      </c>
      <c r="AC531">
        <v>2</v>
      </c>
      <c r="AD531">
        <v>4</v>
      </c>
      <c r="AE531">
        <v>20</v>
      </c>
      <c r="AF531">
        <v>334</v>
      </c>
      <c r="AG531">
        <v>408</v>
      </c>
      <c r="AH531">
        <v>1</v>
      </c>
      <c r="AI531">
        <v>1</v>
      </c>
      <c r="AJ531">
        <v>3</v>
      </c>
      <c r="AK531">
        <v>1</v>
      </c>
      <c r="AL531">
        <v>6</v>
      </c>
      <c r="AM531">
        <v>69</v>
      </c>
      <c r="AN531">
        <v>9</v>
      </c>
      <c r="AO531">
        <v>17</v>
      </c>
      <c r="AP531">
        <v>52.94</v>
      </c>
      <c r="AQ531">
        <v>1</v>
      </c>
      <c r="AR531">
        <v>3</v>
      </c>
      <c r="AS531">
        <v>33.33</v>
      </c>
      <c r="AT531">
        <v>33.666666666666664</v>
      </c>
      <c r="AU531">
        <v>56.110000000000007</v>
      </c>
      <c r="AV531">
        <v>9.5</v>
      </c>
      <c r="AW531">
        <v>47</v>
      </c>
      <c r="AX531">
        <v>9</v>
      </c>
      <c r="AY531">
        <v>48.5</v>
      </c>
      <c r="AZ531">
        <v>0</v>
      </c>
      <c r="BA531">
        <v>24</v>
      </c>
      <c r="BB531" t="str">
        <f t="shared" si="57"/>
        <v>Y</v>
      </c>
      <c r="BC531" t="str">
        <f t="shared" si="58"/>
        <v>Home</v>
      </c>
      <c r="BD531">
        <f t="shared" si="59"/>
        <v>25</v>
      </c>
      <c r="BE531">
        <f t="shared" si="60"/>
        <v>0.33</v>
      </c>
      <c r="BH531" t="str">
        <f t="shared" si="61"/>
        <v>20176Tevin ColemanATL</v>
      </c>
      <c r="BI531">
        <v>2017</v>
      </c>
      <c r="BJ531" s="2" t="s">
        <v>1342</v>
      </c>
      <c r="BK531" t="s">
        <v>1191</v>
      </c>
      <c r="BL531" t="s">
        <v>109</v>
      </c>
      <c r="BM531" t="str">
        <f t="shared" si="62"/>
        <v>ATL</v>
      </c>
      <c r="BN531" t="s">
        <v>156</v>
      </c>
      <c r="BO531" t="s">
        <v>1335</v>
      </c>
      <c r="BP531" t="s">
        <v>72</v>
      </c>
      <c r="BQ531">
        <v>18</v>
      </c>
      <c r="BR531">
        <v>0.32</v>
      </c>
    </row>
    <row r="532" spans="1:70" x14ac:dyDescent="0.3">
      <c r="A532" t="str">
        <f t="shared" si="56"/>
        <v>20176Alvin KamaraNO</v>
      </c>
      <c r="B532" t="s">
        <v>267</v>
      </c>
      <c r="C532">
        <v>2017</v>
      </c>
      <c r="D532">
        <v>6</v>
      </c>
      <c r="E532" t="s">
        <v>1216</v>
      </c>
      <c r="F532" t="s">
        <v>96</v>
      </c>
      <c r="G532" t="s">
        <v>8</v>
      </c>
      <c r="H532" t="s">
        <v>92</v>
      </c>
      <c r="I532" t="s">
        <v>72</v>
      </c>
      <c r="J532" t="s">
        <v>1126</v>
      </c>
      <c r="K532" t="s">
        <v>1126</v>
      </c>
      <c r="L532">
        <v>4500</v>
      </c>
      <c r="M532">
        <v>5800</v>
      </c>
      <c r="N532" s="1">
        <v>12.7</v>
      </c>
      <c r="O532" s="1">
        <v>10.7</v>
      </c>
      <c r="P532">
        <v>52</v>
      </c>
      <c r="Q532">
        <v>14</v>
      </c>
      <c r="R532">
        <v>19</v>
      </c>
      <c r="S532">
        <v>37</v>
      </c>
      <c r="T532">
        <v>54.410000000000004</v>
      </c>
      <c r="U532">
        <v>193</v>
      </c>
      <c r="V532">
        <v>2</v>
      </c>
      <c r="W532">
        <v>21</v>
      </c>
      <c r="X532">
        <v>31</v>
      </c>
      <c r="Y532">
        <v>67.739999999999995</v>
      </c>
      <c r="Z532">
        <v>45.59</v>
      </c>
      <c r="AA532">
        <v>186</v>
      </c>
      <c r="AB532">
        <v>2</v>
      </c>
      <c r="AC532">
        <v>2</v>
      </c>
      <c r="AD532">
        <v>0</v>
      </c>
      <c r="AE532">
        <v>0</v>
      </c>
      <c r="AF532">
        <v>186</v>
      </c>
      <c r="AG532">
        <v>379</v>
      </c>
      <c r="AH532">
        <v>2</v>
      </c>
      <c r="AI532">
        <v>1</v>
      </c>
      <c r="AJ532">
        <v>3</v>
      </c>
      <c r="AK532">
        <v>-2</v>
      </c>
      <c r="AL532">
        <v>13</v>
      </c>
      <c r="AM532">
        <v>118</v>
      </c>
      <c r="AN532">
        <v>2</v>
      </c>
      <c r="AO532">
        <v>12</v>
      </c>
      <c r="AP532">
        <v>16.669999999999998</v>
      </c>
      <c r="AQ532">
        <v>1</v>
      </c>
      <c r="AR532">
        <v>1</v>
      </c>
      <c r="AS532">
        <v>100</v>
      </c>
      <c r="AT532">
        <v>32.18333333333333</v>
      </c>
      <c r="AU532">
        <v>53.64</v>
      </c>
      <c r="AV532">
        <v>-3</v>
      </c>
      <c r="AW532">
        <v>51</v>
      </c>
      <c r="AX532">
        <v>-5</v>
      </c>
      <c r="AY532">
        <v>50</v>
      </c>
      <c r="AZ532">
        <v>5</v>
      </c>
      <c r="BA532">
        <v>26</v>
      </c>
      <c r="BB532" t="str">
        <f t="shared" si="57"/>
        <v>Y</v>
      </c>
      <c r="BC532" t="str">
        <f t="shared" si="58"/>
        <v>Home</v>
      </c>
      <c r="BD532">
        <f t="shared" si="59"/>
        <v>30</v>
      </c>
      <c r="BE532">
        <f t="shared" si="60"/>
        <v>0.42</v>
      </c>
      <c r="BH532" t="str">
        <f t="shared" si="61"/>
        <v>20176Derrick ColemanATL</v>
      </c>
      <c r="BI532">
        <v>2017</v>
      </c>
      <c r="BJ532" s="2" t="s">
        <v>1342</v>
      </c>
      <c r="BK532" t="s">
        <v>1226</v>
      </c>
      <c r="BL532" t="s">
        <v>109</v>
      </c>
      <c r="BM532" t="str">
        <f t="shared" si="62"/>
        <v>ATL</v>
      </c>
      <c r="BN532" t="s">
        <v>156</v>
      </c>
      <c r="BO532" t="s">
        <v>1335</v>
      </c>
      <c r="BP532" t="s">
        <v>72</v>
      </c>
      <c r="BQ532">
        <v>5</v>
      </c>
      <c r="BR532">
        <v>0.09</v>
      </c>
    </row>
    <row r="533" spans="1:70" x14ac:dyDescent="0.3">
      <c r="A533" t="str">
        <f t="shared" si="56"/>
        <v>20176Mark IngramNO</v>
      </c>
      <c r="B533" t="s">
        <v>267</v>
      </c>
      <c r="C533">
        <v>2017</v>
      </c>
      <c r="D533">
        <v>6</v>
      </c>
      <c r="E533" t="s">
        <v>1197</v>
      </c>
      <c r="F533" t="s">
        <v>96</v>
      </c>
      <c r="G533" t="s">
        <v>8</v>
      </c>
      <c r="H533" t="s">
        <v>92</v>
      </c>
      <c r="I533" t="s">
        <v>72</v>
      </c>
      <c r="J533" t="s">
        <v>1126</v>
      </c>
      <c r="K533" t="s">
        <v>1126</v>
      </c>
      <c r="L533">
        <v>4400</v>
      </c>
      <c r="M533">
        <v>5900</v>
      </c>
      <c r="N533" s="1">
        <v>34</v>
      </c>
      <c r="O533" s="1">
        <v>27.5</v>
      </c>
      <c r="P533">
        <v>52</v>
      </c>
      <c r="Q533">
        <v>14</v>
      </c>
      <c r="R533">
        <v>19</v>
      </c>
      <c r="S533">
        <v>37</v>
      </c>
      <c r="T533">
        <v>54.410000000000004</v>
      </c>
      <c r="U533">
        <v>193</v>
      </c>
      <c r="V533">
        <v>2</v>
      </c>
      <c r="W533">
        <v>21</v>
      </c>
      <c r="X533">
        <v>31</v>
      </c>
      <c r="Y533">
        <v>67.739999999999995</v>
      </c>
      <c r="Z533">
        <v>45.59</v>
      </c>
      <c r="AA533">
        <v>186</v>
      </c>
      <c r="AB533">
        <v>2</v>
      </c>
      <c r="AC533">
        <v>2</v>
      </c>
      <c r="AD533">
        <v>0</v>
      </c>
      <c r="AE533">
        <v>0</v>
      </c>
      <c r="AF533">
        <v>186</v>
      </c>
      <c r="AG533">
        <v>379</v>
      </c>
      <c r="AH533">
        <v>2</v>
      </c>
      <c r="AI533">
        <v>1</v>
      </c>
      <c r="AJ533">
        <v>3</v>
      </c>
      <c r="AK533">
        <v>-2</v>
      </c>
      <c r="AL533">
        <v>13</v>
      </c>
      <c r="AM533">
        <v>118</v>
      </c>
      <c r="AN533">
        <v>2</v>
      </c>
      <c r="AO533">
        <v>12</v>
      </c>
      <c r="AP533">
        <v>16.669999999999998</v>
      </c>
      <c r="AQ533">
        <v>1</v>
      </c>
      <c r="AR533">
        <v>1</v>
      </c>
      <c r="AS533">
        <v>100</v>
      </c>
      <c r="AT533">
        <v>32.18333333333333</v>
      </c>
      <c r="AU533">
        <v>53.64</v>
      </c>
      <c r="AV533">
        <v>-3</v>
      </c>
      <c r="AW533">
        <v>51</v>
      </c>
      <c r="AX533">
        <v>-5</v>
      </c>
      <c r="AY533">
        <v>50</v>
      </c>
      <c r="AZ533">
        <v>5</v>
      </c>
      <c r="BA533">
        <v>26</v>
      </c>
      <c r="BB533" t="str">
        <f t="shared" si="57"/>
        <v>N</v>
      </c>
      <c r="BC533" t="str">
        <f t="shared" si="58"/>
        <v>Home</v>
      </c>
      <c r="BD533">
        <f t="shared" si="59"/>
        <v>47</v>
      </c>
      <c r="BE533">
        <f t="shared" si="60"/>
        <v>0.66</v>
      </c>
      <c r="BH533" t="str">
        <f t="shared" si="61"/>
        <v>20176Terron WardATL</v>
      </c>
      <c r="BI533">
        <v>2017</v>
      </c>
      <c r="BJ533" s="2" t="s">
        <v>1342</v>
      </c>
      <c r="BK533" t="s">
        <v>1227</v>
      </c>
      <c r="BL533" t="s">
        <v>109</v>
      </c>
      <c r="BM533" t="str">
        <f t="shared" si="62"/>
        <v>ATL</v>
      </c>
      <c r="BN533" t="s">
        <v>156</v>
      </c>
      <c r="BO533" t="s">
        <v>1335</v>
      </c>
      <c r="BP533" t="s">
        <v>72</v>
      </c>
      <c r="BQ533" t="s">
        <v>1366</v>
      </c>
      <c r="BR533" t="s">
        <v>1366</v>
      </c>
    </row>
    <row r="534" spans="1:70" x14ac:dyDescent="0.3">
      <c r="A534" t="str">
        <f t="shared" si="56"/>
        <v>20176Alex CollinsBAL</v>
      </c>
      <c r="B534" t="s">
        <v>277</v>
      </c>
      <c r="C534">
        <v>2017</v>
      </c>
      <c r="D534">
        <v>6</v>
      </c>
      <c r="E534" t="s">
        <v>1252</v>
      </c>
      <c r="F534" t="s">
        <v>100</v>
      </c>
      <c r="G534" t="s">
        <v>137</v>
      </c>
      <c r="H534" t="s">
        <v>108</v>
      </c>
      <c r="I534" t="s">
        <v>72</v>
      </c>
      <c r="J534" t="s">
        <v>1126</v>
      </c>
      <c r="K534" t="s">
        <v>1126</v>
      </c>
      <c r="L534">
        <v>4400</v>
      </c>
      <c r="M534">
        <v>5600</v>
      </c>
      <c r="N534" s="1">
        <v>7.4</v>
      </c>
      <c r="O534" s="1">
        <v>7.4</v>
      </c>
      <c r="P534">
        <v>24</v>
      </c>
      <c r="Q534">
        <v>-3</v>
      </c>
      <c r="R534">
        <v>16</v>
      </c>
      <c r="S534">
        <v>26</v>
      </c>
      <c r="T534">
        <v>38.81</v>
      </c>
      <c r="U534">
        <v>125</v>
      </c>
      <c r="V534">
        <v>0</v>
      </c>
      <c r="W534">
        <v>24</v>
      </c>
      <c r="X534">
        <v>41</v>
      </c>
      <c r="Y534">
        <v>58.540000000000006</v>
      </c>
      <c r="Z534">
        <v>61.19</v>
      </c>
      <c r="AA534">
        <v>180</v>
      </c>
      <c r="AB534">
        <v>0</v>
      </c>
      <c r="AC534">
        <v>2</v>
      </c>
      <c r="AD534">
        <v>3</v>
      </c>
      <c r="AE534">
        <v>14</v>
      </c>
      <c r="AF534">
        <v>166</v>
      </c>
      <c r="AG534">
        <v>291</v>
      </c>
      <c r="AH534">
        <v>1</v>
      </c>
      <c r="AI534">
        <v>1</v>
      </c>
      <c r="AJ534">
        <v>3</v>
      </c>
      <c r="AK534">
        <v>1</v>
      </c>
      <c r="AL534">
        <v>8</v>
      </c>
      <c r="AM534">
        <v>69</v>
      </c>
      <c r="AN534">
        <v>3</v>
      </c>
      <c r="AO534">
        <v>18</v>
      </c>
      <c r="AP534">
        <v>16.669999999999998</v>
      </c>
      <c r="AQ534">
        <v>1</v>
      </c>
      <c r="AR534">
        <v>1</v>
      </c>
      <c r="AS534">
        <v>100</v>
      </c>
      <c r="AT534">
        <v>31.15</v>
      </c>
      <c r="AU534">
        <v>44.5</v>
      </c>
      <c r="AV534">
        <v>-7</v>
      </c>
      <c r="AW534">
        <v>40</v>
      </c>
      <c r="AX534">
        <v>-5</v>
      </c>
      <c r="AY534">
        <v>39.5</v>
      </c>
      <c r="AZ534">
        <v>4</v>
      </c>
      <c r="BA534">
        <v>21</v>
      </c>
      <c r="BB534" t="str">
        <f t="shared" si="57"/>
        <v>Y</v>
      </c>
      <c r="BC534" t="str">
        <f t="shared" si="58"/>
        <v>Home</v>
      </c>
      <c r="BD534">
        <f t="shared" si="59"/>
        <v>22</v>
      </c>
      <c r="BE534">
        <f t="shared" si="60"/>
        <v>0.3</v>
      </c>
      <c r="BH534" t="str">
        <f t="shared" si="61"/>
        <v>20176Aaron JonesGB</v>
      </c>
      <c r="BI534">
        <v>2017</v>
      </c>
      <c r="BJ534" s="2" t="s">
        <v>1342</v>
      </c>
      <c r="BK534" t="s">
        <v>1241</v>
      </c>
      <c r="BL534" t="s">
        <v>74</v>
      </c>
      <c r="BM534" t="str">
        <f t="shared" si="62"/>
        <v>GB</v>
      </c>
      <c r="BN534" t="s">
        <v>95</v>
      </c>
      <c r="BO534" t="s">
        <v>1335</v>
      </c>
      <c r="BP534" t="s">
        <v>122</v>
      </c>
      <c r="BQ534">
        <v>43</v>
      </c>
      <c r="BR534">
        <v>0.65</v>
      </c>
    </row>
    <row r="535" spans="1:70" x14ac:dyDescent="0.3">
      <c r="A535" t="str">
        <f t="shared" si="56"/>
        <v>20176Samaje PerineWAS</v>
      </c>
      <c r="B535" t="s">
        <v>269</v>
      </c>
      <c r="C535">
        <v>2017</v>
      </c>
      <c r="D535">
        <v>6</v>
      </c>
      <c r="E535" t="s">
        <v>1148</v>
      </c>
      <c r="F535" t="s">
        <v>82</v>
      </c>
      <c r="G535" t="s">
        <v>5</v>
      </c>
      <c r="H535" t="s">
        <v>102</v>
      </c>
      <c r="I535" t="s">
        <v>72</v>
      </c>
      <c r="J535" t="s">
        <v>1126</v>
      </c>
      <c r="K535" t="s">
        <v>1126</v>
      </c>
      <c r="L535">
        <v>4400</v>
      </c>
      <c r="M535">
        <v>4900</v>
      </c>
      <c r="N535" s="1">
        <v>13.7</v>
      </c>
      <c r="O535" s="1">
        <v>12.2</v>
      </c>
      <c r="P535">
        <v>26</v>
      </c>
      <c r="Q535">
        <v>2</v>
      </c>
      <c r="R535">
        <v>25</v>
      </c>
      <c r="S535">
        <v>33</v>
      </c>
      <c r="T535">
        <v>47.14</v>
      </c>
      <c r="U535">
        <v>94</v>
      </c>
      <c r="V535">
        <v>1</v>
      </c>
      <c r="W535">
        <v>25</v>
      </c>
      <c r="X535">
        <v>37</v>
      </c>
      <c r="Y535">
        <v>67.569999999999993</v>
      </c>
      <c r="Z535">
        <v>52.86</v>
      </c>
      <c r="AA535">
        <v>330</v>
      </c>
      <c r="AB535">
        <v>2</v>
      </c>
      <c r="AC535">
        <v>1</v>
      </c>
      <c r="AD535">
        <v>1</v>
      </c>
      <c r="AE535">
        <v>5</v>
      </c>
      <c r="AF535">
        <v>325</v>
      </c>
      <c r="AG535">
        <v>419</v>
      </c>
      <c r="AH535">
        <v>2</v>
      </c>
      <c r="AI535">
        <v>1</v>
      </c>
      <c r="AJ535">
        <v>2</v>
      </c>
      <c r="AK535">
        <v>1</v>
      </c>
      <c r="AL535">
        <v>5</v>
      </c>
      <c r="AM535">
        <v>43</v>
      </c>
      <c r="AN535">
        <v>7</v>
      </c>
      <c r="AO535">
        <v>14</v>
      </c>
      <c r="AP535">
        <v>50</v>
      </c>
      <c r="AQ535">
        <v>0</v>
      </c>
      <c r="AR535">
        <v>0</v>
      </c>
      <c r="AS535">
        <v>0</v>
      </c>
      <c r="AT535">
        <v>36.866666666666667</v>
      </c>
      <c r="AU535">
        <v>61.44</v>
      </c>
      <c r="AV535">
        <v>-10</v>
      </c>
      <c r="AW535">
        <v>46.5</v>
      </c>
      <c r="AX535">
        <v>-11</v>
      </c>
      <c r="AY535">
        <v>46</v>
      </c>
      <c r="AZ535">
        <v>3</v>
      </c>
      <c r="BA535">
        <v>24</v>
      </c>
      <c r="BB535" t="str">
        <f t="shared" si="57"/>
        <v>N</v>
      </c>
      <c r="BC535" t="str">
        <f t="shared" si="58"/>
        <v>Home</v>
      </c>
      <c r="BD535">
        <f t="shared" si="59"/>
        <v>25</v>
      </c>
      <c r="BE535">
        <f t="shared" si="60"/>
        <v>0.34</v>
      </c>
      <c r="BH535" t="str">
        <f t="shared" si="61"/>
        <v>20176Jamaal WilliamsGB</v>
      </c>
      <c r="BI535">
        <v>2017</v>
      </c>
      <c r="BJ535" s="2" t="s">
        <v>1342</v>
      </c>
      <c r="BK535" t="s">
        <v>1153</v>
      </c>
      <c r="BL535" t="s">
        <v>74</v>
      </c>
      <c r="BM535" t="str">
        <f t="shared" si="62"/>
        <v>GB</v>
      </c>
      <c r="BN535" t="s">
        <v>95</v>
      </c>
      <c r="BO535" t="s">
        <v>1335</v>
      </c>
      <c r="BP535" t="s">
        <v>122</v>
      </c>
      <c r="BQ535" t="s">
        <v>1366</v>
      </c>
      <c r="BR535" t="s">
        <v>1366</v>
      </c>
    </row>
    <row r="536" spans="1:70" x14ac:dyDescent="0.3">
      <c r="A536" t="str">
        <f t="shared" si="56"/>
        <v>20176D'Onta ForemanHOU</v>
      </c>
      <c r="B536" t="s">
        <v>271</v>
      </c>
      <c r="C536">
        <v>2017</v>
      </c>
      <c r="D536">
        <v>6</v>
      </c>
      <c r="E536" t="s">
        <v>1151</v>
      </c>
      <c r="F536" t="s">
        <v>115</v>
      </c>
      <c r="G536" t="s">
        <v>0</v>
      </c>
      <c r="H536" t="s">
        <v>118</v>
      </c>
      <c r="I536" t="s">
        <v>72</v>
      </c>
      <c r="J536" t="s">
        <v>1126</v>
      </c>
      <c r="K536" t="s">
        <v>1126</v>
      </c>
      <c r="L536">
        <v>4200</v>
      </c>
      <c r="M536">
        <v>5600</v>
      </c>
      <c r="N536" s="1">
        <v>5.9</v>
      </c>
      <c r="O536" s="1">
        <v>5.9</v>
      </c>
      <c r="P536">
        <v>33</v>
      </c>
      <c r="Q536">
        <v>16</v>
      </c>
      <c r="R536">
        <v>18</v>
      </c>
      <c r="S536">
        <v>33</v>
      </c>
      <c r="T536">
        <v>53.23</v>
      </c>
      <c r="U536">
        <v>123</v>
      </c>
      <c r="V536">
        <v>0</v>
      </c>
      <c r="W536">
        <v>17</v>
      </c>
      <c r="X536">
        <v>29</v>
      </c>
      <c r="Y536">
        <v>58.620000000000005</v>
      </c>
      <c r="Z536">
        <v>46.77</v>
      </c>
      <c r="AA536">
        <v>225</v>
      </c>
      <c r="AB536">
        <v>3</v>
      </c>
      <c r="AC536">
        <v>1</v>
      </c>
      <c r="AD536">
        <v>1</v>
      </c>
      <c r="AE536">
        <v>8</v>
      </c>
      <c r="AF536">
        <v>217</v>
      </c>
      <c r="AG536">
        <v>340</v>
      </c>
      <c r="AH536">
        <v>0</v>
      </c>
      <c r="AI536">
        <v>0</v>
      </c>
      <c r="AJ536">
        <v>1</v>
      </c>
      <c r="AK536">
        <v>-2</v>
      </c>
      <c r="AL536">
        <v>4</v>
      </c>
      <c r="AM536">
        <v>44</v>
      </c>
      <c r="AN536">
        <v>5</v>
      </c>
      <c r="AO536">
        <v>13</v>
      </c>
      <c r="AP536">
        <v>38.46</v>
      </c>
      <c r="AQ536">
        <v>0</v>
      </c>
      <c r="AR536">
        <v>0</v>
      </c>
      <c r="AS536">
        <v>0</v>
      </c>
      <c r="AT536">
        <v>29.066666666666666</v>
      </c>
      <c r="AU536">
        <v>48.44</v>
      </c>
      <c r="AV536">
        <v>-9</v>
      </c>
      <c r="AW536">
        <v>44</v>
      </c>
      <c r="AX536">
        <v>-7.5</v>
      </c>
      <c r="AY536">
        <v>46</v>
      </c>
      <c r="AZ536">
        <v>4</v>
      </c>
      <c r="BA536">
        <v>11</v>
      </c>
      <c r="BB536" t="str">
        <f t="shared" si="57"/>
        <v>N</v>
      </c>
      <c r="BC536" t="str">
        <f t="shared" si="58"/>
        <v>Home</v>
      </c>
      <c r="BD536">
        <f t="shared" si="59"/>
        <v>23</v>
      </c>
      <c r="BE536">
        <f t="shared" si="60"/>
        <v>0.35</v>
      </c>
      <c r="BH536" t="str">
        <f t="shared" si="61"/>
        <v>20176Jerick McKinnonMIN</v>
      </c>
      <c r="BI536">
        <v>2017</v>
      </c>
      <c r="BJ536" s="2" t="s">
        <v>1342</v>
      </c>
      <c r="BK536" t="s">
        <v>1162</v>
      </c>
      <c r="BL536" t="s">
        <v>95</v>
      </c>
      <c r="BM536" t="str">
        <f t="shared" si="62"/>
        <v>MIN</v>
      </c>
      <c r="BN536" t="s">
        <v>74</v>
      </c>
      <c r="BO536" t="s">
        <v>1335</v>
      </c>
      <c r="BP536" t="s">
        <v>72</v>
      </c>
      <c r="BQ536">
        <v>44</v>
      </c>
      <c r="BR536">
        <v>0.56999999999999995</v>
      </c>
    </row>
    <row r="537" spans="1:70" x14ac:dyDescent="0.3">
      <c r="A537" t="str">
        <f t="shared" si="56"/>
        <v>20176Jerick McKinnonMIN</v>
      </c>
      <c r="B537" t="s">
        <v>279</v>
      </c>
      <c r="C537">
        <v>2017</v>
      </c>
      <c r="D537">
        <v>6</v>
      </c>
      <c r="E537" t="s">
        <v>1162</v>
      </c>
      <c r="F537" t="s">
        <v>95</v>
      </c>
      <c r="G537" t="s">
        <v>12</v>
      </c>
      <c r="H537" t="s">
        <v>74</v>
      </c>
      <c r="I537" t="s">
        <v>72</v>
      </c>
      <c r="J537" t="s">
        <v>1126</v>
      </c>
      <c r="K537" t="s">
        <v>1126</v>
      </c>
      <c r="L537">
        <v>4100</v>
      </c>
      <c r="M537">
        <v>5600</v>
      </c>
      <c r="N537" s="1">
        <v>25.9</v>
      </c>
      <c r="O537" s="1">
        <v>22.4</v>
      </c>
      <c r="P537">
        <v>23</v>
      </c>
      <c r="Q537">
        <v>13</v>
      </c>
      <c r="R537">
        <v>24</v>
      </c>
      <c r="S537">
        <v>33</v>
      </c>
      <c r="T537">
        <v>46.48</v>
      </c>
      <c r="U537">
        <v>112</v>
      </c>
      <c r="V537">
        <v>1</v>
      </c>
      <c r="W537">
        <v>24</v>
      </c>
      <c r="X537">
        <v>38</v>
      </c>
      <c r="Y537">
        <v>63.160000000000004</v>
      </c>
      <c r="Z537">
        <v>53.52</v>
      </c>
      <c r="AA537">
        <v>239</v>
      </c>
      <c r="AB537">
        <v>1</v>
      </c>
      <c r="AC537">
        <v>1</v>
      </c>
      <c r="AD537">
        <v>0</v>
      </c>
      <c r="AE537">
        <v>0</v>
      </c>
      <c r="AF537">
        <v>239</v>
      </c>
      <c r="AG537">
        <v>351</v>
      </c>
      <c r="AH537">
        <v>2</v>
      </c>
      <c r="AI537">
        <v>1</v>
      </c>
      <c r="AJ537">
        <v>2</v>
      </c>
      <c r="AK537">
        <v>-1</v>
      </c>
      <c r="AL537">
        <v>7</v>
      </c>
      <c r="AM537">
        <v>65</v>
      </c>
      <c r="AN537">
        <v>4</v>
      </c>
      <c r="AO537">
        <v>12</v>
      </c>
      <c r="AP537">
        <v>33.33</v>
      </c>
      <c r="AQ537">
        <v>0</v>
      </c>
      <c r="AR537">
        <v>1</v>
      </c>
      <c r="AS537">
        <v>0</v>
      </c>
      <c r="AT537">
        <v>32.15</v>
      </c>
      <c r="AU537">
        <v>53.580000000000005</v>
      </c>
      <c r="AV537">
        <v>3.5</v>
      </c>
      <c r="AW537">
        <v>47</v>
      </c>
      <c r="AX537">
        <v>3</v>
      </c>
      <c r="AY537">
        <v>46.5</v>
      </c>
      <c r="AZ537">
        <v>4</v>
      </c>
      <c r="BA537">
        <v>10</v>
      </c>
      <c r="BB537" t="str">
        <f t="shared" si="57"/>
        <v>N</v>
      </c>
      <c r="BC537" t="str">
        <f t="shared" si="58"/>
        <v>Home</v>
      </c>
      <c r="BD537">
        <f t="shared" si="59"/>
        <v>44</v>
      </c>
      <c r="BE537">
        <f t="shared" si="60"/>
        <v>0.56999999999999995</v>
      </c>
      <c r="BH537" t="str">
        <f t="shared" si="61"/>
        <v>20176Latavius MurrayMIN</v>
      </c>
      <c r="BI537">
        <v>2017</v>
      </c>
      <c r="BJ537" s="2" t="s">
        <v>1342</v>
      </c>
      <c r="BK537" t="s">
        <v>1149</v>
      </c>
      <c r="BL537" t="s">
        <v>95</v>
      </c>
      <c r="BM537" t="str">
        <f t="shared" si="62"/>
        <v>MIN</v>
      </c>
      <c r="BN537" t="s">
        <v>74</v>
      </c>
      <c r="BO537" t="s">
        <v>1337</v>
      </c>
      <c r="BP537" t="s">
        <v>72</v>
      </c>
      <c r="BQ537">
        <v>33</v>
      </c>
      <c r="BR537">
        <v>0.43</v>
      </c>
    </row>
    <row r="538" spans="1:70" x14ac:dyDescent="0.3">
      <c r="A538" t="str">
        <f t="shared" si="56"/>
        <v>20176Jamaal CharlesDEN</v>
      </c>
      <c r="B538" t="s">
        <v>276</v>
      </c>
      <c r="C538">
        <v>2017</v>
      </c>
      <c r="D538">
        <v>6</v>
      </c>
      <c r="E538" t="s">
        <v>1150</v>
      </c>
      <c r="F538" t="s">
        <v>105</v>
      </c>
      <c r="G538" t="s">
        <v>9</v>
      </c>
      <c r="H538" t="s">
        <v>86</v>
      </c>
      <c r="I538" t="s">
        <v>72</v>
      </c>
      <c r="J538" t="s">
        <v>1126</v>
      </c>
      <c r="K538" t="s">
        <v>1126</v>
      </c>
      <c r="L538">
        <v>4100</v>
      </c>
      <c r="M538">
        <v>5400</v>
      </c>
      <c r="N538" s="1">
        <v>3.1</v>
      </c>
      <c r="O538" s="1">
        <v>2.6</v>
      </c>
      <c r="P538">
        <v>10</v>
      </c>
      <c r="Q538">
        <v>-13</v>
      </c>
      <c r="R538">
        <v>20</v>
      </c>
      <c r="S538">
        <v>17</v>
      </c>
      <c r="T538">
        <v>23.94</v>
      </c>
      <c r="U538">
        <v>46</v>
      </c>
      <c r="V538">
        <v>0</v>
      </c>
      <c r="W538">
        <v>31</v>
      </c>
      <c r="X538">
        <v>54</v>
      </c>
      <c r="Y538">
        <v>57.410000000000004</v>
      </c>
      <c r="Z538">
        <v>76.06</v>
      </c>
      <c r="AA538">
        <v>394</v>
      </c>
      <c r="AB538">
        <v>1</v>
      </c>
      <c r="AC538">
        <v>2</v>
      </c>
      <c r="AD538">
        <v>4</v>
      </c>
      <c r="AE538">
        <v>28</v>
      </c>
      <c r="AF538">
        <v>366</v>
      </c>
      <c r="AG538">
        <v>412</v>
      </c>
      <c r="AH538">
        <v>3</v>
      </c>
      <c r="AI538">
        <v>1</v>
      </c>
      <c r="AJ538">
        <v>3</v>
      </c>
      <c r="AK538">
        <v>3</v>
      </c>
      <c r="AL538">
        <v>5</v>
      </c>
      <c r="AM538">
        <v>46</v>
      </c>
      <c r="AN538">
        <v>5</v>
      </c>
      <c r="AO538">
        <v>17</v>
      </c>
      <c r="AP538">
        <v>29.409999999999997</v>
      </c>
      <c r="AQ538">
        <v>0</v>
      </c>
      <c r="AR538">
        <v>2</v>
      </c>
      <c r="AS538">
        <v>0</v>
      </c>
      <c r="AT538">
        <v>29.4</v>
      </c>
      <c r="AU538">
        <v>49</v>
      </c>
      <c r="AV538">
        <v>-10</v>
      </c>
      <c r="AW538">
        <v>41</v>
      </c>
      <c r="AX538">
        <v>-13.5</v>
      </c>
      <c r="AY538">
        <v>37.5</v>
      </c>
      <c r="AZ538">
        <v>3</v>
      </c>
      <c r="BA538">
        <v>17</v>
      </c>
      <c r="BB538" t="str">
        <f t="shared" si="57"/>
        <v>N</v>
      </c>
      <c r="BC538" t="str">
        <f t="shared" si="58"/>
        <v>Home</v>
      </c>
      <c r="BD538">
        <f t="shared" si="59"/>
        <v>20</v>
      </c>
      <c r="BE538">
        <f t="shared" si="60"/>
        <v>0.25</v>
      </c>
      <c r="BH538" t="str">
        <f t="shared" si="61"/>
        <v>20176C.J. HamMIN</v>
      </c>
      <c r="BI538">
        <v>2017</v>
      </c>
      <c r="BJ538" s="2" t="s">
        <v>1342</v>
      </c>
      <c r="BK538" t="s">
        <v>1243</v>
      </c>
      <c r="BL538" t="s">
        <v>95</v>
      </c>
      <c r="BM538" t="str">
        <f t="shared" si="62"/>
        <v>MIN</v>
      </c>
      <c r="BN538" t="s">
        <v>74</v>
      </c>
      <c r="BO538" t="s">
        <v>1335</v>
      </c>
      <c r="BP538" t="s">
        <v>72</v>
      </c>
      <c r="BQ538">
        <v>6</v>
      </c>
      <c r="BR538">
        <v>0.08</v>
      </c>
    </row>
    <row r="539" spans="1:70" x14ac:dyDescent="0.3">
      <c r="A539" t="str">
        <f t="shared" si="56"/>
        <v>20176Charcandrick WestKC</v>
      </c>
      <c r="B539" t="s">
        <v>272</v>
      </c>
      <c r="C539">
        <v>2017</v>
      </c>
      <c r="D539">
        <v>6</v>
      </c>
      <c r="E539" t="s">
        <v>1207</v>
      </c>
      <c r="F539" t="s">
        <v>71</v>
      </c>
      <c r="G539" t="s">
        <v>139</v>
      </c>
      <c r="H539" t="s">
        <v>119</v>
      </c>
      <c r="I539" t="s">
        <v>72</v>
      </c>
      <c r="J539" t="s">
        <v>1126</v>
      </c>
      <c r="K539" t="s">
        <v>1126</v>
      </c>
      <c r="L539">
        <v>4000</v>
      </c>
      <c r="M539">
        <v>5600</v>
      </c>
      <c r="N539" s="1">
        <v>1.9</v>
      </c>
      <c r="O539" s="1">
        <v>1.4</v>
      </c>
      <c r="P539">
        <v>13</v>
      </c>
      <c r="Q539">
        <v>-6</v>
      </c>
      <c r="R539">
        <v>12</v>
      </c>
      <c r="S539">
        <v>15</v>
      </c>
      <c r="T539">
        <v>30.61</v>
      </c>
      <c r="U539">
        <v>28</v>
      </c>
      <c r="V539">
        <v>0</v>
      </c>
      <c r="W539">
        <v>19</v>
      </c>
      <c r="X539">
        <v>34</v>
      </c>
      <c r="Y539">
        <v>55.879999999999995</v>
      </c>
      <c r="Z539">
        <v>69.39</v>
      </c>
      <c r="AA539">
        <v>246</v>
      </c>
      <c r="AB539">
        <v>1</v>
      </c>
      <c r="AC539">
        <v>0</v>
      </c>
      <c r="AD539">
        <v>3</v>
      </c>
      <c r="AE539">
        <v>23</v>
      </c>
      <c r="AF539">
        <v>223</v>
      </c>
      <c r="AG539">
        <v>251</v>
      </c>
      <c r="AH539">
        <v>1</v>
      </c>
      <c r="AI539">
        <v>0</v>
      </c>
      <c r="AJ539">
        <v>0</v>
      </c>
      <c r="AK539">
        <v>-1</v>
      </c>
      <c r="AL539">
        <v>7</v>
      </c>
      <c r="AM539">
        <v>48</v>
      </c>
      <c r="AN539">
        <v>3</v>
      </c>
      <c r="AO539">
        <v>11</v>
      </c>
      <c r="AP539">
        <v>27.27</v>
      </c>
      <c r="AQ539">
        <v>0</v>
      </c>
      <c r="AR539">
        <v>2</v>
      </c>
      <c r="AS539">
        <v>0</v>
      </c>
      <c r="AT539">
        <v>23.35</v>
      </c>
      <c r="AU539">
        <v>38.92</v>
      </c>
      <c r="AV539">
        <v>-4</v>
      </c>
      <c r="AW539">
        <v>47</v>
      </c>
      <c r="AX539">
        <v>-3</v>
      </c>
      <c r="AY539">
        <v>46</v>
      </c>
      <c r="AZ539">
        <v>1</v>
      </c>
      <c r="BA539">
        <v>17</v>
      </c>
      <c r="BB539" t="str">
        <f t="shared" si="57"/>
        <v>N</v>
      </c>
      <c r="BC539" t="str">
        <f t="shared" si="58"/>
        <v>Home</v>
      </c>
      <c r="BD539">
        <f t="shared" si="59"/>
        <v>3</v>
      </c>
      <c r="BE539">
        <f t="shared" si="60"/>
        <v>0.06</v>
      </c>
      <c r="BH539" t="str">
        <f t="shared" si="61"/>
        <v>20176Isaiah CrowellCLE</v>
      </c>
      <c r="BI539">
        <v>2017</v>
      </c>
      <c r="BJ539" s="2" t="s">
        <v>1342</v>
      </c>
      <c r="BK539" t="s">
        <v>1135</v>
      </c>
      <c r="BL539" t="s">
        <v>118</v>
      </c>
      <c r="BM539" t="str">
        <f t="shared" si="62"/>
        <v>CLE</v>
      </c>
      <c r="BN539" t="s">
        <v>115</v>
      </c>
      <c r="BO539" t="s">
        <v>1337</v>
      </c>
      <c r="BP539" t="s">
        <v>122</v>
      </c>
      <c r="BQ539">
        <v>32</v>
      </c>
      <c r="BR539">
        <v>0.48</v>
      </c>
    </row>
    <row r="540" spans="1:70" x14ac:dyDescent="0.3">
      <c r="A540" t="str">
        <f t="shared" si="56"/>
        <v>20176Jonathan StewartCAR</v>
      </c>
      <c r="B540" t="s">
        <v>270</v>
      </c>
      <c r="C540">
        <v>2017</v>
      </c>
      <c r="D540">
        <v>6</v>
      </c>
      <c r="E540" t="s">
        <v>1195</v>
      </c>
      <c r="F540" t="s">
        <v>103</v>
      </c>
      <c r="G540" t="s">
        <v>125</v>
      </c>
      <c r="H540" t="s">
        <v>83</v>
      </c>
      <c r="I540" t="s">
        <v>72</v>
      </c>
      <c r="J540" t="s">
        <v>1126</v>
      </c>
      <c r="K540" t="s">
        <v>1126</v>
      </c>
      <c r="L540">
        <v>4000</v>
      </c>
      <c r="M540">
        <v>5400</v>
      </c>
      <c r="N540" s="1">
        <v>-0.4</v>
      </c>
      <c r="O540" s="1">
        <v>-0.4</v>
      </c>
      <c r="P540">
        <v>23</v>
      </c>
      <c r="Q540">
        <v>-5</v>
      </c>
      <c r="R540">
        <v>23</v>
      </c>
      <c r="S540">
        <v>25</v>
      </c>
      <c r="T540">
        <v>32.47</v>
      </c>
      <c r="U540">
        <v>80</v>
      </c>
      <c r="V540">
        <v>1</v>
      </c>
      <c r="W540">
        <v>28</v>
      </c>
      <c r="X540">
        <v>52</v>
      </c>
      <c r="Y540">
        <v>53.849999999999994</v>
      </c>
      <c r="Z540">
        <v>67.53</v>
      </c>
      <c r="AA540">
        <v>239</v>
      </c>
      <c r="AB540">
        <v>1</v>
      </c>
      <c r="AC540">
        <v>3</v>
      </c>
      <c r="AD540">
        <v>2</v>
      </c>
      <c r="AE540">
        <v>14</v>
      </c>
      <c r="AF540">
        <v>225</v>
      </c>
      <c r="AG540">
        <v>305</v>
      </c>
      <c r="AH540">
        <v>1</v>
      </c>
      <c r="AI540">
        <v>0</v>
      </c>
      <c r="AJ540">
        <v>3</v>
      </c>
      <c r="AK540">
        <v>2</v>
      </c>
      <c r="AL540">
        <v>1</v>
      </c>
      <c r="AM540">
        <v>1</v>
      </c>
      <c r="AN540">
        <v>4</v>
      </c>
      <c r="AO540">
        <v>16</v>
      </c>
      <c r="AP540">
        <v>25</v>
      </c>
      <c r="AQ540">
        <v>1</v>
      </c>
      <c r="AR540">
        <v>3</v>
      </c>
      <c r="AS540">
        <v>33.33</v>
      </c>
      <c r="AT540">
        <v>31.433333333333334</v>
      </c>
      <c r="AU540">
        <v>52.83</v>
      </c>
      <c r="AV540">
        <v>-3</v>
      </c>
      <c r="AW540">
        <v>45</v>
      </c>
      <c r="AX540">
        <v>-3</v>
      </c>
      <c r="AY540">
        <v>43.5</v>
      </c>
      <c r="AZ540">
        <v>3</v>
      </c>
      <c r="BA540">
        <v>28</v>
      </c>
      <c r="BB540" t="str">
        <f t="shared" si="57"/>
        <v>Y</v>
      </c>
      <c r="BC540" t="str">
        <f t="shared" si="58"/>
        <v>Home</v>
      </c>
      <c r="BD540">
        <f t="shared" si="59"/>
        <v>27</v>
      </c>
      <c r="BE540">
        <f t="shared" si="60"/>
        <v>0.33</v>
      </c>
      <c r="BH540" t="str">
        <f t="shared" si="61"/>
        <v>20176Duke JohnsonCLE</v>
      </c>
      <c r="BI540">
        <v>2017</v>
      </c>
      <c r="BJ540" s="2" t="s">
        <v>1342</v>
      </c>
      <c r="BK540" t="s">
        <v>1141</v>
      </c>
      <c r="BL540" t="s">
        <v>118</v>
      </c>
      <c r="BM540" t="str">
        <f t="shared" si="62"/>
        <v>CLE</v>
      </c>
      <c r="BN540" t="s">
        <v>115</v>
      </c>
      <c r="BO540" t="s">
        <v>1335</v>
      </c>
      <c r="BP540" t="s">
        <v>122</v>
      </c>
      <c r="BQ540">
        <v>30</v>
      </c>
      <c r="BR540">
        <v>0.45</v>
      </c>
    </row>
    <row r="541" spans="1:70" x14ac:dyDescent="0.3">
      <c r="A541" t="str">
        <f t="shared" si="56"/>
        <v>20176Matt ForteNYJ</v>
      </c>
      <c r="B541" t="s">
        <v>278</v>
      </c>
      <c r="C541">
        <v>2017</v>
      </c>
      <c r="D541">
        <v>6</v>
      </c>
      <c r="E541" t="s">
        <v>1198</v>
      </c>
      <c r="F541" t="s">
        <v>90</v>
      </c>
      <c r="G541" t="s">
        <v>144</v>
      </c>
      <c r="H541" t="s">
        <v>69</v>
      </c>
      <c r="I541" t="s">
        <v>72</v>
      </c>
      <c r="J541" t="s">
        <v>1126</v>
      </c>
      <c r="K541" t="s">
        <v>1126</v>
      </c>
      <c r="L541">
        <v>3900</v>
      </c>
      <c r="M541">
        <v>5600</v>
      </c>
      <c r="N541" s="1">
        <v>16.100000000000001</v>
      </c>
      <c r="O541" s="1">
        <v>12.1</v>
      </c>
      <c r="P541">
        <v>17</v>
      </c>
      <c r="Q541">
        <v>-7</v>
      </c>
      <c r="R541">
        <v>23</v>
      </c>
      <c r="S541">
        <v>24</v>
      </c>
      <c r="T541">
        <v>33.800000000000004</v>
      </c>
      <c r="U541">
        <v>74</v>
      </c>
      <c r="V541">
        <v>0</v>
      </c>
      <c r="W541">
        <v>31</v>
      </c>
      <c r="X541">
        <v>47</v>
      </c>
      <c r="Y541">
        <v>65.959999999999994</v>
      </c>
      <c r="Z541">
        <v>66.2</v>
      </c>
      <c r="AA541">
        <v>354</v>
      </c>
      <c r="AB541">
        <v>2</v>
      </c>
      <c r="AC541">
        <v>2</v>
      </c>
      <c r="AD541">
        <v>4</v>
      </c>
      <c r="AE541">
        <v>20</v>
      </c>
      <c r="AF541">
        <v>334</v>
      </c>
      <c r="AG541">
        <v>408</v>
      </c>
      <c r="AH541">
        <v>1</v>
      </c>
      <c r="AI541">
        <v>1</v>
      </c>
      <c r="AJ541">
        <v>3</v>
      </c>
      <c r="AK541">
        <v>1</v>
      </c>
      <c r="AL541">
        <v>6</v>
      </c>
      <c r="AM541">
        <v>69</v>
      </c>
      <c r="AN541">
        <v>9</v>
      </c>
      <c r="AO541">
        <v>17</v>
      </c>
      <c r="AP541">
        <v>52.94</v>
      </c>
      <c r="AQ541">
        <v>1</v>
      </c>
      <c r="AR541">
        <v>3</v>
      </c>
      <c r="AS541">
        <v>33.33</v>
      </c>
      <c r="AT541">
        <v>33.666666666666664</v>
      </c>
      <c r="AU541">
        <v>56.110000000000007</v>
      </c>
      <c r="AV541">
        <v>9.5</v>
      </c>
      <c r="AW541">
        <v>47</v>
      </c>
      <c r="AX541">
        <v>9</v>
      </c>
      <c r="AY541">
        <v>48.5</v>
      </c>
      <c r="AZ541">
        <v>0</v>
      </c>
      <c r="BA541">
        <v>24</v>
      </c>
      <c r="BB541" t="str">
        <f t="shared" si="57"/>
        <v>N</v>
      </c>
      <c r="BC541" t="str">
        <f t="shared" si="58"/>
        <v>Home</v>
      </c>
      <c r="BD541">
        <f t="shared" si="59"/>
        <v>44</v>
      </c>
      <c r="BE541">
        <f t="shared" si="60"/>
        <v>0.57999999999999996</v>
      </c>
      <c r="BH541" t="str">
        <f t="shared" si="61"/>
        <v>20176Matthew DayesCLE</v>
      </c>
      <c r="BI541">
        <v>2017</v>
      </c>
      <c r="BJ541" s="2" t="s">
        <v>1342</v>
      </c>
      <c r="BK541" t="s">
        <v>1176</v>
      </c>
      <c r="BL541" t="s">
        <v>118</v>
      </c>
      <c r="BM541" t="str">
        <f t="shared" si="62"/>
        <v>CLE</v>
      </c>
      <c r="BN541" t="s">
        <v>115</v>
      </c>
      <c r="BO541" t="s">
        <v>1335</v>
      </c>
      <c r="BP541" t="s">
        <v>122</v>
      </c>
      <c r="BQ541">
        <v>5</v>
      </c>
      <c r="BR541">
        <v>7.0000000000000007E-2</v>
      </c>
    </row>
    <row r="542" spans="1:70" x14ac:dyDescent="0.3">
      <c r="A542" t="str">
        <f t="shared" si="56"/>
        <v>20176Jalen RichardOAK</v>
      </c>
      <c r="B542" t="s">
        <v>275</v>
      </c>
      <c r="C542">
        <v>2017</v>
      </c>
      <c r="D542">
        <v>6</v>
      </c>
      <c r="E542" t="s">
        <v>1210</v>
      </c>
      <c r="F542" t="s">
        <v>80</v>
      </c>
      <c r="G542" t="s">
        <v>130</v>
      </c>
      <c r="H542" t="s">
        <v>106</v>
      </c>
      <c r="I542" t="s">
        <v>72</v>
      </c>
      <c r="J542" t="s">
        <v>1126</v>
      </c>
      <c r="K542" t="s">
        <v>1126</v>
      </c>
      <c r="L542">
        <v>3900</v>
      </c>
      <c r="M542">
        <v>5000</v>
      </c>
      <c r="N542" s="1">
        <v>5.6</v>
      </c>
      <c r="O542" s="1">
        <v>4.0999999999999996</v>
      </c>
      <c r="P542">
        <v>16</v>
      </c>
      <c r="Q542">
        <v>-1</v>
      </c>
      <c r="R542">
        <v>15</v>
      </c>
      <c r="S542">
        <v>22</v>
      </c>
      <c r="T542">
        <v>42.309999999999995</v>
      </c>
      <c r="U542">
        <v>109</v>
      </c>
      <c r="V542">
        <v>1</v>
      </c>
      <c r="W542">
        <v>21</v>
      </c>
      <c r="X542">
        <v>30</v>
      </c>
      <c r="Y542">
        <v>70</v>
      </c>
      <c r="Z542">
        <v>57.69</v>
      </c>
      <c r="AA542">
        <v>171</v>
      </c>
      <c r="AB542">
        <v>1</v>
      </c>
      <c r="AC542">
        <v>2</v>
      </c>
      <c r="AD542">
        <v>1</v>
      </c>
      <c r="AE542">
        <v>6</v>
      </c>
      <c r="AF542">
        <v>165</v>
      </c>
      <c r="AG542">
        <v>274</v>
      </c>
      <c r="AH542">
        <v>3</v>
      </c>
      <c r="AI542">
        <v>0</v>
      </c>
      <c r="AJ542">
        <v>2</v>
      </c>
      <c r="AK542">
        <v>1</v>
      </c>
      <c r="AL542">
        <v>5</v>
      </c>
      <c r="AM542">
        <v>40</v>
      </c>
      <c r="AN542">
        <v>6</v>
      </c>
      <c r="AO542">
        <v>12</v>
      </c>
      <c r="AP542">
        <v>50</v>
      </c>
      <c r="AQ542">
        <v>0</v>
      </c>
      <c r="AR542">
        <v>1</v>
      </c>
      <c r="AS542">
        <v>0</v>
      </c>
      <c r="AT542">
        <v>27.95</v>
      </c>
      <c r="AU542">
        <v>46.58</v>
      </c>
      <c r="AV542">
        <v>-4</v>
      </c>
      <c r="AW542">
        <v>51</v>
      </c>
      <c r="AX542">
        <v>-3</v>
      </c>
      <c r="AY542">
        <v>47.5</v>
      </c>
      <c r="AZ542">
        <v>1</v>
      </c>
      <c r="BA542">
        <v>17</v>
      </c>
      <c r="BB542" t="str">
        <f t="shared" si="57"/>
        <v>N</v>
      </c>
      <c r="BC542" t="str">
        <f t="shared" si="58"/>
        <v>Home</v>
      </c>
      <c r="BD542">
        <f t="shared" si="59"/>
        <v>17</v>
      </c>
      <c r="BE542">
        <f t="shared" si="60"/>
        <v>0.28999999999999998</v>
      </c>
      <c r="BH542" t="str">
        <f t="shared" si="61"/>
        <v>20176D'Onta ForemanHOU</v>
      </c>
      <c r="BI542">
        <v>2017</v>
      </c>
      <c r="BJ542" s="2" t="s">
        <v>1342</v>
      </c>
      <c r="BK542" t="s">
        <v>1151</v>
      </c>
      <c r="BL542" t="s">
        <v>115</v>
      </c>
      <c r="BM542" t="str">
        <f t="shared" si="62"/>
        <v>HOU</v>
      </c>
      <c r="BN542" t="s">
        <v>118</v>
      </c>
      <c r="BO542" t="s">
        <v>1335</v>
      </c>
      <c r="BP542" t="s">
        <v>72</v>
      </c>
      <c r="BQ542">
        <v>23</v>
      </c>
      <c r="BR542">
        <v>0.35</v>
      </c>
    </row>
    <row r="543" spans="1:70" x14ac:dyDescent="0.3">
      <c r="A543" t="str">
        <f t="shared" si="56"/>
        <v>20176Chris IvoryJAX</v>
      </c>
      <c r="B543" t="s">
        <v>280</v>
      </c>
      <c r="C543">
        <v>2017</v>
      </c>
      <c r="D543">
        <v>6</v>
      </c>
      <c r="E543" t="s">
        <v>1215</v>
      </c>
      <c r="F543" t="s">
        <v>116</v>
      </c>
      <c r="G543" t="s">
        <v>142</v>
      </c>
      <c r="H543" t="s">
        <v>111</v>
      </c>
      <c r="I543" t="s">
        <v>72</v>
      </c>
      <c r="J543" t="s">
        <v>1126</v>
      </c>
      <c r="K543" t="s">
        <v>1126</v>
      </c>
      <c r="L543">
        <v>3800</v>
      </c>
      <c r="M543">
        <v>4900</v>
      </c>
      <c r="N543" s="1">
        <v>22.7</v>
      </c>
      <c r="O543" s="1">
        <v>18.2</v>
      </c>
      <c r="P543">
        <v>17</v>
      </c>
      <c r="Q543">
        <v>-10</v>
      </c>
      <c r="R543">
        <v>19</v>
      </c>
      <c r="S543">
        <v>26</v>
      </c>
      <c r="T543">
        <v>42.620000000000005</v>
      </c>
      <c r="U543">
        <v>169</v>
      </c>
      <c r="V543">
        <v>1</v>
      </c>
      <c r="W543">
        <v>23</v>
      </c>
      <c r="X543">
        <v>35</v>
      </c>
      <c r="Y543">
        <v>65.710000000000008</v>
      </c>
      <c r="Z543">
        <v>57.379999999999995</v>
      </c>
      <c r="AA543">
        <v>241</v>
      </c>
      <c r="AB543">
        <v>1</v>
      </c>
      <c r="AC543">
        <v>1</v>
      </c>
      <c r="AD543">
        <v>5</v>
      </c>
      <c r="AE543">
        <v>21</v>
      </c>
      <c r="AF543">
        <v>220</v>
      </c>
      <c r="AG543">
        <v>389</v>
      </c>
      <c r="AH543">
        <v>2</v>
      </c>
      <c r="AI543">
        <v>0</v>
      </c>
      <c r="AJ543">
        <v>1</v>
      </c>
      <c r="AK543">
        <v>0</v>
      </c>
      <c r="AL543">
        <v>5</v>
      </c>
      <c r="AM543">
        <v>40</v>
      </c>
      <c r="AN543">
        <v>4</v>
      </c>
      <c r="AO543">
        <v>15</v>
      </c>
      <c r="AP543">
        <v>26.669999999999998</v>
      </c>
      <c r="AQ543">
        <v>1</v>
      </c>
      <c r="AR543">
        <v>1</v>
      </c>
      <c r="AS543">
        <v>100</v>
      </c>
      <c r="AT543">
        <v>31.983333333333334</v>
      </c>
      <c r="AU543">
        <v>53.31</v>
      </c>
      <c r="AV543">
        <v>0</v>
      </c>
      <c r="AW543">
        <v>44</v>
      </c>
      <c r="AX543">
        <v>-1</v>
      </c>
      <c r="AY543">
        <v>42</v>
      </c>
      <c r="AZ543">
        <v>3</v>
      </c>
      <c r="BA543">
        <v>15</v>
      </c>
      <c r="BB543" t="str">
        <f t="shared" si="57"/>
        <v>N</v>
      </c>
      <c r="BC543" t="str">
        <f t="shared" si="58"/>
        <v>Home</v>
      </c>
      <c r="BD543">
        <f t="shared" si="59"/>
        <v>28</v>
      </c>
      <c r="BE543">
        <f t="shared" si="60"/>
        <v>0.41</v>
      </c>
      <c r="BH543" t="str">
        <f t="shared" si="61"/>
        <v>20176Lamar MillerHOU</v>
      </c>
      <c r="BI543">
        <v>2017</v>
      </c>
      <c r="BJ543" s="2" t="s">
        <v>1342</v>
      </c>
      <c r="BK543" t="s">
        <v>1136</v>
      </c>
      <c r="BL543" t="s">
        <v>115</v>
      </c>
      <c r="BM543" t="str">
        <f t="shared" si="62"/>
        <v>HOU</v>
      </c>
      <c r="BN543" t="s">
        <v>118</v>
      </c>
      <c r="BO543" t="s">
        <v>1337</v>
      </c>
      <c r="BP543" t="s">
        <v>72</v>
      </c>
      <c r="BQ543">
        <v>44</v>
      </c>
      <c r="BR543">
        <v>0.67</v>
      </c>
    </row>
    <row r="544" spans="1:70" x14ac:dyDescent="0.3">
      <c r="A544" t="str">
        <f t="shared" si="56"/>
        <v>20176DeAndre WashingtonOAK</v>
      </c>
      <c r="B544" t="s">
        <v>275</v>
      </c>
      <c r="C544">
        <v>2017</v>
      </c>
      <c r="D544">
        <v>6</v>
      </c>
      <c r="E544" t="s">
        <v>1205</v>
      </c>
      <c r="F544" t="s">
        <v>80</v>
      </c>
      <c r="G544" t="s">
        <v>130</v>
      </c>
      <c r="H544" t="s">
        <v>106</v>
      </c>
      <c r="I544" t="s">
        <v>72</v>
      </c>
      <c r="J544" t="s">
        <v>1126</v>
      </c>
      <c r="K544" t="s">
        <v>1126</v>
      </c>
      <c r="L544">
        <v>3700</v>
      </c>
      <c r="M544">
        <v>4800</v>
      </c>
      <c r="N544" s="1">
        <v>1.2</v>
      </c>
      <c r="O544" s="1">
        <v>0.7</v>
      </c>
      <c r="P544">
        <v>16</v>
      </c>
      <c r="Q544">
        <v>-1</v>
      </c>
      <c r="R544">
        <v>15</v>
      </c>
      <c r="S544">
        <v>22</v>
      </c>
      <c r="T544">
        <v>42.309999999999995</v>
      </c>
      <c r="U544">
        <v>109</v>
      </c>
      <c r="V544">
        <v>1</v>
      </c>
      <c r="W544">
        <v>21</v>
      </c>
      <c r="X544">
        <v>30</v>
      </c>
      <c r="Y544">
        <v>70</v>
      </c>
      <c r="Z544">
        <v>57.69</v>
      </c>
      <c r="AA544">
        <v>171</v>
      </c>
      <c r="AB544">
        <v>1</v>
      </c>
      <c r="AC544">
        <v>2</v>
      </c>
      <c r="AD544">
        <v>1</v>
      </c>
      <c r="AE544">
        <v>6</v>
      </c>
      <c r="AF544">
        <v>165</v>
      </c>
      <c r="AG544">
        <v>274</v>
      </c>
      <c r="AH544">
        <v>3</v>
      </c>
      <c r="AI544">
        <v>0</v>
      </c>
      <c r="AJ544">
        <v>2</v>
      </c>
      <c r="AK544">
        <v>1</v>
      </c>
      <c r="AL544">
        <v>5</v>
      </c>
      <c r="AM544">
        <v>40</v>
      </c>
      <c r="AN544">
        <v>6</v>
      </c>
      <c r="AO544">
        <v>12</v>
      </c>
      <c r="AP544">
        <v>50</v>
      </c>
      <c r="AQ544">
        <v>0</v>
      </c>
      <c r="AR544">
        <v>1</v>
      </c>
      <c r="AS544">
        <v>0</v>
      </c>
      <c r="AT544">
        <v>27.95</v>
      </c>
      <c r="AU544">
        <v>46.58</v>
      </c>
      <c r="AV544">
        <v>-4</v>
      </c>
      <c r="AW544">
        <v>51</v>
      </c>
      <c r="AX544">
        <v>-3</v>
      </c>
      <c r="AY544">
        <v>47.5</v>
      </c>
      <c r="AZ544">
        <v>1</v>
      </c>
      <c r="BA544">
        <v>17</v>
      </c>
      <c r="BB544" t="str">
        <f t="shared" si="57"/>
        <v>N</v>
      </c>
      <c r="BC544" t="str">
        <f t="shared" si="58"/>
        <v>Home</v>
      </c>
      <c r="BD544">
        <f t="shared" si="59"/>
        <v>5</v>
      </c>
      <c r="BE544">
        <f t="shared" si="60"/>
        <v>0.09</v>
      </c>
      <c r="BH544" t="str">
        <f t="shared" si="61"/>
        <v>20176Chris ThompsonHOU</v>
      </c>
      <c r="BI544">
        <v>2017</v>
      </c>
      <c r="BJ544" s="2" t="s">
        <v>1342</v>
      </c>
      <c r="BK544" t="s">
        <v>1157</v>
      </c>
      <c r="BL544" t="s">
        <v>115</v>
      </c>
      <c r="BM544" t="str">
        <f t="shared" si="62"/>
        <v>HOU</v>
      </c>
      <c r="BN544" t="s">
        <v>118</v>
      </c>
      <c r="BO544" t="s">
        <v>1337</v>
      </c>
      <c r="BP544" t="s">
        <v>72</v>
      </c>
      <c r="BQ544" t="s">
        <v>1366</v>
      </c>
      <c r="BR544" t="s">
        <v>1366</v>
      </c>
    </row>
    <row r="545" spans="1:70" x14ac:dyDescent="0.3">
      <c r="A545" t="str">
        <f t="shared" si="56"/>
        <v>20176Alfred BlueHOU</v>
      </c>
      <c r="B545" t="s">
        <v>271</v>
      </c>
      <c r="C545">
        <v>2017</v>
      </c>
      <c r="D545">
        <v>6</v>
      </c>
      <c r="E545" t="s">
        <v>1251</v>
      </c>
      <c r="F545" t="s">
        <v>115</v>
      </c>
      <c r="G545" t="s">
        <v>0</v>
      </c>
      <c r="H545" t="s">
        <v>118</v>
      </c>
      <c r="I545" t="s">
        <v>72</v>
      </c>
      <c r="J545" t="s">
        <v>1126</v>
      </c>
      <c r="K545" t="s">
        <v>1126</v>
      </c>
      <c r="L545">
        <v>3700</v>
      </c>
      <c r="M545">
        <v>4500</v>
      </c>
      <c r="N545" s="1">
        <v>0</v>
      </c>
      <c r="O545" s="1">
        <v>0</v>
      </c>
      <c r="P545">
        <v>33</v>
      </c>
      <c r="Q545">
        <v>16</v>
      </c>
      <c r="R545">
        <v>18</v>
      </c>
      <c r="S545">
        <v>33</v>
      </c>
      <c r="T545">
        <v>53.23</v>
      </c>
      <c r="U545">
        <v>123</v>
      </c>
      <c r="V545">
        <v>0</v>
      </c>
      <c r="W545">
        <v>17</v>
      </c>
      <c r="X545">
        <v>29</v>
      </c>
      <c r="Y545">
        <v>58.620000000000005</v>
      </c>
      <c r="Z545">
        <v>46.77</v>
      </c>
      <c r="AA545">
        <v>225</v>
      </c>
      <c r="AB545">
        <v>3</v>
      </c>
      <c r="AC545">
        <v>1</v>
      </c>
      <c r="AD545">
        <v>1</v>
      </c>
      <c r="AE545">
        <v>8</v>
      </c>
      <c r="AF545">
        <v>217</v>
      </c>
      <c r="AG545">
        <v>340</v>
      </c>
      <c r="AH545">
        <v>0</v>
      </c>
      <c r="AI545">
        <v>0</v>
      </c>
      <c r="AJ545">
        <v>1</v>
      </c>
      <c r="AK545">
        <v>-2</v>
      </c>
      <c r="AL545">
        <v>4</v>
      </c>
      <c r="AM545">
        <v>44</v>
      </c>
      <c r="AN545">
        <v>5</v>
      </c>
      <c r="AO545">
        <v>13</v>
      </c>
      <c r="AP545">
        <v>38.46</v>
      </c>
      <c r="AQ545">
        <v>0</v>
      </c>
      <c r="AR545">
        <v>0</v>
      </c>
      <c r="AS545">
        <v>0</v>
      </c>
      <c r="AT545">
        <v>29.066666666666666</v>
      </c>
      <c r="AU545">
        <v>48.44</v>
      </c>
      <c r="AV545">
        <v>-9</v>
      </c>
      <c r="AW545">
        <v>44</v>
      </c>
      <c r="AX545">
        <v>-7.5</v>
      </c>
      <c r="AY545">
        <v>46</v>
      </c>
      <c r="AZ545">
        <v>4</v>
      </c>
      <c r="BA545">
        <v>11</v>
      </c>
      <c r="BB545" t="str">
        <f t="shared" si="57"/>
        <v>N</v>
      </c>
      <c r="BC545" t="str">
        <f t="shared" si="58"/>
        <v>Home</v>
      </c>
      <c r="BD545" t="str">
        <f t="shared" si="59"/>
        <v/>
      </c>
      <c r="BE545" t="str">
        <f t="shared" si="60"/>
        <v/>
      </c>
      <c r="BH545" t="str">
        <f t="shared" si="61"/>
        <v>20176Alfred BlueHOU</v>
      </c>
      <c r="BI545">
        <v>2017</v>
      </c>
      <c r="BJ545" s="2" t="s">
        <v>1342</v>
      </c>
      <c r="BK545" t="s">
        <v>1251</v>
      </c>
      <c r="BL545" t="s">
        <v>115</v>
      </c>
      <c r="BM545" t="str">
        <f t="shared" si="62"/>
        <v>HOU</v>
      </c>
      <c r="BN545" t="s">
        <v>118</v>
      </c>
      <c r="BO545" t="s">
        <v>1335</v>
      </c>
      <c r="BP545" t="s">
        <v>72</v>
      </c>
      <c r="BQ545" t="s">
        <v>1366</v>
      </c>
      <c r="BR545" t="s">
        <v>1366</v>
      </c>
    </row>
    <row r="546" spans="1:70" x14ac:dyDescent="0.3">
      <c r="A546" t="str">
        <f t="shared" si="56"/>
        <v>20176Devontae BookerDEN</v>
      </c>
      <c r="B546" t="s">
        <v>276</v>
      </c>
      <c r="C546">
        <v>2017</v>
      </c>
      <c r="D546">
        <v>6</v>
      </c>
      <c r="E546" t="s">
        <v>1253</v>
      </c>
      <c r="F546" t="s">
        <v>105</v>
      </c>
      <c r="G546" t="s">
        <v>9</v>
      </c>
      <c r="H546" t="s">
        <v>86</v>
      </c>
      <c r="I546" t="s">
        <v>72</v>
      </c>
      <c r="J546" t="s">
        <v>1126</v>
      </c>
      <c r="K546" t="s">
        <v>1126</v>
      </c>
      <c r="L546">
        <v>3500</v>
      </c>
      <c r="M546">
        <v>4700</v>
      </c>
      <c r="N546" s="1">
        <v>12</v>
      </c>
      <c r="O546" s="1">
        <v>10</v>
      </c>
      <c r="P546">
        <v>10</v>
      </c>
      <c r="Q546">
        <v>-13</v>
      </c>
      <c r="R546">
        <v>20</v>
      </c>
      <c r="S546">
        <v>17</v>
      </c>
      <c r="T546">
        <v>23.94</v>
      </c>
      <c r="U546">
        <v>46</v>
      </c>
      <c r="V546">
        <v>0</v>
      </c>
      <c r="W546">
        <v>31</v>
      </c>
      <c r="X546">
        <v>54</v>
      </c>
      <c r="Y546">
        <v>57.410000000000004</v>
      </c>
      <c r="Z546">
        <v>76.06</v>
      </c>
      <c r="AA546">
        <v>394</v>
      </c>
      <c r="AB546">
        <v>1</v>
      </c>
      <c r="AC546">
        <v>2</v>
      </c>
      <c r="AD546">
        <v>4</v>
      </c>
      <c r="AE546">
        <v>28</v>
      </c>
      <c r="AF546">
        <v>366</v>
      </c>
      <c r="AG546">
        <v>412</v>
      </c>
      <c r="AH546">
        <v>3</v>
      </c>
      <c r="AI546">
        <v>1</v>
      </c>
      <c r="AJ546">
        <v>3</v>
      </c>
      <c r="AK546">
        <v>3</v>
      </c>
      <c r="AL546">
        <v>5</v>
      </c>
      <c r="AM546">
        <v>46</v>
      </c>
      <c r="AN546">
        <v>5</v>
      </c>
      <c r="AO546">
        <v>17</v>
      </c>
      <c r="AP546">
        <v>29.409999999999997</v>
      </c>
      <c r="AQ546">
        <v>0</v>
      </c>
      <c r="AR546">
        <v>2</v>
      </c>
      <c r="AS546">
        <v>0</v>
      </c>
      <c r="AT546">
        <v>29.4</v>
      </c>
      <c r="AU546">
        <v>49</v>
      </c>
      <c r="AV546">
        <v>-10</v>
      </c>
      <c r="AW546">
        <v>41</v>
      </c>
      <c r="AX546">
        <v>-13.5</v>
      </c>
      <c r="AY546">
        <v>37.5</v>
      </c>
      <c r="AZ546">
        <v>3</v>
      </c>
      <c r="BA546">
        <v>17</v>
      </c>
      <c r="BB546" t="str">
        <f t="shared" si="57"/>
        <v>N</v>
      </c>
      <c r="BC546" t="str">
        <f t="shared" si="58"/>
        <v>Home</v>
      </c>
      <c r="BD546">
        <f t="shared" si="59"/>
        <v>23</v>
      </c>
      <c r="BE546">
        <f t="shared" si="60"/>
        <v>0.28000000000000003</v>
      </c>
      <c r="BH546" t="str">
        <f t="shared" si="61"/>
        <v>20176Ameer AbdullahDET</v>
      </c>
      <c r="BI546">
        <v>2017</v>
      </c>
      <c r="BJ546" s="2" t="s">
        <v>1342</v>
      </c>
      <c r="BK546" t="s">
        <v>1146</v>
      </c>
      <c r="BL546" t="s">
        <v>92</v>
      </c>
      <c r="BM546" t="str">
        <f t="shared" si="62"/>
        <v>DET</v>
      </c>
      <c r="BN546" t="s">
        <v>96</v>
      </c>
      <c r="BO546" t="s">
        <v>1337</v>
      </c>
      <c r="BP546" t="s">
        <v>122</v>
      </c>
      <c r="BQ546">
        <v>37</v>
      </c>
      <c r="BR546">
        <v>0.46</v>
      </c>
    </row>
    <row r="547" spans="1:70" x14ac:dyDescent="0.3">
      <c r="A547" t="str">
        <f t="shared" si="56"/>
        <v>20176Adrian PetersonARZ</v>
      </c>
      <c r="B547" t="s">
        <v>274</v>
      </c>
      <c r="C547">
        <v>2017</v>
      </c>
      <c r="D547">
        <v>6</v>
      </c>
      <c r="E547" t="s">
        <v>1259</v>
      </c>
      <c r="F547" t="s">
        <v>93</v>
      </c>
      <c r="G547" t="s">
        <v>132</v>
      </c>
      <c r="H547" t="s">
        <v>153</v>
      </c>
      <c r="I547" t="s">
        <v>72</v>
      </c>
      <c r="J547" t="s">
        <v>1126</v>
      </c>
      <c r="K547" t="s">
        <v>1126</v>
      </c>
      <c r="L547">
        <v>3400</v>
      </c>
      <c r="M547">
        <v>5000</v>
      </c>
      <c r="N547" s="1">
        <v>28.4</v>
      </c>
      <c r="O547" s="1">
        <v>25.4</v>
      </c>
      <c r="P547">
        <v>38</v>
      </c>
      <c r="Q547">
        <v>5</v>
      </c>
      <c r="R547">
        <v>23</v>
      </c>
      <c r="S547">
        <v>35</v>
      </c>
      <c r="T547">
        <v>61.4</v>
      </c>
      <c r="U547">
        <v>160</v>
      </c>
      <c r="V547">
        <v>2</v>
      </c>
      <c r="W547">
        <v>18</v>
      </c>
      <c r="X547">
        <v>22</v>
      </c>
      <c r="Y547">
        <v>81.820000000000007</v>
      </c>
      <c r="Z547">
        <v>38.6</v>
      </c>
      <c r="AA547">
        <v>283</v>
      </c>
      <c r="AB547">
        <v>3</v>
      </c>
      <c r="AC547">
        <v>1</v>
      </c>
      <c r="AD547">
        <v>2</v>
      </c>
      <c r="AE547">
        <v>11</v>
      </c>
      <c r="AF547">
        <v>272</v>
      </c>
      <c r="AG547">
        <v>432</v>
      </c>
      <c r="AH547">
        <v>3</v>
      </c>
      <c r="AI547">
        <v>1</v>
      </c>
      <c r="AJ547">
        <v>2</v>
      </c>
      <c r="AK547">
        <v>0</v>
      </c>
      <c r="AL547">
        <v>7</v>
      </c>
      <c r="AM547">
        <v>61</v>
      </c>
      <c r="AN547">
        <v>4</v>
      </c>
      <c r="AO547">
        <v>9</v>
      </c>
      <c r="AP547">
        <v>44.440000000000005</v>
      </c>
      <c r="AQ547">
        <v>0</v>
      </c>
      <c r="AR547">
        <v>1</v>
      </c>
      <c r="AS547">
        <v>0</v>
      </c>
      <c r="AT547">
        <v>32.383333333333333</v>
      </c>
      <c r="AU547">
        <v>53.97</v>
      </c>
      <c r="AV547">
        <v>2</v>
      </c>
      <c r="AW547">
        <v>44.5</v>
      </c>
      <c r="AX547">
        <v>2.5</v>
      </c>
      <c r="AY547">
        <v>46</v>
      </c>
      <c r="AZ547">
        <v>1</v>
      </c>
      <c r="BA547">
        <v>33</v>
      </c>
      <c r="BB547" t="str">
        <f t="shared" si="57"/>
        <v>Y</v>
      </c>
      <c r="BC547" t="str">
        <f t="shared" si="58"/>
        <v>Home</v>
      </c>
      <c r="BD547">
        <f t="shared" si="59"/>
        <v>48</v>
      </c>
      <c r="BE547">
        <f t="shared" si="60"/>
        <v>0.74</v>
      </c>
      <c r="BH547" t="str">
        <f t="shared" si="61"/>
        <v>20176Theo RiddickDET</v>
      </c>
      <c r="BI547">
        <v>2017</v>
      </c>
      <c r="BJ547" s="2" t="s">
        <v>1342</v>
      </c>
      <c r="BK547" t="s">
        <v>1138</v>
      </c>
      <c r="BL547" t="s">
        <v>92</v>
      </c>
      <c r="BM547" t="str">
        <f t="shared" si="62"/>
        <v>DET</v>
      </c>
      <c r="BN547" t="s">
        <v>96</v>
      </c>
      <c r="BO547" t="s">
        <v>1335</v>
      </c>
      <c r="BP547" t="s">
        <v>122</v>
      </c>
      <c r="BQ547">
        <v>35</v>
      </c>
      <c r="BR547">
        <v>0.43</v>
      </c>
    </row>
    <row r="548" spans="1:70" x14ac:dyDescent="0.3">
      <c r="A548" t="str">
        <f t="shared" si="56"/>
        <v>20176Corey GrantJAX</v>
      </c>
      <c r="B548" t="s">
        <v>280</v>
      </c>
      <c r="C548">
        <v>2017</v>
      </c>
      <c r="D548">
        <v>6</v>
      </c>
      <c r="E548" t="s">
        <v>1224</v>
      </c>
      <c r="F548" t="s">
        <v>116</v>
      </c>
      <c r="G548" t="s">
        <v>142</v>
      </c>
      <c r="H548" t="s">
        <v>111</v>
      </c>
      <c r="I548" t="s">
        <v>72</v>
      </c>
      <c r="J548" t="s">
        <v>1126</v>
      </c>
      <c r="K548" t="s">
        <v>1126</v>
      </c>
      <c r="L548">
        <v>3300</v>
      </c>
      <c r="M548">
        <v>4500</v>
      </c>
      <c r="N548" s="1">
        <v>0</v>
      </c>
      <c r="O548" s="1">
        <v>0</v>
      </c>
      <c r="P548">
        <v>17</v>
      </c>
      <c r="Q548">
        <v>-10</v>
      </c>
      <c r="R548">
        <v>19</v>
      </c>
      <c r="S548">
        <v>26</v>
      </c>
      <c r="T548">
        <v>42.620000000000005</v>
      </c>
      <c r="U548">
        <v>169</v>
      </c>
      <c r="V548">
        <v>1</v>
      </c>
      <c r="W548">
        <v>23</v>
      </c>
      <c r="X548">
        <v>35</v>
      </c>
      <c r="Y548">
        <v>65.710000000000008</v>
      </c>
      <c r="Z548">
        <v>57.379999999999995</v>
      </c>
      <c r="AA548">
        <v>241</v>
      </c>
      <c r="AB548">
        <v>1</v>
      </c>
      <c r="AC548">
        <v>1</v>
      </c>
      <c r="AD548">
        <v>5</v>
      </c>
      <c r="AE548">
        <v>21</v>
      </c>
      <c r="AF548">
        <v>220</v>
      </c>
      <c r="AG548">
        <v>389</v>
      </c>
      <c r="AH548">
        <v>2</v>
      </c>
      <c r="AI548">
        <v>0</v>
      </c>
      <c r="AJ548">
        <v>1</v>
      </c>
      <c r="AK548">
        <v>0</v>
      </c>
      <c r="AL548">
        <v>5</v>
      </c>
      <c r="AM548">
        <v>40</v>
      </c>
      <c r="AN548">
        <v>4</v>
      </c>
      <c r="AO548">
        <v>15</v>
      </c>
      <c r="AP548">
        <v>26.669999999999998</v>
      </c>
      <c r="AQ548">
        <v>1</v>
      </c>
      <c r="AR548">
        <v>1</v>
      </c>
      <c r="AS548">
        <v>100</v>
      </c>
      <c r="AT548">
        <v>31.983333333333334</v>
      </c>
      <c r="AU548">
        <v>53.31</v>
      </c>
      <c r="AV548">
        <v>0</v>
      </c>
      <c r="AW548">
        <v>44</v>
      </c>
      <c r="AX548">
        <v>-1</v>
      </c>
      <c r="AY548">
        <v>42</v>
      </c>
      <c r="AZ548">
        <v>3</v>
      </c>
      <c r="BA548">
        <v>15</v>
      </c>
      <c r="BB548" t="str">
        <f t="shared" si="57"/>
        <v>N</v>
      </c>
      <c r="BC548" t="str">
        <f t="shared" si="58"/>
        <v>Home</v>
      </c>
      <c r="BD548">
        <f t="shared" si="59"/>
        <v>2</v>
      </c>
      <c r="BE548">
        <f t="shared" si="60"/>
        <v>0.03</v>
      </c>
      <c r="BH548" t="str">
        <f t="shared" si="61"/>
        <v>20176Zach ZennerDET</v>
      </c>
      <c r="BI548">
        <v>2017</v>
      </c>
      <c r="BJ548" s="2" t="s">
        <v>1342</v>
      </c>
      <c r="BK548" t="s">
        <v>1246</v>
      </c>
      <c r="BL548" t="s">
        <v>92</v>
      </c>
      <c r="BM548" t="str">
        <f t="shared" si="62"/>
        <v>DET</v>
      </c>
      <c r="BN548" t="s">
        <v>96</v>
      </c>
      <c r="BO548" t="s">
        <v>1335</v>
      </c>
      <c r="BP548" t="s">
        <v>122</v>
      </c>
      <c r="BQ548">
        <v>9</v>
      </c>
      <c r="BR548">
        <v>0.11</v>
      </c>
    </row>
    <row r="549" spans="1:70" x14ac:dyDescent="0.3">
      <c r="A549" t="str">
        <f t="shared" si="56"/>
        <v>20176Kerwynn WilliamsARZ</v>
      </c>
      <c r="B549" t="s">
        <v>274</v>
      </c>
      <c r="C549">
        <v>2017</v>
      </c>
      <c r="D549">
        <v>6</v>
      </c>
      <c r="E549" t="s">
        <v>1213</v>
      </c>
      <c r="F549" t="s">
        <v>93</v>
      </c>
      <c r="G549" t="s">
        <v>132</v>
      </c>
      <c r="H549" t="s">
        <v>153</v>
      </c>
      <c r="I549" t="s">
        <v>72</v>
      </c>
      <c r="J549" t="s">
        <v>1126</v>
      </c>
      <c r="K549" t="s">
        <v>1126</v>
      </c>
      <c r="L549">
        <v>3200</v>
      </c>
      <c r="M549">
        <v>5000</v>
      </c>
      <c r="N549" s="1">
        <v>1.4</v>
      </c>
      <c r="O549" s="1">
        <v>1.4</v>
      </c>
      <c r="P549">
        <v>38</v>
      </c>
      <c r="Q549">
        <v>5</v>
      </c>
      <c r="R549">
        <v>23</v>
      </c>
      <c r="S549">
        <v>35</v>
      </c>
      <c r="T549">
        <v>61.4</v>
      </c>
      <c r="U549">
        <v>160</v>
      </c>
      <c r="V549">
        <v>2</v>
      </c>
      <c r="W549">
        <v>18</v>
      </c>
      <c r="X549">
        <v>22</v>
      </c>
      <c r="Y549">
        <v>81.820000000000007</v>
      </c>
      <c r="Z549">
        <v>38.6</v>
      </c>
      <c r="AA549">
        <v>283</v>
      </c>
      <c r="AB549">
        <v>3</v>
      </c>
      <c r="AC549">
        <v>1</v>
      </c>
      <c r="AD549">
        <v>2</v>
      </c>
      <c r="AE549">
        <v>11</v>
      </c>
      <c r="AF549">
        <v>272</v>
      </c>
      <c r="AG549">
        <v>432</v>
      </c>
      <c r="AH549">
        <v>3</v>
      </c>
      <c r="AI549">
        <v>1</v>
      </c>
      <c r="AJ549">
        <v>2</v>
      </c>
      <c r="AK549">
        <v>0</v>
      </c>
      <c r="AL549">
        <v>7</v>
      </c>
      <c r="AM549">
        <v>61</v>
      </c>
      <c r="AN549">
        <v>4</v>
      </c>
      <c r="AO549">
        <v>9</v>
      </c>
      <c r="AP549">
        <v>44.440000000000005</v>
      </c>
      <c r="AQ549">
        <v>0</v>
      </c>
      <c r="AR549">
        <v>1</v>
      </c>
      <c r="AS549">
        <v>0</v>
      </c>
      <c r="AT549">
        <v>32.383333333333333</v>
      </c>
      <c r="AU549">
        <v>53.97</v>
      </c>
      <c r="AV549">
        <v>2</v>
      </c>
      <c r="AW549">
        <v>44.5</v>
      </c>
      <c r="AX549">
        <v>2.5</v>
      </c>
      <c r="AY549">
        <v>46</v>
      </c>
      <c r="AZ549">
        <v>1</v>
      </c>
      <c r="BA549">
        <v>33</v>
      </c>
      <c r="BB549" t="str">
        <f t="shared" si="57"/>
        <v>N</v>
      </c>
      <c r="BC549" t="str">
        <f t="shared" si="58"/>
        <v>Home</v>
      </c>
      <c r="BD549">
        <f t="shared" si="59"/>
        <v>4</v>
      </c>
      <c r="BE549">
        <f t="shared" si="60"/>
        <v>0.06</v>
      </c>
      <c r="BH549" t="str">
        <f t="shared" si="61"/>
        <v>20176Mark IngramNO</v>
      </c>
      <c r="BI549">
        <v>2017</v>
      </c>
      <c r="BJ549" s="2" t="s">
        <v>1342</v>
      </c>
      <c r="BK549" t="s">
        <v>1197</v>
      </c>
      <c r="BL549" t="s">
        <v>96</v>
      </c>
      <c r="BM549" t="str">
        <f t="shared" si="62"/>
        <v>NO</v>
      </c>
      <c r="BN549" t="s">
        <v>92</v>
      </c>
      <c r="BO549" t="s">
        <v>1335</v>
      </c>
      <c r="BP549" t="s">
        <v>72</v>
      </c>
      <c r="BQ549">
        <v>47</v>
      </c>
      <c r="BR549">
        <v>0.66</v>
      </c>
    </row>
    <row r="550" spans="1:70" x14ac:dyDescent="0.3">
      <c r="A550" t="str">
        <f t="shared" si="56"/>
        <v>20176Fozzy WhittakerCAR</v>
      </c>
      <c r="B550" t="s">
        <v>270</v>
      </c>
      <c r="C550">
        <v>2017</v>
      </c>
      <c r="D550">
        <v>6</v>
      </c>
      <c r="E550" t="s">
        <v>1214</v>
      </c>
      <c r="F550" t="s">
        <v>103</v>
      </c>
      <c r="G550" t="s">
        <v>125</v>
      </c>
      <c r="H550" t="s">
        <v>83</v>
      </c>
      <c r="I550" t="s">
        <v>72</v>
      </c>
      <c r="J550" t="s">
        <v>1126</v>
      </c>
      <c r="K550" t="s">
        <v>1126</v>
      </c>
      <c r="L550">
        <v>3000</v>
      </c>
      <c r="M550">
        <v>4500</v>
      </c>
      <c r="N550" s="1">
        <v>-0.3</v>
      </c>
      <c r="O550" s="1">
        <v>-0.3</v>
      </c>
      <c r="P550">
        <v>23</v>
      </c>
      <c r="Q550">
        <v>-5</v>
      </c>
      <c r="R550">
        <v>23</v>
      </c>
      <c r="S550">
        <v>25</v>
      </c>
      <c r="T550">
        <v>32.47</v>
      </c>
      <c r="U550">
        <v>80</v>
      </c>
      <c r="V550">
        <v>1</v>
      </c>
      <c r="W550">
        <v>28</v>
      </c>
      <c r="X550">
        <v>52</v>
      </c>
      <c r="Y550">
        <v>53.849999999999994</v>
      </c>
      <c r="Z550">
        <v>67.53</v>
      </c>
      <c r="AA550">
        <v>239</v>
      </c>
      <c r="AB550">
        <v>1</v>
      </c>
      <c r="AC550">
        <v>3</v>
      </c>
      <c r="AD550">
        <v>2</v>
      </c>
      <c r="AE550">
        <v>14</v>
      </c>
      <c r="AF550">
        <v>225</v>
      </c>
      <c r="AG550">
        <v>305</v>
      </c>
      <c r="AH550">
        <v>1</v>
      </c>
      <c r="AI550">
        <v>0</v>
      </c>
      <c r="AJ550">
        <v>3</v>
      </c>
      <c r="AK550">
        <v>2</v>
      </c>
      <c r="AL550">
        <v>1</v>
      </c>
      <c r="AM550">
        <v>1</v>
      </c>
      <c r="AN550">
        <v>4</v>
      </c>
      <c r="AO550">
        <v>16</v>
      </c>
      <c r="AP550">
        <v>25</v>
      </c>
      <c r="AQ550">
        <v>1</v>
      </c>
      <c r="AR550">
        <v>3</v>
      </c>
      <c r="AS550">
        <v>33.33</v>
      </c>
      <c r="AT550">
        <v>31.433333333333334</v>
      </c>
      <c r="AU550">
        <v>52.83</v>
      </c>
      <c r="AV550">
        <v>-3</v>
      </c>
      <c r="AW550">
        <v>45</v>
      </c>
      <c r="AX550">
        <v>-3</v>
      </c>
      <c r="AY550">
        <v>43.5</v>
      </c>
      <c r="AZ550">
        <v>3</v>
      </c>
      <c r="BA550">
        <v>28</v>
      </c>
      <c r="BB550" t="str">
        <f t="shared" si="57"/>
        <v>N</v>
      </c>
      <c r="BC550" t="str">
        <f t="shared" si="58"/>
        <v>Home</v>
      </c>
      <c r="BD550">
        <f t="shared" si="59"/>
        <v>2</v>
      </c>
      <c r="BE550">
        <f t="shared" si="60"/>
        <v>0.02</v>
      </c>
      <c r="BH550" t="str">
        <f t="shared" si="61"/>
        <v>20176Alvin KamaraNO</v>
      </c>
      <c r="BI550">
        <v>2017</v>
      </c>
      <c r="BJ550" s="2" t="s">
        <v>1342</v>
      </c>
      <c r="BK550" t="s">
        <v>1216</v>
      </c>
      <c r="BL550" t="s">
        <v>96</v>
      </c>
      <c r="BM550" t="str">
        <f t="shared" si="62"/>
        <v>NO</v>
      </c>
      <c r="BN550" t="s">
        <v>92</v>
      </c>
      <c r="BO550" t="s">
        <v>1337</v>
      </c>
      <c r="BP550" t="s">
        <v>72</v>
      </c>
      <c r="BQ550">
        <v>30</v>
      </c>
      <c r="BR550">
        <v>0.42</v>
      </c>
    </row>
    <row r="551" spans="1:70" x14ac:dyDescent="0.3">
      <c r="A551" t="str">
        <f t="shared" si="56"/>
        <v>20176Cameron Artis-PayneCAR</v>
      </c>
      <c r="B551" t="s">
        <v>270</v>
      </c>
      <c r="C551">
        <v>2017</v>
      </c>
      <c r="D551">
        <v>6</v>
      </c>
      <c r="E551" t="s">
        <v>1256</v>
      </c>
      <c r="F551" t="s">
        <v>103</v>
      </c>
      <c r="G551" t="s">
        <v>125</v>
      </c>
      <c r="H551" t="s">
        <v>83</v>
      </c>
      <c r="I551" t="s">
        <v>72</v>
      </c>
      <c r="J551" t="s">
        <v>1126</v>
      </c>
      <c r="K551" t="s">
        <v>1126</v>
      </c>
      <c r="L551">
        <v>3000</v>
      </c>
      <c r="M551">
        <v>4500</v>
      </c>
      <c r="N551" s="1">
        <v>0</v>
      </c>
      <c r="O551" s="1">
        <v>0</v>
      </c>
      <c r="P551">
        <v>23</v>
      </c>
      <c r="Q551">
        <v>-5</v>
      </c>
      <c r="R551">
        <v>23</v>
      </c>
      <c r="S551">
        <v>25</v>
      </c>
      <c r="T551">
        <v>32.47</v>
      </c>
      <c r="U551">
        <v>80</v>
      </c>
      <c r="V551">
        <v>1</v>
      </c>
      <c r="W551">
        <v>28</v>
      </c>
      <c r="X551">
        <v>52</v>
      </c>
      <c r="Y551">
        <v>53.849999999999994</v>
      </c>
      <c r="Z551">
        <v>67.53</v>
      </c>
      <c r="AA551">
        <v>239</v>
      </c>
      <c r="AB551">
        <v>1</v>
      </c>
      <c r="AC551">
        <v>3</v>
      </c>
      <c r="AD551">
        <v>2</v>
      </c>
      <c r="AE551">
        <v>14</v>
      </c>
      <c r="AF551">
        <v>225</v>
      </c>
      <c r="AG551">
        <v>305</v>
      </c>
      <c r="AH551">
        <v>1</v>
      </c>
      <c r="AI551">
        <v>0</v>
      </c>
      <c r="AJ551">
        <v>3</v>
      </c>
      <c r="AK551">
        <v>2</v>
      </c>
      <c r="AL551">
        <v>1</v>
      </c>
      <c r="AM551">
        <v>1</v>
      </c>
      <c r="AN551">
        <v>4</v>
      </c>
      <c r="AO551">
        <v>16</v>
      </c>
      <c r="AP551">
        <v>25</v>
      </c>
      <c r="AQ551">
        <v>1</v>
      </c>
      <c r="AR551">
        <v>3</v>
      </c>
      <c r="AS551">
        <v>33.33</v>
      </c>
      <c r="AT551">
        <v>31.433333333333334</v>
      </c>
      <c r="AU551">
        <v>52.83</v>
      </c>
      <c r="AV551">
        <v>-3</v>
      </c>
      <c r="AW551">
        <v>45</v>
      </c>
      <c r="AX551">
        <v>-3</v>
      </c>
      <c r="AY551">
        <v>43.5</v>
      </c>
      <c r="AZ551">
        <v>3</v>
      </c>
      <c r="BA551">
        <v>28</v>
      </c>
      <c r="BB551" t="str">
        <f t="shared" si="57"/>
        <v>N</v>
      </c>
      <c r="BC551" t="str">
        <f t="shared" si="58"/>
        <v>Home</v>
      </c>
      <c r="BD551">
        <f t="shared" si="59"/>
        <v>1</v>
      </c>
      <c r="BE551">
        <f t="shared" si="60"/>
        <v>0.01</v>
      </c>
      <c r="BH551" t="str">
        <f t="shared" si="61"/>
        <v>20176Trey EdmundsNO</v>
      </c>
      <c r="BI551">
        <v>2017</v>
      </c>
      <c r="BJ551" s="2" t="s">
        <v>1342</v>
      </c>
      <c r="BK551" t="s">
        <v>1230</v>
      </c>
      <c r="BL551" t="s">
        <v>96</v>
      </c>
      <c r="BM551" t="str">
        <f t="shared" si="62"/>
        <v>NO</v>
      </c>
      <c r="BN551" t="s">
        <v>92</v>
      </c>
      <c r="BO551" t="s">
        <v>1335</v>
      </c>
      <c r="BP551" t="s">
        <v>72</v>
      </c>
      <c r="BQ551" t="s">
        <v>1366</v>
      </c>
      <c r="BR551" t="s">
        <v>1366</v>
      </c>
    </row>
    <row r="552" spans="1:70" x14ac:dyDescent="0.3">
      <c r="A552" t="str">
        <f t="shared" si="56"/>
        <v>20176Derrick ColemanATL</v>
      </c>
      <c r="B552" t="s">
        <v>268</v>
      </c>
      <c r="C552">
        <v>2017</v>
      </c>
      <c r="D552">
        <v>6</v>
      </c>
      <c r="E552" t="s">
        <v>1226</v>
      </c>
      <c r="F552" t="s">
        <v>109</v>
      </c>
      <c r="G552" t="s">
        <v>11</v>
      </c>
      <c r="H552" t="s">
        <v>156</v>
      </c>
      <c r="I552" t="s">
        <v>72</v>
      </c>
      <c r="J552" t="s">
        <v>1126</v>
      </c>
      <c r="K552" t="s">
        <v>1126</v>
      </c>
      <c r="L552">
        <v>3000</v>
      </c>
      <c r="M552">
        <v>4500</v>
      </c>
      <c r="N552" s="1">
        <v>0</v>
      </c>
      <c r="O552" s="1">
        <v>0</v>
      </c>
      <c r="P552">
        <v>17</v>
      </c>
      <c r="Q552">
        <v>-3</v>
      </c>
      <c r="R552">
        <v>19</v>
      </c>
      <c r="S552">
        <v>19</v>
      </c>
      <c r="T552">
        <v>35.19</v>
      </c>
      <c r="U552">
        <v>100</v>
      </c>
      <c r="V552">
        <v>1</v>
      </c>
      <c r="W552">
        <v>24</v>
      </c>
      <c r="X552">
        <v>35</v>
      </c>
      <c r="Y552">
        <v>68.569999999999993</v>
      </c>
      <c r="Z552">
        <v>64.81</v>
      </c>
      <c r="AA552">
        <v>248</v>
      </c>
      <c r="AB552">
        <v>1</v>
      </c>
      <c r="AC552">
        <v>1</v>
      </c>
      <c r="AD552">
        <v>2</v>
      </c>
      <c r="AE552">
        <v>9</v>
      </c>
      <c r="AF552">
        <v>239</v>
      </c>
      <c r="AG552">
        <v>339</v>
      </c>
      <c r="AH552">
        <v>1</v>
      </c>
      <c r="AI552">
        <v>0</v>
      </c>
      <c r="AJ552">
        <v>1</v>
      </c>
      <c r="AK552">
        <v>0</v>
      </c>
      <c r="AL552">
        <v>6</v>
      </c>
      <c r="AM552">
        <v>73</v>
      </c>
      <c r="AN552">
        <v>6</v>
      </c>
      <c r="AO552">
        <v>11</v>
      </c>
      <c r="AP552">
        <v>54.55</v>
      </c>
      <c r="AQ552">
        <v>0</v>
      </c>
      <c r="AR552">
        <v>1</v>
      </c>
      <c r="AS552">
        <v>0</v>
      </c>
      <c r="AT552">
        <v>25.6</v>
      </c>
      <c r="AU552">
        <v>42.67</v>
      </c>
      <c r="AV552">
        <v>-10</v>
      </c>
      <c r="AW552">
        <v>47.5</v>
      </c>
      <c r="AX552">
        <v>-14</v>
      </c>
      <c r="AY552">
        <v>46</v>
      </c>
      <c r="AZ552">
        <v>0</v>
      </c>
      <c r="BA552">
        <v>20</v>
      </c>
      <c r="BB552" t="str">
        <f t="shared" si="57"/>
        <v>N</v>
      </c>
      <c r="BC552" t="str">
        <f t="shared" si="58"/>
        <v>Home</v>
      </c>
      <c r="BD552">
        <f t="shared" si="59"/>
        <v>5</v>
      </c>
      <c r="BE552">
        <f t="shared" si="60"/>
        <v>0.09</v>
      </c>
      <c r="BH552" t="str">
        <f t="shared" si="61"/>
        <v>20176Carlos HydeSF</v>
      </c>
      <c r="BI552">
        <v>2017</v>
      </c>
      <c r="BJ552" s="2" t="s">
        <v>1342</v>
      </c>
      <c r="BK552" t="s">
        <v>1140</v>
      </c>
      <c r="BL552" t="s">
        <v>102</v>
      </c>
      <c r="BM552" t="str">
        <f t="shared" si="62"/>
        <v>SF</v>
      </c>
      <c r="BN552" t="s">
        <v>82</v>
      </c>
      <c r="BO552" t="s">
        <v>1337</v>
      </c>
      <c r="BP552" t="s">
        <v>122</v>
      </c>
      <c r="BQ552">
        <v>56</v>
      </c>
      <c r="BR552">
        <v>0.78</v>
      </c>
    </row>
    <row r="553" spans="1:70" x14ac:dyDescent="0.3">
      <c r="A553" t="str">
        <f t="shared" si="56"/>
        <v>20176Terron WardATL</v>
      </c>
      <c r="B553" t="s">
        <v>268</v>
      </c>
      <c r="C553">
        <v>2017</v>
      </c>
      <c r="D553">
        <v>6</v>
      </c>
      <c r="E553" t="s">
        <v>1227</v>
      </c>
      <c r="F553" t="s">
        <v>109</v>
      </c>
      <c r="G553" t="s">
        <v>11</v>
      </c>
      <c r="H553" t="s">
        <v>156</v>
      </c>
      <c r="I553" t="s">
        <v>72</v>
      </c>
      <c r="J553" t="s">
        <v>1126</v>
      </c>
      <c r="K553" t="s">
        <v>1126</v>
      </c>
      <c r="L553">
        <v>3000</v>
      </c>
      <c r="M553">
        <v>4500</v>
      </c>
      <c r="N553" s="1">
        <v>0</v>
      </c>
      <c r="O553" s="1">
        <v>0</v>
      </c>
      <c r="P553">
        <v>17</v>
      </c>
      <c r="Q553">
        <v>-3</v>
      </c>
      <c r="R553">
        <v>19</v>
      </c>
      <c r="S553">
        <v>19</v>
      </c>
      <c r="T553">
        <v>35.19</v>
      </c>
      <c r="U553">
        <v>100</v>
      </c>
      <c r="V553">
        <v>1</v>
      </c>
      <c r="W553">
        <v>24</v>
      </c>
      <c r="X553">
        <v>35</v>
      </c>
      <c r="Y553">
        <v>68.569999999999993</v>
      </c>
      <c r="Z553">
        <v>64.81</v>
      </c>
      <c r="AA553">
        <v>248</v>
      </c>
      <c r="AB553">
        <v>1</v>
      </c>
      <c r="AC553">
        <v>1</v>
      </c>
      <c r="AD553">
        <v>2</v>
      </c>
      <c r="AE553">
        <v>9</v>
      </c>
      <c r="AF553">
        <v>239</v>
      </c>
      <c r="AG553">
        <v>339</v>
      </c>
      <c r="AH553">
        <v>1</v>
      </c>
      <c r="AI553">
        <v>0</v>
      </c>
      <c r="AJ553">
        <v>1</v>
      </c>
      <c r="AK553">
        <v>0</v>
      </c>
      <c r="AL553">
        <v>6</v>
      </c>
      <c r="AM553">
        <v>73</v>
      </c>
      <c r="AN553">
        <v>6</v>
      </c>
      <c r="AO553">
        <v>11</v>
      </c>
      <c r="AP553">
        <v>54.55</v>
      </c>
      <c r="AQ553">
        <v>0</v>
      </c>
      <c r="AR553">
        <v>1</v>
      </c>
      <c r="AS553">
        <v>0</v>
      </c>
      <c r="AT553">
        <v>25.6</v>
      </c>
      <c r="AU553">
        <v>42.67</v>
      </c>
      <c r="AV553">
        <v>-10</v>
      </c>
      <c r="AW553">
        <v>47.5</v>
      </c>
      <c r="AX553">
        <v>-14</v>
      </c>
      <c r="AY553">
        <v>46</v>
      </c>
      <c r="AZ553">
        <v>0</v>
      </c>
      <c r="BA553">
        <v>20</v>
      </c>
      <c r="BB553" t="str">
        <f t="shared" si="57"/>
        <v>N</v>
      </c>
      <c r="BC553" t="str">
        <f t="shared" si="58"/>
        <v>Home</v>
      </c>
      <c r="BD553" t="str">
        <f t="shared" si="59"/>
        <v/>
      </c>
      <c r="BE553" t="str">
        <f t="shared" si="60"/>
        <v/>
      </c>
      <c r="BH553" t="str">
        <f t="shared" si="61"/>
        <v>20176Matt BreidaSF</v>
      </c>
      <c r="BI553">
        <v>2017</v>
      </c>
      <c r="BJ553" s="2" t="s">
        <v>1342</v>
      </c>
      <c r="BK553" t="s">
        <v>1165</v>
      </c>
      <c r="BL553" t="s">
        <v>102</v>
      </c>
      <c r="BM553" t="str">
        <f t="shared" si="62"/>
        <v>SF</v>
      </c>
      <c r="BN553" t="s">
        <v>82</v>
      </c>
      <c r="BO553" t="s">
        <v>1335</v>
      </c>
      <c r="BP553" t="s">
        <v>122</v>
      </c>
      <c r="BQ553">
        <v>17</v>
      </c>
      <c r="BR553">
        <v>0.24</v>
      </c>
    </row>
    <row r="554" spans="1:70" x14ac:dyDescent="0.3">
      <c r="A554" t="str">
        <f t="shared" si="56"/>
        <v>20176C.J. HamMIN</v>
      </c>
      <c r="B554" t="s">
        <v>279</v>
      </c>
      <c r="C554">
        <v>2017</v>
      </c>
      <c r="D554">
        <v>6</v>
      </c>
      <c r="E554" t="s">
        <v>1243</v>
      </c>
      <c r="F554" t="s">
        <v>95</v>
      </c>
      <c r="G554" t="s">
        <v>12</v>
      </c>
      <c r="H554" t="s">
        <v>74</v>
      </c>
      <c r="I554" t="s">
        <v>72</v>
      </c>
      <c r="J554" t="s">
        <v>1126</v>
      </c>
      <c r="K554" t="s">
        <v>1126</v>
      </c>
      <c r="L554">
        <v>3000</v>
      </c>
      <c r="M554">
        <v>4500</v>
      </c>
      <c r="N554" s="1">
        <v>0</v>
      </c>
      <c r="O554" s="1">
        <v>0</v>
      </c>
      <c r="P554">
        <v>23</v>
      </c>
      <c r="Q554">
        <v>13</v>
      </c>
      <c r="R554">
        <v>24</v>
      </c>
      <c r="S554">
        <v>33</v>
      </c>
      <c r="T554">
        <v>46.48</v>
      </c>
      <c r="U554">
        <v>112</v>
      </c>
      <c r="V554">
        <v>1</v>
      </c>
      <c r="W554">
        <v>24</v>
      </c>
      <c r="X554">
        <v>38</v>
      </c>
      <c r="Y554">
        <v>63.160000000000004</v>
      </c>
      <c r="Z554">
        <v>53.52</v>
      </c>
      <c r="AA554">
        <v>239</v>
      </c>
      <c r="AB554">
        <v>1</v>
      </c>
      <c r="AC554">
        <v>1</v>
      </c>
      <c r="AD554">
        <v>0</v>
      </c>
      <c r="AE554">
        <v>0</v>
      </c>
      <c r="AF554">
        <v>239</v>
      </c>
      <c r="AG554">
        <v>351</v>
      </c>
      <c r="AH554">
        <v>2</v>
      </c>
      <c r="AI554">
        <v>1</v>
      </c>
      <c r="AJ554">
        <v>2</v>
      </c>
      <c r="AK554">
        <v>-1</v>
      </c>
      <c r="AL554">
        <v>7</v>
      </c>
      <c r="AM554">
        <v>65</v>
      </c>
      <c r="AN554">
        <v>4</v>
      </c>
      <c r="AO554">
        <v>12</v>
      </c>
      <c r="AP554">
        <v>33.33</v>
      </c>
      <c r="AQ554">
        <v>0</v>
      </c>
      <c r="AR554">
        <v>1</v>
      </c>
      <c r="AS554">
        <v>0</v>
      </c>
      <c r="AT554">
        <v>32.15</v>
      </c>
      <c r="AU554">
        <v>53.580000000000005</v>
      </c>
      <c r="AV554">
        <v>3.5</v>
      </c>
      <c r="AW554">
        <v>47</v>
      </c>
      <c r="AX554">
        <v>3</v>
      </c>
      <c r="AY554">
        <v>46.5</v>
      </c>
      <c r="AZ554">
        <v>4</v>
      </c>
      <c r="BA554">
        <v>10</v>
      </c>
      <c r="BB554" t="str">
        <f t="shared" si="57"/>
        <v>N</v>
      </c>
      <c r="BC554" t="str">
        <f t="shared" si="58"/>
        <v>Home</v>
      </c>
      <c r="BD554">
        <f t="shared" si="59"/>
        <v>6</v>
      </c>
      <c r="BE554">
        <f t="shared" si="60"/>
        <v>0.08</v>
      </c>
      <c r="BH554" t="str">
        <f t="shared" si="61"/>
        <v>20176Raheem MostertSF</v>
      </c>
      <c r="BI554">
        <v>2017</v>
      </c>
      <c r="BJ554" s="2" t="s">
        <v>1342</v>
      </c>
      <c r="BK554" t="s">
        <v>1181</v>
      </c>
      <c r="BL554" t="s">
        <v>102</v>
      </c>
      <c r="BM554" t="str">
        <f t="shared" si="62"/>
        <v>SF</v>
      </c>
      <c r="BN554" t="s">
        <v>82</v>
      </c>
      <c r="BO554" t="s">
        <v>1335</v>
      </c>
      <c r="BP554" t="s">
        <v>122</v>
      </c>
      <c r="BQ554">
        <v>1</v>
      </c>
      <c r="BR554">
        <v>0.01</v>
      </c>
    </row>
    <row r="555" spans="1:70" x14ac:dyDescent="0.3">
      <c r="A555" t="str">
        <f t="shared" si="56"/>
        <v>20176Jay ProschHOU</v>
      </c>
      <c r="B555" t="s">
        <v>271</v>
      </c>
      <c r="C555">
        <v>2017</v>
      </c>
      <c r="D555">
        <v>6</v>
      </c>
      <c r="E555" t="s">
        <v>1170</v>
      </c>
      <c r="F555" t="s">
        <v>115</v>
      </c>
      <c r="G555" t="s">
        <v>0</v>
      </c>
      <c r="H555" t="s">
        <v>118</v>
      </c>
      <c r="I555" t="s">
        <v>72</v>
      </c>
      <c r="J555" t="s">
        <v>1126</v>
      </c>
      <c r="K555" t="s">
        <v>1126</v>
      </c>
      <c r="L555">
        <v>3000</v>
      </c>
      <c r="M555">
        <v>4500</v>
      </c>
      <c r="N555" s="1">
        <v>2.8</v>
      </c>
      <c r="O555" s="1">
        <v>2.2999999999999998</v>
      </c>
      <c r="P555">
        <v>33</v>
      </c>
      <c r="Q555">
        <v>16</v>
      </c>
      <c r="R555">
        <v>18</v>
      </c>
      <c r="S555">
        <v>33</v>
      </c>
      <c r="T555">
        <v>53.23</v>
      </c>
      <c r="U555">
        <v>123</v>
      </c>
      <c r="V555">
        <v>0</v>
      </c>
      <c r="W555">
        <v>17</v>
      </c>
      <c r="X555">
        <v>29</v>
      </c>
      <c r="Y555">
        <v>58.620000000000005</v>
      </c>
      <c r="Z555">
        <v>46.77</v>
      </c>
      <c r="AA555">
        <v>225</v>
      </c>
      <c r="AB555">
        <v>3</v>
      </c>
      <c r="AC555">
        <v>1</v>
      </c>
      <c r="AD555">
        <v>1</v>
      </c>
      <c r="AE555">
        <v>8</v>
      </c>
      <c r="AF555">
        <v>217</v>
      </c>
      <c r="AG555">
        <v>340</v>
      </c>
      <c r="AH555">
        <v>0</v>
      </c>
      <c r="AI555">
        <v>0</v>
      </c>
      <c r="AJ555">
        <v>1</v>
      </c>
      <c r="AK555">
        <v>-2</v>
      </c>
      <c r="AL555">
        <v>4</v>
      </c>
      <c r="AM555">
        <v>44</v>
      </c>
      <c r="AN555">
        <v>5</v>
      </c>
      <c r="AO555">
        <v>13</v>
      </c>
      <c r="AP555">
        <v>38.46</v>
      </c>
      <c r="AQ555">
        <v>0</v>
      </c>
      <c r="AR555">
        <v>0</v>
      </c>
      <c r="AS555">
        <v>0</v>
      </c>
      <c r="AT555">
        <v>29.066666666666666</v>
      </c>
      <c r="AU555">
        <v>48.44</v>
      </c>
      <c r="AV555">
        <v>-9</v>
      </c>
      <c r="AW555">
        <v>44</v>
      </c>
      <c r="AX555">
        <v>-7.5</v>
      </c>
      <c r="AY555">
        <v>46</v>
      </c>
      <c r="AZ555">
        <v>4</v>
      </c>
      <c r="BA555">
        <v>11</v>
      </c>
      <c r="BB555" t="e">
        <f t="shared" si="57"/>
        <v>#N/A</v>
      </c>
      <c r="BC555" t="e">
        <f t="shared" si="58"/>
        <v>#N/A</v>
      </c>
      <c r="BD555" t="e">
        <f t="shared" si="59"/>
        <v>#N/A</v>
      </c>
      <c r="BE555" t="e">
        <f t="shared" si="60"/>
        <v>#N/A</v>
      </c>
      <c r="BH555" t="str">
        <f t="shared" si="61"/>
        <v>20176Chris ThompsonWAS</v>
      </c>
      <c r="BI555">
        <v>2017</v>
      </c>
      <c r="BJ555" s="2" t="s">
        <v>1342</v>
      </c>
      <c r="BK555" t="s">
        <v>1157</v>
      </c>
      <c r="BL555" t="s">
        <v>82</v>
      </c>
      <c r="BM555" t="str">
        <f t="shared" si="62"/>
        <v>WAS</v>
      </c>
      <c r="BN555" t="s">
        <v>102</v>
      </c>
      <c r="BO555" t="s">
        <v>1337</v>
      </c>
      <c r="BP555" t="s">
        <v>72</v>
      </c>
      <c r="BQ555">
        <v>45</v>
      </c>
      <c r="BR555">
        <v>0.61</v>
      </c>
    </row>
    <row r="556" spans="1:70" x14ac:dyDescent="0.3">
      <c r="A556" t="str">
        <f t="shared" si="56"/>
        <v>20176Trey EdmundsNO</v>
      </c>
      <c r="B556" t="s">
        <v>267</v>
      </c>
      <c r="C556">
        <v>2017</v>
      </c>
      <c r="D556">
        <v>6</v>
      </c>
      <c r="E556" t="s">
        <v>1230</v>
      </c>
      <c r="F556" t="s">
        <v>96</v>
      </c>
      <c r="G556" t="s">
        <v>8</v>
      </c>
      <c r="H556" t="s">
        <v>92</v>
      </c>
      <c r="I556" t="s">
        <v>72</v>
      </c>
      <c r="J556" t="s">
        <v>1126</v>
      </c>
      <c r="K556" t="s">
        <v>1126</v>
      </c>
      <c r="L556">
        <v>3000</v>
      </c>
      <c r="M556">
        <v>4500</v>
      </c>
      <c r="N556" s="1">
        <v>0</v>
      </c>
      <c r="O556" s="1">
        <v>0</v>
      </c>
      <c r="P556">
        <v>52</v>
      </c>
      <c r="Q556">
        <v>14</v>
      </c>
      <c r="R556">
        <v>19</v>
      </c>
      <c r="S556">
        <v>37</v>
      </c>
      <c r="T556">
        <v>54.410000000000004</v>
      </c>
      <c r="U556">
        <v>193</v>
      </c>
      <c r="V556">
        <v>2</v>
      </c>
      <c r="W556">
        <v>21</v>
      </c>
      <c r="X556">
        <v>31</v>
      </c>
      <c r="Y556">
        <v>67.739999999999995</v>
      </c>
      <c r="Z556">
        <v>45.59</v>
      </c>
      <c r="AA556">
        <v>186</v>
      </c>
      <c r="AB556">
        <v>2</v>
      </c>
      <c r="AC556">
        <v>2</v>
      </c>
      <c r="AD556">
        <v>0</v>
      </c>
      <c r="AE556">
        <v>0</v>
      </c>
      <c r="AF556">
        <v>186</v>
      </c>
      <c r="AG556">
        <v>379</v>
      </c>
      <c r="AH556">
        <v>2</v>
      </c>
      <c r="AI556">
        <v>1</v>
      </c>
      <c r="AJ556">
        <v>3</v>
      </c>
      <c r="AK556">
        <v>-2</v>
      </c>
      <c r="AL556">
        <v>13</v>
      </c>
      <c r="AM556">
        <v>118</v>
      </c>
      <c r="AN556">
        <v>2</v>
      </c>
      <c r="AO556">
        <v>12</v>
      </c>
      <c r="AP556">
        <v>16.669999999999998</v>
      </c>
      <c r="AQ556">
        <v>1</v>
      </c>
      <c r="AR556">
        <v>1</v>
      </c>
      <c r="AS556">
        <v>100</v>
      </c>
      <c r="AT556">
        <v>32.18333333333333</v>
      </c>
      <c r="AU556">
        <v>53.64</v>
      </c>
      <c r="AV556">
        <v>-3</v>
      </c>
      <c r="AW556">
        <v>51</v>
      </c>
      <c r="AX556">
        <v>-5</v>
      </c>
      <c r="AY556">
        <v>50</v>
      </c>
      <c r="AZ556">
        <v>5</v>
      </c>
      <c r="BA556">
        <v>26</v>
      </c>
      <c r="BB556" t="str">
        <f t="shared" si="57"/>
        <v>N</v>
      </c>
      <c r="BC556" t="str">
        <f t="shared" si="58"/>
        <v>Home</v>
      </c>
      <c r="BD556" t="str">
        <f t="shared" si="59"/>
        <v/>
      </c>
      <c r="BE556" t="str">
        <f t="shared" si="60"/>
        <v/>
      </c>
      <c r="BH556" t="str">
        <f t="shared" si="61"/>
        <v>20176Samaje PerineWAS</v>
      </c>
      <c r="BI556">
        <v>2017</v>
      </c>
      <c r="BJ556" s="2" t="s">
        <v>1342</v>
      </c>
      <c r="BK556" t="s">
        <v>1148</v>
      </c>
      <c r="BL556" t="s">
        <v>82</v>
      </c>
      <c r="BM556" t="str">
        <f t="shared" si="62"/>
        <v>WAS</v>
      </c>
      <c r="BN556" t="s">
        <v>102</v>
      </c>
      <c r="BO556" t="s">
        <v>1335</v>
      </c>
      <c r="BP556" t="s">
        <v>72</v>
      </c>
      <c r="BQ556">
        <v>25</v>
      </c>
      <c r="BR556">
        <v>0.34</v>
      </c>
    </row>
    <row r="557" spans="1:70" x14ac:dyDescent="0.3">
      <c r="A557" t="str">
        <f t="shared" si="56"/>
        <v>20176Mack BrownWAS</v>
      </c>
      <c r="B557" t="s">
        <v>269</v>
      </c>
      <c r="C557">
        <v>2017</v>
      </c>
      <c r="D557">
        <v>6</v>
      </c>
      <c r="E557" t="s">
        <v>1248</v>
      </c>
      <c r="F557" t="s">
        <v>82</v>
      </c>
      <c r="G557" t="s">
        <v>5</v>
      </c>
      <c r="H557" t="s">
        <v>102</v>
      </c>
      <c r="I557" t="s">
        <v>72</v>
      </c>
      <c r="J557" t="s">
        <v>1126</v>
      </c>
      <c r="K557" t="s">
        <v>1126</v>
      </c>
      <c r="L557">
        <v>3000</v>
      </c>
      <c r="M557">
        <v>4500</v>
      </c>
      <c r="N557" s="1">
        <v>2.2999999999999998</v>
      </c>
      <c r="O557" s="1">
        <v>1.8</v>
      </c>
      <c r="P557">
        <v>26</v>
      </c>
      <c r="Q557">
        <v>2</v>
      </c>
      <c r="R557">
        <v>25</v>
      </c>
      <c r="S557">
        <v>33</v>
      </c>
      <c r="T557">
        <v>47.14</v>
      </c>
      <c r="U557">
        <v>94</v>
      </c>
      <c r="V557">
        <v>1</v>
      </c>
      <c r="W557">
        <v>25</v>
      </c>
      <c r="X557">
        <v>37</v>
      </c>
      <c r="Y557">
        <v>67.569999999999993</v>
      </c>
      <c r="Z557">
        <v>52.86</v>
      </c>
      <c r="AA557">
        <v>330</v>
      </c>
      <c r="AB557">
        <v>2</v>
      </c>
      <c r="AC557">
        <v>1</v>
      </c>
      <c r="AD557">
        <v>1</v>
      </c>
      <c r="AE557">
        <v>5</v>
      </c>
      <c r="AF557">
        <v>325</v>
      </c>
      <c r="AG557">
        <v>419</v>
      </c>
      <c r="AH557">
        <v>2</v>
      </c>
      <c r="AI557">
        <v>1</v>
      </c>
      <c r="AJ557">
        <v>2</v>
      </c>
      <c r="AK557">
        <v>1</v>
      </c>
      <c r="AL557">
        <v>5</v>
      </c>
      <c r="AM557">
        <v>43</v>
      </c>
      <c r="AN557">
        <v>7</v>
      </c>
      <c r="AO557">
        <v>14</v>
      </c>
      <c r="AP557">
        <v>50</v>
      </c>
      <c r="AQ557">
        <v>0</v>
      </c>
      <c r="AR557">
        <v>0</v>
      </c>
      <c r="AS557">
        <v>0</v>
      </c>
      <c r="AT557">
        <v>36.866666666666667</v>
      </c>
      <c r="AU557">
        <v>61.44</v>
      </c>
      <c r="AV557">
        <v>-10</v>
      </c>
      <c r="AW557">
        <v>46.5</v>
      </c>
      <c r="AX557">
        <v>-11</v>
      </c>
      <c r="AY557">
        <v>46</v>
      </c>
      <c r="AZ557">
        <v>3</v>
      </c>
      <c r="BA557">
        <v>24</v>
      </c>
      <c r="BB557" t="str">
        <f t="shared" si="57"/>
        <v>N</v>
      </c>
      <c r="BC557" t="str">
        <f t="shared" si="58"/>
        <v>Home</v>
      </c>
      <c r="BD557">
        <f t="shared" si="59"/>
        <v>4</v>
      </c>
      <c r="BE557">
        <f t="shared" si="60"/>
        <v>0.05</v>
      </c>
      <c r="BH557" t="str">
        <f t="shared" si="61"/>
        <v>20176Mack BrownWAS</v>
      </c>
      <c r="BI557">
        <v>2017</v>
      </c>
      <c r="BJ557" s="2" t="s">
        <v>1342</v>
      </c>
      <c r="BK557" t="s">
        <v>1248</v>
      </c>
      <c r="BL557" t="s">
        <v>82</v>
      </c>
      <c r="BM557" t="str">
        <f t="shared" si="62"/>
        <v>WAS</v>
      </c>
      <c r="BN557" t="s">
        <v>102</v>
      </c>
      <c r="BO557" t="s">
        <v>1335</v>
      </c>
      <c r="BP557" t="s">
        <v>72</v>
      </c>
      <c r="BQ557">
        <v>4</v>
      </c>
      <c r="BR557">
        <v>0.05</v>
      </c>
    </row>
    <row r="558" spans="1:70" x14ac:dyDescent="0.3">
      <c r="A558" t="str">
        <f t="shared" si="56"/>
        <v>20176Tommy BohanonJAX</v>
      </c>
      <c r="B558" t="s">
        <v>280</v>
      </c>
      <c r="C558">
        <v>2017</v>
      </c>
      <c r="D558">
        <v>6</v>
      </c>
      <c r="E558" t="s">
        <v>1225</v>
      </c>
      <c r="F558" t="s">
        <v>116</v>
      </c>
      <c r="G558" t="s">
        <v>142</v>
      </c>
      <c r="H558" t="s">
        <v>111</v>
      </c>
      <c r="I558" t="s">
        <v>72</v>
      </c>
      <c r="J558" t="s">
        <v>1126</v>
      </c>
      <c r="K558" t="s">
        <v>1126</v>
      </c>
      <c r="L558">
        <v>3000</v>
      </c>
      <c r="M558">
        <v>4500</v>
      </c>
      <c r="N558" s="1">
        <v>0</v>
      </c>
      <c r="O558" s="1">
        <v>0</v>
      </c>
      <c r="P558">
        <v>17</v>
      </c>
      <c r="Q558">
        <v>-10</v>
      </c>
      <c r="R558">
        <v>19</v>
      </c>
      <c r="S558">
        <v>26</v>
      </c>
      <c r="T558">
        <v>42.620000000000005</v>
      </c>
      <c r="U558">
        <v>169</v>
      </c>
      <c r="V558">
        <v>1</v>
      </c>
      <c r="W558">
        <v>23</v>
      </c>
      <c r="X558">
        <v>35</v>
      </c>
      <c r="Y558">
        <v>65.710000000000008</v>
      </c>
      <c r="Z558">
        <v>57.379999999999995</v>
      </c>
      <c r="AA558">
        <v>241</v>
      </c>
      <c r="AB558">
        <v>1</v>
      </c>
      <c r="AC558">
        <v>1</v>
      </c>
      <c r="AD558">
        <v>5</v>
      </c>
      <c r="AE558">
        <v>21</v>
      </c>
      <c r="AF558">
        <v>220</v>
      </c>
      <c r="AG558">
        <v>389</v>
      </c>
      <c r="AH558">
        <v>2</v>
      </c>
      <c r="AI558">
        <v>0</v>
      </c>
      <c r="AJ558">
        <v>1</v>
      </c>
      <c r="AK558">
        <v>0</v>
      </c>
      <c r="AL558">
        <v>5</v>
      </c>
      <c r="AM558">
        <v>40</v>
      </c>
      <c r="AN558">
        <v>4</v>
      </c>
      <c r="AO558">
        <v>15</v>
      </c>
      <c r="AP558">
        <v>26.669999999999998</v>
      </c>
      <c r="AQ558">
        <v>1</v>
      </c>
      <c r="AR558">
        <v>1</v>
      </c>
      <c r="AS558">
        <v>100</v>
      </c>
      <c r="AT558">
        <v>31.983333333333334</v>
      </c>
      <c r="AU558">
        <v>53.31</v>
      </c>
      <c r="AV558">
        <v>0</v>
      </c>
      <c r="AW558">
        <v>44</v>
      </c>
      <c r="AX558">
        <v>-1</v>
      </c>
      <c r="AY558">
        <v>42</v>
      </c>
      <c r="AZ558">
        <v>3</v>
      </c>
      <c r="BA558">
        <v>15</v>
      </c>
      <c r="BB558" t="e">
        <f t="shared" si="57"/>
        <v>#N/A</v>
      </c>
      <c r="BC558" t="e">
        <f t="shared" si="58"/>
        <v>#N/A</v>
      </c>
      <c r="BD558" t="e">
        <f t="shared" si="59"/>
        <v>#N/A</v>
      </c>
      <c r="BE558" t="e">
        <f t="shared" si="60"/>
        <v>#N/A</v>
      </c>
      <c r="BH558" t="str">
        <f t="shared" si="61"/>
        <v>20176Tarik CohenCHI</v>
      </c>
      <c r="BI558">
        <v>2017</v>
      </c>
      <c r="BJ558" s="2" t="s">
        <v>1342</v>
      </c>
      <c r="BK558" t="s">
        <v>1174</v>
      </c>
      <c r="BL558" t="s">
        <v>108</v>
      </c>
      <c r="BM558" t="str">
        <f t="shared" si="62"/>
        <v>CHI</v>
      </c>
      <c r="BN558" t="s">
        <v>100</v>
      </c>
      <c r="BO558" t="s">
        <v>1335</v>
      </c>
      <c r="BP558" t="s">
        <v>122</v>
      </c>
      <c r="BQ558">
        <v>26</v>
      </c>
      <c r="BR558">
        <v>0.32</v>
      </c>
    </row>
    <row r="559" spans="1:70" x14ac:dyDescent="0.3">
      <c r="A559" t="str">
        <f t="shared" si="56"/>
        <v>20176Elijhaa PennyARZ</v>
      </c>
      <c r="B559" t="s">
        <v>274</v>
      </c>
      <c r="C559">
        <v>2017</v>
      </c>
      <c r="D559">
        <v>6</v>
      </c>
      <c r="E559" t="s">
        <v>1254</v>
      </c>
      <c r="F559" t="s">
        <v>93</v>
      </c>
      <c r="G559" t="s">
        <v>132</v>
      </c>
      <c r="H559" t="s">
        <v>153</v>
      </c>
      <c r="I559" t="s">
        <v>72</v>
      </c>
      <c r="J559" t="s">
        <v>1126</v>
      </c>
      <c r="K559" t="s">
        <v>1126</v>
      </c>
      <c r="L559">
        <v>3000</v>
      </c>
      <c r="M559">
        <v>4500</v>
      </c>
      <c r="N559" s="1">
        <v>0</v>
      </c>
      <c r="O559" s="1">
        <v>0</v>
      </c>
      <c r="P559">
        <v>38</v>
      </c>
      <c r="Q559">
        <v>5</v>
      </c>
      <c r="R559">
        <v>23</v>
      </c>
      <c r="S559">
        <v>35</v>
      </c>
      <c r="T559">
        <v>61.4</v>
      </c>
      <c r="U559">
        <v>160</v>
      </c>
      <c r="V559">
        <v>2</v>
      </c>
      <c r="W559">
        <v>18</v>
      </c>
      <c r="X559">
        <v>22</v>
      </c>
      <c r="Y559">
        <v>81.820000000000007</v>
      </c>
      <c r="Z559">
        <v>38.6</v>
      </c>
      <c r="AA559">
        <v>283</v>
      </c>
      <c r="AB559">
        <v>3</v>
      </c>
      <c r="AC559">
        <v>1</v>
      </c>
      <c r="AD559">
        <v>2</v>
      </c>
      <c r="AE559">
        <v>11</v>
      </c>
      <c r="AF559">
        <v>272</v>
      </c>
      <c r="AG559">
        <v>432</v>
      </c>
      <c r="AH559">
        <v>3</v>
      </c>
      <c r="AI559">
        <v>1</v>
      </c>
      <c r="AJ559">
        <v>2</v>
      </c>
      <c r="AK559">
        <v>0</v>
      </c>
      <c r="AL559">
        <v>7</v>
      </c>
      <c r="AM559">
        <v>61</v>
      </c>
      <c r="AN559">
        <v>4</v>
      </c>
      <c r="AO559">
        <v>9</v>
      </c>
      <c r="AP559">
        <v>44.440000000000005</v>
      </c>
      <c r="AQ559">
        <v>0</v>
      </c>
      <c r="AR559">
        <v>1</v>
      </c>
      <c r="AS559">
        <v>0</v>
      </c>
      <c r="AT559">
        <v>32.383333333333333</v>
      </c>
      <c r="AU559">
        <v>53.97</v>
      </c>
      <c r="AV559">
        <v>2</v>
      </c>
      <c r="AW559">
        <v>44.5</v>
      </c>
      <c r="AX559">
        <v>2.5</v>
      </c>
      <c r="AY559">
        <v>46</v>
      </c>
      <c r="AZ559">
        <v>1</v>
      </c>
      <c r="BA559">
        <v>33</v>
      </c>
      <c r="BB559" t="str">
        <f t="shared" si="57"/>
        <v>N</v>
      </c>
      <c r="BC559" t="str">
        <f t="shared" si="58"/>
        <v>Home</v>
      </c>
      <c r="BD559">
        <f t="shared" si="59"/>
        <v>4</v>
      </c>
      <c r="BE559">
        <f t="shared" si="60"/>
        <v>0.06</v>
      </c>
      <c r="BH559" t="str">
        <f t="shared" si="61"/>
        <v>20176Jordan HowardCHI</v>
      </c>
      <c r="BI559">
        <v>2017</v>
      </c>
      <c r="BJ559" s="2" t="s">
        <v>1342</v>
      </c>
      <c r="BK559" t="s">
        <v>1129</v>
      </c>
      <c r="BL559" t="s">
        <v>108</v>
      </c>
      <c r="BM559" t="str">
        <f t="shared" si="62"/>
        <v>CHI</v>
      </c>
      <c r="BN559" t="s">
        <v>100</v>
      </c>
      <c r="BO559" t="s">
        <v>1337</v>
      </c>
      <c r="BP559" t="s">
        <v>122</v>
      </c>
      <c r="BQ559">
        <v>54</v>
      </c>
      <c r="BR559">
        <v>0.68</v>
      </c>
    </row>
    <row r="560" spans="1:70" x14ac:dyDescent="0.3">
      <c r="A560" t="str">
        <f t="shared" si="56"/>
        <v>20176Akeem HuntKC</v>
      </c>
      <c r="B560" t="s">
        <v>272</v>
      </c>
      <c r="C560">
        <v>2017</v>
      </c>
      <c r="D560">
        <v>6</v>
      </c>
      <c r="E560" t="s">
        <v>1249</v>
      </c>
      <c r="F560" t="s">
        <v>71</v>
      </c>
      <c r="G560" t="s">
        <v>139</v>
      </c>
      <c r="H560" t="s">
        <v>119</v>
      </c>
      <c r="I560" t="s">
        <v>72</v>
      </c>
      <c r="J560" t="s">
        <v>1126</v>
      </c>
      <c r="K560" t="s">
        <v>1126</v>
      </c>
      <c r="L560">
        <v>3000</v>
      </c>
      <c r="M560">
        <v>4500</v>
      </c>
      <c r="N560" s="1">
        <v>0.3</v>
      </c>
      <c r="O560" s="1">
        <v>0.3</v>
      </c>
      <c r="P560">
        <v>13</v>
      </c>
      <c r="Q560">
        <v>-6</v>
      </c>
      <c r="R560">
        <v>12</v>
      </c>
      <c r="S560">
        <v>15</v>
      </c>
      <c r="T560">
        <v>30.61</v>
      </c>
      <c r="U560">
        <v>28</v>
      </c>
      <c r="V560">
        <v>0</v>
      </c>
      <c r="W560">
        <v>19</v>
      </c>
      <c r="X560">
        <v>34</v>
      </c>
      <c r="Y560">
        <v>55.879999999999995</v>
      </c>
      <c r="Z560">
        <v>69.39</v>
      </c>
      <c r="AA560">
        <v>246</v>
      </c>
      <c r="AB560">
        <v>1</v>
      </c>
      <c r="AC560">
        <v>0</v>
      </c>
      <c r="AD560">
        <v>3</v>
      </c>
      <c r="AE560">
        <v>23</v>
      </c>
      <c r="AF560">
        <v>223</v>
      </c>
      <c r="AG560">
        <v>251</v>
      </c>
      <c r="AH560">
        <v>1</v>
      </c>
      <c r="AI560">
        <v>0</v>
      </c>
      <c r="AJ560">
        <v>0</v>
      </c>
      <c r="AK560">
        <v>-1</v>
      </c>
      <c r="AL560">
        <v>7</v>
      </c>
      <c r="AM560">
        <v>48</v>
      </c>
      <c r="AN560">
        <v>3</v>
      </c>
      <c r="AO560">
        <v>11</v>
      </c>
      <c r="AP560">
        <v>27.27</v>
      </c>
      <c r="AQ560">
        <v>0</v>
      </c>
      <c r="AR560">
        <v>2</v>
      </c>
      <c r="AS560">
        <v>0</v>
      </c>
      <c r="AT560">
        <v>23.35</v>
      </c>
      <c r="AU560">
        <v>38.92</v>
      </c>
      <c r="AV560">
        <v>-4</v>
      </c>
      <c r="AW560">
        <v>47</v>
      </c>
      <c r="AX560">
        <v>-3</v>
      </c>
      <c r="AY560">
        <v>46</v>
      </c>
      <c r="AZ560">
        <v>1</v>
      </c>
      <c r="BA560">
        <v>17</v>
      </c>
      <c r="BB560" t="str">
        <f t="shared" si="57"/>
        <v>N</v>
      </c>
      <c r="BC560" t="str">
        <f t="shared" si="58"/>
        <v>Home</v>
      </c>
      <c r="BD560">
        <f t="shared" si="59"/>
        <v>5</v>
      </c>
      <c r="BE560">
        <f t="shared" si="60"/>
        <v>0.09</v>
      </c>
      <c r="BH560" t="str">
        <f t="shared" si="61"/>
        <v>20176Benny CunninghamCHI</v>
      </c>
      <c r="BI560">
        <v>2017</v>
      </c>
      <c r="BJ560" s="2" t="s">
        <v>1342</v>
      </c>
      <c r="BK560" t="s">
        <v>1158</v>
      </c>
      <c r="BL560" t="s">
        <v>108</v>
      </c>
      <c r="BM560" t="str">
        <f t="shared" si="62"/>
        <v>CHI</v>
      </c>
      <c r="BN560" t="s">
        <v>100</v>
      </c>
      <c r="BO560" t="s">
        <v>1335</v>
      </c>
      <c r="BP560" t="s">
        <v>122</v>
      </c>
      <c r="BQ560">
        <v>1</v>
      </c>
      <c r="BR560">
        <v>0.01</v>
      </c>
    </row>
    <row r="561" spans="1:70" x14ac:dyDescent="0.3">
      <c r="A561" t="str">
        <f t="shared" si="56"/>
        <v>20176Anthony ShermanKC</v>
      </c>
      <c r="B561" t="s">
        <v>272</v>
      </c>
      <c r="C561">
        <v>2017</v>
      </c>
      <c r="D561">
        <v>6</v>
      </c>
      <c r="E561" t="s">
        <v>1223</v>
      </c>
      <c r="F561" t="s">
        <v>71</v>
      </c>
      <c r="G561" t="s">
        <v>139</v>
      </c>
      <c r="H561" t="s">
        <v>119</v>
      </c>
      <c r="I561" t="s">
        <v>72</v>
      </c>
      <c r="J561" t="s">
        <v>1126</v>
      </c>
      <c r="K561" t="s">
        <v>1126</v>
      </c>
      <c r="L561">
        <v>3000</v>
      </c>
      <c r="M561">
        <v>4500</v>
      </c>
      <c r="N561" s="1">
        <v>0</v>
      </c>
      <c r="O561" s="1">
        <v>0</v>
      </c>
      <c r="P561">
        <v>13</v>
      </c>
      <c r="Q561">
        <v>-6</v>
      </c>
      <c r="R561">
        <v>12</v>
      </c>
      <c r="S561">
        <v>15</v>
      </c>
      <c r="T561">
        <v>30.61</v>
      </c>
      <c r="U561">
        <v>28</v>
      </c>
      <c r="V561">
        <v>0</v>
      </c>
      <c r="W561">
        <v>19</v>
      </c>
      <c r="X561">
        <v>34</v>
      </c>
      <c r="Y561">
        <v>55.879999999999995</v>
      </c>
      <c r="Z561">
        <v>69.39</v>
      </c>
      <c r="AA561">
        <v>246</v>
      </c>
      <c r="AB561">
        <v>1</v>
      </c>
      <c r="AC561">
        <v>0</v>
      </c>
      <c r="AD561">
        <v>3</v>
      </c>
      <c r="AE561">
        <v>23</v>
      </c>
      <c r="AF561">
        <v>223</v>
      </c>
      <c r="AG561">
        <v>251</v>
      </c>
      <c r="AH561">
        <v>1</v>
      </c>
      <c r="AI561">
        <v>0</v>
      </c>
      <c r="AJ561">
        <v>0</v>
      </c>
      <c r="AK561">
        <v>-1</v>
      </c>
      <c r="AL561">
        <v>7</v>
      </c>
      <c r="AM561">
        <v>48</v>
      </c>
      <c r="AN561">
        <v>3</v>
      </c>
      <c r="AO561">
        <v>11</v>
      </c>
      <c r="AP561">
        <v>27.27</v>
      </c>
      <c r="AQ561">
        <v>0</v>
      </c>
      <c r="AR561">
        <v>2</v>
      </c>
      <c r="AS561">
        <v>0</v>
      </c>
      <c r="AT561">
        <v>23.35</v>
      </c>
      <c r="AU561">
        <v>38.92</v>
      </c>
      <c r="AV561">
        <v>-4</v>
      </c>
      <c r="AW561">
        <v>47</v>
      </c>
      <c r="AX561">
        <v>-3</v>
      </c>
      <c r="AY561">
        <v>46</v>
      </c>
      <c r="AZ561">
        <v>1</v>
      </c>
      <c r="BA561">
        <v>17</v>
      </c>
      <c r="BB561" t="str">
        <f t="shared" si="57"/>
        <v>Y</v>
      </c>
      <c r="BC561" t="str">
        <f t="shared" si="58"/>
        <v>Home</v>
      </c>
      <c r="BD561">
        <f t="shared" si="59"/>
        <v>9</v>
      </c>
      <c r="BE561">
        <f t="shared" si="60"/>
        <v>0.17</v>
      </c>
      <c r="BH561" t="str">
        <f t="shared" si="61"/>
        <v>20176Alex CollinsBAL</v>
      </c>
      <c r="BI561">
        <v>2017</v>
      </c>
      <c r="BJ561" s="2" t="s">
        <v>1342</v>
      </c>
      <c r="BK561" t="s">
        <v>1252</v>
      </c>
      <c r="BL561" t="s">
        <v>100</v>
      </c>
      <c r="BM561" t="str">
        <f t="shared" si="62"/>
        <v>BAL</v>
      </c>
      <c r="BN561" t="s">
        <v>108</v>
      </c>
      <c r="BO561" t="s">
        <v>1337</v>
      </c>
      <c r="BP561" t="s">
        <v>72</v>
      </c>
      <c r="BQ561">
        <v>22</v>
      </c>
      <c r="BR561">
        <v>0.3</v>
      </c>
    </row>
    <row r="562" spans="1:70" x14ac:dyDescent="0.3">
      <c r="A562" t="str">
        <f t="shared" si="56"/>
        <v>20176Andy JanovichDEN</v>
      </c>
      <c r="B562" t="s">
        <v>276</v>
      </c>
      <c r="C562">
        <v>2017</v>
      </c>
      <c r="D562">
        <v>6</v>
      </c>
      <c r="E562" t="s">
        <v>1183</v>
      </c>
      <c r="F562" t="s">
        <v>105</v>
      </c>
      <c r="G562" t="s">
        <v>9</v>
      </c>
      <c r="H562" t="s">
        <v>86</v>
      </c>
      <c r="I562" t="s">
        <v>72</v>
      </c>
      <c r="J562" t="s">
        <v>1126</v>
      </c>
      <c r="K562" t="s">
        <v>1126</v>
      </c>
      <c r="L562">
        <v>3000</v>
      </c>
      <c r="M562">
        <v>4500</v>
      </c>
      <c r="N562" s="1">
        <v>0</v>
      </c>
      <c r="O562" s="1">
        <v>0</v>
      </c>
      <c r="P562">
        <v>10</v>
      </c>
      <c r="Q562">
        <v>-13</v>
      </c>
      <c r="R562">
        <v>20</v>
      </c>
      <c r="S562">
        <v>17</v>
      </c>
      <c r="T562">
        <v>23.94</v>
      </c>
      <c r="U562">
        <v>46</v>
      </c>
      <c r="V562">
        <v>0</v>
      </c>
      <c r="W562">
        <v>31</v>
      </c>
      <c r="X562">
        <v>54</v>
      </c>
      <c r="Y562">
        <v>57.410000000000004</v>
      </c>
      <c r="Z562">
        <v>76.06</v>
      </c>
      <c r="AA562">
        <v>394</v>
      </c>
      <c r="AB562">
        <v>1</v>
      </c>
      <c r="AC562">
        <v>2</v>
      </c>
      <c r="AD562">
        <v>4</v>
      </c>
      <c r="AE562">
        <v>28</v>
      </c>
      <c r="AF562">
        <v>366</v>
      </c>
      <c r="AG562">
        <v>412</v>
      </c>
      <c r="AH562">
        <v>3</v>
      </c>
      <c r="AI562">
        <v>1</v>
      </c>
      <c r="AJ562">
        <v>3</v>
      </c>
      <c r="AK562">
        <v>3</v>
      </c>
      <c r="AL562">
        <v>5</v>
      </c>
      <c r="AM562">
        <v>46</v>
      </c>
      <c r="AN562">
        <v>5</v>
      </c>
      <c r="AO562">
        <v>17</v>
      </c>
      <c r="AP562">
        <v>29.409999999999997</v>
      </c>
      <c r="AQ562">
        <v>0</v>
      </c>
      <c r="AR562">
        <v>2</v>
      </c>
      <c r="AS562">
        <v>0</v>
      </c>
      <c r="AT562">
        <v>29.4</v>
      </c>
      <c r="AU562">
        <v>49</v>
      </c>
      <c r="AV562">
        <v>-10</v>
      </c>
      <c r="AW562">
        <v>41</v>
      </c>
      <c r="AX562">
        <v>-13.5</v>
      </c>
      <c r="AY562">
        <v>37.5</v>
      </c>
      <c r="AZ562">
        <v>3</v>
      </c>
      <c r="BA562">
        <v>17</v>
      </c>
      <c r="BB562" t="e">
        <f t="shared" si="57"/>
        <v>#N/A</v>
      </c>
      <c r="BC562" t="e">
        <f t="shared" si="58"/>
        <v>#N/A</v>
      </c>
      <c r="BD562" t="e">
        <f t="shared" si="59"/>
        <v>#N/A</v>
      </c>
      <c r="BE562" t="e">
        <f t="shared" si="60"/>
        <v>#N/A</v>
      </c>
      <c r="BH562" t="str">
        <f t="shared" si="61"/>
        <v>20176Javorius AllenBAL</v>
      </c>
      <c r="BI562">
        <v>2017</v>
      </c>
      <c r="BJ562" s="2" t="s">
        <v>1342</v>
      </c>
      <c r="BK562" t="s">
        <v>1221</v>
      </c>
      <c r="BL562" t="s">
        <v>100</v>
      </c>
      <c r="BM562" t="str">
        <f t="shared" si="62"/>
        <v>BAL</v>
      </c>
      <c r="BN562" t="s">
        <v>108</v>
      </c>
      <c r="BO562" t="s">
        <v>1335</v>
      </c>
      <c r="BP562" t="s">
        <v>72</v>
      </c>
      <c r="BQ562">
        <v>47</v>
      </c>
      <c r="BR562">
        <v>0.64</v>
      </c>
    </row>
    <row r="563" spans="1:70" x14ac:dyDescent="0.3">
      <c r="A563" t="str">
        <f t="shared" si="56"/>
        <v>20176Jalston FowlerTEN</v>
      </c>
      <c r="B563" t="s">
        <v>273</v>
      </c>
      <c r="C563">
        <v>2017</v>
      </c>
      <c r="D563">
        <v>6</v>
      </c>
      <c r="E563" t="s">
        <v>1175</v>
      </c>
      <c r="F563" t="s">
        <v>78</v>
      </c>
      <c r="G563" t="s">
        <v>79</v>
      </c>
      <c r="H563" t="s">
        <v>113</v>
      </c>
      <c r="I563" t="s">
        <v>72</v>
      </c>
      <c r="J563" t="s">
        <v>1126</v>
      </c>
      <c r="K563" t="s">
        <v>1126</v>
      </c>
      <c r="L563">
        <v>3000</v>
      </c>
      <c r="M563">
        <v>4500</v>
      </c>
      <c r="N563" s="1">
        <v>0</v>
      </c>
      <c r="O563" s="1">
        <v>0</v>
      </c>
      <c r="P563">
        <v>36</v>
      </c>
      <c r="Q563">
        <v>14</v>
      </c>
      <c r="R563">
        <v>25</v>
      </c>
      <c r="S563">
        <v>34</v>
      </c>
      <c r="T563">
        <v>51.519999999999996</v>
      </c>
      <c r="U563">
        <v>168</v>
      </c>
      <c r="V563">
        <v>2</v>
      </c>
      <c r="W563">
        <v>23</v>
      </c>
      <c r="X563">
        <v>32</v>
      </c>
      <c r="Y563">
        <v>71.88</v>
      </c>
      <c r="Z563">
        <v>48.480000000000004</v>
      </c>
      <c r="AA563">
        <v>306</v>
      </c>
      <c r="AB563">
        <v>1</v>
      </c>
      <c r="AC563">
        <v>1</v>
      </c>
      <c r="AD563">
        <v>1</v>
      </c>
      <c r="AE563">
        <v>1</v>
      </c>
      <c r="AF563">
        <v>305</v>
      </c>
      <c r="AG563">
        <v>473</v>
      </c>
      <c r="AH563">
        <v>0</v>
      </c>
      <c r="AI563">
        <v>0</v>
      </c>
      <c r="AJ563">
        <v>1</v>
      </c>
      <c r="AK563">
        <v>0</v>
      </c>
      <c r="AL563">
        <v>4</v>
      </c>
      <c r="AM563">
        <v>45</v>
      </c>
      <c r="AN563">
        <v>6</v>
      </c>
      <c r="AO563">
        <v>13</v>
      </c>
      <c r="AP563">
        <v>46.150000000000006</v>
      </c>
      <c r="AQ563">
        <v>1</v>
      </c>
      <c r="AR563">
        <v>1</v>
      </c>
      <c r="AS563">
        <v>100</v>
      </c>
      <c r="AT563">
        <v>35.883333333333333</v>
      </c>
      <c r="AU563">
        <v>59.809999999999995</v>
      </c>
      <c r="AV563">
        <v>-8</v>
      </c>
      <c r="AW563">
        <v>49</v>
      </c>
      <c r="AX563">
        <v>-6.5</v>
      </c>
      <c r="AY563">
        <v>46.5</v>
      </c>
      <c r="AZ563">
        <v>0</v>
      </c>
      <c r="BA563">
        <v>16</v>
      </c>
      <c r="BB563" t="e">
        <f t="shared" si="57"/>
        <v>#N/A</v>
      </c>
      <c r="BC563" t="e">
        <f t="shared" si="58"/>
        <v>#N/A</v>
      </c>
      <c r="BD563" t="e">
        <f t="shared" si="59"/>
        <v>#N/A</v>
      </c>
      <c r="BE563" t="e">
        <f t="shared" si="60"/>
        <v>#N/A</v>
      </c>
      <c r="BH563" t="str">
        <f t="shared" si="61"/>
        <v>20176Bobby RaineyBAL</v>
      </c>
      <c r="BI563">
        <v>2017</v>
      </c>
      <c r="BJ563" s="2" t="s">
        <v>1342</v>
      </c>
      <c r="BK563" t="s">
        <v>1264</v>
      </c>
      <c r="BL563" t="s">
        <v>100</v>
      </c>
      <c r="BM563" t="str">
        <f t="shared" si="62"/>
        <v>BAL</v>
      </c>
      <c r="BN563" t="s">
        <v>108</v>
      </c>
      <c r="BO563" t="s">
        <v>1335</v>
      </c>
      <c r="BP563" t="s">
        <v>72</v>
      </c>
      <c r="BQ563">
        <v>4</v>
      </c>
      <c r="BR563">
        <v>0.05</v>
      </c>
    </row>
    <row r="564" spans="1:70" x14ac:dyDescent="0.3">
      <c r="A564" t="str">
        <f t="shared" si="56"/>
        <v>20176David FluellenTEN</v>
      </c>
      <c r="B564" t="s">
        <v>273</v>
      </c>
      <c r="C564">
        <v>2017</v>
      </c>
      <c r="D564">
        <v>6</v>
      </c>
      <c r="E564" t="s">
        <v>1242</v>
      </c>
      <c r="F564" t="s">
        <v>78</v>
      </c>
      <c r="G564" t="s">
        <v>79</v>
      </c>
      <c r="H564" t="s">
        <v>113</v>
      </c>
      <c r="I564" t="s">
        <v>72</v>
      </c>
      <c r="J564" t="s">
        <v>1126</v>
      </c>
      <c r="K564" t="s">
        <v>1126</v>
      </c>
      <c r="L564">
        <v>3000</v>
      </c>
      <c r="M564">
        <v>4500</v>
      </c>
      <c r="N564" s="1">
        <v>0</v>
      </c>
      <c r="O564" s="1">
        <v>0</v>
      </c>
      <c r="P564">
        <v>36</v>
      </c>
      <c r="Q564">
        <v>14</v>
      </c>
      <c r="R564">
        <v>25</v>
      </c>
      <c r="S564">
        <v>34</v>
      </c>
      <c r="T564">
        <v>51.519999999999996</v>
      </c>
      <c r="U564">
        <v>168</v>
      </c>
      <c r="V564">
        <v>2</v>
      </c>
      <c r="W564">
        <v>23</v>
      </c>
      <c r="X564">
        <v>32</v>
      </c>
      <c r="Y564">
        <v>71.88</v>
      </c>
      <c r="Z564">
        <v>48.480000000000004</v>
      </c>
      <c r="AA564">
        <v>306</v>
      </c>
      <c r="AB564">
        <v>1</v>
      </c>
      <c r="AC564">
        <v>1</v>
      </c>
      <c r="AD564">
        <v>1</v>
      </c>
      <c r="AE564">
        <v>1</v>
      </c>
      <c r="AF564">
        <v>305</v>
      </c>
      <c r="AG564">
        <v>473</v>
      </c>
      <c r="AH564">
        <v>0</v>
      </c>
      <c r="AI564">
        <v>0</v>
      </c>
      <c r="AJ564">
        <v>1</v>
      </c>
      <c r="AK564">
        <v>0</v>
      </c>
      <c r="AL564">
        <v>4</v>
      </c>
      <c r="AM564">
        <v>45</v>
      </c>
      <c r="AN564">
        <v>6</v>
      </c>
      <c r="AO564">
        <v>13</v>
      </c>
      <c r="AP564">
        <v>46.150000000000006</v>
      </c>
      <c r="AQ564">
        <v>1</v>
      </c>
      <c r="AR564">
        <v>1</v>
      </c>
      <c r="AS564">
        <v>100</v>
      </c>
      <c r="AT564">
        <v>35.883333333333333</v>
      </c>
      <c r="AU564">
        <v>59.809999999999995</v>
      </c>
      <c r="AV564">
        <v>-8</v>
      </c>
      <c r="AW564">
        <v>49</v>
      </c>
      <c r="AX564">
        <v>-6.5</v>
      </c>
      <c r="AY564">
        <v>46.5</v>
      </c>
      <c r="AZ564">
        <v>0</v>
      </c>
      <c r="BA564">
        <v>16</v>
      </c>
      <c r="BB564" t="str">
        <f t="shared" si="57"/>
        <v>N</v>
      </c>
      <c r="BC564" t="str">
        <f t="shared" si="58"/>
        <v>Home</v>
      </c>
      <c r="BD564" t="str">
        <f t="shared" si="59"/>
        <v/>
      </c>
      <c r="BE564" t="str">
        <f t="shared" si="60"/>
        <v/>
      </c>
      <c r="BH564" t="str">
        <f t="shared" si="61"/>
        <v>20176Dion LewisNE</v>
      </c>
      <c r="BI564">
        <v>2017</v>
      </c>
      <c r="BJ564" s="2" t="s">
        <v>1342</v>
      </c>
      <c r="BK564" t="s">
        <v>1156</v>
      </c>
      <c r="BL564" t="s">
        <v>69</v>
      </c>
      <c r="BM564" t="str">
        <f t="shared" si="62"/>
        <v>NE</v>
      </c>
      <c r="BN564" t="s">
        <v>90</v>
      </c>
      <c r="BO564" t="s">
        <v>1337</v>
      </c>
      <c r="BP564" t="s">
        <v>122</v>
      </c>
      <c r="BQ564">
        <v>29</v>
      </c>
      <c r="BR564">
        <v>0.43</v>
      </c>
    </row>
    <row r="565" spans="1:70" x14ac:dyDescent="0.3">
      <c r="A565" t="str">
        <f t="shared" si="56"/>
        <v>20176Le'Veon BellPIT</v>
      </c>
      <c r="B565" t="s">
        <v>288</v>
      </c>
      <c r="C565">
        <v>2017</v>
      </c>
      <c r="D565">
        <v>6</v>
      </c>
      <c r="E565" t="s">
        <v>1184</v>
      </c>
      <c r="F565" t="s">
        <v>119</v>
      </c>
      <c r="G565" t="s">
        <v>121</v>
      </c>
      <c r="H565" t="s">
        <v>71</v>
      </c>
      <c r="I565" t="s">
        <v>122</v>
      </c>
      <c r="J565" t="s">
        <v>1126</v>
      </c>
      <c r="K565" t="s">
        <v>1126</v>
      </c>
      <c r="L565">
        <v>9600</v>
      </c>
      <c r="M565">
        <v>9000</v>
      </c>
      <c r="N565" s="1">
        <v>31.1</v>
      </c>
      <c r="O565" s="1">
        <v>26.6</v>
      </c>
      <c r="P565">
        <v>19</v>
      </c>
      <c r="Q565">
        <v>6</v>
      </c>
      <c r="R565">
        <v>23</v>
      </c>
      <c r="S565">
        <v>37</v>
      </c>
      <c r="T565">
        <v>59.68</v>
      </c>
      <c r="U565">
        <v>194</v>
      </c>
      <c r="V565">
        <v>1</v>
      </c>
      <c r="W565">
        <v>17</v>
      </c>
      <c r="X565">
        <v>25</v>
      </c>
      <c r="Y565">
        <v>68</v>
      </c>
      <c r="Z565">
        <v>40.32</v>
      </c>
      <c r="AA565">
        <v>252</v>
      </c>
      <c r="AB565">
        <v>1</v>
      </c>
      <c r="AC565">
        <v>1</v>
      </c>
      <c r="AD565">
        <v>1</v>
      </c>
      <c r="AE565">
        <v>7</v>
      </c>
      <c r="AF565">
        <v>245</v>
      </c>
      <c r="AG565">
        <v>439</v>
      </c>
      <c r="AH565">
        <v>1</v>
      </c>
      <c r="AI565">
        <v>0</v>
      </c>
      <c r="AJ565">
        <v>1</v>
      </c>
      <c r="AK565">
        <v>1</v>
      </c>
      <c r="AL565">
        <v>6</v>
      </c>
      <c r="AM565">
        <v>57</v>
      </c>
      <c r="AN565">
        <v>4</v>
      </c>
      <c r="AO565">
        <v>11</v>
      </c>
      <c r="AP565">
        <v>36.36</v>
      </c>
      <c r="AQ565">
        <v>0</v>
      </c>
      <c r="AR565">
        <v>0</v>
      </c>
      <c r="AS565">
        <v>0</v>
      </c>
      <c r="AT565">
        <v>36.65</v>
      </c>
      <c r="AU565">
        <v>61.08</v>
      </c>
      <c r="AV565">
        <v>4</v>
      </c>
      <c r="AW565">
        <v>47</v>
      </c>
      <c r="AX565">
        <v>3</v>
      </c>
      <c r="AY565">
        <v>46</v>
      </c>
      <c r="AZ565">
        <v>3</v>
      </c>
      <c r="BA565">
        <v>13</v>
      </c>
      <c r="BB565" t="str">
        <f t="shared" si="57"/>
        <v>Y</v>
      </c>
      <c r="BC565" t="str">
        <f t="shared" si="58"/>
        <v>Road</v>
      </c>
      <c r="BD565">
        <f t="shared" si="59"/>
        <v>58</v>
      </c>
      <c r="BE565">
        <f t="shared" si="60"/>
        <v>0.91</v>
      </c>
      <c r="BH565" t="str">
        <f t="shared" si="61"/>
        <v>20176Mike GillisleeNE</v>
      </c>
      <c r="BI565">
        <v>2017</v>
      </c>
      <c r="BJ565" s="2" t="s">
        <v>1342</v>
      </c>
      <c r="BK565" t="s">
        <v>1137</v>
      </c>
      <c r="BL565" t="s">
        <v>69</v>
      </c>
      <c r="BM565" t="str">
        <f t="shared" si="62"/>
        <v>NE</v>
      </c>
      <c r="BN565" t="s">
        <v>90</v>
      </c>
      <c r="BO565" t="s">
        <v>1335</v>
      </c>
      <c r="BP565" t="s">
        <v>122</v>
      </c>
      <c r="BQ565">
        <v>13</v>
      </c>
      <c r="BR565">
        <v>0.19</v>
      </c>
    </row>
    <row r="566" spans="1:70" x14ac:dyDescent="0.3">
      <c r="A566" t="str">
        <f t="shared" si="56"/>
        <v>20176Melvin GordonLAC</v>
      </c>
      <c r="B566" t="s">
        <v>284</v>
      </c>
      <c r="C566">
        <v>2017</v>
      </c>
      <c r="D566">
        <v>6</v>
      </c>
      <c r="E566" t="s">
        <v>1187</v>
      </c>
      <c r="F566" t="s">
        <v>106</v>
      </c>
      <c r="G566" t="s">
        <v>14</v>
      </c>
      <c r="H566" t="s">
        <v>80</v>
      </c>
      <c r="I566" t="s">
        <v>122</v>
      </c>
      <c r="J566" t="s">
        <v>1126</v>
      </c>
      <c r="K566" t="s">
        <v>1126</v>
      </c>
      <c r="L566">
        <v>7800</v>
      </c>
      <c r="M566">
        <v>8400</v>
      </c>
      <c r="N566" s="1">
        <v>36</v>
      </c>
      <c r="O566" s="1">
        <v>31.5</v>
      </c>
      <c r="P566">
        <v>17</v>
      </c>
      <c r="Q566">
        <v>1</v>
      </c>
      <c r="R566">
        <v>20</v>
      </c>
      <c r="S566">
        <v>28</v>
      </c>
      <c r="T566">
        <v>43.75</v>
      </c>
      <c r="U566">
        <v>80</v>
      </c>
      <c r="V566">
        <v>1</v>
      </c>
      <c r="W566">
        <v>25</v>
      </c>
      <c r="X566">
        <v>36</v>
      </c>
      <c r="Y566">
        <v>69.44</v>
      </c>
      <c r="Z566">
        <v>56.25</v>
      </c>
      <c r="AA566">
        <v>268</v>
      </c>
      <c r="AB566">
        <v>1</v>
      </c>
      <c r="AC566">
        <v>0</v>
      </c>
      <c r="AD566">
        <v>1</v>
      </c>
      <c r="AE566">
        <v>5</v>
      </c>
      <c r="AF566">
        <v>263</v>
      </c>
      <c r="AG566">
        <v>343</v>
      </c>
      <c r="AH566">
        <v>1</v>
      </c>
      <c r="AI566">
        <v>1</v>
      </c>
      <c r="AJ566">
        <v>1</v>
      </c>
      <c r="AK566">
        <v>-1</v>
      </c>
      <c r="AL566">
        <v>4</v>
      </c>
      <c r="AM566">
        <v>32</v>
      </c>
      <c r="AN566">
        <v>6</v>
      </c>
      <c r="AO566">
        <v>14</v>
      </c>
      <c r="AP566">
        <v>42.86</v>
      </c>
      <c r="AQ566">
        <v>1</v>
      </c>
      <c r="AR566">
        <v>2</v>
      </c>
      <c r="AS566">
        <v>50</v>
      </c>
      <c r="AT566">
        <v>32.049999999999997</v>
      </c>
      <c r="AU566">
        <v>53.42</v>
      </c>
      <c r="AV566">
        <v>4</v>
      </c>
      <c r="AW566">
        <v>51</v>
      </c>
      <c r="AX566">
        <v>3</v>
      </c>
      <c r="AY566">
        <v>47.5</v>
      </c>
      <c r="AZ566">
        <v>1</v>
      </c>
      <c r="BA566">
        <v>16</v>
      </c>
      <c r="BB566" t="str">
        <f t="shared" si="57"/>
        <v>Y</v>
      </c>
      <c r="BC566" t="str">
        <f t="shared" si="58"/>
        <v>Road</v>
      </c>
      <c r="BD566">
        <f t="shared" si="59"/>
        <v>58</v>
      </c>
      <c r="BE566">
        <f t="shared" si="60"/>
        <v>0.89</v>
      </c>
      <c r="BH566" t="str">
        <f t="shared" si="61"/>
        <v>20176James WhiteNE</v>
      </c>
      <c r="BI566">
        <v>2017</v>
      </c>
      <c r="BJ566" s="2" t="s">
        <v>1342</v>
      </c>
      <c r="BK566" t="s">
        <v>1152</v>
      </c>
      <c r="BL566" t="s">
        <v>69</v>
      </c>
      <c r="BM566" t="str">
        <f t="shared" si="62"/>
        <v>NE</v>
      </c>
      <c r="BN566" t="s">
        <v>90</v>
      </c>
      <c r="BO566" t="s">
        <v>1335</v>
      </c>
      <c r="BP566" t="s">
        <v>122</v>
      </c>
      <c r="BQ566">
        <v>29</v>
      </c>
      <c r="BR566">
        <v>0.43</v>
      </c>
    </row>
    <row r="567" spans="1:70" x14ac:dyDescent="0.3">
      <c r="A567" t="str">
        <f t="shared" si="56"/>
        <v>20176Todd GurleyLAR</v>
      </c>
      <c r="B567" t="s">
        <v>290</v>
      </c>
      <c r="C567">
        <v>2017</v>
      </c>
      <c r="D567">
        <v>6</v>
      </c>
      <c r="E567" t="s">
        <v>1130</v>
      </c>
      <c r="F567" t="s">
        <v>111</v>
      </c>
      <c r="G567" t="s">
        <v>112</v>
      </c>
      <c r="H567" t="s">
        <v>116</v>
      </c>
      <c r="I567" t="s">
        <v>122</v>
      </c>
      <c r="J567" t="s">
        <v>1126</v>
      </c>
      <c r="K567" t="s">
        <v>1126</v>
      </c>
      <c r="L567">
        <v>7700</v>
      </c>
      <c r="M567">
        <v>8400</v>
      </c>
      <c r="N567" s="1">
        <v>16</v>
      </c>
      <c r="O567" s="1">
        <v>12.5</v>
      </c>
      <c r="P567">
        <v>27</v>
      </c>
      <c r="Q567">
        <v>10</v>
      </c>
      <c r="R567">
        <v>12</v>
      </c>
      <c r="S567">
        <v>32</v>
      </c>
      <c r="T567">
        <v>60.38</v>
      </c>
      <c r="U567">
        <v>142</v>
      </c>
      <c r="V567">
        <v>0</v>
      </c>
      <c r="W567">
        <v>11</v>
      </c>
      <c r="X567">
        <v>21</v>
      </c>
      <c r="Y567">
        <v>52.38</v>
      </c>
      <c r="Z567">
        <v>39.619999999999997</v>
      </c>
      <c r="AA567">
        <v>124</v>
      </c>
      <c r="AB567">
        <v>1</v>
      </c>
      <c r="AC567">
        <v>0</v>
      </c>
      <c r="AD567">
        <v>3</v>
      </c>
      <c r="AE567">
        <v>17</v>
      </c>
      <c r="AF567">
        <v>107</v>
      </c>
      <c r="AG567">
        <v>249</v>
      </c>
      <c r="AH567">
        <v>2</v>
      </c>
      <c r="AI567">
        <v>1</v>
      </c>
      <c r="AJ567">
        <v>1</v>
      </c>
      <c r="AK567">
        <v>0</v>
      </c>
      <c r="AL567">
        <v>7</v>
      </c>
      <c r="AM567">
        <v>70</v>
      </c>
      <c r="AN567">
        <v>4</v>
      </c>
      <c r="AO567">
        <v>13</v>
      </c>
      <c r="AP567">
        <v>30.769999999999996</v>
      </c>
      <c r="AQ567">
        <v>0</v>
      </c>
      <c r="AR567">
        <v>0</v>
      </c>
      <c r="AS567">
        <v>0</v>
      </c>
      <c r="AT567">
        <v>28.016666666666666</v>
      </c>
      <c r="AU567">
        <v>46.69</v>
      </c>
      <c r="AV567">
        <v>0</v>
      </c>
      <c r="AW567">
        <v>44</v>
      </c>
      <c r="AX567">
        <v>1</v>
      </c>
      <c r="AY567">
        <v>42</v>
      </c>
      <c r="AZ567">
        <v>5</v>
      </c>
      <c r="BA567">
        <v>17</v>
      </c>
      <c r="BB567" t="str">
        <f t="shared" si="57"/>
        <v>Y</v>
      </c>
      <c r="BC567" t="str">
        <f t="shared" si="58"/>
        <v>Road</v>
      </c>
      <c r="BD567">
        <f t="shared" si="59"/>
        <v>49</v>
      </c>
      <c r="BE567">
        <f t="shared" si="60"/>
        <v>0.83</v>
      </c>
      <c r="BH567" t="str">
        <f t="shared" si="61"/>
        <v>20176James DevelinNE</v>
      </c>
      <c r="BI567">
        <v>2017</v>
      </c>
      <c r="BJ567" s="2" t="s">
        <v>1342</v>
      </c>
      <c r="BK567" t="s">
        <v>1169</v>
      </c>
      <c r="BL567" t="s">
        <v>69</v>
      </c>
      <c r="BM567" t="str">
        <f t="shared" si="62"/>
        <v>NE</v>
      </c>
      <c r="BN567" t="s">
        <v>90</v>
      </c>
      <c r="BO567" t="s">
        <v>1335</v>
      </c>
      <c r="BP567" t="s">
        <v>122</v>
      </c>
      <c r="BQ567">
        <v>25</v>
      </c>
      <c r="BR567">
        <v>0.37</v>
      </c>
    </row>
    <row r="568" spans="1:70" x14ac:dyDescent="0.3">
      <c r="A568" t="str">
        <f t="shared" si="56"/>
        <v>20176Ty MontgomeryGB</v>
      </c>
      <c r="B568" t="s">
        <v>282</v>
      </c>
      <c r="C568">
        <v>2017</v>
      </c>
      <c r="D568">
        <v>6</v>
      </c>
      <c r="E568" t="s">
        <v>1132</v>
      </c>
      <c r="F568" t="s">
        <v>74</v>
      </c>
      <c r="G568" t="s">
        <v>75</v>
      </c>
      <c r="H568" t="s">
        <v>95</v>
      </c>
      <c r="I568" t="s">
        <v>122</v>
      </c>
      <c r="J568" t="s">
        <v>1126</v>
      </c>
      <c r="K568" t="s">
        <v>1126</v>
      </c>
      <c r="L568">
        <v>6700</v>
      </c>
      <c r="M568">
        <v>7200</v>
      </c>
      <c r="N568" s="1">
        <v>4.0999999999999996</v>
      </c>
      <c r="O568" s="1">
        <v>3.6</v>
      </c>
      <c r="P568">
        <v>10</v>
      </c>
      <c r="Q568">
        <v>-13</v>
      </c>
      <c r="R568">
        <v>14</v>
      </c>
      <c r="S568">
        <v>24</v>
      </c>
      <c r="T568">
        <v>39.340000000000003</v>
      </c>
      <c r="U568">
        <v>72</v>
      </c>
      <c r="V568">
        <v>0</v>
      </c>
      <c r="W568">
        <v>20</v>
      </c>
      <c r="X568">
        <v>37</v>
      </c>
      <c r="Y568">
        <v>54.05</v>
      </c>
      <c r="Z568">
        <v>60.660000000000004</v>
      </c>
      <c r="AA568">
        <v>175</v>
      </c>
      <c r="AB568">
        <v>1</v>
      </c>
      <c r="AC568">
        <v>3</v>
      </c>
      <c r="AD568">
        <v>4</v>
      </c>
      <c r="AE568">
        <v>20</v>
      </c>
      <c r="AF568">
        <v>155</v>
      </c>
      <c r="AG568">
        <v>227</v>
      </c>
      <c r="AH568">
        <v>2</v>
      </c>
      <c r="AI568">
        <v>0</v>
      </c>
      <c r="AJ568">
        <v>3</v>
      </c>
      <c r="AK568">
        <v>1</v>
      </c>
      <c r="AL568">
        <v>8</v>
      </c>
      <c r="AM568">
        <v>92</v>
      </c>
      <c r="AN568">
        <v>4</v>
      </c>
      <c r="AO568">
        <v>17</v>
      </c>
      <c r="AP568">
        <v>23.53</v>
      </c>
      <c r="AQ568">
        <v>2</v>
      </c>
      <c r="AR568">
        <v>3</v>
      </c>
      <c r="AS568">
        <v>66.67</v>
      </c>
      <c r="AT568">
        <v>27.85</v>
      </c>
      <c r="AU568">
        <v>46.42</v>
      </c>
      <c r="AV568">
        <v>-3.5</v>
      </c>
      <c r="AW568">
        <v>47</v>
      </c>
      <c r="AX568">
        <v>-3</v>
      </c>
      <c r="AY568">
        <v>46.5</v>
      </c>
      <c r="AZ568">
        <v>0</v>
      </c>
      <c r="BA568">
        <v>23</v>
      </c>
      <c r="BB568" t="e">
        <f t="shared" si="57"/>
        <v>#N/A</v>
      </c>
      <c r="BC568" t="e">
        <f t="shared" si="58"/>
        <v>#N/A</v>
      </c>
      <c r="BD568" t="e">
        <f t="shared" si="59"/>
        <v>#N/A</v>
      </c>
      <c r="BE568" t="e">
        <f t="shared" si="60"/>
        <v>#N/A</v>
      </c>
      <c r="BH568" t="str">
        <f t="shared" si="61"/>
        <v>20176Brandon BoldenNE</v>
      </c>
      <c r="BI568">
        <v>2017</v>
      </c>
      <c r="BJ568" s="2" t="s">
        <v>1342</v>
      </c>
      <c r="BK568" t="s">
        <v>1168</v>
      </c>
      <c r="BL568" t="s">
        <v>69</v>
      </c>
      <c r="BM568" t="str">
        <f t="shared" si="62"/>
        <v>NE</v>
      </c>
      <c r="BN568" t="s">
        <v>90</v>
      </c>
      <c r="BO568" t="s">
        <v>1335</v>
      </c>
      <c r="BP568" t="s">
        <v>122</v>
      </c>
      <c r="BQ568" t="s">
        <v>1366</v>
      </c>
      <c r="BR568" t="s">
        <v>1366</v>
      </c>
    </row>
    <row r="569" spans="1:70" x14ac:dyDescent="0.3">
      <c r="A569" t="str">
        <f t="shared" si="56"/>
        <v>20176Carlos HydeSF</v>
      </c>
      <c r="B569" t="s">
        <v>289</v>
      </c>
      <c r="C569">
        <v>2017</v>
      </c>
      <c r="D569">
        <v>6</v>
      </c>
      <c r="E569" t="s">
        <v>1140</v>
      </c>
      <c r="F569" t="s">
        <v>102</v>
      </c>
      <c r="G569" t="s">
        <v>2</v>
      </c>
      <c r="H569" t="s">
        <v>82</v>
      </c>
      <c r="I569" t="s">
        <v>122</v>
      </c>
      <c r="J569" t="s">
        <v>1126</v>
      </c>
      <c r="K569" t="s">
        <v>1126</v>
      </c>
      <c r="L569">
        <v>6200</v>
      </c>
      <c r="M569">
        <v>6700</v>
      </c>
      <c r="N569" s="1">
        <v>24.5</v>
      </c>
      <c r="O569" s="1">
        <v>22</v>
      </c>
      <c r="P569">
        <v>24</v>
      </c>
      <c r="Q569">
        <v>-2</v>
      </c>
      <c r="R569">
        <v>21</v>
      </c>
      <c r="S569">
        <v>20</v>
      </c>
      <c r="T569">
        <v>29.849999999999998</v>
      </c>
      <c r="U569">
        <v>85</v>
      </c>
      <c r="V569">
        <v>2</v>
      </c>
      <c r="W569">
        <v>23</v>
      </c>
      <c r="X569">
        <v>47</v>
      </c>
      <c r="Y569">
        <v>48.94</v>
      </c>
      <c r="Z569">
        <v>70.150000000000006</v>
      </c>
      <c r="AA569">
        <v>279</v>
      </c>
      <c r="AB569">
        <v>1</v>
      </c>
      <c r="AC569">
        <v>1</v>
      </c>
      <c r="AD569">
        <v>3</v>
      </c>
      <c r="AE569">
        <v>29</v>
      </c>
      <c r="AF569">
        <v>250</v>
      </c>
      <c r="AG569">
        <v>335</v>
      </c>
      <c r="AH569">
        <v>0</v>
      </c>
      <c r="AI569">
        <v>0</v>
      </c>
      <c r="AJ569">
        <v>1</v>
      </c>
      <c r="AK569">
        <v>-1</v>
      </c>
      <c r="AL569">
        <v>7</v>
      </c>
      <c r="AM569">
        <v>40</v>
      </c>
      <c r="AN569">
        <v>6</v>
      </c>
      <c r="AO569">
        <v>17</v>
      </c>
      <c r="AP569">
        <v>35.29</v>
      </c>
      <c r="AQ569">
        <v>1</v>
      </c>
      <c r="AR569">
        <v>2</v>
      </c>
      <c r="AS569">
        <v>50</v>
      </c>
      <c r="AT569">
        <v>23.133333333333333</v>
      </c>
      <c r="AU569">
        <v>38.56</v>
      </c>
      <c r="AV569">
        <v>10</v>
      </c>
      <c r="AW569">
        <v>46.5</v>
      </c>
      <c r="AX569">
        <v>11</v>
      </c>
      <c r="AY569">
        <v>46</v>
      </c>
      <c r="AZ569">
        <v>1</v>
      </c>
      <c r="BA569">
        <v>26</v>
      </c>
      <c r="BB569" t="str">
        <f t="shared" si="57"/>
        <v>Y</v>
      </c>
      <c r="BC569" t="str">
        <f t="shared" si="58"/>
        <v>Road</v>
      </c>
      <c r="BD569">
        <f t="shared" si="59"/>
        <v>56</v>
      </c>
      <c r="BE569">
        <f t="shared" si="60"/>
        <v>0.78</v>
      </c>
      <c r="BH569" t="str">
        <f t="shared" si="61"/>
        <v>20176Matt ForteNYJ</v>
      </c>
      <c r="BI569">
        <v>2017</v>
      </c>
      <c r="BJ569" s="2" t="s">
        <v>1342</v>
      </c>
      <c r="BK569" t="s">
        <v>1198</v>
      </c>
      <c r="BL569" t="s">
        <v>90</v>
      </c>
      <c r="BM569" t="str">
        <f t="shared" si="62"/>
        <v>NYJ</v>
      </c>
      <c r="BN569" t="s">
        <v>69</v>
      </c>
      <c r="BO569" t="s">
        <v>1335</v>
      </c>
      <c r="BP569" t="s">
        <v>72</v>
      </c>
      <c r="BQ569">
        <v>44</v>
      </c>
      <c r="BR569">
        <v>0.57999999999999996</v>
      </c>
    </row>
    <row r="570" spans="1:70" x14ac:dyDescent="0.3">
      <c r="A570" t="str">
        <f t="shared" si="56"/>
        <v>20176Jordan HowardCHI</v>
      </c>
      <c r="B570" t="s">
        <v>291</v>
      </c>
      <c r="C570">
        <v>2017</v>
      </c>
      <c r="D570">
        <v>6</v>
      </c>
      <c r="E570" t="s">
        <v>1129</v>
      </c>
      <c r="F570" t="s">
        <v>108</v>
      </c>
      <c r="G570" t="s">
        <v>13</v>
      </c>
      <c r="H570" t="s">
        <v>100</v>
      </c>
      <c r="I570" t="s">
        <v>122</v>
      </c>
      <c r="J570" t="s">
        <v>1126</v>
      </c>
      <c r="K570" t="s">
        <v>1126</v>
      </c>
      <c r="L570">
        <v>5900</v>
      </c>
      <c r="M570">
        <v>6900</v>
      </c>
      <c r="N570" s="1">
        <v>21.6</v>
      </c>
      <c r="O570" s="1">
        <v>18.100000000000001</v>
      </c>
      <c r="P570">
        <v>27</v>
      </c>
      <c r="Q570">
        <v>3</v>
      </c>
      <c r="R570">
        <v>18</v>
      </c>
      <c r="S570">
        <v>54</v>
      </c>
      <c r="T570">
        <v>76.06</v>
      </c>
      <c r="U570">
        <v>231</v>
      </c>
      <c r="V570">
        <v>0</v>
      </c>
      <c r="W570">
        <v>9</v>
      </c>
      <c r="X570">
        <v>17</v>
      </c>
      <c r="Y570">
        <v>52.94</v>
      </c>
      <c r="Z570">
        <v>23.94</v>
      </c>
      <c r="AA570">
        <v>134</v>
      </c>
      <c r="AB570">
        <v>2</v>
      </c>
      <c r="AC570">
        <v>0</v>
      </c>
      <c r="AD570">
        <v>4</v>
      </c>
      <c r="AE570">
        <v>23</v>
      </c>
      <c r="AF570">
        <v>111</v>
      </c>
      <c r="AG570">
        <v>342</v>
      </c>
      <c r="AH570">
        <v>4</v>
      </c>
      <c r="AI570">
        <v>2</v>
      </c>
      <c r="AJ570">
        <v>2</v>
      </c>
      <c r="AK570">
        <v>-1</v>
      </c>
      <c r="AL570">
        <v>5</v>
      </c>
      <c r="AM570">
        <v>44</v>
      </c>
      <c r="AN570">
        <v>5</v>
      </c>
      <c r="AO570">
        <v>17</v>
      </c>
      <c r="AP570">
        <v>29.409999999999997</v>
      </c>
      <c r="AQ570">
        <v>0</v>
      </c>
      <c r="AR570">
        <v>0</v>
      </c>
      <c r="AS570">
        <v>0</v>
      </c>
      <c r="AT570">
        <v>38.85</v>
      </c>
      <c r="AU570">
        <v>55.500000000000007</v>
      </c>
      <c r="AV570">
        <v>7</v>
      </c>
      <c r="AW570">
        <v>40</v>
      </c>
      <c r="AX570">
        <v>5</v>
      </c>
      <c r="AY570">
        <v>39.5</v>
      </c>
      <c r="AZ570">
        <v>3</v>
      </c>
      <c r="BA570">
        <v>12</v>
      </c>
      <c r="BB570" t="str">
        <f t="shared" si="57"/>
        <v>Y</v>
      </c>
      <c r="BC570" t="str">
        <f t="shared" si="58"/>
        <v>Road</v>
      </c>
      <c r="BD570">
        <f t="shared" si="59"/>
        <v>54</v>
      </c>
      <c r="BE570">
        <f t="shared" si="60"/>
        <v>0.68</v>
      </c>
      <c r="BH570" t="str">
        <f t="shared" si="61"/>
        <v>20176Elijah McGuireNYJ</v>
      </c>
      <c r="BI570">
        <v>2017</v>
      </c>
      <c r="BJ570" s="2" t="s">
        <v>1342</v>
      </c>
      <c r="BK570" t="s">
        <v>1217</v>
      </c>
      <c r="BL570" t="s">
        <v>90</v>
      </c>
      <c r="BM570" t="str">
        <f t="shared" si="62"/>
        <v>NYJ</v>
      </c>
      <c r="BN570" t="s">
        <v>69</v>
      </c>
      <c r="BO570" t="s">
        <v>1337</v>
      </c>
      <c r="BP570" t="s">
        <v>72</v>
      </c>
      <c r="BQ570">
        <v>25</v>
      </c>
      <c r="BR570">
        <v>0.33</v>
      </c>
    </row>
    <row r="571" spans="1:70" x14ac:dyDescent="0.3">
      <c r="A571" t="str">
        <f t="shared" si="56"/>
        <v>20176Doug MartinTB</v>
      </c>
      <c r="B571" t="s">
        <v>286</v>
      </c>
      <c r="C571">
        <v>2017</v>
      </c>
      <c r="D571">
        <v>6</v>
      </c>
      <c r="E571" t="s">
        <v>1260</v>
      </c>
      <c r="F571" t="s">
        <v>153</v>
      </c>
      <c r="G571" t="s">
        <v>154</v>
      </c>
      <c r="H571" t="s">
        <v>93</v>
      </c>
      <c r="I571" t="s">
        <v>122</v>
      </c>
      <c r="J571" t="s">
        <v>1126</v>
      </c>
      <c r="K571" t="s">
        <v>1126</v>
      </c>
      <c r="L571">
        <v>5800</v>
      </c>
      <c r="M571">
        <v>6800</v>
      </c>
      <c r="N571" s="1">
        <v>15.4</v>
      </c>
      <c r="O571" s="1">
        <v>14.9</v>
      </c>
      <c r="P571">
        <v>33</v>
      </c>
      <c r="Q571">
        <v>-5</v>
      </c>
      <c r="R571">
        <v>21</v>
      </c>
      <c r="S571">
        <v>21</v>
      </c>
      <c r="T571">
        <v>33.33</v>
      </c>
      <c r="U571">
        <v>68</v>
      </c>
      <c r="V571">
        <v>1</v>
      </c>
      <c r="W571">
        <v>27</v>
      </c>
      <c r="X571">
        <v>42</v>
      </c>
      <c r="Y571">
        <v>64.290000000000006</v>
      </c>
      <c r="Z571">
        <v>66.67</v>
      </c>
      <c r="AA571">
        <v>351</v>
      </c>
      <c r="AB571">
        <v>3</v>
      </c>
      <c r="AC571">
        <v>2</v>
      </c>
      <c r="AD571">
        <v>1</v>
      </c>
      <c r="AE571">
        <v>5</v>
      </c>
      <c r="AF571">
        <v>346</v>
      </c>
      <c r="AG571">
        <v>414</v>
      </c>
      <c r="AH571">
        <v>0</v>
      </c>
      <c r="AI571">
        <v>0</v>
      </c>
      <c r="AJ571">
        <v>2</v>
      </c>
      <c r="AK571">
        <v>0</v>
      </c>
      <c r="AL571">
        <v>9</v>
      </c>
      <c r="AM571">
        <v>49</v>
      </c>
      <c r="AN571">
        <v>7</v>
      </c>
      <c r="AO571">
        <v>14</v>
      </c>
      <c r="AP571">
        <v>50</v>
      </c>
      <c r="AQ571">
        <v>2</v>
      </c>
      <c r="AR571">
        <v>3</v>
      </c>
      <c r="AS571">
        <v>66.67</v>
      </c>
      <c r="AT571">
        <v>27.616666666666667</v>
      </c>
      <c r="AU571">
        <v>46.03</v>
      </c>
      <c r="AV571">
        <v>-2</v>
      </c>
      <c r="AW571">
        <v>44.5</v>
      </c>
      <c r="AX571">
        <v>-2.5</v>
      </c>
      <c r="AY571">
        <v>46</v>
      </c>
      <c r="AZ571">
        <v>2</v>
      </c>
      <c r="BA571">
        <v>38</v>
      </c>
      <c r="BB571" t="str">
        <f t="shared" si="57"/>
        <v>Y</v>
      </c>
      <c r="BC571" t="str">
        <f t="shared" si="58"/>
        <v>Road</v>
      </c>
      <c r="BD571">
        <f t="shared" si="59"/>
        <v>37</v>
      </c>
      <c r="BE571">
        <f t="shared" si="60"/>
        <v>0.53</v>
      </c>
      <c r="BH571" t="str">
        <f t="shared" si="61"/>
        <v>20176Travaris CadetNYJ</v>
      </c>
      <c r="BI571">
        <v>2017</v>
      </c>
      <c r="BJ571" s="2" t="s">
        <v>1342</v>
      </c>
      <c r="BK571" t="s">
        <v>1272</v>
      </c>
      <c r="BL571" t="s">
        <v>90</v>
      </c>
      <c r="BM571" t="str">
        <f t="shared" si="62"/>
        <v>NYJ</v>
      </c>
      <c r="BN571" t="s">
        <v>69</v>
      </c>
      <c r="BO571" t="s">
        <v>1335</v>
      </c>
      <c r="BP571" t="s">
        <v>72</v>
      </c>
      <c r="BQ571">
        <v>8</v>
      </c>
      <c r="BR571">
        <v>0.11</v>
      </c>
    </row>
    <row r="572" spans="1:70" x14ac:dyDescent="0.3">
      <c r="A572" t="str">
        <f t="shared" si="56"/>
        <v>20176Jay AjayiMIA</v>
      </c>
      <c r="B572" t="s">
        <v>292</v>
      </c>
      <c r="C572">
        <v>2017</v>
      </c>
      <c r="D572">
        <v>6</v>
      </c>
      <c r="E572" t="s">
        <v>1238</v>
      </c>
      <c r="F572" t="s">
        <v>156</v>
      </c>
      <c r="G572" t="s">
        <v>3</v>
      </c>
      <c r="H572" t="s">
        <v>109</v>
      </c>
      <c r="I572" t="s">
        <v>122</v>
      </c>
      <c r="J572" t="s">
        <v>1126</v>
      </c>
      <c r="K572" t="s">
        <v>1126</v>
      </c>
      <c r="L572">
        <v>5700</v>
      </c>
      <c r="M572">
        <v>6900</v>
      </c>
      <c r="N572" s="1">
        <v>16</v>
      </c>
      <c r="O572" s="1">
        <v>13</v>
      </c>
      <c r="P572">
        <v>20</v>
      </c>
      <c r="Q572">
        <v>3</v>
      </c>
      <c r="R572">
        <v>20</v>
      </c>
      <c r="S572">
        <v>31</v>
      </c>
      <c r="T572">
        <v>48.44</v>
      </c>
      <c r="U572">
        <v>138</v>
      </c>
      <c r="V572">
        <v>0</v>
      </c>
      <c r="W572">
        <v>19</v>
      </c>
      <c r="X572">
        <v>33</v>
      </c>
      <c r="Y572">
        <v>57.58</v>
      </c>
      <c r="Z572">
        <v>51.559999999999995</v>
      </c>
      <c r="AA572">
        <v>151</v>
      </c>
      <c r="AB572">
        <v>2</v>
      </c>
      <c r="AC572">
        <v>1</v>
      </c>
      <c r="AD572">
        <v>0</v>
      </c>
      <c r="AE572">
        <v>0</v>
      </c>
      <c r="AF572">
        <v>151</v>
      </c>
      <c r="AG572">
        <v>289</v>
      </c>
      <c r="AH572">
        <v>0</v>
      </c>
      <c r="AI572">
        <v>0</v>
      </c>
      <c r="AJ572">
        <v>1</v>
      </c>
      <c r="AK572">
        <v>0</v>
      </c>
      <c r="AL572">
        <v>4</v>
      </c>
      <c r="AM572">
        <v>42</v>
      </c>
      <c r="AN572">
        <v>5</v>
      </c>
      <c r="AO572">
        <v>12</v>
      </c>
      <c r="AP572">
        <v>41.67</v>
      </c>
      <c r="AQ572">
        <v>2</v>
      </c>
      <c r="AR572">
        <v>3</v>
      </c>
      <c r="AS572">
        <v>66.67</v>
      </c>
      <c r="AT572">
        <v>34.4</v>
      </c>
      <c r="AU572">
        <v>57.330000000000005</v>
      </c>
      <c r="AV572">
        <v>10</v>
      </c>
      <c r="AW572">
        <v>47.5</v>
      </c>
      <c r="AX572">
        <v>14</v>
      </c>
      <c r="AY572">
        <v>46</v>
      </c>
      <c r="AZ572">
        <v>2</v>
      </c>
      <c r="BA572">
        <v>17</v>
      </c>
      <c r="BB572" t="str">
        <f t="shared" si="57"/>
        <v>Y</v>
      </c>
      <c r="BC572" t="str">
        <f t="shared" si="58"/>
        <v>Road</v>
      </c>
      <c r="BD572">
        <f t="shared" si="59"/>
        <v>48</v>
      </c>
      <c r="BE572">
        <f t="shared" si="60"/>
        <v>0.72</v>
      </c>
      <c r="BH572" t="str">
        <f t="shared" si="61"/>
        <v>20176Todd GurleyLAR</v>
      </c>
      <c r="BI572">
        <v>2017</v>
      </c>
      <c r="BJ572" s="2" t="s">
        <v>1342</v>
      </c>
      <c r="BK572" t="s">
        <v>1130</v>
      </c>
      <c r="BL572" t="s">
        <v>111</v>
      </c>
      <c r="BM572" t="str">
        <f t="shared" si="62"/>
        <v>LAR</v>
      </c>
      <c r="BN572" t="s">
        <v>116</v>
      </c>
      <c r="BO572" t="s">
        <v>1337</v>
      </c>
      <c r="BP572" t="s">
        <v>122</v>
      </c>
      <c r="BQ572">
        <v>49</v>
      </c>
      <c r="BR572">
        <v>0.83</v>
      </c>
    </row>
    <row r="573" spans="1:70" x14ac:dyDescent="0.3">
      <c r="A573" t="str">
        <f t="shared" si="56"/>
        <v>20176Aaron JonesGB</v>
      </c>
      <c r="B573" t="s">
        <v>282</v>
      </c>
      <c r="C573">
        <v>2017</v>
      </c>
      <c r="D573">
        <v>6</v>
      </c>
      <c r="E573" t="s">
        <v>1241</v>
      </c>
      <c r="F573" t="s">
        <v>74</v>
      </c>
      <c r="G573" t="s">
        <v>75</v>
      </c>
      <c r="H573" t="s">
        <v>95</v>
      </c>
      <c r="I573" t="s">
        <v>122</v>
      </c>
      <c r="J573" t="s">
        <v>1126</v>
      </c>
      <c r="K573" t="s">
        <v>1126</v>
      </c>
      <c r="L573">
        <v>5600</v>
      </c>
      <c r="M573">
        <v>6800</v>
      </c>
      <c r="N573" s="1">
        <v>5.2</v>
      </c>
      <c r="O573" s="1">
        <v>4.7</v>
      </c>
      <c r="P573">
        <v>10</v>
      </c>
      <c r="Q573">
        <v>-13</v>
      </c>
      <c r="R573">
        <v>14</v>
      </c>
      <c r="S573">
        <v>24</v>
      </c>
      <c r="T573">
        <v>39.340000000000003</v>
      </c>
      <c r="U573">
        <v>72</v>
      </c>
      <c r="V573">
        <v>0</v>
      </c>
      <c r="W573">
        <v>20</v>
      </c>
      <c r="X573">
        <v>37</v>
      </c>
      <c r="Y573">
        <v>54.05</v>
      </c>
      <c r="Z573">
        <v>60.660000000000004</v>
      </c>
      <c r="AA573">
        <v>175</v>
      </c>
      <c r="AB573">
        <v>1</v>
      </c>
      <c r="AC573">
        <v>3</v>
      </c>
      <c r="AD573">
        <v>4</v>
      </c>
      <c r="AE573">
        <v>20</v>
      </c>
      <c r="AF573">
        <v>155</v>
      </c>
      <c r="AG573">
        <v>227</v>
      </c>
      <c r="AH573">
        <v>2</v>
      </c>
      <c r="AI573">
        <v>0</v>
      </c>
      <c r="AJ573">
        <v>3</v>
      </c>
      <c r="AK573">
        <v>1</v>
      </c>
      <c r="AL573">
        <v>8</v>
      </c>
      <c r="AM573">
        <v>92</v>
      </c>
      <c r="AN573">
        <v>4</v>
      </c>
      <c r="AO573">
        <v>17</v>
      </c>
      <c r="AP573">
        <v>23.53</v>
      </c>
      <c r="AQ573">
        <v>2</v>
      </c>
      <c r="AR573">
        <v>3</v>
      </c>
      <c r="AS573">
        <v>66.67</v>
      </c>
      <c r="AT573">
        <v>27.85</v>
      </c>
      <c r="AU573">
        <v>46.42</v>
      </c>
      <c r="AV573">
        <v>-3.5</v>
      </c>
      <c r="AW573">
        <v>47</v>
      </c>
      <c r="AX573">
        <v>-3</v>
      </c>
      <c r="AY573">
        <v>46.5</v>
      </c>
      <c r="AZ573">
        <v>0</v>
      </c>
      <c r="BA573">
        <v>23</v>
      </c>
      <c r="BB573" t="str">
        <f t="shared" si="57"/>
        <v>N</v>
      </c>
      <c r="BC573" t="str">
        <f t="shared" si="58"/>
        <v>Road</v>
      </c>
      <c r="BD573">
        <f t="shared" si="59"/>
        <v>43</v>
      </c>
      <c r="BE573">
        <f t="shared" si="60"/>
        <v>0.65</v>
      </c>
      <c r="BH573" t="str">
        <f t="shared" si="61"/>
        <v>20176Malcolm BrownLAR</v>
      </c>
      <c r="BI573">
        <v>2017</v>
      </c>
      <c r="BJ573" s="2" t="s">
        <v>1342</v>
      </c>
      <c r="BK573" t="s">
        <v>1154</v>
      </c>
      <c r="BL573" t="s">
        <v>111</v>
      </c>
      <c r="BM573" t="str">
        <f t="shared" si="62"/>
        <v>LAR</v>
      </c>
      <c r="BN573" t="s">
        <v>116</v>
      </c>
      <c r="BO573" t="s">
        <v>1335</v>
      </c>
      <c r="BP573" t="s">
        <v>122</v>
      </c>
      <c r="BQ573">
        <v>12</v>
      </c>
      <c r="BR573">
        <v>0.2</v>
      </c>
    </row>
    <row r="574" spans="1:70" x14ac:dyDescent="0.3">
      <c r="A574" t="str">
        <f t="shared" si="56"/>
        <v>20176Mike GillisleeNE</v>
      </c>
      <c r="B574" t="s">
        <v>281</v>
      </c>
      <c r="C574">
        <v>2017</v>
      </c>
      <c r="D574">
        <v>6</v>
      </c>
      <c r="E574" t="s">
        <v>1137</v>
      </c>
      <c r="F574" t="s">
        <v>69</v>
      </c>
      <c r="G574" t="s">
        <v>70</v>
      </c>
      <c r="H574" t="s">
        <v>90</v>
      </c>
      <c r="I574" t="s">
        <v>122</v>
      </c>
      <c r="J574" t="s">
        <v>1126</v>
      </c>
      <c r="K574" t="s">
        <v>1126</v>
      </c>
      <c r="L574">
        <v>5500</v>
      </c>
      <c r="M574">
        <v>6200</v>
      </c>
      <c r="N574" s="1">
        <v>3.4</v>
      </c>
      <c r="O574" s="1">
        <v>2.4</v>
      </c>
      <c r="P574">
        <v>24</v>
      </c>
      <c r="Q574">
        <v>7</v>
      </c>
      <c r="R574">
        <v>23</v>
      </c>
      <c r="S574">
        <v>25</v>
      </c>
      <c r="T574">
        <v>39.68</v>
      </c>
      <c r="U574">
        <v>118</v>
      </c>
      <c r="V574">
        <v>1</v>
      </c>
      <c r="W574">
        <v>20</v>
      </c>
      <c r="X574">
        <v>38</v>
      </c>
      <c r="Y574">
        <v>52.629999999999995</v>
      </c>
      <c r="Z574">
        <v>60.319999999999993</v>
      </c>
      <c r="AA574">
        <v>257</v>
      </c>
      <c r="AB574">
        <v>2</v>
      </c>
      <c r="AC574">
        <v>1</v>
      </c>
      <c r="AD574">
        <v>0</v>
      </c>
      <c r="AE574">
        <v>0</v>
      </c>
      <c r="AF574">
        <v>257</v>
      </c>
      <c r="AG574">
        <v>375</v>
      </c>
      <c r="AH574">
        <v>1</v>
      </c>
      <c r="AI574">
        <v>1</v>
      </c>
      <c r="AJ574">
        <v>2</v>
      </c>
      <c r="AK574">
        <v>-1</v>
      </c>
      <c r="AL574">
        <v>6</v>
      </c>
      <c r="AM574">
        <v>45</v>
      </c>
      <c r="AN574">
        <v>7</v>
      </c>
      <c r="AO574">
        <v>13</v>
      </c>
      <c r="AP574">
        <v>53.849999999999994</v>
      </c>
      <c r="AQ574">
        <v>0</v>
      </c>
      <c r="AR574">
        <v>0</v>
      </c>
      <c r="AS574">
        <v>0</v>
      </c>
      <c r="AT574">
        <v>26.333333333333332</v>
      </c>
      <c r="AU574">
        <v>43.89</v>
      </c>
      <c r="AV574">
        <v>-9.5</v>
      </c>
      <c r="AW574">
        <v>47</v>
      </c>
      <c r="AX574">
        <v>-9</v>
      </c>
      <c r="AY574">
        <v>48.5</v>
      </c>
      <c r="AZ574">
        <v>4</v>
      </c>
      <c r="BA574">
        <v>17</v>
      </c>
      <c r="BB574" t="str">
        <f t="shared" si="57"/>
        <v>N</v>
      </c>
      <c r="BC574" t="str">
        <f t="shared" si="58"/>
        <v>Road</v>
      </c>
      <c r="BD574">
        <f t="shared" si="59"/>
        <v>13</v>
      </c>
      <c r="BE574">
        <f t="shared" si="60"/>
        <v>0.19</v>
      </c>
      <c r="BH574" t="str">
        <f t="shared" si="61"/>
        <v>20176Leonard FournetteJAX</v>
      </c>
      <c r="BI574">
        <v>2017</v>
      </c>
      <c r="BJ574" s="2" t="s">
        <v>1342</v>
      </c>
      <c r="BK574" t="s">
        <v>1189</v>
      </c>
      <c r="BL574" t="s">
        <v>116</v>
      </c>
      <c r="BM574" t="str">
        <f t="shared" si="62"/>
        <v>JAX</v>
      </c>
      <c r="BN574" t="s">
        <v>111</v>
      </c>
      <c r="BO574" t="s">
        <v>1337</v>
      </c>
      <c r="BP574" t="s">
        <v>72</v>
      </c>
      <c r="BQ574">
        <v>41</v>
      </c>
      <c r="BR574">
        <v>0.59</v>
      </c>
    </row>
    <row r="575" spans="1:70" x14ac:dyDescent="0.3">
      <c r="A575" t="str">
        <f t="shared" si="56"/>
        <v>20176James WhiteNE</v>
      </c>
      <c r="B575" t="s">
        <v>281</v>
      </c>
      <c r="C575">
        <v>2017</v>
      </c>
      <c r="D575">
        <v>6</v>
      </c>
      <c r="E575" t="s">
        <v>1152</v>
      </c>
      <c r="F575" t="s">
        <v>69</v>
      </c>
      <c r="G575" t="s">
        <v>70</v>
      </c>
      <c r="H575" t="s">
        <v>90</v>
      </c>
      <c r="I575" t="s">
        <v>122</v>
      </c>
      <c r="J575" t="s">
        <v>1126</v>
      </c>
      <c r="K575" t="s">
        <v>1126</v>
      </c>
      <c r="L575">
        <v>5200</v>
      </c>
      <c r="M575">
        <v>5400</v>
      </c>
      <c r="N575" s="1">
        <v>8.5</v>
      </c>
      <c r="O575" s="1">
        <v>6.5</v>
      </c>
      <c r="P575">
        <v>24</v>
      </c>
      <c r="Q575">
        <v>7</v>
      </c>
      <c r="R575">
        <v>23</v>
      </c>
      <c r="S575">
        <v>25</v>
      </c>
      <c r="T575">
        <v>39.68</v>
      </c>
      <c r="U575">
        <v>118</v>
      </c>
      <c r="V575">
        <v>1</v>
      </c>
      <c r="W575">
        <v>20</v>
      </c>
      <c r="X575">
        <v>38</v>
      </c>
      <c r="Y575">
        <v>52.629999999999995</v>
      </c>
      <c r="Z575">
        <v>60.319999999999993</v>
      </c>
      <c r="AA575">
        <v>257</v>
      </c>
      <c r="AB575">
        <v>2</v>
      </c>
      <c r="AC575">
        <v>1</v>
      </c>
      <c r="AD575">
        <v>0</v>
      </c>
      <c r="AE575">
        <v>0</v>
      </c>
      <c r="AF575">
        <v>257</v>
      </c>
      <c r="AG575">
        <v>375</v>
      </c>
      <c r="AH575">
        <v>1</v>
      </c>
      <c r="AI575">
        <v>1</v>
      </c>
      <c r="AJ575">
        <v>2</v>
      </c>
      <c r="AK575">
        <v>-1</v>
      </c>
      <c r="AL575">
        <v>6</v>
      </c>
      <c r="AM575">
        <v>45</v>
      </c>
      <c r="AN575">
        <v>7</v>
      </c>
      <c r="AO575">
        <v>13</v>
      </c>
      <c r="AP575">
        <v>53.849999999999994</v>
      </c>
      <c r="AQ575">
        <v>0</v>
      </c>
      <c r="AR575">
        <v>0</v>
      </c>
      <c r="AS575">
        <v>0</v>
      </c>
      <c r="AT575">
        <v>26.333333333333332</v>
      </c>
      <c r="AU575">
        <v>43.89</v>
      </c>
      <c r="AV575">
        <v>-9.5</v>
      </c>
      <c r="AW575">
        <v>47</v>
      </c>
      <c r="AX575">
        <v>-9</v>
      </c>
      <c r="AY575">
        <v>48.5</v>
      </c>
      <c r="AZ575">
        <v>4</v>
      </c>
      <c r="BA575">
        <v>17</v>
      </c>
      <c r="BB575" t="str">
        <f t="shared" si="57"/>
        <v>N</v>
      </c>
      <c r="BC575" t="str">
        <f t="shared" si="58"/>
        <v>Road</v>
      </c>
      <c r="BD575">
        <f t="shared" si="59"/>
        <v>29</v>
      </c>
      <c r="BE575">
        <f t="shared" si="60"/>
        <v>0.43</v>
      </c>
      <c r="BH575" t="str">
        <f t="shared" si="61"/>
        <v>20176Chris IvoryJAX</v>
      </c>
      <c r="BI575">
        <v>2017</v>
      </c>
      <c r="BJ575" s="2" t="s">
        <v>1342</v>
      </c>
      <c r="BK575" t="s">
        <v>1215</v>
      </c>
      <c r="BL575" t="s">
        <v>116</v>
      </c>
      <c r="BM575" t="str">
        <f t="shared" si="62"/>
        <v>JAX</v>
      </c>
      <c r="BN575" t="s">
        <v>111</v>
      </c>
      <c r="BO575" t="s">
        <v>1335</v>
      </c>
      <c r="BP575" t="s">
        <v>72</v>
      </c>
      <c r="BQ575">
        <v>28</v>
      </c>
      <c r="BR575">
        <v>0.41</v>
      </c>
    </row>
    <row r="576" spans="1:70" x14ac:dyDescent="0.3">
      <c r="A576" t="str">
        <f t="shared" si="56"/>
        <v>20176Duke JohnsonCLE</v>
      </c>
      <c r="B576" t="s">
        <v>294</v>
      </c>
      <c r="C576">
        <v>2017</v>
      </c>
      <c r="D576">
        <v>6</v>
      </c>
      <c r="E576" t="s">
        <v>1141</v>
      </c>
      <c r="F576" t="s">
        <v>118</v>
      </c>
      <c r="G576" t="s">
        <v>6</v>
      </c>
      <c r="H576" t="s">
        <v>115</v>
      </c>
      <c r="I576" t="s">
        <v>122</v>
      </c>
      <c r="J576" t="s">
        <v>1126</v>
      </c>
      <c r="K576" t="s">
        <v>1126</v>
      </c>
      <c r="L576">
        <v>5100</v>
      </c>
      <c r="M576">
        <v>5600</v>
      </c>
      <c r="N576" s="1">
        <v>6.9</v>
      </c>
      <c r="O576" s="1">
        <v>5.4</v>
      </c>
      <c r="P576">
        <v>17</v>
      </c>
      <c r="Q576">
        <v>-16</v>
      </c>
      <c r="R576">
        <v>16</v>
      </c>
      <c r="S576">
        <v>22</v>
      </c>
      <c r="T576">
        <v>37.29</v>
      </c>
      <c r="U576">
        <v>134</v>
      </c>
      <c r="V576">
        <v>0</v>
      </c>
      <c r="W576">
        <v>20</v>
      </c>
      <c r="X576">
        <v>37</v>
      </c>
      <c r="Y576">
        <v>54.05</v>
      </c>
      <c r="Z576">
        <v>62.71</v>
      </c>
      <c r="AA576">
        <v>140</v>
      </c>
      <c r="AB576">
        <v>1</v>
      </c>
      <c r="AC576">
        <v>3</v>
      </c>
      <c r="AD576">
        <v>4</v>
      </c>
      <c r="AE576">
        <v>27</v>
      </c>
      <c r="AF576">
        <v>113</v>
      </c>
      <c r="AG576">
        <v>247</v>
      </c>
      <c r="AH576">
        <v>1</v>
      </c>
      <c r="AI576">
        <v>0</v>
      </c>
      <c r="AJ576">
        <v>3</v>
      </c>
      <c r="AK576">
        <v>2</v>
      </c>
      <c r="AL576">
        <v>11</v>
      </c>
      <c r="AM576">
        <v>72</v>
      </c>
      <c r="AN576">
        <v>3</v>
      </c>
      <c r="AO576">
        <v>14</v>
      </c>
      <c r="AP576">
        <v>21.43</v>
      </c>
      <c r="AQ576">
        <v>0</v>
      </c>
      <c r="AR576">
        <v>0</v>
      </c>
      <c r="AS576">
        <v>0</v>
      </c>
      <c r="AT576">
        <v>30.933333333333334</v>
      </c>
      <c r="AU576">
        <v>51.559999999999995</v>
      </c>
      <c r="AV576">
        <v>9</v>
      </c>
      <c r="AW576">
        <v>44</v>
      </c>
      <c r="AX576">
        <v>7.5</v>
      </c>
      <c r="AY576">
        <v>46</v>
      </c>
      <c r="AZ576">
        <v>1</v>
      </c>
      <c r="BA576">
        <v>25</v>
      </c>
      <c r="BB576" t="str">
        <f t="shared" si="57"/>
        <v>N</v>
      </c>
      <c r="BC576" t="str">
        <f t="shared" si="58"/>
        <v>Road</v>
      </c>
      <c r="BD576">
        <f t="shared" si="59"/>
        <v>30</v>
      </c>
      <c r="BE576">
        <f t="shared" si="60"/>
        <v>0.45</v>
      </c>
      <c r="BH576" t="str">
        <f t="shared" si="61"/>
        <v>20176Corey GrantJAX</v>
      </c>
      <c r="BI576">
        <v>2017</v>
      </c>
      <c r="BJ576" s="2" t="s">
        <v>1342</v>
      </c>
      <c r="BK576" t="s">
        <v>1224</v>
      </c>
      <c r="BL576" t="s">
        <v>116</v>
      </c>
      <c r="BM576" t="str">
        <f t="shared" si="62"/>
        <v>JAX</v>
      </c>
      <c r="BN576" t="s">
        <v>111</v>
      </c>
      <c r="BO576" t="s">
        <v>1335</v>
      </c>
      <c r="BP576" t="s">
        <v>72</v>
      </c>
      <c r="BQ576">
        <v>2</v>
      </c>
      <c r="BR576">
        <v>0.03</v>
      </c>
    </row>
    <row r="577" spans="1:70" x14ac:dyDescent="0.3">
      <c r="A577" t="str">
        <f t="shared" si="56"/>
        <v>20176Tarik CohenCHI</v>
      </c>
      <c r="B577" t="s">
        <v>291</v>
      </c>
      <c r="C577">
        <v>2017</v>
      </c>
      <c r="D577">
        <v>6</v>
      </c>
      <c r="E577" t="s">
        <v>1174</v>
      </c>
      <c r="F577" t="s">
        <v>108</v>
      </c>
      <c r="G577" t="s">
        <v>13</v>
      </c>
      <c r="H577" t="s">
        <v>100</v>
      </c>
      <c r="I577" t="s">
        <v>122</v>
      </c>
      <c r="J577" t="s">
        <v>1126</v>
      </c>
      <c r="K577" t="s">
        <v>1126</v>
      </c>
      <c r="L577">
        <v>5100</v>
      </c>
      <c r="M577">
        <v>5500</v>
      </c>
      <c r="N577" s="1">
        <v>9.44</v>
      </c>
      <c r="O577" s="1">
        <v>7.94</v>
      </c>
      <c r="P577">
        <v>27</v>
      </c>
      <c r="Q577">
        <v>3</v>
      </c>
      <c r="R577">
        <v>18</v>
      </c>
      <c r="S577">
        <v>54</v>
      </c>
      <c r="T577">
        <v>76.06</v>
      </c>
      <c r="U577">
        <v>231</v>
      </c>
      <c r="V577">
        <v>0</v>
      </c>
      <c r="W577">
        <v>9</v>
      </c>
      <c r="X577">
        <v>17</v>
      </c>
      <c r="Y577">
        <v>52.94</v>
      </c>
      <c r="Z577">
        <v>23.94</v>
      </c>
      <c r="AA577">
        <v>134</v>
      </c>
      <c r="AB577">
        <v>2</v>
      </c>
      <c r="AC577">
        <v>0</v>
      </c>
      <c r="AD577">
        <v>4</v>
      </c>
      <c r="AE577">
        <v>23</v>
      </c>
      <c r="AF577">
        <v>111</v>
      </c>
      <c r="AG577">
        <v>342</v>
      </c>
      <c r="AH577">
        <v>4</v>
      </c>
      <c r="AI577">
        <v>2</v>
      </c>
      <c r="AJ577">
        <v>2</v>
      </c>
      <c r="AK577">
        <v>-1</v>
      </c>
      <c r="AL577">
        <v>5</v>
      </c>
      <c r="AM577">
        <v>44</v>
      </c>
      <c r="AN577">
        <v>5</v>
      </c>
      <c r="AO577">
        <v>17</v>
      </c>
      <c r="AP577">
        <v>29.409999999999997</v>
      </c>
      <c r="AQ577">
        <v>0</v>
      </c>
      <c r="AR577">
        <v>0</v>
      </c>
      <c r="AS577">
        <v>0</v>
      </c>
      <c r="AT577">
        <v>38.85</v>
      </c>
      <c r="AU577">
        <v>55.500000000000007</v>
      </c>
      <c r="AV577">
        <v>7</v>
      </c>
      <c r="AW577">
        <v>40</v>
      </c>
      <c r="AX577">
        <v>5</v>
      </c>
      <c r="AY577">
        <v>39.5</v>
      </c>
      <c r="AZ577">
        <v>3</v>
      </c>
      <c r="BA577">
        <v>12</v>
      </c>
      <c r="BB577" t="str">
        <f t="shared" si="57"/>
        <v>N</v>
      </c>
      <c r="BC577" t="str">
        <f t="shared" si="58"/>
        <v>Road</v>
      </c>
      <c r="BD577">
        <f t="shared" si="59"/>
        <v>26</v>
      </c>
      <c r="BE577">
        <f t="shared" si="60"/>
        <v>0.32</v>
      </c>
      <c r="BH577" t="str">
        <f t="shared" si="61"/>
        <v>20176Doug MartinTB</v>
      </c>
      <c r="BI577">
        <v>2017</v>
      </c>
      <c r="BJ577" s="2" t="s">
        <v>1342</v>
      </c>
      <c r="BK577" t="s">
        <v>1260</v>
      </c>
      <c r="BL577" t="s">
        <v>153</v>
      </c>
      <c r="BM577" t="str">
        <f t="shared" si="62"/>
        <v>TB</v>
      </c>
      <c r="BN577" t="s">
        <v>93</v>
      </c>
      <c r="BO577" t="s">
        <v>1337</v>
      </c>
      <c r="BP577" t="s">
        <v>122</v>
      </c>
      <c r="BQ577">
        <v>37</v>
      </c>
      <c r="BR577">
        <v>0.53</v>
      </c>
    </row>
    <row r="578" spans="1:70" x14ac:dyDescent="0.3">
      <c r="A578" t="str">
        <f t="shared" si="56"/>
        <v>20176Ameer AbdullahDET</v>
      </c>
      <c r="B578" t="s">
        <v>285</v>
      </c>
      <c r="C578">
        <v>2017</v>
      </c>
      <c r="D578">
        <v>6</v>
      </c>
      <c r="E578" t="s">
        <v>1146</v>
      </c>
      <c r="F578" t="s">
        <v>92</v>
      </c>
      <c r="G578" t="s">
        <v>4</v>
      </c>
      <c r="H578" t="s">
        <v>96</v>
      </c>
      <c r="I578" t="s">
        <v>122</v>
      </c>
      <c r="J578" t="s">
        <v>1126</v>
      </c>
      <c r="K578" t="s">
        <v>1126</v>
      </c>
      <c r="L578">
        <v>4900</v>
      </c>
      <c r="M578">
        <v>6400</v>
      </c>
      <c r="N578" s="1">
        <v>5.4</v>
      </c>
      <c r="O578" s="1">
        <v>5.4</v>
      </c>
      <c r="P578">
        <v>38</v>
      </c>
      <c r="Q578">
        <v>-14</v>
      </c>
      <c r="R578">
        <v>18</v>
      </c>
      <c r="S578">
        <v>19</v>
      </c>
      <c r="T578">
        <v>26.76</v>
      </c>
      <c r="U578">
        <v>66</v>
      </c>
      <c r="V578">
        <v>0</v>
      </c>
      <c r="W578">
        <v>25</v>
      </c>
      <c r="X578">
        <v>52</v>
      </c>
      <c r="Y578">
        <v>48.08</v>
      </c>
      <c r="Z578">
        <v>73.240000000000009</v>
      </c>
      <c r="AA578">
        <v>312</v>
      </c>
      <c r="AB578">
        <v>3</v>
      </c>
      <c r="AC578">
        <v>3</v>
      </c>
      <c r="AD578">
        <v>5</v>
      </c>
      <c r="AE578">
        <v>31</v>
      </c>
      <c r="AF578">
        <v>281</v>
      </c>
      <c r="AG578">
        <v>347</v>
      </c>
      <c r="AH578">
        <v>3</v>
      </c>
      <c r="AI578">
        <v>2</v>
      </c>
      <c r="AJ578">
        <v>5</v>
      </c>
      <c r="AK578">
        <v>2</v>
      </c>
      <c r="AL578">
        <v>7</v>
      </c>
      <c r="AM578">
        <v>46</v>
      </c>
      <c r="AN578">
        <v>9</v>
      </c>
      <c r="AO578">
        <v>18</v>
      </c>
      <c r="AP578">
        <v>50</v>
      </c>
      <c r="AQ578">
        <v>0</v>
      </c>
      <c r="AR578">
        <v>1</v>
      </c>
      <c r="AS578">
        <v>0</v>
      </c>
      <c r="AT578">
        <v>27.816666666666666</v>
      </c>
      <c r="AU578">
        <v>46.36</v>
      </c>
      <c r="AV578">
        <v>3</v>
      </c>
      <c r="AW578">
        <v>51</v>
      </c>
      <c r="AX578">
        <v>5</v>
      </c>
      <c r="AY578">
        <v>50</v>
      </c>
      <c r="AZ578">
        <v>0</v>
      </c>
      <c r="BA578">
        <v>40</v>
      </c>
      <c r="BB578" t="str">
        <f t="shared" si="57"/>
        <v>Y</v>
      </c>
      <c r="BC578" t="str">
        <f t="shared" si="58"/>
        <v>Road</v>
      </c>
      <c r="BD578">
        <f t="shared" si="59"/>
        <v>37</v>
      </c>
      <c r="BE578">
        <f t="shared" si="60"/>
        <v>0.46</v>
      </c>
      <c r="BH578" t="str">
        <f t="shared" si="61"/>
        <v>20176Jacquizz RodgersTB</v>
      </c>
      <c r="BI578">
        <v>2017</v>
      </c>
      <c r="BJ578" s="2" t="s">
        <v>1342</v>
      </c>
      <c r="BK578" t="s">
        <v>1234</v>
      </c>
      <c r="BL578" t="s">
        <v>153</v>
      </c>
      <c r="BM578" t="str">
        <f t="shared" si="62"/>
        <v>TB</v>
      </c>
      <c r="BN578" t="s">
        <v>93</v>
      </c>
      <c r="BO578" t="s">
        <v>1335</v>
      </c>
      <c r="BP578" t="s">
        <v>122</v>
      </c>
      <c r="BQ578">
        <v>6</v>
      </c>
      <c r="BR578">
        <v>0.09</v>
      </c>
    </row>
    <row r="579" spans="1:70" x14ac:dyDescent="0.3">
      <c r="A579" t="str">
        <f t="shared" ref="A579:A642" si="63">CONCATENATE(C579,D579,E579,G579)</f>
        <v>20176LeGarrette BlountPHI</v>
      </c>
      <c r="B579" t="s">
        <v>283</v>
      </c>
      <c r="C579">
        <v>2017</v>
      </c>
      <c r="D579">
        <v>6</v>
      </c>
      <c r="E579" t="s">
        <v>1200</v>
      </c>
      <c r="F579" t="s">
        <v>83</v>
      </c>
      <c r="G579" t="s">
        <v>1</v>
      </c>
      <c r="H579" t="s">
        <v>103</v>
      </c>
      <c r="I579" t="s">
        <v>122</v>
      </c>
      <c r="J579" t="s">
        <v>1126</v>
      </c>
      <c r="K579" t="s">
        <v>1126</v>
      </c>
      <c r="L579">
        <v>4700</v>
      </c>
      <c r="M579">
        <v>5600</v>
      </c>
      <c r="N579" s="1">
        <v>8.6999999999999993</v>
      </c>
      <c r="O579" s="1">
        <v>8.6999999999999993</v>
      </c>
      <c r="P579">
        <v>28</v>
      </c>
      <c r="Q579">
        <v>5</v>
      </c>
      <c r="R579">
        <v>15</v>
      </c>
      <c r="S579">
        <v>27</v>
      </c>
      <c r="T579">
        <v>47.370000000000005</v>
      </c>
      <c r="U579">
        <v>101</v>
      </c>
      <c r="V579">
        <v>0</v>
      </c>
      <c r="W579">
        <v>16</v>
      </c>
      <c r="X579">
        <v>30</v>
      </c>
      <c r="Y579">
        <v>53.33</v>
      </c>
      <c r="Z579">
        <v>52.629999999999995</v>
      </c>
      <c r="AA579">
        <v>222</v>
      </c>
      <c r="AB579">
        <v>3</v>
      </c>
      <c r="AC579">
        <v>0</v>
      </c>
      <c r="AD579">
        <v>3</v>
      </c>
      <c r="AE579">
        <v>13</v>
      </c>
      <c r="AF579">
        <v>209</v>
      </c>
      <c r="AG579">
        <v>310</v>
      </c>
      <c r="AH579">
        <v>2</v>
      </c>
      <c r="AI579">
        <v>1</v>
      </c>
      <c r="AJ579">
        <v>1</v>
      </c>
      <c r="AK579">
        <v>-2</v>
      </c>
      <c r="AL579">
        <v>10</v>
      </c>
      <c r="AM579">
        <v>126</v>
      </c>
      <c r="AN579">
        <v>5</v>
      </c>
      <c r="AO579">
        <v>14</v>
      </c>
      <c r="AP579">
        <v>35.709999999999994</v>
      </c>
      <c r="AQ579">
        <v>1</v>
      </c>
      <c r="AR579">
        <v>1</v>
      </c>
      <c r="AS579">
        <v>100</v>
      </c>
      <c r="AT579">
        <v>28.066666666666666</v>
      </c>
      <c r="AU579">
        <v>47.17</v>
      </c>
      <c r="AV579">
        <v>3</v>
      </c>
      <c r="AW579">
        <v>45</v>
      </c>
      <c r="AX579">
        <v>3</v>
      </c>
      <c r="AY579">
        <v>43.5</v>
      </c>
      <c r="AZ579">
        <v>2</v>
      </c>
      <c r="BA579">
        <v>23</v>
      </c>
      <c r="BB579" t="str">
        <f t="shared" ref="BB579:BB642" si="64">VLOOKUP(A579,$BH$2:$BR$3301,8,FALSE)</f>
        <v>Y</v>
      </c>
      <c r="BC579" t="str">
        <f t="shared" ref="BC579:BC642" si="65">VLOOKUP(A579,$BH$2:$BR$3301,9,FALSE)</f>
        <v>Road</v>
      </c>
      <c r="BD579">
        <f t="shared" ref="BD579:BD642" si="66">VLOOKUP(A579,$BH$2:$BR$3301,10,FALSE)</f>
        <v>30</v>
      </c>
      <c r="BE579">
        <f t="shared" ref="BE579:BE642" si="67">VLOOKUP(A579,$BH$2:$BR$3301,11,FALSE)</f>
        <v>0.48</v>
      </c>
      <c r="BH579" t="str">
        <f t="shared" ref="BH579:BH642" si="68">CONCATENATE(BI579,BJ579,BK579,BM579)</f>
        <v>20176Charles SimsTB</v>
      </c>
      <c r="BI579">
        <v>2017</v>
      </c>
      <c r="BJ579" s="2" t="s">
        <v>1342</v>
      </c>
      <c r="BK579" t="s">
        <v>1236</v>
      </c>
      <c r="BL579" t="s">
        <v>153</v>
      </c>
      <c r="BM579" t="str">
        <f t="shared" ref="BM579:BM642" si="69">VLOOKUP(BL579,$BX$2:$BY$33,2,FALSE)</f>
        <v>TB</v>
      </c>
      <c r="BN579" t="s">
        <v>93</v>
      </c>
      <c r="BO579" t="s">
        <v>1335</v>
      </c>
      <c r="BP579" t="s">
        <v>122</v>
      </c>
      <c r="BQ579">
        <v>27</v>
      </c>
      <c r="BR579">
        <v>0.39</v>
      </c>
    </row>
    <row r="580" spans="1:70" x14ac:dyDescent="0.3">
      <c r="A580" t="str">
        <f t="shared" si="63"/>
        <v>20176Matt BreidaSF</v>
      </c>
      <c r="B580" t="s">
        <v>289</v>
      </c>
      <c r="C580">
        <v>2017</v>
      </c>
      <c r="D580">
        <v>6</v>
      </c>
      <c r="E580" t="s">
        <v>1165</v>
      </c>
      <c r="F580" t="s">
        <v>102</v>
      </c>
      <c r="G580" t="s">
        <v>2</v>
      </c>
      <c r="H580" t="s">
        <v>82</v>
      </c>
      <c r="I580" t="s">
        <v>122</v>
      </c>
      <c r="J580" t="s">
        <v>1126</v>
      </c>
      <c r="K580" t="s">
        <v>1126</v>
      </c>
      <c r="L580">
        <v>4700</v>
      </c>
      <c r="M580">
        <v>5300</v>
      </c>
      <c r="N580" s="1">
        <v>5.6</v>
      </c>
      <c r="O580" s="1">
        <v>4.5999999999999996</v>
      </c>
      <c r="P580">
        <v>24</v>
      </c>
      <c r="Q580">
        <v>-2</v>
      </c>
      <c r="R580">
        <v>21</v>
      </c>
      <c r="S580">
        <v>20</v>
      </c>
      <c r="T580">
        <v>29.849999999999998</v>
      </c>
      <c r="U580">
        <v>85</v>
      </c>
      <c r="V580">
        <v>2</v>
      </c>
      <c r="W580">
        <v>23</v>
      </c>
      <c r="X580">
        <v>47</v>
      </c>
      <c r="Y580">
        <v>48.94</v>
      </c>
      <c r="Z580">
        <v>70.150000000000006</v>
      </c>
      <c r="AA580">
        <v>279</v>
      </c>
      <c r="AB580">
        <v>1</v>
      </c>
      <c r="AC580">
        <v>1</v>
      </c>
      <c r="AD580">
        <v>3</v>
      </c>
      <c r="AE580">
        <v>29</v>
      </c>
      <c r="AF580">
        <v>250</v>
      </c>
      <c r="AG580">
        <v>335</v>
      </c>
      <c r="AH580">
        <v>0</v>
      </c>
      <c r="AI580">
        <v>0</v>
      </c>
      <c r="AJ580">
        <v>1</v>
      </c>
      <c r="AK580">
        <v>-1</v>
      </c>
      <c r="AL580">
        <v>7</v>
      </c>
      <c r="AM580">
        <v>40</v>
      </c>
      <c r="AN580">
        <v>6</v>
      </c>
      <c r="AO580">
        <v>17</v>
      </c>
      <c r="AP580">
        <v>35.29</v>
      </c>
      <c r="AQ580">
        <v>1</v>
      </c>
      <c r="AR580">
        <v>2</v>
      </c>
      <c r="AS580">
        <v>50</v>
      </c>
      <c r="AT580">
        <v>23.133333333333333</v>
      </c>
      <c r="AU580">
        <v>38.56</v>
      </c>
      <c r="AV580">
        <v>10</v>
      </c>
      <c r="AW580">
        <v>46.5</v>
      </c>
      <c r="AX580">
        <v>11</v>
      </c>
      <c r="AY580">
        <v>46</v>
      </c>
      <c r="AZ580">
        <v>1</v>
      </c>
      <c r="BA580">
        <v>26</v>
      </c>
      <c r="BB580" t="str">
        <f t="shared" si="64"/>
        <v>N</v>
      </c>
      <c r="BC580" t="str">
        <f t="shared" si="65"/>
        <v>Road</v>
      </c>
      <c r="BD580">
        <f t="shared" si="66"/>
        <v>17</v>
      </c>
      <c r="BE580">
        <f t="shared" si="67"/>
        <v>0.24</v>
      </c>
      <c r="BH580" t="str">
        <f t="shared" si="68"/>
        <v>20176Peyton BarberTB</v>
      </c>
      <c r="BI580">
        <v>2017</v>
      </c>
      <c r="BJ580" s="2" t="s">
        <v>1342</v>
      </c>
      <c r="BK580" t="s">
        <v>1237</v>
      </c>
      <c r="BL580" t="s">
        <v>153</v>
      </c>
      <c r="BM580" t="str">
        <f t="shared" si="69"/>
        <v>TB</v>
      </c>
      <c r="BN580" t="s">
        <v>93</v>
      </c>
      <c r="BO580" t="s">
        <v>1335</v>
      </c>
      <c r="BP580" t="s">
        <v>122</v>
      </c>
      <c r="BQ580" t="s">
        <v>1366</v>
      </c>
      <c r="BR580" t="s">
        <v>1366</v>
      </c>
    </row>
    <row r="581" spans="1:70" x14ac:dyDescent="0.3">
      <c r="A581" t="str">
        <f t="shared" si="63"/>
        <v>20176Frank GoreIND</v>
      </c>
      <c r="B581" t="s">
        <v>287</v>
      </c>
      <c r="C581">
        <v>2017</v>
      </c>
      <c r="D581">
        <v>6</v>
      </c>
      <c r="E581" t="s">
        <v>1202</v>
      </c>
      <c r="F581" t="s">
        <v>113</v>
      </c>
      <c r="G581" t="s">
        <v>10</v>
      </c>
      <c r="H581" t="s">
        <v>78</v>
      </c>
      <c r="I581" t="s">
        <v>122</v>
      </c>
      <c r="J581" t="s">
        <v>1126</v>
      </c>
      <c r="K581" t="s">
        <v>1126</v>
      </c>
      <c r="L581">
        <v>4500</v>
      </c>
      <c r="M581">
        <v>5800</v>
      </c>
      <c r="N581" s="1">
        <v>8.6999999999999993</v>
      </c>
      <c r="O581" s="1">
        <v>7.7</v>
      </c>
      <c r="P581">
        <v>22</v>
      </c>
      <c r="Q581">
        <v>-14</v>
      </c>
      <c r="R581">
        <v>18</v>
      </c>
      <c r="S581">
        <v>20</v>
      </c>
      <c r="T581">
        <v>35.089999999999996</v>
      </c>
      <c r="U581">
        <v>85</v>
      </c>
      <c r="V581">
        <v>0</v>
      </c>
      <c r="W581">
        <v>21</v>
      </c>
      <c r="X581">
        <v>37</v>
      </c>
      <c r="Y581">
        <v>56.76</v>
      </c>
      <c r="Z581">
        <v>64.91</v>
      </c>
      <c r="AA581">
        <v>212</v>
      </c>
      <c r="AB581">
        <v>1</v>
      </c>
      <c r="AC581">
        <v>0</v>
      </c>
      <c r="AD581">
        <v>0</v>
      </c>
      <c r="AE581">
        <v>0</v>
      </c>
      <c r="AF581">
        <v>212</v>
      </c>
      <c r="AG581">
        <v>297</v>
      </c>
      <c r="AH581">
        <v>1</v>
      </c>
      <c r="AI581">
        <v>1</v>
      </c>
      <c r="AJ581">
        <v>1</v>
      </c>
      <c r="AK581">
        <v>0</v>
      </c>
      <c r="AL581">
        <v>5</v>
      </c>
      <c r="AM581">
        <v>51</v>
      </c>
      <c r="AN581">
        <v>2</v>
      </c>
      <c r="AO581">
        <v>9</v>
      </c>
      <c r="AP581">
        <v>22.220000000000002</v>
      </c>
      <c r="AQ581">
        <v>0</v>
      </c>
      <c r="AR581">
        <v>1</v>
      </c>
      <c r="AS581">
        <v>0</v>
      </c>
      <c r="AT581">
        <v>24.116666666666667</v>
      </c>
      <c r="AU581">
        <v>40.19</v>
      </c>
      <c r="AV581">
        <v>8</v>
      </c>
      <c r="AW581">
        <v>49</v>
      </c>
      <c r="AX581">
        <v>6.5</v>
      </c>
      <c r="AY581">
        <v>46.5</v>
      </c>
      <c r="AZ581">
        <v>1</v>
      </c>
      <c r="BA581">
        <v>36</v>
      </c>
      <c r="BB581" t="str">
        <f t="shared" si="64"/>
        <v>Y</v>
      </c>
      <c r="BC581" t="str">
        <f t="shared" si="65"/>
        <v>Road</v>
      </c>
      <c r="BD581">
        <f t="shared" si="66"/>
        <v>23</v>
      </c>
      <c r="BE581">
        <f t="shared" si="67"/>
        <v>0.4</v>
      </c>
      <c r="BH581" t="str">
        <f t="shared" si="68"/>
        <v>20176Adrian PetersonARZ</v>
      </c>
      <c r="BI581">
        <v>2017</v>
      </c>
      <c r="BJ581" s="2" t="s">
        <v>1342</v>
      </c>
      <c r="BK581" t="s">
        <v>1259</v>
      </c>
      <c r="BL581" t="s">
        <v>93</v>
      </c>
      <c r="BM581" t="str">
        <f t="shared" si="69"/>
        <v>ARZ</v>
      </c>
      <c r="BN581" t="s">
        <v>153</v>
      </c>
      <c r="BO581" t="s">
        <v>1337</v>
      </c>
      <c r="BP581" t="s">
        <v>72</v>
      </c>
      <c r="BQ581">
        <v>48</v>
      </c>
      <c r="BR581">
        <v>0.74</v>
      </c>
    </row>
    <row r="582" spans="1:70" x14ac:dyDescent="0.3">
      <c r="A582" t="str">
        <f t="shared" si="63"/>
        <v>20176James ConnerPIT</v>
      </c>
      <c r="B582" t="s">
        <v>288</v>
      </c>
      <c r="C582">
        <v>2017</v>
      </c>
      <c r="D582">
        <v>6</v>
      </c>
      <c r="E582" t="s">
        <v>1201</v>
      </c>
      <c r="F582" t="s">
        <v>119</v>
      </c>
      <c r="G582" t="s">
        <v>121</v>
      </c>
      <c r="H582" t="s">
        <v>71</v>
      </c>
      <c r="I582" t="s">
        <v>122</v>
      </c>
      <c r="J582" t="s">
        <v>1126</v>
      </c>
      <c r="K582" t="s">
        <v>1126</v>
      </c>
      <c r="L582">
        <v>4500</v>
      </c>
      <c r="M582">
        <v>5000</v>
      </c>
      <c r="N582" s="1">
        <v>1.4</v>
      </c>
      <c r="O582" s="1">
        <v>1.4</v>
      </c>
      <c r="P582">
        <v>19</v>
      </c>
      <c r="Q582">
        <v>6</v>
      </c>
      <c r="R582">
        <v>23</v>
      </c>
      <c r="S582">
        <v>37</v>
      </c>
      <c r="T582">
        <v>59.68</v>
      </c>
      <c r="U582">
        <v>194</v>
      </c>
      <c r="V582">
        <v>1</v>
      </c>
      <c r="W582">
        <v>17</v>
      </c>
      <c r="X582">
        <v>25</v>
      </c>
      <c r="Y582">
        <v>68</v>
      </c>
      <c r="Z582">
        <v>40.32</v>
      </c>
      <c r="AA582">
        <v>252</v>
      </c>
      <c r="AB582">
        <v>1</v>
      </c>
      <c r="AC582">
        <v>1</v>
      </c>
      <c r="AD582">
        <v>1</v>
      </c>
      <c r="AE582">
        <v>7</v>
      </c>
      <c r="AF582">
        <v>245</v>
      </c>
      <c r="AG582">
        <v>439</v>
      </c>
      <c r="AH582">
        <v>1</v>
      </c>
      <c r="AI582">
        <v>0</v>
      </c>
      <c r="AJ582">
        <v>1</v>
      </c>
      <c r="AK582">
        <v>1</v>
      </c>
      <c r="AL582">
        <v>6</v>
      </c>
      <c r="AM582">
        <v>57</v>
      </c>
      <c r="AN582">
        <v>4</v>
      </c>
      <c r="AO582">
        <v>11</v>
      </c>
      <c r="AP582">
        <v>36.36</v>
      </c>
      <c r="AQ582">
        <v>0</v>
      </c>
      <c r="AR582">
        <v>0</v>
      </c>
      <c r="AS582">
        <v>0</v>
      </c>
      <c r="AT582">
        <v>36.65</v>
      </c>
      <c r="AU582">
        <v>61.08</v>
      </c>
      <c r="AV582">
        <v>4</v>
      </c>
      <c r="AW582">
        <v>47</v>
      </c>
      <c r="AX582">
        <v>3</v>
      </c>
      <c r="AY582">
        <v>46</v>
      </c>
      <c r="AZ582">
        <v>3</v>
      </c>
      <c r="BA582">
        <v>13</v>
      </c>
      <c r="BB582" t="str">
        <f t="shared" si="64"/>
        <v>N</v>
      </c>
      <c r="BC582" t="str">
        <f t="shared" si="65"/>
        <v>Road</v>
      </c>
      <c r="BD582">
        <f t="shared" si="66"/>
        <v>5</v>
      </c>
      <c r="BE582">
        <f t="shared" si="67"/>
        <v>0.08</v>
      </c>
      <c r="BH582" t="str">
        <f t="shared" si="68"/>
        <v>20176Kerwynn WilliamsARZ</v>
      </c>
      <c r="BI582">
        <v>2017</v>
      </c>
      <c r="BJ582" s="2" t="s">
        <v>1342</v>
      </c>
      <c r="BK582" t="s">
        <v>1213</v>
      </c>
      <c r="BL582" t="s">
        <v>93</v>
      </c>
      <c r="BM582" t="str">
        <f t="shared" si="69"/>
        <v>ARZ</v>
      </c>
      <c r="BN582" t="s">
        <v>153</v>
      </c>
      <c r="BO582" t="s">
        <v>1335</v>
      </c>
      <c r="BP582" t="s">
        <v>72</v>
      </c>
      <c r="BQ582">
        <v>4</v>
      </c>
      <c r="BR582">
        <v>0.06</v>
      </c>
    </row>
    <row r="583" spans="1:70" x14ac:dyDescent="0.3">
      <c r="A583" t="str">
        <f t="shared" si="63"/>
        <v>20176Theo RiddickDET</v>
      </c>
      <c r="B583" t="s">
        <v>285</v>
      </c>
      <c r="C583">
        <v>2017</v>
      </c>
      <c r="D583">
        <v>6</v>
      </c>
      <c r="E583" t="s">
        <v>1138</v>
      </c>
      <c r="F583" t="s">
        <v>92</v>
      </c>
      <c r="G583" t="s">
        <v>4</v>
      </c>
      <c r="H583" t="s">
        <v>96</v>
      </c>
      <c r="I583" t="s">
        <v>122</v>
      </c>
      <c r="J583" t="s">
        <v>1126</v>
      </c>
      <c r="K583" t="s">
        <v>1126</v>
      </c>
      <c r="L583">
        <v>4300</v>
      </c>
      <c r="M583">
        <v>4900</v>
      </c>
      <c r="N583" s="1">
        <v>10.3</v>
      </c>
      <c r="O583" s="1">
        <v>7.8</v>
      </c>
      <c r="P583">
        <v>38</v>
      </c>
      <c r="Q583">
        <v>-14</v>
      </c>
      <c r="R583">
        <v>18</v>
      </c>
      <c r="S583">
        <v>19</v>
      </c>
      <c r="T583">
        <v>26.76</v>
      </c>
      <c r="U583">
        <v>66</v>
      </c>
      <c r="V583">
        <v>0</v>
      </c>
      <c r="W583">
        <v>25</v>
      </c>
      <c r="X583">
        <v>52</v>
      </c>
      <c r="Y583">
        <v>48.08</v>
      </c>
      <c r="Z583">
        <v>73.240000000000009</v>
      </c>
      <c r="AA583">
        <v>312</v>
      </c>
      <c r="AB583">
        <v>3</v>
      </c>
      <c r="AC583">
        <v>3</v>
      </c>
      <c r="AD583">
        <v>5</v>
      </c>
      <c r="AE583">
        <v>31</v>
      </c>
      <c r="AF583">
        <v>281</v>
      </c>
      <c r="AG583">
        <v>347</v>
      </c>
      <c r="AH583">
        <v>3</v>
      </c>
      <c r="AI583">
        <v>2</v>
      </c>
      <c r="AJ583">
        <v>5</v>
      </c>
      <c r="AK583">
        <v>2</v>
      </c>
      <c r="AL583">
        <v>7</v>
      </c>
      <c r="AM583">
        <v>46</v>
      </c>
      <c r="AN583">
        <v>9</v>
      </c>
      <c r="AO583">
        <v>18</v>
      </c>
      <c r="AP583">
        <v>50</v>
      </c>
      <c r="AQ583">
        <v>0</v>
      </c>
      <c r="AR583">
        <v>1</v>
      </c>
      <c r="AS583">
        <v>0</v>
      </c>
      <c r="AT583">
        <v>27.816666666666666</v>
      </c>
      <c r="AU583">
        <v>46.36</v>
      </c>
      <c r="AV583">
        <v>3</v>
      </c>
      <c r="AW583">
        <v>51</v>
      </c>
      <c r="AX583">
        <v>5</v>
      </c>
      <c r="AY583">
        <v>50</v>
      </c>
      <c r="AZ583">
        <v>0</v>
      </c>
      <c r="BA583">
        <v>40</v>
      </c>
      <c r="BB583" t="str">
        <f t="shared" si="64"/>
        <v>N</v>
      </c>
      <c r="BC583" t="str">
        <f t="shared" si="65"/>
        <v>Road</v>
      </c>
      <c r="BD583">
        <f t="shared" si="66"/>
        <v>35</v>
      </c>
      <c r="BE583">
        <f t="shared" si="67"/>
        <v>0.43</v>
      </c>
      <c r="BH583" t="str">
        <f t="shared" si="68"/>
        <v>20176Andre EllingtonARZ</v>
      </c>
      <c r="BI583">
        <v>2017</v>
      </c>
      <c r="BJ583" s="2" t="s">
        <v>1342</v>
      </c>
      <c r="BK583" t="s">
        <v>1219</v>
      </c>
      <c r="BL583" t="s">
        <v>93</v>
      </c>
      <c r="BM583" t="str">
        <f t="shared" si="69"/>
        <v>ARZ</v>
      </c>
      <c r="BN583" t="s">
        <v>153</v>
      </c>
      <c r="BO583" t="s">
        <v>1335</v>
      </c>
      <c r="BP583" t="s">
        <v>72</v>
      </c>
      <c r="BQ583">
        <v>13</v>
      </c>
      <c r="BR583">
        <v>0.2</v>
      </c>
    </row>
    <row r="584" spans="1:70" x14ac:dyDescent="0.3">
      <c r="A584" t="str">
        <f t="shared" si="63"/>
        <v>20176Jamaal WilliamsGB</v>
      </c>
      <c r="B584" t="s">
        <v>282</v>
      </c>
      <c r="C584">
        <v>2017</v>
      </c>
      <c r="D584">
        <v>6</v>
      </c>
      <c r="E584" t="s">
        <v>1153</v>
      </c>
      <c r="F584" t="s">
        <v>74</v>
      </c>
      <c r="G584" t="s">
        <v>75</v>
      </c>
      <c r="H584" t="s">
        <v>95</v>
      </c>
      <c r="I584" t="s">
        <v>122</v>
      </c>
      <c r="J584" t="s">
        <v>1126</v>
      </c>
      <c r="K584" t="s">
        <v>1126</v>
      </c>
      <c r="L584">
        <v>4200</v>
      </c>
      <c r="M584">
        <v>5600</v>
      </c>
      <c r="N584" s="1">
        <v>0</v>
      </c>
      <c r="O584" s="1">
        <v>0</v>
      </c>
      <c r="P584">
        <v>10</v>
      </c>
      <c r="Q584">
        <v>-13</v>
      </c>
      <c r="R584">
        <v>14</v>
      </c>
      <c r="S584">
        <v>24</v>
      </c>
      <c r="T584">
        <v>39.340000000000003</v>
      </c>
      <c r="U584">
        <v>72</v>
      </c>
      <c r="V584">
        <v>0</v>
      </c>
      <c r="W584">
        <v>20</v>
      </c>
      <c r="X584">
        <v>37</v>
      </c>
      <c r="Y584">
        <v>54.05</v>
      </c>
      <c r="Z584">
        <v>60.660000000000004</v>
      </c>
      <c r="AA584">
        <v>175</v>
      </c>
      <c r="AB584">
        <v>1</v>
      </c>
      <c r="AC584">
        <v>3</v>
      </c>
      <c r="AD584">
        <v>4</v>
      </c>
      <c r="AE584">
        <v>20</v>
      </c>
      <c r="AF584">
        <v>155</v>
      </c>
      <c r="AG584">
        <v>227</v>
      </c>
      <c r="AH584">
        <v>2</v>
      </c>
      <c r="AI584">
        <v>0</v>
      </c>
      <c r="AJ584">
        <v>3</v>
      </c>
      <c r="AK584">
        <v>1</v>
      </c>
      <c r="AL584">
        <v>8</v>
      </c>
      <c r="AM584">
        <v>92</v>
      </c>
      <c r="AN584">
        <v>4</v>
      </c>
      <c r="AO584">
        <v>17</v>
      </c>
      <c r="AP584">
        <v>23.53</v>
      </c>
      <c r="AQ584">
        <v>2</v>
      </c>
      <c r="AR584">
        <v>3</v>
      </c>
      <c r="AS584">
        <v>66.67</v>
      </c>
      <c r="AT584">
        <v>27.85</v>
      </c>
      <c r="AU584">
        <v>46.42</v>
      </c>
      <c r="AV584">
        <v>-3.5</v>
      </c>
      <c r="AW584">
        <v>47</v>
      </c>
      <c r="AX584">
        <v>-3</v>
      </c>
      <c r="AY584">
        <v>46.5</v>
      </c>
      <c r="AZ584">
        <v>0</v>
      </c>
      <c r="BA584">
        <v>23</v>
      </c>
      <c r="BB584" t="str">
        <f t="shared" si="64"/>
        <v>N</v>
      </c>
      <c r="BC584" t="str">
        <f t="shared" si="65"/>
        <v>Road</v>
      </c>
      <c r="BD584" t="str">
        <f t="shared" si="66"/>
        <v/>
      </c>
      <c r="BE584" t="str">
        <f t="shared" si="67"/>
        <v/>
      </c>
      <c r="BH584" t="str">
        <f t="shared" si="68"/>
        <v>20176Elijhaa PennyARZ</v>
      </c>
      <c r="BI584">
        <v>2017</v>
      </c>
      <c r="BJ584" s="2" t="s">
        <v>1342</v>
      </c>
      <c r="BK584" t="s">
        <v>1254</v>
      </c>
      <c r="BL584" t="s">
        <v>93</v>
      </c>
      <c r="BM584" t="str">
        <f t="shared" si="69"/>
        <v>ARZ</v>
      </c>
      <c r="BN584" t="s">
        <v>153</v>
      </c>
      <c r="BO584" t="s">
        <v>1335</v>
      </c>
      <c r="BP584" t="s">
        <v>72</v>
      </c>
      <c r="BQ584">
        <v>4</v>
      </c>
      <c r="BR584">
        <v>0.06</v>
      </c>
    </row>
    <row r="585" spans="1:70" x14ac:dyDescent="0.3">
      <c r="A585" t="str">
        <f t="shared" si="63"/>
        <v>20176Isaiah CrowellCLE</v>
      </c>
      <c r="B585" t="s">
        <v>294</v>
      </c>
      <c r="C585">
        <v>2017</v>
      </c>
      <c r="D585">
        <v>6</v>
      </c>
      <c r="E585" t="s">
        <v>1135</v>
      </c>
      <c r="F585" t="s">
        <v>118</v>
      </c>
      <c r="G585" t="s">
        <v>6</v>
      </c>
      <c r="H585" t="s">
        <v>115</v>
      </c>
      <c r="I585" t="s">
        <v>122</v>
      </c>
      <c r="J585" t="s">
        <v>1126</v>
      </c>
      <c r="K585" t="s">
        <v>1126</v>
      </c>
      <c r="L585">
        <v>4200</v>
      </c>
      <c r="M585">
        <v>5400</v>
      </c>
      <c r="N585" s="1">
        <v>9.3000000000000007</v>
      </c>
      <c r="O585" s="1">
        <v>8.3000000000000007</v>
      </c>
      <c r="P585">
        <v>17</v>
      </c>
      <c r="Q585">
        <v>-16</v>
      </c>
      <c r="R585">
        <v>16</v>
      </c>
      <c r="S585">
        <v>22</v>
      </c>
      <c r="T585">
        <v>37.29</v>
      </c>
      <c r="U585">
        <v>134</v>
      </c>
      <c r="V585">
        <v>0</v>
      </c>
      <c r="W585">
        <v>20</v>
      </c>
      <c r="X585">
        <v>37</v>
      </c>
      <c r="Y585">
        <v>54.05</v>
      </c>
      <c r="Z585">
        <v>62.71</v>
      </c>
      <c r="AA585">
        <v>140</v>
      </c>
      <c r="AB585">
        <v>1</v>
      </c>
      <c r="AC585">
        <v>3</v>
      </c>
      <c r="AD585">
        <v>4</v>
      </c>
      <c r="AE585">
        <v>27</v>
      </c>
      <c r="AF585">
        <v>113</v>
      </c>
      <c r="AG585">
        <v>247</v>
      </c>
      <c r="AH585">
        <v>1</v>
      </c>
      <c r="AI585">
        <v>0</v>
      </c>
      <c r="AJ585">
        <v>3</v>
      </c>
      <c r="AK585">
        <v>2</v>
      </c>
      <c r="AL585">
        <v>11</v>
      </c>
      <c r="AM585">
        <v>72</v>
      </c>
      <c r="AN585">
        <v>3</v>
      </c>
      <c r="AO585">
        <v>14</v>
      </c>
      <c r="AP585">
        <v>21.43</v>
      </c>
      <c r="AQ585">
        <v>0</v>
      </c>
      <c r="AR585">
        <v>0</v>
      </c>
      <c r="AS585">
        <v>0</v>
      </c>
      <c r="AT585">
        <v>30.933333333333334</v>
      </c>
      <c r="AU585">
        <v>51.559999999999995</v>
      </c>
      <c r="AV585">
        <v>9</v>
      </c>
      <c r="AW585">
        <v>44</v>
      </c>
      <c r="AX585">
        <v>7.5</v>
      </c>
      <c r="AY585">
        <v>46</v>
      </c>
      <c r="AZ585">
        <v>1</v>
      </c>
      <c r="BA585">
        <v>25</v>
      </c>
      <c r="BB585" t="str">
        <f t="shared" si="64"/>
        <v>Y</v>
      </c>
      <c r="BC585" t="str">
        <f t="shared" si="65"/>
        <v>Road</v>
      </c>
      <c r="BD585">
        <f t="shared" si="66"/>
        <v>32</v>
      </c>
      <c r="BE585">
        <f t="shared" si="67"/>
        <v>0.48</v>
      </c>
      <c r="BH585" t="str">
        <f t="shared" si="68"/>
        <v>20176Le'Veon BellPIT</v>
      </c>
      <c r="BI585">
        <v>2017</v>
      </c>
      <c r="BJ585" s="2" t="s">
        <v>1342</v>
      </c>
      <c r="BK585" t="s">
        <v>1184</v>
      </c>
      <c r="BL585" t="s">
        <v>119</v>
      </c>
      <c r="BM585" t="str">
        <f t="shared" si="69"/>
        <v>PIT</v>
      </c>
      <c r="BN585" t="s">
        <v>71</v>
      </c>
      <c r="BO585" t="s">
        <v>1337</v>
      </c>
      <c r="BP585" t="s">
        <v>122</v>
      </c>
      <c r="BQ585">
        <v>58</v>
      </c>
      <c r="BR585">
        <v>0.91</v>
      </c>
    </row>
    <row r="586" spans="1:70" x14ac:dyDescent="0.3">
      <c r="A586" t="str">
        <f t="shared" si="63"/>
        <v>20176Corey ClementPHI</v>
      </c>
      <c r="B586" t="s">
        <v>283</v>
      </c>
      <c r="C586">
        <v>2017</v>
      </c>
      <c r="D586">
        <v>6</v>
      </c>
      <c r="E586" t="s">
        <v>1247</v>
      </c>
      <c r="F586" t="s">
        <v>83</v>
      </c>
      <c r="G586" t="s">
        <v>1</v>
      </c>
      <c r="H586" t="s">
        <v>103</v>
      </c>
      <c r="I586" t="s">
        <v>122</v>
      </c>
      <c r="J586" t="s">
        <v>1126</v>
      </c>
      <c r="K586" t="s">
        <v>1126</v>
      </c>
      <c r="L586">
        <v>4100</v>
      </c>
      <c r="M586">
        <v>4500</v>
      </c>
      <c r="N586" s="1">
        <v>0.2</v>
      </c>
      <c r="O586" s="1">
        <v>0.2</v>
      </c>
      <c r="P586">
        <v>28</v>
      </c>
      <c r="Q586">
        <v>5</v>
      </c>
      <c r="R586">
        <v>15</v>
      </c>
      <c r="S586">
        <v>27</v>
      </c>
      <c r="T586">
        <v>47.370000000000005</v>
      </c>
      <c r="U586">
        <v>101</v>
      </c>
      <c r="V586">
        <v>0</v>
      </c>
      <c r="W586">
        <v>16</v>
      </c>
      <c r="X586">
        <v>30</v>
      </c>
      <c r="Y586">
        <v>53.33</v>
      </c>
      <c r="Z586">
        <v>52.629999999999995</v>
      </c>
      <c r="AA586">
        <v>222</v>
      </c>
      <c r="AB586">
        <v>3</v>
      </c>
      <c r="AC586">
        <v>0</v>
      </c>
      <c r="AD586">
        <v>3</v>
      </c>
      <c r="AE586">
        <v>13</v>
      </c>
      <c r="AF586">
        <v>209</v>
      </c>
      <c r="AG586">
        <v>310</v>
      </c>
      <c r="AH586">
        <v>2</v>
      </c>
      <c r="AI586">
        <v>1</v>
      </c>
      <c r="AJ586">
        <v>1</v>
      </c>
      <c r="AK586">
        <v>-2</v>
      </c>
      <c r="AL586">
        <v>10</v>
      </c>
      <c r="AM586">
        <v>126</v>
      </c>
      <c r="AN586">
        <v>5</v>
      </c>
      <c r="AO586">
        <v>14</v>
      </c>
      <c r="AP586">
        <v>35.709999999999994</v>
      </c>
      <c r="AQ586">
        <v>1</v>
      </c>
      <c r="AR586">
        <v>1</v>
      </c>
      <c r="AS586">
        <v>100</v>
      </c>
      <c r="AT586">
        <v>28.066666666666666</v>
      </c>
      <c r="AU586">
        <v>47.17</v>
      </c>
      <c r="AV586">
        <v>3</v>
      </c>
      <c r="AW586">
        <v>45</v>
      </c>
      <c r="AX586">
        <v>3</v>
      </c>
      <c r="AY586">
        <v>43.5</v>
      </c>
      <c r="AZ586">
        <v>2</v>
      </c>
      <c r="BA586">
        <v>23</v>
      </c>
      <c r="BB586" t="str">
        <f t="shared" si="64"/>
        <v>N</v>
      </c>
      <c r="BC586" t="str">
        <f t="shared" si="65"/>
        <v>Road</v>
      </c>
      <c r="BD586">
        <f t="shared" si="66"/>
        <v>10</v>
      </c>
      <c r="BE586">
        <f t="shared" si="67"/>
        <v>0.16</v>
      </c>
      <c r="BH586" t="str">
        <f t="shared" si="68"/>
        <v>20176James ConnerPIT</v>
      </c>
      <c r="BI586">
        <v>2017</v>
      </c>
      <c r="BJ586" s="2" t="s">
        <v>1342</v>
      </c>
      <c r="BK586" t="s">
        <v>1201</v>
      </c>
      <c r="BL586" t="s">
        <v>119</v>
      </c>
      <c r="BM586" t="str">
        <f t="shared" si="69"/>
        <v>PIT</v>
      </c>
      <c r="BN586" t="s">
        <v>71</v>
      </c>
      <c r="BO586" t="s">
        <v>1335</v>
      </c>
      <c r="BP586" t="s">
        <v>122</v>
      </c>
      <c r="BQ586">
        <v>5</v>
      </c>
      <c r="BR586">
        <v>0.08</v>
      </c>
    </row>
    <row r="587" spans="1:70" x14ac:dyDescent="0.3">
      <c r="A587" t="str">
        <f t="shared" si="63"/>
        <v>20176Jacquizz RodgersTB</v>
      </c>
      <c r="B587" t="s">
        <v>286</v>
      </c>
      <c r="C587">
        <v>2017</v>
      </c>
      <c r="D587">
        <v>6</v>
      </c>
      <c r="E587" t="s">
        <v>1234</v>
      </c>
      <c r="F587" t="s">
        <v>153</v>
      </c>
      <c r="G587" t="s">
        <v>154</v>
      </c>
      <c r="H587" t="s">
        <v>93</v>
      </c>
      <c r="I587" t="s">
        <v>122</v>
      </c>
      <c r="J587" t="s">
        <v>1126</v>
      </c>
      <c r="K587" t="s">
        <v>1126</v>
      </c>
      <c r="L587">
        <v>4000</v>
      </c>
      <c r="M587">
        <v>4700</v>
      </c>
      <c r="N587" s="1">
        <v>1.7</v>
      </c>
      <c r="O587" s="1">
        <v>1.2</v>
      </c>
      <c r="P587">
        <v>33</v>
      </c>
      <c r="Q587">
        <v>-5</v>
      </c>
      <c r="R587">
        <v>21</v>
      </c>
      <c r="S587">
        <v>21</v>
      </c>
      <c r="T587">
        <v>33.33</v>
      </c>
      <c r="U587">
        <v>68</v>
      </c>
      <c r="V587">
        <v>1</v>
      </c>
      <c r="W587">
        <v>27</v>
      </c>
      <c r="X587">
        <v>42</v>
      </c>
      <c r="Y587">
        <v>64.290000000000006</v>
      </c>
      <c r="Z587">
        <v>66.67</v>
      </c>
      <c r="AA587">
        <v>351</v>
      </c>
      <c r="AB587">
        <v>3</v>
      </c>
      <c r="AC587">
        <v>2</v>
      </c>
      <c r="AD587">
        <v>1</v>
      </c>
      <c r="AE587">
        <v>5</v>
      </c>
      <c r="AF587">
        <v>346</v>
      </c>
      <c r="AG587">
        <v>414</v>
      </c>
      <c r="AH587">
        <v>0</v>
      </c>
      <c r="AI587">
        <v>0</v>
      </c>
      <c r="AJ587">
        <v>2</v>
      </c>
      <c r="AK587">
        <v>0</v>
      </c>
      <c r="AL587">
        <v>9</v>
      </c>
      <c r="AM587">
        <v>49</v>
      </c>
      <c r="AN587">
        <v>7</v>
      </c>
      <c r="AO587">
        <v>14</v>
      </c>
      <c r="AP587">
        <v>50</v>
      </c>
      <c r="AQ587">
        <v>2</v>
      </c>
      <c r="AR587">
        <v>3</v>
      </c>
      <c r="AS587">
        <v>66.67</v>
      </c>
      <c r="AT587">
        <v>27.616666666666667</v>
      </c>
      <c r="AU587">
        <v>46.03</v>
      </c>
      <c r="AV587">
        <v>-2</v>
      </c>
      <c r="AW587">
        <v>44.5</v>
      </c>
      <c r="AX587">
        <v>-2.5</v>
      </c>
      <c r="AY587">
        <v>46</v>
      </c>
      <c r="AZ587">
        <v>2</v>
      </c>
      <c r="BA587">
        <v>38</v>
      </c>
      <c r="BB587" t="str">
        <f t="shared" si="64"/>
        <v>N</v>
      </c>
      <c r="BC587" t="str">
        <f t="shared" si="65"/>
        <v>Road</v>
      </c>
      <c r="BD587">
        <f t="shared" si="66"/>
        <v>6</v>
      </c>
      <c r="BE587">
        <f t="shared" si="67"/>
        <v>0.09</v>
      </c>
      <c r="BH587" t="str">
        <f t="shared" si="68"/>
        <v>20176Terrell WatsonPIT</v>
      </c>
      <c r="BI587">
        <v>2017</v>
      </c>
      <c r="BJ587" s="2" t="s">
        <v>1342</v>
      </c>
      <c r="BK587" t="s">
        <v>1229</v>
      </c>
      <c r="BL587" t="s">
        <v>119</v>
      </c>
      <c r="BM587" t="str">
        <f t="shared" si="69"/>
        <v>PIT</v>
      </c>
      <c r="BN587" t="s">
        <v>71</v>
      </c>
      <c r="BO587" t="s">
        <v>1335</v>
      </c>
      <c r="BP587" t="s">
        <v>122</v>
      </c>
      <c r="BQ587">
        <v>1</v>
      </c>
      <c r="BR587">
        <v>0.02</v>
      </c>
    </row>
    <row r="588" spans="1:70" x14ac:dyDescent="0.3">
      <c r="A588" t="str">
        <f t="shared" si="63"/>
        <v>20176Kenyan DrakeMIA</v>
      </c>
      <c r="B588" t="s">
        <v>292</v>
      </c>
      <c r="C588">
        <v>2017</v>
      </c>
      <c r="D588">
        <v>6</v>
      </c>
      <c r="E588" t="s">
        <v>1239</v>
      </c>
      <c r="F588" t="s">
        <v>156</v>
      </c>
      <c r="G588" t="s">
        <v>3</v>
      </c>
      <c r="H588" t="s">
        <v>109</v>
      </c>
      <c r="I588" t="s">
        <v>122</v>
      </c>
      <c r="J588" t="s">
        <v>1126</v>
      </c>
      <c r="K588" t="s">
        <v>1126</v>
      </c>
      <c r="L588">
        <v>4000</v>
      </c>
      <c r="M588">
        <v>4500</v>
      </c>
      <c r="N588" s="1">
        <v>0</v>
      </c>
      <c r="O588" s="1">
        <v>0</v>
      </c>
      <c r="P588">
        <v>20</v>
      </c>
      <c r="Q588">
        <v>3</v>
      </c>
      <c r="R588">
        <v>20</v>
      </c>
      <c r="S588">
        <v>31</v>
      </c>
      <c r="T588">
        <v>48.44</v>
      </c>
      <c r="U588">
        <v>138</v>
      </c>
      <c r="V588">
        <v>0</v>
      </c>
      <c r="W588">
        <v>19</v>
      </c>
      <c r="X588">
        <v>33</v>
      </c>
      <c r="Y588">
        <v>57.58</v>
      </c>
      <c r="Z588">
        <v>51.559999999999995</v>
      </c>
      <c r="AA588">
        <v>151</v>
      </c>
      <c r="AB588">
        <v>2</v>
      </c>
      <c r="AC588">
        <v>1</v>
      </c>
      <c r="AD588">
        <v>0</v>
      </c>
      <c r="AE588">
        <v>0</v>
      </c>
      <c r="AF588">
        <v>151</v>
      </c>
      <c r="AG588">
        <v>289</v>
      </c>
      <c r="AH588">
        <v>0</v>
      </c>
      <c r="AI588">
        <v>0</v>
      </c>
      <c r="AJ588">
        <v>1</v>
      </c>
      <c r="AK588">
        <v>0</v>
      </c>
      <c r="AL588">
        <v>4</v>
      </c>
      <c r="AM588">
        <v>42</v>
      </c>
      <c r="AN588">
        <v>5</v>
      </c>
      <c r="AO588">
        <v>12</v>
      </c>
      <c r="AP588">
        <v>41.67</v>
      </c>
      <c r="AQ588">
        <v>2</v>
      </c>
      <c r="AR588">
        <v>3</v>
      </c>
      <c r="AS588">
        <v>66.67</v>
      </c>
      <c r="AT588">
        <v>34.4</v>
      </c>
      <c r="AU588">
        <v>57.330000000000005</v>
      </c>
      <c r="AV588">
        <v>10</v>
      </c>
      <c r="AW588">
        <v>47.5</v>
      </c>
      <c r="AX588">
        <v>14</v>
      </c>
      <c r="AY588">
        <v>46</v>
      </c>
      <c r="AZ588">
        <v>2</v>
      </c>
      <c r="BA588">
        <v>17</v>
      </c>
      <c r="BB588" t="str">
        <f t="shared" si="64"/>
        <v>N</v>
      </c>
      <c r="BC588" t="str">
        <f t="shared" si="65"/>
        <v>Road</v>
      </c>
      <c r="BD588">
        <f t="shared" si="66"/>
        <v>1</v>
      </c>
      <c r="BE588">
        <f t="shared" si="67"/>
        <v>0.01</v>
      </c>
      <c r="BH588" t="str">
        <f t="shared" si="68"/>
        <v>20176Kareem HuntKC</v>
      </c>
      <c r="BI588">
        <v>2017</v>
      </c>
      <c r="BJ588" s="2" t="s">
        <v>1342</v>
      </c>
      <c r="BK588" t="s">
        <v>1188</v>
      </c>
      <c r="BL588" t="s">
        <v>71</v>
      </c>
      <c r="BM588" t="str">
        <f t="shared" si="69"/>
        <v>KC</v>
      </c>
      <c r="BN588" t="s">
        <v>119</v>
      </c>
      <c r="BO588" t="s">
        <v>1337</v>
      </c>
      <c r="BP588" t="s">
        <v>72</v>
      </c>
      <c r="BQ588">
        <v>42</v>
      </c>
      <c r="BR588">
        <v>0.78</v>
      </c>
    </row>
    <row r="589" spans="1:70" x14ac:dyDescent="0.3">
      <c r="A589" t="str">
        <f t="shared" si="63"/>
        <v>20176Wayne GallmanNYG</v>
      </c>
      <c r="B589" t="s">
        <v>293</v>
      </c>
      <c r="C589">
        <v>2017</v>
      </c>
      <c r="D589">
        <v>6</v>
      </c>
      <c r="E589" t="s">
        <v>1257</v>
      </c>
      <c r="F589" t="s">
        <v>86</v>
      </c>
      <c r="G589" t="s">
        <v>135</v>
      </c>
      <c r="H589" t="s">
        <v>105</v>
      </c>
      <c r="I589" t="s">
        <v>122</v>
      </c>
      <c r="J589" t="s">
        <v>1126</v>
      </c>
      <c r="K589" t="s">
        <v>1126</v>
      </c>
      <c r="L589">
        <v>3900</v>
      </c>
      <c r="M589">
        <v>5600</v>
      </c>
      <c r="N589" s="1">
        <v>5.2</v>
      </c>
      <c r="O589" s="1">
        <v>4.2</v>
      </c>
      <c r="P589">
        <v>23</v>
      </c>
      <c r="Q589">
        <v>13</v>
      </c>
      <c r="R589">
        <v>12</v>
      </c>
      <c r="S589">
        <v>32</v>
      </c>
      <c r="T589">
        <v>62.749999999999993</v>
      </c>
      <c r="U589">
        <v>148</v>
      </c>
      <c r="V589">
        <v>0</v>
      </c>
      <c r="W589">
        <v>11</v>
      </c>
      <c r="X589">
        <v>19</v>
      </c>
      <c r="Y589">
        <v>57.89</v>
      </c>
      <c r="Z589">
        <v>37.25</v>
      </c>
      <c r="AA589">
        <v>128</v>
      </c>
      <c r="AB589">
        <v>1</v>
      </c>
      <c r="AC589">
        <v>0</v>
      </c>
      <c r="AD589">
        <v>3</v>
      </c>
      <c r="AE589">
        <v>10</v>
      </c>
      <c r="AF589">
        <v>118</v>
      </c>
      <c r="AG589">
        <v>266</v>
      </c>
      <c r="AH589">
        <v>1</v>
      </c>
      <c r="AI589">
        <v>0</v>
      </c>
      <c r="AJ589">
        <v>0</v>
      </c>
      <c r="AK589">
        <v>-3</v>
      </c>
      <c r="AL589">
        <v>5</v>
      </c>
      <c r="AM589">
        <v>77</v>
      </c>
      <c r="AN589">
        <v>4</v>
      </c>
      <c r="AO589">
        <v>14</v>
      </c>
      <c r="AP589">
        <v>28.57</v>
      </c>
      <c r="AQ589">
        <v>0</v>
      </c>
      <c r="AR589">
        <v>0</v>
      </c>
      <c r="AS589">
        <v>0</v>
      </c>
      <c r="AT589">
        <v>30.6</v>
      </c>
      <c r="AU589">
        <v>51</v>
      </c>
      <c r="AV589">
        <v>10</v>
      </c>
      <c r="AW589">
        <v>41</v>
      </c>
      <c r="AX589">
        <v>13.5</v>
      </c>
      <c r="AY589">
        <v>37.5</v>
      </c>
      <c r="AZ589">
        <v>4</v>
      </c>
      <c r="BA589">
        <v>10</v>
      </c>
      <c r="BB589" t="str">
        <f t="shared" si="64"/>
        <v>N</v>
      </c>
      <c r="BC589" t="str">
        <f t="shared" si="65"/>
        <v>Road</v>
      </c>
      <c r="BD589">
        <f t="shared" si="66"/>
        <v>15</v>
      </c>
      <c r="BE589">
        <f t="shared" si="67"/>
        <v>0.28000000000000003</v>
      </c>
      <c r="BH589" t="str">
        <f t="shared" si="68"/>
        <v>20176Akeem HuntKC</v>
      </c>
      <c r="BI589">
        <v>2017</v>
      </c>
      <c r="BJ589" s="2" t="s">
        <v>1342</v>
      </c>
      <c r="BK589" t="s">
        <v>1249</v>
      </c>
      <c r="BL589" t="s">
        <v>71</v>
      </c>
      <c r="BM589" t="str">
        <f t="shared" si="69"/>
        <v>KC</v>
      </c>
      <c r="BN589" t="s">
        <v>119</v>
      </c>
      <c r="BO589" t="s">
        <v>1335</v>
      </c>
      <c r="BP589" t="s">
        <v>72</v>
      </c>
      <c r="BQ589">
        <v>5</v>
      </c>
      <c r="BR589">
        <v>0.09</v>
      </c>
    </row>
    <row r="590" spans="1:70" x14ac:dyDescent="0.3">
      <c r="A590" t="str">
        <f t="shared" si="63"/>
        <v>20176Marlon MackIND</v>
      </c>
      <c r="B590" t="s">
        <v>287</v>
      </c>
      <c r="C590">
        <v>2017</v>
      </c>
      <c r="D590">
        <v>6</v>
      </c>
      <c r="E590" t="s">
        <v>1218</v>
      </c>
      <c r="F590" t="s">
        <v>113</v>
      </c>
      <c r="G590" t="s">
        <v>10</v>
      </c>
      <c r="H590" t="s">
        <v>78</v>
      </c>
      <c r="I590" t="s">
        <v>122</v>
      </c>
      <c r="J590" t="s">
        <v>1126</v>
      </c>
      <c r="K590" t="s">
        <v>1126</v>
      </c>
      <c r="L590">
        <v>3900</v>
      </c>
      <c r="M590">
        <v>5600</v>
      </c>
      <c r="N590" s="1">
        <v>1.8</v>
      </c>
      <c r="O590" s="1">
        <v>1.8</v>
      </c>
      <c r="P590">
        <v>22</v>
      </c>
      <c r="Q590">
        <v>-14</v>
      </c>
      <c r="R590">
        <v>18</v>
      </c>
      <c r="S590">
        <v>20</v>
      </c>
      <c r="T590">
        <v>35.089999999999996</v>
      </c>
      <c r="U590">
        <v>85</v>
      </c>
      <c r="V590">
        <v>0</v>
      </c>
      <c r="W590">
        <v>21</v>
      </c>
      <c r="X590">
        <v>37</v>
      </c>
      <c r="Y590">
        <v>56.76</v>
      </c>
      <c r="Z590">
        <v>64.91</v>
      </c>
      <c r="AA590">
        <v>212</v>
      </c>
      <c r="AB590">
        <v>1</v>
      </c>
      <c r="AC590">
        <v>0</v>
      </c>
      <c r="AD590">
        <v>0</v>
      </c>
      <c r="AE590">
        <v>0</v>
      </c>
      <c r="AF590">
        <v>212</v>
      </c>
      <c r="AG590">
        <v>297</v>
      </c>
      <c r="AH590">
        <v>1</v>
      </c>
      <c r="AI590">
        <v>1</v>
      </c>
      <c r="AJ590">
        <v>1</v>
      </c>
      <c r="AK590">
        <v>0</v>
      </c>
      <c r="AL590">
        <v>5</v>
      </c>
      <c r="AM590">
        <v>51</v>
      </c>
      <c r="AN590">
        <v>2</v>
      </c>
      <c r="AO590">
        <v>9</v>
      </c>
      <c r="AP590">
        <v>22.220000000000002</v>
      </c>
      <c r="AQ590">
        <v>0</v>
      </c>
      <c r="AR590">
        <v>1</v>
      </c>
      <c r="AS590">
        <v>0</v>
      </c>
      <c r="AT590">
        <v>24.116666666666667</v>
      </c>
      <c r="AU590">
        <v>40.19</v>
      </c>
      <c r="AV590">
        <v>8</v>
      </c>
      <c r="AW590">
        <v>49</v>
      </c>
      <c r="AX590">
        <v>6.5</v>
      </c>
      <c r="AY590">
        <v>46.5</v>
      </c>
      <c r="AZ590">
        <v>1</v>
      </c>
      <c r="BA590">
        <v>36</v>
      </c>
      <c r="BB590" t="str">
        <f t="shared" si="64"/>
        <v>N</v>
      </c>
      <c r="BC590" t="str">
        <f t="shared" si="65"/>
        <v>Road</v>
      </c>
      <c r="BD590">
        <f t="shared" si="66"/>
        <v>14</v>
      </c>
      <c r="BE590">
        <f t="shared" si="67"/>
        <v>0.24</v>
      </c>
      <c r="BH590" t="str">
        <f t="shared" si="68"/>
        <v>20176De'Anthony ThomasKC</v>
      </c>
      <c r="BI590">
        <v>2017</v>
      </c>
      <c r="BJ590" s="2" t="s">
        <v>1342</v>
      </c>
      <c r="BK590" t="s">
        <v>1336</v>
      </c>
      <c r="BL590" t="s">
        <v>71</v>
      </c>
      <c r="BM590" t="str">
        <f t="shared" si="69"/>
        <v>KC</v>
      </c>
      <c r="BN590" t="s">
        <v>119</v>
      </c>
      <c r="BO590" t="s">
        <v>1335</v>
      </c>
      <c r="BP590" t="s">
        <v>72</v>
      </c>
      <c r="BQ590">
        <v>36</v>
      </c>
      <c r="BR590">
        <v>0.67</v>
      </c>
    </row>
    <row r="591" spans="1:70" x14ac:dyDescent="0.3">
      <c r="A591" t="str">
        <f t="shared" si="63"/>
        <v>20176Malcolm BrownLAR</v>
      </c>
      <c r="B591" t="s">
        <v>290</v>
      </c>
      <c r="C591">
        <v>2017</v>
      </c>
      <c r="D591">
        <v>6</v>
      </c>
      <c r="E591" t="s">
        <v>1154</v>
      </c>
      <c r="F591" t="s">
        <v>111</v>
      </c>
      <c r="G591" t="s">
        <v>112</v>
      </c>
      <c r="H591" t="s">
        <v>116</v>
      </c>
      <c r="I591" t="s">
        <v>122</v>
      </c>
      <c r="J591" t="s">
        <v>1126</v>
      </c>
      <c r="K591" t="s">
        <v>1126</v>
      </c>
      <c r="L591">
        <v>3900</v>
      </c>
      <c r="M591">
        <v>4500</v>
      </c>
      <c r="N591" s="1">
        <v>1.7</v>
      </c>
      <c r="O591" s="1">
        <v>1.7</v>
      </c>
      <c r="P591">
        <v>27</v>
      </c>
      <c r="Q591">
        <v>10</v>
      </c>
      <c r="R591">
        <v>12</v>
      </c>
      <c r="S591">
        <v>32</v>
      </c>
      <c r="T591">
        <v>60.38</v>
      </c>
      <c r="U591">
        <v>142</v>
      </c>
      <c r="V591">
        <v>0</v>
      </c>
      <c r="W591">
        <v>11</v>
      </c>
      <c r="X591">
        <v>21</v>
      </c>
      <c r="Y591">
        <v>52.38</v>
      </c>
      <c r="Z591">
        <v>39.619999999999997</v>
      </c>
      <c r="AA591">
        <v>124</v>
      </c>
      <c r="AB591">
        <v>1</v>
      </c>
      <c r="AC591">
        <v>0</v>
      </c>
      <c r="AD591">
        <v>3</v>
      </c>
      <c r="AE591">
        <v>17</v>
      </c>
      <c r="AF591">
        <v>107</v>
      </c>
      <c r="AG591">
        <v>249</v>
      </c>
      <c r="AH591">
        <v>2</v>
      </c>
      <c r="AI591">
        <v>1</v>
      </c>
      <c r="AJ591">
        <v>1</v>
      </c>
      <c r="AK591">
        <v>0</v>
      </c>
      <c r="AL591">
        <v>7</v>
      </c>
      <c r="AM591">
        <v>70</v>
      </c>
      <c r="AN591">
        <v>4</v>
      </c>
      <c r="AO591">
        <v>13</v>
      </c>
      <c r="AP591">
        <v>30.769999999999996</v>
      </c>
      <c r="AQ591">
        <v>0</v>
      </c>
      <c r="AR591">
        <v>0</v>
      </c>
      <c r="AS591">
        <v>0</v>
      </c>
      <c r="AT591">
        <v>28.016666666666666</v>
      </c>
      <c r="AU591">
        <v>46.69</v>
      </c>
      <c r="AV591">
        <v>0</v>
      </c>
      <c r="AW591">
        <v>44</v>
      </c>
      <c r="AX591">
        <v>1</v>
      </c>
      <c r="AY591">
        <v>42</v>
      </c>
      <c r="AZ591">
        <v>5</v>
      </c>
      <c r="BA591">
        <v>17</v>
      </c>
      <c r="BB591" t="str">
        <f t="shared" si="64"/>
        <v>N</v>
      </c>
      <c r="BC591" t="str">
        <f t="shared" si="65"/>
        <v>Road</v>
      </c>
      <c r="BD591">
        <f t="shared" si="66"/>
        <v>12</v>
      </c>
      <c r="BE591">
        <f t="shared" si="67"/>
        <v>0.2</v>
      </c>
      <c r="BH591" t="str">
        <f t="shared" si="68"/>
        <v>20176Charcandrick WestKC</v>
      </c>
      <c r="BI591">
        <v>2017</v>
      </c>
      <c r="BJ591" s="2" t="s">
        <v>1342</v>
      </c>
      <c r="BK591" t="s">
        <v>1207</v>
      </c>
      <c r="BL591" t="s">
        <v>71</v>
      </c>
      <c r="BM591" t="str">
        <f t="shared" si="69"/>
        <v>KC</v>
      </c>
      <c r="BN591" t="s">
        <v>119</v>
      </c>
      <c r="BO591" t="s">
        <v>1335</v>
      </c>
      <c r="BP591" t="s">
        <v>72</v>
      </c>
      <c r="BQ591">
        <v>3</v>
      </c>
      <c r="BR591">
        <v>0.06</v>
      </c>
    </row>
    <row r="592" spans="1:70" x14ac:dyDescent="0.3">
      <c r="A592" t="str">
        <f t="shared" si="63"/>
        <v>20176Dion LewisNE</v>
      </c>
      <c r="B592" t="s">
        <v>281</v>
      </c>
      <c r="C592">
        <v>2017</v>
      </c>
      <c r="D592">
        <v>6</v>
      </c>
      <c r="E592" t="s">
        <v>1156</v>
      </c>
      <c r="F592" t="s">
        <v>69</v>
      </c>
      <c r="G592" t="s">
        <v>70</v>
      </c>
      <c r="H592" t="s">
        <v>90</v>
      </c>
      <c r="I592" t="s">
        <v>122</v>
      </c>
      <c r="J592" t="s">
        <v>1126</v>
      </c>
      <c r="K592" t="s">
        <v>1126</v>
      </c>
      <c r="L592">
        <v>3800</v>
      </c>
      <c r="M592">
        <v>5300</v>
      </c>
      <c r="N592" s="1">
        <v>11.2</v>
      </c>
      <c r="O592" s="1">
        <v>11.2</v>
      </c>
      <c r="P592">
        <v>24</v>
      </c>
      <c r="Q592">
        <v>7</v>
      </c>
      <c r="R592">
        <v>23</v>
      </c>
      <c r="S592">
        <v>25</v>
      </c>
      <c r="T592">
        <v>39.68</v>
      </c>
      <c r="U592">
        <v>118</v>
      </c>
      <c r="V592">
        <v>1</v>
      </c>
      <c r="W592">
        <v>20</v>
      </c>
      <c r="X592">
        <v>38</v>
      </c>
      <c r="Y592">
        <v>52.629999999999995</v>
      </c>
      <c r="Z592">
        <v>60.319999999999993</v>
      </c>
      <c r="AA592">
        <v>257</v>
      </c>
      <c r="AB592">
        <v>2</v>
      </c>
      <c r="AC592">
        <v>1</v>
      </c>
      <c r="AD592">
        <v>0</v>
      </c>
      <c r="AE592">
        <v>0</v>
      </c>
      <c r="AF592">
        <v>257</v>
      </c>
      <c r="AG592">
        <v>375</v>
      </c>
      <c r="AH592">
        <v>1</v>
      </c>
      <c r="AI592">
        <v>1</v>
      </c>
      <c r="AJ592">
        <v>2</v>
      </c>
      <c r="AK592">
        <v>-1</v>
      </c>
      <c r="AL592">
        <v>6</v>
      </c>
      <c r="AM592">
        <v>45</v>
      </c>
      <c r="AN592">
        <v>7</v>
      </c>
      <c r="AO592">
        <v>13</v>
      </c>
      <c r="AP592">
        <v>53.849999999999994</v>
      </c>
      <c r="AQ592">
        <v>0</v>
      </c>
      <c r="AR592">
        <v>0</v>
      </c>
      <c r="AS592">
        <v>0</v>
      </c>
      <c r="AT592">
        <v>26.333333333333332</v>
      </c>
      <c r="AU592">
        <v>43.89</v>
      </c>
      <c r="AV592">
        <v>-9.5</v>
      </c>
      <c r="AW592">
        <v>47</v>
      </c>
      <c r="AX592">
        <v>-9</v>
      </c>
      <c r="AY592">
        <v>48.5</v>
      </c>
      <c r="AZ592">
        <v>4</v>
      </c>
      <c r="BA592">
        <v>17</v>
      </c>
      <c r="BB592" t="str">
        <f t="shared" si="64"/>
        <v>Y</v>
      </c>
      <c r="BC592" t="str">
        <f t="shared" si="65"/>
        <v>Road</v>
      </c>
      <c r="BD592">
        <f t="shared" si="66"/>
        <v>29</v>
      </c>
      <c r="BE592">
        <f t="shared" si="67"/>
        <v>0.43</v>
      </c>
      <c r="BH592" t="str">
        <f t="shared" si="68"/>
        <v>20176Anthony ShermanKC</v>
      </c>
      <c r="BI592">
        <v>2017</v>
      </c>
      <c r="BJ592" s="2" t="s">
        <v>1342</v>
      </c>
      <c r="BK592" t="s">
        <v>1223</v>
      </c>
      <c r="BL592" t="s">
        <v>71</v>
      </c>
      <c r="BM592" t="str">
        <f t="shared" si="69"/>
        <v>KC</v>
      </c>
      <c r="BN592" t="s">
        <v>119</v>
      </c>
      <c r="BO592" t="s">
        <v>1337</v>
      </c>
      <c r="BP592" t="s">
        <v>72</v>
      </c>
      <c r="BQ592">
        <v>9</v>
      </c>
      <c r="BR592">
        <v>0.17</v>
      </c>
    </row>
    <row r="593" spans="1:70" x14ac:dyDescent="0.3">
      <c r="A593" t="str">
        <f t="shared" si="63"/>
        <v>20176Orleans DarkwaNYG</v>
      </c>
      <c r="B593" t="s">
        <v>293</v>
      </c>
      <c r="C593">
        <v>2017</v>
      </c>
      <c r="D593">
        <v>6</v>
      </c>
      <c r="E593" t="s">
        <v>1220</v>
      </c>
      <c r="F593" t="s">
        <v>86</v>
      </c>
      <c r="G593" t="s">
        <v>135</v>
      </c>
      <c r="H593" t="s">
        <v>105</v>
      </c>
      <c r="I593" t="s">
        <v>122</v>
      </c>
      <c r="J593" t="s">
        <v>1126</v>
      </c>
      <c r="K593" t="s">
        <v>1126</v>
      </c>
      <c r="L593">
        <v>3700</v>
      </c>
      <c r="M593">
        <v>5500</v>
      </c>
      <c r="N593" s="1">
        <v>17</v>
      </c>
      <c r="O593" s="1">
        <v>13.5</v>
      </c>
      <c r="P593">
        <v>23</v>
      </c>
      <c r="Q593">
        <v>13</v>
      </c>
      <c r="R593">
        <v>12</v>
      </c>
      <c r="S593">
        <v>32</v>
      </c>
      <c r="T593">
        <v>62.749999999999993</v>
      </c>
      <c r="U593">
        <v>148</v>
      </c>
      <c r="V593">
        <v>0</v>
      </c>
      <c r="W593">
        <v>11</v>
      </c>
      <c r="X593">
        <v>19</v>
      </c>
      <c r="Y593">
        <v>57.89</v>
      </c>
      <c r="Z593">
        <v>37.25</v>
      </c>
      <c r="AA593">
        <v>128</v>
      </c>
      <c r="AB593">
        <v>1</v>
      </c>
      <c r="AC593">
        <v>0</v>
      </c>
      <c r="AD593">
        <v>3</v>
      </c>
      <c r="AE593">
        <v>10</v>
      </c>
      <c r="AF593">
        <v>118</v>
      </c>
      <c r="AG593">
        <v>266</v>
      </c>
      <c r="AH593">
        <v>1</v>
      </c>
      <c r="AI593">
        <v>0</v>
      </c>
      <c r="AJ593">
        <v>0</v>
      </c>
      <c r="AK593">
        <v>-3</v>
      </c>
      <c r="AL593">
        <v>5</v>
      </c>
      <c r="AM593">
        <v>77</v>
      </c>
      <c r="AN593">
        <v>4</v>
      </c>
      <c r="AO593">
        <v>14</v>
      </c>
      <c r="AP593">
        <v>28.57</v>
      </c>
      <c r="AQ593">
        <v>0</v>
      </c>
      <c r="AR593">
        <v>0</v>
      </c>
      <c r="AS593">
        <v>0</v>
      </c>
      <c r="AT593">
        <v>30.6</v>
      </c>
      <c r="AU593">
        <v>51</v>
      </c>
      <c r="AV593">
        <v>10</v>
      </c>
      <c r="AW593">
        <v>41</v>
      </c>
      <c r="AX593">
        <v>13.5</v>
      </c>
      <c r="AY593">
        <v>37.5</v>
      </c>
      <c r="AZ593">
        <v>4</v>
      </c>
      <c r="BA593">
        <v>10</v>
      </c>
      <c r="BB593" t="str">
        <f t="shared" si="64"/>
        <v>Y</v>
      </c>
      <c r="BC593" t="str">
        <f t="shared" si="65"/>
        <v>Road</v>
      </c>
      <c r="BD593">
        <f t="shared" si="66"/>
        <v>27</v>
      </c>
      <c r="BE593">
        <f t="shared" si="67"/>
        <v>0.5</v>
      </c>
      <c r="BH593" t="str">
        <f t="shared" si="68"/>
        <v>20176Melvin GordonLAC</v>
      </c>
      <c r="BI593">
        <v>2017</v>
      </c>
      <c r="BJ593" s="2" t="s">
        <v>1342</v>
      </c>
      <c r="BK593" t="s">
        <v>1187</v>
      </c>
      <c r="BL593" t="s">
        <v>106</v>
      </c>
      <c r="BM593" t="str">
        <f t="shared" si="69"/>
        <v>LAC</v>
      </c>
      <c r="BN593" t="s">
        <v>80</v>
      </c>
      <c r="BO593" t="s">
        <v>1337</v>
      </c>
      <c r="BP593" t="s">
        <v>122</v>
      </c>
      <c r="BQ593">
        <v>58</v>
      </c>
      <c r="BR593">
        <v>0.89</v>
      </c>
    </row>
    <row r="594" spans="1:70" x14ac:dyDescent="0.3">
      <c r="A594" t="str">
        <f t="shared" si="63"/>
        <v>20176Damien WilliamsMIA</v>
      </c>
      <c r="B594" t="s">
        <v>292</v>
      </c>
      <c r="C594">
        <v>2017</v>
      </c>
      <c r="D594">
        <v>6</v>
      </c>
      <c r="E594" t="s">
        <v>1240</v>
      </c>
      <c r="F594" t="s">
        <v>156</v>
      </c>
      <c r="G594" t="s">
        <v>3</v>
      </c>
      <c r="H594" t="s">
        <v>109</v>
      </c>
      <c r="I594" t="s">
        <v>122</v>
      </c>
      <c r="J594" t="s">
        <v>1126</v>
      </c>
      <c r="K594" t="s">
        <v>1126</v>
      </c>
      <c r="L594">
        <v>3700</v>
      </c>
      <c r="M594">
        <v>4500</v>
      </c>
      <c r="N594" s="1">
        <v>5.3</v>
      </c>
      <c r="O594" s="1">
        <v>3.8</v>
      </c>
      <c r="P594">
        <v>20</v>
      </c>
      <c r="Q594">
        <v>3</v>
      </c>
      <c r="R594">
        <v>20</v>
      </c>
      <c r="S594">
        <v>31</v>
      </c>
      <c r="T594">
        <v>48.44</v>
      </c>
      <c r="U594">
        <v>138</v>
      </c>
      <c r="V594">
        <v>0</v>
      </c>
      <c r="W594">
        <v>19</v>
      </c>
      <c r="X594">
        <v>33</v>
      </c>
      <c r="Y594">
        <v>57.58</v>
      </c>
      <c r="Z594">
        <v>51.559999999999995</v>
      </c>
      <c r="AA594">
        <v>151</v>
      </c>
      <c r="AB594">
        <v>2</v>
      </c>
      <c r="AC594">
        <v>1</v>
      </c>
      <c r="AD594">
        <v>0</v>
      </c>
      <c r="AE594">
        <v>0</v>
      </c>
      <c r="AF594">
        <v>151</v>
      </c>
      <c r="AG594">
        <v>289</v>
      </c>
      <c r="AH594">
        <v>0</v>
      </c>
      <c r="AI594">
        <v>0</v>
      </c>
      <c r="AJ594">
        <v>1</v>
      </c>
      <c r="AK594">
        <v>0</v>
      </c>
      <c r="AL594">
        <v>4</v>
      </c>
      <c r="AM594">
        <v>42</v>
      </c>
      <c r="AN594">
        <v>5</v>
      </c>
      <c r="AO594">
        <v>12</v>
      </c>
      <c r="AP594">
        <v>41.67</v>
      </c>
      <c r="AQ594">
        <v>2</v>
      </c>
      <c r="AR594">
        <v>3</v>
      </c>
      <c r="AS594">
        <v>66.67</v>
      </c>
      <c r="AT594">
        <v>34.4</v>
      </c>
      <c r="AU594">
        <v>57.330000000000005</v>
      </c>
      <c r="AV594">
        <v>10</v>
      </c>
      <c r="AW594">
        <v>47.5</v>
      </c>
      <c r="AX594">
        <v>14</v>
      </c>
      <c r="AY594">
        <v>46</v>
      </c>
      <c r="AZ594">
        <v>2</v>
      </c>
      <c r="BA594">
        <v>17</v>
      </c>
      <c r="BB594" t="str">
        <f t="shared" si="64"/>
        <v>N</v>
      </c>
      <c r="BC594" t="str">
        <f t="shared" si="65"/>
        <v>Road</v>
      </c>
      <c r="BD594">
        <f t="shared" si="66"/>
        <v>18</v>
      </c>
      <c r="BE594">
        <f t="shared" si="67"/>
        <v>0.27</v>
      </c>
      <c r="BH594" t="str">
        <f t="shared" si="68"/>
        <v>20176Austin EkelerLAC</v>
      </c>
      <c r="BI594">
        <v>2017</v>
      </c>
      <c r="BJ594" s="2" t="s">
        <v>1342</v>
      </c>
      <c r="BK594" t="s">
        <v>1231</v>
      </c>
      <c r="BL594" t="s">
        <v>106</v>
      </c>
      <c r="BM594" t="str">
        <f t="shared" si="69"/>
        <v>LAC</v>
      </c>
      <c r="BN594" t="s">
        <v>80</v>
      </c>
      <c r="BO594" t="s">
        <v>1335</v>
      </c>
      <c r="BP594" t="s">
        <v>122</v>
      </c>
      <c r="BQ594">
        <v>7</v>
      </c>
      <c r="BR594">
        <v>0.11</v>
      </c>
    </row>
    <row r="595" spans="1:70" x14ac:dyDescent="0.3">
      <c r="A595" t="str">
        <f t="shared" si="63"/>
        <v>20176Robert TurbinIND</v>
      </c>
      <c r="B595" t="s">
        <v>287</v>
      </c>
      <c r="C595">
        <v>2017</v>
      </c>
      <c r="D595">
        <v>6</v>
      </c>
      <c r="E595" t="s">
        <v>1206</v>
      </c>
      <c r="F595" t="s">
        <v>113</v>
      </c>
      <c r="G595" t="s">
        <v>10</v>
      </c>
      <c r="H595" t="s">
        <v>78</v>
      </c>
      <c r="I595" t="s">
        <v>122</v>
      </c>
      <c r="J595" t="s">
        <v>1126</v>
      </c>
      <c r="K595" t="s">
        <v>1126</v>
      </c>
      <c r="L595">
        <v>3700</v>
      </c>
      <c r="M595">
        <v>4500</v>
      </c>
      <c r="N595" s="1">
        <v>8</v>
      </c>
      <c r="O595" s="1">
        <v>6</v>
      </c>
      <c r="P595">
        <v>22</v>
      </c>
      <c r="Q595">
        <v>-14</v>
      </c>
      <c r="R595">
        <v>18</v>
      </c>
      <c r="S595">
        <v>20</v>
      </c>
      <c r="T595">
        <v>35.089999999999996</v>
      </c>
      <c r="U595">
        <v>85</v>
      </c>
      <c r="V595">
        <v>0</v>
      </c>
      <c r="W595">
        <v>21</v>
      </c>
      <c r="X595">
        <v>37</v>
      </c>
      <c r="Y595">
        <v>56.76</v>
      </c>
      <c r="Z595">
        <v>64.91</v>
      </c>
      <c r="AA595">
        <v>212</v>
      </c>
      <c r="AB595">
        <v>1</v>
      </c>
      <c r="AC595">
        <v>0</v>
      </c>
      <c r="AD595">
        <v>0</v>
      </c>
      <c r="AE595">
        <v>0</v>
      </c>
      <c r="AF595">
        <v>212</v>
      </c>
      <c r="AG595">
        <v>297</v>
      </c>
      <c r="AH595">
        <v>1</v>
      </c>
      <c r="AI595">
        <v>1</v>
      </c>
      <c r="AJ595">
        <v>1</v>
      </c>
      <c r="AK595">
        <v>0</v>
      </c>
      <c r="AL595">
        <v>5</v>
      </c>
      <c r="AM595">
        <v>51</v>
      </c>
      <c r="AN595">
        <v>2</v>
      </c>
      <c r="AO595">
        <v>9</v>
      </c>
      <c r="AP595">
        <v>22.220000000000002</v>
      </c>
      <c r="AQ595">
        <v>0</v>
      </c>
      <c r="AR595">
        <v>1</v>
      </c>
      <c r="AS595">
        <v>0</v>
      </c>
      <c r="AT595">
        <v>24.116666666666667</v>
      </c>
      <c r="AU595">
        <v>40.19</v>
      </c>
      <c r="AV595">
        <v>8</v>
      </c>
      <c r="AW595">
        <v>49</v>
      </c>
      <c r="AX595">
        <v>6.5</v>
      </c>
      <c r="AY595">
        <v>46.5</v>
      </c>
      <c r="AZ595">
        <v>1</v>
      </c>
      <c r="BA595">
        <v>36</v>
      </c>
      <c r="BB595" t="str">
        <f t="shared" si="64"/>
        <v>N</v>
      </c>
      <c r="BC595" t="str">
        <f t="shared" si="65"/>
        <v>Road</v>
      </c>
      <c r="BD595">
        <f t="shared" si="66"/>
        <v>21</v>
      </c>
      <c r="BE595">
        <f t="shared" si="67"/>
        <v>0.36</v>
      </c>
      <c r="BH595" t="str">
        <f t="shared" si="68"/>
        <v>20176Andre WilliamsLAC</v>
      </c>
      <c r="BI595">
        <v>2017</v>
      </c>
      <c r="BJ595" s="2" t="s">
        <v>1342</v>
      </c>
      <c r="BK595" t="s">
        <v>1262</v>
      </c>
      <c r="BL595" t="s">
        <v>106</v>
      </c>
      <c r="BM595" t="str">
        <f t="shared" si="69"/>
        <v>LAC</v>
      </c>
      <c r="BN595" t="s">
        <v>80</v>
      </c>
      <c r="BO595" t="s">
        <v>1335</v>
      </c>
      <c r="BP595" t="s">
        <v>122</v>
      </c>
      <c r="BQ595" t="s">
        <v>1366</v>
      </c>
      <c r="BR595" t="s">
        <v>1366</v>
      </c>
    </row>
    <row r="596" spans="1:70" x14ac:dyDescent="0.3">
      <c r="A596" t="str">
        <f t="shared" si="63"/>
        <v>20176Zach ZennerDET</v>
      </c>
      <c r="B596" t="s">
        <v>285</v>
      </c>
      <c r="C596">
        <v>2017</v>
      </c>
      <c r="D596">
        <v>6</v>
      </c>
      <c r="E596" t="s">
        <v>1246</v>
      </c>
      <c r="F596" t="s">
        <v>92</v>
      </c>
      <c r="G596" t="s">
        <v>4</v>
      </c>
      <c r="H596" t="s">
        <v>96</v>
      </c>
      <c r="I596" t="s">
        <v>122</v>
      </c>
      <c r="J596" t="s">
        <v>1126</v>
      </c>
      <c r="K596" t="s">
        <v>1126</v>
      </c>
      <c r="L596">
        <v>3600</v>
      </c>
      <c r="M596">
        <v>5200</v>
      </c>
      <c r="N596" s="1">
        <v>0</v>
      </c>
      <c r="O596" s="1">
        <v>0</v>
      </c>
      <c r="P596">
        <v>38</v>
      </c>
      <c r="Q596">
        <v>-14</v>
      </c>
      <c r="R596">
        <v>18</v>
      </c>
      <c r="S596">
        <v>19</v>
      </c>
      <c r="T596">
        <v>26.76</v>
      </c>
      <c r="U596">
        <v>66</v>
      </c>
      <c r="V596">
        <v>0</v>
      </c>
      <c r="W596">
        <v>25</v>
      </c>
      <c r="X596">
        <v>52</v>
      </c>
      <c r="Y596">
        <v>48.08</v>
      </c>
      <c r="Z596">
        <v>73.240000000000009</v>
      </c>
      <c r="AA596">
        <v>312</v>
      </c>
      <c r="AB596">
        <v>3</v>
      </c>
      <c r="AC596">
        <v>3</v>
      </c>
      <c r="AD596">
        <v>5</v>
      </c>
      <c r="AE596">
        <v>31</v>
      </c>
      <c r="AF596">
        <v>281</v>
      </c>
      <c r="AG596">
        <v>347</v>
      </c>
      <c r="AH596">
        <v>3</v>
      </c>
      <c r="AI596">
        <v>2</v>
      </c>
      <c r="AJ596">
        <v>5</v>
      </c>
      <c r="AK596">
        <v>2</v>
      </c>
      <c r="AL596">
        <v>7</v>
      </c>
      <c r="AM596">
        <v>46</v>
      </c>
      <c r="AN596">
        <v>9</v>
      </c>
      <c r="AO596">
        <v>18</v>
      </c>
      <c r="AP596">
        <v>50</v>
      </c>
      <c r="AQ596">
        <v>0</v>
      </c>
      <c r="AR596">
        <v>1</v>
      </c>
      <c r="AS596">
        <v>0</v>
      </c>
      <c r="AT596">
        <v>27.816666666666666</v>
      </c>
      <c r="AU596">
        <v>46.36</v>
      </c>
      <c r="AV596">
        <v>3</v>
      </c>
      <c r="AW596">
        <v>51</v>
      </c>
      <c r="AX596">
        <v>5</v>
      </c>
      <c r="AY596">
        <v>50</v>
      </c>
      <c r="AZ596">
        <v>0</v>
      </c>
      <c r="BA596">
        <v>40</v>
      </c>
      <c r="BB596" t="str">
        <f t="shared" si="64"/>
        <v>N</v>
      </c>
      <c r="BC596" t="str">
        <f t="shared" si="65"/>
        <v>Road</v>
      </c>
      <c r="BD596">
        <f t="shared" si="66"/>
        <v>9</v>
      </c>
      <c r="BE596">
        <f t="shared" si="67"/>
        <v>0.11</v>
      </c>
      <c r="BH596" t="str">
        <f t="shared" si="68"/>
        <v>20176Marshawn LynchOAK</v>
      </c>
      <c r="BI596">
        <v>2017</v>
      </c>
      <c r="BJ596" s="2" t="s">
        <v>1342</v>
      </c>
      <c r="BK596" t="s">
        <v>1192</v>
      </c>
      <c r="BL596" t="s">
        <v>80</v>
      </c>
      <c r="BM596" t="str">
        <f t="shared" si="69"/>
        <v>OAK</v>
      </c>
      <c r="BN596" t="s">
        <v>106</v>
      </c>
      <c r="BO596" t="s">
        <v>1337</v>
      </c>
      <c r="BP596" t="s">
        <v>72</v>
      </c>
      <c r="BQ596">
        <v>30</v>
      </c>
      <c r="BR596">
        <v>0.52</v>
      </c>
    </row>
    <row r="597" spans="1:70" x14ac:dyDescent="0.3">
      <c r="A597" t="str">
        <f t="shared" si="63"/>
        <v>20176Shane VereenNYG</v>
      </c>
      <c r="B597" t="s">
        <v>293</v>
      </c>
      <c r="C597">
        <v>2017</v>
      </c>
      <c r="D597">
        <v>6</v>
      </c>
      <c r="E597" t="s">
        <v>1211</v>
      </c>
      <c r="F597" t="s">
        <v>86</v>
      </c>
      <c r="G597" t="s">
        <v>135</v>
      </c>
      <c r="H597" t="s">
        <v>105</v>
      </c>
      <c r="I597" t="s">
        <v>122</v>
      </c>
      <c r="J597" t="s">
        <v>1126</v>
      </c>
      <c r="K597" t="s">
        <v>1126</v>
      </c>
      <c r="L597">
        <v>3600</v>
      </c>
      <c r="M597">
        <v>5000</v>
      </c>
      <c r="N597" s="1">
        <v>0.4</v>
      </c>
      <c r="O597" s="1">
        <v>0.4</v>
      </c>
      <c r="P597">
        <v>23</v>
      </c>
      <c r="Q597">
        <v>13</v>
      </c>
      <c r="R597">
        <v>12</v>
      </c>
      <c r="S597">
        <v>32</v>
      </c>
      <c r="T597">
        <v>62.749999999999993</v>
      </c>
      <c r="U597">
        <v>148</v>
      </c>
      <c r="V597">
        <v>0</v>
      </c>
      <c r="W597">
        <v>11</v>
      </c>
      <c r="X597">
        <v>19</v>
      </c>
      <c r="Y597">
        <v>57.89</v>
      </c>
      <c r="Z597">
        <v>37.25</v>
      </c>
      <c r="AA597">
        <v>128</v>
      </c>
      <c r="AB597">
        <v>1</v>
      </c>
      <c r="AC597">
        <v>0</v>
      </c>
      <c r="AD597">
        <v>3</v>
      </c>
      <c r="AE597">
        <v>10</v>
      </c>
      <c r="AF597">
        <v>118</v>
      </c>
      <c r="AG597">
        <v>266</v>
      </c>
      <c r="AH597">
        <v>1</v>
      </c>
      <c r="AI597">
        <v>0</v>
      </c>
      <c r="AJ597">
        <v>0</v>
      </c>
      <c r="AK597">
        <v>-3</v>
      </c>
      <c r="AL597">
        <v>5</v>
      </c>
      <c r="AM597">
        <v>77</v>
      </c>
      <c r="AN597">
        <v>4</v>
      </c>
      <c r="AO597">
        <v>14</v>
      </c>
      <c r="AP597">
        <v>28.57</v>
      </c>
      <c r="AQ597">
        <v>0</v>
      </c>
      <c r="AR597">
        <v>0</v>
      </c>
      <c r="AS597">
        <v>0</v>
      </c>
      <c r="AT597">
        <v>30.6</v>
      </c>
      <c r="AU597">
        <v>51</v>
      </c>
      <c r="AV597">
        <v>10</v>
      </c>
      <c r="AW597">
        <v>41</v>
      </c>
      <c r="AX597">
        <v>13.5</v>
      </c>
      <c r="AY597">
        <v>37.5</v>
      </c>
      <c r="AZ597">
        <v>4</v>
      </c>
      <c r="BA597">
        <v>10</v>
      </c>
      <c r="BB597" t="str">
        <f t="shared" si="64"/>
        <v>N</v>
      </c>
      <c r="BC597" t="str">
        <f t="shared" si="65"/>
        <v>Road</v>
      </c>
      <c r="BD597">
        <f t="shared" si="66"/>
        <v>12</v>
      </c>
      <c r="BE597">
        <f t="shared" si="67"/>
        <v>0.22</v>
      </c>
      <c r="BH597" t="str">
        <f t="shared" si="68"/>
        <v>20176Jalen RichardOAK</v>
      </c>
      <c r="BI597">
        <v>2017</v>
      </c>
      <c r="BJ597" s="2" t="s">
        <v>1342</v>
      </c>
      <c r="BK597" t="s">
        <v>1210</v>
      </c>
      <c r="BL597" t="s">
        <v>80</v>
      </c>
      <c r="BM597" t="str">
        <f t="shared" si="69"/>
        <v>OAK</v>
      </c>
      <c r="BN597" t="s">
        <v>106</v>
      </c>
      <c r="BO597" t="s">
        <v>1335</v>
      </c>
      <c r="BP597" t="s">
        <v>72</v>
      </c>
      <c r="BQ597">
        <v>17</v>
      </c>
      <c r="BR597">
        <v>0.28999999999999998</v>
      </c>
    </row>
    <row r="598" spans="1:70" x14ac:dyDescent="0.3">
      <c r="A598" t="str">
        <f t="shared" si="63"/>
        <v>20176Charles SimsTB</v>
      </c>
      <c r="B598" t="s">
        <v>286</v>
      </c>
      <c r="C598">
        <v>2017</v>
      </c>
      <c r="D598">
        <v>6</v>
      </c>
      <c r="E598" t="s">
        <v>1236</v>
      </c>
      <c r="F598" t="s">
        <v>153</v>
      </c>
      <c r="G598" t="s">
        <v>154</v>
      </c>
      <c r="H598" t="s">
        <v>93</v>
      </c>
      <c r="I598" t="s">
        <v>122</v>
      </c>
      <c r="J598" t="s">
        <v>1126</v>
      </c>
      <c r="K598" t="s">
        <v>1126</v>
      </c>
      <c r="L598">
        <v>3500</v>
      </c>
      <c r="M598">
        <v>4800</v>
      </c>
      <c r="N598" s="1">
        <v>8.5</v>
      </c>
      <c r="O598" s="1">
        <v>6.5</v>
      </c>
      <c r="P598">
        <v>33</v>
      </c>
      <c r="Q598">
        <v>-5</v>
      </c>
      <c r="R598">
        <v>21</v>
      </c>
      <c r="S598">
        <v>21</v>
      </c>
      <c r="T598">
        <v>33.33</v>
      </c>
      <c r="U598">
        <v>68</v>
      </c>
      <c r="V598">
        <v>1</v>
      </c>
      <c r="W598">
        <v>27</v>
      </c>
      <c r="X598">
        <v>42</v>
      </c>
      <c r="Y598">
        <v>64.290000000000006</v>
      </c>
      <c r="Z598">
        <v>66.67</v>
      </c>
      <c r="AA598">
        <v>351</v>
      </c>
      <c r="AB598">
        <v>3</v>
      </c>
      <c r="AC598">
        <v>2</v>
      </c>
      <c r="AD598">
        <v>1</v>
      </c>
      <c r="AE598">
        <v>5</v>
      </c>
      <c r="AF598">
        <v>346</v>
      </c>
      <c r="AG598">
        <v>414</v>
      </c>
      <c r="AH598">
        <v>0</v>
      </c>
      <c r="AI598">
        <v>0</v>
      </c>
      <c r="AJ598">
        <v>2</v>
      </c>
      <c r="AK598">
        <v>0</v>
      </c>
      <c r="AL598">
        <v>9</v>
      </c>
      <c r="AM598">
        <v>49</v>
      </c>
      <c r="AN598">
        <v>7</v>
      </c>
      <c r="AO598">
        <v>14</v>
      </c>
      <c r="AP598">
        <v>50</v>
      </c>
      <c r="AQ598">
        <v>2</v>
      </c>
      <c r="AR598">
        <v>3</v>
      </c>
      <c r="AS598">
        <v>66.67</v>
      </c>
      <c r="AT598">
        <v>27.616666666666667</v>
      </c>
      <c r="AU598">
        <v>46.03</v>
      </c>
      <c r="AV598">
        <v>-2</v>
      </c>
      <c r="AW598">
        <v>44.5</v>
      </c>
      <c r="AX598">
        <v>-2.5</v>
      </c>
      <c r="AY598">
        <v>46</v>
      </c>
      <c r="AZ598">
        <v>2</v>
      </c>
      <c r="BA598">
        <v>38</v>
      </c>
      <c r="BB598" t="str">
        <f t="shared" si="64"/>
        <v>N</v>
      </c>
      <c r="BC598" t="str">
        <f t="shared" si="65"/>
        <v>Road</v>
      </c>
      <c r="BD598">
        <f t="shared" si="66"/>
        <v>27</v>
      </c>
      <c r="BE598">
        <f t="shared" si="67"/>
        <v>0.39</v>
      </c>
      <c r="BH598" t="str">
        <f t="shared" si="68"/>
        <v>20176DeAndre WashingtonOAK</v>
      </c>
      <c r="BI598">
        <v>2017</v>
      </c>
      <c r="BJ598" s="2" t="s">
        <v>1342</v>
      </c>
      <c r="BK598" t="s">
        <v>1205</v>
      </c>
      <c r="BL598" t="s">
        <v>80</v>
      </c>
      <c r="BM598" t="str">
        <f t="shared" si="69"/>
        <v>OAK</v>
      </c>
      <c r="BN598" t="s">
        <v>106</v>
      </c>
      <c r="BO598" t="s">
        <v>1335</v>
      </c>
      <c r="BP598" t="s">
        <v>72</v>
      </c>
      <c r="BQ598">
        <v>5</v>
      </c>
      <c r="BR598">
        <v>0.09</v>
      </c>
    </row>
    <row r="599" spans="1:70" x14ac:dyDescent="0.3">
      <c r="A599" t="str">
        <f t="shared" si="63"/>
        <v>20176Benny CunninghamCHI</v>
      </c>
      <c r="B599" t="s">
        <v>291</v>
      </c>
      <c r="C599">
        <v>2017</v>
      </c>
      <c r="D599">
        <v>6</v>
      </c>
      <c r="E599" t="s">
        <v>1158</v>
      </c>
      <c r="F599" t="s">
        <v>108</v>
      </c>
      <c r="G599" t="s">
        <v>13</v>
      </c>
      <c r="H599" t="s">
        <v>100</v>
      </c>
      <c r="I599" t="s">
        <v>122</v>
      </c>
      <c r="J599" t="s">
        <v>1126</v>
      </c>
      <c r="K599" t="s">
        <v>1126</v>
      </c>
      <c r="L599">
        <v>3000</v>
      </c>
      <c r="M599">
        <v>4900</v>
      </c>
      <c r="N599" s="1">
        <v>0</v>
      </c>
      <c r="O599" s="1">
        <v>0</v>
      </c>
      <c r="P599">
        <v>27</v>
      </c>
      <c r="Q599">
        <v>3</v>
      </c>
      <c r="R599">
        <v>18</v>
      </c>
      <c r="S599">
        <v>54</v>
      </c>
      <c r="T599">
        <v>76.06</v>
      </c>
      <c r="U599">
        <v>231</v>
      </c>
      <c r="V599">
        <v>0</v>
      </c>
      <c r="W599">
        <v>9</v>
      </c>
      <c r="X599">
        <v>17</v>
      </c>
      <c r="Y599">
        <v>52.94</v>
      </c>
      <c r="Z599">
        <v>23.94</v>
      </c>
      <c r="AA599">
        <v>134</v>
      </c>
      <c r="AB599">
        <v>2</v>
      </c>
      <c r="AC599">
        <v>0</v>
      </c>
      <c r="AD599">
        <v>4</v>
      </c>
      <c r="AE599">
        <v>23</v>
      </c>
      <c r="AF599">
        <v>111</v>
      </c>
      <c r="AG599">
        <v>342</v>
      </c>
      <c r="AH599">
        <v>4</v>
      </c>
      <c r="AI599">
        <v>2</v>
      </c>
      <c r="AJ599">
        <v>2</v>
      </c>
      <c r="AK599">
        <v>-1</v>
      </c>
      <c r="AL599">
        <v>5</v>
      </c>
      <c r="AM599">
        <v>44</v>
      </c>
      <c r="AN599">
        <v>5</v>
      </c>
      <c r="AO599">
        <v>17</v>
      </c>
      <c r="AP599">
        <v>29.409999999999997</v>
      </c>
      <c r="AQ599">
        <v>0</v>
      </c>
      <c r="AR599">
        <v>0</v>
      </c>
      <c r="AS599">
        <v>0</v>
      </c>
      <c r="AT599">
        <v>38.85</v>
      </c>
      <c r="AU599">
        <v>55.500000000000007</v>
      </c>
      <c r="AV599">
        <v>7</v>
      </c>
      <c r="AW599">
        <v>40</v>
      </c>
      <c r="AX599">
        <v>5</v>
      </c>
      <c r="AY599">
        <v>39.5</v>
      </c>
      <c r="AZ599">
        <v>3</v>
      </c>
      <c r="BA599">
        <v>12</v>
      </c>
      <c r="BB599" t="str">
        <f t="shared" si="64"/>
        <v>N</v>
      </c>
      <c r="BC599" t="str">
        <f t="shared" si="65"/>
        <v>Road</v>
      </c>
      <c r="BD599">
        <f t="shared" si="66"/>
        <v>1</v>
      </c>
      <c r="BE599">
        <f t="shared" si="67"/>
        <v>0.01</v>
      </c>
      <c r="BH599" t="str">
        <f t="shared" si="68"/>
        <v>20176Orleans DarkwaNYG</v>
      </c>
      <c r="BI599">
        <v>2017</v>
      </c>
      <c r="BJ599" s="2" t="s">
        <v>1342</v>
      </c>
      <c r="BK599" t="s">
        <v>1220</v>
      </c>
      <c r="BL599" t="s">
        <v>86</v>
      </c>
      <c r="BM599" t="str">
        <f t="shared" si="69"/>
        <v>NYG</v>
      </c>
      <c r="BN599" t="s">
        <v>105</v>
      </c>
      <c r="BO599" t="s">
        <v>1337</v>
      </c>
      <c r="BP599" t="s">
        <v>122</v>
      </c>
      <c r="BQ599">
        <v>27</v>
      </c>
      <c r="BR599">
        <v>0.5</v>
      </c>
    </row>
    <row r="600" spans="1:70" x14ac:dyDescent="0.3">
      <c r="A600" t="str">
        <f t="shared" si="63"/>
        <v>20176Senorise PerryMIA</v>
      </c>
      <c r="B600" t="s">
        <v>292</v>
      </c>
      <c r="C600">
        <v>2017</v>
      </c>
      <c r="D600">
        <v>6</v>
      </c>
      <c r="E600" t="s">
        <v>1244</v>
      </c>
      <c r="F600" t="s">
        <v>156</v>
      </c>
      <c r="G600" t="s">
        <v>3</v>
      </c>
      <c r="H600" t="s">
        <v>109</v>
      </c>
      <c r="I600" t="s">
        <v>122</v>
      </c>
      <c r="J600" t="s">
        <v>1126</v>
      </c>
      <c r="K600" t="s">
        <v>1126</v>
      </c>
      <c r="L600">
        <v>3000</v>
      </c>
      <c r="M600">
        <v>4500</v>
      </c>
      <c r="N600" s="1">
        <v>0</v>
      </c>
      <c r="O600" s="1">
        <v>0</v>
      </c>
      <c r="P600">
        <v>20</v>
      </c>
      <c r="Q600">
        <v>3</v>
      </c>
      <c r="R600">
        <v>20</v>
      </c>
      <c r="S600">
        <v>31</v>
      </c>
      <c r="T600">
        <v>48.44</v>
      </c>
      <c r="U600">
        <v>138</v>
      </c>
      <c r="V600">
        <v>0</v>
      </c>
      <c r="W600">
        <v>19</v>
      </c>
      <c r="X600">
        <v>33</v>
      </c>
      <c r="Y600">
        <v>57.58</v>
      </c>
      <c r="Z600">
        <v>51.559999999999995</v>
      </c>
      <c r="AA600">
        <v>151</v>
      </c>
      <c r="AB600">
        <v>2</v>
      </c>
      <c r="AC600">
        <v>1</v>
      </c>
      <c r="AD600">
        <v>0</v>
      </c>
      <c r="AE600">
        <v>0</v>
      </c>
      <c r="AF600">
        <v>151</v>
      </c>
      <c r="AG600">
        <v>289</v>
      </c>
      <c r="AH600">
        <v>0</v>
      </c>
      <c r="AI600">
        <v>0</v>
      </c>
      <c r="AJ600">
        <v>1</v>
      </c>
      <c r="AK600">
        <v>0</v>
      </c>
      <c r="AL600">
        <v>4</v>
      </c>
      <c r="AM600">
        <v>42</v>
      </c>
      <c r="AN600">
        <v>5</v>
      </c>
      <c r="AO600">
        <v>12</v>
      </c>
      <c r="AP600">
        <v>41.67</v>
      </c>
      <c r="AQ600">
        <v>2</v>
      </c>
      <c r="AR600">
        <v>3</v>
      </c>
      <c r="AS600">
        <v>66.67</v>
      </c>
      <c r="AT600">
        <v>34.4</v>
      </c>
      <c r="AU600">
        <v>57.330000000000005</v>
      </c>
      <c r="AV600">
        <v>10</v>
      </c>
      <c r="AW600">
        <v>47.5</v>
      </c>
      <c r="AX600">
        <v>14</v>
      </c>
      <c r="AY600">
        <v>46</v>
      </c>
      <c r="AZ600">
        <v>2</v>
      </c>
      <c r="BA600">
        <v>17</v>
      </c>
      <c r="BB600" t="str">
        <f t="shared" si="64"/>
        <v>N</v>
      </c>
      <c r="BC600" t="str">
        <f t="shared" si="65"/>
        <v>Road</v>
      </c>
      <c r="BD600" t="str">
        <f t="shared" si="66"/>
        <v/>
      </c>
      <c r="BE600" t="str">
        <f t="shared" si="67"/>
        <v/>
      </c>
      <c r="BH600" t="str">
        <f t="shared" si="68"/>
        <v>20176Wayne GallmanNYG</v>
      </c>
      <c r="BI600">
        <v>2017</v>
      </c>
      <c r="BJ600" s="2" t="s">
        <v>1342</v>
      </c>
      <c r="BK600" t="s">
        <v>1257</v>
      </c>
      <c r="BL600" t="s">
        <v>86</v>
      </c>
      <c r="BM600" t="str">
        <f t="shared" si="69"/>
        <v>NYG</v>
      </c>
      <c r="BN600" t="s">
        <v>105</v>
      </c>
      <c r="BO600" t="s">
        <v>1335</v>
      </c>
      <c r="BP600" t="s">
        <v>122</v>
      </c>
      <c r="BQ600">
        <v>15</v>
      </c>
      <c r="BR600">
        <v>0.28000000000000003</v>
      </c>
    </row>
    <row r="601" spans="1:70" x14ac:dyDescent="0.3">
      <c r="A601" t="str">
        <f t="shared" si="63"/>
        <v>20176Aaron RipkowskiGB</v>
      </c>
      <c r="B601" t="s">
        <v>282</v>
      </c>
      <c r="C601">
        <v>2017</v>
      </c>
      <c r="D601">
        <v>6</v>
      </c>
      <c r="E601" t="s">
        <v>1182</v>
      </c>
      <c r="F601" t="s">
        <v>74</v>
      </c>
      <c r="G601" t="s">
        <v>75</v>
      </c>
      <c r="H601" t="s">
        <v>95</v>
      </c>
      <c r="I601" t="s">
        <v>122</v>
      </c>
      <c r="J601" t="s">
        <v>1126</v>
      </c>
      <c r="K601" t="s">
        <v>1126</v>
      </c>
      <c r="L601">
        <v>3000</v>
      </c>
      <c r="M601">
        <v>4500</v>
      </c>
      <c r="N601" s="1">
        <v>1</v>
      </c>
      <c r="O601" s="1">
        <v>0.5</v>
      </c>
      <c r="P601">
        <v>10</v>
      </c>
      <c r="Q601">
        <v>-13</v>
      </c>
      <c r="R601">
        <v>14</v>
      </c>
      <c r="S601">
        <v>24</v>
      </c>
      <c r="T601">
        <v>39.340000000000003</v>
      </c>
      <c r="U601">
        <v>72</v>
      </c>
      <c r="V601">
        <v>0</v>
      </c>
      <c r="W601">
        <v>20</v>
      </c>
      <c r="X601">
        <v>37</v>
      </c>
      <c r="Y601">
        <v>54.05</v>
      </c>
      <c r="Z601">
        <v>60.660000000000004</v>
      </c>
      <c r="AA601">
        <v>175</v>
      </c>
      <c r="AB601">
        <v>1</v>
      </c>
      <c r="AC601">
        <v>3</v>
      </c>
      <c r="AD601">
        <v>4</v>
      </c>
      <c r="AE601">
        <v>20</v>
      </c>
      <c r="AF601">
        <v>155</v>
      </c>
      <c r="AG601">
        <v>227</v>
      </c>
      <c r="AH601">
        <v>2</v>
      </c>
      <c r="AI601">
        <v>0</v>
      </c>
      <c r="AJ601">
        <v>3</v>
      </c>
      <c r="AK601">
        <v>1</v>
      </c>
      <c r="AL601">
        <v>8</v>
      </c>
      <c r="AM601">
        <v>92</v>
      </c>
      <c r="AN601">
        <v>4</v>
      </c>
      <c r="AO601">
        <v>17</v>
      </c>
      <c r="AP601">
        <v>23.53</v>
      </c>
      <c r="AQ601">
        <v>2</v>
      </c>
      <c r="AR601">
        <v>3</v>
      </c>
      <c r="AS601">
        <v>66.67</v>
      </c>
      <c r="AT601">
        <v>27.85</v>
      </c>
      <c r="AU601">
        <v>46.42</v>
      </c>
      <c r="AV601">
        <v>-3.5</v>
      </c>
      <c r="AW601">
        <v>47</v>
      </c>
      <c r="AX601">
        <v>-3</v>
      </c>
      <c r="AY601">
        <v>46.5</v>
      </c>
      <c r="AZ601">
        <v>0</v>
      </c>
      <c r="BA601">
        <v>23</v>
      </c>
      <c r="BB601" t="e">
        <f t="shared" si="64"/>
        <v>#N/A</v>
      </c>
      <c r="BC601" t="e">
        <f t="shared" si="65"/>
        <v>#N/A</v>
      </c>
      <c r="BD601" t="e">
        <f t="shared" si="66"/>
        <v>#N/A</v>
      </c>
      <c r="BE601" t="e">
        <f t="shared" si="67"/>
        <v>#N/A</v>
      </c>
      <c r="BH601" t="str">
        <f t="shared" si="68"/>
        <v>20176Shane VereenNYG</v>
      </c>
      <c r="BI601">
        <v>2017</v>
      </c>
      <c r="BJ601" s="2" t="s">
        <v>1342</v>
      </c>
      <c r="BK601" t="s">
        <v>1211</v>
      </c>
      <c r="BL601" t="s">
        <v>86</v>
      </c>
      <c r="BM601" t="str">
        <f t="shared" si="69"/>
        <v>NYG</v>
      </c>
      <c r="BN601" t="s">
        <v>105</v>
      </c>
      <c r="BO601" t="s">
        <v>1335</v>
      </c>
      <c r="BP601" t="s">
        <v>122</v>
      </c>
      <c r="BQ601">
        <v>12</v>
      </c>
      <c r="BR601">
        <v>0.22</v>
      </c>
    </row>
    <row r="602" spans="1:70" x14ac:dyDescent="0.3">
      <c r="A602" t="str">
        <f t="shared" si="63"/>
        <v>20176Dan VitaleCLE</v>
      </c>
      <c r="B602" t="s">
        <v>294</v>
      </c>
      <c r="C602">
        <v>2017</v>
      </c>
      <c r="D602">
        <v>6</v>
      </c>
      <c r="E602" t="s">
        <v>1166</v>
      </c>
      <c r="F602" t="s">
        <v>118</v>
      </c>
      <c r="G602" t="s">
        <v>6</v>
      </c>
      <c r="H602" t="s">
        <v>115</v>
      </c>
      <c r="I602" t="s">
        <v>122</v>
      </c>
      <c r="J602" t="s">
        <v>1126</v>
      </c>
      <c r="K602" t="s">
        <v>1126</v>
      </c>
      <c r="L602">
        <v>3000</v>
      </c>
      <c r="M602">
        <v>4500</v>
      </c>
      <c r="N602" s="1">
        <v>1.7</v>
      </c>
      <c r="O602" s="1">
        <v>1.2</v>
      </c>
      <c r="P602">
        <v>17</v>
      </c>
      <c r="Q602">
        <v>-16</v>
      </c>
      <c r="R602">
        <v>16</v>
      </c>
      <c r="S602">
        <v>22</v>
      </c>
      <c r="T602">
        <v>37.29</v>
      </c>
      <c r="U602">
        <v>134</v>
      </c>
      <c r="V602">
        <v>0</v>
      </c>
      <c r="W602">
        <v>20</v>
      </c>
      <c r="X602">
        <v>37</v>
      </c>
      <c r="Y602">
        <v>54.05</v>
      </c>
      <c r="Z602">
        <v>62.71</v>
      </c>
      <c r="AA602">
        <v>140</v>
      </c>
      <c r="AB602">
        <v>1</v>
      </c>
      <c r="AC602">
        <v>3</v>
      </c>
      <c r="AD602">
        <v>4</v>
      </c>
      <c r="AE602">
        <v>27</v>
      </c>
      <c r="AF602">
        <v>113</v>
      </c>
      <c r="AG602">
        <v>247</v>
      </c>
      <c r="AH602">
        <v>1</v>
      </c>
      <c r="AI602">
        <v>0</v>
      </c>
      <c r="AJ602">
        <v>3</v>
      </c>
      <c r="AK602">
        <v>2</v>
      </c>
      <c r="AL602">
        <v>11</v>
      </c>
      <c r="AM602">
        <v>72</v>
      </c>
      <c r="AN602">
        <v>3</v>
      </c>
      <c r="AO602">
        <v>14</v>
      </c>
      <c r="AP602">
        <v>21.43</v>
      </c>
      <c r="AQ602">
        <v>0</v>
      </c>
      <c r="AR602">
        <v>0</v>
      </c>
      <c r="AS602">
        <v>0</v>
      </c>
      <c r="AT602">
        <v>30.933333333333334</v>
      </c>
      <c r="AU602">
        <v>51.559999999999995</v>
      </c>
      <c r="AV602">
        <v>9</v>
      </c>
      <c r="AW602">
        <v>44</v>
      </c>
      <c r="AX602">
        <v>7.5</v>
      </c>
      <c r="AY602">
        <v>46</v>
      </c>
      <c r="AZ602">
        <v>1</v>
      </c>
      <c r="BA602">
        <v>25</v>
      </c>
      <c r="BB602" t="e">
        <f t="shared" si="64"/>
        <v>#N/A</v>
      </c>
      <c r="BC602" t="e">
        <f t="shared" si="65"/>
        <v>#N/A</v>
      </c>
      <c r="BD602" t="e">
        <f t="shared" si="66"/>
        <v>#N/A</v>
      </c>
      <c r="BE602" t="e">
        <f t="shared" si="67"/>
        <v>#N/A</v>
      </c>
      <c r="BH602" t="str">
        <f t="shared" si="68"/>
        <v>20176Jamaal CharlesDEN</v>
      </c>
      <c r="BI602">
        <v>2017</v>
      </c>
      <c r="BJ602" s="2" t="s">
        <v>1342</v>
      </c>
      <c r="BK602" t="s">
        <v>1150</v>
      </c>
      <c r="BL602" t="s">
        <v>105</v>
      </c>
      <c r="BM602" t="str">
        <f t="shared" si="69"/>
        <v>DEN</v>
      </c>
      <c r="BN602" t="s">
        <v>86</v>
      </c>
      <c r="BO602" t="s">
        <v>1335</v>
      </c>
      <c r="BP602" t="s">
        <v>72</v>
      </c>
      <c r="BQ602">
        <v>20</v>
      </c>
      <c r="BR602">
        <v>0.25</v>
      </c>
    </row>
    <row r="603" spans="1:70" x14ac:dyDescent="0.3">
      <c r="A603" t="str">
        <f t="shared" si="63"/>
        <v>20176Matthew DayesCLE</v>
      </c>
      <c r="B603" t="s">
        <v>294</v>
      </c>
      <c r="C603">
        <v>2017</v>
      </c>
      <c r="D603">
        <v>6</v>
      </c>
      <c r="E603" t="s">
        <v>1176</v>
      </c>
      <c r="F603" t="s">
        <v>118</v>
      </c>
      <c r="G603" t="s">
        <v>6</v>
      </c>
      <c r="H603" t="s">
        <v>115</v>
      </c>
      <c r="I603" t="s">
        <v>122</v>
      </c>
      <c r="J603" t="s">
        <v>1126</v>
      </c>
      <c r="K603" t="s">
        <v>1126</v>
      </c>
      <c r="L603">
        <v>3000</v>
      </c>
      <c r="M603">
        <v>4500</v>
      </c>
      <c r="N603" s="1">
        <v>0</v>
      </c>
      <c r="O603" s="1">
        <v>0</v>
      </c>
      <c r="P603">
        <v>17</v>
      </c>
      <c r="Q603">
        <v>-16</v>
      </c>
      <c r="R603">
        <v>16</v>
      </c>
      <c r="S603">
        <v>22</v>
      </c>
      <c r="T603">
        <v>37.29</v>
      </c>
      <c r="U603">
        <v>134</v>
      </c>
      <c r="V603">
        <v>0</v>
      </c>
      <c r="W603">
        <v>20</v>
      </c>
      <c r="X603">
        <v>37</v>
      </c>
      <c r="Y603">
        <v>54.05</v>
      </c>
      <c r="Z603">
        <v>62.71</v>
      </c>
      <c r="AA603">
        <v>140</v>
      </c>
      <c r="AB603">
        <v>1</v>
      </c>
      <c r="AC603">
        <v>3</v>
      </c>
      <c r="AD603">
        <v>4</v>
      </c>
      <c r="AE603">
        <v>27</v>
      </c>
      <c r="AF603">
        <v>113</v>
      </c>
      <c r="AG603">
        <v>247</v>
      </c>
      <c r="AH603">
        <v>1</v>
      </c>
      <c r="AI603">
        <v>0</v>
      </c>
      <c r="AJ603">
        <v>3</v>
      </c>
      <c r="AK603">
        <v>2</v>
      </c>
      <c r="AL603">
        <v>11</v>
      </c>
      <c r="AM603">
        <v>72</v>
      </c>
      <c r="AN603">
        <v>3</v>
      </c>
      <c r="AO603">
        <v>14</v>
      </c>
      <c r="AP603">
        <v>21.43</v>
      </c>
      <c r="AQ603">
        <v>0</v>
      </c>
      <c r="AR603">
        <v>0</v>
      </c>
      <c r="AS603">
        <v>0</v>
      </c>
      <c r="AT603">
        <v>30.933333333333334</v>
      </c>
      <c r="AU603">
        <v>51.559999999999995</v>
      </c>
      <c r="AV603">
        <v>9</v>
      </c>
      <c r="AW603">
        <v>44</v>
      </c>
      <c r="AX603">
        <v>7.5</v>
      </c>
      <c r="AY603">
        <v>46</v>
      </c>
      <c r="AZ603">
        <v>1</v>
      </c>
      <c r="BA603">
        <v>25</v>
      </c>
      <c r="BB603" t="str">
        <f t="shared" si="64"/>
        <v>N</v>
      </c>
      <c r="BC603" t="str">
        <f t="shared" si="65"/>
        <v>Road</v>
      </c>
      <c r="BD603">
        <f t="shared" si="66"/>
        <v>5</v>
      </c>
      <c r="BE603">
        <f t="shared" si="67"/>
        <v>7.0000000000000007E-2</v>
      </c>
      <c r="BH603" t="str">
        <f t="shared" si="68"/>
        <v>20176C.J. AndersonDEN</v>
      </c>
      <c r="BI603">
        <v>2017</v>
      </c>
      <c r="BJ603" s="2" t="s">
        <v>1342</v>
      </c>
      <c r="BK603" t="s">
        <v>1139</v>
      </c>
      <c r="BL603" t="s">
        <v>105</v>
      </c>
      <c r="BM603" t="str">
        <f t="shared" si="69"/>
        <v>DEN</v>
      </c>
      <c r="BN603" t="s">
        <v>86</v>
      </c>
      <c r="BO603" t="s">
        <v>1337</v>
      </c>
      <c r="BP603" t="s">
        <v>72</v>
      </c>
      <c r="BQ603">
        <v>38</v>
      </c>
      <c r="BR603">
        <v>0.47</v>
      </c>
    </row>
    <row r="604" spans="1:70" x14ac:dyDescent="0.3">
      <c r="A604" t="str">
        <f t="shared" si="63"/>
        <v>20176Raheem MostertSF</v>
      </c>
      <c r="B604" t="s">
        <v>289</v>
      </c>
      <c r="C604">
        <v>2017</v>
      </c>
      <c r="D604">
        <v>6</v>
      </c>
      <c r="E604" t="s">
        <v>1181</v>
      </c>
      <c r="F604" t="s">
        <v>102</v>
      </c>
      <c r="G604" t="s">
        <v>2</v>
      </c>
      <c r="H604" t="s">
        <v>82</v>
      </c>
      <c r="I604" t="s">
        <v>122</v>
      </c>
      <c r="J604" t="s">
        <v>1126</v>
      </c>
      <c r="K604" t="s">
        <v>1126</v>
      </c>
      <c r="L604">
        <v>3000</v>
      </c>
      <c r="M604">
        <v>4500</v>
      </c>
      <c r="N604" s="1">
        <v>1.6</v>
      </c>
      <c r="O604" s="1">
        <v>1.6</v>
      </c>
      <c r="P604">
        <v>24</v>
      </c>
      <c r="Q604">
        <v>-2</v>
      </c>
      <c r="R604">
        <v>21</v>
      </c>
      <c r="S604">
        <v>20</v>
      </c>
      <c r="T604">
        <v>29.849999999999998</v>
      </c>
      <c r="U604">
        <v>85</v>
      </c>
      <c r="V604">
        <v>2</v>
      </c>
      <c r="W604">
        <v>23</v>
      </c>
      <c r="X604">
        <v>47</v>
      </c>
      <c r="Y604">
        <v>48.94</v>
      </c>
      <c r="Z604">
        <v>70.150000000000006</v>
      </c>
      <c r="AA604">
        <v>279</v>
      </c>
      <c r="AB604">
        <v>1</v>
      </c>
      <c r="AC604">
        <v>1</v>
      </c>
      <c r="AD604">
        <v>3</v>
      </c>
      <c r="AE604">
        <v>29</v>
      </c>
      <c r="AF604">
        <v>250</v>
      </c>
      <c r="AG604">
        <v>335</v>
      </c>
      <c r="AH604">
        <v>0</v>
      </c>
      <c r="AI604">
        <v>0</v>
      </c>
      <c r="AJ604">
        <v>1</v>
      </c>
      <c r="AK604">
        <v>-1</v>
      </c>
      <c r="AL604">
        <v>7</v>
      </c>
      <c r="AM604">
        <v>40</v>
      </c>
      <c r="AN604">
        <v>6</v>
      </c>
      <c r="AO604">
        <v>17</v>
      </c>
      <c r="AP604">
        <v>35.29</v>
      </c>
      <c r="AQ604">
        <v>1</v>
      </c>
      <c r="AR604">
        <v>2</v>
      </c>
      <c r="AS604">
        <v>50</v>
      </c>
      <c r="AT604">
        <v>23.133333333333333</v>
      </c>
      <c r="AU604">
        <v>38.56</v>
      </c>
      <c r="AV604">
        <v>10</v>
      </c>
      <c r="AW604">
        <v>46.5</v>
      </c>
      <c r="AX604">
        <v>11</v>
      </c>
      <c r="AY604">
        <v>46</v>
      </c>
      <c r="AZ604">
        <v>1</v>
      </c>
      <c r="BA604">
        <v>26</v>
      </c>
      <c r="BB604" t="str">
        <f t="shared" si="64"/>
        <v>N</v>
      </c>
      <c r="BC604" t="str">
        <f t="shared" si="65"/>
        <v>Road</v>
      </c>
      <c r="BD604">
        <f t="shared" si="66"/>
        <v>1</v>
      </c>
      <c r="BE604">
        <f t="shared" si="67"/>
        <v>0.01</v>
      </c>
      <c r="BH604" t="str">
        <f t="shared" si="68"/>
        <v>20176Devontae BookerDEN</v>
      </c>
      <c r="BI604">
        <v>2017</v>
      </c>
      <c r="BJ604" s="2" t="s">
        <v>1342</v>
      </c>
      <c r="BK604" t="s">
        <v>1253</v>
      </c>
      <c r="BL604" t="s">
        <v>105</v>
      </c>
      <c r="BM604" t="str">
        <f t="shared" si="69"/>
        <v>DEN</v>
      </c>
      <c r="BN604" t="s">
        <v>86</v>
      </c>
      <c r="BO604" t="s">
        <v>1335</v>
      </c>
      <c r="BP604" t="s">
        <v>72</v>
      </c>
      <c r="BQ604">
        <v>23</v>
      </c>
      <c r="BR604">
        <v>0.28000000000000003</v>
      </c>
    </row>
    <row r="605" spans="1:70" x14ac:dyDescent="0.3">
      <c r="A605" t="str">
        <f t="shared" si="63"/>
        <v>20176Michael BurtonCHI</v>
      </c>
      <c r="B605" t="s">
        <v>291</v>
      </c>
      <c r="C605">
        <v>2017</v>
      </c>
      <c r="D605">
        <v>6</v>
      </c>
      <c r="E605" t="s">
        <v>1173</v>
      </c>
      <c r="F605" t="s">
        <v>108</v>
      </c>
      <c r="G605" t="s">
        <v>13</v>
      </c>
      <c r="H605" t="s">
        <v>100</v>
      </c>
      <c r="I605" t="s">
        <v>122</v>
      </c>
      <c r="J605" t="s">
        <v>1126</v>
      </c>
      <c r="K605" t="s">
        <v>1126</v>
      </c>
      <c r="L605">
        <v>3000</v>
      </c>
      <c r="M605">
        <v>4500</v>
      </c>
      <c r="N605" s="1">
        <v>1.8</v>
      </c>
      <c r="O605" s="1">
        <v>1.3</v>
      </c>
      <c r="P605">
        <v>27</v>
      </c>
      <c r="Q605">
        <v>3</v>
      </c>
      <c r="R605">
        <v>18</v>
      </c>
      <c r="S605">
        <v>54</v>
      </c>
      <c r="T605">
        <v>76.06</v>
      </c>
      <c r="U605">
        <v>231</v>
      </c>
      <c r="V605">
        <v>0</v>
      </c>
      <c r="W605">
        <v>9</v>
      </c>
      <c r="X605">
        <v>17</v>
      </c>
      <c r="Y605">
        <v>52.94</v>
      </c>
      <c r="Z605">
        <v>23.94</v>
      </c>
      <c r="AA605">
        <v>134</v>
      </c>
      <c r="AB605">
        <v>2</v>
      </c>
      <c r="AC605">
        <v>0</v>
      </c>
      <c r="AD605">
        <v>4</v>
      </c>
      <c r="AE605">
        <v>23</v>
      </c>
      <c r="AF605">
        <v>111</v>
      </c>
      <c r="AG605">
        <v>342</v>
      </c>
      <c r="AH605">
        <v>4</v>
      </c>
      <c r="AI605">
        <v>2</v>
      </c>
      <c r="AJ605">
        <v>2</v>
      </c>
      <c r="AK605">
        <v>-1</v>
      </c>
      <c r="AL605">
        <v>5</v>
      </c>
      <c r="AM605">
        <v>44</v>
      </c>
      <c r="AN605">
        <v>5</v>
      </c>
      <c r="AO605">
        <v>17</v>
      </c>
      <c r="AP605">
        <v>29.409999999999997</v>
      </c>
      <c r="AQ605">
        <v>0</v>
      </c>
      <c r="AR605">
        <v>0</v>
      </c>
      <c r="AS605">
        <v>0</v>
      </c>
      <c r="AT605">
        <v>38.85</v>
      </c>
      <c r="AU605">
        <v>55.500000000000007</v>
      </c>
      <c r="AV605">
        <v>7</v>
      </c>
      <c r="AW605">
        <v>40</v>
      </c>
      <c r="AX605">
        <v>5</v>
      </c>
      <c r="AY605">
        <v>39.5</v>
      </c>
      <c r="AZ605">
        <v>3</v>
      </c>
      <c r="BA605">
        <v>12</v>
      </c>
      <c r="BB605" t="e">
        <f t="shared" si="64"/>
        <v>#N/A</v>
      </c>
      <c r="BC605" t="e">
        <f t="shared" si="65"/>
        <v>#N/A</v>
      </c>
      <c r="BD605" t="e">
        <f t="shared" si="66"/>
        <v>#N/A</v>
      </c>
      <c r="BE605" t="e">
        <f t="shared" si="67"/>
        <v>#N/A</v>
      </c>
      <c r="BH605" t="str">
        <f t="shared" si="68"/>
        <v>20176Frank GoreIND</v>
      </c>
      <c r="BI605">
        <v>2017</v>
      </c>
      <c r="BJ605" s="2" t="s">
        <v>1342</v>
      </c>
      <c r="BK605" t="s">
        <v>1202</v>
      </c>
      <c r="BL605" t="s">
        <v>113</v>
      </c>
      <c r="BM605" t="str">
        <f t="shared" si="69"/>
        <v>IND</v>
      </c>
      <c r="BN605" t="s">
        <v>78</v>
      </c>
      <c r="BO605" t="s">
        <v>1337</v>
      </c>
      <c r="BP605" t="s">
        <v>122</v>
      </c>
      <c r="BQ605">
        <v>23</v>
      </c>
      <c r="BR605">
        <v>0.4</v>
      </c>
    </row>
    <row r="606" spans="1:70" x14ac:dyDescent="0.3">
      <c r="A606" t="str">
        <f t="shared" si="63"/>
        <v>20176James DevelinNE</v>
      </c>
      <c r="B606" t="s">
        <v>281</v>
      </c>
      <c r="C606">
        <v>2017</v>
      </c>
      <c r="D606">
        <v>6</v>
      </c>
      <c r="E606" t="s">
        <v>1169</v>
      </c>
      <c r="F606" t="s">
        <v>69</v>
      </c>
      <c r="G606" t="s">
        <v>70</v>
      </c>
      <c r="H606" t="s">
        <v>90</v>
      </c>
      <c r="I606" t="s">
        <v>122</v>
      </c>
      <c r="J606" t="s">
        <v>1126</v>
      </c>
      <c r="K606" t="s">
        <v>1126</v>
      </c>
      <c r="L606">
        <v>3000</v>
      </c>
      <c r="M606">
        <v>4500</v>
      </c>
      <c r="N606" s="1">
        <v>0</v>
      </c>
      <c r="O606" s="1">
        <v>0</v>
      </c>
      <c r="P606">
        <v>24</v>
      </c>
      <c r="Q606">
        <v>7</v>
      </c>
      <c r="R606">
        <v>23</v>
      </c>
      <c r="S606">
        <v>25</v>
      </c>
      <c r="T606">
        <v>39.68</v>
      </c>
      <c r="U606">
        <v>118</v>
      </c>
      <c r="V606">
        <v>1</v>
      </c>
      <c r="W606">
        <v>20</v>
      </c>
      <c r="X606">
        <v>38</v>
      </c>
      <c r="Y606">
        <v>52.629999999999995</v>
      </c>
      <c r="Z606">
        <v>60.319999999999993</v>
      </c>
      <c r="AA606">
        <v>257</v>
      </c>
      <c r="AB606">
        <v>2</v>
      </c>
      <c r="AC606">
        <v>1</v>
      </c>
      <c r="AD606">
        <v>0</v>
      </c>
      <c r="AE606">
        <v>0</v>
      </c>
      <c r="AF606">
        <v>257</v>
      </c>
      <c r="AG606">
        <v>375</v>
      </c>
      <c r="AH606">
        <v>1</v>
      </c>
      <c r="AI606">
        <v>1</v>
      </c>
      <c r="AJ606">
        <v>2</v>
      </c>
      <c r="AK606">
        <v>-1</v>
      </c>
      <c r="AL606">
        <v>6</v>
      </c>
      <c r="AM606">
        <v>45</v>
      </c>
      <c r="AN606">
        <v>7</v>
      </c>
      <c r="AO606">
        <v>13</v>
      </c>
      <c r="AP606">
        <v>53.849999999999994</v>
      </c>
      <c r="AQ606">
        <v>0</v>
      </c>
      <c r="AR606">
        <v>0</v>
      </c>
      <c r="AS606">
        <v>0</v>
      </c>
      <c r="AT606">
        <v>26.333333333333332</v>
      </c>
      <c r="AU606">
        <v>43.89</v>
      </c>
      <c r="AV606">
        <v>-9.5</v>
      </c>
      <c r="AW606">
        <v>47</v>
      </c>
      <c r="AX606">
        <v>-9</v>
      </c>
      <c r="AY606">
        <v>48.5</v>
      </c>
      <c r="AZ606">
        <v>4</v>
      </c>
      <c r="BA606">
        <v>17</v>
      </c>
      <c r="BB606" t="str">
        <f t="shared" si="64"/>
        <v>N</v>
      </c>
      <c r="BC606" t="str">
        <f t="shared" si="65"/>
        <v>Road</v>
      </c>
      <c r="BD606">
        <f t="shared" si="66"/>
        <v>25</v>
      </c>
      <c r="BE606">
        <f t="shared" si="67"/>
        <v>0.37</v>
      </c>
      <c r="BH606" t="str">
        <f t="shared" si="68"/>
        <v>20176Marlon MackIND</v>
      </c>
      <c r="BI606">
        <v>2017</v>
      </c>
      <c r="BJ606" s="2" t="s">
        <v>1342</v>
      </c>
      <c r="BK606" t="s">
        <v>1218</v>
      </c>
      <c r="BL606" t="s">
        <v>113</v>
      </c>
      <c r="BM606" t="str">
        <f t="shared" si="69"/>
        <v>IND</v>
      </c>
      <c r="BN606" t="s">
        <v>78</v>
      </c>
      <c r="BO606" t="s">
        <v>1335</v>
      </c>
      <c r="BP606" t="s">
        <v>122</v>
      </c>
      <c r="BQ606">
        <v>14</v>
      </c>
      <c r="BR606">
        <v>0.24</v>
      </c>
    </row>
    <row r="607" spans="1:70" x14ac:dyDescent="0.3">
      <c r="A607" t="str">
        <f t="shared" si="63"/>
        <v>20176Brandon BoldenNE</v>
      </c>
      <c r="B607" t="s">
        <v>281</v>
      </c>
      <c r="C607">
        <v>2017</v>
      </c>
      <c r="D607">
        <v>6</v>
      </c>
      <c r="E607" t="s">
        <v>1168</v>
      </c>
      <c r="F607" t="s">
        <v>69</v>
      </c>
      <c r="G607" t="s">
        <v>70</v>
      </c>
      <c r="H607" t="s">
        <v>90</v>
      </c>
      <c r="I607" t="s">
        <v>122</v>
      </c>
      <c r="J607" t="s">
        <v>1126</v>
      </c>
      <c r="K607" t="s">
        <v>1126</v>
      </c>
      <c r="L607">
        <v>3000</v>
      </c>
      <c r="M607">
        <v>4500</v>
      </c>
      <c r="N607" s="1">
        <v>0</v>
      </c>
      <c r="O607" s="1">
        <v>0</v>
      </c>
      <c r="P607">
        <v>24</v>
      </c>
      <c r="Q607">
        <v>7</v>
      </c>
      <c r="R607">
        <v>23</v>
      </c>
      <c r="S607">
        <v>25</v>
      </c>
      <c r="T607">
        <v>39.68</v>
      </c>
      <c r="U607">
        <v>118</v>
      </c>
      <c r="V607">
        <v>1</v>
      </c>
      <c r="W607">
        <v>20</v>
      </c>
      <c r="X607">
        <v>38</v>
      </c>
      <c r="Y607">
        <v>52.629999999999995</v>
      </c>
      <c r="Z607">
        <v>60.319999999999993</v>
      </c>
      <c r="AA607">
        <v>257</v>
      </c>
      <c r="AB607">
        <v>2</v>
      </c>
      <c r="AC607">
        <v>1</v>
      </c>
      <c r="AD607">
        <v>0</v>
      </c>
      <c r="AE607">
        <v>0</v>
      </c>
      <c r="AF607">
        <v>257</v>
      </c>
      <c r="AG607">
        <v>375</v>
      </c>
      <c r="AH607">
        <v>1</v>
      </c>
      <c r="AI607">
        <v>1</v>
      </c>
      <c r="AJ607">
        <v>2</v>
      </c>
      <c r="AK607">
        <v>-1</v>
      </c>
      <c r="AL607">
        <v>6</v>
      </c>
      <c r="AM607">
        <v>45</v>
      </c>
      <c r="AN607">
        <v>7</v>
      </c>
      <c r="AO607">
        <v>13</v>
      </c>
      <c r="AP607">
        <v>53.849999999999994</v>
      </c>
      <c r="AQ607">
        <v>0</v>
      </c>
      <c r="AR607">
        <v>0</v>
      </c>
      <c r="AS607">
        <v>0</v>
      </c>
      <c r="AT607">
        <v>26.333333333333332</v>
      </c>
      <c r="AU607">
        <v>43.89</v>
      </c>
      <c r="AV607">
        <v>-9.5</v>
      </c>
      <c r="AW607">
        <v>47</v>
      </c>
      <c r="AX607">
        <v>-9</v>
      </c>
      <c r="AY607">
        <v>48.5</v>
      </c>
      <c r="AZ607">
        <v>4</v>
      </c>
      <c r="BA607">
        <v>17</v>
      </c>
      <c r="BB607" t="str">
        <f t="shared" si="64"/>
        <v>N</v>
      </c>
      <c r="BC607" t="str">
        <f t="shared" si="65"/>
        <v>Road</v>
      </c>
      <c r="BD607" t="str">
        <f t="shared" si="66"/>
        <v/>
      </c>
      <c r="BE607" t="str">
        <f t="shared" si="67"/>
        <v/>
      </c>
      <c r="BH607" t="str">
        <f t="shared" si="68"/>
        <v>20176Robert TurbinIND</v>
      </c>
      <c r="BI607">
        <v>2017</v>
      </c>
      <c r="BJ607" s="2" t="s">
        <v>1342</v>
      </c>
      <c r="BK607" t="s">
        <v>1206</v>
      </c>
      <c r="BL607" t="s">
        <v>113</v>
      </c>
      <c r="BM607" t="str">
        <f t="shared" si="69"/>
        <v>IND</v>
      </c>
      <c r="BN607" t="s">
        <v>78</v>
      </c>
      <c r="BO607" t="s">
        <v>1335</v>
      </c>
      <c r="BP607" t="s">
        <v>122</v>
      </c>
      <c r="BQ607">
        <v>21</v>
      </c>
      <c r="BR607">
        <v>0.36</v>
      </c>
    </row>
    <row r="608" spans="1:70" x14ac:dyDescent="0.3">
      <c r="A608" t="str">
        <f t="shared" si="63"/>
        <v>20176Peyton BarberTB</v>
      </c>
      <c r="B608" t="s">
        <v>286</v>
      </c>
      <c r="C608">
        <v>2017</v>
      </c>
      <c r="D608">
        <v>6</v>
      </c>
      <c r="E608" t="s">
        <v>1237</v>
      </c>
      <c r="F608" t="s">
        <v>153</v>
      </c>
      <c r="G608" t="s">
        <v>154</v>
      </c>
      <c r="H608" t="s">
        <v>93</v>
      </c>
      <c r="I608" t="s">
        <v>122</v>
      </c>
      <c r="J608" t="s">
        <v>1126</v>
      </c>
      <c r="K608" t="s">
        <v>1126</v>
      </c>
      <c r="L608">
        <v>3000</v>
      </c>
      <c r="M608">
        <v>4500</v>
      </c>
      <c r="N608" s="1">
        <v>0</v>
      </c>
      <c r="O608" s="1">
        <v>0</v>
      </c>
      <c r="P608">
        <v>33</v>
      </c>
      <c r="Q608">
        <v>-5</v>
      </c>
      <c r="R608">
        <v>21</v>
      </c>
      <c r="S608">
        <v>21</v>
      </c>
      <c r="T608">
        <v>33.33</v>
      </c>
      <c r="U608">
        <v>68</v>
      </c>
      <c r="V608">
        <v>1</v>
      </c>
      <c r="W608">
        <v>27</v>
      </c>
      <c r="X608">
        <v>42</v>
      </c>
      <c r="Y608">
        <v>64.290000000000006</v>
      </c>
      <c r="Z608">
        <v>66.67</v>
      </c>
      <c r="AA608">
        <v>351</v>
      </c>
      <c r="AB608">
        <v>3</v>
      </c>
      <c r="AC608">
        <v>2</v>
      </c>
      <c r="AD608">
        <v>1</v>
      </c>
      <c r="AE608">
        <v>5</v>
      </c>
      <c r="AF608">
        <v>346</v>
      </c>
      <c r="AG608">
        <v>414</v>
      </c>
      <c r="AH608">
        <v>0</v>
      </c>
      <c r="AI608">
        <v>0</v>
      </c>
      <c r="AJ608">
        <v>2</v>
      </c>
      <c r="AK608">
        <v>0</v>
      </c>
      <c r="AL608">
        <v>9</v>
      </c>
      <c r="AM608">
        <v>49</v>
      </c>
      <c r="AN608">
        <v>7</v>
      </c>
      <c r="AO608">
        <v>14</v>
      </c>
      <c r="AP608">
        <v>50</v>
      </c>
      <c r="AQ608">
        <v>2</v>
      </c>
      <c r="AR608">
        <v>3</v>
      </c>
      <c r="AS608">
        <v>66.67</v>
      </c>
      <c r="AT608">
        <v>27.616666666666667</v>
      </c>
      <c r="AU608">
        <v>46.03</v>
      </c>
      <c r="AV608">
        <v>-2</v>
      </c>
      <c r="AW608">
        <v>44.5</v>
      </c>
      <c r="AX608">
        <v>-2.5</v>
      </c>
      <c r="AY608">
        <v>46</v>
      </c>
      <c r="AZ608">
        <v>2</v>
      </c>
      <c r="BA608">
        <v>38</v>
      </c>
      <c r="BB608" t="str">
        <f t="shared" si="64"/>
        <v>N</v>
      </c>
      <c r="BC608" t="str">
        <f t="shared" si="65"/>
        <v>Road</v>
      </c>
      <c r="BD608" t="str">
        <f t="shared" si="66"/>
        <v/>
      </c>
      <c r="BE608" t="str">
        <f t="shared" si="67"/>
        <v/>
      </c>
      <c r="BH608" t="str">
        <f t="shared" si="68"/>
        <v>20176Derrick HenryTEN</v>
      </c>
      <c r="BI608">
        <v>2017</v>
      </c>
      <c r="BJ608" s="2" t="s">
        <v>1342</v>
      </c>
      <c r="BK608" t="s">
        <v>1134</v>
      </c>
      <c r="BL608" t="s">
        <v>78</v>
      </c>
      <c r="BM608" t="str">
        <f t="shared" si="69"/>
        <v>TEN</v>
      </c>
      <c r="BN608" t="s">
        <v>113</v>
      </c>
      <c r="BO608" t="s">
        <v>1335</v>
      </c>
      <c r="BP608" t="s">
        <v>72</v>
      </c>
      <c r="BQ608">
        <v>40</v>
      </c>
      <c r="BR608">
        <v>0.56999999999999995</v>
      </c>
    </row>
    <row r="609" spans="1:70" x14ac:dyDescent="0.3">
      <c r="A609" t="str">
        <f t="shared" si="63"/>
        <v>20176Terrell WatsonPIT</v>
      </c>
      <c r="B609" t="s">
        <v>288</v>
      </c>
      <c r="C609">
        <v>2017</v>
      </c>
      <c r="D609">
        <v>6</v>
      </c>
      <c r="E609" t="s">
        <v>1229</v>
      </c>
      <c r="F609" t="s">
        <v>119</v>
      </c>
      <c r="G609" t="s">
        <v>121</v>
      </c>
      <c r="H609" t="s">
        <v>71</v>
      </c>
      <c r="I609" t="s">
        <v>122</v>
      </c>
      <c r="J609" t="s">
        <v>1126</v>
      </c>
      <c r="K609" t="s">
        <v>1126</v>
      </c>
      <c r="L609">
        <v>3000</v>
      </c>
      <c r="M609">
        <v>4500</v>
      </c>
      <c r="N609" s="1">
        <v>0.3</v>
      </c>
      <c r="O609" s="1">
        <v>0.3</v>
      </c>
      <c r="P609">
        <v>19</v>
      </c>
      <c r="Q609">
        <v>6</v>
      </c>
      <c r="R609">
        <v>23</v>
      </c>
      <c r="S609">
        <v>37</v>
      </c>
      <c r="T609">
        <v>59.68</v>
      </c>
      <c r="U609">
        <v>194</v>
      </c>
      <c r="V609">
        <v>1</v>
      </c>
      <c r="W609">
        <v>17</v>
      </c>
      <c r="X609">
        <v>25</v>
      </c>
      <c r="Y609">
        <v>68</v>
      </c>
      <c r="Z609">
        <v>40.32</v>
      </c>
      <c r="AA609">
        <v>252</v>
      </c>
      <c r="AB609">
        <v>1</v>
      </c>
      <c r="AC609">
        <v>1</v>
      </c>
      <c r="AD609">
        <v>1</v>
      </c>
      <c r="AE609">
        <v>7</v>
      </c>
      <c r="AF609">
        <v>245</v>
      </c>
      <c r="AG609">
        <v>439</v>
      </c>
      <c r="AH609">
        <v>1</v>
      </c>
      <c r="AI609">
        <v>0</v>
      </c>
      <c r="AJ609">
        <v>1</v>
      </c>
      <c r="AK609">
        <v>1</v>
      </c>
      <c r="AL609">
        <v>6</v>
      </c>
      <c r="AM609">
        <v>57</v>
      </c>
      <c r="AN609">
        <v>4</v>
      </c>
      <c r="AO609">
        <v>11</v>
      </c>
      <c r="AP609">
        <v>36.36</v>
      </c>
      <c r="AQ609">
        <v>0</v>
      </c>
      <c r="AR609">
        <v>0</v>
      </c>
      <c r="AS609">
        <v>0</v>
      </c>
      <c r="AT609">
        <v>36.65</v>
      </c>
      <c r="AU609">
        <v>61.08</v>
      </c>
      <c r="AV609">
        <v>4</v>
      </c>
      <c r="AW609">
        <v>47</v>
      </c>
      <c r="AX609">
        <v>3</v>
      </c>
      <c r="AY609">
        <v>46</v>
      </c>
      <c r="AZ609">
        <v>3</v>
      </c>
      <c r="BA609">
        <v>13</v>
      </c>
      <c r="BB609" t="str">
        <f t="shared" si="64"/>
        <v>N</v>
      </c>
      <c r="BC609" t="str">
        <f t="shared" si="65"/>
        <v>Road</v>
      </c>
      <c r="BD609">
        <f t="shared" si="66"/>
        <v>1</v>
      </c>
      <c r="BE609">
        <f t="shared" si="67"/>
        <v>0.02</v>
      </c>
      <c r="BH609" t="str">
        <f t="shared" si="68"/>
        <v>20176DeMarco MurrayTEN</v>
      </c>
      <c r="BI609">
        <v>2017</v>
      </c>
      <c r="BJ609" s="2" t="s">
        <v>1342</v>
      </c>
      <c r="BK609" t="s">
        <v>1128</v>
      </c>
      <c r="BL609" t="s">
        <v>78</v>
      </c>
      <c r="BM609" t="str">
        <f t="shared" si="69"/>
        <v>TEN</v>
      </c>
      <c r="BN609" t="s">
        <v>113</v>
      </c>
      <c r="BO609" t="s">
        <v>1337</v>
      </c>
      <c r="BP609" t="s">
        <v>72</v>
      </c>
      <c r="BQ609">
        <v>38</v>
      </c>
      <c r="BR609">
        <v>0.54</v>
      </c>
    </row>
    <row r="610" spans="1:70" x14ac:dyDescent="0.3">
      <c r="A610" t="str">
        <f t="shared" si="63"/>
        <v>20176Austin EkelerLAC</v>
      </c>
      <c r="B610" t="s">
        <v>284</v>
      </c>
      <c r="C610">
        <v>2017</v>
      </c>
      <c r="D610">
        <v>6</v>
      </c>
      <c r="E610" t="s">
        <v>1231</v>
      </c>
      <c r="F610" t="s">
        <v>106</v>
      </c>
      <c r="G610" t="s">
        <v>14</v>
      </c>
      <c r="H610" t="s">
        <v>80</v>
      </c>
      <c r="I610" t="s">
        <v>122</v>
      </c>
      <c r="J610" t="s">
        <v>1126</v>
      </c>
      <c r="K610" t="s">
        <v>1126</v>
      </c>
      <c r="L610">
        <v>3000</v>
      </c>
      <c r="M610">
        <v>4500</v>
      </c>
      <c r="N610" s="1">
        <v>1.9</v>
      </c>
      <c r="O610" s="1">
        <v>1.4</v>
      </c>
      <c r="P610">
        <v>17</v>
      </c>
      <c r="Q610">
        <v>1</v>
      </c>
      <c r="R610">
        <v>20</v>
      </c>
      <c r="S610">
        <v>28</v>
      </c>
      <c r="T610">
        <v>43.75</v>
      </c>
      <c r="U610">
        <v>80</v>
      </c>
      <c r="V610">
        <v>1</v>
      </c>
      <c r="W610">
        <v>25</v>
      </c>
      <c r="X610">
        <v>36</v>
      </c>
      <c r="Y610">
        <v>69.44</v>
      </c>
      <c r="Z610">
        <v>56.25</v>
      </c>
      <c r="AA610">
        <v>268</v>
      </c>
      <c r="AB610">
        <v>1</v>
      </c>
      <c r="AC610">
        <v>0</v>
      </c>
      <c r="AD610">
        <v>1</v>
      </c>
      <c r="AE610">
        <v>5</v>
      </c>
      <c r="AF610">
        <v>263</v>
      </c>
      <c r="AG610">
        <v>343</v>
      </c>
      <c r="AH610">
        <v>1</v>
      </c>
      <c r="AI610">
        <v>1</v>
      </c>
      <c r="AJ610">
        <v>1</v>
      </c>
      <c r="AK610">
        <v>-1</v>
      </c>
      <c r="AL610">
        <v>4</v>
      </c>
      <c r="AM610">
        <v>32</v>
      </c>
      <c r="AN610">
        <v>6</v>
      </c>
      <c r="AO610">
        <v>14</v>
      </c>
      <c r="AP610">
        <v>42.86</v>
      </c>
      <c r="AQ610">
        <v>1</v>
      </c>
      <c r="AR610">
        <v>2</v>
      </c>
      <c r="AS610">
        <v>50</v>
      </c>
      <c r="AT610">
        <v>32.049999999999997</v>
      </c>
      <c r="AU610">
        <v>53.42</v>
      </c>
      <c r="AV610">
        <v>4</v>
      </c>
      <c r="AW610">
        <v>51</v>
      </c>
      <c r="AX610">
        <v>3</v>
      </c>
      <c r="AY610">
        <v>47.5</v>
      </c>
      <c r="AZ610">
        <v>1</v>
      </c>
      <c r="BA610">
        <v>16</v>
      </c>
      <c r="BB610" t="str">
        <f t="shared" si="64"/>
        <v>N</v>
      </c>
      <c r="BC610" t="str">
        <f t="shared" si="65"/>
        <v>Road</v>
      </c>
      <c r="BD610">
        <f t="shared" si="66"/>
        <v>7</v>
      </c>
      <c r="BE610">
        <f t="shared" si="67"/>
        <v>0.11</v>
      </c>
      <c r="BH610" t="str">
        <f t="shared" si="68"/>
        <v>20176David FluellenTEN</v>
      </c>
      <c r="BI610">
        <v>2017</v>
      </c>
      <c r="BJ610" s="2" t="s">
        <v>1342</v>
      </c>
      <c r="BK610" t="s">
        <v>1242</v>
      </c>
      <c r="BL610" t="s">
        <v>78</v>
      </c>
      <c r="BM610" t="str">
        <f t="shared" si="69"/>
        <v>TEN</v>
      </c>
      <c r="BN610" t="s">
        <v>113</v>
      </c>
      <c r="BO610" t="s">
        <v>1335</v>
      </c>
      <c r="BP610" t="s">
        <v>72</v>
      </c>
      <c r="BQ610" t="s">
        <v>1366</v>
      </c>
      <c r="BR610" t="s">
        <v>1366</v>
      </c>
    </row>
    <row r="611" spans="1:70" x14ac:dyDescent="0.3">
      <c r="A611" t="str">
        <f t="shared" si="63"/>
        <v>20176Derek WattLAC</v>
      </c>
      <c r="B611" t="s">
        <v>284</v>
      </c>
      <c r="C611">
        <v>2017</v>
      </c>
      <c r="D611">
        <v>6</v>
      </c>
      <c r="E611" t="s">
        <v>1232</v>
      </c>
      <c r="F611" t="s">
        <v>106</v>
      </c>
      <c r="G611" t="s">
        <v>14</v>
      </c>
      <c r="H611" t="s">
        <v>80</v>
      </c>
      <c r="I611" t="s">
        <v>122</v>
      </c>
      <c r="J611" t="s">
        <v>1126</v>
      </c>
      <c r="K611" t="s">
        <v>1126</v>
      </c>
      <c r="L611">
        <v>3000</v>
      </c>
      <c r="M611">
        <v>4500</v>
      </c>
      <c r="N611" s="1">
        <v>0</v>
      </c>
      <c r="O611" s="1">
        <v>0</v>
      </c>
      <c r="P611">
        <v>17</v>
      </c>
      <c r="Q611">
        <v>1</v>
      </c>
      <c r="R611">
        <v>20</v>
      </c>
      <c r="S611">
        <v>28</v>
      </c>
      <c r="T611">
        <v>43.75</v>
      </c>
      <c r="U611">
        <v>80</v>
      </c>
      <c r="V611">
        <v>1</v>
      </c>
      <c r="W611">
        <v>25</v>
      </c>
      <c r="X611">
        <v>36</v>
      </c>
      <c r="Y611">
        <v>69.44</v>
      </c>
      <c r="Z611">
        <v>56.25</v>
      </c>
      <c r="AA611">
        <v>268</v>
      </c>
      <c r="AB611">
        <v>1</v>
      </c>
      <c r="AC611">
        <v>0</v>
      </c>
      <c r="AD611">
        <v>1</v>
      </c>
      <c r="AE611">
        <v>5</v>
      </c>
      <c r="AF611">
        <v>263</v>
      </c>
      <c r="AG611">
        <v>343</v>
      </c>
      <c r="AH611">
        <v>1</v>
      </c>
      <c r="AI611">
        <v>1</v>
      </c>
      <c r="AJ611">
        <v>1</v>
      </c>
      <c r="AK611">
        <v>-1</v>
      </c>
      <c r="AL611">
        <v>4</v>
      </c>
      <c r="AM611">
        <v>32</v>
      </c>
      <c r="AN611">
        <v>6</v>
      </c>
      <c r="AO611">
        <v>14</v>
      </c>
      <c r="AP611">
        <v>42.86</v>
      </c>
      <c r="AQ611">
        <v>1</v>
      </c>
      <c r="AR611">
        <v>2</v>
      </c>
      <c r="AS611">
        <v>50</v>
      </c>
      <c r="AT611">
        <v>32.049999999999997</v>
      </c>
      <c r="AU611">
        <v>53.42</v>
      </c>
      <c r="AV611">
        <v>4</v>
      </c>
      <c r="AW611">
        <v>51</v>
      </c>
      <c r="AX611">
        <v>3</v>
      </c>
      <c r="AY611">
        <v>47.5</v>
      </c>
      <c r="AZ611">
        <v>1</v>
      </c>
      <c r="BA611">
        <v>16</v>
      </c>
      <c r="BB611" t="e">
        <f t="shared" si="64"/>
        <v>#N/A</v>
      </c>
      <c r="BC611" t="e">
        <f t="shared" si="65"/>
        <v>#N/A</v>
      </c>
      <c r="BD611" t="e">
        <f t="shared" si="66"/>
        <v>#N/A</v>
      </c>
      <c r="BE611" t="e">
        <f t="shared" si="67"/>
        <v>#N/A</v>
      </c>
      <c r="BH611" t="str">
        <f t="shared" si="68"/>
        <v>20177Kareem HuntKC</v>
      </c>
      <c r="BI611">
        <v>2017</v>
      </c>
      <c r="BJ611" s="2" t="s">
        <v>1343</v>
      </c>
      <c r="BK611" t="s">
        <v>1188</v>
      </c>
      <c r="BL611" t="s">
        <v>71</v>
      </c>
      <c r="BM611" t="str">
        <f t="shared" si="69"/>
        <v>KC</v>
      </c>
      <c r="BN611" t="s">
        <v>80</v>
      </c>
      <c r="BO611" t="s">
        <v>1337</v>
      </c>
      <c r="BP611" t="s">
        <v>122</v>
      </c>
      <c r="BQ611">
        <v>45</v>
      </c>
      <c r="BR611">
        <v>0.73</v>
      </c>
    </row>
    <row r="612" spans="1:70" x14ac:dyDescent="0.3">
      <c r="A612" t="str">
        <f t="shared" si="63"/>
        <v>20177Le'Veon BellPIT</v>
      </c>
      <c r="B612" t="s">
        <v>297</v>
      </c>
      <c r="C612">
        <v>2017</v>
      </c>
      <c r="D612">
        <v>7</v>
      </c>
      <c r="E612" t="s">
        <v>1184</v>
      </c>
      <c r="F612" t="s">
        <v>119</v>
      </c>
      <c r="G612" t="s">
        <v>121</v>
      </c>
      <c r="H612" t="s">
        <v>98</v>
      </c>
      <c r="I612" t="s">
        <v>72</v>
      </c>
      <c r="J612" t="s">
        <v>1126</v>
      </c>
      <c r="K612" t="s">
        <v>1126</v>
      </c>
      <c r="L612">
        <v>9100</v>
      </c>
      <c r="M612">
        <v>9700</v>
      </c>
      <c r="N612" s="1">
        <v>25.2</v>
      </c>
      <c r="O612" s="1">
        <v>20.7</v>
      </c>
      <c r="P612">
        <v>29</v>
      </c>
      <c r="Q612">
        <v>15</v>
      </c>
      <c r="R612">
        <v>21</v>
      </c>
      <c r="S612">
        <v>43</v>
      </c>
      <c r="T612">
        <v>63.239999999999995</v>
      </c>
      <c r="U612">
        <v>152</v>
      </c>
      <c r="V612">
        <v>0</v>
      </c>
      <c r="W612">
        <v>15</v>
      </c>
      <c r="X612">
        <v>25</v>
      </c>
      <c r="Y612">
        <v>60</v>
      </c>
      <c r="Z612">
        <v>36.76</v>
      </c>
      <c r="AA612">
        <v>268</v>
      </c>
      <c r="AB612">
        <v>2</v>
      </c>
      <c r="AC612">
        <v>0</v>
      </c>
      <c r="AD612">
        <v>0</v>
      </c>
      <c r="AE612">
        <v>0</v>
      </c>
      <c r="AF612">
        <v>268</v>
      </c>
      <c r="AG612">
        <v>420</v>
      </c>
      <c r="AH612">
        <v>0</v>
      </c>
      <c r="AI612">
        <v>0</v>
      </c>
      <c r="AJ612">
        <v>0</v>
      </c>
      <c r="AK612">
        <v>-2</v>
      </c>
      <c r="AL612">
        <v>1</v>
      </c>
      <c r="AM612">
        <v>5</v>
      </c>
      <c r="AN612">
        <v>2</v>
      </c>
      <c r="AO612">
        <v>11</v>
      </c>
      <c r="AP612">
        <v>18.18</v>
      </c>
      <c r="AQ612">
        <v>1</v>
      </c>
      <c r="AR612">
        <v>3</v>
      </c>
      <c r="AS612">
        <v>33.33</v>
      </c>
      <c r="AT612">
        <v>35.25</v>
      </c>
      <c r="AU612">
        <v>58.75</v>
      </c>
      <c r="AV612">
        <v>-6</v>
      </c>
      <c r="AW612">
        <v>42</v>
      </c>
      <c r="AX612">
        <v>-4</v>
      </c>
      <c r="AY612">
        <v>40</v>
      </c>
      <c r="AZ612">
        <v>4</v>
      </c>
      <c r="BA612">
        <v>14</v>
      </c>
      <c r="BB612" t="str">
        <f t="shared" si="64"/>
        <v>Y</v>
      </c>
      <c r="BC612" t="str">
        <f t="shared" si="65"/>
        <v>Home</v>
      </c>
      <c r="BD612">
        <f t="shared" si="66"/>
        <v>61</v>
      </c>
      <c r="BE612">
        <f t="shared" si="67"/>
        <v>0.88</v>
      </c>
      <c r="BH612" t="str">
        <f t="shared" si="68"/>
        <v>20177De'Anthony ThomasKC</v>
      </c>
      <c r="BI612">
        <v>2017</v>
      </c>
      <c r="BJ612" s="2" t="s">
        <v>1343</v>
      </c>
      <c r="BK612" t="s">
        <v>1336</v>
      </c>
      <c r="BL612" t="s">
        <v>71</v>
      </c>
      <c r="BM612" t="str">
        <f t="shared" si="69"/>
        <v>KC</v>
      </c>
      <c r="BN612" t="s">
        <v>80</v>
      </c>
      <c r="BO612" t="s">
        <v>1335</v>
      </c>
      <c r="BP612" t="s">
        <v>122</v>
      </c>
      <c r="BQ612">
        <v>4</v>
      </c>
      <c r="BR612">
        <v>0.06</v>
      </c>
    </row>
    <row r="613" spans="1:70" x14ac:dyDescent="0.3">
      <c r="A613" t="str">
        <f t="shared" si="63"/>
        <v>20177Todd GurleyLAR</v>
      </c>
      <c r="B613" t="s">
        <v>299</v>
      </c>
      <c r="C613">
        <v>2017</v>
      </c>
      <c r="D613">
        <v>7</v>
      </c>
      <c r="E613" t="s">
        <v>1130</v>
      </c>
      <c r="F613" t="s">
        <v>111</v>
      </c>
      <c r="G613" t="s">
        <v>112</v>
      </c>
      <c r="H613" t="s">
        <v>93</v>
      </c>
      <c r="I613" t="s">
        <v>72</v>
      </c>
      <c r="J613" t="s">
        <v>1126</v>
      </c>
      <c r="K613" t="s">
        <v>1126</v>
      </c>
      <c r="L613">
        <v>8200</v>
      </c>
      <c r="M613">
        <v>8400</v>
      </c>
      <c r="N613" s="1">
        <v>28.4</v>
      </c>
      <c r="O613" s="1">
        <v>23.4</v>
      </c>
      <c r="P613">
        <v>33</v>
      </c>
      <c r="Q613">
        <v>33</v>
      </c>
      <c r="R613">
        <v>28</v>
      </c>
      <c r="S613">
        <v>40</v>
      </c>
      <c r="T613">
        <v>51.949999999999996</v>
      </c>
      <c r="U613">
        <v>197</v>
      </c>
      <c r="V613">
        <v>2</v>
      </c>
      <c r="W613">
        <v>22</v>
      </c>
      <c r="X613">
        <v>37</v>
      </c>
      <c r="Y613">
        <v>59.46</v>
      </c>
      <c r="Z613">
        <v>48.05</v>
      </c>
      <c r="AA613">
        <v>235</v>
      </c>
      <c r="AB613">
        <v>1</v>
      </c>
      <c r="AC613">
        <v>1</v>
      </c>
      <c r="AD613">
        <v>1</v>
      </c>
      <c r="AE613">
        <v>7</v>
      </c>
      <c r="AF613">
        <v>228</v>
      </c>
      <c r="AG613">
        <v>425</v>
      </c>
      <c r="AH613">
        <v>0</v>
      </c>
      <c r="AI613">
        <v>0</v>
      </c>
      <c r="AJ613">
        <v>1</v>
      </c>
      <c r="AK613">
        <v>-1</v>
      </c>
      <c r="AL613">
        <v>6</v>
      </c>
      <c r="AM613">
        <v>45</v>
      </c>
      <c r="AN613">
        <v>13</v>
      </c>
      <c r="AO613">
        <v>19</v>
      </c>
      <c r="AP613">
        <v>68.42</v>
      </c>
      <c r="AQ613">
        <v>0</v>
      </c>
      <c r="AR613">
        <v>0</v>
      </c>
      <c r="AS613">
        <v>0</v>
      </c>
      <c r="AT613">
        <v>39.016666666666666</v>
      </c>
      <c r="AU613">
        <v>65.03</v>
      </c>
      <c r="AV613">
        <v>-3</v>
      </c>
      <c r="AW613">
        <v>47.5</v>
      </c>
      <c r="AX613">
        <v>-3</v>
      </c>
      <c r="AY613">
        <v>45.5</v>
      </c>
      <c r="AZ613">
        <v>3</v>
      </c>
      <c r="BA613">
        <v>0</v>
      </c>
      <c r="BB613" t="str">
        <f t="shared" si="64"/>
        <v>Y</v>
      </c>
      <c r="BC613" t="str">
        <f t="shared" si="65"/>
        <v>Home</v>
      </c>
      <c r="BD613">
        <f t="shared" si="66"/>
        <v>55</v>
      </c>
      <c r="BE613">
        <f t="shared" si="67"/>
        <v>0.69</v>
      </c>
      <c r="BH613" t="str">
        <f t="shared" si="68"/>
        <v>20177Akeem HuntKC</v>
      </c>
      <c r="BI613">
        <v>2017</v>
      </c>
      <c r="BJ613" s="2" t="s">
        <v>1343</v>
      </c>
      <c r="BK613" t="s">
        <v>1249</v>
      </c>
      <c r="BL613" t="s">
        <v>71</v>
      </c>
      <c r="BM613" t="str">
        <f t="shared" si="69"/>
        <v>KC</v>
      </c>
      <c r="BN613" t="s">
        <v>80</v>
      </c>
      <c r="BO613" t="s">
        <v>1335</v>
      </c>
      <c r="BP613" t="s">
        <v>122</v>
      </c>
      <c r="BQ613">
        <v>4</v>
      </c>
      <c r="BR613">
        <v>0.06</v>
      </c>
    </row>
    <row r="614" spans="1:70" x14ac:dyDescent="0.3">
      <c r="A614" t="str">
        <f t="shared" si="63"/>
        <v>20177LeSean McCoyBUF</v>
      </c>
      <c r="B614" t="s">
        <v>301</v>
      </c>
      <c r="C614">
        <v>2017</v>
      </c>
      <c r="D614">
        <v>7</v>
      </c>
      <c r="E614" t="s">
        <v>1125</v>
      </c>
      <c r="F614" t="s">
        <v>88</v>
      </c>
      <c r="G614" t="s">
        <v>89</v>
      </c>
      <c r="H614" t="s">
        <v>153</v>
      </c>
      <c r="I614" t="s">
        <v>72</v>
      </c>
      <c r="J614" t="s">
        <v>1126</v>
      </c>
      <c r="K614" t="s">
        <v>1126</v>
      </c>
      <c r="L614">
        <v>7400</v>
      </c>
      <c r="M614">
        <v>7900</v>
      </c>
      <c r="N614" s="1">
        <v>28.2</v>
      </c>
      <c r="O614" s="1">
        <v>24.7</v>
      </c>
      <c r="P614">
        <v>30</v>
      </c>
      <c r="Q614">
        <v>3</v>
      </c>
      <c r="R614">
        <v>23</v>
      </c>
      <c r="S614">
        <v>33</v>
      </c>
      <c r="T614">
        <v>50</v>
      </c>
      <c r="U614">
        <v>173</v>
      </c>
      <c r="V614">
        <v>2</v>
      </c>
      <c r="W614">
        <v>20</v>
      </c>
      <c r="X614">
        <v>33</v>
      </c>
      <c r="Y614">
        <v>60.61</v>
      </c>
      <c r="Z614">
        <v>50</v>
      </c>
      <c r="AA614">
        <v>268</v>
      </c>
      <c r="AB614">
        <v>1</v>
      </c>
      <c r="AC614">
        <v>0</v>
      </c>
      <c r="AD614">
        <v>1</v>
      </c>
      <c r="AE614">
        <v>7</v>
      </c>
      <c r="AF614">
        <v>261</v>
      </c>
      <c r="AG614">
        <v>434</v>
      </c>
      <c r="AH614">
        <v>1</v>
      </c>
      <c r="AI614">
        <v>1</v>
      </c>
      <c r="AJ614">
        <v>1</v>
      </c>
      <c r="AK614">
        <v>-2</v>
      </c>
      <c r="AL614">
        <v>4</v>
      </c>
      <c r="AM614">
        <v>35</v>
      </c>
      <c r="AN614">
        <v>10</v>
      </c>
      <c r="AO614">
        <v>16</v>
      </c>
      <c r="AP614">
        <v>62.5</v>
      </c>
      <c r="AQ614">
        <v>0</v>
      </c>
      <c r="AR614">
        <v>0</v>
      </c>
      <c r="AS614">
        <v>0</v>
      </c>
      <c r="AT614">
        <v>26.833333333333332</v>
      </c>
      <c r="AU614">
        <v>44.72</v>
      </c>
      <c r="AV614">
        <v>-3</v>
      </c>
      <c r="AW614">
        <v>44</v>
      </c>
      <c r="AX614">
        <v>-3</v>
      </c>
      <c r="AY614">
        <v>46.5</v>
      </c>
      <c r="AZ614">
        <v>1</v>
      </c>
      <c r="BA614">
        <v>27</v>
      </c>
      <c r="BB614" t="str">
        <f t="shared" si="64"/>
        <v>Y</v>
      </c>
      <c r="BC614" t="str">
        <f t="shared" si="65"/>
        <v>Home</v>
      </c>
      <c r="BD614">
        <f t="shared" si="66"/>
        <v>57</v>
      </c>
      <c r="BE614">
        <f t="shared" si="67"/>
        <v>0.84</v>
      </c>
      <c r="BH614" t="str">
        <f t="shared" si="68"/>
        <v>20177C.J. SpillerKC</v>
      </c>
      <c r="BI614">
        <v>2017</v>
      </c>
      <c r="BJ614" s="2" t="s">
        <v>1343</v>
      </c>
      <c r="BK614" t="s">
        <v>1344</v>
      </c>
      <c r="BL614" t="s">
        <v>71</v>
      </c>
      <c r="BM614" t="str">
        <f t="shared" si="69"/>
        <v>KC</v>
      </c>
      <c r="BN614" t="s">
        <v>80</v>
      </c>
      <c r="BO614" t="s">
        <v>1335</v>
      </c>
      <c r="BP614" t="s">
        <v>122</v>
      </c>
      <c r="BQ614">
        <v>12</v>
      </c>
      <c r="BR614">
        <v>0.19</v>
      </c>
    </row>
    <row r="615" spans="1:70" x14ac:dyDescent="0.3">
      <c r="A615" t="str">
        <f t="shared" si="63"/>
        <v>20177Melvin GordonLAC</v>
      </c>
      <c r="B615" t="s">
        <v>300</v>
      </c>
      <c r="C615">
        <v>2017</v>
      </c>
      <c r="D615">
        <v>7</v>
      </c>
      <c r="E615" t="s">
        <v>1187</v>
      </c>
      <c r="F615" t="s">
        <v>106</v>
      </c>
      <c r="G615" t="s">
        <v>14</v>
      </c>
      <c r="H615" t="s">
        <v>105</v>
      </c>
      <c r="I615" t="s">
        <v>72</v>
      </c>
      <c r="J615" t="s">
        <v>1126</v>
      </c>
      <c r="K615" t="s">
        <v>1126</v>
      </c>
      <c r="L615">
        <v>7000</v>
      </c>
      <c r="M615">
        <v>7700</v>
      </c>
      <c r="N615" s="1">
        <v>5.4</v>
      </c>
      <c r="O615" s="1">
        <v>4.9000000000000004</v>
      </c>
      <c r="P615">
        <v>21</v>
      </c>
      <c r="Q615">
        <v>21</v>
      </c>
      <c r="R615">
        <v>14</v>
      </c>
      <c r="S615">
        <v>26</v>
      </c>
      <c r="T615">
        <v>50</v>
      </c>
      <c r="U615">
        <v>80</v>
      </c>
      <c r="V615">
        <v>0</v>
      </c>
      <c r="W615">
        <v>15</v>
      </c>
      <c r="X615">
        <v>26</v>
      </c>
      <c r="Y615">
        <v>57.69</v>
      </c>
      <c r="Z615">
        <v>50</v>
      </c>
      <c r="AA615">
        <v>183</v>
      </c>
      <c r="AB615">
        <v>2</v>
      </c>
      <c r="AC615">
        <v>0</v>
      </c>
      <c r="AD615">
        <v>3</v>
      </c>
      <c r="AE615">
        <v>21</v>
      </c>
      <c r="AF615">
        <v>162</v>
      </c>
      <c r="AG615">
        <v>242</v>
      </c>
      <c r="AH615">
        <v>0</v>
      </c>
      <c r="AI615">
        <v>0</v>
      </c>
      <c r="AJ615">
        <v>0</v>
      </c>
      <c r="AK615">
        <v>-3</v>
      </c>
      <c r="AL615">
        <v>9</v>
      </c>
      <c r="AM615">
        <v>81</v>
      </c>
      <c r="AN615">
        <v>3</v>
      </c>
      <c r="AO615">
        <v>12</v>
      </c>
      <c r="AP615">
        <v>25</v>
      </c>
      <c r="AQ615">
        <v>0</v>
      </c>
      <c r="AR615">
        <v>1</v>
      </c>
      <c r="AS615">
        <v>0</v>
      </c>
      <c r="AT615">
        <v>28.933333333333334</v>
      </c>
      <c r="AU615">
        <v>48.22</v>
      </c>
      <c r="AV615">
        <v>1</v>
      </c>
      <c r="AW615">
        <v>43.5</v>
      </c>
      <c r="AX615">
        <v>1</v>
      </c>
      <c r="AY615">
        <v>41</v>
      </c>
      <c r="AZ615">
        <v>5</v>
      </c>
      <c r="BA615">
        <v>0</v>
      </c>
      <c r="BB615" t="str">
        <f t="shared" si="64"/>
        <v>Y</v>
      </c>
      <c r="BC615" t="str">
        <f t="shared" si="65"/>
        <v>Home</v>
      </c>
      <c r="BD615">
        <f t="shared" si="66"/>
        <v>40</v>
      </c>
      <c r="BE615">
        <f t="shared" si="67"/>
        <v>0.69</v>
      </c>
      <c r="BH615" t="str">
        <f t="shared" si="68"/>
        <v>20177Anthony ShermanKC</v>
      </c>
      <c r="BI615">
        <v>2017</v>
      </c>
      <c r="BJ615" s="2" t="s">
        <v>1343</v>
      </c>
      <c r="BK615" t="s">
        <v>1223</v>
      </c>
      <c r="BL615" t="s">
        <v>71</v>
      </c>
      <c r="BM615" t="str">
        <f t="shared" si="69"/>
        <v>KC</v>
      </c>
      <c r="BN615" t="s">
        <v>80</v>
      </c>
      <c r="BO615" t="s">
        <v>1335</v>
      </c>
      <c r="BP615" t="s">
        <v>122</v>
      </c>
      <c r="BQ615">
        <v>9</v>
      </c>
      <c r="BR615">
        <v>0.15</v>
      </c>
    </row>
    <row r="616" spans="1:70" x14ac:dyDescent="0.3">
      <c r="A616" t="str">
        <f t="shared" si="63"/>
        <v>20177Jordan HowardCHI</v>
      </c>
      <c r="B616" t="s">
        <v>309</v>
      </c>
      <c r="C616">
        <v>2017</v>
      </c>
      <c r="D616">
        <v>7</v>
      </c>
      <c r="E616" t="s">
        <v>1129</v>
      </c>
      <c r="F616" t="s">
        <v>108</v>
      </c>
      <c r="G616" t="s">
        <v>13</v>
      </c>
      <c r="H616" t="s">
        <v>103</v>
      </c>
      <c r="I616" t="s">
        <v>72</v>
      </c>
      <c r="J616" t="s">
        <v>1126</v>
      </c>
      <c r="K616" t="s">
        <v>1126</v>
      </c>
      <c r="L616">
        <v>6400</v>
      </c>
      <c r="M616">
        <v>6800</v>
      </c>
      <c r="N616" s="1">
        <v>6.5</v>
      </c>
      <c r="O616" s="1">
        <v>6.5</v>
      </c>
      <c r="P616">
        <v>17</v>
      </c>
      <c r="Q616">
        <v>14</v>
      </c>
      <c r="R616">
        <v>5</v>
      </c>
      <c r="S616">
        <v>26</v>
      </c>
      <c r="T616">
        <v>78.790000000000006</v>
      </c>
      <c r="U616">
        <v>68</v>
      </c>
      <c r="V616">
        <v>0</v>
      </c>
      <c r="W616">
        <v>4</v>
      </c>
      <c r="X616">
        <v>7</v>
      </c>
      <c r="Y616">
        <v>57.14</v>
      </c>
      <c r="Z616">
        <v>21.21</v>
      </c>
      <c r="AA616">
        <v>107</v>
      </c>
      <c r="AB616">
        <v>0</v>
      </c>
      <c r="AC616">
        <v>0</v>
      </c>
      <c r="AD616">
        <v>4</v>
      </c>
      <c r="AE616">
        <v>22</v>
      </c>
      <c r="AF616">
        <v>85</v>
      </c>
      <c r="AG616">
        <v>153</v>
      </c>
      <c r="AH616">
        <v>0</v>
      </c>
      <c r="AI616">
        <v>0</v>
      </c>
      <c r="AJ616">
        <v>0</v>
      </c>
      <c r="AK616">
        <v>-3</v>
      </c>
      <c r="AL616">
        <v>5</v>
      </c>
      <c r="AM616">
        <v>40</v>
      </c>
      <c r="AN616">
        <v>2</v>
      </c>
      <c r="AO616">
        <v>11</v>
      </c>
      <c r="AP616">
        <v>18.18</v>
      </c>
      <c r="AQ616">
        <v>0</v>
      </c>
      <c r="AR616">
        <v>0</v>
      </c>
      <c r="AS616">
        <v>0</v>
      </c>
      <c r="AT616">
        <v>21.416666666666668</v>
      </c>
      <c r="AU616">
        <v>35.69</v>
      </c>
      <c r="AV616">
        <v>4</v>
      </c>
      <c r="AW616">
        <v>41</v>
      </c>
      <c r="AX616">
        <v>3</v>
      </c>
      <c r="AY616">
        <v>39.5</v>
      </c>
      <c r="AZ616">
        <v>5</v>
      </c>
      <c r="BA616">
        <v>3</v>
      </c>
      <c r="BB616" t="str">
        <f t="shared" si="64"/>
        <v>Y</v>
      </c>
      <c r="BC616" t="str">
        <f t="shared" si="65"/>
        <v>Home</v>
      </c>
      <c r="BD616">
        <f t="shared" si="66"/>
        <v>34</v>
      </c>
      <c r="BE616">
        <f t="shared" si="67"/>
        <v>0.89</v>
      </c>
      <c r="BH616" t="str">
        <f t="shared" si="68"/>
        <v>20177DeAndre WashingtonOAK</v>
      </c>
      <c r="BI616">
        <v>2017</v>
      </c>
      <c r="BJ616" s="2" t="s">
        <v>1343</v>
      </c>
      <c r="BK616" t="s">
        <v>1205</v>
      </c>
      <c r="BL616" t="s">
        <v>80</v>
      </c>
      <c r="BM616" t="str">
        <f t="shared" si="69"/>
        <v>OAK</v>
      </c>
      <c r="BN616" t="s">
        <v>71</v>
      </c>
      <c r="BO616" t="s">
        <v>1335</v>
      </c>
      <c r="BP616" t="s">
        <v>72</v>
      </c>
      <c r="BQ616">
        <v>25</v>
      </c>
      <c r="BR616">
        <v>0.3</v>
      </c>
    </row>
    <row r="617" spans="1:70" x14ac:dyDescent="0.3">
      <c r="A617" t="str">
        <f t="shared" si="63"/>
        <v>20177Jerick McKinnonMIN</v>
      </c>
      <c r="B617" t="s">
        <v>304</v>
      </c>
      <c r="C617">
        <v>2017</v>
      </c>
      <c r="D617">
        <v>7</v>
      </c>
      <c r="E617" t="s">
        <v>1162</v>
      </c>
      <c r="F617" t="s">
        <v>95</v>
      </c>
      <c r="G617" t="s">
        <v>12</v>
      </c>
      <c r="H617" t="s">
        <v>100</v>
      </c>
      <c r="I617" t="s">
        <v>72</v>
      </c>
      <c r="J617" t="s">
        <v>1126</v>
      </c>
      <c r="K617" t="s">
        <v>1126</v>
      </c>
      <c r="L617">
        <v>6300</v>
      </c>
      <c r="M617">
        <v>7000</v>
      </c>
      <c r="N617" s="1">
        <v>8.6999999999999993</v>
      </c>
      <c r="O617" s="1">
        <v>7.2</v>
      </c>
      <c r="P617">
        <v>24</v>
      </c>
      <c r="Q617">
        <v>8</v>
      </c>
      <c r="R617">
        <v>17</v>
      </c>
      <c r="S617">
        <v>33</v>
      </c>
      <c r="T617">
        <v>51.559999999999995</v>
      </c>
      <c r="U617">
        <v>169</v>
      </c>
      <c r="V617">
        <v>1</v>
      </c>
      <c r="W617">
        <v>20</v>
      </c>
      <c r="X617">
        <v>31</v>
      </c>
      <c r="Y617">
        <v>64.52</v>
      </c>
      <c r="Z617">
        <v>48.44</v>
      </c>
      <c r="AA617">
        <v>188</v>
      </c>
      <c r="AB617">
        <v>0</v>
      </c>
      <c r="AC617">
        <v>1</v>
      </c>
      <c r="AD617">
        <v>0</v>
      </c>
      <c r="AE617">
        <v>0</v>
      </c>
      <c r="AF617">
        <v>188</v>
      </c>
      <c r="AG617">
        <v>357</v>
      </c>
      <c r="AH617">
        <v>0</v>
      </c>
      <c r="AI617">
        <v>0</v>
      </c>
      <c r="AJ617">
        <v>1</v>
      </c>
      <c r="AK617">
        <v>1</v>
      </c>
      <c r="AL617">
        <v>4</v>
      </c>
      <c r="AM617">
        <v>47</v>
      </c>
      <c r="AN617">
        <v>7</v>
      </c>
      <c r="AO617">
        <v>15</v>
      </c>
      <c r="AP617">
        <v>46.67</v>
      </c>
      <c r="AQ617">
        <v>0</v>
      </c>
      <c r="AR617">
        <v>0</v>
      </c>
      <c r="AS617">
        <v>0</v>
      </c>
      <c r="AT617">
        <v>32.016666666666666</v>
      </c>
      <c r="AU617">
        <v>53.36</v>
      </c>
      <c r="AV617">
        <v>-4.5</v>
      </c>
      <c r="AW617">
        <v>39.5</v>
      </c>
      <c r="AX617">
        <v>-5</v>
      </c>
      <c r="AY617">
        <v>37.5</v>
      </c>
      <c r="AZ617">
        <v>5</v>
      </c>
      <c r="BA617">
        <v>16</v>
      </c>
      <c r="BB617" t="str">
        <f t="shared" si="64"/>
        <v>N</v>
      </c>
      <c r="BC617" t="str">
        <f t="shared" si="65"/>
        <v>Home</v>
      </c>
      <c r="BD617">
        <f t="shared" si="66"/>
        <v>35</v>
      </c>
      <c r="BE617">
        <f t="shared" si="67"/>
        <v>0.53</v>
      </c>
      <c r="BH617" t="str">
        <f t="shared" si="68"/>
        <v>20177Jalen RichardOAK</v>
      </c>
      <c r="BI617">
        <v>2017</v>
      </c>
      <c r="BJ617" s="2" t="s">
        <v>1343</v>
      </c>
      <c r="BK617" t="s">
        <v>1210</v>
      </c>
      <c r="BL617" t="s">
        <v>80</v>
      </c>
      <c r="BM617" t="str">
        <f t="shared" si="69"/>
        <v>OAK</v>
      </c>
      <c r="BN617" t="s">
        <v>71</v>
      </c>
      <c r="BO617" t="s">
        <v>1335</v>
      </c>
      <c r="BP617" t="s">
        <v>72</v>
      </c>
      <c r="BQ617">
        <v>26</v>
      </c>
      <c r="BR617">
        <v>0.32</v>
      </c>
    </row>
    <row r="618" spans="1:70" x14ac:dyDescent="0.3">
      <c r="A618" t="str">
        <f t="shared" si="63"/>
        <v>20177Jay AjayiMIA</v>
      </c>
      <c r="B618" t="s">
        <v>308</v>
      </c>
      <c r="C618">
        <v>2017</v>
      </c>
      <c r="D618">
        <v>7</v>
      </c>
      <c r="E618" t="s">
        <v>1238</v>
      </c>
      <c r="F618" t="s">
        <v>156</v>
      </c>
      <c r="G618" t="s">
        <v>3</v>
      </c>
      <c r="H618" t="s">
        <v>90</v>
      </c>
      <c r="I618" t="s">
        <v>72</v>
      </c>
      <c r="J618" t="s">
        <v>1126</v>
      </c>
      <c r="K618" t="s">
        <v>1126</v>
      </c>
      <c r="L618">
        <v>6200</v>
      </c>
      <c r="M618">
        <v>7400</v>
      </c>
      <c r="N618" s="1">
        <v>10.7</v>
      </c>
      <c r="O618" s="1">
        <v>9.1999999999999993</v>
      </c>
      <c r="P618">
        <v>31</v>
      </c>
      <c r="Q618">
        <v>3</v>
      </c>
      <c r="R618">
        <v>25</v>
      </c>
      <c r="S618">
        <v>25</v>
      </c>
      <c r="T618">
        <v>40.32</v>
      </c>
      <c r="U618">
        <v>53</v>
      </c>
      <c r="V618">
        <v>0</v>
      </c>
      <c r="W618">
        <v>25</v>
      </c>
      <c r="X618">
        <v>37</v>
      </c>
      <c r="Y618">
        <v>67.569999999999993</v>
      </c>
      <c r="Z618">
        <v>59.68</v>
      </c>
      <c r="AA618">
        <v>326</v>
      </c>
      <c r="AB618">
        <v>4</v>
      </c>
      <c r="AC618">
        <v>2</v>
      </c>
      <c r="AD618">
        <v>3</v>
      </c>
      <c r="AE618">
        <v>22</v>
      </c>
      <c r="AF618">
        <v>304</v>
      </c>
      <c r="AG618">
        <v>357</v>
      </c>
      <c r="AH618">
        <v>1</v>
      </c>
      <c r="AI618">
        <v>0</v>
      </c>
      <c r="AJ618">
        <v>2</v>
      </c>
      <c r="AK618">
        <v>0</v>
      </c>
      <c r="AL618">
        <v>9</v>
      </c>
      <c r="AM618">
        <v>76</v>
      </c>
      <c r="AN618">
        <v>5</v>
      </c>
      <c r="AO618">
        <v>13</v>
      </c>
      <c r="AP618">
        <v>38.46</v>
      </c>
      <c r="AQ618">
        <v>0</v>
      </c>
      <c r="AR618">
        <v>0</v>
      </c>
      <c r="AS618">
        <v>0</v>
      </c>
      <c r="AT618">
        <v>31.966666666666665</v>
      </c>
      <c r="AU618">
        <v>53.280000000000008</v>
      </c>
      <c r="AV618">
        <v>-4</v>
      </c>
      <c r="AW618">
        <v>39</v>
      </c>
      <c r="AX618">
        <v>-3</v>
      </c>
      <c r="AY618">
        <v>40</v>
      </c>
      <c r="AZ618">
        <v>3</v>
      </c>
      <c r="BA618">
        <v>28</v>
      </c>
      <c r="BB618" t="str">
        <f t="shared" si="64"/>
        <v>Y</v>
      </c>
      <c r="BC618" t="str">
        <f t="shared" si="65"/>
        <v>Home</v>
      </c>
      <c r="BD618">
        <f t="shared" si="66"/>
        <v>51</v>
      </c>
      <c r="BE618">
        <f t="shared" si="67"/>
        <v>0.7</v>
      </c>
      <c r="BH618" t="str">
        <f t="shared" si="68"/>
        <v>20177Marshawn LynchOAK</v>
      </c>
      <c r="BI618">
        <v>2017</v>
      </c>
      <c r="BJ618" s="2" t="s">
        <v>1343</v>
      </c>
      <c r="BK618" t="s">
        <v>1192</v>
      </c>
      <c r="BL618" t="s">
        <v>80</v>
      </c>
      <c r="BM618" t="str">
        <f t="shared" si="69"/>
        <v>OAK</v>
      </c>
      <c r="BN618" t="s">
        <v>71</v>
      </c>
      <c r="BO618" t="s">
        <v>1337</v>
      </c>
      <c r="BP618" t="s">
        <v>72</v>
      </c>
      <c r="BQ618">
        <v>10</v>
      </c>
      <c r="BR618">
        <v>0.12</v>
      </c>
    </row>
    <row r="619" spans="1:70" x14ac:dyDescent="0.3">
      <c r="A619" t="str">
        <f t="shared" si="63"/>
        <v>20177Carlos HydeSF</v>
      </c>
      <c r="B619" t="s">
        <v>306</v>
      </c>
      <c r="C619">
        <v>2017</v>
      </c>
      <c r="D619">
        <v>7</v>
      </c>
      <c r="E619" t="s">
        <v>1140</v>
      </c>
      <c r="F619" t="s">
        <v>102</v>
      </c>
      <c r="G619" t="s">
        <v>2</v>
      </c>
      <c r="H619" t="s">
        <v>85</v>
      </c>
      <c r="I619" t="s">
        <v>72</v>
      </c>
      <c r="J619" t="s">
        <v>1126</v>
      </c>
      <c r="K619" t="s">
        <v>1126</v>
      </c>
      <c r="L619">
        <v>5900</v>
      </c>
      <c r="M619">
        <v>6700</v>
      </c>
      <c r="N619" s="1">
        <v>12.8</v>
      </c>
      <c r="O619" s="1">
        <v>10.8</v>
      </c>
      <c r="P619">
        <v>10</v>
      </c>
      <c r="Q619">
        <v>-30</v>
      </c>
      <c r="R619">
        <v>23</v>
      </c>
      <c r="S619">
        <v>22</v>
      </c>
      <c r="T619">
        <v>36.67</v>
      </c>
      <c r="U619">
        <v>103</v>
      </c>
      <c r="V619">
        <v>1</v>
      </c>
      <c r="W619">
        <v>22</v>
      </c>
      <c r="X619">
        <v>38</v>
      </c>
      <c r="Y619">
        <v>57.89</v>
      </c>
      <c r="Z619">
        <v>63.33</v>
      </c>
      <c r="AA619">
        <v>235</v>
      </c>
      <c r="AB619">
        <v>0</v>
      </c>
      <c r="AC619">
        <v>0</v>
      </c>
      <c r="AD619">
        <v>5</v>
      </c>
      <c r="AE619">
        <v>48</v>
      </c>
      <c r="AF619">
        <v>187</v>
      </c>
      <c r="AG619">
        <v>290</v>
      </c>
      <c r="AH619">
        <v>4</v>
      </c>
      <c r="AI619">
        <v>3</v>
      </c>
      <c r="AJ619">
        <v>3</v>
      </c>
      <c r="AK619">
        <v>3</v>
      </c>
      <c r="AL619">
        <v>2</v>
      </c>
      <c r="AM619">
        <v>22</v>
      </c>
      <c r="AN619">
        <v>6</v>
      </c>
      <c r="AO619">
        <v>13</v>
      </c>
      <c r="AP619">
        <v>46.150000000000006</v>
      </c>
      <c r="AQ619">
        <v>0</v>
      </c>
      <c r="AR619">
        <v>2</v>
      </c>
      <c r="AS619">
        <v>0</v>
      </c>
      <c r="AT619">
        <v>27.166666666666668</v>
      </c>
      <c r="AU619">
        <v>45.28</v>
      </c>
      <c r="AV619">
        <v>6</v>
      </c>
      <c r="AW619">
        <v>47</v>
      </c>
      <c r="AX619">
        <v>6.5</v>
      </c>
      <c r="AY619">
        <v>47.5</v>
      </c>
      <c r="AZ619">
        <v>0</v>
      </c>
      <c r="BA619">
        <v>40</v>
      </c>
      <c r="BB619" t="str">
        <f t="shared" si="64"/>
        <v>Y</v>
      </c>
      <c r="BC619" t="str">
        <f t="shared" si="65"/>
        <v>Home</v>
      </c>
      <c r="BD619">
        <f t="shared" si="66"/>
        <v>51</v>
      </c>
      <c r="BE619">
        <f t="shared" si="67"/>
        <v>0.77</v>
      </c>
      <c r="BH619" t="str">
        <f t="shared" si="68"/>
        <v>20177Bilal PowellNYJ</v>
      </c>
      <c r="BI619">
        <v>2017</v>
      </c>
      <c r="BJ619" s="2" t="s">
        <v>1343</v>
      </c>
      <c r="BK619" t="s">
        <v>1196</v>
      </c>
      <c r="BL619" t="s">
        <v>90</v>
      </c>
      <c r="BM619" t="str">
        <f t="shared" si="69"/>
        <v>NYJ</v>
      </c>
      <c r="BN619" t="s">
        <v>156</v>
      </c>
      <c r="BO619" t="s">
        <v>1337</v>
      </c>
      <c r="BP619" t="s">
        <v>122</v>
      </c>
      <c r="BQ619">
        <v>21</v>
      </c>
      <c r="BR619">
        <v>0.38</v>
      </c>
    </row>
    <row r="620" spans="1:70" x14ac:dyDescent="0.3">
      <c r="A620" t="str">
        <f t="shared" si="63"/>
        <v>20177Ty MontgomeryGB</v>
      </c>
      <c r="B620" t="s">
        <v>302</v>
      </c>
      <c r="C620">
        <v>2017</v>
      </c>
      <c r="D620">
        <v>7</v>
      </c>
      <c r="E620" t="s">
        <v>1132</v>
      </c>
      <c r="F620" t="s">
        <v>74</v>
      </c>
      <c r="G620" t="s">
        <v>75</v>
      </c>
      <c r="H620" t="s">
        <v>96</v>
      </c>
      <c r="I620" t="s">
        <v>72</v>
      </c>
      <c r="J620" t="s">
        <v>1126</v>
      </c>
      <c r="K620" t="s">
        <v>1126</v>
      </c>
      <c r="L620">
        <v>5500</v>
      </c>
      <c r="M620">
        <v>6500</v>
      </c>
      <c r="N620" s="1">
        <v>2.5</v>
      </c>
      <c r="O620" s="1">
        <v>2</v>
      </c>
      <c r="P620">
        <v>17</v>
      </c>
      <c r="Q620">
        <v>-9</v>
      </c>
      <c r="R620">
        <v>16</v>
      </c>
      <c r="S620">
        <v>24</v>
      </c>
      <c r="T620">
        <v>48.980000000000004</v>
      </c>
      <c r="U620">
        <v>181</v>
      </c>
      <c r="V620">
        <v>2</v>
      </c>
      <c r="W620">
        <v>12</v>
      </c>
      <c r="X620">
        <v>25</v>
      </c>
      <c r="Y620">
        <v>48</v>
      </c>
      <c r="Z620">
        <v>51.019999999999996</v>
      </c>
      <c r="AA620">
        <v>87</v>
      </c>
      <c r="AB620">
        <v>0</v>
      </c>
      <c r="AC620">
        <v>1</v>
      </c>
      <c r="AD620">
        <v>1</v>
      </c>
      <c r="AE620">
        <v>8</v>
      </c>
      <c r="AF620">
        <v>79</v>
      </c>
      <c r="AG620">
        <v>260</v>
      </c>
      <c r="AH620">
        <v>2</v>
      </c>
      <c r="AI620">
        <v>0</v>
      </c>
      <c r="AJ620">
        <v>1</v>
      </c>
      <c r="AK620">
        <v>-1</v>
      </c>
      <c r="AL620">
        <v>8</v>
      </c>
      <c r="AM620">
        <v>54</v>
      </c>
      <c r="AN620">
        <v>4</v>
      </c>
      <c r="AO620">
        <v>11</v>
      </c>
      <c r="AP620">
        <v>36.36</v>
      </c>
      <c r="AQ620">
        <v>0</v>
      </c>
      <c r="AR620">
        <v>0</v>
      </c>
      <c r="AS620">
        <v>0</v>
      </c>
      <c r="AT620">
        <v>23.066666666666666</v>
      </c>
      <c r="AU620">
        <v>38.440000000000005</v>
      </c>
      <c r="AV620">
        <v>4.5</v>
      </c>
      <c r="AW620">
        <v>47.5</v>
      </c>
      <c r="AX620">
        <v>4</v>
      </c>
      <c r="AY620">
        <v>45.5</v>
      </c>
      <c r="AZ620">
        <v>1</v>
      </c>
      <c r="BA620">
        <v>26</v>
      </c>
      <c r="BB620" t="e">
        <f t="shared" si="64"/>
        <v>#N/A</v>
      </c>
      <c r="BC620" t="e">
        <f t="shared" si="65"/>
        <v>#N/A</v>
      </c>
      <c r="BD620" t="e">
        <f t="shared" si="66"/>
        <v>#N/A</v>
      </c>
      <c r="BE620" t="e">
        <f t="shared" si="67"/>
        <v>#N/A</v>
      </c>
      <c r="BH620" t="str">
        <f t="shared" si="68"/>
        <v>20177Matt ForteNYJ</v>
      </c>
      <c r="BI620">
        <v>2017</v>
      </c>
      <c r="BJ620" s="2" t="s">
        <v>1343</v>
      </c>
      <c r="BK620" t="s">
        <v>1198</v>
      </c>
      <c r="BL620" t="s">
        <v>90</v>
      </c>
      <c r="BM620" t="str">
        <f t="shared" si="69"/>
        <v>NYJ</v>
      </c>
      <c r="BN620" t="s">
        <v>156</v>
      </c>
      <c r="BO620" t="s">
        <v>1335</v>
      </c>
      <c r="BP620" t="s">
        <v>122</v>
      </c>
      <c r="BQ620">
        <v>28</v>
      </c>
      <c r="BR620">
        <v>0.5</v>
      </c>
    </row>
    <row r="621" spans="1:70" x14ac:dyDescent="0.3">
      <c r="A621" t="str">
        <f t="shared" si="63"/>
        <v>20177Aaron JonesGB</v>
      </c>
      <c r="B621" t="s">
        <v>302</v>
      </c>
      <c r="C621">
        <v>2017</v>
      </c>
      <c r="D621">
        <v>7</v>
      </c>
      <c r="E621" t="s">
        <v>1241</v>
      </c>
      <c r="F621" t="s">
        <v>74</v>
      </c>
      <c r="G621" t="s">
        <v>75</v>
      </c>
      <c r="H621" t="s">
        <v>96</v>
      </c>
      <c r="I621" t="s">
        <v>72</v>
      </c>
      <c r="J621" t="s">
        <v>1126</v>
      </c>
      <c r="K621" t="s">
        <v>1126</v>
      </c>
      <c r="L621">
        <v>5200</v>
      </c>
      <c r="M621">
        <v>6700</v>
      </c>
      <c r="N621" s="1">
        <v>25.8</v>
      </c>
      <c r="O621" s="1">
        <v>21.3</v>
      </c>
      <c r="P621">
        <v>17</v>
      </c>
      <c r="Q621">
        <v>-9</v>
      </c>
      <c r="R621">
        <v>16</v>
      </c>
      <c r="S621">
        <v>24</v>
      </c>
      <c r="T621">
        <v>48.980000000000004</v>
      </c>
      <c r="U621">
        <v>181</v>
      </c>
      <c r="V621">
        <v>2</v>
      </c>
      <c r="W621">
        <v>12</v>
      </c>
      <c r="X621">
        <v>25</v>
      </c>
      <c r="Y621">
        <v>48</v>
      </c>
      <c r="Z621">
        <v>51.019999999999996</v>
      </c>
      <c r="AA621">
        <v>87</v>
      </c>
      <c r="AB621">
        <v>0</v>
      </c>
      <c r="AC621">
        <v>1</v>
      </c>
      <c r="AD621">
        <v>1</v>
      </c>
      <c r="AE621">
        <v>8</v>
      </c>
      <c r="AF621">
        <v>79</v>
      </c>
      <c r="AG621">
        <v>260</v>
      </c>
      <c r="AH621">
        <v>2</v>
      </c>
      <c r="AI621">
        <v>0</v>
      </c>
      <c r="AJ621">
        <v>1</v>
      </c>
      <c r="AK621">
        <v>-1</v>
      </c>
      <c r="AL621">
        <v>8</v>
      </c>
      <c r="AM621">
        <v>54</v>
      </c>
      <c r="AN621">
        <v>4</v>
      </c>
      <c r="AO621">
        <v>11</v>
      </c>
      <c r="AP621">
        <v>36.36</v>
      </c>
      <c r="AQ621">
        <v>0</v>
      </c>
      <c r="AR621">
        <v>0</v>
      </c>
      <c r="AS621">
        <v>0</v>
      </c>
      <c r="AT621">
        <v>23.066666666666666</v>
      </c>
      <c r="AU621">
        <v>38.440000000000005</v>
      </c>
      <c r="AV621">
        <v>4.5</v>
      </c>
      <c r="AW621">
        <v>47.5</v>
      </c>
      <c r="AX621">
        <v>4</v>
      </c>
      <c r="AY621">
        <v>45.5</v>
      </c>
      <c r="AZ621">
        <v>1</v>
      </c>
      <c r="BA621">
        <v>26</v>
      </c>
      <c r="BB621" t="str">
        <f t="shared" si="64"/>
        <v>Y</v>
      </c>
      <c r="BC621" t="str">
        <f t="shared" si="65"/>
        <v>Home</v>
      </c>
      <c r="BD621">
        <f t="shared" si="66"/>
        <v>44</v>
      </c>
      <c r="BE621">
        <f t="shared" si="67"/>
        <v>0.8</v>
      </c>
      <c r="BH621" t="str">
        <f t="shared" si="68"/>
        <v>20177Elijah McGuireNYJ</v>
      </c>
      <c r="BI621">
        <v>2017</v>
      </c>
      <c r="BJ621" s="2" t="s">
        <v>1343</v>
      </c>
      <c r="BK621" t="s">
        <v>1217</v>
      </c>
      <c r="BL621" t="s">
        <v>90</v>
      </c>
      <c r="BM621" t="str">
        <f t="shared" si="69"/>
        <v>NYJ</v>
      </c>
      <c r="BN621" t="s">
        <v>156</v>
      </c>
      <c r="BO621" t="s">
        <v>1335</v>
      </c>
      <c r="BP621" t="s">
        <v>122</v>
      </c>
      <c r="BQ621">
        <v>7</v>
      </c>
      <c r="BR621">
        <v>0.12</v>
      </c>
    </row>
    <row r="622" spans="1:70" x14ac:dyDescent="0.3">
      <c r="A622" t="str">
        <f t="shared" si="63"/>
        <v>20177James WhiteNE</v>
      </c>
      <c r="B622" t="s">
        <v>295</v>
      </c>
      <c r="C622">
        <v>2017</v>
      </c>
      <c r="D622">
        <v>7</v>
      </c>
      <c r="E622" t="s">
        <v>1152</v>
      </c>
      <c r="F622" t="s">
        <v>69</v>
      </c>
      <c r="G622" t="s">
        <v>70</v>
      </c>
      <c r="H622" t="s">
        <v>109</v>
      </c>
      <c r="I622" t="s">
        <v>72</v>
      </c>
      <c r="J622" t="s">
        <v>1126</v>
      </c>
      <c r="K622" t="s">
        <v>1126</v>
      </c>
      <c r="L622">
        <v>5000</v>
      </c>
      <c r="M622">
        <v>4800</v>
      </c>
      <c r="N622" s="1">
        <v>15.7</v>
      </c>
      <c r="O622" s="1">
        <v>13.2</v>
      </c>
      <c r="P622">
        <v>23</v>
      </c>
      <c r="Q622">
        <v>16</v>
      </c>
      <c r="R622">
        <v>25</v>
      </c>
      <c r="S622">
        <v>36</v>
      </c>
      <c r="T622">
        <v>55.379999999999995</v>
      </c>
      <c r="U622">
        <v>162</v>
      </c>
      <c r="V622">
        <v>0</v>
      </c>
      <c r="W622">
        <v>21</v>
      </c>
      <c r="X622">
        <v>29</v>
      </c>
      <c r="Y622">
        <v>72.41</v>
      </c>
      <c r="Z622">
        <v>44.62</v>
      </c>
      <c r="AA622">
        <v>249</v>
      </c>
      <c r="AB622">
        <v>2</v>
      </c>
      <c r="AC622">
        <v>0</v>
      </c>
      <c r="AD622">
        <v>2</v>
      </c>
      <c r="AE622">
        <v>8</v>
      </c>
      <c r="AF622">
        <v>241</v>
      </c>
      <c r="AG622">
        <v>403</v>
      </c>
      <c r="AH622">
        <v>1</v>
      </c>
      <c r="AI622">
        <v>0</v>
      </c>
      <c r="AJ622">
        <v>0</v>
      </c>
      <c r="AK622">
        <v>0</v>
      </c>
      <c r="AL622">
        <v>8</v>
      </c>
      <c r="AM622">
        <v>65</v>
      </c>
      <c r="AN622">
        <v>7</v>
      </c>
      <c r="AO622">
        <v>13</v>
      </c>
      <c r="AP622">
        <v>53.849999999999994</v>
      </c>
      <c r="AQ622">
        <v>0</v>
      </c>
      <c r="AR622">
        <v>0</v>
      </c>
      <c r="AS622">
        <v>0</v>
      </c>
      <c r="AT622">
        <v>34.083333333333336</v>
      </c>
      <c r="AU622">
        <v>56.81</v>
      </c>
      <c r="AV622">
        <v>-4.5</v>
      </c>
      <c r="AW622">
        <v>53.5</v>
      </c>
      <c r="AX622">
        <v>-2.5</v>
      </c>
      <c r="AY622">
        <v>56.5</v>
      </c>
      <c r="AZ622">
        <v>1</v>
      </c>
      <c r="BA622">
        <v>7</v>
      </c>
      <c r="BB622" t="str">
        <f t="shared" si="64"/>
        <v>N</v>
      </c>
      <c r="BC622" t="str">
        <f t="shared" si="65"/>
        <v>Home</v>
      </c>
      <c r="BD622">
        <f t="shared" si="66"/>
        <v>23</v>
      </c>
      <c r="BE622">
        <f t="shared" si="67"/>
        <v>0.31</v>
      </c>
      <c r="BH622" t="str">
        <f t="shared" si="68"/>
        <v>20177Jay AjayiMIA</v>
      </c>
      <c r="BI622">
        <v>2017</v>
      </c>
      <c r="BJ622" s="2" t="s">
        <v>1343</v>
      </c>
      <c r="BK622" t="s">
        <v>1238</v>
      </c>
      <c r="BL622" t="s">
        <v>156</v>
      </c>
      <c r="BM622" t="str">
        <f t="shared" si="69"/>
        <v>MIA</v>
      </c>
      <c r="BN622" t="s">
        <v>90</v>
      </c>
      <c r="BO622" t="s">
        <v>1337</v>
      </c>
      <c r="BP622" t="s">
        <v>72</v>
      </c>
      <c r="BQ622">
        <v>51</v>
      </c>
      <c r="BR622">
        <v>0.7</v>
      </c>
    </row>
    <row r="623" spans="1:70" x14ac:dyDescent="0.3">
      <c r="A623" t="str">
        <f t="shared" si="63"/>
        <v>20177Duke JohnsonCLE</v>
      </c>
      <c r="B623" t="s">
        <v>305</v>
      </c>
      <c r="C623">
        <v>2017</v>
      </c>
      <c r="D623">
        <v>7</v>
      </c>
      <c r="E623" t="s">
        <v>1141</v>
      </c>
      <c r="F623" t="s">
        <v>118</v>
      </c>
      <c r="G623" t="s">
        <v>6</v>
      </c>
      <c r="H623" t="s">
        <v>78</v>
      </c>
      <c r="I623" t="s">
        <v>72</v>
      </c>
      <c r="J623" t="s">
        <v>1126</v>
      </c>
      <c r="K623" t="s">
        <v>1126</v>
      </c>
      <c r="L623">
        <v>4900</v>
      </c>
      <c r="M623">
        <v>5500</v>
      </c>
      <c r="N623" s="1">
        <v>13.1</v>
      </c>
      <c r="O623" s="1">
        <v>10.1</v>
      </c>
      <c r="P623">
        <v>9</v>
      </c>
      <c r="Q623">
        <v>-3</v>
      </c>
      <c r="R623">
        <v>19</v>
      </c>
      <c r="S623">
        <v>26</v>
      </c>
      <c r="T623">
        <v>40</v>
      </c>
      <c r="U623">
        <v>66</v>
      </c>
      <c r="V623">
        <v>0</v>
      </c>
      <c r="W623">
        <v>22</v>
      </c>
      <c r="X623">
        <v>39</v>
      </c>
      <c r="Y623">
        <v>56.410000000000004</v>
      </c>
      <c r="Z623">
        <v>60</v>
      </c>
      <c r="AA623">
        <v>235</v>
      </c>
      <c r="AB623">
        <v>0</v>
      </c>
      <c r="AC623">
        <v>3</v>
      </c>
      <c r="AD623">
        <v>2</v>
      </c>
      <c r="AE623">
        <v>17</v>
      </c>
      <c r="AF623">
        <v>218</v>
      </c>
      <c r="AG623">
        <v>284</v>
      </c>
      <c r="AH623">
        <v>0</v>
      </c>
      <c r="AI623">
        <v>0</v>
      </c>
      <c r="AJ623">
        <v>3</v>
      </c>
      <c r="AK623">
        <v>2</v>
      </c>
      <c r="AL623">
        <v>12</v>
      </c>
      <c r="AM623">
        <v>81</v>
      </c>
      <c r="AN623">
        <v>3</v>
      </c>
      <c r="AO623">
        <v>13</v>
      </c>
      <c r="AP623">
        <v>23.080000000000002</v>
      </c>
      <c r="AQ623">
        <v>1</v>
      </c>
      <c r="AR623">
        <v>2</v>
      </c>
      <c r="AS623">
        <v>50</v>
      </c>
      <c r="AT623">
        <v>32.700000000000003</v>
      </c>
      <c r="AU623">
        <v>46.71</v>
      </c>
      <c r="AV623">
        <v>5</v>
      </c>
      <c r="AW623">
        <v>46.5</v>
      </c>
      <c r="AX623">
        <v>5.5</v>
      </c>
      <c r="AY623">
        <v>42.5</v>
      </c>
      <c r="AZ623">
        <v>2</v>
      </c>
      <c r="BA623">
        <v>12</v>
      </c>
      <c r="BB623" t="str">
        <f t="shared" si="64"/>
        <v>N</v>
      </c>
      <c r="BC623" t="str">
        <f t="shared" si="65"/>
        <v>Home</v>
      </c>
      <c r="BD623">
        <f t="shared" si="66"/>
        <v>36</v>
      </c>
      <c r="BE623">
        <f t="shared" si="67"/>
        <v>0.49</v>
      </c>
      <c r="BH623" t="str">
        <f t="shared" si="68"/>
        <v>20177Damien WilliamsMIA</v>
      </c>
      <c r="BI623">
        <v>2017</v>
      </c>
      <c r="BJ623" s="2" t="s">
        <v>1343</v>
      </c>
      <c r="BK623" t="s">
        <v>1240</v>
      </c>
      <c r="BL623" t="s">
        <v>156</v>
      </c>
      <c r="BM623" t="str">
        <f t="shared" si="69"/>
        <v>MIA</v>
      </c>
      <c r="BN623" t="s">
        <v>90</v>
      </c>
      <c r="BO623" t="s">
        <v>1335</v>
      </c>
      <c r="BP623" t="s">
        <v>72</v>
      </c>
      <c r="BQ623">
        <v>22</v>
      </c>
      <c r="BR623">
        <v>0.3</v>
      </c>
    </row>
    <row r="624" spans="1:70" x14ac:dyDescent="0.3">
      <c r="A624" t="str">
        <f t="shared" si="63"/>
        <v>20177Dion LewisNE</v>
      </c>
      <c r="B624" t="s">
        <v>295</v>
      </c>
      <c r="C624">
        <v>2017</v>
      </c>
      <c r="D624">
        <v>7</v>
      </c>
      <c r="E624" t="s">
        <v>1156</v>
      </c>
      <c r="F624" t="s">
        <v>69</v>
      </c>
      <c r="G624" t="s">
        <v>70</v>
      </c>
      <c r="H624" t="s">
        <v>109</v>
      </c>
      <c r="I624" t="s">
        <v>72</v>
      </c>
      <c r="J624" t="s">
        <v>1126</v>
      </c>
      <c r="K624" t="s">
        <v>1126</v>
      </c>
      <c r="L624">
        <v>4700</v>
      </c>
      <c r="M624">
        <v>5500</v>
      </c>
      <c r="N624" s="1">
        <v>9.1999999999999993</v>
      </c>
      <c r="O624" s="1">
        <v>8.6999999999999993</v>
      </c>
      <c r="P624">
        <v>23</v>
      </c>
      <c r="Q624">
        <v>16</v>
      </c>
      <c r="R624">
        <v>25</v>
      </c>
      <c r="S624">
        <v>36</v>
      </c>
      <c r="T624">
        <v>55.379999999999995</v>
      </c>
      <c r="U624">
        <v>162</v>
      </c>
      <c r="V624">
        <v>0</v>
      </c>
      <c r="W624">
        <v>21</v>
      </c>
      <c r="X624">
        <v>29</v>
      </c>
      <c r="Y624">
        <v>72.41</v>
      </c>
      <c r="Z624">
        <v>44.62</v>
      </c>
      <c r="AA624">
        <v>249</v>
      </c>
      <c r="AB624">
        <v>2</v>
      </c>
      <c r="AC624">
        <v>0</v>
      </c>
      <c r="AD624">
        <v>2</v>
      </c>
      <c r="AE624">
        <v>8</v>
      </c>
      <c r="AF624">
        <v>241</v>
      </c>
      <c r="AG624">
        <v>403</v>
      </c>
      <c r="AH624">
        <v>1</v>
      </c>
      <c r="AI624">
        <v>0</v>
      </c>
      <c r="AJ624">
        <v>0</v>
      </c>
      <c r="AK624">
        <v>0</v>
      </c>
      <c r="AL624">
        <v>8</v>
      </c>
      <c r="AM624">
        <v>65</v>
      </c>
      <c r="AN624">
        <v>7</v>
      </c>
      <c r="AO624">
        <v>13</v>
      </c>
      <c r="AP624">
        <v>53.849999999999994</v>
      </c>
      <c r="AQ624">
        <v>0</v>
      </c>
      <c r="AR624">
        <v>0</v>
      </c>
      <c r="AS624">
        <v>0</v>
      </c>
      <c r="AT624">
        <v>34.083333333333336</v>
      </c>
      <c r="AU624">
        <v>56.81</v>
      </c>
      <c r="AV624">
        <v>-4.5</v>
      </c>
      <c r="AW624">
        <v>53.5</v>
      </c>
      <c r="AX624">
        <v>-2.5</v>
      </c>
      <c r="AY624">
        <v>56.5</v>
      </c>
      <c r="AZ624">
        <v>1</v>
      </c>
      <c r="BA624">
        <v>7</v>
      </c>
      <c r="BB624" t="str">
        <f t="shared" si="64"/>
        <v>Y</v>
      </c>
      <c r="BC624" t="str">
        <f t="shared" si="65"/>
        <v>Home</v>
      </c>
      <c r="BD624">
        <f t="shared" si="66"/>
        <v>26</v>
      </c>
      <c r="BE624">
        <f t="shared" si="67"/>
        <v>0.35</v>
      </c>
      <c r="BH624" t="str">
        <f t="shared" si="68"/>
        <v>20177Kenyan DrakeMIA</v>
      </c>
      <c r="BI624">
        <v>2017</v>
      </c>
      <c r="BJ624" s="2" t="s">
        <v>1343</v>
      </c>
      <c r="BK624" t="s">
        <v>1239</v>
      </c>
      <c r="BL624" t="s">
        <v>156</v>
      </c>
      <c r="BM624" t="str">
        <f t="shared" si="69"/>
        <v>MIA</v>
      </c>
      <c r="BN624" t="s">
        <v>90</v>
      </c>
      <c r="BO624" t="s">
        <v>1335</v>
      </c>
      <c r="BP624" t="s">
        <v>72</v>
      </c>
      <c r="BQ624" t="s">
        <v>1366</v>
      </c>
      <c r="BR624" t="s">
        <v>1366</v>
      </c>
    </row>
    <row r="625" spans="1:70" x14ac:dyDescent="0.3">
      <c r="A625" t="str">
        <f t="shared" si="63"/>
        <v>20177Tarik CohenCHI</v>
      </c>
      <c r="B625" t="s">
        <v>309</v>
      </c>
      <c r="C625">
        <v>2017</v>
      </c>
      <c r="D625">
        <v>7</v>
      </c>
      <c r="E625" t="s">
        <v>1174</v>
      </c>
      <c r="F625" t="s">
        <v>108</v>
      </c>
      <c r="G625" t="s">
        <v>13</v>
      </c>
      <c r="H625" t="s">
        <v>103</v>
      </c>
      <c r="I625" t="s">
        <v>72</v>
      </c>
      <c r="J625" t="s">
        <v>1126</v>
      </c>
      <c r="K625" t="s">
        <v>1126</v>
      </c>
      <c r="L625">
        <v>4700</v>
      </c>
      <c r="M625">
        <v>5300</v>
      </c>
      <c r="N625" s="1">
        <v>8</v>
      </c>
      <c r="O625" s="1">
        <v>7.5</v>
      </c>
      <c r="P625">
        <v>17</v>
      </c>
      <c r="Q625">
        <v>14</v>
      </c>
      <c r="R625">
        <v>5</v>
      </c>
      <c r="S625">
        <v>26</v>
      </c>
      <c r="T625">
        <v>78.790000000000006</v>
      </c>
      <c r="U625">
        <v>68</v>
      </c>
      <c r="V625">
        <v>0</v>
      </c>
      <c r="W625">
        <v>4</v>
      </c>
      <c r="X625">
        <v>7</v>
      </c>
      <c r="Y625">
        <v>57.14</v>
      </c>
      <c r="Z625">
        <v>21.21</v>
      </c>
      <c r="AA625">
        <v>107</v>
      </c>
      <c r="AB625">
        <v>0</v>
      </c>
      <c r="AC625">
        <v>0</v>
      </c>
      <c r="AD625">
        <v>4</v>
      </c>
      <c r="AE625">
        <v>22</v>
      </c>
      <c r="AF625">
        <v>85</v>
      </c>
      <c r="AG625">
        <v>153</v>
      </c>
      <c r="AH625">
        <v>0</v>
      </c>
      <c r="AI625">
        <v>0</v>
      </c>
      <c r="AJ625">
        <v>0</v>
      </c>
      <c r="AK625">
        <v>-3</v>
      </c>
      <c r="AL625">
        <v>5</v>
      </c>
      <c r="AM625">
        <v>40</v>
      </c>
      <c r="AN625">
        <v>2</v>
      </c>
      <c r="AO625">
        <v>11</v>
      </c>
      <c r="AP625">
        <v>18.18</v>
      </c>
      <c r="AQ625">
        <v>0</v>
      </c>
      <c r="AR625">
        <v>0</v>
      </c>
      <c r="AS625">
        <v>0</v>
      </c>
      <c r="AT625">
        <v>21.416666666666668</v>
      </c>
      <c r="AU625">
        <v>35.69</v>
      </c>
      <c r="AV625">
        <v>4</v>
      </c>
      <c r="AW625">
        <v>41</v>
      </c>
      <c r="AX625">
        <v>3</v>
      </c>
      <c r="AY625">
        <v>39.5</v>
      </c>
      <c r="AZ625">
        <v>5</v>
      </c>
      <c r="BA625">
        <v>3</v>
      </c>
      <c r="BB625" t="str">
        <f t="shared" si="64"/>
        <v>N</v>
      </c>
      <c r="BC625" t="str">
        <f t="shared" si="65"/>
        <v>Home</v>
      </c>
      <c r="BD625">
        <f t="shared" si="66"/>
        <v>7</v>
      </c>
      <c r="BE625">
        <f t="shared" si="67"/>
        <v>0.18</v>
      </c>
      <c r="BH625" t="str">
        <f t="shared" si="68"/>
        <v>20177Senorise PerryMIA</v>
      </c>
      <c r="BI625">
        <v>2017</v>
      </c>
      <c r="BJ625" s="2" t="s">
        <v>1343</v>
      </c>
      <c r="BK625" t="s">
        <v>1244</v>
      </c>
      <c r="BL625" t="s">
        <v>156</v>
      </c>
      <c r="BM625" t="str">
        <f t="shared" si="69"/>
        <v>MIA</v>
      </c>
      <c r="BN625" t="s">
        <v>90</v>
      </c>
      <c r="BO625" t="s">
        <v>1335</v>
      </c>
      <c r="BP625" t="s">
        <v>72</v>
      </c>
      <c r="BQ625" t="s">
        <v>1366</v>
      </c>
      <c r="BR625" t="s">
        <v>1366</v>
      </c>
    </row>
    <row r="626" spans="1:70" x14ac:dyDescent="0.3">
      <c r="A626" t="str">
        <f t="shared" si="63"/>
        <v>20177Wendell SmallwoodPHI</v>
      </c>
      <c r="B626" t="s">
        <v>296</v>
      </c>
      <c r="C626">
        <v>2017</v>
      </c>
      <c r="D626">
        <v>7</v>
      </c>
      <c r="E626" t="s">
        <v>1212</v>
      </c>
      <c r="F626" t="s">
        <v>83</v>
      </c>
      <c r="G626" t="s">
        <v>1</v>
      </c>
      <c r="H626" t="s">
        <v>82</v>
      </c>
      <c r="I626" t="s">
        <v>72</v>
      </c>
      <c r="J626" t="s">
        <v>1126</v>
      </c>
      <c r="K626" t="s">
        <v>1126</v>
      </c>
      <c r="L626">
        <v>4700</v>
      </c>
      <c r="M626">
        <v>5200</v>
      </c>
      <c r="N626" s="1">
        <v>5.9</v>
      </c>
      <c r="O626" s="1">
        <v>4.9000000000000004</v>
      </c>
      <c r="P626">
        <v>34</v>
      </c>
      <c r="Q626">
        <v>10</v>
      </c>
      <c r="R626">
        <v>23</v>
      </c>
      <c r="S626">
        <v>33</v>
      </c>
      <c r="T626">
        <v>56.899999999999991</v>
      </c>
      <c r="U626">
        <v>127</v>
      </c>
      <c r="V626">
        <v>0</v>
      </c>
      <c r="W626">
        <v>17</v>
      </c>
      <c r="X626">
        <v>25</v>
      </c>
      <c r="Y626">
        <v>68</v>
      </c>
      <c r="Z626">
        <v>43.1</v>
      </c>
      <c r="AA626">
        <v>268</v>
      </c>
      <c r="AB626">
        <v>4</v>
      </c>
      <c r="AC626">
        <v>1</v>
      </c>
      <c r="AD626">
        <v>3</v>
      </c>
      <c r="AE626">
        <v>24</v>
      </c>
      <c r="AF626">
        <v>244</v>
      </c>
      <c r="AG626">
        <v>371</v>
      </c>
      <c r="AH626">
        <v>2</v>
      </c>
      <c r="AI626">
        <v>0</v>
      </c>
      <c r="AJ626">
        <v>1</v>
      </c>
      <c r="AK626">
        <v>0</v>
      </c>
      <c r="AL626">
        <v>9</v>
      </c>
      <c r="AM626">
        <v>55</v>
      </c>
      <c r="AN626">
        <v>6</v>
      </c>
      <c r="AO626">
        <v>12</v>
      </c>
      <c r="AP626">
        <v>50</v>
      </c>
      <c r="AQ626">
        <v>0</v>
      </c>
      <c r="AR626">
        <v>0</v>
      </c>
      <c r="AS626">
        <v>0</v>
      </c>
      <c r="AT626">
        <v>29.75</v>
      </c>
      <c r="AU626">
        <v>49.58</v>
      </c>
      <c r="AV626">
        <v>-5.5</v>
      </c>
      <c r="AW626">
        <v>48.5</v>
      </c>
      <c r="AX626">
        <v>-4.5</v>
      </c>
      <c r="AY626">
        <v>48.5</v>
      </c>
      <c r="AZ626">
        <v>4</v>
      </c>
      <c r="BA626">
        <v>24</v>
      </c>
      <c r="BB626" t="str">
        <f t="shared" si="64"/>
        <v>Y</v>
      </c>
      <c r="BC626" t="str">
        <f t="shared" si="65"/>
        <v>Home</v>
      </c>
      <c r="BD626">
        <f t="shared" si="66"/>
        <v>24</v>
      </c>
      <c r="BE626">
        <f t="shared" si="67"/>
        <v>0.37</v>
      </c>
      <c r="BH626" t="str">
        <f t="shared" si="68"/>
        <v>20177Doug MartinTB</v>
      </c>
      <c r="BI626">
        <v>2017</v>
      </c>
      <c r="BJ626" s="2" t="s">
        <v>1343</v>
      </c>
      <c r="BK626" t="s">
        <v>1260</v>
      </c>
      <c r="BL626" t="s">
        <v>153</v>
      </c>
      <c r="BM626" t="str">
        <f t="shared" si="69"/>
        <v>TB</v>
      </c>
      <c r="BN626" t="s">
        <v>88</v>
      </c>
      <c r="BO626" t="s">
        <v>1337</v>
      </c>
      <c r="BP626" t="s">
        <v>122</v>
      </c>
      <c r="BQ626">
        <v>43</v>
      </c>
      <c r="BR626">
        <v>0.6</v>
      </c>
    </row>
    <row r="627" spans="1:70" x14ac:dyDescent="0.3">
      <c r="A627" t="str">
        <f t="shared" si="63"/>
        <v>20177Marshawn LynchOAK</v>
      </c>
      <c r="B627" t="s">
        <v>298</v>
      </c>
      <c r="C627">
        <v>2017</v>
      </c>
      <c r="D627">
        <v>7</v>
      </c>
      <c r="E627" t="s">
        <v>1192</v>
      </c>
      <c r="F627" t="s">
        <v>80</v>
      </c>
      <c r="G627" t="s">
        <v>130</v>
      </c>
      <c r="H627" t="s">
        <v>71</v>
      </c>
      <c r="I627" t="s">
        <v>72</v>
      </c>
      <c r="J627" t="s">
        <v>1126</v>
      </c>
      <c r="K627" t="s">
        <v>1126</v>
      </c>
      <c r="L627">
        <v>4600</v>
      </c>
      <c r="M627">
        <v>5800</v>
      </c>
      <c r="N627" s="1">
        <v>0.9</v>
      </c>
      <c r="O627" s="1">
        <v>0.9</v>
      </c>
      <c r="P627">
        <v>31</v>
      </c>
      <c r="Q627">
        <v>1</v>
      </c>
      <c r="R627">
        <v>32</v>
      </c>
      <c r="S627">
        <v>21</v>
      </c>
      <c r="T627">
        <v>28.77</v>
      </c>
      <c r="U627">
        <v>88</v>
      </c>
      <c r="V627">
        <v>1</v>
      </c>
      <c r="W627">
        <v>29</v>
      </c>
      <c r="X627">
        <v>52</v>
      </c>
      <c r="Y627">
        <v>55.769999999999996</v>
      </c>
      <c r="Z627">
        <v>71.23</v>
      </c>
      <c r="AA627">
        <v>417</v>
      </c>
      <c r="AB627">
        <v>3</v>
      </c>
      <c r="AC627">
        <v>0</v>
      </c>
      <c r="AD627">
        <v>0</v>
      </c>
      <c r="AE627">
        <v>0</v>
      </c>
      <c r="AF627">
        <v>417</v>
      </c>
      <c r="AG627">
        <v>505</v>
      </c>
      <c r="AH627">
        <v>0</v>
      </c>
      <c r="AI627">
        <v>0</v>
      </c>
      <c r="AJ627">
        <v>0</v>
      </c>
      <c r="AK627">
        <v>0</v>
      </c>
      <c r="AL627">
        <v>10</v>
      </c>
      <c r="AM627">
        <v>97</v>
      </c>
      <c r="AN627">
        <v>6</v>
      </c>
      <c r="AO627">
        <v>13</v>
      </c>
      <c r="AP627">
        <v>46.150000000000006</v>
      </c>
      <c r="AQ627">
        <v>1</v>
      </c>
      <c r="AR627">
        <v>1</v>
      </c>
      <c r="AS627">
        <v>100</v>
      </c>
      <c r="AT627">
        <v>29.4</v>
      </c>
      <c r="AU627">
        <v>49</v>
      </c>
      <c r="AV627">
        <v>3</v>
      </c>
      <c r="AW627">
        <v>47.5</v>
      </c>
      <c r="AX627">
        <v>3</v>
      </c>
      <c r="AY627">
        <v>46</v>
      </c>
      <c r="AZ627">
        <v>1</v>
      </c>
      <c r="BA627">
        <v>30</v>
      </c>
      <c r="BB627" t="str">
        <f t="shared" si="64"/>
        <v>Y</v>
      </c>
      <c r="BC627" t="str">
        <f t="shared" si="65"/>
        <v>Home</v>
      </c>
      <c r="BD627">
        <f t="shared" si="66"/>
        <v>10</v>
      </c>
      <c r="BE627">
        <f t="shared" si="67"/>
        <v>0.12</v>
      </c>
      <c r="BH627" t="str">
        <f t="shared" si="68"/>
        <v>20177Charles SimsTB</v>
      </c>
      <c r="BI627">
        <v>2017</v>
      </c>
      <c r="BJ627" s="2" t="s">
        <v>1343</v>
      </c>
      <c r="BK627" t="s">
        <v>1236</v>
      </c>
      <c r="BL627" t="s">
        <v>153</v>
      </c>
      <c r="BM627" t="str">
        <f t="shared" si="69"/>
        <v>TB</v>
      </c>
      <c r="BN627" t="s">
        <v>88</v>
      </c>
      <c r="BO627" t="s">
        <v>1335</v>
      </c>
      <c r="BP627" t="s">
        <v>122</v>
      </c>
      <c r="BQ627">
        <v>24</v>
      </c>
      <c r="BR627">
        <v>0.33</v>
      </c>
    </row>
    <row r="628" spans="1:70" x14ac:dyDescent="0.3">
      <c r="A628" t="str">
        <f t="shared" si="63"/>
        <v>20177Mike GillisleeNE</v>
      </c>
      <c r="B628" t="s">
        <v>295</v>
      </c>
      <c r="C628">
        <v>2017</v>
      </c>
      <c r="D628">
        <v>7</v>
      </c>
      <c r="E628" t="s">
        <v>1137</v>
      </c>
      <c r="F628" t="s">
        <v>69</v>
      </c>
      <c r="G628" t="s">
        <v>70</v>
      </c>
      <c r="H628" t="s">
        <v>109</v>
      </c>
      <c r="I628" t="s">
        <v>72</v>
      </c>
      <c r="J628" t="s">
        <v>1126</v>
      </c>
      <c r="K628" t="s">
        <v>1126</v>
      </c>
      <c r="L628">
        <v>4500</v>
      </c>
      <c r="M628">
        <v>5800</v>
      </c>
      <c r="N628" s="1">
        <v>3.1</v>
      </c>
      <c r="O628" s="1">
        <v>3.1</v>
      </c>
      <c r="P628">
        <v>23</v>
      </c>
      <c r="Q628">
        <v>16</v>
      </c>
      <c r="R628">
        <v>25</v>
      </c>
      <c r="S628">
        <v>36</v>
      </c>
      <c r="T628">
        <v>55.379999999999995</v>
      </c>
      <c r="U628">
        <v>162</v>
      </c>
      <c r="V628">
        <v>0</v>
      </c>
      <c r="W628">
        <v>21</v>
      </c>
      <c r="X628">
        <v>29</v>
      </c>
      <c r="Y628">
        <v>72.41</v>
      </c>
      <c r="Z628">
        <v>44.62</v>
      </c>
      <c r="AA628">
        <v>249</v>
      </c>
      <c r="AB628">
        <v>2</v>
      </c>
      <c r="AC628">
        <v>0</v>
      </c>
      <c r="AD628">
        <v>2</v>
      </c>
      <c r="AE628">
        <v>8</v>
      </c>
      <c r="AF628">
        <v>241</v>
      </c>
      <c r="AG628">
        <v>403</v>
      </c>
      <c r="AH628">
        <v>1</v>
      </c>
      <c r="AI628">
        <v>0</v>
      </c>
      <c r="AJ628">
        <v>0</v>
      </c>
      <c r="AK628">
        <v>0</v>
      </c>
      <c r="AL628">
        <v>8</v>
      </c>
      <c r="AM628">
        <v>65</v>
      </c>
      <c r="AN628">
        <v>7</v>
      </c>
      <c r="AO628">
        <v>13</v>
      </c>
      <c r="AP628">
        <v>53.849999999999994</v>
      </c>
      <c r="AQ628">
        <v>0</v>
      </c>
      <c r="AR628">
        <v>0</v>
      </c>
      <c r="AS628">
        <v>0</v>
      </c>
      <c r="AT628">
        <v>34.083333333333336</v>
      </c>
      <c r="AU628">
        <v>56.81</v>
      </c>
      <c r="AV628">
        <v>-4.5</v>
      </c>
      <c r="AW628">
        <v>53.5</v>
      </c>
      <c r="AX628">
        <v>-2.5</v>
      </c>
      <c r="AY628">
        <v>56.5</v>
      </c>
      <c r="AZ628">
        <v>1</v>
      </c>
      <c r="BA628">
        <v>7</v>
      </c>
      <c r="BB628" t="str">
        <f t="shared" si="64"/>
        <v>N</v>
      </c>
      <c r="BC628" t="str">
        <f t="shared" si="65"/>
        <v>Home</v>
      </c>
      <c r="BD628">
        <f t="shared" si="66"/>
        <v>13</v>
      </c>
      <c r="BE628">
        <f t="shared" si="67"/>
        <v>0.18</v>
      </c>
      <c r="BH628" t="str">
        <f t="shared" si="68"/>
        <v>20177Jacquizz RodgersTB</v>
      </c>
      <c r="BI628">
        <v>2017</v>
      </c>
      <c r="BJ628" s="2" t="s">
        <v>1343</v>
      </c>
      <c r="BK628" t="s">
        <v>1234</v>
      </c>
      <c r="BL628" t="s">
        <v>153</v>
      </c>
      <c r="BM628" t="str">
        <f t="shared" si="69"/>
        <v>TB</v>
      </c>
      <c r="BN628" t="s">
        <v>88</v>
      </c>
      <c r="BO628" t="s">
        <v>1335</v>
      </c>
      <c r="BP628" t="s">
        <v>122</v>
      </c>
      <c r="BQ628">
        <v>2</v>
      </c>
      <c r="BR628">
        <v>0.03</v>
      </c>
    </row>
    <row r="629" spans="1:70" x14ac:dyDescent="0.3">
      <c r="A629" t="str">
        <f t="shared" si="63"/>
        <v>20177LeGarrette BlountPHI</v>
      </c>
      <c r="B629" t="s">
        <v>296</v>
      </c>
      <c r="C629">
        <v>2017</v>
      </c>
      <c r="D629">
        <v>7</v>
      </c>
      <c r="E629" t="s">
        <v>1200</v>
      </c>
      <c r="F629" t="s">
        <v>83</v>
      </c>
      <c r="G629" t="s">
        <v>1</v>
      </c>
      <c r="H629" t="s">
        <v>82</v>
      </c>
      <c r="I629" t="s">
        <v>72</v>
      </c>
      <c r="J629" t="s">
        <v>1126</v>
      </c>
      <c r="K629" t="s">
        <v>1126</v>
      </c>
      <c r="L629">
        <v>4500</v>
      </c>
      <c r="M629">
        <v>5800</v>
      </c>
      <c r="N629" s="1">
        <v>2.9</v>
      </c>
      <c r="O629" s="1">
        <v>2.9</v>
      </c>
      <c r="P629">
        <v>34</v>
      </c>
      <c r="Q629">
        <v>10</v>
      </c>
      <c r="R629">
        <v>23</v>
      </c>
      <c r="S629">
        <v>33</v>
      </c>
      <c r="T629">
        <v>56.899999999999991</v>
      </c>
      <c r="U629">
        <v>127</v>
      </c>
      <c r="V629">
        <v>0</v>
      </c>
      <c r="W629">
        <v>17</v>
      </c>
      <c r="X629">
        <v>25</v>
      </c>
      <c r="Y629">
        <v>68</v>
      </c>
      <c r="Z629">
        <v>43.1</v>
      </c>
      <c r="AA629">
        <v>268</v>
      </c>
      <c r="AB629">
        <v>4</v>
      </c>
      <c r="AC629">
        <v>1</v>
      </c>
      <c r="AD629">
        <v>3</v>
      </c>
      <c r="AE629">
        <v>24</v>
      </c>
      <c r="AF629">
        <v>244</v>
      </c>
      <c r="AG629">
        <v>371</v>
      </c>
      <c r="AH629">
        <v>2</v>
      </c>
      <c r="AI629">
        <v>0</v>
      </c>
      <c r="AJ629">
        <v>1</v>
      </c>
      <c r="AK629">
        <v>0</v>
      </c>
      <c r="AL629">
        <v>9</v>
      </c>
      <c r="AM629">
        <v>55</v>
      </c>
      <c r="AN629">
        <v>6</v>
      </c>
      <c r="AO629">
        <v>12</v>
      </c>
      <c r="AP629">
        <v>50</v>
      </c>
      <c r="AQ629">
        <v>0</v>
      </c>
      <c r="AR629">
        <v>0</v>
      </c>
      <c r="AS629">
        <v>0</v>
      </c>
      <c r="AT629">
        <v>29.75</v>
      </c>
      <c r="AU629">
        <v>49.58</v>
      </c>
      <c r="AV629">
        <v>-5.5</v>
      </c>
      <c r="AW629">
        <v>48.5</v>
      </c>
      <c r="AX629">
        <v>-4.5</v>
      </c>
      <c r="AY629">
        <v>48.5</v>
      </c>
      <c r="AZ629">
        <v>4</v>
      </c>
      <c r="BA629">
        <v>24</v>
      </c>
      <c r="BB629" t="str">
        <f t="shared" si="64"/>
        <v>N</v>
      </c>
      <c r="BC629" t="str">
        <f t="shared" si="65"/>
        <v>Home</v>
      </c>
      <c r="BD629">
        <f t="shared" si="66"/>
        <v>25</v>
      </c>
      <c r="BE629">
        <f t="shared" si="67"/>
        <v>0.38</v>
      </c>
      <c r="BH629" t="str">
        <f t="shared" si="68"/>
        <v>20177Peyton BarberTB</v>
      </c>
      <c r="BI629">
        <v>2017</v>
      </c>
      <c r="BJ629" s="2" t="s">
        <v>1343</v>
      </c>
      <c r="BK629" t="s">
        <v>1237</v>
      </c>
      <c r="BL629" t="s">
        <v>153</v>
      </c>
      <c r="BM629" t="str">
        <f t="shared" si="69"/>
        <v>TB</v>
      </c>
      <c r="BN629" t="s">
        <v>88</v>
      </c>
      <c r="BO629" t="s">
        <v>1335</v>
      </c>
      <c r="BP629" t="s">
        <v>122</v>
      </c>
      <c r="BQ629">
        <v>3</v>
      </c>
      <c r="BR629">
        <v>0.04</v>
      </c>
    </row>
    <row r="630" spans="1:70" x14ac:dyDescent="0.3">
      <c r="A630" t="str">
        <f t="shared" si="63"/>
        <v>20177James ConnerPIT</v>
      </c>
      <c r="B630" t="s">
        <v>297</v>
      </c>
      <c r="C630">
        <v>2017</v>
      </c>
      <c r="D630">
        <v>7</v>
      </c>
      <c r="E630" t="s">
        <v>1201</v>
      </c>
      <c r="F630" t="s">
        <v>119</v>
      </c>
      <c r="G630" t="s">
        <v>121</v>
      </c>
      <c r="H630" t="s">
        <v>98</v>
      </c>
      <c r="I630" t="s">
        <v>72</v>
      </c>
      <c r="J630" t="s">
        <v>1126</v>
      </c>
      <c r="K630" t="s">
        <v>1126</v>
      </c>
      <c r="L630">
        <v>4500</v>
      </c>
      <c r="M630">
        <v>4900</v>
      </c>
      <c r="N630" s="1">
        <v>1.9</v>
      </c>
      <c r="O630" s="1">
        <v>1.9</v>
      </c>
      <c r="P630">
        <v>29</v>
      </c>
      <c r="Q630">
        <v>15</v>
      </c>
      <c r="R630">
        <v>21</v>
      </c>
      <c r="S630">
        <v>43</v>
      </c>
      <c r="T630">
        <v>63.239999999999995</v>
      </c>
      <c r="U630">
        <v>152</v>
      </c>
      <c r="V630">
        <v>0</v>
      </c>
      <c r="W630">
        <v>15</v>
      </c>
      <c r="X630">
        <v>25</v>
      </c>
      <c r="Y630">
        <v>60</v>
      </c>
      <c r="Z630">
        <v>36.76</v>
      </c>
      <c r="AA630">
        <v>268</v>
      </c>
      <c r="AB630">
        <v>2</v>
      </c>
      <c r="AC630">
        <v>0</v>
      </c>
      <c r="AD630">
        <v>0</v>
      </c>
      <c r="AE630">
        <v>0</v>
      </c>
      <c r="AF630">
        <v>268</v>
      </c>
      <c r="AG630">
        <v>420</v>
      </c>
      <c r="AH630">
        <v>0</v>
      </c>
      <c r="AI630">
        <v>0</v>
      </c>
      <c r="AJ630">
        <v>0</v>
      </c>
      <c r="AK630">
        <v>-2</v>
      </c>
      <c r="AL630">
        <v>1</v>
      </c>
      <c r="AM630">
        <v>5</v>
      </c>
      <c r="AN630">
        <v>2</v>
      </c>
      <c r="AO630">
        <v>11</v>
      </c>
      <c r="AP630">
        <v>18.18</v>
      </c>
      <c r="AQ630">
        <v>1</v>
      </c>
      <c r="AR630">
        <v>3</v>
      </c>
      <c r="AS630">
        <v>33.33</v>
      </c>
      <c r="AT630">
        <v>35.25</v>
      </c>
      <c r="AU630">
        <v>58.75</v>
      </c>
      <c r="AV630">
        <v>-6</v>
      </c>
      <c r="AW630">
        <v>42</v>
      </c>
      <c r="AX630">
        <v>-4</v>
      </c>
      <c r="AY630">
        <v>40</v>
      </c>
      <c r="AZ630">
        <v>4</v>
      </c>
      <c r="BA630">
        <v>14</v>
      </c>
      <c r="BB630" t="str">
        <f t="shared" si="64"/>
        <v>N</v>
      </c>
      <c r="BC630" t="str">
        <f t="shared" si="65"/>
        <v>Home</v>
      </c>
      <c r="BD630">
        <f t="shared" si="66"/>
        <v>6</v>
      </c>
      <c r="BE630">
        <f t="shared" si="67"/>
        <v>0.09</v>
      </c>
      <c r="BH630" t="str">
        <f t="shared" si="68"/>
        <v>20177LeSean McCoyBUF</v>
      </c>
      <c r="BI630">
        <v>2017</v>
      </c>
      <c r="BJ630" s="2" t="s">
        <v>1343</v>
      </c>
      <c r="BK630" t="s">
        <v>1125</v>
      </c>
      <c r="BL630" t="s">
        <v>88</v>
      </c>
      <c r="BM630" t="str">
        <f t="shared" si="69"/>
        <v>BUF</v>
      </c>
      <c r="BN630" t="s">
        <v>153</v>
      </c>
      <c r="BO630" t="s">
        <v>1337</v>
      </c>
      <c r="BP630" t="s">
        <v>72</v>
      </c>
      <c r="BQ630">
        <v>57</v>
      </c>
      <c r="BR630">
        <v>0.84</v>
      </c>
    </row>
    <row r="631" spans="1:70" x14ac:dyDescent="0.3">
      <c r="A631" t="str">
        <f t="shared" si="63"/>
        <v>20177Matt BreidaSF</v>
      </c>
      <c r="B631" t="s">
        <v>306</v>
      </c>
      <c r="C631">
        <v>2017</v>
      </c>
      <c r="D631">
        <v>7</v>
      </c>
      <c r="E631" t="s">
        <v>1165</v>
      </c>
      <c r="F631" t="s">
        <v>102</v>
      </c>
      <c r="G631" t="s">
        <v>2</v>
      </c>
      <c r="H631" t="s">
        <v>85</v>
      </c>
      <c r="I631" t="s">
        <v>72</v>
      </c>
      <c r="J631" t="s">
        <v>1126</v>
      </c>
      <c r="K631" t="s">
        <v>1126</v>
      </c>
      <c r="L631">
        <v>4400</v>
      </c>
      <c r="M631">
        <v>5100</v>
      </c>
      <c r="N631" s="1">
        <v>0.5</v>
      </c>
      <c r="O631" s="1">
        <v>0.5</v>
      </c>
      <c r="P631">
        <v>10</v>
      </c>
      <c r="Q631">
        <v>-30</v>
      </c>
      <c r="R631">
        <v>23</v>
      </c>
      <c r="S631">
        <v>22</v>
      </c>
      <c r="T631">
        <v>36.67</v>
      </c>
      <c r="U631">
        <v>103</v>
      </c>
      <c r="V631">
        <v>1</v>
      </c>
      <c r="W631">
        <v>22</v>
      </c>
      <c r="X631">
        <v>38</v>
      </c>
      <c r="Y631">
        <v>57.89</v>
      </c>
      <c r="Z631">
        <v>63.33</v>
      </c>
      <c r="AA631">
        <v>235</v>
      </c>
      <c r="AB631">
        <v>0</v>
      </c>
      <c r="AC631">
        <v>0</v>
      </c>
      <c r="AD631">
        <v>5</v>
      </c>
      <c r="AE631">
        <v>48</v>
      </c>
      <c r="AF631">
        <v>187</v>
      </c>
      <c r="AG631">
        <v>290</v>
      </c>
      <c r="AH631">
        <v>4</v>
      </c>
      <c r="AI631">
        <v>3</v>
      </c>
      <c r="AJ631">
        <v>3</v>
      </c>
      <c r="AK631">
        <v>3</v>
      </c>
      <c r="AL631">
        <v>2</v>
      </c>
      <c r="AM631">
        <v>22</v>
      </c>
      <c r="AN631">
        <v>6</v>
      </c>
      <c r="AO631">
        <v>13</v>
      </c>
      <c r="AP631">
        <v>46.150000000000006</v>
      </c>
      <c r="AQ631">
        <v>0</v>
      </c>
      <c r="AR631">
        <v>2</v>
      </c>
      <c r="AS631">
        <v>0</v>
      </c>
      <c r="AT631">
        <v>27.166666666666668</v>
      </c>
      <c r="AU631">
        <v>45.28</v>
      </c>
      <c r="AV631">
        <v>6</v>
      </c>
      <c r="AW631">
        <v>47</v>
      </c>
      <c r="AX631">
        <v>6.5</v>
      </c>
      <c r="AY631">
        <v>47.5</v>
      </c>
      <c r="AZ631">
        <v>0</v>
      </c>
      <c r="BA631">
        <v>40</v>
      </c>
      <c r="BB631" t="str">
        <f t="shared" si="64"/>
        <v>N</v>
      </c>
      <c r="BC631" t="str">
        <f t="shared" si="65"/>
        <v>Home</v>
      </c>
      <c r="BD631">
        <f t="shared" si="66"/>
        <v>15</v>
      </c>
      <c r="BE631">
        <f t="shared" si="67"/>
        <v>0.23</v>
      </c>
      <c r="BH631" t="str">
        <f t="shared" si="68"/>
        <v>20177Mike TolbertBUF</v>
      </c>
      <c r="BI631">
        <v>2017</v>
      </c>
      <c r="BJ631" s="2" t="s">
        <v>1343</v>
      </c>
      <c r="BK631" t="s">
        <v>1163</v>
      </c>
      <c r="BL631" t="s">
        <v>88</v>
      </c>
      <c r="BM631" t="str">
        <f t="shared" si="69"/>
        <v>BUF</v>
      </c>
      <c r="BN631" t="s">
        <v>153</v>
      </c>
      <c r="BO631" t="s">
        <v>1335</v>
      </c>
      <c r="BP631" t="s">
        <v>72</v>
      </c>
      <c r="BQ631">
        <v>10</v>
      </c>
      <c r="BR631">
        <v>0.15</v>
      </c>
    </row>
    <row r="632" spans="1:70" x14ac:dyDescent="0.3">
      <c r="A632" t="str">
        <f t="shared" si="63"/>
        <v>20177Jamaal WilliamsGB</v>
      </c>
      <c r="B632" t="s">
        <v>302</v>
      </c>
      <c r="C632">
        <v>2017</v>
      </c>
      <c r="D632">
        <v>7</v>
      </c>
      <c r="E632" t="s">
        <v>1153</v>
      </c>
      <c r="F632" t="s">
        <v>74</v>
      </c>
      <c r="G632" t="s">
        <v>75</v>
      </c>
      <c r="H632" t="s">
        <v>96</v>
      </c>
      <c r="I632" t="s">
        <v>72</v>
      </c>
      <c r="J632" t="s">
        <v>1126</v>
      </c>
      <c r="K632" t="s">
        <v>1126</v>
      </c>
      <c r="L632">
        <v>4200</v>
      </c>
      <c r="M632">
        <v>5400</v>
      </c>
      <c r="N632" s="1">
        <v>0</v>
      </c>
      <c r="O632" s="1">
        <v>0</v>
      </c>
      <c r="P632">
        <v>17</v>
      </c>
      <c r="Q632">
        <v>-9</v>
      </c>
      <c r="R632">
        <v>16</v>
      </c>
      <c r="S632">
        <v>24</v>
      </c>
      <c r="T632">
        <v>48.980000000000004</v>
      </c>
      <c r="U632">
        <v>181</v>
      </c>
      <c r="V632">
        <v>2</v>
      </c>
      <c r="W632">
        <v>12</v>
      </c>
      <c r="X632">
        <v>25</v>
      </c>
      <c r="Y632">
        <v>48</v>
      </c>
      <c r="Z632">
        <v>51.019999999999996</v>
      </c>
      <c r="AA632">
        <v>87</v>
      </c>
      <c r="AB632">
        <v>0</v>
      </c>
      <c r="AC632">
        <v>1</v>
      </c>
      <c r="AD632">
        <v>1</v>
      </c>
      <c r="AE632">
        <v>8</v>
      </c>
      <c r="AF632">
        <v>79</v>
      </c>
      <c r="AG632">
        <v>260</v>
      </c>
      <c r="AH632">
        <v>2</v>
      </c>
      <c r="AI632">
        <v>0</v>
      </c>
      <c r="AJ632">
        <v>1</v>
      </c>
      <c r="AK632">
        <v>-1</v>
      </c>
      <c r="AL632">
        <v>8</v>
      </c>
      <c r="AM632">
        <v>54</v>
      </c>
      <c r="AN632">
        <v>4</v>
      </c>
      <c r="AO632">
        <v>11</v>
      </c>
      <c r="AP632">
        <v>36.36</v>
      </c>
      <c r="AQ632">
        <v>0</v>
      </c>
      <c r="AR632">
        <v>0</v>
      </c>
      <c r="AS632">
        <v>0</v>
      </c>
      <c r="AT632">
        <v>23.066666666666666</v>
      </c>
      <c r="AU632">
        <v>38.440000000000005</v>
      </c>
      <c r="AV632">
        <v>4.5</v>
      </c>
      <c r="AW632">
        <v>47.5</v>
      </c>
      <c r="AX632">
        <v>4</v>
      </c>
      <c r="AY632">
        <v>45.5</v>
      </c>
      <c r="AZ632">
        <v>1</v>
      </c>
      <c r="BA632">
        <v>26</v>
      </c>
      <c r="BB632" t="str">
        <f t="shared" si="64"/>
        <v>N</v>
      </c>
      <c r="BC632" t="str">
        <f t="shared" si="65"/>
        <v>Home</v>
      </c>
      <c r="BD632" t="str">
        <f t="shared" si="66"/>
        <v/>
      </c>
      <c r="BE632" t="str">
        <f t="shared" si="67"/>
        <v/>
      </c>
      <c r="BH632" t="str">
        <f t="shared" si="68"/>
        <v>20177Taiwan JonesBUF</v>
      </c>
      <c r="BI632">
        <v>2017</v>
      </c>
      <c r="BJ632" s="2" t="s">
        <v>1343</v>
      </c>
      <c r="BK632" t="s">
        <v>1179</v>
      </c>
      <c r="BL632" t="s">
        <v>88</v>
      </c>
      <c r="BM632" t="str">
        <f t="shared" si="69"/>
        <v>BUF</v>
      </c>
      <c r="BN632" t="s">
        <v>153</v>
      </c>
      <c r="BO632" t="s">
        <v>1335</v>
      </c>
      <c r="BP632" t="s">
        <v>72</v>
      </c>
      <c r="BQ632">
        <v>2</v>
      </c>
      <c r="BR632">
        <v>0.03</v>
      </c>
    </row>
    <row r="633" spans="1:70" x14ac:dyDescent="0.3">
      <c r="A633" t="str">
        <f t="shared" si="63"/>
        <v>20177Frank GoreIND</v>
      </c>
      <c r="B633" t="s">
        <v>303</v>
      </c>
      <c r="C633">
        <v>2017</v>
      </c>
      <c r="D633">
        <v>7</v>
      </c>
      <c r="E633" t="s">
        <v>1202</v>
      </c>
      <c r="F633" t="s">
        <v>113</v>
      </c>
      <c r="G633" t="s">
        <v>10</v>
      </c>
      <c r="H633" t="s">
        <v>116</v>
      </c>
      <c r="I633" t="s">
        <v>72</v>
      </c>
      <c r="J633" t="s">
        <v>1126</v>
      </c>
      <c r="K633" t="s">
        <v>1126</v>
      </c>
      <c r="L633">
        <v>4100</v>
      </c>
      <c r="M633">
        <v>5500</v>
      </c>
      <c r="N633" s="1">
        <v>3.4</v>
      </c>
      <c r="O633" s="1">
        <v>3.4</v>
      </c>
      <c r="P633">
        <v>0</v>
      </c>
      <c r="Q633">
        <v>-27</v>
      </c>
      <c r="R633">
        <v>15</v>
      </c>
      <c r="S633">
        <v>20</v>
      </c>
      <c r="T633">
        <v>35.089999999999996</v>
      </c>
      <c r="U633">
        <v>96</v>
      </c>
      <c r="V633">
        <v>0</v>
      </c>
      <c r="W633">
        <v>22</v>
      </c>
      <c r="X633">
        <v>37</v>
      </c>
      <c r="Y633">
        <v>59.46</v>
      </c>
      <c r="Z633">
        <v>64.91</v>
      </c>
      <c r="AA633">
        <v>200</v>
      </c>
      <c r="AB633">
        <v>0</v>
      </c>
      <c r="AC633">
        <v>0</v>
      </c>
      <c r="AD633">
        <v>10</v>
      </c>
      <c r="AE633">
        <v>64</v>
      </c>
      <c r="AF633">
        <v>136</v>
      </c>
      <c r="AG633">
        <v>232</v>
      </c>
      <c r="AH633">
        <v>2</v>
      </c>
      <c r="AI633">
        <v>0</v>
      </c>
      <c r="AJ633">
        <v>0</v>
      </c>
      <c r="AK633">
        <v>-2</v>
      </c>
      <c r="AL633">
        <v>5</v>
      </c>
      <c r="AM633">
        <v>55</v>
      </c>
      <c r="AN633">
        <v>5</v>
      </c>
      <c r="AO633">
        <v>15</v>
      </c>
      <c r="AP633">
        <v>33.33</v>
      </c>
      <c r="AQ633">
        <v>0</v>
      </c>
      <c r="AR633">
        <v>3</v>
      </c>
      <c r="AS633">
        <v>0</v>
      </c>
      <c r="AT633">
        <v>27.216666666666665</v>
      </c>
      <c r="AU633">
        <v>45.36</v>
      </c>
      <c r="AV633">
        <v>3</v>
      </c>
      <c r="AW633">
        <v>44.5</v>
      </c>
      <c r="AX633">
        <v>3</v>
      </c>
      <c r="AY633">
        <v>41</v>
      </c>
      <c r="AZ633">
        <v>1</v>
      </c>
      <c r="BA633">
        <v>27</v>
      </c>
      <c r="BB633" t="str">
        <f t="shared" si="64"/>
        <v>Y</v>
      </c>
      <c r="BC633" t="str">
        <f t="shared" si="65"/>
        <v>Home</v>
      </c>
      <c r="BD633">
        <f t="shared" si="66"/>
        <v>22</v>
      </c>
      <c r="BE633">
        <f t="shared" si="67"/>
        <v>0.33</v>
      </c>
      <c r="BH633" t="str">
        <f t="shared" si="68"/>
        <v>20177Alex CollinsBAL</v>
      </c>
      <c r="BI633">
        <v>2017</v>
      </c>
      <c r="BJ633" s="2" t="s">
        <v>1343</v>
      </c>
      <c r="BK633" t="s">
        <v>1252</v>
      </c>
      <c r="BL633" t="s">
        <v>100</v>
      </c>
      <c r="BM633" t="str">
        <f t="shared" si="69"/>
        <v>BAL</v>
      </c>
      <c r="BN633" t="s">
        <v>95</v>
      </c>
      <c r="BO633" t="s">
        <v>1337</v>
      </c>
      <c r="BP633" t="s">
        <v>122</v>
      </c>
      <c r="BQ633">
        <v>16</v>
      </c>
      <c r="BR633">
        <v>0.25</v>
      </c>
    </row>
    <row r="634" spans="1:70" x14ac:dyDescent="0.3">
      <c r="A634" t="str">
        <f t="shared" si="63"/>
        <v>20177Marlon MackIND</v>
      </c>
      <c r="B634" t="s">
        <v>303</v>
      </c>
      <c r="C634">
        <v>2017</v>
      </c>
      <c r="D634">
        <v>7</v>
      </c>
      <c r="E634" t="s">
        <v>1218</v>
      </c>
      <c r="F634" t="s">
        <v>113</v>
      </c>
      <c r="G634" t="s">
        <v>10</v>
      </c>
      <c r="H634" t="s">
        <v>116</v>
      </c>
      <c r="I634" t="s">
        <v>72</v>
      </c>
      <c r="J634" t="s">
        <v>1126</v>
      </c>
      <c r="K634" t="s">
        <v>1126</v>
      </c>
      <c r="L634">
        <v>4100</v>
      </c>
      <c r="M634">
        <v>5300</v>
      </c>
      <c r="N634" s="1">
        <v>10.6</v>
      </c>
      <c r="O634" s="1">
        <v>8.6</v>
      </c>
      <c r="P634">
        <v>0</v>
      </c>
      <c r="Q634">
        <v>-27</v>
      </c>
      <c r="R634">
        <v>15</v>
      </c>
      <c r="S634">
        <v>20</v>
      </c>
      <c r="T634">
        <v>35.089999999999996</v>
      </c>
      <c r="U634">
        <v>96</v>
      </c>
      <c r="V634">
        <v>0</v>
      </c>
      <c r="W634">
        <v>22</v>
      </c>
      <c r="X634">
        <v>37</v>
      </c>
      <c r="Y634">
        <v>59.46</v>
      </c>
      <c r="Z634">
        <v>64.91</v>
      </c>
      <c r="AA634">
        <v>200</v>
      </c>
      <c r="AB634">
        <v>0</v>
      </c>
      <c r="AC634">
        <v>0</v>
      </c>
      <c r="AD634">
        <v>10</v>
      </c>
      <c r="AE634">
        <v>64</v>
      </c>
      <c r="AF634">
        <v>136</v>
      </c>
      <c r="AG634">
        <v>232</v>
      </c>
      <c r="AH634">
        <v>2</v>
      </c>
      <c r="AI634">
        <v>0</v>
      </c>
      <c r="AJ634">
        <v>0</v>
      </c>
      <c r="AK634">
        <v>-2</v>
      </c>
      <c r="AL634">
        <v>5</v>
      </c>
      <c r="AM634">
        <v>55</v>
      </c>
      <c r="AN634">
        <v>5</v>
      </c>
      <c r="AO634">
        <v>15</v>
      </c>
      <c r="AP634">
        <v>33.33</v>
      </c>
      <c r="AQ634">
        <v>0</v>
      </c>
      <c r="AR634">
        <v>3</v>
      </c>
      <c r="AS634">
        <v>0</v>
      </c>
      <c r="AT634">
        <v>27.216666666666665</v>
      </c>
      <c r="AU634">
        <v>45.36</v>
      </c>
      <c r="AV634">
        <v>3</v>
      </c>
      <c r="AW634">
        <v>44.5</v>
      </c>
      <c r="AX634">
        <v>3</v>
      </c>
      <c r="AY634">
        <v>41</v>
      </c>
      <c r="AZ634">
        <v>1</v>
      </c>
      <c r="BA634">
        <v>27</v>
      </c>
      <c r="BB634" t="str">
        <f t="shared" si="64"/>
        <v>N</v>
      </c>
      <c r="BC634" t="str">
        <f t="shared" si="65"/>
        <v>Home</v>
      </c>
      <c r="BD634">
        <f t="shared" si="66"/>
        <v>32</v>
      </c>
      <c r="BE634">
        <f t="shared" si="67"/>
        <v>0.48</v>
      </c>
      <c r="BH634" t="str">
        <f t="shared" si="68"/>
        <v>20177Javorius AllenBAL</v>
      </c>
      <c r="BI634">
        <v>2017</v>
      </c>
      <c r="BJ634" s="2" t="s">
        <v>1343</v>
      </c>
      <c r="BK634" t="s">
        <v>1221</v>
      </c>
      <c r="BL634" t="s">
        <v>100</v>
      </c>
      <c r="BM634" t="str">
        <f t="shared" si="69"/>
        <v>BAL</v>
      </c>
      <c r="BN634" t="s">
        <v>95</v>
      </c>
      <c r="BO634" t="s">
        <v>1335</v>
      </c>
      <c r="BP634" t="s">
        <v>122</v>
      </c>
      <c r="BQ634">
        <v>41</v>
      </c>
      <c r="BR634">
        <v>0.63</v>
      </c>
    </row>
    <row r="635" spans="1:70" x14ac:dyDescent="0.3">
      <c r="A635" t="str">
        <f t="shared" si="63"/>
        <v>20177Latavius MurrayMIN</v>
      </c>
      <c r="B635" t="s">
        <v>304</v>
      </c>
      <c r="C635">
        <v>2017</v>
      </c>
      <c r="D635">
        <v>7</v>
      </c>
      <c r="E635" t="s">
        <v>1149</v>
      </c>
      <c r="F635" t="s">
        <v>95</v>
      </c>
      <c r="G635" t="s">
        <v>12</v>
      </c>
      <c r="H635" t="s">
        <v>100</v>
      </c>
      <c r="I635" t="s">
        <v>72</v>
      </c>
      <c r="J635" t="s">
        <v>1126</v>
      </c>
      <c r="K635" t="s">
        <v>1126</v>
      </c>
      <c r="L635">
        <v>4000</v>
      </c>
      <c r="M635">
        <v>5600</v>
      </c>
      <c r="N635" s="1">
        <v>20.3</v>
      </c>
      <c r="O635" s="1">
        <v>17.3</v>
      </c>
      <c r="P635">
        <v>24</v>
      </c>
      <c r="Q635">
        <v>8</v>
      </c>
      <c r="R635">
        <v>17</v>
      </c>
      <c r="S635">
        <v>33</v>
      </c>
      <c r="T635">
        <v>51.559999999999995</v>
      </c>
      <c r="U635">
        <v>169</v>
      </c>
      <c r="V635">
        <v>1</v>
      </c>
      <c r="W635">
        <v>20</v>
      </c>
      <c r="X635">
        <v>31</v>
      </c>
      <c r="Y635">
        <v>64.52</v>
      </c>
      <c r="Z635">
        <v>48.44</v>
      </c>
      <c r="AA635">
        <v>188</v>
      </c>
      <c r="AB635">
        <v>0</v>
      </c>
      <c r="AC635">
        <v>1</v>
      </c>
      <c r="AD635">
        <v>0</v>
      </c>
      <c r="AE635">
        <v>0</v>
      </c>
      <c r="AF635">
        <v>188</v>
      </c>
      <c r="AG635">
        <v>357</v>
      </c>
      <c r="AH635">
        <v>0</v>
      </c>
      <c r="AI635">
        <v>0</v>
      </c>
      <c r="AJ635">
        <v>1</v>
      </c>
      <c r="AK635">
        <v>1</v>
      </c>
      <c r="AL635">
        <v>4</v>
      </c>
      <c r="AM635">
        <v>47</v>
      </c>
      <c r="AN635">
        <v>7</v>
      </c>
      <c r="AO635">
        <v>15</v>
      </c>
      <c r="AP635">
        <v>46.67</v>
      </c>
      <c r="AQ635">
        <v>0</v>
      </c>
      <c r="AR635">
        <v>0</v>
      </c>
      <c r="AS635">
        <v>0</v>
      </c>
      <c r="AT635">
        <v>32.016666666666666</v>
      </c>
      <c r="AU635">
        <v>53.36</v>
      </c>
      <c r="AV635">
        <v>-4.5</v>
      </c>
      <c r="AW635">
        <v>39.5</v>
      </c>
      <c r="AX635">
        <v>-5</v>
      </c>
      <c r="AY635">
        <v>37.5</v>
      </c>
      <c r="AZ635">
        <v>5</v>
      </c>
      <c r="BA635">
        <v>16</v>
      </c>
      <c r="BB635" t="str">
        <f t="shared" si="64"/>
        <v>Y</v>
      </c>
      <c r="BC635" t="str">
        <f t="shared" si="65"/>
        <v>Home</v>
      </c>
      <c r="BD635">
        <f t="shared" si="66"/>
        <v>31</v>
      </c>
      <c r="BE635">
        <f t="shared" si="67"/>
        <v>0.47</v>
      </c>
      <c r="BH635" t="str">
        <f t="shared" si="68"/>
        <v>20177Bobby RaineyBAL</v>
      </c>
      <c r="BI635">
        <v>2017</v>
      </c>
      <c r="BJ635" s="2" t="s">
        <v>1343</v>
      </c>
      <c r="BK635" t="s">
        <v>1264</v>
      </c>
      <c r="BL635" t="s">
        <v>100</v>
      </c>
      <c r="BM635" t="str">
        <f t="shared" si="69"/>
        <v>BAL</v>
      </c>
      <c r="BN635" t="s">
        <v>95</v>
      </c>
      <c r="BO635" t="s">
        <v>1335</v>
      </c>
      <c r="BP635" t="s">
        <v>122</v>
      </c>
      <c r="BQ635">
        <v>9</v>
      </c>
      <c r="BR635">
        <v>0.14000000000000001</v>
      </c>
    </row>
    <row r="636" spans="1:70" x14ac:dyDescent="0.3">
      <c r="A636" t="str">
        <f t="shared" si="63"/>
        <v>20177Isaiah CrowellCLE</v>
      </c>
      <c r="B636" t="s">
        <v>305</v>
      </c>
      <c r="C636">
        <v>2017</v>
      </c>
      <c r="D636">
        <v>7</v>
      </c>
      <c r="E636" t="s">
        <v>1135</v>
      </c>
      <c r="F636" t="s">
        <v>118</v>
      </c>
      <c r="G636" t="s">
        <v>6</v>
      </c>
      <c r="H636" t="s">
        <v>78</v>
      </c>
      <c r="I636" t="s">
        <v>72</v>
      </c>
      <c r="J636" t="s">
        <v>1126</v>
      </c>
      <c r="K636" t="s">
        <v>1126</v>
      </c>
      <c r="L636">
        <v>4000</v>
      </c>
      <c r="M636">
        <v>5100</v>
      </c>
      <c r="N636" s="1">
        <v>11.1</v>
      </c>
      <c r="O636" s="1">
        <v>9.1</v>
      </c>
      <c r="P636">
        <v>9</v>
      </c>
      <c r="Q636">
        <v>-3</v>
      </c>
      <c r="R636">
        <v>19</v>
      </c>
      <c r="S636">
        <v>26</v>
      </c>
      <c r="T636">
        <v>40</v>
      </c>
      <c r="U636">
        <v>66</v>
      </c>
      <c r="V636">
        <v>0</v>
      </c>
      <c r="W636">
        <v>22</v>
      </c>
      <c r="X636">
        <v>39</v>
      </c>
      <c r="Y636">
        <v>56.410000000000004</v>
      </c>
      <c r="Z636">
        <v>60</v>
      </c>
      <c r="AA636">
        <v>235</v>
      </c>
      <c r="AB636">
        <v>0</v>
      </c>
      <c r="AC636">
        <v>3</v>
      </c>
      <c r="AD636">
        <v>2</v>
      </c>
      <c r="AE636">
        <v>17</v>
      </c>
      <c r="AF636">
        <v>218</v>
      </c>
      <c r="AG636">
        <v>284</v>
      </c>
      <c r="AH636">
        <v>0</v>
      </c>
      <c r="AI636">
        <v>0</v>
      </c>
      <c r="AJ636">
        <v>3</v>
      </c>
      <c r="AK636">
        <v>2</v>
      </c>
      <c r="AL636">
        <v>12</v>
      </c>
      <c r="AM636">
        <v>81</v>
      </c>
      <c r="AN636">
        <v>3</v>
      </c>
      <c r="AO636">
        <v>13</v>
      </c>
      <c r="AP636">
        <v>23.080000000000002</v>
      </c>
      <c r="AQ636">
        <v>1</v>
      </c>
      <c r="AR636">
        <v>2</v>
      </c>
      <c r="AS636">
        <v>50</v>
      </c>
      <c r="AT636">
        <v>32.700000000000003</v>
      </c>
      <c r="AU636">
        <v>46.71</v>
      </c>
      <c r="AV636">
        <v>5</v>
      </c>
      <c r="AW636">
        <v>46.5</v>
      </c>
      <c r="AX636">
        <v>5.5</v>
      </c>
      <c r="AY636">
        <v>42.5</v>
      </c>
      <c r="AZ636">
        <v>2</v>
      </c>
      <c r="BA636">
        <v>12</v>
      </c>
      <c r="BB636" t="str">
        <f t="shared" si="64"/>
        <v>Y</v>
      </c>
      <c r="BC636" t="str">
        <f t="shared" si="65"/>
        <v>Home</v>
      </c>
      <c r="BD636">
        <f t="shared" si="66"/>
        <v>39</v>
      </c>
      <c r="BE636">
        <f t="shared" si="67"/>
        <v>0.53</v>
      </c>
      <c r="BH636" t="str">
        <f t="shared" si="68"/>
        <v>20177Latavius MurrayMIN</v>
      </c>
      <c r="BI636">
        <v>2017</v>
      </c>
      <c r="BJ636" s="2" t="s">
        <v>1343</v>
      </c>
      <c r="BK636" t="s">
        <v>1149</v>
      </c>
      <c r="BL636" t="s">
        <v>95</v>
      </c>
      <c r="BM636" t="str">
        <f t="shared" si="69"/>
        <v>MIN</v>
      </c>
      <c r="BN636" t="s">
        <v>100</v>
      </c>
      <c r="BO636" t="s">
        <v>1337</v>
      </c>
      <c r="BP636" t="s">
        <v>72</v>
      </c>
      <c r="BQ636">
        <v>31</v>
      </c>
      <c r="BR636">
        <v>0.47</v>
      </c>
    </row>
    <row r="637" spans="1:70" x14ac:dyDescent="0.3">
      <c r="A637" t="str">
        <f t="shared" si="63"/>
        <v>20177Kenyan DrakeMIA</v>
      </c>
      <c r="B637" t="s">
        <v>308</v>
      </c>
      <c r="C637">
        <v>2017</v>
      </c>
      <c r="D637">
        <v>7</v>
      </c>
      <c r="E637" t="s">
        <v>1239</v>
      </c>
      <c r="F637" t="s">
        <v>156</v>
      </c>
      <c r="G637" t="s">
        <v>3</v>
      </c>
      <c r="H637" t="s">
        <v>90</v>
      </c>
      <c r="I637" t="s">
        <v>72</v>
      </c>
      <c r="J637" t="s">
        <v>1126</v>
      </c>
      <c r="K637" t="s">
        <v>1126</v>
      </c>
      <c r="L637">
        <v>4000</v>
      </c>
      <c r="M637">
        <v>4500</v>
      </c>
      <c r="N637" s="1">
        <v>0</v>
      </c>
      <c r="O637" s="1">
        <v>0</v>
      </c>
      <c r="P637">
        <v>31</v>
      </c>
      <c r="Q637">
        <v>3</v>
      </c>
      <c r="R637">
        <v>25</v>
      </c>
      <c r="S637">
        <v>25</v>
      </c>
      <c r="T637">
        <v>40.32</v>
      </c>
      <c r="U637">
        <v>53</v>
      </c>
      <c r="V637">
        <v>0</v>
      </c>
      <c r="W637">
        <v>25</v>
      </c>
      <c r="X637">
        <v>37</v>
      </c>
      <c r="Y637">
        <v>67.569999999999993</v>
      </c>
      <c r="Z637">
        <v>59.68</v>
      </c>
      <c r="AA637">
        <v>326</v>
      </c>
      <c r="AB637">
        <v>4</v>
      </c>
      <c r="AC637">
        <v>2</v>
      </c>
      <c r="AD637">
        <v>3</v>
      </c>
      <c r="AE637">
        <v>22</v>
      </c>
      <c r="AF637">
        <v>304</v>
      </c>
      <c r="AG637">
        <v>357</v>
      </c>
      <c r="AH637">
        <v>1</v>
      </c>
      <c r="AI637">
        <v>0</v>
      </c>
      <c r="AJ637">
        <v>2</v>
      </c>
      <c r="AK637">
        <v>0</v>
      </c>
      <c r="AL637">
        <v>9</v>
      </c>
      <c r="AM637">
        <v>76</v>
      </c>
      <c r="AN637">
        <v>5</v>
      </c>
      <c r="AO637">
        <v>13</v>
      </c>
      <c r="AP637">
        <v>38.46</v>
      </c>
      <c r="AQ637">
        <v>0</v>
      </c>
      <c r="AR637">
        <v>0</v>
      </c>
      <c r="AS637">
        <v>0</v>
      </c>
      <c r="AT637">
        <v>31.966666666666665</v>
      </c>
      <c r="AU637">
        <v>53.280000000000008</v>
      </c>
      <c r="AV637">
        <v>-4</v>
      </c>
      <c r="AW637">
        <v>39</v>
      </c>
      <c r="AX637">
        <v>-3</v>
      </c>
      <c r="AY637">
        <v>40</v>
      </c>
      <c r="AZ637">
        <v>3</v>
      </c>
      <c r="BA637">
        <v>28</v>
      </c>
      <c r="BB637" t="str">
        <f t="shared" si="64"/>
        <v>N</v>
      </c>
      <c r="BC637" t="str">
        <f t="shared" si="65"/>
        <v>Home</v>
      </c>
      <c r="BD637" t="str">
        <f t="shared" si="66"/>
        <v/>
      </c>
      <c r="BE637" t="str">
        <f t="shared" si="67"/>
        <v/>
      </c>
      <c r="BH637" t="str">
        <f t="shared" si="68"/>
        <v>20177Jerick McKinnonMIN</v>
      </c>
      <c r="BI637">
        <v>2017</v>
      </c>
      <c r="BJ637" s="2" t="s">
        <v>1343</v>
      </c>
      <c r="BK637" t="s">
        <v>1162</v>
      </c>
      <c r="BL637" t="s">
        <v>95</v>
      </c>
      <c r="BM637" t="str">
        <f t="shared" si="69"/>
        <v>MIN</v>
      </c>
      <c r="BN637" t="s">
        <v>100</v>
      </c>
      <c r="BO637" t="s">
        <v>1335</v>
      </c>
      <c r="BP637" t="s">
        <v>72</v>
      </c>
      <c r="BQ637">
        <v>35</v>
      </c>
      <c r="BR637">
        <v>0.53</v>
      </c>
    </row>
    <row r="638" spans="1:70" x14ac:dyDescent="0.3">
      <c r="A638" t="str">
        <f t="shared" si="63"/>
        <v>20177Wayne GallmanNYG</v>
      </c>
      <c r="B638" t="s">
        <v>307</v>
      </c>
      <c r="C638">
        <v>2017</v>
      </c>
      <c r="D638">
        <v>7</v>
      </c>
      <c r="E638" t="s">
        <v>1257</v>
      </c>
      <c r="F638" t="s">
        <v>86</v>
      </c>
      <c r="G638" t="s">
        <v>135</v>
      </c>
      <c r="H638" t="s">
        <v>76</v>
      </c>
      <c r="I638" t="s">
        <v>72</v>
      </c>
      <c r="J638" t="s">
        <v>1126</v>
      </c>
      <c r="K638" t="s">
        <v>1126</v>
      </c>
      <c r="L638">
        <v>3900</v>
      </c>
      <c r="M638">
        <v>5400</v>
      </c>
      <c r="N638" s="1">
        <v>4.9000000000000004</v>
      </c>
      <c r="O638" s="1">
        <v>3.9</v>
      </c>
      <c r="P638">
        <v>7</v>
      </c>
      <c r="Q638">
        <v>-17</v>
      </c>
      <c r="R638">
        <v>14</v>
      </c>
      <c r="S638">
        <v>17</v>
      </c>
      <c r="T638">
        <v>30.36</v>
      </c>
      <c r="U638">
        <v>46</v>
      </c>
      <c r="V638">
        <v>0</v>
      </c>
      <c r="W638">
        <v>19</v>
      </c>
      <c r="X638">
        <v>39</v>
      </c>
      <c r="Y638">
        <v>48.72</v>
      </c>
      <c r="Z638">
        <v>69.64</v>
      </c>
      <c r="AA638">
        <v>134</v>
      </c>
      <c r="AB638">
        <v>1</v>
      </c>
      <c r="AC638">
        <v>0</v>
      </c>
      <c r="AD638">
        <v>1</v>
      </c>
      <c r="AE638">
        <v>3</v>
      </c>
      <c r="AF638">
        <v>131</v>
      </c>
      <c r="AG638">
        <v>177</v>
      </c>
      <c r="AH638">
        <v>1</v>
      </c>
      <c r="AI638">
        <v>1</v>
      </c>
      <c r="AJ638">
        <v>1</v>
      </c>
      <c r="AK638">
        <v>0</v>
      </c>
      <c r="AL638">
        <v>7</v>
      </c>
      <c r="AM638">
        <v>28</v>
      </c>
      <c r="AN638">
        <v>2</v>
      </c>
      <c r="AO638">
        <v>12</v>
      </c>
      <c r="AP638">
        <v>16.669999999999998</v>
      </c>
      <c r="AQ638">
        <v>0</v>
      </c>
      <c r="AR638">
        <v>1</v>
      </c>
      <c r="AS638">
        <v>0</v>
      </c>
      <c r="AT638">
        <v>24.566666666666666</v>
      </c>
      <c r="AU638">
        <v>40.94</v>
      </c>
      <c r="AV638">
        <v>6</v>
      </c>
      <c r="AW638">
        <v>39</v>
      </c>
      <c r="AX638">
        <v>4</v>
      </c>
      <c r="AY638">
        <v>39.5</v>
      </c>
      <c r="AZ638">
        <v>1</v>
      </c>
      <c r="BA638">
        <v>24</v>
      </c>
      <c r="BB638" t="str">
        <f t="shared" si="64"/>
        <v>N</v>
      </c>
      <c r="BC638" t="str">
        <f t="shared" si="65"/>
        <v>Home</v>
      </c>
      <c r="BD638">
        <f t="shared" si="66"/>
        <v>22</v>
      </c>
      <c r="BE638">
        <f t="shared" si="67"/>
        <v>0.37</v>
      </c>
      <c r="BH638" t="str">
        <f t="shared" si="68"/>
        <v>20177C.J. HamMIN</v>
      </c>
      <c r="BI638">
        <v>2017</v>
      </c>
      <c r="BJ638" s="2" t="s">
        <v>1343</v>
      </c>
      <c r="BK638" t="s">
        <v>1243</v>
      </c>
      <c r="BL638" t="s">
        <v>95</v>
      </c>
      <c r="BM638" t="str">
        <f t="shared" si="69"/>
        <v>MIN</v>
      </c>
      <c r="BN638" t="s">
        <v>100</v>
      </c>
      <c r="BO638" t="s">
        <v>1335</v>
      </c>
      <c r="BP638" t="s">
        <v>72</v>
      </c>
      <c r="BQ638">
        <v>12</v>
      </c>
      <c r="BR638">
        <v>0.18</v>
      </c>
    </row>
    <row r="639" spans="1:70" x14ac:dyDescent="0.3">
      <c r="A639" t="str">
        <f t="shared" si="63"/>
        <v>20177Jalen RichardOAK</v>
      </c>
      <c r="B639" t="s">
        <v>298</v>
      </c>
      <c r="C639">
        <v>2017</v>
      </c>
      <c r="D639">
        <v>7</v>
      </c>
      <c r="E639" t="s">
        <v>1210</v>
      </c>
      <c r="F639" t="s">
        <v>80</v>
      </c>
      <c r="G639" t="s">
        <v>130</v>
      </c>
      <c r="H639" t="s">
        <v>71</v>
      </c>
      <c r="I639" t="s">
        <v>72</v>
      </c>
      <c r="J639" t="s">
        <v>1126</v>
      </c>
      <c r="K639" t="s">
        <v>1126</v>
      </c>
      <c r="L639">
        <v>3900</v>
      </c>
      <c r="M639">
        <v>4800</v>
      </c>
      <c r="N639" s="1">
        <v>11.6</v>
      </c>
      <c r="O639" s="1">
        <v>9.6</v>
      </c>
      <c r="P639">
        <v>31</v>
      </c>
      <c r="Q639">
        <v>1</v>
      </c>
      <c r="R639">
        <v>32</v>
      </c>
      <c r="S639">
        <v>21</v>
      </c>
      <c r="T639">
        <v>28.77</v>
      </c>
      <c r="U639">
        <v>88</v>
      </c>
      <c r="V639">
        <v>1</v>
      </c>
      <c r="W639">
        <v>29</v>
      </c>
      <c r="X639">
        <v>52</v>
      </c>
      <c r="Y639">
        <v>55.769999999999996</v>
      </c>
      <c r="Z639">
        <v>71.23</v>
      </c>
      <c r="AA639">
        <v>417</v>
      </c>
      <c r="AB639">
        <v>3</v>
      </c>
      <c r="AC639">
        <v>0</v>
      </c>
      <c r="AD639">
        <v>0</v>
      </c>
      <c r="AE639">
        <v>0</v>
      </c>
      <c r="AF639">
        <v>417</v>
      </c>
      <c r="AG639">
        <v>505</v>
      </c>
      <c r="AH639">
        <v>0</v>
      </c>
      <c r="AI639">
        <v>0</v>
      </c>
      <c r="AJ639">
        <v>0</v>
      </c>
      <c r="AK639">
        <v>0</v>
      </c>
      <c r="AL639">
        <v>10</v>
      </c>
      <c r="AM639">
        <v>97</v>
      </c>
      <c r="AN639">
        <v>6</v>
      </c>
      <c r="AO639">
        <v>13</v>
      </c>
      <c r="AP639">
        <v>46.150000000000006</v>
      </c>
      <c r="AQ639">
        <v>1</v>
      </c>
      <c r="AR639">
        <v>1</v>
      </c>
      <c r="AS639">
        <v>100</v>
      </c>
      <c r="AT639">
        <v>29.4</v>
      </c>
      <c r="AU639">
        <v>49</v>
      </c>
      <c r="AV639">
        <v>3</v>
      </c>
      <c r="AW639">
        <v>47.5</v>
      </c>
      <c r="AX639">
        <v>3</v>
      </c>
      <c r="AY639">
        <v>46</v>
      </c>
      <c r="AZ639">
        <v>1</v>
      </c>
      <c r="BA639">
        <v>30</v>
      </c>
      <c r="BB639" t="str">
        <f t="shared" si="64"/>
        <v>N</v>
      </c>
      <c r="BC639" t="str">
        <f t="shared" si="65"/>
        <v>Home</v>
      </c>
      <c r="BD639">
        <f t="shared" si="66"/>
        <v>26</v>
      </c>
      <c r="BE639">
        <f t="shared" si="67"/>
        <v>0.32</v>
      </c>
      <c r="BH639" t="str">
        <f t="shared" si="68"/>
        <v>20177Adrian PetersonARZ</v>
      </c>
      <c r="BI639">
        <v>2017</v>
      </c>
      <c r="BJ639" s="2" t="s">
        <v>1343</v>
      </c>
      <c r="BK639" t="s">
        <v>1259</v>
      </c>
      <c r="BL639" t="s">
        <v>93</v>
      </c>
      <c r="BM639" t="str">
        <f t="shared" si="69"/>
        <v>ARZ</v>
      </c>
      <c r="BN639" t="s">
        <v>111</v>
      </c>
      <c r="BO639" t="s">
        <v>1337</v>
      </c>
      <c r="BP639" t="s">
        <v>122</v>
      </c>
      <c r="BQ639">
        <v>26</v>
      </c>
      <c r="BR639">
        <v>0.53</v>
      </c>
    </row>
    <row r="640" spans="1:70" x14ac:dyDescent="0.3">
      <c r="A640" t="str">
        <f t="shared" si="63"/>
        <v>20177Malcolm BrownLAR</v>
      </c>
      <c r="B640" t="s">
        <v>299</v>
      </c>
      <c r="C640">
        <v>2017</v>
      </c>
      <c r="D640">
        <v>7</v>
      </c>
      <c r="E640" t="s">
        <v>1154</v>
      </c>
      <c r="F640" t="s">
        <v>111</v>
      </c>
      <c r="G640" t="s">
        <v>112</v>
      </c>
      <c r="H640" t="s">
        <v>93</v>
      </c>
      <c r="I640" t="s">
        <v>72</v>
      </c>
      <c r="J640" t="s">
        <v>1126</v>
      </c>
      <c r="K640" t="s">
        <v>1126</v>
      </c>
      <c r="L640">
        <v>3900</v>
      </c>
      <c r="M640">
        <v>4500</v>
      </c>
      <c r="N640" s="1">
        <v>6.5</v>
      </c>
      <c r="O640" s="1">
        <v>6</v>
      </c>
      <c r="P640">
        <v>33</v>
      </c>
      <c r="Q640">
        <v>33</v>
      </c>
      <c r="R640">
        <v>28</v>
      </c>
      <c r="S640">
        <v>40</v>
      </c>
      <c r="T640">
        <v>51.949999999999996</v>
      </c>
      <c r="U640">
        <v>197</v>
      </c>
      <c r="V640">
        <v>2</v>
      </c>
      <c r="W640">
        <v>22</v>
      </c>
      <c r="X640">
        <v>37</v>
      </c>
      <c r="Y640">
        <v>59.46</v>
      </c>
      <c r="Z640">
        <v>48.05</v>
      </c>
      <c r="AA640">
        <v>235</v>
      </c>
      <c r="AB640">
        <v>1</v>
      </c>
      <c r="AC640">
        <v>1</v>
      </c>
      <c r="AD640">
        <v>1</v>
      </c>
      <c r="AE640">
        <v>7</v>
      </c>
      <c r="AF640">
        <v>228</v>
      </c>
      <c r="AG640">
        <v>425</v>
      </c>
      <c r="AH640">
        <v>0</v>
      </c>
      <c r="AI640">
        <v>0</v>
      </c>
      <c r="AJ640">
        <v>1</v>
      </c>
      <c r="AK640">
        <v>-1</v>
      </c>
      <c r="AL640">
        <v>6</v>
      </c>
      <c r="AM640">
        <v>45</v>
      </c>
      <c r="AN640">
        <v>13</v>
      </c>
      <c r="AO640">
        <v>19</v>
      </c>
      <c r="AP640">
        <v>68.42</v>
      </c>
      <c r="AQ640">
        <v>0</v>
      </c>
      <c r="AR640">
        <v>0</v>
      </c>
      <c r="AS640">
        <v>0</v>
      </c>
      <c r="AT640">
        <v>39.016666666666666</v>
      </c>
      <c r="AU640">
        <v>65.03</v>
      </c>
      <c r="AV640">
        <v>-3</v>
      </c>
      <c r="AW640">
        <v>47.5</v>
      </c>
      <c r="AX640">
        <v>-3</v>
      </c>
      <c r="AY640">
        <v>45.5</v>
      </c>
      <c r="AZ640">
        <v>3</v>
      </c>
      <c r="BA640">
        <v>0</v>
      </c>
      <c r="BB640" t="str">
        <f t="shared" si="64"/>
        <v>N</v>
      </c>
      <c r="BC640" t="str">
        <f t="shared" si="65"/>
        <v>Home</v>
      </c>
      <c r="BD640">
        <f t="shared" si="66"/>
        <v>22</v>
      </c>
      <c r="BE640">
        <f t="shared" si="67"/>
        <v>0.28000000000000003</v>
      </c>
      <c r="BH640" t="str">
        <f t="shared" si="68"/>
        <v>20177Kerwynn WilliamsARZ</v>
      </c>
      <c r="BI640">
        <v>2017</v>
      </c>
      <c r="BJ640" s="2" t="s">
        <v>1343</v>
      </c>
      <c r="BK640" t="s">
        <v>1213</v>
      </c>
      <c r="BL640" t="s">
        <v>93</v>
      </c>
      <c r="BM640" t="str">
        <f t="shared" si="69"/>
        <v>ARZ</v>
      </c>
      <c r="BN640" t="s">
        <v>111</v>
      </c>
      <c r="BO640" t="s">
        <v>1335</v>
      </c>
      <c r="BP640" t="s">
        <v>122</v>
      </c>
      <c r="BQ640">
        <v>14</v>
      </c>
      <c r="BR640">
        <v>0.28999999999999998</v>
      </c>
    </row>
    <row r="641" spans="1:70" x14ac:dyDescent="0.3">
      <c r="A641" t="str">
        <f t="shared" si="63"/>
        <v>20177Corey ClementPHI</v>
      </c>
      <c r="B641" t="s">
        <v>296</v>
      </c>
      <c r="C641">
        <v>2017</v>
      </c>
      <c r="D641">
        <v>7</v>
      </c>
      <c r="E641" t="s">
        <v>1247</v>
      </c>
      <c r="F641" t="s">
        <v>83</v>
      </c>
      <c r="G641" t="s">
        <v>1</v>
      </c>
      <c r="H641" t="s">
        <v>82</v>
      </c>
      <c r="I641" t="s">
        <v>72</v>
      </c>
      <c r="J641" t="s">
        <v>1126</v>
      </c>
      <c r="K641" t="s">
        <v>1126</v>
      </c>
      <c r="L641">
        <v>3900</v>
      </c>
      <c r="M641">
        <v>4500</v>
      </c>
      <c r="N641" s="1">
        <v>8.5</v>
      </c>
      <c r="O641" s="1">
        <v>8</v>
      </c>
      <c r="P641">
        <v>34</v>
      </c>
      <c r="Q641">
        <v>10</v>
      </c>
      <c r="R641">
        <v>23</v>
      </c>
      <c r="S641">
        <v>33</v>
      </c>
      <c r="T641">
        <v>56.899999999999991</v>
      </c>
      <c r="U641">
        <v>127</v>
      </c>
      <c r="V641">
        <v>0</v>
      </c>
      <c r="W641">
        <v>17</v>
      </c>
      <c r="X641">
        <v>25</v>
      </c>
      <c r="Y641">
        <v>68</v>
      </c>
      <c r="Z641">
        <v>43.1</v>
      </c>
      <c r="AA641">
        <v>268</v>
      </c>
      <c r="AB641">
        <v>4</v>
      </c>
      <c r="AC641">
        <v>1</v>
      </c>
      <c r="AD641">
        <v>3</v>
      </c>
      <c r="AE641">
        <v>24</v>
      </c>
      <c r="AF641">
        <v>244</v>
      </c>
      <c r="AG641">
        <v>371</v>
      </c>
      <c r="AH641">
        <v>2</v>
      </c>
      <c r="AI641">
        <v>0</v>
      </c>
      <c r="AJ641">
        <v>1</v>
      </c>
      <c r="AK641">
        <v>0</v>
      </c>
      <c r="AL641">
        <v>9</v>
      </c>
      <c r="AM641">
        <v>55</v>
      </c>
      <c r="AN641">
        <v>6</v>
      </c>
      <c r="AO641">
        <v>12</v>
      </c>
      <c r="AP641">
        <v>50</v>
      </c>
      <c r="AQ641">
        <v>0</v>
      </c>
      <c r="AR641">
        <v>0</v>
      </c>
      <c r="AS641">
        <v>0</v>
      </c>
      <c r="AT641">
        <v>29.75</v>
      </c>
      <c r="AU641">
        <v>49.58</v>
      </c>
      <c r="AV641">
        <v>-5.5</v>
      </c>
      <c r="AW641">
        <v>48.5</v>
      </c>
      <c r="AX641">
        <v>-4.5</v>
      </c>
      <c r="AY641">
        <v>48.5</v>
      </c>
      <c r="AZ641">
        <v>4</v>
      </c>
      <c r="BA641">
        <v>24</v>
      </c>
      <c r="BB641" t="str">
        <f t="shared" si="64"/>
        <v>N</v>
      </c>
      <c r="BC641" t="str">
        <f t="shared" si="65"/>
        <v>Home</v>
      </c>
      <c r="BD641">
        <f t="shared" si="66"/>
        <v>12</v>
      </c>
      <c r="BE641">
        <f t="shared" si="67"/>
        <v>0.18</v>
      </c>
      <c r="BH641" t="str">
        <f t="shared" si="68"/>
        <v>20177Elijhaa PennyARZ</v>
      </c>
      <c r="BI641">
        <v>2017</v>
      </c>
      <c r="BJ641" s="2" t="s">
        <v>1343</v>
      </c>
      <c r="BK641" t="s">
        <v>1254</v>
      </c>
      <c r="BL641" t="s">
        <v>93</v>
      </c>
      <c r="BM641" t="str">
        <f t="shared" si="69"/>
        <v>ARZ</v>
      </c>
      <c r="BN641" t="s">
        <v>111</v>
      </c>
      <c r="BO641" t="s">
        <v>1335</v>
      </c>
      <c r="BP641" t="s">
        <v>122</v>
      </c>
      <c r="BQ641" t="s">
        <v>1366</v>
      </c>
      <c r="BR641" t="s">
        <v>1366</v>
      </c>
    </row>
    <row r="642" spans="1:70" x14ac:dyDescent="0.3">
      <c r="A642" t="str">
        <f t="shared" si="63"/>
        <v>20177Mike TolbertBUF</v>
      </c>
      <c r="B642" t="s">
        <v>301</v>
      </c>
      <c r="C642">
        <v>2017</v>
      </c>
      <c r="D642">
        <v>7</v>
      </c>
      <c r="E642" t="s">
        <v>1163</v>
      </c>
      <c r="F642" t="s">
        <v>88</v>
      </c>
      <c r="G642" t="s">
        <v>89</v>
      </c>
      <c r="H642" t="s">
        <v>153</v>
      </c>
      <c r="I642" t="s">
        <v>72</v>
      </c>
      <c r="J642" t="s">
        <v>1126</v>
      </c>
      <c r="K642" t="s">
        <v>1126</v>
      </c>
      <c r="L642">
        <v>3800</v>
      </c>
      <c r="M642">
        <v>4600</v>
      </c>
      <c r="N642" s="1">
        <v>4</v>
      </c>
      <c r="O642" s="1">
        <v>3.5</v>
      </c>
      <c r="P642">
        <v>30</v>
      </c>
      <c r="Q642">
        <v>3</v>
      </c>
      <c r="R642">
        <v>23</v>
      </c>
      <c r="S642">
        <v>33</v>
      </c>
      <c r="T642">
        <v>50</v>
      </c>
      <c r="U642">
        <v>173</v>
      </c>
      <c r="V642">
        <v>2</v>
      </c>
      <c r="W642">
        <v>20</v>
      </c>
      <c r="X642">
        <v>33</v>
      </c>
      <c r="Y642">
        <v>60.61</v>
      </c>
      <c r="Z642">
        <v>50</v>
      </c>
      <c r="AA642">
        <v>268</v>
      </c>
      <c r="AB642">
        <v>1</v>
      </c>
      <c r="AC642">
        <v>0</v>
      </c>
      <c r="AD642">
        <v>1</v>
      </c>
      <c r="AE642">
        <v>7</v>
      </c>
      <c r="AF642">
        <v>261</v>
      </c>
      <c r="AG642">
        <v>434</v>
      </c>
      <c r="AH642">
        <v>1</v>
      </c>
      <c r="AI642">
        <v>1</v>
      </c>
      <c r="AJ642">
        <v>1</v>
      </c>
      <c r="AK642">
        <v>-2</v>
      </c>
      <c r="AL642">
        <v>4</v>
      </c>
      <c r="AM642">
        <v>35</v>
      </c>
      <c r="AN642">
        <v>10</v>
      </c>
      <c r="AO642">
        <v>16</v>
      </c>
      <c r="AP642">
        <v>62.5</v>
      </c>
      <c r="AQ642">
        <v>0</v>
      </c>
      <c r="AR642">
        <v>0</v>
      </c>
      <c r="AS642">
        <v>0</v>
      </c>
      <c r="AT642">
        <v>26.833333333333332</v>
      </c>
      <c r="AU642">
        <v>44.72</v>
      </c>
      <c r="AV642">
        <v>-3</v>
      </c>
      <c r="AW642">
        <v>44</v>
      </c>
      <c r="AX642">
        <v>-3</v>
      </c>
      <c r="AY642">
        <v>46.5</v>
      </c>
      <c r="AZ642">
        <v>1</v>
      </c>
      <c r="BA642">
        <v>27</v>
      </c>
      <c r="BB642" t="str">
        <f t="shared" si="64"/>
        <v>N</v>
      </c>
      <c r="BC642" t="str">
        <f t="shared" si="65"/>
        <v>Home</v>
      </c>
      <c r="BD642">
        <f t="shared" si="66"/>
        <v>10</v>
      </c>
      <c r="BE642">
        <f t="shared" si="67"/>
        <v>0.15</v>
      </c>
      <c r="BH642" t="str">
        <f t="shared" si="68"/>
        <v>20177Todd GurleyLAR</v>
      </c>
      <c r="BI642">
        <v>2017</v>
      </c>
      <c r="BJ642" s="2" t="s">
        <v>1343</v>
      </c>
      <c r="BK642" t="s">
        <v>1130</v>
      </c>
      <c r="BL642" t="s">
        <v>111</v>
      </c>
      <c r="BM642" t="str">
        <f t="shared" si="69"/>
        <v>LAR</v>
      </c>
      <c r="BN642" t="s">
        <v>93</v>
      </c>
      <c r="BO642" t="s">
        <v>1337</v>
      </c>
      <c r="BP642" t="s">
        <v>72</v>
      </c>
      <c r="BQ642">
        <v>55</v>
      </c>
      <c r="BR642">
        <v>0.69</v>
      </c>
    </row>
    <row r="643" spans="1:70" x14ac:dyDescent="0.3">
      <c r="A643" t="str">
        <f t="shared" ref="A643:A706" si="70">CONCATENATE(C643,D643,E643,G643)</f>
        <v>20177Rex BurkheadNE</v>
      </c>
      <c r="B643" t="s">
        <v>295</v>
      </c>
      <c r="C643">
        <v>2017</v>
      </c>
      <c r="D643">
        <v>7</v>
      </c>
      <c r="E643" t="s">
        <v>1145</v>
      </c>
      <c r="F643" t="s">
        <v>69</v>
      </c>
      <c r="G643" t="s">
        <v>70</v>
      </c>
      <c r="H643" t="s">
        <v>109</v>
      </c>
      <c r="I643" t="s">
        <v>72</v>
      </c>
      <c r="J643" t="s">
        <v>1126</v>
      </c>
      <c r="K643" t="s">
        <v>1126</v>
      </c>
      <c r="L643">
        <v>3800</v>
      </c>
      <c r="M643">
        <v>4500</v>
      </c>
      <c r="N643" s="1">
        <v>5.2</v>
      </c>
      <c r="O643" s="1">
        <v>4.7</v>
      </c>
      <c r="P643">
        <v>23</v>
      </c>
      <c r="Q643">
        <v>16</v>
      </c>
      <c r="R643">
        <v>25</v>
      </c>
      <c r="S643">
        <v>36</v>
      </c>
      <c r="T643">
        <v>55.379999999999995</v>
      </c>
      <c r="U643">
        <v>162</v>
      </c>
      <c r="V643">
        <v>0</v>
      </c>
      <c r="W643">
        <v>21</v>
      </c>
      <c r="X643">
        <v>29</v>
      </c>
      <c r="Y643">
        <v>72.41</v>
      </c>
      <c r="Z643">
        <v>44.62</v>
      </c>
      <c r="AA643">
        <v>249</v>
      </c>
      <c r="AB643">
        <v>2</v>
      </c>
      <c r="AC643">
        <v>0</v>
      </c>
      <c r="AD643">
        <v>2</v>
      </c>
      <c r="AE643">
        <v>8</v>
      </c>
      <c r="AF643">
        <v>241</v>
      </c>
      <c r="AG643">
        <v>403</v>
      </c>
      <c r="AH643">
        <v>1</v>
      </c>
      <c r="AI643">
        <v>0</v>
      </c>
      <c r="AJ643">
        <v>0</v>
      </c>
      <c r="AK643">
        <v>0</v>
      </c>
      <c r="AL643">
        <v>8</v>
      </c>
      <c r="AM643">
        <v>65</v>
      </c>
      <c r="AN643">
        <v>7</v>
      </c>
      <c r="AO643">
        <v>13</v>
      </c>
      <c r="AP643">
        <v>53.849999999999994</v>
      </c>
      <c r="AQ643">
        <v>0</v>
      </c>
      <c r="AR643">
        <v>0</v>
      </c>
      <c r="AS643">
        <v>0</v>
      </c>
      <c r="AT643">
        <v>34.083333333333336</v>
      </c>
      <c r="AU643">
        <v>56.81</v>
      </c>
      <c r="AV643">
        <v>-4.5</v>
      </c>
      <c r="AW643">
        <v>53.5</v>
      </c>
      <c r="AX643">
        <v>-2.5</v>
      </c>
      <c r="AY643">
        <v>56.5</v>
      </c>
      <c r="AZ643">
        <v>1</v>
      </c>
      <c r="BA643">
        <v>7</v>
      </c>
      <c r="BB643" t="str">
        <f t="shared" ref="BB643:BB706" si="71">VLOOKUP(A643,$BH$2:$BR$3301,8,FALSE)</f>
        <v>N</v>
      </c>
      <c r="BC643" t="str">
        <f t="shared" ref="BC643:BC706" si="72">VLOOKUP(A643,$BH$2:$BR$3301,9,FALSE)</f>
        <v>Home</v>
      </c>
      <c r="BD643">
        <f t="shared" ref="BD643:BD706" si="73">VLOOKUP(A643,$BH$2:$BR$3301,10,FALSE)</f>
        <v>13</v>
      </c>
      <c r="BE643">
        <f t="shared" ref="BE643:BE706" si="74">VLOOKUP(A643,$BH$2:$BR$3301,11,FALSE)</f>
        <v>0.18</v>
      </c>
      <c r="BH643" t="str">
        <f t="shared" ref="BH643:BH706" si="75">CONCATENATE(BI643,BJ643,BK643,BM643)</f>
        <v>20177Malcolm BrownLAR</v>
      </c>
      <c r="BI643">
        <v>2017</v>
      </c>
      <c r="BJ643" s="2" t="s">
        <v>1343</v>
      </c>
      <c r="BK643" t="s">
        <v>1154</v>
      </c>
      <c r="BL643" t="s">
        <v>111</v>
      </c>
      <c r="BM643" t="str">
        <f t="shared" ref="BM643:BM706" si="76">VLOOKUP(BL643,$BX$2:$BY$33,2,FALSE)</f>
        <v>LAR</v>
      </c>
      <c r="BN643" t="s">
        <v>93</v>
      </c>
      <c r="BO643" t="s">
        <v>1335</v>
      </c>
      <c r="BP643" t="s">
        <v>72</v>
      </c>
      <c r="BQ643">
        <v>22</v>
      </c>
      <c r="BR643">
        <v>0.28000000000000003</v>
      </c>
    </row>
    <row r="644" spans="1:70" x14ac:dyDescent="0.3">
      <c r="A644" t="str">
        <f t="shared" si="70"/>
        <v>20177Orleans DarkwaNYG</v>
      </c>
      <c r="B644" t="s">
        <v>307</v>
      </c>
      <c r="C644">
        <v>2017</v>
      </c>
      <c r="D644">
        <v>7</v>
      </c>
      <c r="E644" t="s">
        <v>1220</v>
      </c>
      <c r="F644" t="s">
        <v>86</v>
      </c>
      <c r="G644" t="s">
        <v>135</v>
      </c>
      <c r="H644" t="s">
        <v>76</v>
      </c>
      <c r="I644" t="s">
        <v>72</v>
      </c>
      <c r="J644" t="s">
        <v>1126</v>
      </c>
      <c r="K644" t="s">
        <v>1126</v>
      </c>
      <c r="L644">
        <v>3700</v>
      </c>
      <c r="M644">
        <v>5200</v>
      </c>
      <c r="N644" s="1">
        <v>7.8</v>
      </c>
      <c r="O644" s="1">
        <v>6.3</v>
      </c>
      <c r="P644">
        <v>7</v>
      </c>
      <c r="Q644">
        <v>-17</v>
      </c>
      <c r="R644">
        <v>14</v>
      </c>
      <c r="S644">
        <v>17</v>
      </c>
      <c r="T644">
        <v>30.36</v>
      </c>
      <c r="U644">
        <v>46</v>
      </c>
      <c r="V644">
        <v>0</v>
      </c>
      <c r="W644">
        <v>19</v>
      </c>
      <c r="X644">
        <v>39</v>
      </c>
      <c r="Y644">
        <v>48.72</v>
      </c>
      <c r="Z644">
        <v>69.64</v>
      </c>
      <c r="AA644">
        <v>134</v>
      </c>
      <c r="AB644">
        <v>1</v>
      </c>
      <c r="AC644">
        <v>0</v>
      </c>
      <c r="AD644">
        <v>1</v>
      </c>
      <c r="AE644">
        <v>3</v>
      </c>
      <c r="AF644">
        <v>131</v>
      </c>
      <c r="AG644">
        <v>177</v>
      </c>
      <c r="AH644">
        <v>1</v>
      </c>
      <c r="AI644">
        <v>1</v>
      </c>
      <c r="AJ644">
        <v>1</v>
      </c>
      <c r="AK644">
        <v>0</v>
      </c>
      <c r="AL644">
        <v>7</v>
      </c>
      <c r="AM644">
        <v>28</v>
      </c>
      <c r="AN644">
        <v>2</v>
      </c>
      <c r="AO644">
        <v>12</v>
      </c>
      <c r="AP644">
        <v>16.669999999999998</v>
      </c>
      <c r="AQ644">
        <v>0</v>
      </c>
      <c r="AR644">
        <v>1</v>
      </c>
      <c r="AS644">
        <v>0</v>
      </c>
      <c r="AT644">
        <v>24.566666666666666</v>
      </c>
      <c r="AU644">
        <v>40.94</v>
      </c>
      <c r="AV644">
        <v>6</v>
      </c>
      <c r="AW644">
        <v>39</v>
      </c>
      <c r="AX644">
        <v>4</v>
      </c>
      <c r="AY644">
        <v>39.5</v>
      </c>
      <c r="AZ644">
        <v>1</v>
      </c>
      <c r="BA644">
        <v>24</v>
      </c>
      <c r="BB644" t="str">
        <f t="shared" si="71"/>
        <v>Y</v>
      </c>
      <c r="BC644" t="str">
        <f t="shared" si="72"/>
        <v>Home</v>
      </c>
      <c r="BD644">
        <f t="shared" si="73"/>
        <v>21</v>
      </c>
      <c r="BE644">
        <f t="shared" si="74"/>
        <v>0.36</v>
      </c>
      <c r="BH644" t="str">
        <f t="shared" si="75"/>
        <v>20177Jonathan StewartCAR</v>
      </c>
      <c r="BI644">
        <v>2017</v>
      </c>
      <c r="BJ644" s="2" t="s">
        <v>1343</v>
      </c>
      <c r="BK644" t="s">
        <v>1195</v>
      </c>
      <c r="BL644" t="s">
        <v>103</v>
      </c>
      <c r="BM644" t="str">
        <f t="shared" si="76"/>
        <v>CAR</v>
      </c>
      <c r="BN644" t="s">
        <v>108</v>
      </c>
      <c r="BO644" t="s">
        <v>1335</v>
      </c>
      <c r="BP644" t="s">
        <v>122</v>
      </c>
      <c r="BQ644">
        <v>28</v>
      </c>
      <c r="BR644">
        <v>0.39</v>
      </c>
    </row>
    <row r="645" spans="1:70" x14ac:dyDescent="0.3">
      <c r="A645" t="str">
        <f t="shared" si="70"/>
        <v>20177DeAndre WashingtonOAK</v>
      </c>
      <c r="B645" t="s">
        <v>298</v>
      </c>
      <c r="C645">
        <v>2017</v>
      </c>
      <c r="D645">
        <v>7</v>
      </c>
      <c r="E645" t="s">
        <v>1205</v>
      </c>
      <c r="F645" t="s">
        <v>80</v>
      </c>
      <c r="G645" t="s">
        <v>130</v>
      </c>
      <c r="H645" t="s">
        <v>71</v>
      </c>
      <c r="I645" t="s">
        <v>72</v>
      </c>
      <c r="J645" t="s">
        <v>1126</v>
      </c>
      <c r="K645" t="s">
        <v>1126</v>
      </c>
      <c r="L645">
        <v>3700</v>
      </c>
      <c r="M645">
        <v>4600</v>
      </c>
      <c r="N645" s="1">
        <v>13</v>
      </c>
      <c r="O645" s="1">
        <v>11.5</v>
      </c>
      <c r="P645">
        <v>31</v>
      </c>
      <c r="Q645">
        <v>1</v>
      </c>
      <c r="R645">
        <v>32</v>
      </c>
      <c r="S645">
        <v>21</v>
      </c>
      <c r="T645">
        <v>28.77</v>
      </c>
      <c r="U645">
        <v>88</v>
      </c>
      <c r="V645">
        <v>1</v>
      </c>
      <c r="W645">
        <v>29</v>
      </c>
      <c r="X645">
        <v>52</v>
      </c>
      <c r="Y645">
        <v>55.769999999999996</v>
      </c>
      <c r="Z645">
        <v>71.23</v>
      </c>
      <c r="AA645">
        <v>417</v>
      </c>
      <c r="AB645">
        <v>3</v>
      </c>
      <c r="AC645">
        <v>0</v>
      </c>
      <c r="AD645">
        <v>0</v>
      </c>
      <c r="AE645">
        <v>0</v>
      </c>
      <c r="AF645">
        <v>417</v>
      </c>
      <c r="AG645">
        <v>505</v>
      </c>
      <c r="AH645">
        <v>0</v>
      </c>
      <c r="AI645">
        <v>0</v>
      </c>
      <c r="AJ645">
        <v>0</v>
      </c>
      <c r="AK645">
        <v>0</v>
      </c>
      <c r="AL645">
        <v>10</v>
      </c>
      <c r="AM645">
        <v>97</v>
      </c>
      <c r="AN645">
        <v>6</v>
      </c>
      <c r="AO645">
        <v>13</v>
      </c>
      <c r="AP645">
        <v>46.150000000000006</v>
      </c>
      <c r="AQ645">
        <v>1</v>
      </c>
      <c r="AR645">
        <v>1</v>
      </c>
      <c r="AS645">
        <v>100</v>
      </c>
      <c r="AT645">
        <v>29.4</v>
      </c>
      <c r="AU645">
        <v>49</v>
      </c>
      <c r="AV645">
        <v>3</v>
      </c>
      <c r="AW645">
        <v>47.5</v>
      </c>
      <c r="AX645">
        <v>3</v>
      </c>
      <c r="AY645">
        <v>46</v>
      </c>
      <c r="AZ645">
        <v>1</v>
      </c>
      <c r="BA645">
        <v>30</v>
      </c>
      <c r="BB645" t="str">
        <f t="shared" si="71"/>
        <v>N</v>
      </c>
      <c r="BC645" t="str">
        <f t="shared" si="72"/>
        <v>Home</v>
      </c>
      <c r="BD645">
        <f t="shared" si="73"/>
        <v>25</v>
      </c>
      <c r="BE645">
        <f t="shared" si="74"/>
        <v>0.3</v>
      </c>
      <c r="BH645" t="str">
        <f t="shared" si="75"/>
        <v>20177Christian McCaffreyCAR</v>
      </c>
      <c r="BI645">
        <v>2017</v>
      </c>
      <c r="BJ645" s="2" t="s">
        <v>1343</v>
      </c>
      <c r="BK645" t="s">
        <v>1190</v>
      </c>
      <c r="BL645" t="s">
        <v>103</v>
      </c>
      <c r="BM645" t="str">
        <f t="shared" si="76"/>
        <v>CAR</v>
      </c>
      <c r="BN645" t="s">
        <v>108</v>
      </c>
      <c r="BO645" t="s">
        <v>1337</v>
      </c>
      <c r="BP645" t="s">
        <v>122</v>
      </c>
      <c r="BQ645">
        <v>53</v>
      </c>
      <c r="BR645">
        <v>0.74</v>
      </c>
    </row>
    <row r="646" spans="1:70" x14ac:dyDescent="0.3">
      <c r="A646" t="str">
        <f t="shared" si="70"/>
        <v>20177Damien WilliamsMIA</v>
      </c>
      <c r="B646" t="s">
        <v>308</v>
      </c>
      <c r="C646">
        <v>2017</v>
      </c>
      <c r="D646">
        <v>7</v>
      </c>
      <c r="E646" t="s">
        <v>1240</v>
      </c>
      <c r="F646" t="s">
        <v>156</v>
      </c>
      <c r="G646" t="s">
        <v>3</v>
      </c>
      <c r="H646" t="s">
        <v>90</v>
      </c>
      <c r="I646" t="s">
        <v>72</v>
      </c>
      <c r="J646" t="s">
        <v>1126</v>
      </c>
      <c r="K646" t="s">
        <v>1126</v>
      </c>
      <c r="L646">
        <v>3700</v>
      </c>
      <c r="M646">
        <v>4500</v>
      </c>
      <c r="N646" s="1">
        <v>4</v>
      </c>
      <c r="O646" s="1">
        <v>3</v>
      </c>
      <c r="P646">
        <v>31</v>
      </c>
      <c r="Q646">
        <v>3</v>
      </c>
      <c r="R646">
        <v>25</v>
      </c>
      <c r="S646">
        <v>25</v>
      </c>
      <c r="T646">
        <v>40.32</v>
      </c>
      <c r="U646">
        <v>53</v>
      </c>
      <c r="V646">
        <v>0</v>
      </c>
      <c r="W646">
        <v>25</v>
      </c>
      <c r="X646">
        <v>37</v>
      </c>
      <c r="Y646">
        <v>67.569999999999993</v>
      </c>
      <c r="Z646">
        <v>59.68</v>
      </c>
      <c r="AA646">
        <v>326</v>
      </c>
      <c r="AB646">
        <v>4</v>
      </c>
      <c r="AC646">
        <v>2</v>
      </c>
      <c r="AD646">
        <v>3</v>
      </c>
      <c r="AE646">
        <v>22</v>
      </c>
      <c r="AF646">
        <v>304</v>
      </c>
      <c r="AG646">
        <v>357</v>
      </c>
      <c r="AH646">
        <v>1</v>
      </c>
      <c r="AI646">
        <v>0</v>
      </c>
      <c r="AJ646">
        <v>2</v>
      </c>
      <c r="AK646">
        <v>0</v>
      </c>
      <c r="AL646">
        <v>9</v>
      </c>
      <c r="AM646">
        <v>76</v>
      </c>
      <c r="AN646">
        <v>5</v>
      </c>
      <c r="AO646">
        <v>13</v>
      </c>
      <c r="AP646">
        <v>38.46</v>
      </c>
      <c r="AQ646">
        <v>0</v>
      </c>
      <c r="AR646">
        <v>0</v>
      </c>
      <c r="AS646">
        <v>0</v>
      </c>
      <c r="AT646">
        <v>31.966666666666665</v>
      </c>
      <c r="AU646">
        <v>53.280000000000008</v>
      </c>
      <c r="AV646">
        <v>-4</v>
      </c>
      <c r="AW646">
        <v>39</v>
      </c>
      <c r="AX646">
        <v>-3</v>
      </c>
      <c r="AY646">
        <v>40</v>
      </c>
      <c r="AZ646">
        <v>3</v>
      </c>
      <c r="BA646">
        <v>28</v>
      </c>
      <c r="BB646" t="str">
        <f t="shared" si="71"/>
        <v>N</v>
      </c>
      <c r="BC646" t="str">
        <f t="shared" si="72"/>
        <v>Home</v>
      </c>
      <c r="BD646">
        <f t="shared" si="73"/>
        <v>22</v>
      </c>
      <c r="BE646">
        <f t="shared" si="74"/>
        <v>0.3</v>
      </c>
      <c r="BH646" t="str">
        <f t="shared" si="75"/>
        <v>20177Alex ArmahCAR</v>
      </c>
      <c r="BI646">
        <v>2017</v>
      </c>
      <c r="BJ646" s="2" t="s">
        <v>1343</v>
      </c>
      <c r="BK646" t="s">
        <v>1295</v>
      </c>
      <c r="BL646" t="s">
        <v>103</v>
      </c>
      <c r="BM646" t="str">
        <f t="shared" si="76"/>
        <v>CAR</v>
      </c>
      <c r="BN646" t="s">
        <v>108</v>
      </c>
      <c r="BO646" t="s">
        <v>1335</v>
      </c>
      <c r="BP646" t="s">
        <v>122</v>
      </c>
      <c r="BQ646">
        <v>3</v>
      </c>
      <c r="BR646">
        <v>0.04</v>
      </c>
    </row>
    <row r="647" spans="1:70" x14ac:dyDescent="0.3">
      <c r="A647" t="str">
        <f t="shared" si="70"/>
        <v>20177Shane VereenNYG</v>
      </c>
      <c r="B647" t="s">
        <v>307</v>
      </c>
      <c r="C647">
        <v>2017</v>
      </c>
      <c r="D647">
        <v>7</v>
      </c>
      <c r="E647" t="s">
        <v>1211</v>
      </c>
      <c r="F647" t="s">
        <v>86</v>
      </c>
      <c r="G647" t="s">
        <v>135</v>
      </c>
      <c r="H647" t="s">
        <v>76</v>
      </c>
      <c r="I647" t="s">
        <v>72</v>
      </c>
      <c r="J647" t="s">
        <v>1126</v>
      </c>
      <c r="K647" t="s">
        <v>1126</v>
      </c>
      <c r="L647">
        <v>3600</v>
      </c>
      <c r="M647">
        <v>5100</v>
      </c>
      <c r="N647" s="1">
        <v>3.6</v>
      </c>
      <c r="O647" s="1">
        <v>2.1</v>
      </c>
      <c r="P647">
        <v>7</v>
      </c>
      <c r="Q647">
        <v>-17</v>
      </c>
      <c r="R647">
        <v>14</v>
      </c>
      <c r="S647">
        <v>17</v>
      </c>
      <c r="T647">
        <v>30.36</v>
      </c>
      <c r="U647">
        <v>46</v>
      </c>
      <c r="V647">
        <v>0</v>
      </c>
      <c r="W647">
        <v>19</v>
      </c>
      <c r="X647">
        <v>39</v>
      </c>
      <c r="Y647">
        <v>48.72</v>
      </c>
      <c r="Z647">
        <v>69.64</v>
      </c>
      <c r="AA647">
        <v>134</v>
      </c>
      <c r="AB647">
        <v>1</v>
      </c>
      <c r="AC647">
        <v>0</v>
      </c>
      <c r="AD647">
        <v>1</v>
      </c>
      <c r="AE647">
        <v>3</v>
      </c>
      <c r="AF647">
        <v>131</v>
      </c>
      <c r="AG647">
        <v>177</v>
      </c>
      <c r="AH647">
        <v>1</v>
      </c>
      <c r="AI647">
        <v>1</v>
      </c>
      <c r="AJ647">
        <v>1</v>
      </c>
      <c r="AK647">
        <v>0</v>
      </c>
      <c r="AL647">
        <v>7</v>
      </c>
      <c r="AM647">
        <v>28</v>
      </c>
      <c r="AN647">
        <v>2</v>
      </c>
      <c r="AO647">
        <v>12</v>
      </c>
      <c r="AP647">
        <v>16.669999999999998</v>
      </c>
      <c r="AQ647">
        <v>0</v>
      </c>
      <c r="AR647">
        <v>1</v>
      </c>
      <c r="AS647">
        <v>0</v>
      </c>
      <c r="AT647">
        <v>24.566666666666666</v>
      </c>
      <c r="AU647">
        <v>40.94</v>
      </c>
      <c r="AV647">
        <v>6</v>
      </c>
      <c r="AW647">
        <v>39</v>
      </c>
      <c r="AX647">
        <v>4</v>
      </c>
      <c r="AY647">
        <v>39.5</v>
      </c>
      <c r="AZ647">
        <v>1</v>
      </c>
      <c r="BA647">
        <v>24</v>
      </c>
      <c r="BB647" t="str">
        <f t="shared" si="71"/>
        <v>N</v>
      </c>
      <c r="BC647" t="str">
        <f t="shared" si="72"/>
        <v>Home</v>
      </c>
      <c r="BD647">
        <f t="shared" si="73"/>
        <v>16</v>
      </c>
      <c r="BE647">
        <f t="shared" si="74"/>
        <v>0.27</v>
      </c>
      <c r="BH647" t="str">
        <f t="shared" si="75"/>
        <v>20177Cameron Artis-PayneCAR</v>
      </c>
      <c r="BI647">
        <v>2017</v>
      </c>
      <c r="BJ647" s="2" t="s">
        <v>1343</v>
      </c>
      <c r="BK647" t="s">
        <v>1256</v>
      </c>
      <c r="BL647" t="s">
        <v>103</v>
      </c>
      <c r="BM647" t="str">
        <f t="shared" si="76"/>
        <v>CAR</v>
      </c>
      <c r="BN647" t="s">
        <v>108</v>
      </c>
      <c r="BO647" t="s">
        <v>1335</v>
      </c>
      <c r="BP647" t="s">
        <v>122</v>
      </c>
      <c r="BQ647" t="s">
        <v>1366</v>
      </c>
      <c r="BR647" t="s">
        <v>1366</v>
      </c>
    </row>
    <row r="648" spans="1:70" x14ac:dyDescent="0.3">
      <c r="A648" t="str">
        <f t="shared" si="70"/>
        <v>20177Kenjon BarnerPHI</v>
      </c>
      <c r="B648" t="s">
        <v>296</v>
      </c>
      <c r="C648">
        <v>2017</v>
      </c>
      <c r="D648">
        <v>7</v>
      </c>
      <c r="E648" t="s">
        <v>1261</v>
      </c>
      <c r="F648" t="s">
        <v>83</v>
      </c>
      <c r="G648" t="s">
        <v>1</v>
      </c>
      <c r="H648" t="s">
        <v>82</v>
      </c>
      <c r="I648" t="s">
        <v>72</v>
      </c>
      <c r="J648" t="s">
        <v>1126</v>
      </c>
      <c r="K648" t="s">
        <v>1126</v>
      </c>
      <c r="L648">
        <v>3600</v>
      </c>
      <c r="M648">
        <v>4600</v>
      </c>
      <c r="N648" s="1">
        <v>0.4</v>
      </c>
      <c r="O648" s="1">
        <v>0.4</v>
      </c>
      <c r="P648">
        <v>34</v>
      </c>
      <c r="Q648">
        <v>10</v>
      </c>
      <c r="R648">
        <v>23</v>
      </c>
      <c r="S648">
        <v>33</v>
      </c>
      <c r="T648">
        <v>56.899999999999991</v>
      </c>
      <c r="U648">
        <v>127</v>
      </c>
      <c r="V648">
        <v>0</v>
      </c>
      <c r="W648">
        <v>17</v>
      </c>
      <c r="X648">
        <v>25</v>
      </c>
      <c r="Y648">
        <v>68</v>
      </c>
      <c r="Z648">
        <v>43.1</v>
      </c>
      <c r="AA648">
        <v>268</v>
      </c>
      <c r="AB648">
        <v>4</v>
      </c>
      <c r="AC648">
        <v>1</v>
      </c>
      <c r="AD648">
        <v>3</v>
      </c>
      <c r="AE648">
        <v>24</v>
      </c>
      <c r="AF648">
        <v>244</v>
      </c>
      <c r="AG648">
        <v>371</v>
      </c>
      <c r="AH648">
        <v>2</v>
      </c>
      <c r="AI648">
        <v>0</v>
      </c>
      <c r="AJ648">
        <v>1</v>
      </c>
      <c r="AK648">
        <v>0</v>
      </c>
      <c r="AL648">
        <v>9</v>
      </c>
      <c r="AM648">
        <v>55</v>
      </c>
      <c r="AN648">
        <v>6</v>
      </c>
      <c r="AO648">
        <v>12</v>
      </c>
      <c r="AP648">
        <v>50</v>
      </c>
      <c r="AQ648">
        <v>0</v>
      </c>
      <c r="AR648">
        <v>0</v>
      </c>
      <c r="AS648">
        <v>0</v>
      </c>
      <c r="AT648">
        <v>29.75</v>
      </c>
      <c r="AU648">
        <v>49.58</v>
      </c>
      <c r="AV648">
        <v>-5.5</v>
      </c>
      <c r="AW648">
        <v>48.5</v>
      </c>
      <c r="AX648">
        <v>-4.5</v>
      </c>
      <c r="AY648">
        <v>48.5</v>
      </c>
      <c r="AZ648">
        <v>4</v>
      </c>
      <c r="BA648">
        <v>24</v>
      </c>
      <c r="BB648" t="str">
        <f t="shared" si="71"/>
        <v>N</v>
      </c>
      <c r="BC648" t="str">
        <f t="shared" si="72"/>
        <v>Home</v>
      </c>
      <c r="BD648">
        <f t="shared" si="73"/>
        <v>4</v>
      </c>
      <c r="BE648">
        <f t="shared" si="74"/>
        <v>0.06</v>
      </c>
      <c r="BH648" t="str">
        <f t="shared" si="75"/>
        <v>20177Jordan HowardCHI</v>
      </c>
      <c r="BI648">
        <v>2017</v>
      </c>
      <c r="BJ648" s="2" t="s">
        <v>1343</v>
      </c>
      <c r="BK648" t="s">
        <v>1129</v>
      </c>
      <c r="BL648" t="s">
        <v>108</v>
      </c>
      <c r="BM648" t="str">
        <f t="shared" si="76"/>
        <v>CHI</v>
      </c>
      <c r="BN648" t="s">
        <v>103</v>
      </c>
      <c r="BO648" t="s">
        <v>1337</v>
      </c>
      <c r="BP648" t="s">
        <v>72</v>
      </c>
      <c r="BQ648">
        <v>34</v>
      </c>
      <c r="BR648">
        <v>0.89</v>
      </c>
    </row>
    <row r="649" spans="1:70" x14ac:dyDescent="0.3">
      <c r="A649" t="str">
        <f t="shared" si="70"/>
        <v>20177Austin EkelerLAC</v>
      </c>
      <c r="B649" t="s">
        <v>300</v>
      </c>
      <c r="C649">
        <v>2017</v>
      </c>
      <c r="D649">
        <v>7</v>
      </c>
      <c r="E649" t="s">
        <v>1231</v>
      </c>
      <c r="F649" t="s">
        <v>106</v>
      </c>
      <c r="G649" t="s">
        <v>14</v>
      </c>
      <c r="H649" t="s">
        <v>105</v>
      </c>
      <c r="I649" t="s">
        <v>72</v>
      </c>
      <c r="J649" t="s">
        <v>1126</v>
      </c>
      <c r="K649" t="s">
        <v>1126</v>
      </c>
      <c r="L649">
        <v>3500</v>
      </c>
      <c r="M649">
        <v>4500</v>
      </c>
      <c r="N649" s="1">
        <v>14.4</v>
      </c>
      <c r="O649" s="1">
        <v>12.4</v>
      </c>
      <c r="P649">
        <v>21</v>
      </c>
      <c r="Q649">
        <v>21</v>
      </c>
      <c r="R649">
        <v>14</v>
      </c>
      <c r="S649">
        <v>26</v>
      </c>
      <c r="T649">
        <v>50</v>
      </c>
      <c r="U649">
        <v>80</v>
      </c>
      <c r="V649">
        <v>0</v>
      </c>
      <c r="W649">
        <v>15</v>
      </c>
      <c r="X649">
        <v>26</v>
      </c>
      <c r="Y649">
        <v>57.69</v>
      </c>
      <c r="Z649">
        <v>50</v>
      </c>
      <c r="AA649">
        <v>183</v>
      </c>
      <c r="AB649">
        <v>2</v>
      </c>
      <c r="AC649">
        <v>0</v>
      </c>
      <c r="AD649">
        <v>3</v>
      </c>
      <c r="AE649">
        <v>21</v>
      </c>
      <c r="AF649">
        <v>162</v>
      </c>
      <c r="AG649">
        <v>242</v>
      </c>
      <c r="AH649">
        <v>0</v>
      </c>
      <c r="AI649">
        <v>0</v>
      </c>
      <c r="AJ649">
        <v>0</v>
      </c>
      <c r="AK649">
        <v>-3</v>
      </c>
      <c r="AL649">
        <v>9</v>
      </c>
      <c r="AM649">
        <v>81</v>
      </c>
      <c r="AN649">
        <v>3</v>
      </c>
      <c r="AO649">
        <v>12</v>
      </c>
      <c r="AP649">
        <v>25</v>
      </c>
      <c r="AQ649">
        <v>0</v>
      </c>
      <c r="AR649">
        <v>1</v>
      </c>
      <c r="AS649">
        <v>0</v>
      </c>
      <c r="AT649">
        <v>28.933333333333334</v>
      </c>
      <c r="AU649">
        <v>48.22</v>
      </c>
      <c r="AV649">
        <v>1</v>
      </c>
      <c r="AW649">
        <v>43.5</v>
      </c>
      <c r="AX649">
        <v>1</v>
      </c>
      <c r="AY649">
        <v>41</v>
      </c>
      <c r="AZ649">
        <v>5</v>
      </c>
      <c r="BA649">
        <v>0</v>
      </c>
      <c r="BB649" t="str">
        <f t="shared" si="71"/>
        <v>N</v>
      </c>
      <c r="BC649" t="str">
        <f t="shared" si="72"/>
        <v>Home</v>
      </c>
      <c r="BD649">
        <f t="shared" si="73"/>
        <v>18</v>
      </c>
      <c r="BE649">
        <f t="shared" si="74"/>
        <v>0.31</v>
      </c>
      <c r="BH649" t="str">
        <f t="shared" si="75"/>
        <v>20177Tarik CohenCHI</v>
      </c>
      <c r="BI649">
        <v>2017</v>
      </c>
      <c r="BJ649" s="2" t="s">
        <v>1343</v>
      </c>
      <c r="BK649" t="s">
        <v>1174</v>
      </c>
      <c r="BL649" t="s">
        <v>108</v>
      </c>
      <c r="BM649" t="str">
        <f t="shared" si="76"/>
        <v>CHI</v>
      </c>
      <c r="BN649" t="s">
        <v>103</v>
      </c>
      <c r="BO649" t="s">
        <v>1335</v>
      </c>
      <c r="BP649" t="s">
        <v>72</v>
      </c>
      <c r="BQ649">
        <v>7</v>
      </c>
      <c r="BR649">
        <v>0.18</v>
      </c>
    </row>
    <row r="650" spans="1:70" x14ac:dyDescent="0.3">
      <c r="A650" t="str">
        <f t="shared" si="70"/>
        <v>20177Jamize OlawaleOAK</v>
      </c>
      <c r="B650" t="s">
        <v>298</v>
      </c>
      <c r="C650">
        <v>2017</v>
      </c>
      <c r="D650">
        <v>7</v>
      </c>
      <c r="E650" t="s">
        <v>1250</v>
      </c>
      <c r="F650" t="s">
        <v>80</v>
      </c>
      <c r="G650" t="s">
        <v>130</v>
      </c>
      <c r="H650" t="s">
        <v>71</v>
      </c>
      <c r="I650" t="s">
        <v>72</v>
      </c>
      <c r="J650" t="s">
        <v>1126</v>
      </c>
      <c r="K650" t="s">
        <v>1126</v>
      </c>
      <c r="L650">
        <v>3000</v>
      </c>
      <c r="M650">
        <v>4500</v>
      </c>
      <c r="N650" s="1">
        <v>0</v>
      </c>
      <c r="O650" s="1">
        <v>0</v>
      </c>
      <c r="P650">
        <v>31</v>
      </c>
      <c r="Q650">
        <v>1</v>
      </c>
      <c r="R650">
        <v>32</v>
      </c>
      <c r="S650">
        <v>21</v>
      </c>
      <c r="T650">
        <v>28.77</v>
      </c>
      <c r="U650">
        <v>88</v>
      </c>
      <c r="V650">
        <v>1</v>
      </c>
      <c r="W650">
        <v>29</v>
      </c>
      <c r="X650">
        <v>52</v>
      </c>
      <c r="Y650">
        <v>55.769999999999996</v>
      </c>
      <c r="Z650">
        <v>71.23</v>
      </c>
      <c r="AA650">
        <v>417</v>
      </c>
      <c r="AB650">
        <v>3</v>
      </c>
      <c r="AC650">
        <v>0</v>
      </c>
      <c r="AD650">
        <v>0</v>
      </c>
      <c r="AE650">
        <v>0</v>
      </c>
      <c r="AF650">
        <v>417</v>
      </c>
      <c r="AG650">
        <v>505</v>
      </c>
      <c r="AH650">
        <v>0</v>
      </c>
      <c r="AI650">
        <v>0</v>
      </c>
      <c r="AJ650">
        <v>0</v>
      </c>
      <c r="AK650">
        <v>0</v>
      </c>
      <c r="AL650">
        <v>10</v>
      </c>
      <c r="AM650">
        <v>97</v>
      </c>
      <c r="AN650">
        <v>6</v>
      </c>
      <c r="AO650">
        <v>13</v>
      </c>
      <c r="AP650">
        <v>46.150000000000006</v>
      </c>
      <c r="AQ650">
        <v>1</v>
      </c>
      <c r="AR650">
        <v>1</v>
      </c>
      <c r="AS650">
        <v>100</v>
      </c>
      <c r="AT650">
        <v>29.4</v>
      </c>
      <c r="AU650">
        <v>49</v>
      </c>
      <c r="AV650">
        <v>3</v>
      </c>
      <c r="AW650">
        <v>47.5</v>
      </c>
      <c r="AX650">
        <v>3</v>
      </c>
      <c r="AY650">
        <v>46</v>
      </c>
      <c r="AZ650">
        <v>1</v>
      </c>
      <c r="BA650">
        <v>30</v>
      </c>
      <c r="BB650" t="e">
        <f t="shared" si="71"/>
        <v>#N/A</v>
      </c>
      <c r="BC650" t="e">
        <f t="shared" si="72"/>
        <v>#N/A</v>
      </c>
      <c r="BD650" t="e">
        <f t="shared" si="73"/>
        <v>#N/A</v>
      </c>
      <c r="BE650" t="e">
        <f t="shared" si="74"/>
        <v>#N/A</v>
      </c>
      <c r="BH650" t="str">
        <f t="shared" si="75"/>
        <v>20177Taquan MizzellCHI</v>
      </c>
      <c r="BI650">
        <v>2017</v>
      </c>
      <c r="BJ650" s="2" t="s">
        <v>1343</v>
      </c>
      <c r="BK650" t="s">
        <v>1326</v>
      </c>
      <c r="BL650" t="s">
        <v>108</v>
      </c>
      <c r="BM650" t="str">
        <f t="shared" si="76"/>
        <v>CHI</v>
      </c>
      <c r="BN650" t="s">
        <v>103</v>
      </c>
      <c r="BO650" t="s">
        <v>1335</v>
      </c>
      <c r="BP650" t="s">
        <v>72</v>
      </c>
      <c r="BQ650">
        <v>1</v>
      </c>
      <c r="BR650">
        <v>0.03</v>
      </c>
    </row>
    <row r="651" spans="1:70" x14ac:dyDescent="0.3">
      <c r="A651" t="str">
        <f t="shared" si="70"/>
        <v>20177Senorise PerryMIA</v>
      </c>
      <c r="B651" t="s">
        <v>308</v>
      </c>
      <c r="C651">
        <v>2017</v>
      </c>
      <c r="D651">
        <v>7</v>
      </c>
      <c r="E651" t="s">
        <v>1244</v>
      </c>
      <c r="F651" t="s">
        <v>156</v>
      </c>
      <c r="G651" t="s">
        <v>3</v>
      </c>
      <c r="H651" t="s">
        <v>90</v>
      </c>
      <c r="I651" t="s">
        <v>72</v>
      </c>
      <c r="J651" t="s">
        <v>1126</v>
      </c>
      <c r="K651" t="s">
        <v>1126</v>
      </c>
      <c r="L651">
        <v>3000</v>
      </c>
      <c r="M651">
        <v>4500</v>
      </c>
      <c r="N651" s="1">
        <v>0</v>
      </c>
      <c r="O651" s="1">
        <v>0</v>
      </c>
      <c r="P651">
        <v>31</v>
      </c>
      <c r="Q651">
        <v>3</v>
      </c>
      <c r="R651">
        <v>25</v>
      </c>
      <c r="S651">
        <v>25</v>
      </c>
      <c r="T651">
        <v>40.32</v>
      </c>
      <c r="U651">
        <v>53</v>
      </c>
      <c r="V651">
        <v>0</v>
      </c>
      <c r="W651">
        <v>25</v>
      </c>
      <c r="X651">
        <v>37</v>
      </c>
      <c r="Y651">
        <v>67.569999999999993</v>
      </c>
      <c r="Z651">
        <v>59.68</v>
      </c>
      <c r="AA651">
        <v>326</v>
      </c>
      <c r="AB651">
        <v>4</v>
      </c>
      <c r="AC651">
        <v>2</v>
      </c>
      <c r="AD651">
        <v>3</v>
      </c>
      <c r="AE651">
        <v>22</v>
      </c>
      <c r="AF651">
        <v>304</v>
      </c>
      <c r="AG651">
        <v>357</v>
      </c>
      <c r="AH651">
        <v>1</v>
      </c>
      <c r="AI651">
        <v>0</v>
      </c>
      <c r="AJ651">
        <v>2</v>
      </c>
      <c r="AK651">
        <v>0</v>
      </c>
      <c r="AL651">
        <v>9</v>
      </c>
      <c r="AM651">
        <v>76</v>
      </c>
      <c r="AN651">
        <v>5</v>
      </c>
      <c r="AO651">
        <v>13</v>
      </c>
      <c r="AP651">
        <v>38.46</v>
      </c>
      <c r="AQ651">
        <v>0</v>
      </c>
      <c r="AR651">
        <v>0</v>
      </c>
      <c r="AS651">
        <v>0</v>
      </c>
      <c r="AT651">
        <v>31.966666666666665</v>
      </c>
      <c r="AU651">
        <v>53.280000000000008</v>
      </c>
      <c r="AV651">
        <v>-4</v>
      </c>
      <c r="AW651">
        <v>39</v>
      </c>
      <c r="AX651">
        <v>-3</v>
      </c>
      <c r="AY651">
        <v>40</v>
      </c>
      <c r="AZ651">
        <v>3</v>
      </c>
      <c r="BA651">
        <v>28</v>
      </c>
      <c r="BB651" t="str">
        <f t="shared" si="71"/>
        <v>N</v>
      </c>
      <c r="BC651" t="str">
        <f t="shared" si="72"/>
        <v>Home</v>
      </c>
      <c r="BD651" t="str">
        <f t="shared" si="73"/>
        <v/>
      </c>
      <c r="BE651" t="str">
        <f t="shared" si="74"/>
        <v/>
      </c>
      <c r="BH651" t="str">
        <f t="shared" si="75"/>
        <v>20177Mark IngramNO</v>
      </c>
      <c r="BI651">
        <v>2017</v>
      </c>
      <c r="BJ651" s="2" t="s">
        <v>1343</v>
      </c>
      <c r="BK651" t="s">
        <v>1197</v>
      </c>
      <c r="BL651" t="s">
        <v>96</v>
      </c>
      <c r="BM651" t="str">
        <f t="shared" si="76"/>
        <v>NO</v>
      </c>
      <c r="BN651" t="s">
        <v>74</v>
      </c>
      <c r="BO651" t="s">
        <v>1337</v>
      </c>
      <c r="BP651" t="s">
        <v>122</v>
      </c>
      <c r="BQ651">
        <v>42</v>
      </c>
      <c r="BR651">
        <v>0.55000000000000004</v>
      </c>
    </row>
    <row r="652" spans="1:70" x14ac:dyDescent="0.3">
      <c r="A652" t="str">
        <f t="shared" si="70"/>
        <v>20177Taiwan JonesBUF</v>
      </c>
      <c r="B652" t="s">
        <v>301</v>
      </c>
      <c r="C652">
        <v>2017</v>
      </c>
      <c r="D652">
        <v>7</v>
      </c>
      <c r="E652" t="s">
        <v>1179</v>
      </c>
      <c r="F652" t="s">
        <v>88</v>
      </c>
      <c r="G652" t="s">
        <v>89</v>
      </c>
      <c r="H652" t="s">
        <v>153</v>
      </c>
      <c r="I652" t="s">
        <v>72</v>
      </c>
      <c r="J652" t="s">
        <v>1126</v>
      </c>
      <c r="K652" t="s">
        <v>1126</v>
      </c>
      <c r="L652">
        <v>3000</v>
      </c>
      <c r="M652">
        <v>4500</v>
      </c>
      <c r="N652" s="1">
        <v>2.1</v>
      </c>
      <c r="O652" s="1">
        <v>1.6</v>
      </c>
      <c r="P652">
        <v>30</v>
      </c>
      <c r="Q652">
        <v>3</v>
      </c>
      <c r="R652">
        <v>23</v>
      </c>
      <c r="S652">
        <v>33</v>
      </c>
      <c r="T652">
        <v>50</v>
      </c>
      <c r="U652">
        <v>173</v>
      </c>
      <c r="V652">
        <v>2</v>
      </c>
      <c r="W652">
        <v>20</v>
      </c>
      <c r="X652">
        <v>33</v>
      </c>
      <c r="Y652">
        <v>60.61</v>
      </c>
      <c r="Z652">
        <v>50</v>
      </c>
      <c r="AA652">
        <v>268</v>
      </c>
      <c r="AB652">
        <v>1</v>
      </c>
      <c r="AC652">
        <v>0</v>
      </c>
      <c r="AD652">
        <v>1</v>
      </c>
      <c r="AE652">
        <v>7</v>
      </c>
      <c r="AF652">
        <v>261</v>
      </c>
      <c r="AG652">
        <v>434</v>
      </c>
      <c r="AH652">
        <v>1</v>
      </c>
      <c r="AI652">
        <v>1</v>
      </c>
      <c r="AJ652">
        <v>1</v>
      </c>
      <c r="AK652">
        <v>-2</v>
      </c>
      <c r="AL652">
        <v>4</v>
      </c>
      <c r="AM652">
        <v>35</v>
      </c>
      <c r="AN652">
        <v>10</v>
      </c>
      <c r="AO652">
        <v>16</v>
      </c>
      <c r="AP652">
        <v>62.5</v>
      </c>
      <c r="AQ652">
        <v>0</v>
      </c>
      <c r="AR652">
        <v>0</v>
      </c>
      <c r="AS652">
        <v>0</v>
      </c>
      <c r="AT652">
        <v>26.833333333333332</v>
      </c>
      <c r="AU652">
        <v>44.72</v>
      </c>
      <c r="AV652">
        <v>-3</v>
      </c>
      <c r="AW652">
        <v>44</v>
      </c>
      <c r="AX652">
        <v>-3</v>
      </c>
      <c r="AY652">
        <v>46.5</v>
      </c>
      <c r="AZ652">
        <v>1</v>
      </c>
      <c r="BA652">
        <v>27</v>
      </c>
      <c r="BB652" t="str">
        <f t="shared" si="71"/>
        <v>N</v>
      </c>
      <c r="BC652" t="str">
        <f t="shared" si="72"/>
        <v>Home</v>
      </c>
      <c r="BD652">
        <f t="shared" si="73"/>
        <v>2</v>
      </c>
      <c r="BE652">
        <f t="shared" si="74"/>
        <v>0.03</v>
      </c>
      <c r="BH652" t="str">
        <f t="shared" si="75"/>
        <v>20177Alvin KamaraNO</v>
      </c>
      <c r="BI652">
        <v>2017</v>
      </c>
      <c r="BJ652" s="2" t="s">
        <v>1343</v>
      </c>
      <c r="BK652" t="s">
        <v>1216</v>
      </c>
      <c r="BL652" t="s">
        <v>96</v>
      </c>
      <c r="BM652" t="str">
        <f t="shared" si="76"/>
        <v>NO</v>
      </c>
      <c r="BN652" t="s">
        <v>74</v>
      </c>
      <c r="BO652" t="s">
        <v>1335</v>
      </c>
      <c r="BP652" t="s">
        <v>122</v>
      </c>
      <c r="BQ652">
        <v>37</v>
      </c>
      <c r="BR652">
        <v>0.49</v>
      </c>
    </row>
    <row r="653" spans="1:70" x14ac:dyDescent="0.3">
      <c r="A653" t="str">
        <f t="shared" si="70"/>
        <v>20177Patrick DiMarcoBUF</v>
      </c>
      <c r="B653" t="s">
        <v>301</v>
      </c>
      <c r="C653">
        <v>2017</v>
      </c>
      <c r="D653">
        <v>7</v>
      </c>
      <c r="E653" t="s">
        <v>1178</v>
      </c>
      <c r="F653" t="s">
        <v>88</v>
      </c>
      <c r="G653" t="s">
        <v>89</v>
      </c>
      <c r="H653" t="s">
        <v>153</v>
      </c>
      <c r="I653" t="s">
        <v>72</v>
      </c>
      <c r="J653" t="s">
        <v>1126</v>
      </c>
      <c r="K653" t="s">
        <v>1126</v>
      </c>
      <c r="L653">
        <v>3000</v>
      </c>
      <c r="M653">
        <v>4500</v>
      </c>
      <c r="N653" s="1">
        <v>0</v>
      </c>
      <c r="O653" s="1">
        <v>0</v>
      </c>
      <c r="P653">
        <v>30</v>
      </c>
      <c r="Q653">
        <v>3</v>
      </c>
      <c r="R653">
        <v>23</v>
      </c>
      <c r="S653">
        <v>33</v>
      </c>
      <c r="T653">
        <v>50</v>
      </c>
      <c r="U653">
        <v>173</v>
      </c>
      <c r="V653">
        <v>2</v>
      </c>
      <c r="W653">
        <v>20</v>
      </c>
      <c r="X653">
        <v>33</v>
      </c>
      <c r="Y653">
        <v>60.61</v>
      </c>
      <c r="Z653">
        <v>50</v>
      </c>
      <c r="AA653">
        <v>268</v>
      </c>
      <c r="AB653">
        <v>1</v>
      </c>
      <c r="AC653">
        <v>0</v>
      </c>
      <c r="AD653">
        <v>1</v>
      </c>
      <c r="AE653">
        <v>7</v>
      </c>
      <c r="AF653">
        <v>261</v>
      </c>
      <c r="AG653">
        <v>434</v>
      </c>
      <c r="AH653">
        <v>1</v>
      </c>
      <c r="AI653">
        <v>1</v>
      </c>
      <c r="AJ653">
        <v>1</v>
      </c>
      <c r="AK653">
        <v>-2</v>
      </c>
      <c r="AL653">
        <v>4</v>
      </c>
      <c r="AM653">
        <v>35</v>
      </c>
      <c r="AN653">
        <v>10</v>
      </c>
      <c r="AO653">
        <v>16</v>
      </c>
      <c r="AP653">
        <v>62.5</v>
      </c>
      <c r="AQ653">
        <v>0</v>
      </c>
      <c r="AR653">
        <v>0</v>
      </c>
      <c r="AS653">
        <v>0</v>
      </c>
      <c r="AT653">
        <v>26.833333333333332</v>
      </c>
      <c r="AU653">
        <v>44.72</v>
      </c>
      <c r="AV653">
        <v>-3</v>
      </c>
      <c r="AW653">
        <v>44</v>
      </c>
      <c r="AX653">
        <v>-3</v>
      </c>
      <c r="AY653">
        <v>46.5</v>
      </c>
      <c r="AZ653">
        <v>1</v>
      </c>
      <c r="BA653">
        <v>27</v>
      </c>
      <c r="BB653" t="e">
        <f t="shared" si="71"/>
        <v>#N/A</v>
      </c>
      <c r="BC653" t="e">
        <f t="shared" si="72"/>
        <v>#N/A</v>
      </c>
      <c r="BD653" t="e">
        <f t="shared" si="73"/>
        <v>#N/A</v>
      </c>
      <c r="BE653" t="e">
        <f t="shared" si="74"/>
        <v>#N/A</v>
      </c>
      <c r="BH653" t="str">
        <f t="shared" si="75"/>
        <v>20177Trey EdmundsNO</v>
      </c>
      <c r="BI653">
        <v>2017</v>
      </c>
      <c r="BJ653" s="2" t="s">
        <v>1343</v>
      </c>
      <c r="BK653" t="s">
        <v>1230</v>
      </c>
      <c r="BL653" t="s">
        <v>96</v>
      </c>
      <c r="BM653" t="str">
        <f t="shared" si="76"/>
        <v>NO</v>
      </c>
      <c r="BN653" t="s">
        <v>74</v>
      </c>
      <c r="BO653" t="s">
        <v>1335</v>
      </c>
      <c r="BP653" t="s">
        <v>122</v>
      </c>
      <c r="BQ653" t="s">
        <v>1366</v>
      </c>
      <c r="BR653" t="s">
        <v>1366</v>
      </c>
    </row>
    <row r="654" spans="1:70" x14ac:dyDescent="0.3">
      <c r="A654" t="str">
        <f t="shared" si="70"/>
        <v>20177C.J. HamMIN</v>
      </c>
      <c r="B654" t="s">
        <v>304</v>
      </c>
      <c r="C654">
        <v>2017</v>
      </c>
      <c r="D654">
        <v>7</v>
      </c>
      <c r="E654" t="s">
        <v>1243</v>
      </c>
      <c r="F654" t="s">
        <v>95</v>
      </c>
      <c r="G654" t="s">
        <v>12</v>
      </c>
      <c r="H654" t="s">
        <v>100</v>
      </c>
      <c r="I654" t="s">
        <v>72</v>
      </c>
      <c r="J654" t="s">
        <v>1126</v>
      </c>
      <c r="K654" t="s">
        <v>1126</v>
      </c>
      <c r="L654">
        <v>3000</v>
      </c>
      <c r="M654">
        <v>4500</v>
      </c>
      <c r="N654" s="1">
        <v>2.2000000000000002</v>
      </c>
      <c r="O654" s="1">
        <v>1.7</v>
      </c>
      <c r="P654">
        <v>24</v>
      </c>
      <c r="Q654">
        <v>8</v>
      </c>
      <c r="R654">
        <v>17</v>
      </c>
      <c r="S654">
        <v>33</v>
      </c>
      <c r="T654">
        <v>51.559999999999995</v>
      </c>
      <c r="U654">
        <v>169</v>
      </c>
      <c r="V654">
        <v>1</v>
      </c>
      <c r="W654">
        <v>20</v>
      </c>
      <c r="X654">
        <v>31</v>
      </c>
      <c r="Y654">
        <v>64.52</v>
      </c>
      <c r="Z654">
        <v>48.44</v>
      </c>
      <c r="AA654">
        <v>188</v>
      </c>
      <c r="AB654">
        <v>0</v>
      </c>
      <c r="AC654">
        <v>1</v>
      </c>
      <c r="AD654">
        <v>0</v>
      </c>
      <c r="AE654">
        <v>0</v>
      </c>
      <c r="AF654">
        <v>188</v>
      </c>
      <c r="AG654">
        <v>357</v>
      </c>
      <c r="AH654">
        <v>0</v>
      </c>
      <c r="AI654">
        <v>0</v>
      </c>
      <c r="AJ654">
        <v>1</v>
      </c>
      <c r="AK654">
        <v>1</v>
      </c>
      <c r="AL654">
        <v>4</v>
      </c>
      <c r="AM654">
        <v>47</v>
      </c>
      <c r="AN654">
        <v>7</v>
      </c>
      <c r="AO654">
        <v>15</v>
      </c>
      <c r="AP654">
        <v>46.67</v>
      </c>
      <c r="AQ654">
        <v>0</v>
      </c>
      <c r="AR654">
        <v>0</v>
      </c>
      <c r="AS654">
        <v>0</v>
      </c>
      <c r="AT654">
        <v>32.016666666666666</v>
      </c>
      <c r="AU654">
        <v>53.36</v>
      </c>
      <c r="AV654">
        <v>-4.5</v>
      </c>
      <c r="AW654">
        <v>39.5</v>
      </c>
      <c r="AX654">
        <v>-5</v>
      </c>
      <c r="AY654">
        <v>37.5</v>
      </c>
      <c r="AZ654">
        <v>5</v>
      </c>
      <c r="BA654">
        <v>16</v>
      </c>
      <c r="BB654" t="str">
        <f t="shared" si="71"/>
        <v>N</v>
      </c>
      <c r="BC654" t="str">
        <f t="shared" si="72"/>
        <v>Home</v>
      </c>
      <c r="BD654">
        <f t="shared" si="73"/>
        <v>12</v>
      </c>
      <c r="BE654">
        <f t="shared" si="74"/>
        <v>0.18</v>
      </c>
      <c r="BH654" t="str">
        <f t="shared" si="75"/>
        <v>20177Daniel LascoNO</v>
      </c>
      <c r="BI654">
        <v>2017</v>
      </c>
      <c r="BJ654" s="2" t="s">
        <v>1343</v>
      </c>
      <c r="BK654" t="s">
        <v>1268</v>
      </c>
      <c r="BL654" t="s">
        <v>96</v>
      </c>
      <c r="BM654" t="str">
        <f t="shared" si="76"/>
        <v>NO</v>
      </c>
      <c r="BN654" t="s">
        <v>74</v>
      </c>
      <c r="BO654" t="s">
        <v>1335</v>
      </c>
      <c r="BP654" t="s">
        <v>122</v>
      </c>
      <c r="BQ654" t="s">
        <v>1366</v>
      </c>
      <c r="BR654" t="s">
        <v>1366</v>
      </c>
    </row>
    <row r="655" spans="1:70" x14ac:dyDescent="0.3">
      <c r="A655" t="str">
        <f t="shared" si="70"/>
        <v>20177Michael BurtonCHI</v>
      </c>
      <c r="B655" t="s">
        <v>309</v>
      </c>
      <c r="C655">
        <v>2017</v>
      </c>
      <c r="D655">
        <v>7</v>
      </c>
      <c r="E655" t="s">
        <v>1173</v>
      </c>
      <c r="F655" t="s">
        <v>108</v>
      </c>
      <c r="G655" t="s">
        <v>13</v>
      </c>
      <c r="H655" t="s">
        <v>103</v>
      </c>
      <c r="I655" t="s">
        <v>72</v>
      </c>
      <c r="J655" t="s">
        <v>1126</v>
      </c>
      <c r="K655" t="s">
        <v>1126</v>
      </c>
      <c r="L655">
        <v>3000</v>
      </c>
      <c r="M655">
        <v>4500</v>
      </c>
      <c r="N655" s="1">
        <v>0</v>
      </c>
      <c r="O655" s="1">
        <v>0</v>
      </c>
      <c r="P655">
        <v>17</v>
      </c>
      <c r="Q655">
        <v>14</v>
      </c>
      <c r="R655">
        <v>5</v>
      </c>
      <c r="S655">
        <v>26</v>
      </c>
      <c r="T655">
        <v>78.790000000000006</v>
      </c>
      <c r="U655">
        <v>68</v>
      </c>
      <c r="V655">
        <v>0</v>
      </c>
      <c r="W655">
        <v>4</v>
      </c>
      <c r="X655">
        <v>7</v>
      </c>
      <c r="Y655">
        <v>57.14</v>
      </c>
      <c r="Z655">
        <v>21.21</v>
      </c>
      <c r="AA655">
        <v>107</v>
      </c>
      <c r="AB655">
        <v>0</v>
      </c>
      <c r="AC655">
        <v>0</v>
      </c>
      <c r="AD655">
        <v>4</v>
      </c>
      <c r="AE655">
        <v>22</v>
      </c>
      <c r="AF655">
        <v>85</v>
      </c>
      <c r="AG655">
        <v>153</v>
      </c>
      <c r="AH655">
        <v>0</v>
      </c>
      <c r="AI655">
        <v>0</v>
      </c>
      <c r="AJ655">
        <v>0</v>
      </c>
      <c r="AK655">
        <v>-3</v>
      </c>
      <c r="AL655">
        <v>5</v>
      </c>
      <c r="AM655">
        <v>40</v>
      </c>
      <c r="AN655">
        <v>2</v>
      </c>
      <c r="AO655">
        <v>11</v>
      </c>
      <c r="AP655">
        <v>18.18</v>
      </c>
      <c r="AQ655">
        <v>0</v>
      </c>
      <c r="AR655">
        <v>0</v>
      </c>
      <c r="AS655">
        <v>0</v>
      </c>
      <c r="AT655">
        <v>21.416666666666668</v>
      </c>
      <c r="AU655">
        <v>35.69</v>
      </c>
      <c r="AV655">
        <v>4</v>
      </c>
      <c r="AW655">
        <v>41</v>
      </c>
      <c r="AX655">
        <v>3</v>
      </c>
      <c r="AY655">
        <v>39.5</v>
      </c>
      <c r="AZ655">
        <v>5</v>
      </c>
      <c r="BA655">
        <v>3</v>
      </c>
      <c r="BB655" t="e">
        <f t="shared" si="71"/>
        <v>#N/A</v>
      </c>
      <c r="BC655" t="e">
        <f t="shared" si="72"/>
        <v>#N/A</v>
      </c>
      <c r="BD655" t="e">
        <f t="shared" si="73"/>
        <v>#N/A</v>
      </c>
      <c r="BE655" t="e">
        <f t="shared" si="74"/>
        <v>#N/A</v>
      </c>
      <c r="BH655" t="str">
        <f t="shared" si="75"/>
        <v>20177Aaron JonesGB</v>
      </c>
      <c r="BI655">
        <v>2017</v>
      </c>
      <c r="BJ655" s="2" t="s">
        <v>1343</v>
      </c>
      <c r="BK655" t="s">
        <v>1241</v>
      </c>
      <c r="BL655" t="s">
        <v>74</v>
      </c>
      <c r="BM655" t="str">
        <f t="shared" si="76"/>
        <v>GB</v>
      </c>
      <c r="BN655" t="s">
        <v>96</v>
      </c>
      <c r="BO655" t="s">
        <v>1337</v>
      </c>
      <c r="BP655" t="s">
        <v>72</v>
      </c>
      <c r="BQ655">
        <v>44</v>
      </c>
      <c r="BR655">
        <v>0.8</v>
      </c>
    </row>
    <row r="656" spans="1:70" x14ac:dyDescent="0.3">
      <c r="A656" t="str">
        <f t="shared" si="70"/>
        <v>20177Aaron RipkowskiGB</v>
      </c>
      <c r="B656" t="s">
        <v>302</v>
      </c>
      <c r="C656">
        <v>2017</v>
      </c>
      <c r="D656">
        <v>7</v>
      </c>
      <c r="E656" t="s">
        <v>1182</v>
      </c>
      <c r="F656" t="s">
        <v>74</v>
      </c>
      <c r="G656" t="s">
        <v>75</v>
      </c>
      <c r="H656" t="s">
        <v>96</v>
      </c>
      <c r="I656" t="s">
        <v>72</v>
      </c>
      <c r="J656" t="s">
        <v>1126</v>
      </c>
      <c r="K656" t="s">
        <v>1126</v>
      </c>
      <c r="L656">
        <v>3000</v>
      </c>
      <c r="M656">
        <v>4500</v>
      </c>
      <c r="N656" s="1">
        <v>0</v>
      </c>
      <c r="O656" s="1">
        <v>0</v>
      </c>
      <c r="P656">
        <v>17</v>
      </c>
      <c r="Q656">
        <v>-9</v>
      </c>
      <c r="R656">
        <v>16</v>
      </c>
      <c r="S656">
        <v>24</v>
      </c>
      <c r="T656">
        <v>48.980000000000004</v>
      </c>
      <c r="U656">
        <v>181</v>
      </c>
      <c r="V656">
        <v>2</v>
      </c>
      <c r="W656">
        <v>12</v>
      </c>
      <c r="X656">
        <v>25</v>
      </c>
      <c r="Y656">
        <v>48</v>
      </c>
      <c r="Z656">
        <v>51.019999999999996</v>
      </c>
      <c r="AA656">
        <v>87</v>
      </c>
      <c r="AB656">
        <v>0</v>
      </c>
      <c r="AC656">
        <v>1</v>
      </c>
      <c r="AD656">
        <v>1</v>
      </c>
      <c r="AE656">
        <v>8</v>
      </c>
      <c r="AF656">
        <v>79</v>
      </c>
      <c r="AG656">
        <v>260</v>
      </c>
      <c r="AH656">
        <v>2</v>
      </c>
      <c r="AI656">
        <v>0</v>
      </c>
      <c r="AJ656">
        <v>1</v>
      </c>
      <c r="AK656">
        <v>-1</v>
      </c>
      <c r="AL656">
        <v>8</v>
      </c>
      <c r="AM656">
        <v>54</v>
      </c>
      <c r="AN656">
        <v>4</v>
      </c>
      <c r="AO656">
        <v>11</v>
      </c>
      <c r="AP656">
        <v>36.36</v>
      </c>
      <c r="AQ656">
        <v>0</v>
      </c>
      <c r="AR656">
        <v>0</v>
      </c>
      <c r="AS656">
        <v>0</v>
      </c>
      <c r="AT656">
        <v>23.066666666666666</v>
      </c>
      <c r="AU656">
        <v>38.440000000000005</v>
      </c>
      <c r="AV656">
        <v>4.5</v>
      </c>
      <c r="AW656">
        <v>47.5</v>
      </c>
      <c r="AX656">
        <v>4</v>
      </c>
      <c r="AY656">
        <v>45.5</v>
      </c>
      <c r="AZ656">
        <v>1</v>
      </c>
      <c r="BA656">
        <v>26</v>
      </c>
      <c r="BB656" t="e">
        <f t="shared" si="71"/>
        <v>#N/A</v>
      </c>
      <c r="BC656" t="e">
        <f t="shared" si="72"/>
        <v>#N/A</v>
      </c>
      <c r="BD656" t="e">
        <f t="shared" si="73"/>
        <v>#N/A</v>
      </c>
      <c r="BE656" t="e">
        <f t="shared" si="74"/>
        <v>#N/A</v>
      </c>
      <c r="BH656" t="str">
        <f t="shared" si="75"/>
        <v>20177Jamaal WilliamsGB</v>
      </c>
      <c r="BI656">
        <v>2017</v>
      </c>
      <c r="BJ656" s="2" t="s">
        <v>1343</v>
      </c>
      <c r="BK656" t="s">
        <v>1153</v>
      </c>
      <c r="BL656" t="s">
        <v>74</v>
      </c>
      <c r="BM656" t="str">
        <f t="shared" si="76"/>
        <v>GB</v>
      </c>
      <c r="BN656" t="s">
        <v>96</v>
      </c>
      <c r="BO656" t="s">
        <v>1335</v>
      </c>
      <c r="BP656" t="s">
        <v>72</v>
      </c>
      <c r="BQ656" t="s">
        <v>1366</v>
      </c>
      <c r="BR656" t="s">
        <v>1366</v>
      </c>
    </row>
    <row r="657" spans="1:70" x14ac:dyDescent="0.3">
      <c r="A657" t="str">
        <f t="shared" si="70"/>
        <v>20177Dan VitaleCLE</v>
      </c>
      <c r="B657" t="s">
        <v>305</v>
      </c>
      <c r="C657">
        <v>2017</v>
      </c>
      <c r="D657">
        <v>7</v>
      </c>
      <c r="E657" t="s">
        <v>1166</v>
      </c>
      <c r="F657" t="s">
        <v>118</v>
      </c>
      <c r="G657" t="s">
        <v>6</v>
      </c>
      <c r="H657" t="s">
        <v>78</v>
      </c>
      <c r="I657" t="s">
        <v>72</v>
      </c>
      <c r="J657" t="s">
        <v>1126</v>
      </c>
      <c r="K657" t="s">
        <v>1126</v>
      </c>
      <c r="L657">
        <v>3000</v>
      </c>
      <c r="M657">
        <v>4500</v>
      </c>
      <c r="N657" s="1">
        <v>2.1</v>
      </c>
      <c r="O657" s="1">
        <v>1.6</v>
      </c>
      <c r="P657">
        <v>9</v>
      </c>
      <c r="Q657">
        <v>-3</v>
      </c>
      <c r="R657">
        <v>19</v>
      </c>
      <c r="S657">
        <v>26</v>
      </c>
      <c r="T657">
        <v>40</v>
      </c>
      <c r="U657">
        <v>66</v>
      </c>
      <c r="V657">
        <v>0</v>
      </c>
      <c r="W657">
        <v>22</v>
      </c>
      <c r="X657">
        <v>39</v>
      </c>
      <c r="Y657">
        <v>56.410000000000004</v>
      </c>
      <c r="Z657">
        <v>60</v>
      </c>
      <c r="AA657">
        <v>235</v>
      </c>
      <c r="AB657">
        <v>0</v>
      </c>
      <c r="AC657">
        <v>3</v>
      </c>
      <c r="AD657">
        <v>2</v>
      </c>
      <c r="AE657">
        <v>17</v>
      </c>
      <c r="AF657">
        <v>218</v>
      </c>
      <c r="AG657">
        <v>284</v>
      </c>
      <c r="AH657">
        <v>0</v>
      </c>
      <c r="AI657">
        <v>0</v>
      </c>
      <c r="AJ657">
        <v>3</v>
      </c>
      <c r="AK657">
        <v>2</v>
      </c>
      <c r="AL657">
        <v>12</v>
      </c>
      <c r="AM657">
        <v>81</v>
      </c>
      <c r="AN657">
        <v>3</v>
      </c>
      <c r="AO657">
        <v>13</v>
      </c>
      <c r="AP657">
        <v>23.080000000000002</v>
      </c>
      <c r="AQ657">
        <v>1</v>
      </c>
      <c r="AR657">
        <v>2</v>
      </c>
      <c r="AS657">
        <v>50</v>
      </c>
      <c r="AT657">
        <v>32.700000000000003</v>
      </c>
      <c r="AU657">
        <v>46.71</v>
      </c>
      <c r="AV657">
        <v>5</v>
      </c>
      <c r="AW657">
        <v>46.5</v>
      </c>
      <c r="AX657">
        <v>5.5</v>
      </c>
      <c r="AY657">
        <v>42.5</v>
      </c>
      <c r="AZ657">
        <v>2</v>
      </c>
      <c r="BA657">
        <v>12</v>
      </c>
      <c r="BB657" t="e">
        <f t="shared" si="71"/>
        <v>#N/A</v>
      </c>
      <c r="BC657" t="e">
        <f t="shared" si="72"/>
        <v>#N/A</v>
      </c>
      <c r="BD657" t="e">
        <f t="shared" si="73"/>
        <v>#N/A</v>
      </c>
      <c r="BE657" t="e">
        <f t="shared" si="74"/>
        <v>#N/A</v>
      </c>
      <c r="BH657" t="str">
        <f t="shared" si="75"/>
        <v>20177T.J. YeldonJAX</v>
      </c>
      <c r="BI657">
        <v>2017</v>
      </c>
      <c r="BJ657" s="2" t="s">
        <v>1343</v>
      </c>
      <c r="BK657" t="s">
        <v>1263</v>
      </c>
      <c r="BL657" t="s">
        <v>116</v>
      </c>
      <c r="BM657" t="str">
        <f t="shared" si="76"/>
        <v>JAX</v>
      </c>
      <c r="BN657" t="s">
        <v>113</v>
      </c>
      <c r="BO657" t="s">
        <v>1335</v>
      </c>
      <c r="BP657" t="s">
        <v>122</v>
      </c>
      <c r="BQ657">
        <v>23</v>
      </c>
      <c r="BR657">
        <v>0.34</v>
      </c>
    </row>
    <row r="658" spans="1:70" x14ac:dyDescent="0.3">
      <c r="A658" t="str">
        <f t="shared" si="70"/>
        <v>20177Matthew DayesCLE</v>
      </c>
      <c r="B658" t="s">
        <v>305</v>
      </c>
      <c r="C658">
        <v>2017</v>
      </c>
      <c r="D658">
        <v>7</v>
      </c>
      <c r="E658" t="s">
        <v>1176</v>
      </c>
      <c r="F658" t="s">
        <v>118</v>
      </c>
      <c r="G658" t="s">
        <v>6</v>
      </c>
      <c r="H658" t="s">
        <v>78</v>
      </c>
      <c r="I658" t="s">
        <v>72</v>
      </c>
      <c r="J658" t="s">
        <v>1126</v>
      </c>
      <c r="K658" t="s">
        <v>1126</v>
      </c>
      <c r="L658">
        <v>3000</v>
      </c>
      <c r="M658">
        <v>4500</v>
      </c>
      <c r="N658" s="1">
        <v>0</v>
      </c>
      <c r="O658" s="1">
        <v>0</v>
      </c>
      <c r="P658">
        <v>9</v>
      </c>
      <c r="Q658">
        <v>-3</v>
      </c>
      <c r="R658">
        <v>19</v>
      </c>
      <c r="S658">
        <v>26</v>
      </c>
      <c r="T658">
        <v>40</v>
      </c>
      <c r="U658">
        <v>66</v>
      </c>
      <c r="V658">
        <v>0</v>
      </c>
      <c r="W658">
        <v>22</v>
      </c>
      <c r="X658">
        <v>39</v>
      </c>
      <c r="Y658">
        <v>56.410000000000004</v>
      </c>
      <c r="Z658">
        <v>60</v>
      </c>
      <c r="AA658">
        <v>235</v>
      </c>
      <c r="AB658">
        <v>0</v>
      </c>
      <c r="AC658">
        <v>3</v>
      </c>
      <c r="AD658">
        <v>2</v>
      </c>
      <c r="AE658">
        <v>17</v>
      </c>
      <c r="AF658">
        <v>218</v>
      </c>
      <c r="AG658">
        <v>284</v>
      </c>
      <c r="AH658">
        <v>0</v>
      </c>
      <c r="AI658">
        <v>0</v>
      </c>
      <c r="AJ658">
        <v>3</v>
      </c>
      <c r="AK658">
        <v>2</v>
      </c>
      <c r="AL658">
        <v>12</v>
      </c>
      <c r="AM658">
        <v>81</v>
      </c>
      <c r="AN658">
        <v>3</v>
      </c>
      <c r="AO658">
        <v>13</v>
      </c>
      <c r="AP658">
        <v>23.080000000000002</v>
      </c>
      <c r="AQ658">
        <v>1</v>
      </c>
      <c r="AR658">
        <v>2</v>
      </c>
      <c r="AS658">
        <v>50</v>
      </c>
      <c r="AT658">
        <v>32.700000000000003</v>
      </c>
      <c r="AU658">
        <v>46.71</v>
      </c>
      <c r="AV658">
        <v>5</v>
      </c>
      <c r="AW658">
        <v>46.5</v>
      </c>
      <c r="AX658">
        <v>5.5</v>
      </c>
      <c r="AY658">
        <v>42.5</v>
      </c>
      <c r="AZ658">
        <v>2</v>
      </c>
      <c r="BA658">
        <v>12</v>
      </c>
      <c r="BB658" t="str">
        <f t="shared" si="71"/>
        <v>N</v>
      </c>
      <c r="BC658" t="str">
        <f t="shared" si="72"/>
        <v>Home</v>
      </c>
      <c r="BD658" t="str">
        <f t="shared" si="73"/>
        <v/>
      </c>
      <c r="BE658" t="str">
        <f t="shared" si="74"/>
        <v/>
      </c>
      <c r="BH658" t="str">
        <f t="shared" si="75"/>
        <v>20177Chris IvoryJAX</v>
      </c>
      <c r="BI658">
        <v>2017</v>
      </c>
      <c r="BJ658" s="2" t="s">
        <v>1343</v>
      </c>
      <c r="BK658" t="s">
        <v>1215</v>
      </c>
      <c r="BL658" t="s">
        <v>116</v>
      </c>
      <c r="BM658" t="str">
        <f t="shared" si="76"/>
        <v>JAX</v>
      </c>
      <c r="BN658" t="s">
        <v>113</v>
      </c>
      <c r="BO658" t="s">
        <v>1337</v>
      </c>
      <c r="BP658" t="s">
        <v>122</v>
      </c>
      <c r="BQ658">
        <v>38</v>
      </c>
      <c r="BR658">
        <v>0.56000000000000005</v>
      </c>
    </row>
    <row r="659" spans="1:70" x14ac:dyDescent="0.3">
      <c r="A659" t="str">
        <f t="shared" si="70"/>
        <v>20177Raheem MostertSF</v>
      </c>
      <c r="B659" t="s">
        <v>306</v>
      </c>
      <c r="C659">
        <v>2017</v>
      </c>
      <c r="D659">
        <v>7</v>
      </c>
      <c r="E659" t="s">
        <v>1181</v>
      </c>
      <c r="F659" t="s">
        <v>102</v>
      </c>
      <c r="G659" t="s">
        <v>2</v>
      </c>
      <c r="H659" t="s">
        <v>85</v>
      </c>
      <c r="I659" t="s">
        <v>72</v>
      </c>
      <c r="J659" t="s">
        <v>1126</v>
      </c>
      <c r="K659" t="s">
        <v>1126</v>
      </c>
      <c r="L659">
        <v>3000</v>
      </c>
      <c r="M659">
        <v>4500</v>
      </c>
      <c r="N659" s="1">
        <v>0</v>
      </c>
      <c r="O659" s="1">
        <v>0</v>
      </c>
      <c r="P659">
        <v>10</v>
      </c>
      <c r="Q659">
        <v>-30</v>
      </c>
      <c r="R659">
        <v>23</v>
      </c>
      <c r="S659">
        <v>22</v>
      </c>
      <c r="T659">
        <v>36.67</v>
      </c>
      <c r="U659">
        <v>103</v>
      </c>
      <c r="V659">
        <v>1</v>
      </c>
      <c r="W659">
        <v>22</v>
      </c>
      <c r="X659">
        <v>38</v>
      </c>
      <c r="Y659">
        <v>57.89</v>
      </c>
      <c r="Z659">
        <v>63.33</v>
      </c>
      <c r="AA659">
        <v>235</v>
      </c>
      <c r="AB659">
        <v>0</v>
      </c>
      <c r="AC659">
        <v>0</v>
      </c>
      <c r="AD659">
        <v>5</v>
      </c>
      <c r="AE659">
        <v>48</v>
      </c>
      <c r="AF659">
        <v>187</v>
      </c>
      <c r="AG659">
        <v>290</v>
      </c>
      <c r="AH659">
        <v>4</v>
      </c>
      <c r="AI659">
        <v>3</v>
      </c>
      <c r="AJ659">
        <v>3</v>
      </c>
      <c r="AK659">
        <v>3</v>
      </c>
      <c r="AL659">
        <v>2</v>
      </c>
      <c r="AM659">
        <v>22</v>
      </c>
      <c r="AN659">
        <v>6</v>
      </c>
      <c r="AO659">
        <v>13</v>
      </c>
      <c r="AP659">
        <v>46.150000000000006</v>
      </c>
      <c r="AQ659">
        <v>0</v>
      </c>
      <c r="AR659">
        <v>2</v>
      </c>
      <c r="AS659">
        <v>0</v>
      </c>
      <c r="AT659">
        <v>27.166666666666668</v>
      </c>
      <c r="AU659">
        <v>45.28</v>
      </c>
      <c r="AV659">
        <v>6</v>
      </c>
      <c r="AW659">
        <v>47</v>
      </c>
      <c r="AX659">
        <v>6.5</v>
      </c>
      <c r="AY659">
        <v>47.5</v>
      </c>
      <c r="AZ659">
        <v>0</v>
      </c>
      <c r="BA659">
        <v>40</v>
      </c>
      <c r="BB659" t="str">
        <f t="shared" si="71"/>
        <v>N</v>
      </c>
      <c r="BC659" t="str">
        <f t="shared" si="72"/>
        <v>Home</v>
      </c>
      <c r="BD659" t="str">
        <f t="shared" si="73"/>
        <v/>
      </c>
      <c r="BE659" t="str">
        <f t="shared" si="74"/>
        <v/>
      </c>
      <c r="BH659" t="str">
        <f t="shared" si="75"/>
        <v>20177Corey GrantJAX</v>
      </c>
      <c r="BI659">
        <v>2017</v>
      </c>
      <c r="BJ659" s="2" t="s">
        <v>1343</v>
      </c>
      <c r="BK659" t="s">
        <v>1224</v>
      </c>
      <c r="BL659" t="s">
        <v>116</v>
      </c>
      <c r="BM659" t="str">
        <f t="shared" si="76"/>
        <v>JAX</v>
      </c>
      <c r="BN659" t="s">
        <v>113</v>
      </c>
      <c r="BO659" t="s">
        <v>1335</v>
      </c>
      <c r="BP659" t="s">
        <v>122</v>
      </c>
      <c r="BQ659">
        <v>8</v>
      </c>
      <c r="BR659">
        <v>0.12</v>
      </c>
    </row>
    <row r="660" spans="1:70" x14ac:dyDescent="0.3">
      <c r="A660" t="str">
        <f t="shared" si="70"/>
        <v>20177Terrell WatsonPIT</v>
      </c>
      <c r="B660" t="s">
        <v>297</v>
      </c>
      <c r="C660">
        <v>2017</v>
      </c>
      <c r="D660">
        <v>7</v>
      </c>
      <c r="E660" t="s">
        <v>1229</v>
      </c>
      <c r="F660" t="s">
        <v>119</v>
      </c>
      <c r="G660" t="s">
        <v>121</v>
      </c>
      <c r="H660" t="s">
        <v>98</v>
      </c>
      <c r="I660" t="s">
        <v>72</v>
      </c>
      <c r="J660" t="s">
        <v>1126</v>
      </c>
      <c r="K660" t="s">
        <v>1126</v>
      </c>
      <c r="L660">
        <v>3000</v>
      </c>
      <c r="M660">
        <v>4500</v>
      </c>
      <c r="N660" s="1">
        <v>0</v>
      </c>
      <c r="O660" s="1">
        <v>0</v>
      </c>
      <c r="P660">
        <v>29</v>
      </c>
      <c r="Q660">
        <v>15</v>
      </c>
      <c r="R660">
        <v>21</v>
      </c>
      <c r="S660">
        <v>43</v>
      </c>
      <c r="T660">
        <v>63.239999999999995</v>
      </c>
      <c r="U660">
        <v>152</v>
      </c>
      <c r="V660">
        <v>0</v>
      </c>
      <c r="W660">
        <v>15</v>
      </c>
      <c r="X660">
        <v>25</v>
      </c>
      <c r="Y660">
        <v>60</v>
      </c>
      <c r="Z660">
        <v>36.76</v>
      </c>
      <c r="AA660">
        <v>268</v>
      </c>
      <c r="AB660">
        <v>2</v>
      </c>
      <c r="AC660">
        <v>0</v>
      </c>
      <c r="AD660">
        <v>0</v>
      </c>
      <c r="AE660">
        <v>0</v>
      </c>
      <c r="AF660">
        <v>268</v>
      </c>
      <c r="AG660">
        <v>420</v>
      </c>
      <c r="AH660">
        <v>0</v>
      </c>
      <c r="AI660">
        <v>0</v>
      </c>
      <c r="AJ660">
        <v>0</v>
      </c>
      <c r="AK660">
        <v>-2</v>
      </c>
      <c r="AL660">
        <v>1</v>
      </c>
      <c r="AM660">
        <v>5</v>
      </c>
      <c r="AN660">
        <v>2</v>
      </c>
      <c r="AO660">
        <v>11</v>
      </c>
      <c r="AP660">
        <v>18.18</v>
      </c>
      <c r="AQ660">
        <v>1</v>
      </c>
      <c r="AR660">
        <v>3</v>
      </c>
      <c r="AS660">
        <v>33.33</v>
      </c>
      <c r="AT660">
        <v>35.25</v>
      </c>
      <c r="AU660">
        <v>58.75</v>
      </c>
      <c r="AV660">
        <v>-6</v>
      </c>
      <c r="AW660">
        <v>42</v>
      </c>
      <c r="AX660">
        <v>-4</v>
      </c>
      <c r="AY660">
        <v>40</v>
      </c>
      <c r="AZ660">
        <v>4</v>
      </c>
      <c r="BA660">
        <v>14</v>
      </c>
      <c r="BB660" t="str">
        <f t="shared" si="71"/>
        <v>N</v>
      </c>
      <c r="BC660" t="str">
        <f t="shared" si="72"/>
        <v>Home</v>
      </c>
      <c r="BD660">
        <f t="shared" si="73"/>
        <v>2</v>
      </c>
      <c r="BE660">
        <f t="shared" si="74"/>
        <v>0.03</v>
      </c>
      <c r="BH660" t="str">
        <f t="shared" si="75"/>
        <v>20177Frank GoreIND</v>
      </c>
      <c r="BI660">
        <v>2017</v>
      </c>
      <c r="BJ660" s="2" t="s">
        <v>1343</v>
      </c>
      <c r="BK660" t="s">
        <v>1202</v>
      </c>
      <c r="BL660" t="s">
        <v>113</v>
      </c>
      <c r="BM660" t="str">
        <f t="shared" si="76"/>
        <v>IND</v>
      </c>
      <c r="BN660" t="s">
        <v>116</v>
      </c>
      <c r="BO660" t="s">
        <v>1337</v>
      </c>
      <c r="BP660" t="s">
        <v>72</v>
      </c>
      <c r="BQ660">
        <v>22</v>
      </c>
      <c r="BR660">
        <v>0.33</v>
      </c>
    </row>
    <row r="661" spans="1:70" x14ac:dyDescent="0.3">
      <c r="A661" t="str">
        <f t="shared" si="70"/>
        <v>20177Derek WattLAC</v>
      </c>
      <c r="B661" t="s">
        <v>300</v>
      </c>
      <c r="C661">
        <v>2017</v>
      </c>
      <c r="D661">
        <v>7</v>
      </c>
      <c r="E661" t="s">
        <v>1232</v>
      </c>
      <c r="F661" t="s">
        <v>106</v>
      </c>
      <c r="G661" t="s">
        <v>14</v>
      </c>
      <c r="H661" t="s">
        <v>105</v>
      </c>
      <c r="I661" t="s">
        <v>72</v>
      </c>
      <c r="J661" t="s">
        <v>1126</v>
      </c>
      <c r="K661" t="s">
        <v>1126</v>
      </c>
      <c r="L661">
        <v>3000</v>
      </c>
      <c r="M661">
        <v>4500</v>
      </c>
      <c r="N661" s="1">
        <v>0</v>
      </c>
      <c r="O661" s="1">
        <v>0</v>
      </c>
      <c r="P661">
        <v>21</v>
      </c>
      <c r="Q661">
        <v>21</v>
      </c>
      <c r="R661">
        <v>14</v>
      </c>
      <c r="S661">
        <v>26</v>
      </c>
      <c r="T661">
        <v>50</v>
      </c>
      <c r="U661">
        <v>80</v>
      </c>
      <c r="V661">
        <v>0</v>
      </c>
      <c r="W661">
        <v>15</v>
      </c>
      <c r="X661">
        <v>26</v>
      </c>
      <c r="Y661">
        <v>57.69</v>
      </c>
      <c r="Z661">
        <v>50</v>
      </c>
      <c r="AA661">
        <v>183</v>
      </c>
      <c r="AB661">
        <v>2</v>
      </c>
      <c r="AC661">
        <v>0</v>
      </c>
      <c r="AD661">
        <v>3</v>
      </c>
      <c r="AE661">
        <v>21</v>
      </c>
      <c r="AF661">
        <v>162</v>
      </c>
      <c r="AG661">
        <v>242</v>
      </c>
      <c r="AH661">
        <v>0</v>
      </c>
      <c r="AI661">
        <v>0</v>
      </c>
      <c r="AJ661">
        <v>0</v>
      </c>
      <c r="AK661">
        <v>-3</v>
      </c>
      <c r="AL661">
        <v>9</v>
      </c>
      <c r="AM661">
        <v>81</v>
      </c>
      <c r="AN661">
        <v>3</v>
      </c>
      <c r="AO661">
        <v>12</v>
      </c>
      <c r="AP661">
        <v>25</v>
      </c>
      <c r="AQ661">
        <v>0</v>
      </c>
      <c r="AR661">
        <v>1</v>
      </c>
      <c r="AS661">
        <v>0</v>
      </c>
      <c r="AT661">
        <v>28.933333333333334</v>
      </c>
      <c r="AU661">
        <v>48.22</v>
      </c>
      <c r="AV661">
        <v>1</v>
      </c>
      <c r="AW661">
        <v>43.5</v>
      </c>
      <c r="AX661">
        <v>1</v>
      </c>
      <c r="AY661">
        <v>41</v>
      </c>
      <c r="AZ661">
        <v>5</v>
      </c>
      <c r="BA661">
        <v>0</v>
      </c>
      <c r="BB661" t="e">
        <f t="shared" si="71"/>
        <v>#N/A</v>
      </c>
      <c r="BC661" t="e">
        <f t="shared" si="72"/>
        <v>#N/A</v>
      </c>
      <c r="BD661" t="e">
        <f t="shared" si="73"/>
        <v>#N/A</v>
      </c>
      <c r="BE661" t="e">
        <f t="shared" si="74"/>
        <v>#N/A</v>
      </c>
      <c r="BH661" t="str">
        <f t="shared" si="75"/>
        <v>20177Marlon MackIND</v>
      </c>
      <c r="BI661">
        <v>2017</v>
      </c>
      <c r="BJ661" s="2" t="s">
        <v>1343</v>
      </c>
      <c r="BK661" t="s">
        <v>1218</v>
      </c>
      <c r="BL661" t="s">
        <v>113</v>
      </c>
      <c r="BM661" t="str">
        <f t="shared" si="76"/>
        <v>IND</v>
      </c>
      <c r="BN661" t="s">
        <v>116</v>
      </c>
      <c r="BO661" t="s">
        <v>1335</v>
      </c>
      <c r="BP661" t="s">
        <v>72</v>
      </c>
      <c r="BQ661">
        <v>32</v>
      </c>
      <c r="BR661">
        <v>0.48</v>
      </c>
    </row>
    <row r="662" spans="1:70" x14ac:dyDescent="0.3">
      <c r="A662" t="str">
        <f t="shared" si="70"/>
        <v>20177Andre WilliamsLAC</v>
      </c>
      <c r="B662" t="s">
        <v>300</v>
      </c>
      <c r="C662">
        <v>2017</v>
      </c>
      <c r="D662">
        <v>7</v>
      </c>
      <c r="E662" t="s">
        <v>1262</v>
      </c>
      <c r="F662" t="s">
        <v>106</v>
      </c>
      <c r="G662" t="s">
        <v>14</v>
      </c>
      <c r="H662" t="s">
        <v>105</v>
      </c>
      <c r="I662" t="s">
        <v>72</v>
      </c>
      <c r="J662" t="s">
        <v>1126</v>
      </c>
      <c r="K662" t="s">
        <v>1126</v>
      </c>
      <c r="L662">
        <v>3000</v>
      </c>
      <c r="M662">
        <v>4500</v>
      </c>
      <c r="N662" s="1">
        <v>0</v>
      </c>
      <c r="O662" s="1">
        <v>0</v>
      </c>
      <c r="P662">
        <v>21</v>
      </c>
      <c r="Q662">
        <v>21</v>
      </c>
      <c r="R662">
        <v>14</v>
      </c>
      <c r="S662">
        <v>26</v>
      </c>
      <c r="T662">
        <v>50</v>
      </c>
      <c r="U662">
        <v>80</v>
      </c>
      <c r="V662">
        <v>0</v>
      </c>
      <c r="W662">
        <v>15</v>
      </c>
      <c r="X662">
        <v>26</v>
      </c>
      <c r="Y662">
        <v>57.69</v>
      </c>
      <c r="Z662">
        <v>50</v>
      </c>
      <c r="AA662">
        <v>183</v>
      </c>
      <c r="AB662">
        <v>2</v>
      </c>
      <c r="AC662">
        <v>0</v>
      </c>
      <c r="AD662">
        <v>3</v>
      </c>
      <c r="AE662">
        <v>21</v>
      </c>
      <c r="AF662">
        <v>162</v>
      </c>
      <c r="AG662">
        <v>242</v>
      </c>
      <c r="AH662">
        <v>0</v>
      </c>
      <c r="AI662">
        <v>0</v>
      </c>
      <c r="AJ662">
        <v>0</v>
      </c>
      <c r="AK662">
        <v>-3</v>
      </c>
      <c r="AL662">
        <v>9</v>
      </c>
      <c r="AM662">
        <v>81</v>
      </c>
      <c r="AN662">
        <v>3</v>
      </c>
      <c r="AO662">
        <v>12</v>
      </c>
      <c r="AP662">
        <v>25</v>
      </c>
      <c r="AQ662">
        <v>0</v>
      </c>
      <c r="AR662">
        <v>1</v>
      </c>
      <c r="AS662">
        <v>0</v>
      </c>
      <c r="AT662">
        <v>28.933333333333334</v>
      </c>
      <c r="AU662">
        <v>48.22</v>
      </c>
      <c r="AV662">
        <v>1</v>
      </c>
      <c r="AW662">
        <v>43.5</v>
      </c>
      <c r="AX662">
        <v>1</v>
      </c>
      <c r="AY662">
        <v>41</v>
      </c>
      <c r="AZ662">
        <v>5</v>
      </c>
      <c r="BA662">
        <v>0</v>
      </c>
      <c r="BB662" t="str">
        <f t="shared" si="71"/>
        <v>N</v>
      </c>
      <c r="BC662" t="str">
        <f t="shared" si="72"/>
        <v>Home</v>
      </c>
      <c r="BD662" t="str">
        <f t="shared" si="73"/>
        <v/>
      </c>
      <c r="BE662" t="str">
        <f t="shared" si="74"/>
        <v/>
      </c>
      <c r="BH662" t="str">
        <f t="shared" si="75"/>
        <v>20177Josh FergusonIND</v>
      </c>
      <c r="BI662">
        <v>2017</v>
      </c>
      <c r="BJ662" s="2" t="s">
        <v>1343</v>
      </c>
      <c r="BK662" t="s">
        <v>1267</v>
      </c>
      <c r="BL662" t="s">
        <v>113</v>
      </c>
      <c r="BM662" t="str">
        <f t="shared" si="76"/>
        <v>IND</v>
      </c>
      <c r="BN662" t="s">
        <v>116</v>
      </c>
      <c r="BO662" t="s">
        <v>1335</v>
      </c>
      <c r="BP662" t="s">
        <v>72</v>
      </c>
      <c r="BQ662">
        <v>13</v>
      </c>
      <c r="BR662">
        <v>0.19</v>
      </c>
    </row>
    <row r="663" spans="1:70" x14ac:dyDescent="0.3">
      <c r="A663" t="str">
        <f t="shared" si="70"/>
        <v>20177James DevelinNE</v>
      </c>
      <c r="B663" t="s">
        <v>295</v>
      </c>
      <c r="C663">
        <v>2017</v>
      </c>
      <c r="D663">
        <v>7</v>
      </c>
      <c r="E663" t="s">
        <v>1169</v>
      </c>
      <c r="F663" t="s">
        <v>69</v>
      </c>
      <c r="G663" t="s">
        <v>70</v>
      </c>
      <c r="H663" t="s">
        <v>109</v>
      </c>
      <c r="I663" t="s">
        <v>72</v>
      </c>
      <c r="J663" t="s">
        <v>1126</v>
      </c>
      <c r="K663" t="s">
        <v>1126</v>
      </c>
      <c r="L663">
        <v>3000</v>
      </c>
      <c r="M663">
        <v>4500</v>
      </c>
      <c r="N663" s="1">
        <v>0</v>
      </c>
      <c r="O663" s="1">
        <v>0</v>
      </c>
      <c r="P663">
        <v>23</v>
      </c>
      <c r="Q663">
        <v>16</v>
      </c>
      <c r="R663">
        <v>25</v>
      </c>
      <c r="S663">
        <v>36</v>
      </c>
      <c r="T663">
        <v>55.379999999999995</v>
      </c>
      <c r="U663">
        <v>162</v>
      </c>
      <c r="V663">
        <v>0</v>
      </c>
      <c r="W663">
        <v>21</v>
      </c>
      <c r="X663">
        <v>29</v>
      </c>
      <c r="Y663">
        <v>72.41</v>
      </c>
      <c r="Z663">
        <v>44.62</v>
      </c>
      <c r="AA663">
        <v>249</v>
      </c>
      <c r="AB663">
        <v>2</v>
      </c>
      <c r="AC663">
        <v>0</v>
      </c>
      <c r="AD663">
        <v>2</v>
      </c>
      <c r="AE663">
        <v>8</v>
      </c>
      <c r="AF663">
        <v>241</v>
      </c>
      <c r="AG663">
        <v>403</v>
      </c>
      <c r="AH663">
        <v>1</v>
      </c>
      <c r="AI663">
        <v>0</v>
      </c>
      <c r="AJ663">
        <v>0</v>
      </c>
      <c r="AK663">
        <v>0</v>
      </c>
      <c r="AL663">
        <v>8</v>
      </c>
      <c r="AM663">
        <v>65</v>
      </c>
      <c r="AN663">
        <v>7</v>
      </c>
      <c r="AO663">
        <v>13</v>
      </c>
      <c r="AP663">
        <v>53.849999999999994</v>
      </c>
      <c r="AQ663">
        <v>0</v>
      </c>
      <c r="AR663">
        <v>0</v>
      </c>
      <c r="AS663">
        <v>0</v>
      </c>
      <c r="AT663">
        <v>34.083333333333336</v>
      </c>
      <c r="AU663">
        <v>56.81</v>
      </c>
      <c r="AV663">
        <v>-4.5</v>
      </c>
      <c r="AW663">
        <v>53.5</v>
      </c>
      <c r="AX663">
        <v>-2.5</v>
      </c>
      <c r="AY663">
        <v>56.5</v>
      </c>
      <c r="AZ663">
        <v>1</v>
      </c>
      <c r="BA663">
        <v>7</v>
      </c>
      <c r="BB663" t="str">
        <f t="shared" si="71"/>
        <v>Y</v>
      </c>
      <c r="BC663" t="str">
        <f t="shared" si="72"/>
        <v>Home</v>
      </c>
      <c r="BD663">
        <f t="shared" si="73"/>
        <v>24</v>
      </c>
      <c r="BE663">
        <f t="shared" si="74"/>
        <v>0.32</v>
      </c>
      <c r="BH663" t="str">
        <f t="shared" si="75"/>
        <v>20177DeMarco MurrayTEN</v>
      </c>
      <c r="BI663">
        <v>2017</v>
      </c>
      <c r="BJ663" s="2" t="s">
        <v>1343</v>
      </c>
      <c r="BK663" t="s">
        <v>1128</v>
      </c>
      <c r="BL663" t="s">
        <v>78</v>
      </c>
      <c r="BM663" t="str">
        <f t="shared" si="76"/>
        <v>TEN</v>
      </c>
      <c r="BN663" t="s">
        <v>118</v>
      </c>
      <c r="BO663" t="s">
        <v>1337</v>
      </c>
      <c r="BP663" t="s">
        <v>122</v>
      </c>
      <c r="BQ663">
        <v>43</v>
      </c>
      <c r="BR663">
        <v>0.6</v>
      </c>
    </row>
    <row r="664" spans="1:70" x14ac:dyDescent="0.3">
      <c r="A664" t="str">
        <f t="shared" si="70"/>
        <v>20177Brandon BoldenNE</v>
      </c>
      <c r="B664" t="s">
        <v>295</v>
      </c>
      <c r="C664">
        <v>2017</v>
      </c>
      <c r="D664">
        <v>7</v>
      </c>
      <c r="E664" t="s">
        <v>1168</v>
      </c>
      <c r="F664" t="s">
        <v>69</v>
      </c>
      <c r="G664" t="s">
        <v>70</v>
      </c>
      <c r="H664" t="s">
        <v>109</v>
      </c>
      <c r="I664" t="s">
        <v>72</v>
      </c>
      <c r="J664" t="s">
        <v>1126</v>
      </c>
      <c r="K664" t="s">
        <v>1126</v>
      </c>
      <c r="L664">
        <v>3000</v>
      </c>
      <c r="M664">
        <v>4500</v>
      </c>
      <c r="N664" s="1">
        <v>0</v>
      </c>
      <c r="O664" s="1">
        <v>0</v>
      </c>
      <c r="P664">
        <v>23</v>
      </c>
      <c r="Q664">
        <v>16</v>
      </c>
      <c r="R664">
        <v>25</v>
      </c>
      <c r="S664">
        <v>36</v>
      </c>
      <c r="T664">
        <v>55.379999999999995</v>
      </c>
      <c r="U664">
        <v>162</v>
      </c>
      <c r="V664">
        <v>0</v>
      </c>
      <c r="W664">
        <v>21</v>
      </c>
      <c r="X664">
        <v>29</v>
      </c>
      <c r="Y664">
        <v>72.41</v>
      </c>
      <c r="Z664">
        <v>44.62</v>
      </c>
      <c r="AA664">
        <v>249</v>
      </c>
      <c r="AB664">
        <v>2</v>
      </c>
      <c r="AC664">
        <v>0</v>
      </c>
      <c r="AD664">
        <v>2</v>
      </c>
      <c r="AE664">
        <v>8</v>
      </c>
      <c r="AF664">
        <v>241</v>
      </c>
      <c r="AG664">
        <v>403</v>
      </c>
      <c r="AH664">
        <v>1</v>
      </c>
      <c r="AI664">
        <v>0</v>
      </c>
      <c r="AJ664">
        <v>0</v>
      </c>
      <c r="AK664">
        <v>0</v>
      </c>
      <c r="AL664">
        <v>8</v>
      </c>
      <c r="AM664">
        <v>65</v>
      </c>
      <c r="AN664">
        <v>7</v>
      </c>
      <c r="AO664">
        <v>13</v>
      </c>
      <c r="AP664">
        <v>53.849999999999994</v>
      </c>
      <c r="AQ664">
        <v>0</v>
      </c>
      <c r="AR664">
        <v>0</v>
      </c>
      <c r="AS664">
        <v>0</v>
      </c>
      <c r="AT664">
        <v>34.083333333333336</v>
      </c>
      <c r="AU664">
        <v>56.81</v>
      </c>
      <c r="AV664">
        <v>-4.5</v>
      </c>
      <c r="AW664">
        <v>53.5</v>
      </c>
      <c r="AX664">
        <v>-2.5</v>
      </c>
      <c r="AY664">
        <v>56.5</v>
      </c>
      <c r="AZ664">
        <v>1</v>
      </c>
      <c r="BA664">
        <v>7</v>
      </c>
      <c r="BB664" t="str">
        <f t="shared" si="71"/>
        <v>N</v>
      </c>
      <c r="BC664" t="str">
        <f t="shared" si="72"/>
        <v>Home</v>
      </c>
      <c r="BD664" t="str">
        <f t="shared" si="73"/>
        <v/>
      </c>
      <c r="BE664" t="str">
        <f t="shared" si="74"/>
        <v/>
      </c>
      <c r="BH664" t="str">
        <f t="shared" si="75"/>
        <v>20177Derrick HenryTEN</v>
      </c>
      <c r="BI664">
        <v>2017</v>
      </c>
      <c r="BJ664" s="2" t="s">
        <v>1343</v>
      </c>
      <c r="BK664" t="s">
        <v>1134</v>
      </c>
      <c r="BL664" t="s">
        <v>78</v>
      </c>
      <c r="BM664" t="str">
        <f t="shared" si="76"/>
        <v>TEN</v>
      </c>
      <c r="BN664" t="s">
        <v>118</v>
      </c>
      <c r="BO664" t="s">
        <v>1335</v>
      </c>
      <c r="BP664" t="s">
        <v>122</v>
      </c>
      <c r="BQ664">
        <v>30</v>
      </c>
      <c r="BR664">
        <v>0.42</v>
      </c>
    </row>
    <row r="665" spans="1:70" x14ac:dyDescent="0.3">
      <c r="A665" t="str">
        <f t="shared" si="70"/>
        <v>20177Ezekiel ElliottDAL</v>
      </c>
      <c r="B665" t="s">
        <v>312</v>
      </c>
      <c r="C665">
        <v>2017</v>
      </c>
      <c r="D665">
        <v>7</v>
      </c>
      <c r="E665" t="s">
        <v>1127</v>
      </c>
      <c r="F665" t="s">
        <v>85</v>
      </c>
      <c r="G665" t="s">
        <v>7</v>
      </c>
      <c r="H665" t="s">
        <v>102</v>
      </c>
      <c r="I665" t="s">
        <v>122</v>
      </c>
      <c r="J665" t="s">
        <v>1126</v>
      </c>
      <c r="K665" t="s">
        <v>1126</v>
      </c>
      <c r="L665">
        <v>9000</v>
      </c>
      <c r="M665">
        <v>8700</v>
      </c>
      <c r="N665" s="1">
        <v>43.9</v>
      </c>
      <c r="O665" s="1">
        <v>40.4</v>
      </c>
      <c r="P665">
        <v>40</v>
      </c>
      <c r="Q665">
        <v>30</v>
      </c>
      <c r="R665">
        <v>27</v>
      </c>
      <c r="S665">
        <v>43</v>
      </c>
      <c r="T665">
        <v>61.429999999999993</v>
      </c>
      <c r="U665">
        <v>265</v>
      </c>
      <c r="V665">
        <v>3</v>
      </c>
      <c r="W665">
        <v>17</v>
      </c>
      <c r="X665">
        <v>27</v>
      </c>
      <c r="Y665">
        <v>62.960000000000008</v>
      </c>
      <c r="Z665">
        <v>38.57</v>
      </c>
      <c r="AA665">
        <v>236</v>
      </c>
      <c r="AB665">
        <v>3</v>
      </c>
      <c r="AC665">
        <v>0</v>
      </c>
      <c r="AD665">
        <v>0</v>
      </c>
      <c r="AE665">
        <v>0</v>
      </c>
      <c r="AF665">
        <v>236</v>
      </c>
      <c r="AG665">
        <v>501</v>
      </c>
      <c r="AH665">
        <v>0</v>
      </c>
      <c r="AI665">
        <v>0</v>
      </c>
      <c r="AJ665">
        <v>0</v>
      </c>
      <c r="AK665">
        <v>-3</v>
      </c>
      <c r="AL665">
        <v>5</v>
      </c>
      <c r="AM665">
        <v>36</v>
      </c>
      <c r="AN665">
        <v>7</v>
      </c>
      <c r="AO665">
        <v>11</v>
      </c>
      <c r="AP665">
        <v>63.639999999999993</v>
      </c>
      <c r="AQ665">
        <v>0</v>
      </c>
      <c r="AR665">
        <v>1</v>
      </c>
      <c r="AS665">
        <v>0</v>
      </c>
      <c r="AT665">
        <v>32.833333333333336</v>
      </c>
      <c r="AU665">
        <v>54.72</v>
      </c>
      <c r="AV665">
        <v>-6</v>
      </c>
      <c r="AW665">
        <v>47</v>
      </c>
      <c r="AX665">
        <v>-6.5</v>
      </c>
      <c r="AY665">
        <v>47.5</v>
      </c>
      <c r="AZ665">
        <v>5</v>
      </c>
      <c r="BA665">
        <v>10</v>
      </c>
      <c r="BB665" t="str">
        <f t="shared" si="71"/>
        <v>Y</v>
      </c>
      <c r="BC665" t="str">
        <f t="shared" si="72"/>
        <v>Road</v>
      </c>
      <c r="BD665">
        <f t="shared" si="73"/>
        <v>50</v>
      </c>
      <c r="BE665">
        <f t="shared" si="74"/>
        <v>0.67</v>
      </c>
      <c r="BH665" t="str">
        <f t="shared" si="75"/>
        <v>20177David FluellenTEN</v>
      </c>
      <c r="BI665">
        <v>2017</v>
      </c>
      <c r="BJ665" s="2" t="s">
        <v>1343</v>
      </c>
      <c r="BK665" t="s">
        <v>1242</v>
      </c>
      <c r="BL665" t="s">
        <v>78</v>
      </c>
      <c r="BM665" t="str">
        <f t="shared" si="76"/>
        <v>TEN</v>
      </c>
      <c r="BN665" t="s">
        <v>118</v>
      </c>
      <c r="BO665" t="s">
        <v>1335</v>
      </c>
      <c r="BP665" t="s">
        <v>122</v>
      </c>
      <c r="BQ665" t="s">
        <v>1366</v>
      </c>
      <c r="BR665" t="s">
        <v>1366</v>
      </c>
    </row>
    <row r="666" spans="1:70" x14ac:dyDescent="0.3">
      <c r="A666" t="str">
        <f t="shared" si="70"/>
        <v>20177Kareem HuntKC</v>
      </c>
      <c r="B666" t="s">
        <v>318</v>
      </c>
      <c r="C666">
        <v>2017</v>
      </c>
      <c r="D666">
        <v>7</v>
      </c>
      <c r="E666" t="s">
        <v>1188</v>
      </c>
      <c r="F666" t="s">
        <v>71</v>
      </c>
      <c r="G666" t="s">
        <v>139</v>
      </c>
      <c r="H666" t="s">
        <v>80</v>
      </c>
      <c r="I666" t="s">
        <v>122</v>
      </c>
      <c r="J666" t="s">
        <v>1126</v>
      </c>
      <c r="K666" t="s">
        <v>1126</v>
      </c>
      <c r="L666">
        <v>8800</v>
      </c>
      <c r="M666">
        <v>9700</v>
      </c>
      <c r="N666" s="1">
        <v>15.7</v>
      </c>
      <c r="O666" s="1">
        <v>13.7</v>
      </c>
      <c r="P666">
        <v>30</v>
      </c>
      <c r="Q666">
        <v>-1</v>
      </c>
      <c r="R666">
        <v>19</v>
      </c>
      <c r="S666">
        <v>23</v>
      </c>
      <c r="T666">
        <v>38.979999999999997</v>
      </c>
      <c r="U666">
        <v>94</v>
      </c>
      <c r="V666">
        <v>0</v>
      </c>
      <c r="W666">
        <v>25</v>
      </c>
      <c r="X666">
        <v>36</v>
      </c>
      <c r="Y666">
        <v>69.44</v>
      </c>
      <c r="Z666">
        <v>61.019999999999996</v>
      </c>
      <c r="AA666">
        <v>342</v>
      </c>
      <c r="AB666">
        <v>3</v>
      </c>
      <c r="AC666">
        <v>0</v>
      </c>
      <c r="AD666">
        <v>1</v>
      </c>
      <c r="AE666">
        <v>11</v>
      </c>
      <c r="AF666">
        <v>331</v>
      </c>
      <c r="AG666">
        <v>425</v>
      </c>
      <c r="AH666">
        <v>1</v>
      </c>
      <c r="AI666">
        <v>0</v>
      </c>
      <c r="AJ666">
        <v>0</v>
      </c>
      <c r="AK666">
        <v>0</v>
      </c>
      <c r="AL666">
        <v>8</v>
      </c>
      <c r="AM666">
        <v>108</v>
      </c>
      <c r="AN666">
        <v>8</v>
      </c>
      <c r="AO666">
        <v>15</v>
      </c>
      <c r="AP666">
        <v>53.33</v>
      </c>
      <c r="AQ666">
        <v>0</v>
      </c>
      <c r="AR666">
        <v>0</v>
      </c>
      <c r="AS666">
        <v>0</v>
      </c>
      <c r="AT666">
        <v>30.6</v>
      </c>
      <c r="AU666">
        <v>51</v>
      </c>
      <c r="AV666">
        <v>-3</v>
      </c>
      <c r="AW666">
        <v>47.5</v>
      </c>
      <c r="AX666">
        <v>-3</v>
      </c>
      <c r="AY666">
        <v>46</v>
      </c>
      <c r="AZ666">
        <v>0</v>
      </c>
      <c r="BA666">
        <v>31</v>
      </c>
      <c r="BB666" t="str">
        <f t="shared" si="71"/>
        <v>Y</v>
      </c>
      <c r="BC666" t="str">
        <f t="shared" si="72"/>
        <v>Road</v>
      </c>
      <c r="BD666">
        <f t="shared" si="73"/>
        <v>45</v>
      </c>
      <c r="BE666">
        <f t="shared" si="74"/>
        <v>0.73</v>
      </c>
      <c r="BH666" t="str">
        <f t="shared" si="75"/>
        <v>20177Isaiah CrowellCLE</v>
      </c>
      <c r="BI666">
        <v>2017</v>
      </c>
      <c r="BJ666" s="2" t="s">
        <v>1343</v>
      </c>
      <c r="BK666" t="s">
        <v>1135</v>
      </c>
      <c r="BL666" t="s">
        <v>118</v>
      </c>
      <c r="BM666" t="str">
        <f t="shared" si="76"/>
        <v>CLE</v>
      </c>
      <c r="BN666" t="s">
        <v>78</v>
      </c>
      <c r="BO666" t="s">
        <v>1337</v>
      </c>
      <c r="BP666" t="s">
        <v>72</v>
      </c>
      <c r="BQ666">
        <v>39</v>
      </c>
      <c r="BR666">
        <v>0.53</v>
      </c>
    </row>
    <row r="667" spans="1:70" x14ac:dyDescent="0.3">
      <c r="A667" t="str">
        <f t="shared" si="70"/>
        <v>20177Devonta FreemanATL</v>
      </c>
      <c r="B667" t="s">
        <v>311</v>
      </c>
      <c r="C667">
        <v>2017</v>
      </c>
      <c r="D667">
        <v>7</v>
      </c>
      <c r="E667" t="s">
        <v>1186</v>
      </c>
      <c r="F667" t="s">
        <v>109</v>
      </c>
      <c r="G667" t="s">
        <v>11</v>
      </c>
      <c r="H667" t="s">
        <v>69</v>
      </c>
      <c r="I667" t="s">
        <v>122</v>
      </c>
      <c r="J667" t="s">
        <v>1126</v>
      </c>
      <c r="K667" t="s">
        <v>1126</v>
      </c>
      <c r="L667">
        <v>7300</v>
      </c>
      <c r="M667">
        <v>7800</v>
      </c>
      <c r="N667" s="1">
        <v>12</v>
      </c>
      <c r="O667" s="1">
        <v>10.5</v>
      </c>
      <c r="P667">
        <v>7</v>
      </c>
      <c r="Q667">
        <v>-16</v>
      </c>
      <c r="R667">
        <v>21</v>
      </c>
      <c r="S667">
        <v>22</v>
      </c>
      <c r="T667">
        <v>40</v>
      </c>
      <c r="U667">
        <v>120</v>
      </c>
      <c r="V667">
        <v>0</v>
      </c>
      <c r="W667">
        <v>23</v>
      </c>
      <c r="X667">
        <v>33</v>
      </c>
      <c r="Y667">
        <v>69.699999999999989</v>
      </c>
      <c r="Z667">
        <v>60</v>
      </c>
      <c r="AA667">
        <v>233</v>
      </c>
      <c r="AB667">
        <v>1</v>
      </c>
      <c r="AC667">
        <v>0</v>
      </c>
      <c r="AD667">
        <v>1</v>
      </c>
      <c r="AE667">
        <v>10</v>
      </c>
      <c r="AF667">
        <v>223</v>
      </c>
      <c r="AG667">
        <v>343</v>
      </c>
      <c r="AH667">
        <v>0</v>
      </c>
      <c r="AI667">
        <v>0</v>
      </c>
      <c r="AJ667">
        <v>0</v>
      </c>
      <c r="AK667">
        <v>0</v>
      </c>
      <c r="AL667">
        <v>6</v>
      </c>
      <c r="AM667">
        <v>40</v>
      </c>
      <c r="AN667">
        <v>2</v>
      </c>
      <c r="AO667">
        <v>9</v>
      </c>
      <c r="AP667">
        <v>22.220000000000002</v>
      </c>
      <c r="AQ667">
        <v>1</v>
      </c>
      <c r="AR667">
        <v>3</v>
      </c>
      <c r="AS667">
        <v>33.33</v>
      </c>
      <c r="AT667">
        <v>25.916666666666668</v>
      </c>
      <c r="AU667">
        <v>43.19</v>
      </c>
      <c r="AV667">
        <v>4.5</v>
      </c>
      <c r="AW667">
        <v>53.5</v>
      </c>
      <c r="AX667">
        <v>2.5</v>
      </c>
      <c r="AY667">
        <v>56.5</v>
      </c>
      <c r="AZ667">
        <v>2</v>
      </c>
      <c r="BA667">
        <v>23</v>
      </c>
      <c r="BB667" t="str">
        <f t="shared" si="71"/>
        <v>Y</v>
      </c>
      <c r="BC667" t="str">
        <f t="shared" si="72"/>
        <v>Road</v>
      </c>
      <c r="BD667">
        <f t="shared" si="73"/>
        <v>41</v>
      </c>
      <c r="BE667">
        <f t="shared" si="74"/>
        <v>0.72</v>
      </c>
      <c r="BH667" t="str">
        <f t="shared" si="75"/>
        <v>20177Duke JohnsonCLE</v>
      </c>
      <c r="BI667">
        <v>2017</v>
      </c>
      <c r="BJ667" s="2" t="s">
        <v>1343</v>
      </c>
      <c r="BK667" t="s">
        <v>1141</v>
      </c>
      <c r="BL667" t="s">
        <v>118</v>
      </c>
      <c r="BM667" t="str">
        <f t="shared" si="76"/>
        <v>CLE</v>
      </c>
      <c r="BN667" t="s">
        <v>78</v>
      </c>
      <c r="BO667" t="s">
        <v>1335</v>
      </c>
      <c r="BP667" t="s">
        <v>72</v>
      </c>
      <c r="BQ667">
        <v>36</v>
      </c>
      <c r="BR667">
        <v>0.49</v>
      </c>
    </row>
    <row r="668" spans="1:70" x14ac:dyDescent="0.3">
      <c r="A668" t="str">
        <f t="shared" si="70"/>
        <v>20177C.J. AndersonDEN</v>
      </c>
      <c r="B668" t="s">
        <v>321</v>
      </c>
      <c r="C668">
        <v>2017</v>
      </c>
      <c r="D668">
        <v>7</v>
      </c>
      <c r="E668" t="s">
        <v>1139</v>
      </c>
      <c r="F668" t="s">
        <v>105</v>
      </c>
      <c r="G668" t="s">
        <v>9</v>
      </c>
      <c r="H668" t="s">
        <v>106</v>
      </c>
      <c r="I668" t="s">
        <v>122</v>
      </c>
      <c r="J668" t="s">
        <v>1126</v>
      </c>
      <c r="K668" t="s">
        <v>1126</v>
      </c>
      <c r="L668">
        <v>7200</v>
      </c>
      <c r="M668">
        <v>7100</v>
      </c>
      <c r="N668" s="1">
        <v>7.1</v>
      </c>
      <c r="O668" s="1">
        <v>6.6</v>
      </c>
      <c r="P668">
        <v>0</v>
      </c>
      <c r="Q668">
        <v>-21</v>
      </c>
      <c r="R668">
        <v>12</v>
      </c>
      <c r="S668">
        <v>19</v>
      </c>
      <c r="T668">
        <v>35.19</v>
      </c>
      <c r="U668">
        <v>69</v>
      </c>
      <c r="V668">
        <v>0</v>
      </c>
      <c r="W668">
        <v>25</v>
      </c>
      <c r="X668">
        <v>35</v>
      </c>
      <c r="Y668">
        <v>71.430000000000007</v>
      </c>
      <c r="Z668">
        <v>64.81</v>
      </c>
      <c r="AA668">
        <v>207</v>
      </c>
      <c r="AB668">
        <v>0</v>
      </c>
      <c r="AC668">
        <v>1</v>
      </c>
      <c r="AD668">
        <v>5</v>
      </c>
      <c r="AE668">
        <v>25</v>
      </c>
      <c r="AF668">
        <v>182</v>
      </c>
      <c r="AG668">
        <v>251</v>
      </c>
      <c r="AH668">
        <v>3</v>
      </c>
      <c r="AI668">
        <v>2</v>
      </c>
      <c r="AJ668">
        <v>3</v>
      </c>
      <c r="AK668">
        <v>3</v>
      </c>
      <c r="AL668">
        <v>10</v>
      </c>
      <c r="AM668">
        <v>68</v>
      </c>
      <c r="AN668">
        <v>3</v>
      </c>
      <c r="AO668">
        <v>14</v>
      </c>
      <c r="AP668">
        <v>21.43</v>
      </c>
      <c r="AQ668">
        <v>0</v>
      </c>
      <c r="AR668">
        <v>2</v>
      </c>
      <c r="AS668">
        <v>0</v>
      </c>
      <c r="AT668">
        <v>31.066666666666666</v>
      </c>
      <c r="AU668">
        <v>51.78</v>
      </c>
      <c r="AV668">
        <v>-1</v>
      </c>
      <c r="AW668">
        <v>43.5</v>
      </c>
      <c r="AX668">
        <v>-1</v>
      </c>
      <c r="AY668">
        <v>41</v>
      </c>
      <c r="AZ668">
        <v>3</v>
      </c>
      <c r="BA668">
        <v>15</v>
      </c>
      <c r="BB668" t="str">
        <f t="shared" si="71"/>
        <v>Y</v>
      </c>
      <c r="BC668" t="str">
        <f t="shared" si="72"/>
        <v>Road</v>
      </c>
      <c r="BD668">
        <f t="shared" si="73"/>
        <v>38</v>
      </c>
      <c r="BE668">
        <f t="shared" si="74"/>
        <v>0.59</v>
      </c>
      <c r="BH668" t="str">
        <f t="shared" si="75"/>
        <v>20177Matthew DayesCLE</v>
      </c>
      <c r="BI668">
        <v>2017</v>
      </c>
      <c r="BJ668" s="2" t="s">
        <v>1343</v>
      </c>
      <c r="BK668" t="s">
        <v>1176</v>
      </c>
      <c r="BL668" t="s">
        <v>118</v>
      </c>
      <c r="BM668" t="str">
        <f t="shared" si="76"/>
        <v>CLE</v>
      </c>
      <c r="BN668" t="s">
        <v>78</v>
      </c>
      <c r="BO668" t="s">
        <v>1335</v>
      </c>
      <c r="BP668" t="s">
        <v>72</v>
      </c>
      <c r="BQ668" t="s">
        <v>1366</v>
      </c>
      <c r="BR668" t="s">
        <v>1366</v>
      </c>
    </row>
    <row r="669" spans="1:70" x14ac:dyDescent="0.3">
      <c r="A669" t="str">
        <f t="shared" si="70"/>
        <v>20177Mark IngramNO</v>
      </c>
      <c r="B669" t="s">
        <v>310</v>
      </c>
      <c r="C669">
        <v>2017</v>
      </c>
      <c r="D669">
        <v>7</v>
      </c>
      <c r="E669" t="s">
        <v>1197</v>
      </c>
      <c r="F669" t="s">
        <v>96</v>
      </c>
      <c r="G669" t="s">
        <v>8</v>
      </c>
      <c r="H669" t="s">
        <v>74</v>
      </c>
      <c r="I669" t="s">
        <v>122</v>
      </c>
      <c r="J669" t="s">
        <v>1126</v>
      </c>
      <c r="K669" t="s">
        <v>1126</v>
      </c>
      <c r="L669">
        <v>6700</v>
      </c>
      <c r="M669">
        <v>7100</v>
      </c>
      <c r="N669" s="1">
        <v>24</v>
      </c>
      <c r="O669" s="1">
        <v>19</v>
      </c>
      <c r="P669">
        <v>26</v>
      </c>
      <c r="Q669">
        <v>9</v>
      </c>
      <c r="R669">
        <v>25</v>
      </c>
      <c r="S669">
        <v>36</v>
      </c>
      <c r="T669">
        <v>48.65</v>
      </c>
      <c r="U669">
        <v>161</v>
      </c>
      <c r="V669">
        <v>2</v>
      </c>
      <c r="W669">
        <v>27</v>
      </c>
      <c r="X669">
        <v>38</v>
      </c>
      <c r="Y669">
        <v>71.05</v>
      </c>
      <c r="Z669">
        <v>51.349999999999994</v>
      </c>
      <c r="AA669">
        <v>331</v>
      </c>
      <c r="AB669">
        <v>1</v>
      </c>
      <c r="AC669">
        <v>2</v>
      </c>
      <c r="AD669">
        <v>1</v>
      </c>
      <c r="AE669">
        <v>7</v>
      </c>
      <c r="AF669">
        <v>324</v>
      </c>
      <c r="AG669">
        <v>485</v>
      </c>
      <c r="AH669">
        <v>1</v>
      </c>
      <c r="AI669">
        <v>0</v>
      </c>
      <c r="AJ669">
        <v>2</v>
      </c>
      <c r="AK669">
        <v>1</v>
      </c>
      <c r="AL669">
        <v>7</v>
      </c>
      <c r="AM669">
        <v>80</v>
      </c>
      <c r="AN669">
        <v>8</v>
      </c>
      <c r="AO669">
        <v>15</v>
      </c>
      <c r="AP669">
        <v>53.33</v>
      </c>
      <c r="AQ669">
        <v>1</v>
      </c>
      <c r="AR669">
        <v>1</v>
      </c>
      <c r="AS669">
        <v>100</v>
      </c>
      <c r="AT669">
        <v>36.93333333333333</v>
      </c>
      <c r="AU669">
        <v>61.56</v>
      </c>
      <c r="AV669">
        <v>-4.5</v>
      </c>
      <c r="AW669">
        <v>47.5</v>
      </c>
      <c r="AX669">
        <v>-4</v>
      </c>
      <c r="AY669">
        <v>45.5</v>
      </c>
      <c r="AZ669">
        <v>1</v>
      </c>
      <c r="BA669">
        <v>17</v>
      </c>
      <c r="BB669" t="str">
        <f t="shared" si="71"/>
        <v>Y</v>
      </c>
      <c r="BC669" t="str">
        <f t="shared" si="72"/>
        <v>Road</v>
      </c>
      <c r="BD669">
        <f t="shared" si="73"/>
        <v>42</v>
      </c>
      <c r="BE669">
        <f t="shared" si="74"/>
        <v>0.55000000000000004</v>
      </c>
      <c r="BH669" t="str">
        <f t="shared" si="75"/>
        <v>20177Ezekiel ElliottDAL</v>
      </c>
      <c r="BI669">
        <v>2017</v>
      </c>
      <c r="BJ669" s="2" t="s">
        <v>1343</v>
      </c>
      <c r="BK669" t="s">
        <v>1127</v>
      </c>
      <c r="BL669" t="s">
        <v>85</v>
      </c>
      <c r="BM669" t="str">
        <f t="shared" si="76"/>
        <v>DAL</v>
      </c>
      <c r="BN669" t="s">
        <v>102</v>
      </c>
      <c r="BO669" t="s">
        <v>1337</v>
      </c>
      <c r="BP669" t="s">
        <v>122</v>
      </c>
      <c r="BQ669">
        <v>50</v>
      </c>
      <c r="BR669">
        <v>0.67</v>
      </c>
    </row>
    <row r="670" spans="1:70" x14ac:dyDescent="0.3">
      <c r="A670" t="str">
        <f t="shared" si="70"/>
        <v>20177DeMarco MurrayTEN</v>
      </c>
      <c r="B670" t="s">
        <v>314</v>
      </c>
      <c r="C670">
        <v>2017</v>
      </c>
      <c r="D670">
        <v>7</v>
      </c>
      <c r="E670" t="s">
        <v>1128</v>
      </c>
      <c r="F670" t="s">
        <v>78</v>
      </c>
      <c r="G670" t="s">
        <v>79</v>
      </c>
      <c r="H670" t="s">
        <v>118</v>
      </c>
      <c r="I670" t="s">
        <v>122</v>
      </c>
      <c r="J670" t="s">
        <v>1126</v>
      </c>
      <c r="K670" t="s">
        <v>1126</v>
      </c>
      <c r="L670">
        <v>6200</v>
      </c>
      <c r="M670">
        <v>6500</v>
      </c>
      <c r="N670" s="1">
        <v>10.6</v>
      </c>
      <c r="O670" s="1">
        <v>9.1</v>
      </c>
      <c r="P670">
        <v>12</v>
      </c>
      <c r="Q670">
        <v>3</v>
      </c>
      <c r="R670">
        <v>16</v>
      </c>
      <c r="S670">
        <v>32</v>
      </c>
      <c r="T670">
        <v>48.480000000000004</v>
      </c>
      <c r="U670">
        <v>80</v>
      </c>
      <c r="V670">
        <v>0</v>
      </c>
      <c r="W670">
        <v>21</v>
      </c>
      <c r="X670">
        <v>34</v>
      </c>
      <c r="Y670">
        <v>61.760000000000005</v>
      </c>
      <c r="Z670">
        <v>51.519999999999996</v>
      </c>
      <c r="AA670">
        <v>203</v>
      </c>
      <c r="AB670">
        <v>0</v>
      </c>
      <c r="AC670">
        <v>0</v>
      </c>
      <c r="AD670">
        <v>2</v>
      </c>
      <c r="AE670">
        <v>14</v>
      </c>
      <c r="AF670">
        <v>189</v>
      </c>
      <c r="AG670">
        <v>269</v>
      </c>
      <c r="AH670">
        <v>1</v>
      </c>
      <c r="AI670">
        <v>1</v>
      </c>
      <c r="AJ670">
        <v>1</v>
      </c>
      <c r="AK670">
        <v>-2</v>
      </c>
      <c r="AL670">
        <v>5</v>
      </c>
      <c r="AM670">
        <v>35</v>
      </c>
      <c r="AN670">
        <v>5</v>
      </c>
      <c r="AO670">
        <v>17</v>
      </c>
      <c r="AP670">
        <v>29.409999999999997</v>
      </c>
      <c r="AQ670">
        <v>0</v>
      </c>
      <c r="AR670">
        <v>1</v>
      </c>
      <c r="AS670">
        <v>0</v>
      </c>
      <c r="AT670">
        <v>37.299999999999997</v>
      </c>
      <c r="AU670">
        <v>53.290000000000006</v>
      </c>
      <c r="AV670">
        <v>-5</v>
      </c>
      <c r="AW670">
        <v>46.5</v>
      </c>
      <c r="AX670">
        <v>-5.5</v>
      </c>
      <c r="AY670">
        <v>42.5</v>
      </c>
      <c r="AZ670">
        <v>2</v>
      </c>
      <c r="BA670">
        <v>9</v>
      </c>
      <c r="BB670" t="str">
        <f t="shared" si="71"/>
        <v>Y</v>
      </c>
      <c r="BC670" t="str">
        <f t="shared" si="72"/>
        <v>Road</v>
      </c>
      <c r="BD670">
        <f t="shared" si="73"/>
        <v>43</v>
      </c>
      <c r="BE670">
        <f t="shared" si="74"/>
        <v>0.6</v>
      </c>
      <c r="BH670" t="str">
        <f t="shared" si="75"/>
        <v>20177Rod SmithDAL</v>
      </c>
      <c r="BI670">
        <v>2017</v>
      </c>
      <c r="BJ670" s="2" t="s">
        <v>1343</v>
      </c>
      <c r="BK670" t="s">
        <v>1155</v>
      </c>
      <c r="BL670" t="s">
        <v>85</v>
      </c>
      <c r="BM670" t="str">
        <f t="shared" si="76"/>
        <v>DAL</v>
      </c>
      <c r="BN670" t="s">
        <v>102</v>
      </c>
      <c r="BO670" t="s">
        <v>1335</v>
      </c>
      <c r="BP670" t="s">
        <v>122</v>
      </c>
      <c r="BQ670">
        <v>13</v>
      </c>
      <c r="BR670">
        <v>0.17</v>
      </c>
    </row>
    <row r="671" spans="1:70" x14ac:dyDescent="0.3">
      <c r="A671" t="str">
        <f t="shared" si="70"/>
        <v>20177Christian McCaffreyCAR</v>
      </c>
      <c r="B671" t="s">
        <v>313</v>
      </c>
      <c r="C671">
        <v>2017</v>
      </c>
      <c r="D671">
        <v>7</v>
      </c>
      <c r="E671" t="s">
        <v>1190</v>
      </c>
      <c r="F671" t="s">
        <v>103</v>
      </c>
      <c r="G671" t="s">
        <v>125</v>
      </c>
      <c r="H671" t="s">
        <v>108</v>
      </c>
      <c r="I671" t="s">
        <v>122</v>
      </c>
      <c r="J671" t="s">
        <v>1126</v>
      </c>
      <c r="K671" t="s">
        <v>1126</v>
      </c>
      <c r="L671">
        <v>6100</v>
      </c>
      <c r="M671">
        <v>6800</v>
      </c>
      <c r="N671" s="1">
        <v>11.6</v>
      </c>
      <c r="O671" s="1">
        <v>8.1</v>
      </c>
      <c r="P671">
        <v>3</v>
      </c>
      <c r="Q671">
        <v>-14</v>
      </c>
      <c r="R671">
        <v>20</v>
      </c>
      <c r="S671">
        <v>30</v>
      </c>
      <c r="T671">
        <v>46.88</v>
      </c>
      <c r="U671">
        <v>108</v>
      </c>
      <c r="V671">
        <v>0</v>
      </c>
      <c r="W671">
        <v>21</v>
      </c>
      <c r="X671">
        <v>34</v>
      </c>
      <c r="Y671">
        <v>61.760000000000005</v>
      </c>
      <c r="Z671">
        <v>53.13</v>
      </c>
      <c r="AA671">
        <v>211</v>
      </c>
      <c r="AB671">
        <v>0</v>
      </c>
      <c r="AC671">
        <v>2</v>
      </c>
      <c r="AD671">
        <v>5</v>
      </c>
      <c r="AE671">
        <v>26</v>
      </c>
      <c r="AF671">
        <v>185</v>
      </c>
      <c r="AG671">
        <v>293</v>
      </c>
      <c r="AH671">
        <v>1</v>
      </c>
      <c r="AI671">
        <v>1</v>
      </c>
      <c r="AJ671">
        <v>3</v>
      </c>
      <c r="AK671">
        <v>3</v>
      </c>
      <c r="AL671">
        <v>4</v>
      </c>
      <c r="AM671">
        <v>35</v>
      </c>
      <c r="AN671">
        <v>6</v>
      </c>
      <c r="AO671">
        <v>15</v>
      </c>
      <c r="AP671">
        <v>40</v>
      </c>
      <c r="AQ671">
        <v>0</v>
      </c>
      <c r="AR671">
        <v>1</v>
      </c>
      <c r="AS671">
        <v>0</v>
      </c>
      <c r="AT671">
        <v>38.583333333333336</v>
      </c>
      <c r="AU671">
        <v>64.31</v>
      </c>
      <c r="AV671">
        <v>-4</v>
      </c>
      <c r="AW671">
        <v>41</v>
      </c>
      <c r="AX671">
        <v>-3</v>
      </c>
      <c r="AY671">
        <v>39.5</v>
      </c>
      <c r="AZ671">
        <v>4</v>
      </c>
      <c r="BA671">
        <v>11</v>
      </c>
      <c r="BB671" t="str">
        <f t="shared" si="71"/>
        <v>Y</v>
      </c>
      <c r="BC671" t="str">
        <f t="shared" si="72"/>
        <v>Road</v>
      </c>
      <c r="BD671">
        <f t="shared" si="73"/>
        <v>53</v>
      </c>
      <c r="BE671">
        <f t="shared" si="74"/>
        <v>0.74</v>
      </c>
      <c r="BH671" t="str">
        <f t="shared" si="75"/>
        <v>20177Alfred MorrisDAL</v>
      </c>
      <c r="BI671">
        <v>2017</v>
      </c>
      <c r="BJ671" s="2" t="s">
        <v>1343</v>
      </c>
      <c r="BK671" t="s">
        <v>1144</v>
      </c>
      <c r="BL671" t="s">
        <v>85</v>
      </c>
      <c r="BM671" t="str">
        <f t="shared" si="76"/>
        <v>DAL</v>
      </c>
      <c r="BN671" t="s">
        <v>102</v>
      </c>
      <c r="BO671" t="s">
        <v>1335</v>
      </c>
      <c r="BP671" t="s">
        <v>122</v>
      </c>
      <c r="BQ671">
        <v>9</v>
      </c>
      <c r="BR671">
        <v>0.12</v>
      </c>
    </row>
    <row r="672" spans="1:70" x14ac:dyDescent="0.3">
      <c r="A672" t="str">
        <f t="shared" si="70"/>
        <v>20177Doug MartinTB</v>
      </c>
      <c r="B672" t="s">
        <v>319</v>
      </c>
      <c r="C672">
        <v>2017</v>
      </c>
      <c r="D672">
        <v>7</v>
      </c>
      <c r="E672" t="s">
        <v>1260</v>
      </c>
      <c r="F672" t="s">
        <v>153</v>
      </c>
      <c r="G672" t="s">
        <v>154</v>
      </c>
      <c r="H672" t="s">
        <v>88</v>
      </c>
      <c r="I672" t="s">
        <v>122</v>
      </c>
      <c r="J672" t="s">
        <v>1126</v>
      </c>
      <c r="K672" t="s">
        <v>1126</v>
      </c>
      <c r="L672">
        <v>5900</v>
      </c>
      <c r="M672">
        <v>6600</v>
      </c>
      <c r="N672" s="1">
        <v>10</v>
      </c>
      <c r="O672" s="1">
        <v>9</v>
      </c>
      <c r="P672">
        <v>27</v>
      </c>
      <c r="Q672">
        <v>-3</v>
      </c>
      <c r="R672">
        <v>27</v>
      </c>
      <c r="S672">
        <v>25</v>
      </c>
      <c r="T672">
        <v>36.230000000000004</v>
      </c>
      <c r="U672">
        <v>69</v>
      </c>
      <c r="V672">
        <v>0</v>
      </c>
      <c r="W672">
        <v>32</v>
      </c>
      <c r="X672">
        <v>44</v>
      </c>
      <c r="Y672">
        <v>72.72999999999999</v>
      </c>
      <c r="Z672">
        <v>63.77</v>
      </c>
      <c r="AA672">
        <v>384</v>
      </c>
      <c r="AB672">
        <v>3</v>
      </c>
      <c r="AC672">
        <v>1</v>
      </c>
      <c r="AD672">
        <v>1</v>
      </c>
      <c r="AE672">
        <v>6</v>
      </c>
      <c r="AF672">
        <v>378</v>
      </c>
      <c r="AG672">
        <v>447</v>
      </c>
      <c r="AH672">
        <v>6</v>
      </c>
      <c r="AI672">
        <v>2</v>
      </c>
      <c r="AJ672">
        <v>3</v>
      </c>
      <c r="AK672">
        <v>2</v>
      </c>
      <c r="AL672">
        <v>5</v>
      </c>
      <c r="AM672">
        <v>55</v>
      </c>
      <c r="AN672">
        <v>6</v>
      </c>
      <c r="AO672">
        <v>11</v>
      </c>
      <c r="AP672">
        <v>54.55</v>
      </c>
      <c r="AQ672">
        <v>0</v>
      </c>
      <c r="AR672">
        <v>0</v>
      </c>
      <c r="AS672">
        <v>0</v>
      </c>
      <c r="AT672">
        <v>33.166666666666664</v>
      </c>
      <c r="AU672">
        <v>55.279999999999994</v>
      </c>
      <c r="AV672">
        <v>3</v>
      </c>
      <c r="AW672">
        <v>44</v>
      </c>
      <c r="AX672">
        <v>3</v>
      </c>
      <c r="AY672">
        <v>46.5</v>
      </c>
      <c r="AZ672">
        <v>1</v>
      </c>
      <c r="BA672">
        <v>30</v>
      </c>
      <c r="BB672" t="str">
        <f t="shared" si="71"/>
        <v>Y</v>
      </c>
      <c r="BC672" t="str">
        <f t="shared" si="72"/>
        <v>Road</v>
      </c>
      <c r="BD672">
        <f t="shared" si="73"/>
        <v>43</v>
      </c>
      <c r="BE672">
        <f t="shared" si="74"/>
        <v>0.6</v>
      </c>
      <c r="BH672" t="str">
        <f t="shared" si="75"/>
        <v>20177Carlos HydeSF</v>
      </c>
      <c r="BI672">
        <v>2017</v>
      </c>
      <c r="BJ672" s="2" t="s">
        <v>1343</v>
      </c>
      <c r="BK672" t="s">
        <v>1140</v>
      </c>
      <c r="BL672" t="s">
        <v>102</v>
      </c>
      <c r="BM672" t="str">
        <f t="shared" si="76"/>
        <v>SF</v>
      </c>
      <c r="BN672" t="s">
        <v>85</v>
      </c>
      <c r="BO672" t="s">
        <v>1337</v>
      </c>
      <c r="BP672" t="s">
        <v>72</v>
      </c>
      <c r="BQ672">
        <v>51</v>
      </c>
      <c r="BR672">
        <v>0.77</v>
      </c>
    </row>
    <row r="673" spans="1:70" x14ac:dyDescent="0.3">
      <c r="A673" t="str">
        <f t="shared" si="70"/>
        <v>20177Adrian PetersonARZ</v>
      </c>
      <c r="B673" t="s">
        <v>315</v>
      </c>
      <c r="C673">
        <v>2017</v>
      </c>
      <c r="D673">
        <v>7</v>
      </c>
      <c r="E673" t="s">
        <v>1259</v>
      </c>
      <c r="F673" t="s">
        <v>93</v>
      </c>
      <c r="G673" t="s">
        <v>132</v>
      </c>
      <c r="H673" t="s">
        <v>111</v>
      </c>
      <c r="I673" t="s">
        <v>122</v>
      </c>
      <c r="J673" t="s">
        <v>1126</v>
      </c>
      <c r="K673" t="s">
        <v>1126</v>
      </c>
      <c r="L673">
        <v>5800</v>
      </c>
      <c r="M673">
        <v>6300</v>
      </c>
      <c r="N673" s="1">
        <v>4.3</v>
      </c>
      <c r="O673" s="1">
        <v>3.8</v>
      </c>
      <c r="P673">
        <v>0</v>
      </c>
      <c r="Q673">
        <v>-33</v>
      </c>
      <c r="R673">
        <v>10</v>
      </c>
      <c r="S673">
        <v>12</v>
      </c>
      <c r="T673">
        <v>27.27</v>
      </c>
      <c r="U673">
        <v>25</v>
      </c>
      <c r="V673">
        <v>0</v>
      </c>
      <c r="W673">
        <v>15</v>
      </c>
      <c r="X673">
        <v>32</v>
      </c>
      <c r="Y673">
        <v>46.88</v>
      </c>
      <c r="Z673">
        <v>72.72999999999999</v>
      </c>
      <c r="AA673">
        <v>184</v>
      </c>
      <c r="AB673">
        <v>0</v>
      </c>
      <c r="AC673">
        <v>2</v>
      </c>
      <c r="AD673">
        <v>3</v>
      </c>
      <c r="AE673">
        <v>16</v>
      </c>
      <c r="AF673">
        <v>168</v>
      </c>
      <c r="AG673">
        <v>193</v>
      </c>
      <c r="AH673">
        <v>1</v>
      </c>
      <c r="AI673">
        <v>0</v>
      </c>
      <c r="AJ673">
        <v>2</v>
      </c>
      <c r="AK673">
        <v>1</v>
      </c>
      <c r="AL673">
        <v>10</v>
      </c>
      <c r="AM673">
        <v>65</v>
      </c>
      <c r="AN673">
        <v>3</v>
      </c>
      <c r="AO673">
        <v>12</v>
      </c>
      <c r="AP673">
        <v>25</v>
      </c>
      <c r="AQ673">
        <v>1</v>
      </c>
      <c r="AR673">
        <v>2</v>
      </c>
      <c r="AS673">
        <v>50</v>
      </c>
      <c r="AT673">
        <v>20.983333333333334</v>
      </c>
      <c r="AU673">
        <v>34.97</v>
      </c>
      <c r="AV673">
        <v>3</v>
      </c>
      <c r="AW673">
        <v>47.5</v>
      </c>
      <c r="AX673">
        <v>3</v>
      </c>
      <c r="AY673">
        <v>45.5</v>
      </c>
      <c r="AZ673">
        <v>1</v>
      </c>
      <c r="BA673">
        <v>33</v>
      </c>
      <c r="BB673" t="str">
        <f t="shared" si="71"/>
        <v>Y</v>
      </c>
      <c r="BC673" t="str">
        <f t="shared" si="72"/>
        <v>Road</v>
      </c>
      <c r="BD673">
        <f t="shared" si="73"/>
        <v>26</v>
      </c>
      <c r="BE673">
        <f t="shared" si="74"/>
        <v>0.53</v>
      </c>
      <c r="BH673" t="str">
        <f t="shared" si="75"/>
        <v>20177Matt BreidaSF</v>
      </c>
      <c r="BI673">
        <v>2017</v>
      </c>
      <c r="BJ673" s="2" t="s">
        <v>1343</v>
      </c>
      <c r="BK673" t="s">
        <v>1165</v>
      </c>
      <c r="BL673" t="s">
        <v>102</v>
      </c>
      <c r="BM673" t="str">
        <f t="shared" si="76"/>
        <v>SF</v>
      </c>
      <c r="BN673" t="s">
        <v>85</v>
      </c>
      <c r="BO673" t="s">
        <v>1335</v>
      </c>
      <c r="BP673" t="s">
        <v>72</v>
      </c>
      <c r="BQ673">
        <v>15</v>
      </c>
      <c r="BR673">
        <v>0.23</v>
      </c>
    </row>
    <row r="674" spans="1:70" x14ac:dyDescent="0.3">
      <c r="A674" t="str">
        <f t="shared" si="70"/>
        <v>20177Chris ThompsonWAS</v>
      </c>
      <c r="B674" t="s">
        <v>316</v>
      </c>
      <c r="C674">
        <v>2017</v>
      </c>
      <c r="D674">
        <v>7</v>
      </c>
      <c r="E674" t="s">
        <v>1157</v>
      </c>
      <c r="F674" t="s">
        <v>82</v>
      </c>
      <c r="G674" t="s">
        <v>5</v>
      </c>
      <c r="H674" t="s">
        <v>83</v>
      </c>
      <c r="I674" t="s">
        <v>122</v>
      </c>
      <c r="J674" t="s">
        <v>1126</v>
      </c>
      <c r="K674" t="s">
        <v>1126</v>
      </c>
      <c r="L674">
        <v>5700</v>
      </c>
      <c r="M674">
        <v>6200</v>
      </c>
      <c r="N674" s="1">
        <v>17.399999999999999</v>
      </c>
      <c r="O674" s="1">
        <v>14.9</v>
      </c>
      <c r="P674">
        <v>24</v>
      </c>
      <c r="Q674">
        <v>-10</v>
      </c>
      <c r="R674">
        <v>19</v>
      </c>
      <c r="S674">
        <v>18</v>
      </c>
      <c r="T674">
        <v>31.03</v>
      </c>
      <c r="U674">
        <v>75</v>
      </c>
      <c r="V674">
        <v>0</v>
      </c>
      <c r="W674">
        <v>30</v>
      </c>
      <c r="X674">
        <v>40</v>
      </c>
      <c r="Y674">
        <v>75</v>
      </c>
      <c r="Z674">
        <v>68.97</v>
      </c>
      <c r="AA674">
        <v>303</v>
      </c>
      <c r="AB674">
        <v>3</v>
      </c>
      <c r="AC674">
        <v>1</v>
      </c>
      <c r="AD674">
        <v>4</v>
      </c>
      <c r="AE674">
        <v>34</v>
      </c>
      <c r="AF674">
        <v>269</v>
      </c>
      <c r="AG674">
        <v>344</v>
      </c>
      <c r="AH674">
        <v>1</v>
      </c>
      <c r="AI674">
        <v>0</v>
      </c>
      <c r="AJ674">
        <v>1</v>
      </c>
      <c r="AK674">
        <v>0</v>
      </c>
      <c r="AL674">
        <v>5</v>
      </c>
      <c r="AM674">
        <v>55</v>
      </c>
      <c r="AN674">
        <v>4</v>
      </c>
      <c r="AO674">
        <v>12</v>
      </c>
      <c r="AP674">
        <v>33.33</v>
      </c>
      <c r="AQ674">
        <v>0</v>
      </c>
      <c r="AR674">
        <v>1</v>
      </c>
      <c r="AS674">
        <v>0</v>
      </c>
      <c r="AT674">
        <v>30.25</v>
      </c>
      <c r="AU674">
        <v>50.42</v>
      </c>
      <c r="AV674">
        <v>5.5</v>
      </c>
      <c r="AW674">
        <v>48.5</v>
      </c>
      <c r="AX674">
        <v>4.5</v>
      </c>
      <c r="AY674">
        <v>48.5</v>
      </c>
      <c r="AZ674">
        <v>3</v>
      </c>
      <c r="BA674">
        <v>34</v>
      </c>
      <c r="BB674" t="str">
        <f t="shared" si="71"/>
        <v>N</v>
      </c>
      <c r="BC674" t="str">
        <f t="shared" si="72"/>
        <v>Road</v>
      </c>
      <c r="BD674">
        <f t="shared" si="73"/>
        <v>37</v>
      </c>
      <c r="BE674">
        <f t="shared" si="74"/>
        <v>0.57999999999999996</v>
      </c>
      <c r="BH674" t="str">
        <f t="shared" si="75"/>
        <v>20177Raheem MostertSF</v>
      </c>
      <c r="BI674">
        <v>2017</v>
      </c>
      <c r="BJ674" s="2" t="s">
        <v>1343</v>
      </c>
      <c r="BK674" t="s">
        <v>1181</v>
      </c>
      <c r="BL674" t="s">
        <v>102</v>
      </c>
      <c r="BM674" t="str">
        <f t="shared" si="76"/>
        <v>SF</v>
      </c>
      <c r="BN674" t="s">
        <v>85</v>
      </c>
      <c r="BO674" t="s">
        <v>1335</v>
      </c>
      <c r="BP674" t="s">
        <v>72</v>
      </c>
      <c r="BQ674" t="s">
        <v>1366</v>
      </c>
      <c r="BR674" t="s">
        <v>1366</v>
      </c>
    </row>
    <row r="675" spans="1:70" x14ac:dyDescent="0.3">
      <c r="A675" t="str">
        <f t="shared" si="70"/>
        <v>20177Alvin KamaraNO</v>
      </c>
      <c r="B675" t="s">
        <v>310</v>
      </c>
      <c r="C675">
        <v>2017</v>
      </c>
      <c r="D675">
        <v>7</v>
      </c>
      <c r="E675" t="s">
        <v>1216</v>
      </c>
      <c r="F675" t="s">
        <v>96</v>
      </c>
      <c r="G675" t="s">
        <v>8</v>
      </c>
      <c r="H675" t="s">
        <v>74</v>
      </c>
      <c r="I675" t="s">
        <v>122</v>
      </c>
      <c r="J675" t="s">
        <v>1126</v>
      </c>
      <c r="K675" t="s">
        <v>1126</v>
      </c>
      <c r="L675">
        <v>5600</v>
      </c>
      <c r="M675">
        <v>6100</v>
      </c>
      <c r="N675" s="1">
        <v>15.7</v>
      </c>
      <c r="O675" s="1">
        <v>13.2</v>
      </c>
      <c r="P675">
        <v>26</v>
      </c>
      <c r="Q675">
        <v>9</v>
      </c>
      <c r="R675">
        <v>25</v>
      </c>
      <c r="S675">
        <v>36</v>
      </c>
      <c r="T675">
        <v>48.65</v>
      </c>
      <c r="U675">
        <v>161</v>
      </c>
      <c r="V675">
        <v>2</v>
      </c>
      <c r="W675">
        <v>27</v>
      </c>
      <c r="X675">
        <v>38</v>
      </c>
      <c r="Y675">
        <v>71.05</v>
      </c>
      <c r="Z675">
        <v>51.349999999999994</v>
      </c>
      <c r="AA675">
        <v>331</v>
      </c>
      <c r="AB675">
        <v>1</v>
      </c>
      <c r="AC675">
        <v>2</v>
      </c>
      <c r="AD675">
        <v>1</v>
      </c>
      <c r="AE675">
        <v>7</v>
      </c>
      <c r="AF675">
        <v>324</v>
      </c>
      <c r="AG675">
        <v>485</v>
      </c>
      <c r="AH675">
        <v>1</v>
      </c>
      <c r="AI675">
        <v>0</v>
      </c>
      <c r="AJ675">
        <v>2</v>
      </c>
      <c r="AK675">
        <v>1</v>
      </c>
      <c r="AL675">
        <v>7</v>
      </c>
      <c r="AM675">
        <v>80</v>
      </c>
      <c r="AN675">
        <v>8</v>
      </c>
      <c r="AO675">
        <v>15</v>
      </c>
      <c r="AP675">
        <v>53.33</v>
      </c>
      <c r="AQ675">
        <v>1</v>
      </c>
      <c r="AR675">
        <v>1</v>
      </c>
      <c r="AS675">
        <v>100</v>
      </c>
      <c r="AT675">
        <v>36.93333333333333</v>
      </c>
      <c r="AU675">
        <v>61.56</v>
      </c>
      <c r="AV675">
        <v>-4.5</v>
      </c>
      <c r="AW675">
        <v>47.5</v>
      </c>
      <c r="AX675">
        <v>-4</v>
      </c>
      <c r="AY675">
        <v>45.5</v>
      </c>
      <c r="AZ675">
        <v>1</v>
      </c>
      <c r="BA675">
        <v>17</v>
      </c>
      <c r="BB675" t="str">
        <f t="shared" si="71"/>
        <v>N</v>
      </c>
      <c r="BC675" t="str">
        <f t="shared" si="72"/>
        <v>Road</v>
      </c>
      <c r="BD675">
        <f t="shared" si="73"/>
        <v>37</v>
      </c>
      <c r="BE675">
        <f t="shared" si="74"/>
        <v>0.49</v>
      </c>
      <c r="BH675" t="str">
        <f t="shared" si="75"/>
        <v>20177Joe MixonCIN</v>
      </c>
      <c r="BI675">
        <v>2017</v>
      </c>
      <c r="BJ675" s="2" t="s">
        <v>1343</v>
      </c>
      <c r="BK675" t="s">
        <v>1133</v>
      </c>
      <c r="BL675" t="s">
        <v>98</v>
      </c>
      <c r="BM675" t="str">
        <f t="shared" si="76"/>
        <v>CIN</v>
      </c>
      <c r="BN675" t="s">
        <v>119</v>
      </c>
      <c r="BO675" t="s">
        <v>1335</v>
      </c>
      <c r="BP675" t="s">
        <v>122</v>
      </c>
      <c r="BQ675">
        <v>22</v>
      </c>
      <c r="BR675">
        <v>0.43</v>
      </c>
    </row>
    <row r="676" spans="1:70" x14ac:dyDescent="0.3">
      <c r="A676" t="str">
        <f t="shared" si="70"/>
        <v>20177Derrick HenryTEN</v>
      </c>
      <c r="B676" t="s">
        <v>314</v>
      </c>
      <c r="C676">
        <v>2017</v>
      </c>
      <c r="D676">
        <v>7</v>
      </c>
      <c r="E676" t="s">
        <v>1134</v>
      </c>
      <c r="F676" t="s">
        <v>78</v>
      </c>
      <c r="G676" t="s">
        <v>79</v>
      </c>
      <c r="H676" t="s">
        <v>118</v>
      </c>
      <c r="I676" t="s">
        <v>122</v>
      </c>
      <c r="J676" t="s">
        <v>1126</v>
      </c>
      <c r="K676" t="s">
        <v>1126</v>
      </c>
      <c r="L676">
        <v>5500</v>
      </c>
      <c r="M676">
        <v>5600</v>
      </c>
      <c r="N676" s="1">
        <v>4.4000000000000004</v>
      </c>
      <c r="O676" s="1">
        <v>3.4</v>
      </c>
      <c r="P676">
        <v>12</v>
      </c>
      <c r="Q676">
        <v>3</v>
      </c>
      <c r="R676">
        <v>16</v>
      </c>
      <c r="S676">
        <v>32</v>
      </c>
      <c r="T676">
        <v>48.480000000000004</v>
      </c>
      <c r="U676">
        <v>80</v>
      </c>
      <c r="V676">
        <v>0</v>
      </c>
      <c r="W676">
        <v>21</v>
      </c>
      <c r="X676">
        <v>34</v>
      </c>
      <c r="Y676">
        <v>61.760000000000005</v>
      </c>
      <c r="Z676">
        <v>51.519999999999996</v>
      </c>
      <c r="AA676">
        <v>203</v>
      </c>
      <c r="AB676">
        <v>0</v>
      </c>
      <c r="AC676">
        <v>0</v>
      </c>
      <c r="AD676">
        <v>2</v>
      </c>
      <c r="AE676">
        <v>14</v>
      </c>
      <c r="AF676">
        <v>189</v>
      </c>
      <c r="AG676">
        <v>269</v>
      </c>
      <c r="AH676">
        <v>1</v>
      </c>
      <c r="AI676">
        <v>1</v>
      </c>
      <c r="AJ676">
        <v>1</v>
      </c>
      <c r="AK676">
        <v>-2</v>
      </c>
      <c r="AL676">
        <v>5</v>
      </c>
      <c r="AM676">
        <v>35</v>
      </c>
      <c r="AN676">
        <v>5</v>
      </c>
      <c r="AO676">
        <v>17</v>
      </c>
      <c r="AP676">
        <v>29.409999999999997</v>
      </c>
      <c r="AQ676">
        <v>0</v>
      </c>
      <c r="AR676">
        <v>1</v>
      </c>
      <c r="AS676">
        <v>0</v>
      </c>
      <c r="AT676">
        <v>37.299999999999997</v>
      </c>
      <c r="AU676">
        <v>53.290000000000006</v>
      </c>
      <c r="AV676">
        <v>-5</v>
      </c>
      <c r="AW676">
        <v>46.5</v>
      </c>
      <c r="AX676">
        <v>-5.5</v>
      </c>
      <c r="AY676">
        <v>42.5</v>
      </c>
      <c r="AZ676">
        <v>2</v>
      </c>
      <c r="BA676">
        <v>9</v>
      </c>
      <c r="BB676" t="str">
        <f t="shared" si="71"/>
        <v>N</v>
      </c>
      <c r="BC676" t="str">
        <f t="shared" si="72"/>
        <v>Road</v>
      </c>
      <c r="BD676">
        <f t="shared" si="73"/>
        <v>30</v>
      </c>
      <c r="BE676">
        <f t="shared" si="74"/>
        <v>0.42</v>
      </c>
      <c r="BH676" t="str">
        <f t="shared" si="75"/>
        <v>20177Giovani BernardCIN</v>
      </c>
      <c r="BI676">
        <v>2017</v>
      </c>
      <c r="BJ676" s="2" t="s">
        <v>1343</v>
      </c>
      <c r="BK676" t="s">
        <v>1142</v>
      </c>
      <c r="BL676" t="s">
        <v>98</v>
      </c>
      <c r="BM676" t="str">
        <f t="shared" si="76"/>
        <v>CIN</v>
      </c>
      <c r="BN676" t="s">
        <v>119</v>
      </c>
      <c r="BO676" t="s">
        <v>1335</v>
      </c>
      <c r="BP676" t="s">
        <v>122</v>
      </c>
      <c r="BQ676">
        <v>23</v>
      </c>
      <c r="BR676">
        <v>0.45</v>
      </c>
    </row>
    <row r="677" spans="1:70" x14ac:dyDescent="0.3">
      <c r="A677" t="str">
        <f t="shared" si="70"/>
        <v>20177Alfred MorrisDAL</v>
      </c>
      <c r="B677" t="s">
        <v>312</v>
      </c>
      <c r="C677">
        <v>2017</v>
      </c>
      <c r="D677">
        <v>7</v>
      </c>
      <c r="E677" t="s">
        <v>1144</v>
      </c>
      <c r="F677" t="s">
        <v>85</v>
      </c>
      <c r="G677" t="s">
        <v>7</v>
      </c>
      <c r="H677" t="s">
        <v>102</v>
      </c>
      <c r="I677" t="s">
        <v>122</v>
      </c>
      <c r="J677" t="s">
        <v>1126</v>
      </c>
      <c r="K677" t="s">
        <v>1126</v>
      </c>
      <c r="L677">
        <v>5400</v>
      </c>
      <c r="M677">
        <v>5700</v>
      </c>
      <c r="N677" s="1">
        <v>3.4</v>
      </c>
      <c r="O677" s="1">
        <v>2.9</v>
      </c>
      <c r="P677">
        <v>40</v>
      </c>
      <c r="Q677">
        <v>30</v>
      </c>
      <c r="R677">
        <v>27</v>
      </c>
      <c r="S677">
        <v>43</v>
      </c>
      <c r="T677">
        <v>61.429999999999993</v>
      </c>
      <c r="U677">
        <v>265</v>
      </c>
      <c r="V677">
        <v>3</v>
      </c>
      <c r="W677">
        <v>17</v>
      </c>
      <c r="X677">
        <v>27</v>
      </c>
      <c r="Y677">
        <v>62.960000000000008</v>
      </c>
      <c r="Z677">
        <v>38.57</v>
      </c>
      <c r="AA677">
        <v>236</v>
      </c>
      <c r="AB677">
        <v>3</v>
      </c>
      <c r="AC677">
        <v>0</v>
      </c>
      <c r="AD677">
        <v>0</v>
      </c>
      <c r="AE677">
        <v>0</v>
      </c>
      <c r="AF677">
        <v>236</v>
      </c>
      <c r="AG677">
        <v>501</v>
      </c>
      <c r="AH677">
        <v>0</v>
      </c>
      <c r="AI677">
        <v>0</v>
      </c>
      <c r="AJ677">
        <v>0</v>
      </c>
      <c r="AK677">
        <v>-3</v>
      </c>
      <c r="AL677">
        <v>5</v>
      </c>
      <c r="AM677">
        <v>36</v>
      </c>
      <c r="AN677">
        <v>7</v>
      </c>
      <c r="AO677">
        <v>11</v>
      </c>
      <c r="AP677">
        <v>63.639999999999993</v>
      </c>
      <c r="AQ677">
        <v>0</v>
      </c>
      <c r="AR677">
        <v>1</v>
      </c>
      <c r="AS677">
        <v>0</v>
      </c>
      <c r="AT677">
        <v>32.833333333333336</v>
      </c>
      <c r="AU677">
        <v>54.72</v>
      </c>
      <c r="AV677">
        <v>-6</v>
      </c>
      <c r="AW677">
        <v>47</v>
      </c>
      <c r="AX677">
        <v>-6.5</v>
      </c>
      <c r="AY677">
        <v>47.5</v>
      </c>
      <c r="AZ677">
        <v>5</v>
      </c>
      <c r="BA677">
        <v>10</v>
      </c>
      <c r="BB677" t="str">
        <f t="shared" si="71"/>
        <v>N</v>
      </c>
      <c r="BC677" t="str">
        <f t="shared" si="72"/>
        <v>Road</v>
      </c>
      <c r="BD677">
        <f t="shared" si="73"/>
        <v>9</v>
      </c>
      <c r="BE677">
        <f t="shared" si="74"/>
        <v>0.12</v>
      </c>
      <c r="BH677" t="str">
        <f t="shared" si="75"/>
        <v>20177Jeremy HillCIN</v>
      </c>
      <c r="BI677">
        <v>2017</v>
      </c>
      <c r="BJ677" s="2" t="s">
        <v>1343</v>
      </c>
      <c r="BK677" t="s">
        <v>1143</v>
      </c>
      <c r="BL677" t="s">
        <v>98</v>
      </c>
      <c r="BM677" t="str">
        <f t="shared" si="76"/>
        <v>CIN</v>
      </c>
      <c r="BN677" t="s">
        <v>119</v>
      </c>
      <c r="BO677" t="s">
        <v>1337</v>
      </c>
      <c r="BP677" t="s">
        <v>122</v>
      </c>
      <c r="BQ677">
        <v>8</v>
      </c>
      <c r="BR677">
        <v>0.16</v>
      </c>
    </row>
    <row r="678" spans="1:70" x14ac:dyDescent="0.3">
      <c r="A678" t="str">
        <f t="shared" si="70"/>
        <v>20177Javorius AllenBAL</v>
      </c>
      <c r="B678" t="s">
        <v>324</v>
      </c>
      <c r="C678">
        <v>2017</v>
      </c>
      <c r="D678">
        <v>7</v>
      </c>
      <c r="E678" t="s">
        <v>1221</v>
      </c>
      <c r="F678" t="s">
        <v>100</v>
      </c>
      <c r="G678" t="s">
        <v>137</v>
      </c>
      <c r="H678" t="s">
        <v>95</v>
      </c>
      <c r="I678" t="s">
        <v>122</v>
      </c>
      <c r="J678" t="s">
        <v>1126</v>
      </c>
      <c r="K678" t="s">
        <v>1126</v>
      </c>
      <c r="L678">
        <v>5300</v>
      </c>
      <c r="M678">
        <v>6000</v>
      </c>
      <c r="N678" s="1">
        <v>12.9</v>
      </c>
      <c r="O678" s="1">
        <v>8.9</v>
      </c>
      <c r="P678">
        <v>16</v>
      </c>
      <c r="Q678">
        <v>-8</v>
      </c>
      <c r="R678">
        <v>16</v>
      </c>
      <c r="S678">
        <v>20</v>
      </c>
      <c r="T678">
        <v>33.900000000000006</v>
      </c>
      <c r="U678">
        <v>64</v>
      </c>
      <c r="V678">
        <v>0</v>
      </c>
      <c r="W678">
        <v>27</v>
      </c>
      <c r="X678">
        <v>39</v>
      </c>
      <c r="Y678">
        <v>69.23</v>
      </c>
      <c r="Z678">
        <v>66.100000000000009</v>
      </c>
      <c r="AA678">
        <v>186</v>
      </c>
      <c r="AB678">
        <v>1</v>
      </c>
      <c r="AC678">
        <v>0</v>
      </c>
      <c r="AD678">
        <v>5</v>
      </c>
      <c r="AE678">
        <v>42</v>
      </c>
      <c r="AF678">
        <v>144</v>
      </c>
      <c r="AG678">
        <v>208</v>
      </c>
      <c r="AH678">
        <v>3</v>
      </c>
      <c r="AI678">
        <v>0</v>
      </c>
      <c r="AJ678">
        <v>0</v>
      </c>
      <c r="AK678">
        <v>-1</v>
      </c>
      <c r="AL678">
        <v>3</v>
      </c>
      <c r="AM678">
        <v>15</v>
      </c>
      <c r="AN678">
        <v>6</v>
      </c>
      <c r="AO678">
        <v>16</v>
      </c>
      <c r="AP678">
        <v>37.5</v>
      </c>
      <c r="AQ678">
        <v>1</v>
      </c>
      <c r="AR678">
        <v>1</v>
      </c>
      <c r="AS678">
        <v>100</v>
      </c>
      <c r="AT678">
        <v>27.983333333333334</v>
      </c>
      <c r="AU678">
        <v>46.64</v>
      </c>
      <c r="AV678">
        <v>4.5</v>
      </c>
      <c r="AW678">
        <v>39.5</v>
      </c>
      <c r="AX678">
        <v>5</v>
      </c>
      <c r="AY678">
        <v>37.5</v>
      </c>
      <c r="AZ678">
        <v>0</v>
      </c>
      <c r="BA678">
        <v>24</v>
      </c>
      <c r="BB678" t="str">
        <f t="shared" si="71"/>
        <v>N</v>
      </c>
      <c r="BC678" t="str">
        <f t="shared" si="72"/>
        <v>Road</v>
      </c>
      <c r="BD678">
        <f t="shared" si="73"/>
        <v>41</v>
      </c>
      <c r="BE678">
        <f t="shared" si="74"/>
        <v>0.63</v>
      </c>
      <c r="BH678" t="str">
        <f t="shared" si="75"/>
        <v>20177Le'Veon BellPIT</v>
      </c>
      <c r="BI678">
        <v>2017</v>
      </c>
      <c r="BJ678" s="2" t="s">
        <v>1343</v>
      </c>
      <c r="BK678" t="s">
        <v>1184</v>
      </c>
      <c r="BL678" t="s">
        <v>119</v>
      </c>
      <c r="BM678" t="str">
        <f t="shared" si="76"/>
        <v>PIT</v>
      </c>
      <c r="BN678" t="s">
        <v>98</v>
      </c>
      <c r="BO678" t="s">
        <v>1337</v>
      </c>
      <c r="BP678" t="s">
        <v>72</v>
      </c>
      <c r="BQ678">
        <v>61</v>
      </c>
      <c r="BR678">
        <v>0.88</v>
      </c>
    </row>
    <row r="679" spans="1:70" x14ac:dyDescent="0.3">
      <c r="A679" t="str">
        <f t="shared" si="70"/>
        <v>20177Bilal PowellNYJ</v>
      </c>
      <c r="B679" t="s">
        <v>322</v>
      </c>
      <c r="C679">
        <v>2017</v>
      </c>
      <c r="D679">
        <v>7</v>
      </c>
      <c r="E679" t="s">
        <v>1196</v>
      </c>
      <c r="F679" t="s">
        <v>90</v>
      </c>
      <c r="G679" t="s">
        <v>144</v>
      </c>
      <c r="H679" t="s">
        <v>156</v>
      </c>
      <c r="I679" t="s">
        <v>122</v>
      </c>
      <c r="J679" t="s">
        <v>1126</v>
      </c>
      <c r="K679" t="s">
        <v>1126</v>
      </c>
      <c r="L679">
        <v>5100</v>
      </c>
      <c r="M679">
        <v>6000</v>
      </c>
      <c r="N679" s="1">
        <v>10.3</v>
      </c>
      <c r="O679" s="1">
        <v>9.3000000000000007</v>
      </c>
      <c r="P679">
        <v>28</v>
      </c>
      <c r="Q679">
        <v>-3</v>
      </c>
      <c r="R679">
        <v>16</v>
      </c>
      <c r="S679">
        <v>22</v>
      </c>
      <c r="T679">
        <v>44.9</v>
      </c>
      <c r="U679">
        <v>92</v>
      </c>
      <c r="V679">
        <v>1</v>
      </c>
      <c r="W679">
        <v>17</v>
      </c>
      <c r="X679">
        <v>27</v>
      </c>
      <c r="Y679">
        <v>62.960000000000008</v>
      </c>
      <c r="Z679">
        <v>55.1</v>
      </c>
      <c r="AA679">
        <v>209</v>
      </c>
      <c r="AB679">
        <v>3</v>
      </c>
      <c r="AC679">
        <v>1</v>
      </c>
      <c r="AD679">
        <v>3</v>
      </c>
      <c r="AE679">
        <v>29</v>
      </c>
      <c r="AF679">
        <v>180</v>
      </c>
      <c r="AG679">
        <v>272</v>
      </c>
      <c r="AH679">
        <v>2</v>
      </c>
      <c r="AI679">
        <v>1</v>
      </c>
      <c r="AJ679">
        <v>2</v>
      </c>
      <c r="AK679">
        <v>0</v>
      </c>
      <c r="AL679">
        <v>12</v>
      </c>
      <c r="AM679">
        <v>124</v>
      </c>
      <c r="AN679">
        <v>4</v>
      </c>
      <c r="AO679">
        <v>11</v>
      </c>
      <c r="AP679">
        <v>36.36</v>
      </c>
      <c r="AQ679">
        <v>0</v>
      </c>
      <c r="AR679">
        <v>0</v>
      </c>
      <c r="AS679">
        <v>0</v>
      </c>
      <c r="AT679">
        <v>28.033333333333335</v>
      </c>
      <c r="AU679">
        <v>46.72</v>
      </c>
      <c r="AV679">
        <v>4</v>
      </c>
      <c r="AW679">
        <v>39</v>
      </c>
      <c r="AX679">
        <v>3</v>
      </c>
      <c r="AY679">
        <v>40</v>
      </c>
      <c r="AZ679">
        <v>3</v>
      </c>
      <c r="BA679">
        <v>31</v>
      </c>
      <c r="BB679" t="str">
        <f t="shared" si="71"/>
        <v>Y</v>
      </c>
      <c r="BC679" t="str">
        <f t="shared" si="72"/>
        <v>Road</v>
      </c>
      <c r="BD679">
        <f t="shared" si="73"/>
        <v>21</v>
      </c>
      <c r="BE679">
        <f t="shared" si="74"/>
        <v>0.38</v>
      </c>
      <c r="BH679" t="str">
        <f t="shared" si="75"/>
        <v>20177James ConnerPIT</v>
      </c>
      <c r="BI679">
        <v>2017</v>
      </c>
      <c r="BJ679" s="2" t="s">
        <v>1343</v>
      </c>
      <c r="BK679" t="s">
        <v>1201</v>
      </c>
      <c r="BL679" t="s">
        <v>119</v>
      </c>
      <c r="BM679" t="str">
        <f t="shared" si="76"/>
        <v>PIT</v>
      </c>
      <c r="BN679" t="s">
        <v>98</v>
      </c>
      <c r="BO679" t="s">
        <v>1335</v>
      </c>
      <c r="BP679" t="s">
        <v>72</v>
      </c>
      <c r="BQ679">
        <v>6</v>
      </c>
      <c r="BR679">
        <v>0.09</v>
      </c>
    </row>
    <row r="680" spans="1:70" x14ac:dyDescent="0.3">
      <c r="A680" t="str">
        <f t="shared" si="70"/>
        <v>20177Joe MixonCIN</v>
      </c>
      <c r="B680" t="s">
        <v>320</v>
      </c>
      <c r="C680">
        <v>2017</v>
      </c>
      <c r="D680">
        <v>7</v>
      </c>
      <c r="E680" t="s">
        <v>1133</v>
      </c>
      <c r="F680" t="s">
        <v>98</v>
      </c>
      <c r="G680" t="s">
        <v>99</v>
      </c>
      <c r="H680" t="s">
        <v>119</v>
      </c>
      <c r="I680" t="s">
        <v>122</v>
      </c>
      <c r="J680" t="s">
        <v>1126</v>
      </c>
      <c r="K680" t="s">
        <v>1126</v>
      </c>
      <c r="L680">
        <v>5000</v>
      </c>
      <c r="M680">
        <v>5600</v>
      </c>
      <c r="N680" s="1">
        <v>9.8000000000000007</v>
      </c>
      <c r="O680" s="1">
        <v>8.3000000000000007</v>
      </c>
      <c r="P680">
        <v>14</v>
      </c>
      <c r="Q680">
        <v>-15</v>
      </c>
      <c r="R680">
        <v>11</v>
      </c>
      <c r="S680">
        <v>17</v>
      </c>
      <c r="T680">
        <v>36.17</v>
      </c>
      <c r="U680">
        <v>71</v>
      </c>
      <c r="V680">
        <v>0</v>
      </c>
      <c r="W680">
        <v>17</v>
      </c>
      <c r="X680">
        <v>30</v>
      </c>
      <c r="Y680">
        <v>56.67</v>
      </c>
      <c r="Z680">
        <v>63.83</v>
      </c>
      <c r="AA680">
        <v>140</v>
      </c>
      <c r="AB680">
        <v>2</v>
      </c>
      <c r="AC680">
        <v>2</v>
      </c>
      <c r="AD680">
        <v>4</v>
      </c>
      <c r="AE680">
        <v>32</v>
      </c>
      <c r="AF680">
        <v>108</v>
      </c>
      <c r="AG680">
        <v>179</v>
      </c>
      <c r="AH680">
        <v>1</v>
      </c>
      <c r="AI680">
        <v>0</v>
      </c>
      <c r="AJ680">
        <v>2</v>
      </c>
      <c r="AK680">
        <v>2</v>
      </c>
      <c r="AL680">
        <v>5</v>
      </c>
      <c r="AM680">
        <v>54</v>
      </c>
      <c r="AN680">
        <v>3</v>
      </c>
      <c r="AO680">
        <v>11</v>
      </c>
      <c r="AP680">
        <v>27.27</v>
      </c>
      <c r="AQ680">
        <v>1</v>
      </c>
      <c r="AR680">
        <v>2</v>
      </c>
      <c r="AS680">
        <v>50</v>
      </c>
      <c r="AT680">
        <v>24.75</v>
      </c>
      <c r="AU680">
        <v>41.25</v>
      </c>
      <c r="AV680">
        <v>6</v>
      </c>
      <c r="AW680">
        <v>42</v>
      </c>
      <c r="AX680">
        <v>4</v>
      </c>
      <c r="AY680">
        <v>40</v>
      </c>
      <c r="AZ680">
        <v>0</v>
      </c>
      <c r="BA680">
        <v>29</v>
      </c>
      <c r="BB680" t="str">
        <f t="shared" si="71"/>
        <v>N</v>
      </c>
      <c r="BC680" t="str">
        <f t="shared" si="72"/>
        <v>Road</v>
      </c>
      <c r="BD680">
        <f t="shared" si="73"/>
        <v>22</v>
      </c>
      <c r="BE680">
        <f t="shared" si="74"/>
        <v>0.43</v>
      </c>
      <c r="BH680" t="str">
        <f t="shared" si="75"/>
        <v>20177Terrell WatsonPIT</v>
      </c>
      <c r="BI680">
        <v>2017</v>
      </c>
      <c r="BJ680" s="2" t="s">
        <v>1343</v>
      </c>
      <c r="BK680" t="s">
        <v>1229</v>
      </c>
      <c r="BL680" t="s">
        <v>119</v>
      </c>
      <c r="BM680" t="str">
        <f t="shared" si="76"/>
        <v>PIT</v>
      </c>
      <c r="BN680" t="s">
        <v>98</v>
      </c>
      <c r="BO680" t="s">
        <v>1335</v>
      </c>
      <c r="BP680" t="s">
        <v>72</v>
      </c>
      <c r="BQ680">
        <v>2</v>
      </c>
      <c r="BR680">
        <v>0.03</v>
      </c>
    </row>
    <row r="681" spans="1:70" x14ac:dyDescent="0.3">
      <c r="A681" t="str">
        <f t="shared" si="70"/>
        <v>20177Tevin ColemanATL</v>
      </c>
      <c r="B681" t="s">
        <v>311</v>
      </c>
      <c r="C681">
        <v>2017</v>
      </c>
      <c r="D681">
        <v>7</v>
      </c>
      <c r="E681" t="s">
        <v>1191</v>
      </c>
      <c r="F681" t="s">
        <v>109</v>
      </c>
      <c r="G681" t="s">
        <v>11</v>
      </c>
      <c r="H681" t="s">
        <v>69</v>
      </c>
      <c r="I681" t="s">
        <v>122</v>
      </c>
      <c r="J681" t="s">
        <v>1126</v>
      </c>
      <c r="K681" t="s">
        <v>1126</v>
      </c>
      <c r="L681">
        <v>4800</v>
      </c>
      <c r="M681">
        <v>6400</v>
      </c>
      <c r="N681" s="1">
        <v>1.6</v>
      </c>
      <c r="O681" s="1">
        <v>1.6</v>
      </c>
      <c r="P681">
        <v>7</v>
      </c>
      <c r="Q681">
        <v>-16</v>
      </c>
      <c r="R681">
        <v>21</v>
      </c>
      <c r="S681">
        <v>22</v>
      </c>
      <c r="T681">
        <v>40</v>
      </c>
      <c r="U681">
        <v>120</v>
      </c>
      <c r="V681">
        <v>0</v>
      </c>
      <c r="W681">
        <v>23</v>
      </c>
      <c r="X681">
        <v>33</v>
      </c>
      <c r="Y681">
        <v>69.699999999999989</v>
      </c>
      <c r="Z681">
        <v>60</v>
      </c>
      <c r="AA681">
        <v>233</v>
      </c>
      <c r="AB681">
        <v>1</v>
      </c>
      <c r="AC681">
        <v>0</v>
      </c>
      <c r="AD681">
        <v>1</v>
      </c>
      <c r="AE681">
        <v>10</v>
      </c>
      <c r="AF681">
        <v>223</v>
      </c>
      <c r="AG681">
        <v>343</v>
      </c>
      <c r="AH681">
        <v>0</v>
      </c>
      <c r="AI681">
        <v>0</v>
      </c>
      <c r="AJ681">
        <v>0</v>
      </c>
      <c r="AK681">
        <v>0</v>
      </c>
      <c r="AL681">
        <v>6</v>
      </c>
      <c r="AM681">
        <v>40</v>
      </c>
      <c r="AN681">
        <v>2</v>
      </c>
      <c r="AO681">
        <v>9</v>
      </c>
      <c r="AP681">
        <v>22.220000000000002</v>
      </c>
      <c r="AQ681">
        <v>1</v>
      </c>
      <c r="AR681">
        <v>3</v>
      </c>
      <c r="AS681">
        <v>33.33</v>
      </c>
      <c r="AT681">
        <v>25.916666666666668</v>
      </c>
      <c r="AU681">
        <v>43.19</v>
      </c>
      <c r="AV681">
        <v>4.5</v>
      </c>
      <c r="AW681">
        <v>53.5</v>
      </c>
      <c r="AX681">
        <v>2.5</v>
      </c>
      <c r="AY681">
        <v>56.5</v>
      </c>
      <c r="AZ681">
        <v>2</v>
      </c>
      <c r="BA681">
        <v>23</v>
      </c>
      <c r="BB681" t="str">
        <f t="shared" si="71"/>
        <v>N</v>
      </c>
      <c r="BC681" t="str">
        <f t="shared" si="72"/>
        <v>Road</v>
      </c>
      <c r="BD681">
        <f t="shared" si="73"/>
        <v>19</v>
      </c>
      <c r="BE681">
        <f t="shared" si="74"/>
        <v>0.33</v>
      </c>
      <c r="BH681" t="str">
        <f t="shared" si="75"/>
        <v>20177C.J. AndersonDEN</v>
      </c>
      <c r="BI681">
        <v>2017</v>
      </c>
      <c r="BJ681" s="2" t="s">
        <v>1343</v>
      </c>
      <c r="BK681" t="s">
        <v>1139</v>
      </c>
      <c r="BL681" t="s">
        <v>105</v>
      </c>
      <c r="BM681" t="str">
        <f t="shared" si="76"/>
        <v>DEN</v>
      </c>
      <c r="BN681" t="s">
        <v>106</v>
      </c>
      <c r="BO681" t="s">
        <v>1337</v>
      </c>
      <c r="BP681" t="s">
        <v>122</v>
      </c>
      <c r="BQ681">
        <v>38</v>
      </c>
      <c r="BR681">
        <v>0.59</v>
      </c>
    </row>
    <row r="682" spans="1:70" x14ac:dyDescent="0.3">
      <c r="A682" t="str">
        <f t="shared" si="70"/>
        <v>20177Chris IvoryJAX</v>
      </c>
      <c r="B682" t="s">
        <v>323</v>
      </c>
      <c r="C682">
        <v>2017</v>
      </c>
      <c r="D682">
        <v>7</v>
      </c>
      <c r="E682" t="s">
        <v>1215</v>
      </c>
      <c r="F682" t="s">
        <v>116</v>
      </c>
      <c r="G682" t="s">
        <v>142</v>
      </c>
      <c r="H682" t="s">
        <v>113</v>
      </c>
      <c r="I682" t="s">
        <v>122</v>
      </c>
      <c r="J682" t="s">
        <v>1126</v>
      </c>
      <c r="K682" t="s">
        <v>1126</v>
      </c>
      <c r="L682">
        <v>4800</v>
      </c>
      <c r="M682">
        <v>5900</v>
      </c>
      <c r="N682" s="1">
        <v>9.6999999999999993</v>
      </c>
      <c r="O682" s="1">
        <v>8.6999999999999993</v>
      </c>
      <c r="P682">
        <v>27</v>
      </c>
      <c r="Q682">
        <v>27</v>
      </c>
      <c r="R682">
        <v>23</v>
      </c>
      <c r="S682">
        <v>37</v>
      </c>
      <c r="T682">
        <v>57.809999999999995</v>
      </c>
      <c r="U682">
        <v>188</v>
      </c>
      <c r="V682">
        <v>2</v>
      </c>
      <c r="W682">
        <v>18</v>
      </c>
      <c r="X682">
        <v>27</v>
      </c>
      <c r="Y682">
        <v>66.67</v>
      </c>
      <c r="Z682">
        <v>42.19</v>
      </c>
      <c r="AA682">
        <v>330</v>
      </c>
      <c r="AB682">
        <v>1</v>
      </c>
      <c r="AC682">
        <v>0</v>
      </c>
      <c r="AD682">
        <v>1</v>
      </c>
      <c r="AE682">
        <v>0</v>
      </c>
      <c r="AF682">
        <v>330</v>
      </c>
      <c r="AG682">
        <v>518</v>
      </c>
      <c r="AH682">
        <v>3</v>
      </c>
      <c r="AI682">
        <v>2</v>
      </c>
      <c r="AJ682">
        <v>2</v>
      </c>
      <c r="AK682">
        <v>2</v>
      </c>
      <c r="AL682">
        <v>4</v>
      </c>
      <c r="AM682">
        <v>34</v>
      </c>
      <c r="AN682">
        <v>8</v>
      </c>
      <c r="AO682">
        <v>14</v>
      </c>
      <c r="AP682">
        <v>57.14</v>
      </c>
      <c r="AQ682">
        <v>0</v>
      </c>
      <c r="AR682">
        <v>1</v>
      </c>
      <c r="AS682">
        <v>0</v>
      </c>
      <c r="AT682">
        <v>32.783333333333331</v>
      </c>
      <c r="AU682">
        <v>54.64</v>
      </c>
      <c r="AV682">
        <v>-3</v>
      </c>
      <c r="AW682">
        <v>44.5</v>
      </c>
      <c r="AX682">
        <v>-3</v>
      </c>
      <c r="AY682">
        <v>41</v>
      </c>
      <c r="AZ682">
        <v>10</v>
      </c>
      <c r="BA682">
        <v>0</v>
      </c>
      <c r="BB682" t="str">
        <f t="shared" si="71"/>
        <v>Y</v>
      </c>
      <c r="BC682" t="str">
        <f t="shared" si="72"/>
        <v>Road</v>
      </c>
      <c r="BD682">
        <f t="shared" si="73"/>
        <v>38</v>
      </c>
      <c r="BE682">
        <f t="shared" si="74"/>
        <v>0.56000000000000005</v>
      </c>
      <c r="BH682" t="str">
        <f t="shared" si="75"/>
        <v>20177Devontae BookerDEN</v>
      </c>
      <c r="BI682">
        <v>2017</v>
      </c>
      <c r="BJ682" s="2" t="s">
        <v>1343</v>
      </c>
      <c r="BK682" t="s">
        <v>1253</v>
      </c>
      <c r="BL682" t="s">
        <v>105</v>
      </c>
      <c r="BM682" t="str">
        <f t="shared" si="76"/>
        <v>DEN</v>
      </c>
      <c r="BN682" t="s">
        <v>106</v>
      </c>
      <c r="BO682" t="s">
        <v>1335</v>
      </c>
      <c r="BP682" t="s">
        <v>122</v>
      </c>
      <c r="BQ682">
        <v>11</v>
      </c>
      <c r="BR682">
        <v>0.17</v>
      </c>
    </row>
    <row r="683" spans="1:70" x14ac:dyDescent="0.3">
      <c r="A683" t="str">
        <f t="shared" si="70"/>
        <v>20177Matt ForteNYJ</v>
      </c>
      <c r="B683" t="s">
        <v>322</v>
      </c>
      <c r="C683">
        <v>2017</v>
      </c>
      <c r="D683">
        <v>7</v>
      </c>
      <c r="E683" t="s">
        <v>1198</v>
      </c>
      <c r="F683" t="s">
        <v>90</v>
      </c>
      <c r="G683" t="s">
        <v>144</v>
      </c>
      <c r="H683" t="s">
        <v>156</v>
      </c>
      <c r="I683" t="s">
        <v>122</v>
      </c>
      <c r="J683" t="s">
        <v>1126</v>
      </c>
      <c r="K683" t="s">
        <v>1126</v>
      </c>
      <c r="L683">
        <v>4500</v>
      </c>
      <c r="M683">
        <v>5500</v>
      </c>
      <c r="N683" s="1">
        <v>13.2</v>
      </c>
      <c r="O683" s="1">
        <v>10.7</v>
      </c>
      <c r="P683">
        <v>28</v>
      </c>
      <c r="Q683">
        <v>-3</v>
      </c>
      <c r="R683">
        <v>16</v>
      </c>
      <c r="S683">
        <v>22</v>
      </c>
      <c r="T683">
        <v>44.9</v>
      </c>
      <c r="U683">
        <v>92</v>
      </c>
      <c r="V683">
        <v>1</v>
      </c>
      <c r="W683">
        <v>17</v>
      </c>
      <c r="X683">
        <v>27</v>
      </c>
      <c r="Y683">
        <v>62.960000000000008</v>
      </c>
      <c r="Z683">
        <v>55.1</v>
      </c>
      <c r="AA683">
        <v>209</v>
      </c>
      <c r="AB683">
        <v>3</v>
      </c>
      <c r="AC683">
        <v>1</v>
      </c>
      <c r="AD683">
        <v>3</v>
      </c>
      <c r="AE683">
        <v>29</v>
      </c>
      <c r="AF683">
        <v>180</v>
      </c>
      <c r="AG683">
        <v>272</v>
      </c>
      <c r="AH683">
        <v>2</v>
      </c>
      <c r="AI683">
        <v>1</v>
      </c>
      <c r="AJ683">
        <v>2</v>
      </c>
      <c r="AK683">
        <v>0</v>
      </c>
      <c r="AL683">
        <v>12</v>
      </c>
      <c r="AM683">
        <v>124</v>
      </c>
      <c r="AN683">
        <v>4</v>
      </c>
      <c r="AO683">
        <v>11</v>
      </c>
      <c r="AP683">
        <v>36.36</v>
      </c>
      <c r="AQ683">
        <v>0</v>
      </c>
      <c r="AR683">
        <v>0</v>
      </c>
      <c r="AS683">
        <v>0</v>
      </c>
      <c r="AT683">
        <v>28.033333333333335</v>
      </c>
      <c r="AU683">
        <v>46.72</v>
      </c>
      <c r="AV683">
        <v>4</v>
      </c>
      <c r="AW683">
        <v>39</v>
      </c>
      <c r="AX683">
        <v>3</v>
      </c>
      <c r="AY683">
        <v>40</v>
      </c>
      <c r="AZ683">
        <v>3</v>
      </c>
      <c r="BA683">
        <v>31</v>
      </c>
      <c r="BB683" t="str">
        <f t="shared" si="71"/>
        <v>N</v>
      </c>
      <c r="BC683" t="str">
        <f t="shared" si="72"/>
        <v>Road</v>
      </c>
      <c r="BD683">
        <f t="shared" si="73"/>
        <v>28</v>
      </c>
      <c r="BE683">
        <f t="shared" si="74"/>
        <v>0.5</v>
      </c>
      <c r="BH683" t="str">
        <f t="shared" si="75"/>
        <v>20177Jamaal CharlesDEN</v>
      </c>
      <c r="BI683">
        <v>2017</v>
      </c>
      <c r="BJ683" s="2" t="s">
        <v>1343</v>
      </c>
      <c r="BK683" t="s">
        <v>1150</v>
      </c>
      <c r="BL683" t="s">
        <v>105</v>
      </c>
      <c r="BM683" t="str">
        <f t="shared" si="76"/>
        <v>DEN</v>
      </c>
      <c r="BN683" t="s">
        <v>106</v>
      </c>
      <c r="BO683" t="s">
        <v>1335</v>
      </c>
      <c r="BP683" t="s">
        <v>122</v>
      </c>
      <c r="BQ683">
        <v>15</v>
      </c>
      <c r="BR683">
        <v>0.23</v>
      </c>
    </row>
    <row r="684" spans="1:70" x14ac:dyDescent="0.3">
      <c r="A684" t="str">
        <f t="shared" si="70"/>
        <v>20177Samaje PerineWAS</v>
      </c>
      <c r="B684" t="s">
        <v>316</v>
      </c>
      <c r="C684">
        <v>2017</v>
      </c>
      <c r="D684">
        <v>7</v>
      </c>
      <c r="E684" t="s">
        <v>1148</v>
      </c>
      <c r="F684" t="s">
        <v>82</v>
      </c>
      <c r="G684" t="s">
        <v>5</v>
      </c>
      <c r="H684" t="s">
        <v>83</v>
      </c>
      <c r="I684" t="s">
        <v>122</v>
      </c>
      <c r="J684" t="s">
        <v>1126</v>
      </c>
      <c r="K684" t="s">
        <v>1126</v>
      </c>
      <c r="L684">
        <v>4300</v>
      </c>
      <c r="M684">
        <v>5500</v>
      </c>
      <c r="N684" s="1">
        <v>0</v>
      </c>
      <c r="O684" s="1">
        <v>0</v>
      </c>
      <c r="P684">
        <v>24</v>
      </c>
      <c r="Q684">
        <v>-10</v>
      </c>
      <c r="R684">
        <v>19</v>
      </c>
      <c r="S684">
        <v>18</v>
      </c>
      <c r="T684">
        <v>31.03</v>
      </c>
      <c r="U684">
        <v>75</v>
      </c>
      <c r="V684">
        <v>0</v>
      </c>
      <c r="W684">
        <v>30</v>
      </c>
      <c r="X684">
        <v>40</v>
      </c>
      <c r="Y684">
        <v>75</v>
      </c>
      <c r="Z684">
        <v>68.97</v>
      </c>
      <c r="AA684">
        <v>303</v>
      </c>
      <c r="AB684">
        <v>3</v>
      </c>
      <c r="AC684">
        <v>1</v>
      </c>
      <c r="AD684">
        <v>4</v>
      </c>
      <c r="AE684">
        <v>34</v>
      </c>
      <c r="AF684">
        <v>269</v>
      </c>
      <c r="AG684">
        <v>344</v>
      </c>
      <c r="AH684">
        <v>1</v>
      </c>
      <c r="AI684">
        <v>0</v>
      </c>
      <c r="AJ684">
        <v>1</v>
      </c>
      <c r="AK684">
        <v>0</v>
      </c>
      <c r="AL684">
        <v>5</v>
      </c>
      <c r="AM684">
        <v>55</v>
      </c>
      <c r="AN684">
        <v>4</v>
      </c>
      <c r="AO684">
        <v>12</v>
      </c>
      <c r="AP684">
        <v>33.33</v>
      </c>
      <c r="AQ684">
        <v>0</v>
      </c>
      <c r="AR684">
        <v>1</v>
      </c>
      <c r="AS684">
        <v>0</v>
      </c>
      <c r="AT684">
        <v>30.25</v>
      </c>
      <c r="AU684">
        <v>50.42</v>
      </c>
      <c r="AV684">
        <v>5.5</v>
      </c>
      <c r="AW684">
        <v>48.5</v>
      </c>
      <c r="AX684">
        <v>4.5</v>
      </c>
      <c r="AY684">
        <v>48.5</v>
      </c>
      <c r="AZ684">
        <v>3</v>
      </c>
      <c r="BA684">
        <v>34</v>
      </c>
      <c r="BB684" t="str">
        <f t="shared" si="71"/>
        <v>N</v>
      </c>
      <c r="BC684" t="str">
        <f t="shared" si="72"/>
        <v>Road</v>
      </c>
      <c r="BD684" t="str">
        <f t="shared" si="73"/>
        <v/>
      </c>
      <c r="BE684" t="str">
        <f t="shared" si="74"/>
        <v/>
      </c>
      <c r="BH684" t="str">
        <f t="shared" si="75"/>
        <v>20177Austin EkelerLAC</v>
      </c>
      <c r="BI684">
        <v>2017</v>
      </c>
      <c r="BJ684" s="2" t="s">
        <v>1343</v>
      </c>
      <c r="BK684" t="s">
        <v>1231</v>
      </c>
      <c r="BL684" t="s">
        <v>106</v>
      </c>
      <c r="BM684" t="str">
        <f t="shared" si="76"/>
        <v>LAC</v>
      </c>
      <c r="BN684" t="s">
        <v>105</v>
      </c>
      <c r="BO684" t="s">
        <v>1335</v>
      </c>
      <c r="BP684" t="s">
        <v>72</v>
      </c>
      <c r="BQ684">
        <v>18</v>
      </c>
      <c r="BR684">
        <v>0.31</v>
      </c>
    </row>
    <row r="685" spans="1:70" x14ac:dyDescent="0.3">
      <c r="A685" t="str">
        <f t="shared" si="70"/>
        <v>20177T.J. YeldonJAX</v>
      </c>
      <c r="B685" t="s">
        <v>323</v>
      </c>
      <c r="C685">
        <v>2017</v>
      </c>
      <c r="D685">
        <v>7</v>
      </c>
      <c r="E685" t="s">
        <v>1263</v>
      </c>
      <c r="F685" t="s">
        <v>116</v>
      </c>
      <c r="G685" t="s">
        <v>142</v>
      </c>
      <c r="H685" t="s">
        <v>113</v>
      </c>
      <c r="I685" t="s">
        <v>122</v>
      </c>
      <c r="J685" t="s">
        <v>1126</v>
      </c>
      <c r="K685" t="s">
        <v>1126</v>
      </c>
      <c r="L685">
        <v>4300</v>
      </c>
      <c r="M685">
        <v>4500</v>
      </c>
      <c r="N685" s="1">
        <v>24.7</v>
      </c>
      <c r="O685" s="1">
        <v>20.7</v>
      </c>
      <c r="P685">
        <v>27</v>
      </c>
      <c r="Q685">
        <v>27</v>
      </c>
      <c r="R685">
        <v>23</v>
      </c>
      <c r="S685">
        <v>37</v>
      </c>
      <c r="T685">
        <v>57.809999999999995</v>
      </c>
      <c r="U685">
        <v>188</v>
      </c>
      <c r="V685">
        <v>2</v>
      </c>
      <c r="W685">
        <v>18</v>
      </c>
      <c r="X685">
        <v>27</v>
      </c>
      <c r="Y685">
        <v>66.67</v>
      </c>
      <c r="Z685">
        <v>42.19</v>
      </c>
      <c r="AA685">
        <v>330</v>
      </c>
      <c r="AB685">
        <v>1</v>
      </c>
      <c r="AC685">
        <v>0</v>
      </c>
      <c r="AD685">
        <v>1</v>
      </c>
      <c r="AE685">
        <v>0</v>
      </c>
      <c r="AF685">
        <v>330</v>
      </c>
      <c r="AG685">
        <v>518</v>
      </c>
      <c r="AH685">
        <v>3</v>
      </c>
      <c r="AI685">
        <v>2</v>
      </c>
      <c r="AJ685">
        <v>2</v>
      </c>
      <c r="AK685">
        <v>2</v>
      </c>
      <c r="AL685">
        <v>4</v>
      </c>
      <c r="AM685">
        <v>34</v>
      </c>
      <c r="AN685">
        <v>8</v>
      </c>
      <c r="AO685">
        <v>14</v>
      </c>
      <c r="AP685">
        <v>57.14</v>
      </c>
      <c r="AQ685">
        <v>0</v>
      </c>
      <c r="AR685">
        <v>1</v>
      </c>
      <c r="AS685">
        <v>0</v>
      </c>
      <c r="AT685">
        <v>32.783333333333331</v>
      </c>
      <c r="AU685">
        <v>54.64</v>
      </c>
      <c r="AV685">
        <v>-3</v>
      </c>
      <c r="AW685">
        <v>44.5</v>
      </c>
      <c r="AX685">
        <v>-3</v>
      </c>
      <c r="AY685">
        <v>41</v>
      </c>
      <c r="AZ685">
        <v>10</v>
      </c>
      <c r="BA685">
        <v>0</v>
      </c>
      <c r="BB685" t="str">
        <f t="shared" si="71"/>
        <v>N</v>
      </c>
      <c r="BC685" t="str">
        <f t="shared" si="72"/>
        <v>Road</v>
      </c>
      <c r="BD685">
        <f t="shared" si="73"/>
        <v>23</v>
      </c>
      <c r="BE685">
        <f t="shared" si="74"/>
        <v>0.34</v>
      </c>
      <c r="BH685" t="str">
        <f t="shared" si="75"/>
        <v>20177Melvin GordonLAC</v>
      </c>
      <c r="BI685">
        <v>2017</v>
      </c>
      <c r="BJ685" s="2" t="s">
        <v>1343</v>
      </c>
      <c r="BK685" t="s">
        <v>1187</v>
      </c>
      <c r="BL685" t="s">
        <v>106</v>
      </c>
      <c r="BM685" t="str">
        <f t="shared" si="76"/>
        <v>LAC</v>
      </c>
      <c r="BN685" t="s">
        <v>105</v>
      </c>
      <c r="BO685" t="s">
        <v>1337</v>
      </c>
      <c r="BP685" t="s">
        <v>72</v>
      </c>
      <c r="BQ685">
        <v>40</v>
      </c>
      <c r="BR685">
        <v>0.69</v>
      </c>
    </row>
    <row r="686" spans="1:70" x14ac:dyDescent="0.3">
      <c r="A686" t="str">
        <f t="shared" si="70"/>
        <v>20177Elijah McGuireNYJ</v>
      </c>
      <c r="B686" t="s">
        <v>322</v>
      </c>
      <c r="C686">
        <v>2017</v>
      </c>
      <c r="D686">
        <v>7</v>
      </c>
      <c r="E686" t="s">
        <v>1217</v>
      </c>
      <c r="F686" t="s">
        <v>90</v>
      </c>
      <c r="G686" t="s">
        <v>144</v>
      </c>
      <c r="H686" t="s">
        <v>156</v>
      </c>
      <c r="I686" t="s">
        <v>122</v>
      </c>
      <c r="J686" t="s">
        <v>1126</v>
      </c>
      <c r="K686" t="s">
        <v>1126</v>
      </c>
      <c r="L686">
        <v>4200</v>
      </c>
      <c r="M686">
        <v>5900</v>
      </c>
      <c r="N686" s="1">
        <v>0.7</v>
      </c>
      <c r="O686" s="1">
        <v>0.7</v>
      </c>
      <c r="P686">
        <v>28</v>
      </c>
      <c r="Q686">
        <v>-3</v>
      </c>
      <c r="R686">
        <v>16</v>
      </c>
      <c r="S686">
        <v>22</v>
      </c>
      <c r="T686">
        <v>44.9</v>
      </c>
      <c r="U686">
        <v>92</v>
      </c>
      <c r="V686">
        <v>1</v>
      </c>
      <c r="W686">
        <v>17</v>
      </c>
      <c r="X686">
        <v>27</v>
      </c>
      <c r="Y686">
        <v>62.960000000000008</v>
      </c>
      <c r="Z686">
        <v>55.1</v>
      </c>
      <c r="AA686">
        <v>209</v>
      </c>
      <c r="AB686">
        <v>3</v>
      </c>
      <c r="AC686">
        <v>1</v>
      </c>
      <c r="AD686">
        <v>3</v>
      </c>
      <c r="AE686">
        <v>29</v>
      </c>
      <c r="AF686">
        <v>180</v>
      </c>
      <c r="AG686">
        <v>272</v>
      </c>
      <c r="AH686">
        <v>2</v>
      </c>
      <c r="AI686">
        <v>1</v>
      </c>
      <c r="AJ686">
        <v>2</v>
      </c>
      <c r="AK686">
        <v>0</v>
      </c>
      <c r="AL686">
        <v>12</v>
      </c>
      <c r="AM686">
        <v>124</v>
      </c>
      <c r="AN686">
        <v>4</v>
      </c>
      <c r="AO686">
        <v>11</v>
      </c>
      <c r="AP686">
        <v>36.36</v>
      </c>
      <c r="AQ686">
        <v>0</v>
      </c>
      <c r="AR686">
        <v>0</v>
      </c>
      <c r="AS686">
        <v>0</v>
      </c>
      <c r="AT686">
        <v>28.033333333333335</v>
      </c>
      <c r="AU686">
        <v>46.72</v>
      </c>
      <c r="AV686">
        <v>4</v>
      </c>
      <c r="AW686">
        <v>39</v>
      </c>
      <c r="AX686">
        <v>3</v>
      </c>
      <c r="AY686">
        <v>40</v>
      </c>
      <c r="AZ686">
        <v>3</v>
      </c>
      <c r="BA686">
        <v>31</v>
      </c>
      <c r="BB686" t="str">
        <f t="shared" si="71"/>
        <v>N</v>
      </c>
      <c r="BC686" t="str">
        <f t="shared" si="72"/>
        <v>Road</v>
      </c>
      <c r="BD686">
        <f t="shared" si="73"/>
        <v>7</v>
      </c>
      <c r="BE686">
        <f t="shared" si="74"/>
        <v>0.12</v>
      </c>
      <c r="BH686" t="str">
        <f t="shared" si="75"/>
        <v>20177Andre WilliamsLAC</v>
      </c>
      <c r="BI686">
        <v>2017</v>
      </c>
      <c r="BJ686" s="2" t="s">
        <v>1343</v>
      </c>
      <c r="BK686" t="s">
        <v>1262</v>
      </c>
      <c r="BL686" t="s">
        <v>106</v>
      </c>
      <c r="BM686" t="str">
        <f t="shared" si="76"/>
        <v>LAC</v>
      </c>
      <c r="BN686" t="s">
        <v>105</v>
      </c>
      <c r="BO686" t="s">
        <v>1335</v>
      </c>
      <c r="BP686" t="s">
        <v>72</v>
      </c>
      <c r="BQ686" t="s">
        <v>1366</v>
      </c>
      <c r="BR686" t="s">
        <v>1366</v>
      </c>
    </row>
    <row r="687" spans="1:70" x14ac:dyDescent="0.3">
      <c r="A687" t="str">
        <f t="shared" si="70"/>
        <v>20177Robert KelleyWAS</v>
      </c>
      <c r="B687" t="s">
        <v>316</v>
      </c>
      <c r="C687">
        <v>2017</v>
      </c>
      <c r="D687">
        <v>7</v>
      </c>
      <c r="E687" t="s">
        <v>1147</v>
      </c>
      <c r="F687" t="s">
        <v>82</v>
      </c>
      <c r="G687" t="s">
        <v>5</v>
      </c>
      <c r="H687" t="s">
        <v>83</v>
      </c>
      <c r="I687" t="s">
        <v>122</v>
      </c>
      <c r="J687" t="s">
        <v>1126</v>
      </c>
      <c r="K687" t="s">
        <v>1126</v>
      </c>
      <c r="L687">
        <v>4200</v>
      </c>
      <c r="M687">
        <v>5400</v>
      </c>
      <c r="N687" s="1">
        <v>5</v>
      </c>
      <c r="O687" s="1">
        <v>4</v>
      </c>
      <c r="P687">
        <v>24</v>
      </c>
      <c r="Q687">
        <v>-10</v>
      </c>
      <c r="R687">
        <v>19</v>
      </c>
      <c r="S687">
        <v>18</v>
      </c>
      <c r="T687">
        <v>31.03</v>
      </c>
      <c r="U687">
        <v>75</v>
      </c>
      <c r="V687">
        <v>0</v>
      </c>
      <c r="W687">
        <v>30</v>
      </c>
      <c r="X687">
        <v>40</v>
      </c>
      <c r="Y687">
        <v>75</v>
      </c>
      <c r="Z687">
        <v>68.97</v>
      </c>
      <c r="AA687">
        <v>303</v>
      </c>
      <c r="AB687">
        <v>3</v>
      </c>
      <c r="AC687">
        <v>1</v>
      </c>
      <c r="AD687">
        <v>4</v>
      </c>
      <c r="AE687">
        <v>34</v>
      </c>
      <c r="AF687">
        <v>269</v>
      </c>
      <c r="AG687">
        <v>344</v>
      </c>
      <c r="AH687">
        <v>1</v>
      </c>
      <c r="AI687">
        <v>0</v>
      </c>
      <c r="AJ687">
        <v>1</v>
      </c>
      <c r="AK687">
        <v>0</v>
      </c>
      <c r="AL687">
        <v>5</v>
      </c>
      <c r="AM687">
        <v>55</v>
      </c>
      <c r="AN687">
        <v>4</v>
      </c>
      <c r="AO687">
        <v>12</v>
      </c>
      <c r="AP687">
        <v>33.33</v>
      </c>
      <c r="AQ687">
        <v>0</v>
      </c>
      <c r="AR687">
        <v>1</v>
      </c>
      <c r="AS687">
        <v>0</v>
      </c>
      <c r="AT687">
        <v>30.25</v>
      </c>
      <c r="AU687">
        <v>50.42</v>
      </c>
      <c r="AV687">
        <v>5.5</v>
      </c>
      <c r="AW687">
        <v>48.5</v>
      </c>
      <c r="AX687">
        <v>4.5</v>
      </c>
      <c r="AY687">
        <v>48.5</v>
      </c>
      <c r="AZ687">
        <v>3</v>
      </c>
      <c r="BA687">
        <v>34</v>
      </c>
      <c r="BB687" t="str">
        <f t="shared" si="71"/>
        <v>Y</v>
      </c>
      <c r="BC687" t="str">
        <f t="shared" si="72"/>
        <v>Road</v>
      </c>
      <c r="BD687">
        <f t="shared" si="73"/>
        <v>27</v>
      </c>
      <c r="BE687">
        <f t="shared" si="74"/>
        <v>0.42</v>
      </c>
      <c r="BH687" t="str">
        <f t="shared" si="75"/>
        <v>20177Thomas RawlsSEA</v>
      </c>
      <c r="BI687">
        <v>2017</v>
      </c>
      <c r="BJ687" s="2" t="s">
        <v>1343</v>
      </c>
      <c r="BK687" t="s">
        <v>1233</v>
      </c>
      <c r="BL687" t="s">
        <v>76</v>
      </c>
      <c r="BM687" t="str">
        <f t="shared" si="76"/>
        <v>SEA</v>
      </c>
      <c r="BN687" t="s">
        <v>86</v>
      </c>
      <c r="BO687" t="s">
        <v>1337</v>
      </c>
      <c r="BP687" t="s">
        <v>122</v>
      </c>
      <c r="BQ687">
        <v>30</v>
      </c>
      <c r="BR687">
        <v>0.39</v>
      </c>
    </row>
    <row r="688" spans="1:70" x14ac:dyDescent="0.3">
      <c r="A688" t="str">
        <f t="shared" si="70"/>
        <v>20177Thomas RawlsSEA</v>
      </c>
      <c r="B688" t="s">
        <v>317</v>
      </c>
      <c r="C688">
        <v>2017</v>
      </c>
      <c r="D688">
        <v>7</v>
      </c>
      <c r="E688" t="s">
        <v>1233</v>
      </c>
      <c r="F688" t="s">
        <v>76</v>
      </c>
      <c r="G688" t="s">
        <v>128</v>
      </c>
      <c r="H688" t="s">
        <v>86</v>
      </c>
      <c r="I688" t="s">
        <v>122</v>
      </c>
      <c r="J688" t="s">
        <v>1126</v>
      </c>
      <c r="K688" t="s">
        <v>1126</v>
      </c>
      <c r="L688">
        <v>4100</v>
      </c>
      <c r="M688">
        <v>5600</v>
      </c>
      <c r="N688" s="1">
        <v>5.2</v>
      </c>
      <c r="O688" s="1">
        <v>3.7</v>
      </c>
      <c r="P688">
        <v>24</v>
      </c>
      <c r="Q688">
        <v>17</v>
      </c>
      <c r="R688">
        <v>26</v>
      </c>
      <c r="S688">
        <v>31</v>
      </c>
      <c r="T688">
        <v>44.29</v>
      </c>
      <c r="U688">
        <v>104</v>
      </c>
      <c r="V688">
        <v>0</v>
      </c>
      <c r="W688">
        <v>27</v>
      </c>
      <c r="X688">
        <v>39</v>
      </c>
      <c r="Y688">
        <v>69.23</v>
      </c>
      <c r="Z688">
        <v>55.71</v>
      </c>
      <c r="AA688">
        <v>334</v>
      </c>
      <c r="AB688">
        <v>3</v>
      </c>
      <c r="AC688">
        <v>0</v>
      </c>
      <c r="AD688">
        <v>1</v>
      </c>
      <c r="AE688">
        <v>13</v>
      </c>
      <c r="AF688">
        <v>321</v>
      </c>
      <c r="AG688">
        <v>425</v>
      </c>
      <c r="AH688">
        <v>1</v>
      </c>
      <c r="AI688">
        <v>1</v>
      </c>
      <c r="AJ688">
        <v>1</v>
      </c>
      <c r="AK688">
        <v>0</v>
      </c>
      <c r="AL688">
        <v>15</v>
      </c>
      <c r="AM688">
        <v>110</v>
      </c>
      <c r="AN688">
        <v>6</v>
      </c>
      <c r="AO688">
        <v>13</v>
      </c>
      <c r="AP688">
        <v>46.150000000000006</v>
      </c>
      <c r="AQ688">
        <v>0</v>
      </c>
      <c r="AR688">
        <v>1</v>
      </c>
      <c r="AS688">
        <v>0</v>
      </c>
      <c r="AT688">
        <v>35.43333333333333</v>
      </c>
      <c r="AU688">
        <v>59.06</v>
      </c>
      <c r="AV688">
        <v>-6</v>
      </c>
      <c r="AW688">
        <v>39</v>
      </c>
      <c r="AX688">
        <v>-4</v>
      </c>
      <c r="AY688">
        <v>39.5</v>
      </c>
      <c r="AZ688">
        <v>1</v>
      </c>
      <c r="BA688">
        <v>7</v>
      </c>
      <c r="BB688" t="str">
        <f t="shared" si="71"/>
        <v>Y</v>
      </c>
      <c r="BC688" t="str">
        <f t="shared" si="72"/>
        <v>Road</v>
      </c>
      <c r="BD688">
        <f t="shared" si="73"/>
        <v>30</v>
      </c>
      <c r="BE688">
        <f t="shared" si="74"/>
        <v>0.39</v>
      </c>
      <c r="BH688" t="str">
        <f t="shared" si="75"/>
        <v>20177Eddie LacySEA</v>
      </c>
      <c r="BI688">
        <v>2017</v>
      </c>
      <c r="BJ688" s="2" t="s">
        <v>1343</v>
      </c>
      <c r="BK688" t="s">
        <v>1194</v>
      </c>
      <c r="BL688" t="s">
        <v>76</v>
      </c>
      <c r="BM688" t="str">
        <f t="shared" si="76"/>
        <v>SEA</v>
      </c>
      <c r="BN688" t="s">
        <v>86</v>
      </c>
      <c r="BO688" t="s">
        <v>1335</v>
      </c>
      <c r="BP688" t="s">
        <v>122</v>
      </c>
      <c r="BQ688">
        <v>21</v>
      </c>
      <c r="BR688">
        <v>0.28000000000000003</v>
      </c>
    </row>
    <row r="689" spans="1:70" x14ac:dyDescent="0.3">
      <c r="A689" t="str">
        <f t="shared" si="70"/>
        <v>20177Jamaal CharlesDEN</v>
      </c>
      <c r="B689" t="s">
        <v>321</v>
      </c>
      <c r="C689">
        <v>2017</v>
      </c>
      <c r="D689">
        <v>7</v>
      </c>
      <c r="E689" t="s">
        <v>1150</v>
      </c>
      <c r="F689" t="s">
        <v>105</v>
      </c>
      <c r="G689" t="s">
        <v>9</v>
      </c>
      <c r="H689" t="s">
        <v>106</v>
      </c>
      <c r="I689" t="s">
        <v>122</v>
      </c>
      <c r="J689" t="s">
        <v>1126</v>
      </c>
      <c r="K689" t="s">
        <v>1126</v>
      </c>
      <c r="L689">
        <v>4100</v>
      </c>
      <c r="M689">
        <v>5300</v>
      </c>
      <c r="N689" s="1">
        <v>6.2</v>
      </c>
      <c r="O689" s="1">
        <v>4.2</v>
      </c>
      <c r="P689">
        <v>0</v>
      </c>
      <c r="Q689">
        <v>-21</v>
      </c>
      <c r="R689">
        <v>12</v>
      </c>
      <c r="S689">
        <v>19</v>
      </c>
      <c r="T689">
        <v>35.19</v>
      </c>
      <c r="U689">
        <v>69</v>
      </c>
      <c r="V689">
        <v>0</v>
      </c>
      <c r="W689">
        <v>25</v>
      </c>
      <c r="X689">
        <v>35</v>
      </c>
      <c r="Y689">
        <v>71.430000000000007</v>
      </c>
      <c r="Z689">
        <v>64.81</v>
      </c>
      <c r="AA689">
        <v>207</v>
      </c>
      <c r="AB689">
        <v>0</v>
      </c>
      <c r="AC689">
        <v>1</v>
      </c>
      <c r="AD689">
        <v>5</v>
      </c>
      <c r="AE689">
        <v>25</v>
      </c>
      <c r="AF689">
        <v>182</v>
      </c>
      <c r="AG689">
        <v>251</v>
      </c>
      <c r="AH689">
        <v>3</v>
      </c>
      <c r="AI689">
        <v>2</v>
      </c>
      <c r="AJ689">
        <v>3</v>
      </c>
      <c r="AK689">
        <v>3</v>
      </c>
      <c r="AL689">
        <v>10</v>
      </c>
      <c r="AM689">
        <v>68</v>
      </c>
      <c r="AN689">
        <v>3</v>
      </c>
      <c r="AO689">
        <v>14</v>
      </c>
      <c r="AP689">
        <v>21.43</v>
      </c>
      <c r="AQ689">
        <v>0</v>
      </c>
      <c r="AR689">
        <v>2</v>
      </c>
      <c r="AS689">
        <v>0</v>
      </c>
      <c r="AT689">
        <v>31.066666666666666</v>
      </c>
      <c r="AU689">
        <v>51.78</v>
      </c>
      <c r="AV689">
        <v>-1</v>
      </c>
      <c r="AW689">
        <v>43.5</v>
      </c>
      <c r="AX689">
        <v>-1</v>
      </c>
      <c r="AY689">
        <v>41</v>
      </c>
      <c r="AZ689">
        <v>3</v>
      </c>
      <c r="BA689">
        <v>15</v>
      </c>
      <c r="BB689" t="str">
        <f t="shared" si="71"/>
        <v>N</v>
      </c>
      <c r="BC689" t="str">
        <f t="shared" si="72"/>
        <v>Road</v>
      </c>
      <c r="BD689">
        <f t="shared" si="73"/>
        <v>15</v>
      </c>
      <c r="BE689">
        <f t="shared" si="74"/>
        <v>0.23</v>
      </c>
      <c r="BH689" t="str">
        <f t="shared" si="75"/>
        <v>20177Tre MaddenSEA</v>
      </c>
      <c r="BI689">
        <v>2017</v>
      </c>
      <c r="BJ689" s="2" t="s">
        <v>1343</v>
      </c>
      <c r="BK689" t="s">
        <v>1266</v>
      </c>
      <c r="BL689" t="s">
        <v>76</v>
      </c>
      <c r="BM689" t="str">
        <f t="shared" si="76"/>
        <v>SEA</v>
      </c>
      <c r="BN689" t="s">
        <v>86</v>
      </c>
      <c r="BO689" t="s">
        <v>1335</v>
      </c>
      <c r="BP689" t="s">
        <v>122</v>
      </c>
      <c r="BQ689">
        <v>8</v>
      </c>
      <c r="BR689">
        <v>0.11</v>
      </c>
    </row>
    <row r="690" spans="1:70" x14ac:dyDescent="0.3">
      <c r="A690" t="str">
        <f t="shared" si="70"/>
        <v>20177C.J. ProsiseSEA</v>
      </c>
      <c r="B690" t="s">
        <v>317</v>
      </c>
      <c r="C690">
        <v>2017</v>
      </c>
      <c r="D690">
        <v>7</v>
      </c>
      <c r="E690" t="s">
        <v>1204</v>
      </c>
      <c r="F690" t="s">
        <v>76</v>
      </c>
      <c r="G690" t="s">
        <v>128</v>
      </c>
      <c r="H690" t="s">
        <v>86</v>
      </c>
      <c r="I690" t="s">
        <v>122</v>
      </c>
      <c r="J690" t="s">
        <v>1126</v>
      </c>
      <c r="K690" t="s">
        <v>1126</v>
      </c>
      <c r="L690">
        <v>4100</v>
      </c>
      <c r="M690">
        <v>4800</v>
      </c>
      <c r="N690" s="1">
        <v>0</v>
      </c>
      <c r="O690" s="1">
        <v>0</v>
      </c>
      <c r="P690">
        <v>24</v>
      </c>
      <c r="Q690">
        <v>17</v>
      </c>
      <c r="R690">
        <v>26</v>
      </c>
      <c r="S690">
        <v>31</v>
      </c>
      <c r="T690">
        <v>44.29</v>
      </c>
      <c r="U690">
        <v>104</v>
      </c>
      <c r="V690">
        <v>0</v>
      </c>
      <c r="W690">
        <v>27</v>
      </c>
      <c r="X690">
        <v>39</v>
      </c>
      <c r="Y690">
        <v>69.23</v>
      </c>
      <c r="Z690">
        <v>55.71</v>
      </c>
      <c r="AA690">
        <v>334</v>
      </c>
      <c r="AB690">
        <v>3</v>
      </c>
      <c r="AC690">
        <v>0</v>
      </c>
      <c r="AD690">
        <v>1</v>
      </c>
      <c r="AE690">
        <v>13</v>
      </c>
      <c r="AF690">
        <v>321</v>
      </c>
      <c r="AG690">
        <v>425</v>
      </c>
      <c r="AH690">
        <v>1</v>
      </c>
      <c r="AI690">
        <v>1</v>
      </c>
      <c r="AJ690">
        <v>1</v>
      </c>
      <c r="AK690">
        <v>0</v>
      </c>
      <c r="AL690">
        <v>15</v>
      </c>
      <c r="AM690">
        <v>110</v>
      </c>
      <c r="AN690">
        <v>6</v>
      </c>
      <c r="AO690">
        <v>13</v>
      </c>
      <c r="AP690">
        <v>46.150000000000006</v>
      </c>
      <c r="AQ690">
        <v>0</v>
      </c>
      <c r="AR690">
        <v>1</v>
      </c>
      <c r="AS690">
        <v>0</v>
      </c>
      <c r="AT690">
        <v>35.43333333333333</v>
      </c>
      <c r="AU690">
        <v>59.06</v>
      </c>
      <c r="AV690">
        <v>-6</v>
      </c>
      <c r="AW690">
        <v>39</v>
      </c>
      <c r="AX690">
        <v>-4</v>
      </c>
      <c r="AY690">
        <v>39.5</v>
      </c>
      <c r="AZ690">
        <v>1</v>
      </c>
      <c r="BA690">
        <v>7</v>
      </c>
      <c r="BB690" t="str">
        <f t="shared" si="71"/>
        <v>N</v>
      </c>
      <c r="BC690" t="str">
        <f t="shared" si="72"/>
        <v>Road</v>
      </c>
      <c r="BD690">
        <f t="shared" si="73"/>
        <v>2</v>
      </c>
      <c r="BE690">
        <f t="shared" si="74"/>
        <v>0.03</v>
      </c>
      <c r="BH690" t="str">
        <f t="shared" si="75"/>
        <v>20177C.J. ProsiseSEA</v>
      </c>
      <c r="BI690">
        <v>2017</v>
      </c>
      <c r="BJ690" s="2" t="s">
        <v>1343</v>
      </c>
      <c r="BK690" t="s">
        <v>1204</v>
      </c>
      <c r="BL690" t="s">
        <v>76</v>
      </c>
      <c r="BM690" t="str">
        <f t="shared" si="76"/>
        <v>SEA</v>
      </c>
      <c r="BN690" t="s">
        <v>86</v>
      </c>
      <c r="BO690" t="s">
        <v>1335</v>
      </c>
      <c r="BP690" t="s">
        <v>122</v>
      </c>
      <c r="BQ690">
        <v>2</v>
      </c>
      <c r="BR690">
        <v>0.03</v>
      </c>
    </row>
    <row r="691" spans="1:70" x14ac:dyDescent="0.3">
      <c r="A691" t="str">
        <f t="shared" si="70"/>
        <v>20177Alex CollinsBAL</v>
      </c>
      <c r="B691" t="s">
        <v>324</v>
      </c>
      <c r="C691">
        <v>2017</v>
      </c>
      <c r="D691">
        <v>7</v>
      </c>
      <c r="E691" t="s">
        <v>1252</v>
      </c>
      <c r="F691" t="s">
        <v>100</v>
      </c>
      <c r="G691" t="s">
        <v>137</v>
      </c>
      <c r="H691" t="s">
        <v>95</v>
      </c>
      <c r="I691" t="s">
        <v>122</v>
      </c>
      <c r="J691" t="s">
        <v>1126</v>
      </c>
      <c r="K691" t="s">
        <v>1126</v>
      </c>
      <c r="L691">
        <v>4000</v>
      </c>
      <c r="M691">
        <v>5800</v>
      </c>
      <c r="N691" s="1">
        <v>3</v>
      </c>
      <c r="O691" s="1">
        <v>3</v>
      </c>
      <c r="P691">
        <v>16</v>
      </c>
      <c r="Q691">
        <v>-8</v>
      </c>
      <c r="R691">
        <v>16</v>
      </c>
      <c r="S691">
        <v>20</v>
      </c>
      <c r="T691">
        <v>33.900000000000006</v>
      </c>
      <c r="U691">
        <v>64</v>
      </c>
      <c r="V691">
        <v>0</v>
      </c>
      <c r="W691">
        <v>27</v>
      </c>
      <c r="X691">
        <v>39</v>
      </c>
      <c r="Y691">
        <v>69.23</v>
      </c>
      <c r="Z691">
        <v>66.100000000000009</v>
      </c>
      <c r="AA691">
        <v>186</v>
      </c>
      <c r="AB691">
        <v>1</v>
      </c>
      <c r="AC691">
        <v>0</v>
      </c>
      <c r="AD691">
        <v>5</v>
      </c>
      <c r="AE691">
        <v>42</v>
      </c>
      <c r="AF691">
        <v>144</v>
      </c>
      <c r="AG691">
        <v>208</v>
      </c>
      <c r="AH691">
        <v>3</v>
      </c>
      <c r="AI691">
        <v>0</v>
      </c>
      <c r="AJ691">
        <v>0</v>
      </c>
      <c r="AK691">
        <v>-1</v>
      </c>
      <c r="AL691">
        <v>3</v>
      </c>
      <c r="AM691">
        <v>15</v>
      </c>
      <c r="AN691">
        <v>6</v>
      </c>
      <c r="AO691">
        <v>16</v>
      </c>
      <c r="AP691">
        <v>37.5</v>
      </c>
      <c r="AQ691">
        <v>1</v>
      </c>
      <c r="AR691">
        <v>1</v>
      </c>
      <c r="AS691">
        <v>100</v>
      </c>
      <c r="AT691">
        <v>27.983333333333334</v>
      </c>
      <c r="AU691">
        <v>46.64</v>
      </c>
      <c r="AV691">
        <v>4.5</v>
      </c>
      <c r="AW691">
        <v>39.5</v>
      </c>
      <c r="AX691">
        <v>5</v>
      </c>
      <c r="AY691">
        <v>37.5</v>
      </c>
      <c r="AZ691">
        <v>0</v>
      </c>
      <c r="BA691">
        <v>24</v>
      </c>
      <c r="BB691" t="str">
        <f t="shared" si="71"/>
        <v>Y</v>
      </c>
      <c r="BC691" t="str">
        <f t="shared" si="72"/>
        <v>Road</v>
      </c>
      <c r="BD691">
        <f t="shared" si="73"/>
        <v>16</v>
      </c>
      <c r="BE691">
        <f t="shared" si="74"/>
        <v>0.25</v>
      </c>
      <c r="BH691" t="str">
        <f t="shared" si="75"/>
        <v>20177Orleans DarkwaNYG</v>
      </c>
      <c r="BI691">
        <v>2017</v>
      </c>
      <c r="BJ691" s="2" t="s">
        <v>1343</v>
      </c>
      <c r="BK691" t="s">
        <v>1220</v>
      </c>
      <c r="BL691" t="s">
        <v>86</v>
      </c>
      <c r="BM691" t="str">
        <f t="shared" si="76"/>
        <v>NYG</v>
      </c>
      <c r="BN691" t="s">
        <v>76</v>
      </c>
      <c r="BO691" t="s">
        <v>1337</v>
      </c>
      <c r="BP691" t="s">
        <v>72</v>
      </c>
      <c r="BQ691">
        <v>21</v>
      </c>
      <c r="BR691">
        <v>0.36</v>
      </c>
    </row>
    <row r="692" spans="1:70" x14ac:dyDescent="0.3">
      <c r="A692" t="str">
        <f t="shared" si="70"/>
        <v>20177Jacquizz RodgersTB</v>
      </c>
      <c r="B692" t="s">
        <v>319</v>
      </c>
      <c r="C692">
        <v>2017</v>
      </c>
      <c r="D692">
        <v>7</v>
      </c>
      <c r="E692" t="s">
        <v>1234</v>
      </c>
      <c r="F692" t="s">
        <v>153</v>
      </c>
      <c r="G692" t="s">
        <v>154</v>
      </c>
      <c r="H692" t="s">
        <v>88</v>
      </c>
      <c r="I692" t="s">
        <v>122</v>
      </c>
      <c r="J692" t="s">
        <v>1126</v>
      </c>
      <c r="K692" t="s">
        <v>1126</v>
      </c>
      <c r="L692">
        <v>4000</v>
      </c>
      <c r="M692">
        <v>4600</v>
      </c>
      <c r="N692" s="1">
        <v>2.1</v>
      </c>
      <c r="O692" s="1">
        <v>1.6</v>
      </c>
      <c r="P692">
        <v>27</v>
      </c>
      <c r="Q692">
        <v>-3</v>
      </c>
      <c r="R692">
        <v>27</v>
      </c>
      <c r="S692">
        <v>25</v>
      </c>
      <c r="T692">
        <v>36.230000000000004</v>
      </c>
      <c r="U692">
        <v>69</v>
      </c>
      <c r="V692">
        <v>0</v>
      </c>
      <c r="W692">
        <v>32</v>
      </c>
      <c r="X692">
        <v>44</v>
      </c>
      <c r="Y692">
        <v>72.72999999999999</v>
      </c>
      <c r="Z692">
        <v>63.77</v>
      </c>
      <c r="AA692">
        <v>384</v>
      </c>
      <c r="AB692">
        <v>3</v>
      </c>
      <c r="AC692">
        <v>1</v>
      </c>
      <c r="AD692">
        <v>1</v>
      </c>
      <c r="AE692">
        <v>6</v>
      </c>
      <c r="AF692">
        <v>378</v>
      </c>
      <c r="AG692">
        <v>447</v>
      </c>
      <c r="AH692">
        <v>6</v>
      </c>
      <c r="AI692">
        <v>2</v>
      </c>
      <c r="AJ692">
        <v>3</v>
      </c>
      <c r="AK692">
        <v>2</v>
      </c>
      <c r="AL692">
        <v>5</v>
      </c>
      <c r="AM692">
        <v>55</v>
      </c>
      <c r="AN692">
        <v>6</v>
      </c>
      <c r="AO692">
        <v>11</v>
      </c>
      <c r="AP692">
        <v>54.55</v>
      </c>
      <c r="AQ692">
        <v>0</v>
      </c>
      <c r="AR692">
        <v>0</v>
      </c>
      <c r="AS692">
        <v>0</v>
      </c>
      <c r="AT692">
        <v>33.166666666666664</v>
      </c>
      <c r="AU692">
        <v>55.279999999999994</v>
      </c>
      <c r="AV692">
        <v>3</v>
      </c>
      <c r="AW692">
        <v>44</v>
      </c>
      <c r="AX692">
        <v>3</v>
      </c>
      <c r="AY692">
        <v>46.5</v>
      </c>
      <c r="AZ692">
        <v>1</v>
      </c>
      <c r="BA692">
        <v>30</v>
      </c>
      <c r="BB692" t="str">
        <f t="shared" si="71"/>
        <v>N</v>
      </c>
      <c r="BC692" t="str">
        <f t="shared" si="72"/>
        <v>Road</v>
      </c>
      <c r="BD692">
        <f t="shared" si="73"/>
        <v>2</v>
      </c>
      <c r="BE692">
        <f t="shared" si="74"/>
        <v>0.03</v>
      </c>
      <c r="BH692" t="str">
        <f t="shared" si="75"/>
        <v>20177Wayne GallmanNYG</v>
      </c>
      <c r="BI692">
        <v>2017</v>
      </c>
      <c r="BJ692" s="2" t="s">
        <v>1343</v>
      </c>
      <c r="BK692" t="s">
        <v>1257</v>
      </c>
      <c r="BL692" t="s">
        <v>86</v>
      </c>
      <c r="BM692" t="str">
        <f t="shared" si="76"/>
        <v>NYG</v>
      </c>
      <c r="BN692" t="s">
        <v>76</v>
      </c>
      <c r="BO692" t="s">
        <v>1335</v>
      </c>
      <c r="BP692" t="s">
        <v>72</v>
      </c>
      <c r="BQ692">
        <v>22</v>
      </c>
      <c r="BR692">
        <v>0.37</v>
      </c>
    </row>
    <row r="693" spans="1:70" x14ac:dyDescent="0.3">
      <c r="A693" t="str">
        <f t="shared" si="70"/>
        <v>20177Eddie LacySEA</v>
      </c>
      <c r="B693" t="s">
        <v>317</v>
      </c>
      <c r="C693">
        <v>2017</v>
      </c>
      <c r="D693">
        <v>7</v>
      </c>
      <c r="E693" t="s">
        <v>1194</v>
      </c>
      <c r="F693" t="s">
        <v>76</v>
      </c>
      <c r="G693" t="s">
        <v>128</v>
      </c>
      <c r="H693" t="s">
        <v>86</v>
      </c>
      <c r="I693" t="s">
        <v>122</v>
      </c>
      <c r="J693" t="s">
        <v>1126</v>
      </c>
      <c r="K693" t="s">
        <v>1126</v>
      </c>
      <c r="L693">
        <v>3900</v>
      </c>
      <c r="M693">
        <v>5300</v>
      </c>
      <c r="N693" s="1">
        <v>5.3</v>
      </c>
      <c r="O693" s="1">
        <v>4.8</v>
      </c>
      <c r="P693">
        <v>24</v>
      </c>
      <c r="Q693">
        <v>17</v>
      </c>
      <c r="R693">
        <v>26</v>
      </c>
      <c r="S693">
        <v>31</v>
      </c>
      <c r="T693">
        <v>44.29</v>
      </c>
      <c r="U693">
        <v>104</v>
      </c>
      <c r="V693">
        <v>0</v>
      </c>
      <c r="W693">
        <v>27</v>
      </c>
      <c r="X693">
        <v>39</v>
      </c>
      <c r="Y693">
        <v>69.23</v>
      </c>
      <c r="Z693">
        <v>55.71</v>
      </c>
      <c r="AA693">
        <v>334</v>
      </c>
      <c r="AB693">
        <v>3</v>
      </c>
      <c r="AC693">
        <v>0</v>
      </c>
      <c r="AD693">
        <v>1</v>
      </c>
      <c r="AE693">
        <v>13</v>
      </c>
      <c r="AF693">
        <v>321</v>
      </c>
      <c r="AG693">
        <v>425</v>
      </c>
      <c r="AH693">
        <v>1</v>
      </c>
      <c r="AI693">
        <v>1</v>
      </c>
      <c r="AJ693">
        <v>1</v>
      </c>
      <c r="AK693">
        <v>0</v>
      </c>
      <c r="AL693">
        <v>15</v>
      </c>
      <c r="AM693">
        <v>110</v>
      </c>
      <c r="AN693">
        <v>6</v>
      </c>
      <c r="AO693">
        <v>13</v>
      </c>
      <c r="AP693">
        <v>46.150000000000006</v>
      </c>
      <c r="AQ693">
        <v>0</v>
      </c>
      <c r="AR693">
        <v>1</v>
      </c>
      <c r="AS693">
        <v>0</v>
      </c>
      <c r="AT693">
        <v>35.43333333333333</v>
      </c>
      <c r="AU693">
        <v>59.06</v>
      </c>
      <c r="AV693">
        <v>-6</v>
      </c>
      <c r="AW693">
        <v>39</v>
      </c>
      <c r="AX693">
        <v>-4</v>
      </c>
      <c r="AY693">
        <v>39.5</v>
      </c>
      <c r="AZ693">
        <v>1</v>
      </c>
      <c r="BA693">
        <v>7</v>
      </c>
      <c r="BB693" t="str">
        <f t="shared" si="71"/>
        <v>N</v>
      </c>
      <c r="BC693" t="str">
        <f t="shared" si="72"/>
        <v>Road</v>
      </c>
      <c r="BD693">
        <f t="shared" si="73"/>
        <v>21</v>
      </c>
      <c r="BE693">
        <f t="shared" si="74"/>
        <v>0.28000000000000003</v>
      </c>
      <c r="BH693" t="str">
        <f t="shared" si="75"/>
        <v>20177Shane VereenNYG</v>
      </c>
      <c r="BI693">
        <v>2017</v>
      </c>
      <c r="BJ693" s="2" t="s">
        <v>1343</v>
      </c>
      <c r="BK693" t="s">
        <v>1211</v>
      </c>
      <c r="BL693" t="s">
        <v>86</v>
      </c>
      <c r="BM693" t="str">
        <f t="shared" si="76"/>
        <v>NYG</v>
      </c>
      <c r="BN693" t="s">
        <v>76</v>
      </c>
      <c r="BO693" t="s">
        <v>1335</v>
      </c>
      <c r="BP693" t="s">
        <v>72</v>
      </c>
      <c r="BQ693">
        <v>16</v>
      </c>
      <c r="BR693">
        <v>0.27</v>
      </c>
    </row>
    <row r="694" spans="1:70" x14ac:dyDescent="0.3">
      <c r="A694" t="str">
        <f t="shared" si="70"/>
        <v>20177Jonathan StewartCAR</v>
      </c>
      <c r="B694" t="s">
        <v>313</v>
      </c>
      <c r="C694">
        <v>2017</v>
      </c>
      <c r="D694">
        <v>7</v>
      </c>
      <c r="E694" t="s">
        <v>1195</v>
      </c>
      <c r="F694" t="s">
        <v>103</v>
      </c>
      <c r="G694" t="s">
        <v>125</v>
      </c>
      <c r="H694" t="s">
        <v>108</v>
      </c>
      <c r="I694" t="s">
        <v>122</v>
      </c>
      <c r="J694" t="s">
        <v>1126</v>
      </c>
      <c r="K694" t="s">
        <v>1126</v>
      </c>
      <c r="L694">
        <v>3800</v>
      </c>
      <c r="M694">
        <v>5500</v>
      </c>
      <c r="N694" s="1">
        <v>4.8</v>
      </c>
      <c r="O694" s="1">
        <v>4.8</v>
      </c>
      <c r="P694">
        <v>3</v>
      </c>
      <c r="Q694">
        <v>-14</v>
      </c>
      <c r="R694">
        <v>20</v>
      </c>
      <c r="S694">
        <v>30</v>
      </c>
      <c r="T694">
        <v>46.88</v>
      </c>
      <c r="U694">
        <v>108</v>
      </c>
      <c r="V694">
        <v>0</v>
      </c>
      <c r="W694">
        <v>21</v>
      </c>
      <c r="X694">
        <v>34</v>
      </c>
      <c r="Y694">
        <v>61.760000000000005</v>
      </c>
      <c r="Z694">
        <v>53.13</v>
      </c>
      <c r="AA694">
        <v>211</v>
      </c>
      <c r="AB694">
        <v>0</v>
      </c>
      <c r="AC694">
        <v>2</v>
      </c>
      <c r="AD694">
        <v>5</v>
      </c>
      <c r="AE694">
        <v>26</v>
      </c>
      <c r="AF694">
        <v>185</v>
      </c>
      <c r="AG694">
        <v>293</v>
      </c>
      <c r="AH694">
        <v>1</v>
      </c>
      <c r="AI694">
        <v>1</v>
      </c>
      <c r="AJ694">
        <v>3</v>
      </c>
      <c r="AK694">
        <v>3</v>
      </c>
      <c r="AL694">
        <v>4</v>
      </c>
      <c r="AM694">
        <v>35</v>
      </c>
      <c r="AN694">
        <v>6</v>
      </c>
      <c r="AO694">
        <v>15</v>
      </c>
      <c r="AP694">
        <v>40</v>
      </c>
      <c r="AQ694">
        <v>0</v>
      </c>
      <c r="AR694">
        <v>1</v>
      </c>
      <c r="AS694">
        <v>0</v>
      </c>
      <c r="AT694">
        <v>38.583333333333336</v>
      </c>
      <c r="AU694">
        <v>64.31</v>
      </c>
      <c r="AV694">
        <v>-4</v>
      </c>
      <c r="AW694">
        <v>41</v>
      </c>
      <c r="AX694">
        <v>-3</v>
      </c>
      <c r="AY694">
        <v>39.5</v>
      </c>
      <c r="AZ694">
        <v>4</v>
      </c>
      <c r="BA694">
        <v>11</v>
      </c>
      <c r="BB694" t="str">
        <f t="shared" si="71"/>
        <v>N</v>
      </c>
      <c r="BC694" t="str">
        <f t="shared" si="72"/>
        <v>Road</v>
      </c>
      <c r="BD694">
        <f t="shared" si="73"/>
        <v>28</v>
      </c>
      <c r="BE694">
        <f t="shared" si="74"/>
        <v>0.39</v>
      </c>
      <c r="BH694" t="str">
        <f t="shared" si="75"/>
        <v>20177Devonta FreemanATL</v>
      </c>
      <c r="BI694">
        <v>2017</v>
      </c>
      <c r="BJ694" s="2" t="s">
        <v>1343</v>
      </c>
      <c r="BK694" t="s">
        <v>1186</v>
      </c>
      <c r="BL694" t="s">
        <v>109</v>
      </c>
      <c r="BM694" t="str">
        <f t="shared" si="76"/>
        <v>ATL</v>
      </c>
      <c r="BN694" t="s">
        <v>69</v>
      </c>
      <c r="BO694" t="s">
        <v>1337</v>
      </c>
      <c r="BP694" t="s">
        <v>122</v>
      </c>
      <c r="BQ694">
        <v>41</v>
      </c>
      <c r="BR694">
        <v>0.72</v>
      </c>
    </row>
    <row r="695" spans="1:70" x14ac:dyDescent="0.3">
      <c r="A695" t="str">
        <f t="shared" si="70"/>
        <v>20177Giovani BernardCIN</v>
      </c>
      <c r="B695" t="s">
        <v>320</v>
      </c>
      <c r="C695">
        <v>2017</v>
      </c>
      <c r="D695">
        <v>7</v>
      </c>
      <c r="E695" t="s">
        <v>1142</v>
      </c>
      <c r="F695" t="s">
        <v>98</v>
      </c>
      <c r="G695" t="s">
        <v>99</v>
      </c>
      <c r="H695" t="s">
        <v>119</v>
      </c>
      <c r="I695" t="s">
        <v>122</v>
      </c>
      <c r="J695" t="s">
        <v>1126</v>
      </c>
      <c r="K695" t="s">
        <v>1126</v>
      </c>
      <c r="L695">
        <v>3800</v>
      </c>
      <c r="M695">
        <v>5300</v>
      </c>
      <c r="N695" s="1">
        <v>1.7</v>
      </c>
      <c r="O695" s="1">
        <v>1.2</v>
      </c>
      <c r="P695">
        <v>14</v>
      </c>
      <c r="Q695">
        <v>-15</v>
      </c>
      <c r="R695">
        <v>11</v>
      </c>
      <c r="S695">
        <v>17</v>
      </c>
      <c r="T695">
        <v>36.17</v>
      </c>
      <c r="U695">
        <v>71</v>
      </c>
      <c r="V695">
        <v>0</v>
      </c>
      <c r="W695">
        <v>17</v>
      </c>
      <c r="X695">
        <v>30</v>
      </c>
      <c r="Y695">
        <v>56.67</v>
      </c>
      <c r="Z695">
        <v>63.83</v>
      </c>
      <c r="AA695">
        <v>140</v>
      </c>
      <c r="AB695">
        <v>2</v>
      </c>
      <c r="AC695">
        <v>2</v>
      </c>
      <c r="AD695">
        <v>4</v>
      </c>
      <c r="AE695">
        <v>32</v>
      </c>
      <c r="AF695">
        <v>108</v>
      </c>
      <c r="AG695">
        <v>179</v>
      </c>
      <c r="AH695">
        <v>1</v>
      </c>
      <c r="AI695">
        <v>0</v>
      </c>
      <c r="AJ695">
        <v>2</v>
      </c>
      <c r="AK695">
        <v>2</v>
      </c>
      <c r="AL695">
        <v>5</v>
      </c>
      <c r="AM695">
        <v>54</v>
      </c>
      <c r="AN695">
        <v>3</v>
      </c>
      <c r="AO695">
        <v>11</v>
      </c>
      <c r="AP695">
        <v>27.27</v>
      </c>
      <c r="AQ695">
        <v>1</v>
      </c>
      <c r="AR695">
        <v>2</v>
      </c>
      <c r="AS695">
        <v>50</v>
      </c>
      <c r="AT695">
        <v>24.75</v>
      </c>
      <c r="AU695">
        <v>41.25</v>
      </c>
      <c r="AV695">
        <v>6</v>
      </c>
      <c r="AW695">
        <v>42</v>
      </c>
      <c r="AX695">
        <v>4</v>
      </c>
      <c r="AY695">
        <v>40</v>
      </c>
      <c r="AZ695">
        <v>0</v>
      </c>
      <c r="BA695">
        <v>29</v>
      </c>
      <c r="BB695" t="str">
        <f t="shared" si="71"/>
        <v>N</v>
      </c>
      <c r="BC695" t="str">
        <f t="shared" si="72"/>
        <v>Road</v>
      </c>
      <c r="BD695">
        <f t="shared" si="73"/>
        <v>23</v>
      </c>
      <c r="BE695">
        <f t="shared" si="74"/>
        <v>0.45</v>
      </c>
      <c r="BH695" t="str">
        <f t="shared" si="75"/>
        <v>20177Tevin ColemanATL</v>
      </c>
      <c r="BI695">
        <v>2017</v>
      </c>
      <c r="BJ695" s="2" t="s">
        <v>1343</v>
      </c>
      <c r="BK695" t="s">
        <v>1191</v>
      </c>
      <c r="BL695" t="s">
        <v>109</v>
      </c>
      <c r="BM695" t="str">
        <f t="shared" si="76"/>
        <v>ATL</v>
      </c>
      <c r="BN695" t="s">
        <v>69</v>
      </c>
      <c r="BO695" t="s">
        <v>1335</v>
      </c>
      <c r="BP695" t="s">
        <v>122</v>
      </c>
      <c r="BQ695">
        <v>19</v>
      </c>
      <c r="BR695">
        <v>0.33</v>
      </c>
    </row>
    <row r="696" spans="1:70" x14ac:dyDescent="0.3">
      <c r="A696" t="str">
        <f t="shared" si="70"/>
        <v>20177Corey GrantJAX</v>
      </c>
      <c r="B696" t="s">
        <v>323</v>
      </c>
      <c r="C696">
        <v>2017</v>
      </c>
      <c r="D696">
        <v>7</v>
      </c>
      <c r="E696" t="s">
        <v>1224</v>
      </c>
      <c r="F696" t="s">
        <v>116</v>
      </c>
      <c r="G696" t="s">
        <v>142</v>
      </c>
      <c r="H696" t="s">
        <v>113</v>
      </c>
      <c r="I696" t="s">
        <v>122</v>
      </c>
      <c r="J696" t="s">
        <v>1126</v>
      </c>
      <c r="K696" t="s">
        <v>1126</v>
      </c>
      <c r="L696">
        <v>3800</v>
      </c>
      <c r="M696">
        <v>4500</v>
      </c>
      <c r="N696" s="1">
        <v>4.5999999999999996</v>
      </c>
      <c r="O696" s="1">
        <v>4.0999999999999996</v>
      </c>
      <c r="P696">
        <v>27</v>
      </c>
      <c r="Q696">
        <v>27</v>
      </c>
      <c r="R696">
        <v>23</v>
      </c>
      <c r="S696">
        <v>37</v>
      </c>
      <c r="T696">
        <v>57.809999999999995</v>
      </c>
      <c r="U696">
        <v>188</v>
      </c>
      <c r="V696">
        <v>2</v>
      </c>
      <c r="W696">
        <v>18</v>
      </c>
      <c r="X696">
        <v>27</v>
      </c>
      <c r="Y696">
        <v>66.67</v>
      </c>
      <c r="Z696">
        <v>42.19</v>
      </c>
      <c r="AA696">
        <v>330</v>
      </c>
      <c r="AB696">
        <v>1</v>
      </c>
      <c r="AC696">
        <v>0</v>
      </c>
      <c r="AD696">
        <v>1</v>
      </c>
      <c r="AE696">
        <v>0</v>
      </c>
      <c r="AF696">
        <v>330</v>
      </c>
      <c r="AG696">
        <v>518</v>
      </c>
      <c r="AH696">
        <v>3</v>
      </c>
      <c r="AI696">
        <v>2</v>
      </c>
      <c r="AJ696">
        <v>2</v>
      </c>
      <c r="AK696">
        <v>2</v>
      </c>
      <c r="AL696">
        <v>4</v>
      </c>
      <c r="AM696">
        <v>34</v>
      </c>
      <c r="AN696">
        <v>8</v>
      </c>
      <c r="AO696">
        <v>14</v>
      </c>
      <c r="AP696">
        <v>57.14</v>
      </c>
      <c r="AQ696">
        <v>0</v>
      </c>
      <c r="AR696">
        <v>1</v>
      </c>
      <c r="AS696">
        <v>0</v>
      </c>
      <c r="AT696">
        <v>32.783333333333331</v>
      </c>
      <c r="AU696">
        <v>54.64</v>
      </c>
      <c r="AV696">
        <v>-3</v>
      </c>
      <c r="AW696">
        <v>44.5</v>
      </c>
      <c r="AX696">
        <v>-3</v>
      </c>
      <c r="AY696">
        <v>41</v>
      </c>
      <c r="AZ696">
        <v>10</v>
      </c>
      <c r="BA696">
        <v>0</v>
      </c>
      <c r="BB696" t="str">
        <f t="shared" si="71"/>
        <v>N</v>
      </c>
      <c r="BC696" t="str">
        <f t="shared" si="72"/>
        <v>Road</v>
      </c>
      <c r="BD696">
        <f t="shared" si="73"/>
        <v>8</v>
      </c>
      <c r="BE696">
        <f t="shared" si="74"/>
        <v>0.12</v>
      </c>
      <c r="BH696" t="str">
        <f t="shared" si="75"/>
        <v>20177Derrick ColemanATL</v>
      </c>
      <c r="BI696">
        <v>2017</v>
      </c>
      <c r="BJ696" s="2" t="s">
        <v>1343</v>
      </c>
      <c r="BK696" t="s">
        <v>1226</v>
      </c>
      <c r="BL696" t="s">
        <v>109</v>
      </c>
      <c r="BM696" t="str">
        <f t="shared" si="76"/>
        <v>ATL</v>
      </c>
      <c r="BN696" t="s">
        <v>69</v>
      </c>
      <c r="BO696" t="s">
        <v>1337</v>
      </c>
      <c r="BP696" t="s">
        <v>122</v>
      </c>
      <c r="BQ696">
        <v>5</v>
      </c>
      <c r="BR696">
        <v>0.09</v>
      </c>
    </row>
    <row r="697" spans="1:70" x14ac:dyDescent="0.3">
      <c r="A697" t="str">
        <f t="shared" si="70"/>
        <v>20177Charles SimsTB</v>
      </c>
      <c r="B697" t="s">
        <v>319</v>
      </c>
      <c r="C697">
        <v>2017</v>
      </c>
      <c r="D697">
        <v>7</v>
      </c>
      <c r="E697" t="s">
        <v>1236</v>
      </c>
      <c r="F697" t="s">
        <v>153</v>
      </c>
      <c r="G697" t="s">
        <v>154</v>
      </c>
      <c r="H697" t="s">
        <v>88</v>
      </c>
      <c r="I697" t="s">
        <v>122</v>
      </c>
      <c r="J697" t="s">
        <v>1126</v>
      </c>
      <c r="K697" t="s">
        <v>1126</v>
      </c>
      <c r="L697">
        <v>3500</v>
      </c>
      <c r="M697">
        <v>4700</v>
      </c>
      <c r="N697" s="1">
        <v>3.5</v>
      </c>
      <c r="O697" s="1">
        <v>2.5</v>
      </c>
      <c r="P697">
        <v>27</v>
      </c>
      <c r="Q697">
        <v>-3</v>
      </c>
      <c r="R697">
        <v>27</v>
      </c>
      <c r="S697">
        <v>25</v>
      </c>
      <c r="T697">
        <v>36.230000000000004</v>
      </c>
      <c r="U697">
        <v>69</v>
      </c>
      <c r="V697">
        <v>0</v>
      </c>
      <c r="W697">
        <v>32</v>
      </c>
      <c r="X697">
        <v>44</v>
      </c>
      <c r="Y697">
        <v>72.72999999999999</v>
      </c>
      <c r="Z697">
        <v>63.77</v>
      </c>
      <c r="AA697">
        <v>384</v>
      </c>
      <c r="AB697">
        <v>3</v>
      </c>
      <c r="AC697">
        <v>1</v>
      </c>
      <c r="AD697">
        <v>1</v>
      </c>
      <c r="AE697">
        <v>6</v>
      </c>
      <c r="AF697">
        <v>378</v>
      </c>
      <c r="AG697">
        <v>447</v>
      </c>
      <c r="AH697">
        <v>6</v>
      </c>
      <c r="AI697">
        <v>2</v>
      </c>
      <c r="AJ697">
        <v>3</v>
      </c>
      <c r="AK697">
        <v>2</v>
      </c>
      <c r="AL697">
        <v>5</v>
      </c>
      <c r="AM697">
        <v>55</v>
      </c>
      <c r="AN697">
        <v>6</v>
      </c>
      <c r="AO697">
        <v>11</v>
      </c>
      <c r="AP697">
        <v>54.55</v>
      </c>
      <c r="AQ697">
        <v>0</v>
      </c>
      <c r="AR697">
        <v>0</v>
      </c>
      <c r="AS697">
        <v>0</v>
      </c>
      <c r="AT697">
        <v>33.166666666666664</v>
      </c>
      <c r="AU697">
        <v>55.279999999999994</v>
      </c>
      <c r="AV697">
        <v>3</v>
      </c>
      <c r="AW697">
        <v>44</v>
      </c>
      <c r="AX697">
        <v>3</v>
      </c>
      <c r="AY697">
        <v>46.5</v>
      </c>
      <c r="AZ697">
        <v>1</v>
      </c>
      <c r="BA697">
        <v>30</v>
      </c>
      <c r="BB697" t="str">
        <f t="shared" si="71"/>
        <v>N</v>
      </c>
      <c r="BC697" t="str">
        <f t="shared" si="72"/>
        <v>Road</v>
      </c>
      <c r="BD697">
        <f t="shared" si="73"/>
        <v>24</v>
      </c>
      <c r="BE697">
        <f t="shared" si="74"/>
        <v>0.33</v>
      </c>
      <c r="BH697" t="str">
        <f t="shared" si="75"/>
        <v>20177Terron WardATL</v>
      </c>
      <c r="BI697">
        <v>2017</v>
      </c>
      <c r="BJ697" s="2" t="s">
        <v>1343</v>
      </c>
      <c r="BK697" t="s">
        <v>1227</v>
      </c>
      <c r="BL697" t="s">
        <v>109</v>
      </c>
      <c r="BM697" t="str">
        <f t="shared" si="76"/>
        <v>ATL</v>
      </c>
      <c r="BN697" t="s">
        <v>69</v>
      </c>
      <c r="BO697" t="s">
        <v>1335</v>
      </c>
      <c r="BP697" t="s">
        <v>122</v>
      </c>
      <c r="BQ697" t="s">
        <v>1366</v>
      </c>
      <c r="BR697" t="s">
        <v>1366</v>
      </c>
    </row>
    <row r="698" spans="1:70" x14ac:dyDescent="0.3">
      <c r="A698" t="str">
        <f t="shared" si="70"/>
        <v>20177Devontae BookerDEN</v>
      </c>
      <c r="B698" t="s">
        <v>321</v>
      </c>
      <c r="C698">
        <v>2017</v>
      </c>
      <c r="D698">
        <v>7</v>
      </c>
      <c r="E698" t="s">
        <v>1253</v>
      </c>
      <c r="F698" t="s">
        <v>105</v>
      </c>
      <c r="G698" t="s">
        <v>9</v>
      </c>
      <c r="H698" t="s">
        <v>106</v>
      </c>
      <c r="I698" t="s">
        <v>122</v>
      </c>
      <c r="J698" t="s">
        <v>1126</v>
      </c>
      <c r="K698" t="s">
        <v>1126</v>
      </c>
      <c r="L698">
        <v>3500</v>
      </c>
      <c r="M698">
        <v>4600</v>
      </c>
      <c r="N698" s="1">
        <v>5.8</v>
      </c>
      <c r="O698" s="1">
        <v>4.3</v>
      </c>
      <c r="P698">
        <v>0</v>
      </c>
      <c r="Q698">
        <v>-21</v>
      </c>
      <c r="R698">
        <v>12</v>
      </c>
      <c r="S698">
        <v>19</v>
      </c>
      <c r="T698">
        <v>35.19</v>
      </c>
      <c r="U698">
        <v>69</v>
      </c>
      <c r="V698">
        <v>0</v>
      </c>
      <c r="W698">
        <v>25</v>
      </c>
      <c r="X698">
        <v>35</v>
      </c>
      <c r="Y698">
        <v>71.430000000000007</v>
      </c>
      <c r="Z698">
        <v>64.81</v>
      </c>
      <c r="AA698">
        <v>207</v>
      </c>
      <c r="AB698">
        <v>0</v>
      </c>
      <c r="AC698">
        <v>1</v>
      </c>
      <c r="AD698">
        <v>5</v>
      </c>
      <c r="AE698">
        <v>25</v>
      </c>
      <c r="AF698">
        <v>182</v>
      </c>
      <c r="AG698">
        <v>251</v>
      </c>
      <c r="AH698">
        <v>3</v>
      </c>
      <c r="AI698">
        <v>2</v>
      </c>
      <c r="AJ698">
        <v>3</v>
      </c>
      <c r="AK698">
        <v>3</v>
      </c>
      <c r="AL698">
        <v>10</v>
      </c>
      <c r="AM698">
        <v>68</v>
      </c>
      <c r="AN698">
        <v>3</v>
      </c>
      <c r="AO698">
        <v>14</v>
      </c>
      <c r="AP698">
        <v>21.43</v>
      </c>
      <c r="AQ698">
        <v>0</v>
      </c>
      <c r="AR698">
        <v>2</v>
      </c>
      <c r="AS698">
        <v>0</v>
      </c>
      <c r="AT698">
        <v>31.066666666666666</v>
      </c>
      <c r="AU698">
        <v>51.78</v>
      </c>
      <c r="AV698">
        <v>-1</v>
      </c>
      <c r="AW698">
        <v>43.5</v>
      </c>
      <c r="AX698">
        <v>-1</v>
      </c>
      <c r="AY698">
        <v>41</v>
      </c>
      <c r="AZ698">
        <v>3</v>
      </c>
      <c r="BA698">
        <v>15</v>
      </c>
      <c r="BB698" t="str">
        <f t="shared" si="71"/>
        <v>N</v>
      </c>
      <c r="BC698" t="str">
        <f t="shared" si="72"/>
        <v>Road</v>
      </c>
      <c r="BD698">
        <f t="shared" si="73"/>
        <v>11</v>
      </c>
      <c r="BE698">
        <f t="shared" si="74"/>
        <v>0.17</v>
      </c>
      <c r="BH698" t="str">
        <f t="shared" si="75"/>
        <v>20177Dion LewisNE</v>
      </c>
      <c r="BI698">
        <v>2017</v>
      </c>
      <c r="BJ698" s="2" t="s">
        <v>1343</v>
      </c>
      <c r="BK698" t="s">
        <v>1156</v>
      </c>
      <c r="BL698" t="s">
        <v>69</v>
      </c>
      <c r="BM698" t="str">
        <f t="shared" si="76"/>
        <v>NE</v>
      </c>
      <c r="BN698" t="s">
        <v>109</v>
      </c>
      <c r="BO698" t="s">
        <v>1337</v>
      </c>
      <c r="BP698" t="s">
        <v>72</v>
      </c>
      <c r="BQ698">
        <v>26</v>
      </c>
      <c r="BR698">
        <v>0.35</v>
      </c>
    </row>
    <row r="699" spans="1:70" x14ac:dyDescent="0.3">
      <c r="A699" t="str">
        <f t="shared" si="70"/>
        <v>20177Jeremy HillCIN</v>
      </c>
      <c r="B699" t="s">
        <v>320</v>
      </c>
      <c r="C699">
        <v>2017</v>
      </c>
      <c r="D699">
        <v>7</v>
      </c>
      <c r="E699" t="s">
        <v>1143</v>
      </c>
      <c r="F699" t="s">
        <v>98</v>
      </c>
      <c r="G699" t="s">
        <v>99</v>
      </c>
      <c r="H699" t="s">
        <v>119</v>
      </c>
      <c r="I699" t="s">
        <v>122</v>
      </c>
      <c r="J699" t="s">
        <v>1126</v>
      </c>
      <c r="K699" t="s">
        <v>1126</v>
      </c>
      <c r="L699">
        <v>3400</v>
      </c>
      <c r="M699">
        <v>5400</v>
      </c>
      <c r="N699" s="1">
        <v>0.7</v>
      </c>
      <c r="O699" s="1">
        <v>0.7</v>
      </c>
      <c r="P699">
        <v>14</v>
      </c>
      <c r="Q699">
        <v>-15</v>
      </c>
      <c r="R699">
        <v>11</v>
      </c>
      <c r="S699">
        <v>17</v>
      </c>
      <c r="T699">
        <v>36.17</v>
      </c>
      <c r="U699">
        <v>71</v>
      </c>
      <c r="V699">
        <v>0</v>
      </c>
      <c r="W699">
        <v>17</v>
      </c>
      <c r="X699">
        <v>30</v>
      </c>
      <c r="Y699">
        <v>56.67</v>
      </c>
      <c r="Z699">
        <v>63.83</v>
      </c>
      <c r="AA699">
        <v>140</v>
      </c>
      <c r="AB699">
        <v>2</v>
      </c>
      <c r="AC699">
        <v>2</v>
      </c>
      <c r="AD699">
        <v>4</v>
      </c>
      <c r="AE699">
        <v>32</v>
      </c>
      <c r="AF699">
        <v>108</v>
      </c>
      <c r="AG699">
        <v>179</v>
      </c>
      <c r="AH699">
        <v>1</v>
      </c>
      <c r="AI699">
        <v>0</v>
      </c>
      <c r="AJ699">
        <v>2</v>
      </c>
      <c r="AK699">
        <v>2</v>
      </c>
      <c r="AL699">
        <v>5</v>
      </c>
      <c r="AM699">
        <v>54</v>
      </c>
      <c r="AN699">
        <v>3</v>
      </c>
      <c r="AO699">
        <v>11</v>
      </c>
      <c r="AP699">
        <v>27.27</v>
      </c>
      <c r="AQ699">
        <v>1</v>
      </c>
      <c r="AR699">
        <v>2</v>
      </c>
      <c r="AS699">
        <v>50</v>
      </c>
      <c r="AT699">
        <v>24.75</v>
      </c>
      <c r="AU699">
        <v>41.25</v>
      </c>
      <c r="AV699">
        <v>6</v>
      </c>
      <c r="AW699">
        <v>42</v>
      </c>
      <c r="AX699">
        <v>4</v>
      </c>
      <c r="AY699">
        <v>40</v>
      </c>
      <c r="AZ699">
        <v>0</v>
      </c>
      <c r="BA699">
        <v>29</v>
      </c>
      <c r="BB699" t="str">
        <f t="shared" si="71"/>
        <v>Y</v>
      </c>
      <c r="BC699" t="str">
        <f t="shared" si="72"/>
        <v>Road</v>
      </c>
      <c r="BD699">
        <f t="shared" si="73"/>
        <v>8</v>
      </c>
      <c r="BE699">
        <f t="shared" si="74"/>
        <v>0.16</v>
      </c>
      <c r="BH699" t="str">
        <f t="shared" si="75"/>
        <v>20177Rex BurkheadNE</v>
      </c>
      <c r="BI699">
        <v>2017</v>
      </c>
      <c r="BJ699" s="2" t="s">
        <v>1343</v>
      </c>
      <c r="BK699" t="s">
        <v>1145</v>
      </c>
      <c r="BL699" t="s">
        <v>69</v>
      </c>
      <c r="BM699" t="str">
        <f t="shared" si="76"/>
        <v>NE</v>
      </c>
      <c r="BN699" t="s">
        <v>109</v>
      </c>
      <c r="BO699" t="s">
        <v>1335</v>
      </c>
      <c r="BP699" t="s">
        <v>72</v>
      </c>
      <c r="BQ699">
        <v>13</v>
      </c>
      <c r="BR699">
        <v>0.18</v>
      </c>
    </row>
    <row r="700" spans="1:70" x14ac:dyDescent="0.3">
      <c r="A700" t="str">
        <f t="shared" si="70"/>
        <v>20177Rod SmithDAL</v>
      </c>
      <c r="B700" t="s">
        <v>312</v>
      </c>
      <c r="C700">
        <v>2017</v>
      </c>
      <c r="D700">
        <v>7</v>
      </c>
      <c r="E700" t="s">
        <v>1155</v>
      </c>
      <c r="F700" t="s">
        <v>85</v>
      </c>
      <c r="G700" t="s">
        <v>7</v>
      </c>
      <c r="H700" t="s">
        <v>102</v>
      </c>
      <c r="I700" t="s">
        <v>122</v>
      </c>
      <c r="J700" t="s">
        <v>1126</v>
      </c>
      <c r="K700" t="s">
        <v>1126</v>
      </c>
      <c r="L700">
        <v>3300</v>
      </c>
      <c r="M700">
        <v>4500</v>
      </c>
      <c r="N700" s="1">
        <v>7.6</v>
      </c>
      <c r="O700" s="1">
        <v>7.1</v>
      </c>
      <c r="P700">
        <v>40</v>
      </c>
      <c r="Q700">
        <v>30</v>
      </c>
      <c r="R700">
        <v>27</v>
      </c>
      <c r="S700">
        <v>43</v>
      </c>
      <c r="T700">
        <v>61.429999999999993</v>
      </c>
      <c r="U700">
        <v>265</v>
      </c>
      <c r="V700">
        <v>3</v>
      </c>
      <c r="W700">
        <v>17</v>
      </c>
      <c r="X700">
        <v>27</v>
      </c>
      <c r="Y700">
        <v>62.960000000000008</v>
      </c>
      <c r="Z700">
        <v>38.57</v>
      </c>
      <c r="AA700">
        <v>236</v>
      </c>
      <c r="AB700">
        <v>3</v>
      </c>
      <c r="AC700">
        <v>0</v>
      </c>
      <c r="AD700">
        <v>0</v>
      </c>
      <c r="AE700">
        <v>0</v>
      </c>
      <c r="AF700">
        <v>236</v>
      </c>
      <c r="AG700">
        <v>501</v>
      </c>
      <c r="AH700">
        <v>0</v>
      </c>
      <c r="AI700">
        <v>0</v>
      </c>
      <c r="AJ700">
        <v>0</v>
      </c>
      <c r="AK700">
        <v>-3</v>
      </c>
      <c r="AL700">
        <v>5</v>
      </c>
      <c r="AM700">
        <v>36</v>
      </c>
      <c r="AN700">
        <v>7</v>
      </c>
      <c r="AO700">
        <v>11</v>
      </c>
      <c r="AP700">
        <v>63.639999999999993</v>
      </c>
      <c r="AQ700">
        <v>0</v>
      </c>
      <c r="AR700">
        <v>1</v>
      </c>
      <c r="AS700">
        <v>0</v>
      </c>
      <c r="AT700">
        <v>32.833333333333336</v>
      </c>
      <c r="AU700">
        <v>54.72</v>
      </c>
      <c r="AV700">
        <v>-6</v>
      </c>
      <c r="AW700">
        <v>47</v>
      </c>
      <c r="AX700">
        <v>-6.5</v>
      </c>
      <c r="AY700">
        <v>47.5</v>
      </c>
      <c r="AZ700">
        <v>5</v>
      </c>
      <c r="BA700">
        <v>10</v>
      </c>
      <c r="BB700" t="str">
        <f t="shared" si="71"/>
        <v>N</v>
      </c>
      <c r="BC700" t="str">
        <f t="shared" si="72"/>
        <v>Road</v>
      </c>
      <c r="BD700">
        <f t="shared" si="73"/>
        <v>13</v>
      </c>
      <c r="BE700">
        <f t="shared" si="74"/>
        <v>0.17</v>
      </c>
      <c r="BH700" t="str">
        <f t="shared" si="75"/>
        <v>20177Mike GillisleeNE</v>
      </c>
      <c r="BI700">
        <v>2017</v>
      </c>
      <c r="BJ700" s="2" t="s">
        <v>1343</v>
      </c>
      <c r="BK700" t="s">
        <v>1137</v>
      </c>
      <c r="BL700" t="s">
        <v>69</v>
      </c>
      <c r="BM700" t="str">
        <f t="shared" si="76"/>
        <v>NE</v>
      </c>
      <c r="BN700" t="s">
        <v>109</v>
      </c>
      <c r="BO700" t="s">
        <v>1335</v>
      </c>
      <c r="BP700" t="s">
        <v>72</v>
      </c>
      <c r="BQ700">
        <v>13</v>
      </c>
      <c r="BR700">
        <v>0.18</v>
      </c>
    </row>
    <row r="701" spans="1:70" x14ac:dyDescent="0.3">
      <c r="A701" t="str">
        <f t="shared" si="70"/>
        <v>20177J.D. McKissicSEA</v>
      </c>
      <c r="B701" t="s">
        <v>317</v>
      </c>
      <c r="C701">
        <v>2017</v>
      </c>
      <c r="D701">
        <v>7</v>
      </c>
      <c r="E701" t="s">
        <v>1255</v>
      </c>
      <c r="F701" t="s">
        <v>76</v>
      </c>
      <c r="G701" t="s">
        <v>128</v>
      </c>
      <c r="H701" t="s">
        <v>86</v>
      </c>
      <c r="I701" t="s">
        <v>122</v>
      </c>
      <c r="J701" t="s">
        <v>1126</v>
      </c>
      <c r="K701" t="s">
        <v>1126</v>
      </c>
      <c r="L701">
        <v>3300</v>
      </c>
      <c r="M701">
        <v>4500</v>
      </c>
      <c r="N701" s="1">
        <v>5.3</v>
      </c>
      <c r="O701" s="1">
        <v>4.3</v>
      </c>
      <c r="P701">
        <v>24</v>
      </c>
      <c r="Q701">
        <v>17</v>
      </c>
      <c r="R701">
        <v>26</v>
      </c>
      <c r="S701">
        <v>31</v>
      </c>
      <c r="T701">
        <v>44.29</v>
      </c>
      <c r="U701">
        <v>104</v>
      </c>
      <c r="V701">
        <v>0</v>
      </c>
      <c r="W701">
        <v>27</v>
      </c>
      <c r="X701">
        <v>39</v>
      </c>
      <c r="Y701">
        <v>69.23</v>
      </c>
      <c r="Z701">
        <v>55.71</v>
      </c>
      <c r="AA701">
        <v>334</v>
      </c>
      <c r="AB701">
        <v>3</v>
      </c>
      <c r="AC701">
        <v>0</v>
      </c>
      <c r="AD701">
        <v>1</v>
      </c>
      <c r="AE701">
        <v>13</v>
      </c>
      <c r="AF701">
        <v>321</v>
      </c>
      <c r="AG701">
        <v>425</v>
      </c>
      <c r="AH701">
        <v>1</v>
      </c>
      <c r="AI701">
        <v>1</v>
      </c>
      <c r="AJ701">
        <v>1</v>
      </c>
      <c r="AK701">
        <v>0</v>
      </c>
      <c r="AL701">
        <v>15</v>
      </c>
      <c r="AM701">
        <v>110</v>
      </c>
      <c r="AN701">
        <v>6</v>
      </c>
      <c r="AO701">
        <v>13</v>
      </c>
      <c r="AP701">
        <v>46.150000000000006</v>
      </c>
      <c r="AQ701">
        <v>0</v>
      </c>
      <c r="AR701">
        <v>1</v>
      </c>
      <c r="AS701">
        <v>0</v>
      </c>
      <c r="AT701">
        <v>35.43333333333333</v>
      </c>
      <c r="AU701">
        <v>59.06</v>
      </c>
      <c r="AV701">
        <v>-6</v>
      </c>
      <c r="AW701">
        <v>39</v>
      </c>
      <c r="AX701">
        <v>-4</v>
      </c>
      <c r="AY701">
        <v>39.5</v>
      </c>
      <c r="AZ701">
        <v>1</v>
      </c>
      <c r="BA701">
        <v>7</v>
      </c>
      <c r="BB701" t="e">
        <f t="shared" si="71"/>
        <v>#N/A</v>
      </c>
      <c r="BC701" t="e">
        <f t="shared" si="72"/>
        <v>#N/A</v>
      </c>
      <c r="BD701" t="e">
        <f t="shared" si="73"/>
        <v>#N/A</v>
      </c>
      <c r="BE701" t="e">
        <f t="shared" si="74"/>
        <v>#N/A</v>
      </c>
      <c r="BH701" t="str">
        <f t="shared" si="75"/>
        <v>20177James WhiteNE</v>
      </c>
      <c r="BI701">
        <v>2017</v>
      </c>
      <c r="BJ701" s="2" t="s">
        <v>1343</v>
      </c>
      <c r="BK701" t="s">
        <v>1152</v>
      </c>
      <c r="BL701" t="s">
        <v>69</v>
      </c>
      <c r="BM701" t="str">
        <f t="shared" si="76"/>
        <v>NE</v>
      </c>
      <c r="BN701" t="s">
        <v>109</v>
      </c>
      <c r="BO701" t="s">
        <v>1335</v>
      </c>
      <c r="BP701" t="s">
        <v>72</v>
      </c>
      <c r="BQ701">
        <v>23</v>
      </c>
      <c r="BR701">
        <v>0.31</v>
      </c>
    </row>
    <row r="702" spans="1:70" x14ac:dyDescent="0.3">
      <c r="A702" t="str">
        <f t="shared" si="70"/>
        <v>20177Kerwynn WilliamsARZ</v>
      </c>
      <c r="B702" t="s">
        <v>315</v>
      </c>
      <c r="C702">
        <v>2017</v>
      </c>
      <c r="D702">
        <v>7</v>
      </c>
      <c r="E702" t="s">
        <v>1213</v>
      </c>
      <c r="F702" t="s">
        <v>93</v>
      </c>
      <c r="G702" t="s">
        <v>132</v>
      </c>
      <c r="H702" t="s">
        <v>111</v>
      </c>
      <c r="I702" t="s">
        <v>122</v>
      </c>
      <c r="J702" t="s">
        <v>1126</v>
      </c>
      <c r="K702" t="s">
        <v>1126</v>
      </c>
      <c r="L702">
        <v>3200</v>
      </c>
      <c r="M702">
        <v>4900</v>
      </c>
      <c r="N702" s="1">
        <v>4.7</v>
      </c>
      <c r="O702" s="1">
        <v>3.7</v>
      </c>
      <c r="P702">
        <v>0</v>
      </c>
      <c r="Q702">
        <v>-33</v>
      </c>
      <c r="R702">
        <v>10</v>
      </c>
      <c r="S702">
        <v>12</v>
      </c>
      <c r="T702">
        <v>27.27</v>
      </c>
      <c r="U702">
        <v>25</v>
      </c>
      <c r="V702">
        <v>0</v>
      </c>
      <c r="W702">
        <v>15</v>
      </c>
      <c r="X702">
        <v>32</v>
      </c>
      <c r="Y702">
        <v>46.88</v>
      </c>
      <c r="Z702">
        <v>72.72999999999999</v>
      </c>
      <c r="AA702">
        <v>184</v>
      </c>
      <c r="AB702">
        <v>0</v>
      </c>
      <c r="AC702">
        <v>2</v>
      </c>
      <c r="AD702">
        <v>3</v>
      </c>
      <c r="AE702">
        <v>16</v>
      </c>
      <c r="AF702">
        <v>168</v>
      </c>
      <c r="AG702">
        <v>193</v>
      </c>
      <c r="AH702">
        <v>1</v>
      </c>
      <c r="AI702">
        <v>0</v>
      </c>
      <c r="AJ702">
        <v>2</v>
      </c>
      <c r="AK702">
        <v>1</v>
      </c>
      <c r="AL702">
        <v>10</v>
      </c>
      <c r="AM702">
        <v>65</v>
      </c>
      <c r="AN702">
        <v>3</v>
      </c>
      <c r="AO702">
        <v>12</v>
      </c>
      <c r="AP702">
        <v>25</v>
      </c>
      <c r="AQ702">
        <v>1</v>
      </c>
      <c r="AR702">
        <v>2</v>
      </c>
      <c r="AS702">
        <v>50</v>
      </c>
      <c r="AT702">
        <v>20.983333333333334</v>
      </c>
      <c r="AU702">
        <v>34.97</v>
      </c>
      <c r="AV702">
        <v>3</v>
      </c>
      <c r="AW702">
        <v>47.5</v>
      </c>
      <c r="AX702">
        <v>3</v>
      </c>
      <c r="AY702">
        <v>45.5</v>
      </c>
      <c r="AZ702">
        <v>1</v>
      </c>
      <c r="BA702">
        <v>33</v>
      </c>
      <c r="BB702" t="str">
        <f t="shared" si="71"/>
        <v>N</v>
      </c>
      <c r="BC702" t="str">
        <f t="shared" si="72"/>
        <v>Road</v>
      </c>
      <c r="BD702">
        <f t="shared" si="73"/>
        <v>14</v>
      </c>
      <c r="BE702">
        <f t="shared" si="74"/>
        <v>0.28999999999999998</v>
      </c>
      <c r="BH702" t="str">
        <f t="shared" si="75"/>
        <v>20177James DevelinNE</v>
      </c>
      <c r="BI702">
        <v>2017</v>
      </c>
      <c r="BJ702" s="2" t="s">
        <v>1343</v>
      </c>
      <c r="BK702" t="s">
        <v>1169</v>
      </c>
      <c r="BL702" t="s">
        <v>69</v>
      </c>
      <c r="BM702" t="str">
        <f t="shared" si="76"/>
        <v>NE</v>
      </c>
      <c r="BN702" t="s">
        <v>109</v>
      </c>
      <c r="BO702" t="s">
        <v>1337</v>
      </c>
      <c r="BP702" t="s">
        <v>72</v>
      </c>
      <c r="BQ702">
        <v>24</v>
      </c>
      <c r="BR702">
        <v>0.32</v>
      </c>
    </row>
    <row r="703" spans="1:70" x14ac:dyDescent="0.3">
      <c r="A703" t="str">
        <f t="shared" si="70"/>
        <v>20177Bobby RaineyBAL</v>
      </c>
      <c r="B703" t="s">
        <v>324</v>
      </c>
      <c r="C703">
        <v>2017</v>
      </c>
      <c r="D703">
        <v>7</v>
      </c>
      <c r="E703" t="s">
        <v>1264</v>
      </c>
      <c r="F703" t="s">
        <v>100</v>
      </c>
      <c r="G703" t="s">
        <v>137</v>
      </c>
      <c r="H703" t="s">
        <v>95</v>
      </c>
      <c r="I703" t="s">
        <v>122</v>
      </c>
      <c r="J703" t="s">
        <v>1126</v>
      </c>
      <c r="K703" t="s">
        <v>1126</v>
      </c>
      <c r="L703">
        <v>3000</v>
      </c>
      <c r="M703">
        <v>4600</v>
      </c>
      <c r="N703" s="1">
        <v>2.8</v>
      </c>
      <c r="O703" s="1">
        <v>1.8</v>
      </c>
      <c r="P703">
        <v>16</v>
      </c>
      <c r="Q703">
        <v>-8</v>
      </c>
      <c r="R703">
        <v>16</v>
      </c>
      <c r="S703">
        <v>20</v>
      </c>
      <c r="T703">
        <v>33.900000000000006</v>
      </c>
      <c r="U703">
        <v>64</v>
      </c>
      <c r="V703">
        <v>0</v>
      </c>
      <c r="W703">
        <v>27</v>
      </c>
      <c r="X703">
        <v>39</v>
      </c>
      <c r="Y703">
        <v>69.23</v>
      </c>
      <c r="Z703">
        <v>66.100000000000009</v>
      </c>
      <c r="AA703">
        <v>186</v>
      </c>
      <c r="AB703">
        <v>1</v>
      </c>
      <c r="AC703">
        <v>0</v>
      </c>
      <c r="AD703">
        <v>5</v>
      </c>
      <c r="AE703">
        <v>42</v>
      </c>
      <c r="AF703">
        <v>144</v>
      </c>
      <c r="AG703">
        <v>208</v>
      </c>
      <c r="AH703">
        <v>3</v>
      </c>
      <c r="AI703">
        <v>0</v>
      </c>
      <c r="AJ703">
        <v>0</v>
      </c>
      <c r="AK703">
        <v>-1</v>
      </c>
      <c r="AL703">
        <v>3</v>
      </c>
      <c r="AM703">
        <v>15</v>
      </c>
      <c r="AN703">
        <v>6</v>
      </c>
      <c r="AO703">
        <v>16</v>
      </c>
      <c r="AP703">
        <v>37.5</v>
      </c>
      <c r="AQ703">
        <v>1</v>
      </c>
      <c r="AR703">
        <v>1</v>
      </c>
      <c r="AS703">
        <v>100</v>
      </c>
      <c r="AT703">
        <v>27.983333333333334</v>
      </c>
      <c r="AU703">
        <v>46.64</v>
      </c>
      <c r="AV703">
        <v>4.5</v>
      </c>
      <c r="AW703">
        <v>39.5</v>
      </c>
      <c r="AX703">
        <v>5</v>
      </c>
      <c r="AY703">
        <v>37.5</v>
      </c>
      <c r="AZ703">
        <v>0</v>
      </c>
      <c r="BA703">
        <v>24</v>
      </c>
      <c r="BB703" t="str">
        <f t="shared" si="71"/>
        <v>N</v>
      </c>
      <c r="BC703" t="str">
        <f t="shared" si="72"/>
        <v>Road</v>
      </c>
      <c r="BD703">
        <f t="shared" si="73"/>
        <v>9</v>
      </c>
      <c r="BE703">
        <f t="shared" si="74"/>
        <v>0.14000000000000001</v>
      </c>
      <c r="BH703" t="str">
        <f t="shared" si="75"/>
        <v>20177Brandon BoldenNE</v>
      </c>
      <c r="BI703">
        <v>2017</v>
      </c>
      <c r="BJ703" s="2" t="s">
        <v>1343</v>
      </c>
      <c r="BK703" t="s">
        <v>1168</v>
      </c>
      <c r="BL703" t="s">
        <v>69</v>
      </c>
      <c r="BM703" t="str">
        <f t="shared" si="76"/>
        <v>NE</v>
      </c>
      <c r="BN703" t="s">
        <v>109</v>
      </c>
      <c r="BO703" t="s">
        <v>1335</v>
      </c>
      <c r="BP703" t="s">
        <v>72</v>
      </c>
      <c r="BQ703" t="s">
        <v>1366</v>
      </c>
      <c r="BR703" t="s">
        <v>1366</v>
      </c>
    </row>
    <row r="704" spans="1:70" x14ac:dyDescent="0.3">
      <c r="A704" t="str">
        <f t="shared" si="70"/>
        <v>20177Keith SmithDAL</v>
      </c>
      <c r="B704" t="s">
        <v>312</v>
      </c>
      <c r="C704">
        <v>2017</v>
      </c>
      <c r="D704">
        <v>7</v>
      </c>
      <c r="E704" t="s">
        <v>1167</v>
      </c>
      <c r="F704" t="s">
        <v>85</v>
      </c>
      <c r="G704" t="s">
        <v>7</v>
      </c>
      <c r="H704" t="s">
        <v>102</v>
      </c>
      <c r="I704" t="s">
        <v>122</v>
      </c>
      <c r="J704" t="s">
        <v>1126</v>
      </c>
      <c r="K704" t="s">
        <v>1126</v>
      </c>
      <c r="L704">
        <v>3000</v>
      </c>
      <c r="M704">
        <v>4600</v>
      </c>
      <c r="N704" s="1">
        <v>0</v>
      </c>
      <c r="O704" s="1">
        <v>0</v>
      </c>
      <c r="P704">
        <v>40</v>
      </c>
      <c r="Q704">
        <v>30</v>
      </c>
      <c r="R704">
        <v>27</v>
      </c>
      <c r="S704">
        <v>43</v>
      </c>
      <c r="T704">
        <v>61.429999999999993</v>
      </c>
      <c r="U704">
        <v>265</v>
      </c>
      <c r="V704">
        <v>3</v>
      </c>
      <c r="W704">
        <v>17</v>
      </c>
      <c r="X704">
        <v>27</v>
      </c>
      <c r="Y704">
        <v>62.960000000000008</v>
      </c>
      <c r="Z704">
        <v>38.57</v>
      </c>
      <c r="AA704">
        <v>236</v>
      </c>
      <c r="AB704">
        <v>3</v>
      </c>
      <c r="AC704">
        <v>0</v>
      </c>
      <c r="AD704">
        <v>0</v>
      </c>
      <c r="AE704">
        <v>0</v>
      </c>
      <c r="AF704">
        <v>236</v>
      </c>
      <c r="AG704">
        <v>501</v>
      </c>
      <c r="AH704">
        <v>0</v>
      </c>
      <c r="AI704">
        <v>0</v>
      </c>
      <c r="AJ704">
        <v>0</v>
      </c>
      <c r="AK704">
        <v>-3</v>
      </c>
      <c r="AL704">
        <v>5</v>
      </c>
      <c r="AM704">
        <v>36</v>
      </c>
      <c r="AN704">
        <v>7</v>
      </c>
      <c r="AO704">
        <v>11</v>
      </c>
      <c r="AP704">
        <v>63.639999999999993</v>
      </c>
      <c r="AQ704">
        <v>0</v>
      </c>
      <c r="AR704">
        <v>1</v>
      </c>
      <c r="AS704">
        <v>0</v>
      </c>
      <c r="AT704">
        <v>32.833333333333336</v>
      </c>
      <c r="AU704">
        <v>54.72</v>
      </c>
      <c r="AV704">
        <v>-6</v>
      </c>
      <c r="AW704">
        <v>47</v>
      </c>
      <c r="AX704">
        <v>-6.5</v>
      </c>
      <c r="AY704">
        <v>47.5</v>
      </c>
      <c r="AZ704">
        <v>5</v>
      </c>
      <c r="BA704">
        <v>10</v>
      </c>
      <c r="BB704" t="e">
        <f t="shared" si="71"/>
        <v>#N/A</v>
      </c>
      <c r="BC704" t="e">
        <f t="shared" si="72"/>
        <v>#N/A</v>
      </c>
      <c r="BD704" t="e">
        <f t="shared" si="73"/>
        <v>#N/A</v>
      </c>
      <c r="BE704" t="e">
        <f t="shared" si="74"/>
        <v>#N/A</v>
      </c>
      <c r="BH704" t="str">
        <f t="shared" si="75"/>
        <v>20177Chris ThompsonWAS</v>
      </c>
      <c r="BI704">
        <v>2017</v>
      </c>
      <c r="BJ704" s="2" t="s">
        <v>1343</v>
      </c>
      <c r="BK704" t="s">
        <v>1157</v>
      </c>
      <c r="BL704" t="s">
        <v>82</v>
      </c>
      <c r="BM704" t="str">
        <f t="shared" si="76"/>
        <v>WAS</v>
      </c>
      <c r="BN704" t="s">
        <v>83</v>
      </c>
      <c r="BO704" t="s">
        <v>1335</v>
      </c>
      <c r="BP704" t="s">
        <v>122</v>
      </c>
      <c r="BQ704">
        <v>37</v>
      </c>
      <c r="BR704">
        <v>0.57999999999999996</v>
      </c>
    </row>
    <row r="705" spans="1:70" x14ac:dyDescent="0.3">
      <c r="A705" t="str">
        <f t="shared" si="70"/>
        <v>20177Akeem HuntKC</v>
      </c>
      <c r="B705" t="s">
        <v>318</v>
      </c>
      <c r="C705">
        <v>2017</v>
      </c>
      <c r="D705">
        <v>7</v>
      </c>
      <c r="E705" t="s">
        <v>1249</v>
      </c>
      <c r="F705" t="s">
        <v>71</v>
      </c>
      <c r="G705" t="s">
        <v>139</v>
      </c>
      <c r="H705" t="s">
        <v>80</v>
      </c>
      <c r="I705" t="s">
        <v>122</v>
      </c>
      <c r="J705" t="s">
        <v>1126</v>
      </c>
      <c r="K705" t="s">
        <v>1126</v>
      </c>
      <c r="L705">
        <v>3000</v>
      </c>
      <c r="M705">
        <v>4500</v>
      </c>
      <c r="N705" s="1">
        <v>1.1000000000000001</v>
      </c>
      <c r="O705" s="1">
        <v>0.6</v>
      </c>
      <c r="P705">
        <v>30</v>
      </c>
      <c r="Q705">
        <v>-1</v>
      </c>
      <c r="R705">
        <v>19</v>
      </c>
      <c r="S705">
        <v>23</v>
      </c>
      <c r="T705">
        <v>38.979999999999997</v>
      </c>
      <c r="U705">
        <v>94</v>
      </c>
      <c r="V705">
        <v>0</v>
      </c>
      <c r="W705">
        <v>25</v>
      </c>
      <c r="X705">
        <v>36</v>
      </c>
      <c r="Y705">
        <v>69.44</v>
      </c>
      <c r="Z705">
        <v>61.019999999999996</v>
      </c>
      <c r="AA705">
        <v>342</v>
      </c>
      <c r="AB705">
        <v>3</v>
      </c>
      <c r="AC705">
        <v>0</v>
      </c>
      <c r="AD705">
        <v>1</v>
      </c>
      <c r="AE705">
        <v>11</v>
      </c>
      <c r="AF705">
        <v>331</v>
      </c>
      <c r="AG705">
        <v>425</v>
      </c>
      <c r="AH705">
        <v>1</v>
      </c>
      <c r="AI705">
        <v>0</v>
      </c>
      <c r="AJ705">
        <v>0</v>
      </c>
      <c r="AK705">
        <v>0</v>
      </c>
      <c r="AL705">
        <v>8</v>
      </c>
      <c r="AM705">
        <v>108</v>
      </c>
      <c r="AN705">
        <v>8</v>
      </c>
      <c r="AO705">
        <v>15</v>
      </c>
      <c r="AP705">
        <v>53.33</v>
      </c>
      <c r="AQ705">
        <v>0</v>
      </c>
      <c r="AR705">
        <v>0</v>
      </c>
      <c r="AS705">
        <v>0</v>
      </c>
      <c r="AT705">
        <v>30.6</v>
      </c>
      <c r="AU705">
        <v>51</v>
      </c>
      <c r="AV705">
        <v>-3</v>
      </c>
      <c r="AW705">
        <v>47.5</v>
      </c>
      <c r="AX705">
        <v>-3</v>
      </c>
      <c r="AY705">
        <v>46</v>
      </c>
      <c r="AZ705">
        <v>0</v>
      </c>
      <c r="BA705">
        <v>31</v>
      </c>
      <c r="BB705" t="str">
        <f t="shared" si="71"/>
        <v>N</v>
      </c>
      <c r="BC705" t="str">
        <f t="shared" si="72"/>
        <v>Road</v>
      </c>
      <c r="BD705">
        <f t="shared" si="73"/>
        <v>4</v>
      </c>
      <c r="BE705">
        <f t="shared" si="74"/>
        <v>0.06</v>
      </c>
      <c r="BH705" t="str">
        <f t="shared" si="75"/>
        <v>20177Robert KelleyWAS</v>
      </c>
      <c r="BI705">
        <v>2017</v>
      </c>
      <c r="BJ705" s="2" t="s">
        <v>1343</v>
      </c>
      <c r="BK705" t="s">
        <v>1147</v>
      </c>
      <c r="BL705" t="s">
        <v>82</v>
      </c>
      <c r="BM705" t="str">
        <f t="shared" si="76"/>
        <v>WAS</v>
      </c>
      <c r="BN705" t="s">
        <v>83</v>
      </c>
      <c r="BO705" t="s">
        <v>1337</v>
      </c>
      <c r="BP705" t="s">
        <v>122</v>
      </c>
      <c r="BQ705">
        <v>27</v>
      </c>
      <c r="BR705">
        <v>0.42</v>
      </c>
    </row>
    <row r="706" spans="1:70" x14ac:dyDescent="0.3">
      <c r="A706" t="str">
        <f t="shared" si="70"/>
        <v>20177Anthony ShermanKC</v>
      </c>
      <c r="B706" t="s">
        <v>318</v>
      </c>
      <c r="C706">
        <v>2017</v>
      </c>
      <c r="D706">
        <v>7</v>
      </c>
      <c r="E706" t="s">
        <v>1223</v>
      </c>
      <c r="F706" t="s">
        <v>71</v>
      </c>
      <c r="G706" t="s">
        <v>139</v>
      </c>
      <c r="H706" t="s">
        <v>80</v>
      </c>
      <c r="I706" t="s">
        <v>122</v>
      </c>
      <c r="J706" t="s">
        <v>1126</v>
      </c>
      <c r="K706" t="s">
        <v>1126</v>
      </c>
      <c r="L706">
        <v>3000</v>
      </c>
      <c r="M706">
        <v>4500</v>
      </c>
      <c r="N706" s="1">
        <v>0</v>
      </c>
      <c r="O706" s="1">
        <v>0</v>
      </c>
      <c r="P706">
        <v>30</v>
      </c>
      <c r="Q706">
        <v>-1</v>
      </c>
      <c r="R706">
        <v>19</v>
      </c>
      <c r="S706">
        <v>23</v>
      </c>
      <c r="T706">
        <v>38.979999999999997</v>
      </c>
      <c r="U706">
        <v>94</v>
      </c>
      <c r="V706">
        <v>0</v>
      </c>
      <c r="W706">
        <v>25</v>
      </c>
      <c r="X706">
        <v>36</v>
      </c>
      <c r="Y706">
        <v>69.44</v>
      </c>
      <c r="Z706">
        <v>61.019999999999996</v>
      </c>
      <c r="AA706">
        <v>342</v>
      </c>
      <c r="AB706">
        <v>3</v>
      </c>
      <c r="AC706">
        <v>0</v>
      </c>
      <c r="AD706">
        <v>1</v>
      </c>
      <c r="AE706">
        <v>11</v>
      </c>
      <c r="AF706">
        <v>331</v>
      </c>
      <c r="AG706">
        <v>425</v>
      </c>
      <c r="AH706">
        <v>1</v>
      </c>
      <c r="AI706">
        <v>0</v>
      </c>
      <c r="AJ706">
        <v>0</v>
      </c>
      <c r="AK706">
        <v>0</v>
      </c>
      <c r="AL706">
        <v>8</v>
      </c>
      <c r="AM706">
        <v>108</v>
      </c>
      <c r="AN706">
        <v>8</v>
      </c>
      <c r="AO706">
        <v>15</v>
      </c>
      <c r="AP706">
        <v>53.33</v>
      </c>
      <c r="AQ706">
        <v>0</v>
      </c>
      <c r="AR706">
        <v>0</v>
      </c>
      <c r="AS706">
        <v>0</v>
      </c>
      <c r="AT706">
        <v>30.6</v>
      </c>
      <c r="AU706">
        <v>51</v>
      </c>
      <c r="AV706">
        <v>-3</v>
      </c>
      <c r="AW706">
        <v>47.5</v>
      </c>
      <c r="AX706">
        <v>-3</v>
      </c>
      <c r="AY706">
        <v>46</v>
      </c>
      <c r="AZ706">
        <v>0</v>
      </c>
      <c r="BA706">
        <v>31</v>
      </c>
      <c r="BB706" t="str">
        <f t="shared" si="71"/>
        <v>N</v>
      </c>
      <c r="BC706" t="str">
        <f t="shared" si="72"/>
        <v>Road</v>
      </c>
      <c r="BD706">
        <f t="shared" si="73"/>
        <v>9</v>
      </c>
      <c r="BE706">
        <f t="shared" si="74"/>
        <v>0.15</v>
      </c>
      <c r="BH706" t="str">
        <f t="shared" si="75"/>
        <v>20177Mack BrownWAS</v>
      </c>
      <c r="BI706">
        <v>2017</v>
      </c>
      <c r="BJ706" s="2" t="s">
        <v>1343</v>
      </c>
      <c r="BK706" t="s">
        <v>1248</v>
      </c>
      <c r="BL706" t="s">
        <v>82</v>
      </c>
      <c r="BM706" t="str">
        <f t="shared" si="76"/>
        <v>WAS</v>
      </c>
      <c r="BN706" t="s">
        <v>83</v>
      </c>
      <c r="BO706" t="s">
        <v>1335</v>
      </c>
      <c r="BP706" t="s">
        <v>122</v>
      </c>
      <c r="BQ706" t="s">
        <v>1366</v>
      </c>
      <c r="BR706" t="s">
        <v>1366</v>
      </c>
    </row>
    <row r="707" spans="1:70" x14ac:dyDescent="0.3">
      <c r="A707" t="str">
        <f t="shared" ref="A707:A770" si="77">CONCATENATE(C707,D707,E707,G707)</f>
        <v>20177Peyton BarberTB</v>
      </c>
      <c r="B707" t="s">
        <v>319</v>
      </c>
      <c r="C707">
        <v>2017</v>
      </c>
      <c r="D707">
        <v>7</v>
      </c>
      <c r="E707" t="s">
        <v>1237</v>
      </c>
      <c r="F707" t="s">
        <v>153</v>
      </c>
      <c r="G707" t="s">
        <v>154</v>
      </c>
      <c r="H707" t="s">
        <v>88</v>
      </c>
      <c r="I707" t="s">
        <v>122</v>
      </c>
      <c r="J707" t="s">
        <v>1126</v>
      </c>
      <c r="K707" t="s">
        <v>1126</v>
      </c>
      <c r="L707">
        <v>3000</v>
      </c>
      <c r="M707">
        <v>4500</v>
      </c>
      <c r="N707" s="1">
        <v>0</v>
      </c>
      <c r="O707" s="1">
        <v>0</v>
      </c>
      <c r="P707">
        <v>27</v>
      </c>
      <c r="Q707">
        <v>-3</v>
      </c>
      <c r="R707">
        <v>27</v>
      </c>
      <c r="S707">
        <v>25</v>
      </c>
      <c r="T707">
        <v>36.230000000000004</v>
      </c>
      <c r="U707">
        <v>69</v>
      </c>
      <c r="V707">
        <v>0</v>
      </c>
      <c r="W707">
        <v>32</v>
      </c>
      <c r="X707">
        <v>44</v>
      </c>
      <c r="Y707">
        <v>72.72999999999999</v>
      </c>
      <c r="Z707">
        <v>63.77</v>
      </c>
      <c r="AA707">
        <v>384</v>
      </c>
      <c r="AB707">
        <v>3</v>
      </c>
      <c r="AC707">
        <v>1</v>
      </c>
      <c r="AD707">
        <v>1</v>
      </c>
      <c r="AE707">
        <v>6</v>
      </c>
      <c r="AF707">
        <v>378</v>
      </c>
      <c r="AG707">
        <v>447</v>
      </c>
      <c r="AH707">
        <v>6</v>
      </c>
      <c r="AI707">
        <v>2</v>
      </c>
      <c r="AJ707">
        <v>3</v>
      </c>
      <c r="AK707">
        <v>2</v>
      </c>
      <c r="AL707">
        <v>5</v>
      </c>
      <c r="AM707">
        <v>55</v>
      </c>
      <c r="AN707">
        <v>6</v>
      </c>
      <c r="AO707">
        <v>11</v>
      </c>
      <c r="AP707">
        <v>54.55</v>
      </c>
      <c r="AQ707">
        <v>0</v>
      </c>
      <c r="AR707">
        <v>0</v>
      </c>
      <c r="AS707">
        <v>0</v>
      </c>
      <c r="AT707">
        <v>33.166666666666664</v>
      </c>
      <c r="AU707">
        <v>55.279999999999994</v>
      </c>
      <c r="AV707">
        <v>3</v>
      </c>
      <c r="AW707">
        <v>44</v>
      </c>
      <c r="AX707">
        <v>3</v>
      </c>
      <c r="AY707">
        <v>46.5</v>
      </c>
      <c r="AZ707">
        <v>1</v>
      </c>
      <c r="BA707">
        <v>30</v>
      </c>
      <c r="BB707" t="str">
        <f t="shared" ref="BB707:BB770" si="78">VLOOKUP(A707,$BH$2:$BR$3301,8,FALSE)</f>
        <v>N</v>
      </c>
      <c r="BC707" t="str">
        <f t="shared" ref="BC707:BC770" si="79">VLOOKUP(A707,$BH$2:$BR$3301,9,FALSE)</f>
        <v>Road</v>
      </c>
      <c r="BD707">
        <f t="shared" ref="BD707:BD770" si="80">VLOOKUP(A707,$BH$2:$BR$3301,10,FALSE)</f>
        <v>3</v>
      </c>
      <c r="BE707">
        <f t="shared" ref="BE707:BE770" si="81">VLOOKUP(A707,$BH$2:$BR$3301,11,FALSE)</f>
        <v>0.04</v>
      </c>
      <c r="BH707" t="str">
        <f t="shared" ref="BH707:BH770" si="82">CONCATENATE(BI707,BJ707,BK707,BM707)</f>
        <v>20177Samaje PerineWAS</v>
      </c>
      <c r="BI707">
        <v>2017</v>
      </c>
      <c r="BJ707" s="2" t="s">
        <v>1343</v>
      </c>
      <c r="BK707" t="s">
        <v>1148</v>
      </c>
      <c r="BL707" t="s">
        <v>82</v>
      </c>
      <c r="BM707" t="str">
        <f t="shared" ref="BM707:BM770" si="83">VLOOKUP(BL707,$BX$2:$BY$33,2,FALSE)</f>
        <v>WAS</v>
      </c>
      <c r="BN707" t="s">
        <v>83</v>
      </c>
      <c r="BO707" t="s">
        <v>1335</v>
      </c>
      <c r="BP707" t="s">
        <v>122</v>
      </c>
      <c r="BQ707" t="s">
        <v>1366</v>
      </c>
      <c r="BR707" t="s">
        <v>1366</v>
      </c>
    </row>
    <row r="708" spans="1:70" x14ac:dyDescent="0.3">
      <c r="A708" t="str">
        <f t="shared" si="77"/>
        <v>20177Elijhaa PennyARZ</v>
      </c>
      <c r="B708" t="s">
        <v>315</v>
      </c>
      <c r="C708">
        <v>2017</v>
      </c>
      <c r="D708">
        <v>7</v>
      </c>
      <c r="E708" t="s">
        <v>1254</v>
      </c>
      <c r="F708" t="s">
        <v>93</v>
      </c>
      <c r="G708" t="s">
        <v>132</v>
      </c>
      <c r="H708" t="s">
        <v>111</v>
      </c>
      <c r="I708" t="s">
        <v>122</v>
      </c>
      <c r="J708" t="s">
        <v>1126</v>
      </c>
      <c r="K708" t="s">
        <v>1126</v>
      </c>
      <c r="L708">
        <v>3000</v>
      </c>
      <c r="M708">
        <v>4500</v>
      </c>
      <c r="N708" s="1">
        <v>0</v>
      </c>
      <c r="O708" s="1">
        <v>0</v>
      </c>
      <c r="P708">
        <v>0</v>
      </c>
      <c r="Q708">
        <v>-33</v>
      </c>
      <c r="R708">
        <v>10</v>
      </c>
      <c r="S708">
        <v>12</v>
      </c>
      <c r="T708">
        <v>27.27</v>
      </c>
      <c r="U708">
        <v>25</v>
      </c>
      <c r="V708">
        <v>0</v>
      </c>
      <c r="W708">
        <v>15</v>
      </c>
      <c r="X708">
        <v>32</v>
      </c>
      <c r="Y708">
        <v>46.88</v>
      </c>
      <c r="Z708">
        <v>72.72999999999999</v>
      </c>
      <c r="AA708">
        <v>184</v>
      </c>
      <c r="AB708">
        <v>0</v>
      </c>
      <c r="AC708">
        <v>2</v>
      </c>
      <c r="AD708">
        <v>3</v>
      </c>
      <c r="AE708">
        <v>16</v>
      </c>
      <c r="AF708">
        <v>168</v>
      </c>
      <c r="AG708">
        <v>193</v>
      </c>
      <c r="AH708">
        <v>1</v>
      </c>
      <c r="AI708">
        <v>0</v>
      </c>
      <c r="AJ708">
        <v>2</v>
      </c>
      <c r="AK708">
        <v>1</v>
      </c>
      <c r="AL708">
        <v>10</v>
      </c>
      <c r="AM708">
        <v>65</v>
      </c>
      <c r="AN708">
        <v>3</v>
      </c>
      <c r="AO708">
        <v>12</v>
      </c>
      <c r="AP708">
        <v>25</v>
      </c>
      <c r="AQ708">
        <v>1</v>
      </c>
      <c r="AR708">
        <v>2</v>
      </c>
      <c r="AS708">
        <v>50</v>
      </c>
      <c r="AT708">
        <v>20.983333333333334</v>
      </c>
      <c r="AU708">
        <v>34.97</v>
      </c>
      <c r="AV708">
        <v>3</v>
      </c>
      <c r="AW708">
        <v>47.5</v>
      </c>
      <c r="AX708">
        <v>3</v>
      </c>
      <c r="AY708">
        <v>45.5</v>
      </c>
      <c r="AZ708">
        <v>1</v>
      </c>
      <c r="BA708">
        <v>33</v>
      </c>
      <c r="BB708" t="str">
        <f t="shared" si="78"/>
        <v>N</v>
      </c>
      <c r="BC708" t="str">
        <f t="shared" si="79"/>
        <v>Road</v>
      </c>
      <c r="BD708" t="str">
        <f t="shared" si="80"/>
        <v/>
      </c>
      <c r="BE708" t="str">
        <f t="shared" si="81"/>
        <v/>
      </c>
      <c r="BH708" t="str">
        <f t="shared" si="82"/>
        <v>20177LeGarrette BlountPHI</v>
      </c>
      <c r="BI708">
        <v>2017</v>
      </c>
      <c r="BJ708" s="2" t="s">
        <v>1343</v>
      </c>
      <c r="BK708" t="s">
        <v>1200</v>
      </c>
      <c r="BL708" t="s">
        <v>83</v>
      </c>
      <c r="BM708" t="str">
        <f t="shared" si="83"/>
        <v>PHI</v>
      </c>
      <c r="BN708" t="s">
        <v>82</v>
      </c>
      <c r="BO708" t="s">
        <v>1335</v>
      </c>
      <c r="BP708" t="s">
        <v>72</v>
      </c>
      <c r="BQ708">
        <v>25</v>
      </c>
      <c r="BR708">
        <v>0.38</v>
      </c>
    </row>
    <row r="709" spans="1:70" x14ac:dyDescent="0.3">
      <c r="A709" t="str">
        <f t="shared" si="77"/>
        <v>20177Cameron Artis-PayneCAR</v>
      </c>
      <c r="B709" t="s">
        <v>313</v>
      </c>
      <c r="C709">
        <v>2017</v>
      </c>
      <c r="D709">
        <v>7</v>
      </c>
      <c r="E709" t="s">
        <v>1256</v>
      </c>
      <c r="F709" t="s">
        <v>103</v>
      </c>
      <c r="G709" t="s">
        <v>125</v>
      </c>
      <c r="H709" t="s">
        <v>108</v>
      </c>
      <c r="I709" t="s">
        <v>122</v>
      </c>
      <c r="J709" t="s">
        <v>1126</v>
      </c>
      <c r="K709" t="s">
        <v>1126</v>
      </c>
      <c r="L709">
        <v>3000</v>
      </c>
      <c r="M709">
        <v>4500</v>
      </c>
      <c r="N709" s="1">
        <v>0</v>
      </c>
      <c r="O709" s="1">
        <v>0</v>
      </c>
      <c r="P709">
        <v>3</v>
      </c>
      <c r="Q709">
        <v>-14</v>
      </c>
      <c r="R709">
        <v>20</v>
      </c>
      <c r="S709">
        <v>30</v>
      </c>
      <c r="T709">
        <v>46.88</v>
      </c>
      <c r="U709">
        <v>108</v>
      </c>
      <c r="V709">
        <v>0</v>
      </c>
      <c r="W709">
        <v>21</v>
      </c>
      <c r="X709">
        <v>34</v>
      </c>
      <c r="Y709">
        <v>61.760000000000005</v>
      </c>
      <c r="Z709">
        <v>53.13</v>
      </c>
      <c r="AA709">
        <v>211</v>
      </c>
      <c r="AB709">
        <v>0</v>
      </c>
      <c r="AC709">
        <v>2</v>
      </c>
      <c r="AD709">
        <v>5</v>
      </c>
      <c r="AE709">
        <v>26</v>
      </c>
      <c r="AF709">
        <v>185</v>
      </c>
      <c r="AG709">
        <v>293</v>
      </c>
      <c r="AH709">
        <v>1</v>
      </c>
      <c r="AI709">
        <v>1</v>
      </c>
      <c r="AJ709">
        <v>3</v>
      </c>
      <c r="AK709">
        <v>3</v>
      </c>
      <c r="AL709">
        <v>4</v>
      </c>
      <c r="AM709">
        <v>35</v>
      </c>
      <c r="AN709">
        <v>6</v>
      </c>
      <c r="AO709">
        <v>15</v>
      </c>
      <c r="AP709">
        <v>40</v>
      </c>
      <c r="AQ709">
        <v>0</v>
      </c>
      <c r="AR709">
        <v>1</v>
      </c>
      <c r="AS709">
        <v>0</v>
      </c>
      <c r="AT709">
        <v>38.583333333333336</v>
      </c>
      <c r="AU709">
        <v>64.31</v>
      </c>
      <c r="AV709">
        <v>-4</v>
      </c>
      <c r="AW709">
        <v>41</v>
      </c>
      <c r="AX709">
        <v>-3</v>
      </c>
      <c r="AY709">
        <v>39.5</v>
      </c>
      <c r="AZ709">
        <v>4</v>
      </c>
      <c r="BA709">
        <v>11</v>
      </c>
      <c r="BB709" t="str">
        <f t="shared" si="78"/>
        <v>N</v>
      </c>
      <c r="BC709" t="str">
        <f t="shared" si="79"/>
        <v>Road</v>
      </c>
      <c r="BD709" t="str">
        <f t="shared" si="80"/>
        <v/>
      </c>
      <c r="BE709" t="str">
        <f t="shared" si="81"/>
        <v/>
      </c>
      <c r="BH709" t="str">
        <f t="shared" si="82"/>
        <v>20177Wendell SmallwoodPHI</v>
      </c>
      <c r="BI709">
        <v>2017</v>
      </c>
      <c r="BJ709" s="2" t="s">
        <v>1343</v>
      </c>
      <c r="BK709" t="s">
        <v>1212</v>
      </c>
      <c r="BL709" t="s">
        <v>83</v>
      </c>
      <c r="BM709" t="str">
        <f t="shared" si="83"/>
        <v>PHI</v>
      </c>
      <c r="BN709" t="s">
        <v>82</v>
      </c>
      <c r="BO709" t="s">
        <v>1337</v>
      </c>
      <c r="BP709" t="s">
        <v>72</v>
      </c>
      <c r="BQ709">
        <v>24</v>
      </c>
      <c r="BR709">
        <v>0.37</v>
      </c>
    </row>
    <row r="710" spans="1:70" x14ac:dyDescent="0.3">
      <c r="A710" t="str">
        <f t="shared" si="77"/>
        <v>20177Zach LineNO</v>
      </c>
      <c r="B710" t="s">
        <v>310</v>
      </c>
      <c r="C710">
        <v>2017</v>
      </c>
      <c r="D710">
        <v>7</v>
      </c>
      <c r="E710" t="s">
        <v>1265</v>
      </c>
      <c r="F710" t="s">
        <v>96</v>
      </c>
      <c r="G710" t="s">
        <v>8</v>
      </c>
      <c r="H710" t="s">
        <v>74</v>
      </c>
      <c r="I710" t="s">
        <v>122</v>
      </c>
      <c r="J710" t="s">
        <v>1126</v>
      </c>
      <c r="K710" t="s">
        <v>1126</v>
      </c>
      <c r="L710">
        <v>3000</v>
      </c>
      <c r="M710">
        <v>4500</v>
      </c>
      <c r="N710" s="1">
        <v>0</v>
      </c>
      <c r="O710" s="1">
        <v>0</v>
      </c>
      <c r="P710">
        <v>26</v>
      </c>
      <c r="Q710">
        <v>9</v>
      </c>
      <c r="R710">
        <v>25</v>
      </c>
      <c r="S710">
        <v>36</v>
      </c>
      <c r="T710">
        <v>48.65</v>
      </c>
      <c r="U710">
        <v>161</v>
      </c>
      <c r="V710">
        <v>2</v>
      </c>
      <c r="W710">
        <v>27</v>
      </c>
      <c r="X710">
        <v>38</v>
      </c>
      <c r="Y710">
        <v>71.05</v>
      </c>
      <c r="Z710">
        <v>51.349999999999994</v>
      </c>
      <c r="AA710">
        <v>331</v>
      </c>
      <c r="AB710">
        <v>1</v>
      </c>
      <c r="AC710">
        <v>2</v>
      </c>
      <c r="AD710">
        <v>1</v>
      </c>
      <c r="AE710">
        <v>7</v>
      </c>
      <c r="AF710">
        <v>324</v>
      </c>
      <c r="AG710">
        <v>485</v>
      </c>
      <c r="AH710">
        <v>1</v>
      </c>
      <c r="AI710">
        <v>0</v>
      </c>
      <c r="AJ710">
        <v>2</v>
      </c>
      <c r="AK710">
        <v>1</v>
      </c>
      <c r="AL710">
        <v>7</v>
      </c>
      <c r="AM710">
        <v>80</v>
      </c>
      <c r="AN710">
        <v>8</v>
      </c>
      <c r="AO710">
        <v>15</v>
      </c>
      <c r="AP710">
        <v>53.33</v>
      </c>
      <c r="AQ710">
        <v>1</v>
      </c>
      <c r="AR710">
        <v>1</v>
      </c>
      <c r="AS710">
        <v>100</v>
      </c>
      <c r="AT710">
        <v>36.93333333333333</v>
      </c>
      <c r="AU710">
        <v>61.56</v>
      </c>
      <c r="AV710">
        <v>-4.5</v>
      </c>
      <c r="AW710">
        <v>47.5</v>
      </c>
      <c r="AX710">
        <v>-4</v>
      </c>
      <c r="AY710">
        <v>45.5</v>
      </c>
      <c r="AZ710">
        <v>1</v>
      </c>
      <c r="BA710">
        <v>17</v>
      </c>
      <c r="BB710" t="e">
        <f t="shared" si="78"/>
        <v>#N/A</v>
      </c>
      <c r="BC710" t="e">
        <f t="shared" si="79"/>
        <v>#N/A</v>
      </c>
      <c r="BD710" t="e">
        <f t="shared" si="80"/>
        <v>#N/A</v>
      </c>
      <c r="BE710" t="e">
        <f t="shared" si="81"/>
        <v>#N/A</v>
      </c>
      <c r="BH710" t="str">
        <f t="shared" si="82"/>
        <v>20177Corey ClementPHI</v>
      </c>
      <c r="BI710">
        <v>2017</v>
      </c>
      <c r="BJ710" s="2" t="s">
        <v>1343</v>
      </c>
      <c r="BK710" t="s">
        <v>1247</v>
      </c>
      <c r="BL710" t="s">
        <v>83</v>
      </c>
      <c r="BM710" t="str">
        <f t="shared" si="83"/>
        <v>PHI</v>
      </c>
      <c r="BN710" t="s">
        <v>82</v>
      </c>
      <c r="BO710" t="s">
        <v>1335</v>
      </c>
      <c r="BP710" t="s">
        <v>72</v>
      </c>
      <c r="BQ710">
        <v>12</v>
      </c>
      <c r="BR710">
        <v>0.18</v>
      </c>
    </row>
    <row r="711" spans="1:70" x14ac:dyDescent="0.3">
      <c r="A711" t="str">
        <f t="shared" si="77"/>
        <v>20177Trey EdmundsNO</v>
      </c>
      <c r="B711" t="s">
        <v>310</v>
      </c>
      <c r="C711">
        <v>2017</v>
      </c>
      <c r="D711">
        <v>7</v>
      </c>
      <c r="E711" t="s">
        <v>1230</v>
      </c>
      <c r="F711" t="s">
        <v>96</v>
      </c>
      <c r="G711" t="s">
        <v>8</v>
      </c>
      <c r="H711" t="s">
        <v>74</v>
      </c>
      <c r="I711" t="s">
        <v>122</v>
      </c>
      <c r="J711" t="s">
        <v>1126</v>
      </c>
      <c r="K711" t="s">
        <v>1126</v>
      </c>
      <c r="L711">
        <v>3000</v>
      </c>
      <c r="M711">
        <v>4500</v>
      </c>
      <c r="N711" s="1">
        <v>0</v>
      </c>
      <c r="O711" s="1">
        <v>0</v>
      </c>
      <c r="P711">
        <v>26</v>
      </c>
      <c r="Q711">
        <v>9</v>
      </c>
      <c r="R711">
        <v>25</v>
      </c>
      <c r="S711">
        <v>36</v>
      </c>
      <c r="T711">
        <v>48.65</v>
      </c>
      <c r="U711">
        <v>161</v>
      </c>
      <c r="V711">
        <v>2</v>
      </c>
      <c r="W711">
        <v>27</v>
      </c>
      <c r="X711">
        <v>38</v>
      </c>
      <c r="Y711">
        <v>71.05</v>
      </c>
      <c r="Z711">
        <v>51.349999999999994</v>
      </c>
      <c r="AA711">
        <v>331</v>
      </c>
      <c r="AB711">
        <v>1</v>
      </c>
      <c r="AC711">
        <v>2</v>
      </c>
      <c r="AD711">
        <v>1</v>
      </c>
      <c r="AE711">
        <v>7</v>
      </c>
      <c r="AF711">
        <v>324</v>
      </c>
      <c r="AG711">
        <v>485</v>
      </c>
      <c r="AH711">
        <v>1</v>
      </c>
      <c r="AI711">
        <v>0</v>
      </c>
      <c r="AJ711">
        <v>2</v>
      </c>
      <c r="AK711">
        <v>1</v>
      </c>
      <c r="AL711">
        <v>7</v>
      </c>
      <c r="AM711">
        <v>80</v>
      </c>
      <c r="AN711">
        <v>8</v>
      </c>
      <c r="AO711">
        <v>15</v>
      </c>
      <c r="AP711">
        <v>53.33</v>
      </c>
      <c r="AQ711">
        <v>1</v>
      </c>
      <c r="AR711">
        <v>1</v>
      </c>
      <c r="AS711">
        <v>100</v>
      </c>
      <c r="AT711">
        <v>36.93333333333333</v>
      </c>
      <c r="AU711">
        <v>61.56</v>
      </c>
      <c r="AV711">
        <v>-4.5</v>
      </c>
      <c r="AW711">
        <v>47.5</v>
      </c>
      <c r="AX711">
        <v>-4</v>
      </c>
      <c r="AY711">
        <v>45.5</v>
      </c>
      <c r="AZ711">
        <v>1</v>
      </c>
      <c r="BA711">
        <v>17</v>
      </c>
      <c r="BB711" t="str">
        <f t="shared" si="78"/>
        <v>N</v>
      </c>
      <c r="BC711" t="str">
        <f t="shared" si="79"/>
        <v>Road</v>
      </c>
      <c r="BD711" t="str">
        <f t="shared" si="80"/>
        <v/>
      </c>
      <c r="BE711" t="str">
        <f t="shared" si="81"/>
        <v/>
      </c>
      <c r="BH711" t="str">
        <f t="shared" si="82"/>
        <v>20177Kenjon BarnerPHI</v>
      </c>
      <c r="BI711">
        <v>2017</v>
      </c>
      <c r="BJ711" s="2" t="s">
        <v>1343</v>
      </c>
      <c r="BK711" t="s">
        <v>1261</v>
      </c>
      <c r="BL711" t="s">
        <v>83</v>
      </c>
      <c r="BM711" t="str">
        <f t="shared" si="83"/>
        <v>PHI</v>
      </c>
      <c r="BN711" t="s">
        <v>82</v>
      </c>
      <c r="BO711" t="s">
        <v>1335</v>
      </c>
      <c r="BP711" t="s">
        <v>72</v>
      </c>
      <c r="BQ711">
        <v>4</v>
      </c>
      <c r="BR711">
        <v>0.06</v>
      </c>
    </row>
    <row r="712" spans="1:70" x14ac:dyDescent="0.3">
      <c r="A712" t="str">
        <f t="shared" si="77"/>
        <v>20177Tommy BohanonJAX</v>
      </c>
      <c r="B712" t="s">
        <v>323</v>
      </c>
      <c r="C712">
        <v>2017</v>
      </c>
      <c r="D712">
        <v>7</v>
      </c>
      <c r="E712" t="s">
        <v>1225</v>
      </c>
      <c r="F712" t="s">
        <v>116</v>
      </c>
      <c r="G712" t="s">
        <v>142</v>
      </c>
      <c r="H712" t="s">
        <v>113</v>
      </c>
      <c r="I712" t="s">
        <v>122</v>
      </c>
      <c r="J712" t="s">
        <v>1126</v>
      </c>
      <c r="K712" t="s">
        <v>1126</v>
      </c>
      <c r="L712">
        <v>3000</v>
      </c>
      <c r="M712">
        <v>4500</v>
      </c>
      <c r="N712" s="1">
        <v>2.4</v>
      </c>
      <c r="O712" s="1">
        <v>1.9</v>
      </c>
      <c r="P712">
        <v>27</v>
      </c>
      <c r="Q712">
        <v>27</v>
      </c>
      <c r="R712">
        <v>23</v>
      </c>
      <c r="S712">
        <v>37</v>
      </c>
      <c r="T712">
        <v>57.809999999999995</v>
      </c>
      <c r="U712">
        <v>188</v>
      </c>
      <c r="V712">
        <v>2</v>
      </c>
      <c r="W712">
        <v>18</v>
      </c>
      <c r="X712">
        <v>27</v>
      </c>
      <c r="Y712">
        <v>66.67</v>
      </c>
      <c r="Z712">
        <v>42.19</v>
      </c>
      <c r="AA712">
        <v>330</v>
      </c>
      <c r="AB712">
        <v>1</v>
      </c>
      <c r="AC712">
        <v>0</v>
      </c>
      <c r="AD712">
        <v>1</v>
      </c>
      <c r="AE712">
        <v>0</v>
      </c>
      <c r="AF712">
        <v>330</v>
      </c>
      <c r="AG712">
        <v>518</v>
      </c>
      <c r="AH712">
        <v>3</v>
      </c>
      <c r="AI712">
        <v>2</v>
      </c>
      <c r="AJ712">
        <v>2</v>
      </c>
      <c r="AK712">
        <v>2</v>
      </c>
      <c r="AL712">
        <v>4</v>
      </c>
      <c r="AM712">
        <v>34</v>
      </c>
      <c r="AN712">
        <v>8</v>
      </c>
      <c r="AO712">
        <v>14</v>
      </c>
      <c r="AP712">
        <v>57.14</v>
      </c>
      <c r="AQ712">
        <v>0</v>
      </c>
      <c r="AR712">
        <v>1</v>
      </c>
      <c r="AS712">
        <v>0</v>
      </c>
      <c r="AT712">
        <v>32.783333333333331</v>
      </c>
      <c r="AU712">
        <v>54.64</v>
      </c>
      <c r="AV712">
        <v>-3</v>
      </c>
      <c r="AW712">
        <v>44.5</v>
      </c>
      <c r="AX712">
        <v>-3</v>
      </c>
      <c r="AY712">
        <v>41</v>
      </c>
      <c r="AZ712">
        <v>10</v>
      </c>
      <c r="BA712">
        <v>0</v>
      </c>
      <c r="BB712" t="e">
        <f t="shared" si="78"/>
        <v>#N/A</v>
      </c>
      <c r="BC712" t="e">
        <f t="shared" si="79"/>
        <v>#N/A</v>
      </c>
      <c r="BD712" t="e">
        <f t="shared" si="80"/>
        <v>#N/A</v>
      </c>
      <c r="BE712" t="e">
        <f t="shared" si="81"/>
        <v>#N/A</v>
      </c>
      <c r="BH712" t="str">
        <f t="shared" si="82"/>
        <v>20178Jay AjayiMIA</v>
      </c>
      <c r="BI712">
        <v>2017</v>
      </c>
      <c r="BJ712" s="2" t="s">
        <v>1345</v>
      </c>
      <c r="BK712" t="s">
        <v>1238</v>
      </c>
      <c r="BL712" t="s">
        <v>156</v>
      </c>
      <c r="BM712" t="str">
        <f t="shared" si="83"/>
        <v>MIA</v>
      </c>
      <c r="BN712" t="s">
        <v>100</v>
      </c>
      <c r="BO712" t="s">
        <v>1337</v>
      </c>
      <c r="BP712" t="s">
        <v>122</v>
      </c>
      <c r="BQ712">
        <v>46</v>
      </c>
      <c r="BR712">
        <v>0.7</v>
      </c>
    </row>
    <row r="713" spans="1:70" x14ac:dyDescent="0.3">
      <c r="A713" t="str">
        <f t="shared" si="77"/>
        <v>20177Jalston FowlerTEN</v>
      </c>
      <c r="B713" t="s">
        <v>314</v>
      </c>
      <c r="C713">
        <v>2017</v>
      </c>
      <c r="D713">
        <v>7</v>
      </c>
      <c r="E713" t="s">
        <v>1175</v>
      </c>
      <c r="F713" t="s">
        <v>78</v>
      </c>
      <c r="G713" t="s">
        <v>79</v>
      </c>
      <c r="H713" t="s">
        <v>118</v>
      </c>
      <c r="I713" t="s">
        <v>122</v>
      </c>
      <c r="J713" t="s">
        <v>1126</v>
      </c>
      <c r="K713" t="s">
        <v>1126</v>
      </c>
      <c r="L713">
        <v>3000</v>
      </c>
      <c r="M713">
        <v>4500</v>
      </c>
      <c r="N713" s="1">
        <v>0</v>
      </c>
      <c r="O713" s="1">
        <v>0</v>
      </c>
      <c r="P713">
        <v>12</v>
      </c>
      <c r="Q713">
        <v>3</v>
      </c>
      <c r="R713">
        <v>16</v>
      </c>
      <c r="S713">
        <v>32</v>
      </c>
      <c r="T713">
        <v>48.480000000000004</v>
      </c>
      <c r="U713">
        <v>80</v>
      </c>
      <c r="V713">
        <v>0</v>
      </c>
      <c r="W713">
        <v>21</v>
      </c>
      <c r="X713">
        <v>34</v>
      </c>
      <c r="Y713">
        <v>61.760000000000005</v>
      </c>
      <c r="Z713">
        <v>51.519999999999996</v>
      </c>
      <c r="AA713">
        <v>203</v>
      </c>
      <c r="AB713">
        <v>0</v>
      </c>
      <c r="AC713">
        <v>0</v>
      </c>
      <c r="AD713">
        <v>2</v>
      </c>
      <c r="AE713">
        <v>14</v>
      </c>
      <c r="AF713">
        <v>189</v>
      </c>
      <c r="AG713">
        <v>269</v>
      </c>
      <c r="AH713">
        <v>1</v>
      </c>
      <c r="AI713">
        <v>1</v>
      </c>
      <c r="AJ713">
        <v>1</v>
      </c>
      <c r="AK713">
        <v>-2</v>
      </c>
      <c r="AL713">
        <v>5</v>
      </c>
      <c r="AM713">
        <v>35</v>
      </c>
      <c r="AN713">
        <v>5</v>
      </c>
      <c r="AO713">
        <v>17</v>
      </c>
      <c r="AP713">
        <v>29.409999999999997</v>
      </c>
      <c r="AQ713">
        <v>0</v>
      </c>
      <c r="AR713">
        <v>1</v>
      </c>
      <c r="AS713">
        <v>0</v>
      </c>
      <c r="AT713">
        <v>37.299999999999997</v>
      </c>
      <c r="AU713">
        <v>53.290000000000006</v>
      </c>
      <c r="AV713">
        <v>-5</v>
      </c>
      <c r="AW713">
        <v>46.5</v>
      </c>
      <c r="AX713">
        <v>-5.5</v>
      </c>
      <c r="AY713">
        <v>42.5</v>
      </c>
      <c r="AZ713">
        <v>2</v>
      </c>
      <c r="BA713">
        <v>9</v>
      </c>
      <c r="BB713" t="e">
        <f t="shared" si="78"/>
        <v>#N/A</v>
      </c>
      <c r="BC713" t="e">
        <f t="shared" si="79"/>
        <v>#N/A</v>
      </c>
      <c r="BD713" t="e">
        <f t="shared" si="80"/>
        <v>#N/A</v>
      </c>
      <c r="BE713" t="e">
        <f t="shared" si="81"/>
        <v>#N/A</v>
      </c>
      <c r="BH713" t="str">
        <f t="shared" si="82"/>
        <v>20178Kenyan DrakeMIA</v>
      </c>
      <c r="BI713">
        <v>2017</v>
      </c>
      <c r="BJ713" s="2" t="s">
        <v>1345</v>
      </c>
      <c r="BK713" t="s">
        <v>1239</v>
      </c>
      <c r="BL713" t="s">
        <v>156</v>
      </c>
      <c r="BM713" t="str">
        <f t="shared" si="83"/>
        <v>MIA</v>
      </c>
      <c r="BN713" t="s">
        <v>100</v>
      </c>
      <c r="BO713" t="s">
        <v>1335</v>
      </c>
      <c r="BP713" t="s">
        <v>122</v>
      </c>
      <c r="BQ713">
        <v>12</v>
      </c>
      <c r="BR713">
        <v>0.18</v>
      </c>
    </row>
    <row r="714" spans="1:70" x14ac:dyDescent="0.3">
      <c r="A714" t="str">
        <f t="shared" si="77"/>
        <v>20177David FluellenTEN</v>
      </c>
      <c r="B714" t="s">
        <v>314</v>
      </c>
      <c r="C714">
        <v>2017</v>
      </c>
      <c r="D714">
        <v>7</v>
      </c>
      <c r="E714" t="s">
        <v>1242</v>
      </c>
      <c r="F714" t="s">
        <v>78</v>
      </c>
      <c r="G714" t="s">
        <v>79</v>
      </c>
      <c r="H714" t="s">
        <v>118</v>
      </c>
      <c r="I714" t="s">
        <v>122</v>
      </c>
      <c r="J714" t="s">
        <v>1126</v>
      </c>
      <c r="K714" t="s">
        <v>1126</v>
      </c>
      <c r="L714">
        <v>3000</v>
      </c>
      <c r="M714">
        <v>4500</v>
      </c>
      <c r="N714" s="1">
        <v>0</v>
      </c>
      <c r="O714" s="1">
        <v>0</v>
      </c>
      <c r="P714">
        <v>12</v>
      </c>
      <c r="Q714">
        <v>3</v>
      </c>
      <c r="R714">
        <v>16</v>
      </c>
      <c r="S714">
        <v>32</v>
      </c>
      <c r="T714">
        <v>48.480000000000004</v>
      </c>
      <c r="U714">
        <v>80</v>
      </c>
      <c r="V714">
        <v>0</v>
      </c>
      <c r="W714">
        <v>21</v>
      </c>
      <c r="X714">
        <v>34</v>
      </c>
      <c r="Y714">
        <v>61.760000000000005</v>
      </c>
      <c r="Z714">
        <v>51.519999999999996</v>
      </c>
      <c r="AA714">
        <v>203</v>
      </c>
      <c r="AB714">
        <v>0</v>
      </c>
      <c r="AC714">
        <v>0</v>
      </c>
      <c r="AD714">
        <v>2</v>
      </c>
      <c r="AE714">
        <v>14</v>
      </c>
      <c r="AF714">
        <v>189</v>
      </c>
      <c r="AG714">
        <v>269</v>
      </c>
      <c r="AH714">
        <v>1</v>
      </c>
      <c r="AI714">
        <v>1</v>
      </c>
      <c r="AJ714">
        <v>1</v>
      </c>
      <c r="AK714">
        <v>-2</v>
      </c>
      <c r="AL714">
        <v>5</v>
      </c>
      <c r="AM714">
        <v>35</v>
      </c>
      <c r="AN714">
        <v>5</v>
      </c>
      <c r="AO714">
        <v>17</v>
      </c>
      <c r="AP714">
        <v>29.409999999999997</v>
      </c>
      <c r="AQ714">
        <v>0</v>
      </c>
      <c r="AR714">
        <v>1</v>
      </c>
      <c r="AS714">
        <v>0</v>
      </c>
      <c r="AT714">
        <v>37.299999999999997</v>
      </c>
      <c r="AU714">
        <v>53.290000000000006</v>
      </c>
      <c r="AV714">
        <v>-5</v>
      </c>
      <c r="AW714">
        <v>46.5</v>
      </c>
      <c r="AX714">
        <v>-5.5</v>
      </c>
      <c r="AY714">
        <v>42.5</v>
      </c>
      <c r="AZ714">
        <v>2</v>
      </c>
      <c r="BA714">
        <v>9</v>
      </c>
      <c r="BB714" t="str">
        <f t="shared" si="78"/>
        <v>N</v>
      </c>
      <c r="BC714" t="str">
        <f t="shared" si="79"/>
        <v>Road</v>
      </c>
      <c r="BD714" t="str">
        <f t="shared" si="80"/>
        <v/>
      </c>
      <c r="BE714" t="str">
        <f t="shared" si="81"/>
        <v/>
      </c>
      <c r="BH714" t="str">
        <f t="shared" si="82"/>
        <v>20178Damien WilliamsMIA</v>
      </c>
      <c r="BI714">
        <v>2017</v>
      </c>
      <c r="BJ714" s="2" t="s">
        <v>1345</v>
      </c>
      <c r="BK714" t="s">
        <v>1240</v>
      </c>
      <c r="BL714" t="s">
        <v>156</v>
      </c>
      <c r="BM714" t="str">
        <f t="shared" si="83"/>
        <v>MIA</v>
      </c>
      <c r="BN714" t="s">
        <v>100</v>
      </c>
      <c r="BO714" t="s">
        <v>1335</v>
      </c>
      <c r="BP714" t="s">
        <v>122</v>
      </c>
      <c r="BQ714">
        <v>8</v>
      </c>
      <c r="BR714">
        <v>0.12</v>
      </c>
    </row>
    <row r="715" spans="1:70" x14ac:dyDescent="0.3">
      <c r="A715" t="str">
        <f t="shared" si="77"/>
        <v>20177Andy JanovichDEN</v>
      </c>
      <c r="B715" t="s">
        <v>321</v>
      </c>
      <c r="C715">
        <v>2017</v>
      </c>
      <c r="D715">
        <v>7</v>
      </c>
      <c r="E715" t="s">
        <v>1183</v>
      </c>
      <c r="F715" t="s">
        <v>105</v>
      </c>
      <c r="G715" t="s">
        <v>9</v>
      </c>
      <c r="H715" t="s">
        <v>106</v>
      </c>
      <c r="I715" t="s">
        <v>122</v>
      </c>
      <c r="J715" t="s">
        <v>1126</v>
      </c>
      <c r="K715" t="s">
        <v>1126</v>
      </c>
      <c r="L715">
        <v>3000</v>
      </c>
      <c r="M715">
        <v>4500</v>
      </c>
      <c r="N715" s="1">
        <v>3.7</v>
      </c>
      <c r="O715" s="1">
        <v>2.7</v>
      </c>
      <c r="P715">
        <v>0</v>
      </c>
      <c r="Q715">
        <v>-21</v>
      </c>
      <c r="R715">
        <v>12</v>
      </c>
      <c r="S715">
        <v>19</v>
      </c>
      <c r="T715">
        <v>35.19</v>
      </c>
      <c r="U715">
        <v>69</v>
      </c>
      <c r="V715">
        <v>0</v>
      </c>
      <c r="W715">
        <v>25</v>
      </c>
      <c r="X715">
        <v>35</v>
      </c>
      <c r="Y715">
        <v>71.430000000000007</v>
      </c>
      <c r="Z715">
        <v>64.81</v>
      </c>
      <c r="AA715">
        <v>207</v>
      </c>
      <c r="AB715">
        <v>0</v>
      </c>
      <c r="AC715">
        <v>1</v>
      </c>
      <c r="AD715">
        <v>5</v>
      </c>
      <c r="AE715">
        <v>25</v>
      </c>
      <c r="AF715">
        <v>182</v>
      </c>
      <c r="AG715">
        <v>251</v>
      </c>
      <c r="AH715">
        <v>3</v>
      </c>
      <c r="AI715">
        <v>2</v>
      </c>
      <c r="AJ715">
        <v>3</v>
      </c>
      <c r="AK715">
        <v>3</v>
      </c>
      <c r="AL715">
        <v>10</v>
      </c>
      <c r="AM715">
        <v>68</v>
      </c>
      <c r="AN715">
        <v>3</v>
      </c>
      <c r="AO715">
        <v>14</v>
      </c>
      <c r="AP715">
        <v>21.43</v>
      </c>
      <c r="AQ715">
        <v>0</v>
      </c>
      <c r="AR715">
        <v>2</v>
      </c>
      <c r="AS715">
        <v>0</v>
      </c>
      <c r="AT715">
        <v>31.066666666666666</v>
      </c>
      <c r="AU715">
        <v>51.78</v>
      </c>
      <c r="AV715">
        <v>-1</v>
      </c>
      <c r="AW715">
        <v>43.5</v>
      </c>
      <c r="AX715">
        <v>-1</v>
      </c>
      <c r="AY715">
        <v>41</v>
      </c>
      <c r="AZ715">
        <v>3</v>
      </c>
      <c r="BA715">
        <v>15</v>
      </c>
      <c r="BB715" t="e">
        <f t="shared" si="78"/>
        <v>#N/A</v>
      </c>
      <c r="BC715" t="e">
        <f t="shared" si="79"/>
        <v>#N/A</v>
      </c>
      <c r="BD715" t="e">
        <f t="shared" si="80"/>
        <v>#N/A</v>
      </c>
      <c r="BE715" t="e">
        <f t="shared" si="81"/>
        <v>#N/A</v>
      </c>
      <c r="BH715" t="str">
        <f t="shared" si="82"/>
        <v>20178Senorise PerryMIA</v>
      </c>
      <c r="BI715">
        <v>2017</v>
      </c>
      <c r="BJ715" s="2" t="s">
        <v>1345</v>
      </c>
      <c r="BK715" t="s">
        <v>1244</v>
      </c>
      <c r="BL715" t="s">
        <v>156</v>
      </c>
      <c r="BM715" t="str">
        <f t="shared" si="83"/>
        <v>MIA</v>
      </c>
      <c r="BN715" t="s">
        <v>100</v>
      </c>
      <c r="BO715" t="s">
        <v>1335</v>
      </c>
      <c r="BP715" t="s">
        <v>122</v>
      </c>
      <c r="BQ715" t="s">
        <v>1366</v>
      </c>
      <c r="BR715" t="s">
        <v>1366</v>
      </c>
    </row>
    <row r="716" spans="1:70" x14ac:dyDescent="0.3">
      <c r="A716" t="str">
        <f t="shared" si="77"/>
        <v>20177Tre MaddenSEA</v>
      </c>
      <c r="B716" t="s">
        <v>317</v>
      </c>
      <c r="C716">
        <v>2017</v>
      </c>
      <c r="D716">
        <v>7</v>
      </c>
      <c r="E716" t="s">
        <v>1266</v>
      </c>
      <c r="F716" t="s">
        <v>76</v>
      </c>
      <c r="G716" t="s">
        <v>128</v>
      </c>
      <c r="H716" t="s">
        <v>86</v>
      </c>
      <c r="I716" t="s">
        <v>122</v>
      </c>
      <c r="J716" t="s">
        <v>1126</v>
      </c>
      <c r="K716" t="s">
        <v>1126</v>
      </c>
      <c r="L716">
        <v>3000</v>
      </c>
      <c r="M716">
        <v>4500</v>
      </c>
      <c r="N716" s="1">
        <v>0.9</v>
      </c>
      <c r="O716" s="1">
        <v>0.4</v>
      </c>
      <c r="P716">
        <v>24</v>
      </c>
      <c r="Q716">
        <v>17</v>
      </c>
      <c r="R716">
        <v>26</v>
      </c>
      <c r="S716">
        <v>31</v>
      </c>
      <c r="T716">
        <v>44.29</v>
      </c>
      <c r="U716">
        <v>104</v>
      </c>
      <c r="V716">
        <v>0</v>
      </c>
      <c r="W716">
        <v>27</v>
      </c>
      <c r="X716">
        <v>39</v>
      </c>
      <c r="Y716">
        <v>69.23</v>
      </c>
      <c r="Z716">
        <v>55.71</v>
      </c>
      <c r="AA716">
        <v>334</v>
      </c>
      <c r="AB716">
        <v>3</v>
      </c>
      <c r="AC716">
        <v>0</v>
      </c>
      <c r="AD716">
        <v>1</v>
      </c>
      <c r="AE716">
        <v>13</v>
      </c>
      <c r="AF716">
        <v>321</v>
      </c>
      <c r="AG716">
        <v>425</v>
      </c>
      <c r="AH716">
        <v>1</v>
      </c>
      <c r="AI716">
        <v>1</v>
      </c>
      <c r="AJ716">
        <v>1</v>
      </c>
      <c r="AK716">
        <v>0</v>
      </c>
      <c r="AL716">
        <v>15</v>
      </c>
      <c r="AM716">
        <v>110</v>
      </c>
      <c r="AN716">
        <v>6</v>
      </c>
      <c r="AO716">
        <v>13</v>
      </c>
      <c r="AP716">
        <v>46.150000000000006</v>
      </c>
      <c r="AQ716">
        <v>0</v>
      </c>
      <c r="AR716">
        <v>1</v>
      </c>
      <c r="AS716">
        <v>0</v>
      </c>
      <c r="AT716">
        <v>35.43333333333333</v>
      </c>
      <c r="AU716">
        <v>59.06</v>
      </c>
      <c r="AV716">
        <v>-6</v>
      </c>
      <c r="AW716">
        <v>39</v>
      </c>
      <c r="AX716">
        <v>-4</v>
      </c>
      <c r="AY716">
        <v>39.5</v>
      </c>
      <c r="AZ716">
        <v>1</v>
      </c>
      <c r="BA716">
        <v>7</v>
      </c>
      <c r="BB716" t="str">
        <f t="shared" si="78"/>
        <v>N</v>
      </c>
      <c r="BC716" t="str">
        <f t="shared" si="79"/>
        <v>Road</v>
      </c>
      <c r="BD716">
        <f t="shared" si="80"/>
        <v>8</v>
      </c>
      <c r="BE716">
        <f t="shared" si="81"/>
        <v>0.11</v>
      </c>
      <c r="BH716" t="str">
        <f t="shared" si="82"/>
        <v>20178Alex CollinsBAL</v>
      </c>
      <c r="BI716">
        <v>2017</v>
      </c>
      <c r="BJ716" s="2" t="s">
        <v>1345</v>
      </c>
      <c r="BK716" t="s">
        <v>1252</v>
      </c>
      <c r="BL716" t="s">
        <v>100</v>
      </c>
      <c r="BM716" t="str">
        <f t="shared" si="83"/>
        <v>BAL</v>
      </c>
      <c r="BN716" t="s">
        <v>156</v>
      </c>
      <c r="BO716" t="s">
        <v>1337</v>
      </c>
      <c r="BP716" t="s">
        <v>72</v>
      </c>
      <c r="BQ716">
        <v>32</v>
      </c>
      <c r="BR716">
        <v>0.49</v>
      </c>
    </row>
    <row r="717" spans="1:70" x14ac:dyDescent="0.3">
      <c r="A717" t="str">
        <f t="shared" si="77"/>
        <v>20177Derrick ColemanATL</v>
      </c>
      <c r="B717" t="s">
        <v>311</v>
      </c>
      <c r="C717">
        <v>2017</v>
      </c>
      <c r="D717">
        <v>7</v>
      </c>
      <c r="E717" t="s">
        <v>1226</v>
      </c>
      <c r="F717" t="s">
        <v>109</v>
      </c>
      <c r="G717" t="s">
        <v>11</v>
      </c>
      <c r="H717" t="s">
        <v>69</v>
      </c>
      <c r="I717" t="s">
        <v>122</v>
      </c>
      <c r="J717" t="s">
        <v>1126</v>
      </c>
      <c r="K717" t="s">
        <v>1126</v>
      </c>
      <c r="L717">
        <v>3000</v>
      </c>
      <c r="M717">
        <v>4500</v>
      </c>
      <c r="N717" s="1">
        <v>0</v>
      </c>
      <c r="O717" s="1">
        <v>0</v>
      </c>
      <c r="P717">
        <v>7</v>
      </c>
      <c r="Q717">
        <v>-16</v>
      </c>
      <c r="R717">
        <v>21</v>
      </c>
      <c r="S717">
        <v>22</v>
      </c>
      <c r="T717">
        <v>40</v>
      </c>
      <c r="U717">
        <v>120</v>
      </c>
      <c r="V717">
        <v>0</v>
      </c>
      <c r="W717">
        <v>23</v>
      </c>
      <c r="X717">
        <v>33</v>
      </c>
      <c r="Y717">
        <v>69.699999999999989</v>
      </c>
      <c r="Z717">
        <v>60</v>
      </c>
      <c r="AA717">
        <v>233</v>
      </c>
      <c r="AB717">
        <v>1</v>
      </c>
      <c r="AC717">
        <v>0</v>
      </c>
      <c r="AD717">
        <v>1</v>
      </c>
      <c r="AE717">
        <v>10</v>
      </c>
      <c r="AF717">
        <v>223</v>
      </c>
      <c r="AG717">
        <v>343</v>
      </c>
      <c r="AH717">
        <v>0</v>
      </c>
      <c r="AI717">
        <v>0</v>
      </c>
      <c r="AJ717">
        <v>0</v>
      </c>
      <c r="AK717">
        <v>0</v>
      </c>
      <c r="AL717">
        <v>6</v>
      </c>
      <c r="AM717">
        <v>40</v>
      </c>
      <c r="AN717">
        <v>2</v>
      </c>
      <c r="AO717">
        <v>9</v>
      </c>
      <c r="AP717">
        <v>22.220000000000002</v>
      </c>
      <c r="AQ717">
        <v>1</v>
      </c>
      <c r="AR717">
        <v>3</v>
      </c>
      <c r="AS717">
        <v>33.33</v>
      </c>
      <c r="AT717">
        <v>25.916666666666668</v>
      </c>
      <c r="AU717">
        <v>43.19</v>
      </c>
      <c r="AV717">
        <v>4.5</v>
      </c>
      <c r="AW717">
        <v>53.5</v>
      </c>
      <c r="AX717">
        <v>2.5</v>
      </c>
      <c r="AY717">
        <v>56.5</v>
      </c>
      <c r="AZ717">
        <v>2</v>
      </c>
      <c r="BA717">
        <v>23</v>
      </c>
      <c r="BB717" t="str">
        <f t="shared" si="78"/>
        <v>Y</v>
      </c>
      <c r="BC717" t="str">
        <f t="shared" si="79"/>
        <v>Road</v>
      </c>
      <c r="BD717">
        <f t="shared" si="80"/>
        <v>5</v>
      </c>
      <c r="BE717">
        <f t="shared" si="81"/>
        <v>0.09</v>
      </c>
      <c r="BH717" t="str">
        <f t="shared" si="82"/>
        <v>20178Javorius AllenBAL</v>
      </c>
      <c r="BI717">
        <v>2017</v>
      </c>
      <c r="BJ717" s="2" t="s">
        <v>1345</v>
      </c>
      <c r="BK717" t="s">
        <v>1221</v>
      </c>
      <c r="BL717" t="s">
        <v>100</v>
      </c>
      <c r="BM717" t="str">
        <f t="shared" si="83"/>
        <v>BAL</v>
      </c>
      <c r="BN717" t="s">
        <v>156</v>
      </c>
      <c r="BO717" t="s">
        <v>1335</v>
      </c>
      <c r="BP717" t="s">
        <v>72</v>
      </c>
      <c r="BQ717">
        <v>31</v>
      </c>
      <c r="BR717">
        <v>0.48</v>
      </c>
    </row>
    <row r="718" spans="1:70" x14ac:dyDescent="0.3">
      <c r="A718" t="str">
        <f t="shared" si="77"/>
        <v>20177Terron WardATL</v>
      </c>
      <c r="B718" t="s">
        <v>311</v>
      </c>
      <c r="C718">
        <v>2017</v>
      </c>
      <c r="D718">
        <v>7</v>
      </c>
      <c r="E718" t="s">
        <v>1227</v>
      </c>
      <c r="F718" t="s">
        <v>109</v>
      </c>
      <c r="G718" t="s">
        <v>11</v>
      </c>
      <c r="H718" t="s">
        <v>69</v>
      </c>
      <c r="I718" t="s">
        <v>122</v>
      </c>
      <c r="J718" t="s">
        <v>1126</v>
      </c>
      <c r="K718" t="s">
        <v>1126</v>
      </c>
      <c r="L718">
        <v>3000</v>
      </c>
      <c r="M718">
        <v>4500</v>
      </c>
      <c r="N718" s="1">
        <v>0</v>
      </c>
      <c r="O718" s="1">
        <v>0</v>
      </c>
      <c r="P718">
        <v>7</v>
      </c>
      <c r="Q718">
        <v>-16</v>
      </c>
      <c r="R718">
        <v>21</v>
      </c>
      <c r="S718">
        <v>22</v>
      </c>
      <c r="T718">
        <v>40</v>
      </c>
      <c r="U718">
        <v>120</v>
      </c>
      <c r="V718">
        <v>0</v>
      </c>
      <c r="W718">
        <v>23</v>
      </c>
      <c r="X718">
        <v>33</v>
      </c>
      <c r="Y718">
        <v>69.699999999999989</v>
      </c>
      <c r="Z718">
        <v>60</v>
      </c>
      <c r="AA718">
        <v>233</v>
      </c>
      <c r="AB718">
        <v>1</v>
      </c>
      <c r="AC718">
        <v>0</v>
      </c>
      <c r="AD718">
        <v>1</v>
      </c>
      <c r="AE718">
        <v>10</v>
      </c>
      <c r="AF718">
        <v>223</v>
      </c>
      <c r="AG718">
        <v>343</v>
      </c>
      <c r="AH718">
        <v>0</v>
      </c>
      <c r="AI718">
        <v>0</v>
      </c>
      <c r="AJ718">
        <v>0</v>
      </c>
      <c r="AK718">
        <v>0</v>
      </c>
      <c r="AL718">
        <v>6</v>
      </c>
      <c r="AM718">
        <v>40</v>
      </c>
      <c r="AN718">
        <v>2</v>
      </c>
      <c r="AO718">
        <v>9</v>
      </c>
      <c r="AP718">
        <v>22.220000000000002</v>
      </c>
      <c r="AQ718">
        <v>1</v>
      </c>
      <c r="AR718">
        <v>3</v>
      </c>
      <c r="AS718">
        <v>33.33</v>
      </c>
      <c r="AT718">
        <v>25.916666666666668</v>
      </c>
      <c r="AU718">
        <v>43.19</v>
      </c>
      <c r="AV718">
        <v>4.5</v>
      </c>
      <c r="AW718">
        <v>53.5</v>
      </c>
      <c r="AX718">
        <v>2.5</v>
      </c>
      <c r="AY718">
        <v>56.5</v>
      </c>
      <c r="AZ718">
        <v>2</v>
      </c>
      <c r="BA718">
        <v>23</v>
      </c>
      <c r="BB718" t="str">
        <f t="shared" si="78"/>
        <v>N</v>
      </c>
      <c r="BC718" t="str">
        <f t="shared" si="79"/>
        <v>Road</v>
      </c>
      <c r="BD718" t="str">
        <f t="shared" si="80"/>
        <v/>
      </c>
      <c r="BE718" t="str">
        <f t="shared" si="81"/>
        <v/>
      </c>
      <c r="BH718" t="str">
        <f t="shared" si="82"/>
        <v>20178Bobby RaineyBAL</v>
      </c>
      <c r="BI718">
        <v>2017</v>
      </c>
      <c r="BJ718" s="2" t="s">
        <v>1345</v>
      </c>
      <c r="BK718" t="s">
        <v>1264</v>
      </c>
      <c r="BL718" t="s">
        <v>100</v>
      </c>
      <c r="BM718" t="str">
        <f t="shared" si="83"/>
        <v>BAL</v>
      </c>
      <c r="BN718" t="s">
        <v>156</v>
      </c>
      <c r="BO718" t="s">
        <v>1335</v>
      </c>
      <c r="BP718" t="s">
        <v>72</v>
      </c>
      <c r="BQ718">
        <v>5</v>
      </c>
      <c r="BR718">
        <v>0.08</v>
      </c>
    </row>
    <row r="719" spans="1:70" x14ac:dyDescent="0.3">
      <c r="A719" t="str">
        <f t="shared" si="77"/>
        <v>20177Mack BrownWAS</v>
      </c>
      <c r="B719" t="s">
        <v>316</v>
      </c>
      <c r="C719">
        <v>2017</v>
      </c>
      <c r="D719">
        <v>7</v>
      </c>
      <c r="E719" t="s">
        <v>1248</v>
      </c>
      <c r="F719" t="s">
        <v>82</v>
      </c>
      <c r="G719" t="s">
        <v>5</v>
      </c>
      <c r="H719" t="s">
        <v>83</v>
      </c>
      <c r="I719" t="s">
        <v>122</v>
      </c>
      <c r="J719" t="s">
        <v>1126</v>
      </c>
      <c r="K719" t="s">
        <v>1126</v>
      </c>
      <c r="L719">
        <v>3000</v>
      </c>
      <c r="M719">
        <v>4500</v>
      </c>
      <c r="N719" s="1">
        <v>0</v>
      </c>
      <c r="O719" s="1">
        <v>0</v>
      </c>
      <c r="P719">
        <v>24</v>
      </c>
      <c r="Q719">
        <v>-10</v>
      </c>
      <c r="R719">
        <v>19</v>
      </c>
      <c r="S719">
        <v>18</v>
      </c>
      <c r="T719">
        <v>31.03</v>
      </c>
      <c r="U719">
        <v>75</v>
      </c>
      <c r="V719">
        <v>0</v>
      </c>
      <c r="W719">
        <v>30</v>
      </c>
      <c r="X719">
        <v>40</v>
      </c>
      <c r="Y719">
        <v>75</v>
      </c>
      <c r="Z719">
        <v>68.97</v>
      </c>
      <c r="AA719">
        <v>303</v>
      </c>
      <c r="AB719">
        <v>3</v>
      </c>
      <c r="AC719">
        <v>1</v>
      </c>
      <c r="AD719">
        <v>4</v>
      </c>
      <c r="AE719">
        <v>34</v>
      </c>
      <c r="AF719">
        <v>269</v>
      </c>
      <c r="AG719">
        <v>344</v>
      </c>
      <c r="AH719">
        <v>1</v>
      </c>
      <c r="AI719">
        <v>0</v>
      </c>
      <c r="AJ719">
        <v>1</v>
      </c>
      <c r="AK719">
        <v>0</v>
      </c>
      <c r="AL719">
        <v>5</v>
      </c>
      <c r="AM719">
        <v>55</v>
      </c>
      <c r="AN719">
        <v>4</v>
      </c>
      <c r="AO719">
        <v>12</v>
      </c>
      <c r="AP719">
        <v>33.33</v>
      </c>
      <c r="AQ719">
        <v>0</v>
      </c>
      <c r="AR719">
        <v>1</v>
      </c>
      <c r="AS719">
        <v>0</v>
      </c>
      <c r="AT719">
        <v>30.25</v>
      </c>
      <c r="AU719">
        <v>50.42</v>
      </c>
      <c r="AV719">
        <v>5.5</v>
      </c>
      <c r="AW719">
        <v>48.5</v>
      </c>
      <c r="AX719">
        <v>4.5</v>
      </c>
      <c r="AY719">
        <v>48.5</v>
      </c>
      <c r="AZ719">
        <v>3</v>
      </c>
      <c r="BA719">
        <v>34</v>
      </c>
      <c r="BB719" t="str">
        <f t="shared" si="78"/>
        <v>N</v>
      </c>
      <c r="BC719" t="str">
        <f t="shared" si="79"/>
        <v>Road</v>
      </c>
      <c r="BD719" t="str">
        <f t="shared" si="80"/>
        <v/>
      </c>
      <c r="BE719" t="str">
        <f t="shared" si="81"/>
        <v/>
      </c>
      <c r="BH719" t="str">
        <f t="shared" si="82"/>
        <v>20178Jerick McKinnonMIN</v>
      </c>
      <c r="BI719">
        <v>2017</v>
      </c>
      <c r="BJ719" s="2" t="s">
        <v>1345</v>
      </c>
      <c r="BK719" t="s">
        <v>1162</v>
      </c>
      <c r="BL719" t="s">
        <v>95</v>
      </c>
      <c r="BM719" t="str">
        <f t="shared" si="83"/>
        <v>MIN</v>
      </c>
      <c r="BN719" t="s">
        <v>118</v>
      </c>
      <c r="BO719" t="s">
        <v>1335</v>
      </c>
      <c r="BP719" t="s">
        <v>122</v>
      </c>
      <c r="BQ719">
        <v>54</v>
      </c>
      <c r="BR719">
        <v>0.64</v>
      </c>
    </row>
    <row r="720" spans="1:70" x14ac:dyDescent="0.3">
      <c r="A720" t="str">
        <f t="shared" si="77"/>
        <v>20178LeSean McCoyBUF</v>
      </c>
      <c r="B720" t="s">
        <v>333</v>
      </c>
      <c r="C720">
        <v>2017</v>
      </c>
      <c r="D720">
        <v>8</v>
      </c>
      <c r="E720" t="s">
        <v>1125</v>
      </c>
      <c r="F720" t="s">
        <v>88</v>
      </c>
      <c r="G720" t="s">
        <v>89</v>
      </c>
      <c r="H720" t="s">
        <v>80</v>
      </c>
      <c r="I720" t="s">
        <v>72</v>
      </c>
      <c r="J720" t="s">
        <v>1126</v>
      </c>
      <c r="K720" t="s">
        <v>1126</v>
      </c>
      <c r="L720">
        <v>8700</v>
      </c>
      <c r="M720">
        <v>8400</v>
      </c>
      <c r="N720" s="1">
        <v>32.299999999999997</v>
      </c>
      <c r="O720" s="1">
        <v>26.3</v>
      </c>
      <c r="P720">
        <v>34</v>
      </c>
      <c r="Q720">
        <v>20</v>
      </c>
      <c r="R720">
        <v>17</v>
      </c>
      <c r="S720">
        <v>37</v>
      </c>
      <c r="T720">
        <v>57.809999999999995</v>
      </c>
      <c r="U720">
        <v>166</v>
      </c>
      <c r="V720">
        <v>2</v>
      </c>
      <c r="W720">
        <v>20</v>
      </c>
      <c r="X720">
        <v>27</v>
      </c>
      <c r="Y720">
        <v>74.070000000000007</v>
      </c>
      <c r="Z720">
        <v>42.19</v>
      </c>
      <c r="AA720">
        <v>165</v>
      </c>
      <c r="AB720">
        <v>1</v>
      </c>
      <c r="AC720">
        <v>0</v>
      </c>
      <c r="AD720">
        <v>0</v>
      </c>
      <c r="AE720">
        <v>0</v>
      </c>
      <c r="AF720">
        <v>165</v>
      </c>
      <c r="AG720">
        <v>331</v>
      </c>
      <c r="AH720">
        <v>0</v>
      </c>
      <c r="AI720">
        <v>0</v>
      </c>
      <c r="AJ720">
        <v>0</v>
      </c>
      <c r="AK720">
        <v>-4</v>
      </c>
      <c r="AL720">
        <v>11</v>
      </c>
      <c r="AM720">
        <v>95</v>
      </c>
      <c r="AN720">
        <v>6</v>
      </c>
      <c r="AO720">
        <v>15</v>
      </c>
      <c r="AP720">
        <v>40</v>
      </c>
      <c r="AQ720">
        <v>1</v>
      </c>
      <c r="AR720">
        <v>1</v>
      </c>
      <c r="AS720">
        <v>100</v>
      </c>
      <c r="AT720">
        <v>35.616666666666667</v>
      </c>
      <c r="AU720">
        <v>59.36</v>
      </c>
      <c r="AV720">
        <v>-3</v>
      </c>
      <c r="AW720">
        <v>44.5</v>
      </c>
      <c r="AX720">
        <v>-2.5</v>
      </c>
      <c r="AY720">
        <v>47</v>
      </c>
      <c r="AZ720">
        <v>0</v>
      </c>
      <c r="BA720">
        <v>14</v>
      </c>
      <c r="BB720" t="str">
        <f t="shared" si="78"/>
        <v>Y</v>
      </c>
      <c r="BC720" t="str">
        <f t="shared" si="79"/>
        <v>Home</v>
      </c>
      <c r="BD720">
        <f t="shared" si="80"/>
        <v>50</v>
      </c>
      <c r="BE720">
        <f t="shared" si="81"/>
        <v>0.72</v>
      </c>
      <c r="BH720" t="str">
        <f t="shared" si="82"/>
        <v>20178Latavius MurrayMIN</v>
      </c>
      <c r="BI720">
        <v>2017</v>
      </c>
      <c r="BJ720" s="2" t="s">
        <v>1345</v>
      </c>
      <c r="BK720" t="s">
        <v>1149</v>
      </c>
      <c r="BL720" t="s">
        <v>95</v>
      </c>
      <c r="BM720" t="str">
        <f t="shared" si="83"/>
        <v>MIN</v>
      </c>
      <c r="BN720" t="s">
        <v>118</v>
      </c>
      <c r="BO720" t="s">
        <v>1337</v>
      </c>
      <c r="BP720" t="s">
        <v>122</v>
      </c>
      <c r="BQ720">
        <v>31</v>
      </c>
      <c r="BR720">
        <v>0.36</v>
      </c>
    </row>
    <row r="721" spans="1:70" x14ac:dyDescent="0.3">
      <c r="A721" t="str">
        <f t="shared" si="77"/>
        <v>20178Kareem HuntKC</v>
      </c>
      <c r="B721" t="s">
        <v>330</v>
      </c>
      <c r="C721">
        <v>2017</v>
      </c>
      <c r="D721">
        <v>8</v>
      </c>
      <c r="E721" t="s">
        <v>1188</v>
      </c>
      <c r="F721" t="s">
        <v>71</v>
      </c>
      <c r="G721" t="s">
        <v>139</v>
      </c>
      <c r="H721" t="s">
        <v>105</v>
      </c>
      <c r="I721" t="s">
        <v>72</v>
      </c>
      <c r="J721" t="s">
        <v>1126</v>
      </c>
      <c r="K721" t="s">
        <v>1126</v>
      </c>
      <c r="L721">
        <v>7500</v>
      </c>
      <c r="M721">
        <v>8500</v>
      </c>
      <c r="N721" s="1">
        <v>9.8000000000000007</v>
      </c>
      <c r="O721" s="1">
        <v>8.3000000000000007</v>
      </c>
      <c r="P721">
        <v>29</v>
      </c>
      <c r="Q721">
        <v>10</v>
      </c>
      <c r="R721">
        <v>16</v>
      </c>
      <c r="S721">
        <v>26</v>
      </c>
      <c r="T721">
        <v>44.83</v>
      </c>
      <c r="U721">
        <v>79</v>
      </c>
      <c r="V721">
        <v>0</v>
      </c>
      <c r="W721">
        <v>14</v>
      </c>
      <c r="X721">
        <v>32</v>
      </c>
      <c r="Y721">
        <v>43.75</v>
      </c>
      <c r="Z721">
        <v>55.169999999999995</v>
      </c>
      <c r="AA721">
        <v>202</v>
      </c>
      <c r="AB721">
        <v>1</v>
      </c>
      <c r="AC721">
        <v>1</v>
      </c>
      <c r="AD721">
        <v>1</v>
      </c>
      <c r="AE721">
        <v>5</v>
      </c>
      <c r="AF721">
        <v>197</v>
      </c>
      <c r="AG721">
        <v>276</v>
      </c>
      <c r="AH721">
        <v>1</v>
      </c>
      <c r="AI721">
        <v>1</v>
      </c>
      <c r="AJ721">
        <v>2</v>
      </c>
      <c r="AK721">
        <v>-3</v>
      </c>
      <c r="AL721">
        <v>7</v>
      </c>
      <c r="AM721">
        <v>69</v>
      </c>
      <c r="AN721">
        <v>2</v>
      </c>
      <c r="AO721">
        <v>12</v>
      </c>
      <c r="AP721">
        <v>16.669999999999998</v>
      </c>
      <c r="AQ721">
        <v>0</v>
      </c>
      <c r="AR721">
        <v>0</v>
      </c>
      <c r="AS721">
        <v>0</v>
      </c>
      <c r="AT721">
        <v>28.616666666666667</v>
      </c>
      <c r="AU721">
        <v>47.69</v>
      </c>
      <c r="AV721">
        <v>-7.5</v>
      </c>
      <c r="AW721">
        <v>44</v>
      </c>
      <c r="AX721">
        <v>-7</v>
      </c>
      <c r="AY721">
        <v>42</v>
      </c>
      <c r="AZ721">
        <v>3</v>
      </c>
      <c r="BA721">
        <v>19</v>
      </c>
      <c r="BB721" t="str">
        <f t="shared" si="78"/>
        <v>Y</v>
      </c>
      <c r="BC721" t="str">
        <f t="shared" si="79"/>
        <v>Home</v>
      </c>
      <c r="BD721">
        <f t="shared" si="80"/>
        <v>46</v>
      </c>
      <c r="BE721">
        <f t="shared" si="81"/>
        <v>0.74</v>
      </c>
      <c r="BH721" t="str">
        <f t="shared" si="82"/>
        <v>20178C.J. HamMIN</v>
      </c>
      <c r="BI721">
        <v>2017</v>
      </c>
      <c r="BJ721" s="2" t="s">
        <v>1345</v>
      </c>
      <c r="BK721" t="s">
        <v>1243</v>
      </c>
      <c r="BL721" t="s">
        <v>95</v>
      </c>
      <c r="BM721" t="str">
        <f t="shared" si="83"/>
        <v>MIN</v>
      </c>
      <c r="BN721" t="s">
        <v>118</v>
      </c>
      <c r="BO721" t="s">
        <v>1335</v>
      </c>
      <c r="BP721" t="s">
        <v>122</v>
      </c>
      <c r="BQ721">
        <v>17</v>
      </c>
      <c r="BR721">
        <v>0.2</v>
      </c>
    </row>
    <row r="722" spans="1:70" x14ac:dyDescent="0.3">
      <c r="A722" t="str">
        <f t="shared" si="77"/>
        <v>20178Mark IngramNO</v>
      </c>
      <c r="B722" t="s">
        <v>327</v>
      </c>
      <c r="C722">
        <v>2017</v>
      </c>
      <c r="D722">
        <v>8</v>
      </c>
      <c r="E722" t="s">
        <v>1197</v>
      </c>
      <c r="F722" t="s">
        <v>96</v>
      </c>
      <c r="G722" t="s">
        <v>8</v>
      </c>
      <c r="H722" t="s">
        <v>108</v>
      </c>
      <c r="I722" t="s">
        <v>72</v>
      </c>
      <c r="J722" t="s">
        <v>1126</v>
      </c>
      <c r="K722" t="s">
        <v>1126</v>
      </c>
      <c r="L722">
        <v>7400</v>
      </c>
      <c r="M722">
        <v>7200</v>
      </c>
      <c r="N722" s="1">
        <v>19.899999999999999</v>
      </c>
      <c r="O722" s="1">
        <v>14.9</v>
      </c>
      <c r="P722">
        <v>20</v>
      </c>
      <c r="Q722">
        <v>8</v>
      </c>
      <c r="R722">
        <v>19</v>
      </c>
      <c r="S722">
        <v>30</v>
      </c>
      <c r="T722">
        <v>51.72</v>
      </c>
      <c r="U722">
        <v>101</v>
      </c>
      <c r="V722">
        <v>2</v>
      </c>
      <c r="W722">
        <v>23</v>
      </c>
      <c r="X722">
        <v>28</v>
      </c>
      <c r="Y722">
        <v>82.14</v>
      </c>
      <c r="Z722">
        <v>48.28</v>
      </c>
      <c r="AA722">
        <v>299</v>
      </c>
      <c r="AB722">
        <v>0</v>
      </c>
      <c r="AC722">
        <v>0</v>
      </c>
      <c r="AD722">
        <v>2</v>
      </c>
      <c r="AE722">
        <v>13</v>
      </c>
      <c r="AF722">
        <v>286</v>
      </c>
      <c r="AG722">
        <v>387</v>
      </c>
      <c r="AH722">
        <v>2</v>
      </c>
      <c r="AI722">
        <v>2</v>
      </c>
      <c r="AJ722">
        <v>2</v>
      </c>
      <c r="AK722">
        <v>1</v>
      </c>
      <c r="AL722">
        <v>7</v>
      </c>
      <c r="AM722">
        <v>51</v>
      </c>
      <c r="AN722">
        <v>2</v>
      </c>
      <c r="AO722">
        <v>9</v>
      </c>
      <c r="AP722">
        <v>22.220000000000002</v>
      </c>
      <c r="AQ722">
        <v>0</v>
      </c>
      <c r="AR722">
        <v>0</v>
      </c>
      <c r="AS722">
        <v>0</v>
      </c>
      <c r="AT722">
        <v>31.383333333333333</v>
      </c>
      <c r="AU722">
        <v>52.31</v>
      </c>
      <c r="AV722">
        <v>-9</v>
      </c>
      <c r="AW722">
        <v>50</v>
      </c>
      <c r="AX722">
        <v>-7.5</v>
      </c>
      <c r="AY722">
        <v>46</v>
      </c>
      <c r="AZ722">
        <v>2</v>
      </c>
      <c r="BA722">
        <v>12</v>
      </c>
      <c r="BB722" t="str">
        <f t="shared" si="78"/>
        <v>Y</v>
      </c>
      <c r="BC722" t="str">
        <f t="shared" si="79"/>
        <v>Home</v>
      </c>
      <c r="BD722">
        <f t="shared" si="80"/>
        <v>31</v>
      </c>
      <c r="BE722">
        <f t="shared" si="81"/>
        <v>0.51</v>
      </c>
      <c r="BH722" t="str">
        <f t="shared" si="82"/>
        <v>20178Isaiah CrowellCLE</v>
      </c>
      <c r="BI722">
        <v>2017</v>
      </c>
      <c r="BJ722" s="2" t="s">
        <v>1345</v>
      </c>
      <c r="BK722" t="s">
        <v>1135</v>
      </c>
      <c r="BL722" t="s">
        <v>118</v>
      </c>
      <c r="BM722" t="str">
        <f t="shared" si="83"/>
        <v>CLE</v>
      </c>
      <c r="BN722" t="s">
        <v>95</v>
      </c>
      <c r="BO722" t="s">
        <v>1337</v>
      </c>
      <c r="BP722" t="s">
        <v>72</v>
      </c>
      <c r="BQ722">
        <v>33</v>
      </c>
      <c r="BR722">
        <v>0.56000000000000005</v>
      </c>
    </row>
    <row r="723" spans="1:70" x14ac:dyDescent="0.3">
      <c r="A723" t="str">
        <f t="shared" si="77"/>
        <v>20178Alvin KamaraNO</v>
      </c>
      <c r="B723" t="s">
        <v>327</v>
      </c>
      <c r="C723">
        <v>2017</v>
      </c>
      <c r="D723">
        <v>8</v>
      </c>
      <c r="E723" t="s">
        <v>1216</v>
      </c>
      <c r="F723" t="s">
        <v>96</v>
      </c>
      <c r="G723" t="s">
        <v>8</v>
      </c>
      <c r="H723" t="s">
        <v>108</v>
      </c>
      <c r="I723" t="s">
        <v>72</v>
      </c>
      <c r="J723" t="s">
        <v>1126</v>
      </c>
      <c r="K723" t="s">
        <v>1126</v>
      </c>
      <c r="L723">
        <v>5900</v>
      </c>
      <c r="M723">
        <v>6400</v>
      </c>
      <c r="N723" s="1">
        <v>16.600000000000001</v>
      </c>
      <c r="O723" s="1">
        <v>15.1</v>
      </c>
      <c r="P723">
        <v>20</v>
      </c>
      <c r="Q723">
        <v>8</v>
      </c>
      <c r="R723">
        <v>19</v>
      </c>
      <c r="S723">
        <v>30</v>
      </c>
      <c r="T723">
        <v>51.72</v>
      </c>
      <c r="U723">
        <v>101</v>
      </c>
      <c r="V723">
        <v>2</v>
      </c>
      <c r="W723">
        <v>23</v>
      </c>
      <c r="X723">
        <v>28</v>
      </c>
      <c r="Y723">
        <v>82.14</v>
      </c>
      <c r="Z723">
        <v>48.28</v>
      </c>
      <c r="AA723">
        <v>299</v>
      </c>
      <c r="AB723">
        <v>0</v>
      </c>
      <c r="AC723">
        <v>0</v>
      </c>
      <c r="AD723">
        <v>2</v>
      </c>
      <c r="AE723">
        <v>13</v>
      </c>
      <c r="AF723">
        <v>286</v>
      </c>
      <c r="AG723">
        <v>387</v>
      </c>
      <c r="AH723">
        <v>2</v>
      </c>
      <c r="AI723">
        <v>2</v>
      </c>
      <c r="AJ723">
        <v>2</v>
      </c>
      <c r="AK723">
        <v>1</v>
      </c>
      <c r="AL723">
        <v>7</v>
      </c>
      <c r="AM723">
        <v>51</v>
      </c>
      <c r="AN723">
        <v>2</v>
      </c>
      <c r="AO723">
        <v>9</v>
      </c>
      <c r="AP723">
        <v>22.220000000000002</v>
      </c>
      <c r="AQ723">
        <v>0</v>
      </c>
      <c r="AR723">
        <v>0</v>
      </c>
      <c r="AS723">
        <v>0</v>
      </c>
      <c r="AT723">
        <v>31.383333333333333</v>
      </c>
      <c r="AU723">
        <v>52.31</v>
      </c>
      <c r="AV723">
        <v>-9</v>
      </c>
      <c r="AW723">
        <v>50</v>
      </c>
      <c r="AX723">
        <v>-7.5</v>
      </c>
      <c r="AY723">
        <v>46</v>
      </c>
      <c r="AZ723">
        <v>2</v>
      </c>
      <c r="BA723">
        <v>12</v>
      </c>
      <c r="BB723" t="str">
        <f t="shared" si="78"/>
        <v>N</v>
      </c>
      <c r="BC723" t="str">
        <f t="shared" si="79"/>
        <v>Home</v>
      </c>
      <c r="BD723">
        <f t="shared" si="80"/>
        <v>31</v>
      </c>
      <c r="BE723">
        <f t="shared" si="81"/>
        <v>0.51</v>
      </c>
      <c r="BH723" t="str">
        <f t="shared" si="82"/>
        <v>20178Duke JohnsonCLE</v>
      </c>
      <c r="BI723">
        <v>2017</v>
      </c>
      <c r="BJ723" s="2" t="s">
        <v>1345</v>
      </c>
      <c r="BK723" t="s">
        <v>1141</v>
      </c>
      <c r="BL723" t="s">
        <v>118</v>
      </c>
      <c r="BM723" t="str">
        <f t="shared" si="83"/>
        <v>CLE</v>
      </c>
      <c r="BN723" t="s">
        <v>95</v>
      </c>
      <c r="BO723" t="s">
        <v>1335</v>
      </c>
      <c r="BP723" t="s">
        <v>72</v>
      </c>
      <c r="BQ723">
        <v>22</v>
      </c>
      <c r="BR723">
        <v>0.37</v>
      </c>
    </row>
    <row r="724" spans="1:70" x14ac:dyDescent="0.3">
      <c r="A724" t="str">
        <f t="shared" si="77"/>
        <v>20178Chris ThompsonWAS</v>
      </c>
      <c r="B724" t="s">
        <v>329</v>
      </c>
      <c r="C724">
        <v>2017</v>
      </c>
      <c r="D724">
        <v>8</v>
      </c>
      <c r="E724" t="s">
        <v>1157</v>
      </c>
      <c r="F724" t="s">
        <v>82</v>
      </c>
      <c r="G724" t="s">
        <v>5</v>
      </c>
      <c r="H724" t="s">
        <v>85</v>
      </c>
      <c r="I724" t="s">
        <v>72</v>
      </c>
      <c r="J724" t="s">
        <v>1126</v>
      </c>
      <c r="K724" t="s">
        <v>1126</v>
      </c>
      <c r="L724">
        <v>5800</v>
      </c>
      <c r="M724">
        <v>6000</v>
      </c>
      <c r="N724" s="1">
        <v>16.399999999999999</v>
      </c>
      <c r="O724" s="1">
        <v>11.4</v>
      </c>
      <c r="P724">
        <v>19</v>
      </c>
      <c r="Q724">
        <v>-14</v>
      </c>
      <c r="R724">
        <v>16</v>
      </c>
      <c r="S724">
        <v>15</v>
      </c>
      <c r="T724">
        <v>27.779999999999998</v>
      </c>
      <c r="U724">
        <v>49</v>
      </c>
      <c r="V724">
        <v>1</v>
      </c>
      <c r="W724">
        <v>26</v>
      </c>
      <c r="X724">
        <v>39</v>
      </c>
      <c r="Y724">
        <v>66.67</v>
      </c>
      <c r="Z724">
        <v>72.22</v>
      </c>
      <c r="AA724">
        <v>263</v>
      </c>
      <c r="AB724">
        <v>1</v>
      </c>
      <c r="AC724">
        <v>1</v>
      </c>
      <c r="AD724">
        <v>4</v>
      </c>
      <c r="AE724">
        <v>27</v>
      </c>
      <c r="AF724">
        <v>236</v>
      </c>
      <c r="AG724">
        <v>285</v>
      </c>
      <c r="AH724">
        <v>4</v>
      </c>
      <c r="AI724">
        <v>2</v>
      </c>
      <c r="AJ724">
        <v>3</v>
      </c>
      <c r="AK724">
        <v>2</v>
      </c>
      <c r="AL724">
        <v>5</v>
      </c>
      <c r="AM724">
        <v>32</v>
      </c>
      <c r="AN724">
        <v>4</v>
      </c>
      <c r="AO724">
        <v>13</v>
      </c>
      <c r="AP724">
        <v>30.769999999999996</v>
      </c>
      <c r="AQ724">
        <v>1</v>
      </c>
      <c r="AR724">
        <v>1</v>
      </c>
      <c r="AS724">
        <v>100</v>
      </c>
      <c r="AT724">
        <v>26.683333333333334</v>
      </c>
      <c r="AU724">
        <v>44.47</v>
      </c>
      <c r="AV724">
        <v>0</v>
      </c>
      <c r="AW724">
        <v>50.5</v>
      </c>
      <c r="AX724">
        <v>3</v>
      </c>
      <c r="AY724">
        <v>46</v>
      </c>
      <c r="AZ724">
        <v>2</v>
      </c>
      <c r="BA724">
        <v>27</v>
      </c>
      <c r="BB724" t="str">
        <f t="shared" si="78"/>
        <v>N</v>
      </c>
      <c r="BC724" t="str">
        <f t="shared" si="79"/>
        <v>Home</v>
      </c>
      <c r="BD724">
        <f t="shared" si="80"/>
        <v>47</v>
      </c>
      <c r="BE724">
        <f t="shared" si="81"/>
        <v>0.8</v>
      </c>
      <c r="BH724" t="str">
        <f t="shared" si="82"/>
        <v>20178Matthew DayesCLE</v>
      </c>
      <c r="BI724">
        <v>2017</v>
      </c>
      <c r="BJ724" s="2" t="s">
        <v>1345</v>
      </c>
      <c r="BK724" t="s">
        <v>1176</v>
      </c>
      <c r="BL724" t="s">
        <v>118</v>
      </c>
      <c r="BM724" t="str">
        <f t="shared" si="83"/>
        <v>CLE</v>
      </c>
      <c r="BN724" t="s">
        <v>95</v>
      </c>
      <c r="BO724" t="s">
        <v>1335</v>
      </c>
      <c r="BP724" t="s">
        <v>72</v>
      </c>
      <c r="BQ724">
        <v>5</v>
      </c>
      <c r="BR724">
        <v>0.08</v>
      </c>
    </row>
    <row r="725" spans="1:70" x14ac:dyDescent="0.3">
      <c r="A725" t="str">
        <f t="shared" si="77"/>
        <v>20178Doug MartinTB</v>
      </c>
      <c r="B725" t="s">
        <v>331</v>
      </c>
      <c r="C725">
        <v>2017</v>
      </c>
      <c r="D725">
        <v>8</v>
      </c>
      <c r="E725" t="s">
        <v>1260</v>
      </c>
      <c r="F725" t="s">
        <v>153</v>
      </c>
      <c r="G725" t="s">
        <v>154</v>
      </c>
      <c r="H725" t="s">
        <v>103</v>
      </c>
      <c r="I725" t="s">
        <v>72</v>
      </c>
      <c r="J725" t="s">
        <v>1126</v>
      </c>
      <c r="K725" t="s">
        <v>1126</v>
      </c>
      <c r="L725">
        <v>5400</v>
      </c>
      <c r="M725">
        <v>6500</v>
      </c>
      <c r="N725" s="1">
        <v>8.5</v>
      </c>
      <c r="O725" s="1">
        <v>8</v>
      </c>
      <c r="P725">
        <v>3</v>
      </c>
      <c r="Q725">
        <v>-14</v>
      </c>
      <c r="R725">
        <v>16</v>
      </c>
      <c r="S725">
        <v>22</v>
      </c>
      <c r="T725">
        <v>36.67</v>
      </c>
      <c r="U725">
        <v>85</v>
      </c>
      <c r="V725">
        <v>0</v>
      </c>
      <c r="W725">
        <v>21</v>
      </c>
      <c r="X725">
        <v>38</v>
      </c>
      <c r="Y725">
        <v>55.26</v>
      </c>
      <c r="Z725">
        <v>63.33</v>
      </c>
      <c r="AA725">
        <v>210</v>
      </c>
      <c r="AB725">
        <v>0</v>
      </c>
      <c r="AC725">
        <v>2</v>
      </c>
      <c r="AD725">
        <v>3</v>
      </c>
      <c r="AE725">
        <v>16</v>
      </c>
      <c r="AF725">
        <v>194</v>
      </c>
      <c r="AG725">
        <v>279</v>
      </c>
      <c r="AH725">
        <v>1</v>
      </c>
      <c r="AI725">
        <v>1</v>
      </c>
      <c r="AJ725">
        <v>3</v>
      </c>
      <c r="AK725">
        <v>2</v>
      </c>
      <c r="AL725">
        <v>6</v>
      </c>
      <c r="AM725">
        <v>55</v>
      </c>
      <c r="AN725">
        <v>2</v>
      </c>
      <c r="AO725">
        <v>12</v>
      </c>
      <c r="AP725">
        <v>16.669999999999998</v>
      </c>
      <c r="AQ725">
        <v>0</v>
      </c>
      <c r="AR725">
        <v>1</v>
      </c>
      <c r="AS725">
        <v>0</v>
      </c>
      <c r="AT725">
        <v>27.816666666666666</v>
      </c>
      <c r="AU725">
        <v>46.36</v>
      </c>
      <c r="AV725">
        <v>-2.5</v>
      </c>
      <c r="AW725">
        <v>44</v>
      </c>
      <c r="AX725">
        <v>-1.5</v>
      </c>
      <c r="AY725">
        <v>46</v>
      </c>
      <c r="AZ725">
        <v>0</v>
      </c>
      <c r="BA725">
        <v>17</v>
      </c>
      <c r="BB725" t="str">
        <f t="shared" si="78"/>
        <v>Y</v>
      </c>
      <c r="BC725" t="str">
        <f t="shared" si="79"/>
        <v>Home</v>
      </c>
      <c r="BD725">
        <f t="shared" si="80"/>
        <v>39</v>
      </c>
      <c r="BE725">
        <f t="shared" si="81"/>
        <v>0.57999999999999996</v>
      </c>
      <c r="BH725" t="str">
        <f t="shared" si="82"/>
        <v>20178Tevin ColemanATL</v>
      </c>
      <c r="BI725">
        <v>2017</v>
      </c>
      <c r="BJ725" s="2" t="s">
        <v>1345</v>
      </c>
      <c r="BK725" t="s">
        <v>1191</v>
      </c>
      <c r="BL725" t="s">
        <v>109</v>
      </c>
      <c r="BM725" t="str">
        <f t="shared" si="83"/>
        <v>ATL</v>
      </c>
      <c r="BN725" t="s">
        <v>90</v>
      </c>
      <c r="BO725" t="s">
        <v>1335</v>
      </c>
      <c r="BP725" t="s">
        <v>122</v>
      </c>
      <c r="BQ725">
        <v>29</v>
      </c>
      <c r="BR725">
        <v>0.44</v>
      </c>
    </row>
    <row r="726" spans="1:70" x14ac:dyDescent="0.3">
      <c r="A726" t="str">
        <f t="shared" si="77"/>
        <v>20178LeGarrette BlountPHI</v>
      </c>
      <c r="B726" t="s">
        <v>326</v>
      </c>
      <c r="C726">
        <v>2017</v>
      </c>
      <c r="D726">
        <v>8</v>
      </c>
      <c r="E726" t="s">
        <v>1200</v>
      </c>
      <c r="F726" t="s">
        <v>83</v>
      </c>
      <c r="G726" t="s">
        <v>1</v>
      </c>
      <c r="H726" t="s">
        <v>102</v>
      </c>
      <c r="I726" t="s">
        <v>72</v>
      </c>
      <c r="J726" t="s">
        <v>1126</v>
      </c>
      <c r="K726" t="s">
        <v>1126</v>
      </c>
      <c r="L726">
        <v>5100</v>
      </c>
      <c r="M726">
        <v>6100</v>
      </c>
      <c r="N726" s="1">
        <v>12.2</v>
      </c>
      <c r="O726" s="1">
        <v>11.7</v>
      </c>
      <c r="P726">
        <v>33</v>
      </c>
      <c r="Q726">
        <v>23</v>
      </c>
      <c r="R726">
        <v>19</v>
      </c>
      <c r="S726">
        <v>31</v>
      </c>
      <c r="T726">
        <v>49.21</v>
      </c>
      <c r="U726">
        <v>112</v>
      </c>
      <c r="V726">
        <v>1</v>
      </c>
      <c r="W726">
        <v>18</v>
      </c>
      <c r="X726">
        <v>32</v>
      </c>
      <c r="Y726">
        <v>56.25</v>
      </c>
      <c r="Z726">
        <v>50.79</v>
      </c>
      <c r="AA726">
        <v>211</v>
      </c>
      <c r="AB726">
        <v>2</v>
      </c>
      <c r="AC726">
        <v>1</v>
      </c>
      <c r="AD726">
        <v>3</v>
      </c>
      <c r="AE726">
        <v>19</v>
      </c>
      <c r="AF726">
        <v>192</v>
      </c>
      <c r="AG726">
        <v>304</v>
      </c>
      <c r="AH726">
        <v>0</v>
      </c>
      <c r="AI726">
        <v>0</v>
      </c>
      <c r="AJ726">
        <v>1</v>
      </c>
      <c r="AK726">
        <v>-1</v>
      </c>
      <c r="AL726">
        <v>4</v>
      </c>
      <c r="AM726">
        <v>35</v>
      </c>
      <c r="AN726">
        <v>4</v>
      </c>
      <c r="AO726">
        <v>14</v>
      </c>
      <c r="AP726">
        <v>28.57</v>
      </c>
      <c r="AQ726">
        <v>1</v>
      </c>
      <c r="AR726">
        <v>1</v>
      </c>
      <c r="AS726">
        <v>100</v>
      </c>
      <c r="AT726">
        <v>32.950000000000003</v>
      </c>
      <c r="AU726">
        <v>54.92</v>
      </c>
      <c r="AV726">
        <v>-13</v>
      </c>
      <c r="AW726">
        <v>47.5</v>
      </c>
      <c r="AX726">
        <v>-13</v>
      </c>
      <c r="AY726">
        <v>45</v>
      </c>
      <c r="AZ726">
        <v>4</v>
      </c>
      <c r="BA726">
        <v>10</v>
      </c>
      <c r="BB726" t="str">
        <f t="shared" si="78"/>
        <v>Y</v>
      </c>
      <c r="BC726" t="str">
        <f t="shared" si="79"/>
        <v>Home</v>
      </c>
      <c r="BD726">
        <f t="shared" si="80"/>
        <v>35</v>
      </c>
      <c r="BE726">
        <f t="shared" si="81"/>
        <v>0.5</v>
      </c>
      <c r="BH726" t="str">
        <f t="shared" si="82"/>
        <v>20178Devonta FreemanATL</v>
      </c>
      <c r="BI726">
        <v>2017</v>
      </c>
      <c r="BJ726" s="2" t="s">
        <v>1345</v>
      </c>
      <c r="BK726" t="s">
        <v>1186</v>
      </c>
      <c r="BL726" t="s">
        <v>109</v>
      </c>
      <c r="BM726" t="str">
        <f t="shared" si="83"/>
        <v>ATL</v>
      </c>
      <c r="BN726" t="s">
        <v>90</v>
      </c>
      <c r="BO726" t="s">
        <v>1337</v>
      </c>
      <c r="BP726" t="s">
        <v>122</v>
      </c>
      <c r="BQ726">
        <v>40</v>
      </c>
      <c r="BR726">
        <v>0.61</v>
      </c>
    </row>
    <row r="727" spans="1:70" x14ac:dyDescent="0.3">
      <c r="A727" t="str">
        <f t="shared" si="77"/>
        <v>20178Wendell SmallwoodPHI</v>
      </c>
      <c r="B727" t="s">
        <v>326</v>
      </c>
      <c r="C727">
        <v>2017</v>
      </c>
      <c r="D727">
        <v>8</v>
      </c>
      <c r="E727" t="s">
        <v>1212</v>
      </c>
      <c r="F727" t="s">
        <v>83</v>
      </c>
      <c r="G727" t="s">
        <v>1</v>
      </c>
      <c r="H727" t="s">
        <v>102</v>
      </c>
      <c r="I727" t="s">
        <v>72</v>
      </c>
      <c r="J727" t="s">
        <v>1126</v>
      </c>
      <c r="K727" t="s">
        <v>1126</v>
      </c>
      <c r="L727">
        <v>4900</v>
      </c>
      <c r="M727">
        <v>5500</v>
      </c>
      <c r="N727" s="1">
        <v>2.4</v>
      </c>
      <c r="O727" s="1">
        <v>1.9</v>
      </c>
      <c r="P727">
        <v>33</v>
      </c>
      <c r="Q727">
        <v>23</v>
      </c>
      <c r="R727">
        <v>19</v>
      </c>
      <c r="S727">
        <v>31</v>
      </c>
      <c r="T727">
        <v>49.21</v>
      </c>
      <c r="U727">
        <v>112</v>
      </c>
      <c r="V727">
        <v>1</v>
      </c>
      <c r="W727">
        <v>18</v>
      </c>
      <c r="X727">
        <v>32</v>
      </c>
      <c r="Y727">
        <v>56.25</v>
      </c>
      <c r="Z727">
        <v>50.79</v>
      </c>
      <c r="AA727">
        <v>211</v>
      </c>
      <c r="AB727">
        <v>2</v>
      </c>
      <c r="AC727">
        <v>1</v>
      </c>
      <c r="AD727">
        <v>3</v>
      </c>
      <c r="AE727">
        <v>19</v>
      </c>
      <c r="AF727">
        <v>192</v>
      </c>
      <c r="AG727">
        <v>304</v>
      </c>
      <c r="AH727">
        <v>0</v>
      </c>
      <c r="AI727">
        <v>0</v>
      </c>
      <c r="AJ727">
        <v>1</v>
      </c>
      <c r="AK727">
        <v>-1</v>
      </c>
      <c r="AL727">
        <v>4</v>
      </c>
      <c r="AM727">
        <v>35</v>
      </c>
      <c r="AN727">
        <v>4</v>
      </c>
      <c r="AO727">
        <v>14</v>
      </c>
      <c r="AP727">
        <v>28.57</v>
      </c>
      <c r="AQ727">
        <v>1</v>
      </c>
      <c r="AR727">
        <v>1</v>
      </c>
      <c r="AS727">
        <v>100</v>
      </c>
      <c r="AT727">
        <v>32.950000000000003</v>
      </c>
      <c r="AU727">
        <v>54.92</v>
      </c>
      <c r="AV727">
        <v>-13</v>
      </c>
      <c r="AW727">
        <v>47.5</v>
      </c>
      <c r="AX727">
        <v>-13</v>
      </c>
      <c r="AY727">
        <v>45</v>
      </c>
      <c r="AZ727">
        <v>4</v>
      </c>
      <c r="BA727">
        <v>10</v>
      </c>
      <c r="BB727" t="str">
        <f t="shared" si="78"/>
        <v>N</v>
      </c>
      <c r="BC727" t="str">
        <f t="shared" si="79"/>
        <v>Home</v>
      </c>
      <c r="BD727">
        <f t="shared" si="80"/>
        <v>13</v>
      </c>
      <c r="BE727">
        <f t="shared" si="81"/>
        <v>0.19</v>
      </c>
      <c r="BH727" t="str">
        <f t="shared" si="82"/>
        <v>20178Derrick ColemanATL</v>
      </c>
      <c r="BI727">
        <v>2017</v>
      </c>
      <c r="BJ727" s="2" t="s">
        <v>1345</v>
      </c>
      <c r="BK727" t="s">
        <v>1226</v>
      </c>
      <c r="BL727" t="s">
        <v>109</v>
      </c>
      <c r="BM727" t="str">
        <f t="shared" si="83"/>
        <v>ATL</v>
      </c>
      <c r="BN727" t="s">
        <v>90</v>
      </c>
      <c r="BO727" t="s">
        <v>1335</v>
      </c>
      <c r="BP727" t="s">
        <v>122</v>
      </c>
      <c r="BQ727">
        <v>14</v>
      </c>
      <c r="BR727">
        <v>0.21</v>
      </c>
    </row>
    <row r="728" spans="1:70" x14ac:dyDescent="0.3">
      <c r="A728" t="str">
        <f t="shared" si="77"/>
        <v>20178James WhiteNE</v>
      </c>
      <c r="B728" t="s">
        <v>325</v>
      </c>
      <c r="C728">
        <v>2017</v>
      </c>
      <c r="D728">
        <v>8</v>
      </c>
      <c r="E728" t="s">
        <v>1152</v>
      </c>
      <c r="F728" t="s">
        <v>69</v>
      </c>
      <c r="G728" t="s">
        <v>70</v>
      </c>
      <c r="H728" t="s">
        <v>106</v>
      </c>
      <c r="I728" t="s">
        <v>72</v>
      </c>
      <c r="J728" t="s">
        <v>1126</v>
      </c>
      <c r="K728" t="s">
        <v>1126</v>
      </c>
      <c r="L728">
        <v>4900</v>
      </c>
      <c r="M728">
        <v>4900</v>
      </c>
      <c r="N728" s="1">
        <v>13.7</v>
      </c>
      <c r="O728" s="1">
        <v>11.2</v>
      </c>
      <c r="P728">
        <v>21</v>
      </c>
      <c r="Q728">
        <v>8</v>
      </c>
      <c r="R728">
        <v>27</v>
      </c>
      <c r="S728">
        <v>32</v>
      </c>
      <c r="T728">
        <v>40.510000000000005</v>
      </c>
      <c r="U728">
        <v>97</v>
      </c>
      <c r="V728">
        <v>0</v>
      </c>
      <c r="W728">
        <v>32</v>
      </c>
      <c r="X728">
        <v>47</v>
      </c>
      <c r="Y728">
        <v>68.089999999999989</v>
      </c>
      <c r="Z728">
        <v>59.489999999999995</v>
      </c>
      <c r="AA728">
        <v>333</v>
      </c>
      <c r="AB728">
        <v>1</v>
      </c>
      <c r="AC728">
        <v>0</v>
      </c>
      <c r="AD728">
        <v>3</v>
      </c>
      <c r="AE728">
        <v>16</v>
      </c>
      <c r="AF728">
        <v>317</v>
      </c>
      <c r="AG728">
        <v>414</v>
      </c>
      <c r="AH728">
        <v>0</v>
      </c>
      <c r="AI728">
        <v>0</v>
      </c>
      <c r="AJ728">
        <v>0</v>
      </c>
      <c r="AK728">
        <v>-1</v>
      </c>
      <c r="AL728">
        <v>6</v>
      </c>
      <c r="AM728">
        <v>80</v>
      </c>
      <c r="AN728">
        <v>9</v>
      </c>
      <c r="AO728">
        <v>19</v>
      </c>
      <c r="AP728">
        <v>47.370000000000005</v>
      </c>
      <c r="AQ728">
        <v>1</v>
      </c>
      <c r="AR728">
        <v>1</v>
      </c>
      <c r="AS728">
        <v>100</v>
      </c>
      <c r="AT728">
        <v>36.983333333333334</v>
      </c>
      <c r="AU728">
        <v>61.639999999999993</v>
      </c>
      <c r="AV728">
        <v>-7</v>
      </c>
      <c r="AW728">
        <v>49</v>
      </c>
      <c r="AX728">
        <v>-6.5</v>
      </c>
      <c r="AY728">
        <v>49</v>
      </c>
      <c r="AZ728">
        <v>0</v>
      </c>
      <c r="BA728">
        <v>13</v>
      </c>
      <c r="BB728" t="str">
        <f t="shared" si="78"/>
        <v>N</v>
      </c>
      <c r="BC728" t="str">
        <f t="shared" si="79"/>
        <v>Home</v>
      </c>
      <c r="BD728">
        <f t="shared" si="80"/>
        <v>20</v>
      </c>
      <c r="BE728">
        <f t="shared" si="81"/>
        <v>0.23</v>
      </c>
      <c r="BH728" t="str">
        <f t="shared" si="82"/>
        <v>20178Terron WardATL</v>
      </c>
      <c r="BI728">
        <v>2017</v>
      </c>
      <c r="BJ728" s="2" t="s">
        <v>1345</v>
      </c>
      <c r="BK728" t="s">
        <v>1227</v>
      </c>
      <c r="BL728" t="s">
        <v>109</v>
      </c>
      <c r="BM728" t="str">
        <f t="shared" si="83"/>
        <v>ATL</v>
      </c>
      <c r="BN728" t="s">
        <v>90</v>
      </c>
      <c r="BO728" t="s">
        <v>1335</v>
      </c>
      <c r="BP728" t="s">
        <v>122</v>
      </c>
      <c r="BQ728" t="s">
        <v>1366</v>
      </c>
      <c r="BR728" t="s">
        <v>1366</v>
      </c>
    </row>
    <row r="729" spans="1:70" x14ac:dyDescent="0.3">
      <c r="A729" t="str">
        <f t="shared" si="77"/>
        <v>20178Javorius AllenBAL</v>
      </c>
      <c r="B729" t="s">
        <v>336</v>
      </c>
      <c r="C729">
        <v>2017</v>
      </c>
      <c r="D729">
        <v>8</v>
      </c>
      <c r="E729" t="s">
        <v>1221</v>
      </c>
      <c r="F729" t="s">
        <v>100</v>
      </c>
      <c r="G729" t="s">
        <v>137</v>
      </c>
      <c r="H729" t="s">
        <v>156</v>
      </c>
      <c r="I729" t="s">
        <v>72</v>
      </c>
      <c r="J729" t="s">
        <v>1126</v>
      </c>
      <c r="K729" t="s">
        <v>1126</v>
      </c>
      <c r="L729">
        <v>4800</v>
      </c>
      <c r="M729">
        <v>6200</v>
      </c>
      <c r="N729" s="1">
        <v>6.7</v>
      </c>
      <c r="O729" s="1">
        <v>6.2</v>
      </c>
      <c r="P729">
        <v>40</v>
      </c>
      <c r="Q729">
        <v>40</v>
      </c>
      <c r="R729">
        <v>19</v>
      </c>
      <c r="S729">
        <v>40</v>
      </c>
      <c r="T729">
        <v>64.52</v>
      </c>
      <c r="U729">
        <v>174</v>
      </c>
      <c r="V729">
        <v>0</v>
      </c>
      <c r="W729">
        <v>13</v>
      </c>
      <c r="X729">
        <v>22</v>
      </c>
      <c r="Y729">
        <v>59.089999999999996</v>
      </c>
      <c r="Z729">
        <v>35.480000000000004</v>
      </c>
      <c r="AA729">
        <v>121</v>
      </c>
      <c r="AB729">
        <v>2</v>
      </c>
      <c r="AC729">
        <v>0</v>
      </c>
      <c r="AD729">
        <v>0</v>
      </c>
      <c r="AE729">
        <v>0</v>
      </c>
      <c r="AF729">
        <v>121</v>
      </c>
      <c r="AG729">
        <v>295</v>
      </c>
      <c r="AH729">
        <v>1</v>
      </c>
      <c r="AI729">
        <v>0</v>
      </c>
      <c r="AJ729">
        <v>0</v>
      </c>
      <c r="AK729">
        <v>-2</v>
      </c>
      <c r="AL729">
        <v>5</v>
      </c>
      <c r="AM729">
        <v>40</v>
      </c>
      <c r="AN729">
        <v>3</v>
      </c>
      <c r="AO729">
        <v>13</v>
      </c>
      <c r="AP729">
        <v>23.080000000000002</v>
      </c>
      <c r="AQ729">
        <v>0</v>
      </c>
      <c r="AR729">
        <v>0</v>
      </c>
      <c r="AS729">
        <v>0</v>
      </c>
      <c r="AT729">
        <v>31.233333333333334</v>
      </c>
      <c r="AU729">
        <v>52.059999999999995</v>
      </c>
      <c r="AV729">
        <v>-3</v>
      </c>
      <c r="AW729">
        <v>38</v>
      </c>
      <c r="AX729">
        <v>-3</v>
      </c>
      <c r="AY729">
        <v>38</v>
      </c>
      <c r="AZ729">
        <v>3</v>
      </c>
      <c r="BA729">
        <v>0</v>
      </c>
      <c r="BB729" t="str">
        <f t="shared" si="78"/>
        <v>N</v>
      </c>
      <c r="BC729" t="str">
        <f t="shared" si="79"/>
        <v>Home</v>
      </c>
      <c r="BD729">
        <f t="shared" si="80"/>
        <v>31</v>
      </c>
      <c r="BE729">
        <f t="shared" si="81"/>
        <v>0.48</v>
      </c>
      <c r="BH729" t="str">
        <f t="shared" si="82"/>
        <v>20178Bilal PowellNYJ</v>
      </c>
      <c r="BI729">
        <v>2017</v>
      </c>
      <c r="BJ729" s="2" t="s">
        <v>1345</v>
      </c>
      <c r="BK729" t="s">
        <v>1196</v>
      </c>
      <c r="BL729" t="s">
        <v>90</v>
      </c>
      <c r="BM729" t="str">
        <f t="shared" si="83"/>
        <v>NYJ</v>
      </c>
      <c r="BN729" t="s">
        <v>109</v>
      </c>
      <c r="BO729" t="s">
        <v>1337</v>
      </c>
      <c r="BP729" t="s">
        <v>72</v>
      </c>
      <c r="BQ729">
        <v>29</v>
      </c>
      <c r="BR729">
        <v>0.48</v>
      </c>
    </row>
    <row r="730" spans="1:70" x14ac:dyDescent="0.3">
      <c r="A730" t="str">
        <f t="shared" si="77"/>
        <v>20178Bilal PowellNYJ</v>
      </c>
      <c r="B730" t="s">
        <v>335</v>
      </c>
      <c r="C730">
        <v>2017</v>
      </c>
      <c r="D730">
        <v>8</v>
      </c>
      <c r="E730" t="s">
        <v>1196</v>
      </c>
      <c r="F730" t="s">
        <v>90</v>
      </c>
      <c r="G730" t="s">
        <v>144</v>
      </c>
      <c r="H730" t="s">
        <v>109</v>
      </c>
      <c r="I730" t="s">
        <v>72</v>
      </c>
      <c r="J730" t="s">
        <v>1126</v>
      </c>
      <c r="K730" t="s">
        <v>1126</v>
      </c>
      <c r="L730">
        <v>4800</v>
      </c>
      <c r="M730">
        <v>6100</v>
      </c>
      <c r="N730" s="1">
        <v>9.1</v>
      </c>
      <c r="O730" s="1">
        <v>7.6</v>
      </c>
      <c r="P730">
        <v>20</v>
      </c>
      <c r="Q730">
        <v>-5</v>
      </c>
      <c r="R730">
        <v>15</v>
      </c>
      <c r="S730">
        <v>22</v>
      </c>
      <c r="T730">
        <v>40</v>
      </c>
      <c r="U730">
        <v>43</v>
      </c>
      <c r="V730">
        <v>0</v>
      </c>
      <c r="W730">
        <v>26</v>
      </c>
      <c r="X730">
        <v>33</v>
      </c>
      <c r="Y730">
        <v>78.790000000000006</v>
      </c>
      <c r="Z730">
        <v>60</v>
      </c>
      <c r="AA730">
        <v>257</v>
      </c>
      <c r="AB730">
        <v>2</v>
      </c>
      <c r="AC730">
        <v>0</v>
      </c>
      <c r="AD730">
        <v>3</v>
      </c>
      <c r="AE730">
        <v>21</v>
      </c>
      <c r="AF730">
        <v>236</v>
      </c>
      <c r="AG730">
        <v>279</v>
      </c>
      <c r="AH730">
        <v>3</v>
      </c>
      <c r="AI730">
        <v>1</v>
      </c>
      <c r="AJ730">
        <v>1</v>
      </c>
      <c r="AK730">
        <v>-1</v>
      </c>
      <c r="AL730">
        <v>6</v>
      </c>
      <c r="AM730">
        <v>50</v>
      </c>
      <c r="AN730">
        <v>5</v>
      </c>
      <c r="AO730">
        <v>15</v>
      </c>
      <c r="AP730">
        <v>33.33</v>
      </c>
      <c r="AQ730">
        <v>1</v>
      </c>
      <c r="AR730">
        <v>1</v>
      </c>
      <c r="AS730">
        <v>100</v>
      </c>
      <c r="AT730">
        <v>31.683333333333334</v>
      </c>
      <c r="AU730">
        <v>52.81</v>
      </c>
      <c r="AV730">
        <v>4.5</v>
      </c>
      <c r="AW730">
        <v>47</v>
      </c>
      <c r="AX730">
        <v>6.5</v>
      </c>
      <c r="AY730">
        <v>44</v>
      </c>
      <c r="AZ730">
        <v>1</v>
      </c>
      <c r="BA730">
        <v>25</v>
      </c>
      <c r="BB730" t="str">
        <f t="shared" si="78"/>
        <v>Y</v>
      </c>
      <c r="BC730" t="str">
        <f t="shared" si="79"/>
        <v>Home</v>
      </c>
      <c r="BD730">
        <f t="shared" si="80"/>
        <v>29</v>
      </c>
      <c r="BE730">
        <f t="shared" si="81"/>
        <v>0.48</v>
      </c>
      <c r="BH730" t="str">
        <f t="shared" si="82"/>
        <v>20178Matt ForteNYJ</v>
      </c>
      <c r="BI730">
        <v>2017</v>
      </c>
      <c r="BJ730" s="2" t="s">
        <v>1345</v>
      </c>
      <c r="BK730" t="s">
        <v>1198</v>
      </c>
      <c r="BL730" t="s">
        <v>90</v>
      </c>
      <c r="BM730" t="str">
        <f t="shared" si="83"/>
        <v>NYJ</v>
      </c>
      <c r="BN730" t="s">
        <v>109</v>
      </c>
      <c r="BO730" t="s">
        <v>1335</v>
      </c>
      <c r="BP730" t="s">
        <v>72</v>
      </c>
      <c r="BQ730">
        <v>29</v>
      </c>
      <c r="BR730">
        <v>0.48</v>
      </c>
    </row>
    <row r="731" spans="1:70" x14ac:dyDescent="0.3">
      <c r="A731" t="str">
        <f t="shared" si="77"/>
        <v>20178Joe MixonCIN</v>
      </c>
      <c r="B731" t="s">
        <v>334</v>
      </c>
      <c r="C731">
        <v>2017</v>
      </c>
      <c r="D731">
        <v>8</v>
      </c>
      <c r="E731" t="s">
        <v>1133</v>
      </c>
      <c r="F731" t="s">
        <v>98</v>
      </c>
      <c r="G731" t="s">
        <v>99</v>
      </c>
      <c r="H731" t="s">
        <v>113</v>
      </c>
      <c r="I731" t="s">
        <v>72</v>
      </c>
      <c r="J731" t="s">
        <v>1126</v>
      </c>
      <c r="K731" t="s">
        <v>1126</v>
      </c>
      <c r="L731">
        <v>4700</v>
      </c>
      <c r="M731">
        <v>5900</v>
      </c>
      <c r="N731" s="1">
        <v>12.9</v>
      </c>
      <c r="O731" s="1">
        <v>10.4</v>
      </c>
      <c r="P731">
        <v>24</v>
      </c>
      <c r="Q731">
        <v>1</v>
      </c>
      <c r="R731">
        <v>17</v>
      </c>
      <c r="S731">
        <v>21</v>
      </c>
      <c r="T731">
        <v>42</v>
      </c>
      <c r="U731">
        <v>58</v>
      </c>
      <c r="V731">
        <v>0</v>
      </c>
      <c r="W731">
        <v>17</v>
      </c>
      <c r="X731">
        <v>29</v>
      </c>
      <c r="Y731">
        <v>58.620000000000005</v>
      </c>
      <c r="Z731">
        <v>57.999999999999993</v>
      </c>
      <c r="AA731">
        <v>243</v>
      </c>
      <c r="AB731">
        <v>2</v>
      </c>
      <c r="AC731">
        <v>0</v>
      </c>
      <c r="AD731">
        <v>3</v>
      </c>
      <c r="AE731">
        <v>25</v>
      </c>
      <c r="AF731">
        <v>218</v>
      </c>
      <c r="AG731">
        <v>276</v>
      </c>
      <c r="AH731">
        <v>4</v>
      </c>
      <c r="AI731">
        <v>2</v>
      </c>
      <c r="AJ731">
        <v>2</v>
      </c>
      <c r="AK731">
        <v>1</v>
      </c>
      <c r="AL731">
        <v>5</v>
      </c>
      <c r="AM731">
        <v>54</v>
      </c>
      <c r="AN731">
        <v>4</v>
      </c>
      <c r="AO731">
        <v>11</v>
      </c>
      <c r="AP731">
        <v>36.36</v>
      </c>
      <c r="AQ731">
        <v>0</v>
      </c>
      <c r="AR731">
        <v>0</v>
      </c>
      <c r="AS731">
        <v>0</v>
      </c>
      <c r="AT731">
        <v>26.783333333333335</v>
      </c>
      <c r="AU731">
        <v>44.64</v>
      </c>
      <c r="AV731">
        <v>-10</v>
      </c>
      <c r="AW731">
        <v>41</v>
      </c>
      <c r="AX731">
        <v>-11</v>
      </c>
      <c r="AY731">
        <v>44</v>
      </c>
      <c r="AZ731">
        <v>4</v>
      </c>
      <c r="BA731">
        <v>23</v>
      </c>
      <c r="BB731" t="str">
        <f t="shared" si="78"/>
        <v>N</v>
      </c>
      <c r="BC731" t="str">
        <f t="shared" si="79"/>
        <v>Home</v>
      </c>
      <c r="BD731">
        <f t="shared" si="80"/>
        <v>35</v>
      </c>
      <c r="BE731">
        <f t="shared" si="81"/>
        <v>0.62</v>
      </c>
      <c r="BH731" t="str">
        <f t="shared" si="82"/>
        <v>20178Elijah McGuireNYJ</v>
      </c>
      <c r="BI731">
        <v>2017</v>
      </c>
      <c r="BJ731" s="2" t="s">
        <v>1345</v>
      </c>
      <c r="BK731" t="s">
        <v>1217</v>
      </c>
      <c r="BL731" t="s">
        <v>90</v>
      </c>
      <c r="BM731" t="str">
        <f t="shared" si="83"/>
        <v>NYJ</v>
      </c>
      <c r="BN731" t="s">
        <v>109</v>
      </c>
      <c r="BO731" t="s">
        <v>1335</v>
      </c>
      <c r="BP731" t="s">
        <v>72</v>
      </c>
      <c r="BQ731">
        <v>3</v>
      </c>
      <c r="BR731">
        <v>0.05</v>
      </c>
    </row>
    <row r="732" spans="1:70" x14ac:dyDescent="0.3">
      <c r="A732" t="str">
        <f t="shared" si="77"/>
        <v>20178Dion LewisNE</v>
      </c>
      <c r="B732" t="s">
        <v>325</v>
      </c>
      <c r="C732">
        <v>2017</v>
      </c>
      <c r="D732">
        <v>8</v>
      </c>
      <c r="E732" t="s">
        <v>1156</v>
      </c>
      <c r="F732" t="s">
        <v>69</v>
      </c>
      <c r="G732" t="s">
        <v>70</v>
      </c>
      <c r="H732" t="s">
        <v>106</v>
      </c>
      <c r="I732" t="s">
        <v>72</v>
      </c>
      <c r="J732" t="s">
        <v>1126</v>
      </c>
      <c r="K732" t="s">
        <v>1126</v>
      </c>
      <c r="L732">
        <v>4600</v>
      </c>
      <c r="M732">
        <v>5400</v>
      </c>
      <c r="N732" s="1">
        <v>7.4</v>
      </c>
      <c r="O732" s="1">
        <v>6.4</v>
      </c>
      <c r="P732">
        <v>21</v>
      </c>
      <c r="Q732">
        <v>8</v>
      </c>
      <c r="R732">
        <v>27</v>
      </c>
      <c r="S732">
        <v>32</v>
      </c>
      <c r="T732">
        <v>40.510000000000005</v>
      </c>
      <c r="U732">
        <v>97</v>
      </c>
      <c r="V732">
        <v>0</v>
      </c>
      <c r="W732">
        <v>32</v>
      </c>
      <c r="X732">
        <v>47</v>
      </c>
      <c r="Y732">
        <v>68.089999999999989</v>
      </c>
      <c r="Z732">
        <v>59.489999999999995</v>
      </c>
      <c r="AA732">
        <v>333</v>
      </c>
      <c r="AB732">
        <v>1</v>
      </c>
      <c r="AC732">
        <v>0</v>
      </c>
      <c r="AD732">
        <v>3</v>
      </c>
      <c r="AE732">
        <v>16</v>
      </c>
      <c r="AF732">
        <v>317</v>
      </c>
      <c r="AG732">
        <v>414</v>
      </c>
      <c r="AH732">
        <v>0</v>
      </c>
      <c r="AI732">
        <v>0</v>
      </c>
      <c r="AJ732">
        <v>0</v>
      </c>
      <c r="AK732">
        <v>-1</v>
      </c>
      <c r="AL732">
        <v>6</v>
      </c>
      <c r="AM732">
        <v>80</v>
      </c>
      <c r="AN732">
        <v>9</v>
      </c>
      <c r="AO732">
        <v>19</v>
      </c>
      <c r="AP732">
        <v>47.370000000000005</v>
      </c>
      <c r="AQ732">
        <v>1</v>
      </c>
      <c r="AR732">
        <v>1</v>
      </c>
      <c r="AS732">
        <v>100</v>
      </c>
      <c r="AT732">
        <v>36.983333333333334</v>
      </c>
      <c r="AU732">
        <v>61.639999999999993</v>
      </c>
      <c r="AV732">
        <v>-7</v>
      </c>
      <c r="AW732">
        <v>49</v>
      </c>
      <c r="AX732">
        <v>-6.5</v>
      </c>
      <c r="AY732">
        <v>49</v>
      </c>
      <c r="AZ732">
        <v>0</v>
      </c>
      <c r="BA732">
        <v>13</v>
      </c>
      <c r="BB732" t="str">
        <f t="shared" si="78"/>
        <v>Y</v>
      </c>
      <c r="BC732" t="str">
        <f t="shared" si="79"/>
        <v>Home</v>
      </c>
      <c r="BD732">
        <f t="shared" si="80"/>
        <v>30</v>
      </c>
      <c r="BE732">
        <f t="shared" si="81"/>
        <v>0.35</v>
      </c>
      <c r="BH732" t="str">
        <f t="shared" si="82"/>
        <v>20178Frank GoreIND</v>
      </c>
      <c r="BI732">
        <v>2017</v>
      </c>
      <c r="BJ732" s="2" t="s">
        <v>1345</v>
      </c>
      <c r="BK732" t="s">
        <v>1202</v>
      </c>
      <c r="BL732" t="s">
        <v>113</v>
      </c>
      <c r="BM732" t="str">
        <f t="shared" si="83"/>
        <v>IND</v>
      </c>
      <c r="BN732" t="s">
        <v>98</v>
      </c>
      <c r="BO732" t="s">
        <v>1337</v>
      </c>
      <c r="BP732" t="s">
        <v>122</v>
      </c>
      <c r="BQ732">
        <v>36</v>
      </c>
      <c r="BR732">
        <v>0.49</v>
      </c>
    </row>
    <row r="733" spans="1:70" x14ac:dyDescent="0.3">
      <c r="A733" t="str">
        <f t="shared" si="77"/>
        <v>20178Duke JohnsonCLE</v>
      </c>
      <c r="B733" t="s">
        <v>337</v>
      </c>
      <c r="C733">
        <v>2017</v>
      </c>
      <c r="D733">
        <v>8</v>
      </c>
      <c r="E733" t="s">
        <v>1141</v>
      </c>
      <c r="F733" t="s">
        <v>118</v>
      </c>
      <c r="G733" t="s">
        <v>6</v>
      </c>
      <c r="H733" t="s">
        <v>95</v>
      </c>
      <c r="I733" t="s">
        <v>72</v>
      </c>
      <c r="J733" t="s">
        <v>1126</v>
      </c>
      <c r="K733" t="s">
        <v>1126</v>
      </c>
      <c r="L733">
        <v>4500</v>
      </c>
      <c r="M733">
        <v>5500</v>
      </c>
      <c r="N733" s="1">
        <v>8.3000000000000007</v>
      </c>
      <c r="O733" s="1">
        <v>6.3</v>
      </c>
      <c r="P733">
        <v>16</v>
      </c>
      <c r="Q733">
        <v>-17</v>
      </c>
      <c r="R733">
        <v>16</v>
      </c>
      <c r="S733">
        <v>22</v>
      </c>
      <c r="T733">
        <v>39.290000000000006</v>
      </c>
      <c r="U733">
        <v>115</v>
      </c>
      <c r="V733">
        <v>2</v>
      </c>
      <c r="W733">
        <v>18</v>
      </c>
      <c r="X733">
        <v>34</v>
      </c>
      <c r="Y733">
        <v>52.94</v>
      </c>
      <c r="Z733">
        <v>60.709999999999994</v>
      </c>
      <c r="AA733">
        <v>179</v>
      </c>
      <c r="AB733">
        <v>0</v>
      </c>
      <c r="AC733">
        <v>0</v>
      </c>
      <c r="AD733">
        <v>3</v>
      </c>
      <c r="AE733">
        <v>18</v>
      </c>
      <c r="AF733">
        <v>161</v>
      </c>
      <c r="AG733">
        <v>276</v>
      </c>
      <c r="AH733">
        <v>2</v>
      </c>
      <c r="AI733">
        <v>2</v>
      </c>
      <c r="AJ733">
        <v>2</v>
      </c>
      <c r="AK733">
        <v>1</v>
      </c>
      <c r="AL733">
        <v>5</v>
      </c>
      <c r="AM733">
        <v>74</v>
      </c>
      <c r="AN733">
        <v>4</v>
      </c>
      <c r="AO733">
        <v>13</v>
      </c>
      <c r="AP733">
        <v>30.769999999999996</v>
      </c>
      <c r="AQ733">
        <v>0</v>
      </c>
      <c r="AR733">
        <v>1</v>
      </c>
      <c r="AS733">
        <v>0</v>
      </c>
      <c r="AT733">
        <v>22.133333333333333</v>
      </c>
      <c r="AU733">
        <v>36.89</v>
      </c>
      <c r="AV733">
        <v>8.5</v>
      </c>
      <c r="AW733">
        <v>37.5</v>
      </c>
      <c r="AX733">
        <v>11</v>
      </c>
      <c r="AY733">
        <v>38</v>
      </c>
      <c r="AZ733">
        <v>1</v>
      </c>
      <c r="BA733">
        <v>33</v>
      </c>
      <c r="BB733" t="str">
        <f t="shared" si="78"/>
        <v>N</v>
      </c>
      <c r="BC733" t="str">
        <f t="shared" si="79"/>
        <v>Home</v>
      </c>
      <c r="BD733">
        <f t="shared" si="80"/>
        <v>22</v>
      </c>
      <c r="BE733">
        <f t="shared" si="81"/>
        <v>0.37</v>
      </c>
      <c r="BH733" t="str">
        <f t="shared" si="82"/>
        <v>20178Marlon MackIND</v>
      </c>
      <c r="BI733">
        <v>2017</v>
      </c>
      <c r="BJ733" s="2" t="s">
        <v>1345</v>
      </c>
      <c r="BK733" t="s">
        <v>1218</v>
      </c>
      <c r="BL733" t="s">
        <v>113</v>
      </c>
      <c r="BM733" t="str">
        <f t="shared" si="83"/>
        <v>IND</v>
      </c>
      <c r="BN733" t="s">
        <v>98</v>
      </c>
      <c r="BO733" t="s">
        <v>1335</v>
      </c>
      <c r="BP733" t="s">
        <v>122</v>
      </c>
      <c r="BQ733">
        <v>39</v>
      </c>
      <c r="BR733">
        <v>0.53</v>
      </c>
    </row>
    <row r="734" spans="1:70" x14ac:dyDescent="0.3">
      <c r="A734" t="str">
        <f t="shared" si="77"/>
        <v>20178Charcandrick WestKC</v>
      </c>
      <c r="B734" t="s">
        <v>330</v>
      </c>
      <c r="C734">
        <v>2017</v>
      </c>
      <c r="D734">
        <v>8</v>
      </c>
      <c r="E734" t="s">
        <v>1207</v>
      </c>
      <c r="F734" t="s">
        <v>71</v>
      </c>
      <c r="G734" t="s">
        <v>139</v>
      </c>
      <c r="H734" t="s">
        <v>105</v>
      </c>
      <c r="I734" t="s">
        <v>72</v>
      </c>
      <c r="J734" t="s">
        <v>1126</v>
      </c>
      <c r="K734" t="s">
        <v>1126</v>
      </c>
      <c r="L734">
        <v>4400</v>
      </c>
      <c r="M734">
        <v>5100</v>
      </c>
      <c r="N734" s="1">
        <v>1.4</v>
      </c>
      <c r="O734" s="1">
        <v>0.9</v>
      </c>
      <c r="P734">
        <v>29</v>
      </c>
      <c r="Q734">
        <v>10</v>
      </c>
      <c r="R734">
        <v>16</v>
      </c>
      <c r="S734">
        <v>26</v>
      </c>
      <c r="T734">
        <v>44.83</v>
      </c>
      <c r="U734">
        <v>79</v>
      </c>
      <c r="V734">
        <v>0</v>
      </c>
      <c r="W734">
        <v>14</v>
      </c>
      <c r="X734">
        <v>32</v>
      </c>
      <c r="Y734">
        <v>43.75</v>
      </c>
      <c r="Z734">
        <v>55.169999999999995</v>
      </c>
      <c r="AA734">
        <v>202</v>
      </c>
      <c r="AB734">
        <v>1</v>
      </c>
      <c r="AC734">
        <v>1</v>
      </c>
      <c r="AD734">
        <v>1</v>
      </c>
      <c r="AE734">
        <v>5</v>
      </c>
      <c r="AF734">
        <v>197</v>
      </c>
      <c r="AG734">
        <v>276</v>
      </c>
      <c r="AH734">
        <v>1</v>
      </c>
      <c r="AI734">
        <v>1</v>
      </c>
      <c r="AJ734">
        <v>2</v>
      </c>
      <c r="AK734">
        <v>-3</v>
      </c>
      <c r="AL734">
        <v>7</v>
      </c>
      <c r="AM734">
        <v>69</v>
      </c>
      <c r="AN734">
        <v>2</v>
      </c>
      <c r="AO734">
        <v>12</v>
      </c>
      <c r="AP734">
        <v>16.669999999999998</v>
      </c>
      <c r="AQ734">
        <v>0</v>
      </c>
      <c r="AR734">
        <v>0</v>
      </c>
      <c r="AS734">
        <v>0</v>
      </c>
      <c r="AT734">
        <v>28.616666666666667</v>
      </c>
      <c r="AU734">
        <v>47.69</v>
      </c>
      <c r="AV734">
        <v>-7.5</v>
      </c>
      <c r="AW734">
        <v>44</v>
      </c>
      <c r="AX734">
        <v>-7</v>
      </c>
      <c r="AY734">
        <v>42</v>
      </c>
      <c r="AZ734">
        <v>3</v>
      </c>
      <c r="BA734">
        <v>19</v>
      </c>
      <c r="BB734" t="str">
        <f t="shared" si="78"/>
        <v>N</v>
      </c>
      <c r="BC734" t="str">
        <f t="shared" si="79"/>
        <v>Home</v>
      </c>
      <c r="BD734">
        <f t="shared" si="80"/>
        <v>12</v>
      </c>
      <c r="BE734">
        <f t="shared" si="81"/>
        <v>0.19</v>
      </c>
      <c r="BH734" t="str">
        <f t="shared" si="82"/>
        <v>20178Matt JonesIND</v>
      </c>
      <c r="BI734">
        <v>2017</v>
      </c>
      <c r="BJ734" s="2" t="s">
        <v>1345</v>
      </c>
      <c r="BK734" t="s">
        <v>1258</v>
      </c>
      <c r="BL734" t="s">
        <v>113</v>
      </c>
      <c r="BM734" t="str">
        <f t="shared" si="83"/>
        <v>IND</v>
      </c>
      <c r="BN734" t="s">
        <v>98</v>
      </c>
      <c r="BO734" t="s">
        <v>1335</v>
      </c>
      <c r="BP734" t="s">
        <v>122</v>
      </c>
      <c r="BQ734" t="s">
        <v>1366</v>
      </c>
      <c r="BR734" t="s">
        <v>1366</v>
      </c>
    </row>
    <row r="735" spans="1:70" x14ac:dyDescent="0.3">
      <c r="A735" t="str">
        <f t="shared" si="77"/>
        <v>20178Theo RiddickDET</v>
      </c>
      <c r="B735" t="s">
        <v>332</v>
      </c>
      <c r="C735">
        <v>2017</v>
      </c>
      <c r="D735">
        <v>8</v>
      </c>
      <c r="E735" t="s">
        <v>1138</v>
      </c>
      <c r="F735" t="s">
        <v>92</v>
      </c>
      <c r="G735" t="s">
        <v>4</v>
      </c>
      <c r="H735" t="s">
        <v>119</v>
      </c>
      <c r="I735" t="s">
        <v>72</v>
      </c>
      <c r="J735" t="s">
        <v>1126</v>
      </c>
      <c r="K735" t="s">
        <v>1126</v>
      </c>
      <c r="L735">
        <v>4300</v>
      </c>
      <c r="M735">
        <v>5300</v>
      </c>
      <c r="N735" s="1">
        <v>6.5</v>
      </c>
      <c r="O735" s="1">
        <v>5.5</v>
      </c>
      <c r="P735">
        <v>15</v>
      </c>
      <c r="Q735">
        <v>-5</v>
      </c>
      <c r="R735">
        <v>21</v>
      </c>
      <c r="S735">
        <v>22</v>
      </c>
      <c r="T735">
        <v>32.840000000000003</v>
      </c>
      <c r="U735">
        <v>71</v>
      </c>
      <c r="V735">
        <v>0</v>
      </c>
      <c r="W735">
        <v>27</v>
      </c>
      <c r="X735">
        <v>45</v>
      </c>
      <c r="Y735">
        <v>60</v>
      </c>
      <c r="Z735">
        <v>67.16</v>
      </c>
      <c r="AA735">
        <v>423</v>
      </c>
      <c r="AB735">
        <v>0</v>
      </c>
      <c r="AC735">
        <v>0</v>
      </c>
      <c r="AD735">
        <v>2</v>
      </c>
      <c r="AE735">
        <v>12</v>
      </c>
      <c r="AF735">
        <v>411</v>
      </c>
      <c r="AG735">
        <v>482</v>
      </c>
      <c r="AH735">
        <v>1</v>
      </c>
      <c r="AI735">
        <v>1</v>
      </c>
      <c r="AJ735">
        <v>1</v>
      </c>
      <c r="AK735">
        <v>-1</v>
      </c>
      <c r="AL735">
        <v>6</v>
      </c>
      <c r="AM735">
        <v>57</v>
      </c>
      <c r="AN735">
        <v>2</v>
      </c>
      <c r="AO735">
        <v>12</v>
      </c>
      <c r="AP735">
        <v>16.669999999999998</v>
      </c>
      <c r="AQ735">
        <v>0</v>
      </c>
      <c r="AR735">
        <v>2</v>
      </c>
      <c r="AS735">
        <v>0</v>
      </c>
      <c r="AT735">
        <v>31.616666666666667</v>
      </c>
      <c r="AU735">
        <v>52.690000000000005</v>
      </c>
      <c r="AV735">
        <v>3</v>
      </c>
      <c r="AW735">
        <v>44.5</v>
      </c>
      <c r="AX735">
        <v>3</v>
      </c>
      <c r="AY735">
        <v>44.5</v>
      </c>
      <c r="AZ735">
        <v>0</v>
      </c>
      <c r="BA735">
        <v>20</v>
      </c>
      <c r="BB735" t="str">
        <f t="shared" si="78"/>
        <v>N</v>
      </c>
      <c r="BC735" t="str">
        <f t="shared" si="79"/>
        <v>Home</v>
      </c>
      <c r="BD735">
        <f t="shared" si="80"/>
        <v>30</v>
      </c>
      <c r="BE735">
        <f t="shared" si="81"/>
        <v>0.42</v>
      </c>
      <c r="BH735" t="str">
        <f t="shared" si="82"/>
        <v>20178Josh FergusonIND</v>
      </c>
      <c r="BI735">
        <v>2017</v>
      </c>
      <c r="BJ735" s="2" t="s">
        <v>1345</v>
      </c>
      <c r="BK735" t="s">
        <v>1267</v>
      </c>
      <c r="BL735" t="s">
        <v>113</v>
      </c>
      <c r="BM735" t="str">
        <f t="shared" si="83"/>
        <v>IND</v>
      </c>
      <c r="BN735" t="s">
        <v>98</v>
      </c>
      <c r="BO735" t="s">
        <v>1335</v>
      </c>
      <c r="BP735" t="s">
        <v>122</v>
      </c>
      <c r="BQ735" t="s">
        <v>1366</v>
      </c>
      <c r="BR735" t="s">
        <v>1366</v>
      </c>
    </row>
    <row r="736" spans="1:70" x14ac:dyDescent="0.3">
      <c r="A736" t="str">
        <f t="shared" si="77"/>
        <v>20178Ameer AbdullahDET</v>
      </c>
      <c r="B736" t="s">
        <v>332</v>
      </c>
      <c r="C736">
        <v>2017</v>
      </c>
      <c r="D736">
        <v>8</v>
      </c>
      <c r="E736" t="s">
        <v>1146</v>
      </c>
      <c r="F736" t="s">
        <v>92</v>
      </c>
      <c r="G736" t="s">
        <v>4</v>
      </c>
      <c r="H736" t="s">
        <v>119</v>
      </c>
      <c r="I736" t="s">
        <v>72</v>
      </c>
      <c r="J736" t="s">
        <v>1126</v>
      </c>
      <c r="K736" t="s">
        <v>1126</v>
      </c>
      <c r="L736">
        <v>4200</v>
      </c>
      <c r="M736">
        <v>6000</v>
      </c>
      <c r="N736" s="1">
        <v>6.8</v>
      </c>
      <c r="O736" s="1">
        <v>5.3</v>
      </c>
      <c r="P736">
        <v>15</v>
      </c>
      <c r="Q736">
        <v>-5</v>
      </c>
      <c r="R736">
        <v>21</v>
      </c>
      <c r="S736">
        <v>22</v>
      </c>
      <c r="T736">
        <v>32.840000000000003</v>
      </c>
      <c r="U736">
        <v>71</v>
      </c>
      <c r="V736">
        <v>0</v>
      </c>
      <c r="W736">
        <v>27</v>
      </c>
      <c r="X736">
        <v>45</v>
      </c>
      <c r="Y736">
        <v>60</v>
      </c>
      <c r="Z736">
        <v>67.16</v>
      </c>
      <c r="AA736">
        <v>423</v>
      </c>
      <c r="AB736">
        <v>0</v>
      </c>
      <c r="AC736">
        <v>0</v>
      </c>
      <c r="AD736">
        <v>2</v>
      </c>
      <c r="AE736">
        <v>12</v>
      </c>
      <c r="AF736">
        <v>411</v>
      </c>
      <c r="AG736">
        <v>482</v>
      </c>
      <c r="AH736">
        <v>1</v>
      </c>
      <c r="AI736">
        <v>1</v>
      </c>
      <c r="AJ736">
        <v>1</v>
      </c>
      <c r="AK736">
        <v>-1</v>
      </c>
      <c r="AL736">
        <v>6</v>
      </c>
      <c r="AM736">
        <v>57</v>
      </c>
      <c r="AN736">
        <v>2</v>
      </c>
      <c r="AO736">
        <v>12</v>
      </c>
      <c r="AP736">
        <v>16.669999999999998</v>
      </c>
      <c r="AQ736">
        <v>0</v>
      </c>
      <c r="AR736">
        <v>2</v>
      </c>
      <c r="AS736">
        <v>0</v>
      </c>
      <c r="AT736">
        <v>31.616666666666667</v>
      </c>
      <c r="AU736">
        <v>52.690000000000005</v>
      </c>
      <c r="AV736">
        <v>3</v>
      </c>
      <c r="AW736">
        <v>44.5</v>
      </c>
      <c r="AX736">
        <v>3</v>
      </c>
      <c r="AY736">
        <v>44.5</v>
      </c>
      <c r="AZ736">
        <v>0</v>
      </c>
      <c r="BA736">
        <v>20</v>
      </c>
      <c r="BB736" t="str">
        <f t="shared" si="78"/>
        <v>Y</v>
      </c>
      <c r="BC736" t="str">
        <f t="shared" si="79"/>
        <v>Home</v>
      </c>
      <c r="BD736">
        <f t="shared" si="80"/>
        <v>32</v>
      </c>
      <c r="BE736">
        <f t="shared" si="81"/>
        <v>0.45</v>
      </c>
      <c r="BH736" t="str">
        <f t="shared" si="82"/>
        <v>20178Joe MixonCIN</v>
      </c>
      <c r="BI736">
        <v>2017</v>
      </c>
      <c r="BJ736" s="2" t="s">
        <v>1345</v>
      </c>
      <c r="BK736" t="s">
        <v>1133</v>
      </c>
      <c r="BL736" t="s">
        <v>98</v>
      </c>
      <c r="BM736" t="str">
        <f t="shared" si="83"/>
        <v>CIN</v>
      </c>
      <c r="BN736" t="s">
        <v>113</v>
      </c>
      <c r="BO736" t="s">
        <v>1335</v>
      </c>
      <c r="BP736" t="s">
        <v>72</v>
      </c>
      <c r="BQ736">
        <v>35</v>
      </c>
      <c r="BR736">
        <v>0.62</v>
      </c>
    </row>
    <row r="737" spans="1:70" x14ac:dyDescent="0.3">
      <c r="A737" t="str">
        <f t="shared" si="77"/>
        <v>20178Matt ForteNYJ</v>
      </c>
      <c r="B737" t="s">
        <v>335</v>
      </c>
      <c r="C737">
        <v>2017</v>
      </c>
      <c r="D737">
        <v>8</v>
      </c>
      <c r="E737" t="s">
        <v>1198</v>
      </c>
      <c r="F737" t="s">
        <v>90</v>
      </c>
      <c r="G737" t="s">
        <v>144</v>
      </c>
      <c r="H737" t="s">
        <v>109</v>
      </c>
      <c r="I737" t="s">
        <v>72</v>
      </c>
      <c r="J737" t="s">
        <v>1126</v>
      </c>
      <c r="K737" t="s">
        <v>1126</v>
      </c>
      <c r="L737">
        <v>4200</v>
      </c>
      <c r="M737">
        <v>5400</v>
      </c>
      <c r="N737" s="1">
        <v>11.2</v>
      </c>
      <c r="O737" s="1">
        <v>8.1999999999999993</v>
      </c>
      <c r="P737">
        <v>20</v>
      </c>
      <c r="Q737">
        <v>-5</v>
      </c>
      <c r="R737">
        <v>15</v>
      </c>
      <c r="S737">
        <v>22</v>
      </c>
      <c r="T737">
        <v>40</v>
      </c>
      <c r="U737">
        <v>43</v>
      </c>
      <c r="V737">
        <v>0</v>
      </c>
      <c r="W737">
        <v>26</v>
      </c>
      <c r="X737">
        <v>33</v>
      </c>
      <c r="Y737">
        <v>78.790000000000006</v>
      </c>
      <c r="Z737">
        <v>60</v>
      </c>
      <c r="AA737">
        <v>257</v>
      </c>
      <c r="AB737">
        <v>2</v>
      </c>
      <c r="AC737">
        <v>0</v>
      </c>
      <c r="AD737">
        <v>3</v>
      </c>
      <c r="AE737">
        <v>21</v>
      </c>
      <c r="AF737">
        <v>236</v>
      </c>
      <c r="AG737">
        <v>279</v>
      </c>
      <c r="AH737">
        <v>3</v>
      </c>
      <c r="AI737">
        <v>1</v>
      </c>
      <c r="AJ737">
        <v>1</v>
      </c>
      <c r="AK737">
        <v>-1</v>
      </c>
      <c r="AL737">
        <v>6</v>
      </c>
      <c r="AM737">
        <v>50</v>
      </c>
      <c r="AN737">
        <v>5</v>
      </c>
      <c r="AO737">
        <v>15</v>
      </c>
      <c r="AP737">
        <v>33.33</v>
      </c>
      <c r="AQ737">
        <v>1</v>
      </c>
      <c r="AR737">
        <v>1</v>
      </c>
      <c r="AS737">
        <v>100</v>
      </c>
      <c r="AT737">
        <v>31.683333333333334</v>
      </c>
      <c r="AU737">
        <v>52.81</v>
      </c>
      <c r="AV737">
        <v>4.5</v>
      </c>
      <c r="AW737">
        <v>47</v>
      </c>
      <c r="AX737">
        <v>6.5</v>
      </c>
      <c r="AY737">
        <v>44</v>
      </c>
      <c r="AZ737">
        <v>1</v>
      </c>
      <c r="BA737">
        <v>25</v>
      </c>
      <c r="BB737" t="str">
        <f t="shared" si="78"/>
        <v>N</v>
      </c>
      <c r="BC737" t="str">
        <f t="shared" si="79"/>
        <v>Home</v>
      </c>
      <c r="BD737">
        <f t="shared" si="80"/>
        <v>29</v>
      </c>
      <c r="BE737">
        <f t="shared" si="81"/>
        <v>0.48</v>
      </c>
      <c r="BH737" t="str">
        <f t="shared" si="82"/>
        <v>20178Jeremy HillCIN</v>
      </c>
      <c r="BI737">
        <v>2017</v>
      </c>
      <c r="BJ737" s="2" t="s">
        <v>1345</v>
      </c>
      <c r="BK737" t="s">
        <v>1143</v>
      </c>
      <c r="BL737" t="s">
        <v>98</v>
      </c>
      <c r="BM737" t="str">
        <f t="shared" si="83"/>
        <v>CIN</v>
      </c>
      <c r="BN737" t="s">
        <v>113</v>
      </c>
      <c r="BO737" t="s">
        <v>1337</v>
      </c>
      <c r="BP737" t="s">
        <v>72</v>
      </c>
      <c r="BQ737">
        <v>7</v>
      </c>
      <c r="BR737">
        <v>0.12</v>
      </c>
    </row>
    <row r="738" spans="1:70" x14ac:dyDescent="0.3">
      <c r="A738" t="str">
        <f t="shared" si="77"/>
        <v>20178Mike GillisleeNE</v>
      </c>
      <c r="B738" t="s">
        <v>325</v>
      </c>
      <c r="C738">
        <v>2017</v>
      </c>
      <c r="D738">
        <v>8</v>
      </c>
      <c r="E738" t="s">
        <v>1137</v>
      </c>
      <c r="F738" t="s">
        <v>69</v>
      </c>
      <c r="G738" t="s">
        <v>70</v>
      </c>
      <c r="H738" t="s">
        <v>106</v>
      </c>
      <c r="I738" t="s">
        <v>72</v>
      </c>
      <c r="J738" t="s">
        <v>1126</v>
      </c>
      <c r="K738" t="s">
        <v>1126</v>
      </c>
      <c r="L738">
        <v>4200</v>
      </c>
      <c r="M738">
        <v>5400</v>
      </c>
      <c r="N738" s="1">
        <v>3.4</v>
      </c>
      <c r="O738" s="1">
        <v>3.4</v>
      </c>
      <c r="P738">
        <v>21</v>
      </c>
      <c r="Q738">
        <v>8</v>
      </c>
      <c r="R738">
        <v>27</v>
      </c>
      <c r="S738">
        <v>32</v>
      </c>
      <c r="T738">
        <v>40.510000000000005</v>
      </c>
      <c r="U738">
        <v>97</v>
      </c>
      <c r="V738">
        <v>0</v>
      </c>
      <c r="W738">
        <v>32</v>
      </c>
      <c r="X738">
        <v>47</v>
      </c>
      <c r="Y738">
        <v>68.089999999999989</v>
      </c>
      <c r="Z738">
        <v>59.489999999999995</v>
      </c>
      <c r="AA738">
        <v>333</v>
      </c>
      <c r="AB738">
        <v>1</v>
      </c>
      <c r="AC738">
        <v>0</v>
      </c>
      <c r="AD738">
        <v>3</v>
      </c>
      <c r="AE738">
        <v>16</v>
      </c>
      <c r="AF738">
        <v>317</v>
      </c>
      <c r="AG738">
        <v>414</v>
      </c>
      <c r="AH738">
        <v>0</v>
      </c>
      <c r="AI738">
        <v>0</v>
      </c>
      <c r="AJ738">
        <v>0</v>
      </c>
      <c r="AK738">
        <v>-1</v>
      </c>
      <c r="AL738">
        <v>6</v>
      </c>
      <c r="AM738">
        <v>80</v>
      </c>
      <c r="AN738">
        <v>9</v>
      </c>
      <c r="AO738">
        <v>19</v>
      </c>
      <c r="AP738">
        <v>47.370000000000005</v>
      </c>
      <c r="AQ738">
        <v>1</v>
      </c>
      <c r="AR738">
        <v>1</v>
      </c>
      <c r="AS738">
        <v>100</v>
      </c>
      <c r="AT738">
        <v>36.983333333333334</v>
      </c>
      <c r="AU738">
        <v>61.639999999999993</v>
      </c>
      <c r="AV738">
        <v>-7</v>
      </c>
      <c r="AW738">
        <v>49</v>
      </c>
      <c r="AX738">
        <v>-6.5</v>
      </c>
      <c r="AY738">
        <v>49</v>
      </c>
      <c r="AZ738">
        <v>0</v>
      </c>
      <c r="BA738">
        <v>13</v>
      </c>
      <c r="BB738" t="str">
        <f t="shared" si="78"/>
        <v>N</v>
      </c>
      <c r="BC738" t="str">
        <f t="shared" si="79"/>
        <v>Home</v>
      </c>
      <c r="BD738">
        <f t="shared" si="80"/>
        <v>13</v>
      </c>
      <c r="BE738">
        <f t="shared" si="81"/>
        <v>0.15</v>
      </c>
      <c r="BH738" t="str">
        <f t="shared" si="82"/>
        <v>20178Giovani BernardCIN</v>
      </c>
      <c r="BI738">
        <v>2017</v>
      </c>
      <c r="BJ738" s="2" t="s">
        <v>1345</v>
      </c>
      <c r="BK738" t="s">
        <v>1142</v>
      </c>
      <c r="BL738" t="s">
        <v>98</v>
      </c>
      <c r="BM738" t="str">
        <f t="shared" si="83"/>
        <v>CIN</v>
      </c>
      <c r="BN738" t="s">
        <v>113</v>
      </c>
      <c r="BO738" t="s">
        <v>1335</v>
      </c>
      <c r="BP738" t="s">
        <v>72</v>
      </c>
      <c r="BQ738">
        <v>14</v>
      </c>
      <c r="BR738">
        <v>0.25</v>
      </c>
    </row>
    <row r="739" spans="1:70" x14ac:dyDescent="0.3">
      <c r="A739" t="str">
        <f t="shared" si="77"/>
        <v>20178Samaje PerineWAS</v>
      </c>
      <c r="B739" t="s">
        <v>329</v>
      </c>
      <c r="C739">
        <v>2017</v>
      </c>
      <c r="D739">
        <v>8</v>
      </c>
      <c r="E739" t="s">
        <v>1148</v>
      </c>
      <c r="F739" t="s">
        <v>82</v>
      </c>
      <c r="G739" t="s">
        <v>5</v>
      </c>
      <c r="H739" t="s">
        <v>85</v>
      </c>
      <c r="I739" t="s">
        <v>72</v>
      </c>
      <c r="J739" t="s">
        <v>1126</v>
      </c>
      <c r="K739" t="s">
        <v>1126</v>
      </c>
      <c r="L739">
        <v>4200</v>
      </c>
      <c r="M739">
        <v>5300</v>
      </c>
      <c r="N739" s="1">
        <v>0</v>
      </c>
      <c r="O739" s="1">
        <v>0</v>
      </c>
      <c r="P739">
        <v>19</v>
      </c>
      <c r="Q739">
        <v>-14</v>
      </c>
      <c r="R739">
        <v>16</v>
      </c>
      <c r="S739">
        <v>15</v>
      </c>
      <c r="T739">
        <v>27.779999999999998</v>
      </c>
      <c r="U739">
        <v>49</v>
      </c>
      <c r="V739">
        <v>1</v>
      </c>
      <c r="W739">
        <v>26</v>
      </c>
      <c r="X739">
        <v>39</v>
      </c>
      <c r="Y739">
        <v>66.67</v>
      </c>
      <c r="Z739">
        <v>72.22</v>
      </c>
      <c r="AA739">
        <v>263</v>
      </c>
      <c r="AB739">
        <v>1</v>
      </c>
      <c r="AC739">
        <v>1</v>
      </c>
      <c r="AD739">
        <v>4</v>
      </c>
      <c r="AE739">
        <v>27</v>
      </c>
      <c r="AF739">
        <v>236</v>
      </c>
      <c r="AG739">
        <v>285</v>
      </c>
      <c r="AH739">
        <v>4</v>
      </c>
      <c r="AI739">
        <v>2</v>
      </c>
      <c r="AJ739">
        <v>3</v>
      </c>
      <c r="AK739">
        <v>2</v>
      </c>
      <c r="AL739">
        <v>5</v>
      </c>
      <c r="AM739">
        <v>32</v>
      </c>
      <c r="AN739">
        <v>4</v>
      </c>
      <c r="AO739">
        <v>13</v>
      </c>
      <c r="AP739">
        <v>30.769999999999996</v>
      </c>
      <c r="AQ739">
        <v>1</v>
      </c>
      <c r="AR739">
        <v>1</v>
      </c>
      <c r="AS739">
        <v>100</v>
      </c>
      <c r="AT739">
        <v>26.683333333333334</v>
      </c>
      <c r="AU739">
        <v>44.47</v>
      </c>
      <c r="AV739">
        <v>0</v>
      </c>
      <c r="AW739">
        <v>50.5</v>
      </c>
      <c r="AX739">
        <v>3</v>
      </c>
      <c r="AY739">
        <v>46</v>
      </c>
      <c r="AZ739">
        <v>2</v>
      </c>
      <c r="BA739">
        <v>27</v>
      </c>
      <c r="BB739" t="str">
        <f t="shared" si="78"/>
        <v>N</v>
      </c>
      <c r="BC739" t="str">
        <f t="shared" si="79"/>
        <v>Home</v>
      </c>
      <c r="BD739" t="str">
        <f t="shared" si="80"/>
        <v/>
      </c>
      <c r="BE739" t="str">
        <f t="shared" si="81"/>
        <v/>
      </c>
      <c r="BH739" t="str">
        <f t="shared" si="82"/>
        <v>20178DeAndre WashingtonOAK</v>
      </c>
      <c r="BI739">
        <v>2017</v>
      </c>
      <c r="BJ739" s="2" t="s">
        <v>1345</v>
      </c>
      <c r="BK739" t="s">
        <v>1205</v>
      </c>
      <c r="BL739" t="s">
        <v>80</v>
      </c>
      <c r="BM739" t="str">
        <f t="shared" si="83"/>
        <v>OAK</v>
      </c>
      <c r="BN739" t="s">
        <v>88</v>
      </c>
      <c r="BO739" t="s">
        <v>1335</v>
      </c>
      <c r="BP739" t="s">
        <v>122</v>
      </c>
      <c r="BQ739">
        <v>32</v>
      </c>
      <c r="BR739">
        <v>0.49</v>
      </c>
    </row>
    <row r="740" spans="1:70" x14ac:dyDescent="0.3">
      <c r="A740" t="str">
        <f t="shared" si="77"/>
        <v>20178Robert KelleyWAS</v>
      </c>
      <c r="B740" t="s">
        <v>329</v>
      </c>
      <c r="C740">
        <v>2017</v>
      </c>
      <c r="D740">
        <v>8</v>
      </c>
      <c r="E740" t="s">
        <v>1147</v>
      </c>
      <c r="F740" t="s">
        <v>82</v>
      </c>
      <c r="G740" t="s">
        <v>5</v>
      </c>
      <c r="H740" t="s">
        <v>85</v>
      </c>
      <c r="I740" t="s">
        <v>72</v>
      </c>
      <c r="J740" t="s">
        <v>1126</v>
      </c>
      <c r="K740" t="s">
        <v>1126</v>
      </c>
      <c r="L740">
        <v>4100</v>
      </c>
      <c r="M740">
        <v>5700</v>
      </c>
      <c r="N740" s="1">
        <v>7.9</v>
      </c>
      <c r="O740" s="1">
        <v>7.9</v>
      </c>
      <c r="P740">
        <v>19</v>
      </c>
      <c r="Q740">
        <v>-14</v>
      </c>
      <c r="R740">
        <v>16</v>
      </c>
      <c r="S740">
        <v>15</v>
      </c>
      <c r="T740">
        <v>27.779999999999998</v>
      </c>
      <c r="U740">
        <v>49</v>
      </c>
      <c r="V740">
        <v>1</v>
      </c>
      <c r="W740">
        <v>26</v>
      </c>
      <c r="X740">
        <v>39</v>
      </c>
      <c r="Y740">
        <v>66.67</v>
      </c>
      <c r="Z740">
        <v>72.22</v>
      </c>
      <c r="AA740">
        <v>263</v>
      </c>
      <c r="AB740">
        <v>1</v>
      </c>
      <c r="AC740">
        <v>1</v>
      </c>
      <c r="AD740">
        <v>4</v>
      </c>
      <c r="AE740">
        <v>27</v>
      </c>
      <c r="AF740">
        <v>236</v>
      </c>
      <c r="AG740">
        <v>285</v>
      </c>
      <c r="AH740">
        <v>4</v>
      </c>
      <c r="AI740">
        <v>2</v>
      </c>
      <c r="AJ740">
        <v>3</v>
      </c>
      <c r="AK740">
        <v>2</v>
      </c>
      <c r="AL740">
        <v>5</v>
      </c>
      <c r="AM740">
        <v>32</v>
      </c>
      <c r="AN740">
        <v>4</v>
      </c>
      <c r="AO740">
        <v>13</v>
      </c>
      <c r="AP740">
        <v>30.769999999999996</v>
      </c>
      <c r="AQ740">
        <v>1</v>
      </c>
      <c r="AR740">
        <v>1</v>
      </c>
      <c r="AS740">
        <v>100</v>
      </c>
      <c r="AT740">
        <v>26.683333333333334</v>
      </c>
      <c r="AU740">
        <v>44.47</v>
      </c>
      <c r="AV740">
        <v>0</v>
      </c>
      <c r="AW740">
        <v>50.5</v>
      </c>
      <c r="AX740">
        <v>3</v>
      </c>
      <c r="AY740">
        <v>46</v>
      </c>
      <c r="AZ740">
        <v>2</v>
      </c>
      <c r="BA740">
        <v>27</v>
      </c>
      <c r="BB740" t="str">
        <f t="shared" si="78"/>
        <v>Y</v>
      </c>
      <c r="BC740" t="str">
        <f t="shared" si="79"/>
        <v>Home</v>
      </c>
      <c r="BD740">
        <f t="shared" si="80"/>
        <v>12</v>
      </c>
      <c r="BE740">
        <f t="shared" si="81"/>
        <v>0.2</v>
      </c>
      <c r="BH740" t="str">
        <f t="shared" si="82"/>
        <v>20178Jalen RichardOAK</v>
      </c>
      <c r="BI740">
        <v>2017</v>
      </c>
      <c r="BJ740" s="2" t="s">
        <v>1345</v>
      </c>
      <c r="BK740" t="s">
        <v>1210</v>
      </c>
      <c r="BL740" t="s">
        <v>80</v>
      </c>
      <c r="BM740" t="str">
        <f t="shared" si="83"/>
        <v>OAK</v>
      </c>
      <c r="BN740" t="s">
        <v>88</v>
      </c>
      <c r="BO740" t="s">
        <v>1337</v>
      </c>
      <c r="BP740" t="s">
        <v>122</v>
      </c>
      <c r="BQ740">
        <v>26</v>
      </c>
      <c r="BR740">
        <v>0.4</v>
      </c>
    </row>
    <row r="741" spans="1:70" x14ac:dyDescent="0.3">
      <c r="A741" t="str">
        <f t="shared" si="77"/>
        <v>20178Alex CollinsBAL</v>
      </c>
      <c r="B741" t="s">
        <v>336</v>
      </c>
      <c r="C741">
        <v>2017</v>
      </c>
      <c r="D741">
        <v>8</v>
      </c>
      <c r="E741" t="s">
        <v>1252</v>
      </c>
      <c r="F741" t="s">
        <v>100</v>
      </c>
      <c r="G741" t="s">
        <v>137</v>
      </c>
      <c r="H741" t="s">
        <v>156</v>
      </c>
      <c r="I741" t="s">
        <v>72</v>
      </c>
      <c r="J741" t="s">
        <v>1126</v>
      </c>
      <c r="K741" t="s">
        <v>1126</v>
      </c>
      <c r="L741">
        <v>4000</v>
      </c>
      <c r="M741">
        <v>5600</v>
      </c>
      <c r="N741" s="1">
        <v>19.3</v>
      </c>
      <c r="O741" s="1">
        <v>15.3</v>
      </c>
      <c r="P741">
        <v>40</v>
      </c>
      <c r="Q741">
        <v>40</v>
      </c>
      <c r="R741">
        <v>19</v>
      </c>
      <c r="S741">
        <v>40</v>
      </c>
      <c r="T741">
        <v>64.52</v>
      </c>
      <c r="U741">
        <v>174</v>
      </c>
      <c r="V741">
        <v>0</v>
      </c>
      <c r="W741">
        <v>13</v>
      </c>
      <c r="X741">
        <v>22</v>
      </c>
      <c r="Y741">
        <v>59.089999999999996</v>
      </c>
      <c r="Z741">
        <v>35.480000000000004</v>
      </c>
      <c r="AA741">
        <v>121</v>
      </c>
      <c r="AB741">
        <v>2</v>
      </c>
      <c r="AC741">
        <v>0</v>
      </c>
      <c r="AD741">
        <v>0</v>
      </c>
      <c r="AE741">
        <v>0</v>
      </c>
      <c r="AF741">
        <v>121</v>
      </c>
      <c r="AG741">
        <v>295</v>
      </c>
      <c r="AH741">
        <v>1</v>
      </c>
      <c r="AI741">
        <v>0</v>
      </c>
      <c r="AJ741">
        <v>0</v>
      </c>
      <c r="AK741">
        <v>-2</v>
      </c>
      <c r="AL741">
        <v>5</v>
      </c>
      <c r="AM741">
        <v>40</v>
      </c>
      <c r="AN741">
        <v>3</v>
      </c>
      <c r="AO741">
        <v>13</v>
      </c>
      <c r="AP741">
        <v>23.080000000000002</v>
      </c>
      <c r="AQ741">
        <v>0</v>
      </c>
      <c r="AR741">
        <v>0</v>
      </c>
      <c r="AS741">
        <v>0</v>
      </c>
      <c r="AT741">
        <v>31.233333333333334</v>
      </c>
      <c r="AU741">
        <v>52.059999999999995</v>
      </c>
      <c r="AV741">
        <v>-3</v>
      </c>
      <c r="AW741">
        <v>38</v>
      </c>
      <c r="AX741">
        <v>-3</v>
      </c>
      <c r="AY741">
        <v>38</v>
      </c>
      <c r="AZ741">
        <v>3</v>
      </c>
      <c r="BA741">
        <v>0</v>
      </c>
      <c r="BB741" t="str">
        <f t="shared" si="78"/>
        <v>Y</v>
      </c>
      <c r="BC741" t="str">
        <f t="shared" si="79"/>
        <v>Home</v>
      </c>
      <c r="BD741">
        <f t="shared" si="80"/>
        <v>32</v>
      </c>
      <c r="BE741">
        <f t="shared" si="81"/>
        <v>0.49</v>
      </c>
      <c r="BH741" t="str">
        <f t="shared" si="82"/>
        <v>20178Elijah HoodOAK</v>
      </c>
      <c r="BI741">
        <v>2017</v>
      </c>
      <c r="BJ741" s="2" t="s">
        <v>1345</v>
      </c>
      <c r="BK741" t="s">
        <v>1346</v>
      </c>
      <c r="BL741" t="s">
        <v>80</v>
      </c>
      <c r="BM741" t="str">
        <f t="shared" si="83"/>
        <v>OAK</v>
      </c>
      <c r="BN741" t="s">
        <v>88</v>
      </c>
      <c r="BO741" t="s">
        <v>1335</v>
      </c>
      <c r="BP741" t="s">
        <v>122</v>
      </c>
      <c r="BQ741" t="s">
        <v>1366</v>
      </c>
      <c r="BR741" t="s">
        <v>1366</v>
      </c>
    </row>
    <row r="742" spans="1:70" x14ac:dyDescent="0.3">
      <c r="A742" t="str">
        <f t="shared" si="77"/>
        <v>20178Elijah McGuireNYJ</v>
      </c>
      <c r="B742" t="s">
        <v>335</v>
      </c>
      <c r="C742">
        <v>2017</v>
      </c>
      <c r="D742">
        <v>8</v>
      </c>
      <c r="E742" t="s">
        <v>1217</v>
      </c>
      <c r="F742" t="s">
        <v>90</v>
      </c>
      <c r="G742" t="s">
        <v>144</v>
      </c>
      <c r="H742" t="s">
        <v>109</v>
      </c>
      <c r="I742" t="s">
        <v>72</v>
      </c>
      <c r="J742" t="s">
        <v>1126</v>
      </c>
      <c r="K742" t="s">
        <v>1126</v>
      </c>
      <c r="L742">
        <v>4000</v>
      </c>
      <c r="M742">
        <v>5100</v>
      </c>
      <c r="N742" s="1">
        <v>0.2</v>
      </c>
      <c r="O742" s="1">
        <v>0.2</v>
      </c>
      <c r="P742">
        <v>20</v>
      </c>
      <c r="Q742">
        <v>-5</v>
      </c>
      <c r="R742">
        <v>15</v>
      </c>
      <c r="S742">
        <v>22</v>
      </c>
      <c r="T742">
        <v>40</v>
      </c>
      <c r="U742">
        <v>43</v>
      </c>
      <c r="V742">
        <v>0</v>
      </c>
      <c r="W742">
        <v>26</v>
      </c>
      <c r="X742">
        <v>33</v>
      </c>
      <c r="Y742">
        <v>78.790000000000006</v>
      </c>
      <c r="Z742">
        <v>60</v>
      </c>
      <c r="AA742">
        <v>257</v>
      </c>
      <c r="AB742">
        <v>2</v>
      </c>
      <c r="AC742">
        <v>0</v>
      </c>
      <c r="AD742">
        <v>3</v>
      </c>
      <c r="AE742">
        <v>21</v>
      </c>
      <c r="AF742">
        <v>236</v>
      </c>
      <c r="AG742">
        <v>279</v>
      </c>
      <c r="AH742">
        <v>3</v>
      </c>
      <c r="AI742">
        <v>1</v>
      </c>
      <c r="AJ742">
        <v>1</v>
      </c>
      <c r="AK742">
        <v>-1</v>
      </c>
      <c r="AL742">
        <v>6</v>
      </c>
      <c r="AM742">
        <v>50</v>
      </c>
      <c r="AN742">
        <v>5</v>
      </c>
      <c r="AO742">
        <v>15</v>
      </c>
      <c r="AP742">
        <v>33.33</v>
      </c>
      <c r="AQ742">
        <v>1</v>
      </c>
      <c r="AR742">
        <v>1</v>
      </c>
      <c r="AS742">
        <v>100</v>
      </c>
      <c r="AT742">
        <v>31.683333333333334</v>
      </c>
      <c r="AU742">
        <v>52.81</v>
      </c>
      <c r="AV742">
        <v>4.5</v>
      </c>
      <c r="AW742">
        <v>47</v>
      </c>
      <c r="AX742">
        <v>6.5</v>
      </c>
      <c r="AY742">
        <v>44</v>
      </c>
      <c r="AZ742">
        <v>1</v>
      </c>
      <c r="BA742">
        <v>25</v>
      </c>
      <c r="BB742" t="str">
        <f t="shared" si="78"/>
        <v>N</v>
      </c>
      <c r="BC742" t="str">
        <f t="shared" si="79"/>
        <v>Home</v>
      </c>
      <c r="BD742">
        <f t="shared" si="80"/>
        <v>3</v>
      </c>
      <c r="BE742">
        <f t="shared" si="81"/>
        <v>0.05</v>
      </c>
      <c r="BH742" t="str">
        <f t="shared" si="82"/>
        <v>20178LeSean McCoyBUF</v>
      </c>
      <c r="BI742">
        <v>2017</v>
      </c>
      <c r="BJ742" s="2" t="s">
        <v>1345</v>
      </c>
      <c r="BK742" t="s">
        <v>1125</v>
      </c>
      <c r="BL742" t="s">
        <v>88</v>
      </c>
      <c r="BM742" t="str">
        <f t="shared" si="83"/>
        <v>BUF</v>
      </c>
      <c r="BN742" t="s">
        <v>80</v>
      </c>
      <c r="BO742" t="s">
        <v>1337</v>
      </c>
      <c r="BP742" t="s">
        <v>72</v>
      </c>
      <c r="BQ742">
        <v>50</v>
      </c>
      <c r="BR742">
        <v>0.72</v>
      </c>
    </row>
    <row r="743" spans="1:70" x14ac:dyDescent="0.3">
      <c r="A743" t="str">
        <f t="shared" si="77"/>
        <v>20178Jacquizz RodgersTB</v>
      </c>
      <c r="B743" t="s">
        <v>331</v>
      </c>
      <c r="C743">
        <v>2017</v>
      </c>
      <c r="D743">
        <v>8</v>
      </c>
      <c r="E743" t="s">
        <v>1234</v>
      </c>
      <c r="F743" t="s">
        <v>153</v>
      </c>
      <c r="G743" t="s">
        <v>154</v>
      </c>
      <c r="H743" t="s">
        <v>103</v>
      </c>
      <c r="I743" t="s">
        <v>72</v>
      </c>
      <c r="J743" t="s">
        <v>1126</v>
      </c>
      <c r="K743" t="s">
        <v>1126</v>
      </c>
      <c r="L743">
        <v>4000</v>
      </c>
      <c r="M743">
        <v>4500</v>
      </c>
      <c r="N743" s="1">
        <v>0.6</v>
      </c>
      <c r="O743" s="1">
        <v>0.1</v>
      </c>
      <c r="P743">
        <v>3</v>
      </c>
      <c r="Q743">
        <v>-14</v>
      </c>
      <c r="R743">
        <v>16</v>
      </c>
      <c r="S743">
        <v>22</v>
      </c>
      <c r="T743">
        <v>36.67</v>
      </c>
      <c r="U743">
        <v>85</v>
      </c>
      <c r="V743">
        <v>0</v>
      </c>
      <c r="W743">
        <v>21</v>
      </c>
      <c r="X743">
        <v>38</v>
      </c>
      <c r="Y743">
        <v>55.26</v>
      </c>
      <c r="Z743">
        <v>63.33</v>
      </c>
      <c r="AA743">
        <v>210</v>
      </c>
      <c r="AB743">
        <v>0</v>
      </c>
      <c r="AC743">
        <v>2</v>
      </c>
      <c r="AD743">
        <v>3</v>
      </c>
      <c r="AE743">
        <v>16</v>
      </c>
      <c r="AF743">
        <v>194</v>
      </c>
      <c r="AG743">
        <v>279</v>
      </c>
      <c r="AH743">
        <v>1</v>
      </c>
      <c r="AI743">
        <v>1</v>
      </c>
      <c r="AJ743">
        <v>3</v>
      </c>
      <c r="AK743">
        <v>2</v>
      </c>
      <c r="AL743">
        <v>6</v>
      </c>
      <c r="AM743">
        <v>55</v>
      </c>
      <c r="AN743">
        <v>2</v>
      </c>
      <c r="AO743">
        <v>12</v>
      </c>
      <c r="AP743">
        <v>16.669999999999998</v>
      </c>
      <c r="AQ743">
        <v>0</v>
      </c>
      <c r="AR743">
        <v>1</v>
      </c>
      <c r="AS743">
        <v>0</v>
      </c>
      <c r="AT743">
        <v>27.816666666666666</v>
      </c>
      <c r="AU743">
        <v>46.36</v>
      </c>
      <c r="AV743">
        <v>-2.5</v>
      </c>
      <c r="AW743">
        <v>44</v>
      </c>
      <c r="AX743">
        <v>-1.5</v>
      </c>
      <c r="AY743">
        <v>46</v>
      </c>
      <c r="AZ743">
        <v>0</v>
      </c>
      <c r="BA743">
        <v>17</v>
      </c>
      <c r="BB743" t="str">
        <f t="shared" si="78"/>
        <v>N</v>
      </c>
      <c r="BC743" t="str">
        <f t="shared" si="79"/>
        <v>Home</v>
      </c>
      <c r="BD743">
        <f t="shared" si="80"/>
        <v>6</v>
      </c>
      <c r="BE743">
        <f t="shared" si="81"/>
        <v>0.09</v>
      </c>
      <c r="BH743" t="str">
        <f t="shared" si="82"/>
        <v>20178Mike TolbertBUF</v>
      </c>
      <c r="BI743">
        <v>2017</v>
      </c>
      <c r="BJ743" s="2" t="s">
        <v>1345</v>
      </c>
      <c r="BK743" t="s">
        <v>1163</v>
      </c>
      <c r="BL743" t="s">
        <v>88</v>
      </c>
      <c r="BM743" t="str">
        <f t="shared" si="83"/>
        <v>BUF</v>
      </c>
      <c r="BN743" t="s">
        <v>80</v>
      </c>
      <c r="BO743" t="s">
        <v>1335</v>
      </c>
      <c r="BP743" t="s">
        <v>72</v>
      </c>
      <c r="BQ743">
        <v>19</v>
      </c>
      <c r="BR743">
        <v>0.28000000000000003</v>
      </c>
    </row>
    <row r="744" spans="1:70" x14ac:dyDescent="0.3">
      <c r="A744" t="str">
        <f t="shared" si="77"/>
        <v>20178Corey ClementPHI</v>
      </c>
      <c r="B744" t="s">
        <v>326</v>
      </c>
      <c r="C744">
        <v>2017</v>
      </c>
      <c r="D744">
        <v>8</v>
      </c>
      <c r="E744" t="s">
        <v>1247</v>
      </c>
      <c r="F744" t="s">
        <v>83</v>
      </c>
      <c r="G744" t="s">
        <v>1</v>
      </c>
      <c r="H744" t="s">
        <v>102</v>
      </c>
      <c r="I744" t="s">
        <v>72</v>
      </c>
      <c r="J744" t="s">
        <v>1126</v>
      </c>
      <c r="K744" t="s">
        <v>1126</v>
      </c>
      <c r="L744">
        <v>3900</v>
      </c>
      <c r="M744">
        <v>4500</v>
      </c>
      <c r="N744" s="1">
        <v>5.4</v>
      </c>
      <c r="O744" s="1">
        <v>5.4</v>
      </c>
      <c r="P744">
        <v>33</v>
      </c>
      <c r="Q744">
        <v>23</v>
      </c>
      <c r="R744">
        <v>19</v>
      </c>
      <c r="S744">
        <v>31</v>
      </c>
      <c r="T744">
        <v>49.21</v>
      </c>
      <c r="U744">
        <v>112</v>
      </c>
      <c r="V744">
        <v>1</v>
      </c>
      <c r="W744">
        <v>18</v>
      </c>
      <c r="X744">
        <v>32</v>
      </c>
      <c r="Y744">
        <v>56.25</v>
      </c>
      <c r="Z744">
        <v>50.79</v>
      </c>
      <c r="AA744">
        <v>211</v>
      </c>
      <c r="AB744">
        <v>2</v>
      </c>
      <c r="AC744">
        <v>1</v>
      </c>
      <c r="AD744">
        <v>3</v>
      </c>
      <c r="AE744">
        <v>19</v>
      </c>
      <c r="AF744">
        <v>192</v>
      </c>
      <c r="AG744">
        <v>304</v>
      </c>
      <c r="AH744">
        <v>0</v>
      </c>
      <c r="AI744">
        <v>0</v>
      </c>
      <c r="AJ744">
        <v>1</v>
      </c>
      <c r="AK744">
        <v>-1</v>
      </c>
      <c r="AL744">
        <v>4</v>
      </c>
      <c r="AM744">
        <v>35</v>
      </c>
      <c r="AN744">
        <v>4</v>
      </c>
      <c r="AO744">
        <v>14</v>
      </c>
      <c r="AP744">
        <v>28.57</v>
      </c>
      <c r="AQ744">
        <v>1</v>
      </c>
      <c r="AR744">
        <v>1</v>
      </c>
      <c r="AS744">
        <v>100</v>
      </c>
      <c r="AT744">
        <v>32.950000000000003</v>
      </c>
      <c r="AU744">
        <v>54.92</v>
      </c>
      <c r="AV744">
        <v>-13</v>
      </c>
      <c r="AW744">
        <v>47.5</v>
      </c>
      <c r="AX744">
        <v>-13</v>
      </c>
      <c r="AY744">
        <v>45</v>
      </c>
      <c r="AZ744">
        <v>4</v>
      </c>
      <c r="BA744">
        <v>10</v>
      </c>
      <c r="BB744" t="str">
        <f t="shared" si="78"/>
        <v>N</v>
      </c>
      <c r="BC744" t="str">
        <f t="shared" si="79"/>
        <v>Home</v>
      </c>
      <c r="BD744">
        <f t="shared" si="80"/>
        <v>19</v>
      </c>
      <c r="BE744">
        <f t="shared" si="81"/>
        <v>0.27</v>
      </c>
      <c r="BH744" t="str">
        <f t="shared" si="82"/>
        <v>20178Taiwan JonesBUF</v>
      </c>
      <c r="BI744">
        <v>2017</v>
      </c>
      <c r="BJ744" s="2" t="s">
        <v>1345</v>
      </c>
      <c r="BK744" t="s">
        <v>1179</v>
      </c>
      <c r="BL744" t="s">
        <v>88</v>
      </c>
      <c r="BM744" t="str">
        <f t="shared" si="83"/>
        <v>BUF</v>
      </c>
      <c r="BN744" t="s">
        <v>80</v>
      </c>
      <c r="BO744" t="s">
        <v>1335</v>
      </c>
      <c r="BP744" t="s">
        <v>72</v>
      </c>
      <c r="BQ744" t="s">
        <v>1366</v>
      </c>
      <c r="BR744" t="s">
        <v>1366</v>
      </c>
    </row>
    <row r="745" spans="1:70" x14ac:dyDescent="0.3">
      <c r="A745" t="str">
        <f t="shared" si="77"/>
        <v>20178Isaiah CrowellCLE</v>
      </c>
      <c r="B745" t="s">
        <v>337</v>
      </c>
      <c r="C745">
        <v>2017</v>
      </c>
      <c r="D745">
        <v>8</v>
      </c>
      <c r="E745" t="s">
        <v>1135</v>
      </c>
      <c r="F745" t="s">
        <v>118</v>
      </c>
      <c r="G745" t="s">
        <v>6</v>
      </c>
      <c r="H745" t="s">
        <v>95</v>
      </c>
      <c r="I745" t="s">
        <v>72</v>
      </c>
      <c r="J745" t="s">
        <v>1126</v>
      </c>
      <c r="K745" t="s">
        <v>1126</v>
      </c>
      <c r="L745">
        <v>3800</v>
      </c>
      <c r="M745">
        <v>5000</v>
      </c>
      <c r="N745" s="1">
        <v>20.8</v>
      </c>
      <c r="O745" s="1">
        <v>17.8</v>
      </c>
      <c r="P745">
        <v>16</v>
      </c>
      <c r="Q745">
        <v>-17</v>
      </c>
      <c r="R745">
        <v>16</v>
      </c>
      <c r="S745">
        <v>22</v>
      </c>
      <c r="T745">
        <v>39.290000000000006</v>
      </c>
      <c r="U745">
        <v>115</v>
      </c>
      <c r="V745">
        <v>2</v>
      </c>
      <c r="W745">
        <v>18</v>
      </c>
      <c r="X745">
        <v>34</v>
      </c>
      <c r="Y745">
        <v>52.94</v>
      </c>
      <c r="Z745">
        <v>60.709999999999994</v>
      </c>
      <c r="AA745">
        <v>179</v>
      </c>
      <c r="AB745">
        <v>0</v>
      </c>
      <c r="AC745">
        <v>0</v>
      </c>
      <c r="AD745">
        <v>3</v>
      </c>
      <c r="AE745">
        <v>18</v>
      </c>
      <c r="AF745">
        <v>161</v>
      </c>
      <c r="AG745">
        <v>276</v>
      </c>
      <c r="AH745">
        <v>2</v>
      </c>
      <c r="AI745">
        <v>2</v>
      </c>
      <c r="AJ745">
        <v>2</v>
      </c>
      <c r="AK745">
        <v>1</v>
      </c>
      <c r="AL745">
        <v>5</v>
      </c>
      <c r="AM745">
        <v>74</v>
      </c>
      <c r="AN745">
        <v>4</v>
      </c>
      <c r="AO745">
        <v>13</v>
      </c>
      <c r="AP745">
        <v>30.769999999999996</v>
      </c>
      <c r="AQ745">
        <v>0</v>
      </c>
      <c r="AR745">
        <v>1</v>
      </c>
      <c r="AS745">
        <v>0</v>
      </c>
      <c r="AT745">
        <v>22.133333333333333</v>
      </c>
      <c r="AU745">
        <v>36.89</v>
      </c>
      <c r="AV745">
        <v>8.5</v>
      </c>
      <c r="AW745">
        <v>37.5</v>
      </c>
      <c r="AX745">
        <v>11</v>
      </c>
      <c r="AY745">
        <v>38</v>
      </c>
      <c r="AZ745">
        <v>1</v>
      </c>
      <c r="BA745">
        <v>33</v>
      </c>
      <c r="BB745" t="str">
        <f t="shared" si="78"/>
        <v>Y</v>
      </c>
      <c r="BC745" t="str">
        <f t="shared" si="79"/>
        <v>Home</v>
      </c>
      <c r="BD745">
        <f t="shared" si="80"/>
        <v>33</v>
      </c>
      <c r="BE745">
        <f t="shared" si="81"/>
        <v>0.56000000000000005</v>
      </c>
      <c r="BH745" t="str">
        <f t="shared" si="82"/>
        <v>20178Joe BanyardBUF</v>
      </c>
      <c r="BI745">
        <v>2017</v>
      </c>
      <c r="BJ745" s="2" t="s">
        <v>1345</v>
      </c>
      <c r="BK745" t="s">
        <v>1177</v>
      </c>
      <c r="BL745" t="s">
        <v>88</v>
      </c>
      <c r="BM745" t="str">
        <f t="shared" si="83"/>
        <v>BUF</v>
      </c>
      <c r="BN745" t="s">
        <v>80</v>
      </c>
      <c r="BO745" t="s">
        <v>1335</v>
      </c>
      <c r="BP745" t="s">
        <v>72</v>
      </c>
      <c r="BQ745" t="s">
        <v>1366</v>
      </c>
      <c r="BR745" t="s">
        <v>1366</v>
      </c>
    </row>
    <row r="746" spans="1:70" x14ac:dyDescent="0.3">
      <c r="A746" t="str">
        <f t="shared" si="77"/>
        <v>20178Mike TolbertBUF</v>
      </c>
      <c r="B746" t="s">
        <v>333</v>
      </c>
      <c r="C746">
        <v>2017</v>
      </c>
      <c r="D746">
        <v>8</v>
      </c>
      <c r="E746" t="s">
        <v>1163</v>
      </c>
      <c r="F746" t="s">
        <v>88</v>
      </c>
      <c r="G746" t="s">
        <v>89</v>
      </c>
      <c r="H746" t="s">
        <v>80</v>
      </c>
      <c r="I746" t="s">
        <v>72</v>
      </c>
      <c r="J746" t="s">
        <v>1126</v>
      </c>
      <c r="K746" t="s">
        <v>1126</v>
      </c>
      <c r="L746">
        <v>3800</v>
      </c>
      <c r="M746">
        <v>4700</v>
      </c>
      <c r="N746" s="1">
        <v>2.2000000000000002</v>
      </c>
      <c r="O746" s="1">
        <v>1.7</v>
      </c>
      <c r="P746">
        <v>34</v>
      </c>
      <c r="Q746">
        <v>20</v>
      </c>
      <c r="R746">
        <v>17</v>
      </c>
      <c r="S746">
        <v>37</v>
      </c>
      <c r="T746">
        <v>57.809999999999995</v>
      </c>
      <c r="U746">
        <v>166</v>
      </c>
      <c r="V746">
        <v>2</v>
      </c>
      <c r="W746">
        <v>20</v>
      </c>
      <c r="X746">
        <v>27</v>
      </c>
      <c r="Y746">
        <v>74.070000000000007</v>
      </c>
      <c r="Z746">
        <v>42.19</v>
      </c>
      <c r="AA746">
        <v>165</v>
      </c>
      <c r="AB746">
        <v>1</v>
      </c>
      <c r="AC746">
        <v>0</v>
      </c>
      <c r="AD746">
        <v>0</v>
      </c>
      <c r="AE746">
        <v>0</v>
      </c>
      <c r="AF746">
        <v>165</v>
      </c>
      <c r="AG746">
        <v>331</v>
      </c>
      <c r="AH746">
        <v>0</v>
      </c>
      <c r="AI746">
        <v>0</v>
      </c>
      <c r="AJ746">
        <v>0</v>
      </c>
      <c r="AK746">
        <v>-4</v>
      </c>
      <c r="AL746">
        <v>11</v>
      </c>
      <c r="AM746">
        <v>95</v>
      </c>
      <c r="AN746">
        <v>6</v>
      </c>
      <c r="AO746">
        <v>15</v>
      </c>
      <c r="AP746">
        <v>40</v>
      </c>
      <c r="AQ746">
        <v>1</v>
      </c>
      <c r="AR746">
        <v>1</v>
      </c>
      <c r="AS746">
        <v>100</v>
      </c>
      <c r="AT746">
        <v>35.616666666666667</v>
      </c>
      <c r="AU746">
        <v>59.36</v>
      </c>
      <c r="AV746">
        <v>-3</v>
      </c>
      <c r="AW746">
        <v>44.5</v>
      </c>
      <c r="AX746">
        <v>-2.5</v>
      </c>
      <c r="AY746">
        <v>47</v>
      </c>
      <c r="AZ746">
        <v>0</v>
      </c>
      <c r="BA746">
        <v>14</v>
      </c>
      <c r="BB746" t="str">
        <f t="shared" si="78"/>
        <v>N</v>
      </c>
      <c r="BC746" t="str">
        <f t="shared" si="79"/>
        <v>Home</v>
      </c>
      <c r="BD746">
        <f t="shared" si="80"/>
        <v>19</v>
      </c>
      <c r="BE746">
        <f t="shared" si="81"/>
        <v>0.28000000000000003</v>
      </c>
      <c r="BH746" t="str">
        <f t="shared" si="82"/>
        <v>20178Jordan HowardCHI</v>
      </c>
      <c r="BI746">
        <v>2017</v>
      </c>
      <c r="BJ746" s="2" t="s">
        <v>1345</v>
      </c>
      <c r="BK746" t="s">
        <v>1129</v>
      </c>
      <c r="BL746" t="s">
        <v>108</v>
      </c>
      <c r="BM746" t="str">
        <f t="shared" si="83"/>
        <v>CHI</v>
      </c>
      <c r="BN746" t="s">
        <v>96</v>
      </c>
      <c r="BO746" t="s">
        <v>1337</v>
      </c>
      <c r="BP746" t="s">
        <v>122</v>
      </c>
      <c r="BQ746">
        <v>48</v>
      </c>
      <c r="BR746">
        <v>0.72</v>
      </c>
    </row>
    <row r="747" spans="1:70" x14ac:dyDescent="0.3">
      <c r="A747" t="str">
        <f t="shared" si="77"/>
        <v>20178Giovani BernardCIN</v>
      </c>
      <c r="B747" t="s">
        <v>334</v>
      </c>
      <c r="C747">
        <v>2017</v>
      </c>
      <c r="D747">
        <v>8</v>
      </c>
      <c r="E747" t="s">
        <v>1142</v>
      </c>
      <c r="F747" t="s">
        <v>98</v>
      </c>
      <c r="G747" t="s">
        <v>99</v>
      </c>
      <c r="H747" t="s">
        <v>113</v>
      </c>
      <c r="I747" t="s">
        <v>72</v>
      </c>
      <c r="J747" t="s">
        <v>1126</v>
      </c>
      <c r="K747" t="s">
        <v>1126</v>
      </c>
      <c r="L747">
        <v>3700</v>
      </c>
      <c r="M747">
        <v>5100</v>
      </c>
      <c r="N747" s="1">
        <v>0.5</v>
      </c>
      <c r="O747" s="1">
        <v>0.5</v>
      </c>
      <c r="P747">
        <v>24</v>
      </c>
      <c r="Q747">
        <v>1</v>
      </c>
      <c r="R747">
        <v>17</v>
      </c>
      <c r="S747">
        <v>21</v>
      </c>
      <c r="T747">
        <v>42</v>
      </c>
      <c r="U747">
        <v>58</v>
      </c>
      <c r="V747">
        <v>0</v>
      </c>
      <c r="W747">
        <v>17</v>
      </c>
      <c r="X747">
        <v>29</v>
      </c>
      <c r="Y747">
        <v>58.620000000000005</v>
      </c>
      <c r="Z747">
        <v>57.999999999999993</v>
      </c>
      <c r="AA747">
        <v>243</v>
      </c>
      <c r="AB747">
        <v>2</v>
      </c>
      <c r="AC747">
        <v>0</v>
      </c>
      <c r="AD747">
        <v>3</v>
      </c>
      <c r="AE747">
        <v>25</v>
      </c>
      <c r="AF747">
        <v>218</v>
      </c>
      <c r="AG747">
        <v>276</v>
      </c>
      <c r="AH747">
        <v>4</v>
      </c>
      <c r="AI747">
        <v>2</v>
      </c>
      <c r="AJ747">
        <v>2</v>
      </c>
      <c r="AK747">
        <v>1</v>
      </c>
      <c r="AL747">
        <v>5</v>
      </c>
      <c r="AM747">
        <v>54</v>
      </c>
      <c r="AN747">
        <v>4</v>
      </c>
      <c r="AO747">
        <v>11</v>
      </c>
      <c r="AP747">
        <v>36.36</v>
      </c>
      <c r="AQ747">
        <v>0</v>
      </c>
      <c r="AR747">
        <v>0</v>
      </c>
      <c r="AS747">
        <v>0</v>
      </c>
      <c r="AT747">
        <v>26.783333333333335</v>
      </c>
      <c r="AU747">
        <v>44.64</v>
      </c>
      <c r="AV747">
        <v>-10</v>
      </c>
      <c r="AW747">
        <v>41</v>
      </c>
      <c r="AX747">
        <v>-11</v>
      </c>
      <c r="AY747">
        <v>44</v>
      </c>
      <c r="AZ747">
        <v>4</v>
      </c>
      <c r="BA747">
        <v>23</v>
      </c>
      <c r="BB747" t="str">
        <f t="shared" si="78"/>
        <v>N</v>
      </c>
      <c r="BC747" t="str">
        <f t="shared" si="79"/>
        <v>Home</v>
      </c>
      <c r="BD747">
        <f t="shared" si="80"/>
        <v>14</v>
      </c>
      <c r="BE747">
        <f t="shared" si="81"/>
        <v>0.25</v>
      </c>
      <c r="BH747" t="str">
        <f t="shared" si="82"/>
        <v>20178Tarik CohenCHI</v>
      </c>
      <c r="BI747">
        <v>2017</v>
      </c>
      <c r="BJ747" s="2" t="s">
        <v>1345</v>
      </c>
      <c r="BK747" t="s">
        <v>1174</v>
      </c>
      <c r="BL747" t="s">
        <v>108</v>
      </c>
      <c r="BM747" t="str">
        <f t="shared" si="83"/>
        <v>CHI</v>
      </c>
      <c r="BN747" t="s">
        <v>96</v>
      </c>
      <c r="BO747" t="s">
        <v>1335</v>
      </c>
      <c r="BP747" t="s">
        <v>122</v>
      </c>
      <c r="BQ747">
        <v>18</v>
      </c>
      <c r="BR747">
        <v>0.27</v>
      </c>
    </row>
    <row r="748" spans="1:70" x14ac:dyDescent="0.3">
      <c r="A748" t="str">
        <f t="shared" si="77"/>
        <v>20178Thomas RawlsSEA</v>
      </c>
      <c r="B748" t="s">
        <v>328</v>
      </c>
      <c r="C748">
        <v>2017</v>
      </c>
      <c r="D748">
        <v>8</v>
      </c>
      <c r="E748" t="s">
        <v>1233</v>
      </c>
      <c r="F748" t="s">
        <v>76</v>
      </c>
      <c r="G748" t="s">
        <v>128</v>
      </c>
      <c r="H748" t="s">
        <v>115</v>
      </c>
      <c r="I748" t="s">
        <v>72</v>
      </c>
      <c r="J748" t="s">
        <v>1126</v>
      </c>
      <c r="K748" t="s">
        <v>1126</v>
      </c>
      <c r="L748">
        <v>3600</v>
      </c>
      <c r="M748">
        <v>5400</v>
      </c>
      <c r="N748" s="1">
        <v>-0.1</v>
      </c>
      <c r="O748" s="1">
        <v>-0.1</v>
      </c>
      <c r="P748">
        <v>41</v>
      </c>
      <c r="Q748">
        <v>3</v>
      </c>
      <c r="R748">
        <v>21</v>
      </c>
      <c r="S748">
        <v>21</v>
      </c>
      <c r="T748">
        <v>33.869999999999997</v>
      </c>
      <c r="U748">
        <v>33</v>
      </c>
      <c r="V748">
        <v>0</v>
      </c>
      <c r="W748">
        <v>26</v>
      </c>
      <c r="X748">
        <v>41</v>
      </c>
      <c r="Y748">
        <v>63.41</v>
      </c>
      <c r="Z748">
        <v>66.13</v>
      </c>
      <c r="AA748">
        <v>452</v>
      </c>
      <c r="AB748">
        <v>4</v>
      </c>
      <c r="AC748">
        <v>1</v>
      </c>
      <c r="AD748">
        <v>2</v>
      </c>
      <c r="AE748">
        <v>6</v>
      </c>
      <c r="AF748">
        <v>446</v>
      </c>
      <c r="AG748">
        <v>479</v>
      </c>
      <c r="AH748">
        <v>1</v>
      </c>
      <c r="AI748">
        <v>0</v>
      </c>
      <c r="AJ748">
        <v>1</v>
      </c>
      <c r="AK748">
        <v>-2</v>
      </c>
      <c r="AL748">
        <v>10</v>
      </c>
      <c r="AM748">
        <v>120</v>
      </c>
      <c r="AN748">
        <v>5</v>
      </c>
      <c r="AO748">
        <v>12</v>
      </c>
      <c r="AP748">
        <v>41.67</v>
      </c>
      <c r="AQ748">
        <v>0</v>
      </c>
      <c r="AR748">
        <v>0</v>
      </c>
      <c r="AS748">
        <v>0</v>
      </c>
      <c r="AT748">
        <v>29.633333333333333</v>
      </c>
      <c r="AU748">
        <v>49.39</v>
      </c>
      <c r="AV748">
        <v>-6</v>
      </c>
      <c r="AW748">
        <v>43</v>
      </c>
      <c r="AX748">
        <v>-6</v>
      </c>
      <c r="AY748">
        <v>45</v>
      </c>
      <c r="AZ748">
        <v>5</v>
      </c>
      <c r="BA748">
        <v>38</v>
      </c>
      <c r="BB748" t="str">
        <f t="shared" si="78"/>
        <v>N</v>
      </c>
      <c r="BC748" t="str">
        <f t="shared" si="79"/>
        <v>Home</v>
      </c>
      <c r="BD748">
        <f t="shared" si="80"/>
        <v>41</v>
      </c>
      <c r="BE748">
        <f t="shared" si="81"/>
        <v>0.59</v>
      </c>
      <c r="BH748" t="str">
        <f t="shared" si="82"/>
        <v>20178Benny CunninghamCHI</v>
      </c>
      <c r="BI748">
        <v>2017</v>
      </c>
      <c r="BJ748" s="2" t="s">
        <v>1345</v>
      </c>
      <c r="BK748" t="s">
        <v>1158</v>
      </c>
      <c r="BL748" t="s">
        <v>108</v>
      </c>
      <c r="BM748" t="str">
        <f t="shared" si="83"/>
        <v>CHI</v>
      </c>
      <c r="BN748" t="s">
        <v>96</v>
      </c>
      <c r="BO748" t="s">
        <v>1335</v>
      </c>
      <c r="BP748" t="s">
        <v>122</v>
      </c>
      <c r="BQ748">
        <v>3</v>
      </c>
      <c r="BR748">
        <v>0.04</v>
      </c>
    </row>
    <row r="749" spans="1:70" x14ac:dyDescent="0.3">
      <c r="A749" t="str">
        <f t="shared" si="77"/>
        <v>20178Rex BurkheadNE</v>
      </c>
      <c r="B749" t="s">
        <v>325</v>
      </c>
      <c r="C749">
        <v>2017</v>
      </c>
      <c r="D749">
        <v>8</v>
      </c>
      <c r="E749" t="s">
        <v>1145</v>
      </c>
      <c r="F749" t="s">
        <v>69</v>
      </c>
      <c r="G749" t="s">
        <v>70</v>
      </c>
      <c r="H749" t="s">
        <v>106</v>
      </c>
      <c r="I749" t="s">
        <v>72</v>
      </c>
      <c r="J749" t="s">
        <v>1126</v>
      </c>
      <c r="K749" t="s">
        <v>1126</v>
      </c>
      <c r="L749">
        <v>3600</v>
      </c>
      <c r="M749">
        <v>4700</v>
      </c>
      <c r="N749" s="1">
        <v>15.3</v>
      </c>
      <c r="O749" s="1">
        <v>11.8</v>
      </c>
      <c r="P749">
        <v>21</v>
      </c>
      <c r="Q749">
        <v>8</v>
      </c>
      <c r="R749">
        <v>27</v>
      </c>
      <c r="S749">
        <v>32</v>
      </c>
      <c r="T749">
        <v>40.510000000000005</v>
      </c>
      <c r="U749">
        <v>97</v>
      </c>
      <c r="V749">
        <v>0</v>
      </c>
      <c r="W749">
        <v>32</v>
      </c>
      <c r="X749">
        <v>47</v>
      </c>
      <c r="Y749">
        <v>68.089999999999989</v>
      </c>
      <c r="Z749">
        <v>59.489999999999995</v>
      </c>
      <c r="AA749">
        <v>333</v>
      </c>
      <c r="AB749">
        <v>1</v>
      </c>
      <c r="AC749">
        <v>0</v>
      </c>
      <c r="AD749">
        <v>3</v>
      </c>
      <c r="AE749">
        <v>16</v>
      </c>
      <c r="AF749">
        <v>317</v>
      </c>
      <c r="AG749">
        <v>414</v>
      </c>
      <c r="AH749">
        <v>0</v>
      </c>
      <c r="AI749">
        <v>0</v>
      </c>
      <c r="AJ749">
        <v>0</v>
      </c>
      <c r="AK749">
        <v>-1</v>
      </c>
      <c r="AL749">
        <v>6</v>
      </c>
      <c r="AM749">
        <v>80</v>
      </c>
      <c r="AN749">
        <v>9</v>
      </c>
      <c r="AO749">
        <v>19</v>
      </c>
      <c r="AP749">
        <v>47.370000000000005</v>
      </c>
      <c r="AQ749">
        <v>1</v>
      </c>
      <c r="AR749">
        <v>1</v>
      </c>
      <c r="AS749">
        <v>100</v>
      </c>
      <c r="AT749">
        <v>36.983333333333334</v>
      </c>
      <c r="AU749">
        <v>61.639999999999993</v>
      </c>
      <c r="AV749">
        <v>-7</v>
      </c>
      <c r="AW749">
        <v>49</v>
      </c>
      <c r="AX749">
        <v>-6.5</v>
      </c>
      <c r="AY749">
        <v>49</v>
      </c>
      <c r="AZ749">
        <v>0</v>
      </c>
      <c r="BA749">
        <v>13</v>
      </c>
      <c r="BB749" t="str">
        <f t="shared" si="78"/>
        <v>N</v>
      </c>
      <c r="BC749" t="str">
        <f t="shared" si="79"/>
        <v>Home</v>
      </c>
      <c r="BD749">
        <f t="shared" si="80"/>
        <v>27</v>
      </c>
      <c r="BE749">
        <f t="shared" si="81"/>
        <v>0.31</v>
      </c>
      <c r="BH749" t="str">
        <f t="shared" si="82"/>
        <v>20178Taquan MizzellCHI</v>
      </c>
      <c r="BI749">
        <v>2017</v>
      </c>
      <c r="BJ749" s="2" t="s">
        <v>1345</v>
      </c>
      <c r="BK749" t="s">
        <v>1326</v>
      </c>
      <c r="BL749" t="s">
        <v>108</v>
      </c>
      <c r="BM749" t="str">
        <f t="shared" si="83"/>
        <v>CHI</v>
      </c>
      <c r="BN749" t="s">
        <v>96</v>
      </c>
      <c r="BO749" t="s">
        <v>1335</v>
      </c>
      <c r="BP749" t="s">
        <v>122</v>
      </c>
      <c r="BQ749">
        <v>1</v>
      </c>
      <c r="BR749">
        <v>0.01</v>
      </c>
    </row>
    <row r="750" spans="1:70" x14ac:dyDescent="0.3">
      <c r="A750" t="str">
        <f t="shared" si="77"/>
        <v>20178Dwayne WashingtonDET</v>
      </c>
      <c r="B750" t="s">
        <v>332</v>
      </c>
      <c r="C750">
        <v>2017</v>
      </c>
      <c r="D750">
        <v>8</v>
      </c>
      <c r="E750" t="s">
        <v>1161</v>
      </c>
      <c r="F750" t="s">
        <v>92</v>
      </c>
      <c r="G750" t="s">
        <v>4</v>
      </c>
      <c r="H750" t="s">
        <v>119</v>
      </c>
      <c r="I750" t="s">
        <v>72</v>
      </c>
      <c r="J750" t="s">
        <v>1126</v>
      </c>
      <c r="K750" t="s">
        <v>1126</v>
      </c>
      <c r="L750">
        <v>3600</v>
      </c>
      <c r="M750">
        <v>4500</v>
      </c>
      <c r="N750" s="1">
        <v>2.6</v>
      </c>
      <c r="O750" s="1">
        <v>2.1</v>
      </c>
      <c r="P750">
        <v>15</v>
      </c>
      <c r="Q750">
        <v>-5</v>
      </c>
      <c r="R750">
        <v>21</v>
      </c>
      <c r="S750">
        <v>22</v>
      </c>
      <c r="T750">
        <v>32.840000000000003</v>
      </c>
      <c r="U750">
        <v>71</v>
      </c>
      <c r="V750">
        <v>0</v>
      </c>
      <c r="W750">
        <v>27</v>
      </c>
      <c r="X750">
        <v>45</v>
      </c>
      <c r="Y750">
        <v>60</v>
      </c>
      <c r="Z750">
        <v>67.16</v>
      </c>
      <c r="AA750">
        <v>423</v>
      </c>
      <c r="AB750">
        <v>0</v>
      </c>
      <c r="AC750">
        <v>0</v>
      </c>
      <c r="AD750">
        <v>2</v>
      </c>
      <c r="AE750">
        <v>12</v>
      </c>
      <c r="AF750">
        <v>411</v>
      </c>
      <c r="AG750">
        <v>482</v>
      </c>
      <c r="AH750">
        <v>1</v>
      </c>
      <c r="AI750">
        <v>1</v>
      </c>
      <c r="AJ750">
        <v>1</v>
      </c>
      <c r="AK750">
        <v>-1</v>
      </c>
      <c r="AL750">
        <v>6</v>
      </c>
      <c r="AM750">
        <v>57</v>
      </c>
      <c r="AN750">
        <v>2</v>
      </c>
      <c r="AO750">
        <v>12</v>
      </c>
      <c r="AP750">
        <v>16.669999999999998</v>
      </c>
      <c r="AQ750">
        <v>0</v>
      </c>
      <c r="AR750">
        <v>2</v>
      </c>
      <c r="AS750">
        <v>0</v>
      </c>
      <c r="AT750">
        <v>31.616666666666667</v>
      </c>
      <c r="AU750">
        <v>52.690000000000005</v>
      </c>
      <c r="AV750">
        <v>3</v>
      </c>
      <c r="AW750">
        <v>44.5</v>
      </c>
      <c r="AX750">
        <v>3</v>
      </c>
      <c r="AY750">
        <v>44.5</v>
      </c>
      <c r="AZ750">
        <v>0</v>
      </c>
      <c r="BA750">
        <v>20</v>
      </c>
      <c r="BB750" t="str">
        <f t="shared" si="78"/>
        <v>N</v>
      </c>
      <c r="BC750" t="str">
        <f t="shared" si="79"/>
        <v>Home</v>
      </c>
      <c r="BD750">
        <f t="shared" si="80"/>
        <v>14</v>
      </c>
      <c r="BE750">
        <f t="shared" si="81"/>
        <v>0.2</v>
      </c>
      <c r="BH750" t="str">
        <f t="shared" si="82"/>
        <v>20178Mark IngramNO</v>
      </c>
      <c r="BI750">
        <v>2017</v>
      </c>
      <c r="BJ750" s="2" t="s">
        <v>1345</v>
      </c>
      <c r="BK750" t="s">
        <v>1197</v>
      </c>
      <c r="BL750" t="s">
        <v>96</v>
      </c>
      <c r="BM750" t="str">
        <f t="shared" si="83"/>
        <v>NO</v>
      </c>
      <c r="BN750" t="s">
        <v>108</v>
      </c>
      <c r="BO750" t="s">
        <v>1337</v>
      </c>
      <c r="BP750" t="s">
        <v>72</v>
      </c>
      <c r="BQ750">
        <v>31</v>
      </c>
      <c r="BR750">
        <v>0.51</v>
      </c>
    </row>
    <row r="751" spans="1:70" x14ac:dyDescent="0.3">
      <c r="A751" t="str">
        <f t="shared" si="77"/>
        <v>20178Eddie LacySEA</v>
      </c>
      <c r="B751" t="s">
        <v>328</v>
      </c>
      <c r="C751">
        <v>2017</v>
      </c>
      <c r="D751">
        <v>8</v>
      </c>
      <c r="E751" t="s">
        <v>1194</v>
      </c>
      <c r="F751" t="s">
        <v>76</v>
      </c>
      <c r="G751" t="s">
        <v>128</v>
      </c>
      <c r="H751" t="s">
        <v>115</v>
      </c>
      <c r="I751" t="s">
        <v>72</v>
      </c>
      <c r="J751" t="s">
        <v>1126</v>
      </c>
      <c r="K751" t="s">
        <v>1126</v>
      </c>
      <c r="L751">
        <v>3500</v>
      </c>
      <c r="M751">
        <v>5400</v>
      </c>
      <c r="N751" s="1">
        <v>0</v>
      </c>
      <c r="O751" s="1">
        <v>0</v>
      </c>
      <c r="P751">
        <v>41</v>
      </c>
      <c r="Q751">
        <v>3</v>
      </c>
      <c r="R751">
        <v>21</v>
      </c>
      <c r="S751">
        <v>21</v>
      </c>
      <c r="T751">
        <v>33.869999999999997</v>
      </c>
      <c r="U751">
        <v>33</v>
      </c>
      <c r="V751">
        <v>0</v>
      </c>
      <c r="W751">
        <v>26</v>
      </c>
      <c r="X751">
        <v>41</v>
      </c>
      <c r="Y751">
        <v>63.41</v>
      </c>
      <c r="Z751">
        <v>66.13</v>
      </c>
      <c r="AA751">
        <v>452</v>
      </c>
      <c r="AB751">
        <v>4</v>
      </c>
      <c r="AC751">
        <v>1</v>
      </c>
      <c r="AD751">
        <v>2</v>
      </c>
      <c r="AE751">
        <v>6</v>
      </c>
      <c r="AF751">
        <v>446</v>
      </c>
      <c r="AG751">
        <v>479</v>
      </c>
      <c r="AH751">
        <v>1</v>
      </c>
      <c r="AI751">
        <v>0</v>
      </c>
      <c r="AJ751">
        <v>1</v>
      </c>
      <c r="AK751">
        <v>-2</v>
      </c>
      <c r="AL751">
        <v>10</v>
      </c>
      <c r="AM751">
        <v>120</v>
      </c>
      <c r="AN751">
        <v>5</v>
      </c>
      <c r="AO751">
        <v>12</v>
      </c>
      <c r="AP751">
        <v>41.67</v>
      </c>
      <c r="AQ751">
        <v>0</v>
      </c>
      <c r="AR751">
        <v>0</v>
      </c>
      <c r="AS751">
        <v>0</v>
      </c>
      <c r="AT751">
        <v>29.633333333333333</v>
      </c>
      <c r="AU751">
        <v>49.39</v>
      </c>
      <c r="AV751">
        <v>-6</v>
      </c>
      <c r="AW751">
        <v>43</v>
      </c>
      <c r="AX751">
        <v>-6</v>
      </c>
      <c r="AY751">
        <v>45</v>
      </c>
      <c r="AZ751">
        <v>5</v>
      </c>
      <c r="BA751">
        <v>38</v>
      </c>
      <c r="BB751" t="str">
        <f t="shared" si="78"/>
        <v>Y</v>
      </c>
      <c r="BC751" t="str">
        <f t="shared" si="79"/>
        <v>Home</v>
      </c>
      <c r="BD751">
        <f t="shared" si="80"/>
        <v>12</v>
      </c>
      <c r="BE751">
        <f t="shared" si="81"/>
        <v>0.17</v>
      </c>
      <c r="BH751" t="str">
        <f t="shared" si="82"/>
        <v>20178Alvin KamaraNO</v>
      </c>
      <c r="BI751">
        <v>2017</v>
      </c>
      <c r="BJ751" s="2" t="s">
        <v>1345</v>
      </c>
      <c r="BK751" t="s">
        <v>1216</v>
      </c>
      <c r="BL751" t="s">
        <v>96</v>
      </c>
      <c r="BM751" t="str">
        <f t="shared" si="83"/>
        <v>NO</v>
      </c>
      <c r="BN751" t="s">
        <v>108</v>
      </c>
      <c r="BO751" t="s">
        <v>1335</v>
      </c>
      <c r="BP751" t="s">
        <v>72</v>
      </c>
      <c r="BQ751">
        <v>31</v>
      </c>
      <c r="BR751">
        <v>0.51</v>
      </c>
    </row>
    <row r="752" spans="1:70" x14ac:dyDescent="0.3">
      <c r="A752" t="str">
        <f t="shared" si="77"/>
        <v>20178Charles SimsTB</v>
      </c>
      <c r="B752" t="s">
        <v>331</v>
      </c>
      <c r="C752">
        <v>2017</v>
      </c>
      <c r="D752">
        <v>8</v>
      </c>
      <c r="E752" t="s">
        <v>1236</v>
      </c>
      <c r="F752" t="s">
        <v>153</v>
      </c>
      <c r="G752" t="s">
        <v>154</v>
      </c>
      <c r="H752" t="s">
        <v>103</v>
      </c>
      <c r="I752" t="s">
        <v>72</v>
      </c>
      <c r="J752" t="s">
        <v>1126</v>
      </c>
      <c r="K752" t="s">
        <v>1126</v>
      </c>
      <c r="L752">
        <v>3400</v>
      </c>
      <c r="M752">
        <v>4600</v>
      </c>
      <c r="N752" s="1">
        <v>0</v>
      </c>
      <c r="O752" s="1">
        <v>0</v>
      </c>
      <c r="P752">
        <v>3</v>
      </c>
      <c r="Q752">
        <v>-14</v>
      </c>
      <c r="R752">
        <v>16</v>
      </c>
      <c r="S752">
        <v>22</v>
      </c>
      <c r="T752">
        <v>36.67</v>
      </c>
      <c r="U752">
        <v>85</v>
      </c>
      <c r="V752">
        <v>0</v>
      </c>
      <c r="W752">
        <v>21</v>
      </c>
      <c r="X752">
        <v>38</v>
      </c>
      <c r="Y752">
        <v>55.26</v>
      </c>
      <c r="Z752">
        <v>63.33</v>
      </c>
      <c r="AA752">
        <v>210</v>
      </c>
      <c r="AB752">
        <v>0</v>
      </c>
      <c r="AC752">
        <v>2</v>
      </c>
      <c r="AD752">
        <v>3</v>
      </c>
      <c r="AE752">
        <v>16</v>
      </c>
      <c r="AF752">
        <v>194</v>
      </c>
      <c r="AG752">
        <v>279</v>
      </c>
      <c r="AH752">
        <v>1</v>
      </c>
      <c r="AI752">
        <v>1</v>
      </c>
      <c r="AJ752">
        <v>3</v>
      </c>
      <c r="AK752">
        <v>2</v>
      </c>
      <c r="AL752">
        <v>6</v>
      </c>
      <c r="AM752">
        <v>55</v>
      </c>
      <c r="AN752">
        <v>2</v>
      </c>
      <c r="AO752">
        <v>12</v>
      </c>
      <c r="AP752">
        <v>16.669999999999998</v>
      </c>
      <c r="AQ752">
        <v>0</v>
      </c>
      <c r="AR752">
        <v>1</v>
      </c>
      <c r="AS752">
        <v>0</v>
      </c>
      <c r="AT752">
        <v>27.816666666666666</v>
      </c>
      <c r="AU752">
        <v>46.36</v>
      </c>
      <c r="AV752">
        <v>-2.5</v>
      </c>
      <c r="AW752">
        <v>44</v>
      </c>
      <c r="AX752">
        <v>-1.5</v>
      </c>
      <c r="AY752">
        <v>46</v>
      </c>
      <c r="AZ752">
        <v>0</v>
      </c>
      <c r="BA752">
        <v>17</v>
      </c>
      <c r="BB752" t="str">
        <f t="shared" si="78"/>
        <v>N</v>
      </c>
      <c r="BC752" t="str">
        <f t="shared" si="79"/>
        <v>Home</v>
      </c>
      <c r="BD752">
        <f t="shared" si="80"/>
        <v>19</v>
      </c>
      <c r="BE752">
        <f t="shared" si="81"/>
        <v>0.28000000000000003</v>
      </c>
      <c r="BH752" t="str">
        <f t="shared" si="82"/>
        <v>20178Trey EdmundsNO</v>
      </c>
      <c r="BI752">
        <v>2017</v>
      </c>
      <c r="BJ752" s="2" t="s">
        <v>1345</v>
      </c>
      <c r="BK752" t="s">
        <v>1230</v>
      </c>
      <c r="BL752" t="s">
        <v>96</v>
      </c>
      <c r="BM752" t="str">
        <f t="shared" si="83"/>
        <v>NO</v>
      </c>
      <c r="BN752" t="s">
        <v>108</v>
      </c>
      <c r="BO752" t="s">
        <v>1335</v>
      </c>
      <c r="BP752" t="s">
        <v>72</v>
      </c>
      <c r="BQ752" t="s">
        <v>1366</v>
      </c>
      <c r="BR752" t="s">
        <v>1366</v>
      </c>
    </row>
    <row r="753" spans="1:70" x14ac:dyDescent="0.3">
      <c r="A753" t="str">
        <f t="shared" si="77"/>
        <v>20178Jeremy HillCIN</v>
      </c>
      <c r="B753" t="s">
        <v>334</v>
      </c>
      <c r="C753">
        <v>2017</v>
      </c>
      <c r="D753">
        <v>8</v>
      </c>
      <c r="E753" t="s">
        <v>1143</v>
      </c>
      <c r="F753" t="s">
        <v>98</v>
      </c>
      <c r="G753" t="s">
        <v>99</v>
      </c>
      <c r="H753" t="s">
        <v>113</v>
      </c>
      <c r="I753" t="s">
        <v>72</v>
      </c>
      <c r="J753" t="s">
        <v>1126</v>
      </c>
      <c r="K753" t="s">
        <v>1126</v>
      </c>
      <c r="L753">
        <v>3300</v>
      </c>
      <c r="M753">
        <v>5100</v>
      </c>
      <c r="N753" s="1">
        <v>1.1000000000000001</v>
      </c>
      <c r="O753" s="1">
        <v>1.1000000000000001</v>
      </c>
      <c r="P753">
        <v>24</v>
      </c>
      <c r="Q753">
        <v>1</v>
      </c>
      <c r="R753">
        <v>17</v>
      </c>
      <c r="S753">
        <v>21</v>
      </c>
      <c r="T753">
        <v>42</v>
      </c>
      <c r="U753">
        <v>58</v>
      </c>
      <c r="V753">
        <v>0</v>
      </c>
      <c r="W753">
        <v>17</v>
      </c>
      <c r="X753">
        <v>29</v>
      </c>
      <c r="Y753">
        <v>58.620000000000005</v>
      </c>
      <c r="Z753">
        <v>57.999999999999993</v>
      </c>
      <c r="AA753">
        <v>243</v>
      </c>
      <c r="AB753">
        <v>2</v>
      </c>
      <c r="AC753">
        <v>0</v>
      </c>
      <c r="AD753">
        <v>3</v>
      </c>
      <c r="AE753">
        <v>25</v>
      </c>
      <c r="AF753">
        <v>218</v>
      </c>
      <c r="AG753">
        <v>276</v>
      </c>
      <c r="AH753">
        <v>4</v>
      </c>
      <c r="AI753">
        <v>2</v>
      </c>
      <c r="AJ753">
        <v>2</v>
      </c>
      <c r="AK753">
        <v>1</v>
      </c>
      <c r="AL753">
        <v>5</v>
      </c>
      <c r="AM753">
        <v>54</v>
      </c>
      <c r="AN753">
        <v>4</v>
      </c>
      <c r="AO753">
        <v>11</v>
      </c>
      <c r="AP753">
        <v>36.36</v>
      </c>
      <c r="AQ753">
        <v>0</v>
      </c>
      <c r="AR753">
        <v>0</v>
      </c>
      <c r="AS753">
        <v>0</v>
      </c>
      <c r="AT753">
        <v>26.783333333333335</v>
      </c>
      <c r="AU753">
        <v>44.64</v>
      </c>
      <c r="AV753">
        <v>-10</v>
      </c>
      <c r="AW753">
        <v>41</v>
      </c>
      <c r="AX753">
        <v>-11</v>
      </c>
      <c r="AY753">
        <v>44</v>
      </c>
      <c r="AZ753">
        <v>4</v>
      </c>
      <c r="BA753">
        <v>23</v>
      </c>
      <c r="BB753" t="str">
        <f t="shared" si="78"/>
        <v>Y</v>
      </c>
      <c r="BC753" t="str">
        <f t="shared" si="79"/>
        <v>Home</v>
      </c>
      <c r="BD753">
        <f t="shared" si="80"/>
        <v>7</v>
      </c>
      <c r="BE753">
        <f t="shared" si="81"/>
        <v>0.12</v>
      </c>
      <c r="BH753" t="str">
        <f t="shared" si="82"/>
        <v>20178Melvin GordonLAC</v>
      </c>
      <c r="BI753">
        <v>2017</v>
      </c>
      <c r="BJ753" s="2" t="s">
        <v>1345</v>
      </c>
      <c r="BK753" t="s">
        <v>1187</v>
      </c>
      <c r="BL753" t="s">
        <v>106</v>
      </c>
      <c r="BM753" t="str">
        <f t="shared" si="83"/>
        <v>LAC</v>
      </c>
      <c r="BN753" t="s">
        <v>69</v>
      </c>
      <c r="BO753" t="s">
        <v>1337</v>
      </c>
      <c r="BP753" t="s">
        <v>122</v>
      </c>
      <c r="BQ753">
        <v>33</v>
      </c>
      <c r="BR753">
        <v>0.59</v>
      </c>
    </row>
    <row r="754" spans="1:70" x14ac:dyDescent="0.3">
      <c r="A754" t="str">
        <f t="shared" si="77"/>
        <v>20178J.D. McKissicSEA</v>
      </c>
      <c r="B754" t="s">
        <v>328</v>
      </c>
      <c r="C754">
        <v>2017</v>
      </c>
      <c r="D754">
        <v>8</v>
      </c>
      <c r="E754" t="s">
        <v>1255</v>
      </c>
      <c r="F754" t="s">
        <v>76</v>
      </c>
      <c r="G754" t="s">
        <v>128</v>
      </c>
      <c r="H754" t="s">
        <v>115</v>
      </c>
      <c r="I754" t="s">
        <v>72</v>
      </c>
      <c r="J754" t="s">
        <v>1126</v>
      </c>
      <c r="K754" t="s">
        <v>1126</v>
      </c>
      <c r="L754">
        <v>3300</v>
      </c>
      <c r="M754">
        <v>4500</v>
      </c>
      <c r="N754" s="1">
        <v>2.2000000000000002</v>
      </c>
      <c r="O754" s="1">
        <v>1.7</v>
      </c>
      <c r="P754">
        <v>41</v>
      </c>
      <c r="Q754">
        <v>3</v>
      </c>
      <c r="R754">
        <v>21</v>
      </c>
      <c r="S754">
        <v>21</v>
      </c>
      <c r="T754">
        <v>33.869999999999997</v>
      </c>
      <c r="U754">
        <v>33</v>
      </c>
      <c r="V754">
        <v>0</v>
      </c>
      <c r="W754">
        <v>26</v>
      </c>
      <c r="X754">
        <v>41</v>
      </c>
      <c r="Y754">
        <v>63.41</v>
      </c>
      <c r="Z754">
        <v>66.13</v>
      </c>
      <c r="AA754">
        <v>452</v>
      </c>
      <c r="AB754">
        <v>4</v>
      </c>
      <c r="AC754">
        <v>1</v>
      </c>
      <c r="AD754">
        <v>2</v>
      </c>
      <c r="AE754">
        <v>6</v>
      </c>
      <c r="AF754">
        <v>446</v>
      </c>
      <c r="AG754">
        <v>479</v>
      </c>
      <c r="AH754">
        <v>1</v>
      </c>
      <c r="AI754">
        <v>0</v>
      </c>
      <c r="AJ754">
        <v>1</v>
      </c>
      <c r="AK754">
        <v>-2</v>
      </c>
      <c r="AL754">
        <v>10</v>
      </c>
      <c r="AM754">
        <v>120</v>
      </c>
      <c r="AN754">
        <v>5</v>
      </c>
      <c r="AO754">
        <v>12</v>
      </c>
      <c r="AP754">
        <v>41.67</v>
      </c>
      <c r="AQ754">
        <v>0</v>
      </c>
      <c r="AR754">
        <v>0</v>
      </c>
      <c r="AS754">
        <v>0</v>
      </c>
      <c r="AT754">
        <v>29.633333333333333</v>
      </c>
      <c r="AU754">
        <v>49.39</v>
      </c>
      <c r="AV754">
        <v>-6</v>
      </c>
      <c r="AW754">
        <v>43</v>
      </c>
      <c r="AX754">
        <v>-6</v>
      </c>
      <c r="AY754">
        <v>45</v>
      </c>
      <c r="AZ754">
        <v>5</v>
      </c>
      <c r="BA754">
        <v>38</v>
      </c>
      <c r="BB754" t="e">
        <f t="shared" si="78"/>
        <v>#N/A</v>
      </c>
      <c r="BC754" t="e">
        <f t="shared" si="79"/>
        <v>#N/A</v>
      </c>
      <c r="BD754" t="e">
        <f t="shared" si="80"/>
        <v>#N/A</v>
      </c>
      <c r="BE754" t="e">
        <f t="shared" si="81"/>
        <v>#N/A</v>
      </c>
      <c r="BH754" t="str">
        <f t="shared" si="82"/>
        <v>20178Austin EkelerLAC</v>
      </c>
      <c r="BI754">
        <v>2017</v>
      </c>
      <c r="BJ754" s="2" t="s">
        <v>1345</v>
      </c>
      <c r="BK754" t="s">
        <v>1231</v>
      </c>
      <c r="BL754" t="s">
        <v>106</v>
      </c>
      <c r="BM754" t="str">
        <f t="shared" si="83"/>
        <v>LAC</v>
      </c>
      <c r="BN754" t="s">
        <v>69</v>
      </c>
      <c r="BO754" t="s">
        <v>1335</v>
      </c>
      <c r="BP754" t="s">
        <v>122</v>
      </c>
      <c r="BQ754">
        <v>17</v>
      </c>
      <c r="BR754">
        <v>0.3</v>
      </c>
    </row>
    <row r="755" spans="1:70" x14ac:dyDescent="0.3">
      <c r="A755" t="str">
        <f t="shared" si="77"/>
        <v>20178Taiwan JonesBUF</v>
      </c>
      <c r="B755" t="s">
        <v>333</v>
      </c>
      <c r="C755">
        <v>2017</v>
      </c>
      <c r="D755">
        <v>8</v>
      </c>
      <c r="E755" t="s">
        <v>1179</v>
      </c>
      <c r="F755" t="s">
        <v>88</v>
      </c>
      <c r="G755" t="s">
        <v>89</v>
      </c>
      <c r="H755" t="s">
        <v>80</v>
      </c>
      <c r="I755" t="s">
        <v>72</v>
      </c>
      <c r="J755" t="s">
        <v>1126</v>
      </c>
      <c r="K755" t="s">
        <v>1126</v>
      </c>
      <c r="L755">
        <v>3000</v>
      </c>
      <c r="M755">
        <v>4700</v>
      </c>
      <c r="N755" s="1">
        <v>0</v>
      </c>
      <c r="O755" s="1">
        <v>0</v>
      </c>
      <c r="P755">
        <v>34</v>
      </c>
      <c r="Q755">
        <v>20</v>
      </c>
      <c r="R755">
        <v>17</v>
      </c>
      <c r="S755">
        <v>37</v>
      </c>
      <c r="T755">
        <v>57.809999999999995</v>
      </c>
      <c r="U755">
        <v>166</v>
      </c>
      <c r="V755">
        <v>2</v>
      </c>
      <c r="W755">
        <v>20</v>
      </c>
      <c r="X755">
        <v>27</v>
      </c>
      <c r="Y755">
        <v>74.070000000000007</v>
      </c>
      <c r="Z755">
        <v>42.19</v>
      </c>
      <c r="AA755">
        <v>165</v>
      </c>
      <c r="AB755">
        <v>1</v>
      </c>
      <c r="AC755">
        <v>0</v>
      </c>
      <c r="AD755">
        <v>0</v>
      </c>
      <c r="AE755">
        <v>0</v>
      </c>
      <c r="AF755">
        <v>165</v>
      </c>
      <c r="AG755">
        <v>331</v>
      </c>
      <c r="AH755">
        <v>0</v>
      </c>
      <c r="AI755">
        <v>0</v>
      </c>
      <c r="AJ755">
        <v>0</v>
      </c>
      <c r="AK755">
        <v>-4</v>
      </c>
      <c r="AL755">
        <v>11</v>
      </c>
      <c r="AM755">
        <v>95</v>
      </c>
      <c r="AN755">
        <v>6</v>
      </c>
      <c r="AO755">
        <v>15</v>
      </c>
      <c r="AP755">
        <v>40</v>
      </c>
      <c r="AQ755">
        <v>1</v>
      </c>
      <c r="AR755">
        <v>1</v>
      </c>
      <c r="AS755">
        <v>100</v>
      </c>
      <c r="AT755">
        <v>35.616666666666667</v>
      </c>
      <c r="AU755">
        <v>59.36</v>
      </c>
      <c r="AV755">
        <v>-3</v>
      </c>
      <c r="AW755">
        <v>44.5</v>
      </c>
      <c r="AX755">
        <v>-2.5</v>
      </c>
      <c r="AY755">
        <v>47</v>
      </c>
      <c r="AZ755">
        <v>0</v>
      </c>
      <c r="BA755">
        <v>14</v>
      </c>
      <c r="BB755" t="str">
        <f t="shared" si="78"/>
        <v>N</v>
      </c>
      <c r="BC755" t="str">
        <f t="shared" si="79"/>
        <v>Home</v>
      </c>
      <c r="BD755" t="str">
        <f t="shared" si="80"/>
        <v/>
      </c>
      <c r="BE755" t="str">
        <f t="shared" si="81"/>
        <v/>
      </c>
      <c r="BH755" t="str">
        <f t="shared" si="82"/>
        <v>20178Branden OliverLAC</v>
      </c>
      <c r="BI755">
        <v>2017</v>
      </c>
      <c r="BJ755" s="2" t="s">
        <v>1345</v>
      </c>
      <c r="BK755" t="s">
        <v>1208</v>
      </c>
      <c r="BL755" t="s">
        <v>106</v>
      </c>
      <c r="BM755" t="str">
        <f t="shared" si="83"/>
        <v>LAC</v>
      </c>
      <c r="BN755" t="s">
        <v>69</v>
      </c>
      <c r="BO755" t="s">
        <v>1335</v>
      </c>
      <c r="BP755" t="s">
        <v>122</v>
      </c>
      <c r="BQ755">
        <v>5</v>
      </c>
      <c r="BR755">
        <v>0.09</v>
      </c>
    </row>
    <row r="756" spans="1:70" x14ac:dyDescent="0.3">
      <c r="A756" t="str">
        <f t="shared" si="77"/>
        <v>20178Bobby RaineyBAL</v>
      </c>
      <c r="B756" t="s">
        <v>336</v>
      </c>
      <c r="C756">
        <v>2017</v>
      </c>
      <c r="D756">
        <v>8</v>
      </c>
      <c r="E756" t="s">
        <v>1264</v>
      </c>
      <c r="F756" t="s">
        <v>100</v>
      </c>
      <c r="G756" t="s">
        <v>137</v>
      </c>
      <c r="H756" t="s">
        <v>156</v>
      </c>
      <c r="I756" t="s">
        <v>72</v>
      </c>
      <c r="J756" t="s">
        <v>1126</v>
      </c>
      <c r="K756" t="s">
        <v>1126</v>
      </c>
      <c r="L756">
        <v>3000</v>
      </c>
      <c r="M756">
        <v>4600</v>
      </c>
      <c r="N756" s="1">
        <v>0</v>
      </c>
      <c r="O756" s="1">
        <v>0</v>
      </c>
      <c r="P756">
        <v>40</v>
      </c>
      <c r="Q756">
        <v>40</v>
      </c>
      <c r="R756">
        <v>19</v>
      </c>
      <c r="S756">
        <v>40</v>
      </c>
      <c r="T756">
        <v>64.52</v>
      </c>
      <c r="U756">
        <v>174</v>
      </c>
      <c r="V756">
        <v>0</v>
      </c>
      <c r="W756">
        <v>13</v>
      </c>
      <c r="X756">
        <v>22</v>
      </c>
      <c r="Y756">
        <v>59.089999999999996</v>
      </c>
      <c r="Z756">
        <v>35.480000000000004</v>
      </c>
      <c r="AA756">
        <v>121</v>
      </c>
      <c r="AB756">
        <v>2</v>
      </c>
      <c r="AC756">
        <v>0</v>
      </c>
      <c r="AD756">
        <v>0</v>
      </c>
      <c r="AE756">
        <v>0</v>
      </c>
      <c r="AF756">
        <v>121</v>
      </c>
      <c r="AG756">
        <v>295</v>
      </c>
      <c r="AH756">
        <v>1</v>
      </c>
      <c r="AI756">
        <v>0</v>
      </c>
      <c r="AJ756">
        <v>0</v>
      </c>
      <c r="AK756">
        <v>-2</v>
      </c>
      <c r="AL756">
        <v>5</v>
      </c>
      <c r="AM756">
        <v>40</v>
      </c>
      <c r="AN756">
        <v>3</v>
      </c>
      <c r="AO756">
        <v>13</v>
      </c>
      <c r="AP756">
        <v>23.080000000000002</v>
      </c>
      <c r="AQ756">
        <v>0</v>
      </c>
      <c r="AR756">
        <v>0</v>
      </c>
      <c r="AS756">
        <v>0</v>
      </c>
      <c r="AT756">
        <v>31.233333333333334</v>
      </c>
      <c r="AU756">
        <v>52.059999999999995</v>
      </c>
      <c r="AV756">
        <v>-3</v>
      </c>
      <c r="AW756">
        <v>38</v>
      </c>
      <c r="AX756">
        <v>-3</v>
      </c>
      <c r="AY756">
        <v>38</v>
      </c>
      <c r="AZ756">
        <v>3</v>
      </c>
      <c r="BA756">
        <v>0</v>
      </c>
      <c r="BB756" t="str">
        <f t="shared" si="78"/>
        <v>N</v>
      </c>
      <c r="BC756" t="str">
        <f t="shared" si="79"/>
        <v>Home</v>
      </c>
      <c r="BD756">
        <f t="shared" si="80"/>
        <v>5</v>
      </c>
      <c r="BE756">
        <f t="shared" si="81"/>
        <v>0.08</v>
      </c>
      <c r="BH756" t="str">
        <f t="shared" si="82"/>
        <v>20178Dion LewisNE</v>
      </c>
      <c r="BI756">
        <v>2017</v>
      </c>
      <c r="BJ756" s="2" t="s">
        <v>1345</v>
      </c>
      <c r="BK756" t="s">
        <v>1156</v>
      </c>
      <c r="BL756" t="s">
        <v>69</v>
      </c>
      <c r="BM756" t="str">
        <f t="shared" si="83"/>
        <v>NE</v>
      </c>
      <c r="BN756" t="s">
        <v>106</v>
      </c>
      <c r="BO756" t="s">
        <v>1337</v>
      </c>
      <c r="BP756" t="s">
        <v>72</v>
      </c>
      <c r="BQ756">
        <v>30</v>
      </c>
      <c r="BR756">
        <v>0.35</v>
      </c>
    </row>
    <row r="757" spans="1:70" x14ac:dyDescent="0.3">
      <c r="A757" t="str">
        <f t="shared" si="77"/>
        <v>20178Matthew DayesCLE</v>
      </c>
      <c r="B757" t="s">
        <v>337</v>
      </c>
      <c r="C757">
        <v>2017</v>
      </c>
      <c r="D757">
        <v>8</v>
      </c>
      <c r="E757" t="s">
        <v>1176</v>
      </c>
      <c r="F757" t="s">
        <v>118</v>
      </c>
      <c r="G757" t="s">
        <v>6</v>
      </c>
      <c r="H757" t="s">
        <v>95</v>
      </c>
      <c r="I757" t="s">
        <v>72</v>
      </c>
      <c r="J757" t="s">
        <v>1126</v>
      </c>
      <c r="K757" t="s">
        <v>1126</v>
      </c>
      <c r="L757">
        <v>3000</v>
      </c>
      <c r="M757">
        <v>4500</v>
      </c>
      <c r="N757" s="1">
        <v>2.5</v>
      </c>
      <c r="O757" s="1">
        <v>2</v>
      </c>
      <c r="P757">
        <v>16</v>
      </c>
      <c r="Q757">
        <v>-17</v>
      </c>
      <c r="R757">
        <v>16</v>
      </c>
      <c r="S757">
        <v>22</v>
      </c>
      <c r="T757">
        <v>39.290000000000006</v>
      </c>
      <c r="U757">
        <v>115</v>
      </c>
      <c r="V757">
        <v>2</v>
      </c>
      <c r="W757">
        <v>18</v>
      </c>
      <c r="X757">
        <v>34</v>
      </c>
      <c r="Y757">
        <v>52.94</v>
      </c>
      <c r="Z757">
        <v>60.709999999999994</v>
      </c>
      <c r="AA757">
        <v>179</v>
      </c>
      <c r="AB757">
        <v>0</v>
      </c>
      <c r="AC757">
        <v>0</v>
      </c>
      <c r="AD757">
        <v>3</v>
      </c>
      <c r="AE757">
        <v>18</v>
      </c>
      <c r="AF757">
        <v>161</v>
      </c>
      <c r="AG757">
        <v>276</v>
      </c>
      <c r="AH757">
        <v>2</v>
      </c>
      <c r="AI757">
        <v>2</v>
      </c>
      <c r="AJ757">
        <v>2</v>
      </c>
      <c r="AK757">
        <v>1</v>
      </c>
      <c r="AL757">
        <v>5</v>
      </c>
      <c r="AM757">
        <v>74</v>
      </c>
      <c r="AN757">
        <v>4</v>
      </c>
      <c r="AO757">
        <v>13</v>
      </c>
      <c r="AP757">
        <v>30.769999999999996</v>
      </c>
      <c r="AQ757">
        <v>0</v>
      </c>
      <c r="AR757">
        <v>1</v>
      </c>
      <c r="AS757">
        <v>0</v>
      </c>
      <c r="AT757">
        <v>22.133333333333333</v>
      </c>
      <c r="AU757">
        <v>36.89</v>
      </c>
      <c r="AV757">
        <v>8.5</v>
      </c>
      <c r="AW757">
        <v>37.5</v>
      </c>
      <c r="AX757">
        <v>11</v>
      </c>
      <c r="AY757">
        <v>38</v>
      </c>
      <c r="AZ757">
        <v>1</v>
      </c>
      <c r="BA757">
        <v>33</v>
      </c>
      <c r="BB757" t="str">
        <f t="shared" si="78"/>
        <v>N</v>
      </c>
      <c r="BC757" t="str">
        <f t="shared" si="79"/>
        <v>Home</v>
      </c>
      <c r="BD757">
        <f t="shared" si="80"/>
        <v>5</v>
      </c>
      <c r="BE757">
        <f t="shared" si="81"/>
        <v>0.08</v>
      </c>
      <c r="BH757" t="str">
        <f t="shared" si="82"/>
        <v>20178Mike GillisleeNE</v>
      </c>
      <c r="BI757">
        <v>2017</v>
      </c>
      <c r="BJ757" s="2" t="s">
        <v>1345</v>
      </c>
      <c r="BK757" t="s">
        <v>1137</v>
      </c>
      <c r="BL757" t="s">
        <v>69</v>
      </c>
      <c r="BM757" t="str">
        <f t="shared" si="83"/>
        <v>NE</v>
      </c>
      <c r="BN757" t="s">
        <v>106</v>
      </c>
      <c r="BO757" t="s">
        <v>1335</v>
      </c>
      <c r="BP757" t="s">
        <v>72</v>
      </c>
      <c r="BQ757">
        <v>13</v>
      </c>
      <c r="BR757">
        <v>0.15</v>
      </c>
    </row>
    <row r="758" spans="1:70" x14ac:dyDescent="0.3">
      <c r="A758" t="str">
        <f t="shared" si="77"/>
        <v>20178Dan VitaleCLE</v>
      </c>
      <c r="B758" t="s">
        <v>337</v>
      </c>
      <c r="C758">
        <v>2017</v>
      </c>
      <c r="D758">
        <v>8</v>
      </c>
      <c r="E758" t="s">
        <v>1166</v>
      </c>
      <c r="F758" t="s">
        <v>118</v>
      </c>
      <c r="G758" t="s">
        <v>6</v>
      </c>
      <c r="H758" t="s">
        <v>95</v>
      </c>
      <c r="I758" t="s">
        <v>72</v>
      </c>
      <c r="J758" t="s">
        <v>1126</v>
      </c>
      <c r="K758" t="s">
        <v>1126</v>
      </c>
      <c r="L758">
        <v>3000</v>
      </c>
      <c r="M758">
        <v>4500</v>
      </c>
      <c r="N758" s="1">
        <v>0</v>
      </c>
      <c r="O758" s="1">
        <v>0</v>
      </c>
      <c r="P758">
        <v>16</v>
      </c>
      <c r="Q758">
        <v>-17</v>
      </c>
      <c r="R758">
        <v>16</v>
      </c>
      <c r="S758">
        <v>22</v>
      </c>
      <c r="T758">
        <v>39.290000000000006</v>
      </c>
      <c r="U758">
        <v>115</v>
      </c>
      <c r="V758">
        <v>2</v>
      </c>
      <c r="W758">
        <v>18</v>
      </c>
      <c r="X758">
        <v>34</v>
      </c>
      <c r="Y758">
        <v>52.94</v>
      </c>
      <c r="Z758">
        <v>60.709999999999994</v>
      </c>
      <c r="AA758">
        <v>179</v>
      </c>
      <c r="AB758">
        <v>0</v>
      </c>
      <c r="AC758">
        <v>0</v>
      </c>
      <c r="AD758">
        <v>3</v>
      </c>
      <c r="AE758">
        <v>18</v>
      </c>
      <c r="AF758">
        <v>161</v>
      </c>
      <c r="AG758">
        <v>276</v>
      </c>
      <c r="AH758">
        <v>2</v>
      </c>
      <c r="AI758">
        <v>2</v>
      </c>
      <c r="AJ758">
        <v>2</v>
      </c>
      <c r="AK758">
        <v>1</v>
      </c>
      <c r="AL758">
        <v>5</v>
      </c>
      <c r="AM758">
        <v>74</v>
      </c>
      <c r="AN758">
        <v>4</v>
      </c>
      <c r="AO758">
        <v>13</v>
      </c>
      <c r="AP758">
        <v>30.769999999999996</v>
      </c>
      <c r="AQ758">
        <v>0</v>
      </c>
      <c r="AR758">
        <v>1</v>
      </c>
      <c r="AS758">
        <v>0</v>
      </c>
      <c r="AT758">
        <v>22.133333333333333</v>
      </c>
      <c r="AU758">
        <v>36.89</v>
      </c>
      <c r="AV758">
        <v>8.5</v>
      </c>
      <c r="AW758">
        <v>37.5</v>
      </c>
      <c r="AX758">
        <v>11</v>
      </c>
      <c r="AY758">
        <v>38</v>
      </c>
      <c r="AZ758">
        <v>1</v>
      </c>
      <c r="BA758">
        <v>33</v>
      </c>
      <c r="BB758" t="e">
        <f t="shared" si="78"/>
        <v>#N/A</v>
      </c>
      <c r="BC758" t="e">
        <f t="shared" si="79"/>
        <v>#N/A</v>
      </c>
      <c r="BD758" t="e">
        <f t="shared" si="80"/>
        <v>#N/A</v>
      </c>
      <c r="BE758" t="e">
        <f t="shared" si="81"/>
        <v>#N/A</v>
      </c>
      <c r="BH758" t="str">
        <f t="shared" si="82"/>
        <v>20178Rex BurkheadNE</v>
      </c>
      <c r="BI758">
        <v>2017</v>
      </c>
      <c r="BJ758" s="2" t="s">
        <v>1345</v>
      </c>
      <c r="BK758" t="s">
        <v>1145</v>
      </c>
      <c r="BL758" t="s">
        <v>69</v>
      </c>
      <c r="BM758" t="str">
        <f t="shared" si="83"/>
        <v>NE</v>
      </c>
      <c r="BN758" t="s">
        <v>106</v>
      </c>
      <c r="BO758" t="s">
        <v>1335</v>
      </c>
      <c r="BP758" t="s">
        <v>72</v>
      </c>
      <c r="BQ758">
        <v>27</v>
      </c>
      <c r="BR758">
        <v>0.31</v>
      </c>
    </row>
    <row r="759" spans="1:70" x14ac:dyDescent="0.3">
      <c r="A759" t="str">
        <f t="shared" si="77"/>
        <v>20178Patrick DiMarcoBUF</v>
      </c>
      <c r="B759" t="s">
        <v>333</v>
      </c>
      <c r="C759">
        <v>2017</v>
      </c>
      <c r="D759">
        <v>8</v>
      </c>
      <c r="E759" t="s">
        <v>1178</v>
      </c>
      <c r="F759" t="s">
        <v>88</v>
      </c>
      <c r="G759" t="s">
        <v>89</v>
      </c>
      <c r="H759" t="s">
        <v>80</v>
      </c>
      <c r="I759" t="s">
        <v>72</v>
      </c>
      <c r="J759" t="s">
        <v>1126</v>
      </c>
      <c r="K759" t="s">
        <v>1126</v>
      </c>
      <c r="L759">
        <v>3000</v>
      </c>
      <c r="M759">
        <v>4500</v>
      </c>
      <c r="N759" s="1">
        <v>0</v>
      </c>
      <c r="O759" s="1">
        <v>0</v>
      </c>
      <c r="P759">
        <v>34</v>
      </c>
      <c r="Q759">
        <v>20</v>
      </c>
      <c r="R759">
        <v>17</v>
      </c>
      <c r="S759">
        <v>37</v>
      </c>
      <c r="T759">
        <v>57.809999999999995</v>
      </c>
      <c r="U759">
        <v>166</v>
      </c>
      <c r="V759">
        <v>2</v>
      </c>
      <c r="W759">
        <v>20</v>
      </c>
      <c r="X759">
        <v>27</v>
      </c>
      <c r="Y759">
        <v>74.070000000000007</v>
      </c>
      <c r="Z759">
        <v>42.19</v>
      </c>
      <c r="AA759">
        <v>165</v>
      </c>
      <c r="AB759">
        <v>1</v>
      </c>
      <c r="AC759">
        <v>0</v>
      </c>
      <c r="AD759">
        <v>0</v>
      </c>
      <c r="AE759">
        <v>0</v>
      </c>
      <c r="AF759">
        <v>165</v>
      </c>
      <c r="AG759">
        <v>331</v>
      </c>
      <c r="AH759">
        <v>0</v>
      </c>
      <c r="AI759">
        <v>0</v>
      </c>
      <c r="AJ759">
        <v>0</v>
      </c>
      <c r="AK759">
        <v>-4</v>
      </c>
      <c r="AL759">
        <v>11</v>
      </c>
      <c r="AM759">
        <v>95</v>
      </c>
      <c r="AN759">
        <v>6</v>
      </c>
      <c r="AO759">
        <v>15</v>
      </c>
      <c r="AP759">
        <v>40</v>
      </c>
      <c r="AQ759">
        <v>1</v>
      </c>
      <c r="AR759">
        <v>1</v>
      </c>
      <c r="AS759">
        <v>100</v>
      </c>
      <c r="AT759">
        <v>35.616666666666667</v>
      </c>
      <c r="AU759">
        <v>59.36</v>
      </c>
      <c r="AV759">
        <v>-3</v>
      </c>
      <c r="AW759">
        <v>44.5</v>
      </c>
      <c r="AX759">
        <v>-2.5</v>
      </c>
      <c r="AY759">
        <v>47</v>
      </c>
      <c r="AZ759">
        <v>0</v>
      </c>
      <c r="BA759">
        <v>14</v>
      </c>
      <c r="BB759" t="e">
        <f t="shared" si="78"/>
        <v>#N/A</v>
      </c>
      <c r="BC759" t="e">
        <f t="shared" si="79"/>
        <v>#N/A</v>
      </c>
      <c r="BD759" t="e">
        <f t="shared" si="80"/>
        <v>#N/A</v>
      </c>
      <c r="BE759" t="e">
        <f t="shared" si="81"/>
        <v>#N/A</v>
      </c>
      <c r="BH759" t="str">
        <f t="shared" si="82"/>
        <v>20178James WhiteNE</v>
      </c>
      <c r="BI759">
        <v>2017</v>
      </c>
      <c r="BJ759" s="2" t="s">
        <v>1345</v>
      </c>
      <c r="BK759" t="s">
        <v>1152</v>
      </c>
      <c r="BL759" t="s">
        <v>69</v>
      </c>
      <c r="BM759" t="str">
        <f t="shared" si="83"/>
        <v>NE</v>
      </c>
      <c r="BN759" t="s">
        <v>106</v>
      </c>
      <c r="BO759" t="s">
        <v>1335</v>
      </c>
      <c r="BP759" t="s">
        <v>72</v>
      </c>
      <c r="BQ759">
        <v>20</v>
      </c>
      <c r="BR759">
        <v>0.23</v>
      </c>
    </row>
    <row r="760" spans="1:70" x14ac:dyDescent="0.3">
      <c r="A760" t="str">
        <f t="shared" si="77"/>
        <v>20178Trey EdmundsNO</v>
      </c>
      <c r="B760" t="s">
        <v>327</v>
      </c>
      <c r="C760">
        <v>2017</v>
      </c>
      <c r="D760">
        <v>8</v>
      </c>
      <c r="E760" t="s">
        <v>1230</v>
      </c>
      <c r="F760" t="s">
        <v>96</v>
      </c>
      <c r="G760" t="s">
        <v>8</v>
      </c>
      <c r="H760" t="s">
        <v>108</v>
      </c>
      <c r="I760" t="s">
        <v>72</v>
      </c>
      <c r="J760" t="s">
        <v>1126</v>
      </c>
      <c r="K760" t="s">
        <v>1126</v>
      </c>
      <c r="L760">
        <v>3000</v>
      </c>
      <c r="M760">
        <v>4500</v>
      </c>
      <c r="N760" s="1">
        <v>0</v>
      </c>
      <c r="O760" s="1">
        <v>0</v>
      </c>
      <c r="P760">
        <v>20</v>
      </c>
      <c r="Q760">
        <v>8</v>
      </c>
      <c r="R760">
        <v>19</v>
      </c>
      <c r="S760">
        <v>30</v>
      </c>
      <c r="T760">
        <v>51.72</v>
      </c>
      <c r="U760">
        <v>101</v>
      </c>
      <c r="V760">
        <v>2</v>
      </c>
      <c r="W760">
        <v>23</v>
      </c>
      <c r="X760">
        <v>28</v>
      </c>
      <c r="Y760">
        <v>82.14</v>
      </c>
      <c r="Z760">
        <v>48.28</v>
      </c>
      <c r="AA760">
        <v>299</v>
      </c>
      <c r="AB760">
        <v>0</v>
      </c>
      <c r="AC760">
        <v>0</v>
      </c>
      <c r="AD760">
        <v>2</v>
      </c>
      <c r="AE760">
        <v>13</v>
      </c>
      <c r="AF760">
        <v>286</v>
      </c>
      <c r="AG760">
        <v>387</v>
      </c>
      <c r="AH760">
        <v>2</v>
      </c>
      <c r="AI760">
        <v>2</v>
      </c>
      <c r="AJ760">
        <v>2</v>
      </c>
      <c r="AK760">
        <v>1</v>
      </c>
      <c r="AL760">
        <v>7</v>
      </c>
      <c r="AM760">
        <v>51</v>
      </c>
      <c r="AN760">
        <v>2</v>
      </c>
      <c r="AO760">
        <v>9</v>
      </c>
      <c r="AP760">
        <v>22.220000000000002</v>
      </c>
      <c r="AQ760">
        <v>0</v>
      </c>
      <c r="AR760">
        <v>0</v>
      </c>
      <c r="AS760">
        <v>0</v>
      </c>
      <c r="AT760">
        <v>31.383333333333333</v>
      </c>
      <c r="AU760">
        <v>52.31</v>
      </c>
      <c r="AV760">
        <v>-9</v>
      </c>
      <c r="AW760">
        <v>50</v>
      </c>
      <c r="AX760">
        <v>-7.5</v>
      </c>
      <c r="AY760">
        <v>46</v>
      </c>
      <c r="AZ760">
        <v>2</v>
      </c>
      <c r="BA760">
        <v>12</v>
      </c>
      <c r="BB760" t="str">
        <f t="shared" si="78"/>
        <v>N</v>
      </c>
      <c r="BC760" t="str">
        <f t="shared" si="79"/>
        <v>Home</v>
      </c>
      <c r="BD760" t="str">
        <f t="shared" si="80"/>
        <v/>
      </c>
      <c r="BE760" t="str">
        <f t="shared" si="81"/>
        <v/>
      </c>
      <c r="BH760" t="str">
        <f t="shared" si="82"/>
        <v>20178James DevelinNE</v>
      </c>
      <c r="BI760">
        <v>2017</v>
      </c>
      <c r="BJ760" s="2" t="s">
        <v>1345</v>
      </c>
      <c r="BK760" t="s">
        <v>1169</v>
      </c>
      <c r="BL760" t="s">
        <v>69</v>
      </c>
      <c r="BM760" t="str">
        <f t="shared" si="83"/>
        <v>NE</v>
      </c>
      <c r="BN760" t="s">
        <v>106</v>
      </c>
      <c r="BO760" t="s">
        <v>1335</v>
      </c>
      <c r="BP760" t="s">
        <v>72</v>
      </c>
      <c r="BQ760">
        <v>29</v>
      </c>
      <c r="BR760">
        <v>0.34</v>
      </c>
    </row>
    <row r="761" spans="1:70" x14ac:dyDescent="0.3">
      <c r="A761" t="str">
        <f t="shared" si="77"/>
        <v>20178James DevelinNE</v>
      </c>
      <c r="B761" t="s">
        <v>325</v>
      </c>
      <c r="C761">
        <v>2017</v>
      </c>
      <c r="D761">
        <v>8</v>
      </c>
      <c r="E761" t="s">
        <v>1169</v>
      </c>
      <c r="F761" t="s">
        <v>69</v>
      </c>
      <c r="G761" t="s">
        <v>70</v>
      </c>
      <c r="H761" t="s">
        <v>106</v>
      </c>
      <c r="I761" t="s">
        <v>72</v>
      </c>
      <c r="J761" t="s">
        <v>1126</v>
      </c>
      <c r="K761" t="s">
        <v>1126</v>
      </c>
      <c r="L761">
        <v>3000</v>
      </c>
      <c r="M761">
        <v>4500</v>
      </c>
      <c r="N761" s="1">
        <v>0</v>
      </c>
      <c r="O761" s="1">
        <v>0</v>
      </c>
      <c r="P761">
        <v>21</v>
      </c>
      <c r="Q761">
        <v>8</v>
      </c>
      <c r="R761">
        <v>27</v>
      </c>
      <c r="S761">
        <v>32</v>
      </c>
      <c r="T761">
        <v>40.510000000000005</v>
      </c>
      <c r="U761">
        <v>97</v>
      </c>
      <c r="V761">
        <v>0</v>
      </c>
      <c r="W761">
        <v>32</v>
      </c>
      <c r="X761">
        <v>47</v>
      </c>
      <c r="Y761">
        <v>68.089999999999989</v>
      </c>
      <c r="Z761">
        <v>59.489999999999995</v>
      </c>
      <c r="AA761">
        <v>333</v>
      </c>
      <c r="AB761">
        <v>1</v>
      </c>
      <c r="AC761">
        <v>0</v>
      </c>
      <c r="AD761">
        <v>3</v>
      </c>
      <c r="AE761">
        <v>16</v>
      </c>
      <c r="AF761">
        <v>317</v>
      </c>
      <c r="AG761">
        <v>414</v>
      </c>
      <c r="AH761">
        <v>0</v>
      </c>
      <c r="AI761">
        <v>0</v>
      </c>
      <c r="AJ761">
        <v>0</v>
      </c>
      <c r="AK761">
        <v>-1</v>
      </c>
      <c r="AL761">
        <v>6</v>
      </c>
      <c r="AM761">
        <v>80</v>
      </c>
      <c r="AN761">
        <v>9</v>
      </c>
      <c r="AO761">
        <v>19</v>
      </c>
      <c r="AP761">
        <v>47.370000000000005</v>
      </c>
      <c r="AQ761">
        <v>1</v>
      </c>
      <c r="AR761">
        <v>1</v>
      </c>
      <c r="AS761">
        <v>100</v>
      </c>
      <c r="AT761">
        <v>36.983333333333334</v>
      </c>
      <c r="AU761">
        <v>61.639999999999993</v>
      </c>
      <c r="AV761">
        <v>-7</v>
      </c>
      <c r="AW761">
        <v>49</v>
      </c>
      <c r="AX761">
        <v>-6.5</v>
      </c>
      <c r="AY761">
        <v>49</v>
      </c>
      <c r="AZ761">
        <v>0</v>
      </c>
      <c r="BA761">
        <v>13</v>
      </c>
      <c r="BB761" t="str">
        <f t="shared" si="78"/>
        <v>N</v>
      </c>
      <c r="BC761" t="str">
        <f t="shared" si="79"/>
        <v>Home</v>
      </c>
      <c r="BD761">
        <f t="shared" si="80"/>
        <v>29</v>
      </c>
      <c r="BE761">
        <f t="shared" si="81"/>
        <v>0.34</v>
      </c>
      <c r="BH761" t="str">
        <f t="shared" si="82"/>
        <v>20178Brandon BoldenNE</v>
      </c>
      <c r="BI761">
        <v>2017</v>
      </c>
      <c r="BJ761" s="2" t="s">
        <v>1345</v>
      </c>
      <c r="BK761" t="s">
        <v>1168</v>
      </c>
      <c r="BL761" t="s">
        <v>69</v>
      </c>
      <c r="BM761" t="str">
        <f t="shared" si="83"/>
        <v>NE</v>
      </c>
      <c r="BN761" t="s">
        <v>106</v>
      </c>
      <c r="BO761" t="s">
        <v>1335</v>
      </c>
      <c r="BP761" t="s">
        <v>72</v>
      </c>
      <c r="BQ761" t="s">
        <v>1366</v>
      </c>
      <c r="BR761" t="s">
        <v>1366</v>
      </c>
    </row>
    <row r="762" spans="1:70" x14ac:dyDescent="0.3">
      <c r="A762" t="str">
        <f t="shared" si="77"/>
        <v>20178Brandon BoldenNE</v>
      </c>
      <c r="B762" t="s">
        <v>325</v>
      </c>
      <c r="C762">
        <v>2017</v>
      </c>
      <c r="D762">
        <v>8</v>
      </c>
      <c r="E762" t="s">
        <v>1168</v>
      </c>
      <c r="F762" t="s">
        <v>69</v>
      </c>
      <c r="G762" t="s">
        <v>70</v>
      </c>
      <c r="H762" t="s">
        <v>106</v>
      </c>
      <c r="I762" t="s">
        <v>72</v>
      </c>
      <c r="J762" t="s">
        <v>1126</v>
      </c>
      <c r="K762" t="s">
        <v>1126</v>
      </c>
      <c r="L762">
        <v>3000</v>
      </c>
      <c r="M762">
        <v>4500</v>
      </c>
      <c r="N762" s="1">
        <v>0</v>
      </c>
      <c r="O762" s="1">
        <v>0</v>
      </c>
      <c r="P762">
        <v>21</v>
      </c>
      <c r="Q762">
        <v>8</v>
      </c>
      <c r="R762">
        <v>27</v>
      </c>
      <c r="S762">
        <v>32</v>
      </c>
      <c r="T762">
        <v>40.510000000000005</v>
      </c>
      <c r="U762">
        <v>97</v>
      </c>
      <c r="V762">
        <v>0</v>
      </c>
      <c r="W762">
        <v>32</v>
      </c>
      <c r="X762">
        <v>47</v>
      </c>
      <c r="Y762">
        <v>68.089999999999989</v>
      </c>
      <c r="Z762">
        <v>59.489999999999995</v>
      </c>
      <c r="AA762">
        <v>333</v>
      </c>
      <c r="AB762">
        <v>1</v>
      </c>
      <c r="AC762">
        <v>0</v>
      </c>
      <c r="AD762">
        <v>3</v>
      </c>
      <c r="AE762">
        <v>16</v>
      </c>
      <c r="AF762">
        <v>317</v>
      </c>
      <c r="AG762">
        <v>414</v>
      </c>
      <c r="AH762">
        <v>0</v>
      </c>
      <c r="AI762">
        <v>0</v>
      </c>
      <c r="AJ762">
        <v>0</v>
      </c>
      <c r="AK762">
        <v>-1</v>
      </c>
      <c r="AL762">
        <v>6</v>
      </c>
      <c r="AM762">
        <v>80</v>
      </c>
      <c r="AN762">
        <v>9</v>
      </c>
      <c r="AO762">
        <v>19</v>
      </c>
      <c r="AP762">
        <v>47.370000000000005</v>
      </c>
      <c r="AQ762">
        <v>1</v>
      </c>
      <c r="AR762">
        <v>1</v>
      </c>
      <c r="AS762">
        <v>100</v>
      </c>
      <c r="AT762">
        <v>36.983333333333334</v>
      </c>
      <c r="AU762">
        <v>61.639999999999993</v>
      </c>
      <c r="AV762">
        <v>-7</v>
      </c>
      <c r="AW762">
        <v>49</v>
      </c>
      <c r="AX762">
        <v>-6.5</v>
      </c>
      <c r="AY762">
        <v>49</v>
      </c>
      <c r="AZ762">
        <v>0</v>
      </c>
      <c r="BA762">
        <v>13</v>
      </c>
      <c r="BB762" t="str">
        <f t="shared" si="78"/>
        <v>N</v>
      </c>
      <c r="BC762" t="str">
        <f t="shared" si="79"/>
        <v>Home</v>
      </c>
      <c r="BD762" t="str">
        <f t="shared" si="80"/>
        <v/>
      </c>
      <c r="BE762" t="str">
        <f t="shared" si="81"/>
        <v/>
      </c>
      <c r="BH762" t="str">
        <f t="shared" si="82"/>
        <v>20178Jonathan StewartCAR</v>
      </c>
      <c r="BI762">
        <v>2017</v>
      </c>
      <c r="BJ762" s="2" t="s">
        <v>1345</v>
      </c>
      <c r="BK762" t="s">
        <v>1195</v>
      </c>
      <c r="BL762" t="s">
        <v>103</v>
      </c>
      <c r="BM762" t="str">
        <f t="shared" si="83"/>
        <v>CAR</v>
      </c>
      <c r="BN762" t="s">
        <v>153</v>
      </c>
      <c r="BO762" t="s">
        <v>1337</v>
      </c>
      <c r="BP762" t="s">
        <v>122</v>
      </c>
      <c r="BQ762">
        <v>28</v>
      </c>
      <c r="BR762">
        <v>0.43</v>
      </c>
    </row>
    <row r="763" spans="1:70" x14ac:dyDescent="0.3">
      <c r="A763" t="str">
        <f t="shared" si="77"/>
        <v>20178Peyton BarberTB</v>
      </c>
      <c r="B763" t="s">
        <v>331</v>
      </c>
      <c r="C763">
        <v>2017</v>
      </c>
      <c r="D763">
        <v>8</v>
      </c>
      <c r="E763" t="s">
        <v>1237</v>
      </c>
      <c r="F763" t="s">
        <v>153</v>
      </c>
      <c r="G763" t="s">
        <v>154</v>
      </c>
      <c r="H763" t="s">
        <v>103</v>
      </c>
      <c r="I763" t="s">
        <v>72</v>
      </c>
      <c r="J763" t="s">
        <v>1126</v>
      </c>
      <c r="K763" t="s">
        <v>1126</v>
      </c>
      <c r="L763">
        <v>3000</v>
      </c>
      <c r="M763">
        <v>4500</v>
      </c>
      <c r="N763" s="1">
        <v>0</v>
      </c>
      <c r="O763" s="1">
        <v>0</v>
      </c>
      <c r="P763">
        <v>3</v>
      </c>
      <c r="Q763">
        <v>-14</v>
      </c>
      <c r="R763">
        <v>16</v>
      </c>
      <c r="S763">
        <v>22</v>
      </c>
      <c r="T763">
        <v>36.67</v>
      </c>
      <c r="U763">
        <v>85</v>
      </c>
      <c r="V763">
        <v>0</v>
      </c>
      <c r="W763">
        <v>21</v>
      </c>
      <c r="X763">
        <v>38</v>
      </c>
      <c r="Y763">
        <v>55.26</v>
      </c>
      <c r="Z763">
        <v>63.33</v>
      </c>
      <c r="AA763">
        <v>210</v>
      </c>
      <c r="AB763">
        <v>0</v>
      </c>
      <c r="AC763">
        <v>2</v>
      </c>
      <c r="AD763">
        <v>3</v>
      </c>
      <c r="AE763">
        <v>16</v>
      </c>
      <c r="AF763">
        <v>194</v>
      </c>
      <c r="AG763">
        <v>279</v>
      </c>
      <c r="AH763">
        <v>1</v>
      </c>
      <c r="AI763">
        <v>1</v>
      </c>
      <c r="AJ763">
        <v>3</v>
      </c>
      <c r="AK763">
        <v>2</v>
      </c>
      <c r="AL763">
        <v>6</v>
      </c>
      <c r="AM763">
        <v>55</v>
      </c>
      <c r="AN763">
        <v>2</v>
      </c>
      <c r="AO763">
        <v>12</v>
      </c>
      <c r="AP763">
        <v>16.669999999999998</v>
      </c>
      <c r="AQ763">
        <v>0</v>
      </c>
      <c r="AR763">
        <v>1</v>
      </c>
      <c r="AS763">
        <v>0</v>
      </c>
      <c r="AT763">
        <v>27.816666666666666</v>
      </c>
      <c r="AU763">
        <v>46.36</v>
      </c>
      <c r="AV763">
        <v>-2.5</v>
      </c>
      <c r="AW763">
        <v>44</v>
      </c>
      <c r="AX763">
        <v>-1.5</v>
      </c>
      <c r="AY763">
        <v>46</v>
      </c>
      <c r="AZ763">
        <v>0</v>
      </c>
      <c r="BA763">
        <v>17</v>
      </c>
      <c r="BB763" t="str">
        <f t="shared" si="78"/>
        <v>N</v>
      </c>
      <c r="BC763" t="str">
        <f t="shared" si="79"/>
        <v>Home</v>
      </c>
      <c r="BD763">
        <f t="shared" si="80"/>
        <v>3</v>
      </c>
      <c r="BE763">
        <f t="shared" si="81"/>
        <v>0.04</v>
      </c>
      <c r="BH763" t="str">
        <f t="shared" si="82"/>
        <v>20178Cameron Artis-PayneCAR</v>
      </c>
      <c r="BI763">
        <v>2017</v>
      </c>
      <c r="BJ763" s="2" t="s">
        <v>1345</v>
      </c>
      <c r="BK763" t="s">
        <v>1256</v>
      </c>
      <c r="BL763" t="s">
        <v>103</v>
      </c>
      <c r="BM763" t="str">
        <f t="shared" si="83"/>
        <v>CAR</v>
      </c>
      <c r="BN763" t="s">
        <v>153</v>
      </c>
      <c r="BO763" t="s">
        <v>1335</v>
      </c>
      <c r="BP763" t="s">
        <v>122</v>
      </c>
      <c r="BQ763">
        <v>10</v>
      </c>
      <c r="BR763">
        <v>0.15</v>
      </c>
    </row>
    <row r="764" spans="1:70" x14ac:dyDescent="0.3">
      <c r="A764" t="str">
        <f t="shared" si="77"/>
        <v>20178Tre MaddenSEA</v>
      </c>
      <c r="B764" t="s">
        <v>328</v>
      </c>
      <c r="C764">
        <v>2017</v>
      </c>
      <c r="D764">
        <v>8</v>
      </c>
      <c r="E764" t="s">
        <v>1266</v>
      </c>
      <c r="F764" t="s">
        <v>76</v>
      </c>
      <c r="G764" t="s">
        <v>128</v>
      </c>
      <c r="H764" t="s">
        <v>115</v>
      </c>
      <c r="I764" t="s">
        <v>72</v>
      </c>
      <c r="J764" t="s">
        <v>1126</v>
      </c>
      <c r="K764" t="s">
        <v>1126</v>
      </c>
      <c r="L764">
        <v>3000</v>
      </c>
      <c r="M764">
        <v>4500</v>
      </c>
      <c r="N764" s="1">
        <v>7.6</v>
      </c>
      <c r="O764" s="1">
        <v>7.1</v>
      </c>
      <c r="P764">
        <v>41</v>
      </c>
      <c r="Q764">
        <v>3</v>
      </c>
      <c r="R764">
        <v>21</v>
      </c>
      <c r="S764">
        <v>21</v>
      </c>
      <c r="T764">
        <v>33.869999999999997</v>
      </c>
      <c r="U764">
        <v>33</v>
      </c>
      <c r="V764">
        <v>0</v>
      </c>
      <c r="W764">
        <v>26</v>
      </c>
      <c r="X764">
        <v>41</v>
      </c>
      <c r="Y764">
        <v>63.41</v>
      </c>
      <c r="Z764">
        <v>66.13</v>
      </c>
      <c r="AA764">
        <v>452</v>
      </c>
      <c r="AB764">
        <v>4</v>
      </c>
      <c r="AC764">
        <v>1</v>
      </c>
      <c r="AD764">
        <v>2</v>
      </c>
      <c r="AE764">
        <v>6</v>
      </c>
      <c r="AF764">
        <v>446</v>
      </c>
      <c r="AG764">
        <v>479</v>
      </c>
      <c r="AH764">
        <v>1</v>
      </c>
      <c r="AI764">
        <v>0</v>
      </c>
      <c r="AJ764">
        <v>1</v>
      </c>
      <c r="AK764">
        <v>-2</v>
      </c>
      <c r="AL764">
        <v>10</v>
      </c>
      <c r="AM764">
        <v>120</v>
      </c>
      <c r="AN764">
        <v>5</v>
      </c>
      <c r="AO764">
        <v>12</v>
      </c>
      <c r="AP764">
        <v>41.67</v>
      </c>
      <c r="AQ764">
        <v>0</v>
      </c>
      <c r="AR764">
        <v>0</v>
      </c>
      <c r="AS764">
        <v>0</v>
      </c>
      <c r="AT764">
        <v>29.633333333333333</v>
      </c>
      <c r="AU764">
        <v>49.39</v>
      </c>
      <c r="AV764">
        <v>-6</v>
      </c>
      <c r="AW764">
        <v>43</v>
      </c>
      <c r="AX764">
        <v>-6</v>
      </c>
      <c r="AY764">
        <v>45</v>
      </c>
      <c r="AZ764">
        <v>5</v>
      </c>
      <c r="BA764">
        <v>38</v>
      </c>
      <c r="BB764" t="str">
        <f t="shared" si="78"/>
        <v>Y</v>
      </c>
      <c r="BC764" t="str">
        <f t="shared" si="79"/>
        <v>Home</v>
      </c>
      <c r="BD764">
        <f t="shared" si="80"/>
        <v>15</v>
      </c>
      <c r="BE764">
        <f t="shared" si="81"/>
        <v>0.22</v>
      </c>
      <c r="BH764" t="str">
        <f t="shared" si="82"/>
        <v>20178Christian McCaffreyCAR</v>
      </c>
      <c r="BI764">
        <v>2017</v>
      </c>
      <c r="BJ764" s="2" t="s">
        <v>1345</v>
      </c>
      <c r="BK764" t="s">
        <v>1190</v>
      </c>
      <c r="BL764" t="s">
        <v>103</v>
      </c>
      <c r="BM764" t="str">
        <f t="shared" si="83"/>
        <v>CAR</v>
      </c>
      <c r="BN764" t="s">
        <v>153</v>
      </c>
      <c r="BO764" t="s">
        <v>1335</v>
      </c>
      <c r="BP764" t="s">
        <v>122</v>
      </c>
      <c r="BQ764">
        <v>38</v>
      </c>
      <c r="BR764">
        <v>0.57999999999999996</v>
      </c>
    </row>
    <row r="765" spans="1:70" x14ac:dyDescent="0.3">
      <c r="A765" t="str">
        <f t="shared" si="77"/>
        <v>20178Akeem HuntKC</v>
      </c>
      <c r="B765" t="s">
        <v>330</v>
      </c>
      <c r="C765">
        <v>2017</v>
      </c>
      <c r="D765">
        <v>8</v>
      </c>
      <c r="E765" t="s">
        <v>1249</v>
      </c>
      <c r="F765" t="s">
        <v>71</v>
      </c>
      <c r="G765" t="s">
        <v>139</v>
      </c>
      <c r="H765" t="s">
        <v>105</v>
      </c>
      <c r="I765" t="s">
        <v>72</v>
      </c>
      <c r="J765" t="s">
        <v>1126</v>
      </c>
      <c r="K765" t="s">
        <v>1126</v>
      </c>
      <c r="L765">
        <v>3000</v>
      </c>
      <c r="M765">
        <v>4500</v>
      </c>
      <c r="N765" s="1">
        <v>0</v>
      </c>
      <c r="O765" s="1">
        <v>0</v>
      </c>
      <c r="P765">
        <v>29</v>
      </c>
      <c r="Q765">
        <v>10</v>
      </c>
      <c r="R765">
        <v>16</v>
      </c>
      <c r="S765">
        <v>26</v>
      </c>
      <c r="T765">
        <v>44.83</v>
      </c>
      <c r="U765">
        <v>79</v>
      </c>
      <c r="V765">
        <v>0</v>
      </c>
      <c r="W765">
        <v>14</v>
      </c>
      <c r="X765">
        <v>32</v>
      </c>
      <c r="Y765">
        <v>43.75</v>
      </c>
      <c r="Z765">
        <v>55.169999999999995</v>
      </c>
      <c r="AA765">
        <v>202</v>
      </c>
      <c r="AB765">
        <v>1</v>
      </c>
      <c r="AC765">
        <v>1</v>
      </c>
      <c r="AD765">
        <v>1</v>
      </c>
      <c r="AE765">
        <v>5</v>
      </c>
      <c r="AF765">
        <v>197</v>
      </c>
      <c r="AG765">
        <v>276</v>
      </c>
      <c r="AH765">
        <v>1</v>
      </c>
      <c r="AI765">
        <v>1</v>
      </c>
      <c r="AJ765">
        <v>2</v>
      </c>
      <c r="AK765">
        <v>-3</v>
      </c>
      <c r="AL765">
        <v>7</v>
      </c>
      <c r="AM765">
        <v>69</v>
      </c>
      <c r="AN765">
        <v>2</v>
      </c>
      <c r="AO765">
        <v>12</v>
      </c>
      <c r="AP765">
        <v>16.669999999999998</v>
      </c>
      <c r="AQ765">
        <v>0</v>
      </c>
      <c r="AR765">
        <v>0</v>
      </c>
      <c r="AS765">
        <v>0</v>
      </c>
      <c r="AT765">
        <v>28.616666666666667</v>
      </c>
      <c r="AU765">
        <v>47.69</v>
      </c>
      <c r="AV765">
        <v>-7.5</v>
      </c>
      <c r="AW765">
        <v>44</v>
      </c>
      <c r="AX765">
        <v>-7</v>
      </c>
      <c r="AY765">
        <v>42</v>
      </c>
      <c r="AZ765">
        <v>3</v>
      </c>
      <c r="BA765">
        <v>19</v>
      </c>
      <c r="BB765" t="str">
        <f t="shared" si="78"/>
        <v>N</v>
      </c>
      <c r="BC765" t="str">
        <f t="shared" si="79"/>
        <v>Home</v>
      </c>
      <c r="BD765">
        <f t="shared" si="80"/>
        <v>1</v>
      </c>
      <c r="BE765">
        <f t="shared" si="81"/>
        <v>0.02</v>
      </c>
      <c r="BH765" t="str">
        <f t="shared" si="82"/>
        <v>20178Doug MartinTB</v>
      </c>
      <c r="BI765">
        <v>2017</v>
      </c>
      <c r="BJ765" s="2" t="s">
        <v>1345</v>
      </c>
      <c r="BK765" t="s">
        <v>1260</v>
      </c>
      <c r="BL765" t="s">
        <v>153</v>
      </c>
      <c r="BM765" t="str">
        <f t="shared" si="83"/>
        <v>TB</v>
      </c>
      <c r="BN765" t="s">
        <v>103</v>
      </c>
      <c r="BO765" t="s">
        <v>1337</v>
      </c>
      <c r="BP765" t="s">
        <v>72</v>
      </c>
      <c r="BQ765">
        <v>39</v>
      </c>
      <c r="BR765">
        <v>0.57999999999999996</v>
      </c>
    </row>
    <row r="766" spans="1:70" x14ac:dyDescent="0.3">
      <c r="A766" t="str">
        <f t="shared" si="77"/>
        <v>20178Anthony ShermanKC</v>
      </c>
      <c r="B766" t="s">
        <v>330</v>
      </c>
      <c r="C766">
        <v>2017</v>
      </c>
      <c r="D766">
        <v>8</v>
      </c>
      <c r="E766" t="s">
        <v>1223</v>
      </c>
      <c r="F766" t="s">
        <v>71</v>
      </c>
      <c r="G766" t="s">
        <v>139</v>
      </c>
      <c r="H766" t="s">
        <v>105</v>
      </c>
      <c r="I766" t="s">
        <v>72</v>
      </c>
      <c r="J766" t="s">
        <v>1126</v>
      </c>
      <c r="K766" t="s">
        <v>1126</v>
      </c>
      <c r="L766">
        <v>3000</v>
      </c>
      <c r="M766">
        <v>4500</v>
      </c>
      <c r="N766" s="1">
        <v>0</v>
      </c>
      <c r="O766" s="1">
        <v>0</v>
      </c>
      <c r="P766">
        <v>29</v>
      </c>
      <c r="Q766">
        <v>10</v>
      </c>
      <c r="R766">
        <v>16</v>
      </c>
      <c r="S766">
        <v>26</v>
      </c>
      <c r="T766">
        <v>44.83</v>
      </c>
      <c r="U766">
        <v>79</v>
      </c>
      <c r="V766">
        <v>0</v>
      </c>
      <c r="W766">
        <v>14</v>
      </c>
      <c r="X766">
        <v>32</v>
      </c>
      <c r="Y766">
        <v>43.75</v>
      </c>
      <c r="Z766">
        <v>55.169999999999995</v>
      </c>
      <c r="AA766">
        <v>202</v>
      </c>
      <c r="AB766">
        <v>1</v>
      </c>
      <c r="AC766">
        <v>1</v>
      </c>
      <c r="AD766">
        <v>1</v>
      </c>
      <c r="AE766">
        <v>5</v>
      </c>
      <c r="AF766">
        <v>197</v>
      </c>
      <c r="AG766">
        <v>276</v>
      </c>
      <c r="AH766">
        <v>1</v>
      </c>
      <c r="AI766">
        <v>1</v>
      </c>
      <c r="AJ766">
        <v>2</v>
      </c>
      <c r="AK766">
        <v>-3</v>
      </c>
      <c r="AL766">
        <v>7</v>
      </c>
      <c r="AM766">
        <v>69</v>
      </c>
      <c r="AN766">
        <v>2</v>
      </c>
      <c r="AO766">
        <v>12</v>
      </c>
      <c r="AP766">
        <v>16.669999999999998</v>
      </c>
      <c r="AQ766">
        <v>0</v>
      </c>
      <c r="AR766">
        <v>0</v>
      </c>
      <c r="AS766">
        <v>0</v>
      </c>
      <c r="AT766">
        <v>28.616666666666667</v>
      </c>
      <c r="AU766">
        <v>47.69</v>
      </c>
      <c r="AV766">
        <v>-7.5</v>
      </c>
      <c r="AW766">
        <v>44</v>
      </c>
      <c r="AX766">
        <v>-7</v>
      </c>
      <c r="AY766">
        <v>42</v>
      </c>
      <c r="AZ766">
        <v>3</v>
      </c>
      <c r="BA766">
        <v>19</v>
      </c>
      <c r="BB766" t="str">
        <f t="shared" si="78"/>
        <v>N</v>
      </c>
      <c r="BC766" t="str">
        <f t="shared" si="79"/>
        <v>Home</v>
      </c>
      <c r="BD766">
        <f t="shared" si="80"/>
        <v>8</v>
      </c>
      <c r="BE766">
        <f t="shared" si="81"/>
        <v>0.13</v>
      </c>
      <c r="BH766" t="str">
        <f t="shared" si="82"/>
        <v>20178Jacquizz RodgersTB</v>
      </c>
      <c r="BI766">
        <v>2017</v>
      </c>
      <c r="BJ766" s="2" t="s">
        <v>1345</v>
      </c>
      <c r="BK766" t="s">
        <v>1234</v>
      </c>
      <c r="BL766" t="s">
        <v>153</v>
      </c>
      <c r="BM766" t="str">
        <f t="shared" si="83"/>
        <v>TB</v>
      </c>
      <c r="BN766" t="s">
        <v>103</v>
      </c>
      <c r="BO766" t="s">
        <v>1335</v>
      </c>
      <c r="BP766" t="s">
        <v>72</v>
      </c>
      <c r="BQ766">
        <v>6</v>
      </c>
      <c r="BR766">
        <v>0.09</v>
      </c>
    </row>
    <row r="767" spans="1:70" x14ac:dyDescent="0.3">
      <c r="A767" t="str">
        <f t="shared" si="77"/>
        <v>20178Le'Veon BellPIT</v>
      </c>
      <c r="B767" t="s">
        <v>344</v>
      </c>
      <c r="C767">
        <v>2017</v>
      </c>
      <c r="D767">
        <v>8</v>
      </c>
      <c r="E767" t="s">
        <v>1184</v>
      </c>
      <c r="F767" t="s">
        <v>119</v>
      </c>
      <c r="G767" t="s">
        <v>121</v>
      </c>
      <c r="H767" t="s">
        <v>92</v>
      </c>
      <c r="I767" t="s">
        <v>122</v>
      </c>
      <c r="J767" t="s">
        <v>1126</v>
      </c>
      <c r="K767" t="s">
        <v>1126</v>
      </c>
      <c r="L767">
        <v>9300</v>
      </c>
      <c r="M767">
        <v>9400</v>
      </c>
      <c r="N767" s="1">
        <v>15.1</v>
      </c>
      <c r="O767" s="1">
        <v>13.1</v>
      </c>
      <c r="P767">
        <v>20</v>
      </c>
      <c r="Q767">
        <v>5</v>
      </c>
      <c r="R767">
        <v>17</v>
      </c>
      <c r="S767">
        <v>29</v>
      </c>
      <c r="T767">
        <v>48.33</v>
      </c>
      <c r="U767">
        <v>75</v>
      </c>
      <c r="V767">
        <v>1</v>
      </c>
      <c r="W767">
        <v>17</v>
      </c>
      <c r="X767">
        <v>31</v>
      </c>
      <c r="Y767">
        <v>54.84</v>
      </c>
      <c r="Z767">
        <v>51.67</v>
      </c>
      <c r="AA767">
        <v>317</v>
      </c>
      <c r="AB767">
        <v>1</v>
      </c>
      <c r="AC767">
        <v>1</v>
      </c>
      <c r="AD767">
        <v>0</v>
      </c>
      <c r="AE767">
        <v>0</v>
      </c>
      <c r="AF767">
        <v>317</v>
      </c>
      <c r="AG767">
        <v>392</v>
      </c>
      <c r="AH767">
        <v>1</v>
      </c>
      <c r="AI767">
        <v>1</v>
      </c>
      <c r="AJ767">
        <v>2</v>
      </c>
      <c r="AK767">
        <v>1</v>
      </c>
      <c r="AL767">
        <v>5</v>
      </c>
      <c r="AM767">
        <v>37</v>
      </c>
      <c r="AN767">
        <v>7</v>
      </c>
      <c r="AO767">
        <v>14</v>
      </c>
      <c r="AP767">
        <v>50</v>
      </c>
      <c r="AQ767">
        <v>0</v>
      </c>
      <c r="AR767">
        <v>0</v>
      </c>
      <c r="AS767">
        <v>0</v>
      </c>
      <c r="AT767">
        <v>28.383333333333333</v>
      </c>
      <c r="AU767">
        <v>47.31</v>
      </c>
      <c r="AV767">
        <v>-3</v>
      </c>
      <c r="AW767">
        <v>44.5</v>
      </c>
      <c r="AX767">
        <v>-3</v>
      </c>
      <c r="AY767">
        <v>44.5</v>
      </c>
      <c r="AZ767">
        <v>2</v>
      </c>
      <c r="BA767">
        <v>15</v>
      </c>
      <c r="BB767" t="str">
        <f t="shared" si="78"/>
        <v>Y</v>
      </c>
      <c r="BC767" t="str">
        <f t="shared" si="79"/>
        <v>Road</v>
      </c>
      <c r="BD767">
        <f t="shared" si="80"/>
        <v>60</v>
      </c>
      <c r="BE767">
        <f t="shared" si="81"/>
        <v>0.94</v>
      </c>
      <c r="BH767" t="str">
        <f t="shared" si="82"/>
        <v>20178Charles SimsTB</v>
      </c>
      <c r="BI767">
        <v>2017</v>
      </c>
      <c r="BJ767" s="2" t="s">
        <v>1345</v>
      </c>
      <c r="BK767" t="s">
        <v>1236</v>
      </c>
      <c r="BL767" t="s">
        <v>153</v>
      </c>
      <c r="BM767" t="str">
        <f t="shared" si="83"/>
        <v>TB</v>
      </c>
      <c r="BN767" t="s">
        <v>103</v>
      </c>
      <c r="BO767" t="s">
        <v>1335</v>
      </c>
      <c r="BP767" t="s">
        <v>72</v>
      </c>
      <c r="BQ767">
        <v>19</v>
      </c>
      <c r="BR767">
        <v>0.28000000000000003</v>
      </c>
    </row>
    <row r="768" spans="1:70" x14ac:dyDescent="0.3">
      <c r="A768" t="str">
        <f t="shared" si="77"/>
        <v>20178Ezekiel ElliottDAL</v>
      </c>
      <c r="B768" t="s">
        <v>338</v>
      </c>
      <c r="C768">
        <v>2017</v>
      </c>
      <c r="D768">
        <v>8</v>
      </c>
      <c r="E768" t="s">
        <v>1127</v>
      </c>
      <c r="F768" t="s">
        <v>85</v>
      </c>
      <c r="G768" t="s">
        <v>7</v>
      </c>
      <c r="H768" t="s">
        <v>82</v>
      </c>
      <c r="I768" t="s">
        <v>122</v>
      </c>
      <c r="J768" t="s">
        <v>1126</v>
      </c>
      <c r="K768" t="s">
        <v>1126</v>
      </c>
      <c r="L768">
        <v>9200</v>
      </c>
      <c r="M768">
        <v>9000</v>
      </c>
      <c r="N768" s="1">
        <v>30.4</v>
      </c>
      <c r="O768" s="1">
        <v>25.9</v>
      </c>
      <c r="P768">
        <v>33</v>
      </c>
      <c r="Q768">
        <v>14</v>
      </c>
      <c r="R768">
        <v>18</v>
      </c>
      <c r="S768">
        <v>39</v>
      </c>
      <c r="T768">
        <v>63.93</v>
      </c>
      <c r="U768">
        <v>169</v>
      </c>
      <c r="V768">
        <v>2</v>
      </c>
      <c r="W768">
        <v>14</v>
      </c>
      <c r="X768">
        <v>22</v>
      </c>
      <c r="Y768">
        <v>63.639999999999993</v>
      </c>
      <c r="Z768">
        <v>36.07</v>
      </c>
      <c r="AA768">
        <v>143</v>
      </c>
      <c r="AB768">
        <v>0</v>
      </c>
      <c r="AC768">
        <v>0</v>
      </c>
      <c r="AD768">
        <v>2</v>
      </c>
      <c r="AE768">
        <v>5</v>
      </c>
      <c r="AF768">
        <v>138</v>
      </c>
      <c r="AG768">
        <v>307</v>
      </c>
      <c r="AH768">
        <v>1</v>
      </c>
      <c r="AI768">
        <v>1</v>
      </c>
      <c r="AJ768">
        <v>1</v>
      </c>
      <c r="AK768">
        <v>-2</v>
      </c>
      <c r="AL768">
        <v>8</v>
      </c>
      <c r="AM768">
        <v>89</v>
      </c>
      <c r="AN768">
        <v>5</v>
      </c>
      <c r="AO768">
        <v>14</v>
      </c>
      <c r="AP768">
        <v>35.709999999999994</v>
      </c>
      <c r="AQ768">
        <v>1</v>
      </c>
      <c r="AR768">
        <v>1</v>
      </c>
      <c r="AS768">
        <v>100</v>
      </c>
      <c r="AT768">
        <v>33.31666666666667</v>
      </c>
      <c r="AU768">
        <v>55.53</v>
      </c>
      <c r="AV768">
        <v>0</v>
      </c>
      <c r="AW768">
        <v>50.5</v>
      </c>
      <c r="AX768">
        <v>-3</v>
      </c>
      <c r="AY768">
        <v>46</v>
      </c>
      <c r="AZ768">
        <v>4</v>
      </c>
      <c r="BA768">
        <v>19</v>
      </c>
      <c r="BB768" t="str">
        <f t="shared" si="78"/>
        <v>Y</v>
      </c>
      <c r="BC768" t="str">
        <f t="shared" si="79"/>
        <v>Road</v>
      </c>
      <c r="BD768">
        <f t="shared" si="80"/>
        <v>58</v>
      </c>
      <c r="BE768">
        <f t="shared" si="81"/>
        <v>0.85</v>
      </c>
      <c r="BH768" t="str">
        <f t="shared" si="82"/>
        <v>20178Peyton BarberTB</v>
      </c>
      <c r="BI768">
        <v>2017</v>
      </c>
      <c r="BJ768" s="2" t="s">
        <v>1345</v>
      </c>
      <c r="BK768" t="s">
        <v>1237</v>
      </c>
      <c r="BL768" t="s">
        <v>153</v>
      </c>
      <c r="BM768" t="str">
        <f t="shared" si="83"/>
        <v>TB</v>
      </c>
      <c r="BN768" t="s">
        <v>103</v>
      </c>
      <c r="BO768" t="s">
        <v>1335</v>
      </c>
      <c r="BP768" t="s">
        <v>72</v>
      </c>
      <c r="BQ768">
        <v>3</v>
      </c>
      <c r="BR768">
        <v>0.04</v>
      </c>
    </row>
    <row r="769" spans="1:70" x14ac:dyDescent="0.3">
      <c r="A769" t="str">
        <f t="shared" si="77"/>
        <v>20178Melvin GordonLAC</v>
      </c>
      <c r="B769" t="s">
        <v>343</v>
      </c>
      <c r="C769">
        <v>2017</v>
      </c>
      <c r="D769">
        <v>8</v>
      </c>
      <c r="E769" t="s">
        <v>1187</v>
      </c>
      <c r="F769" t="s">
        <v>106</v>
      </c>
      <c r="G769" t="s">
        <v>14</v>
      </c>
      <c r="H769" t="s">
        <v>69</v>
      </c>
      <c r="I769" t="s">
        <v>122</v>
      </c>
      <c r="J769" t="s">
        <v>1126</v>
      </c>
      <c r="K769" t="s">
        <v>1126</v>
      </c>
      <c r="L769">
        <v>8100</v>
      </c>
      <c r="M769">
        <v>7900</v>
      </c>
      <c r="N769" s="1">
        <v>23.9</v>
      </c>
      <c r="O769" s="1">
        <v>20.399999999999999</v>
      </c>
      <c r="P769">
        <v>13</v>
      </c>
      <c r="Q769">
        <v>-8</v>
      </c>
      <c r="R769">
        <v>16</v>
      </c>
      <c r="S769">
        <v>21</v>
      </c>
      <c r="T769">
        <v>41.18</v>
      </c>
      <c r="U769">
        <v>157</v>
      </c>
      <c r="V769">
        <v>1</v>
      </c>
      <c r="W769">
        <v>17</v>
      </c>
      <c r="X769">
        <v>30</v>
      </c>
      <c r="Y769">
        <v>56.67</v>
      </c>
      <c r="Z769">
        <v>58.819999999999993</v>
      </c>
      <c r="AA769">
        <v>212</v>
      </c>
      <c r="AB769">
        <v>1</v>
      </c>
      <c r="AC769">
        <v>1</v>
      </c>
      <c r="AD769">
        <v>1</v>
      </c>
      <c r="AE769">
        <v>20</v>
      </c>
      <c r="AF769">
        <v>192</v>
      </c>
      <c r="AG769">
        <v>349</v>
      </c>
      <c r="AH769">
        <v>2</v>
      </c>
      <c r="AI769">
        <v>0</v>
      </c>
      <c r="AJ769">
        <v>1</v>
      </c>
      <c r="AK769">
        <v>1</v>
      </c>
      <c r="AL769">
        <v>10</v>
      </c>
      <c r="AM769">
        <v>77</v>
      </c>
      <c r="AN769">
        <v>3</v>
      </c>
      <c r="AO769">
        <v>10</v>
      </c>
      <c r="AP769">
        <v>30</v>
      </c>
      <c r="AQ769">
        <v>1</v>
      </c>
      <c r="AR769">
        <v>1</v>
      </c>
      <c r="AS769">
        <v>100</v>
      </c>
      <c r="AT769">
        <v>23.016666666666666</v>
      </c>
      <c r="AU769">
        <v>38.36</v>
      </c>
      <c r="AV769">
        <v>7</v>
      </c>
      <c r="AW769">
        <v>49</v>
      </c>
      <c r="AX769">
        <v>6.5</v>
      </c>
      <c r="AY769">
        <v>49</v>
      </c>
      <c r="AZ769">
        <v>3</v>
      </c>
      <c r="BA769">
        <v>19</v>
      </c>
      <c r="BB769" t="str">
        <f t="shared" si="78"/>
        <v>Y</v>
      </c>
      <c r="BC769" t="str">
        <f t="shared" si="79"/>
        <v>Road</v>
      </c>
      <c r="BD769">
        <f t="shared" si="80"/>
        <v>33</v>
      </c>
      <c r="BE769">
        <f t="shared" si="81"/>
        <v>0.59</v>
      </c>
      <c r="BH769" t="str">
        <f t="shared" si="82"/>
        <v>20178Carlos HydeSF</v>
      </c>
      <c r="BI769">
        <v>2017</v>
      </c>
      <c r="BJ769" s="2" t="s">
        <v>1345</v>
      </c>
      <c r="BK769" t="s">
        <v>1140</v>
      </c>
      <c r="BL769" t="s">
        <v>102</v>
      </c>
      <c r="BM769" t="str">
        <f t="shared" si="83"/>
        <v>SF</v>
      </c>
      <c r="BN769" t="s">
        <v>83</v>
      </c>
      <c r="BO769" t="s">
        <v>1337</v>
      </c>
      <c r="BP769" t="s">
        <v>122</v>
      </c>
      <c r="BQ769">
        <v>45</v>
      </c>
      <c r="BR769">
        <v>0.68</v>
      </c>
    </row>
    <row r="770" spans="1:70" x14ac:dyDescent="0.3">
      <c r="A770" t="str">
        <f t="shared" si="77"/>
        <v>20178Devonta FreemanATL</v>
      </c>
      <c r="B770" t="s">
        <v>339</v>
      </c>
      <c r="C770">
        <v>2017</v>
      </c>
      <c r="D770">
        <v>8</v>
      </c>
      <c r="E770" t="s">
        <v>1186</v>
      </c>
      <c r="F770" t="s">
        <v>109</v>
      </c>
      <c r="G770" t="s">
        <v>11</v>
      </c>
      <c r="H770" t="s">
        <v>90</v>
      </c>
      <c r="I770" t="s">
        <v>122</v>
      </c>
      <c r="J770" t="s">
        <v>1126</v>
      </c>
      <c r="K770" t="s">
        <v>1126</v>
      </c>
      <c r="L770">
        <v>7200</v>
      </c>
      <c r="M770">
        <v>8000</v>
      </c>
      <c r="N770" s="1">
        <v>7.1</v>
      </c>
      <c r="O770" s="1">
        <v>6.6</v>
      </c>
      <c r="P770">
        <v>25</v>
      </c>
      <c r="Q770">
        <v>5</v>
      </c>
      <c r="R770">
        <v>18</v>
      </c>
      <c r="S770">
        <v>32</v>
      </c>
      <c r="T770">
        <v>52.459999999999994</v>
      </c>
      <c r="U770">
        <v>140</v>
      </c>
      <c r="V770">
        <v>0</v>
      </c>
      <c r="W770">
        <v>18</v>
      </c>
      <c r="X770">
        <v>29</v>
      </c>
      <c r="Y770">
        <v>62.07</v>
      </c>
      <c r="Z770">
        <v>47.54</v>
      </c>
      <c r="AA770">
        <v>254</v>
      </c>
      <c r="AB770">
        <v>2</v>
      </c>
      <c r="AC770">
        <v>0</v>
      </c>
      <c r="AD770">
        <v>1</v>
      </c>
      <c r="AE770">
        <v>8</v>
      </c>
      <c r="AF770">
        <v>246</v>
      </c>
      <c r="AG770">
        <v>386</v>
      </c>
      <c r="AH770">
        <v>4</v>
      </c>
      <c r="AI770">
        <v>2</v>
      </c>
      <c r="AJ770">
        <v>2</v>
      </c>
      <c r="AK770">
        <v>1</v>
      </c>
      <c r="AL770">
        <v>6</v>
      </c>
      <c r="AM770">
        <v>68</v>
      </c>
      <c r="AN770">
        <v>5</v>
      </c>
      <c r="AO770">
        <v>14</v>
      </c>
      <c r="AP770">
        <v>35.709999999999994</v>
      </c>
      <c r="AQ770">
        <v>0</v>
      </c>
      <c r="AR770">
        <v>0</v>
      </c>
      <c r="AS770">
        <v>0</v>
      </c>
      <c r="AT770">
        <v>28.316666666666666</v>
      </c>
      <c r="AU770">
        <v>47.19</v>
      </c>
      <c r="AV770">
        <v>-4.5</v>
      </c>
      <c r="AW770">
        <v>47</v>
      </c>
      <c r="AX770">
        <v>-6.5</v>
      </c>
      <c r="AY770">
        <v>44</v>
      </c>
      <c r="AZ770">
        <v>3</v>
      </c>
      <c r="BA770">
        <v>20</v>
      </c>
      <c r="BB770" t="str">
        <f t="shared" si="78"/>
        <v>Y</v>
      </c>
      <c r="BC770" t="str">
        <f t="shared" si="79"/>
        <v>Road</v>
      </c>
      <c r="BD770">
        <f t="shared" si="80"/>
        <v>40</v>
      </c>
      <c r="BE770">
        <f t="shared" si="81"/>
        <v>0.61</v>
      </c>
      <c r="BH770" t="str">
        <f t="shared" si="82"/>
        <v>20178Matt BreidaSF</v>
      </c>
      <c r="BI770">
        <v>2017</v>
      </c>
      <c r="BJ770" s="2" t="s">
        <v>1345</v>
      </c>
      <c r="BK770" t="s">
        <v>1165</v>
      </c>
      <c r="BL770" t="s">
        <v>102</v>
      </c>
      <c r="BM770" t="str">
        <f t="shared" si="83"/>
        <v>SF</v>
      </c>
      <c r="BN770" t="s">
        <v>83</v>
      </c>
      <c r="BO770" t="s">
        <v>1335</v>
      </c>
      <c r="BP770" t="s">
        <v>122</v>
      </c>
      <c r="BQ770">
        <v>21</v>
      </c>
      <c r="BR770">
        <v>0.32</v>
      </c>
    </row>
    <row r="771" spans="1:70" x14ac:dyDescent="0.3">
      <c r="A771" t="str">
        <f t="shared" ref="A771:A834" si="84">CONCATENATE(C771,D771,E771,G771)</f>
        <v>20178Jordan HowardCHI</v>
      </c>
      <c r="B771" t="s">
        <v>349</v>
      </c>
      <c r="C771">
        <v>2017</v>
      </c>
      <c r="D771">
        <v>8</v>
      </c>
      <c r="E771" t="s">
        <v>1129</v>
      </c>
      <c r="F771" t="s">
        <v>108</v>
      </c>
      <c r="G771" t="s">
        <v>13</v>
      </c>
      <c r="H771" t="s">
        <v>96</v>
      </c>
      <c r="I771" t="s">
        <v>122</v>
      </c>
      <c r="J771" t="s">
        <v>1126</v>
      </c>
      <c r="K771" t="s">
        <v>1126</v>
      </c>
      <c r="L771">
        <v>6800</v>
      </c>
      <c r="M771">
        <v>6900</v>
      </c>
      <c r="N771" s="1">
        <v>18.100000000000001</v>
      </c>
      <c r="O771" s="1">
        <v>13.6</v>
      </c>
      <c r="P771">
        <v>12</v>
      </c>
      <c r="Q771">
        <v>-8</v>
      </c>
      <c r="R771">
        <v>17</v>
      </c>
      <c r="S771">
        <v>31</v>
      </c>
      <c r="T771">
        <v>49.21</v>
      </c>
      <c r="U771">
        <v>157</v>
      </c>
      <c r="V771">
        <v>1</v>
      </c>
      <c r="W771">
        <v>14</v>
      </c>
      <c r="X771">
        <v>32</v>
      </c>
      <c r="Y771">
        <v>43.75</v>
      </c>
      <c r="Z771">
        <v>50.79</v>
      </c>
      <c r="AA771">
        <v>164</v>
      </c>
      <c r="AB771">
        <v>0</v>
      </c>
      <c r="AC771">
        <v>1</v>
      </c>
      <c r="AD771">
        <v>2</v>
      </c>
      <c r="AE771">
        <v>14</v>
      </c>
      <c r="AF771">
        <v>150</v>
      </c>
      <c r="AG771">
        <v>307</v>
      </c>
      <c r="AH771">
        <v>0</v>
      </c>
      <c r="AI771">
        <v>0</v>
      </c>
      <c r="AJ771">
        <v>1</v>
      </c>
      <c r="AK771">
        <v>-1</v>
      </c>
      <c r="AL771">
        <v>4</v>
      </c>
      <c r="AM771">
        <v>31</v>
      </c>
      <c r="AN771">
        <v>8</v>
      </c>
      <c r="AO771">
        <v>17</v>
      </c>
      <c r="AP771">
        <v>47.06</v>
      </c>
      <c r="AQ771">
        <v>0</v>
      </c>
      <c r="AR771">
        <v>1</v>
      </c>
      <c r="AS771">
        <v>0</v>
      </c>
      <c r="AT771">
        <v>28.616666666666667</v>
      </c>
      <c r="AU771">
        <v>47.69</v>
      </c>
      <c r="AV771">
        <v>9</v>
      </c>
      <c r="AW771">
        <v>50</v>
      </c>
      <c r="AX771">
        <v>7.5</v>
      </c>
      <c r="AY771">
        <v>46</v>
      </c>
      <c r="AZ771">
        <v>2</v>
      </c>
      <c r="BA771">
        <v>20</v>
      </c>
      <c r="BB771" t="str">
        <f t="shared" ref="BB771:BB834" si="85">VLOOKUP(A771,$BH$2:$BR$3301,8,FALSE)</f>
        <v>Y</v>
      </c>
      <c r="BC771" t="str">
        <f t="shared" ref="BC771:BC834" si="86">VLOOKUP(A771,$BH$2:$BR$3301,9,FALSE)</f>
        <v>Road</v>
      </c>
      <c r="BD771">
        <f t="shared" ref="BD771:BD834" si="87">VLOOKUP(A771,$BH$2:$BR$3301,10,FALSE)</f>
        <v>48</v>
      </c>
      <c r="BE771">
        <f t="shared" ref="BE771:BE834" si="88">VLOOKUP(A771,$BH$2:$BR$3301,11,FALSE)</f>
        <v>0.72</v>
      </c>
      <c r="BH771" t="str">
        <f t="shared" ref="BH771:BH834" si="89">CONCATENATE(BI771,BJ771,BK771,BM771)</f>
        <v>20178Raheem MostertSF</v>
      </c>
      <c r="BI771">
        <v>2017</v>
      </c>
      <c r="BJ771" s="2" t="s">
        <v>1345</v>
      </c>
      <c r="BK771" t="s">
        <v>1181</v>
      </c>
      <c r="BL771" t="s">
        <v>102</v>
      </c>
      <c r="BM771" t="str">
        <f t="shared" ref="BM771:BM834" si="90">VLOOKUP(BL771,$BX$2:$BY$33,2,FALSE)</f>
        <v>SF</v>
      </c>
      <c r="BN771" t="s">
        <v>83</v>
      </c>
      <c r="BO771" t="s">
        <v>1335</v>
      </c>
      <c r="BP771" t="s">
        <v>122</v>
      </c>
      <c r="BQ771" t="s">
        <v>1366</v>
      </c>
      <c r="BR771" t="s">
        <v>1366</v>
      </c>
    </row>
    <row r="772" spans="1:70" x14ac:dyDescent="0.3">
      <c r="A772" t="str">
        <f t="shared" si="84"/>
        <v>20178Jerick McKinnonMIN</v>
      </c>
      <c r="B772" t="s">
        <v>345</v>
      </c>
      <c r="C772">
        <v>2017</v>
      </c>
      <c r="D772">
        <v>8</v>
      </c>
      <c r="E772" t="s">
        <v>1162</v>
      </c>
      <c r="F772" t="s">
        <v>95</v>
      </c>
      <c r="G772" t="s">
        <v>12</v>
      </c>
      <c r="H772" t="s">
        <v>118</v>
      </c>
      <c r="I772" t="s">
        <v>122</v>
      </c>
      <c r="J772" t="s">
        <v>1126</v>
      </c>
      <c r="K772" t="s">
        <v>1126</v>
      </c>
      <c r="L772">
        <v>6500</v>
      </c>
      <c r="M772">
        <v>6500</v>
      </c>
      <c r="N772" s="1">
        <v>26.2</v>
      </c>
      <c r="O772" s="1">
        <v>23.2</v>
      </c>
      <c r="P772">
        <v>33</v>
      </c>
      <c r="Q772">
        <v>17</v>
      </c>
      <c r="R772">
        <v>26</v>
      </c>
      <c r="S772">
        <v>34</v>
      </c>
      <c r="T772">
        <v>44.16</v>
      </c>
      <c r="U772">
        <v>88</v>
      </c>
      <c r="V772">
        <v>1</v>
      </c>
      <c r="W772">
        <v>27</v>
      </c>
      <c r="X772">
        <v>43</v>
      </c>
      <c r="Y772">
        <v>62.79</v>
      </c>
      <c r="Z772">
        <v>55.84</v>
      </c>
      <c r="AA772">
        <v>288</v>
      </c>
      <c r="AB772">
        <v>2</v>
      </c>
      <c r="AC772">
        <v>1</v>
      </c>
      <c r="AD772">
        <v>1</v>
      </c>
      <c r="AE772">
        <v>1</v>
      </c>
      <c r="AF772">
        <v>287</v>
      </c>
      <c r="AG772">
        <v>375</v>
      </c>
      <c r="AH772">
        <v>1</v>
      </c>
      <c r="AI772">
        <v>0</v>
      </c>
      <c r="AJ772">
        <v>1</v>
      </c>
      <c r="AK772">
        <v>-1</v>
      </c>
      <c r="AL772">
        <v>5</v>
      </c>
      <c r="AM772">
        <v>58</v>
      </c>
      <c r="AN772">
        <v>6</v>
      </c>
      <c r="AO772">
        <v>16</v>
      </c>
      <c r="AP772">
        <v>37.5</v>
      </c>
      <c r="AQ772">
        <v>0</v>
      </c>
      <c r="AR772">
        <v>0</v>
      </c>
      <c r="AS772">
        <v>0</v>
      </c>
      <c r="AT772">
        <v>37.866666666666667</v>
      </c>
      <c r="AU772">
        <v>63.11</v>
      </c>
      <c r="AV772">
        <v>-8.5</v>
      </c>
      <c r="AW772">
        <v>37.5</v>
      </c>
      <c r="AX772">
        <v>-11</v>
      </c>
      <c r="AY772">
        <v>38</v>
      </c>
      <c r="AZ772">
        <v>3</v>
      </c>
      <c r="BA772">
        <v>16</v>
      </c>
      <c r="BB772" t="str">
        <f t="shared" si="85"/>
        <v>N</v>
      </c>
      <c r="BC772" t="str">
        <f t="shared" si="86"/>
        <v>Road</v>
      </c>
      <c r="BD772">
        <f t="shared" si="87"/>
        <v>54</v>
      </c>
      <c r="BE772">
        <f t="shared" si="88"/>
        <v>0.64</v>
      </c>
      <c r="BH772" t="str">
        <f t="shared" si="89"/>
        <v>20178Corey ClementPHI</v>
      </c>
      <c r="BI772">
        <v>2017</v>
      </c>
      <c r="BJ772" s="2" t="s">
        <v>1345</v>
      </c>
      <c r="BK772" t="s">
        <v>1247</v>
      </c>
      <c r="BL772" t="s">
        <v>83</v>
      </c>
      <c r="BM772" t="str">
        <f t="shared" si="90"/>
        <v>PHI</v>
      </c>
      <c r="BN772" t="s">
        <v>102</v>
      </c>
      <c r="BO772" t="s">
        <v>1335</v>
      </c>
      <c r="BP772" t="s">
        <v>72</v>
      </c>
      <c r="BQ772">
        <v>19</v>
      </c>
      <c r="BR772">
        <v>0.27</v>
      </c>
    </row>
    <row r="773" spans="1:70" x14ac:dyDescent="0.3">
      <c r="A773" t="str">
        <f t="shared" si="84"/>
        <v>20178Christian McCaffreyCAR</v>
      </c>
      <c r="B773" t="s">
        <v>340</v>
      </c>
      <c r="C773">
        <v>2017</v>
      </c>
      <c r="D773">
        <v>8</v>
      </c>
      <c r="E773" t="s">
        <v>1190</v>
      </c>
      <c r="F773" t="s">
        <v>103</v>
      </c>
      <c r="G773" t="s">
        <v>125</v>
      </c>
      <c r="H773" t="s">
        <v>153</v>
      </c>
      <c r="I773" t="s">
        <v>122</v>
      </c>
      <c r="J773" t="s">
        <v>1126</v>
      </c>
      <c r="K773" t="s">
        <v>1126</v>
      </c>
      <c r="L773">
        <v>6200</v>
      </c>
      <c r="M773">
        <v>6300</v>
      </c>
      <c r="N773" s="1">
        <v>10.199999999999999</v>
      </c>
      <c r="O773" s="1">
        <v>7.7</v>
      </c>
      <c r="P773">
        <v>17</v>
      </c>
      <c r="Q773">
        <v>14</v>
      </c>
      <c r="R773">
        <v>14</v>
      </c>
      <c r="S773">
        <v>31</v>
      </c>
      <c r="T773">
        <v>49.21</v>
      </c>
      <c r="U773">
        <v>100</v>
      </c>
      <c r="V773">
        <v>1</v>
      </c>
      <c r="W773">
        <v>18</v>
      </c>
      <c r="X773">
        <v>32</v>
      </c>
      <c r="Y773">
        <v>56.25</v>
      </c>
      <c r="Z773">
        <v>50.79</v>
      </c>
      <c r="AA773">
        <v>154</v>
      </c>
      <c r="AB773">
        <v>1</v>
      </c>
      <c r="AC773">
        <v>1</v>
      </c>
      <c r="AD773">
        <v>0</v>
      </c>
      <c r="AE773">
        <v>0</v>
      </c>
      <c r="AF773">
        <v>154</v>
      </c>
      <c r="AG773">
        <v>254</v>
      </c>
      <c r="AH773">
        <v>1</v>
      </c>
      <c r="AI773">
        <v>0</v>
      </c>
      <c r="AJ773">
        <v>1</v>
      </c>
      <c r="AK773">
        <v>-2</v>
      </c>
      <c r="AL773">
        <v>5</v>
      </c>
      <c r="AM773">
        <v>51</v>
      </c>
      <c r="AN773">
        <v>8</v>
      </c>
      <c r="AO773">
        <v>17</v>
      </c>
      <c r="AP773">
        <v>47.06</v>
      </c>
      <c r="AQ773">
        <v>0</v>
      </c>
      <c r="AR773">
        <v>0</v>
      </c>
      <c r="AS773">
        <v>0</v>
      </c>
      <c r="AT773">
        <v>32.18333333333333</v>
      </c>
      <c r="AU773">
        <v>53.64</v>
      </c>
      <c r="AV773">
        <v>2.5</v>
      </c>
      <c r="AW773">
        <v>44</v>
      </c>
      <c r="AX773">
        <v>1.5</v>
      </c>
      <c r="AY773">
        <v>46</v>
      </c>
      <c r="AZ773">
        <v>3</v>
      </c>
      <c r="BA773">
        <v>3</v>
      </c>
      <c r="BB773" t="str">
        <f t="shared" si="85"/>
        <v>N</v>
      </c>
      <c r="BC773" t="str">
        <f t="shared" si="86"/>
        <v>Road</v>
      </c>
      <c r="BD773">
        <f t="shared" si="87"/>
        <v>38</v>
      </c>
      <c r="BE773">
        <f t="shared" si="88"/>
        <v>0.57999999999999996</v>
      </c>
      <c r="BH773" t="str">
        <f t="shared" si="89"/>
        <v>20178LeGarrette BlountPHI</v>
      </c>
      <c r="BI773">
        <v>2017</v>
      </c>
      <c r="BJ773" s="2" t="s">
        <v>1345</v>
      </c>
      <c r="BK773" t="s">
        <v>1200</v>
      </c>
      <c r="BL773" t="s">
        <v>83</v>
      </c>
      <c r="BM773" t="str">
        <f t="shared" si="90"/>
        <v>PHI</v>
      </c>
      <c r="BN773" t="s">
        <v>102</v>
      </c>
      <c r="BO773" t="s">
        <v>1337</v>
      </c>
      <c r="BP773" t="s">
        <v>72</v>
      </c>
      <c r="BQ773">
        <v>35</v>
      </c>
      <c r="BR773">
        <v>0.5</v>
      </c>
    </row>
    <row r="774" spans="1:70" x14ac:dyDescent="0.3">
      <c r="A774" t="str">
        <f t="shared" si="84"/>
        <v>20178Carlos HydeSF</v>
      </c>
      <c r="B774" t="s">
        <v>346</v>
      </c>
      <c r="C774">
        <v>2017</v>
      </c>
      <c r="D774">
        <v>8</v>
      </c>
      <c r="E774" t="s">
        <v>1140</v>
      </c>
      <c r="F774" t="s">
        <v>102</v>
      </c>
      <c r="G774" t="s">
        <v>2</v>
      </c>
      <c r="H774" t="s">
        <v>83</v>
      </c>
      <c r="I774" t="s">
        <v>122</v>
      </c>
      <c r="J774" t="s">
        <v>1126</v>
      </c>
      <c r="K774" t="s">
        <v>1126</v>
      </c>
      <c r="L774">
        <v>6000</v>
      </c>
      <c r="M774">
        <v>6600</v>
      </c>
      <c r="N774" s="1">
        <v>8.6999999999999993</v>
      </c>
      <c r="O774" s="1">
        <v>6.7</v>
      </c>
      <c r="P774">
        <v>10</v>
      </c>
      <c r="Q774">
        <v>-23</v>
      </c>
      <c r="R774">
        <v>14</v>
      </c>
      <c r="S774">
        <v>24</v>
      </c>
      <c r="T774">
        <v>40</v>
      </c>
      <c r="U774">
        <v>94</v>
      </c>
      <c r="V774">
        <v>0</v>
      </c>
      <c r="W774">
        <v>17</v>
      </c>
      <c r="X774">
        <v>36</v>
      </c>
      <c r="Y774">
        <v>47.22</v>
      </c>
      <c r="Z774">
        <v>60</v>
      </c>
      <c r="AA774">
        <v>167</v>
      </c>
      <c r="AB774">
        <v>1</v>
      </c>
      <c r="AC774">
        <v>2</v>
      </c>
      <c r="AD774">
        <v>4</v>
      </c>
      <c r="AE774">
        <v>23</v>
      </c>
      <c r="AF774">
        <v>144</v>
      </c>
      <c r="AG774">
        <v>238</v>
      </c>
      <c r="AH774">
        <v>0</v>
      </c>
      <c r="AI774">
        <v>0</v>
      </c>
      <c r="AJ774">
        <v>2</v>
      </c>
      <c r="AK774">
        <v>1</v>
      </c>
      <c r="AL774">
        <v>6</v>
      </c>
      <c r="AM774">
        <v>69</v>
      </c>
      <c r="AN774">
        <v>3</v>
      </c>
      <c r="AO774">
        <v>15</v>
      </c>
      <c r="AP774">
        <v>20</v>
      </c>
      <c r="AQ774">
        <v>0</v>
      </c>
      <c r="AR774">
        <v>0</v>
      </c>
      <c r="AS774">
        <v>0</v>
      </c>
      <c r="AT774">
        <v>27.05</v>
      </c>
      <c r="AU774">
        <v>45.08</v>
      </c>
      <c r="AV774">
        <v>13</v>
      </c>
      <c r="AW774">
        <v>47.5</v>
      </c>
      <c r="AX774">
        <v>13</v>
      </c>
      <c r="AY774">
        <v>45</v>
      </c>
      <c r="AZ774">
        <v>3</v>
      </c>
      <c r="BA774">
        <v>27</v>
      </c>
      <c r="BB774" t="str">
        <f t="shared" si="85"/>
        <v>Y</v>
      </c>
      <c r="BC774" t="str">
        <f t="shared" si="86"/>
        <v>Road</v>
      </c>
      <c r="BD774">
        <f t="shared" si="87"/>
        <v>45</v>
      </c>
      <c r="BE774">
        <f t="shared" si="88"/>
        <v>0.68</v>
      </c>
      <c r="BH774" t="str">
        <f t="shared" si="89"/>
        <v>20178Wendell SmallwoodPHI</v>
      </c>
      <c r="BI774">
        <v>2017</v>
      </c>
      <c r="BJ774" s="2" t="s">
        <v>1345</v>
      </c>
      <c r="BK774" t="s">
        <v>1212</v>
      </c>
      <c r="BL774" t="s">
        <v>83</v>
      </c>
      <c r="BM774" t="str">
        <f t="shared" si="90"/>
        <v>PHI</v>
      </c>
      <c r="BN774" t="s">
        <v>102</v>
      </c>
      <c r="BO774" t="s">
        <v>1335</v>
      </c>
      <c r="BP774" t="s">
        <v>72</v>
      </c>
      <c r="BQ774">
        <v>13</v>
      </c>
      <c r="BR774">
        <v>0.19</v>
      </c>
    </row>
    <row r="775" spans="1:70" x14ac:dyDescent="0.3">
      <c r="A775" t="str">
        <f t="shared" si="84"/>
        <v>20178Jay AjayiMIA</v>
      </c>
      <c r="B775" t="s">
        <v>350</v>
      </c>
      <c r="C775">
        <v>2017</v>
      </c>
      <c r="D775">
        <v>8</v>
      </c>
      <c r="E775" t="s">
        <v>1238</v>
      </c>
      <c r="F775" t="s">
        <v>156</v>
      </c>
      <c r="G775" t="s">
        <v>3</v>
      </c>
      <c r="H775" t="s">
        <v>100</v>
      </c>
      <c r="I775" t="s">
        <v>122</v>
      </c>
      <c r="J775" t="s">
        <v>1126</v>
      </c>
      <c r="K775" t="s">
        <v>1126</v>
      </c>
      <c r="L775">
        <v>5900</v>
      </c>
      <c r="M775">
        <v>6900</v>
      </c>
      <c r="N775" s="1">
        <v>8.1</v>
      </c>
      <c r="O775" s="1">
        <v>6.1</v>
      </c>
      <c r="P775">
        <v>0</v>
      </c>
      <c r="Q775">
        <v>-40</v>
      </c>
      <c r="R775">
        <v>13</v>
      </c>
      <c r="S775">
        <v>19</v>
      </c>
      <c r="T775">
        <v>30.159999999999997</v>
      </c>
      <c r="U775">
        <v>45</v>
      </c>
      <c r="V775">
        <v>0</v>
      </c>
      <c r="W775">
        <v>25</v>
      </c>
      <c r="X775">
        <v>44</v>
      </c>
      <c r="Y775">
        <v>56.820000000000007</v>
      </c>
      <c r="Z775">
        <v>69.84</v>
      </c>
      <c r="AA775">
        <v>176</v>
      </c>
      <c r="AB775">
        <v>0</v>
      </c>
      <c r="AC775">
        <v>2</v>
      </c>
      <c r="AD775">
        <v>3</v>
      </c>
      <c r="AE775">
        <v>25</v>
      </c>
      <c r="AF775">
        <v>151</v>
      </c>
      <c r="AG775">
        <v>196</v>
      </c>
      <c r="AH775">
        <v>0</v>
      </c>
      <c r="AI775">
        <v>0</v>
      </c>
      <c r="AJ775">
        <v>2</v>
      </c>
      <c r="AK775">
        <v>2</v>
      </c>
      <c r="AL775">
        <v>7</v>
      </c>
      <c r="AM775">
        <v>43</v>
      </c>
      <c r="AN775">
        <v>4</v>
      </c>
      <c r="AO775">
        <v>15</v>
      </c>
      <c r="AP775">
        <v>26.669999999999998</v>
      </c>
      <c r="AQ775">
        <v>0</v>
      </c>
      <c r="AR775">
        <v>2</v>
      </c>
      <c r="AS775">
        <v>0</v>
      </c>
      <c r="AT775">
        <v>28.766666666666666</v>
      </c>
      <c r="AU775">
        <v>47.94</v>
      </c>
      <c r="AV775">
        <v>3</v>
      </c>
      <c r="AW775">
        <v>38</v>
      </c>
      <c r="AX775">
        <v>3</v>
      </c>
      <c r="AY775">
        <v>38</v>
      </c>
      <c r="AZ775">
        <v>0</v>
      </c>
      <c r="BA775">
        <v>28</v>
      </c>
      <c r="BB775" t="str">
        <f t="shared" si="85"/>
        <v>Y</v>
      </c>
      <c r="BC775" t="str">
        <f t="shared" si="86"/>
        <v>Road</v>
      </c>
      <c r="BD775">
        <f t="shared" si="87"/>
        <v>46</v>
      </c>
      <c r="BE775">
        <f t="shared" si="88"/>
        <v>0.7</v>
      </c>
      <c r="BH775" t="str">
        <f t="shared" si="89"/>
        <v>20178Kenjon BarnerPHI</v>
      </c>
      <c r="BI775">
        <v>2017</v>
      </c>
      <c r="BJ775" s="2" t="s">
        <v>1345</v>
      </c>
      <c r="BK775" t="s">
        <v>1261</v>
      </c>
      <c r="BL775" t="s">
        <v>83</v>
      </c>
      <c r="BM775" t="str">
        <f t="shared" si="90"/>
        <v>PHI</v>
      </c>
      <c r="BN775" t="s">
        <v>102</v>
      </c>
      <c r="BO775" t="s">
        <v>1335</v>
      </c>
      <c r="BP775" t="s">
        <v>72</v>
      </c>
      <c r="BQ775">
        <v>4</v>
      </c>
      <c r="BR775">
        <v>0.06</v>
      </c>
    </row>
    <row r="776" spans="1:70" x14ac:dyDescent="0.3">
      <c r="A776" t="str">
        <f t="shared" si="84"/>
        <v>20178C.J. AndersonDEN</v>
      </c>
      <c r="B776" t="s">
        <v>348</v>
      </c>
      <c r="C776">
        <v>2017</v>
      </c>
      <c r="D776">
        <v>8</v>
      </c>
      <c r="E776" t="s">
        <v>1139</v>
      </c>
      <c r="F776" t="s">
        <v>105</v>
      </c>
      <c r="G776" t="s">
        <v>9</v>
      </c>
      <c r="H776" t="s">
        <v>71</v>
      </c>
      <c r="I776" t="s">
        <v>122</v>
      </c>
      <c r="J776" t="s">
        <v>1126</v>
      </c>
      <c r="K776" t="s">
        <v>1126</v>
      </c>
      <c r="L776">
        <v>5700</v>
      </c>
      <c r="M776">
        <v>6600</v>
      </c>
      <c r="N776" s="1">
        <v>9.5</v>
      </c>
      <c r="O776" s="1">
        <v>9</v>
      </c>
      <c r="P776">
        <v>19</v>
      </c>
      <c r="Q776">
        <v>-10</v>
      </c>
      <c r="R776">
        <v>23</v>
      </c>
      <c r="S776">
        <v>31</v>
      </c>
      <c r="T776">
        <v>46.27</v>
      </c>
      <c r="U776">
        <v>177</v>
      </c>
      <c r="V776">
        <v>1</v>
      </c>
      <c r="W776">
        <v>19</v>
      </c>
      <c r="X776">
        <v>36</v>
      </c>
      <c r="Y776">
        <v>52.78</v>
      </c>
      <c r="Z776">
        <v>53.73</v>
      </c>
      <c r="AA776">
        <v>198</v>
      </c>
      <c r="AB776">
        <v>1</v>
      </c>
      <c r="AC776">
        <v>3</v>
      </c>
      <c r="AD776">
        <v>3</v>
      </c>
      <c r="AE776">
        <v>11</v>
      </c>
      <c r="AF776">
        <v>187</v>
      </c>
      <c r="AG776">
        <v>364</v>
      </c>
      <c r="AH776">
        <v>2</v>
      </c>
      <c r="AI776">
        <v>2</v>
      </c>
      <c r="AJ776">
        <v>5</v>
      </c>
      <c r="AK776">
        <v>3</v>
      </c>
      <c r="AL776">
        <v>7</v>
      </c>
      <c r="AM776">
        <v>53</v>
      </c>
      <c r="AN776">
        <v>5</v>
      </c>
      <c r="AO776">
        <v>13</v>
      </c>
      <c r="AP776">
        <v>38.46</v>
      </c>
      <c r="AQ776">
        <v>0</v>
      </c>
      <c r="AR776">
        <v>1</v>
      </c>
      <c r="AS776">
        <v>0</v>
      </c>
      <c r="AT776">
        <v>31.383333333333333</v>
      </c>
      <c r="AU776">
        <v>52.31</v>
      </c>
      <c r="AV776">
        <v>7.5</v>
      </c>
      <c r="AW776">
        <v>44</v>
      </c>
      <c r="AX776">
        <v>7</v>
      </c>
      <c r="AY776">
        <v>42</v>
      </c>
      <c r="AZ776">
        <v>1</v>
      </c>
      <c r="BA776">
        <v>29</v>
      </c>
      <c r="BB776" t="str">
        <f t="shared" si="85"/>
        <v>Y</v>
      </c>
      <c r="BC776" t="str">
        <f t="shared" si="86"/>
        <v>Road</v>
      </c>
      <c r="BD776">
        <f t="shared" si="87"/>
        <v>35</v>
      </c>
      <c r="BE776">
        <f t="shared" si="88"/>
        <v>0.48</v>
      </c>
      <c r="BH776" t="str">
        <f t="shared" si="89"/>
        <v>20178Lamar MillerHOU</v>
      </c>
      <c r="BI776">
        <v>2017</v>
      </c>
      <c r="BJ776" s="2" t="s">
        <v>1345</v>
      </c>
      <c r="BK776" t="s">
        <v>1136</v>
      </c>
      <c r="BL776" t="s">
        <v>115</v>
      </c>
      <c r="BM776" t="str">
        <f t="shared" si="90"/>
        <v>HOU</v>
      </c>
      <c r="BN776" t="s">
        <v>76</v>
      </c>
      <c r="BO776" t="s">
        <v>1337</v>
      </c>
      <c r="BP776" t="s">
        <v>122</v>
      </c>
      <c r="BQ776">
        <v>62</v>
      </c>
      <c r="BR776">
        <v>0.87</v>
      </c>
    </row>
    <row r="777" spans="1:70" x14ac:dyDescent="0.3">
      <c r="A777" t="str">
        <f t="shared" si="84"/>
        <v>20178Alfred MorrisDAL</v>
      </c>
      <c r="B777" t="s">
        <v>338</v>
      </c>
      <c r="C777">
        <v>2017</v>
      </c>
      <c r="D777">
        <v>8</v>
      </c>
      <c r="E777" t="s">
        <v>1144</v>
      </c>
      <c r="F777" t="s">
        <v>85</v>
      </c>
      <c r="G777" t="s">
        <v>7</v>
      </c>
      <c r="H777" t="s">
        <v>82</v>
      </c>
      <c r="I777" t="s">
        <v>122</v>
      </c>
      <c r="J777" t="s">
        <v>1126</v>
      </c>
      <c r="K777" t="s">
        <v>1126</v>
      </c>
      <c r="L777">
        <v>5500</v>
      </c>
      <c r="M777">
        <v>5500</v>
      </c>
      <c r="N777" s="1">
        <v>0.3</v>
      </c>
      <c r="O777" s="1">
        <v>0.3</v>
      </c>
      <c r="P777">
        <v>33</v>
      </c>
      <c r="Q777">
        <v>14</v>
      </c>
      <c r="R777">
        <v>18</v>
      </c>
      <c r="S777">
        <v>39</v>
      </c>
      <c r="T777">
        <v>63.93</v>
      </c>
      <c r="U777">
        <v>169</v>
      </c>
      <c r="V777">
        <v>2</v>
      </c>
      <c r="W777">
        <v>14</v>
      </c>
      <c r="X777">
        <v>22</v>
      </c>
      <c r="Y777">
        <v>63.639999999999993</v>
      </c>
      <c r="Z777">
        <v>36.07</v>
      </c>
      <c r="AA777">
        <v>143</v>
      </c>
      <c r="AB777">
        <v>0</v>
      </c>
      <c r="AC777">
        <v>0</v>
      </c>
      <c r="AD777">
        <v>2</v>
      </c>
      <c r="AE777">
        <v>5</v>
      </c>
      <c r="AF777">
        <v>138</v>
      </c>
      <c r="AG777">
        <v>307</v>
      </c>
      <c r="AH777">
        <v>1</v>
      </c>
      <c r="AI777">
        <v>1</v>
      </c>
      <c r="AJ777">
        <v>1</v>
      </c>
      <c r="AK777">
        <v>-2</v>
      </c>
      <c r="AL777">
        <v>8</v>
      </c>
      <c r="AM777">
        <v>89</v>
      </c>
      <c r="AN777">
        <v>5</v>
      </c>
      <c r="AO777">
        <v>14</v>
      </c>
      <c r="AP777">
        <v>35.709999999999994</v>
      </c>
      <c r="AQ777">
        <v>1</v>
      </c>
      <c r="AR777">
        <v>1</v>
      </c>
      <c r="AS777">
        <v>100</v>
      </c>
      <c r="AT777">
        <v>33.31666666666667</v>
      </c>
      <c r="AU777">
        <v>55.53</v>
      </c>
      <c r="AV777">
        <v>0</v>
      </c>
      <c r="AW777">
        <v>50.5</v>
      </c>
      <c r="AX777">
        <v>-3</v>
      </c>
      <c r="AY777">
        <v>46</v>
      </c>
      <c r="AZ777">
        <v>4</v>
      </c>
      <c r="BA777">
        <v>19</v>
      </c>
      <c r="BB777" t="str">
        <f t="shared" si="85"/>
        <v>N</v>
      </c>
      <c r="BC777" t="str">
        <f t="shared" si="86"/>
        <v>Road</v>
      </c>
      <c r="BD777">
        <f t="shared" si="87"/>
        <v>6</v>
      </c>
      <c r="BE777">
        <f t="shared" si="88"/>
        <v>0.09</v>
      </c>
      <c r="BH777" t="str">
        <f t="shared" si="89"/>
        <v>20178Alfred BlueHOU</v>
      </c>
      <c r="BI777">
        <v>2017</v>
      </c>
      <c r="BJ777" s="2" t="s">
        <v>1345</v>
      </c>
      <c r="BK777" t="s">
        <v>1251</v>
      </c>
      <c r="BL777" t="s">
        <v>115</v>
      </c>
      <c r="BM777" t="str">
        <f t="shared" si="90"/>
        <v>HOU</v>
      </c>
      <c r="BN777" t="s">
        <v>76</v>
      </c>
      <c r="BO777" t="s">
        <v>1335</v>
      </c>
      <c r="BP777" t="s">
        <v>122</v>
      </c>
      <c r="BQ777">
        <v>11</v>
      </c>
      <c r="BR777">
        <v>0.15</v>
      </c>
    </row>
    <row r="778" spans="1:70" x14ac:dyDescent="0.3">
      <c r="A778" t="str">
        <f t="shared" si="84"/>
        <v>20178Lamar MillerHOU</v>
      </c>
      <c r="B778" t="s">
        <v>342</v>
      </c>
      <c r="C778">
        <v>2017</v>
      </c>
      <c r="D778">
        <v>8</v>
      </c>
      <c r="E778" t="s">
        <v>1136</v>
      </c>
      <c r="F778" t="s">
        <v>115</v>
      </c>
      <c r="G778" t="s">
        <v>0</v>
      </c>
      <c r="H778" t="s">
        <v>76</v>
      </c>
      <c r="I778" t="s">
        <v>122</v>
      </c>
      <c r="J778" t="s">
        <v>1126</v>
      </c>
      <c r="K778" t="s">
        <v>1126</v>
      </c>
      <c r="L778">
        <v>5200</v>
      </c>
      <c r="M778">
        <v>6400</v>
      </c>
      <c r="N778" s="1">
        <v>22.3</v>
      </c>
      <c r="O778" s="1">
        <v>20.8</v>
      </c>
      <c r="P778">
        <v>38</v>
      </c>
      <c r="Q778">
        <v>-3</v>
      </c>
      <c r="R778">
        <v>25</v>
      </c>
      <c r="S778">
        <v>34</v>
      </c>
      <c r="T778">
        <v>53.13</v>
      </c>
      <c r="U778">
        <v>142</v>
      </c>
      <c r="V778">
        <v>1</v>
      </c>
      <c r="W778">
        <v>19</v>
      </c>
      <c r="X778">
        <v>30</v>
      </c>
      <c r="Y778">
        <v>63.33</v>
      </c>
      <c r="Z778">
        <v>46.88</v>
      </c>
      <c r="AA778">
        <v>402</v>
      </c>
      <c r="AB778">
        <v>4</v>
      </c>
      <c r="AC778">
        <v>3</v>
      </c>
      <c r="AD778">
        <v>5</v>
      </c>
      <c r="AE778">
        <v>35</v>
      </c>
      <c r="AF778">
        <v>367</v>
      </c>
      <c r="AG778">
        <v>509</v>
      </c>
      <c r="AH778">
        <v>1</v>
      </c>
      <c r="AI778">
        <v>0</v>
      </c>
      <c r="AJ778">
        <v>3</v>
      </c>
      <c r="AK778">
        <v>2</v>
      </c>
      <c r="AL778">
        <v>8</v>
      </c>
      <c r="AM778">
        <v>93</v>
      </c>
      <c r="AN778">
        <v>2</v>
      </c>
      <c r="AO778">
        <v>10</v>
      </c>
      <c r="AP778">
        <v>20</v>
      </c>
      <c r="AQ778">
        <v>1</v>
      </c>
      <c r="AR778">
        <v>1</v>
      </c>
      <c r="AS778">
        <v>100</v>
      </c>
      <c r="AT778">
        <v>30.366666666666667</v>
      </c>
      <c r="AU778">
        <v>50.61</v>
      </c>
      <c r="AV778">
        <v>6</v>
      </c>
      <c r="AW778">
        <v>43</v>
      </c>
      <c r="AX778">
        <v>6</v>
      </c>
      <c r="AY778">
        <v>45</v>
      </c>
      <c r="AZ778">
        <v>2</v>
      </c>
      <c r="BA778">
        <v>35</v>
      </c>
      <c r="BB778" t="str">
        <f t="shared" si="85"/>
        <v>Y</v>
      </c>
      <c r="BC778" t="str">
        <f t="shared" si="86"/>
        <v>Road</v>
      </c>
      <c r="BD778">
        <f t="shared" si="87"/>
        <v>62</v>
      </c>
      <c r="BE778">
        <f t="shared" si="88"/>
        <v>0.87</v>
      </c>
      <c r="BH778" t="str">
        <f t="shared" si="89"/>
        <v>20178Chris ThompsonHOU</v>
      </c>
      <c r="BI778">
        <v>2017</v>
      </c>
      <c r="BJ778" s="2" t="s">
        <v>1345</v>
      </c>
      <c r="BK778" t="s">
        <v>1157</v>
      </c>
      <c r="BL778" t="s">
        <v>115</v>
      </c>
      <c r="BM778" t="str">
        <f t="shared" si="90"/>
        <v>HOU</v>
      </c>
      <c r="BN778" t="s">
        <v>76</v>
      </c>
      <c r="BO778" t="s">
        <v>1335</v>
      </c>
      <c r="BP778" t="s">
        <v>122</v>
      </c>
      <c r="BQ778">
        <v>1</v>
      </c>
      <c r="BR778">
        <v>0.01</v>
      </c>
    </row>
    <row r="779" spans="1:70" x14ac:dyDescent="0.3">
      <c r="A779" t="str">
        <f t="shared" si="84"/>
        <v>20178Latavius MurrayMIN</v>
      </c>
      <c r="B779" t="s">
        <v>345</v>
      </c>
      <c r="C779">
        <v>2017</v>
      </c>
      <c r="D779">
        <v>8</v>
      </c>
      <c r="E779" t="s">
        <v>1149</v>
      </c>
      <c r="F779" t="s">
        <v>95</v>
      </c>
      <c r="G779" t="s">
        <v>12</v>
      </c>
      <c r="H779" t="s">
        <v>118</v>
      </c>
      <c r="I779" t="s">
        <v>122</v>
      </c>
      <c r="J779" t="s">
        <v>1126</v>
      </c>
      <c r="K779" t="s">
        <v>1126</v>
      </c>
      <c r="L779">
        <v>5000</v>
      </c>
      <c r="M779">
        <v>6400</v>
      </c>
      <c r="N779" s="1">
        <v>5.7</v>
      </c>
      <c r="O779" s="1">
        <v>5.2</v>
      </c>
      <c r="P779">
        <v>33</v>
      </c>
      <c r="Q779">
        <v>17</v>
      </c>
      <c r="R779">
        <v>26</v>
      </c>
      <c r="S779">
        <v>34</v>
      </c>
      <c r="T779">
        <v>44.16</v>
      </c>
      <c r="U779">
        <v>88</v>
      </c>
      <c r="V779">
        <v>1</v>
      </c>
      <c r="W779">
        <v>27</v>
      </c>
      <c r="X779">
        <v>43</v>
      </c>
      <c r="Y779">
        <v>62.79</v>
      </c>
      <c r="Z779">
        <v>55.84</v>
      </c>
      <c r="AA779">
        <v>288</v>
      </c>
      <c r="AB779">
        <v>2</v>
      </c>
      <c r="AC779">
        <v>1</v>
      </c>
      <c r="AD779">
        <v>1</v>
      </c>
      <c r="AE779">
        <v>1</v>
      </c>
      <c r="AF779">
        <v>287</v>
      </c>
      <c r="AG779">
        <v>375</v>
      </c>
      <c r="AH779">
        <v>1</v>
      </c>
      <c r="AI779">
        <v>0</v>
      </c>
      <c r="AJ779">
        <v>1</v>
      </c>
      <c r="AK779">
        <v>-1</v>
      </c>
      <c r="AL779">
        <v>5</v>
      </c>
      <c r="AM779">
        <v>58</v>
      </c>
      <c r="AN779">
        <v>6</v>
      </c>
      <c r="AO779">
        <v>16</v>
      </c>
      <c r="AP779">
        <v>37.5</v>
      </c>
      <c r="AQ779">
        <v>0</v>
      </c>
      <c r="AR779">
        <v>0</v>
      </c>
      <c r="AS779">
        <v>0</v>
      </c>
      <c r="AT779">
        <v>37.866666666666667</v>
      </c>
      <c r="AU779">
        <v>63.11</v>
      </c>
      <c r="AV779">
        <v>-8.5</v>
      </c>
      <c r="AW779">
        <v>37.5</v>
      </c>
      <c r="AX779">
        <v>-11</v>
      </c>
      <c r="AY779">
        <v>38</v>
      </c>
      <c r="AZ779">
        <v>3</v>
      </c>
      <c r="BA779">
        <v>16</v>
      </c>
      <c r="BB779" t="str">
        <f t="shared" si="85"/>
        <v>Y</v>
      </c>
      <c r="BC779" t="str">
        <f t="shared" si="86"/>
        <v>Road</v>
      </c>
      <c r="BD779">
        <f t="shared" si="87"/>
        <v>31</v>
      </c>
      <c r="BE779">
        <f t="shared" si="88"/>
        <v>0.36</v>
      </c>
      <c r="BH779" t="str">
        <f t="shared" si="89"/>
        <v>20178D'Onta ForemanHOU</v>
      </c>
      <c r="BI779">
        <v>2017</v>
      </c>
      <c r="BJ779" s="2" t="s">
        <v>1345</v>
      </c>
      <c r="BK779" t="s">
        <v>1151</v>
      </c>
      <c r="BL779" t="s">
        <v>115</v>
      </c>
      <c r="BM779" t="str">
        <f t="shared" si="90"/>
        <v>HOU</v>
      </c>
      <c r="BN779" t="s">
        <v>76</v>
      </c>
      <c r="BO779" t="s">
        <v>1335</v>
      </c>
      <c r="BP779" t="s">
        <v>122</v>
      </c>
      <c r="BQ779">
        <v>1</v>
      </c>
      <c r="BR779">
        <v>0.01</v>
      </c>
    </row>
    <row r="780" spans="1:70" x14ac:dyDescent="0.3">
      <c r="A780" t="str">
        <f t="shared" si="84"/>
        <v>20178Tevin ColemanATL</v>
      </c>
      <c r="B780" t="s">
        <v>339</v>
      </c>
      <c r="C780">
        <v>2017</v>
      </c>
      <c r="D780">
        <v>8</v>
      </c>
      <c r="E780" t="s">
        <v>1191</v>
      </c>
      <c r="F780" t="s">
        <v>109</v>
      </c>
      <c r="G780" t="s">
        <v>11</v>
      </c>
      <c r="H780" t="s">
        <v>90</v>
      </c>
      <c r="I780" t="s">
        <v>122</v>
      </c>
      <c r="J780" t="s">
        <v>1126</v>
      </c>
      <c r="K780" t="s">
        <v>1126</v>
      </c>
      <c r="L780">
        <v>5000</v>
      </c>
      <c r="M780">
        <v>6000</v>
      </c>
      <c r="N780" s="1">
        <v>11.4</v>
      </c>
      <c r="O780" s="1">
        <v>10.9</v>
      </c>
      <c r="P780">
        <v>25</v>
      </c>
      <c r="Q780">
        <v>5</v>
      </c>
      <c r="R780">
        <v>18</v>
      </c>
      <c r="S780">
        <v>32</v>
      </c>
      <c r="T780">
        <v>52.459999999999994</v>
      </c>
      <c r="U780">
        <v>140</v>
      </c>
      <c r="V780">
        <v>0</v>
      </c>
      <c r="W780">
        <v>18</v>
      </c>
      <c r="X780">
        <v>29</v>
      </c>
      <c r="Y780">
        <v>62.07</v>
      </c>
      <c r="Z780">
        <v>47.54</v>
      </c>
      <c r="AA780">
        <v>254</v>
      </c>
      <c r="AB780">
        <v>2</v>
      </c>
      <c r="AC780">
        <v>0</v>
      </c>
      <c r="AD780">
        <v>1</v>
      </c>
      <c r="AE780">
        <v>8</v>
      </c>
      <c r="AF780">
        <v>246</v>
      </c>
      <c r="AG780">
        <v>386</v>
      </c>
      <c r="AH780">
        <v>4</v>
      </c>
      <c r="AI780">
        <v>2</v>
      </c>
      <c r="AJ780">
        <v>2</v>
      </c>
      <c r="AK780">
        <v>1</v>
      </c>
      <c r="AL780">
        <v>6</v>
      </c>
      <c r="AM780">
        <v>68</v>
      </c>
      <c r="AN780">
        <v>5</v>
      </c>
      <c r="AO780">
        <v>14</v>
      </c>
      <c r="AP780">
        <v>35.709999999999994</v>
      </c>
      <c r="AQ780">
        <v>0</v>
      </c>
      <c r="AR780">
        <v>0</v>
      </c>
      <c r="AS780">
        <v>0</v>
      </c>
      <c r="AT780">
        <v>28.316666666666666</v>
      </c>
      <c r="AU780">
        <v>47.19</v>
      </c>
      <c r="AV780">
        <v>-4.5</v>
      </c>
      <c r="AW780">
        <v>47</v>
      </c>
      <c r="AX780">
        <v>-6.5</v>
      </c>
      <c r="AY780">
        <v>44</v>
      </c>
      <c r="AZ780">
        <v>3</v>
      </c>
      <c r="BA780">
        <v>20</v>
      </c>
      <c r="BB780" t="str">
        <f t="shared" si="85"/>
        <v>N</v>
      </c>
      <c r="BC780" t="str">
        <f t="shared" si="86"/>
        <v>Road</v>
      </c>
      <c r="BD780">
        <f t="shared" si="87"/>
        <v>29</v>
      </c>
      <c r="BE780">
        <f t="shared" si="88"/>
        <v>0.44</v>
      </c>
      <c r="BH780" t="str">
        <f t="shared" si="89"/>
        <v>20178Jordan TodmanHOU</v>
      </c>
      <c r="BI780">
        <v>2017</v>
      </c>
      <c r="BJ780" s="2" t="s">
        <v>1345</v>
      </c>
      <c r="BK780" t="s">
        <v>1171</v>
      </c>
      <c r="BL780" t="s">
        <v>115</v>
      </c>
      <c r="BM780" t="str">
        <f t="shared" si="90"/>
        <v>HOU</v>
      </c>
      <c r="BN780" t="s">
        <v>76</v>
      </c>
      <c r="BO780" t="s">
        <v>1335</v>
      </c>
      <c r="BP780" t="s">
        <v>122</v>
      </c>
      <c r="BQ780" t="s">
        <v>1366</v>
      </c>
      <c r="BR780" t="s">
        <v>1366</v>
      </c>
    </row>
    <row r="781" spans="1:70" x14ac:dyDescent="0.3">
      <c r="A781" t="str">
        <f t="shared" si="84"/>
        <v>20178Tarik CohenCHI</v>
      </c>
      <c r="B781" t="s">
        <v>349</v>
      </c>
      <c r="C781">
        <v>2017</v>
      </c>
      <c r="D781">
        <v>8</v>
      </c>
      <c r="E781" t="s">
        <v>1174</v>
      </c>
      <c r="F781" t="s">
        <v>108</v>
      </c>
      <c r="G781" t="s">
        <v>13</v>
      </c>
      <c r="H781" t="s">
        <v>96</v>
      </c>
      <c r="I781" t="s">
        <v>122</v>
      </c>
      <c r="J781" t="s">
        <v>1126</v>
      </c>
      <c r="K781" t="s">
        <v>1126</v>
      </c>
      <c r="L781">
        <v>4600</v>
      </c>
      <c r="M781">
        <v>5800</v>
      </c>
      <c r="N781" s="1">
        <v>7.8</v>
      </c>
      <c r="O781" s="1">
        <v>7.3</v>
      </c>
      <c r="P781">
        <v>12</v>
      </c>
      <c r="Q781">
        <v>-8</v>
      </c>
      <c r="R781">
        <v>17</v>
      </c>
      <c r="S781">
        <v>31</v>
      </c>
      <c r="T781">
        <v>49.21</v>
      </c>
      <c r="U781">
        <v>157</v>
      </c>
      <c r="V781">
        <v>1</v>
      </c>
      <c r="W781">
        <v>14</v>
      </c>
      <c r="X781">
        <v>32</v>
      </c>
      <c r="Y781">
        <v>43.75</v>
      </c>
      <c r="Z781">
        <v>50.79</v>
      </c>
      <c r="AA781">
        <v>164</v>
      </c>
      <c r="AB781">
        <v>0</v>
      </c>
      <c r="AC781">
        <v>1</v>
      </c>
      <c r="AD781">
        <v>2</v>
      </c>
      <c r="AE781">
        <v>14</v>
      </c>
      <c r="AF781">
        <v>150</v>
      </c>
      <c r="AG781">
        <v>307</v>
      </c>
      <c r="AH781">
        <v>0</v>
      </c>
      <c r="AI781">
        <v>0</v>
      </c>
      <c r="AJ781">
        <v>1</v>
      </c>
      <c r="AK781">
        <v>-1</v>
      </c>
      <c r="AL781">
        <v>4</v>
      </c>
      <c r="AM781">
        <v>31</v>
      </c>
      <c r="AN781">
        <v>8</v>
      </c>
      <c r="AO781">
        <v>17</v>
      </c>
      <c r="AP781">
        <v>47.06</v>
      </c>
      <c r="AQ781">
        <v>0</v>
      </c>
      <c r="AR781">
        <v>1</v>
      </c>
      <c r="AS781">
        <v>0</v>
      </c>
      <c r="AT781">
        <v>28.616666666666667</v>
      </c>
      <c r="AU781">
        <v>47.69</v>
      </c>
      <c r="AV781">
        <v>9</v>
      </c>
      <c r="AW781">
        <v>50</v>
      </c>
      <c r="AX781">
        <v>7.5</v>
      </c>
      <c r="AY781">
        <v>46</v>
      </c>
      <c r="AZ781">
        <v>2</v>
      </c>
      <c r="BA781">
        <v>20</v>
      </c>
      <c r="BB781" t="str">
        <f t="shared" si="85"/>
        <v>N</v>
      </c>
      <c r="BC781" t="str">
        <f t="shared" si="86"/>
        <v>Road</v>
      </c>
      <c r="BD781">
        <f t="shared" si="87"/>
        <v>18</v>
      </c>
      <c r="BE781">
        <f t="shared" si="88"/>
        <v>0.27</v>
      </c>
      <c r="BH781" t="str">
        <f t="shared" si="89"/>
        <v>20178Tre MaddenSEA</v>
      </c>
      <c r="BI781">
        <v>2017</v>
      </c>
      <c r="BJ781" s="2" t="s">
        <v>1345</v>
      </c>
      <c r="BK781" t="s">
        <v>1266</v>
      </c>
      <c r="BL781" t="s">
        <v>76</v>
      </c>
      <c r="BM781" t="str">
        <f t="shared" si="90"/>
        <v>SEA</v>
      </c>
      <c r="BN781" t="s">
        <v>115</v>
      </c>
      <c r="BO781" t="s">
        <v>1337</v>
      </c>
      <c r="BP781" t="s">
        <v>72</v>
      </c>
      <c r="BQ781">
        <v>15</v>
      </c>
      <c r="BR781">
        <v>0.22</v>
      </c>
    </row>
    <row r="782" spans="1:70" x14ac:dyDescent="0.3">
      <c r="A782" t="str">
        <f t="shared" si="84"/>
        <v>20178James ConnerPIT</v>
      </c>
      <c r="B782" t="s">
        <v>344</v>
      </c>
      <c r="C782">
        <v>2017</v>
      </c>
      <c r="D782">
        <v>8</v>
      </c>
      <c r="E782" t="s">
        <v>1201</v>
      </c>
      <c r="F782" t="s">
        <v>119</v>
      </c>
      <c r="G782" t="s">
        <v>121</v>
      </c>
      <c r="H782" t="s">
        <v>92</v>
      </c>
      <c r="I782" t="s">
        <v>122</v>
      </c>
      <c r="J782" t="s">
        <v>1126</v>
      </c>
      <c r="K782" t="s">
        <v>1126</v>
      </c>
      <c r="L782">
        <v>4500</v>
      </c>
      <c r="M782">
        <v>5000</v>
      </c>
      <c r="N782" s="1">
        <v>0.1</v>
      </c>
      <c r="O782" s="1">
        <v>0.1</v>
      </c>
      <c r="P782">
        <v>20</v>
      </c>
      <c r="Q782">
        <v>5</v>
      </c>
      <c r="R782">
        <v>17</v>
      </c>
      <c r="S782">
        <v>29</v>
      </c>
      <c r="T782">
        <v>48.33</v>
      </c>
      <c r="U782">
        <v>75</v>
      </c>
      <c r="V782">
        <v>1</v>
      </c>
      <c r="W782">
        <v>17</v>
      </c>
      <c r="X782">
        <v>31</v>
      </c>
      <c r="Y782">
        <v>54.84</v>
      </c>
      <c r="Z782">
        <v>51.67</v>
      </c>
      <c r="AA782">
        <v>317</v>
      </c>
      <c r="AB782">
        <v>1</v>
      </c>
      <c r="AC782">
        <v>1</v>
      </c>
      <c r="AD782">
        <v>0</v>
      </c>
      <c r="AE782">
        <v>0</v>
      </c>
      <c r="AF782">
        <v>317</v>
      </c>
      <c r="AG782">
        <v>392</v>
      </c>
      <c r="AH782">
        <v>1</v>
      </c>
      <c r="AI782">
        <v>1</v>
      </c>
      <c r="AJ782">
        <v>2</v>
      </c>
      <c r="AK782">
        <v>1</v>
      </c>
      <c r="AL782">
        <v>5</v>
      </c>
      <c r="AM782">
        <v>37</v>
      </c>
      <c r="AN782">
        <v>7</v>
      </c>
      <c r="AO782">
        <v>14</v>
      </c>
      <c r="AP782">
        <v>50</v>
      </c>
      <c r="AQ782">
        <v>0</v>
      </c>
      <c r="AR782">
        <v>0</v>
      </c>
      <c r="AS782">
        <v>0</v>
      </c>
      <c r="AT782">
        <v>28.383333333333333</v>
      </c>
      <c r="AU782">
        <v>47.31</v>
      </c>
      <c r="AV782">
        <v>-3</v>
      </c>
      <c r="AW782">
        <v>44.5</v>
      </c>
      <c r="AX782">
        <v>-3</v>
      </c>
      <c r="AY782">
        <v>44.5</v>
      </c>
      <c r="AZ782">
        <v>2</v>
      </c>
      <c r="BA782">
        <v>15</v>
      </c>
      <c r="BB782" t="str">
        <f t="shared" si="85"/>
        <v>N</v>
      </c>
      <c r="BC782" t="str">
        <f t="shared" si="86"/>
        <v>Road</v>
      </c>
      <c r="BD782">
        <f t="shared" si="87"/>
        <v>4</v>
      </c>
      <c r="BE782">
        <f t="shared" si="88"/>
        <v>0.06</v>
      </c>
      <c r="BH782" t="str">
        <f t="shared" si="89"/>
        <v>20178Eddie LacySEA</v>
      </c>
      <c r="BI782">
        <v>2017</v>
      </c>
      <c r="BJ782" s="2" t="s">
        <v>1345</v>
      </c>
      <c r="BK782" t="s">
        <v>1194</v>
      </c>
      <c r="BL782" t="s">
        <v>76</v>
      </c>
      <c r="BM782" t="str">
        <f t="shared" si="90"/>
        <v>SEA</v>
      </c>
      <c r="BN782" t="s">
        <v>115</v>
      </c>
      <c r="BO782" t="s">
        <v>1337</v>
      </c>
      <c r="BP782" t="s">
        <v>72</v>
      </c>
      <c r="BQ782">
        <v>12</v>
      </c>
      <c r="BR782">
        <v>0.17</v>
      </c>
    </row>
    <row r="783" spans="1:70" x14ac:dyDescent="0.3">
      <c r="A783" t="str">
        <f t="shared" si="84"/>
        <v>20178Jalen RichardOAK</v>
      </c>
      <c r="B783" t="s">
        <v>341</v>
      </c>
      <c r="C783">
        <v>2017</v>
      </c>
      <c r="D783">
        <v>8</v>
      </c>
      <c r="E783" t="s">
        <v>1210</v>
      </c>
      <c r="F783" t="s">
        <v>80</v>
      </c>
      <c r="G783" t="s">
        <v>130</v>
      </c>
      <c r="H783" t="s">
        <v>88</v>
      </c>
      <c r="I783" t="s">
        <v>122</v>
      </c>
      <c r="J783" t="s">
        <v>1126</v>
      </c>
      <c r="K783" t="s">
        <v>1126</v>
      </c>
      <c r="L783">
        <v>4300</v>
      </c>
      <c r="M783">
        <v>5300</v>
      </c>
      <c r="N783" s="1">
        <v>9.6</v>
      </c>
      <c r="O783" s="1">
        <v>6.1</v>
      </c>
      <c r="P783">
        <v>14</v>
      </c>
      <c r="Q783">
        <v>-20</v>
      </c>
      <c r="R783">
        <v>23</v>
      </c>
      <c r="S783">
        <v>14</v>
      </c>
      <c r="T783">
        <v>22.220000000000002</v>
      </c>
      <c r="U783">
        <v>54</v>
      </c>
      <c r="V783">
        <v>1</v>
      </c>
      <c r="W783">
        <v>31</v>
      </c>
      <c r="X783">
        <v>49</v>
      </c>
      <c r="Y783">
        <v>63.27</v>
      </c>
      <c r="Z783">
        <v>77.78</v>
      </c>
      <c r="AA783">
        <v>313</v>
      </c>
      <c r="AB783">
        <v>1</v>
      </c>
      <c r="AC783">
        <v>2</v>
      </c>
      <c r="AD783">
        <v>0</v>
      </c>
      <c r="AE783">
        <v>0</v>
      </c>
      <c r="AF783">
        <v>313</v>
      </c>
      <c r="AG783">
        <v>367</v>
      </c>
      <c r="AH783">
        <v>4</v>
      </c>
      <c r="AI783">
        <v>2</v>
      </c>
      <c r="AJ783">
        <v>4</v>
      </c>
      <c r="AK783">
        <v>4</v>
      </c>
      <c r="AL783">
        <v>6</v>
      </c>
      <c r="AM783">
        <v>50</v>
      </c>
      <c r="AN783">
        <v>3</v>
      </c>
      <c r="AO783">
        <v>10</v>
      </c>
      <c r="AP783">
        <v>30</v>
      </c>
      <c r="AQ783">
        <v>1</v>
      </c>
      <c r="AR783">
        <v>2</v>
      </c>
      <c r="AS783">
        <v>50</v>
      </c>
      <c r="AT783">
        <v>24.383333333333333</v>
      </c>
      <c r="AU783">
        <v>40.64</v>
      </c>
      <c r="AV783">
        <v>3</v>
      </c>
      <c r="AW783">
        <v>44.5</v>
      </c>
      <c r="AX783">
        <v>2.5</v>
      </c>
      <c r="AY783">
        <v>47</v>
      </c>
      <c r="AZ783">
        <v>0</v>
      </c>
      <c r="BA783">
        <v>34</v>
      </c>
      <c r="BB783" t="str">
        <f t="shared" si="85"/>
        <v>Y</v>
      </c>
      <c r="BC783" t="str">
        <f t="shared" si="86"/>
        <v>Road</v>
      </c>
      <c r="BD783">
        <f t="shared" si="87"/>
        <v>26</v>
      </c>
      <c r="BE783">
        <f t="shared" si="88"/>
        <v>0.4</v>
      </c>
      <c r="BH783" t="str">
        <f t="shared" si="89"/>
        <v>20178Thomas RawlsSEA</v>
      </c>
      <c r="BI783">
        <v>2017</v>
      </c>
      <c r="BJ783" s="2" t="s">
        <v>1345</v>
      </c>
      <c r="BK783" t="s">
        <v>1233</v>
      </c>
      <c r="BL783" t="s">
        <v>76</v>
      </c>
      <c r="BM783" t="str">
        <f t="shared" si="90"/>
        <v>SEA</v>
      </c>
      <c r="BN783" t="s">
        <v>115</v>
      </c>
      <c r="BO783" t="s">
        <v>1335</v>
      </c>
      <c r="BP783" t="s">
        <v>72</v>
      </c>
      <c r="BQ783">
        <v>41</v>
      </c>
      <c r="BR783">
        <v>0.59</v>
      </c>
    </row>
    <row r="784" spans="1:70" x14ac:dyDescent="0.3">
      <c r="A784" t="str">
        <f t="shared" si="84"/>
        <v>20178Matt BreidaSF</v>
      </c>
      <c r="B784" t="s">
        <v>346</v>
      </c>
      <c r="C784">
        <v>2017</v>
      </c>
      <c r="D784">
        <v>8</v>
      </c>
      <c r="E784" t="s">
        <v>1165</v>
      </c>
      <c r="F784" t="s">
        <v>102</v>
      </c>
      <c r="G784" t="s">
        <v>2</v>
      </c>
      <c r="H784" t="s">
        <v>83</v>
      </c>
      <c r="I784" t="s">
        <v>122</v>
      </c>
      <c r="J784" t="s">
        <v>1126</v>
      </c>
      <c r="K784" t="s">
        <v>1126</v>
      </c>
      <c r="L784">
        <v>4200</v>
      </c>
      <c r="M784">
        <v>5200</v>
      </c>
      <c r="N784" s="1">
        <v>15.6</v>
      </c>
      <c r="O784" s="1">
        <v>13.6</v>
      </c>
      <c r="P784">
        <v>10</v>
      </c>
      <c r="Q784">
        <v>-23</v>
      </c>
      <c r="R784">
        <v>14</v>
      </c>
      <c r="S784">
        <v>24</v>
      </c>
      <c r="T784">
        <v>40</v>
      </c>
      <c r="U784">
        <v>94</v>
      </c>
      <c r="V784">
        <v>0</v>
      </c>
      <c r="W784">
        <v>17</v>
      </c>
      <c r="X784">
        <v>36</v>
      </c>
      <c r="Y784">
        <v>47.22</v>
      </c>
      <c r="Z784">
        <v>60</v>
      </c>
      <c r="AA784">
        <v>167</v>
      </c>
      <c r="AB784">
        <v>1</v>
      </c>
      <c r="AC784">
        <v>2</v>
      </c>
      <c r="AD784">
        <v>4</v>
      </c>
      <c r="AE784">
        <v>23</v>
      </c>
      <c r="AF784">
        <v>144</v>
      </c>
      <c r="AG784">
        <v>238</v>
      </c>
      <c r="AH784">
        <v>0</v>
      </c>
      <c r="AI784">
        <v>0</v>
      </c>
      <c r="AJ784">
        <v>2</v>
      </c>
      <c r="AK784">
        <v>1</v>
      </c>
      <c r="AL784">
        <v>6</v>
      </c>
      <c r="AM784">
        <v>69</v>
      </c>
      <c r="AN784">
        <v>3</v>
      </c>
      <c r="AO784">
        <v>15</v>
      </c>
      <c r="AP784">
        <v>20</v>
      </c>
      <c r="AQ784">
        <v>0</v>
      </c>
      <c r="AR784">
        <v>0</v>
      </c>
      <c r="AS784">
        <v>0</v>
      </c>
      <c r="AT784">
        <v>27.05</v>
      </c>
      <c r="AU784">
        <v>45.08</v>
      </c>
      <c r="AV784">
        <v>13</v>
      </c>
      <c r="AW784">
        <v>47.5</v>
      </c>
      <c r="AX784">
        <v>13</v>
      </c>
      <c r="AY784">
        <v>45</v>
      </c>
      <c r="AZ784">
        <v>3</v>
      </c>
      <c r="BA784">
        <v>27</v>
      </c>
      <c r="BB784" t="str">
        <f t="shared" si="85"/>
        <v>N</v>
      </c>
      <c r="BC784" t="str">
        <f t="shared" si="86"/>
        <v>Road</v>
      </c>
      <c r="BD784">
        <f t="shared" si="87"/>
        <v>21</v>
      </c>
      <c r="BE784">
        <f t="shared" si="88"/>
        <v>0.32</v>
      </c>
      <c r="BH784" t="str">
        <f t="shared" si="89"/>
        <v>20178Ezekiel ElliottDAL</v>
      </c>
      <c r="BI784">
        <v>2017</v>
      </c>
      <c r="BJ784" s="2" t="s">
        <v>1345</v>
      </c>
      <c r="BK784" t="s">
        <v>1127</v>
      </c>
      <c r="BL784" t="s">
        <v>85</v>
      </c>
      <c r="BM784" t="str">
        <f t="shared" si="90"/>
        <v>DAL</v>
      </c>
      <c r="BN784" t="s">
        <v>82</v>
      </c>
      <c r="BO784" t="s">
        <v>1337</v>
      </c>
      <c r="BP784" t="s">
        <v>122</v>
      </c>
      <c r="BQ784">
        <v>58</v>
      </c>
      <c r="BR784">
        <v>0.85</v>
      </c>
    </row>
    <row r="785" spans="1:70" x14ac:dyDescent="0.3">
      <c r="A785" t="str">
        <f t="shared" si="84"/>
        <v>20178DeAndre WashingtonOAK</v>
      </c>
      <c r="B785" t="s">
        <v>341</v>
      </c>
      <c r="C785">
        <v>2017</v>
      </c>
      <c r="D785">
        <v>8</v>
      </c>
      <c r="E785" t="s">
        <v>1205</v>
      </c>
      <c r="F785" t="s">
        <v>80</v>
      </c>
      <c r="G785" t="s">
        <v>130</v>
      </c>
      <c r="H785" t="s">
        <v>88</v>
      </c>
      <c r="I785" t="s">
        <v>122</v>
      </c>
      <c r="J785" t="s">
        <v>1126</v>
      </c>
      <c r="K785" t="s">
        <v>1126</v>
      </c>
      <c r="L785">
        <v>4100</v>
      </c>
      <c r="M785">
        <v>5700</v>
      </c>
      <c r="N785" s="1">
        <v>21.8</v>
      </c>
      <c r="O785" s="1">
        <v>16.8</v>
      </c>
      <c r="P785">
        <v>14</v>
      </c>
      <c r="Q785">
        <v>-20</v>
      </c>
      <c r="R785">
        <v>23</v>
      </c>
      <c r="S785">
        <v>14</v>
      </c>
      <c r="T785">
        <v>22.220000000000002</v>
      </c>
      <c r="U785">
        <v>54</v>
      </c>
      <c r="V785">
        <v>1</v>
      </c>
      <c r="W785">
        <v>31</v>
      </c>
      <c r="X785">
        <v>49</v>
      </c>
      <c r="Y785">
        <v>63.27</v>
      </c>
      <c r="Z785">
        <v>77.78</v>
      </c>
      <c r="AA785">
        <v>313</v>
      </c>
      <c r="AB785">
        <v>1</v>
      </c>
      <c r="AC785">
        <v>2</v>
      </c>
      <c r="AD785">
        <v>0</v>
      </c>
      <c r="AE785">
        <v>0</v>
      </c>
      <c r="AF785">
        <v>313</v>
      </c>
      <c r="AG785">
        <v>367</v>
      </c>
      <c r="AH785">
        <v>4</v>
      </c>
      <c r="AI785">
        <v>2</v>
      </c>
      <c r="AJ785">
        <v>4</v>
      </c>
      <c r="AK785">
        <v>4</v>
      </c>
      <c r="AL785">
        <v>6</v>
      </c>
      <c r="AM785">
        <v>50</v>
      </c>
      <c r="AN785">
        <v>3</v>
      </c>
      <c r="AO785">
        <v>10</v>
      </c>
      <c r="AP785">
        <v>30</v>
      </c>
      <c r="AQ785">
        <v>1</v>
      </c>
      <c r="AR785">
        <v>2</v>
      </c>
      <c r="AS785">
        <v>50</v>
      </c>
      <c r="AT785">
        <v>24.383333333333333</v>
      </c>
      <c r="AU785">
        <v>40.64</v>
      </c>
      <c r="AV785">
        <v>3</v>
      </c>
      <c r="AW785">
        <v>44.5</v>
      </c>
      <c r="AX785">
        <v>2.5</v>
      </c>
      <c r="AY785">
        <v>47</v>
      </c>
      <c r="AZ785">
        <v>0</v>
      </c>
      <c r="BA785">
        <v>34</v>
      </c>
      <c r="BB785" t="str">
        <f t="shared" si="85"/>
        <v>N</v>
      </c>
      <c r="BC785" t="str">
        <f t="shared" si="86"/>
        <v>Road</v>
      </c>
      <c r="BD785">
        <f t="shared" si="87"/>
        <v>32</v>
      </c>
      <c r="BE785">
        <f t="shared" si="88"/>
        <v>0.49</v>
      </c>
      <c r="BH785" t="str">
        <f t="shared" si="89"/>
        <v>20178Alfred MorrisDAL</v>
      </c>
      <c r="BI785">
        <v>2017</v>
      </c>
      <c r="BJ785" s="2" t="s">
        <v>1345</v>
      </c>
      <c r="BK785" t="s">
        <v>1144</v>
      </c>
      <c r="BL785" t="s">
        <v>85</v>
      </c>
      <c r="BM785" t="str">
        <f t="shared" si="90"/>
        <v>DAL</v>
      </c>
      <c r="BN785" t="s">
        <v>82</v>
      </c>
      <c r="BO785" t="s">
        <v>1335</v>
      </c>
      <c r="BP785" t="s">
        <v>122</v>
      </c>
      <c r="BQ785">
        <v>6</v>
      </c>
      <c r="BR785">
        <v>0.09</v>
      </c>
    </row>
    <row r="786" spans="1:70" x14ac:dyDescent="0.3">
      <c r="A786" t="str">
        <f t="shared" si="84"/>
        <v>20178Jamaal CharlesDEN</v>
      </c>
      <c r="B786" t="s">
        <v>348</v>
      </c>
      <c r="C786">
        <v>2017</v>
      </c>
      <c r="D786">
        <v>8</v>
      </c>
      <c r="E786" t="s">
        <v>1150</v>
      </c>
      <c r="F786" t="s">
        <v>105</v>
      </c>
      <c r="G786" t="s">
        <v>9</v>
      </c>
      <c r="H786" t="s">
        <v>71</v>
      </c>
      <c r="I786" t="s">
        <v>122</v>
      </c>
      <c r="J786" t="s">
        <v>1126</v>
      </c>
      <c r="K786" t="s">
        <v>1126</v>
      </c>
      <c r="L786">
        <v>4100</v>
      </c>
      <c r="M786">
        <v>5200</v>
      </c>
      <c r="N786" s="1">
        <v>4.4000000000000004</v>
      </c>
      <c r="O786" s="1">
        <v>2.9</v>
      </c>
      <c r="P786">
        <v>19</v>
      </c>
      <c r="Q786">
        <v>-10</v>
      </c>
      <c r="R786">
        <v>23</v>
      </c>
      <c r="S786">
        <v>31</v>
      </c>
      <c r="T786">
        <v>46.27</v>
      </c>
      <c r="U786">
        <v>177</v>
      </c>
      <c r="V786">
        <v>1</v>
      </c>
      <c r="W786">
        <v>19</v>
      </c>
      <c r="X786">
        <v>36</v>
      </c>
      <c r="Y786">
        <v>52.78</v>
      </c>
      <c r="Z786">
        <v>53.73</v>
      </c>
      <c r="AA786">
        <v>198</v>
      </c>
      <c r="AB786">
        <v>1</v>
      </c>
      <c r="AC786">
        <v>3</v>
      </c>
      <c r="AD786">
        <v>3</v>
      </c>
      <c r="AE786">
        <v>11</v>
      </c>
      <c r="AF786">
        <v>187</v>
      </c>
      <c r="AG786">
        <v>364</v>
      </c>
      <c r="AH786">
        <v>2</v>
      </c>
      <c r="AI786">
        <v>2</v>
      </c>
      <c r="AJ786">
        <v>5</v>
      </c>
      <c r="AK786">
        <v>3</v>
      </c>
      <c r="AL786">
        <v>7</v>
      </c>
      <c r="AM786">
        <v>53</v>
      </c>
      <c r="AN786">
        <v>5</v>
      </c>
      <c r="AO786">
        <v>13</v>
      </c>
      <c r="AP786">
        <v>38.46</v>
      </c>
      <c r="AQ786">
        <v>0</v>
      </c>
      <c r="AR786">
        <v>1</v>
      </c>
      <c r="AS786">
        <v>0</v>
      </c>
      <c r="AT786">
        <v>31.383333333333333</v>
      </c>
      <c r="AU786">
        <v>52.31</v>
      </c>
      <c r="AV786">
        <v>7.5</v>
      </c>
      <c r="AW786">
        <v>44</v>
      </c>
      <c r="AX786">
        <v>7</v>
      </c>
      <c r="AY786">
        <v>42</v>
      </c>
      <c r="AZ786">
        <v>1</v>
      </c>
      <c r="BA786">
        <v>29</v>
      </c>
      <c r="BB786" t="str">
        <f t="shared" si="85"/>
        <v>N</v>
      </c>
      <c r="BC786" t="str">
        <f t="shared" si="86"/>
        <v>Road</v>
      </c>
      <c r="BD786">
        <f t="shared" si="87"/>
        <v>13</v>
      </c>
      <c r="BE786">
        <f t="shared" si="88"/>
        <v>0.18</v>
      </c>
      <c r="BH786" t="str">
        <f t="shared" si="89"/>
        <v>20178Rod SmithDAL</v>
      </c>
      <c r="BI786">
        <v>2017</v>
      </c>
      <c r="BJ786" s="2" t="s">
        <v>1345</v>
      </c>
      <c r="BK786" t="s">
        <v>1155</v>
      </c>
      <c r="BL786" t="s">
        <v>85</v>
      </c>
      <c r="BM786" t="str">
        <f t="shared" si="90"/>
        <v>DAL</v>
      </c>
      <c r="BN786" t="s">
        <v>82</v>
      </c>
      <c r="BO786" t="s">
        <v>1335</v>
      </c>
      <c r="BP786" t="s">
        <v>122</v>
      </c>
      <c r="BQ786">
        <v>3</v>
      </c>
      <c r="BR786">
        <v>0.04</v>
      </c>
    </row>
    <row r="787" spans="1:70" x14ac:dyDescent="0.3">
      <c r="A787" t="str">
        <f t="shared" si="84"/>
        <v>20178Marlon MackIND</v>
      </c>
      <c r="B787" t="s">
        <v>347</v>
      </c>
      <c r="C787">
        <v>2017</v>
      </c>
      <c r="D787">
        <v>8</v>
      </c>
      <c r="E787" t="s">
        <v>1218</v>
      </c>
      <c r="F787" t="s">
        <v>113</v>
      </c>
      <c r="G787" t="s">
        <v>10</v>
      </c>
      <c r="H787" t="s">
        <v>98</v>
      </c>
      <c r="I787" t="s">
        <v>122</v>
      </c>
      <c r="J787" t="s">
        <v>1126</v>
      </c>
      <c r="K787" t="s">
        <v>1126</v>
      </c>
      <c r="L787">
        <v>4000</v>
      </c>
      <c r="M787">
        <v>5600</v>
      </c>
      <c r="N787" s="1">
        <v>15.3</v>
      </c>
      <c r="O787" s="1">
        <v>13.8</v>
      </c>
      <c r="P787">
        <v>23</v>
      </c>
      <c r="Q787">
        <v>-1</v>
      </c>
      <c r="R787">
        <v>19</v>
      </c>
      <c r="S787">
        <v>28</v>
      </c>
      <c r="T787">
        <v>41.79</v>
      </c>
      <c r="U787">
        <v>115</v>
      </c>
      <c r="V787">
        <v>0</v>
      </c>
      <c r="W787">
        <v>25</v>
      </c>
      <c r="X787">
        <v>39</v>
      </c>
      <c r="Y787">
        <v>64.099999999999994</v>
      </c>
      <c r="Z787">
        <v>58.209999999999994</v>
      </c>
      <c r="AA787">
        <v>233</v>
      </c>
      <c r="AB787">
        <v>2</v>
      </c>
      <c r="AC787">
        <v>1</v>
      </c>
      <c r="AD787">
        <v>4</v>
      </c>
      <c r="AE787">
        <v>17</v>
      </c>
      <c r="AF787">
        <v>216</v>
      </c>
      <c r="AG787">
        <v>331</v>
      </c>
      <c r="AH787">
        <v>0</v>
      </c>
      <c r="AI787">
        <v>0</v>
      </c>
      <c r="AJ787">
        <v>1</v>
      </c>
      <c r="AK787">
        <v>-1</v>
      </c>
      <c r="AL787">
        <v>7</v>
      </c>
      <c r="AM787">
        <v>45</v>
      </c>
      <c r="AN787">
        <v>8</v>
      </c>
      <c r="AO787">
        <v>16</v>
      </c>
      <c r="AP787">
        <v>50</v>
      </c>
      <c r="AQ787">
        <v>0</v>
      </c>
      <c r="AR787">
        <v>1</v>
      </c>
      <c r="AS787">
        <v>0</v>
      </c>
      <c r="AT787">
        <v>33.216666666666669</v>
      </c>
      <c r="AU787">
        <v>55.36</v>
      </c>
      <c r="AV787">
        <v>10</v>
      </c>
      <c r="AW787">
        <v>41</v>
      </c>
      <c r="AX787">
        <v>11</v>
      </c>
      <c r="AY787">
        <v>44</v>
      </c>
      <c r="AZ787">
        <v>3</v>
      </c>
      <c r="BA787">
        <v>18</v>
      </c>
      <c r="BB787" t="str">
        <f t="shared" si="85"/>
        <v>N</v>
      </c>
      <c r="BC787" t="str">
        <f t="shared" si="86"/>
        <v>Road</v>
      </c>
      <c r="BD787">
        <f t="shared" si="87"/>
        <v>39</v>
      </c>
      <c r="BE787">
        <f t="shared" si="88"/>
        <v>0.53</v>
      </c>
      <c r="BH787" t="str">
        <f t="shared" si="89"/>
        <v>20178Robert KelleyWAS</v>
      </c>
      <c r="BI787">
        <v>2017</v>
      </c>
      <c r="BJ787" s="2" t="s">
        <v>1345</v>
      </c>
      <c r="BK787" t="s">
        <v>1147</v>
      </c>
      <c r="BL787" t="s">
        <v>82</v>
      </c>
      <c r="BM787" t="str">
        <f t="shared" si="90"/>
        <v>WAS</v>
      </c>
      <c r="BN787" t="s">
        <v>85</v>
      </c>
      <c r="BO787" t="s">
        <v>1337</v>
      </c>
      <c r="BP787" t="s">
        <v>72</v>
      </c>
      <c r="BQ787">
        <v>12</v>
      </c>
      <c r="BR787">
        <v>0.2</v>
      </c>
    </row>
    <row r="788" spans="1:70" x14ac:dyDescent="0.3">
      <c r="A788" t="str">
        <f t="shared" si="84"/>
        <v>20178Frank GoreIND</v>
      </c>
      <c r="B788" t="s">
        <v>347</v>
      </c>
      <c r="C788">
        <v>2017</v>
      </c>
      <c r="D788">
        <v>8</v>
      </c>
      <c r="E788" t="s">
        <v>1202</v>
      </c>
      <c r="F788" t="s">
        <v>113</v>
      </c>
      <c r="G788" t="s">
        <v>10</v>
      </c>
      <c r="H788" t="s">
        <v>98</v>
      </c>
      <c r="I788" t="s">
        <v>122</v>
      </c>
      <c r="J788" t="s">
        <v>1126</v>
      </c>
      <c r="K788" t="s">
        <v>1126</v>
      </c>
      <c r="L788">
        <v>4000</v>
      </c>
      <c r="M788">
        <v>5300</v>
      </c>
      <c r="N788" s="1">
        <v>14.1</v>
      </c>
      <c r="O788" s="1">
        <v>12.1</v>
      </c>
      <c r="P788">
        <v>23</v>
      </c>
      <c r="Q788">
        <v>-1</v>
      </c>
      <c r="R788">
        <v>19</v>
      </c>
      <c r="S788">
        <v>28</v>
      </c>
      <c r="T788">
        <v>41.79</v>
      </c>
      <c r="U788">
        <v>115</v>
      </c>
      <c r="V788">
        <v>0</v>
      </c>
      <c r="W788">
        <v>25</v>
      </c>
      <c r="X788">
        <v>39</v>
      </c>
      <c r="Y788">
        <v>64.099999999999994</v>
      </c>
      <c r="Z788">
        <v>58.209999999999994</v>
      </c>
      <c r="AA788">
        <v>233</v>
      </c>
      <c r="AB788">
        <v>2</v>
      </c>
      <c r="AC788">
        <v>1</v>
      </c>
      <c r="AD788">
        <v>4</v>
      </c>
      <c r="AE788">
        <v>17</v>
      </c>
      <c r="AF788">
        <v>216</v>
      </c>
      <c r="AG788">
        <v>331</v>
      </c>
      <c r="AH788">
        <v>0</v>
      </c>
      <c r="AI788">
        <v>0</v>
      </c>
      <c r="AJ788">
        <v>1</v>
      </c>
      <c r="AK788">
        <v>-1</v>
      </c>
      <c r="AL788">
        <v>7</v>
      </c>
      <c r="AM788">
        <v>45</v>
      </c>
      <c r="AN788">
        <v>8</v>
      </c>
      <c r="AO788">
        <v>16</v>
      </c>
      <c r="AP788">
        <v>50</v>
      </c>
      <c r="AQ788">
        <v>0</v>
      </c>
      <c r="AR788">
        <v>1</v>
      </c>
      <c r="AS788">
        <v>0</v>
      </c>
      <c r="AT788">
        <v>33.216666666666669</v>
      </c>
      <c r="AU788">
        <v>55.36</v>
      </c>
      <c r="AV788">
        <v>10</v>
      </c>
      <c r="AW788">
        <v>41</v>
      </c>
      <c r="AX788">
        <v>11</v>
      </c>
      <c r="AY788">
        <v>44</v>
      </c>
      <c r="AZ788">
        <v>3</v>
      </c>
      <c r="BA788">
        <v>18</v>
      </c>
      <c r="BB788" t="str">
        <f t="shared" si="85"/>
        <v>Y</v>
      </c>
      <c r="BC788" t="str">
        <f t="shared" si="86"/>
        <v>Road</v>
      </c>
      <c r="BD788">
        <f t="shared" si="87"/>
        <v>36</v>
      </c>
      <c r="BE788">
        <f t="shared" si="88"/>
        <v>0.49</v>
      </c>
      <c r="BH788" t="str">
        <f t="shared" si="89"/>
        <v>20178Chris ThompsonWAS</v>
      </c>
      <c r="BI788">
        <v>2017</v>
      </c>
      <c r="BJ788" s="2" t="s">
        <v>1345</v>
      </c>
      <c r="BK788" t="s">
        <v>1157</v>
      </c>
      <c r="BL788" t="s">
        <v>82</v>
      </c>
      <c r="BM788" t="str">
        <f t="shared" si="90"/>
        <v>WAS</v>
      </c>
      <c r="BN788" t="s">
        <v>85</v>
      </c>
      <c r="BO788" t="s">
        <v>1335</v>
      </c>
      <c r="BP788" t="s">
        <v>72</v>
      </c>
      <c r="BQ788">
        <v>47</v>
      </c>
      <c r="BR788">
        <v>0.8</v>
      </c>
    </row>
    <row r="789" spans="1:70" x14ac:dyDescent="0.3">
      <c r="A789" t="str">
        <f t="shared" si="84"/>
        <v>20178D'Onta ForemanHOU</v>
      </c>
      <c r="B789" t="s">
        <v>342</v>
      </c>
      <c r="C789">
        <v>2017</v>
      </c>
      <c r="D789">
        <v>8</v>
      </c>
      <c r="E789" t="s">
        <v>1151</v>
      </c>
      <c r="F789" t="s">
        <v>115</v>
      </c>
      <c r="G789" t="s">
        <v>0</v>
      </c>
      <c r="H789" t="s">
        <v>76</v>
      </c>
      <c r="I789" t="s">
        <v>122</v>
      </c>
      <c r="J789" t="s">
        <v>1126</v>
      </c>
      <c r="K789" t="s">
        <v>1126</v>
      </c>
      <c r="L789">
        <v>4000</v>
      </c>
      <c r="M789">
        <v>5200</v>
      </c>
      <c r="N789" s="1">
        <v>0</v>
      </c>
      <c r="O789" s="1">
        <v>0</v>
      </c>
      <c r="P789">
        <v>38</v>
      </c>
      <c r="Q789">
        <v>-3</v>
      </c>
      <c r="R789">
        <v>25</v>
      </c>
      <c r="S789">
        <v>34</v>
      </c>
      <c r="T789">
        <v>53.13</v>
      </c>
      <c r="U789">
        <v>142</v>
      </c>
      <c r="V789">
        <v>1</v>
      </c>
      <c r="W789">
        <v>19</v>
      </c>
      <c r="X789">
        <v>30</v>
      </c>
      <c r="Y789">
        <v>63.33</v>
      </c>
      <c r="Z789">
        <v>46.88</v>
      </c>
      <c r="AA789">
        <v>402</v>
      </c>
      <c r="AB789">
        <v>4</v>
      </c>
      <c r="AC789">
        <v>3</v>
      </c>
      <c r="AD789">
        <v>5</v>
      </c>
      <c r="AE789">
        <v>35</v>
      </c>
      <c r="AF789">
        <v>367</v>
      </c>
      <c r="AG789">
        <v>509</v>
      </c>
      <c r="AH789">
        <v>1</v>
      </c>
      <c r="AI789">
        <v>0</v>
      </c>
      <c r="AJ789">
        <v>3</v>
      </c>
      <c r="AK789">
        <v>2</v>
      </c>
      <c r="AL789">
        <v>8</v>
      </c>
      <c r="AM789">
        <v>93</v>
      </c>
      <c r="AN789">
        <v>2</v>
      </c>
      <c r="AO789">
        <v>10</v>
      </c>
      <c r="AP789">
        <v>20</v>
      </c>
      <c r="AQ789">
        <v>1</v>
      </c>
      <c r="AR789">
        <v>1</v>
      </c>
      <c r="AS789">
        <v>100</v>
      </c>
      <c r="AT789">
        <v>30.366666666666667</v>
      </c>
      <c r="AU789">
        <v>50.61</v>
      </c>
      <c r="AV789">
        <v>6</v>
      </c>
      <c r="AW789">
        <v>43</v>
      </c>
      <c r="AX789">
        <v>6</v>
      </c>
      <c r="AY789">
        <v>45</v>
      </c>
      <c r="AZ789">
        <v>2</v>
      </c>
      <c r="BA789">
        <v>35</v>
      </c>
      <c r="BB789" t="str">
        <f t="shared" si="85"/>
        <v>N</v>
      </c>
      <c r="BC789" t="str">
        <f t="shared" si="86"/>
        <v>Road</v>
      </c>
      <c r="BD789">
        <f t="shared" si="87"/>
        <v>1</v>
      </c>
      <c r="BE789">
        <f t="shared" si="88"/>
        <v>0.01</v>
      </c>
      <c r="BH789" t="str">
        <f t="shared" si="89"/>
        <v>20178Samaje PerineWAS</v>
      </c>
      <c r="BI789">
        <v>2017</v>
      </c>
      <c r="BJ789" s="2" t="s">
        <v>1345</v>
      </c>
      <c r="BK789" t="s">
        <v>1148</v>
      </c>
      <c r="BL789" t="s">
        <v>82</v>
      </c>
      <c r="BM789" t="str">
        <f t="shared" si="90"/>
        <v>WAS</v>
      </c>
      <c r="BN789" t="s">
        <v>85</v>
      </c>
      <c r="BO789" t="s">
        <v>1335</v>
      </c>
      <c r="BP789" t="s">
        <v>72</v>
      </c>
      <c r="BQ789" t="s">
        <v>1366</v>
      </c>
      <c r="BR789" t="s">
        <v>1366</v>
      </c>
    </row>
    <row r="790" spans="1:70" x14ac:dyDescent="0.3">
      <c r="A790" t="str">
        <f t="shared" si="84"/>
        <v>20178Kenyan DrakeMIA</v>
      </c>
      <c r="B790" t="s">
        <v>350</v>
      </c>
      <c r="C790">
        <v>2017</v>
      </c>
      <c r="D790">
        <v>8</v>
      </c>
      <c r="E790" t="s">
        <v>1239</v>
      </c>
      <c r="F790" t="s">
        <v>156</v>
      </c>
      <c r="G790" t="s">
        <v>3</v>
      </c>
      <c r="H790" t="s">
        <v>100</v>
      </c>
      <c r="I790" t="s">
        <v>122</v>
      </c>
      <c r="J790" t="s">
        <v>1126</v>
      </c>
      <c r="K790" t="s">
        <v>1126</v>
      </c>
      <c r="L790">
        <v>4000</v>
      </c>
      <c r="M790">
        <v>4500</v>
      </c>
      <c r="N790" s="1">
        <v>2.2000000000000002</v>
      </c>
      <c r="O790" s="1">
        <v>2.2000000000000002</v>
      </c>
      <c r="P790">
        <v>0</v>
      </c>
      <c r="Q790">
        <v>-40</v>
      </c>
      <c r="R790">
        <v>13</v>
      </c>
      <c r="S790">
        <v>19</v>
      </c>
      <c r="T790">
        <v>30.159999999999997</v>
      </c>
      <c r="U790">
        <v>45</v>
      </c>
      <c r="V790">
        <v>0</v>
      </c>
      <c r="W790">
        <v>25</v>
      </c>
      <c r="X790">
        <v>44</v>
      </c>
      <c r="Y790">
        <v>56.820000000000007</v>
      </c>
      <c r="Z790">
        <v>69.84</v>
      </c>
      <c r="AA790">
        <v>176</v>
      </c>
      <c r="AB790">
        <v>0</v>
      </c>
      <c r="AC790">
        <v>2</v>
      </c>
      <c r="AD790">
        <v>3</v>
      </c>
      <c r="AE790">
        <v>25</v>
      </c>
      <c r="AF790">
        <v>151</v>
      </c>
      <c r="AG790">
        <v>196</v>
      </c>
      <c r="AH790">
        <v>0</v>
      </c>
      <c r="AI790">
        <v>0</v>
      </c>
      <c r="AJ790">
        <v>2</v>
      </c>
      <c r="AK790">
        <v>2</v>
      </c>
      <c r="AL790">
        <v>7</v>
      </c>
      <c r="AM790">
        <v>43</v>
      </c>
      <c r="AN790">
        <v>4</v>
      </c>
      <c r="AO790">
        <v>15</v>
      </c>
      <c r="AP790">
        <v>26.669999999999998</v>
      </c>
      <c r="AQ790">
        <v>0</v>
      </c>
      <c r="AR790">
        <v>2</v>
      </c>
      <c r="AS790">
        <v>0</v>
      </c>
      <c r="AT790">
        <v>28.766666666666666</v>
      </c>
      <c r="AU790">
        <v>47.94</v>
      </c>
      <c r="AV790">
        <v>3</v>
      </c>
      <c r="AW790">
        <v>38</v>
      </c>
      <c r="AX790">
        <v>3</v>
      </c>
      <c r="AY790">
        <v>38</v>
      </c>
      <c r="AZ790">
        <v>0</v>
      </c>
      <c r="BA790">
        <v>28</v>
      </c>
      <c r="BB790" t="str">
        <f t="shared" si="85"/>
        <v>N</v>
      </c>
      <c r="BC790" t="str">
        <f t="shared" si="86"/>
        <v>Road</v>
      </c>
      <c r="BD790">
        <f t="shared" si="87"/>
        <v>12</v>
      </c>
      <c r="BE790">
        <f t="shared" si="88"/>
        <v>0.18</v>
      </c>
      <c r="BH790" t="str">
        <f t="shared" si="89"/>
        <v>20178Le'Veon BellPIT</v>
      </c>
      <c r="BI790">
        <v>2017</v>
      </c>
      <c r="BJ790" s="2" t="s">
        <v>1345</v>
      </c>
      <c r="BK790" t="s">
        <v>1184</v>
      </c>
      <c r="BL790" t="s">
        <v>119</v>
      </c>
      <c r="BM790" t="str">
        <f t="shared" si="90"/>
        <v>PIT</v>
      </c>
      <c r="BN790" t="s">
        <v>92</v>
      </c>
      <c r="BO790" t="s">
        <v>1337</v>
      </c>
      <c r="BP790" t="s">
        <v>122</v>
      </c>
      <c r="BQ790">
        <v>60</v>
      </c>
      <c r="BR790">
        <v>0.94</v>
      </c>
    </row>
    <row r="791" spans="1:70" x14ac:dyDescent="0.3">
      <c r="A791" t="str">
        <f t="shared" si="84"/>
        <v>20178Branden OliverLAC</v>
      </c>
      <c r="B791" t="s">
        <v>343</v>
      </c>
      <c r="C791">
        <v>2017</v>
      </c>
      <c r="D791">
        <v>8</v>
      </c>
      <c r="E791" t="s">
        <v>1208</v>
      </c>
      <c r="F791" t="s">
        <v>106</v>
      </c>
      <c r="G791" t="s">
        <v>14</v>
      </c>
      <c r="H791" t="s">
        <v>69</v>
      </c>
      <c r="I791" t="s">
        <v>122</v>
      </c>
      <c r="J791" t="s">
        <v>1126</v>
      </c>
      <c r="K791" t="s">
        <v>1126</v>
      </c>
      <c r="L791">
        <v>3900</v>
      </c>
      <c r="M791">
        <v>5100</v>
      </c>
      <c r="N791" s="1">
        <v>0.3</v>
      </c>
      <c r="O791" s="1">
        <v>0.3</v>
      </c>
      <c r="P791">
        <v>13</v>
      </c>
      <c r="Q791">
        <v>-8</v>
      </c>
      <c r="R791">
        <v>16</v>
      </c>
      <c r="S791">
        <v>21</v>
      </c>
      <c r="T791">
        <v>41.18</v>
      </c>
      <c r="U791">
        <v>157</v>
      </c>
      <c r="V791">
        <v>1</v>
      </c>
      <c r="W791">
        <v>17</v>
      </c>
      <c r="X791">
        <v>30</v>
      </c>
      <c r="Y791">
        <v>56.67</v>
      </c>
      <c r="Z791">
        <v>58.819999999999993</v>
      </c>
      <c r="AA791">
        <v>212</v>
      </c>
      <c r="AB791">
        <v>1</v>
      </c>
      <c r="AC791">
        <v>1</v>
      </c>
      <c r="AD791">
        <v>1</v>
      </c>
      <c r="AE791">
        <v>20</v>
      </c>
      <c r="AF791">
        <v>192</v>
      </c>
      <c r="AG791">
        <v>349</v>
      </c>
      <c r="AH791">
        <v>2</v>
      </c>
      <c r="AI791">
        <v>0</v>
      </c>
      <c r="AJ791">
        <v>1</v>
      </c>
      <c r="AK791">
        <v>1</v>
      </c>
      <c r="AL791">
        <v>10</v>
      </c>
      <c r="AM791">
        <v>77</v>
      </c>
      <c r="AN791">
        <v>3</v>
      </c>
      <c r="AO791">
        <v>10</v>
      </c>
      <c r="AP791">
        <v>30</v>
      </c>
      <c r="AQ791">
        <v>1</v>
      </c>
      <c r="AR791">
        <v>1</v>
      </c>
      <c r="AS791">
        <v>100</v>
      </c>
      <c r="AT791">
        <v>23.016666666666666</v>
      </c>
      <c r="AU791">
        <v>38.36</v>
      </c>
      <c r="AV791">
        <v>7</v>
      </c>
      <c r="AW791">
        <v>49</v>
      </c>
      <c r="AX791">
        <v>6.5</v>
      </c>
      <c r="AY791">
        <v>49</v>
      </c>
      <c r="AZ791">
        <v>3</v>
      </c>
      <c r="BA791">
        <v>19</v>
      </c>
      <c r="BB791" t="str">
        <f t="shared" si="85"/>
        <v>N</v>
      </c>
      <c r="BC791" t="str">
        <f t="shared" si="86"/>
        <v>Road</v>
      </c>
      <c r="BD791">
        <f t="shared" si="87"/>
        <v>5</v>
      </c>
      <c r="BE791">
        <f t="shared" si="88"/>
        <v>0.09</v>
      </c>
      <c r="BH791" t="str">
        <f t="shared" si="89"/>
        <v>20178James ConnerPIT</v>
      </c>
      <c r="BI791">
        <v>2017</v>
      </c>
      <c r="BJ791" s="2" t="s">
        <v>1345</v>
      </c>
      <c r="BK791" t="s">
        <v>1201</v>
      </c>
      <c r="BL791" t="s">
        <v>119</v>
      </c>
      <c r="BM791" t="str">
        <f t="shared" si="90"/>
        <v>PIT</v>
      </c>
      <c r="BN791" t="s">
        <v>92</v>
      </c>
      <c r="BO791" t="s">
        <v>1335</v>
      </c>
      <c r="BP791" t="s">
        <v>122</v>
      </c>
      <c r="BQ791">
        <v>4</v>
      </c>
      <c r="BR791">
        <v>0.06</v>
      </c>
    </row>
    <row r="792" spans="1:70" x14ac:dyDescent="0.3">
      <c r="A792" t="str">
        <f t="shared" si="84"/>
        <v>20178Damien WilliamsMIA</v>
      </c>
      <c r="B792" t="s">
        <v>350</v>
      </c>
      <c r="C792">
        <v>2017</v>
      </c>
      <c r="D792">
        <v>8</v>
      </c>
      <c r="E792" t="s">
        <v>1240</v>
      </c>
      <c r="F792" t="s">
        <v>156</v>
      </c>
      <c r="G792" t="s">
        <v>3</v>
      </c>
      <c r="H792" t="s">
        <v>100</v>
      </c>
      <c r="I792" t="s">
        <v>122</v>
      </c>
      <c r="J792" t="s">
        <v>1126</v>
      </c>
      <c r="K792" t="s">
        <v>1126</v>
      </c>
      <c r="L792">
        <v>3700</v>
      </c>
      <c r="M792">
        <v>4500</v>
      </c>
      <c r="N792" s="1">
        <v>0.9</v>
      </c>
      <c r="O792" s="1">
        <v>0.4</v>
      </c>
      <c r="P792">
        <v>0</v>
      </c>
      <c r="Q792">
        <v>-40</v>
      </c>
      <c r="R792">
        <v>13</v>
      </c>
      <c r="S792">
        <v>19</v>
      </c>
      <c r="T792">
        <v>30.159999999999997</v>
      </c>
      <c r="U792">
        <v>45</v>
      </c>
      <c r="V792">
        <v>0</v>
      </c>
      <c r="W792">
        <v>25</v>
      </c>
      <c r="X792">
        <v>44</v>
      </c>
      <c r="Y792">
        <v>56.820000000000007</v>
      </c>
      <c r="Z792">
        <v>69.84</v>
      </c>
      <c r="AA792">
        <v>176</v>
      </c>
      <c r="AB792">
        <v>0</v>
      </c>
      <c r="AC792">
        <v>2</v>
      </c>
      <c r="AD792">
        <v>3</v>
      </c>
      <c r="AE792">
        <v>25</v>
      </c>
      <c r="AF792">
        <v>151</v>
      </c>
      <c r="AG792">
        <v>196</v>
      </c>
      <c r="AH792">
        <v>0</v>
      </c>
      <c r="AI792">
        <v>0</v>
      </c>
      <c r="AJ792">
        <v>2</v>
      </c>
      <c r="AK792">
        <v>2</v>
      </c>
      <c r="AL792">
        <v>7</v>
      </c>
      <c r="AM792">
        <v>43</v>
      </c>
      <c r="AN792">
        <v>4</v>
      </c>
      <c r="AO792">
        <v>15</v>
      </c>
      <c r="AP792">
        <v>26.669999999999998</v>
      </c>
      <c r="AQ792">
        <v>0</v>
      </c>
      <c r="AR792">
        <v>2</v>
      </c>
      <c r="AS792">
        <v>0</v>
      </c>
      <c r="AT792">
        <v>28.766666666666666</v>
      </c>
      <c r="AU792">
        <v>47.94</v>
      </c>
      <c r="AV792">
        <v>3</v>
      </c>
      <c r="AW792">
        <v>38</v>
      </c>
      <c r="AX792">
        <v>3</v>
      </c>
      <c r="AY792">
        <v>38</v>
      </c>
      <c r="AZ792">
        <v>0</v>
      </c>
      <c r="BA792">
        <v>28</v>
      </c>
      <c r="BB792" t="str">
        <f t="shared" si="85"/>
        <v>N</v>
      </c>
      <c r="BC792" t="str">
        <f t="shared" si="86"/>
        <v>Road</v>
      </c>
      <c r="BD792">
        <f t="shared" si="87"/>
        <v>8</v>
      </c>
      <c r="BE792">
        <f t="shared" si="88"/>
        <v>0.12</v>
      </c>
      <c r="BH792" t="str">
        <f t="shared" si="89"/>
        <v>20178Terrell WatsonPIT</v>
      </c>
      <c r="BI792">
        <v>2017</v>
      </c>
      <c r="BJ792" s="2" t="s">
        <v>1345</v>
      </c>
      <c r="BK792" t="s">
        <v>1229</v>
      </c>
      <c r="BL792" t="s">
        <v>119</v>
      </c>
      <c r="BM792" t="str">
        <f t="shared" si="90"/>
        <v>PIT</v>
      </c>
      <c r="BN792" t="s">
        <v>92</v>
      </c>
      <c r="BO792" t="s">
        <v>1335</v>
      </c>
      <c r="BP792" t="s">
        <v>122</v>
      </c>
      <c r="BQ792" t="s">
        <v>1366</v>
      </c>
      <c r="BR792" t="s">
        <v>1366</v>
      </c>
    </row>
    <row r="793" spans="1:70" x14ac:dyDescent="0.3">
      <c r="A793" t="str">
        <f t="shared" si="84"/>
        <v>20178Alfred BlueHOU</v>
      </c>
      <c r="B793" t="s">
        <v>342</v>
      </c>
      <c r="C793">
        <v>2017</v>
      </c>
      <c r="D793">
        <v>8</v>
      </c>
      <c r="E793" t="s">
        <v>1251</v>
      </c>
      <c r="F793" t="s">
        <v>115</v>
      </c>
      <c r="G793" t="s">
        <v>0</v>
      </c>
      <c r="H793" t="s">
        <v>76</v>
      </c>
      <c r="I793" t="s">
        <v>122</v>
      </c>
      <c r="J793" t="s">
        <v>1126</v>
      </c>
      <c r="K793" t="s">
        <v>1126</v>
      </c>
      <c r="L793">
        <v>3700</v>
      </c>
      <c r="M793">
        <v>4500</v>
      </c>
      <c r="N793" s="1">
        <v>2.1</v>
      </c>
      <c r="O793" s="1">
        <v>2.1</v>
      </c>
      <c r="P793">
        <v>38</v>
      </c>
      <c r="Q793">
        <v>-3</v>
      </c>
      <c r="R793">
        <v>25</v>
      </c>
      <c r="S793">
        <v>34</v>
      </c>
      <c r="T793">
        <v>53.13</v>
      </c>
      <c r="U793">
        <v>142</v>
      </c>
      <c r="V793">
        <v>1</v>
      </c>
      <c r="W793">
        <v>19</v>
      </c>
      <c r="X793">
        <v>30</v>
      </c>
      <c r="Y793">
        <v>63.33</v>
      </c>
      <c r="Z793">
        <v>46.88</v>
      </c>
      <c r="AA793">
        <v>402</v>
      </c>
      <c r="AB793">
        <v>4</v>
      </c>
      <c r="AC793">
        <v>3</v>
      </c>
      <c r="AD793">
        <v>5</v>
      </c>
      <c r="AE793">
        <v>35</v>
      </c>
      <c r="AF793">
        <v>367</v>
      </c>
      <c r="AG793">
        <v>509</v>
      </c>
      <c r="AH793">
        <v>1</v>
      </c>
      <c r="AI793">
        <v>0</v>
      </c>
      <c r="AJ793">
        <v>3</v>
      </c>
      <c r="AK793">
        <v>2</v>
      </c>
      <c r="AL793">
        <v>8</v>
      </c>
      <c r="AM793">
        <v>93</v>
      </c>
      <c r="AN793">
        <v>2</v>
      </c>
      <c r="AO793">
        <v>10</v>
      </c>
      <c r="AP793">
        <v>20</v>
      </c>
      <c r="AQ793">
        <v>1</v>
      </c>
      <c r="AR793">
        <v>1</v>
      </c>
      <c r="AS793">
        <v>100</v>
      </c>
      <c r="AT793">
        <v>30.366666666666667</v>
      </c>
      <c r="AU793">
        <v>50.61</v>
      </c>
      <c r="AV793">
        <v>6</v>
      </c>
      <c r="AW793">
        <v>43</v>
      </c>
      <c r="AX793">
        <v>6</v>
      </c>
      <c r="AY793">
        <v>45</v>
      </c>
      <c r="AZ793">
        <v>2</v>
      </c>
      <c r="BA793">
        <v>35</v>
      </c>
      <c r="BB793" t="str">
        <f t="shared" si="85"/>
        <v>N</v>
      </c>
      <c r="BC793" t="str">
        <f t="shared" si="86"/>
        <v>Road</v>
      </c>
      <c r="BD793">
        <f t="shared" si="87"/>
        <v>11</v>
      </c>
      <c r="BE793">
        <f t="shared" si="88"/>
        <v>0.15</v>
      </c>
      <c r="BH793" t="str">
        <f t="shared" si="89"/>
        <v>20178Ameer AbdullahDET</v>
      </c>
      <c r="BI793">
        <v>2017</v>
      </c>
      <c r="BJ793" s="2" t="s">
        <v>1345</v>
      </c>
      <c r="BK793" t="s">
        <v>1146</v>
      </c>
      <c r="BL793" t="s">
        <v>92</v>
      </c>
      <c r="BM793" t="str">
        <f t="shared" si="90"/>
        <v>DET</v>
      </c>
      <c r="BN793" t="s">
        <v>119</v>
      </c>
      <c r="BO793" t="s">
        <v>1337</v>
      </c>
      <c r="BP793" t="s">
        <v>72</v>
      </c>
      <c r="BQ793">
        <v>32</v>
      </c>
      <c r="BR793">
        <v>0.45</v>
      </c>
    </row>
    <row r="794" spans="1:70" x14ac:dyDescent="0.3">
      <c r="A794" t="str">
        <f t="shared" si="84"/>
        <v>20178Jonathan StewartCAR</v>
      </c>
      <c r="B794" t="s">
        <v>340</v>
      </c>
      <c r="C794">
        <v>2017</v>
      </c>
      <c r="D794">
        <v>8</v>
      </c>
      <c r="E794" t="s">
        <v>1195</v>
      </c>
      <c r="F794" t="s">
        <v>103</v>
      </c>
      <c r="G794" t="s">
        <v>125</v>
      </c>
      <c r="H794" t="s">
        <v>153</v>
      </c>
      <c r="I794" t="s">
        <v>122</v>
      </c>
      <c r="J794" t="s">
        <v>1126</v>
      </c>
      <c r="K794" t="s">
        <v>1126</v>
      </c>
      <c r="L794">
        <v>3600</v>
      </c>
      <c r="M794">
        <v>5200</v>
      </c>
      <c r="N794" s="1">
        <v>9.4</v>
      </c>
      <c r="O794" s="1">
        <v>9.4</v>
      </c>
      <c r="P794">
        <v>17</v>
      </c>
      <c r="Q794">
        <v>14</v>
      </c>
      <c r="R794">
        <v>14</v>
      </c>
      <c r="S794">
        <v>31</v>
      </c>
      <c r="T794">
        <v>49.21</v>
      </c>
      <c r="U794">
        <v>100</v>
      </c>
      <c r="V794">
        <v>1</v>
      </c>
      <c r="W794">
        <v>18</v>
      </c>
      <c r="X794">
        <v>32</v>
      </c>
      <c r="Y794">
        <v>56.25</v>
      </c>
      <c r="Z794">
        <v>50.79</v>
      </c>
      <c r="AA794">
        <v>154</v>
      </c>
      <c r="AB794">
        <v>1</v>
      </c>
      <c r="AC794">
        <v>1</v>
      </c>
      <c r="AD794">
        <v>0</v>
      </c>
      <c r="AE794">
        <v>0</v>
      </c>
      <c r="AF794">
        <v>154</v>
      </c>
      <c r="AG794">
        <v>254</v>
      </c>
      <c r="AH794">
        <v>1</v>
      </c>
      <c r="AI794">
        <v>0</v>
      </c>
      <c r="AJ794">
        <v>1</v>
      </c>
      <c r="AK794">
        <v>-2</v>
      </c>
      <c r="AL794">
        <v>5</v>
      </c>
      <c r="AM794">
        <v>51</v>
      </c>
      <c r="AN794">
        <v>8</v>
      </c>
      <c r="AO794">
        <v>17</v>
      </c>
      <c r="AP794">
        <v>47.06</v>
      </c>
      <c r="AQ794">
        <v>0</v>
      </c>
      <c r="AR794">
        <v>0</v>
      </c>
      <c r="AS794">
        <v>0</v>
      </c>
      <c r="AT794">
        <v>32.18333333333333</v>
      </c>
      <c r="AU794">
        <v>53.64</v>
      </c>
      <c r="AV794">
        <v>2.5</v>
      </c>
      <c r="AW794">
        <v>44</v>
      </c>
      <c r="AX794">
        <v>1.5</v>
      </c>
      <c r="AY794">
        <v>46</v>
      </c>
      <c r="AZ794">
        <v>3</v>
      </c>
      <c r="BA794">
        <v>3</v>
      </c>
      <c r="BB794" t="str">
        <f t="shared" si="85"/>
        <v>Y</v>
      </c>
      <c r="BC794" t="str">
        <f t="shared" si="86"/>
        <v>Road</v>
      </c>
      <c r="BD794">
        <f t="shared" si="87"/>
        <v>28</v>
      </c>
      <c r="BE794">
        <f t="shared" si="88"/>
        <v>0.43</v>
      </c>
      <c r="BH794" t="str">
        <f t="shared" si="89"/>
        <v>20178Theo RiddickDET</v>
      </c>
      <c r="BI794">
        <v>2017</v>
      </c>
      <c r="BJ794" s="2" t="s">
        <v>1345</v>
      </c>
      <c r="BK794" t="s">
        <v>1138</v>
      </c>
      <c r="BL794" t="s">
        <v>92</v>
      </c>
      <c r="BM794" t="str">
        <f t="shared" si="90"/>
        <v>DET</v>
      </c>
      <c r="BN794" t="s">
        <v>119</v>
      </c>
      <c r="BO794" t="s">
        <v>1335</v>
      </c>
      <c r="BP794" t="s">
        <v>72</v>
      </c>
      <c r="BQ794">
        <v>30</v>
      </c>
      <c r="BR794">
        <v>0.42</v>
      </c>
    </row>
    <row r="795" spans="1:70" x14ac:dyDescent="0.3">
      <c r="A795" t="str">
        <f t="shared" si="84"/>
        <v>20178Devontae BookerDEN</v>
      </c>
      <c r="B795" t="s">
        <v>348</v>
      </c>
      <c r="C795">
        <v>2017</v>
      </c>
      <c r="D795">
        <v>8</v>
      </c>
      <c r="E795" t="s">
        <v>1253</v>
      </c>
      <c r="F795" t="s">
        <v>105</v>
      </c>
      <c r="G795" t="s">
        <v>9</v>
      </c>
      <c r="H795" t="s">
        <v>71</v>
      </c>
      <c r="I795" t="s">
        <v>122</v>
      </c>
      <c r="J795" t="s">
        <v>1126</v>
      </c>
      <c r="K795" t="s">
        <v>1126</v>
      </c>
      <c r="L795">
        <v>3500</v>
      </c>
      <c r="M795">
        <v>4800</v>
      </c>
      <c r="N795" s="1">
        <v>14.4</v>
      </c>
      <c r="O795" s="1">
        <v>12.9</v>
      </c>
      <c r="P795">
        <v>19</v>
      </c>
      <c r="Q795">
        <v>-10</v>
      </c>
      <c r="R795">
        <v>23</v>
      </c>
      <c r="S795">
        <v>31</v>
      </c>
      <c r="T795">
        <v>46.27</v>
      </c>
      <c r="U795">
        <v>177</v>
      </c>
      <c r="V795">
        <v>1</v>
      </c>
      <c r="W795">
        <v>19</v>
      </c>
      <c r="X795">
        <v>36</v>
      </c>
      <c r="Y795">
        <v>52.78</v>
      </c>
      <c r="Z795">
        <v>53.73</v>
      </c>
      <c r="AA795">
        <v>198</v>
      </c>
      <c r="AB795">
        <v>1</v>
      </c>
      <c r="AC795">
        <v>3</v>
      </c>
      <c r="AD795">
        <v>3</v>
      </c>
      <c r="AE795">
        <v>11</v>
      </c>
      <c r="AF795">
        <v>187</v>
      </c>
      <c r="AG795">
        <v>364</v>
      </c>
      <c r="AH795">
        <v>2</v>
      </c>
      <c r="AI795">
        <v>2</v>
      </c>
      <c r="AJ795">
        <v>5</v>
      </c>
      <c r="AK795">
        <v>3</v>
      </c>
      <c r="AL795">
        <v>7</v>
      </c>
      <c r="AM795">
        <v>53</v>
      </c>
      <c r="AN795">
        <v>5</v>
      </c>
      <c r="AO795">
        <v>13</v>
      </c>
      <c r="AP795">
        <v>38.46</v>
      </c>
      <c r="AQ795">
        <v>0</v>
      </c>
      <c r="AR795">
        <v>1</v>
      </c>
      <c r="AS795">
        <v>0</v>
      </c>
      <c r="AT795">
        <v>31.383333333333333</v>
      </c>
      <c r="AU795">
        <v>52.31</v>
      </c>
      <c r="AV795">
        <v>7.5</v>
      </c>
      <c r="AW795">
        <v>44</v>
      </c>
      <c r="AX795">
        <v>7</v>
      </c>
      <c r="AY795">
        <v>42</v>
      </c>
      <c r="AZ795">
        <v>1</v>
      </c>
      <c r="BA795">
        <v>29</v>
      </c>
      <c r="BB795" t="str">
        <f t="shared" si="85"/>
        <v>N</v>
      </c>
      <c r="BC795" t="str">
        <f t="shared" si="86"/>
        <v>Road</v>
      </c>
      <c r="BD795">
        <f t="shared" si="87"/>
        <v>25</v>
      </c>
      <c r="BE795">
        <f t="shared" si="88"/>
        <v>0.34</v>
      </c>
      <c r="BH795" t="str">
        <f t="shared" si="89"/>
        <v>20178Dwayne WashingtonDET</v>
      </c>
      <c r="BI795">
        <v>2017</v>
      </c>
      <c r="BJ795" s="2" t="s">
        <v>1345</v>
      </c>
      <c r="BK795" t="s">
        <v>1161</v>
      </c>
      <c r="BL795" t="s">
        <v>92</v>
      </c>
      <c r="BM795" t="str">
        <f t="shared" si="90"/>
        <v>DET</v>
      </c>
      <c r="BN795" t="s">
        <v>119</v>
      </c>
      <c r="BO795" t="s">
        <v>1335</v>
      </c>
      <c r="BP795" t="s">
        <v>72</v>
      </c>
      <c r="BQ795">
        <v>14</v>
      </c>
      <c r="BR795">
        <v>0.2</v>
      </c>
    </row>
    <row r="796" spans="1:70" x14ac:dyDescent="0.3">
      <c r="A796" t="str">
        <f t="shared" si="84"/>
        <v>20178Austin EkelerLAC</v>
      </c>
      <c r="B796" t="s">
        <v>343</v>
      </c>
      <c r="C796">
        <v>2017</v>
      </c>
      <c r="D796">
        <v>8</v>
      </c>
      <c r="E796" t="s">
        <v>1231</v>
      </c>
      <c r="F796" t="s">
        <v>106</v>
      </c>
      <c r="G796" t="s">
        <v>14</v>
      </c>
      <c r="H796" t="s">
        <v>69</v>
      </c>
      <c r="I796" t="s">
        <v>122</v>
      </c>
      <c r="J796" t="s">
        <v>1126</v>
      </c>
      <c r="K796" t="s">
        <v>1126</v>
      </c>
      <c r="L796">
        <v>3500</v>
      </c>
      <c r="M796">
        <v>4500</v>
      </c>
      <c r="N796" s="1">
        <v>3.1</v>
      </c>
      <c r="O796" s="1">
        <v>2.6</v>
      </c>
      <c r="P796">
        <v>13</v>
      </c>
      <c r="Q796">
        <v>-8</v>
      </c>
      <c r="R796">
        <v>16</v>
      </c>
      <c r="S796">
        <v>21</v>
      </c>
      <c r="T796">
        <v>41.18</v>
      </c>
      <c r="U796">
        <v>157</v>
      </c>
      <c r="V796">
        <v>1</v>
      </c>
      <c r="W796">
        <v>17</v>
      </c>
      <c r="X796">
        <v>30</v>
      </c>
      <c r="Y796">
        <v>56.67</v>
      </c>
      <c r="Z796">
        <v>58.819999999999993</v>
      </c>
      <c r="AA796">
        <v>212</v>
      </c>
      <c r="AB796">
        <v>1</v>
      </c>
      <c r="AC796">
        <v>1</v>
      </c>
      <c r="AD796">
        <v>1</v>
      </c>
      <c r="AE796">
        <v>20</v>
      </c>
      <c r="AF796">
        <v>192</v>
      </c>
      <c r="AG796">
        <v>349</v>
      </c>
      <c r="AH796">
        <v>2</v>
      </c>
      <c r="AI796">
        <v>0</v>
      </c>
      <c r="AJ796">
        <v>1</v>
      </c>
      <c r="AK796">
        <v>1</v>
      </c>
      <c r="AL796">
        <v>10</v>
      </c>
      <c r="AM796">
        <v>77</v>
      </c>
      <c r="AN796">
        <v>3</v>
      </c>
      <c r="AO796">
        <v>10</v>
      </c>
      <c r="AP796">
        <v>30</v>
      </c>
      <c r="AQ796">
        <v>1</v>
      </c>
      <c r="AR796">
        <v>1</v>
      </c>
      <c r="AS796">
        <v>100</v>
      </c>
      <c r="AT796">
        <v>23.016666666666666</v>
      </c>
      <c r="AU796">
        <v>38.36</v>
      </c>
      <c r="AV796">
        <v>7</v>
      </c>
      <c r="AW796">
        <v>49</v>
      </c>
      <c r="AX796">
        <v>6.5</v>
      </c>
      <c r="AY796">
        <v>49</v>
      </c>
      <c r="AZ796">
        <v>3</v>
      </c>
      <c r="BA796">
        <v>19</v>
      </c>
      <c r="BB796" t="str">
        <f t="shared" si="85"/>
        <v>N</v>
      </c>
      <c r="BC796" t="str">
        <f t="shared" si="86"/>
        <v>Road</v>
      </c>
      <c r="BD796">
        <f t="shared" si="87"/>
        <v>17</v>
      </c>
      <c r="BE796">
        <f t="shared" si="88"/>
        <v>0.3</v>
      </c>
      <c r="BH796" t="str">
        <f t="shared" si="89"/>
        <v>20178C.J. AndersonDEN</v>
      </c>
      <c r="BI796">
        <v>2017</v>
      </c>
      <c r="BJ796" s="2" t="s">
        <v>1345</v>
      </c>
      <c r="BK796" t="s">
        <v>1139</v>
      </c>
      <c r="BL796" t="s">
        <v>105</v>
      </c>
      <c r="BM796" t="str">
        <f t="shared" si="90"/>
        <v>DEN</v>
      </c>
      <c r="BN796" t="s">
        <v>71</v>
      </c>
      <c r="BO796" t="s">
        <v>1337</v>
      </c>
      <c r="BP796" t="s">
        <v>122</v>
      </c>
      <c r="BQ796">
        <v>35</v>
      </c>
      <c r="BR796">
        <v>0.48</v>
      </c>
    </row>
    <row r="797" spans="1:70" x14ac:dyDescent="0.3">
      <c r="A797" t="str">
        <f t="shared" si="84"/>
        <v>20178Rod SmithDAL</v>
      </c>
      <c r="B797" t="s">
        <v>338</v>
      </c>
      <c r="C797">
        <v>2017</v>
      </c>
      <c r="D797">
        <v>8</v>
      </c>
      <c r="E797" t="s">
        <v>1155</v>
      </c>
      <c r="F797" t="s">
        <v>85</v>
      </c>
      <c r="G797" t="s">
        <v>7</v>
      </c>
      <c r="H797" t="s">
        <v>82</v>
      </c>
      <c r="I797" t="s">
        <v>122</v>
      </c>
      <c r="J797" t="s">
        <v>1126</v>
      </c>
      <c r="K797" t="s">
        <v>1126</v>
      </c>
      <c r="L797">
        <v>3200</v>
      </c>
      <c r="M797">
        <v>4500</v>
      </c>
      <c r="N797" s="1">
        <v>0</v>
      </c>
      <c r="O797" s="1">
        <v>0</v>
      </c>
      <c r="P797">
        <v>33</v>
      </c>
      <c r="Q797">
        <v>14</v>
      </c>
      <c r="R797">
        <v>18</v>
      </c>
      <c r="S797">
        <v>39</v>
      </c>
      <c r="T797">
        <v>63.93</v>
      </c>
      <c r="U797">
        <v>169</v>
      </c>
      <c r="V797">
        <v>2</v>
      </c>
      <c r="W797">
        <v>14</v>
      </c>
      <c r="X797">
        <v>22</v>
      </c>
      <c r="Y797">
        <v>63.639999999999993</v>
      </c>
      <c r="Z797">
        <v>36.07</v>
      </c>
      <c r="AA797">
        <v>143</v>
      </c>
      <c r="AB797">
        <v>0</v>
      </c>
      <c r="AC797">
        <v>0</v>
      </c>
      <c r="AD797">
        <v>2</v>
      </c>
      <c r="AE797">
        <v>5</v>
      </c>
      <c r="AF797">
        <v>138</v>
      </c>
      <c r="AG797">
        <v>307</v>
      </c>
      <c r="AH797">
        <v>1</v>
      </c>
      <c r="AI797">
        <v>1</v>
      </c>
      <c r="AJ797">
        <v>1</v>
      </c>
      <c r="AK797">
        <v>-2</v>
      </c>
      <c r="AL797">
        <v>8</v>
      </c>
      <c r="AM797">
        <v>89</v>
      </c>
      <c r="AN797">
        <v>5</v>
      </c>
      <c r="AO797">
        <v>14</v>
      </c>
      <c r="AP797">
        <v>35.709999999999994</v>
      </c>
      <c r="AQ797">
        <v>1</v>
      </c>
      <c r="AR797">
        <v>1</v>
      </c>
      <c r="AS797">
        <v>100</v>
      </c>
      <c r="AT797">
        <v>33.31666666666667</v>
      </c>
      <c r="AU797">
        <v>55.53</v>
      </c>
      <c r="AV797">
        <v>0</v>
      </c>
      <c r="AW797">
        <v>50.5</v>
      </c>
      <c r="AX797">
        <v>-3</v>
      </c>
      <c r="AY797">
        <v>46</v>
      </c>
      <c r="AZ797">
        <v>4</v>
      </c>
      <c r="BA797">
        <v>19</v>
      </c>
      <c r="BB797" t="str">
        <f t="shared" si="85"/>
        <v>N</v>
      </c>
      <c r="BC797" t="str">
        <f t="shared" si="86"/>
        <v>Road</v>
      </c>
      <c r="BD797">
        <f t="shared" si="87"/>
        <v>3</v>
      </c>
      <c r="BE797">
        <f t="shared" si="88"/>
        <v>0.04</v>
      </c>
      <c r="BH797" t="str">
        <f t="shared" si="89"/>
        <v>20178Devontae BookerDEN</v>
      </c>
      <c r="BI797">
        <v>2017</v>
      </c>
      <c r="BJ797" s="2" t="s">
        <v>1345</v>
      </c>
      <c r="BK797" t="s">
        <v>1253</v>
      </c>
      <c r="BL797" t="s">
        <v>105</v>
      </c>
      <c r="BM797" t="str">
        <f t="shared" si="90"/>
        <v>DEN</v>
      </c>
      <c r="BN797" t="s">
        <v>71</v>
      </c>
      <c r="BO797" t="s">
        <v>1335</v>
      </c>
      <c r="BP797" t="s">
        <v>122</v>
      </c>
      <c r="BQ797">
        <v>25</v>
      </c>
      <c r="BR797">
        <v>0.34</v>
      </c>
    </row>
    <row r="798" spans="1:70" x14ac:dyDescent="0.3">
      <c r="A798" t="str">
        <f t="shared" si="84"/>
        <v>20178Benny CunninghamCHI</v>
      </c>
      <c r="B798" t="s">
        <v>349</v>
      </c>
      <c r="C798">
        <v>2017</v>
      </c>
      <c r="D798">
        <v>8</v>
      </c>
      <c r="E798" t="s">
        <v>1158</v>
      </c>
      <c r="F798" t="s">
        <v>108</v>
      </c>
      <c r="G798" t="s">
        <v>13</v>
      </c>
      <c r="H798" t="s">
        <v>96</v>
      </c>
      <c r="I798" t="s">
        <v>122</v>
      </c>
      <c r="J798" t="s">
        <v>1126</v>
      </c>
      <c r="K798" t="s">
        <v>1126</v>
      </c>
      <c r="L798">
        <v>3000</v>
      </c>
      <c r="M798">
        <v>4800</v>
      </c>
      <c r="N798" s="1">
        <v>1</v>
      </c>
      <c r="O798" s="1">
        <v>0.5</v>
      </c>
      <c r="P798">
        <v>12</v>
      </c>
      <c r="Q798">
        <v>-8</v>
      </c>
      <c r="R798">
        <v>17</v>
      </c>
      <c r="S798">
        <v>31</v>
      </c>
      <c r="T798">
        <v>49.21</v>
      </c>
      <c r="U798">
        <v>157</v>
      </c>
      <c r="V798">
        <v>1</v>
      </c>
      <c r="W798">
        <v>14</v>
      </c>
      <c r="X798">
        <v>32</v>
      </c>
      <c r="Y798">
        <v>43.75</v>
      </c>
      <c r="Z798">
        <v>50.79</v>
      </c>
      <c r="AA798">
        <v>164</v>
      </c>
      <c r="AB798">
        <v>0</v>
      </c>
      <c r="AC798">
        <v>1</v>
      </c>
      <c r="AD798">
        <v>2</v>
      </c>
      <c r="AE798">
        <v>14</v>
      </c>
      <c r="AF798">
        <v>150</v>
      </c>
      <c r="AG798">
        <v>307</v>
      </c>
      <c r="AH798">
        <v>0</v>
      </c>
      <c r="AI798">
        <v>0</v>
      </c>
      <c r="AJ798">
        <v>1</v>
      </c>
      <c r="AK798">
        <v>-1</v>
      </c>
      <c r="AL798">
        <v>4</v>
      </c>
      <c r="AM798">
        <v>31</v>
      </c>
      <c r="AN798">
        <v>8</v>
      </c>
      <c r="AO798">
        <v>17</v>
      </c>
      <c r="AP798">
        <v>47.06</v>
      </c>
      <c r="AQ798">
        <v>0</v>
      </c>
      <c r="AR798">
        <v>1</v>
      </c>
      <c r="AS798">
        <v>0</v>
      </c>
      <c r="AT798">
        <v>28.616666666666667</v>
      </c>
      <c r="AU798">
        <v>47.69</v>
      </c>
      <c r="AV798">
        <v>9</v>
      </c>
      <c r="AW798">
        <v>50</v>
      </c>
      <c r="AX798">
        <v>7.5</v>
      </c>
      <c r="AY798">
        <v>46</v>
      </c>
      <c r="AZ798">
        <v>2</v>
      </c>
      <c r="BA798">
        <v>20</v>
      </c>
      <c r="BB798" t="str">
        <f t="shared" si="85"/>
        <v>N</v>
      </c>
      <c r="BC798" t="str">
        <f t="shared" si="86"/>
        <v>Road</v>
      </c>
      <c r="BD798">
        <f t="shared" si="87"/>
        <v>3</v>
      </c>
      <c r="BE798">
        <f t="shared" si="88"/>
        <v>0.04</v>
      </c>
      <c r="BH798" t="str">
        <f t="shared" si="89"/>
        <v>20178Jamaal CharlesDEN</v>
      </c>
      <c r="BI798">
        <v>2017</v>
      </c>
      <c r="BJ798" s="2" t="s">
        <v>1345</v>
      </c>
      <c r="BK798" t="s">
        <v>1150</v>
      </c>
      <c r="BL798" t="s">
        <v>105</v>
      </c>
      <c r="BM798" t="str">
        <f t="shared" si="90"/>
        <v>DEN</v>
      </c>
      <c r="BN798" t="s">
        <v>71</v>
      </c>
      <c r="BO798" t="s">
        <v>1335</v>
      </c>
      <c r="BP798" t="s">
        <v>122</v>
      </c>
      <c r="BQ798">
        <v>13</v>
      </c>
      <c r="BR798">
        <v>0.18</v>
      </c>
    </row>
    <row r="799" spans="1:70" x14ac:dyDescent="0.3">
      <c r="A799" t="str">
        <f t="shared" si="84"/>
        <v>20178Senorise PerryMIA</v>
      </c>
      <c r="B799" t="s">
        <v>350</v>
      </c>
      <c r="C799">
        <v>2017</v>
      </c>
      <c r="D799">
        <v>8</v>
      </c>
      <c r="E799" t="s">
        <v>1244</v>
      </c>
      <c r="F799" t="s">
        <v>156</v>
      </c>
      <c r="G799" t="s">
        <v>3</v>
      </c>
      <c r="H799" t="s">
        <v>100</v>
      </c>
      <c r="I799" t="s">
        <v>122</v>
      </c>
      <c r="J799" t="s">
        <v>1126</v>
      </c>
      <c r="K799" t="s">
        <v>1126</v>
      </c>
      <c r="L799">
        <v>3000</v>
      </c>
      <c r="M799">
        <v>4500</v>
      </c>
      <c r="N799" s="1">
        <v>0</v>
      </c>
      <c r="O799" s="1">
        <v>0</v>
      </c>
      <c r="P799">
        <v>0</v>
      </c>
      <c r="Q799">
        <v>-40</v>
      </c>
      <c r="R799">
        <v>13</v>
      </c>
      <c r="S799">
        <v>19</v>
      </c>
      <c r="T799">
        <v>30.159999999999997</v>
      </c>
      <c r="U799">
        <v>45</v>
      </c>
      <c r="V799">
        <v>0</v>
      </c>
      <c r="W799">
        <v>25</v>
      </c>
      <c r="X799">
        <v>44</v>
      </c>
      <c r="Y799">
        <v>56.820000000000007</v>
      </c>
      <c r="Z799">
        <v>69.84</v>
      </c>
      <c r="AA799">
        <v>176</v>
      </c>
      <c r="AB799">
        <v>0</v>
      </c>
      <c r="AC799">
        <v>2</v>
      </c>
      <c r="AD799">
        <v>3</v>
      </c>
      <c r="AE799">
        <v>25</v>
      </c>
      <c r="AF799">
        <v>151</v>
      </c>
      <c r="AG799">
        <v>196</v>
      </c>
      <c r="AH799">
        <v>0</v>
      </c>
      <c r="AI799">
        <v>0</v>
      </c>
      <c r="AJ799">
        <v>2</v>
      </c>
      <c r="AK799">
        <v>2</v>
      </c>
      <c r="AL799">
        <v>7</v>
      </c>
      <c r="AM799">
        <v>43</v>
      </c>
      <c r="AN799">
        <v>4</v>
      </c>
      <c r="AO799">
        <v>15</v>
      </c>
      <c r="AP799">
        <v>26.669999999999998</v>
      </c>
      <c r="AQ799">
        <v>0</v>
      </c>
      <c r="AR799">
        <v>2</v>
      </c>
      <c r="AS799">
        <v>0</v>
      </c>
      <c r="AT799">
        <v>28.766666666666666</v>
      </c>
      <c r="AU799">
        <v>47.94</v>
      </c>
      <c r="AV799">
        <v>3</v>
      </c>
      <c r="AW799">
        <v>38</v>
      </c>
      <c r="AX799">
        <v>3</v>
      </c>
      <c r="AY799">
        <v>38</v>
      </c>
      <c r="AZ799">
        <v>0</v>
      </c>
      <c r="BA799">
        <v>28</v>
      </c>
      <c r="BB799" t="str">
        <f t="shared" si="85"/>
        <v>N</v>
      </c>
      <c r="BC799" t="str">
        <f t="shared" si="86"/>
        <v>Road</v>
      </c>
      <c r="BD799" t="str">
        <f t="shared" si="87"/>
        <v/>
      </c>
      <c r="BE799" t="str">
        <f t="shared" si="88"/>
        <v/>
      </c>
      <c r="BH799" t="str">
        <f t="shared" si="89"/>
        <v>20178Kareem HuntKC</v>
      </c>
      <c r="BI799">
        <v>2017</v>
      </c>
      <c r="BJ799" s="2" t="s">
        <v>1345</v>
      </c>
      <c r="BK799" t="s">
        <v>1188</v>
      </c>
      <c r="BL799" t="s">
        <v>71</v>
      </c>
      <c r="BM799" t="str">
        <f t="shared" si="90"/>
        <v>KC</v>
      </c>
      <c r="BN799" t="s">
        <v>105</v>
      </c>
      <c r="BO799" t="s">
        <v>1337</v>
      </c>
      <c r="BP799" t="s">
        <v>72</v>
      </c>
      <c r="BQ799">
        <v>46</v>
      </c>
      <c r="BR799">
        <v>0.74</v>
      </c>
    </row>
    <row r="800" spans="1:70" x14ac:dyDescent="0.3">
      <c r="A800" t="str">
        <f t="shared" si="84"/>
        <v>20178C.J. HamMIN</v>
      </c>
      <c r="B800" t="s">
        <v>345</v>
      </c>
      <c r="C800">
        <v>2017</v>
      </c>
      <c r="D800">
        <v>8</v>
      </c>
      <c r="E800" t="s">
        <v>1243</v>
      </c>
      <c r="F800" t="s">
        <v>95</v>
      </c>
      <c r="G800" t="s">
        <v>12</v>
      </c>
      <c r="H800" t="s">
        <v>118</v>
      </c>
      <c r="I800" t="s">
        <v>122</v>
      </c>
      <c r="J800" t="s">
        <v>1126</v>
      </c>
      <c r="K800" t="s">
        <v>1126</v>
      </c>
      <c r="L800">
        <v>3000</v>
      </c>
      <c r="M800">
        <v>4500</v>
      </c>
      <c r="N800" s="1">
        <v>0</v>
      </c>
      <c r="O800" s="1">
        <v>0</v>
      </c>
      <c r="P800">
        <v>33</v>
      </c>
      <c r="Q800">
        <v>17</v>
      </c>
      <c r="R800">
        <v>26</v>
      </c>
      <c r="S800">
        <v>34</v>
      </c>
      <c r="T800">
        <v>44.16</v>
      </c>
      <c r="U800">
        <v>88</v>
      </c>
      <c r="V800">
        <v>1</v>
      </c>
      <c r="W800">
        <v>27</v>
      </c>
      <c r="X800">
        <v>43</v>
      </c>
      <c r="Y800">
        <v>62.79</v>
      </c>
      <c r="Z800">
        <v>55.84</v>
      </c>
      <c r="AA800">
        <v>288</v>
      </c>
      <c r="AB800">
        <v>2</v>
      </c>
      <c r="AC800">
        <v>1</v>
      </c>
      <c r="AD800">
        <v>1</v>
      </c>
      <c r="AE800">
        <v>1</v>
      </c>
      <c r="AF800">
        <v>287</v>
      </c>
      <c r="AG800">
        <v>375</v>
      </c>
      <c r="AH800">
        <v>1</v>
      </c>
      <c r="AI800">
        <v>0</v>
      </c>
      <c r="AJ800">
        <v>1</v>
      </c>
      <c r="AK800">
        <v>-1</v>
      </c>
      <c r="AL800">
        <v>5</v>
      </c>
      <c r="AM800">
        <v>58</v>
      </c>
      <c r="AN800">
        <v>6</v>
      </c>
      <c r="AO800">
        <v>16</v>
      </c>
      <c r="AP800">
        <v>37.5</v>
      </c>
      <c r="AQ800">
        <v>0</v>
      </c>
      <c r="AR800">
        <v>0</v>
      </c>
      <c r="AS800">
        <v>0</v>
      </c>
      <c r="AT800">
        <v>37.866666666666667</v>
      </c>
      <c r="AU800">
        <v>63.11</v>
      </c>
      <c r="AV800">
        <v>-8.5</v>
      </c>
      <c r="AW800">
        <v>37.5</v>
      </c>
      <c r="AX800">
        <v>-11</v>
      </c>
      <c r="AY800">
        <v>38</v>
      </c>
      <c r="AZ800">
        <v>3</v>
      </c>
      <c r="BA800">
        <v>16</v>
      </c>
      <c r="BB800" t="str">
        <f t="shared" si="85"/>
        <v>N</v>
      </c>
      <c r="BC800" t="str">
        <f t="shared" si="86"/>
        <v>Road</v>
      </c>
      <c r="BD800">
        <f t="shared" si="87"/>
        <v>17</v>
      </c>
      <c r="BE800">
        <f t="shared" si="88"/>
        <v>0.2</v>
      </c>
      <c r="BH800" t="str">
        <f t="shared" si="89"/>
        <v>20178Charcandrick WestKC</v>
      </c>
      <c r="BI800">
        <v>2017</v>
      </c>
      <c r="BJ800" s="2" t="s">
        <v>1345</v>
      </c>
      <c r="BK800" t="s">
        <v>1207</v>
      </c>
      <c r="BL800" t="s">
        <v>71</v>
      </c>
      <c r="BM800" t="str">
        <f t="shared" si="90"/>
        <v>KC</v>
      </c>
      <c r="BN800" t="s">
        <v>105</v>
      </c>
      <c r="BO800" t="s">
        <v>1335</v>
      </c>
      <c r="BP800" t="s">
        <v>72</v>
      </c>
      <c r="BQ800">
        <v>12</v>
      </c>
      <c r="BR800">
        <v>0.19</v>
      </c>
    </row>
    <row r="801" spans="1:70" x14ac:dyDescent="0.3">
      <c r="A801" t="str">
        <f t="shared" si="84"/>
        <v>20178Derrick ColemanATL</v>
      </c>
      <c r="B801" t="s">
        <v>339</v>
      </c>
      <c r="C801">
        <v>2017</v>
      </c>
      <c r="D801">
        <v>8</v>
      </c>
      <c r="E801" t="s">
        <v>1226</v>
      </c>
      <c r="F801" t="s">
        <v>109</v>
      </c>
      <c r="G801" t="s">
        <v>11</v>
      </c>
      <c r="H801" t="s">
        <v>90</v>
      </c>
      <c r="I801" t="s">
        <v>122</v>
      </c>
      <c r="J801" t="s">
        <v>1126</v>
      </c>
      <c r="K801" t="s">
        <v>1126</v>
      </c>
      <c r="L801">
        <v>3000</v>
      </c>
      <c r="M801">
        <v>4500</v>
      </c>
      <c r="N801" s="1">
        <v>0</v>
      </c>
      <c r="O801" s="1">
        <v>0</v>
      </c>
      <c r="P801">
        <v>25</v>
      </c>
      <c r="Q801">
        <v>5</v>
      </c>
      <c r="R801">
        <v>18</v>
      </c>
      <c r="S801">
        <v>32</v>
      </c>
      <c r="T801">
        <v>52.459999999999994</v>
      </c>
      <c r="U801">
        <v>140</v>
      </c>
      <c r="V801">
        <v>0</v>
      </c>
      <c r="W801">
        <v>18</v>
      </c>
      <c r="X801">
        <v>29</v>
      </c>
      <c r="Y801">
        <v>62.07</v>
      </c>
      <c r="Z801">
        <v>47.54</v>
      </c>
      <c r="AA801">
        <v>254</v>
      </c>
      <c r="AB801">
        <v>2</v>
      </c>
      <c r="AC801">
        <v>0</v>
      </c>
      <c r="AD801">
        <v>1</v>
      </c>
      <c r="AE801">
        <v>8</v>
      </c>
      <c r="AF801">
        <v>246</v>
      </c>
      <c r="AG801">
        <v>386</v>
      </c>
      <c r="AH801">
        <v>4</v>
      </c>
      <c r="AI801">
        <v>2</v>
      </c>
      <c r="AJ801">
        <v>2</v>
      </c>
      <c r="AK801">
        <v>1</v>
      </c>
      <c r="AL801">
        <v>6</v>
      </c>
      <c r="AM801">
        <v>68</v>
      </c>
      <c r="AN801">
        <v>5</v>
      </c>
      <c r="AO801">
        <v>14</v>
      </c>
      <c r="AP801">
        <v>35.709999999999994</v>
      </c>
      <c r="AQ801">
        <v>0</v>
      </c>
      <c r="AR801">
        <v>0</v>
      </c>
      <c r="AS801">
        <v>0</v>
      </c>
      <c r="AT801">
        <v>28.316666666666666</v>
      </c>
      <c r="AU801">
        <v>47.19</v>
      </c>
      <c r="AV801">
        <v>-4.5</v>
      </c>
      <c r="AW801">
        <v>47</v>
      </c>
      <c r="AX801">
        <v>-6.5</v>
      </c>
      <c r="AY801">
        <v>44</v>
      </c>
      <c r="AZ801">
        <v>3</v>
      </c>
      <c r="BA801">
        <v>20</v>
      </c>
      <c r="BB801" t="str">
        <f t="shared" si="85"/>
        <v>N</v>
      </c>
      <c r="BC801" t="str">
        <f t="shared" si="86"/>
        <v>Road</v>
      </c>
      <c r="BD801">
        <f t="shared" si="87"/>
        <v>14</v>
      </c>
      <c r="BE801">
        <f t="shared" si="88"/>
        <v>0.21</v>
      </c>
      <c r="BH801" t="str">
        <f t="shared" si="89"/>
        <v>20178De'Anthony ThomasKC</v>
      </c>
      <c r="BI801">
        <v>2017</v>
      </c>
      <c r="BJ801" s="2" t="s">
        <v>1345</v>
      </c>
      <c r="BK801" t="s">
        <v>1336</v>
      </c>
      <c r="BL801" t="s">
        <v>71</v>
      </c>
      <c r="BM801" t="str">
        <f t="shared" si="90"/>
        <v>KC</v>
      </c>
      <c r="BN801" t="s">
        <v>105</v>
      </c>
      <c r="BO801" t="s">
        <v>1335</v>
      </c>
      <c r="BP801" t="s">
        <v>72</v>
      </c>
      <c r="BQ801">
        <v>14</v>
      </c>
      <c r="BR801">
        <v>0.23</v>
      </c>
    </row>
    <row r="802" spans="1:70" x14ac:dyDescent="0.3">
      <c r="A802" t="str">
        <f t="shared" si="84"/>
        <v>20178Terron WardATL</v>
      </c>
      <c r="B802" t="s">
        <v>339</v>
      </c>
      <c r="C802">
        <v>2017</v>
      </c>
      <c r="D802">
        <v>8</v>
      </c>
      <c r="E802" t="s">
        <v>1227</v>
      </c>
      <c r="F802" t="s">
        <v>109</v>
      </c>
      <c r="G802" t="s">
        <v>11</v>
      </c>
      <c r="H802" t="s">
        <v>90</v>
      </c>
      <c r="I802" t="s">
        <v>122</v>
      </c>
      <c r="J802" t="s">
        <v>1126</v>
      </c>
      <c r="K802" t="s">
        <v>1126</v>
      </c>
      <c r="L802">
        <v>3000</v>
      </c>
      <c r="M802">
        <v>4500</v>
      </c>
      <c r="N802" s="1">
        <v>0</v>
      </c>
      <c r="O802" s="1">
        <v>0</v>
      </c>
      <c r="P802">
        <v>25</v>
      </c>
      <c r="Q802">
        <v>5</v>
      </c>
      <c r="R802">
        <v>18</v>
      </c>
      <c r="S802">
        <v>32</v>
      </c>
      <c r="T802">
        <v>52.459999999999994</v>
      </c>
      <c r="U802">
        <v>140</v>
      </c>
      <c r="V802">
        <v>0</v>
      </c>
      <c r="W802">
        <v>18</v>
      </c>
      <c r="X802">
        <v>29</v>
      </c>
      <c r="Y802">
        <v>62.07</v>
      </c>
      <c r="Z802">
        <v>47.54</v>
      </c>
      <c r="AA802">
        <v>254</v>
      </c>
      <c r="AB802">
        <v>2</v>
      </c>
      <c r="AC802">
        <v>0</v>
      </c>
      <c r="AD802">
        <v>1</v>
      </c>
      <c r="AE802">
        <v>8</v>
      </c>
      <c r="AF802">
        <v>246</v>
      </c>
      <c r="AG802">
        <v>386</v>
      </c>
      <c r="AH802">
        <v>4</v>
      </c>
      <c r="AI802">
        <v>2</v>
      </c>
      <c r="AJ802">
        <v>2</v>
      </c>
      <c r="AK802">
        <v>1</v>
      </c>
      <c r="AL802">
        <v>6</v>
      </c>
      <c r="AM802">
        <v>68</v>
      </c>
      <c r="AN802">
        <v>5</v>
      </c>
      <c r="AO802">
        <v>14</v>
      </c>
      <c r="AP802">
        <v>35.709999999999994</v>
      </c>
      <c r="AQ802">
        <v>0</v>
      </c>
      <c r="AR802">
        <v>0</v>
      </c>
      <c r="AS802">
        <v>0</v>
      </c>
      <c r="AT802">
        <v>28.316666666666666</v>
      </c>
      <c r="AU802">
        <v>47.19</v>
      </c>
      <c r="AV802">
        <v>-4.5</v>
      </c>
      <c r="AW802">
        <v>47</v>
      </c>
      <c r="AX802">
        <v>-6.5</v>
      </c>
      <c r="AY802">
        <v>44</v>
      </c>
      <c r="AZ802">
        <v>3</v>
      </c>
      <c r="BA802">
        <v>20</v>
      </c>
      <c r="BB802" t="str">
        <f t="shared" si="85"/>
        <v>N</v>
      </c>
      <c r="BC802" t="str">
        <f t="shared" si="86"/>
        <v>Road</v>
      </c>
      <c r="BD802" t="str">
        <f t="shared" si="87"/>
        <v/>
      </c>
      <c r="BE802" t="str">
        <f t="shared" si="88"/>
        <v/>
      </c>
      <c r="BH802" t="str">
        <f t="shared" si="89"/>
        <v>20178Akeem HuntKC</v>
      </c>
      <c r="BI802">
        <v>2017</v>
      </c>
      <c r="BJ802" s="2" t="s">
        <v>1345</v>
      </c>
      <c r="BK802" t="s">
        <v>1249</v>
      </c>
      <c r="BL802" t="s">
        <v>71</v>
      </c>
      <c r="BM802" t="str">
        <f t="shared" si="90"/>
        <v>KC</v>
      </c>
      <c r="BN802" t="s">
        <v>105</v>
      </c>
      <c r="BO802" t="s">
        <v>1335</v>
      </c>
      <c r="BP802" t="s">
        <v>72</v>
      </c>
      <c r="BQ802">
        <v>1</v>
      </c>
      <c r="BR802">
        <v>0.02</v>
      </c>
    </row>
    <row r="803" spans="1:70" x14ac:dyDescent="0.3">
      <c r="A803" t="str">
        <f t="shared" si="84"/>
        <v>20178Matt JonesIND</v>
      </c>
      <c r="B803" t="s">
        <v>347</v>
      </c>
      <c r="C803">
        <v>2017</v>
      </c>
      <c r="D803">
        <v>8</v>
      </c>
      <c r="E803" t="s">
        <v>1258</v>
      </c>
      <c r="F803" t="s">
        <v>113</v>
      </c>
      <c r="G803" t="s">
        <v>10</v>
      </c>
      <c r="H803" t="s">
        <v>98</v>
      </c>
      <c r="I803" t="s">
        <v>122</v>
      </c>
      <c r="J803" t="s">
        <v>1126</v>
      </c>
      <c r="K803" t="s">
        <v>1126</v>
      </c>
      <c r="L803">
        <v>3000</v>
      </c>
      <c r="M803">
        <v>4500</v>
      </c>
      <c r="N803" s="1">
        <v>0</v>
      </c>
      <c r="O803" s="1">
        <v>0</v>
      </c>
      <c r="P803">
        <v>23</v>
      </c>
      <c r="Q803">
        <v>-1</v>
      </c>
      <c r="R803">
        <v>19</v>
      </c>
      <c r="S803">
        <v>28</v>
      </c>
      <c r="T803">
        <v>41.79</v>
      </c>
      <c r="U803">
        <v>115</v>
      </c>
      <c r="V803">
        <v>0</v>
      </c>
      <c r="W803">
        <v>25</v>
      </c>
      <c r="X803">
        <v>39</v>
      </c>
      <c r="Y803">
        <v>64.099999999999994</v>
      </c>
      <c r="Z803">
        <v>58.209999999999994</v>
      </c>
      <c r="AA803">
        <v>233</v>
      </c>
      <c r="AB803">
        <v>2</v>
      </c>
      <c r="AC803">
        <v>1</v>
      </c>
      <c r="AD803">
        <v>4</v>
      </c>
      <c r="AE803">
        <v>17</v>
      </c>
      <c r="AF803">
        <v>216</v>
      </c>
      <c r="AG803">
        <v>331</v>
      </c>
      <c r="AH803">
        <v>0</v>
      </c>
      <c r="AI803">
        <v>0</v>
      </c>
      <c r="AJ803">
        <v>1</v>
      </c>
      <c r="AK803">
        <v>-1</v>
      </c>
      <c r="AL803">
        <v>7</v>
      </c>
      <c r="AM803">
        <v>45</v>
      </c>
      <c r="AN803">
        <v>8</v>
      </c>
      <c r="AO803">
        <v>16</v>
      </c>
      <c r="AP803">
        <v>50</v>
      </c>
      <c r="AQ803">
        <v>0</v>
      </c>
      <c r="AR803">
        <v>1</v>
      </c>
      <c r="AS803">
        <v>0</v>
      </c>
      <c r="AT803">
        <v>33.216666666666669</v>
      </c>
      <c r="AU803">
        <v>55.36</v>
      </c>
      <c r="AV803">
        <v>10</v>
      </c>
      <c r="AW803">
        <v>41</v>
      </c>
      <c r="AX803">
        <v>11</v>
      </c>
      <c r="AY803">
        <v>44</v>
      </c>
      <c r="AZ803">
        <v>3</v>
      </c>
      <c r="BA803">
        <v>18</v>
      </c>
      <c r="BB803" t="str">
        <f t="shared" si="85"/>
        <v>N</v>
      </c>
      <c r="BC803" t="str">
        <f t="shared" si="86"/>
        <v>Road</v>
      </c>
      <c r="BD803" t="str">
        <f t="shared" si="87"/>
        <v/>
      </c>
      <c r="BE803" t="str">
        <f t="shared" si="88"/>
        <v/>
      </c>
      <c r="BH803" t="str">
        <f t="shared" si="89"/>
        <v>20178Anthony ShermanKC</v>
      </c>
      <c r="BI803">
        <v>2017</v>
      </c>
      <c r="BJ803" s="2" t="s">
        <v>1345</v>
      </c>
      <c r="BK803" t="s">
        <v>1223</v>
      </c>
      <c r="BL803" t="s">
        <v>71</v>
      </c>
      <c r="BM803" t="str">
        <f t="shared" si="90"/>
        <v>KC</v>
      </c>
      <c r="BN803" t="s">
        <v>105</v>
      </c>
      <c r="BO803" t="s">
        <v>1335</v>
      </c>
      <c r="BP803" t="s">
        <v>72</v>
      </c>
      <c r="BQ803">
        <v>8</v>
      </c>
      <c r="BR803">
        <v>0.13</v>
      </c>
    </row>
    <row r="804" spans="1:70" x14ac:dyDescent="0.3">
      <c r="A804" t="str">
        <f t="shared" si="84"/>
        <v>20178Josh FergusonIND</v>
      </c>
      <c r="B804" t="s">
        <v>347</v>
      </c>
      <c r="C804">
        <v>2017</v>
      </c>
      <c r="D804">
        <v>8</v>
      </c>
      <c r="E804" t="s">
        <v>1267</v>
      </c>
      <c r="F804" t="s">
        <v>113</v>
      </c>
      <c r="G804" t="s">
        <v>10</v>
      </c>
      <c r="H804" t="s">
        <v>98</v>
      </c>
      <c r="I804" t="s">
        <v>122</v>
      </c>
      <c r="J804" t="s">
        <v>1126</v>
      </c>
      <c r="K804" t="s">
        <v>1126</v>
      </c>
      <c r="L804">
        <v>3000</v>
      </c>
      <c r="M804">
        <v>4500</v>
      </c>
      <c r="N804" s="1">
        <v>0</v>
      </c>
      <c r="O804" s="1">
        <v>0</v>
      </c>
      <c r="P804">
        <v>23</v>
      </c>
      <c r="Q804">
        <v>-1</v>
      </c>
      <c r="R804">
        <v>19</v>
      </c>
      <c r="S804">
        <v>28</v>
      </c>
      <c r="T804">
        <v>41.79</v>
      </c>
      <c r="U804">
        <v>115</v>
      </c>
      <c r="V804">
        <v>0</v>
      </c>
      <c r="W804">
        <v>25</v>
      </c>
      <c r="X804">
        <v>39</v>
      </c>
      <c r="Y804">
        <v>64.099999999999994</v>
      </c>
      <c r="Z804">
        <v>58.209999999999994</v>
      </c>
      <c r="AA804">
        <v>233</v>
      </c>
      <c r="AB804">
        <v>2</v>
      </c>
      <c r="AC804">
        <v>1</v>
      </c>
      <c r="AD804">
        <v>4</v>
      </c>
      <c r="AE804">
        <v>17</v>
      </c>
      <c r="AF804">
        <v>216</v>
      </c>
      <c r="AG804">
        <v>331</v>
      </c>
      <c r="AH804">
        <v>0</v>
      </c>
      <c r="AI804">
        <v>0</v>
      </c>
      <c r="AJ804">
        <v>1</v>
      </c>
      <c r="AK804">
        <v>-1</v>
      </c>
      <c r="AL804">
        <v>7</v>
      </c>
      <c r="AM804">
        <v>45</v>
      </c>
      <c r="AN804">
        <v>8</v>
      </c>
      <c r="AO804">
        <v>16</v>
      </c>
      <c r="AP804">
        <v>50</v>
      </c>
      <c r="AQ804">
        <v>0</v>
      </c>
      <c r="AR804">
        <v>1</v>
      </c>
      <c r="AS804">
        <v>0</v>
      </c>
      <c r="AT804">
        <v>33.216666666666669</v>
      </c>
      <c r="AU804">
        <v>55.36</v>
      </c>
      <c r="AV804">
        <v>10</v>
      </c>
      <c r="AW804">
        <v>41</v>
      </c>
      <c r="AX804">
        <v>11</v>
      </c>
      <c r="AY804">
        <v>44</v>
      </c>
      <c r="AZ804">
        <v>3</v>
      </c>
      <c r="BA804">
        <v>18</v>
      </c>
      <c r="BB804" t="str">
        <f t="shared" si="85"/>
        <v>N</v>
      </c>
      <c r="BC804" t="str">
        <f t="shared" si="86"/>
        <v>Road</v>
      </c>
      <c r="BD804" t="str">
        <f t="shared" si="87"/>
        <v/>
      </c>
      <c r="BE804" t="str">
        <f t="shared" si="88"/>
        <v/>
      </c>
      <c r="BH804" t="str">
        <f t="shared" si="89"/>
        <v>20179LeSean McCoyBUF</v>
      </c>
      <c r="BI804">
        <v>2017</v>
      </c>
      <c r="BJ804" s="2" t="s">
        <v>1347</v>
      </c>
      <c r="BK804" t="s">
        <v>1125</v>
      </c>
      <c r="BL804" t="s">
        <v>88</v>
      </c>
      <c r="BM804" t="str">
        <f t="shared" si="90"/>
        <v>BUF</v>
      </c>
      <c r="BN804" t="s">
        <v>90</v>
      </c>
      <c r="BO804" t="s">
        <v>1337</v>
      </c>
      <c r="BP804" t="s">
        <v>122</v>
      </c>
      <c r="BQ804">
        <v>55</v>
      </c>
      <c r="BR804">
        <v>0.73</v>
      </c>
    </row>
    <row r="805" spans="1:70" x14ac:dyDescent="0.3">
      <c r="A805" t="str">
        <f t="shared" si="84"/>
        <v>20178Jamize OlawaleOAK</v>
      </c>
      <c r="B805" t="s">
        <v>341</v>
      </c>
      <c r="C805">
        <v>2017</v>
      </c>
      <c r="D805">
        <v>8</v>
      </c>
      <c r="E805" t="s">
        <v>1250</v>
      </c>
      <c r="F805" t="s">
        <v>80</v>
      </c>
      <c r="G805" t="s">
        <v>130</v>
      </c>
      <c r="H805" t="s">
        <v>88</v>
      </c>
      <c r="I805" t="s">
        <v>122</v>
      </c>
      <c r="J805" t="s">
        <v>1126</v>
      </c>
      <c r="K805" t="s">
        <v>1126</v>
      </c>
      <c r="L805">
        <v>3000</v>
      </c>
      <c r="M805">
        <v>4500</v>
      </c>
      <c r="N805" s="1">
        <v>6.3</v>
      </c>
      <c r="O805" s="1">
        <v>6.3</v>
      </c>
      <c r="P805">
        <v>14</v>
      </c>
      <c r="Q805">
        <v>-20</v>
      </c>
      <c r="R805">
        <v>23</v>
      </c>
      <c r="S805">
        <v>14</v>
      </c>
      <c r="T805">
        <v>22.220000000000002</v>
      </c>
      <c r="U805">
        <v>54</v>
      </c>
      <c r="V805">
        <v>1</v>
      </c>
      <c r="W805">
        <v>31</v>
      </c>
      <c r="X805">
        <v>49</v>
      </c>
      <c r="Y805">
        <v>63.27</v>
      </c>
      <c r="Z805">
        <v>77.78</v>
      </c>
      <c r="AA805">
        <v>313</v>
      </c>
      <c r="AB805">
        <v>1</v>
      </c>
      <c r="AC805">
        <v>2</v>
      </c>
      <c r="AD805">
        <v>0</v>
      </c>
      <c r="AE805">
        <v>0</v>
      </c>
      <c r="AF805">
        <v>313</v>
      </c>
      <c r="AG805">
        <v>367</v>
      </c>
      <c r="AH805">
        <v>4</v>
      </c>
      <c r="AI805">
        <v>2</v>
      </c>
      <c r="AJ805">
        <v>4</v>
      </c>
      <c r="AK805">
        <v>4</v>
      </c>
      <c r="AL805">
        <v>6</v>
      </c>
      <c r="AM805">
        <v>50</v>
      </c>
      <c r="AN805">
        <v>3</v>
      </c>
      <c r="AO805">
        <v>10</v>
      </c>
      <c r="AP805">
        <v>30</v>
      </c>
      <c r="AQ805">
        <v>1</v>
      </c>
      <c r="AR805">
        <v>2</v>
      </c>
      <c r="AS805">
        <v>50</v>
      </c>
      <c r="AT805">
        <v>24.383333333333333</v>
      </c>
      <c r="AU805">
        <v>40.64</v>
      </c>
      <c r="AV805">
        <v>3</v>
      </c>
      <c r="AW805">
        <v>44.5</v>
      </c>
      <c r="AX805">
        <v>2.5</v>
      </c>
      <c r="AY805">
        <v>47</v>
      </c>
      <c r="AZ805">
        <v>0</v>
      </c>
      <c r="BA805">
        <v>34</v>
      </c>
      <c r="BB805" t="e">
        <f t="shared" si="85"/>
        <v>#N/A</v>
      </c>
      <c r="BC805" t="e">
        <f t="shared" si="86"/>
        <v>#N/A</v>
      </c>
      <c r="BD805" t="e">
        <f t="shared" si="87"/>
        <v>#N/A</v>
      </c>
      <c r="BE805" t="e">
        <f t="shared" si="88"/>
        <v>#N/A</v>
      </c>
      <c r="BH805" t="str">
        <f t="shared" si="89"/>
        <v>20179Mike TolbertBUF</v>
      </c>
      <c r="BI805">
        <v>2017</v>
      </c>
      <c r="BJ805" s="2" t="s">
        <v>1347</v>
      </c>
      <c r="BK805" t="s">
        <v>1163</v>
      </c>
      <c r="BL805" t="s">
        <v>88</v>
      </c>
      <c r="BM805" t="str">
        <f t="shared" si="90"/>
        <v>BUF</v>
      </c>
      <c r="BN805" t="s">
        <v>90</v>
      </c>
      <c r="BO805" t="s">
        <v>1335</v>
      </c>
      <c r="BP805" t="s">
        <v>122</v>
      </c>
      <c r="BQ805">
        <v>20</v>
      </c>
      <c r="BR805">
        <v>0.27</v>
      </c>
    </row>
    <row r="806" spans="1:70" x14ac:dyDescent="0.3">
      <c r="A806" t="str">
        <f t="shared" si="84"/>
        <v>20178Michael BurtonCHI</v>
      </c>
      <c r="B806" t="s">
        <v>349</v>
      </c>
      <c r="C806">
        <v>2017</v>
      </c>
      <c r="D806">
        <v>8</v>
      </c>
      <c r="E806" t="s">
        <v>1173</v>
      </c>
      <c r="F806" t="s">
        <v>108</v>
      </c>
      <c r="G806" t="s">
        <v>13</v>
      </c>
      <c r="H806" t="s">
        <v>96</v>
      </c>
      <c r="I806" t="s">
        <v>122</v>
      </c>
      <c r="J806" t="s">
        <v>1126</v>
      </c>
      <c r="K806" t="s">
        <v>1126</v>
      </c>
      <c r="L806">
        <v>3000</v>
      </c>
      <c r="M806">
        <v>4500</v>
      </c>
      <c r="N806" s="1">
        <v>0</v>
      </c>
      <c r="O806" s="1">
        <v>0</v>
      </c>
      <c r="P806">
        <v>12</v>
      </c>
      <c r="Q806">
        <v>-8</v>
      </c>
      <c r="R806">
        <v>17</v>
      </c>
      <c r="S806">
        <v>31</v>
      </c>
      <c r="T806">
        <v>49.21</v>
      </c>
      <c r="U806">
        <v>157</v>
      </c>
      <c r="V806">
        <v>1</v>
      </c>
      <c r="W806">
        <v>14</v>
      </c>
      <c r="X806">
        <v>32</v>
      </c>
      <c r="Y806">
        <v>43.75</v>
      </c>
      <c r="Z806">
        <v>50.79</v>
      </c>
      <c r="AA806">
        <v>164</v>
      </c>
      <c r="AB806">
        <v>0</v>
      </c>
      <c r="AC806">
        <v>1</v>
      </c>
      <c r="AD806">
        <v>2</v>
      </c>
      <c r="AE806">
        <v>14</v>
      </c>
      <c r="AF806">
        <v>150</v>
      </c>
      <c r="AG806">
        <v>307</v>
      </c>
      <c r="AH806">
        <v>0</v>
      </c>
      <c r="AI806">
        <v>0</v>
      </c>
      <c r="AJ806">
        <v>1</v>
      </c>
      <c r="AK806">
        <v>-1</v>
      </c>
      <c r="AL806">
        <v>4</v>
      </c>
      <c r="AM806">
        <v>31</v>
      </c>
      <c r="AN806">
        <v>8</v>
      </c>
      <c r="AO806">
        <v>17</v>
      </c>
      <c r="AP806">
        <v>47.06</v>
      </c>
      <c r="AQ806">
        <v>0</v>
      </c>
      <c r="AR806">
        <v>1</v>
      </c>
      <c r="AS806">
        <v>0</v>
      </c>
      <c r="AT806">
        <v>28.616666666666667</v>
      </c>
      <c r="AU806">
        <v>47.69</v>
      </c>
      <c r="AV806">
        <v>9</v>
      </c>
      <c r="AW806">
        <v>50</v>
      </c>
      <c r="AX806">
        <v>7.5</v>
      </c>
      <c r="AY806">
        <v>46</v>
      </c>
      <c r="AZ806">
        <v>2</v>
      </c>
      <c r="BA806">
        <v>20</v>
      </c>
      <c r="BB806" t="e">
        <f t="shared" si="85"/>
        <v>#N/A</v>
      </c>
      <c r="BC806" t="e">
        <f t="shared" si="86"/>
        <v>#N/A</v>
      </c>
      <c r="BD806" t="e">
        <f t="shared" si="87"/>
        <v>#N/A</v>
      </c>
      <c r="BE806" t="e">
        <f t="shared" si="88"/>
        <v>#N/A</v>
      </c>
      <c r="BH806" t="str">
        <f t="shared" si="89"/>
        <v>20179Taiwan JonesBUF</v>
      </c>
      <c r="BI806">
        <v>2017</v>
      </c>
      <c r="BJ806" s="2" t="s">
        <v>1347</v>
      </c>
      <c r="BK806" t="s">
        <v>1179</v>
      </c>
      <c r="BL806" t="s">
        <v>88</v>
      </c>
      <c r="BM806" t="str">
        <f t="shared" si="90"/>
        <v>BUF</v>
      </c>
      <c r="BN806" t="s">
        <v>90</v>
      </c>
      <c r="BO806" t="s">
        <v>1335</v>
      </c>
      <c r="BP806" t="s">
        <v>122</v>
      </c>
      <c r="BQ806">
        <v>1</v>
      </c>
      <c r="BR806">
        <v>0.01</v>
      </c>
    </row>
    <row r="807" spans="1:70" x14ac:dyDescent="0.3">
      <c r="A807" t="str">
        <f t="shared" si="84"/>
        <v>20178Derek WattLAC</v>
      </c>
      <c r="B807" t="s">
        <v>343</v>
      </c>
      <c r="C807">
        <v>2017</v>
      </c>
      <c r="D807">
        <v>8</v>
      </c>
      <c r="E807" t="s">
        <v>1232</v>
      </c>
      <c r="F807" t="s">
        <v>106</v>
      </c>
      <c r="G807" t="s">
        <v>14</v>
      </c>
      <c r="H807" t="s">
        <v>69</v>
      </c>
      <c r="I807" t="s">
        <v>122</v>
      </c>
      <c r="J807" t="s">
        <v>1126</v>
      </c>
      <c r="K807" t="s">
        <v>1126</v>
      </c>
      <c r="L807">
        <v>3000</v>
      </c>
      <c r="M807">
        <v>4500</v>
      </c>
      <c r="N807" s="1">
        <v>0</v>
      </c>
      <c r="O807" s="1">
        <v>0</v>
      </c>
      <c r="P807">
        <v>13</v>
      </c>
      <c r="Q807">
        <v>-8</v>
      </c>
      <c r="R807">
        <v>16</v>
      </c>
      <c r="S807">
        <v>21</v>
      </c>
      <c r="T807">
        <v>41.18</v>
      </c>
      <c r="U807">
        <v>157</v>
      </c>
      <c r="V807">
        <v>1</v>
      </c>
      <c r="W807">
        <v>17</v>
      </c>
      <c r="X807">
        <v>30</v>
      </c>
      <c r="Y807">
        <v>56.67</v>
      </c>
      <c r="Z807">
        <v>58.819999999999993</v>
      </c>
      <c r="AA807">
        <v>212</v>
      </c>
      <c r="AB807">
        <v>1</v>
      </c>
      <c r="AC807">
        <v>1</v>
      </c>
      <c r="AD807">
        <v>1</v>
      </c>
      <c r="AE807">
        <v>20</v>
      </c>
      <c r="AF807">
        <v>192</v>
      </c>
      <c r="AG807">
        <v>349</v>
      </c>
      <c r="AH807">
        <v>2</v>
      </c>
      <c r="AI807">
        <v>0</v>
      </c>
      <c r="AJ807">
        <v>1</v>
      </c>
      <c r="AK807">
        <v>1</v>
      </c>
      <c r="AL807">
        <v>10</v>
      </c>
      <c r="AM807">
        <v>77</v>
      </c>
      <c r="AN807">
        <v>3</v>
      </c>
      <c r="AO807">
        <v>10</v>
      </c>
      <c r="AP807">
        <v>30</v>
      </c>
      <c r="AQ807">
        <v>1</v>
      </c>
      <c r="AR807">
        <v>1</v>
      </c>
      <c r="AS807">
        <v>100</v>
      </c>
      <c r="AT807">
        <v>23.016666666666666</v>
      </c>
      <c r="AU807">
        <v>38.36</v>
      </c>
      <c r="AV807">
        <v>7</v>
      </c>
      <c r="AW807">
        <v>49</v>
      </c>
      <c r="AX807">
        <v>6.5</v>
      </c>
      <c r="AY807">
        <v>49</v>
      </c>
      <c r="AZ807">
        <v>3</v>
      </c>
      <c r="BA807">
        <v>19</v>
      </c>
      <c r="BB807" t="e">
        <f t="shared" si="85"/>
        <v>#N/A</v>
      </c>
      <c r="BC807" t="e">
        <f t="shared" si="86"/>
        <v>#N/A</v>
      </c>
      <c r="BD807" t="e">
        <f t="shared" si="87"/>
        <v>#N/A</v>
      </c>
      <c r="BE807" t="e">
        <f t="shared" si="88"/>
        <v>#N/A</v>
      </c>
      <c r="BH807" t="str">
        <f t="shared" si="89"/>
        <v>20179Matt ForteNYJ</v>
      </c>
      <c r="BI807">
        <v>2017</v>
      </c>
      <c r="BJ807" s="2" t="s">
        <v>1347</v>
      </c>
      <c r="BK807" t="s">
        <v>1198</v>
      </c>
      <c r="BL807" t="s">
        <v>90</v>
      </c>
      <c r="BM807" t="str">
        <f t="shared" si="90"/>
        <v>NYJ</v>
      </c>
      <c r="BN807" t="s">
        <v>88</v>
      </c>
      <c r="BO807" t="s">
        <v>1337</v>
      </c>
      <c r="BP807" t="s">
        <v>72</v>
      </c>
      <c r="BQ807">
        <v>32</v>
      </c>
      <c r="BR807">
        <v>0.48</v>
      </c>
    </row>
    <row r="808" spans="1:70" x14ac:dyDescent="0.3">
      <c r="A808" t="str">
        <f t="shared" si="84"/>
        <v>20178Cameron Artis-PayneCAR</v>
      </c>
      <c r="B808" t="s">
        <v>340</v>
      </c>
      <c r="C808">
        <v>2017</v>
      </c>
      <c r="D808">
        <v>8</v>
      </c>
      <c r="E808" t="s">
        <v>1256</v>
      </c>
      <c r="F808" t="s">
        <v>103</v>
      </c>
      <c r="G808" t="s">
        <v>125</v>
      </c>
      <c r="H808" t="s">
        <v>153</v>
      </c>
      <c r="I808" t="s">
        <v>122</v>
      </c>
      <c r="J808" t="s">
        <v>1126</v>
      </c>
      <c r="K808" t="s">
        <v>1126</v>
      </c>
      <c r="L808">
        <v>3000</v>
      </c>
      <c r="M808">
        <v>4500</v>
      </c>
      <c r="N808" s="1">
        <v>2</v>
      </c>
      <c r="O808" s="1">
        <v>1.5</v>
      </c>
      <c r="P808">
        <v>17</v>
      </c>
      <c r="Q808">
        <v>14</v>
      </c>
      <c r="R808">
        <v>14</v>
      </c>
      <c r="S808">
        <v>31</v>
      </c>
      <c r="T808">
        <v>49.21</v>
      </c>
      <c r="U808">
        <v>100</v>
      </c>
      <c r="V808">
        <v>1</v>
      </c>
      <c r="W808">
        <v>18</v>
      </c>
      <c r="X808">
        <v>32</v>
      </c>
      <c r="Y808">
        <v>56.25</v>
      </c>
      <c r="Z808">
        <v>50.79</v>
      </c>
      <c r="AA808">
        <v>154</v>
      </c>
      <c r="AB808">
        <v>1</v>
      </c>
      <c r="AC808">
        <v>1</v>
      </c>
      <c r="AD808">
        <v>0</v>
      </c>
      <c r="AE808">
        <v>0</v>
      </c>
      <c r="AF808">
        <v>154</v>
      </c>
      <c r="AG808">
        <v>254</v>
      </c>
      <c r="AH808">
        <v>1</v>
      </c>
      <c r="AI808">
        <v>0</v>
      </c>
      <c r="AJ808">
        <v>1</v>
      </c>
      <c r="AK808">
        <v>-2</v>
      </c>
      <c r="AL808">
        <v>5</v>
      </c>
      <c r="AM808">
        <v>51</v>
      </c>
      <c r="AN808">
        <v>8</v>
      </c>
      <c r="AO808">
        <v>17</v>
      </c>
      <c r="AP808">
        <v>47.06</v>
      </c>
      <c r="AQ808">
        <v>0</v>
      </c>
      <c r="AR808">
        <v>0</v>
      </c>
      <c r="AS808">
        <v>0</v>
      </c>
      <c r="AT808">
        <v>32.18333333333333</v>
      </c>
      <c r="AU808">
        <v>53.64</v>
      </c>
      <c r="AV808">
        <v>2.5</v>
      </c>
      <c r="AW808">
        <v>44</v>
      </c>
      <c r="AX808">
        <v>1.5</v>
      </c>
      <c r="AY808">
        <v>46</v>
      </c>
      <c r="AZ808">
        <v>3</v>
      </c>
      <c r="BA808">
        <v>3</v>
      </c>
      <c r="BB808" t="str">
        <f t="shared" si="85"/>
        <v>N</v>
      </c>
      <c r="BC808" t="str">
        <f t="shared" si="86"/>
        <v>Road</v>
      </c>
      <c r="BD808">
        <f t="shared" si="87"/>
        <v>10</v>
      </c>
      <c r="BE808">
        <f t="shared" si="88"/>
        <v>0.15</v>
      </c>
      <c r="BH808" t="str">
        <f t="shared" si="89"/>
        <v>20179Bilal PowellNYJ</v>
      </c>
      <c r="BI808">
        <v>2017</v>
      </c>
      <c r="BJ808" s="2" t="s">
        <v>1347</v>
      </c>
      <c r="BK808" t="s">
        <v>1196</v>
      </c>
      <c r="BL808" t="s">
        <v>90</v>
      </c>
      <c r="BM808" t="str">
        <f t="shared" si="90"/>
        <v>NYJ</v>
      </c>
      <c r="BN808" t="s">
        <v>88</v>
      </c>
      <c r="BO808" t="s">
        <v>1335</v>
      </c>
      <c r="BP808" t="s">
        <v>72</v>
      </c>
      <c r="BQ808">
        <v>15</v>
      </c>
      <c r="BR808">
        <v>0.22</v>
      </c>
    </row>
    <row r="809" spans="1:70" x14ac:dyDescent="0.3">
      <c r="A809" t="str">
        <f t="shared" si="84"/>
        <v>20178Kyle JuszczykSF</v>
      </c>
      <c r="B809" t="s">
        <v>346</v>
      </c>
      <c r="C809">
        <v>2017</v>
      </c>
      <c r="D809">
        <v>8</v>
      </c>
      <c r="E809" t="s">
        <v>1164</v>
      </c>
      <c r="F809" t="s">
        <v>102</v>
      </c>
      <c r="G809" t="s">
        <v>2</v>
      </c>
      <c r="H809" t="s">
        <v>83</v>
      </c>
      <c r="I809" t="s">
        <v>122</v>
      </c>
      <c r="J809" t="s">
        <v>1126</v>
      </c>
      <c r="K809" t="s">
        <v>1126</v>
      </c>
      <c r="L809">
        <v>3000</v>
      </c>
      <c r="M809">
        <v>4500</v>
      </c>
      <c r="N809" s="1">
        <v>1.2</v>
      </c>
      <c r="O809" s="1">
        <v>1.2</v>
      </c>
      <c r="P809">
        <v>10</v>
      </c>
      <c r="Q809">
        <v>-23</v>
      </c>
      <c r="R809">
        <v>14</v>
      </c>
      <c r="S809">
        <v>24</v>
      </c>
      <c r="T809">
        <v>40</v>
      </c>
      <c r="U809">
        <v>94</v>
      </c>
      <c r="V809">
        <v>0</v>
      </c>
      <c r="W809">
        <v>17</v>
      </c>
      <c r="X809">
        <v>36</v>
      </c>
      <c r="Y809">
        <v>47.22</v>
      </c>
      <c r="Z809">
        <v>60</v>
      </c>
      <c r="AA809">
        <v>167</v>
      </c>
      <c r="AB809">
        <v>1</v>
      </c>
      <c r="AC809">
        <v>2</v>
      </c>
      <c r="AD809">
        <v>4</v>
      </c>
      <c r="AE809">
        <v>23</v>
      </c>
      <c r="AF809">
        <v>144</v>
      </c>
      <c r="AG809">
        <v>238</v>
      </c>
      <c r="AH809">
        <v>0</v>
      </c>
      <c r="AI809">
        <v>0</v>
      </c>
      <c r="AJ809">
        <v>2</v>
      </c>
      <c r="AK809">
        <v>1</v>
      </c>
      <c r="AL809">
        <v>6</v>
      </c>
      <c r="AM809">
        <v>69</v>
      </c>
      <c r="AN809">
        <v>3</v>
      </c>
      <c r="AO809">
        <v>15</v>
      </c>
      <c r="AP809">
        <v>20</v>
      </c>
      <c r="AQ809">
        <v>0</v>
      </c>
      <c r="AR809">
        <v>0</v>
      </c>
      <c r="AS809">
        <v>0</v>
      </c>
      <c r="AT809">
        <v>27.05</v>
      </c>
      <c r="AU809">
        <v>45.08</v>
      </c>
      <c r="AV809">
        <v>13</v>
      </c>
      <c r="AW809">
        <v>47.5</v>
      </c>
      <c r="AX809">
        <v>13</v>
      </c>
      <c r="AY809">
        <v>45</v>
      </c>
      <c r="AZ809">
        <v>3</v>
      </c>
      <c r="BA809">
        <v>27</v>
      </c>
      <c r="BB809" t="e">
        <f t="shared" si="85"/>
        <v>#N/A</v>
      </c>
      <c r="BC809" t="e">
        <f t="shared" si="86"/>
        <v>#N/A</v>
      </c>
      <c r="BD809" t="e">
        <f t="shared" si="87"/>
        <v>#N/A</v>
      </c>
      <c r="BE809" t="e">
        <f t="shared" si="88"/>
        <v>#N/A</v>
      </c>
      <c r="BH809" t="str">
        <f t="shared" si="89"/>
        <v>20179Elijah McGuireNYJ</v>
      </c>
      <c r="BI809">
        <v>2017</v>
      </c>
      <c r="BJ809" s="2" t="s">
        <v>1347</v>
      </c>
      <c r="BK809" t="s">
        <v>1217</v>
      </c>
      <c r="BL809" t="s">
        <v>90</v>
      </c>
      <c r="BM809" t="str">
        <f t="shared" si="90"/>
        <v>NYJ</v>
      </c>
      <c r="BN809" t="s">
        <v>88</v>
      </c>
      <c r="BO809" t="s">
        <v>1335</v>
      </c>
      <c r="BP809" t="s">
        <v>72</v>
      </c>
      <c r="BQ809">
        <v>20</v>
      </c>
      <c r="BR809">
        <v>0.3</v>
      </c>
    </row>
    <row r="810" spans="1:70" x14ac:dyDescent="0.3">
      <c r="A810" t="str">
        <f t="shared" si="84"/>
        <v>20178Raheem MostertSF</v>
      </c>
      <c r="B810" t="s">
        <v>346</v>
      </c>
      <c r="C810">
        <v>2017</v>
      </c>
      <c r="D810">
        <v>8</v>
      </c>
      <c r="E810" t="s">
        <v>1181</v>
      </c>
      <c r="F810" t="s">
        <v>102</v>
      </c>
      <c r="G810" t="s">
        <v>2</v>
      </c>
      <c r="H810" t="s">
        <v>83</v>
      </c>
      <c r="I810" t="s">
        <v>122</v>
      </c>
      <c r="J810" t="s">
        <v>1126</v>
      </c>
      <c r="K810" t="s">
        <v>1126</v>
      </c>
      <c r="L810">
        <v>3000</v>
      </c>
      <c r="M810">
        <v>4500</v>
      </c>
      <c r="N810" s="1">
        <v>0</v>
      </c>
      <c r="O810" s="1">
        <v>0</v>
      </c>
      <c r="P810">
        <v>10</v>
      </c>
      <c r="Q810">
        <v>-23</v>
      </c>
      <c r="R810">
        <v>14</v>
      </c>
      <c r="S810">
        <v>24</v>
      </c>
      <c r="T810">
        <v>40</v>
      </c>
      <c r="U810">
        <v>94</v>
      </c>
      <c r="V810">
        <v>0</v>
      </c>
      <c r="W810">
        <v>17</v>
      </c>
      <c r="X810">
        <v>36</v>
      </c>
      <c r="Y810">
        <v>47.22</v>
      </c>
      <c r="Z810">
        <v>60</v>
      </c>
      <c r="AA810">
        <v>167</v>
      </c>
      <c r="AB810">
        <v>1</v>
      </c>
      <c r="AC810">
        <v>2</v>
      </c>
      <c r="AD810">
        <v>4</v>
      </c>
      <c r="AE810">
        <v>23</v>
      </c>
      <c r="AF810">
        <v>144</v>
      </c>
      <c r="AG810">
        <v>238</v>
      </c>
      <c r="AH810">
        <v>0</v>
      </c>
      <c r="AI810">
        <v>0</v>
      </c>
      <c r="AJ810">
        <v>2</v>
      </c>
      <c r="AK810">
        <v>1</v>
      </c>
      <c r="AL810">
        <v>6</v>
      </c>
      <c r="AM810">
        <v>69</v>
      </c>
      <c r="AN810">
        <v>3</v>
      </c>
      <c r="AO810">
        <v>15</v>
      </c>
      <c r="AP810">
        <v>20</v>
      </c>
      <c r="AQ810">
        <v>0</v>
      </c>
      <c r="AR810">
        <v>0</v>
      </c>
      <c r="AS810">
        <v>0</v>
      </c>
      <c r="AT810">
        <v>27.05</v>
      </c>
      <c r="AU810">
        <v>45.08</v>
      </c>
      <c r="AV810">
        <v>13</v>
      </c>
      <c r="AW810">
        <v>47.5</v>
      </c>
      <c r="AX810">
        <v>13</v>
      </c>
      <c r="AY810">
        <v>45</v>
      </c>
      <c r="AZ810">
        <v>3</v>
      </c>
      <c r="BA810">
        <v>27</v>
      </c>
      <c r="BB810" t="str">
        <f t="shared" si="85"/>
        <v>N</v>
      </c>
      <c r="BC810" t="str">
        <f t="shared" si="86"/>
        <v>Road</v>
      </c>
      <c r="BD810" t="str">
        <f t="shared" si="87"/>
        <v/>
      </c>
      <c r="BE810" t="str">
        <f t="shared" si="88"/>
        <v/>
      </c>
      <c r="BH810" t="str">
        <f t="shared" si="89"/>
        <v>20179Devonta FreemanATL</v>
      </c>
      <c r="BI810">
        <v>2017</v>
      </c>
      <c r="BJ810" s="2" t="s">
        <v>1347</v>
      </c>
      <c r="BK810" t="s">
        <v>1186</v>
      </c>
      <c r="BL810" t="s">
        <v>109</v>
      </c>
      <c r="BM810" t="str">
        <f t="shared" si="90"/>
        <v>ATL</v>
      </c>
      <c r="BN810" t="s">
        <v>103</v>
      </c>
      <c r="BO810" t="s">
        <v>1337</v>
      </c>
      <c r="BP810" t="s">
        <v>122</v>
      </c>
      <c r="BQ810">
        <v>41</v>
      </c>
      <c r="BR810">
        <v>0.68</v>
      </c>
    </row>
    <row r="811" spans="1:70" x14ac:dyDescent="0.3">
      <c r="A811" t="str">
        <f t="shared" si="84"/>
        <v>20178Jay ProschHOU</v>
      </c>
      <c r="B811" t="s">
        <v>342</v>
      </c>
      <c r="C811">
        <v>2017</v>
      </c>
      <c r="D811">
        <v>8</v>
      </c>
      <c r="E811" t="s">
        <v>1170</v>
      </c>
      <c r="F811" t="s">
        <v>115</v>
      </c>
      <c r="G811" t="s">
        <v>0</v>
      </c>
      <c r="H811" t="s">
        <v>76</v>
      </c>
      <c r="I811" t="s">
        <v>122</v>
      </c>
      <c r="J811" t="s">
        <v>1126</v>
      </c>
      <c r="K811" t="s">
        <v>1126</v>
      </c>
      <c r="L811">
        <v>3000</v>
      </c>
      <c r="M811">
        <v>4500</v>
      </c>
      <c r="N811" s="1">
        <v>0</v>
      </c>
      <c r="O811" s="1">
        <v>0</v>
      </c>
      <c r="P811">
        <v>38</v>
      </c>
      <c r="Q811">
        <v>-3</v>
      </c>
      <c r="R811">
        <v>25</v>
      </c>
      <c r="S811">
        <v>34</v>
      </c>
      <c r="T811">
        <v>53.13</v>
      </c>
      <c r="U811">
        <v>142</v>
      </c>
      <c r="V811">
        <v>1</v>
      </c>
      <c r="W811">
        <v>19</v>
      </c>
      <c r="X811">
        <v>30</v>
      </c>
      <c r="Y811">
        <v>63.33</v>
      </c>
      <c r="Z811">
        <v>46.88</v>
      </c>
      <c r="AA811">
        <v>402</v>
      </c>
      <c r="AB811">
        <v>4</v>
      </c>
      <c r="AC811">
        <v>3</v>
      </c>
      <c r="AD811">
        <v>5</v>
      </c>
      <c r="AE811">
        <v>35</v>
      </c>
      <c r="AF811">
        <v>367</v>
      </c>
      <c r="AG811">
        <v>509</v>
      </c>
      <c r="AH811">
        <v>1</v>
      </c>
      <c r="AI811">
        <v>0</v>
      </c>
      <c r="AJ811">
        <v>3</v>
      </c>
      <c r="AK811">
        <v>2</v>
      </c>
      <c r="AL811">
        <v>8</v>
      </c>
      <c r="AM811">
        <v>93</v>
      </c>
      <c r="AN811">
        <v>2</v>
      </c>
      <c r="AO811">
        <v>10</v>
      </c>
      <c r="AP811">
        <v>20</v>
      </c>
      <c r="AQ811">
        <v>1</v>
      </c>
      <c r="AR811">
        <v>1</v>
      </c>
      <c r="AS811">
        <v>100</v>
      </c>
      <c r="AT811">
        <v>30.366666666666667</v>
      </c>
      <c r="AU811">
        <v>50.61</v>
      </c>
      <c r="AV811">
        <v>6</v>
      </c>
      <c r="AW811">
        <v>43</v>
      </c>
      <c r="AX811">
        <v>6</v>
      </c>
      <c r="AY811">
        <v>45</v>
      </c>
      <c r="AZ811">
        <v>2</v>
      </c>
      <c r="BA811">
        <v>35</v>
      </c>
      <c r="BB811" t="e">
        <f t="shared" si="85"/>
        <v>#N/A</v>
      </c>
      <c r="BC811" t="e">
        <f t="shared" si="86"/>
        <v>#N/A</v>
      </c>
      <c r="BD811" t="e">
        <f t="shared" si="87"/>
        <v>#N/A</v>
      </c>
      <c r="BE811" t="e">
        <f t="shared" si="88"/>
        <v>#N/A</v>
      </c>
      <c r="BH811" t="str">
        <f t="shared" si="89"/>
        <v>20179Tevin ColemanATL</v>
      </c>
      <c r="BI811">
        <v>2017</v>
      </c>
      <c r="BJ811" s="2" t="s">
        <v>1347</v>
      </c>
      <c r="BK811" t="s">
        <v>1191</v>
      </c>
      <c r="BL811" t="s">
        <v>109</v>
      </c>
      <c r="BM811" t="str">
        <f t="shared" si="90"/>
        <v>ATL</v>
      </c>
      <c r="BN811" t="s">
        <v>103</v>
      </c>
      <c r="BO811" t="s">
        <v>1335</v>
      </c>
      <c r="BP811" t="s">
        <v>122</v>
      </c>
      <c r="BQ811">
        <v>19</v>
      </c>
      <c r="BR811">
        <v>0.32</v>
      </c>
    </row>
    <row r="812" spans="1:70" x14ac:dyDescent="0.3">
      <c r="A812" t="str">
        <f t="shared" si="84"/>
        <v>20178Jordan TodmanHOU</v>
      </c>
      <c r="B812" t="s">
        <v>342</v>
      </c>
      <c r="C812">
        <v>2017</v>
      </c>
      <c r="D812">
        <v>8</v>
      </c>
      <c r="E812" t="s">
        <v>1171</v>
      </c>
      <c r="F812" t="s">
        <v>115</v>
      </c>
      <c r="G812" t="s">
        <v>0</v>
      </c>
      <c r="H812" t="s">
        <v>76</v>
      </c>
      <c r="I812" t="s">
        <v>122</v>
      </c>
      <c r="J812" t="s">
        <v>1126</v>
      </c>
      <c r="K812" t="s">
        <v>1126</v>
      </c>
      <c r="L812">
        <v>3000</v>
      </c>
      <c r="M812">
        <v>4500</v>
      </c>
      <c r="N812" s="1">
        <v>0</v>
      </c>
      <c r="O812" s="1">
        <v>0</v>
      </c>
      <c r="P812">
        <v>38</v>
      </c>
      <c r="Q812">
        <v>-3</v>
      </c>
      <c r="R812">
        <v>25</v>
      </c>
      <c r="S812">
        <v>34</v>
      </c>
      <c r="T812">
        <v>53.13</v>
      </c>
      <c r="U812">
        <v>142</v>
      </c>
      <c r="V812">
        <v>1</v>
      </c>
      <c r="W812">
        <v>19</v>
      </c>
      <c r="X812">
        <v>30</v>
      </c>
      <c r="Y812">
        <v>63.33</v>
      </c>
      <c r="Z812">
        <v>46.88</v>
      </c>
      <c r="AA812">
        <v>402</v>
      </c>
      <c r="AB812">
        <v>4</v>
      </c>
      <c r="AC812">
        <v>3</v>
      </c>
      <c r="AD812">
        <v>5</v>
      </c>
      <c r="AE812">
        <v>35</v>
      </c>
      <c r="AF812">
        <v>367</v>
      </c>
      <c r="AG812">
        <v>509</v>
      </c>
      <c r="AH812">
        <v>1</v>
      </c>
      <c r="AI812">
        <v>0</v>
      </c>
      <c r="AJ812">
        <v>3</v>
      </c>
      <c r="AK812">
        <v>2</v>
      </c>
      <c r="AL812">
        <v>8</v>
      </c>
      <c r="AM812">
        <v>93</v>
      </c>
      <c r="AN812">
        <v>2</v>
      </c>
      <c r="AO812">
        <v>10</v>
      </c>
      <c r="AP812">
        <v>20</v>
      </c>
      <c r="AQ812">
        <v>1</v>
      </c>
      <c r="AR812">
        <v>1</v>
      </c>
      <c r="AS812">
        <v>100</v>
      </c>
      <c r="AT812">
        <v>30.366666666666667</v>
      </c>
      <c r="AU812">
        <v>50.61</v>
      </c>
      <c r="AV812">
        <v>6</v>
      </c>
      <c r="AW812">
        <v>43</v>
      </c>
      <c r="AX812">
        <v>6</v>
      </c>
      <c r="AY812">
        <v>45</v>
      </c>
      <c r="AZ812">
        <v>2</v>
      </c>
      <c r="BA812">
        <v>35</v>
      </c>
      <c r="BB812" t="str">
        <f t="shared" si="85"/>
        <v>N</v>
      </c>
      <c r="BC812" t="str">
        <f t="shared" si="86"/>
        <v>Road</v>
      </c>
      <c r="BD812" t="str">
        <f t="shared" si="87"/>
        <v/>
      </c>
      <c r="BE812" t="str">
        <f t="shared" si="88"/>
        <v/>
      </c>
      <c r="BH812" t="str">
        <f t="shared" si="89"/>
        <v>20179Derrick ColemanATL</v>
      </c>
      <c r="BI812">
        <v>2017</v>
      </c>
      <c r="BJ812" s="2" t="s">
        <v>1347</v>
      </c>
      <c r="BK812" t="s">
        <v>1226</v>
      </c>
      <c r="BL812" t="s">
        <v>109</v>
      </c>
      <c r="BM812" t="str">
        <f t="shared" si="90"/>
        <v>ATL</v>
      </c>
      <c r="BN812" t="s">
        <v>103</v>
      </c>
      <c r="BO812" t="s">
        <v>1335</v>
      </c>
      <c r="BP812" t="s">
        <v>122</v>
      </c>
      <c r="BQ812">
        <v>14</v>
      </c>
      <c r="BR812">
        <v>0.23</v>
      </c>
    </row>
    <row r="813" spans="1:70" x14ac:dyDescent="0.3">
      <c r="A813" t="str">
        <f t="shared" si="84"/>
        <v>20178Keith SmithDAL</v>
      </c>
      <c r="B813" t="s">
        <v>338</v>
      </c>
      <c r="C813">
        <v>2017</v>
      </c>
      <c r="D813">
        <v>8</v>
      </c>
      <c r="E813" t="s">
        <v>1167</v>
      </c>
      <c r="F813" t="s">
        <v>85</v>
      </c>
      <c r="G813" t="s">
        <v>7</v>
      </c>
      <c r="H813" t="s">
        <v>82</v>
      </c>
      <c r="I813" t="s">
        <v>122</v>
      </c>
      <c r="J813" t="s">
        <v>1126</v>
      </c>
      <c r="K813" t="s">
        <v>1126</v>
      </c>
      <c r="L813">
        <v>3000</v>
      </c>
      <c r="M813">
        <v>4500</v>
      </c>
      <c r="N813" s="1">
        <v>0</v>
      </c>
      <c r="O813" s="1">
        <v>0</v>
      </c>
      <c r="P813">
        <v>33</v>
      </c>
      <c r="Q813">
        <v>14</v>
      </c>
      <c r="R813">
        <v>18</v>
      </c>
      <c r="S813">
        <v>39</v>
      </c>
      <c r="T813">
        <v>63.93</v>
      </c>
      <c r="U813">
        <v>169</v>
      </c>
      <c r="V813">
        <v>2</v>
      </c>
      <c r="W813">
        <v>14</v>
      </c>
      <c r="X813">
        <v>22</v>
      </c>
      <c r="Y813">
        <v>63.639999999999993</v>
      </c>
      <c r="Z813">
        <v>36.07</v>
      </c>
      <c r="AA813">
        <v>143</v>
      </c>
      <c r="AB813">
        <v>0</v>
      </c>
      <c r="AC813">
        <v>0</v>
      </c>
      <c r="AD813">
        <v>2</v>
      </c>
      <c r="AE813">
        <v>5</v>
      </c>
      <c r="AF813">
        <v>138</v>
      </c>
      <c r="AG813">
        <v>307</v>
      </c>
      <c r="AH813">
        <v>1</v>
      </c>
      <c r="AI813">
        <v>1</v>
      </c>
      <c r="AJ813">
        <v>1</v>
      </c>
      <c r="AK813">
        <v>-2</v>
      </c>
      <c r="AL813">
        <v>8</v>
      </c>
      <c r="AM813">
        <v>89</v>
      </c>
      <c r="AN813">
        <v>5</v>
      </c>
      <c r="AO813">
        <v>14</v>
      </c>
      <c r="AP813">
        <v>35.709999999999994</v>
      </c>
      <c r="AQ813">
        <v>1</v>
      </c>
      <c r="AR813">
        <v>1</v>
      </c>
      <c r="AS813">
        <v>100</v>
      </c>
      <c r="AT813">
        <v>33.31666666666667</v>
      </c>
      <c r="AU813">
        <v>55.53</v>
      </c>
      <c r="AV813">
        <v>0</v>
      </c>
      <c r="AW813">
        <v>50.5</v>
      </c>
      <c r="AX813">
        <v>-3</v>
      </c>
      <c r="AY813">
        <v>46</v>
      </c>
      <c r="AZ813">
        <v>4</v>
      </c>
      <c r="BA813">
        <v>19</v>
      </c>
      <c r="BB813" t="e">
        <f t="shared" si="85"/>
        <v>#N/A</v>
      </c>
      <c r="BC813" t="e">
        <f t="shared" si="86"/>
        <v>#N/A</v>
      </c>
      <c r="BD813" t="e">
        <f t="shared" si="87"/>
        <v>#N/A</v>
      </c>
      <c r="BE813" t="e">
        <f t="shared" si="88"/>
        <v>#N/A</v>
      </c>
      <c r="BH813" t="str">
        <f t="shared" si="89"/>
        <v>20179Terron WardATL</v>
      </c>
      <c r="BI813">
        <v>2017</v>
      </c>
      <c r="BJ813" s="2" t="s">
        <v>1347</v>
      </c>
      <c r="BK813" t="s">
        <v>1227</v>
      </c>
      <c r="BL813" t="s">
        <v>109</v>
      </c>
      <c r="BM813" t="str">
        <f t="shared" si="90"/>
        <v>ATL</v>
      </c>
      <c r="BN813" t="s">
        <v>103</v>
      </c>
      <c r="BO813" t="s">
        <v>1335</v>
      </c>
      <c r="BP813" t="s">
        <v>122</v>
      </c>
      <c r="BQ813" t="s">
        <v>1366</v>
      </c>
      <c r="BR813" t="s">
        <v>1366</v>
      </c>
    </row>
    <row r="814" spans="1:70" x14ac:dyDescent="0.3">
      <c r="A814" t="str">
        <f t="shared" si="84"/>
        <v>20178Terrell WatsonPIT</v>
      </c>
      <c r="B814" t="s">
        <v>344</v>
      </c>
      <c r="C814">
        <v>2017</v>
      </c>
      <c r="D814">
        <v>8</v>
      </c>
      <c r="E814" t="s">
        <v>1229</v>
      </c>
      <c r="F814" t="s">
        <v>119</v>
      </c>
      <c r="G814" t="s">
        <v>121</v>
      </c>
      <c r="H814" t="s">
        <v>92</v>
      </c>
      <c r="I814" t="s">
        <v>122</v>
      </c>
      <c r="J814" t="s">
        <v>1126</v>
      </c>
      <c r="K814" t="s">
        <v>1126</v>
      </c>
      <c r="L814">
        <v>3000</v>
      </c>
      <c r="M814">
        <v>4500</v>
      </c>
      <c r="N814" s="1">
        <v>0</v>
      </c>
      <c r="O814" s="1">
        <v>0</v>
      </c>
      <c r="P814">
        <v>20</v>
      </c>
      <c r="Q814">
        <v>5</v>
      </c>
      <c r="R814">
        <v>17</v>
      </c>
      <c r="S814">
        <v>29</v>
      </c>
      <c r="T814">
        <v>48.33</v>
      </c>
      <c r="U814">
        <v>75</v>
      </c>
      <c r="V814">
        <v>1</v>
      </c>
      <c r="W814">
        <v>17</v>
      </c>
      <c r="X814">
        <v>31</v>
      </c>
      <c r="Y814">
        <v>54.84</v>
      </c>
      <c r="Z814">
        <v>51.67</v>
      </c>
      <c r="AA814">
        <v>317</v>
      </c>
      <c r="AB814">
        <v>1</v>
      </c>
      <c r="AC814">
        <v>1</v>
      </c>
      <c r="AD814">
        <v>0</v>
      </c>
      <c r="AE814">
        <v>0</v>
      </c>
      <c r="AF814">
        <v>317</v>
      </c>
      <c r="AG814">
        <v>392</v>
      </c>
      <c r="AH814">
        <v>1</v>
      </c>
      <c r="AI814">
        <v>1</v>
      </c>
      <c r="AJ814">
        <v>2</v>
      </c>
      <c r="AK814">
        <v>1</v>
      </c>
      <c r="AL814">
        <v>5</v>
      </c>
      <c r="AM814">
        <v>37</v>
      </c>
      <c r="AN814">
        <v>7</v>
      </c>
      <c r="AO814">
        <v>14</v>
      </c>
      <c r="AP814">
        <v>50</v>
      </c>
      <c r="AQ814">
        <v>0</v>
      </c>
      <c r="AR814">
        <v>0</v>
      </c>
      <c r="AS814">
        <v>0</v>
      </c>
      <c r="AT814">
        <v>28.383333333333333</v>
      </c>
      <c r="AU814">
        <v>47.31</v>
      </c>
      <c r="AV814">
        <v>-3</v>
      </c>
      <c r="AW814">
        <v>44.5</v>
      </c>
      <c r="AX814">
        <v>-3</v>
      </c>
      <c r="AY814">
        <v>44.5</v>
      </c>
      <c r="AZ814">
        <v>2</v>
      </c>
      <c r="BA814">
        <v>15</v>
      </c>
      <c r="BB814" t="str">
        <f t="shared" si="85"/>
        <v>N</v>
      </c>
      <c r="BC814" t="str">
        <f t="shared" si="86"/>
        <v>Road</v>
      </c>
      <c r="BD814" t="str">
        <f t="shared" si="87"/>
        <v/>
      </c>
      <c r="BE814" t="str">
        <f t="shared" si="88"/>
        <v/>
      </c>
      <c r="BH814" t="str">
        <f t="shared" si="89"/>
        <v>20179Christian McCaffreyCAR</v>
      </c>
      <c r="BI814">
        <v>2017</v>
      </c>
      <c r="BJ814" s="2" t="s">
        <v>1347</v>
      </c>
      <c r="BK814" t="s">
        <v>1190</v>
      </c>
      <c r="BL814" t="s">
        <v>103</v>
      </c>
      <c r="BM814" t="str">
        <f t="shared" si="90"/>
        <v>CAR</v>
      </c>
      <c r="BN814" t="s">
        <v>109</v>
      </c>
      <c r="BO814" t="s">
        <v>1337</v>
      </c>
      <c r="BP814" t="s">
        <v>72</v>
      </c>
      <c r="BQ814">
        <v>53</v>
      </c>
      <c r="BR814">
        <v>0.82</v>
      </c>
    </row>
    <row r="815" spans="1:70" x14ac:dyDescent="0.3">
      <c r="A815" t="str">
        <f t="shared" si="84"/>
        <v>20178Andy JanovichDEN</v>
      </c>
      <c r="B815" t="s">
        <v>348</v>
      </c>
      <c r="C815">
        <v>2017</v>
      </c>
      <c r="D815">
        <v>8</v>
      </c>
      <c r="E815" t="s">
        <v>1183</v>
      </c>
      <c r="F815" t="s">
        <v>105</v>
      </c>
      <c r="G815" t="s">
        <v>9</v>
      </c>
      <c r="H815" t="s">
        <v>71</v>
      </c>
      <c r="I815" t="s">
        <v>122</v>
      </c>
      <c r="J815" t="s">
        <v>1126</v>
      </c>
      <c r="K815" t="s">
        <v>1126</v>
      </c>
      <c r="L815">
        <v>3000</v>
      </c>
      <c r="M815">
        <v>4500</v>
      </c>
      <c r="N815" s="1">
        <v>0</v>
      </c>
      <c r="O815" s="1">
        <v>0</v>
      </c>
      <c r="P815">
        <v>19</v>
      </c>
      <c r="Q815">
        <v>-10</v>
      </c>
      <c r="R815">
        <v>23</v>
      </c>
      <c r="S815">
        <v>31</v>
      </c>
      <c r="T815">
        <v>46.27</v>
      </c>
      <c r="U815">
        <v>177</v>
      </c>
      <c r="V815">
        <v>1</v>
      </c>
      <c r="W815">
        <v>19</v>
      </c>
      <c r="X815">
        <v>36</v>
      </c>
      <c r="Y815">
        <v>52.78</v>
      </c>
      <c r="Z815">
        <v>53.73</v>
      </c>
      <c r="AA815">
        <v>198</v>
      </c>
      <c r="AB815">
        <v>1</v>
      </c>
      <c r="AC815">
        <v>3</v>
      </c>
      <c r="AD815">
        <v>3</v>
      </c>
      <c r="AE815">
        <v>11</v>
      </c>
      <c r="AF815">
        <v>187</v>
      </c>
      <c r="AG815">
        <v>364</v>
      </c>
      <c r="AH815">
        <v>2</v>
      </c>
      <c r="AI815">
        <v>2</v>
      </c>
      <c r="AJ815">
        <v>5</v>
      </c>
      <c r="AK815">
        <v>3</v>
      </c>
      <c r="AL815">
        <v>7</v>
      </c>
      <c r="AM815">
        <v>53</v>
      </c>
      <c r="AN815">
        <v>5</v>
      </c>
      <c r="AO815">
        <v>13</v>
      </c>
      <c r="AP815">
        <v>38.46</v>
      </c>
      <c r="AQ815">
        <v>0</v>
      </c>
      <c r="AR815">
        <v>1</v>
      </c>
      <c r="AS815">
        <v>0</v>
      </c>
      <c r="AT815">
        <v>31.383333333333333</v>
      </c>
      <c r="AU815">
        <v>52.31</v>
      </c>
      <c r="AV815">
        <v>7.5</v>
      </c>
      <c r="AW815">
        <v>44</v>
      </c>
      <c r="AX815">
        <v>7</v>
      </c>
      <c r="AY815">
        <v>42</v>
      </c>
      <c r="AZ815">
        <v>1</v>
      </c>
      <c r="BA815">
        <v>29</v>
      </c>
      <c r="BB815" t="e">
        <f t="shared" si="85"/>
        <v>#N/A</v>
      </c>
      <c r="BC815" t="e">
        <f t="shared" si="86"/>
        <v>#N/A</v>
      </c>
      <c r="BD815" t="e">
        <f t="shared" si="87"/>
        <v>#N/A</v>
      </c>
      <c r="BE815" t="e">
        <f t="shared" si="88"/>
        <v>#N/A</v>
      </c>
      <c r="BH815" t="str">
        <f t="shared" si="89"/>
        <v>20179Jonathan StewartCAR</v>
      </c>
      <c r="BI815">
        <v>2017</v>
      </c>
      <c r="BJ815" s="2" t="s">
        <v>1347</v>
      </c>
      <c r="BK815" t="s">
        <v>1195</v>
      </c>
      <c r="BL815" t="s">
        <v>103</v>
      </c>
      <c r="BM815" t="str">
        <f t="shared" si="90"/>
        <v>CAR</v>
      </c>
      <c r="BN815" t="s">
        <v>109</v>
      </c>
      <c r="BO815" t="s">
        <v>1337</v>
      </c>
      <c r="BP815" t="s">
        <v>72</v>
      </c>
      <c r="BQ815">
        <v>21</v>
      </c>
      <c r="BR815">
        <v>0.32</v>
      </c>
    </row>
    <row r="816" spans="1:70" x14ac:dyDescent="0.3">
      <c r="A816" t="str">
        <f t="shared" si="84"/>
        <v>20179Ezekiel ElliottDAL</v>
      </c>
      <c r="B816" t="s">
        <v>353</v>
      </c>
      <c r="C816">
        <v>2017</v>
      </c>
      <c r="D816">
        <v>9</v>
      </c>
      <c r="E816" t="s">
        <v>1127</v>
      </c>
      <c r="F816" t="s">
        <v>85</v>
      </c>
      <c r="G816" t="s">
        <v>7</v>
      </c>
      <c r="H816" t="s">
        <v>71</v>
      </c>
      <c r="I816" t="s">
        <v>72</v>
      </c>
      <c r="J816" t="s">
        <v>1126</v>
      </c>
      <c r="K816" t="s">
        <v>1126</v>
      </c>
      <c r="L816">
        <v>9000</v>
      </c>
      <c r="M816">
        <v>8900</v>
      </c>
      <c r="N816" s="1">
        <v>15.3</v>
      </c>
      <c r="O816" s="1">
        <v>15.3</v>
      </c>
      <c r="P816">
        <v>28</v>
      </c>
      <c r="Q816">
        <v>11</v>
      </c>
      <c r="R816">
        <v>24</v>
      </c>
      <c r="S816">
        <v>31</v>
      </c>
      <c r="T816">
        <v>48.44</v>
      </c>
      <c r="U816">
        <v>131</v>
      </c>
      <c r="V816">
        <v>2</v>
      </c>
      <c r="W816">
        <v>21</v>
      </c>
      <c r="X816">
        <v>33</v>
      </c>
      <c r="Y816">
        <v>63.639999999999993</v>
      </c>
      <c r="Z816">
        <v>51.559999999999995</v>
      </c>
      <c r="AA816">
        <v>249</v>
      </c>
      <c r="AB816">
        <v>2</v>
      </c>
      <c r="AC816">
        <v>0</v>
      </c>
      <c r="AD816">
        <v>1</v>
      </c>
      <c r="AE816">
        <v>5</v>
      </c>
      <c r="AF816">
        <v>244</v>
      </c>
      <c r="AG816">
        <v>375</v>
      </c>
      <c r="AH816">
        <v>0</v>
      </c>
      <c r="AI816">
        <v>0</v>
      </c>
      <c r="AJ816">
        <v>0</v>
      </c>
      <c r="AK816">
        <v>-1</v>
      </c>
      <c r="AL816">
        <v>5</v>
      </c>
      <c r="AM816">
        <v>65</v>
      </c>
      <c r="AN816">
        <v>7</v>
      </c>
      <c r="AO816">
        <v>12</v>
      </c>
      <c r="AP816">
        <v>58.330000000000005</v>
      </c>
      <c r="AQ816">
        <v>0</v>
      </c>
      <c r="AR816">
        <v>0</v>
      </c>
      <c r="AS816">
        <v>0</v>
      </c>
      <c r="AT816">
        <v>31.283333333333335</v>
      </c>
      <c r="AU816">
        <v>52.14</v>
      </c>
      <c r="AV816">
        <v>0</v>
      </c>
      <c r="AW816">
        <v>48.5</v>
      </c>
      <c r="AX816">
        <v>-2.5</v>
      </c>
      <c r="AY816">
        <v>53</v>
      </c>
      <c r="AZ816">
        <v>2</v>
      </c>
      <c r="BA816">
        <v>17</v>
      </c>
      <c r="BB816" t="str">
        <f t="shared" si="85"/>
        <v>Y</v>
      </c>
      <c r="BC816" t="str">
        <f t="shared" si="86"/>
        <v>Home</v>
      </c>
      <c r="BD816">
        <f t="shared" si="87"/>
        <v>62</v>
      </c>
      <c r="BE816">
        <f t="shared" si="88"/>
        <v>0.93</v>
      </c>
      <c r="BH816" t="str">
        <f t="shared" si="89"/>
        <v>20179Cameron Artis-PayneCAR</v>
      </c>
      <c r="BI816">
        <v>2017</v>
      </c>
      <c r="BJ816" s="2" t="s">
        <v>1347</v>
      </c>
      <c r="BK816" t="s">
        <v>1256</v>
      </c>
      <c r="BL816" t="s">
        <v>103</v>
      </c>
      <c r="BM816" t="str">
        <f t="shared" si="90"/>
        <v>CAR</v>
      </c>
      <c r="BN816" t="s">
        <v>109</v>
      </c>
      <c r="BO816" t="s">
        <v>1335</v>
      </c>
      <c r="BP816" t="s">
        <v>72</v>
      </c>
      <c r="BQ816">
        <v>1</v>
      </c>
      <c r="BR816">
        <v>0.02</v>
      </c>
    </row>
    <row r="817" spans="1:70" x14ac:dyDescent="0.3">
      <c r="A817" t="str">
        <f t="shared" si="84"/>
        <v>20179Mark IngramNO</v>
      </c>
      <c r="B817" t="s">
        <v>352</v>
      </c>
      <c r="C817">
        <v>2017</v>
      </c>
      <c r="D817">
        <v>9</v>
      </c>
      <c r="E817" t="s">
        <v>1197</v>
      </c>
      <c r="F817" t="s">
        <v>96</v>
      </c>
      <c r="G817" t="s">
        <v>8</v>
      </c>
      <c r="H817" t="s">
        <v>153</v>
      </c>
      <c r="I817" t="s">
        <v>72</v>
      </c>
      <c r="J817" t="s">
        <v>1126</v>
      </c>
      <c r="K817" t="s">
        <v>1126</v>
      </c>
      <c r="L817">
        <v>7600</v>
      </c>
      <c r="M817">
        <v>7900</v>
      </c>
      <c r="N817" s="1">
        <v>8.9</v>
      </c>
      <c r="O817" s="1">
        <v>8.4</v>
      </c>
      <c r="P817">
        <v>30</v>
      </c>
      <c r="Q817">
        <v>20</v>
      </c>
      <c r="R817">
        <v>21</v>
      </c>
      <c r="S817">
        <v>32</v>
      </c>
      <c r="T817">
        <v>54.24</v>
      </c>
      <c r="U817">
        <v>151</v>
      </c>
      <c r="V817">
        <v>1</v>
      </c>
      <c r="W817">
        <v>22</v>
      </c>
      <c r="X817">
        <v>27</v>
      </c>
      <c r="Y817">
        <v>81.47999999999999</v>
      </c>
      <c r="Z817">
        <v>45.76</v>
      </c>
      <c r="AA817">
        <v>263</v>
      </c>
      <c r="AB817">
        <v>2</v>
      </c>
      <c r="AC817">
        <v>0</v>
      </c>
      <c r="AD817">
        <v>1</v>
      </c>
      <c r="AE817">
        <v>7</v>
      </c>
      <c r="AF817">
        <v>256</v>
      </c>
      <c r="AG817">
        <v>407</v>
      </c>
      <c r="AH817">
        <v>4</v>
      </c>
      <c r="AI817">
        <v>2</v>
      </c>
      <c r="AJ817">
        <v>2</v>
      </c>
      <c r="AK817">
        <v>1</v>
      </c>
      <c r="AL817">
        <v>4</v>
      </c>
      <c r="AM817">
        <v>28</v>
      </c>
      <c r="AN817">
        <v>7</v>
      </c>
      <c r="AO817">
        <v>13</v>
      </c>
      <c r="AP817">
        <v>53.849999999999994</v>
      </c>
      <c r="AQ817">
        <v>0</v>
      </c>
      <c r="AR817">
        <v>0</v>
      </c>
      <c r="AS817">
        <v>0</v>
      </c>
      <c r="AT817">
        <v>32.299999999999997</v>
      </c>
      <c r="AU817">
        <v>53.83</v>
      </c>
      <c r="AV817">
        <v>-7</v>
      </c>
      <c r="AW817">
        <v>50</v>
      </c>
      <c r="AX817">
        <v>-7</v>
      </c>
      <c r="AY817">
        <v>55</v>
      </c>
      <c r="AZ817">
        <v>4</v>
      </c>
      <c r="BA817">
        <v>10</v>
      </c>
      <c r="BB817" t="str">
        <f t="shared" si="85"/>
        <v>Y</v>
      </c>
      <c r="BC817" t="str">
        <f t="shared" si="86"/>
        <v>Home</v>
      </c>
      <c r="BD817">
        <f t="shared" si="87"/>
        <v>36</v>
      </c>
      <c r="BE817">
        <f t="shared" si="88"/>
        <v>0.6</v>
      </c>
      <c r="BH817" t="str">
        <f t="shared" si="89"/>
        <v>20179Alex ArmahCAR</v>
      </c>
      <c r="BI817">
        <v>2017</v>
      </c>
      <c r="BJ817" s="2" t="s">
        <v>1347</v>
      </c>
      <c r="BK817" t="s">
        <v>1295</v>
      </c>
      <c r="BL817" t="s">
        <v>103</v>
      </c>
      <c r="BM817" t="str">
        <f t="shared" si="90"/>
        <v>CAR</v>
      </c>
      <c r="BN817" t="s">
        <v>109</v>
      </c>
      <c r="BO817" t="s">
        <v>1335</v>
      </c>
      <c r="BP817" t="s">
        <v>72</v>
      </c>
      <c r="BQ817">
        <v>17</v>
      </c>
      <c r="BR817">
        <v>0.26</v>
      </c>
    </row>
    <row r="818" spans="1:70" x14ac:dyDescent="0.3">
      <c r="A818" t="str">
        <f t="shared" si="84"/>
        <v>20179Christian McCaffreyCAR</v>
      </c>
      <c r="B818" t="s">
        <v>354</v>
      </c>
      <c r="C818">
        <v>2017</v>
      </c>
      <c r="D818">
        <v>9</v>
      </c>
      <c r="E818" t="s">
        <v>1190</v>
      </c>
      <c r="F818" t="s">
        <v>103</v>
      </c>
      <c r="G818" t="s">
        <v>125</v>
      </c>
      <c r="H818" t="s">
        <v>109</v>
      </c>
      <c r="I818" t="s">
        <v>72</v>
      </c>
      <c r="J818" t="s">
        <v>1126</v>
      </c>
      <c r="K818" t="s">
        <v>1126</v>
      </c>
      <c r="L818">
        <v>6500</v>
      </c>
      <c r="M818">
        <v>6100</v>
      </c>
      <c r="N818" s="1">
        <v>20.399999999999999</v>
      </c>
      <c r="O818" s="1">
        <v>17.899999999999999</v>
      </c>
      <c r="P818">
        <v>20</v>
      </c>
      <c r="Q818">
        <v>3</v>
      </c>
      <c r="R818">
        <v>20</v>
      </c>
      <c r="S818">
        <v>38</v>
      </c>
      <c r="T818">
        <v>61.29</v>
      </c>
      <c r="U818">
        <v>201</v>
      </c>
      <c r="V818">
        <v>2</v>
      </c>
      <c r="W818">
        <v>13</v>
      </c>
      <c r="X818">
        <v>24</v>
      </c>
      <c r="Y818">
        <v>54.169999999999995</v>
      </c>
      <c r="Z818">
        <v>38.71</v>
      </c>
      <c r="AA818">
        <v>137</v>
      </c>
      <c r="AB818">
        <v>0</v>
      </c>
      <c r="AC818">
        <v>0</v>
      </c>
      <c r="AD818">
        <v>1</v>
      </c>
      <c r="AE818">
        <v>8</v>
      </c>
      <c r="AF818">
        <v>129</v>
      </c>
      <c r="AG818">
        <v>330</v>
      </c>
      <c r="AH818">
        <v>3</v>
      </c>
      <c r="AI818">
        <v>2</v>
      </c>
      <c r="AJ818">
        <v>2</v>
      </c>
      <c r="AK818">
        <v>1</v>
      </c>
      <c r="AL818">
        <v>5</v>
      </c>
      <c r="AM818">
        <v>29</v>
      </c>
      <c r="AN818">
        <v>4</v>
      </c>
      <c r="AO818">
        <v>13</v>
      </c>
      <c r="AP818">
        <v>30.769999999999996</v>
      </c>
      <c r="AQ818">
        <v>1</v>
      </c>
      <c r="AR818">
        <v>2</v>
      </c>
      <c r="AS818">
        <v>50</v>
      </c>
      <c r="AT818">
        <v>32.866666666666667</v>
      </c>
      <c r="AU818">
        <v>54.779999999999994</v>
      </c>
      <c r="AV818">
        <v>-1.5</v>
      </c>
      <c r="AW818">
        <v>44</v>
      </c>
      <c r="AX818">
        <v>3</v>
      </c>
      <c r="AY818">
        <v>42</v>
      </c>
      <c r="AZ818">
        <v>2</v>
      </c>
      <c r="BA818">
        <v>17</v>
      </c>
      <c r="BB818" t="str">
        <f t="shared" si="85"/>
        <v>Y</v>
      </c>
      <c r="BC818" t="str">
        <f t="shared" si="86"/>
        <v>Home</v>
      </c>
      <c r="BD818">
        <f t="shared" si="87"/>
        <v>53</v>
      </c>
      <c r="BE818">
        <f t="shared" si="88"/>
        <v>0.82</v>
      </c>
      <c r="BH818" t="str">
        <f t="shared" si="89"/>
        <v>20179Devontae BookerDEN</v>
      </c>
      <c r="BI818">
        <v>2017</v>
      </c>
      <c r="BJ818" s="2" t="s">
        <v>1347</v>
      </c>
      <c r="BK818" t="s">
        <v>1253</v>
      </c>
      <c r="BL818" t="s">
        <v>105</v>
      </c>
      <c r="BM818" t="str">
        <f t="shared" si="90"/>
        <v>DEN</v>
      </c>
      <c r="BN818" t="s">
        <v>83</v>
      </c>
      <c r="BO818" t="s">
        <v>1335</v>
      </c>
      <c r="BP818" t="s">
        <v>122</v>
      </c>
      <c r="BQ818">
        <v>22</v>
      </c>
      <c r="BR818">
        <v>0.34</v>
      </c>
    </row>
    <row r="819" spans="1:70" x14ac:dyDescent="0.3">
      <c r="A819" t="str">
        <f t="shared" si="84"/>
        <v>20179Alvin KamaraNO</v>
      </c>
      <c r="B819" t="s">
        <v>352</v>
      </c>
      <c r="C819">
        <v>2017</v>
      </c>
      <c r="D819">
        <v>9</v>
      </c>
      <c r="E819" t="s">
        <v>1216</v>
      </c>
      <c r="F819" t="s">
        <v>96</v>
      </c>
      <c r="G819" t="s">
        <v>8</v>
      </c>
      <c r="H819" t="s">
        <v>153</v>
      </c>
      <c r="I819" t="s">
        <v>72</v>
      </c>
      <c r="J819" t="s">
        <v>1126</v>
      </c>
      <c r="K819" t="s">
        <v>1126</v>
      </c>
      <c r="L819">
        <v>6300</v>
      </c>
      <c r="M819">
        <v>6600</v>
      </c>
      <c r="N819" s="1">
        <v>32.200000000000003</v>
      </c>
      <c r="O819" s="1">
        <v>28.2</v>
      </c>
      <c r="P819">
        <v>30</v>
      </c>
      <c r="Q819">
        <v>20</v>
      </c>
      <c r="R819">
        <v>21</v>
      </c>
      <c r="S819">
        <v>32</v>
      </c>
      <c r="T819">
        <v>54.24</v>
      </c>
      <c r="U819">
        <v>151</v>
      </c>
      <c r="V819">
        <v>1</v>
      </c>
      <c r="W819">
        <v>22</v>
      </c>
      <c r="X819">
        <v>27</v>
      </c>
      <c r="Y819">
        <v>81.47999999999999</v>
      </c>
      <c r="Z819">
        <v>45.76</v>
      </c>
      <c r="AA819">
        <v>263</v>
      </c>
      <c r="AB819">
        <v>2</v>
      </c>
      <c r="AC819">
        <v>0</v>
      </c>
      <c r="AD819">
        <v>1</v>
      </c>
      <c r="AE819">
        <v>7</v>
      </c>
      <c r="AF819">
        <v>256</v>
      </c>
      <c r="AG819">
        <v>407</v>
      </c>
      <c r="AH819">
        <v>4</v>
      </c>
      <c r="AI819">
        <v>2</v>
      </c>
      <c r="AJ819">
        <v>2</v>
      </c>
      <c r="AK819">
        <v>1</v>
      </c>
      <c r="AL819">
        <v>4</v>
      </c>
      <c r="AM819">
        <v>28</v>
      </c>
      <c r="AN819">
        <v>7</v>
      </c>
      <c r="AO819">
        <v>13</v>
      </c>
      <c r="AP819">
        <v>53.849999999999994</v>
      </c>
      <c r="AQ819">
        <v>0</v>
      </c>
      <c r="AR819">
        <v>0</v>
      </c>
      <c r="AS819">
        <v>0</v>
      </c>
      <c r="AT819">
        <v>32.299999999999997</v>
      </c>
      <c r="AU819">
        <v>53.83</v>
      </c>
      <c r="AV819">
        <v>-7</v>
      </c>
      <c r="AW819">
        <v>50</v>
      </c>
      <c r="AX819">
        <v>-7</v>
      </c>
      <c r="AY819">
        <v>55</v>
      </c>
      <c r="AZ819">
        <v>4</v>
      </c>
      <c r="BA819">
        <v>10</v>
      </c>
      <c r="BB819" t="str">
        <f t="shared" si="85"/>
        <v>N</v>
      </c>
      <c r="BC819" t="str">
        <f t="shared" si="86"/>
        <v>Home</v>
      </c>
      <c r="BD819">
        <f t="shared" si="87"/>
        <v>25</v>
      </c>
      <c r="BE819">
        <f t="shared" si="88"/>
        <v>0.42</v>
      </c>
      <c r="BH819" t="str">
        <f t="shared" si="89"/>
        <v>20179C.J. AndersonDEN</v>
      </c>
      <c r="BI819">
        <v>2017</v>
      </c>
      <c r="BJ819" s="2" t="s">
        <v>1347</v>
      </c>
      <c r="BK819" t="s">
        <v>1139</v>
      </c>
      <c r="BL819" t="s">
        <v>105</v>
      </c>
      <c r="BM819" t="str">
        <f t="shared" si="90"/>
        <v>DEN</v>
      </c>
      <c r="BN819" t="s">
        <v>83</v>
      </c>
      <c r="BO819" t="s">
        <v>1337</v>
      </c>
      <c r="BP819" t="s">
        <v>122</v>
      </c>
      <c r="BQ819">
        <v>23</v>
      </c>
      <c r="BR819">
        <v>0.36</v>
      </c>
    </row>
    <row r="820" spans="1:70" x14ac:dyDescent="0.3">
      <c r="A820" t="str">
        <f t="shared" si="84"/>
        <v>20179Lamar MillerHOU</v>
      </c>
      <c r="B820" t="s">
        <v>363</v>
      </c>
      <c r="C820">
        <v>2017</v>
      </c>
      <c r="D820">
        <v>9</v>
      </c>
      <c r="E820" t="s">
        <v>1136</v>
      </c>
      <c r="F820" t="s">
        <v>115</v>
      </c>
      <c r="G820" t="s">
        <v>0</v>
      </c>
      <c r="H820" t="s">
        <v>113</v>
      </c>
      <c r="I820" t="s">
        <v>72</v>
      </c>
      <c r="J820" t="s">
        <v>1126</v>
      </c>
      <c r="K820" t="s">
        <v>1126</v>
      </c>
      <c r="L820">
        <v>6200</v>
      </c>
      <c r="M820">
        <v>7500</v>
      </c>
      <c r="N820" s="1">
        <v>12.1</v>
      </c>
      <c r="O820" s="1">
        <v>10.6</v>
      </c>
      <c r="P820">
        <v>14</v>
      </c>
      <c r="Q820">
        <v>-6</v>
      </c>
      <c r="R820">
        <v>19</v>
      </c>
      <c r="S820">
        <v>21</v>
      </c>
      <c r="T820">
        <v>32.31</v>
      </c>
      <c r="U820">
        <v>94</v>
      </c>
      <c r="V820">
        <v>0</v>
      </c>
      <c r="W820">
        <v>19</v>
      </c>
      <c r="X820">
        <v>44</v>
      </c>
      <c r="Y820">
        <v>43.18</v>
      </c>
      <c r="Z820">
        <v>67.69</v>
      </c>
      <c r="AA820">
        <v>219</v>
      </c>
      <c r="AB820">
        <v>1</v>
      </c>
      <c r="AC820">
        <v>0</v>
      </c>
      <c r="AD820">
        <v>2</v>
      </c>
      <c r="AE820">
        <v>25</v>
      </c>
      <c r="AF820">
        <v>194</v>
      </c>
      <c r="AG820">
        <v>288</v>
      </c>
      <c r="AH820">
        <v>2</v>
      </c>
      <c r="AI820">
        <v>1</v>
      </c>
      <c r="AJ820">
        <v>1</v>
      </c>
      <c r="AK820">
        <v>0</v>
      </c>
      <c r="AL820">
        <v>7</v>
      </c>
      <c r="AM820">
        <v>74</v>
      </c>
      <c r="AN820">
        <v>4</v>
      </c>
      <c r="AO820">
        <v>14</v>
      </c>
      <c r="AP820">
        <v>28.57</v>
      </c>
      <c r="AQ820">
        <v>0</v>
      </c>
      <c r="AR820">
        <v>1</v>
      </c>
      <c r="AS820">
        <v>0</v>
      </c>
      <c r="AT820">
        <v>29.016666666666666</v>
      </c>
      <c r="AU820">
        <v>48.36</v>
      </c>
      <c r="AV820">
        <v>-13</v>
      </c>
      <c r="AW820">
        <v>48</v>
      </c>
      <c r="AX820">
        <v>-6</v>
      </c>
      <c r="AY820">
        <v>45</v>
      </c>
      <c r="AZ820">
        <v>3</v>
      </c>
      <c r="BA820">
        <v>20</v>
      </c>
      <c r="BB820" t="str">
        <f t="shared" si="85"/>
        <v>Y</v>
      </c>
      <c r="BC820" t="str">
        <f t="shared" si="86"/>
        <v>Home</v>
      </c>
      <c r="BD820">
        <f t="shared" si="87"/>
        <v>52</v>
      </c>
      <c r="BE820">
        <f t="shared" si="88"/>
        <v>0.73</v>
      </c>
      <c r="BH820" t="str">
        <f t="shared" si="89"/>
        <v>20179Jamaal CharlesDEN</v>
      </c>
      <c r="BI820">
        <v>2017</v>
      </c>
      <c r="BJ820" s="2" t="s">
        <v>1347</v>
      </c>
      <c r="BK820" t="s">
        <v>1150</v>
      </c>
      <c r="BL820" t="s">
        <v>105</v>
      </c>
      <c r="BM820" t="str">
        <f t="shared" si="90"/>
        <v>DEN</v>
      </c>
      <c r="BN820" t="s">
        <v>83</v>
      </c>
      <c r="BO820" t="s">
        <v>1335</v>
      </c>
      <c r="BP820" t="s">
        <v>122</v>
      </c>
      <c r="BQ820">
        <v>19</v>
      </c>
      <c r="BR820">
        <v>0.3</v>
      </c>
    </row>
    <row r="821" spans="1:70" x14ac:dyDescent="0.3">
      <c r="A821" t="str">
        <f t="shared" si="84"/>
        <v>20179Aaron JonesGB</v>
      </c>
      <c r="B821" t="s">
        <v>358</v>
      </c>
      <c r="C821">
        <v>2017</v>
      </c>
      <c r="D821">
        <v>9</v>
      </c>
      <c r="E821" t="s">
        <v>1241</v>
      </c>
      <c r="F821" t="s">
        <v>74</v>
      </c>
      <c r="G821" t="s">
        <v>75</v>
      </c>
      <c r="H821" t="s">
        <v>92</v>
      </c>
      <c r="I821" t="s">
        <v>72</v>
      </c>
      <c r="J821" t="s">
        <v>1126</v>
      </c>
      <c r="K821" t="s">
        <v>1126</v>
      </c>
      <c r="L821">
        <v>6000</v>
      </c>
      <c r="M821">
        <v>6900</v>
      </c>
      <c r="N821" s="1">
        <v>3.1</v>
      </c>
      <c r="O821" s="1">
        <v>2.1</v>
      </c>
      <c r="P821">
        <v>17</v>
      </c>
      <c r="Q821">
        <v>-13</v>
      </c>
      <c r="R821">
        <v>21</v>
      </c>
      <c r="S821">
        <v>17</v>
      </c>
      <c r="T821">
        <v>30.91</v>
      </c>
      <c r="U821">
        <v>78</v>
      </c>
      <c r="V821">
        <v>2</v>
      </c>
      <c r="W821">
        <v>26</v>
      </c>
      <c r="X821">
        <v>38</v>
      </c>
      <c r="Y821">
        <v>68.42</v>
      </c>
      <c r="Z821">
        <v>69.089999999999989</v>
      </c>
      <c r="AA821">
        <v>245</v>
      </c>
      <c r="AB821">
        <v>0</v>
      </c>
      <c r="AC821">
        <v>0</v>
      </c>
      <c r="AD821">
        <v>3</v>
      </c>
      <c r="AE821">
        <v>12</v>
      </c>
      <c r="AF821">
        <v>233</v>
      </c>
      <c r="AG821">
        <v>311</v>
      </c>
      <c r="AH821">
        <v>0</v>
      </c>
      <c r="AI821">
        <v>0</v>
      </c>
      <c r="AJ821">
        <v>0</v>
      </c>
      <c r="AK821">
        <v>-1</v>
      </c>
      <c r="AL821">
        <v>2</v>
      </c>
      <c r="AM821">
        <v>20</v>
      </c>
      <c r="AN821">
        <v>2</v>
      </c>
      <c r="AO821">
        <v>9</v>
      </c>
      <c r="AP821">
        <v>22.220000000000002</v>
      </c>
      <c r="AQ821">
        <v>0</v>
      </c>
      <c r="AR821">
        <v>2</v>
      </c>
      <c r="AS821">
        <v>0</v>
      </c>
      <c r="AT821">
        <v>23.083333333333332</v>
      </c>
      <c r="AU821">
        <v>38.47</v>
      </c>
      <c r="AV821">
        <v>2</v>
      </c>
      <c r="AW821">
        <v>43</v>
      </c>
      <c r="AX821">
        <v>2.5</v>
      </c>
      <c r="AY821">
        <v>42.5</v>
      </c>
      <c r="AZ821">
        <v>1</v>
      </c>
      <c r="BA821">
        <v>30</v>
      </c>
      <c r="BB821" t="str">
        <f t="shared" si="85"/>
        <v>Y</v>
      </c>
      <c r="BC821" t="str">
        <f t="shared" si="86"/>
        <v>Home</v>
      </c>
      <c r="BD821">
        <f t="shared" si="87"/>
        <v>20</v>
      </c>
      <c r="BE821">
        <f t="shared" si="88"/>
        <v>0.34</v>
      </c>
      <c r="BH821" t="str">
        <f t="shared" si="89"/>
        <v>20179Jay AjayiPHI</v>
      </c>
      <c r="BI821">
        <v>2017</v>
      </c>
      <c r="BJ821" s="2" t="s">
        <v>1347</v>
      </c>
      <c r="BK821" t="s">
        <v>1238</v>
      </c>
      <c r="BL821" t="s">
        <v>83</v>
      </c>
      <c r="BM821" t="str">
        <f t="shared" si="90"/>
        <v>PHI</v>
      </c>
      <c r="BN821" t="s">
        <v>105</v>
      </c>
      <c r="BO821" t="s">
        <v>1335</v>
      </c>
      <c r="BP821" t="s">
        <v>72</v>
      </c>
      <c r="BQ821">
        <v>17</v>
      </c>
      <c r="BR821">
        <v>0.25</v>
      </c>
    </row>
    <row r="822" spans="1:70" x14ac:dyDescent="0.3">
      <c r="A822" t="str">
        <f t="shared" si="84"/>
        <v>20179Jay AjayiPHI</v>
      </c>
      <c r="B822" t="s">
        <v>355</v>
      </c>
      <c r="C822">
        <v>2017</v>
      </c>
      <c r="D822">
        <v>9</v>
      </c>
      <c r="E822" t="s">
        <v>1238</v>
      </c>
      <c r="F822" t="s">
        <v>83</v>
      </c>
      <c r="G822" t="s">
        <v>1</v>
      </c>
      <c r="H822" t="s">
        <v>105</v>
      </c>
      <c r="I822" t="s">
        <v>72</v>
      </c>
      <c r="J822" t="s">
        <v>1126</v>
      </c>
      <c r="K822" t="s">
        <v>1126</v>
      </c>
      <c r="L822">
        <v>5700</v>
      </c>
      <c r="M822">
        <v>6800</v>
      </c>
      <c r="N822" s="1">
        <v>13.7</v>
      </c>
      <c r="O822" s="1">
        <v>13.7</v>
      </c>
      <c r="P822">
        <v>51</v>
      </c>
      <c r="Q822">
        <v>28</v>
      </c>
      <c r="R822">
        <v>25</v>
      </c>
      <c r="S822">
        <v>37</v>
      </c>
      <c r="T822">
        <v>56.92</v>
      </c>
      <c r="U822">
        <v>197</v>
      </c>
      <c r="V822">
        <v>3</v>
      </c>
      <c r="W822">
        <v>16</v>
      </c>
      <c r="X822">
        <v>28</v>
      </c>
      <c r="Y822">
        <v>57.14</v>
      </c>
      <c r="Z822">
        <v>43.08</v>
      </c>
      <c r="AA822">
        <v>234</v>
      </c>
      <c r="AB822">
        <v>4</v>
      </c>
      <c r="AC822">
        <v>0</v>
      </c>
      <c r="AD822">
        <v>2</v>
      </c>
      <c r="AE822">
        <v>12</v>
      </c>
      <c r="AF822">
        <v>222</v>
      </c>
      <c r="AG822">
        <v>419</v>
      </c>
      <c r="AH822">
        <v>1</v>
      </c>
      <c r="AI822">
        <v>1</v>
      </c>
      <c r="AJ822">
        <v>1</v>
      </c>
      <c r="AK822">
        <v>-1</v>
      </c>
      <c r="AL822">
        <v>5</v>
      </c>
      <c r="AM822">
        <v>35</v>
      </c>
      <c r="AN822">
        <v>5</v>
      </c>
      <c r="AO822">
        <v>13</v>
      </c>
      <c r="AP822">
        <v>38.46</v>
      </c>
      <c r="AQ822">
        <v>2</v>
      </c>
      <c r="AR822">
        <v>4</v>
      </c>
      <c r="AS822">
        <v>50</v>
      </c>
      <c r="AT822">
        <v>29.9</v>
      </c>
      <c r="AU822">
        <v>49.830000000000005</v>
      </c>
      <c r="AV822">
        <v>-7.5</v>
      </c>
      <c r="AW822">
        <v>44</v>
      </c>
      <c r="AX822">
        <v>-7</v>
      </c>
      <c r="AY822">
        <v>41</v>
      </c>
      <c r="AZ822">
        <v>3</v>
      </c>
      <c r="BA822">
        <v>23</v>
      </c>
      <c r="BB822" t="str">
        <f t="shared" si="85"/>
        <v>N</v>
      </c>
      <c r="BC822" t="str">
        <f t="shared" si="86"/>
        <v>Home</v>
      </c>
      <c r="BD822">
        <f t="shared" si="87"/>
        <v>17</v>
      </c>
      <c r="BE822">
        <f t="shared" si="88"/>
        <v>0.25</v>
      </c>
      <c r="BH822" t="str">
        <f t="shared" si="89"/>
        <v>20179Corey ClementPHI</v>
      </c>
      <c r="BI822">
        <v>2017</v>
      </c>
      <c r="BJ822" s="2" t="s">
        <v>1347</v>
      </c>
      <c r="BK822" t="s">
        <v>1247</v>
      </c>
      <c r="BL822" t="s">
        <v>83</v>
      </c>
      <c r="BM822" t="str">
        <f t="shared" si="90"/>
        <v>PHI</v>
      </c>
      <c r="BN822" t="s">
        <v>105</v>
      </c>
      <c r="BO822" t="s">
        <v>1335</v>
      </c>
      <c r="BP822" t="s">
        <v>72</v>
      </c>
      <c r="BQ822">
        <v>28</v>
      </c>
      <c r="BR822">
        <v>0.41</v>
      </c>
    </row>
    <row r="823" spans="1:70" x14ac:dyDescent="0.3">
      <c r="A823" t="str">
        <f t="shared" si="84"/>
        <v>20179Alfred MorrisDAL</v>
      </c>
      <c r="B823" t="s">
        <v>353</v>
      </c>
      <c r="C823">
        <v>2017</v>
      </c>
      <c r="D823">
        <v>9</v>
      </c>
      <c r="E823" t="s">
        <v>1144</v>
      </c>
      <c r="F823" t="s">
        <v>85</v>
      </c>
      <c r="G823" t="s">
        <v>7</v>
      </c>
      <c r="H823" t="s">
        <v>71</v>
      </c>
      <c r="I823" t="s">
        <v>72</v>
      </c>
      <c r="J823" t="s">
        <v>1126</v>
      </c>
      <c r="K823" t="s">
        <v>1126</v>
      </c>
      <c r="L823">
        <v>5500</v>
      </c>
      <c r="M823">
        <v>5600</v>
      </c>
      <c r="N823" s="1">
        <v>1.1000000000000001</v>
      </c>
      <c r="O823" s="1">
        <v>1.1000000000000001</v>
      </c>
      <c r="P823">
        <v>28</v>
      </c>
      <c r="Q823">
        <v>11</v>
      </c>
      <c r="R823">
        <v>24</v>
      </c>
      <c r="S823">
        <v>31</v>
      </c>
      <c r="T823">
        <v>48.44</v>
      </c>
      <c r="U823">
        <v>131</v>
      </c>
      <c r="V823">
        <v>2</v>
      </c>
      <c r="W823">
        <v>21</v>
      </c>
      <c r="X823">
        <v>33</v>
      </c>
      <c r="Y823">
        <v>63.639999999999993</v>
      </c>
      <c r="Z823">
        <v>51.559999999999995</v>
      </c>
      <c r="AA823">
        <v>249</v>
      </c>
      <c r="AB823">
        <v>2</v>
      </c>
      <c r="AC823">
        <v>0</v>
      </c>
      <c r="AD823">
        <v>1</v>
      </c>
      <c r="AE823">
        <v>5</v>
      </c>
      <c r="AF823">
        <v>244</v>
      </c>
      <c r="AG823">
        <v>375</v>
      </c>
      <c r="AH823">
        <v>0</v>
      </c>
      <c r="AI823">
        <v>0</v>
      </c>
      <c r="AJ823">
        <v>0</v>
      </c>
      <c r="AK823">
        <v>-1</v>
      </c>
      <c r="AL823">
        <v>5</v>
      </c>
      <c r="AM823">
        <v>65</v>
      </c>
      <c r="AN823">
        <v>7</v>
      </c>
      <c r="AO823">
        <v>12</v>
      </c>
      <c r="AP823">
        <v>58.330000000000005</v>
      </c>
      <c r="AQ823">
        <v>0</v>
      </c>
      <c r="AR823">
        <v>0</v>
      </c>
      <c r="AS823">
        <v>0</v>
      </c>
      <c r="AT823">
        <v>31.283333333333335</v>
      </c>
      <c r="AU823">
        <v>52.14</v>
      </c>
      <c r="AV823">
        <v>0</v>
      </c>
      <c r="AW823">
        <v>48.5</v>
      </c>
      <c r="AX823">
        <v>-2.5</v>
      </c>
      <c r="AY823">
        <v>53</v>
      </c>
      <c r="AZ823">
        <v>2</v>
      </c>
      <c r="BA823">
        <v>17</v>
      </c>
      <c r="BB823" t="str">
        <f t="shared" si="85"/>
        <v>N</v>
      </c>
      <c r="BC823" t="str">
        <f t="shared" si="86"/>
        <v>Home</v>
      </c>
      <c r="BD823">
        <f t="shared" si="87"/>
        <v>1</v>
      </c>
      <c r="BE823">
        <f t="shared" si="88"/>
        <v>0.01</v>
      </c>
      <c r="BH823" t="str">
        <f t="shared" si="89"/>
        <v>20179LeGarrette BlountPHI</v>
      </c>
      <c r="BI823">
        <v>2017</v>
      </c>
      <c r="BJ823" s="2" t="s">
        <v>1347</v>
      </c>
      <c r="BK823" t="s">
        <v>1200</v>
      </c>
      <c r="BL823" t="s">
        <v>83</v>
      </c>
      <c r="BM823" t="str">
        <f t="shared" si="90"/>
        <v>PHI</v>
      </c>
      <c r="BN823" t="s">
        <v>105</v>
      </c>
      <c r="BO823" t="s">
        <v>1335</v>
      </c>
      <c r="BP823" t="s">
        <v>72</v>
      </c>
      <c r="BQ823">
        <v>16</v>
      </c>
      <c r="BR823">
        <v>0.23</v>
      </c>
    </row>
    <row r="824" spans="1:70" x14ac:dyDescent="0.3">
      <c r="A824" t="str">
        <f t="shared" si="84"/>
        <v>20179DeMarco MurrayTEN</v>
      </c>
      <c r="B824" t="s">
        <v>356</v>
      </c>
      <c r="C824">
        <v>2017</v>
      </c>
      <c r="D824">
        <v>9</v>
      </c>
      <c r="E824" t="s">
        <v>1128</v>
      </c>
      <c r="F824" t="s">
        <v>78</v>
      </c>
      <c r="G824" t="s">
        <v>79</v>
      </c>
      <c r="H824" t="s">
        <v>100</v>
      </c>
      <c r="I824" t="s">
        <v>72</v>
      </c>
      <c r="J824" t="s">
        <v>1126</v>
      </c>
      <c r="K824" t="s">
        <v>1126</v>
      </c>
      <c r="L824">
        <v>5400</v>
      </c>
      <c r="M824">
        <v>6400</v>
      </c>
      <c r="N824" s="1">
        <v>6.1</v>
      </c>
      <c r="O824" s="1">
        <v>5.0999999999999996</v>
      </c>
      <c r="P824">
        <v>23</v>
      </c>
      <c r="Q824">
        <v>3</v>
      </c>
      <c r="R824">
        <v>14</v>
      </c>
      <c r="S824">
        <v>21</v>
      </c>
      <c r="T824">
        <v>42.86</v>
      </c>
      <c r="U824">
        <v>71</v>
      </c>
      <c r="V824">
        <v>1</v>
      </c>
      <c r="W824">
        <v>19</v>
      </c>
      <c r="X824">
        <v>28</v>
      </c>
      <c r="Y824">
        <v>67.86</v>
      </c>
      <c r="Z824">
        <v>57.14</v>
      </c>
      <c r="AA824">
        <v>218</v>
      </c>
      <c r="AB824">
        <v>2</v>
      </c>
      <c r="AC824">
        <v>1</v>
      </c>
      <c r="AD824">
        <v>3</v>
      </c>
      <c r="AE824">
        <v>32</v>
      </c>
      <c r="AF824">
        <v>186</v>
      </c>
      <c r="AG824">
        <v>257</v>
      </c>
      <c r="AH824">
        <v>0</v>
      </c>
      <c r="AI824">
        <v>0</v>
      </c>
      <c r="AJ824">
        <v>1</v>
      </c>
      <c r="AK824">
        <v>-1</v>
      </c>
      <c r="AL824">
        <v>3</v>
      </c>
      <c r="AM824">
        <v>39</v>
      </c>
      <c r="AN824">
        <v>3</v>
      </c>
      <c r="AO824">
        <v>11</v>
      </c>
      <c r="AP824">
        <v>27.27</v>
      </c>
      <c r="AQ824">
        <v>0</v>
      </c>
      <c r="AR824">
        <v>0</v>
      </c>
      <c r="AS824">
        <v>0</v>
      </c>
      <c r="AT824">
        <v>27.633333333333333</v>
      </c>
      <c r="AU824">
        <v>46.06</v>
      </c>
      <c r="AV824">
        <v>-4</v>
      </c>
      <c r="AW824">
        <v>43</v>
      </c>
      <c r="AX824">
        <v>-3</v>
      </c>
      <c r="AY824">
        <v>41</v>
      </c>
      <c r="AZ824">
        <v>2</v>
      </c>
      <c r="BA824">
        <v>20</v>
      </c>
      <c r="BB824" t="str">
        <f t="shared" si="85"/>
        <v>Y</v>
      </c>
      <c r="BC824" t="str">
        <f t="shared" si="86"/>
        <v>Home</v>
      </c>
      <c r="BD824">
        <f t="shared" si="87"/>
        <v>37</v>
      </c>
      <c r="BE824">
        <f t="shared" si="88"/>
        <v>0.71</v>
      </c>
      <c r="BH824" t="str">
        <f t="shared" si="89"/>
        <v>20179Wendell SmallwoodPHI</v>
      </c>
      <c r="BI824">
        <v>2017</v>
      </c>
      <c r="BJ824" s="2" t="s">
        <v>1347</v>
      </c>
      <c r="BK824" t="s">
        <v>1212</v>
      </c>
      <c r="BL824" t="s">
        <v>83</v>
      </c>
      <c r="BM824" t="str">
        <f t="shared" si="90"/>
        <v>PHI</v>
      </c>
      <c r="BN824" t="s">
        <v>105</v>
      </c>
      <c r="BO824" t="s">
        <v>1335</v>
      </c>
      <c r="BP824" t="s">
        <v>72</v>
      </c>
      <c r="BQ824">
        <v>6</v>
      </c>
      <c r="BR824">
        <v>0.09</v>
      </c>
    </row>
    <row r="825" spans="1:70" x14ac:dyDescent="0.3">
      <c r="A825" t="str">
        <f t="shared" si="84"/>
        <v>20179Carlos HydeSF</v>
      </c>
      <c r="B825" t="s">
        <v>360</v>
      </c>
      <c r="C825">
        <v>2017</v>
      </c>
      <c r="D825">
        <v>9</v>
      </c>
      <c r="E825" t="s">
        <v>1140</v>
      </c>
      <c r="F825" t="s">
        <v>102</v>
      </c>
      <c r="G825" t="s">
        <v>2</v>
      </c>
      <c r="H825" t="s">
        <v>93</v>
      </c>
      <c r="I825" t="s">
        <v>72</v>
      </c>
      <c r="J825" t="s">
        <v>1126</v>
      </c>
      <c r="K825" t="s">
        <v>1126</v>
      </c>
      <c r="L825">
        <v>5200</v>
      </c>
      <c r="M825">
        <v>6500</v>
      </c>
      <c r="N825" s="1">
        <v>21.5</v>
      </c>
      <c r="O825" s="1">
        <v>17</v>
      </c>
      <c r="P825">
        <v>10</v>
      </c>
      <c r="Q825">
        <v>-10</v>
      </c>
      <c r="R825">
        <v>17</v>
      </c>
      <c r="S825">
        <v>17</v>
      </c>
      <c r="T825">
        <v>25</v>
      </c>
      <c r="U825">
        <v>63</v>
      </c>
      <c r="V825">
        <v>1</v>
      </c>
      <c r="W825">
        <v>24</v>
      </c>
      <c r="X825">
        <v>51</v>
      </c>
      <c r="Y825">
        <v>47.06</v>
      </c>
      <c r="Z825">
        <v>75</v>
      </c>
      <c r="AA825">
        <v>294</v>
      </c>
      <c r="AB825">
        <v>0</v>
      </c>
      <c r="AC825">
        <v>1</v>
      </c>
      <c r="AD825">
        <v>5</v>
      </c>
      <c r="AE825">
        <v>28</v>
      </c>
      <c r="AF825">
        <v>266</v>
      </c>
      <c r="AG825">
        <v>329</v>
      </c>
      <c r="AH825">
        <v>1</v>
      </c>
      <c r="AI825">
        <v>1</v>
      </c>
      <c r="AJ825">
        <v>2</v>
      </c>
      <c r="AK825">
        <v>0</v>
      </c>
      <c r="AL825">
        <v>8</v>
      </c>
      <c r="AM825">
        <v>53</v>
      </c>
      <c r="AN825">
        <v>6</v>
      </c>
      <c r="AO825">
        <v>17</v>
      </c>
      <c r="AP825">
        <v>35.29</v>
      </c>
      <c r="AQ825">
        <v>0</v>
      </c>
      <c r="AR825">
        <v>2</v>
      </c>
      <c r="AS825">
        <v>0</v>
      </c>
      <c r="AT825">
        <v>23.633333333333333</v>
      </c>
      <c r="AU825">
        <v>39.39</v>
      </c>
      <c r="AV825">
        <v>1</v>
      </c>
      <c r="AW825">
        <v>39</v>
      </c>
      <c r="AX825">
        <v>2.5</v>
      </c>
      <c r="AY825">
        <v>38.5</v>
      </c>
      <c r="AZ825">
        <v>0</v>
      </c>
      <c r="BA825">
        <v>20</v>
      </c>
      <c r="BB825" t="str">
        <f t="shared" si="85"/>
        <v>Y</v>
      </c>
      <c r="BC825" t="str">
        <f t="shared" si="86"/>
        <v>Home</v>
      </c>
      <c r="BD825">
        <f t="shared" si="87"/>
        <v>56</v>
      </c>
      <c r="BE825">
        <f t="shared" si="88"/>
        <v>0.76</v>
      </c>
      <c r="BH825" t="str">
        <f t="shared" si="89"/>
        <v>20179Kenjon BarnerPHI</v>
      </c>
      <c r="BI825">
        <v>2017</v>
      </c>
      <c r="BJ825" s="2" t="s">
        <v>1347</v>
      </c>
      <c r="BK825" t="s">
        <v>1261</v>
      </c>
      <c r="BL825" t="s">
        <v>83</v>
      </c>
      <c r="BM825" t="str">
        <f t="shared" si="90"/>
        <v>PHI</v>
      </c>
      <c r="BN825" t="s">
        <v>105</v>
      </c>
      <c r="BO825" t="s">
        <v>1337</v>
      </c>
      <c r="BP825" t="s">
        <v>72</v>
      </c>
      <c r="BQ825">
        <v>2</v>
      </c>
      <c r="BR825">
        <v>0.03</v>
      </c>
    </row>
    <row r="826" spans="1:70" x14ac:dyDescent="0.3">
      <c r="A826" t="str">
        <f t="shared" si="84"/>
        <v>20179Derrick HenryTEN</v>
      </c>
      <c r="B826" t="s">
        <v>356</v>
      </c>
      <c r="C826">
        <v>2017</v>
      </c>
      <c r="D826">
        <v>9</v>
      </c>
      <c r="E826" t="s">
        <v>1134</v>
      </c>
      <c r="F826" t="s">
        <v>78</v>
      </c>
      <c r="G826" t="s">
        <v>79</v>
      </c>
      <c r="H826" t="s">
        <v>100</v>
      </c>
      <c r="I826" t="s">
        <v>72</v>
      </c>
      <c r="J826" t="s">
        <v>1126</v>
      </c>
      <c r="K826" t="s">
        <v>1126</v>
      </c>
      <c r="L826">
        <v>5000</v>
      </c>
      <c r="M826">
        <v>5200</v>
      </c>
      <c r="N826" s="1">
        <v>11.6</v>
      </c>
      <c r="O826" s="1">
        <v>10.6</v>
      </c>
      <c r="P826">
        <v>23</v>
      </c>
      <c r="Q826">
        <v>3</v>
      </c>
      <c r="R826">
        <v>14</v>
      </c>
      <c r="S826">
        <v>21</v>
      </c>
      <c r="T826">
        <v>42.86</v>
      </c>
      <c r="U826">
        <v>71</v>
      </c>
      <c r="V826">
        <v>1</v>
      </c>
      <c r="W826">
        <v>19</v>
      </c>
      <c r="X826">
        <v>28</v>
      </c>
      <c r="Y826">
        <v>67.86</v>
      </c>
      <c r="Z826">
        <v>57.14</v>
      </c>
      <c r="AA826">
        <v>218</v>
      </c>
      <c r="AB826">
        <v>2</v>
      </c>
      <c r="AC826">
        <v>1</v>
      </c>
      <c r="AD826">
        <v>3</v>
      </c>
      <c r="AE826">
        <v>32</v>
      </c>
      <c r="AF826">
        <v>186</v>
      </c>
      <c r="AG826">
        <v>257</v>
      </c>
      <c r="AH826">
        <v>0</v>
      </c>
      <c r="AI826">
        <v>0</v>
      </c>
      <c r="AJ826">
        <v>1</v>
      </c>
      <c r="AK826">
        <v>-1</v>
      </c>
      <c r="AL826">
        <v>3</v>
      </c>
      <c r="AM826">
        <v>39</v>
      </c>
      <c r="AN826">
        <v>3</v>
      </c>
      <c r="AO826">
        <v>11</v>
      </c>
      <c r="AP826">
        <v>27.27</v>
      </c>
      <c r="AQ826">
        <v>0</v>
      </c>
      <c r="AR826">
        <v>0</v>
      </c>
      <c r="AS826">
        <v>0</v>
      </c>
      <c r="AT826">
        <v>27.633333333333333</v>
      </c>
      <c r="AU826">
        <v>46.06</v>
      </c>
      <c r="AV826">
        <v>-4</v>
      </c>
      <c r="AW826">
        <v>43</v>
      </c>
      <c r="AX826">
        <v>-3</v>
      </c>
      <c r="AY826">
        <v>41</v>
      </c>
      <c r="AZ826">
        <v>2</v>
      </c>
      <c r="BA826">
        <v>20</v>
      </c>
      <c r="BB826" t="str">
        <f t="shared" si="85"/>
        <v>N</v>
      </c>
      <c r="BC826" t="str">
        <f t="shared" si="86"/>
        <v>Home</v>
      </c>
      <c r="BD826">
        <f t="shared" si="87"/>
        <v>19</v>
      </c>
      <c r="BE826">
        <f t="shared" si="88"/>
        <v>0.37</v>
      </c>
      <c r="BH826" t="str">
        <f t="shared" si="89"/>
        <v>20179Peyton BarberTB</v>
      </c>
      <c r="BI826">
        <v>2017</v>
      </c>
      <c r="BJ826" s="2" t="s">
        <v>1347</v>
      </c>
      <c r="BK826" t="s">
        <v>1237</v>
      </c>
      <c r="BL826" t="s">
        <v>153</v>
      </c>
      <c r="BM826" t="str">
        <f t="shared" si="90"/>
        <v>TB</v>
      </c>
      <c r="BN826" t="s">
        <v>96</v>
      </c>
      <c r="BO826" t="s">
        <v>1335</v>
      </c>
      <c r="BP826" t="s">
        <v>122</v>
      </c>
      <c r="BQ826">
        <v>23</v>
      </c>
      <c r="BR826">
        <v>0.39</v>
      </c>
    </row>
    <row r="827" spans="1:70" x14ac:dyDescent="0.3">
      <c r="A827" t="str">
        <f t="shared" si="84"/>
        <v>20179Bilal PowellNYJ</v>
      </c>
      <c r="B827" t="s">
        <v>357</v>
      </c>
      <c r="C827">
        <v>2017</v>
      </c>
      <c r="D827">
        <v>9</v>
      </c>
      <c r="E827" t="s">
        <v>1196</v>
      </c>
      <c r="F827" t="s">
        <v>90</v>
      </c>
      <c r="G827" t="s">
        <v>144</v>
      </c>
      <c r="H827" t="s">
        <v>88</v>
      </c>
      <c r="I827" t="s">
        <v>72</v>
      </c>
      <c r="J827" t="s">
        <v>1126</v>
      </c>
      <c r="K827" t="s">
        <v>1126</v>
      </c>
      <c r="L827">
        <v>4600</v>
      </c>
      <c r="M827">
        <v>6200</v>
      </c>
      <c r="N827" s="1">
        <v>7.4</v>
      </c>
      <c r="O827" s="1">
        <v>7.4</v>
      </c>
      <c r="P827">
        <v>34</v>
      </c>
      <c r="Q827">
        <v>13</v>
      </c>
      <c r="R827">
        <v>21</v>
      </c>
      <c r="S827">
        <v>41</v>
      </c>
      <c r="T827">
        <v>67.210000000000008</v>
      </c>
      <c r="U827">
        <v>194</v>
      </c>
      <c r="V827">
        <v>3</v>
      </c>
      <c r="W827">
        <v>14</v>
      </c>
      <c r="X827">
        <v>20</v>
      </c>
      <c r="Y827">
        <v>70</v>
      </c>
      <c r="Z827">
        <v>32.79</v>
      </c>
      <c r="AA827">
        <v>140</v>
      </c>
      <c r="AB827">
        <v>1</v>
      </c>
      <c r="AC827">
        <v>0</v>
      </c>
      <c r="AD827">
        <v>1</v>
      </c>
      <c r="AE827">
        <v>3</v>
      </c>
      <c r="AF827">
        <v>137</v>
      </c>
      <c r="AG827">
        <v>331</v>
      </c>
      <c r="AH827">
        <v>0</v>
      </c>
      <c r="AI827">
        <v>0</v>
      </c>
      <c r="AJ827">
        <v>0</v>
      </c>
      <c r="AK827">
        <v>-3</v>
      </c>
      <c r="AL827">
        <v>10</v>
      </c>
      <c r="AM827">
        <v>66</v>
      </c>
      <c r="AN827">
        <v>6</v>
      </c>
      <c r="AO827">
        <v>14</v>
      </c>
      <c r="AP827">
        <v>42.86</v>
      </c>
      <c r="AQ827">
        <v>0</v>
      </c>
      <c r="AR827">
        <v>0</v>
      </c>
      <c r="AS827">
        <v>0</v>
      </c>
      <c r="AT827">
        <v>33.5</v>
      </c>
      <c r="AU827">
        <v>55.83</v>
      </c>
      <c r="AV827">
        <v>3.5</v>
      </c>
      <c r="AW827">
        <v>42</v>
      </c>
      <c r="AX827">
        <v>3</v>
      </c>
      <c r="AY827">
        <v>42.5</v>
      </c>
      <c r="AZ827">
        <v>7</v>
      </c>
      <c r="BA827">
        <v>21</v>
      </c>
      <c r="BB827" t="str">
        <f t="shared" si="85"/>
        <v>N</v>
      </c>
      <c r="BC827" t="str">
        <f t="shared" si="86"/>
        <v>Home</v>
      </c>
      <c r="BD827">
        <f t="shared" si="87"/>
        <v>15</v>
      </c>
      <c r="BE827">
        <f t="shared" si="88"/>
        <v>0.22</v>
      </c>
      <c r="BH827" t="str">
        <f t="shared" si="89"/>
        <v>20179Doug MartinTB</v>
      </c>
      <c r="BI827">
        <v>2017</v>
      </c>
      <c r="BJ827" s="2" t="s">
        <v>1347</v>
      </c>
      <c r="BK827" t="s">
        <v>1260</v>
      </c>
      <c r="BL827" t="s">
        <v>153</v>
      </c>
      <c r="BM827" t="str">
        <f t="shared" si="90"/>
        <v>TB</v>
      </c>
      <c r="BN827" t="s">
        <v>96</v>
      </c>
      <c r="BO827" t="s">
        <v>1337</v>
      </c>
      <c r="BP827" t="s">
        <v>122</v>
      </c>
      <c r="BQ827">
        <v>18</v>
      </c>
      <c r="BR827">
        <v>0.31</v>
      </c>
    </row>
    <row r="828" spans="1:70" x14ac:dyDescent="0.3">
      <c r="A828" t="str">
        <f t="shared" si="84"/>
        <v>20179Ty MontgomeryGB</v>
      </c>
      <c r="B828" t="s">
        <v>358</v>
      </c>
      <c r="C828">
        <v>2017</v>
      </c>
      <c r="D828">
        <v>9</v>
      </c>
      <c r="E828" t="s">
        <v>1132</v>
      </c>
      <c r="F828" t="s">
        <v>74</v>
      </c>
      <c r="G828" t="s">
        <v>75</v>
      </c>
      <c r="H828" t="s">
        <v>92</v>
      </c>
      <c r="I828" t="s">
        <v>72</v>
      </c>
      <c r="J828" t="s">
        <v>1126</v>
      </c>
      <c r="K828" t="s">
        <v>1126</v>
      </c>
      <c r="L828">
        <v>4500</v>
      </c>
      <c r="M828">
        <v>5700</v>
      </c>
      <c r="N828" s="1">
        <v>6.1</v>
      </c>
      <c r="O828" s="1">
        <v>5.6</v>
      </c>
      <c r="P828">
        <v>17</v>
      </c>
      <c r="Q828">
        <v>-13</v>
      </c>
      <c r="R828">
        <v>21</v>
      </c>
      <c r="S828">
        <v>17</v>
      </c>
      <c r="T828">
        <v>30.91</v>
      </c>
      <c r="U828">
        <v>78</v>
      </c>
      <c r="V828">
        <v>2</v>
      </c>
      <c r="W828">
        <v>26</v>
      </c>
      <c r="X828">
        <v>38</v>
      </c>
      <c r="Y828">
        <v>68.42</v>
      </c>
      <c r="Z828">
        <v>69.089999999999989</v>
      </c>
      <c r="AA828">
        <v>245</v>
      </c>
      <c r="AB828">
        <v>0</v>
      </c>
      <c r="AC828">
        <v>0</v>
      </c>
      <c r="AD828">
        <v>3</v>
      </c>
      <c r="AE828">
        <v>12</v>
      </c>
      <c r="AF828">
        <v>233</v>
      </c>
      <c r="AG828">
        <v>311</v>
      </c>
      <c r="AH828">
        <v>0</v>
      </c>
      <c r="AI828">
        <v>0</v>
      </c>
      <c r="AJ828">
        <v>0</v>
      </c>
      <c r="AK828">
        <v>-1</v>
      </c>
      <c r="AL828">
        <v>2</v>
      </c>
      <c r="AM828">
        <v>20</v>
      </c>
      <c r="AN828">
        <v>2</v>
      </c>
      <c r="AO828">
        <v>9</v>
      </c>
      <c r="AP828">
        <v>22.220000000000002</v>
      </c>
      <c r="AQ828">
        <v>0</v>
      </c>
      <c r="AR828">
        <v>2</v>
      </c>
      <c r="AS828">
        <v>0</v>
      </c>
      <c r="AT828">
        <v>23.083333333333332</v>
      </c>
      <c r="AU828">
        <v>38.47</v>
      </c>
      <c r="AV828">
        <v>2</v>
      </c>
      <c r="AW828">
        <v>43</v>
      </c>
      <c r="AX828">
        <v>2.5</v>
      </c>
      <c r="AY828">
        <v>42.5</v>
      </c>
      <c r="AZ828">
        <v>1</v>
      </c>
      <c r="BA828">
        <v>30</v>
      </c>
      <c r="BB828" t="e">
        <f t="shared" si="85"/>
        <v>#N/A</v>
      </c>
      <c r="BC828" t="e">
        <f t="shared" si="86"/>
        <v>#N/A</v>
      </c>
      <c r="BD828" t="e">
        <f t="shared" si="87"/>
        <v>#N/A</v>
      </c>
      <c r="BE828" t="e">
        <f t="shared" si="88"/>
        <v>#N/A</v>
      </c>
      <c r="BH828" t="str">
        <f t="shared" si="89"/>
        <v>20179Charles SimsTB</v>
      </c>
      <c r="BI828">
        <v>2017</v>
      </c>
      <c r="BJ828" s="2" t="s">
        <v>1347</v>
      </c>
      <c r="BK828" t="s">
        <v>1236</v>
      </c>
      <c r="BL828" t="s">
        <v>153</v>
      </c>
      <c r="BM828" t="str">
        <f t="shared" si="90"/>
        <v>TB</v>
      </c>
      <c r="BN828" t="s">
        <v>96</v>
      </c>
      <c r="BO828" t="s">
        <v>1335</v>
      </c>
      <c r="BP828" t="s">
        <v>122</v>
      </c>
      <c r="BQ828">
        <v>18</v>
      </c>
      <c r="BR828">
        <v>0.31</v>
      </c>
    </row>
    <row r="829" spans="1:70" x14ac:dyDescent="0.3">
      <c r="A829" t="str">
        <f t="shared" si="84"/>
        <v>20179T.J. YeldonJAX</v>
      </c>
      <c r="B829" t="s">
        <v>362</v>
      </c>
      <c r="C829">
        <v>2017</v>
      </c>
      <c r="D829">
        <v>9</v>
      </c>
      <c r="E829" t="s">
        <v>1263</v>
      </c>
      <c r="F829" t="s">
        <v>116</v>
      </c>
      <c r="G829" t="s">
        <v>142</v>
      </c>
      <c r="H829" t="s">
        <v>98</v>
      </c>
      <c r="I829" t="s">
        <v>72</v>
      </c>
      <c r="J829" t="s">
        <v>1126</v>
      </c>
      <c r="K829" t="s">
        <v>1126</v>
      </c>
      <c r="L829">
        <v>4500</v>
      </c>
      <c r="M829">
        <v>4800</v>
      </c>
      <c r="N829" s="1">
        <v>6.2</v>
      </c>
      <c r="O829" s="1">
        <v>4.2</v>
      </c>
      <c r="P829">
        <v>23</v>
      </c>
      <c r="Q829">
        <v>16</v>
      </c>
      <c r="R829">
        <v>26</v>
      </c>
      <c r="S829">
        <v>40</v>
      </c>
      <c r="T829">
        <v>51.28</v>
      </c>
      <c r="U829">
        <v>148</v>
      </c>
      <c r="V829">
        <v>0</v>
      </c>
      <c r="W829">
        <v>24</v>
      </c>
      <c r="X829">
        <v>38</v>
      </c>
      <c r="Y829">
        <v>63.160000000000004</v>
      </c>
      <c r="Z829">
        <v>48.72</v>
      </c>
      <c r="AA829">
        <v>259</v>
      </c>
      <c r="AB829">
        <v>1</v>
      </c>
      <c r="AC829">
        <v>0</v>
      </c>
      <c r="AD829">
        <v>0</v>
      </c>
      <c r="AE829">
        <v>0</v>
      </c>
      <c r="AF829">
        <v>259</v>
      </c>
      <c r="AG829">
        <v>407</v>
      </c>
      <c r="AH829">
        <v>1</v>
      </c>
      <c r="AI829">
        <v>1</v>
      </c>
      <c r="AJ829">
        <v>1</v>
      </c>
      <c r="AK829">
        <v>1</v>
      </c>
      <c r="AL829">
        <v>5</v>
      </c>
      <c r="AM829">
        <v>50</v>
      </c>
      <c r="AN829">
        <v>12</v>
      </c>
      <c r="AO829">
        <v>18</v>
      </c>
      <c r="AP829">
        <v>66.67</v>
      </c>
      <c r="AQ829">
        <v>0</v>
      </c>
      <c r="AR829">
        <v>1</v>
      </c>
      <c r="AS829">
        <v>0</v>
      </c>
      <c r="AT829">
        <v>40.233333333333334</v>
      </c>
      <c r="AU829">
        <v>67.06</v>
      </c>
      <c r="AV829">
        <v>-3.5</v>
      </c>
      <c r="AW829">
        <v>39.5</v>
      </c>
      <c r="AX829">
        <v>-6</v>
      </c>
      <c r="AY829">
        <v>38</v>
      </c>
      <c r="AZ829">
        <v>2</v>
      </c>
      <c r="BA829">
        <v>7</v>
      </c>
      <c r="BB829" t="str">
        <f t="shared" si="85"/>
        <v>N</v>
      </c>
      <c r="BC829" t="str">
        <f t="shared" si="86"/>
        <v>Home</v>
      </c>
      <c r="BD829">
        <f t="shared" si="87"/>
        <v>35</v>
      </c>
      <c r="BE829">
        <f t="shared" si="88"/>
        <v>0.44</v>
      </c>
      <c r="BH829" t="str">
        <f t="shared" si="89"/>
        <v>20179Jacquizz RodgersTB</v>
      </c>
      <c r="BI829">
        <v>2017</v>
      </c>
      <c r="BJ829" s="2" t="s">
        <v>1347</v>
      </c>
      <c r="BK829" t="s">
        <v>1234</v>
      </c>
      <c r="BL829" t="s">
        <v>153</v>
      </c>
      <c r="BM829" t="str">
        <f t="shared" si="90"/>
        <v>TB</v>
      </c>
      <c r="BN829" t="s">
        <v>96</v>
      </c>
      <c r="BO829" t="s">
        <v>1335</v>
      </c>
      <c r="BP829" t="s">
        <v>122</v>
      </c>
      <c r="BQ829" t="s">
        <v>1366</v>
      </c>
      <c r="BR829" t="s">
        <v>1366</v>
      </c>
    </row>
    <row r="830" spans="1:70" x14ac:dyDescent="0.3">
      <c r="A830" t="str">
        <f t="shared" si="84"/>
        <v>20179Chris IvoryJAX</v>
      </c>
      <c r="B830" t="s">
        <v>362</v>
      </c>
      <c r="C830">
        <v>2017</v>
      </c>
      <c r="D830">
        <v>9</v>
      </c>
      <c r="E830" t="s">
        <v>1215</v>
      </c>
      <c r="F830" t="s">
        <v>116</v>
      </c>
      <c r="G830" t="s">
        <v>142</v>
      </c>
      <c r="H830" t="s">
        <v>98</v>
      </c>
      <c r="I830" t="s">
        <v>72</v>
      </c>
      <c r="J830" t="s">
        <v>1126</v>
      </c>
      <c r="K830" t="s">
        <v>1126</v>
      </c>
      <c r="L830">
        <v>4400</v>
      </c>
      <c r="M830">
        <v>5200</v>
      </c>
      <c r="N830" s="1">
        <v>13.4</v>
      </c>
      <c r="O830" s="1">
        <v>11.9</v>
      </c>
      <c r="P830">
        <v>23</v>
      </c>
      <c r="Q830">
        <v>16</v>
      </c>
      <c r="R830">
        <v>26</v>
      </c>
      <c r="S830">
        <v>40</v>
      </c>
      <c r="T830">
        <v>51.28</v>
      </c>
      <c r="U830">
        <v>148</v>
      </c>
      <c r="V830">
        <v>0</v>
      </c>
      <c r="W830">
        <v>24</v>
      </c>
      <c r="X830">
        <v>38</v>
      </c>
      <c r="Y830">
        <v>63.160000000000004</v>
      </c>
      <c r="Z830">
        <v>48.72</v>
      </c>
      <c r="AA830">
        <v>259</v>
      </c>
      <c r="AB830">
        <v>1</v>
      </c>
      <c r="AC830">
        <v>0</v>
      </c>
      <c r="AD830">
        <v>0</v>
      </c>
      <c r="AE830">
        <v>0</v>
      </c>
      <c r="AF830">
        <v>259</v>
      </c>
      <c r="AG830">
        <v>407</v>
      </c>
      <c r="AH830">
        <v>1</v>
      </c>
      <c r="AI830">
        <v>1</v>
      </c>
      <c r="AJ830">
        <v>1</v>
      </c>
      <c r="AK830">
        <v>1</v>
      </c>
      <c r="AL830">
        <v>5</v>
      </c>
      <c r="AM830">
        <v>50</v>
      </c>
      <c r="AN830">
        <v>12</v>
      </c>
      <c r="AO830">
        <v>18</v>
      </c>
      <c r="AP830">
        <v>66.67</v>
      </c>
      <c r="AQ830">
        <v>0</v>
      </c>
      <c r="AR830">
        <v>1</v>
      </c>
      <c r="AS830">
        <v>0</v>
      </c>
      <c r="AT830">
        <v>40.233333333333334</v>
      </c>
      <c r="AU830">
        <v>67.06</v>
      </c>
      <c r="AV830">
        <v>-3.5</v>
      </c>
      <c r="AW830">
        <v>39.5</v>
      </c>
      <c r="AX830">
        <v>-6</v>
      </c>
      <c r="AY830">
        <v>38</v>
      </c>
      <c r="AZ830">
        <v>2</v>
      </c>
      <c r="BA830">
        <v>7</v>
      </c>
      <c r="BB830" t="str">
        <f t="shared" si="85"/>
        <v>Y</v>
      </c>
      <c r="BC830" t="str">
        <f t="shared" si="86"/>
        <v>Home</v>
      </c>
      <c r="BD830">
        <f t="shared" si="87"/>
        <v>39</v>
      </c>
      <c r="BE830">
        <f t="shared" si="88"/>
        <v>0.49</v>
      </c>
      <c r="BH830" t="str">
        <f t="shared" si="89"/>
        <v>20179Mark IngramNO</v>
      </c>
      <c r="BI830">
        <v>2017</v>
      </c>
      <c r="BJ830" s="2" t="s">
        <v>1347</v>
      </c>
      <c r="BK830" t="s">
        <v>1197</v>
      </c>
      <c r="BL830" t="s">
        <v>96</v>
      </c>
      <c r="BM830" t="str">
        <f t="shared" si="90"/>
        <v>NO</v>
      </c>
      <c r="BN830" t="s">
        <v>153</v>
      </c>
      <c r="BO830" t="s">
        <v>1337</v>
      </c>
      <c r="BP830" t="s">
        <v>72</v>
      </c>
      <c r="BQ830">
        <v>36</v>
      </c>
      <c r="BR830">
        <v>0.6</v>
      </c>
    </row>
    <row r="831" spans="1:70" x14ac:dyDescent="0.3">
      <c r="A831" t="str">
        <f t="shared" si="84"/>
        <v>20179LeGarrette BlountPHI</v>
      </c>
      <c r="B831" t="s">
        <v>355</v>
      </c>
      <c r="C831">
        <v>2017</v>
      </c>
      <c r="D831">
        <v>9</v>
      </c>
      <c r="E831" t="s">
        <v>1200</v>
      </c>
      <c r="F831" t="s">
        <v>83</v>
      </c>
      <c r="G831" t="s">
        <v>1</v>
      </c>
      <c r="H831" t="s">
        <v>105</v>
      </c>
      <c r="I831" t="s">
        <v>72</v>
      </c>
      <c r="J831" t="s">
        <v>1126</v>
      </c>
      <c r="K831" t="s">
        <v>1126</v>
      </c>
      <c r="L831">
        <v>4200</v>
      </c>
      <c r="M831">
        <v>5900</v>
      </c>
      <c r="N831" s="1">
        <v>3.7</v>
      </c>
      <c r="O831" s="1">
        <v>3.7</v>
      </c>
      <c r="P831">
        <v>51</v>
      </c>
      <c r="Q831">
        <v>28</v>
      </c>
      <c r="R831">
        <v>25</v>
      </c>
      <c r="S831">
        <v>37</v>
      </c>
      <c r="T831">
        <v>56.92</v>
      </c>
      <c r="U831">
        <v>197</v>
      </c>
      <c r="V831">
        <v>3</v>
      </c>
      <c r="W831">
        <v>16</v>
      </c>
      <c r="X831">
        <v>28</v>
      </c>
      <c r="Y831">
        <v>57.14</v>
      </c>
      <c r="Z831">
        <v>43.08</v>
      </c>
      <c r="AA831">
        <v>234</v>
      </c>
      <c r="AB831">
        <v>4</v>
      </c>
      <c r="AC831">
        <v>0</v>
      </c>
      <c r="AD831">
        <v>2</v>
      </c>
      <c r="AE831">
        <v>12</v>
      </c>
      <c r="AF831">
        <v>222</v>
      </c>
      <c r="AG831">
        <v>419</v>
      </c>
      <c r="AH831">
        <v>1</v>
      </c>
      <c r="AI831">
        <v>1</v>
      </c>
      <c r="AJ831">
        <v>1</v>
      </c>
      <c r="AK831">
        <v>-1</v>
      </c>
      <c r="AL831">
        <v>5</v>
      </c>
      <c r="AM831">
        <v>35</v>
      </c>
      <c r="AN831">
        <v>5</v>
      </c>
      <c r="AO831">
        <v>13</v>
      </c>
      <c r="AP831">
        <v>38.46</v>
      </c>
      <c r="AQ831">
        <v>2</v>
      </c>
      <c r="AR831">
        <v>4</v>
      </c>
      <c r="AS831">
        <v>50</v>
      </c>
      <c r="AT831">
        <v>29.9</v>
      </c>
      <c r="AU831">
        <v>49.830000000000005</v>
      </c>
      <c r="AV831">
        <v>-7.5</v>
      </c>
      <c r="AW831">
        <v>44</v>
      </c>
      <c r="AX831">
        <v>-7</v>
      </c>
      <c r="AY831">
        <v>41</v>
      </c>
      <c r="AZ831">
        <v>3</v>
      </c>
      <c r="BA831">
        <v>23</v>
      </c>
      <c r="BB831" t="str">
        <f t="shared" si="85"/>
        <v>N</v>
      </c>
      <c r="BC831" t="str">
        <f t="shared" si="86"/>
        <v>Home</v>
      </c>
      <c r="BD831">
        <f t="shared" si="87"/>
        <v>16</v>
      </c>
      <c r="BE831">
        <f t="shared" si="88"/>
        <v>0.23</v>
      </c>
      <c r="BH831" t="str">
        <f t="shared" si="89"/>
        <v>20179Alvin KamaraNO</v>
      </c>
      <c r="BI831">
        <v>2017</v>
      </c>
      <c r="BJ831" s="2" t="s">
        <v>1347</v>
      </c>
      <c r="BK831" t="s">
        <v>1216</v>
      </c>
      <c r="BL831" t="s">
        <v>96</v>
      </c>
      <c r="BM831" t="str">
        <f t="shared" si="90"/>
        <v>NO</v>
      </c>
      <c r="BN831" t="s">
        <v>153</v>
      </c>
      <c r="BO831" t="s">
        <v>1335</v>
      </c>
      <c r="BP831" t="s">
        <v>72</v>
      </c>
      <c r="BQ831">
        <v>25</v>
      </c>
      <c r="BR831">
        <v>0.42</v>
      </c>
    </row>
    <row r="832" spans="1:70" x14ac:dyDescent="0.3">
      <c r="A832" t="str">
        <f t="shared" si="84"/>
        <v>20179Matt BreidaSF</v>
      </c>
      <c r="B832" t="s">
        <v>360</v>
      </c>
      <c r="C832">
        <v>2017</v>
      </c>
      <c r="D832">
        <v>9</v>
      </c>
      <c r="E832" t="s">
        <v>1165</v>
      </c>
      <c r="F832" t="s">
        <v>102</v>
      </c>
      <c r="G832" t="s">
        <v>2</v>
      </c>
      <c r="H832" t="s">
        <v>93</v>
      </c>
      <c r="I832" t="s">
        <v>72</v>
      </c>
      <c r="J832" t="s">
        <v>1126</v>
      </c>
      <c r="K832" t="s">
        <v>1126</v>
      </c>
      <c r="L832">
        <v>4200</v>
      </c>
      <c r="M832">
        <v>5300</v>
      </c>
      <c r="N832" s="1">
        <v>3.9</v>
      </c>
      <c r="O832" s="1">
        <v>2.9</v>
      </c>
      <c r="P832">
        <v>10</v>
      </c>
      <c r="Q832">
        <v>-10</v>
      </c>
      <c r="R832">
        <v>17</v>
      </c>
      <c r="S832">
        <v>17</v>
      </c>
      <c r="T832">
        <v>25</v>
      </c>
      <c r="U832">
        <v>63</v>
      </c>
      <c r="V832">
        <v>1</v>
      </c>
      <c r="W832">
        <v>24</v>
      </c>
      <c r="X832">
        <v>51</v>
      </c>
      <c r="Y832">
        <v>47.06</v>
      </c>
      <c r="Z832">
        <v>75</v>
      </c>
      <c r="AA832">
        <v>294</v>
      </c>
      <c r="AB832">
        <v>0</v>
      </c>
      <c r="AC832">
        <v>1</v>
      </c>
      <c r="AD832">
        <v>5</v>
      </c>
      <c r="AE832">
        <v>28</v>
      </c>
      <c r="AF832">
        <v>266</v>
      </c>
      <c r="AG832">
        <v>329</v>
      </c>
      <c r="AH832">
        <v>1</v>
      </c>
      <c r="AI832">
        <v>1</v>
      </c>
      <c r="AJ832">
        <v>2</v>
      </c>
      <c r="AK832">
        <v>0</v>
      </c>
      <c r="AL832">
        <v>8</v>
      </c>
      <c r="AM832">
        <v>53</v>
      </c>
      <c r="AN832">
        <v>6</v>
      </c>
      <c r="AO832">
        <v>17</v>
      </c>
      <c r="AP832">
        <v>35.29</v>
      </c>
      <c r="AQ832">
        <v>0</v>
      </c>
      <c r="AR832">
        <v>2</v>
      </c>
      <c r="AS832">
        <v>0</v>
      </c>
      <c r="AT832">
        <v>23.633333333333333</v>
      </c>
      <c r="AU832">
        <v>39.39</v>
      </c>
      <c r="AV832">
        <v>1</v>
      </c>
      <c r="AW832">
        <v>39</v>
      </c>
      <c r="AX832">
        <v>2.5</v>
      </c>
      <c r="AY832">
        <v>38.5</v>
      </c>
      <c r="AZ832">
        <v>0</v>
      </c>
      <c r="BA832">
        <v>20</v>
      </c>
      <c r="BB832" t="str">
        <f t="shared" si="85"/>
        <v>N</v>
      </c>
      <c r="BC832" t="str">
        <f t="shared" si="86"/>
        <v>Home</v>
      </c>
      <c r="BD832">
        <f t="shared" si="87"/>
        <v>17</v>
      </c>
      <c r="BE832">
        <f t="shared" si="88"/>
        <v>0.23</v>
      </c>
      <c r="BH832" t="str">
        <f t="shared" si="89"/>
        <v>20179Daniel LascoNO</v>
      </c>
      <c r="BI832">
        <v>2017</v>
      </c>
      <c r="BJ832" s="2" t="s">
        <v>1347</v>
      </c>
      <c r="BK832" t="s">
        <v>1268</v>
      </c>
      <c r="BL832" t="s">
        <v>96</v>
      </c>
      <c r="BM832" t="str">
        <f t="shared" si="90"/>
        <v>NO</v>
      </c>
      <c r="BN832" t="s">
        <v>153</v>
      </c>
      <c r="BO832" t="s">
        <v>1335</v>
      </c>
      <c r="BP832" t="s">
        <v>72</v>
      </c>
      <c r="BQ832" t="s">
        <v>1366</v>
      </c>
      <c r="BR832" t="s">
        <v>1366</v>
      </c>
    </row>
    <row r="833" spans="1:70" x14ac:dyDescent="0.3">
      <c r="A833" t="str">
        <f t="shared" si="84"/>
        <v>20179Matt ForteNYJ</v>
      </c>
      <c r="B833" t="s">
        <v>357</v>
      </c>
      <c r="C833">
        <v>2017</v>
      </c>
      <c r="D833">
        <v>9</v>
      </c>
      <c r="E833" t="s">
        <v>1198</v>
      </c>
      <c r="F833" t="s">
        <v>90</v>
      </c>
      <c r="G833" t="s">
        <v>144</v>
      </c>
      <c r="H833" t="s">
        <v>88</v>
      </c>
      <c r="I833" t="s">
        <v>72</v>
      </c>
      <c r="J833" t="s">
        <v>1126</v>
      </c>
      <c r="K833" t="s">
        <v>1126</v>
      </c>
      <c r="L833">
        <v>4100</v>
      </c>
      <c r="M833">
        <v>5200</v>
      </c>
      <c r="N833" s="1">
        <v>25.6</v>
      </c>
      <c r="O833" s="1">
        <v>23.6</v>
      </c>
      <c r="P833">
        <v>34</v>
      </c>
      <c r="Q833">
        <v>13</v>
      </c>
      <c r="R833">
        <v>21</v>
      </c>
      <c r="S833">
        <v>41</v>
      </c>
      <c r="T833">
        <v>67.210000000000008</v>
      </c>
      <c r="U833">
        <v>194</v>
      </c>
      <c r="V833">
        <v>3</v>
      </c>
      <c r="W833">
        <v>14</v>
      </c>
      <c r="X833">
        <v>20</v>
      </c>
      <c r="Y833">
        <v>70</v>
      </c>
      <c r="Z833">
        <v>32.79</v>
      </c>
      <c r="AA833">
        <v>140</v>
      </c>
      <c r="AB833">
        <v>1</v>
      </c>
      <c r="AC833">
        <v>0</v>
      </c>
      <c r="AD833">
        <v>1</v>
      </c>
      <c r="AE833">
        <v>3</v>
      </c>
      <c r="AF833">
        <v>137</v>
      </c>
      <c r="AG833">
        <v>331</v>
      </c>
      <c r="AH833">
        <v>0</v>
      </c>
      <c r="AI833">
        <v>0</v>
      </c>
      <c r="AJ833">
        <v>0</v>
      </c>
      <c r="AK833">
        <v>-3</v>
      </c>
      <c r="AL833">
        <v>10</v>
      </c>
      <c r="AM833">
        <v>66</v>
      </c>
      <c r="AN833">
        <v>6</v>
      </c>
      <c r="AO833">
        <v>14</v>
      </c>
      <c r="AP833">
        <v>42.86</v>
      </c>
      <c r="AQ833">
        <v>0</v>
      </c>
      <c r="AR833">
        <v>0</v>
      </c>
      <c r="AS833">
        <v>0</v>
      </c>
      <c r="AT833">
        <v>33.5</v>
      </c>
      <c r="AU833">
        <v>55.83</v>
      </c>
      <c r="AV833">
        <v>3.5</v>
      </c>
      <c r="AW833">
        <v>42</v>
      </c>
      <c r="AX833">
        <v>3</v>
      </c>
      <c r="AY833">
        <v>42.5</v>
      </c>
      <c r="AZ833">
        <v>7</v>
      </c>
      <c r="BA833">
        <v>21</v>
      </c>
      <c r="BB833" t="str">
        <f t="shared" si="85"/>
        <v>Y</v>
      </c>
      <c r="BC833" t="str">
        <f t="shared" si="86"/>
        <v>Home</v>
      </c>
      <c r="BD833">
        <f t="shared" si="87"/>
        <v>32</v>
      </c>
      <c r="BE833">
        <f t="shared" si="88"/>
        <v>0.48</v>
      </c>
      <c r="BH833" t="str">
        <f t="shared" si="89"/>
        <v>20179Trey EdmundsNO</v>
      </c>
      <c r="BI833">
        <v>2017</v>
      </c>
      <c r="BJ833" s="2" t="s">
        <v>1347</v>
      </c>
      <c r="BK833" t="s">
        <v>1230</v>
      </c>
      <c r="BL833" t="s">
        <v>96</v>
      </c>
      <c r="BM833" t="str">
        <f t="shared" si="90"/>
        <v>NO</v>
      </c>
      <c r="BN833" t="s">
        <v>153</v>
      </c>
      <c r="BO833" t="s">
        <v>1335</v>
      </c>
      <c r="BP833" t="s">
        <v>72</v>
      </c>
      <c r="BQ833" t="s">
        <v>1366</v>
      </c>
      <c r="BR833" t="s">
        <v>1366</v>
      </c>
    </row>
    <row r="834" spans="1:70" x14ac:dyDescent="0.3">
      <c r="A834" t="str">
        <f t="shared" si="84"/>
        <v>20179D'Onta ForemanHOU</v>
      </c>
      <c r="B834" t="s">
        <v>363</v>
      </c>
      <c r="C834">
        <v>2017</v>
      </c>
      <c r="D834">
        <v>9</v>
      </c>
      <c r="E834" t="s">
        <v>1151</v>
      </c>
      <c r="F834" t="s">
        <v>115</v>
      </c>
      <c r="G834" t="s">
        <v>0</v>
      </c>
      <c r="H834" t="s">
        <v>113</v>
      </c>
      <c r="I834" t="s">
        <v>72</v>
      </c>
      <c r="J834" t="s">
        <v>1126</v>
      </c>
      <c r="K834" t="s">
        <v>1126</v>
      </c>
      <c r="L834">
        <v>4000</v>
      </c>
      <c r="M834">
        <v>5000</v>
      </c>
      <c r="N834" s="1">
        <v>3.7</v>
      </c>
      <c r="O834" s="1">
        <v>3.7</v>
      </c>
      <c r="P834">
        <v>14</v>
      </c>
      <c r="Q834">
        <v>-6</v>
      </c>
      <c r="R834">
        <v>19</v>
      </c>
      <c r="S834">
        <v>21</v>
      </c>
      <c r="T834">
        <v>32.31</v>
      </c>
      <c r="U834">
        <v>94</v>
      </c>
      <c r="V834">
        <v>0</v>
      </c>
      <c r="W834">
        <v>19</v>
      </c>
      <c r="X834">
        <v>44</v>
      </c>
      <c r="Y834">
        <v>43.18</v>
      </c>
      <c r="Z834">
        <v>67.69</v>
      </c>
      <c r="AA834">
        <v>219</v>
      </c>
      <c r="AB834">
        <v>1</v>
      </c>
      <c r="AC834">
        <v>0</v>
      </c>
      <c r="AD834">
        <v>2</v>
      </c>
      <c r="AE834">
        <v>25</v>
      </c>
      <c r="AF834">
        <v>194</v>
      </c>
      <c r="AG834">
        <v>288</v>
      </c>
      <c r="AH834">
        <v>2</v>
      </c>
      <c r="AI834">
        <v>1</v>
      </c>
      <c r="AJ834">
        <v>1</v>
      </c>
      <c r="AK834">
        <v>0</v>
      </c>
      <c r="AL834">
        <v>7</v>
      </c>
      <c r="AM834">
        <v>74</v>
      </c>
      <c r="AN834">
        <v>4</v>
      </c>
      <c r="AO834">
        <v>14</v>
      </c>
      <c r="AP834">
        <v>28.57</v>
      </c>
      <c r="AQ834">
        <v>0</v>
      </c>
      <c r="AR834">
        <v>1</v>
      </c>
      <c r="AS834">
        <v>0</v>
      </c>
      <c r="AT834">
        <v>29.016666666666666</v>
      </c>
      <c r="AU834">
        <v>48.36</v>
      </c>
      <c r="AV834">
        <v>-13</v>
      </c>
      <c r="AW834">
        <v>48</v>
      </c>
      <c r="AX834">
        <v>-6</v>
      </c>
      <c r="AY834">
        <v>45</v>
      </c>
      <c r="AZ834">
        <v>3</v>
      </c>
      <c r="BA834">
        <v>20</v>
      </c>
      <c r="BB834" t="str">
        <f t="shared" si="85"/>
        <v>N</v>
      </c>
      <c r="BC834" t="str">
        <f t="shared" si="86"/>
        <v>Home</v>
      </c>
      <c r="BD834">
        <f t="shared" si="87"/>
        <v>20</v>
      </c>
      <c r="BE834">
        <f t="shared" si="88"/>
        <v>0.28000000000000003</v>
      </c>
      <c r="BH834" t="str">
        <f t="shared" si="89"/>
        <v>20179Todd GurleyLAR</v>
      </c>
      <c r="BI834">
        <v>2017</v>
      </c>
      <c r="BJ834" s="2" t="s">
        <v>1347</v>
      </c>
      <c r="BK834" t="s">
        <v>1130</v>
      </c>
      <c r="BL834" t="s">
        <v>111</v>
      </c>
      <c r="BM834" t="str">
        <f t="shared" si="90"/>
        <v>LAR</v>
      </c>
      <c r="BN834" t="s">
        <v>86</v>
      </c>
      <c r="BO834" t="s">
        <v>1337</v>
      </c>
      <c r="BP834" t="s">
        <v>122</v>
      </c>
      <c r="BQ834">
        <v>40</v>
      </c>
      <c r="BR834">
        <v>0.62</v>
      </c>
    </row>
    <row r="835" spans="1:70" x14ac:dyDescent="0.3">
      <c r="A835" t="str">
        <f t="shared" ref="A835:A898" si="91">CONCATENATE(C835,D835,E835,G835)</f>
        <v>20179Jamaal WilliamsGB</v>
      </c>
      <c r="B835" t="s">
        <v>358</v>
      </c>
      <c r="C835">
        <v>2017</v>
      </c>
      <c r="D835">
        <v>9</v>
      </c>
      <c r="E835" t="s">
        <v>1153</v>
      </c>
      <c r="F835" t="s">
        <v>74</v>
      </c>
      <c r="G835" t="s">
        <v>75</v>
      </c>
      <c r="H835" t="s">
        <v>92</v>
      </c>
      <c r="I835" t="s">
        <v>72</v>
      </c>
      <c r="J835" t="s">
        <v>1126</v>
      </c>
      <c r="K835" t="s">
        <v>1126</v>
      </c>
      <c r="L835">
        <v>4000</v>
      </c>
      <c r="M835">
        <v>4800</v>
      </c>
      <c r="N835" s="1">
        <v>11.2</v>
      </c>
      <c r="O835" s="1">
        <v>10.199999999999999</v>
      </c>
      <c r="P835">
        <v>17</v>
      </c>
      <c r="Q835">
        <v>-13</v>
      </c>
      <c r="R835">
        <v>21</v>
      </c>
      <c r="S835">
        <v>17</v>
      </c>
      <c r="T835">
        <v>30.91</v>
      </c>
      <c r="U835">
        <v>78</v>
      </c>
      <c r="V835">
        <v>2</v>
      </c>
      <c r="W835">
        <v>26</v>
      </c>
      <c r="X835">
        <v>38</v>
      </c>
      <c r="Y835">
        <v>68.42</v>
      </c>
      <c r="Z835">
        <v>69.089999999999989</v>
      </c>
      <c r="AA835">
        <v>245</v>
      </c>
      <c r="AB835">
        <v>0</v>
      </c>
      <c r="AC835">
        <v>0</v>
      </c>
      <c r="AD835">
        <v>3</v>
      </c>
      <c r="AE835">
        <v>12</v>
      </c>
      <c r="AF835">
        <v>233</v>
      </c>
      <c r="AG835">
        <v>311</v>
      </c>
      <c r="AH835">
        <v>0</v>
      </c>
      <c r="AI835">
        <v>0</v>
      </c>
      <c r="AJ835">
        <v>0</v>
      </c>
      <c r="AK835">
        <v>-1</v>
      </c>
      <c r="AL835">
        <v>2</v>
      </c>
      <c r="AM835">
        <v>20</v>
      </c>
      <c r="AN835">
        <v>2</v>
      </c>
      <c r="AO835">
        <v>9</v>
      </c>
      <c r="AP835">
        <v>22.220000000000002</v>
      </c>
      <c r="AQ835">
        <v>0</v>
      </c>
      <c r="AR835">
        <v>2</v>
      </c>
      <c r="AS835">
        <v>0</v>
      </c>
      <c r="AT835">
        <v>23.083333333333332</v>
      </c>
      <c r="AU835">
        <v>38.47</v>
      </c>
      <c r="AV835">
        <v>2</v>
      </c>
      <c r="AW835">
        <v>43</v>
      </c>
      <c r="AX835">
        <v>2.5</v>
      </c>
      <c r="AY835">
        <v>42.5</v>
      </c>
      <c r="AZ835">
        <v>1</v>
      </c>
      <c r="BA835">
        <v>30</v>
      </c>
      <c r="BB835" t="str">
        <f t="shared" ref="BB835:BB898" si="92">VLOOKUP(A835,$BH$2:$BR$3301,8,FALSE)</f>
        <v>N</v>
      </c>
      <c r="BC835" t="str">
        <f t="shared" ref="BC835:BC898" si="93">VLOOKUP(A835,$BH$2:$BR$3301,9,FALSE)</f>
        <v>Home</v>
      </c>
      <c r="BD835">
        <f t="shared" ref="BD835:BD898" si="94">VLOOKUP(A835,$BH$2:$BR$3301,10,FALSE)</f>
        <v>9</v>
      </c>
      <c r="BE835">
        <f t="shared" ref="BE835:BE898" si="95">VLOOKUP(A835,$BH$2:$BR$3301,11,FALSE)</f>
        <v>0.15</v>
      </c>
      <c r="BH835" t="str">
        <f t="shared" ref="BH835:BH898" si="96">CONCATENATE(BI835,BJ835,BK835,BM835)</f>
        <v>20179Malcolm BrownLAR</v>
      </c>
      <c r="BI835">
        <v>2017</v>
      </c>
      <c r="BJ835" s="2" t="s">
        <v>1347</v>
      </c>
      <c r="BK835" t="s">
        <v>1154</v>
      </c>
      <c r="BL835" t="s">
        <v>111</v>
      </c>
      <c r="BM835" t="str">
        <f t="shared" ref="BM835:BM898" si="97">VLOOKUP(BL835,$BX$2:$BY$33,2,FALSE)</f>
        <v>LAR</v>
      </c>
      <c r="BN835" t="s">
        <v>86</v>
      </c>
      <c r="BO835" t="s">
        <v>1335</v>
      </c>
      <c r="BP835" t="s">
        <v>122</v>
      </c>
      <c r="BQ835">
        <v>18</v>
      </c>
      <c r="BR835">
        <v>0.28000000000000003</v>
      </c>
    </row>
    <row r="836" spans="1:70" x14ac:dyDescent="0.3">
      <c r="A836" t="str">
        <f t="shared" si="91"/>
        <v>20179Kenyan DrakeMIA</v>
      </c>
      <c r="B836" t="s">
        <v>359</v>
      </c>
      <c r="C836">
        <v>2017</v>
      </c>
      <c r="D836">
        <v>9</v>
      </c>
      <c r="E836" t="s">
        <v>1239</v>
      </c>
      <c r="F836" t="s">
        <v>156</v>
      </c>
      <c r="G836" t="s">
        <v>3</v>
      </c>
      <c r="H836" t="s">
        <v>80</v>
      </c>
      <c r="I836" t="s">
        <v>72</v>
      </c>
      <c r="J836" t="s">
        <v>1126</v>
      </c>
      <c r="K836" t="s">
        <v>1126</v>
      </c>
      <c r="L836">
        <v>4000</v>
      </c>
      <c r="M836">
        <v>4500</v>
      </c>
      <c r="N836" s="1">
        <v>17.399999999999999</v>
      </c>
      <c r="O836" s="1">
        <v>13.4</v>
      </c>
      <c r="P836">
        <v>24</v>
      </c>
      <c r="Q836">
        <v>-3</v>
      </c>
      <c r="R836">
        <v>23</v>
      </c>
      <c r="S836">
        <v>18</v>
      </c>
      <c r="T836">
        <v>30</v>
      </c>
      <c r="U836">
        <v>86</v>
      </c>
      <c r="V836">
        <v>0</v>
      </c>
      <c r="W836">
        <v>34</v>
      </c>
      <c r="X836">
        <v>42</v>
      </c>
      <c r="Y836">
        <v>80.95</v>
      </c>
      <c r="Z836">
        <v>70</v>
      </c>
      <c r="AA836">
        <v>311</v>
      </c>
      <c r="AB836">
        <v>3</v>
      </c>
      <c r="AC836">
        <v>0</v>
      </c>
      <c r="AD836">
        <v>1</v>
      </c>
      <c r="AE836">
        <v>2</v>
      </c>
      <c r="AF836">
        <v>309</v>
      </c>
      <c r="AG836">
        <v>395</v>
      </c>
      <c r="AH836">
        <v>2</v>
      </c>
      <c r="AI836">
        <v>1</v>
      </c>
      <c r="AJ836">
        <v>1</v>
      </c>
      <c r="AK836">
        <v>-1</v>
      </c>
      <c r="AL836">
        <v>11</v>
      </c>
      <c r="AM836">
        <v>107</v>
      </c>
      <c r="AN836">
        <v>5</v>
      </c>
      <c r="AO836">
        <v>12</v>
      </c>
      <c r="AP836">
        <v>41.67</v>
      </c>
      <c r="AQ836">
        <v>0</v>
      </c>
      <c r="AR836">
        <v>1</v>
      </c>
      <c r="AS836">
        <v>0</v>
      </c>
      <c r="AT836">
        <v>29.066666666666666</v>
      </c>
      <c r="AU836">
        <v>48.44</v>
      </c>
      <c r="AV836">
        <v>2.5</v>
      </c>
      <c r="AW836">
        <v>43.5</v>
      </c>
      <c r="AX836">
        <v>3</v>
      </c>
      <c r="AY836">
        <v>44.5</v>
      </c>
      <c r="AZ836">
        <v>1</v>
      </c>
      <c r="BA836">
        <v>27</v>
      </c>
      <c r="BB836" t="str">
        <f t="shared" si="92"/>
        <v>N</v>
      </c>
      <c r="BC836" t="str">
        <f t="shared" si="93"/>
        <v>Home</v>
      </c>
      <c r="BD836">
        <f t="shared" si="94"/>
        <v>37</v>
      </c>
      <c r="BE836">
        <f t="shared" si="95"/>
        <v>0.55000000000000004</v>
      </c>
      <c r="BH836" t="str">
        <f t="shared" si="96"/>
        <v>20179Orleans DarkwaNYG</v>
      </c>
      <c r="BI836">
        <v>2017</v>
      </c>
      <c r="BJ836" s="2" t="s">
        <v>1347</v>
      </c>
      <c r="BK836" t="s">
        <v>1220</v>
      </c>
      <c r="BL836" t="s">
        <v>86</v>
      </c>
      <c r="BM836" t="str">
        <f t="shared" si="97"/>
        <v>NYG</v>
      </c>
      <c r="BN836" t="s">
        <v>111</v>
      </c>
      <c r="BO836" t="s">
        <v>1337</v>
      </c>
      <c r="BP836" t="s">
        <v>72</v>
      </c>
      <c r="BQ836">
        <v>32</v>
      </c>
      <c r="BR836">
        <v>0.47</v>
      </c>
    </row>
    <row r="837" spans="1:70" x14ac:dyDescent="0.3">
      <c r="A837" t="str">
        <f t="shared" si="91"/>
        <v>20179Wendell SmallwoodPHI</v>
      </c>
      <c r="B837" t="s">
        <v>355</v>
      </c>
      <c r="C837">
        <v>2017</v>
      </c>
      <c r="D837">
        <v>9</v>
      </c>
      <c r="E837" t="s">
        <v>1212</v>
      </c>
      <c r="F837" t="s">
        <v>83</v>
      </c>
      <c r="G837" t="s">
        <v>1</v>
      </c>
      <c r="H837" t="s">
        <v>105</v>
      </c>
      <c r="I837" t="s">
        <v>72</v>
      </c>
      <c r="J837" t="s">
        <v>1126</v>
      </c>
      <c r="K837" t="s">
        <v>1126</v>
      </c>
      <c r="L837">
        <v>3900</v>
      </c>
      <c r="M837">
        <v>5400</v>
      </c>
      <c r="N837" s="1">
        <v>2.5</v>
      </c>
      <c r="O837" s="1">
        <v>2.5</v>
      </c>
      <c r="P837">
        <v>51</v>
      </c>
      <c r="Q837">
        <v>28</v>
      </c>
      <c r="R837">
        <v>25</v>
      </c>
      <c r="S837">
        <v>37</v>
      </c>
      <c r="T837">
        <v>56.92</v>
      </c>
      <c r="U837">
        <v>197</v>
      </c>
      <c r="V837">
        <v>3</v>
      </c>
      <c r="W837">
        <v>16</v>
      </c>
      <c r="X837">
        <v>28</v>
      </c>
      <c r="Y837">
        <v>57.14</v>
      </c>
      <c r="Z837">
        <v>43.08</v>
      </c>
      <c r="AA837">
        <v>234</v>
      </c>
      <c r="AB837">
        <v>4</v>
      </c>
      <c r="AC837">
        <v>0</v>
      </c>
      <c r="AD837">
        <v>2</v>
      </c>
      <c r="AE837">
        <v>12</v>
      </c>
      <c r="AF837">
        <v>222</v>
      </c>
      <c r="AG837">
        <v>419</v>
      </c>
      <c r="AH837">
        <v>1</v>
      </c>
      <c r="AI837">
        <v>1</v>
      </c>
      <c r="AJ837">
        <v>1</v>
      </c>
      <c r="AK837">
        <v>-1</v>
      </c>
      <c r="AL837">
        <v>5</v>
      </c>
      <c r="AM837">
        <v>35</v>
      </c>
      <c r="AN837">
        <v>5</v>
      </c>
      <c r="AO837">
        <v>13</v>
      </c>
      <c r="AP837">
        <v>38.46</v>
      </c>
      <c r="AQ837">
        <v>2</v>
      </c>
      <c r="AR837">
        <v>4</v>
      </c>
      <c r="AS837">
        <v>50</v>
      </c>
      <c r="AT837">
        <v>29.9</v>
      </c>
      <c r="AU837">
        <v>49.830000000000005</v>
      </c>
      <c r="AV837">
        <v>-7.5</v>
      </c>
      <c r="AW837">
        <v>44</v>
      </c>
      <c r="AX837">
        <v>-7</v>
      </c>
      <c r="AY837">
        <v>41</v>
      </c>
      <c r="AZ837">
        <v>3</v>
      </c>
      <c r="BA837">
        <v>23</v>
      </c>
      <c r="BB837" t="str">
        <f t="shared" si="92"/>
        <v>N</v>
      </c>
      <c r="BC837" t="str">
        <f t="shared" si="93"/>
        <v>Home</v>
      </c>
      <c r="BD837">
        <f t="shared" si="94"/>
        <v>6</v>
      </c>
      <c r="BE837">
        <f t="shared" si="95"/>
        <v>0.09</v>
      </c>
      <c r="BH837" t="str">
        <f t="shared" si="96"/>
        <v>20179Wayne GallmanNYG</v>
      </c>
      <c r="BI837">
        <v>2017</v>
      </c>
      <c r="BJ837" s="2" t="s">
        <v>1347</v>
      </c>
      <c r="BK837" t="s">
        <v>1257</v>
      </c>
      <c r="BL837" t="s">
        <v>86</v>
      </c>
      <c r="BM837" t="str">
        <f t="shared" si="97"/>
        <v>NYG</v>
      </c>
      <c r="BN837" t="s">
        <v>111</v>
      </c>
      <c r="BO837" t="s">
        <v>1335</v>
      </c>
      <c r="BP837" t="s">
        <v>72</v>
      </c>
      <c r="BQ837">
        <v>17</v>
      </c>
      <c r="BR837">
        <v>0.25</v>
      </c>
    </row>
    <row r="838" spans="1:70" x14ac:dyDescent="0.3">
      <c r="A838" t="str">
        <f t="shared" si="91"/>
        <v>20179Orleans DarkwaNYG</v>
      </c>
      <c r="B838" t="s">
        <v>361</v>
      </c>
      <c r="C838">
        <v>2017</v>
      </c>
      <c r="D838">
        <v>9</v>
      </c>
      <c r="E838" t="s">
        <v>1220</v>
      </c>
      <c r="F838" t="s">
        <v>86</v>
      </c>
      <c r="G838" t="s">
        <v>135</v>
      </c>
      <c r="H838" t="s">
        <v>111</v>
      </c>
      <c r="I838" t="s">
        <v>72</v>
      </c>
      <c r="J838" t="s">
        <v>1126</v>
      </c>
      <c r="K838" t="s">
        <v>1126</v>
      </c>
      <c r="L838">
        <v>3800</v>
      </c>
      <c r="M838">
        <v>5400</v>
      </c>
      <c r="N838" s="1">
        <v>9.9</v>
      </c>
      <c r="O838" s="1">
        <v>8.9</v>
      </c>
      <c r="P838">
        <v>17</v>
      </c>
      <c r="Q838">
        <v>-34</v>
      </c>
      <c r="R838">
        <v>17</v>
      </c>
      <c r="S838">
        <v>26</v>
      </c>
      <c r="T838">
        <v>40.630000000000003</v>
      </c>
      <c r="U838">
        <v>111</v>
      </c>
      <c r="V838">
        <v>0</v>
      </c>
      <c r="W838">
        <v>20</v>
      </c>
      <c r="X838">
        <v>38</v>
      </c>
      <c r="Y838">
        <v>52.629999999999995</v>
      </c>
      <c r="Z838">
        <v>59.38</v>
      </c>
      <c r="AA838">
        <v>220</v>
      </c>
      <c r="AB838">
        <v>2</v>
      </c>
      <c r="AC838">
        <v>1</v>
      </c>
      <c r="AD838">
        <v>2</v>
      </c>
      <c r="AE838">
        <v>12</v>
      </c>
      <c r="AF838">
        <v>208</v>
      </c>
      <c r="AG838">
        <v>319</v>
      </c>
      <c r="AH838">
        <v>2</v>
      </c>
      <c r="AI838">
        <v>2</v>
      </c>
      <c r="AJ838">
        <v>3</v>
      </c>
      <c r="AK838">
        <v>3</v>
      </c>
      <c r="AL838">
        <v>4</v>
      </c>
      <c r="AM838">
        <v>52</v>
      </c>
      <c r="AN838">
        <v>8</v>
      </c>
      <c r="AO838">
        <v>16</v>
      </c>
      <c r="AP838">
        <v>50</v>
      </c>
      <c r="AQ838">
        <v>0</v>
      </c>
      <c r="AR838">
        <v>0</v>
      </c>
      <c r="AS838">
        <v>0</v>
      </c>
      <c r="AT838">
        <v>29.5</v>
      </c>
      <c r="AU838">
        <v>49.17</v>
      </c>
      <c r="AV838">
        <v>4</v>
      </c>
      <c r="AW838">
        <v>43.5</v>
      </c>
      <c r="AX838">
        <v>5.5</v>
      </c>
      <c r="AY838">
        <v>42</v>
      </c>
      <c r="AZ838">
        <v>0</v>
      </c>
      <c r="BA838">
        <v>51</v>
      </c>
      <c r="BB838" t="str">
        <f t="shared" si="92"/>
        <v>Y</v>
      </c>
      <c r="BC838" t="str">
        <f t="shared" si="93"/>
        <v>Home</v>
      </c>
      <c r="BD838">
        <f t="shared" si="94"/>
        <v>32</v>
      </c>
      <c r="BE838">
        <f t="shared" si="95"/>
        <v>0.47</v>
      </c>
      <c r="BH838" t="str">
        <f t="shared" si="96"/>
        <v>20179Shane VereenNYG</v>
      </c>
      <c r="BI838">
        <v>2017</v>
      </c>
      <c r="BJ838" s="2" t="s">
        <v>1347</v>
      </c>
      <c r="BK838" t="s">
        <v>1211</v>
      </c>
      <c r="BL838" t="s">
        <v>86</v>
      </c>
      <c r="BM838" t="str">
        <f t="shared" si="97"/>
        <v>NYG</v>
      </c>
      <c r="BN838" t="s">
        <v>111</v>
      </c>
      <c r="BO838" t="s">
        <v>1335</v>
      </c>
      <c r="BP838" t="s">
        <v>72</v>
      </c>
      <c r="BQ838">
        <v>19</v>
      </c>
      <c r="BR838">
        <v>0.28000000000000003</v>
      </c>
    </row>
    <row r="839" spans="1:70" x14ac:dyDescent="0.3">
      <c r="A839" t="str">
        <f t="shared" si="91"/>
        <v>20179Elijah McGuireNYJ</v>
      </c>
      <c r="B839" t="s">
        <v>357</v>
      </c>
      <c r="C839">
        <v>2017</v>
      </c>
      <c r="D839">
        <v>9</v>
      </c>
      <c r="E839" t="s">
        <v>1217</v>
      </c>
      <c r="F839" t="s">
        <v>90</v>
      </c>
      <c r="G839" t="s">
        <v>144</v>
      </c>
      <c r="H839" t="s">
        <v>88</v>
      </c>
      <c r="I839" t="s">
        <v>72</v>
      </c>
      <c r="J839" t="s">
        <v>1126</v>
      </c>
      <c r="K839" t="s">
        <v>1126</v>
      </c>
      <c r="L839">
        <v>3800</v>
      </c>
      <c r="M839">
        <v>4900</v>
      </c>
      <c r="N839" s="1">
        <v>4.9000000000000004</v>
      </c>
      <c r="O839" s="1">
        <v>4.4000000000000004</v>
      </c>
      <c r="P839">
        <v>34</v>
      </c>
      <c r="Q839">
        <v>13</v>
      </c>
      <c r="R839">
        <v>21</v>
      </c>
      <c r="S839">
        <v>41</v>
      </c>
      <c r="T839">
        <v>67.210000000000008</v>
      </c>
      <c r="U839">
        <v>194</v>
      </c>
      <c r="V839">
        <v>3</v>
      </c>
      <c r="W839">
        <v>14</v>
      </c>
      <c r="X839">
        <v>20</v>
      </c>
      <c r="Y839">
        <v>70</v>
      </c>
      <c r="Z839">
        <v>32.79</v>
      </c>
      <c r="AA839">
        <v>140</v>
      </c>
      <c r="AB839">
        <v>1</v>
      </c>
      <c r="AC839">
        <v>0</v>
      </c>
      <c r="AD839">
        <v>1</v>
      </c>
      <c r="AE839">
        <v>3</v>
      </c>
      <c r="AF839">
        <v>137</v>
      </c>
      <c r="AG839">
        <v>331</v>
      </c>
      <c r="AH839">
        <v>0</v>
      </c>
      <c r="AI839">
        <v>0</v>
      </c>
      <c r="AJ839">
        <v>0</v>
      </c>
      <c r="AK839">
        <v>-3</v>
      </c>
      <c r="AL839">
        <v>10</v>
      </c>
      <c r="AM839">
        <v>66</v>
      </c>
      <c r="AN839">
        <v>6</v>
      </c>
      <c r="AO839">
        <v>14</v>
      </c>
      <c r="AP839">
        <v>42.86</v>
      </c>
      <c r="AQ839">
        <v>0</v>
      </c>
      <c r="AR839">
        <v>0</v>
      </c>
      <c r="AS839">
        <v>0</v>
      </c>
      <c r="AT839">
        <v>33.5</v>
      </c>
      <c r="AU839">
        <v>55.83</v>
      </c>
      <c r="AV839">
        <v>3.5</v>
      </c>
      <c r="AW839">
        <v>42</v>
      </c>
      <c r="AX839">
        <v>3</v>
      </c>
      <c r="AY839">
        <v>42.5</v>
      </c>
      <c r="AZ839">
        <v>7</v>
      </c>
      <c r="BA839">
        <v>21</v>
      </c>
      <c r="BB839" t="str">
        <f t="shared" si="92"/>
        <v>N</v>
      </c>
      <c r="BC839" t="str">
        <f t="shared" si="93"/>
        <v>Home</v>
      </c>
      <c r="BD839">
        <f t="shared" si="94"/>
        <v>20</v>
      </c>
      <c r="BE839">
        <f t="shared" si="95"/>
        <v>0.3</v>
      </c>
      <c r="BH839" t="str">
        <f t="shared" si="96"/>
        <v>20179Paul PerkinsNYG</v>
      </c>
      <c r="BI839">
        <v>2017</v>
      </c>
      <c r="BJ839" s="2" t="s">
        <v>1347</v>
      </c>
      <c r="BK839" t="s">
        <v>1203</v>
      </c>
      <c r="BL839" t="s">
        <v>86</v>
      </c>
      <c r="BM839" t="str">
        <f t="shared" si="97"/>
        <v>NYG</v>
      </c>
      <c r="BN839" t="s">
        <v>111</v>
      </c>
      <c r="BO839" t="s">
        <v>1335</v>
      </c>
      <c r="BP839" t="s">
        <v>72</v>
      </c>
      <c r="BQ839" t="s">
        <v>1366</v>
      </c>
      <c r="BR839" t="s">
        <v>1366</v>
      </c>
    </row>
    <row r="840" spans="1:70" x14ac:dyDescent="0.3">
      <c r="A840" t="str">
        <f t="shared" si="91"/>
        <v>20179Alfred BlueHOU</v>
      </c>
      <c r="B840" t="s">
        <v>363</v>
      </c>
      <c r="C840">
        <v>2017</v>
      </c>
      <c r="D840">
        <v>9</v>
      </c>
      <c r="E840" t="s">
        <v>1251</v>
      </c>
      <c r="F840" t="s">
        <v>115</v>
      </c>
      <c r="G840" t="s">
        <v>0</v>
      </c>
      <c r="H840" t="s">
        <v>113</v>
      </c>
      <c r="I840" t="s">
        <v>72</v>
      </c>
      <c r="J840" t="s">
        <v>1126</v>
      </c>
      <c r="K840" t="s">
        <v>1126</v>
      </c>
      <c r="L840">
        <v>3700</v>
      </c>
      <c r="M840">
        <v>4500</v>
      </c>
      <c r="N840" s="1">
        <v>0</v>
      </c>
      <c r="O840" s="1">
        <v>0</v>
      </c>
      <c r="P840">
        <v>14</v>
      </c>
      <c r="Q840">
        <v>-6</v>
      </c>
      <c r="R840">
        <v>19</v>
      </c>
      <c r="S840">
        <v>21</v>
      </c>
      <c r="T840">
        <v>32.31</v>
      </c>
      <c r="U840">
        <v>94</v>
      </c>
      <c r="V840">
        <v>0</v>
      </c>
      <c r="W840">
        <v>19</v>
      </c>
      <c r="X840">
        <v>44</v>
      </c>
      <c r="Y840">
        <v>43.18</v>
      </c>
      <c r="Z840">
        <v>67.69</v>
      </c>
      <c r="AA840">
        <v>219</v>
      </c>
      <c r="AB840">
        <v>1</v>
      </c>
      <c r="AC840">
        <v>0</v>
      </c>
      <c r="AD840">
        <v>2</v>
      </c>
      <c r="AE840">
        <v>25</v>
      </c>
      <c r="AF840">
        <v>194</v>
      </c>
      <c r="AG840">
        <v>288</v>
      </c>
      <c r="AH840">
        <v>2</v>
      </c>
      <c r="AI840">
        <v>1</v>
      </c>
      <c r="AJ840">
        <v>1</v>
      </c>
      <c r="AK840">
        <v>0</v>
      </c>
      <c r="AL840">
        <v>7</v>
      </c>
      <c r="AM840">
        <v>74</v>
      </c>
      <c r="AN840">
        <v>4</v>
      </c>
      <c r="AO840">
        <v>14</v>
      </c>
      <c r="AP840">
        <v>28.57</v>
      </c>
      <c r="AQ840">
        <v>0</v>
      </c>
      <c r="AR840">
        <v>1</v>
      </c>
      <c r="AS840">
        <v>0</v>
      </c>
      <c r="AT840">
        <v>29.016666666666666</v>
      </c>
      <c r="AU840">
        <v>48.36</v>
      </c>
      <c r="AV840">
        <v>-13</v>
      </c>
      <c r="AW840">
        <v>48</v>
      </c>
      <c r="AX840">
        <v>-6</v>
      </c>
      <c r="AY840">
        <v>45</v>
      </c>
      <c r="AZ840">
        <v>3</v>
      </c>
      <c r="BA840">
        <v>20</v>
      </c>
      <c r="BB840" t="str">
        <f t="shared" si="92"/>
        <v>N</v>
      </c>
      <c r="BC840" t="str">
        <f t="shared" si="93"/>
        <v>Home</v>
      </c>
      <c r="BD840" t="str">
        <f t="shared" si="94"/>
        <v/>
      </c>
      <c r="BE840" t="str">
        <f t="shared" si="95"/>
        <v/>
      </c>
      <c r="BH840" t="str">
        <f t="shared" si="96"/>
        <v>20179Joe MixonCIN</v>
      </c>
      <c r="BI840">
        <v>2017</v>
      </c>
      <c r="BJ840" s="2" t="s">
        <v>1347</v>
      </c>
      <c r="BK840" t="s">
        <v>1133</v>
      </c>
      <c r="BL840" t="s">
        <v>98</v>
      </c>
      <c r="BM840" t="str">
        <f t="shared" si="97"/>
        <v>CIN</v>
      </c>
      <c r="BN840" t="s">
        <v>116</v>
      </c>
      <c r="BO840" t="s">
        <v>1337</v>
      </c>
      <c r="BP840" t="s">
        <v>122</v>
      </c>
      <c r="BQ840">
        <v>28</v>
      </c>
      <c r="BR840">
        <v>0.72</v>
      </c>
    </row>
    <row r="841" spans="1:70" x14ac:dyDescent="0.3">
      <c r="A841" t="str">
        <f t="shared" si="91"/>
        <v>20179Damien WilliamsMIA</v>
      </c>
      <c r="B841" t="s">
        <v>359</v>
      </c>
      <c r="C841">
        <v>2017</v>
      </c>
      <c r="D841">
        <v>9</v>
      </c>
      <c r="E841" t="s">
        <v>1240</v>
      </c>
      <c r="F841" t="s">
        <v>156</v>
      </c>
      <c r="G841" t="s">
        <v>3</v>
      </c>
      <c r="H841" t="s">
        <v>80</v>
      </c>
      <c r="I841" t="s">
        <v>72</v>
      </c>
      <c r="J841" t="s">
        <v>1126</v>
      </c>
      <c r="K841" t="s">
        <v>1126</v>
      </c>
      <c r="L841">
        <v>3700</v>
      </c>
      <c r="M841">
        <v>4500</v>
      </c>
      <c r="N841" s="1">
        <v>18.100000000000001</v>
      </c>
      <c r="O841" s="1">
        <v>15.1</v>
      </c>
      <c r="P841">
        <v>24</v>
      </c>
      <c r="Q841">
        <v>-3</v>
      </c>
      <c r="R841">
        <v>23</v>
      </c>
      <c r="S841">
        <v>18</v>
      </c>
      <c r="T841">
        <v>30</v>
      </c>
      <c r="U841">
        <v>86</v>
      </c>
      <c r="V841">
        <v>0</v>
      </c>
      <c r="W841">
        <v>34</v>
      </c>
      <c r="X841">
        <v>42</v>
      </c>
      <c r="Y841">
        <v>80.95</v>
      </c>
      <c r="Z841">
        <v>70</v>
      </c>
      <c r="AA841">
        <v>311</v>
      </c>
      <c r="AB841">
        <v>3</v>
      </c>
      <c r="AC841">
        <v>0</v>
      </c>
      <c r="AD841">
        <v>1</v>
      </c>
      <c r="AE841">
        <v>2</v>
      </c>
      <c r="AF841">
        <v>309</v>
      </c>
      <c r="AG841">
        <v>395</v>
      </c>
      <c r="AH841">
        <v>2</v>
      </c>
      <c r="AI841">
        <v>1</v>
      </c>
      <c r="AJ841">
        <v>1</v>
      </c>
      <c r="AK841">
        <v>-1</v>
      </c>
      <c r="AL841">
        <v>11</v>
      </c>
      <c r="AM841">
        <v>107</v>
      </c>
      <c r="AN841">
        <v>5</v>
      </c>
      <c r="AO841">
        <v>12</v>
      </c>
      <c r="AP841">
        <v>41.67</v>
      </c>
      <c r="AQ841">
        <v>0</v>
      </c>
      <c r="AR841">
        <v>1</v>
      </c>
      <c r="AS841">
        <v>0</v>
      </c>
      <c r="AT841">
        <v>29.066666666666666</v>
      </c>
      <c r="AU841">
        <v>48.44</v>
      </c>
      <c r="AV841">
        <v>2.5</v>
      </c>
      <c r="AW841">
        <v>43.5</v>
      </c>
      <c r="AX841">
        <v>3</v>
      </c>
      <c r="AY841">
        <v>44.5</v>
      </c>
      <c r="AZ841">
        <v>1</v>
      </c>
      <c r="BA841">
        <v>27</v>
      </c>
      <c r="BB841" t="str">
        <f t="shared" si="92"/>
        <v>Y</v>
      </c>
      <c r="BC841" t="str">
        <f t="shared" si="93"/>
        <v>Home</v>
      </c>
      <c r="BD841">
        <f t="shared" si="94"/>
        <v>30</v>
      </c>
      <c r="BE841">
        <f t="shared" si="95"/>
        <v>0.45</v>
      </c>
      <c r="BH841" t="str">
        <f t="shared" si="96"/>
        <v>20179Giovani BernardCIN</v>
      </c>
      <c r="BI841">
        <v>2017</v>
      </c>
      <c r="BJ841" s="2" t="s">
        <v>1347</v>
      </c>
      <c r="BK841" t="s">
        <v>1142</v>
      </c>
      <c r="BL841" t="s">
        <v>98</v>
      </c>
      <c r="BM841" t="str">
        <f t="shared" si="97"/>
        <v>CIN</v>
      </c>
      <c r="BN841" t="s">
        <v>116</v>
      </c>
      <c r="BO841" t="s">
        <v>1335</v>
      </c>
      <c r="BP841" t="s">
        <v>122</v>
      </c>
      <c r="BQ841">
        <v>11</v>
      </c>
      <c r="BR841">
        <v>0.28000000000000003</v>
      </c>
    </row>
    <row r="842" spans="1:70" x14ac:dyDescent="0.3">
      <c r="A842" t="str">
        <f t="shared" si="91"/>
        <v>20179Jonathan StewartCAR</v>
      </c>
      <c r="B842" t="s">
        <v>354</v>
      </c>
      <c r="C842">
        <v>2017</v>
      </c>
      <c r="D842">
        <v>9</v>
      </c>
      <c r="E842" t="s">
        <v>1195</v>
      </c>
      <c r="F842" t="s">
        <v>103</v>
      </c>
      <c r="G842" t="s">
        <v>125</v>
      </c>
      <c r="H842" t="s">
        <v>109</v>
      </c>
      <c r="I842" t="s">
        <v>72</v>
      </c>
      <c r="J842" t="s">
        <v>1126</v>
      </c>
      <c r="K842" t="s">
        <v>1126</v>
      </c>
      <c r="L842">
        <v>3500</v>
      </c>
      <c r="M842">
        <v>5300</v>
      </c>
      <c r="N842" s="1">
        <v>0.1</v>
      </c>
      <c r="O842" s="1">
        <v>-1.9</v>
      </c>
      <c r="P842">
        <v>20</v>
      </c>
      <c r="Q842">
        <v>3</v>
      </c>
      <c r="R842">
        <v>20</v>
      </c>
      <c r="S842">
        <v>38</v>
      </c>
      <c r="T842">
        <v>61.29</v>
      </c>
      <c r="U842">
        <v>201</v>
      </c>
      <c r="V842">
        <v>2</v>
      </c>
      <c r="W842">
        <v>13</v>
      </c>
      <c r="X842">
        <v>24</v>
      </c>
      <c r="Y842">
        <v>54.169999999999995</v>
      </c>
      <c r="Z842">
        <v>38.71</v>
      </c>
      <c r="AA842">
        <v>137</v>
      </c>
      <c r="AB842">
        <v>0</v>
      </c>
      <c r="AC842">
        <v>0</v>
      </c>
      <c r="AD842">
        <v>1</v>
      </c>
      <c r="AE842">
        <v>8</v>
      </c>
      <c r="AF842">
        <v>129</v>
      </c>
      <c r="AG842">
        <v>330</v>
      </c>
      <c r="AH842">
        <v>3</v>
      </c>
      <c r="AI842">
        <v>2</v>
      </c>
      <c r="AJ842">
        <v>2</v>
      </c>
      <c r="AK842">
        <v>1</v>
      </c>
      <c r="AL842">
        <v>5</v>
      </c>
      <c r="AM842">
        <v>29</v>
      </c>
      <c r="AN842">
        <v>4</v>
      </c>
      <c r="AO842">
        <v>13</v>
      </c>
      <c r="AP842">
        <v>30.769999999999996</v>
      </c>
      <c r="AQ842">
        <v>1</v>
      </c>
      <c r="AR842">
        <v>2</v>
      </c>
      <c r="AS842">
        <v>50</v>
      </c>
      <c r="AT842">
        <v>32.866666666666667</v>
      </c>
      <c r="AU842">
        <v>54.779999999999994</v>
      </c>
      <c r="AV842">
        <v>-1.5</v>
      </c>
      <c r="AW842">
        <v>44</v>
      </c>
      <c r="AX842">
        <v>3</v>
      </c>
      <c r="AY842">
        <v>42</v>
      </c>
      <c r="AZ842">
        <v>2</v>
      </c>
      <c r="BA842">
        <v>17</v>
      </c>
      <c r="BB842" t="str">
        <f t="shared" si="92"/>
        <v>Y</v>
      </c>
      <c r="BC842" t="str">
        <f t="shared" si="93"/>
        <v>Home</v>
      </c>
      <c r="BD842">
        <f t="shared" si="94"/>
        <v>21</v>
      </c>
      <c r="BE842">
        <f t="shared" si="95"/>
        <v>0.32</v>
      </c>
      <c r="BH842" t="str">
        <f t="shared" si="96"/>
        <v>20179Chris IvoryJAX</v>
      </c>
      <c r="BI842">
        <v>2017</v>
      </c>
      <c r="BJ842" s="2" t="s">
        <v>1347</v>
      </c>
      <c r="BK842" t="s">
        <v>1215</v>
      </c>
      <c r="BL842" t="s">
        <v>116</v>
      </c>
      <c r="BM842" t="str">
        <f t="shared" si="97"/>
        <v>JAX</v>
      </c>
      <c r="BN842" t="s">
        <v>98</v>
      </c>
      <c r="BO842" t="s">
        <v>1337</v>
      </c>
      <c r="BP842" t="s">
        <v>72</v>
      </c>
      <c r="BQ842">
        <v>39</v>
      </c>
      <c r="BR842">
        <v>0.49</v>
      </c>
    </row>
    <row r="843" spans="1:70" x14ac:dyDescent="0.3">
      <c r="A843" t="str">
        <f t="shared" si="91"/>
        <v>20179Wayne GallmanNYG</v>
      </c>
      <c r="B843" t="s">
        <v>361</v>
      </c>
      <c r="C843">
        <v>2017</v>
      </c>
      <c r="D843">
        <v>9</v>
      </c>
      <c r="E843" t="s">
        <v>1257</v>
      </c>
      <c r="F843" t="s">
        <v>86</v>
      </c>
      <c r="G843" t="s">
        <v>135</v>
      </c>
      <c r="H843" t="s">
        <v>111</v>
      </c>
      <c r="I843" t="s">
        <v>72</v>
      </c>
      <c r="J843" t="s">
        <v>1126</v>
      </c>
      <c r="K843" t="s">
        <v>1126</v>
      </c>
      <c r="L843">
        <v>3400</v>
      </c>
      <c r="M843">
        <v>5500</v>
      </c>
      <c r="N843" s="1">
        <v>3.1</v>
      </c>
      <c r="O843" s="1">
        <v>2.1</v>
      </c>
      <c r="P843">
        <v>17</v>
      </c>
      <c r="Q843">
        <v>-34</v>
      </c>
      <c r="R843">
        <v>17</v>
      </c>
      <c r="S843">
        <v>26</v>
      </c>
      <c r="T843">
        <v>40.630000000000003</v>
      </c>
      <c r="U843">
        <v>111</v>
      </c>
      <c r="V843">
        <v>0</v>
      </c>
      <c r="W843">
        <v>20</v>
      </c>
      <c r="X843">
        <v>38</v>
      </c>
      <c r="Y843">
        <v>52.629999999999995</v>
      </c>
      <c r="Z843">
        <v>59.38</v>
      </c>
      <c r="AA843">
        <v>220</v>
      </c>
      <c r="AB843">
        <v>2</v>
      </c>
      <c r="AC843">
        <v>1</v>
      </c>
      <c r="AD843">
        <v>2</v>
      </c>
      <c r="AE843">
        <v>12</v>
      </c>
      <c r="AF843">
        <v>208</v>
      </c>
      <c r="AG843">
        <v>319</v>
      </c>
      <c r="AH843">
        <v>2</v>
      </c>
      <c r="AI843">
        <v>2</v>
      </c>
      <c r="AJ843">
        <v>3</v>
      </c>
      <c r="AK843">
        <v>3</v>
      </c>
      <c r="AL843">
        <v>4</v>
      </c>
      <c r="AM843">
        <v>52</v>
      </c>
      <c r="AN843">
        <v>8</v>
      </c>
      <c r="AO843">
        <v>16</v>
      </c>
      <c r="AP843">
        <v>50</v>
      </c>
      <c r="AQ843">
        <v>0</v>
      </c>
      <c r="AR843">
        <v>0</v>
      </c>
      <c r="AS843">
        <v>0</v>
      </c>
      <c r="AT843">
        <v>29.5</v>
      </c>
      <c r="AU843">
        <v>49.17</v>
      </c>
      <c r="AV843">
        <v>4</v>
      </c>
      <c r="AW843">
        <v>43.5</v>
      </c>
      <c r="AX843">
        <v>5.5</v>
      </c>
      <c r="AY843">
        <v>42</v>
      </c>
      <c r="AZ843">
        <v>0</v>
      </c>
      <c r="BA843">
        <v>51</v>
      </c>
      <c r="BB843" t="str">
        <f t="shared" si="92"/>
        <v>N</v>
      </c>
      <c r="BC843" t="str">
        <f t="shared" si="93"/>
        <v>Home</v>
      </c>
      <c r="BD843">
        <f t="shared" si="94"/>
        <v>17</v>
      </c>
      <c r="BE843">
        <f t="shared" si="95"/>
        <v>0.25</v>
      </c>
      <c r="BH843" t="str">
        <f t="shared" si="96"/>
        <v>20179T.J. YeldonJAX</v>
      </c>
      <c r="BI843">
        <v>2017</v>
      </c>
      <c r="BJ843" s="2" t="s">
        <v>1347</v>
      </c>
      <c r="BK843" t="s">
        <v>1263</v>
      </c>
      <c r="BL843" t="s">
        <v>116</v>
      </c>
      <c r="BM843" t="str">
        <f t="shared" si="97"/>
        <v>JAX</v>
      </c>
      <c r="BN843" t="s">
        <v>98</v>
      </c>
      <c r="BO843" t="s">
        <v>1335</v>
      </c>
      <c r="BP843" t="s">
        <v>72</v>
      </c>
      <c r="BQ843">
        <v>35</v>
      </c>
      <c r="BR843">
        <v>0.44</v>
      </c>
    </row>
    <row r="844" spans="1:70" x14ac:dyDescent="0.3">
      <c r="A844" t="str">
        <f t="shared" si="91"/>
        <v>20179Corey ClementPHI</v>
      </c>
      <c r="B844" t="s">
        <v>355</v>
      </c>
      <c r="C844">
        <v>2017</v>
      </c>
      <c r="D844">
        <v>9</v>
      </c>
      <c r="E844" t="s">
        <v>1247</v>
      </c>
      <c r="F844" t="s">
        <v>83</v>
      </c>
      <c r="G844" t="s">
        <v>1</v>
      </c>
      <c r="H844" t="s">
        <v>105</v>
      </c>
      <c r="I844" t="s">
        <v>72</v>
      </c>
      <c r="J844" t="s">
        <v>1126</v>
      </c>
      <c r="K844" t="s">
        <v>1126</v>
      </c>
      <c r="L844">
        <v>3400</v>
      </c>
      <c r="M844">
        <v>4500</v>
      </c>
      <c r="N844" s="1">
        <v>25.6</v>
      </c>
      <c r="O844" s="1">
        <v>25.1</v>
      </c>
      <c r="P844">
        <v>51</v>
      </c>
      <c r="Q844">
        <v>28</v>
      </c>
      <c r="R844">
        <v>25</v>
      </c>
      <c r="S844">
        <v>37</v>
      </c>
      <c r="T844">
        <v>56.92</v>
      </c>
      <c r="U844">
        <v>197</v>
      </c>
      <c r="V844">
        <v>3</v>
      </c>
      <c r="W844">
        <v>16</v>
      </c>
      <c r="X844">
        <v>28</v>
      </c>
      <c r="Y844">
        <v>57.14</v>
      </c>
      <c r="Z844">
        <v>43.08</v>
      </c>
      <c r="AA844">
        <v>234</v>
      </c>
      <c r="AB844">
        <v>4</v>
      </c>
      <c r="AC844">
        <v>0</v>
      </c>
      <c r="AD844">
        <v>2</v>
      </c>
      <c r="AE844">
        <v>12</v>
      </c>
      <c r="AF844">
        <v>222</v>
      </c>
      <c r="AG844">
        <v>419</v>
      </c>
      <c r="AH844">
        <v>1</v>
      </c>
      <c r="AI844">
        <v>1</v>
      </c>
      <c r="AJ844">
        <v>1</v>
      </c>
      <c r="AK844">
        <v>-1</v>
      </c>
      <c r="AL844">
        <v>5</v>
      </c>
      <c r="AM844">
        <v>35</v>
      </c>
      <c r="AN844">
        <v>5</v>
      </c>
      <c r="AO844">
        <v>13</v>
      </c>
      <c r="AP844">
        <v>38.46</v>
      </c>
      <c r="AQ844">
        <v>2</v>
      </c>
      <c r="AR844">
        <v>4</v>
      </c>
      <c r="AS844">
        <v>50</v>
      </c>
      <c r="AT844">
        <v>29.9</v>
      </c>
      <c r="AU844">
        <v>49.830000000000005</v>
      </c>
      <c r="AV844">
        <v>-7.5</v>
      </c>
      <c r="AW844">
        <v>44</v>
      </c>
      <c r="AX844">
        <v>-7</v>
      </c>
      <c r="AY844">
        <v>41</v>
      </c>
      <c r="AZ844">
        <v>3</v>
      </c>
      <c r="BA844">
        <v>23</v>
      </c>
      <c r="BB844" t="str">
        <f t="shared" si="92"/>
        <v>N</v>
      </c>
      <c r="BC844" t="str">
        <f t="shared" si="93"/>
        <v>Home</v>
      </c>
      <c r="BD844">
        <f t="shared" si="94"/>
        <v>28</v>
      </c>
      <c r="BE844">
        <f t="shared" si="95"/>
        <v>0.41</v>
      </c>
      <c r="BH844" t="str">
        <f t="shared" si="96"/>
        <v>20179Corey GrantJAX</v>
      </c>
      <c r="BI844">
        <v>2017</v>
      </c>
      <c r="BJ844" s="2" t="s">
        <v>1347</v>
      </c>
      <c r="BK844" t="s">
        <v>1224</v>
      </c>
      <c r="BL844" t="s">
        <v>116</v>
      </c>
      <c r="BM844" t="str">
        <f t="shared" si="97"/>
        <v>JAX</v>
      </c>
      <c r="BN844" t="s">
        <v>98</v>
      </c>
      <c r="BO844" t="s">
        <v>1335</v>
      </c>
      <c r="BP844" t="s">
        <v>72</v>
      </c>
      <c r="BQ844">
        <v>6</v>
      </c>
      <c r="BR844">
        <v>0.08</v>
      </c>
    </row>
    <row r="845" spans="1:70" x14ac:dyDescent="0.3">
      <c r="A845" t="str">
        <f t="shared" si="91"/>
        <v>20179Thomas RawlsSEA</v>
      </c>
      <c r="B845" t="s">
        <v>351</v>
      </c>
      <c r="C845">
        <v>2017</v>
      </c>
      <c r="D845">
        <v>9</v>
      </c>
      <c r="E845" t="s">
        <v>1233</v>
      </c>
      <c r="F845" t="s">
        <v>76</v>
      </c>
      <c r="G845" t="s">
        <v>128</v>
      </c>
      <c r="H845" t="s">
        <v>82</v>
      </c>
      <c r="I845" t="s">
        <v>72</v>
      </c>
      <c r="J845" t="s">
        <v>1126</v>
      </c>
      <c r="K845" t="s">
        <v>1126</v>
      </c>
      <c r="L845">
        <v>3300</v>
      </c>
      <c r="M845">
        <v>5300</v>
      </c>
      <c r="N845" s="1">
        <v>9</v>
      </c>
      <c r="O845" s="1">
        <v>8</v>
      </c>
      <c r="P845">
        <v>14</v>
      </c>
      <c r="Q845">
        <v>-3</v>
      </c>
      <c r="R845">
        <v>22</v>
      </c>
      <c r="S845">
        <v>28</v>
      </c>
      <c r="T845">
        <v>38.36</v>
      </c>
      <c r="U845">
        <v>148</v>
      </c>
      <c r="V845">
        <v>0</v>
      </c>
      <c r="W845">
        <v>24</v>
      </c>
      <c r="X845">
        <v>45</v>
      </c>
      <c r="Y845">
        <v>53.33</v>
      </c>
      <c r="Z845">
        <v>61.639999999999993</v>
      </c>
      <c r="AA845">
        <v>297</v>
      </c>
      <c r="AB845">
        <v>2</v>
      </c>
      <c r="AC845">
        <v>2</v>
      </c>
      <c r="AD845">
        <v>2</v>
      </c>
      <c r="AE845">
        <v>8</v>
      </c>
      <c r="AF845">
        <v>289</v>
      </c>
      <c r="AG845">
        <v>437</v>
      </c>
      <c r="AH845">
        <v>1</v>
      </c>
      <c r="AI845">
        <v>0</v>
      </c>
      <c r="AJ845">
        <v>2</v>
      </c>
      <c r="AK845">
        <v>1</v>
      </c>
      <c r="AL845">
        <v>16</v>
      </c>
      <c r="AM845">
        <v>138</v>
      </c>
      <c r="AN845">
        <v>5</v>
      </c>
      <c r="AO845">
        <v>14</v>
      </c>
      <c r="AP845">
        <v>35.709999999999994</v>
      </c>
      <c r="AQ845">
        <v>0</v>
      </c>
      <c r="AR845">
        <v>0</v>
      </c>
      <c r="AS845">
        <v>0</v>
      </c>
      <c r="AT845">
        <v>32.31666666666667</v>
      </c>
      <c r="AU845">
        <v>53.86</v>
      </c>
      <c r="AV845">
        <v>-7</v>
      </c>
      <c r="AW845">
        <v>45</v>
      </c>
      <c r="AX845">
        <v>-8</v>
      </c>
      <c r="AY845">
        <v>44.5</v>
      </c>
      <c r="AZ845">
        <v>6</v>
      </c>
      <c r="BA845">
        <v>17</v>
      </c>
      <c r="BB845" t="str">
        <f t="shared" si="92"/>
        <v>N</v>
      </c>
      <c r="BC845" t="str">
        <f t="shared" si="93"/>
        <v>Home</v>
      </c>
      <c r="BD845">
        <f t="shared" si="94"/>
        <v>42</v>
      </c>
      <c r="BE845">
        <f t="shared" si="95"/>
        <v>0.51</v>
      </c>
      <c r="BH845" t="str">
        <f t="shared" si="96"/>
        <v>20179Alex CollinsBAL</v>
      </c>
      <c r="BI845">
        <v>2017</v>
      </c>
      <c r="BJ845" s="2" t="s">
        <v>1347</v>
      </c>
      <c r="BK845" t="s">
        <v>1252</v>
      </c>
      <c r="BL845" t="s">
        <v>100</v>
      </c>
      <c r="BM845" t="str">
        <f t="shared" si="97"/>
        <v>BAL</v>
      </c>
      <c r="BN845" t="s">
        <v>78</v>
      </c>
      <c r="BO845" t="s">
        <v>1337</v>
      </c>
      <c r="BP845" t="s">
        <v>122</v>
      </c>
      <c r="BQ845">
        <v>28</v>
      </c>
      <c r="BR845">
        <v>0.37</v>
      </c>
    </row>
    <row r="846" spans="1:70" x14ac:dyDescent="0.3">
      <c r="A846" t="str">
        <f t="shared" si="91"/>
        <v>20179Corey GrantJAX</v>
      </c>
      <c r="B846" t="s">
        <v>362</v>
      </c>
      <c r="C846">
        <v>2017</v>
      </c>
      <c r="D846">
        <v>9</v>
      </c>
      <c r="E846" t="s">
        <v>1224</v>
      </c>
      <c r="F846" t="s">
        <v>116</v>
      </c>
      <c r="G846" t="s">
        <v>142</v>
      </c>
      <c r="H846" t="s">
        <v>98</v>
      </c>
      <c r="I846" t="s">
        <v>72</v>
      </c>
      <c r="J846" t="s">
        <v>1126</v>
      </c>
      <c r="K846" t="s">
        <v>1126</v>
      </c>
      <c r="L846">
        <v>3300</v>
      </c>
      <c r="M846">
        <v>4500</v>
      </c>
      <c r="N846" s="1">
        <v>1.8</v>
      </c>
      <c r="O846" s="1">
        <v>1.8</v>
      </c>
      <c r="P846">
        <v>23</v>
      </c>
      <c r="Q846">
        <v>16</v>
      </c>
      <c r="R846">
        <v>26</v>
      </c>
      <c r="S846">
        <v>40</v>
      </c>
      <c r="T846">
        <v>51.28</v>
      </c>
      <c r="U846">
        <v>148</v>
      </c>
      <c r="V846">
        <v>0</v>
      </c>
      <c r="W846">
        <v>24</v>
      </c>
      <c r="X846">
        <v>38</v>
      </c>
      <c r="Y846">
        <v>63.160000000000004</v>
      </c>
      <c r="Z846">
        <v>48.72</v>
      </c>
      <c r="AA846">
        <v>259</v>
      </c>
      <c r="AB846">
        <v>1</v>
      </c>
      <c r="AC846">
        <v>0</v>
      </c>
      <c r="AD846">
        <v>0</v>
      </c>
      <c r="AE846">
        <v>0</v>
      </c>
      <c r="AF846">
        <v>259</v>
      </c>
      <c r="AG846">
        <v>407</v>
      </c>
      <c r="AH846">
        <v>1</v>
      </c>
      <c r="AI846">
        <v>1</v>
      </c>
      <c r="AJ846">
        <v>1</v>
      </c>
      <c r="AK846">
        <v>1</v>
      </c>
      <c r="AL846">
        <v>5</v>
      </c>
      <c r="AM846">
        <v>50</v>
      </c>
      <c r="AN846">
        <v>12</v>
      </c>
      <c r="AO846">
        <v>18</v>
      </c>
      <c r="AP846">
        <v>66.67</v>
      </c>
      <c r="AQ846">
        <v>0</v>
      </c>
      <c r="AR846">
        <v>1</v>
      </c>
      <c r="AS846">
        <v>0</v>
      </c>
      <c r="AT846">
        <v>40.233333333333334</v>
      </c>
      <c r="AU846">
        <v>67.06</v>
      </c>
      <c r="AV846">
        <v>-3.5</v>
      </c>
      <c r="AW846">
        <v>39.5</v>
      </c>
      <c r="AX846">
        <v>-6</v>
      </c>
      <c r="AY846">
        <v>38</v>
      </c>
      <c r="AZ846">
        <v>2</v>
      </c>
      <c r="BA846">
        <v>7</v>
      </c>
      <c r="BB846" t="str">
        <f t="shared" si="92"/>
        <v>N</v>
      </c>
      <c r="BC846" t="str">
        <f t="shared" si="93"/>
        <v>Home</v>
      </c>
      <c r="BD846">
        <f t="shared" si="94"/>
        <v>6</v>
      </c>
      <c r="BE846">
        <f t="shared" si="95"/>
        <v>0.08</v>
      </c>
      <c r="BH846" t="str">
        <f t="shared" si="96"/>
        <v>20179Javorius AllenBAL</v>
      </c>
      <c r="BI846">
        <v>2017</v>
      </c>
      <c r="BJ846" s="2" t="s">
        <v>1347</v>
      </c>
      <c r="BK846" t="s">
        <v>1221</v>
      </c>
      <c r="BL846" t="s">
        <v>100</v>
      </c>
      <c r="BM846" t="str">
        <f t="shared" si="97"/>
        <v>BAL</v>
      </c>
      <c r="BN846" t="s">
        <v>78</v>
      </c>
      <c r="BO846" t="s">
        <v>1335</v>
      </c>
      <c r="BP846" t="s">
        <v>122</v>
      </c>
      <c r="BQ846">
        <v>35</v>
      </c>
      <c r="BR846">
        <v>0.46</v>
      </c>
    </row>
    <row r="847" spans="1:70" x14ac:dyDescent="0.3">
      <c r="A847" t="str">
        <f t="shared" si="91"/>
        <v>20179Eddie LacySEA</v>
      </c>
      <c r="B847" t="s">
        <v>351</v>
      </c>
      <c r="C847">
        <v>2017</v>
      </c>
      <c r="D847">
        <v>9</v>
      </c>
      <c r="E847" t="s">
        <v>1194</v>
      </c>
      <c r="F847" t="s">
        <v>76</v>
      </c>
      <c r="G847" t="s">
        <v>128</v>
      </c>
      <c r="H847" t="s">
        <v>82</v>
      </c>
      <c r="I847" t="s">
        <v>72</v>
      </c>
      <c r="J847" t="s">
        <v>1126</v>
      </c>
      <c r="K847" t="s">
        <v>1126</v>
      </c>
      <c r="L847">
        <v>3200</v>
      </c>
      <c r="M847">
        <v>5300</v>
      </c>
      <c r="N847" s="1">
        <v>4.4000000000000004</v>
      </c>
      <c r="O847" s="1">
        <v>3.9</v>
      </c>
      <c r="P847">
        <v>14</v>
      </c>
      <c r="Q847">
        <v>-3</v>
      </c>
      <c r="R847">
        <v>22</v>
      </c>
      <c r="S847">
        <v>28</v>
      </c>
      <c r="T847">
        <v>38.36</v>
      </c>
      <c r="U847">
        <v>148</v>
      </c>
      <c r="V847">
        <v>0</v>
      </c>
      <c r="W847">
        <v>24</v>
      </c>
      <c r="X847">
        <v>45</v>
      </c>
      <c r="Y847">
        <v>53.33</v>
      </c>
      <c r="Z847">
        <v>61.639999999999993</v>
      </c>
      <c r="AA847">
        <v>297</v>
      </c>
      <c r="AB847">
        <v>2</v>
      </c>
      <c r="AC847">
        <v>2</v>
      </c>
      <c r="AD847">
        <v>2</v>
      </c>
      <c r="AE847">
        <v>8</v>
      </c>
      <c r="AF847">
        <v>289</v>
      </c>
      <c r="AG847">
        <v>437</v>
      </c>
      <c r="AH847">
        <v>1</v>
      </c>
      <c r="AI847">
        <v>0</v>
      </c>
      <c r="AJ847">
        <v>2</v>
      </c>
      <c r="AK847">
        <v>1</v>
      </c>
      <c r="AL847">
        <v>16</v>
      </c>
      <c r="AM847">
        <v>138</v>
      </c>
      <c r="AN847">
        <v>5</v>
      </c>
      <c r="AO847">
        <v>14</v>
      </c>
      <c r="AP847">
        <v>35.709999999999994</v>
      </c>
      <c r="AQ847">
        <v>0</v>
      </c>
      <c r="AR847">
        <v>0</v>
      </c>
      <c r="AS847">
        <v>0</v>
      </c>
      <c r="AT847">
        <v>32.31666666666667</v>
      </c>
      <c r="AU847">
        <v>53.86</v>
      </c>
      <c r="AV847">
        <v>-7</v>
      </c>
      <c r="AW847">
        <v>45</v>
      </c>
      <c r="AX847">
        <v>-8</v>
      </c>
      <c r="AY847">
        <v>44.5</v>
      </c>
      <c r="AZ847">
        <v>6</v>
      </c>
      <c r="BA847">
        <v>17</v>
      </c>
      <c r="BB847" t="str">
        <f t="shared" si="92"/>
        <v>Y</v>
      </c>
      <c r="BC847" t="str">
        <f t="shared" si="93"/>
        <v>Home</v>
      </c>
      <c r="BD847">
        <f t="shared" si="94"/>
        <v>11</v>
      </c>
      <c r="BE847">
        <f t="shared" si="95"/>
        <v>0.13</v>
      </c>
      <c r="BH847" t="str">
        <f t="shared" si="96"/>
        <v>20179Bobby RaineyBAL</v>
      </c>
      <c r="BI847">
        <v>2017</v>
      </c>
      <c r="BJ847" s="2" t="s">
        <v>1347</v>
      </c>
      <c r="BK847" t="s">
        <v>1264</v>
      </c>
      <c r="BL847" t="s">
        <v>100</v>
      </c>
      <c r="BM847" t="str">
        <f t="shared" si="97"/>
        <v>BAL</v>
      </c>
      <c r="BN847" t="s">
        <v>78</v>
      </c>
      <c r="BO847" t="s">
        <v>1335</v>
      </c>
      <c r="BP847" t="s">
        <v>122</v>
      </c>
      <c r="BQ847">
        <v>14</v>
      </c>
      <c r="BR847">
        <v>0.18</v>
      </c>
    </row>
    <row r="848" spans="1:70" x14ac:dyDescent="0.3">
      <c r="A848" t="str">
        <f t="shared" si="91"/>
        <v>20179Shane VereenNYG</v>
      </c>
      <c r="B848" t="s">
        <v>361</v>
      </c>
      <c r="C848">
        <v>2017</v>
      </c>
      <c r="D848">
        <v>9</v>
      </c>
      <c r="E848" t="s">
        <v>1211</v>
      </c>
      <c r="F848" t="s">
        <v>86</v>
      </c>
      <c r="G848" t="s">
        <v>135</v>
      </c>
      <c r="H848" t="s">
        <v>111</v>
      </c>
      <c r="I848" t="s">
        <v>72</v>
      </c>
      <c r="J848" t="s">
        <v>1126</v>
      </c>
      <c r="K848" t="s">
        <v>1126</v>
      </c>
      <c r="L848">
        <v>3200</v>
      </c>
      <c r="M848">
        <v>5000</v>
      </c>
      <c r="N848" s="1">
        <v>4.4000000000000004</v>
      </c>
      <c r="O848" s="1">
        <v>2.9</v>
      </c>
      <c r="P848">
        <v>17</v>
      </c>
      <c r="Q848">
        <v>-34</v>
      </c>
      <c r="R848">
        <v>17</v>
      </c>
      <c r="S848">
        <v>26</v>
      </c>
      <c r="T848">
        <v>40.630000000000003</v>
      </c>
      <c r="U848">
        <v>111</v>
      </c>
      <c r="V848">
        <v>0</v>
      </c>
      <c r="W848">
        <v>20</v>
      </c>
      <c r="X848">
        <v>38</v>
      </c>
      <c r="Y848">
        <v>52.629999999999995</v>
      </c>
      <c r="Z848">
        <v>59.38</v>
      </c>
      <c r="AA848">
        <v>220</v>
      </c>
      <c r="AB848">
        <v>2</v>
      </c>
      <c r="AC848">
        <v>1</v>
      </c>
      <c r="AD848">
        <v>2</v>
      </c>
      <c r="AE848">
        <v>12</v>
      </c>
      <c r="AF848">
        <v>208</v>
      </c>
      <c r="AG848">
        <v>319</v>
      </c>
      <c r="AH848">
        <v>2</v>
      </c>
      <c r="AI848">
        <v>2</v>
      </c>
      <c r="AJ848">
        <v>3</v>
      </c>
      <c r="AK848">
        <v>3</v>
      </c>
      <c r="AL848">
        <v>4</v>
      </c>
      <c r="AM848">
        <v>52</v>
      </c>
      <c r="AN848">
        <v>8</v>
      </c>
      <c r="AO848">
        <v>16</v>
      </c>
      <c r="AP848">
        <v>50</v>
      </c>
      <c r="AQ848">
        <v>0</v>
      </c>
      <c r="AR848">
        <v>0</v>
      </c>
      <c r="AS848">
        <v>0</v>
      </c>
      <c r="AT848">
        <v>29.5</v>
      </c>
      <c r="AU848">
        <v>49.17</v>
      </c>
      <c r="AV848">
        <v>4</v>
      </c>
      <c r="AW848">
        <v>43.5</v>
      </c>
      <c r="AX848">
        <v>5.5</v>
      </c>
      <c r="AY848">
        <v>42</v>
      </c>
      <c r="AZ848">
        <v>0</v>
      </c>
      <c r="BA848">
        <v>51</v>
      </c>
      <c r="BB848" t="str">
        <f t="shared" si="92"/>
        <v>N</v>
      </c>
      <c r="BC848" t="str">
        <f t="shared" si="93"/>
        <v>Home</v>
      </c>
      <c r="BD848">
        <f t="shared" si="94"/>
        <v>19</v>
      </c>
      <c r="BE848">
        <f t="shared" si="95"/>
        <v>0.28000000000000003</v>
      </c>
      <c r="BH848" t="str">
        <f t="shared" si="96"/>
        <v>20179Derrick HenryTEN</v>
      </c>
      <c r="BI848">
        <v>2017</v>
      </c>
      <c r="BJ848" s="2" t="s">
        <v>1347</v>
      </c>
      <c r="BK848" t="s">
        <v>1134</v>
      </c>
      <c r="BL848" t="s">
        <v>78</v>
      </c>
      <c r="BM848" t="str">
        <f t="shared" si="97"/>
        <v>TEN</v>
      </c>
      <c r="BN848" t="s">
        <v>100</v>
      </c>
      <c r="BO848" t="s">
        <v>1335</v>
      </c>
      <c r="BP848" t="s">
        <v>72</v>
      </c>
      <c r="BQ848">
        <v>19</v>
      </c>
      <c r="BR848">
        <v>0.37</v>
      </c>
    </row>
    <row r="849" spans="1:70" x14ac:dyDescent="0.3">
      <c r="A849" t="str">
        <f t="shared" si="91"/>
        <v>20179Paul PerkinsNYG</v>
      </c>
      <c r="B849" t="s">
        <v>361</v>
      </c>
      <c r="C849">
        <v>2017</v>
      </c>
      <c r="D849">
        <v>9</v>
      </c>
      <c r="E849" t="s">
        <v>1203</v>
      </c>
      <c r="F849" t="s">
        <v>86</v>
      </c>
      <c r="G849" t="s">
        <v>135</v>
      </c>
      <c r="H849" t="s">
        <v>111</v>
      </c>
      <c r="I849" t="s">
        <v>72</v>
      </c>
      <c r="J849" t="s">
        <v>1126</v>
      </c>
      <c r="K849" t="s">
        <v>1126</v>
      </c>
      <c r="L849">
        <v>3200</v>
      </c>
      <c r="M849">
        <v>4600</v>
      </c>
      <c r="N849" s="1">
        <v>0</v>
      </c>
      <c r="O849" s="1">
        <v>0</v>
      </c>
      <c r="P849">
        <v>17</v>
      </c>
      <c r="Q849">
        <v>-34</v>
      </c>
      <c r="R849">
        <v>17</v>
      </c>
      <c r="S849">
        <v>26</v>
      </c>
      <c r="T849">
        <v>40.630000000000003</v>
      </c>
      <c r="U849">
        <v>111</v>
      </c>
      <c r="V849">
        <v>0</v>
      </c>
      <c r="W849">
        <v>20</v>
      </c>
      <c r="X849">
        <v>38</v>
      </c>
      <c r="Y849">
        <v>52.629999999999995</v>
      </c>
      <c r="Z849">
        <v>59.38</v>
      </c>
      <c r="AA849">
        <v>220</v>
      </c>
      <c r="AB849">
        <v>2</v>
      </c>
      <c r="AC849">
        <v>1</v>
      </c>
      <c r="AD849">
        <v>2</v>
      </c>
      <c r="AE849">
        <v>12</v>
      </c>
      <c r="AF849">
        <v>208</v>
      </c>
      <c r="AG849">
        <v>319</v>
      </c>
      <c r="AH849">
        <v>2</v>
      </c>
      <c r="AI849">
        <v>2</v>
      </c>
      <c r="AJ849">
        <v>3</v>
      </c>
      <c r="AK849">
        <v>3</v>
      </c>
      <c r="AL849">
        <v>4</v>
      </c>
      <c r="AM849">
        <v>52</v>
      </c>
      <c r="AN849">
        <v>8</v>
      </c>
      <c r="AO849">
        <v>16</v>
      </c>
      <c r="AP849">
        <v>50</v>
      </c>
      <c r="AQ849">
        <v>0</v>
      </c>
      <c r="AR849">
        <v>0</v>
      </c>
      <c r="AS849">
        <v>0</v>
      </c>
      <c r="AT849">
        <v>29.5</v>
      </c>
      <c r="AU849">
        <v>49.17</v>
      </c>
      <c r="AV849">
        <v>4</v>
      </c>
      <c r="AW849">
        <v>43.5</v>
      </c>
      <c r="AX849">
        <v>5.5</v>
      </c>
      <c r="AY849">
        <v>42</v>
      </c>
      <c r="AZ849">
        <v>0</v>
      </c>
      <c r="BA849">
        <v>51</v>
      </c>
      <c r="BB849" t="str">
        <f t="shared" si="92"/>
        <v>N</v>
      </c>
      <c r="BC849" t="str">
        <f t="shared" si="93"/>
        <v>Home</v>
      </c>
      <c r="BD849" t="str">
        <f t="shared" si="94"/>
        <v/>
      </c>
      <c r="BE849" t="str">
        <f t="shared" si="95"/>
        <v/>
      </c>
      <c r="BH849" t="str">
        <f t="shared" si="96"/>
        <v>20179DeMarco MurrayTEN</v>
      </c>
      <c r="BI849">
        <v>2017</v>
      </c>
      <c r="BJ849" s="2" t="s">
        <v>1347</v>
      </c>
      <c r="BK849" t="s">
        <v>1128</v>
      </c>
      <c r="BL849" t="s">
        <v>78</v>
      </c>
      <c r="BM849" t="str">
        <f t="shared" si="97"/>
        <v>TEN</v>
      </c>
      <c r="BN849" t="s">
        <v>100</v>
      </c>
      <c r="BO849" t="s">
        <v>1337</v>
      </c>
      <c r="BP849" t="s">
        <v>72</v>
      </c>
      <c r="BQ849">
        <v>37</v>
      </c>
      <c r="BR849">
        <v>0.71</v>
      </c>
    </row>
    <row r="850" spans="1:70" x14ac:dyDescent="0.3">
      <c r="A850" t="str">
        <f t="shared" si="91"/>
        <v>20179J.D. McKissicSEA</v>
      </c>
      <c r="B850" t="s">
        <v>351</v>
      </c>
      <c r="C850">
        <v>2017</v>
      </c>
      <c r="D850">
        <v>9</v>
      </c>
      <c r="E850" t="s">
        <v>1255</v>
      </c>
      <c r="F850" t="s">
        <v>76</v>
      </c>
      <c r="G850" t="s">
        <v>128</v>
      </c>
      <c r="H850" t="s">
        <v>82</v>
      </c>
      <c r="I850" t="s">
        <v>72</v>
      </c>
      <c r="J850" t="s">
        <v>1126</v>
      </c>
      <c r="K850" t="s">
        <v>1126</v>
      </c>
      <c r="L850">
        <v>3200</v>
      </c>
      <c r="M850">
        <v>4500</v>
      </c>
      <c r="N850" s="1">
        <v>4.5999999999999996</v>
      </c>
      <c r="O850" s="1">
        <v>3.6</v>
      </c>
      <c r="P850">
        <v>14</v>
      </c>
      <c r="Q850">
        <v>-3</v>
      </c>
      <c r="R850">
        <v>22</v>
      </c>
      <c r="S850">
        <v>28</v>
      </c>
      <c r="T850">
        <v>38.36</v>
      </c>
      <c r="U850">
        <v>148</v>
      </c>
      <c r="V850">
        <v>0</v>
      </c>
      <c r="W850">
        <v>24</v>
      </c>
      <c r="X850">
        <v>45</v>
      </c>
      <c r="Y850">
        <v>53.33</v>
      </c>
      <c r="Z850">
        <v>61.639999999999993</v>
      </c>
      <c r="AA850">
        <v>297</v>
      </c>
      <c r="AB850">
        <v>2</v>
      </c>
      <c r="AC850">
        <v>2</v>
      </c>
      <c r="AD850">
        <v>2</v>
      </c>
      <c r="AE850">
        <v>8</v>
      </c>
      <c r="AF850">
        <v>289</v>
      </c>
      <c r="AG850">
        <v>437</v>
      </c>
      <c r="AH850">
        <v>1</v>
      </c>
      <c r="AI850">
        <v>0</v>
      </c>
      <c r="AJ850">
        <v>2</v>
      </c>
      <c r="AK850">
        <v>1</v>
      </c>
      <c r="AL850">
        <v>16</v>
      </c>
      <c r="AM850">
        <v>138</v>
      </c>
      <c r="AN850">
        <v>5</v>
      </c>
      <c r="AO850">
        <v>14</v>
      </c>
      <c r="AP850">
        <v>35.709999999999994</v>
      </c>
      <c r="AQ850">
        <v>0</v>
      </c>
      <c r="AR850">
        <v>0</v>
      </c>
      <c r="AS850">
        <v>0</v>
      </c>
      <c r="AT850">
        <v>32.31666666666667</v>
      </c>
      <c r="AU850">
        <v>53.86</v>
      </c>
      <c r="AV850">
        <v>-7</v>
      </c>
      <c r="AW850">
        <v>45</v>
      </c>
      <c r="AX850">
        <v>-8</v>
      </c>
      <c r="AY850">
        <v>44.5</v>
      </c>
      <c r="AZ850">
        <v>6</v>
      </c>
      <c r="BA850">
        <v>17</v>
      </c>
      <c r="BB850" t="e">
        <f t="shared" si="92"/>
        <v>#N/A</v>
      </c>
      <c r="BC850" t="e">
        <f t="shared" si="93"/>
        <v>#N/A</v>
      </c>
      <c r="BD850" t="e">
        <f t="shared" si="94"/>
        <v>#N/A</v>
      </c>
      <c r="BE850" t="e">
        <f t="shared" si="95"/>
        <v>#N/A</v>
      </c>
      <c r="BH850" t="str">
        <f t="shared" si="96"/>
        <v>20179David FluellenTEN</v>
      </c>
      <c r="BI850">
        <v>2017</v>
      </c>
      <c r="BJ850" s="2" t="s">
        <v>1347</v>
      </c>
      <c r="BK850" t="s">
        <v>1242</v>
      </c>
      <c r="BL850" t="s">
        <v>78</v>
      </c>
      <c r="BM850" t="str">
        <f t="shared" si="97"/>
        <v>TEN</v>
      </c>
      <c r="BN850" t="s">
        <v>100</v>
      </c>
      <c r="BO850" t="s">
        <v>1335</v>
      </c>
      <c r="BP850" t="s">
        <v>72</v>
      </c>
      <c r="BQ850" t="s">
        <v>1366</v>
      </c>
      <c r="BR850" t="s">
        <v>1366</v>
      </c>
    </row>
    <row r="851" spans="1:70" x14ac:dyDescent="0.3">
      <c r="A851" t="str">
        <f t="shared" si="91"/>
        <v>20179Rod SmithDAL</v>
      </c>
      <c r="B851" t="s">
        <v>353</v>
      </c>
      <c r="C851">
        <v>2017</v>
      </c>
      <c r="D851">
        <v>9</v>
      </c>
      <c r="E851" t="s">
        <v>1155</v>
      </c>
      <c r="F851" t="s">
        <v>85</v>
      </c>
      <c r="G851" t="s">
        <v>7</v>
      </c>
      <c r="H851" t="s">
        <v>71</v>
      </c>
      <c r="I851" t="s">
        <v>72</v>
      </c>
      <c r="J851" t="s">
        <v>1126</v>
      </c>
      <c r="K851" t="s">
        <v>1126</v>
      </c>
      <c r="L851">
        <v>3200</v>
      </c>
      <c r="M851">
        <v>4500</v>
      </c>
      <c r="N851" s="1">
        <v>0</v>
      </c>
      <c r="O851" s="1">
        <v>0</v>
      </c>
      <c r="P851">
        <v>28</v>
      </c>
      <c r="Q851">
        <v>11</v>
      </c>
      <c r="R851">
        <v>24</v>
      </c>
      <c r="S851">
        <v>31</v>
      </c>
      <c r="T851">
        <v>48.44</v>
      </c>
      <c r="U851">
        <v>131</v>
      </c>
      <c r="V851">
        <v>2</v>
      </c>
      <c r="W851">
        <v>21</v>
      </c>
      <c r="X851">
        <v>33</v>
      </c>
      <c r="Y851">
        <v>63.639999999999993</v>
      </c>
      <c r="Z851">
        <v>51.559999999999995</v>
      </c>
      <c r="AA851">
        <v>249</v>
      </c>
      <c r="AB851">
        <v>2</v>
      </c>
      <c r="AC851">
        <v>0</v>
      </c>
      <c r="AD851">
        <v>1</v>
      </c>
      <c r="AE851">
        <v>5</v>
      </c>
      <c r="AF851">
        <v>244</v>
      </c>
      <c r="AG851">
        <v>375</v>
      </c>
      <c r="AH851">
        <v>0</v>
      </c>
      <c r="AI851">
        <v>0</v>
      </c>
      <c r="AJ851">
        <v>0</v>
      </c>
      <c r="AK851">
        <v>-1</v>
      </c>
      <c r="AL851">
        <v>5</v>
      </c>
      <c r="AM851">
        <v>65</v>
      </c>
      <c r="AN851">
        <v>7</v>
      </c>
      <c r="AO851">
        <v>12</v>
      </c>
      <c r="AP851">
        <v>58.330000000000005</v>
      </c>
      <c r="AQ851">
        <v>0</v>
      </c>
      <c r="AR851">
        <v>0</v>
      </c>
      <c r="AS851">
        <v>0</v>
      </c>
      <c r="AT851">
        <v>31.283333333333335</v>
      </c>
      <c r="AU851">
        <v>52.14</v>
      </c>
      <c r="AV851">
        <v>0</v>
      </c>
      <c r="AW851">
        <v>48.5</v>
      </c>
      <c r="AX851">
        <v>-2.5</v>
      </c>
      <c r="AY851">
        <v>53</v>
      </c>
      <c r="AZ851">
        <v>2</v>
      </c>
      <c r="BA851">
        <v>17</v>
      </c>
      <c r="BB851" t="str">
        <f t="shared" si="92"/>
        <v>N</v>
      </c>
      <c r="BC851" t="str">
        <f t="shared" si="93"/>
        <v>Home</v>
      </c>
      <c r="BD851">
        <f t="shared" si="94"/>
        <v>1</v>
      </c>
      <c r="BE851">
        <f t="shared" si="95"/>
        <v>0.01</v>
      </c>
      <c r="BH851" t="str">
        <f t="shared" si="96"/>
        <v>20179Frank GoreIND</v>
      </c>
      <c r="BI851">
        <v>2017</v>
      </c>
      <c r="BJ851" s="2" t="s">
        <v>1347</v>
      </c>
      <c r="BK851" t="s">
        <v>1202</v>
      </c>
      <c r="BL851" t="s">
        <v>113</v>
      </c>
      <c r="BM851" t="str">
        <f t="shared" si="97"/>
        <v>IND</v>
      </c>
      <c r="BN851" t="s">
        <v>115</v>
      </c>
      <c r="BO851" t="s">
        <v>1337</v>
      </c>
      <c r="BP851" t="s">
        <v>122</v>
      </c>
      <c r="BQ851">
        <v>40</v>
      </c>
      <c r="BR851">
        <v>0.61</v>
      </c>
    </row>
    <row r="852" spans="1:70" x14ac:dyDescent="0.3">
      <c r="A852" t="str">
        <f t="shared" si="91"/>
        <v>20179Kenjon BarnerPHI</v>
      </c>
      <c r="B852" t="s">
        <v>355</v>
      </c>
      <c r="C852">
        <v>2017</v>
      </c>
      <c r="D852">
        <v>9</v>
      </c>
      <c r="E852" t="s">
        <v>1261</v>
      </c>
      <c r="F852" t="s">
        <v>83</v>
      </c>
      <c r="G852" t="s">
        <v>1</v>
      </c>
      <c r="H852" t="s">
        <v>105</v>
      </c>
      <c r="I852" t="s">
        <v>72</v>
      </c>
      <c r="J852" t="s">
        <v>1126</v>
      </c>
      <c r="K852" t="s">
        <v>1126</v>
      </c>
      <c r="L852">
        <v>3100</v>
      </c>
      <c r="M852">
        <v>4500</v>
      </c>
      <c r="N852" s="1">
        <v>0</v>
      </c>
      <c r="O852" s="1">
        <v>0</v>
      </c>
      <c r="P852">
        <v>51</v>
      </c>
      <c r="Q852">
        <v>28</v>
      </c>
      <c r="R852">
        <v>25</v>
      </c>
      <c r="S852">
        <v>37</v>
      </c>
      <c r="T852">
        <v>56.92</v>
      </c>
      <c r="U852">
        <v>197</v>
      </c>
      <c r="V852">
        <v>3</v>
      </c>
      <c r="W852">
        <v>16</v>
      </c>
      <c r="X852">
        <v>28</v>
      </c>
      <c r="Y852">
        <v>57.14</v>
      </c>
      <c r="Z852">
        <v>43.08</v>
      </c>
      <c r="AA852">
        <v>234</v>
      </c>
      <c r="AB852">
        <v>4</v>
      </c>
      <c r="AC852">
        <v>0</v>
      </c>
      <c r="AD852">
        <v>2</v>
      </c>
      <c r="AE852">
        <v>12</v>
      </c>
      <c r="AF852">
        <v>222</v>
      </c>
      <c r="AG852">
        <v>419</v>
      </c>
      <c r="AH852">
        <v>1</v>
      </c>
      <c r="AI852">
        <v>1</v>
      </c>
      <c r="AJ852">
        <v>1</v>
      </c>
      <c r="AK852">
        <v>-1</v>
      </c>
      <c r="AL852">
        <v>5</v>
      </c>
      <c r="AM852">
        <v>35</v>
      </c>
      <c r="AN852">
        <v>5</v>
      </c>
      <c r="AO852">
        <v>13</v>
      </c>
      <c r="AP852">
        <v>38.46</v>
      </c>
      <c r="AQ852">
        <v>2</v>
      </c>
      <c r="AR852">
        <v>4</v>
      </c>
      <c r="AS852">
        <v>50</v>
      </c>
      <c r="AT852">
        <v>29.9</v>
      </c>
      <c r="AU852">
        <v>49.830000000000005</v>
      </c>
      <c r="AV852">
        <v>-7.5</v>
      </c>
      <c r="AW852">
        <v>44</v>
      </c>
      <c r="AX852">
        <v>-7</v>
      </c>
      <c r="AY852">
        <v>41</v>
      </c>
      <c r="AZ852">
        <v>3</v>
      </c>
      <c r="BA852">
        <v>23</v>
      </c>
      <c r="BB852" t="str">
        <f t="shared" si="92"/>
        <v>Y</v>
      </c>
      <c r="BC852" t="str">
        <f t="shared" si="93"/>
        <v>Home</v>
      </c>
      <c r="BD852">
        <f t="shared" si="94"/>
        <v>2</v>
      </c>
      <c r="BE852">
        <f t="shared" si="95"/>
        <v>0.03</v>
      </c>
      <c r="BH852" t="str">
        <f t="shared" si="96"/>
        <v>20179Marlon MackIND</v>
      </c>
      <c r="BI852">
        <v>2017</v>
      </c>
      <c r="BJ852" s="2" t="s">
        <v>1347</v>
      </c>
      <c r="BK852" t="s">
        <v>1218</v>
      </c>
      <c r="BL852" t="s">
        <v>113</v>
      </c>
      <c r="BM852" t="str">
        <f t="shared" si="97"/>
        <v>IND</v>
      </c>
      <c r="BN852" t="s">
        <v>115</v>
      </c>
      <c r="BO852" t="s">
        <v>1337</v>
      </c>
      <c r="BP852" t="s">
        <v>122</v>
      </c>
      <c r="BQ852">
        <v>27</v>
      </c>
      <c r="BR852">
        <v>0.41</v>
      </c>
    </row>
    <row r="853" spans="1:70" x14ac:dyDescent="0.3">
      <c r="A853" t="str">
        <f t="shared" si="91"/>
        <v>20179Cameron Artis-PayneCAR</v>
      </c>
      <c r="B853" t="s">
        <v>354</v>
      </c>
      <c r="C853">
        <v>2017</v>
      </c>
      <c r="D853">
        <v>9</v>
      </c>
      <c r="E853" t="s">
        <v>1256</v>
      </c>
      <c r="F853" t="s">
        <v>103</v>
      </c>
      <c r="G853" t="s">
        <v>125</v>
      </c>
      <c r="H853" t="s">
        <v>109</v>
      </c>
      <c r="I853" t="s">
        <v>72</v>
      </c>
      <c r="J853" t="s">
        <v>1126</v>
      </c>
      <c r="K853" t="s">
        <v>1126</v>
      </c>
      <c r="L853">
        <v>3000</v>
      </c>
      <c r="M853">
        <v>4700</v>
      </c>
      <c r="N853" s="1">
        <v>0.3</v>
      </c>
      <c r="O853" s="1">
        <v>0.3</v>
      </c>
      <c r="P853">
        <v>20</v>
      </c>
      <c r="Q853">
        <v>3</v>
      </c>
      <c r="R853">
        <v>20</v>
      </c>
      <c r="S853">
        <v>38</v>
      </c>
      <c r="T853">
        <v>61.29</v>
      </c>
      <c r="U853">
        <v>201</v>
      </c>
      <c r="V853">
        <v>2</v>
      </c>
      <c r="W853">
        <v>13</v>
      </c>
      <c r="X853">
        <v>24</v>
      </c>
      <c r="Y853">
        <v>54.169999999999995</v>
      </c>
      <c r="Z853">
        <v>38.71</v>
      </c>
      <c r="AA853">
        <v>137</v>
      </c>
      <c r="AB853">
        <v>0</v>
      </c>
      <c r="AC853">
        <v>0</v>
      </c>
      <c r="AD853">
        <v>1</v>
      </c>
      <c r="AE853">
        <v>8</v>
      </c>
      <c r="AF853">
        <v>129</v>
      </c>
      <c r="AG853">
        <v>330</v>
      </c>
      <c r="AH853">
        <v>3</v>
      </c>
      <c r="AI853">
        <v>2</v>
      </c>
      <c r="AJ853">
        <v>2</v>
      </c>
      <c r="AK853">
        <v>1</v>
      </c>
      <c r="AL853">
        <v>5</v>
      </c>
      <c r="AM853">
        <v>29</v>
      </c>
      <c r="AN853">
        <v>4</v>
      </c>
      <c r="AO853">
        <v>13</v>
      </c>
      <c r="AP853">
        <v>30.769999999999996</v>
      </c>
      <c r="AQ853">
        <v>1</v>
      </c>
      <c r="AR853">
        <v>2</v>
      </c>
      <c r="AS853">
        <v>50</v>
      </c>
      <c r="AT853">
        <v>32.866666666666667</v>
      </c>
      <c r="AU853">
        <v>54.779999999999994</v>
      </c>
      <c r="AV853">
        <v>-1.5</v>
      </c>
      <c r="AW853">
        <v>44</v>
      </c>
      <c r="AX853">
        <v>3</v>
      </c>
      <c r="AY853">
        <v>42</v>
      </c>
      <c r="AZ853">
        <v>2</v>
      </c>
      <c r="BA853">
        <v>17</v>
      </c>
      <c r="BB853" t="str">
        <f t="shared" si="92"/>
        <v>N</v>
      </c>
      <c r="BC853" t="str">
        <f t="shared" si="93"/>
        <v>Home</v>
      </c>
      <c r="BD853">
        <f t="shared" si="94"/>
        <v>1</v>
      </c>
      <c r="BE853">
        <f t="shared" si="95"/>
        <v>0.02</v>
      </c>
      <c r="BH853" t="str">
        <f t="shared" si="96"/>
        <v>20179Josh FergusonIND</v>
      </c>
      <c r="BI853">
        <v>2017</v>
      </c>
      <c r="BJ853" s="2" t="s">
        <v>1347</v>
      </c>
      <c r="BK853" t="s">
        <v>1267</v>
      </c>
      <c r="BL853" t="s">
        <v>113</v>
      </c>
      <c r="BM853" t="str">
        <f t="shared" si="97"/>
        <v>IND</v>
      </c>
      <c r="BN853" t="s">
        <v>115</v>
      </c>
      <c r="BO853" t="s">
        <v>1335</v>
      </c>
      <c r="BP853" t="s">
        <v>122</v>
      </c>
      <c r="BQ853" t="s">
        <v>1366</v>
      </c>
      <c r="BR853" t="s">
        <v>1366</v>
      </c>
    </row>
    <row r="854" spans="1:70" x14ac:dyDescent="0.3">
      <c r="A854" t="str">
        <f t="shared" si="91"/>
        <v>20179Zach LineNO</v>
      </c>
      <c r="B854" t="s">
        <v>352</v>
      </c>
      <c r="C854">
        <v>2017</v>
      </c>
      <c r="D854">
        <v>9</v>
      </c>
      <c r="E854" t="s">
        <v>1265</v>
      </c>
      <c r="F854" t="s">
        <v>96</v>
      </c>
      <c r="G854" t="s">
        <v>8</v>
      </c>
      <c r="H854" t="s">
        <v>153</v>
      </c>
      <c r="I854" t="s">
        <v>72</v>
      </c>
      <c r="J854" t="s">
        <v>1126</v>
      </c>
      <c r="K854" t="s">
        <v>1126</v>
      </c>
      <c r="L854">
        <v>3000</v>
      </c>
      <c r="M854">
        <v>4500</v>
      </c>
      <c r="N854" s="1">
        <v>0.4</v>
      </c>
      <c r="O854" s="1">
        <v>0.4</v>
      </c>
      <c r="P854">
        <v>30</v>
      </c>
      <c r="Q854">
        <v>20</v>
      </c>
      <c r="R854">
        <v>21</v>
      </c>
      <c r="S854">
        <v>32</v>
      </c>
      <c r="T854">
        <v>54.24</v>
      </c>
      <c r="U854">
        <v>151</v>
      </c>
      <c r="V854">
        <v>1</v>
      </c>
      <c r="W854">
        <v>22</v>
      </c>
      <c r="X854">
        <v>27</v>
      </c>
      <c r="Y854">
        <v>81.47999999999999</v>
      </c>
      <c r="Z854">
        <v>45.76</v>
      </c>
      <c r="AA854">
        <v>263</v>
      </c>
      <c r="AB854">
        <v>2</v>
      </c>
      <c r="AC854">
        <v>0</v>
      </c>
      <c r="AD854">
        <v>1</v>
      </c>
      <c r="AE854">
        <v>7</v>
      </c>
      <c r="AF854">
        <v>256</v>
      </c>
      <c r="AG854">
        <v>407</v>
      </c>
      <c r="AH854">
        <v>4</v>
      </c>
      <c r="AI854">
        <v>2</v>
      </c>
      <c r="AJ854">
        <v>2</v>
      </c>
      <c r="AK854">
        <v>1</v>
      </c>
      <c r="AL854">
        <v>4</v>
      </c>
      <c r="AM854">
        <v>28</v>
      </c>
      <c r="AN854">
        <v>7</v>
      </c>
      <c r="AO854">
        <v>13</v>
      </c>
      <c r="AP854">
        <v>53.849999999999994</v>
      </c>
      <c r="AQ854">
        <v>0</v>
      </c>
      <c r="AR854">
        <v>0</v>
      </c>
      <c r="AS854">
        <v>0</v>
      </c>
      <c r="AT854">
        <v>32.299999999999997</v>
      </c>
      <c r="AU854">
        <v>53.83</v>
      </c>
      <c r="AV854">
        <v>-7</v>
      </c>
      <c r="AW854">
        <v>50</v>
      </c>
      <c r="AX854">
        <v>-7</v>
      </c>
      <c r="AY854">
        <v>55</v>
      </c>
      <c r="AZ854">
        <v>4</v>
      </c>
      <c r="BA854">
        <v>10</v>
      </c>
      <c r="BB854" t="e">
        <f t="shared" si="92"/>
        <v>#N/A</v>
      </c>
      <c r="BC854" t="e">
        <f t="shared" si="93"/>
        <v>#N/A</v>
      </c>
      <c r="BD854" t="e">
        <f t="shared" si="94"/>
        <v>#N/A</v>
      </c>
      <c r="BE854" t="e">
        <f t="shared" si="95"/>
        <v>#N/A</v>
      </c>
      <c r="BH854" t="str">
        <f t="shared" si="96"/>
        <v>20179Lamar MillerHOU</v>
      </c>
      <c r="BI854">
        <v>2017</v>
      </c>
      <c r="BJ854" s="2" t="s">
        <v>1347</v>
      </c>
      <c r="BK854" t="s">
        <v>1136</v>
      </c>
      <c r="BL854" t="s">
        <v>115</v>
      </c>
      <c r="BM854" t="str">
        <f t="shared" si="97"/>
        <v>HOU</v>
      </c>
      <c r="BN854" t="s">
        <v>113</v>
      </c>
      <c r="BO854" t="s">
        <v>1337</v>
      </c>
      <c r="BP854" t="s">
        <v>72</v>
      </c>
      <c r="BQ854">
        <v>52</v>
      </c>
      <c r="BR854">
        <v>0.73</v>
      </c>
    </row>
    <row r="855" spans="1:70" x14ac:dyDescent="0.3">
      <c r="A855" t="str">
        <f t="shared" si="91"/>
        <v>20179Daniel LascoNO</v>
      </c>
      <c r="B855" t="s">
        <v>352</v>
      </c>
      <c r="C855">
        <v>2017</v>
      </c>
      <c r="D855">
        <v>9</v>
      </c>
      <c r="E855" t="s">
        <v>1268</v>
      </c>
      <c r="F855" t="s">
        <v>96</v>
      </c>
      <c r="G855" t="s">
        <v>8</v>
      </c>
      <c r="H855" t="s">
        <v>153</v>
      </c>
      <c r="I855" t="s">
        <v>72</v>
      </c>
      <c r="J855" t="s">
        <v>1126</v>
      </c>
      <c r="K855" t="s">
        <v>1126</v>
      </c>
      <c r="L855">
        <v>3000</v>
      </c>
      <c r="M855">
        <v>4500</v>
      </c>
      <c r="N855" s="1">
        <v>0</v>
      </c>
      <c r="O855" s="1">
        <v>0</v>
      </c>
      <c r="P855">
        <v>30</v>
      </c>
      <c r="Q855">
        <v>20</v>
      </c>
      <c r="R855">
        <v>21</v>
      </c>
      <c r="S855">
        <v>32</v>
      </c>
      <c r="T855">
        <v>54.24</v>
      </c>
      <c r="U855">
        <v>151</v>
      </c>
      <c r="V855">
        <v>1</v>
      </c>
      <c r="W855">
        <v>22</v>
      </c>
      <c r="X855">
        <v>27</v>
      </c>
      <c r="Y855">
        <v>81.47999999999999</v>
      </c>
      <c r="Z855">
        <v>45.76</v>
      </c>
      <c r="AA855">
        <v>263</v>
      </c>
      <c r="AB855">
        <v>2</v>
      </c>
      <c r="AC855">
        <v>0</v>
      </c>
      <c r="AD855">
        <v>1</v>
      </c>
      <c r="AE855">
        <v>7</v>
      </c>
      <c r="AF855">
        <v>256</v>
      </c>
      <c r="AG855">
        <v>407</v>
      </c>
      <c r="AH855">
        <v>4</v>
      </c>
      <c r="AI855">
        <v>2</v>
      </c>
      <c r="AJ855">
        <v>2</v>
      </c>
      <c r="AK855">
        <v>1</v>
      </c>
      <c r="AL855">
        <v>4</v>
      </c>
      <c r="AM855">
        <v>28</v>
      </c>
      <c r="AN855">
        <v>7</v>
      </c>
      <c r="AO855">
        <v>13</v>
      </c>
      <c r="AP855">
        <v>53.849999999999994</v>
      </c>
      <c r="AQ855">
        <v>0</v>
      </c>
      <c r="AR855">
        <v>0</v>
      </c>
      <c r="AS855">
        <v>0</v>
      </c>
      <c r="AT855">
        <v>32.299999999999997</v>
      </c>
      <c r="AU855">
        <v>53.83</v>
      </c>
      <c r="AV855">
        <v>-7</v>
      </c>
      <c r="AW855">
        <v>50</v>
      </c>
      <c r="AX855">
        <v>-7</v>
      </c>
      <c r="AY855">
        <v>55</v>
      </c>
      <c r="AZ855">
        <v>4</v>
      </c>
      <c r="BA855">
        <v>10</v>
      </c>
      <c r="BB855" t="str">
        <f t="shared" si="92"/>
        <v>N</v>
      </c>
      <c r="BC855" t="str">
        <f t="shared" si="93"/>
        <v>Home</v>
      </c>
      <c r="BD855" t="str">
        <f t="shared" si="94"/>
        <v/>
      </c>
      <c r="BE855" t="str">
        <f t="shared" si="95"/>
        <v/>
      </c>
      <c r="BH855" t="str">
        <f t="shared" si="96"/>
        <v>20179D'Onta ForemanHOU</v>
      </c>
      <c r="BI855">
        <v>2017</v>
      </c>
      <c r="BJ855" s="2" t="s">
        <v>1347</v>
      </c>
      <c r="BK855" t="s">
        <v>1151</v>
      </c>
      <c r="BL855" t="s">
        <v>115</v>
      </c>
      <c r="BM855" t="str">
        <f t="shared" si="97"/>
        <v>HOU</v>
      </c>
      <c r="BN855" t="s">
        <v>113</v>
      </c>
      <c r="BO855" t="s">
        <v>1335</v>
      </c>
      <c r="BP855" t="s">
        <v>72</v>
      </c>
      <c r="BQ855">
        <v>20</v>
      </c>
      <c r="BR855">
        <v>0.28000000000000003</v>
      </c>
    </row>
    <row r="856" spans="1:70" x14ac:dyDescent="0.3">
      <c r="A856" t="str">
        <f t="shared" si="91"/>
        <v>20179Trey EdmundsNO</v>
      </c>
      <c r="B856" t="s">
        <v>352</v>
      </c>
      <c r="C856">
        <v>2017</v>
      </c>
      <c r="D856">
        <v>9</v>
      </c>
      <c r="E856" t="s">
        <v>1230</v>
      </c>
      <c r="F856" t="s">
        <v>96</v>
      </c>
      <c r="G856" t="s">
        <v>8</v>
      </c>
      <c r="H856" t="s">
        <v>153</v>
      </c>
      <c r="I856" t="s">
        <v>72</v>
      </c>
      <c r="J856" t="s">
        <v>1126</v>
      </c>
      <c r="K856" t="s">
        <v>1126</v>
      </c>
      <c r="L856">
        <v>3000</v>
      </c>
      <c r="M856">
        <v>4500</v>
      </c>
      <c r="N856" s="1">
        <v>0</v>
      </c>
      <c r="O856" s="1">
        <v>0</v>
      </c>
      <c r="P856">
        <v>30</v>
      </c>
      <c r="Q856">
        <v>20</v>
      </c>
      <c r="R856">
        <v>21</v>
      </c>
      <c r="S856">
        <v>32</v>
      </c>
      <c r="T856">
        <v>54.24</v>
      </c>
      <c r="U856">
        <v>151</v>
      </c>
      <c r="V856">
        <v>1</v>
      </c>
      <c r="W856">
        <v>22</v>
      </c>
      <c r="X856">
        <v>27</v>
      </c>
      <c r="Y856">
        <v>81.47999999999999</v>
      </c>
      <c r="Z856">
        <v>45.76</v>
      </c>
      <c r="AA856">
        <v>263</v>
      </c>
      <c r="AB856">
        <v>2</v>
      </c>
      <c r="AC856">
        <v>0</v>
      </c>
      <c r="AD856">
        <v>1</v>
      </c>
      <c r="AE856">
        <v>7</v>
      </c>
      <c r="AF856">
        <v>256</v>
      </c>
      <c r="AG856">
        <v>407</v>
      </c>
      <c r="AH856">
        <v>4</v>
      </c>
      <c r="AI856">
        <v>2</v>
      </c>
      <c r="AJ856">
        <v>2</v>
      </c>
      <c r="AK856">
        <v>1</v>
      </c>
      <c r="AL856">
        <v>4</v>
      </c>
      <c r="AM856">
        <v>28</v>
      </c>
      <c r="AN856">
        <v>7</v>
      </c>
      <c r="AO856">
        <v>13</v>
      </c>
      <c r="AP856">
        <v>53.849999999999994</v>
      </c>
      <c r="AQ856">
        <v>0</v>
      </c>
      <c r="AR856">
        <v>0</v>
      </c>
      <c r="AS856">
        <v>0</v>
      </c>
      <c r="AT856">
        <v>32.299999999999997</v>
      </c>
      <c r="AU856">
        <v>53.83</v>
      </c>
      <c r="AV856">
        <v>-7</v>
      </c>
      <c r="AW856">
        <v>50</v>
      </c>
      <c r="AX856">
        <v>-7</v>
      </c>
      <c r="AY856">
        <v>55</v>
      </c>
      <c r="AZ856">
        <v>4</v>
      </c>
      <c r="BA856">
        <v>10</v>
      </c>
      <c r="BB856" t="str">
        <f t="shared" si="92"/>
        <v>N</v>
      </c>
      <c r="BC856" t="str">
        <f t="shared" si="93"/>
        <v>Home</v>
      </c>
      <c r="BD856" t="str">
        <f t="shared" si="94"/>
        <v/>
      </c>
      <c r="BE856" t="str">
        <f t="shared" si="95"/>
        <v/>
      </c>
      <c r="BH856" t="str">
        <f t="shared" si="96"/>
        <v>20179Chris ThompsonHOU</v>
      </c>
      <c r="BI856">
        <v>2017</v>
      </c>
      <c r="BJ856" s="2" t="s">
        <v>1347</v>
      </c>
      <c r="BK856" t="s">
        <v>1157</v>
      </c>
      <c r="BL856" t="s">
        <v>115</v>
      </c>
      <c r="BM856" t="str">
        <f t="shared" si="97"/>
        <v>HOU</v>
      </c>
      <c r="BN856" t="s">
        <v>113</v>
      </c>
      <c r="BO856" t="s">
        <v>1335</v>
      </c>
      <c r="BP856" t="s">
        <v>72</v>
      </c>
      <c r="BQ856" t="s">
        <v>1366</v>
      </c>
      <c r="BR856" t="s">
        <v>1366</v>
      </c>
    </row>
    <row r="857" spans="1:70" x14ac:dyDescent="0.3">
      <c r="A857" t="str">
        <f t="shared" si="91"/>
        <v>20179Tommy BohanonJAX</v>
      </c>
      <c r="B857" t="s">
        <v>362</v>
      </c>
      <c r="C857">
        <v>2017</v>
      </c>
      <c r="D857">
        <v>9</v>
      </c>
      <c r="E857" t="s">
        <v>1225</v>
      </c>
      <c r="F857" t="s">
        <v>116</v>
      </c>
      <c r="G857" t="s">
        <v>142</v>
      </c>
      <c r="H857" t="s">
        <v>98</v>
      </c>
      <c r="I857" t="s">
        <v>72</v>
      </c>
      <c r="J857" t="s">
        <v>1126</v>
      </c>
      <c r="K857" t="s">
        <v>1126</v>
      </c>
      <c r="L857">
        <v>3000</v>
      </c>
      <c r="M857">
        <v>4500</v>
      </c>
      <c r="N857" s="1">
        <v>1.6</v>
      </c>
      <c r="O857" s="1">
        <v>1.1000000000000001</v>
      </c>
      <c r="P857">
        <v>23</v>
      </c>
      <c r="Q857">
        <v>16</v>
      </c>
      <c r="R857">
        <v>26</v>
      </c>
      <c r="S857">
        <v>40</v>
      </c>
      <c r="T857">
        <v>51.28</v>
      </c>
      <c r="U857">
        <v>148</v>
      </c>
      <c r="V857">
        <v>0</v>
      </c>
      <c r="W857">
        <v>24</v>
      </c>
      <c r="X857">
        <v>38</v>
      </c>
      <c r="Y857">
        <v>63.160000000000004</v>
      </c>
      <c r="Z857">
        <v>48.72</v>
      </c>
      <c r="AA857">
        <v>259</v>
      </c>
      <c r="AB857">
        <v>1</v>
      </c>
      <c r="AC857">
        <v>0</v>
      </c>
      <c r="AD857">
        <v>0</v>
      </c>
      <c r="AE857">
        <v>0</v>
      </c>
      <c r="AF857">
        <v>259</v>
      </c>
      <c r="AG857">
        <v>407</v>
      </c>
      <c r="AH857">
        <v>1</v>
      </c>
      <c r="AI857">
        <v>1</v>
      </c>
      <c r="AJ857">
        <v>1</v>
      </c>
      <c r="AK857">
        <v>1</v>
      </c>
      <c r="AL857">
        <v>5</v>
      </c>
      <c r="AM857">
        <v>50</v>
      </c>
      <c r="AN857">
        <v>12</v>
      </c>
      <c r="AO857">
        <v>18</v>
      </c>
      <c r="AP857">
        <v>66.67</v>
      </c>
      <c r="AQ857">
        <v>0</v>
      </c>
      <c r="AR857">
        <v>1</v>
      </c>
      <c r="AS857">
        <v>0</v>
      </c>
      <c r="AT857">
        <v>40.233333333333334</v>
      </c>
      <c r="AU857">
        <v>67.06</v>
      </c>
      <c r="AV857">
        <v>-3.5</v>
      </c>
      <c r="AW857">
        <v>39.5</v>
      </c>
      <c r="AX857">
        <v>-6</v>
      </c>
      <c r="AY857">
        <v>38</v>
      </c>
      <c r="AZ857">
        <v>2</v>
      </c>
      <c r="BA857">
        <v>7</v>
      </c>
      <c r="BB857" t="e">
        <f t="shared" si="92"/>
        <v>#N/A</v>
      </c>
      <c r="BC857" t="e">
        <f t="shared" si="93"/>
        <v>#N/A</v>
      </c>
      <c r="BD857" t="e">
        <f t="shared" si="94"/>
        <v>#N/A</v>
      </c>
      <c r="BE857" t="e">
        <f t="shared" si="95"/>
        <v>#N/A</v>
      </c>
      <c r="BH857" t="str">
        <f t="shared" si="96"/>
        <v>20179Jordan TodmanHOU</v>
      </c>
      <c r="BI857">
        <v>2017</v>
      </c>
      <c r="BJ857" s="2" t="s">
        <v>1347</v>
      </c>
      <c r="BK857" t="s">
        <v>1171</v>
      </c>
      <c r="BL857" t="s">
        <v>115</v>
      </c>
      <c r="BM857" t="str">
        <f t="shared" si="97"/>
        <v>HOU</v>
      </c>
      <c r="BN857" t="s">
        <v>113</v>
      </c>
      <c r="BO857" t="s">
        <v>1335</v>
      </c>
      <c r="BP857" t="s">
        <v>72</v>
      </c>
      <c r="BQ857" t="s">
        <v>1366</v>
      </c>
      <c r="BR857" t="s">
        <v>1366</v>
      </c>
    </row>
    <row r="858" spans="1:70" x14ac:dyDescent="0.3">
      <c r="A858" t="str">
        <f t="shared" si="91"/>
        <v>20179Jalston FowlerTEN</v>
      </c>
      <c r="B858" t="s">
        <v>356</v>
      </c>
      <c r="C858">
        <v>2017</v>
      </c>
      <c r="D858">
        <v>9</v>
      </c>
      <c r="E858" t="s">
        <v>1175</v>
      </c>
      <c r="F858" t="s">
        <v>78</v>
      </c>
      <c r="G858" t="s">
        <v>79</v>
      </c>
      <c r="H858" t="s">
        <v>100</v>
      </c>
      <c r="I858" t="s">
        <v>72</v>
      </c>
      <c r="J858" t="s">
        <v>1126</v>
      </c>
      <c r="K858" t="s">
        <v>1126</v>
      </c>
      <c r="L858">
        <v>3000</v>
      </c>
      <c r="M858">
        <v>4500</v>
      </c>
      <c r="N858" s="1">
        <v>0</v>
      </c>
      <c r="O858" s="1">
        <v>0</v>
      </c>
      <c r="P858">
        <v>23</v>
      </c>
      <c r="Q858">
        <v>3</v>
      </c>
      <c r="R858">
        <v>14</v>
      </c>
      <c r="S858">
        <v>21</v>
      </c>
      <c r="T858">
        <v>42.86</v>
      </c>
      <c r="U858">
        <v>71</v>
      </c>
      <c r="V858">
        <v>1</v>
      </c>
      <c r="W858">
        <v>19</v>
      </c>
      <c r="X858">
        <v>28</v>
      </c>
      <c r="Y858">
        <v>67.86</v>
      </c>
      <c r="Z858">
        <v>57.14</v>
      </c>
      <c r="AA858">
        <v>218</v>
      </c>
      <c r="AB858">
        <v>2</v>
      </c>
      <c r="AC858">
        <v>1</v>
      </c>
      <c r="AD858">
        <v>3</v>
      </c>
      <c r="AE858">
        <v>32</v>
      </c>
      <c r="AF858">
        <v>186</v>
      </c>
      <c r="AG858">
        <v>257</v>
      </c>
      <c r="AH858">
        <v>0</v>
      </c>
      <c r="AI858">
        <v>0</v>
      </c>
      <c r="AJ858">
        <v>1</v>
      </c>
      <c r="AK858">
        <v>-1</v>
      </c>
      <c r="AL858">
        <v>3</v>
      </c>
      <c r="AM858">
        <v>39</v>
      </c>
      <c r="AN858">
        <v>3</v>
      </c>
      <c r="AO858">
        <v>11</v>
      </c>
      <c r="AP858">
        <v>27.27</v>
      </c>
      <c r="AQ858">
        <v>0</v>
      </c>
      <c r="AR858">
        <v>0</v>
      </c>
      <c r="AS858">
        <v>0</v>
      </c>
      <c r="AT858">
        <v>27.633333333333333</v>
      </c>
      <c r="AU858">
        <v>46.06</v>
      </c>
      <c r="AV858">
        <v>-4</v>
      </c>
      <c r="AW858">
        <v>43</v>
      </c>
      <c r="AX858">
        <v>-3</v>
      </c>
      <c r="AY858">
        <v>41</v>
      </c>
      <c r="AZ858">
        <v>2</v>
      </c>
      <c r="BA858">
        <v>20</v>
      </c>
      <c r="BB858" t="e">
        <f t="shared" si="92"/>
        <v>#N/A</v>
      </c>
      <c r="BC858" t="e">
        <f t="shared" si="93"/>
        <v>#N/A</v>
      </c>
      <c r="BD858" t="e">
        <f t="shared" si="94"/>
        <v>#N/A</v>
      </c>
      <c r="BE858" t="e">
        <f t="shared" si="95"/>
        <v>#N/A</v>
      </c>
      <c r="BH858" t="str">
        <f t="shared" si="96"/>
        <v>20179Alfred BlueHOU</v>
      </c>
      <c r="BI858">
        <v>2017</v>
      </c>
      <c r="BJ858" s="2" t="s">
        <v>1347</v>
      </c>
      <c r="BK858" t="s">
        <v>1251</v>
      </c>
      <c r="BL858" t="s">
        <v>115</v>
      </c>
      <c r="BM858" t="str">
        <f t="shared" si="97"/>
        <v>HOU</v>
      </c>
      <c r="BN858" t="s">
        <v>113</v>
      </c>
      <c r="BO858" t="s">
        <v>1335</v>
      </c>
      <c r="BP858" t="s">
        <v>72</v>
      </c>
      <c r="BQ858" t="s">
        <v>1366</v>
      </c>
      <c r="BR858" t="s">
        <v>1366</v>
      </c>
    </row>
    <row r="859" spans="1:70" x14ac:dyDescent="0.3">
      <c r="A859" t="str">
        <f t="shared" si="91"/>
        <v>20179David FluellenTEN</v>
      </c>
      <c r="B859" t="s">
        <v>356</v>
      </c>
      <c r="C859">
        <v>2017</v>
      </c>
      <c r="D859">
        <v>9</v>
      </c>
      <c r="E859" t="s">
        <v>1242</v>
      </c>
      <c r="F859" t="s">
        <v>78</v>
      </c>
      <c r="G859" t="s">
        <v>79</v>
      </c>
      <c r="H859" t="s">
        <v>100</v>
      </c>
      <c r="I859" t="s">
        <v>72</v>
      </c>
      <c r="J859" t="s">
        <v>1126</v>
      </c>
      <c r="K859" t="s">
        <v>1126</v>
      </c>
      <c r="L859">
        <v>3000</v>
      </c>
      <c r="M859">
        <v>4500</v>
      </c>
      <c r="N859" s="1">
        <v>0</v>
      </c>
      <c r="O859" s="1">
        <v>0</v>
      </c>
      <c r="P859">
        <v>23</v>
      </c>
      <c r="Q859">
        <v>3</v>
      </c>
      <c r="R859">
        <v>14</v>
      </c>
      <c r="S859">
        <v>21</v>
      </c>
      <c r="T859">
        <v>42.86</v>
      </c>
      <c r="U859">
        <v>71</v>
      </c>
      <c r="V859">
        <v>1</v>
      </c>
      <c r="W859">
        <v>19</v>
      </c>
      <c r="X859">
        <v>28</v>
      </c>
      <c r="Y859">
        <v>67.86</v>
      </c>
      <c r="Z859">
        <v>57.14</v>
      </c>
      <c r="AA859">
        <v>218</v>
      </c>
      <c r="AB859">
        <v>2</v>
      </c>
      <c r="AC859">
        <v>1</v>
      </c>
      <c r="AD859">
        <v>3</v>
      </c>
      <c r="AE859">
        <v>32</v>
      </c>
      <c r="AF859">
        <v>186</v>
      </c>
      <c r="AG859">
        <v>257</v>
      </c>
      <c r="AH859">
        <v>0</v>
      </c>
      <c r="AI859">
        <v>0</v>
      </c>
      <c r="AJ859">
        <v>1</v>
      </c>
      <c r="AK859">
        <v>-1</v>
      </c>
      <c r="AL859">
        <v>3</v>
      </c>
      <c r="AM859">
        <v>39</v>
      </c>
      <c r="AN859">
        <v>3</v>
      </c>
      <c r="AO859">
        <v>11</v>
      </c>
      <c r="AP859">
        <v>27.27</v>
      </c>
      <c r="AQ859">
        <v>0</v>
      </c>
      <c r="AR859">
        <v>0</v>
      </c>
      <c r="AS859">
        <v>0</v>
      </c>
      <c r="AT859">
        <v>27.633333333333333</v>
      </c>
      <c r="AU859">
        <v>46.06</v>
      </c>
      <c r="AV859">
        <v>-4</v>
      </c>
      <c r="AW859">
        <v>43</v>
      </c>
      <c r="AX859">
        <v>-3</v>
      </c>
      <c r="AY859">
        <v>41</v>
      </c>
      <c r="AZ859">
        <v>2</v>
      </c>
      <c r="BA859">
        <v>20</v>
      </c>
      <c r="BB859" t="str">
        <f t="shared" si="92"/>
        <v>N</v>
      </c>
      <c r="BC859" t="str">
        <f t="shared" si="93"/>
        <v>Home</v>
      </c>
      <c r="BD859" t="str">
        <f t="shared" si="94"/>
        <v/>
      </c>
      <c r="BE859" t="str">
        <f t="shared" si="95"/>
        <v/>
      </c>
      <c r="BH859" t="str">
        <f t="shared" si="96"/>
        <v>20179Chris ThompsonWAS</v>
      </c>
      <c r="BI859">
        <v>2017</v>
      </c>
      <c r="BJ859" s="2" t="s">
        <v>1347</v>
      </c>
      <c r="BK859" t="s">
        <v>1157</v>
      </c>
      <c r="BL859" t="s">
        <v>82</v>
      </c>
      <c r="BM859" t="str">
        <f t="shared" si="97"/>
        <v>WAS</v>
      </c>
      <c r="BN859" t="s">
        <v>76</v>
      </c>
      <c r="BO859" t="s">
        <v>1335</v>
      </c>
      <c r="BP859" t="s">
        <v>122</v>
      </c>
      <c r="BQ859">
        <v>33</v>
      </c>
      <c r="BR859">
        <v>0.52</v>
      </c>
    </row>
    <row r="860" spans="1:70" x14ac:dyDescent="0.3">
      <c r="A860" t="str">
        <f t="shared" si="91"/>
        <v>20179Jay ProschHOU</v>
      </c>
      <c r="B860" t="s">
        <v>363</v>
      </c>
      <c r="C860">
        <v>2017</v>
      </c>
      <c r="D860">
        <v>9</v>
      </c>
      <c r="E860" t="s">
        <v>1170</v>
      </c>
      <c r="F860" t="s">
        <v>115</v>
      </c>
      <c r="G860" t="s">
        <v>0</v>
      </c>
      <c r="H860" t="s">
        <v>113</v>
      </c>
      <c r="I860" t="s">
        <v>72</v>
      </c>
      <c r="J860" t="s">
        <v>1126</v>
      </c>
      <c r="K860" t="s">
        <v>1126</v>
      </c>
      <c r="L860">
        <v>3000</v>
      </c>
      <c r="M860">
        <v>4500</v>
      </c>
      <c r="N860" s="1">
        <v>1.1000000000000001</v>
      </c>
      <c r="O860" s="1">
        <v>0.6</v>
      </c>
      <c r="P860">
        <v>14</v>
      </c>
      <c r="Q860">
        <v>-6</v>
      </c>
      <c r="R860">
        <v>19</v>
      </c>
      <c r="S860">
        <v>21</v>
      </c>
      <c r="T860">
        <v>32.31</v>
      </c>
      <c r="U860">
        <v>94</v>
      </c>
      <c r="V860">
        <v>0</v>
      </c>
      <c r="W860">
        <v>19</v>
      </c>
      <c r="X860">
        <v>44</v>
      </c>
      <c r="Y860">
        <v>43.18</v>
      </c>
      <c r="Z860">
        <v>67.69</v>
      </c>
      <c r="AA860">
        <v>219</v>
      </c>
      <c r="AB860">
        <v>1</v>
      </c>
      <c r="AC860">
        <v>0</v>
      </c>
      <c r="AD860">
        <v>2</v>
      </c>
      <c r="AE860">
        <v>25</v>
      </c>
      <c r="AF860">
        <v>194</v>
      </c>
      <c r="AG860">
        <v>288</v>
      </c>
      <c r="AH860">
        <v>2</v>
      </c>
      <c r="AI860">
        <v>1</v>
      </c>
      <c r="AJ860">
        <v>1</v>
      </c>
      <c r="AK860">
        <v>0</v>
      </c>
      <c r="AL860">
        <v>7</v>
      </c>
      <c r="AM860">
        <v>74</v>
      </c>
      <c r="AN860">
        <v>4</v>
      </c>
      <c r="AO860">
        <v>14</v>
      </c>
      <c r="AP860">
        <v>28.57</v>
      </c>
      <c r="AQ860">
        <v>0</v>
      </c>
      <c r="AR860">
        <v>1</v>
      </c>
      <c r="AS860">
        <v>0</v>
      </c>
      <c r="AT860">
        <v>29.016666666666666</v>
      </c>
      <c r="AU860">
        <v>48.36</v>
      </c>
      <c r="AV860">
        <v>-13</v>
      </c>
      <c r="AW860">
        <v>48</v>
      </c>
      <c r="AX860">
        <v>-6</v>
      </c>
      <c r="AY860">
        <v>45</v>
      </c>
      <c r="AZ860">
        <v>3</v>
      </c>
      <c r="BA860">
        <v>20</v>
      </c>
      <c r="BB860" t="e">
        <f t="shared" si="92"/>
        <v>#N/A</v>
      </c>
      <c r="BC860" t="e">
        <f t="shared" si="93"/>
        <v>#N/A</v>
      </c>
      <c r="BD860" t="e">
        <f t="shared" si="94"/>
        <v>#N/A</v>
      </c>
      <c r="BE860" t="e">
        <f t="shared" si="95"/>
        <v>#N/A</v>
      </c>
      <c r="BH860" t="str">
        <f t="shared" si="96"/>
        <v>20179Robert KelleyWAS</v>
      </c>
      <c r="BI860">
        <v>2017</v>
      </c>
      <c r="BJ860" s="2" t="s">
        <v>1347</v>
      </c>
      <c r="BK860" t="s">
        <v>1147</v>
      </c>
      <c r="BL860" t="s">
        <v>82</v>
      </c>
      <c r="BM860" t="str">
        <f t="shared" si="97"/>
        <v>WAS</v>
      </c>
      <c r="BN860" t="s">
        <v>76</v>
      </c>
      <c r="BO860" t="s">
        <v>1337</v>
      </c>
      <c r="BP860" t="s">
        <v>122</v>
      </c>
      <c r="BQ860">
        <v>26</v>
      </c>
      <c r="BR860">
        <v>0.41</v>
      </c>
    </row>
    <row r="861" spans="1:70" x14ac:dyDescent="0.3">
      <c r="A861" t="str">
        <f t="shared" si="91"/>
        <v>20179Jordan TodmanHOU</v>
      </c>
      <c r="B861" t="s">
        <v>363</v>
      </c>
      <c r="C861">
        <v>2017</v>
      </c>
      <c r="D861">
        <v>9</v>
      </c>
      <c r="E861" t="s">
        <v>1171</v>
      </c>
      <c r="F861" t="s">
        <v>115</v>
      </c>
      <c r="G861" t="s">
        <v>0</v>
      </c>
      <c r="H861" t="s">
        <v>113</v>
      </c>
      <c r="I861" t="s">
        <v>72</v>
      </c>
      <c r="J861" t="s">
        <v>1126</v>
      </c>
      <c r="K861" t="s">
        <v>1126</v>
      </c>
      <c r="L861">
        <v>3000</v>
      </c>
      <c r="M861">
        <v>4500</v>
      </c>
      <c r="N861" s="1">
        <v>0</v>
      </c>
      <c r="O861" s="1">
        <v>0</v>
      </c>
      <c r="P861">
        <v>14</v>
      </c>
      <c r="Q861">
        <v>-6</v>
      </c>
      <c r="R861">
        <v>19</v>
      </c>
      <c r="S861">
        <v>21</v>
      </c>
      <c r="T861">
        <v>32.31</v>
      </c>
      <c r="U861">
        <v>94</v>
      </c>
      <c r="V861">
        <v>0</v>
      </c>
      <c r="W861">
        <v>19</v>
      </c>
      <c r="X861">
        <v>44</v>
      </c>
      <c r="Y861">
        <v>43.18</v>
      </c>
      <c r="Z861">
        <v>67.69</v>
      </c>
      <c r="AA861">
        <v>219</v>
      </c>
      <c r="AB861">
        <v>1</v>
      </c>
      <c r="AC861">
        <v>0</v>
      </c>
      <c r="AD861">
        <v>2</v>
      </c>
      <c r="AE861">
        <v>25</v>
      </c>
      <c r="AF861">
        <v>194</v>
      </c>
      <c r="AG861">
        <v>288</v>
      </c>
      <c r="AH861">
        <v>2</v>
      </c>
      <c r="AI861">
        <v>1</v>
      </c>
      <c r="AJ861">
        <v>1</v>
      </c>
      <c r="AK861">
        <v>0</v>
      </c>
      <c r="AL861">
        <v>7</v>
      </c>
      <c r="AM861">
        <v>74</v>
      </c>
      <c r="AN861">
        <v>4</v>
      </c>
      <c r="AO861">
        <v>14</v>
      </c>
      <c r="AP861">
        <v>28.57</v>
      </c>
      <c r="AQ861">
        <v>0</v>
      </c>
      <c r="AR861">
        <v>1</v>
      </c>
      <c r="AS861">
        <v>0</v>
      </c>
      <c r="AT861">
        <v>29.016666666666666</v>
      </c>
      <c r="AU861">
        <v>48.36</v>
      </c>
      <c r="AV861">
        <v>-13</v>
      </c>
      <c r="AW861">
        <v>48</v>
      </c>
      <c r="AX861">
        <v>-6</v>
      </c>
      <c r="AY861">
        <v>45</v>
      </c>
      <c r="AZ861">
        <v>3</v>
      </c>
      <c r="BA861">
        <v>20</v>
      </c>
      <c r="BB861" t="str">
        <f t="shared" si="92"/>
        <v>N</v>
      </c>
      <c r="BC861" t="str">
        <f t="shared" si="93"/>
        <v>Home</v>
      </c>
      <c r="BD861" t="str">
        <f t="shared" si="94"/>
        <v/>
      </c>
      <c r="BE861" t="str">
        <f t="shared" si="95"/>
        <v/>
      </c>
      <c r="BH861" t="str">
        <f t="shared" si="96"/>
        <v>20179Samaje PerineWAS</v>
      </c>
      <c r="BI861">
        <v>2017</v>
      </c>
      <c r="BJ861" s="2" t="s">
        <v>1347</v>
      </c>
      <c r="BK861" t="s">
        <v>1148</v>
      </c>
      <c r="BL861" t="s">
        <v>82</v>
      </c>
      <c r="BM861" t="str">
        <f t="shared" si="97"/>
        <v>WAS</v>
      </c>
      <c r="BN861" t="s">
        <v>76</v>
      </c>
      <c r="BO861" t="s">
        <v>1335</v>
      </c>
      <c r="BP861" t="s">
        <v>122</v>
      </c>
      <c r="BQ861">
        <v>6</v>
      </c>
      <c r="BR861">
        <v>0.1</v>
      </c>
    </row>
    <row r="862" spans="1:70" x14ac:dyDescent="0.3">
      <c r="A862" t="str">
        <f t="shared" si="91"/>
        <v>20179Tre MaddenSEA</v>
      </c>
      <c r="B862" t="s">
        <v>351</v>
      </c>
      <c r="C862">
        <v>2017</v>
      </c>
      <c r="D862">
        <v>9</v>
      </c>
      <c r="E862" t="s">
        <v>1266</v>
      </c>
      <c r="F862" t="s">
        <v>76</v>
      </c>
      <c r="G862" t="s">
        <v>128</v>
      </c>
      <c r="H862" t="s">
        <v>82</v>
      </c>
      <c r="I862" t="s">
        <v>72</v>
      </c>
      <c r="J862" t="s">
        <v>1126</v>
      </c>
      <c r="K862" t="s">
        <v>1126</v>
      </c>
      <c r="L862">
        <v>3000</v>
      </c>
      <c r="M862">
        <v>4500</v>
      </c>
      <c r="N862" s="1">
        <v>0</v>
      </c>
      <c r="O862" s="1">
        <v>0</v>
      </c>
      <c r="P862">
        <v>14</v>
      </c>
      <c r="Q862">
        <v>-3</v>
      </c>
      <c r="R862">
        <v>22</v>
      </c>
      <c r="S862">
        <v>28</v>
      </c>
      <c r="T862">
        <v>38.36</v>
      </c>
      <c r="U862">
        <v>148</v>
      </c>
      <c r="V862">
        <v>0</v>
      </c>
      <c r="W862">
        <v>24</v>
      </c>
      <c r="X862">
        <v>45</v>
      </c>
      <c r="Y862">
        <v>53.33</v>
      </c>
      <c r="Z862">
        <v>61.639999999999993</v>
      </c>
      <c r="AA862">
        <v>297</v>
      </c>
      <c r="AB862">
        <v>2</v>
      </c>
      <c r="AC862">
        <v>2</v>
      </c>
      <c r="AD862">
        <v>2</v>
      </c>
      <c r="AE862">
        <v>8</v>
      </c>
      <c r="AF862">
        <v>289</v>
      </c>
      <c r="AG862">
        <v>437</v>
      </c>
      <c r="AH862">
        <v>1</v>
      </c>
      <c r="AI862">
        <v>0</v>
      </c>
      <c r="AJ862">
        <v>2</v>
      </c>
      <c r="AK862">
        <v>1</v>
      </c>
      <c r="AL862">
        <v>16</v>
      </c>
      <c r="AM862">
        <v>138</v>
      </c>
      <c r="AN862">
        <v>5</v>
      </c>
      <c r="AO862">
        <v>14</v>
      </c>
      <c r="AP862">
        <v>35.709999999999994</v>
      </c>
      <c r="AQ862">
        <v>0</v>
      </c>
      <c r="AR862">
        <v>0</v>
      </c>
      <c r="AS862">
        <v>0</v>
      </c>
      <c r="AT862">
        <v>32.31666666666667</v>
      </c>
      <c r="AU862">
        <v>53.86</v>
      </c>
      <c r="AV862">
        <v>-7</v>
      </c>
      <c r="AW862">
        <v>45</v>
      </c>
      <c r="AX862">
        <v>-8</v>
      </c>
      <c r="AY862">
        <v>44.5</v>
      </c>
      <c r="AZ862">
        <v>6</v>
      </c>
      <c r="BA862">
        <v>17</v>
      </c>
      <c r="BB862" t="str">
        <f t="shared" si="92"/>
        <v>N</v>
      </c>
      <c r="BC862" t="str">
        <f t="shared" si="93"/>
        <v>Home</v>
      </c>
      <c r="BD862">
        <f t="shared" si="94"/>
        <v>8</v>
      </c>
      <c r="BE862">
        <f t="shared" si="95"/>
        <v>0.1</v>
      </c>
      <c r="BH862" t="str">
        <f t="shared" si="96"/>
        <v>20179Thomas RawlsSEA</v>
      </c>
      <c r="BI862">
        <v>2017</v>
      </c>
      <c r="BJ862" s="2" t="s">
        <v>1347</v>
      </c>
      <c r="BK862" t="s">
        <v>1233</v>
      </c>
      <c r="BL862" t="s">
        <v>76</v>
      </c>
      <c r="BM862" t="str">
        <f t="shared" si="97"/>
        <v>SEA</v>
      </c>
      <c r="BN862" t="s">
        <v>82</v>
      </c>
      <c r="BO862" t="s">
        <v>1335</v>
      </c>
      <c r="BP862" t="s">
        <v>72</v>
      </c>
      <c r="BQ862">
        <v>42</v>
      </c>
      <c r="BR862">
        <v>0.51</v>
      </c>
    </row>
    <row r="863" spans="1:70" x14ac:dyDescent="0.3">
      <c r="A863" t="str">
        <f t="shared" si="91"/>
        <v>20179Kyle JuszczykSF</v>
      </c>
      <c r="B863" t="s">
        <v>360</v>
      </c>
      <c r="C863">
        <v>2017</v>
      </c>
      <c r="D863">
        <v>9</v>
      </c>
      <c r="E863" t="s">
        <v>1164</v>
      </c>
      <c r="F863" t="s">
        <v>102</v>
      </c>
      <c r="G863" t="s">
        <v>2</v>
      </c>
      <c r="H863" t="s">
        <v>93</v>
      </c>
      <c r="I863" t="s">
        <v>72</v>
      </c>
      <c r="J863" t="s">
        <v>1126</v>
      </c>
      <c r="K863" t="s">
        <v>1126</v>
      </c>
      <c r="L863">
        <v>3000</v>
      </c>
      <c r="M863">
        <v>4500</v>
      </c>
      <c r="N863" s="1">
        <v>1</v>
      </c>
      <c r="O863" s="1">
        <v>-0.5</v>
      </c>
      <c r="P863">
        <v>10</v>
      </c>
      <c r="Q863">
        <v>-10</v>
      </c>
      <c r="R863">
        <v>17</v>
      </c>
      <c r="S863">
        <v>17</v>
      </c>
      <c r="T863">
        <v>25</v>
      </c>
      <c r="U863">
        <v>63</v>
      </c>
      <c r="V863">
        <v>1</v>
      </c>
      <c r="W863">
        <v>24</v>
      </c>
      <c r="X863">
        <v>51</v>
      </c>
      <c r="Y863">
        <v>47.06</v>
      </c>
      <c r="Z863">
        <v>75</v>
      </c>
      <c r="AA863">
        <v>294</v>
      </c>
      <c r="AB863">
        <v>0</v>
      </c>
      <c r="AC863">
        <v>1</v>
      </c>
      <c r="AD863">
        <v>5</v>
      </c>
      <c r="AE863">
        <v>28</v>
      </c>
      <c r="AF863">
        <v>266</v>
      </c>
      <c r="AG863">
        <v>329</v>
      </c>
      <c r="AH863">
        <v>1</v>
      </c>
      <c r="AI863">
        <v>1</v>
      </c>
      <c r="AJ863">
        <v>2</v>
      </c>
      <c r="AK863">
        <v>0</v>
      </c>
      <c r="AL863">
        <v>8</v>
      </c>
      <c r="AM863">
        <v>53</v>
      </c>
      <c r="AN863">
        <v>6</v>
      </c>
      <c r="AO863">
        <v>17</v>
      </c>
      <c r="AP863">
        <v>35.29</v>
      </c>
      <c r="AQ863">
        <v>0</v>
      </c>
      <c r="AR863">
        <v>2</v>
      </c>
      <c r="AS863">
        <v>0</v>
      </c>
      <c r="AT863">
        <v>23.633333333333333</v>
      </c>
      <c r="AU863">
        <v>39.39</v>
      </c>
      <c r="AV863">
        <v>1</v>
      </c>
      <c r="AW863">
        <v>39</v>
      </c>
      <c r="AX863">
        <v>2.5</v>
      </c>
      <c r="AY863">
        <v>38.5</v>
      </c>
      <c r="AZ863">
        <v>0</v>
      </c>
      <c r="BA863">
        <v>20</v>
      </c>
      <c r="BB863" t="e">
        <f t="shared" si="92"/>
        <v>#N/A</v>
      </c>
      <c r="BC863" t="e">
        <f t="shared" si="93"/>
        <v>#N/A</v>
      </c>
      <c r="BD863" t="e">
        <f t="shared" si="94"/>
        <v>#N/A</v>
      </c>
      <c r="BE863" t="e">
        <f t="shared" si="95"/>
        <v>#N/A</v>
      </c>
      <c r="BH863" t="str">
        <f t="shared" si="96"/>
        <v>20179Eddie LacySEA</v>
      </c>
      <c r="BI863">
        <v>2017</v>
      </c>
      <c r="BJ863" s="2" t="s">
        <v>1347</v>
      </c>
      <c r="BK863" t="s">
        <v>1194</v>
      </c>
      <c r="BL863" t="s">
        <v>76</v>
      </c>
      <c r="BM863" t="str">
        <f t="shared" si="97"/>
        <v>SEA</v>
      </c>
      <c r="BN863" t="s">
        <v>82</v>
      </c>
      <c r="BO863" t="s">
        <v>1337</v>
      </c>
      <c r="BP863" t="s">
        <v>72</v>
      </c>
      <c r="BQ863">
        <v>11</v>
      </c>
      <c r="BR863">
        <v>0.13</v>
      </c>
    </row>
    <row r="864" spans="1:70" x14ac:dyDescent="0.3">
      <c r="A864" t="str">
        <f t="shared" si="91"/>
        <v>20179Raheem MostertSF</v>
      </c>
      <c r="B864" t="s">
        <v>360</v>
      </c>
      <c r="C864">
        <v>2017</v>
      </c>
      <c r="D864">
        <v>9</v>
      </c>
      <c r="E864" t="s">
        <v>1181</v>
      </c>
      <c r="F864" t="s">
        <v>102</v>
      </c>
      <c r="G864" t="s">
        <v>2</v>
      </c>
      <c r="H864" t="s">
        <v>93</v>
      </c>
      <c r="I864" t="s">
        <v>72</v>
      </c>
      <c r="J864" t="s">
        <v>1126</v>
      </c>
      <c r="K864" t="s">
        <v>1126</v>
      </c>
      <c r="L864">
        <v>3000</v>
      </c>
      <c r="M864">
        <v>4500</v>
      </c>
      <c r="N864" s="1">
        <v>0</v>
      </c>
      <c r="O864" s="1">
        <v>0</v>
      </c>
      <c r="P864">
        <v>10</v>
      </c>
      <c r="Q864">
        <v>-10</v>
      </c>
      <c r="R864">
        <v>17</v>
      </c>
      <c r="S864">
        <v>17</v>
      </c>
      <c r="T864">
        <v>25</v>
      </c>
      <c r="U864">
        <v>63</v>
      </c>
      <c r="V864">
        <v>1</v>
      </c>
      <c r="W864">
        <v>24</v>
      </c>
      <c r="X864">
        <v>51</v>
      </c>
      <c r="Y864">
        <v>47.06</v>
      </c>
      <c r="Z864">
        <v>75</v>
      </c>
      <c r="AA864">
        <v>294</v>
      </c>
      <c r="AB864">
        <v>0</v>
      </c>
      <c r="AC864">
        <v>1</v>
      </c>
      <c r="AD864">
        <v>5</v>
      </c>
      <c r="AE864">
        <v>28</v>
      </c>
      <c r="AF864">
        <v>266</v>
      </c>
      <c r="AG864">
        <v>329</v>
      </c>
      <c r="AH864">
        <v>1</v>
      </c>
      <c r="AI864">
        <v>1</v>
      </c>
      <c r="AJ864">
        <v>2</v>
      </c>
      <c r="AK864">
        <v>0</v>
      </c>
      <c r="AL864">
        <v>8</v>
      </c>
      <c r="AM864">
        <v>53</v>
      </c>
      <c r="AN864">
        <v>6</v>
      </c>
      <c r="AO864">
        <v>17</v>
      </c>
      <c r="AP864">
        <v>35.29</v>
      </c>
      <c r="AQ864">
        <v>0</v>
      </c>
      <c r="AR864">
        <v>2</v>
      </c>
      <c r="AS864">
        <v>0</v>
      </c>
      <c r="AT864">
        <v>23.633333333333333</v>
      </c>
      <c r="AU864">
        <v>39.39</v>
      </c>
      <c r="AV864">
        <v>1</v>
      </c>
      <c r="AW864">
        <v>39</v>
      </c>
      <c r="AX864">
        <v>2.5</v>
      </c>
      <c r="AY864">
        <v>38.5</v>
      </c>
      <c r="AZ864">
        <v>0</v>
      </c>
      <c r="BA864">
        <v>20</v>
      </c>
      <c r="BB864" t="str">
        <f t="shared" si="92"/>
        <v>N</v>
      </c>
      <c r="BC864" t="str">
        <f t="shared" si="93"/>
        <v>Home</v>
      </c>
      <c r="BD864">
        <f t="shared" si="94"/>
        <v>1</v>
      </c>
      <c r="BE864">
        <f t="shared" si="95"/>
        <v>0.01</v>
      </c>
      <c r="BH864" t="str">
        <f t="shared" si="96"/>
        <v>20179Tre MaddenSEA</v>
      </c>
      <c r="BI864">
        <v>2017</v>
      </c>
      <c r="BJ864" s="2" t="s">
        <v>1347</v>
      </c>
      <c r="BK864" t="s">
        <v>1266</v>
      </c>
      <c r="BL864" t="s">
        <v>76</v>
      </c>
      <c r="BM864" t="str">
        <f t="shared" si="97"/>
        <v>SEA</v>
      </c>
      <c r="BN864" t="s">
        <v>82</v>
      </c>
      <c r="BO864" t="s">
        <v>1335</v>
      </c>
      <c r="BP864" t="s">
        <v>72</v>
      </c>
      <c r="BQ864">
        <v>8</v>
      </c>
      <c r="BR864">
        <v>0.1</v>
      </c>
    </row>
    <row r="865" spans="1:70" x14ac:dyDescent="0.3">
      <c r="A865" t="str">
        <f t="shared" si="91"/>
        <v>20179Keith SmithDAL</v>
      </c>
      <c r="B865" t="s">
        <v>353</v>
      </c>
      <c r="C865">
        <v>2017</v>
      </c>
      <c r="D865">
        <v>9</v>
      </c>
      <c r="E865" t="s">
        <v>1167</v>
      </c>
      <c r="F865" t="s">
        <v>85</v>
      </c>
      <c r="G865" t="s">
        <v>7</v>
      </c>
      <c r="H865" t="s">
        <v>71</v>
      </c>
      <c r="I865" t="s">
        <v>72</v>
      </c>
      <c r="J865" t="s">
        <v>1126</v>
      </c>
      <c r="K865" t="s">
        <v>1126</v>
      </c>
      <c r="L865">
        <v>3000</v>
      </c>
      <c r="M865">
        <v>4500</v>
      </c>
      <c r="N865" s="1">
        <v>0</v>
      </c>
      <c r="O865" s="1">
        <v>0</v>
      </c>
      <c r="P865">
        <v>28</v>
      </c>
      <c r="Q865">
        <v>11</v>
      </c>
      <c r="R865">
        <v>24</v>
      </c>
      <c r="S865">
        <v>31</v>
      </c>
      <c r="T865">
        <v>48.44</v>
      </c>
      <c r="U865">
        <v>131</v>
      </c>
      <c r="V865">
        <v>2</v>
      </c>
      <c r="W865">
        <v>21</v>
      </c>
      <c r="X865">
        <v>33</v>
      </c>
      <c r="Y865">
        <v>63.639999999999993</v>
      </c>
      <c r="Z865">
        <v>51.559999999999995</v>
      </c>
      <c r="AA865">
        <v>249</v>
      </c>
      <c r="AB865">
        <v>2</v>
      </c>
      <c r="AC865">
        <v>0</v>
      </c>
      <c r="AD865">
        <v>1</v>
      </c>
      <c r="AE865">
        <v>5</v>
      </c>
      <c r="AF865">
        <v>244</v>
      </c>
      <c r="AG865">
        <v>375</v>
      </c>
      <c r="AH865">
        <v>0</v>
      </c>
      <c r="AI865">
        <v>0</v>
      </c>
      <c r="AJ865">
        <v>0</v>
      </c>
      <c r="AK865">
        <v>-1</v>
      </c>
      <c r="AL865">
        <v>5</v>
      </c>
      <c r="AM865">
        <v>65</v>
      </c>
      <c r="AN865">
        <v>7</v>
      </c>
      <c r="AO865">
        <v>12</v>
      </c>
      <c r="AP865">
        <v>58.330000000000005</v>
      </c>
      <c r="AQ865">
        <v>0</v>
      </c>
      <c r="AR865">
        <v>0</v>
      </c>
      <c r="AS865">
        <v>0</v>
      </c>
      <c r="AT865">
        <v>31.283333333333335</v>
      </c>
      <c r="AU865">
        <v>52.14</v>
      </c>
      <c r="AV865">
        <v>0</v>
      </c>
      <c r="AW865">
        <v>48.5</v>
      </c>
      <c r="AX865">
        <v>-2.5</v>
      </c>
      <c r="AY865">
        <v>53</v>
      </c>
      <c r="AZ865">
        <v>2</v>
      </c>
      <c r="BA865">
        <v>17</v>
      </c>
      <c r="BB865" t="e">
        <f t="shared" si="92"/>
        <v>#N/A</v>
      </c>
      <c r="BC865" t="e">
        <f t="shared" si="93"/>
        <v>#N/A</v>
      </c>
      <c r="BD865" t="e">
        <f t="shared" si="94"/>
        <v>#N/A</v>
      </c>
      <c r="BE865" t="e">
        <f t="shared" si="95"/>
        <v>#N/A</v>
      </c>
      <c r="BH865" t="str">
        <f t="shared" si="96"/>
        <v>20179Adrian PetersonARZ</v>
      </c>
      <c r="BI865">
        <v>2017</v>
      </c>
      <c r="BJ865" s="2" t="s">
        <v>1347</v>
      </c>
      <c r="BK865" t="s">
        <v>1259</v>
      </c>
      <c r="BL865" t="s">
        <v>93</v>
      </c>
      <c r="BM865" t="str">
        <f t="shared" si="97"/>
        <v>ARZ</v>
      </c>
      <c r="BN865" t="s">
        <v>102</v>
      </c>
      <c r="BO865" t="s">
        <v>1337</v>
      </c>
      <c r="BP865" t="s">
        <v>122</v>
      </c>
      <c r="BQ865">
        <v>59</v>
      </c>
      <c r="BR865">
        <v>0.77</v>
      </c>
    </row>
    <row r="866" spans="1:70" x14ac:dyDescent="0.3">
      <c r="A866" t="str">
        <f t="shared" si="91"/>
        <v>20179Senorise PerryMIA</v>
      </c>
      <c r="B866" t="s">
        <v>359</v>
      </c>
      <c r="C866">
        <v>2017</v>
      </c>
      <c r="D866">
        <v>9</v>
      </c>
      <c r="E866" t="s">
        <v>1244</v>
      </c>
      <c r="F866" t="s">
        <v>156</v>
      </c>
      <c r="G866" t="s">
        <v>3</v>
      </c>
      <c r="H866" t="s">
        <v>80</v>
      </c>
      <c r="I866" t="s">
        <v>72</v>
      </c>
      <c r="J866" t="s">
        <v>1126</v>
      </c>
      <c r="K866" t="s">
        <v>1126</v>
      </c>
      <c r="L866">
        <v>3000</v>
      </c>
      <c r="M866">
        <v>4500</v>
      </c>
      <c r="N866" s="1">
        <v>0</v>
      </c>
      <c r="O866" s="1">
        <v>0</v>
      </c>
      <c r="P866">
        <v>24</v>
      </c>
      <c r="Q866">
        <v>-3</v>
      </c>
      <c r="R866">
        <v>23</v>
      </c>
      <c r="S866">
        <v>18</v>
      </c>
      <c r="T866">
        <v>30</v>
      </c>
      <c r="U866">
        <v>86</v>
      </c>
      <c r="V866">
        <v>0</v>
      </c>
      <c r="W866">
        <v>34</v>
      </c>
      <c r="X866">
        <v>42</v>
      </c>
      <c r="Y866">
        <v>80.95</v>
      </c>
      <c r="Z866">
        <v>70</v>
      </c>
      <c r="AA866">
        <v>311</v>
      </c>
      <c r="AB866">
        <v>3</v>
      </c>
      <c r="AC866">
        <v>0</v>
      </c>
      <c r="AD866">
        <v>1</v>
      </c>
      <c r="AE866">
        <v>2</v>
      </c>
      <c r="AF866">
        <v>309</v>
      </c>
      <c r="AG866">
        <v>395</v>
      </c>
      <c r="AH866">
        <v>2</v>
      </c>
      <c r="AI866">
        <v>1</v>
      </c>
      <c r="AJ866">
        <v>1</v>
      </c>
      <c r="AK866">
        <v>-1</v>
      </c>
      <c r="AL866">
        <v>11</v>
      </c>
      <c r="AM866">
        <v>107</v>
      </c>
      <c r="AN866">
        <v>5</v>
      </c>
      <c r="AO866">
        <v>12</v>
      </c>
      <c r="AP866">
        <v>41.67</v>
      </c>
      <c r="AQ866">
        <v>0</v>
      </c>
      <c r="AR866">
        <v>1</v>
      </c>
      <c r="AS866">
        <v>0</v>
      </c>
      <c r="AT866">
        <v>29.066666666666666</v>
      </c>
      <c r="AU866">
        <v>48.44</v>
      </c>
      <c r="AV866">
        <v>2.5</v>
      </c>
      <c r="AW866">
        <v>43.5</v>
      </c>
      <c r="AX866">
        <v>3</v>
      </c>
      <c r="AY866">
        <v>44.5</v>
      </c>
      <c r="AZ866">
        <v>1</v>
      </c>
      <c r="BA866">
        <v>27</v>
      </c>
      <c r="BB866" t="str">
        <f t="shared" si="92"/>
        <v>N</v>
      </c>
      <c r="BC866" t="str">
        <f t="shared" si="93"/>
        <v>Home</v>
      </c>
      <c r="BD866" t="str">
        <f t="shared" si="94"/>
        <v/>
      </c>
      <c r="BE866" t="str">
        <f t="shared" si="95"/>
        <v/>
      </c>
      <c r="BH866" t="str">
        <f t="shared" si="96"/>
        <v>20179Kerwynn WilliamsARZ</v>
      </c>
      <c r="BI866">
        <v>2017</v>
      </c>
      <c r="BJ866" s="2" t="s">
        <v>1347</v>
      </c>
      <c r="BK866" t="s">
        <v>1213</v>
      </c>
      <c r="BL866" t="s">
        <v>93</v>
      </c>
      <c r="BM866" t="str">
        <f t="shared" si="97"/>
        <v>ARZ</v>
      </c>
      <c r="BN866" t="s">
        <v>102</v>
      </c>
      <c r="BO866" t="s">
        <v>1335</v>
      </c>
      <c r="BP866" t="s">
        <v>122</v>
      </c>
      <c r="BQ866">
        <v>4</v>
      </c>
      <c r="BR866">
        <v>0.05</v>
      </c>
    </row>
    <row r="867" spans="1:70" x14ac:dyDescent="0.3">
      <c r="A867" t="str">
        <f t="shared" si="91"/>
        <v>20179Aaron RipkowskiGB</v>
      </c>
      <c r="B867" t="s">
        <v>358</v>
      </c>
      <c r="C867">
        <v>2017</v>
      </c>
      <c r="D867">
        <v>9</v>
      </c>
      <c r="E867" t="s">
        <v>1182</v>
      </c>
      <c r="F867" t="s">
        <v>74</v>
      </c>
      <c r="G867" t="s">
        <v>75</v>
      </c>
      <c r="H867" t="s">
        <v>92</v>
      </c>
      <c r="I867" t="s">
        <v>72</v>
      </c>
      <c r="J867" t="s">
        <v>1126</v>
      </c>
      <c r="K867" t="s">
        <v>1126</v>
      </c>
      <c r="L867">
        <v>3000</v>
      </c>
      <c r="M867">
        <v>4500</v>
      </c>
      <c r="N867" s="1">
        <v>1.9</v>
      </c>
      <c r="O867" s="1">
        <v>1.4</v>
      </c>
      <c r="P867">
        <v>17</v>
      </c>
      <c r="Q867">
        <v>-13</v>
      </c>
      <c r="R867">
        <v>21</v>
      </c>
      <c r="S867">
        <v>17</v>
      </c>
      <c r="T867">
        <v>30.91</v>
      </c>
      <c r="U867">
        <v>78</v>
      </c>
      <c r="V867">
        <v>2</v>
      </c>
      <c r="W867">
        <v>26</v>
      </c>
      <c r="X867">
        <v>38</v>
      </c>
      <c r="Y867">
        <v>68.42</v>
      </c>
      <c r="Z867">
        <v>69.089999999999989</v>
      </c>
      <c r="AA867">
        <v>245</v>
      </c>
      <c r="AB867">
        <v>0</v>
      </c>
      <c r="AC867">
        <v>0</v>
      </c>
      <c r="AD867">
        <v>3</v>
      </c>
      <c r="AE867">
        <v>12</v>
      </c>
      <c r="AF867">
        <v>233</v>
      </c>
      <c r="AG867">
        <v>311</v>
      </c>
      <c r="AH867">
        <v>0</v>
      </c>
      <c r="AI867">
        <v>0</v>
      </c>
      <c r="AJ867">
        <v>0</v>
      </c>
      <c r="AK867">
        <v>-1</v>
      </c>
      <c r="AL867">
        <v>2</v>
      </c>
      <c r="AM867">
        <v>20</v>
      </c>
      <c r="AN867">
        <v>2</v>
      </c>
      <c r="AO867">
        <v>9</v>
      </c>
      <c r="AP867">
        <v>22.220000000000002</v>
      </c>
      <c r="AQ867">
        <v>0</v>
      </c>
      <c r="AR867">
        <v>2</v>
      </c>
      <c r="AS867">
        <v>0</v>
      </c>
      <c r="AT867">
        <v>23.083333333333332</v>
      </c>
      <c r="AU867">
        <v>38.47</v>
      </c>
      <c r="AV867">
        <v>2</v>
      </c>
      <c r="AW867">
        <v>43</v>
      </c>
      <c r="AX867">
        <v>2.5</v>
      </c>
      <c r="AY867">
        <v>42.5</v>
      </c>
      <c r="AZ867">
        <v>1</v>
      </c>
      <c r="BA867">
        <v>30</v>
      </c>
      <c r="BB867" t="e">
        <f t="shared" si="92"/>
        <v>#N/A</v>
      </c>
      <c r="BC867" t="e">
        <f t="shared" si="93"/>
        <v>#N/A</v>
      </c>
      <c r="BD867" t="e">
        <f t="shared" si="94"/>
        <v>#N/A</v>
      </c>
      <c r="BE867" t="e">
        <f t="shared" si="95"/>
        <v>#N/A</v>
      </c>
      <c r="BH867" t="str">
        <f t="shared" si="96"/>
        <v>20179Andre EllingtonARZ</v>
      </c>
      <c r="BI867">
        <v>2017</v>
      </c>
      <c r="BJ867" s="2" t="s">
        <v>1347</v>
      </c>
      <c r="BK867" t="s">
        <v>1219</v>
      </c>
      <c r="BL867" t="s">
        <v>93</v>
      </c>
      <c r="BM867" t="str">
        <f t="shared" si="97"/>
        <v>ARZ</v>
      </c>
      <c r="BN867" t="s">
        <v>102</v>
      </c>
      <c r="BO867" t="s">
        <v>1335</v>
      </c>
      <c r="BP867" t="s">
        <v>122</v>
      </c>
      <c r="BQ867">
        <v>14</v>
      </c>
      <c r="BR867">
        <v>0.18</v>
      </c>
    </row>
    <row r="868" spans="1:70" x14ac:dyDescent="0.3">
      <c r="A868" t="str">
        <f t="shared" si="91"/>
        <v>20179LeSean McCoyBUF</v>
      </c>
      <c r="B868" t="s">
        <v>368</v>
      </c>
      <c r="C868">
        <v>2017</v>
      </c>
      <c r="D868">
        <v>9</v>
      </c>
      <c r="E868" t="s">
        <v>1125</v>
      </c>
      <c r="F868" t="s">
        <v>88</v>
      </c>
      <c r="G868" t="s">
        <v>89</v>
      </c>
      <c r="H868" t="s">
        <v>90</v>
      </c>
      <c r="I868" t="s">
        <v>122</v>
      </c>
      <c r="J868" t="s">
        <v>1126</v>
      </c>
      <c r="K868" t="s">
        <v>1126</v>
      </c>
      <c r="L868">
        <v>8700</v>
      </c>
      <c r="M868">
        <v>8500</v>
      </c>
      <c r="N868" s="1">
        <v>2.5</v>
      </c>
      <c r="O868" s="1">
        <v>2.5</v>
      </c>
      <c r="P868">
        <v>21</v>
      </c>
      <c r="Q868">
        <v>-13</v>
      </c>
      <c r="R868">
        <v>20</v>
      </c>
      <c r="S868">
        <v>22</v>
      </c>
      <c r="T868">
        <v>35.480000000000004</v>
      </c>
      <c r="U868">
        <v>63</v>
      </c>
      <c r="V868">
        <v>1</v>
      </c>
      <c r="W868">
        <v>29</v>
      </c>
      <c r="X868">
        <v>40</v>
      </c>
      <c r="Y868">
        <v>72.5</v>
      </c>
      <c r="Z868">
        <v>64.52</v>
      </c>
      <c r="AA868">
        <v>285</v>
      </c>
      <c r="AB868">
        <v>2</v>
      </c>
      <c r="AC868">
        <v>0</v>
      </c>
      <c r="AD868">
        <v>7</v>
      </c>
      <c r="AE868">
        <v>41</v>
      </c>
      <c r="AF868">
        <v>244</v>
      </c>
      <c r="AG868">
        <v>307</v>
      </c>
      <c r="AH868">
        <v>4</v>
      </c>
      <c r="AI868">
        <v>3</v>
      </c>
      <c r="AJ868">
        <v>3</v>
      </c>
      <c r="AK868">
        <v>3</v>
      </c>
      <c r="AL868">
        <v>11</v>
      </c>
      <c r="AM868">
        <v>99</v>
      </c>
      <c r="AN868">
        <v>7</v>
      </c>
      <c r="AO868">
        <v>17</v>
      </c>
      <c r="AP868">
        <v>41.18</v>
      </c>
      <c r="AQ868">
        <v>0</v>
      </c>
      <c r="AR868">
        <v>1</v>
      </c>
      <c r="AS868">
        <v>0</v>
      </c>
      <c r="AT868">
        <v>26.5</v>
      </c>
      <c r="AU868">
        <v>44.17</v>
      </c>
      <c r="AV868">
        <v>-3.5</v>
      </c>
      <c r="AW868">
        <v>42</v>
      </c>
      <c r="AX868">
        <v>-3</v>
      </c>
      <c r="AY868">
        <v>42.5</v>
      </c>
      <c r="AZ868">
        <v>1</v>
      </c>
      <c r="BA868">
        <v>34</v>
      </c>
      <c r="BB868" t="str">
        <f t="shared" si="92"/>
        <v>Y</v>
      </c>
      <c r="BC868" t="str">
        <f t="shared" si="93"/>
        <v>Road</v>
      </c>
      <c r="BD868">
        <f t="shared" si="94"/>
        <v>55</v>
      </c>
      <c r="BE868">
        <f t="shared" si="95"/>
        <v>0.73</v>
      </c>
      <c r="BH868" t="str">
        <f t="shared" si="96"/>
        <v>20179Elijhaa PennyARZ</v>
      </c>
      <c r="BI868">
        <v>2017</v>
      </c>
      <c r="BJ868" s="2" t="s">
        <v>1347</v>
      </c>
      <c r="BK868" t="s">
        <v>1254</v>
      </c>
      <c r="BL868" t="s">
        <v>93</v>
      </c>
      <c r="BM868" t="str">
        <f t="shared" si="97"/>
        <v>ARZ</v>
      </c>
      <c r="BN868" t="s">
        <v>102</v>
      </c>
      <c r="BO868" t="s">
        <v>1335</v>
      </c>
      <c r="BP868" t="s">
        <v>122</v>
      </c>
      <c r="BQ868">
        <v>3</v>
      </c>
      <c r="BR868">
        <v>0.04</v>
      </c>
    </row>
    <row r="869" spans="1:70" x14ac:dyDescent="0.3">
      <c r="A869" t="str">
        <f t="shared" si="91"/>
        <v>20179Kareem HuntKC</v>
      </c>
      <c r="B869" t="s">
        <v>364</v>
      </c>
      <c r="C869">
        <v>2017</v>
      </c>
      <c r="D869">
        <v>9</v>
      </c>
      <c r="E869" t="s">
        <v>1188</v>
      </c>
      <c r="F869" t="s">
        <v>71</v>
      </c>
      <c r="G869" t="s">
        <v>139</v>
      </c>
      <c r="H869" t="s">
        <v>85</v>
      </c>
      <c r="I869" t="s">
        <v>122</v>
      </c>
      <c r="J869" t="s">
        <v>1126</v>
      </c>
      <c r="K869" t="s">
        <v>1126</v>
      </c>
      <c r="L869">
        <v>8600</v>
      </c>
      <c r="M869">
        <v>9000</v>
      </c>
      <c r="N869" s="1">
        <v>10.1</v>
      </c>
      <c r="O869" s="1">
        <v>8.1</v>
      </c>
      <c r="P869">
        <v>17</v>
      </c>
      <c r="Q869">
        <v>-11</v>
      </c>
      <c r="R869">
        <v>17</v>
      </c>
      <c r="S869">
        <v>19</v>
      </c>
      <c r="T869">
        <v>35.85</v>
      </c>
      <c r="U869">
        <v>68</v>
      </c>
      <c r="V869">
        <v>0</v>
      </c>
      <c r="W869">
        <v>25</v>
      </c>
      <c r="X869">
        <v>34</v>
      </c>
      <c r="Y869">
        <v>73.53</v>
      </c>
      <c r="Z869">
        <v>64.149999999999991</v>
      </c>
      <c r="AA869">
        <v>263</v>
      </c>
      <c r="AB869">
        <v>2</v>
      </c>
      <c r="AC869">
        <v>1</v>
      </c>
      <c r="AD869">
        <v>2</v>
      </c>
      <c r="AE869">
        <v>8</v>
      </c>
      <c r="AF869">
        <v>255</v>
      </c>
      <c r="AG869">
        <v>323</v>
      </c>
      <c r="AH869">
        <v>0</v>
      </c>
      <c r="AI869">
        <v>0</v>
      </c>
      <c r="AJ869">
        <v>1</v>
      </c>
      <c r="AK869">
        <v>1</v>
      </c>
      <c r="AL869">
        <v>8</v>
      </c>
      <c r="AM869">
        <v>52</v>
      </c>
      <c r="AN869">
        <v>4</v>
      </c>
      <c r="AO869">
        <v>11</v>
      </c>
      <c r="AP869">
        <v>36.36</v>
      </c>
      <c r="AQ869">
        <v>0</v>
      </c>
      <c r="AR869">
        <v>1</v>
      </c>
      <c r="AS869">
        <v>0</v>
      </c>
      <c r="AT869">
        <v>28.716666666666665</v>
      </c>
      <c r="AU869">
        <v>47.86</v>
      </c>
      <c r="AV869">
        <v>0</v>
      </c>
      <c r="AW869">
        <v>48.5</v>
      </c>
      <c r="AX869">
        <v>2.5</v>
      </c>
      <c r="AY869">
        <v>53</v>
      </c>
      <c r="AZ869">
        <v>1</v>
      </c>
      <c r="BA869">
        <v>28</v>
      </c>
      <c r="BB869" t="str">
        <f t="shared" si="92"/>
        <v>Y</v>
      </c>
      <c r="BC869" t="str">
        <f t="shared" si="93"/>
        <v>Road</v>
      </c>
      <c r="BD869">
        <f t="shared" si="94"/>
        <v>31</v>
      </c>
      <c r="BE869">
        <f t="shared" si="95"/>
        <v>0.54</v>
      </c>
      <c r="BH869" t="str">
        <f t="shared" si="96"/>
        <v>20179Carlos HydeSF</v>
      </c>
      <c r="BI869">
        <v>2017</v>
      </c>
      <c r="BJ869" s="2" t="s">
        <v>1347</v>
      </c>
      <c r="BK869" t="s">
        <v>1140</v>
      </c>
      <c r="BL869" t="s">
        <v>102</v>
      </c>
      <c r="BM869" t="str">
        <f t="shared" si="97"/>
        <v>SF</v>
      </c>
      <c r="BN869" t="s">
        <v>93</v>
      </c>
      <c r="BO869" t="s">
        <v>1337</v>
      </c>
      <c r="BP869" t="s">
        <v>72</v>
      </c>
      <c r="BQ869">
        <v>56</v>
      </c>
      <c r="BR869">
        <v>0.76</v>
      </c>
    </row>
    <row r="870" spans="1:70" x14ac:dyDescent="0.3">
      <c r="A870" t="str">
        <f t="shared" si="91"/>
        <v>20179Todd GurleyLAR</v>
      </c>
      <c r="B870" t="s">
        <v>371</v>
      </c>
      <c r="C870">
        <v>2017</v>
      </c>
      <c r="D870">
        <v>9</v>
      </c>
      <c r="E870" t="s">
        <v>1130</v>
      </c>
      <c r="F870" t="s">
        <v>111</v>
      </c>
      <c r="G870" t="s">
        <v>112</v>
      </c>
      <c r="H870" t="s">
        <v>86</v>
      </c>
      <c r="I870" t="s">
        <v>122</v>
      </c>
      <c r="J870" t="s">
        <v>1126</v>
      </c>
      <c r="K870" t="s">
        <v>1126</v>
      </c>
      <c r="L870">
        <v>8100</v>
      </c>
      <c r="M870">
        <v>9100</v>
      </c>
      <c r="N870" s="1">
        <v>24.4</v>
      </c>
      <c r="O870" s="1">
        <v>23.4</v>
      </c>
      <c r="P870">
        <v>51</v>
      </c>
      <c r="Q870">
        <v>34</v>
      </c>
      <c r="R870">
        <v>20</v>
      </c>
      <c r="S870">
        <v>39</v>
      </c>
      <c r="T870">
        <v>63.93</v>
      </c>
      <c r="U870">
        <v>162</v>
      </c>
      <c r="V870">
        <v>2</v>
      </c>
      <c r="W870">
        <v>14</v>
      </c>
      <c r="X870">
        <v>22</v>
      </c>
      <c r="Y870">
        <v>63.639999999999993</v>
      </c>
      <c r="Z870">
        <v>36.07</v>
      </c>
      <c r="AA870">
        <v>311</v>
      </c>
      <c r="AB870">
        <v>4</v>
      </c>
      <c r="AC870">
        <v>0</v>
      </c>
      <c r="AD870">
        <v>0</v>
      </c>
      <c r="AE870">
        <v>0</v>
      </c>
      <c r="AF870">
        <v>311</v>
      </c>
      <c r="AG870">
        <v>473</v>
      </c>
      <c r="AH870">
        <v>1</v>
      </c>
      <c r="AI870">
        <v>0</v>
      </c>
      <c r="AJ870">
        <v>0</v>
      </c>
      <c r="AK870">
        <v>-3</v>
      </c>
      <c r="AL870">
        <v>6</v>
      </c>
      <c r="AM870">
        <v>55</v>
      </c>
      <c r="AN870">
        <v>6</v>
      </c>
      <c r="AO870">
        <v>12</v>
      </c>
      <c r="AP870">
        <v>50</v>
      </c>
      <c r="AQ870">
        <v>0</v>
      </c>
      <c r="AR870">
        <v>1</v>
      </c>
      <c r="AS870">
        <v>0</v>
      </c>
      <c r="AT870">
        <v>30.5</v>
      </c>
      <c r="AU870">
        <v>50.83</v>
      </c>
      <c r="AV870">
        <v>-4</v>
      </c>
      <c r="AW870">
        <v>43.5</v>
      </c>
      <c r="AX870">
        <v>-5.5</v>
      </c>
      <c r="AY870">
        <v>42</v>
      </c>
      <c r="AZ870">
        <v>2</v>
      </c>
      <c r="BA870">
        <v>17</v>
      </c>
      <c r="BB870" t="str">
        <f t="shared" si="92"/>
        <v>Y</v>
      </c>
      <c r="BC870" t="str">
        <f t="shared" si="93"/>
        <v>Road</v>
      </c>
      <c r="BD870">
        <f t="shared" si="94"/>
        <v>40</v>
      </c>
      <c r="BE870">
        <f t="shared" si="95"/>
        <v>0.62</v>
      </c>
      <c r="BH870" t="str">
        <f t="shared" si="96"/>
        <v>20179Matt BreidaSF</v>
      </c>
      <c r="BI870">
        <v>2017</v>
      </c>
      <c r="BJ870" s="2" t="s">
        <v>1347</v>
      </c>
      <c r="BK870" t="s">
        <v>1165</v>
      </c>
      <c r="BL870" t="s">
        <v>102</v>
      </c>
      <c r="BM870" t="str">
        <f t="shared" si="97"/>
        <v>SF</v>
      </c>
      <c r="BN870" t="s">
        <v>93</v>
      </c>
      <c r="BO870" t="s">
        <v>1335</v>
      </c>
      <c r="BP870" t="s">
        <v>72</v>
      </c>
      <c r="BQ870">
        <v>17</v>
      </c>
      <c r="BR870">
        <v>0.23</v>
      </c>
    </row>
    <row r="871" spans="1:70" x14ac:dyDescent="0.3">
      <c r="A871" t="str">
        <f t="shared" si="91"/>
        <v>20179Devonta FreemanATL</v>
      </c>
      <c r="B871" t="s">
        <v>366</v>
      </c>
      <c r="C871">
        <v>2017</v>
      </c>
      <c r="D871">
        <v>9</v>
      </c>
      <c r="E871" t="s">
        <v>1186</v>
      </c>
      <c r="F871" t="s">
        <v>109</v>
      </c>
      <c r="G871" t="s">
        <v>11</v>
      </c>
      <c r="H871" t="s">
        <v>103</v>
      </c>
      <c r="I871" t="s">
        <v>122</v>
      </c>
      <c r="J871" t="s">
        <v>1126</v>
      </c>
      <c r="K871" t="s">
        <v>1126</v>
      </c>
      <c r="L871">
        <v>6600</v>
      </c>
      <c r="M871">
        <v>7100</v>
      </c>
      <c r="N871" s="1">
        <v>10.4</v>
      </c>
      <c r="O871" s="1">
        <v>8.4</v>
      </c>
      <c r="P871">
        <v>17</v>
      </c>
      <c r="Q871">
        <v>-3</v>
      </c>
      <c r="R871">
        <v>17</v>
      </c>
      <c r="S871">
        <v>18</v>
      </c>
      <c r="T871">
        <v>32.14</v>
      </c>
      <c r="U871">
        <v>53</v>
      </c>
      <c r="V871">
        <v>0</v>
      </c>
      <c r="W871">
        <v>24</v>
      </c>
      <c r="X871">
        <v>38</v>
      </c>
      <c r="Y871">
        <v>63.160000000000004</v>
      </c>
      <c r="Z871">
        <v>67.86</v>
      </c>
      <c r="AA871">
        <v>313</v>
      </c>
      <c r="AB871">
        <v>2</v>
      </c>
      <c r="AC871">
        <v>1</v>
      </c>
      <c r="AD871">
        <v>2</v>
      </c>
      <c r="AE871">
        <v>11</v>
      </c>
      <c r="AF871">
        <v>302</v>
      </c>
      <c r="AG871">
        <v>355</v>
      </c>
      <c r="AH871">
        <v>1</v>
      </c>
      <c r="AI871">
        <v>0</v>
      </c>
      <c r="AJ871">
        <v>1</v>
      </c>
      <c r="AK871">
        <v>-1</v>
      </c>
      <c r="AL871">
        <v>8</v>
      </c>
      <c r="AM871">
        <v>70</v>
      </c>
      <c r="AN871">
        <v>4</v>
      </c>
      <c r="AO871">
        <v>12</v>
      </c>
      <c r="AP871">
        <v>33.33</v>
      </c>
      <c r="AQ871">
        <v>0</v>
      </c>
      <c r="AR871">
        <v>3</v>
      </c>
      <c r="AS871">
        <v>0</v>
      </c>
      <c r="AT871">
        <v>27.133333333333333</v>
      </c>
      <c r="AU871">
        <v>45.22</v>
      </c>
      <c r="AV871">
        <v>1.5</v>
      </c>
      <c r="AW871">
        <v>44</v>
      </c>
      <c r="AX871">
        <v>-3</v>
      </c>
      <c r="AY871">
        <v>42</v>
      </c>
      <c r="AZ871">
        <v>1</v>
      </c>
      <c r="BA871">
        <v>20</v>
      </c>
      <c r="BB871" t="str">
        <f t="shared" si="92"/>
        <v>Y</v>
      </c>
      <c r="BC871" t="str">
        <f t="shared" si="93"/>
        <v>Road</v>
      </c>
      <c r="BD871">
        <f t="shared" si="94"/>
        <v>41</v>
      </c>
      <c r="BE871">
        <f t="shared" si="95"/>
        <v>0.68</v>
      </c>
      <c r="BH871" t="str">
        <f t="shared" si="96"/>
        <v>20179Raheem MostertSF</v>
      </c>
      <c r="BI871">
        <v>2017</v>
      </c>
      <c r="BJ871" s="2" t="s">
        <v>1347</v>
      </c>
      <c r="BK871" t="s">
        <v>1181</v>
      </c>
      <c r="BL871" t="s">
        <v>102</v>
      </c>
      <c r="BM871" t="str">
        <f t="shared" si="97"/>
        <v>SF</v>
      </c>
      <c r="BN871" t="s">
        <v>93</v>
      </c>
      <c r="BO871" t="s">
        <v>1335</v>
      </c>
      <c r="BP871" t="s">
        <v>72</v>
      </c>
      <c r="BQ871">
        <v>1</v>
      </c>
      <c r="BR871">
        <v>0.01</v>
      </c>
    </row>
    <row r="872" spans="1:70" x14ac:dyDescent="0.3">
      <c r="A872" t="str">
        <f t="shared" si="91"/>
        <v>20179Chris ThompsonWAS</v>
      </c>
      <c r="B872" t="s">
        <v>370</v>
      </c>
      <c r="C872">
        <v>2017</v>
      </c>
      <c r="D872">
        <v>9</v>
      </c>
      <c r="E872" t="s">
        <v>1157</v>
      </c>
      <c r="F872" t="s">
        <v>82</v>
      </c>
      <c r="G872" t="s">
        <v>5</v>
      </c>
      <c r="H872" t="s">
        <v>76</v>
      </c>
      <c r="I872" t="s">
        <v>122</v>
      </c>
      <c r="J872" t="s">
        <v>1126</v>
      </c>
      <c r="K872" t="s">
        <v>1126</v>
      </c>
      <c r="L872">
        <v>6100</v>
      </c>
      <c r="M872">
        <v>6700</v>
      </c>
      <c r="N872" s="1">
        <v>7.1</v>
      </c>
      <c r="O872" s="1">
        <v>5.0999999999999996</v>
      </c>
      <c r="P872">
        <v>17</v>
      </c>
      <c r="Q872">
        <v>3</v>
      </c>
      <c r="R872">
        <v>16</v>
      </c>
      <c r="S872">
        <v>23</v>
      </c>
      <c r="T872">
        <v>42.59</v>
      </c>
      <c r="U872">
        <v>51</v>
      </c>
      <c r="V872">
        <v>2</v>
      </c>
      <c r="W872">
        <v>21</v>
      </c>
      <c r="X872">
        <v>31</v>
      </c>
      <c r="Y872">
        <v>67.739999999999995</v>
      </c>
      <c r="Z872">
        <v>57.410000000000004</v>
      </c>
      <c r="AA872">
        <v>247</v>
      </c>
      <c r="AB872">
        <v>0</v>
      </c>
      <c r="AC872">
        <v>0</v>
      </c>
      <c r="AD872">
        <v>6</v>
      </c>
      <c r="AE872">
        <v>54</v>
      </c>
      <c r="AF872">
        <v>193</v>
      </c>
      <c r="AG872">
        <v>244</v>
      </c>
      <c r="AH872">
        <v>2</v>
      </c>
      <c r="AI872">
        <v>1</v>
      </c>
      <c r="AJ872">
        <v>1</v>
      </c>
      <c r="AK872">
        <v>-1</v>
      </c>
      <c r="AL872">
        <v>7</v>
      </c>
      <c r="AM872">
        <v>62</v>
      </c>
      <c r="AN872">
        <v>4</v>
      </c>
      <c r="AO872">
        <v>13</v>
      </c>
      <c r="AP872">
        <v>30.769999999999996</v>
      </c>
      <c r="AQ872">
        <v>0</v>
      </c>
      <c r="AR872">
        <v>0</v>
      </c>
      <c r="AS872">
        <v>0</v>
      </c>
      <c r="AT872">
        <v>27.683333333333334</v>
      </c>
      <c r="AU872">
        <v>46.14</v>
      </c>
      <c r="AV872">
        <v>7</v>
      </c>
      <c r="AW872">
        <v>45</v>
      </c>
      <c r="AX872">
        <v>8</v>
      </c>
      <c r="AY872">
        <v>44.5</v>
      </c>
      <c r="AZ872">
        <v>2</v>
      </c>
      <c r="BA872">
        <v>12</v>
      </c>
      <c r="BB872" t="str">
        <f t="shared" si="92"/>
        <v>N</v>
      </c>
      <c r="BC872" t="str">
        <f t="shared" si="93"/>
        <v>Road</v>
      </c>
      <c r="BD872">
        <f t="shared" si="94"/>
        <v>33</v>
      </c>
      <c r="BE872">
        <f t="shared" si="95"/>
        <v>0.52</v>
      </c>
      <c r="BH872" t="str">
        <f t="shared" si="96"/>
        <v>20179Kareem HuntKC</v>
      </c>
      <c r="BI872">
        <v>2017</v>
      </c>
      <c r="BJ872" s="2" t="s">
        <v>1347</v>
      </c>
      <c r="BK872" t="s">
        <v>1188</v>
      </c>
      <c r="BL872" t="s">
        <v>71</v>
      </c>
      <c r="BM872" t="str">
        <f t="shared" si="97"/>
        <v>KC</v>
      </c>
      <c r="BN872" t="s">
        <v>85</v>
      </c>
      <c r="BO872" t="s">
        <v>1337</v>
      </c>
      <c r="BP872" t="s">
        <v>122</v>
      </c>
      <c r="BQ872">
        <v>31</v>
      </c>
      <c r="BR872">
        <v>0.54</v>
      </c>
    </row>
    <row r="873" spans="1:70" x14ac:dyDescent="0.3">
      <c r="A873" t="str">
        <f t="shared" si="91"/>
        <v>20179Doug MartinTB</v>
      </c>
      <c r="B873" t="s">
        <v>369</v>
      </c>
      <c r="C873">
        <v>2017</v>
      </c>
      <c r="D873">
        <v>9</v>
      </c>
      <c r="E873" t="s">
        <v>1260</v>
      </c>
      <c r="F873" t="s">
        <v>153</v>
      </c>
      <c r="G873" t="s">
        <v>154</v>
      </c>
      <c r="H873" t="s">
        <v>96</v>
      </c>
      <c r="I873" t="s">
        <v>122</v>
      </c>
      <c r="J873" t="s">
        <v>1126</v>
      </c>
      <c r="K873" t="s">
        <v>1126</v>
      </c>
      <c r="L873">
        <v>5800</v>
      </c>
      <c r="M873">
        <v>6700</v>
      </c>
      <c r="N873" s="1">
        <v>0.7</v>
      </c>
      <c r="O873" s="1">
        <v>0.7</v>
      </c>
      <c r="P873">
        <v>10</v>
      </c>
      <c r="Q873">
        <v>-20</v>
      </c>
      <c r="R873">
        <v>14</v>
      </c>
      <c r="S873">
        <v>25</v>
      </c>
      <c r="T873">
        <v>47.17</v>
      </c>
      <c r="U873">
        <v>87</v>
      </c>
      <c r="V873">
        <v>0</v>
      </c>
      <c r="W873">
        <v>15</v>
      </c>
      <c r="X873">
        <v>28</v>
      </c>
      <c r="Y873">
        <v>53.569999999999993</v>
      </c>
      <c r="Z873">
        <v>52.83</v>
      </c>
      <c r="AA873">
        <v>135</v>
      </c>
      <c r="AB873">
        <v>1</v>
      </c>
      <c r="AC873">
        <v>0</v>
      </c>
      <c r="AD873">
        <v>4</v>
      </c>
      <c r="AE873">
        <v>22</v>
      </c>
      <c r="AF873">
        <v>113</v>
      </c>
      <c r="AG873">
        <v>200</v>
      </c>
      <c r="AH873">
        <v>1</v>
      </c>
      <c r="AI873">
        <v>1</v>
      </c>
      <c r="AJ873">
        <v>1</v>
      </c>
      <c r="AK873">
        <v>-1</v>
      </c>
      <c r="AL873">
        <v>7</v>
      </c>
      <c r="AM873">
        <v>50</v>
      </c>
      <c r="AN873">
        <v>4</v>
      </c>
      <c r="AO873">
        <v>13</v>
      </c>
      <c r="AP873">
        <v>30.769999999999996</v>
      </c>
      <c r="AQ873">
        <v>0</v>
      </c>
      <c r="AR873">
        <v>0</v>
      </c>
      <c r="AS873">
        <v>0</v>
      </c>
      <c r="AT873">
        <v>27.7</v>
      </c>
      <c r="AU873">
        <v>46.17</v>
      </c>
      <c r="AV873">
        <v>7</v>
      </c>
      <c r="AW873">
        <v>50</v>
      </c>
      <c r="AX873">
        <v>7</v>
      </c>
      <c r="AY873">
        <v>55</v>
      </c>
      <c r="AZ873">
        <v>1</v>
      </c>
      <c r="BA873">
        <v>24</v>
      </c>
      <c r="BB873" t="str">
        <f t="shared" si="92"/>
        <v>Y</v>
      </c>
      <c r="BC873" t="str">
        <f t="shared" si="93"/>
        <v>Road</v>
      </c>
      <c r="BD873">
        <f t="shared" si="94"/>
        <v>18</v>
      </c>
      <c r="BE873">
        <f t="shared" si="95"/>
        <v>0.31</v>
      </c>
      <c r="BH873" t="str">
        <f t="shared" si="96"/>
        <v>20179Charcandrick WestKC</v>
      </c>
      <c r="BI873">
        <v>2017</v>
      </c>
      <c r="BJ873" s="2" t="s">
        <v>1347</v>
      </c>
      <c r="BK873" t="s">
        <v>1207</v>
      </c>
      <c r="BL873" t="s">
        <v>71</v>
      </c>
      <c r="BM873" t="str">
        <f t="shared" si="97"/>
        <v>KC</v>
      </c>
      <c r="BN873" t="s">
        <v>85</v>
      </c>
      <c r="BO873" t="s">
        <v>1335</v>
      </c>
      <c r="BP873" t="s">
        <v>122</v>
      </c>
      <c r="BQ873">
        <v>23</v>
      </c>
      <c r="BR873">
        <v>0.4</v>
      </c>
    </row>
    <row r="874" spans="1:70" x14ac:dyDescent="0.3">
      <c r="A874" t="str">
        <f t="shared" si="91"/>
        <v>20179Adrian PetersonARZ</v>
      </c>
      <c r="B874" t="s">
        <v>374</v>
      </c>
      <c r="C874">
        <v>2017</v>
      </c>
      <c r="D874">
        <v>9</v>
      </c>
      <c r="E874" t="s">
        <v>1259</v>
      </c>
      <c r="F874" t="s">
        <v>93</v>
      </c>
      <c r="G874" t="s">
        <v>132</v>
      </c>
      <c r="H874" t="s">
        <v>102</v>
      </c>
      <c r="I874" t="s">
        <v>122</v>
      </c>
      <c r="J874" t="s">
        <v>1126</v>
      </c>
      <c r="K874" t="s">
        <v>1126</v>
      </c>
      <c r="L874">
        <v>5600</v>
      </c>
      <c r="M874">
        <v>6800</v>
      </c>
      <c r="N874" s="1">
        <v>20.7</v>
      </c>
      <c r="O874" s="1">
        <v>15.7</v>
      </c>
      <c r="P874">
        <v>20</v>
      </c>
      <c r="Q874">
        <v>10</v>
      </c>
      <c r="R874">
        <v>20</v>
      </c>
      <c r="S874">
        <v>43</v>
      </c>
      <c r="T874">
        <v>58.9</v>
      </c>
      <c r="U874">
        <v>167</v>
      </c>
      <c r="V874">
        <v>0</v>
      </c>
      <c r="W874">
        <v>15</v>
      </c>
      <c r="X874">
        <v>30</v>
      </c>
      <c r="Y874">
        <v>50</v>
      </c>
      <c r="Z874">
        <v>41.099999999999994</v>
      </c>
      <c r="AA874">
        <v>201</v>
      </c>
      <c r="AB874">
        <v>2</v>
      </c>
      <c r="AC874">
        <v>1</v>
      </c>
      <c r="AD874">
        <v>0</v>
      </c>
      <c r="AE874">
        <v>0</v>
      </c>
      <c r="AF874">
        <v>201</v>
      </c>
      <c r="AG874">
        <v>368</v>
      </c>
      <c r="AH874">
        <v>1</v>
      </c>
      <c r="AI874">
        <v>1</v>
      </c>
      <c r="AJ874">
        <v>2</v>
      </c>
      <c r="AK874">
        <v>0</v>
      </c>
      <c r="AL874">
        <v>2</v>
      </c>
      <c r="AM874">
        <v>25</v>
      </c>
      <c r="AN874">
        <v>7</v>
      </c>
      <c r="AO874">
        <v>16</v>
      </c>
      <c r="AP874">
        <v>43.75</v>
      </c>
      <c r="AQ874">
        <v>0</v>
      </c>
      <c r="AR874">
        <v>0</v>
      </c>
      <c r="AS874">
        <v>0</v>
      </c>
      <c r="AT874">
        <v>36.366666666666667</v>
      </c>
      <c r="AU874">
        <v>60.61</v>
      </c>
      <c r="AV874">
        <v>-1</v>
      </c>
      <c r="AW874">
        <v>39</v>
      </c>
      <c r="AX874">
        <v>-2.5</v>
      </c>
      <c r="AY874">
        <v>38.5</v>
      </c>
      <c r="AZ874">
        <v>5</v>
      </c>
      <c r="BA874">
        <v>10</v>
      </c>
      <c r="BB874" t="str">
        <f t="shared" si="92"/>
        <v>Y</v>
      </c>
      <c r="BC874" t="str">
        <f t="shared" si="93"/>
        <v>Road</v>
      </c>
      <c r="BD874">
        <f t="shared" si="94"/>
        <v>59</v>
      </c>
      <c r="BE874">
        <f t="shared" si="95"/>
        <v>0.77</v>
      </c>
      <c r="BH874" t="str">
        <f t="shared" si="96"/>
        <v>20179De'Anthony ThomasKC</v>
      </c>
      <c r="BI874">
        <v>2017</v>
      </c>
      <c r="BJ874" s="2" t="s">
        <v>1347</v>
      </c>
      <c r="BK874" t="s">
        <v>1336</v>
      </c>
      <c r="BL874" t="s">
        <v>71</v>
      </c>
      <c r="BM874" t="str">
        <f t="shared" si="97"/>
        <v>KC</v>
      </c>
      <c r="BN874" t="s">
        <v>85</v>
      </c>
      <c r="BO874" t="s">
        <v>1337</v>
      </c>
      <c r="BP874" t="s">
        <v>122</v>
      </c>
      <c r="BQ874">
        <v>39</v>
      </c>
      <c r="BR874">
        <v>0.68</v>
      </c>
    </row>
    <row r="875" spans="1:70" x14ac:dyDescent="0.3">
      <c r="A875" t="str">
        <f t="shared" si="91"/>
        <v>20179Joe MixonCIN</v>
      </c>
      <c r="B875" t="s">
        <v>373</v>
      </c>
      <c r="C875">
        <v>2017</v>
      </c>
      <c r="D875">
        <v>9</v>
      </c>
      <c r="E875" t="s">
        <v>1133</v>
      </c>
      <c r="F875" t="s">
        <v>98</v>
      </c>
      <c r="G875" t="s">
        <v>99</v>
      </c>
      <c r="H875" t="s">
        <v>116</v>
      </c>
      <c r="I875" t="s">
        <v>122</v>
      </c>
      <c r="J875" t="s">
        <v>1126</v>
      </c>
      <c r="K875" t="s">
        <v>1126</v>
      </c>
      <c r="L875">
        <v>5100</v>
      </c>
      <c r="M875">
        <v>6300</v>
      </c>
      <c r="N875" s="1">
        <v>13.6</v>
      </c>
      <c r="O875" s="1">
        <v>12.1</v>
      </c>
      <c r="P875">
        <v>7</v>
      </c>
      <c r="Q875">
        <v>-16</v>
      </c>
      <c r="R875">
        <v>8</v>
      </c>
      <c r="S875">
        <v>17</v>
      </c>
      <c r="T875">
        <v>48.57</v>
      </c>
      <c r="U875">
        <v>29</v>
      </c>
      <c r="V875">
        <v>1</v>
      </c>
      <c r="W875">
        <v>10</v>
      </c>
      <c r="X875">
        <v>18</v>
      </c>
      <c r="Y875">
        <v>55.559999999999995</v>
      </c>
      <c r="Z875">
        <v>51.43</v>
      </c>
      <c r="AA875">
        <v>136</v>
      </c>
      <c r="AB875">
        <v>0</v>
      </c>
      <c r="AC875">
        <v>0</v>
      </c>
      <c r="AD875">
        <v>2</v>
      </c>
      <c r="AE875">
        <v>17</v>
      </c>
      <c r="AF875">
        <v>119</v>
      </c>
      <c r="AG875">
        <v>148</v>
      </c>
      <c r="AH875">
        <v>0</v>
      </c>
      <c r="AI875">
        <v>0</v>
      </c>
      <c r="AJ875">
        <v>0</v>
      </c>
      <c r="AK875">
        <v>-1</v>
      </c>
      <c r="AL875">
        <v>8</v>
      </c>
      <c r="AM875">
        <v>78</v>
      </c>
      <c r="AN875">
        <v>1</v>
      </c>
      <c r="AO875">
        <v>8</v>
      </c>
      <c r="AP875">
        <v>12.5</v>
      </c>
      <c r="AQ875">
        <v>0</v>
      </c>
      <c r="AR875">
        <v>0</v>
      </c>
      <c r="AS875">
        <v>0</v>
      </c>
      <c r="AT875">
        <v>19.766666666666666</v>
      </c>
      <c r="AU875">
        <v>32.940000000000005</v>
      </c>
      <c r="AV875">
        <v>3.5</v>
      </c>
      <c r="AW875">
        <v>39.5</v>
      </c>
      <c r="AX875">
        <v>6</v>
      </c>
      <c r="AY875">
        <v>38</v>
      </c>
      <c r="AZ875">
        <v>0</v>
      </c>
      <c r="BA875">
        <v>17</v>
      </c>
      <c r="BB875" t="str">
        <f t="shared" si="92"/>
        <v>Y</v>
      </c>
      <c r="BC875" t="str">
        <f t="shared" si="93"/>
        <v>Road</v>
      </c>
      <c r="BD875">
        <f t="shared" si="94"/>
        <v>28</v>
      </c>
      <c r="BE875">
        <f t="shared" si="95"/>
        <v>0.72</v>
      </c>
      <c r="BH875" t="str">
        <f t="shared" si="96"/>
        <v>20179Akeem HuntKC</v>
      </c>
      <c r="BI875">
        <v>2017</v>
      </c>
      <c r="BJ875" s="2" t="s">
        <v>1347</v>
      </c>
      <c r="BK875" t="s">
        <v>1249</v>
      </c>
      <c r="BL875" t="s">
        <v>71</v>
      </c>
      <c r="BM875" t="str">
        <f t="shared" si="97"/>
        <v>KC</v>
      </c>
      <c r="BN875" t="s">
        <v>85</v>
      </c>
      <c r="BO875" t="s">
        <v>1335</v>
      </c>
      <c r="BP875" t="s">
        <v>122</v>
      </c>
      <c r="BQ875" t="s">
        <v>1366</v>
      </c>
      <c r="BR875" t="s">
        <v>1366</v>
      </c>
    </row>
    <row r="876" spans="1:70" x14ac:dyDescent="0.3">
      <c r="A876" t="str">
        <f t="shared" si="91"/>
        <v>20179C.J. AndersonDEN</v>
      </c>
      <c r="B876" t="s">
        <v>376</v>
      </c>
      <c r="C876">
        <v>2017</v>
      </c>
      <c r="D876">
        <v>9</v>
      </c>
      <c r="E876" t="s">
        <v>1139</v>
      </c>
      <c r="F876" t="s">
        <v>105</v>
      </c>
      <c r="G876" t="s">
        <v>9</v>
      </c>
      <c r="H876" t="s">
        <v>83</v>
      </c>
      <c r="I876" t="s">
        <v>122</v>
      </c>
      <c r="J876" t="s">
        <v>1126</v>
      </c>
      <c r="K876" t="s">
        <v>1126</v>
      </c>
      <c r="L876">
        <v>4800</v>
      </c>
      <c r="M876">
        <v>6500</v>
      </c>
      <c r="N876" s="1">
        <v>1.3</v>
      </c>
      <c r="O876" s="1">
        <v>1.3</v>
      </c>
      <c r="P876">
        <v>23</v>
      </c>
      <c r="Q876">
        <v>-28</v>
      </c>
      <c r="R876">
        <v>14</v>
      </c>
      <c r="S876">
        <v>19</v>
      </c>
      <c r="T876">
        <v>33.33</v>
      </c>
      <c r="U876">
        <v>35</v>
      </c>
      <c r="V876">
        <v>0</v>
      </c>
      <c r="W876">
        <v>19</v>
      </c>
      <c r="X876">
        <v>38</v>
      </c>
      <c r="Y876">
        <v>50</v>
      </c>
      <c r="Z876">
        <v>66.67</v>
      </c>
      <c r="AA876">
        <v>208</v>
      </c>
      <c r="AB876">
        <v>1</v>
      </c>
      <c r="AC876">
        <v>2</v>
      </c>
      <c r="AD876">
        <v>3</v>
      </c>
      <c r="AE876">
        <v>17</v>
      </c>
      <c r="AF876">
        <v>191</v>
      </c>
      <c r="AG876">
        <v>226</v>
      </c>
      <c r="AH876">
        <v>1</v>
      </c>
      <c r="AI876">
        <v>0</v>
      </c>
      <c r="AJ876">
        <v>2</v>
      </c>
      <c r="AK876">
        <v>1</v>
      </c>
      <c r="AL876">
        <v>14</v>
      </c>
      <c r="AM876">
        <v>105</v>
      </c>
      <c r="AN876">
        <v>3</v>
      </c>
      <c r="AO876">
        <v>13</v>
      </c>
      <c r="AP876">
        <v>23.080000000000002</v>
      </c>
      <c r="AQ876">
        <v>1</v>
      </c>
      <c r="AR876">
        <v>1</v>
      </c>
      <c r="AS876">
        <v>100</v>
      </c>
      <c r="AT876">
        <v>30.1</v>
      </c>
      <c r="AU876">
        <v>50.17</v>
      </c>
      <c r="AV876">
        <v>7.5</v>
      </c>
      <c r="AW876">
        <v>44</v>
      </c>
      <c r="AX876">
        <v>7</v>
      </c>
      <c r="AY876">
        <v>41</v>
      </c>
      <c r="AZ876">
        <v>2</v>
      </c>
      <c r="BA876">
        <v>51</v>
      </c>
      <c r="BB876" t="str">
        <f t="shared" si="92"/>
        <v>Y</v>
      </c>
      <c r="BC876" t="str">
        <f t="shared" si="93"/>
        <v>Road</v>
      </c>
      <c r="BD876">
        <f t="shared" si="94"/>
        <v>23</v>
      </c>
      <c r="BE876">
        <f t="shared" si="95"/>
        <v>0.36</v>
      </c>
      <c r="BH876" t="str">
        <f t="shared" si="96"/>
        <v>20179Anthony ShermanKC</v>
      </c>
      <c r="BI876">
        <v>2017</v>
      </c>
      <c r="BJ876" s="2" t="s">
        <v>1347</v>
      </c>
      <c r="BK876" t="s">
        <v>1223</v>
      </c>
      <c r="BL876" t="s">
        <v>71</v>
      </c>
      <c r="BM876" t="str">
        <f t="shared" si="97"/>
        <v>KC</v>
      </c>
      <c r="BN876" t="s">
        <v>85</v>
      </c>
      <c r="BO876" t="s">
        <v>1335</v>
      </c>
      <c r="BP876" t="s">
        <v>122</v>
      </c>
      <c r="BQ876">
        <v>3</v>
      </c>
      <c r="BR876">
        <v>0.05</v>
      </c>
    </row>
    <row r="877" spans="1:70" x14ac:dyDescent="0.3">
      <c r="A877" t="str">
        <f t="shared" si="91"/>
        <v>20179Tevin ColemanATL</v>
      </c>
      <c r="B877" t="s">
        <v>366</v>
      </c>
      <c r="C877">
        <v>2017</v>
      </c>
      <c r="D877">
        <v>9</v>
      </c>
      <c r="E877" t="s">
        <v>1191</v>
      </c>
      <c r="F877" t="s">
        <v>109</v>
      </c>
      <c r="G877" t="s">
        <v>11</v>
      </c>
      <c r="H877" t="s">
        <v>103</v>
      </c>
      <c r="I877" t="s">
        <v>122</v>
      </c>
      <c r="J877" t="s">
        <v>1126</v>
      </c>
      <c r="K877" t="s">
        <v>1126</v>
      </c>
      <c r="L877">
        <v>4700</v>
      </c>
      <c r="M877">
        <v>5700</v>
      </c>
      <c r="N877" s="1">
        <v>9.4</v>
      </c>
      <c r="O877" s="1">
        <v>8.9</v>
      </c>
      <c r="P877">
        <v>17</v>
      </c>
      <c r="Q877">
        <v>-3</v>
      </c>
      <c r="R877">
        <v>17</v>
      </c>
      <c r="S877">
        <v>18</v>
      </c>
      <c r="T877">
        <v>32.14</v>
      </c>
      <c r="U877">
        <v>53</v>
      </c>
      <c r="V877">
        <v>0</v>
      </c>
      <c r="W877">
        <v>24</v>
      </c>
      <c r="X877">
        <v>38</v>
      </c>
      <c r="Y877">
        <v>63.160000000000004</v>
      </c>
      <c r="Z877">
        <v>67.86</v>
      </c>
      <c r="AA877">
        <v>313</v>
      </c>
      <c r="AB877">
        <v>2</v>
      </c>
      <c r="AC877">
        <v>1</v>
      </c>
      <c r="AD877">
        <v>2</v>
      </c>
      <c r="AE877">
        <v>11</v>
      </c>
      <c r="AF877">
        <v>302</v>
      </c>
      <c r="AG877">
        <v>355</v>
      </c>
      <c r="AH877">
        <v>1</v>
      </c>
      <c r="AI877">
        <v>0</v>
      </c>
      <c r="AJ877">
        <v>1</v>
      </c>
      <c r="AK877">
        <v>-1</v>
      </c>
      <c r="AL877">
        <v>8</v>
      </c>
      <c r="AM877">
        <v>70</v>
      </c>
      <c r="AN877">
        <v>4</v>
      </c>
      <c r="AO877">
        <v>12</v>
      </c>
      <c r="AP877">
        <v>33.33</v>
      </c>
      <c r="AQ877">
        <v>0</v>
      </c>
      <c r="AR877">
        <v>3</v>
      </c>
      <c r="AS877">
        <v>0</v>
      </c>
      <c r="AT877">
        <v>27.133333333333333</v>
      </c>
      <c r="AU877">
        <v>45.22</v>
      </c>
      <c r="AV877">
        <v>1.5</v>
      </c>
      <c r="AW877">
        <v>44</v>
      </c>
      <c r="AX877">
        <v>-3</v>
      </c>
      <c r="AY877">
        <v>42</v>
      </c>
      <c r="AZ877">
        <v>1</v>
      </c>
      <c r="BA877">
        <v>20</v>
      </c>
      <c r="BB877" t="str">
        <f t="shared" si="92"/>
        <v>N</v>
      </c>
      <c r="BC877" t="str">
        <f t="shared" si="93"/>
        <v>Road</v>
      </c>
      <c r="BD877">
        <f t="shared" si="94"/>
        <v>19</v>
      </c>
      <c r="BE877">
        <f t="shared" si="95"/>
        <v>0.32</v>
      </c>
      <c r="BH877" t="str">
        <f t="shared" si="96"/>
        <v>20179Ezekiel ElliottDAL</v>
      </c>
      <c r="BI877">
        <v>2017</v>
      </c>
      <c r="BJ877" s="2" t="s">
        <v>1347</v>
      </c>
      <c r="BK877" t="s">
        <v>1127</v>
      </c>
      <c r="BL877" t="s">
        <v>85</v>
      </c>
      <c r="BM877" t="str">
        <f t="shared" si="97"/>
        <v>DAL</v>
      </c>
      <c r="BN877" t="s">
        <v>71</v>
      </c>
      <c r="BO877" t="s">
        <v>1337</v>
      </c>
      <c r="BP877" t="s">
        <v>72</v>
      </c>
      <c r="BQ877">
        <v>62</v>
      </c>
      <c r="BR877">
        <v>0.93</v>
      </c>
    </row>
    <row r="878" spans="1:70" x14ac:dyDescent="0.3">
      <c r="A878" t="str">
        <f t="shared" si="91"/>
        <v>20179Alex CollinsBAL</v>
      </c>
      <c r="B878" t="s">
        <v>375</v>
      </c>
      <c r="C878">
        <v>2017</v>
      </c>
      <c r="D878">
        <v>9</v>
      </c>
      <c r="E878" t="s">
        <v>1252</v>
      </c>
      <c r="F878" t="s">
        <v>100</v>
      </c>
      <c r="G878" t="s">
        <v>137</v>
      </c>
      <c r="H878" t="s">
        <v>78</v>
      </c>
      <c r="I878" t="s">
        <v>122</v>
      </c>
      <c r="J878" t="s">
        <v>1126</v>
      </c>
      <c r="K878" t="s">
        <v>1126</v>
      </c>
      <c r="L878">
        <v>4600</v>
      </c>
      <c r="M878">
        <v>5900</v>
      </c>
      <c r="N878" s="1">
        <v>5.6</v>
      </c>
      <c r="O878" s="1">
        <v>5.0999999999999996</v>
      </c>
      <c r="P878">
        <v>20</v>
      </c>
      <c r="Q878">
        <v>-3</v>
      </c>
      <c r="R878">
        <v>24</v>
      </c>
      <c r="S878">
        <v>22</v>
      </c>
      <c r="T878">
        <v>29.330000000000002</v>
      </c>
      <c r="U878">
        <v>73</v>
      </c>
      <c r="V878">
        <v>0</v>
      </c>
      <c r="W878">
        <v>35</v>
      </c>
      <c r="X878">
        <v>53</v>
      </c>
      <c r="Y878">
        <v>66.039999999999992</v>
      </c>
      <c r="Z878">
        <v>70.67</v>
      </c>
      <c r="AA878">
        <v>277</v>
      </c>
      <c r="AB878">
        <v>2</v>
      </c>
      <c r="AC878">
        <v>2</v>
      </c>
      <c r="AD878">
        <v>2</v>
      </c>
      <c r="AE878">
        <v>9</v>
      </c>
      <c r="AF878">
        <v>268</v>
      </c>
      <c r="AG878">
        <v>341</v>
      </c>
      <c r="AH878">
        <v>1</v>
      </c>
      <c r="AI878">
        <v>0</v>
      </c>
      <c r="AJ878">
        <v>2</v>
      </c>
      <c r="AK878">
        <v>1</v>
      </c>
      <c r="AL878">
        <v>6</v>
      </c>
      <c r="AM878">
        <v>39</v>
      </c>
      <c r="AN878">
        <v>6</v>
      </c>
      <c r="AO878">
        <v>16</v>
      </c>
      <c r="AP878">
        <v>37.5</v>
      </c>
      <c r="AQ878">
        <v>3</v>
      </c>
      <c r="AR878">
        <v>4</v>
      </c>
      <c r="AS878">
        <v>75</v>
      </c>
      <c r="AT878">
        <v>32.366666666666667</v>
      </c>
      <c r="AU878">
        <v>53.94</v>
      </c>
      <c r="AV878">
        <v>4</v>
      </c>
      <c r="AW878">
        <v>43</v>
      </c>
      <c r="AX878">
        <v>3</v>
      </c>
      <c r="AY878">
        <v>41</v>
      </c>
      <c r="AZ878">
        <v>3</v>
      </c>
      <c r="BA878">
        <v>23</v>
      </c>
      <c r="BB878" t="str">
        <f t="shared" si="92"/>
        <v>Y</v>
      </c>
      <c r="BC878" t="str">
        <f t="shared" si="93"/>
        <v>Road</v>
      </c>
      <c r="BD878">
        <f t="shared" si="94"/>
        <v>28</v>
      </c>
      <c r="BE878">
        <f t="shared" si="95"/>
        <v>0.37</v>
      </c>
      <c r="BH878" t="str">
        <f t="shared" si="96"/>
        <v>20179Alfred MorrisDAL</v>
      </c>
      <c r="BI878">
        <v>2017</v>
      </c>
      <c r="BJ878" s="2" t="s">
        <v>1347</v>
      </c>
      <c r="BK878" t="s">
        <v>1144</v>
      </c>
      <c r="BL878" t="s">
        <v>85</v>
      </c>
      <c r="BM878" t="str">
        <f t="shared" si="97"/>
        <v>DAL</v>
      </c>
      <c r="BN878" t="s">
        <v>71</v>
      </c>
      <c r="BO878" t="s">
        <v>1335</v>
      </c>
      <c r="BP878" t="s">
        <v>72</v>
      </c>
      <c r="BQ878">
        <v>1</v>
      </c>
      <c r="BR878">
        <v>0.01</v>
      </c>
    </row>
    <row r="879" spans="1:70" x14ac:dyDescent="0.3">
      <c r="A879" t="str">
        <f t="shared" si="91"/>
        <v>20179Charcandrick WestKC</v>
      </c>
      <c r="B879" t="s">
        <v>364</v>
      </c>
      <c r="C879">
        <v>2017</v>
      </c>
      <c r="D879">
        <v>9</v>
      </c>
      <c r="E879" t="s">
        <v>1207</v>
      </c>
      <c r="F879" t="s">
        <v>71</v>
      </c>
      <c r="G879" t="s">
        <v>139</v>
      </c>
      <c r="H879" t="s">
        <v>85</v>
      </c>
      <c r="I879" t="s">
        <v>122</v>
      </c>
      <c r="J879" t="s">
        <v>1126</v>
      </c>
      <c r="K879" t="s">
        <v>1126</v>
      </c>
      <c r="L879">
        <v>4400</v>
      </c>
      <c r="M879">
        <v>4900</v>
      </c>
      <c r="N879" s="1">
        <v>8.3000000000000007</v>
      </c>
      <c r="O879" s="1">
        <v>5.8</v>
      </c>
      <c r="P879">
        <v>17</v>
      </c>
      <c r="Q879">
        <v>-11</v>
      </c>
      <c r="R879">
        <v>17</v>
      </c>
      <c r="S879">
        <v>19</v>
      </c>
      <c r="T879">
        <v>35.85</v>
      </c>
      <c r="U879">
        <v>68</v>
      </c>
      <c r="V879">
        <v>0</v>
      </c>
      <c r="W879">
        <v>25</v>
      </c>
      <c r="X879">
        <v>34</v>
      </c>
      <c r="Y879">
        <v>73.53</v>
      </c>
      <c r="Z879">
        <v>64.149999999999991</v>
      </c>
      <c r="AA879">
        <v>263</v>
      </c>
      <c r="AB879">
        <v>2</v>
      </c>
      <c r="AC879">
        <v>1</v>
      </c>
      <c r="AD879">
        <v>2</v>
      </c>
      <c r="AE879">
        <v>8</v>
      </c>
      <c r="AF879">
        <v>255</v>
      </c>
      <c r="AG879">
        <v>323</v>
      </c>
      <c r="AH879">
        <v>0</v>
      </c>
      <c r="AI879">
        <v>0</v>
      </c>
      <c r="AJ879">
        <v>1</v>
      </c>
      <c r="AK879">
        <v>1</v>
      </c>
      <c r="AL879">
        <v>8</v>
      </c>
      <c r="AM879">
        <v>52</v>
      </c>
      <c r="AN879">
        <v>4</v>
      </c>
      <c r="AO879">
        <v>11</v>
      </c>
      <c r="AP879">
        <v>36.36</v>
      </c>
      <c r="AQ879">
        <v>0</v>
      </c>
      <c r="AR879">
        <v>1</v>
      </c>
      <c r="AS879">
        <v>0</v>
      </c>
      <c r="AT879">
        <v>28.716666666666665</v>
      </c>
      <c r="AU879">
        <v>47.86</v>
      </c>
      <c r="AV879">
        <v>0</v>
      </c>
      <c r="AW879">
        <v>48.5</v>
      </c>
      <c r="AX879">
        <v>2.5</v>
      </c>
      <c r="AY879">
        <v>53</v>
      </c>
      <c r="AZ879">
        <v>1</v>
      </c>
      <c r="BA879">
        <v>28</v>
      </c>
      <c r="BB879" t="str">
        <f t="shared" si="92"/>
        <v>N</v>
      </c>
      <c r="BC879" t="str">
        <f t="shared" si="93"/>
        <v>Road</v>
      </c>
      <c r="BD879">
        <f t="shared" si="94"/>
        <v>23</v>
      </c>
      <c r="BE879">
        <f t="shared" si="95"/>
        <v>0.4</v>
      </c>
      <c r="BH879" t="str">
        <f t="shared" si="96"/>
        <v>20179Rod SmithDAL</v>
      </c>
      <c r="BI879">
        <v>2017</v>
      </c>
      <c r="BJ879" s="2" t="s">
        <v>1347</v>
      </c>
      <c r="BK879" t="s">
        <v>1155</v>
      </c>
      <c r="BL879" t="s">
        <v>85</v>
      </c>
      <c r="BM879" t="str">
        <f t="shared" si="97"/>
        <v>DAL</v>
      </c>
      <c r="BN879" t="s">
        <v>71</v>
      </c>
      <c r="BO879" t="s">
        <v>1335</v>
      </c>
      <c r="BP879" t="s">
        <v>72</v>
      </c>
      <c r="BQ879">
        <v>1</v>
      </c>
      <c r="BR879">
        <v>0.01</v>
      </c>
    </row>
    <row r="880" spans="1:70" x14ac:dyDescent="0.3">
      <c r="A880" t="str">
        <f t="shared" si="91"/>
        <v>20179Javorius AllenBAL</v>
      </c>
      <c r="B880" t="s">
        <v>375</v>
      </c>
      <c r="C880">
        <v>2017</v>
      </c>
      <c r="D880">
        <v>9</v>
      </c>
      <c r="E880" t="s">
        <v>1221</v>
      </c>
      <c r="F880" t="s">
        <v>100</v>
      </c>
      <c r="G880" t="s">
        <v>137</v>
      </c>
      <c r="H880" t="s">
        <v>78</v>
      </c>
      <c r="I880" t="s">
        <v>122</v>
      </c>
      <c r="J880" t="s">
        <v>1126</v>
      </c>
      <c r="K880" t="s">
        <v>1126</v>
      </c>
      <c r="L880">
        <v>4300</v>
      </c>
      <c r="M880">
        <v>5700</v>
      </c>
      <c r="N880" s="1">
        <v>19.5</v>
      </c>
      <c r="O880" s="1">
        <v>16</v>
      </c>
      <c r="P880">
        <v>20</v>
      </c>
      <c r="Q880">
        <v>-3</v>
      </c>
      <c r="R880">
        <v>24</v>
      </c>
      <c r="S880">
        <v>22</v>
      </c>
      <c r="T880">
        <v>29.330000000000002</v>
      </c>
      <c r="U880">
        <v>73</v>
      </c>
      <c r="V880">
        <v>0</v>
      </c>
      <c r="W880">
        <v>35</v>
      </c>
      <c r="X880">
        <v>53</v>
      </c>
      <c r="Y880">
        <v>66.039999999999992</v>
      </c>
      <c r="Z880">
        <v>70.67</v>
      </c>
      <c r="AA880">
        <v>277</v>
      </c>
      <c r="AB880">
        <v>2</v>
      </c>
      <c r="AC880">
        <v>2</v>
      </c>
      <c r="AD880">
        <v>2</v>
      </c>
      <c r="AE880">
        <v>9</v>
      </c>
      <c r="AF880">
        <v>268</v>
      </c>
      <c r="AG880">
        <v>341</v>
      </c>
      <c r="AH880">
        <v>1</v>
      </c>
      <c r="AI880">
        <v>0</v>
      </c>
      <c r="AJ880">
        <v>2</v>
      </c>
      <c r="AK880">
        <v>1</v>
      </c>
      <c r="AL880">
        <v>6</v>
      </c>
      <c r="AM880">
        <v>39</v>
      </c>
      <c r="AN880">
        <v>6</v>
      </c>
      <c r="AO880">
        <v>16</v>
      </c>
      <c r="AP880">
        <v>37.5</v>
      </c>
      <c r="AQ880">
        <v>3</v>
      </c>
      <c r="AR880">
        <v>4</v>
      </c>
      <c r="AS880">
        <v>75</v>
      </c>
      <c r="AT880">
        <v>32.366666666666667</v>
      </c>
      <c r="AU880">
        <v>53.94</v>
      </c>
      <c r="AV880">
        <v>4</v>
      </c>
      <c r="AW880">
        <v>43</v>
      </c>
      <c r="AX880">
        <v>3</v>
      </c>
      <c r="AY880">
        <v>41</v>
      </c>
      <c r="AZ880">
        <v>3</v>
      </c>
      <c r="BA880">
        <v>23</v>
      </c>
      <c r="BB880" t="str">
        <f t="shared" si="92"/>
        <v>N</v>
      </c>
      <c r="BC880" t="str">
        <f t="shared" si="93"/>
        <v>Road</v>
      </c>
      <c r="BD880">
        <f t="shared" si="94"/>
        <v>35</v>
      </c>
      <c r="BE880">
        <f t="shared" si="95"/>
        <v>0.46</v>
      </c>
      <c r="BH880" t="str">
        <f t="shared" si="96"/>
        <v>20179Marshawn LynchOAK</v>
      </c>
      <c r="BI880">
        <v>2017</v>
      </c>
      <c r="BJ880" s="2" t="s">
        <v>1347</v>
      </c>
      <c r="BK880" t="s">
        <v>1192</v>
      </c>
      <c r="BL880" t="s">
        <v>80</v>
      </c>
      <c r="BM880" t="str">
        <f t="shared" si="97"/>
        <v>OAK</v>
      </c>
      <c r="BN880" t="s">
        <v>156</v>
      </c>
      <c r="BO880" t="s">
        <v>1337</v>
      </c>
      <c r="BP880" t="s">
        <v>122</v>
      </c>
      <c r="BQ880">
        <v>37</v>
      </c>
      <c r="BR880">
        <v>0.59</v>
      </c>
    </row>
    <row r="881" spans="1:70" x14ac:dyDescent="0.3">
      <c r="A881" t="str">
        <f t="shared" si="91"/>
        <v>20179DeAndre WashingtonOAK</v>
      </c>
      <c r="B881" t="s">
        <v>365</v>
      </c>
      <c r="C881">
        <v>2017</v>
      </c>
      <c r="D881">
        <v>9</v>
      </c>
      <c r="E881" t="s">
        <v>1205</v>
      </c>
      <c r="F881" t="s">
        <v>80</v>
      </c>
      <c r="G881" t="s">
        <v>130</v>
      </c>
      <c r="H881" t="s">
        <v>156</v>
      </c>
      <c r="I881" t="s">
        <v>122</v>
      </c>
      <c r="J881" t="s">
        <v>1126</v>
      </c>
      <c r="K881" t="s">
        <v>1126</v>
      </c>
      <c r="L881">
        <v>4200</v>
      </c>
      <c r="M881">
        <v>5400</v>
      </c>
      <c r="N881" s="1">
        <v>2.4</v>
      </c>
      <c r="O881" s="1">
        <v>1.9</v>
      </c>
      <c r="P881">
        <v>27</v>
      </c>
      <c r="Q881">
        <v>3</v>
      </c>
      <c r="R881">
        <v>20</v>
      </c>
      <c r="S881">
        <v>27</v>
      </c>
      <c r="T881">
        <v>47.370000000000005</v>
      </c>
      <c r="U881">
        <v>84</v>
      </c>
      <c r="V881">
        <v>2</v>
      </c>
      <c r="W881">
        <v>21</v>
      </c>
      <c r="X881">
        <v>30</v>
      </c>
      <c r="Y881">
        <v>70</v>
      </c>
      <c r="Z881">
        <v>52.629999999999995</v>
      </c>
      <c r="AA881">
        <v>300</v>
      </c>
      <c r="AB881">
        <v>1</v>
      </c>
      <c r="AC881">
        <v>1</v>
      </c>
      <c r="AD881">
        <v>1</v>
      </c>
      <c r="AE881">
        <v>5</v>
      </c>
      <c r="AF881">
        <v>295</v>
      </c>
      <c r="AG881">
        <v>379</v>
      </c>
      <c r="AH881">
        <v>3</v>
      </c>
      <c r="AI881">
        <v>1</v>
      </c>
      <c r="AJ881">
        <v>2</v>
      </c>
      <c r="AK881">
        <v>1</v>
      </c>
      <c r="AL881">
        <v>10</v>
      </c>
      <c r="AM881">
        <v>105</v>
      </c>
      <c r="AN881">
        <v>8</v>
      </c>
      <c r="AO881">
        <v>15</v>
      </c>
      <c r="AP881">
        <v>53.33</v>
      </c>
      <c r="AQ881">
        <v>0</v>
      </c>
      <c r="AR881">
        <v>0</v>
      </c>
      <c r="AS881">
        <v>0</v>
      </c>
      <c r="AT881">
        <v>30.933333333333334</v>
      </c>
      <c r="AU881">
        <v>51.559999999999995</v>
      </c>
      <c r="AV881">
        <v>-2.5</v>
      </c>
      <c r="AW881">
        <v>43.5</v>
      </c>
      <c r="AX881">
        <v>-3</v>
      </c>
      <c r="AY881">
        <v>44.5</v>
      </c>
      <c r="AZ881">
        <v>1</v>
      </c>
      <c r="BA881">
        <v>24</v>
      </c>
      <c r="BB881" t="str">
        <f t="shared" si="92"/>
        <v>N</v>
      </c>
      <c r="BC881" t="str">
        <f t="shared" si="93"/>
        <v>Road</v>
      </c>
      <c r="BD881">
        <f t="shared" si="94"/>
        <v>9</v>
      </c>
      <c r="BE881">
        <f t="shared" si="95"/>
        <v>0.14000000000000001</v>
      </c>
      <c r="BH881" t="str">
        <f t="shared" si="96"/>
        <v>20179DeAndre WashingtonOAK</v>
      </c>
      <c r="BI881">
        <v>2017</v>
      </c>
      <c r="BJ881" s="2" t="s">
        <v>1347</v>
      </c>
      <c r="BK881" t="s">
        <v>1205</v>
      </c>
      <c r="BL881" t="s">
        <v>80</v>
      </c>
      <c r="BM881" t="str">
        <f t="shared" si="97"/>
        <v>OAK</v>
      </c>
      <c r="BN881" t="s">
        <v>156</v>
      </c>
      <c r="BO881" t="s">
        <v>1335</v>
      </c>
      <c r="BP881" t="s">
        <v>122</v>
      </c>
      <c r="BQ881">
        <v>9</v>
      </c>
      <c r="BR881">
        <v>0.14000000000000001</v>
      </c>
    </row>
    <row r="882" spans="1:70" x14ac:dyDescent="0.3">
      <c r="A882" t="str">
        <f t="shared" si="91"/>
        <v>20179Marlon MackIND</v>
      </c>
      <c r="B882" t="s">
        <v>372</v>
      </c>
      <c r="C882">
        <v>2017</v>
      </c>
      <c r="D882">
        <v>9</v>
      </c>
      <c r="E882" t="s">
        <v>1218</v>
      </c>
      <c r="F882" t="s">
        <v>113</v>
      </c>
      <c r="G882" t="s">
        <v>10</v>
      </c>
      <c r="H882" t="s">
        <v>115</v>
      </c>
      <c r="I882" t="s">
        <v>122</v>
      </c>
      <c r="J882" t="s">
        <v>1126</v>
      </c>
      <c r="K882" t="s">
        <v>1126</v>
      </c>
      <c r="L882">
        <v>4100</v>
      </c>
      <c r="M882">
        <v>5700</v>
      </c>
      <c r="N882" s="1">
        <v>2.9</v>
      </c>
      <c r="O882" s="1">
        <v>2.9</v>
      </c>
      <c r="P882">
        <v>20</v>
      </c>
      <c r="Q882">
        <v>6</v>
      </c>
      <c r="R882">
        <v>17</v>
      </c>
      <c r="S882">
        <v>28</v>
      </c>
      <c r="T882">
        <v>48.28</v>
      </c>
      <c r="U882">
        <v>92</v>
      </c>
      <c r="V882">
        <v>0</v>
      </c>
      <c r="W882">
        <v>20</v>
      </c>
      <c r="X882">
        <v>30</v>
      </c>
      <c r="Y882">
        <v>66.67</v>
      </c>
      <c r="Z882">
        <v>51.72</v>
      </c>
      <c r="AA882">
        <v>308</v>
      </c>
      <c r="AB882">
        <v>2</v>
      </c>
      <c r="AC882">
        <v>0</v>
      </c>
      <c r="AD882">
        <v>3</v>
      </c>
      <c r="AE882">
        <v>29</v>
      </c>
      <c r="AF882">
        <v>279</v>
      </c>
      <c r="AG882">
        <v>371</v>
      </c>
      <c r="AH882">
        <v>1</v>
      </c>
      <c r="AI882">
        <v>1</v>
      </c>
      <c r="AJ882">
        <v>1</v>
      </c>
      <c r="AK882">
        <v>0</v>
      </c>
      <c r="AL882">
        <v>6</v>
      </c>
      <c r="AM882">
        <v>68</v>
      </c>
      <c r="AN882">
        <v>4</v>
      </c>
      <c r="AO882">
        <v>14</v>
      </c>
      <c r="AP882">
        <v>28.57</v>
      </c>
      <c r="AQ882">
        <v>0</v>
      </c>
      <c r="AR882">
        <v>0</v>
      </c>
      <c r="AS882">
        <v>0</v>
      </c>
      <c r="AT882">
        <v>30.983333333333334</v>
      </c>
      <c r="AU882">
        <v>51.64</v>
      </c>
      <c r="AV882">
        <v>13</v>
      </c>
      <c r="AW882">
        <v>48</v>
      </c>
      <c r="AX882">
        <v>6</v>
      </c>
      <c r="AY882">
        <v>45</v>
      </c>
      <c r="AZ882">
        <v>2</v>
      </c>
      <c r="BA882">
        <v>14</v>
      </c>
      <c r="BB882" t="str">
        <f t="shared" si="92"/>
        <v>Y</v>
      </c>
      <c r="BC882" t="str">
        <f t="shared" si="93"/>
        <v>Road</v>
      </c>
      <c r="BD882">
        <f t="shared" si="94"/>
        <v>27</v>
      </c>
      <c r="BE882">
        <f t="shared" si="95"/>
        <v>0.41</v>
      </c>
      <c r="BH882" t="str">
        <f t="shared" si="96"/>
        <v>20179Jalen RichardOAK</v>
      </c>
      <c r="BI882">
        <v>2017</v>
      </c>
      <c r="BJ882" s="2" t="s">
        <v>1347</v>
      </c>
      <c r="BK882" t="s">
        <v>1210</v>
      </c>
      <c r="BL882" t="s">
        <v>80</v>
      </c>
      <c r="BM882" t="str">
        <f t="shared" si="97"/>
        <v>OAK</v>
      </c>
      <c r="BN882" t="s">
        <v>156</v>
      </c>
      <c r="BO882" t="s">
        <v>1335</v>
      </c>
      <c r="BP882" t="s">
        <v>122</v>
      </c>
      <c r="BQ882">
        <v>12</v>
      </c>
      <c r="BR882">
        <v>0.19</v>
      </c>
    </row>
    <row r="883" spans="1:70" x14ac:dyDescent="0.3">
      <c r="A883" t="str">
        <f t="shared" si="91"/>
        <v>20179Jamaal CharlesDEN</v>
      </c>
      <c r="B883" t="s">
        <v>376</v>
      </c>
      <c r="C883">
        <v>2017</v>
      </c>
      <c r="D883">
        <v>9</v>
      </c>
      <c r="E883" t="s">
        <v>1150</v>
      </c>
      <c r="F883" t="s">
        <v>105</v>
      </c>
      <c r="G883" t="s">
        <v>9</v>
      </c>
      <c r="H883" t="s">
        <v>83</v>
      </c>
      <c r="I883" t="s">
        <v>122</v>
      </c>
      <c r="J883" t="s">
        <v>1126</v>
      </c>
      <c r="K883" t="s">
        <v>1126</v>
      </c>
      <c r="L883">
        <v>4100</v>
      </c>
      <c r="M883">
        <v>5100</v>
      </c>
      <c r="N883" s="1">
        <v>6.4</v>
      </c>
      <c r="O883" s="1">
        <v>4.4000000000000004</v>
      </c>
      <c r="P883">
        <v>23</v>
      </c>
      <c r="Q883">
        <v>-28</v>
      </c>
      <c r="R883">
        <v>14</v>
      </c>
      <c r="S883">
        <v>19</v>
      </c>
      <c r="T883">
        <v>33.33</v>
      </c>
      <c r="U883">
        <v>35</v>
      </c>
      <c r="V883">
        <v>0</v>
      </c>
      <c r="W883">
        <v>19</v>
      </c>
      <c r="X883">
        <v>38</v>
      </c>
      <c r="Y883">
        <v>50</v>
      </c>
      <c r="Z883">
        <v>66.67</v>
      </c>
      <c r="AA883">
        <v>208</v>
      </c>
      <c r="AB883">
        <v>1</v>
      </c>
      <c r="AC883">
        <v>2</v>
      </c>
      <c r="AD883">
        <v>3</v>
      </c>
      <c r="AE883">
        <v>17</v>
      </c>
      <c r="AF883">
        <v>191</v>
      </c>
      <c r="AG883">
        <v>226</v>
      </c>
      <c r="AH883">
        <v>1</v>
      </c>
      <c r="AI883">
        <v>0</v>
      </c>
      <c r="AJ883">
        <v>2</v>
      </c>
      <c r="AK883">
        <v>1</v>
      </c>
      <c r="AL883">
        <v>14</v>
      </c>
      <c r="AM883">
        <v>105</v>
      </c>
      <c r="AN883">
        <v>3</v>
      </c>
      <c r="AO883">
        <v>13</v>
      </c>
      <c r="AP883">
        <v>23.080000000000002</v>
      </c>
      <c r="AQ883">
        <v>1</v>
      </c>
      <c r="AR883">
        <v>1</v>
      </c>
      <c r="AS883">
        <v>100</v>
      </c>
      <c r="AT883">
        <v>30.1</v>
      </c>
      <c r="AU883">
        <v>50.17</v>
      </c>
      <c r="AV883">
        <v>7.5</v>
      </c>
      <c r="AW883">
        <v>44</v>
      </c>
      <c r="AX883">
        <v>7</v>
      </c>
      <c r="AY883">
        <v>41</v>
      </c>
      <c r="AZ883">
        <v>2</v>
      </c>
      <c r="BA883">
        <v>51</v>
      </c>
      <c r="BB883" t="str">
        <f t="shared" si="92"/>
        <v>N</v>
      </c>
      <c r="BC883" t="str">
        <f t="shared" si="93"/>
        <v>Road</v>
      </c>
      <c r="BD883">
        <f t="shared" si="94"/>
        <v>19</v>
      </c>
      <c r="BE883">
        <f t="shared" si="95"/>
        <v>0.3</v>
      </c>
      <c r="BH883" t="str">
        <f t="shared" si="96"/>
        <v>20179Kenyan DrakeMIA</v>
      </c>
      <c r="BI883">
        <v>2017</v>
      </c>
      <c r="BJ883" s="2" t="s">
        <v>1347</v>
      </c>
      <c r="BK883" t="s">
        <v>1239</v>
      </c>
      <c r="BL883" t="s">
        <v>156</v>
      </c>
      <c r="BM883" t="str">
        <f t="shared" si="97"/>
        <v>MIA</v>
      </c>
      <c r="BN883" t="s">
        <v>80</v>
      </c>
      <c r="BO883" t="s">
        <v>1335</v>
      </c>
      <c r="BP883" t="s">
        <v>72</v>
      </c>
      <c r="BQ883">
        <v>37</v>
      </c>
      <c r="BR883">
        <v>0.55000000000000004</v>
      </c>
    </row>
    <row r="884" spans="1:70" x14ac:dyDescent="0.3">
      <c r="A884" t="str">
        <f t="shared" si="91"/>
        <v>20179Marshawn LynchOAK</v>
      </c>
      <c r="B884" t="s">
        <v>365</v>
      </c>
      <c r="C884">
        <v>2017</v>
      </c>
      <c r="D884">
        <v>9</v>
      </c>
      <c r="E884" t="s">
        <v>1192</v>
      </c>
      <c r="F884" t="s">
        <v>80</v>
      </c>
      <c r="G884" t="s">
        <v>130</v>
      </c>
      <c r="H884" t="s">
        <v>156</v>
      </c>
      <c r="I884" t="s">
        <v>122</v>
      </c>
      <c r="J884" t="s">
        <v>1126</v>
      </c>
      <c r="K884" t="s">
        <v>1126</v>
      </c>
      <c r="L884">
        <v>4000</v>
      </c>
      <c r="M884">
        <v>5600</v>
      </c>
      <c r="N884" s="1">
        <v>20.3</v>
      </c>
      <c r="O884" s="1">
        <v>19.3</v>
      </c>
      <c r="P884">
        <v>27</v>
      </c>
      <c r="Q884">
        <v>3</v>
      </c>
      <c r="R884">
        <v>20</v>
      </c>
      <c r="S884">
        <v>27</v>
      </c>
      <c r="T884">
        <v>47.370000000000005</v>
      </c>
      <c r="U884">
        <v>84</v>
      </c>
      <c r="V884">
        <v>2</v>
      </c>
      <c r="W884">
        <v>21</v>
      </c>
      <c r="X884">
        <v>30</v>
      </c>
      <c r="Y884">
        <v>70</v>
      </c>
      <c r="Z884">
        <v>52.629999999999995</v>
      </c>
      <c r="AA884">
        <v>300</v>
      </c>
      <c r="AB884">
        <v>1</v>
      </c>
      <c r="AC884">
        <v>1</v>
      </c>
      <c r="AD884">
        <v>1</v>
      </c>
      <c r="AE884">
        <v>5</v>
      </c>
      <c r="AF884">
        <v>295</v>
      </c>
      <c r="AG884">
        <v>379</v>
      </c>
      <c r="AH884">
        <v>3</v>
      </c>
      <c r="AI884">
        <v>1</v>
      </c>
      <c r="AJ884">
        <v>2</v>
      </c>
      <c r="AK884">
        <v>1</v>
      </c>
      <c r="AL884">
        <v>10</v>
      </c>
      <c r="AM884">
        <v>105</v>
      </c>
      <c r="AN884">
        <v>8</v>
      </c>
      <c r="AO884">
        <v>15</v>
      </c>
      <c r="AP884">
        <v>53.33</v>
      </c>
      <c r="AQ884">
        <v>0</v>
      </c>
      <c r="AR884">
        <v>0</v>
      </c>
      <c r="AS884">
        <v>0</v>
      </c>
      <c r="AT884">
        <v>30.933333333333334</v>
      </c>
      <c r="AU884">
        <v>51.559999999999995</v>
      </c>
      <c r="AV884">
        <v>-2.5</v>
      </c>
      <c r="AW884">
        <v>43.5</v>
      </c>
      <c r="AX884">
        <v>-3</v>
      </c>
      <c r="AY884">
        <v>44.5</v>
      </c>
      <c r="AZ884">
        <v>1</v>
      </c>
      <c r="BA884">
        <v>24</v>
      </c>
      <c r="BB884" t="str">
        <f t="shared" si="92"/>
        <v>Y</v>
      </c>
      <c r="BC884" t="str">
        <f t="shared" si="93"/>
        <v>Road</v>
      </c>
      <c r="BD884">
        <f t="shared" si="94"/>
        <v>37</v>
      </c>
      <c r="BE884">
        <f t="shared" si="95"/>
        <v>0.59</v>
      </c>
      <c r="BH884" t="str">
        <f t="shared" si="96"/>
        <v>20179Damien WilliamsMIA</v>
      </c>
      <c r="BI884">
        <v>2017</v>
      </c>
      <c r="BJ884" s="2" t="s">
        <v>1347</v>
      </c>
      <c r="BK884" t="s">
        <v>1240</v>
      </c>
      <c r="BL884" t="s">
        <v>156</v>
      </c>
      <c r="BM884" t="str">
        <f t="shared" si="97"/>
        <v>MIA</v>
      </c>
      <c r="BN884" t="s">
        <v>80</v>
      </c>
      <c r="BO884" t="s">
        <v>1337</v>
      </c>
      <c r="BP884" t="s">
        <v>72</v>
      </c>
      <c r="BQ884">
        <v>30</v>
      </c>
      <c r="BR884">
        <v>0.45</v>
      </c>
    </row>
    <row r="885" spans="1:70" x14ac:dyDescent="0.3">
      <c r="A885" t="str">
        <f t="shared" si="91"/>
        <v>20179Jacquizz RodgersTB</v>
      </c>
      <c r="B885" t="s">
        <v>369</v>
      </c>
      <c r="C885">
        <v>2017</v>
      </c>
      <c r="D885">
        <v>9</v>
      </c>
      <c r="E885" t="s">
        <v>1234</v>
      </c>
      <c r="F885" t="s">
        <v>153</v>
      </c>
      <c r="G885" t="s">
        <v>154</v>
      </c>
      <c r="H885" t="s">
        <v>96</v>
      </c>
      <c r="I885" t="s">
        <v>122</v>
      </c>
      <c r="J885" t="s">
        <v>1126</v>
      </c>
      <c r="K885" t="s">
        <v>1126</v>
      </c>
      <c r="L885">
        <v>4000</v>
      </c>
      <c r="M885">
        <v>4500</v>
      </c>
      <c r="N885" s="1">
        <v>0</v>
      </c>
      <c r="O885" s="1">
        <v>0</v>
      </c>
      <c r="P885">
        <v>10</v>
      </c>
      <c r="Q885">
        <v>-20</v>
      </c>
      <c r="R885">
        <v>14</v>
      </c>
      <c r="S885">
        <v>25</v>
      </c>
      <c r="T885">
        <v>47.17</v>
      </c>
      <c r="U885">
        <v>87</v>
      </c>
      <c r="V885">
        <v>0</v>
      </c>
      <c r="W885">
        <v>15</v>
      </c>
      <c r="X885">
        <v>28</v>
      </c>
      <c r="Y885">
        <v>53.569999999999993</v>
      </c>
      <c r="Z885">
        <v>52.83</v>
      </c>
      <c r="AA885">
        <v>135</v>
      </c>
      <c r="AB885">
        <v>1</v>
      </c>
      <c r="AC885">
        <v>0</v>
      </c>
      <c r="AD885">
        <v>4</v>
      </c>
      <c r="AE885">
        <v>22</v>
      </c>
      <c r="AF885">
        <v>113</v>
      </c>
      <c r="AG885">
        <v>200</v>
      </c>
      <c r="AH885">
        <v>1</v>
      </c>
      <c r="AI885">
        <v>1</v>
      </c>
      <c r="AJ885">
        <v>1</v>
      </c>
      <c r="AK885">
        <v>-1</v>
      </c>
      <c r="AL885">
        <v>7</v>
      </c>
      <c r="AM885">
        <v>50</v>
      </c>
      <c r="AN885">
        <v>4</v>
      </c>
      <c r="AO885">
        <v>13</v>
      </c>
      <c r="AP885">
        <v>30.769999999999996</v>
      </c>
      <c r="AQ885">
        <v>0</v>
      </c>
      <c r="AR885">
        <v>0</v>
      </c>
      <c r="AS885">
        <v>0</v>
      </c>
      <c r="AT885">
        <v>27.7</v>
      </c>
      <c r="AU885">
        <v>46.17</v>
      </c>
      <c r="AV885">
        <v>7</v>
      </c>
      <c r="AW885">
        <v>50</v>
      </c>
      <c r="AX885">
        <v>7</v>
      </c>
      <c r="AY885">
        <v>55</v>
      </c>
      <c r="AZ885">
        <v>1</v>
      </c>
      <c r="BA885">
        <v>24</v>
      </c>
      <c r="BB885" t="str">
        <f t="shared" si="92"/>
        <v>N</v>
      </c>
      <c r="BC885" t="str">
        <f t="shared" si="93"/>
        <v>Road</v>
      </c>
      <c r="BD885" t="str">
        <f t="shared" si="94"/>
        <v/>
      </c>
      <c r="BE885" t="str">
        <f t="shared" si="95"/>
        <v/>
      </c>
      <c r="BH885" t="str">
        <f t="shared" si="96"/>
        <v>20179Senorise PerryMIA</v>
      </c>
      <c r="BI885">
        <v>2017</v>
      </c>
      <c r="BJ885" s="2" t="s">
        <v>1347</v>
      </c>
      <c r="BK885" t="s">
        <v>1244</v>
      </c>
      <c r="BL885" t="s">
        <v>156</v>
      </c>
      <c r="BM885" t="str">
        <f t="shared" si="97"/>
        <v>MIA</v>
      </c>
      <c r="BN885" t="s">
        <v>80</v>
      </c>
      <c r="BO885" t="s">
        <v>1335</v>
      </c>
      <c r="BP885" t="s">
        <v>72</v>
      </c>
      <c r="BQ885" t="s">
        <v>1366</v>
      </c>
      <c r="BR885" t="s">
        <v>1366</v>
      </c>
    </row>
    <row r="886" spans="1:70" x14ac:dyDescent="0.3">
      <c r="A886" t="str">
        <f t="shared" si="91"/>
        <v>20179Ameer AbdullahDET</v>
      </c>
      <c r="B886" t="s">
        <v>367</v>
      </c>
      <c r="C886">
        <v>2017</v>
      </c>
      <c r="D886">
        <v>9</v>
      </c>
      <c r="E886" t="s">
        <v>1146</v>
      </c>
      <c r="F886" t="s">
        <v>92</v>
      </c>
      <c r="G886" t="s">
        <v>4</v>
      </c>
      <c r="H886" t="s">
        <v>74</v>
      </c>
      <c r="I886" t="s">
        <v>122</v>
      </c>
      <c r="J886" t="s">
        <v>1126</v>
      </c>
      <c r="K886" t="s">
        <v>1126</v>
      </c>
      <c r="L886">
        <v>3900</v>
      </c>
      <c r="M886">
        <v>6200</v>
      </c>
      <c r="N886" s="1">
        <v>11.7</v>
      </c>
      <c r="O886" s="1">
        <v>10.199999999999999</v>
      </c>
      <c r="P886">
        <v>30</v>
      </c>
      <c r="Q886">
        <v>13</v>
      </c>
      <c r="R886">
        <v>24</v>
      </c>
      <c r="S886">
        <v>33</v>
      </c>
      <c r="T886">
        <v>50</v>
      </c>
      <c r="U886">
        <v>64</v>
      </c>
      <c r="V886">
        <v>1</v>
      </c>
      <c r="W886">
        <v>26</v>
      </c>
      <c r="X886">
        <v>33</v>
      </c>
      <c r="Y886">
        <v>78.790000000000006</v>
      </c>
      <c r="Z886">
        <v>50</v>
      </c>
      <c r="AA886">
        <v>361</v>
      </c>
      <c r="AB886">
        <v>2</v>
      </c>
      <c r="AC886">
        <v>0</v>
      </c>
      <c r="AD886">
        <v>1</v>
      </c>
      <c r="AE886">
        <v>8</v>
      </c>
      <c r="AF886">
        <v>353</v>
      </c>
      <c r="AG886">
        <v>417</v>
      </c>
      <c r="AH886">
        <v>2</v>
      </c>
      <c r="AI886">
        <v>1</v>
      </c>
      <c r="AJ886">
        <v>1</v>
      </c>
      <c r="AK886">
        <v>1</v>
      </c>
      <c r="AL886">
        <v>2</v>
      </c>
      <c r="AM886">
        <v>19</v>
      </c>
      <c r="AN886">
        <v>8</v>
      </c>
      <c r="AO886">
        <v>13</v>
      </c>
      <c r="AP886">
        <v>61.539999999999992</v>
      </c>
      <c r="AQ886">
        <v>0</v>
      </c>
      <c r="AR886">
        <v>0</v>
      </c>
      <c r="AS886">
        <v>0</v>
      </c>
      <c r="AT886">
        <v>36.916666666666664</v>
      </c>
      <c r="AU886">
        <v>61.529999999999994</v>
      </c>
      <c r="AV886">
        <v>-2</v>
      </c>
      <c r="AW886">
        <v>43</v>
      </c>
      <c r="AX886">
        <v>-2.5</v>
      </c>
      <c r="AY886">
        <v>42.5</v>
      </c>
      <c r="AZ886">
        <v>3</v>
      </c>
      <c r="BA886">
        <v>17</v>
      </c>
      <c r="BB886" t="str">
        <f t="shared" si="92"/>
        <v>Y</v>
      </c>
      <c r="BC886" t="str">
        <f t="shared" si="93"/>
        <v>Road</v>
      </c>
      <c r="BD886">
        <f t="shared" si="94"/>
        <v>33</v>
      </c>
      <c r="BE886">
        <f t="shared" si="95"/>
        <v>0.49</v>
      </c>
      <c r="BH886" t="str">
        <f t="shared" si="96"/>
        <v>20179Ameer AbdullahDET</v>
      </c>
      <c r="BI886">
        <v>2017</v>
      </c>
      <c r="BJ886" s="2" t="s">
        <v>1347</v>
      </c>
      <c r="BK886" t="s">
        <v>1146</v>
      </c>
      <c r="BL886" t="s">
        <v>92</v>
      </c>
      <c r="BM886" t="str">
        <f t="shared" si="97"/>
        <v>DET</v>
      </c>
      <c r="BN886" t="s">
        <v>74</v>
      </c>
      <c r="BO886" t="s">
        <v>1337</v>
      </c>
      <c r="BP886" t="s">
        <v>122</v>
      </c>
      <c r="BQ886">
        <v>33</v>
      </c>
      <c r="BR886">
        <v>0.49</v>
      </c>
    </row>
    <row r="887" spans="1:70" x14ac:dyDescent="0.3">
      <c r="A887" t="str">
        <f t="shared" si="91"/>
        <v>20179Frank GoreIND</v>
      </c>
      <c r="B887" t="s">
        <v>372</v>
      </c>
      <c r="C887">
        <v>2017</v>
      </c>
      <c r="D887">
        <v>9</v>
      </c>
      <c r="E887" t="s">
        <v>1202</v>
      </c>
      <c r="F887" t="s">
        <v>113</v>
      </c>
      <c r="G887" t="s">
        <v>10</v>
      </c>
      <c r="H887" t="s">
        <v>115</v>
      </c>
      <c r="I887" t="s">
        <v>122</v>
      </c>
      <c r="J887" t="s">
        <v>1126</v>
      </c>
      <c r="K887" t="s">
        <v>1126</v>
      </c>
      <c r="L887">
        <v>3900</v>
      </c>
      <c r="M887">
        <v>5300</v>
      </c>
      <c r="N887" s="1">
        <v>10.7</v>
      </c>
      <c r="O887" s="1">
        <v>9.1999999999999993</v>
      </c>
      <c r="P887">
        <v>20</v>
      </c>
      <c r="Q887">
        <v>6</v>
      </c>
      <c r="R887">
        <v>17</v>
      </c>
      <c r="S887">
        <v>28</v>
      </c>
      <c r="T887">
        <v>48.28</v>
      </c>
      <c r="U887">
        <v>92</v>
      </c>
      <c r="V887">
        <v>0</v>
      </c>
      <c r="W887">
        <v>20</v>
      </c>
      <c r="X887">
        <v>30</v>
      </c>
      <c r="Y887">
        <v>66.67</v>
      </c>
      <c r="Z887">
        <v>51.72</v>
      </c>
      <c r="AA887">
        <v>308</v>
      </c>
      <c r="AB887">
        <v>2</v>
      </c>
      <c r="AC887">
        <v>0</v>
      </c>
      <c r="AD887">
        <v>3</v>
      </c>
      <c r="AE887">
        <v>29</v>
      </c>
      <c r="AF887">
        <v>279</v>
      </c>
      <c r="AG887">
        <v>371</v>
      </c>
      <c r="AH887">
        <v>1</v>
      </c>
      <c r="AI887">
        <v>1</v>
      </c>
      <c r="AJ887">
        <v>1</v>
      </c>
      <c r="AK887">
        <v>0</v>
      </c>
      <c r="AL887">
        <v>6</v>
      </c>
      <c r="AM887">
        <v>68</v>
      </c>
      <c r="AN887">
        <v>4</v>
      </c>
      <c r="AO887">
        <v>14</v>
      </c>
      <c r="AP887">
        <v>28.57</v>
      </c>
      <c r="AQ887">
        <v>0</v>
      </c>
      <c r="AR887">
        <v>0</v>
      </c>
      <c r="AS887">
        <v>0</v>
      </c>
      <c r="AT887">
        <v>30.983333333333334</v>
      </c>
      <c r="AU887">
        <v>51.64</v>
      </c>
      <c r="AV887">
        <v>13</v>
      </c>
      <c r="AW887">
        <v>48</v>
      </c>
      <c r="AX887">
        <v>6</v>
      </c>
      <c r="AY887">
        <v>45</v>
      </c>
      <c r="AZ887">
        <v>2</v>
      </c>
      <c r="BA887">
        <v>14</v>
      </c>
      <c r="BB887" t="str">
        <f t="shared" si="92"/>
        <v>Y</v>
      </c>
      <c r="BC887" t="str">
        <f t="shared" si="93"/>
        <v>Road</v>
      </c>
      <c r="BD887">
        <f t="shared" si="94"/>
        <v>40</v>
      </c>
      <c r="BE887">
        <f t="shared" si="95"/>
        <v>0.61</v>
      </c>
      <c r="BH887" t="str">
        <f t="shared" si="96"/>
        <v>20179Theo RiddickDET</v>
      </c>
      <c r="BI887">
        <v>2017</v>
      </c>
      <c r="BJ887" s="2" t="s">
        <v>1347</v>
      </c>
      <c r="BK887" t="s">
        <v>1138</v>
      </c>
      <c r="BL887" t="s">
        <v>92</v>
      </c>
      <c r="BM887" t="str">
        <f t="shared" si="97"/>
        <v>DET</v>
      </c>
      <c r="BN887" t="s">
        <v>74</v>
      </c>
      <c r="BO887" t="s">
        <v>1335</v>
      </c>
      <c r="BP887" t="s">
        <v>122</v>
      </c>
      <c r="BQ887">
        <v>25</v>
      </c>
      <c r="BR887">
        <v>0.37</v>
      </c>
    </row>
    <row r="888" spans="1:70" x14ac:dyDescent="0.3">
      <c r="A888" t="str">
        <f t="shared" si="91"/>
        <v>20179Theo RiddickDET</v>
      </c>
      <c r="B888" t="s">
        <v>367</v>
      </c>
      <c r="C888">
        <v>2017</v>
      </c>
      <c r="D888">
        <v>9</v>
      </c>
      <c r="E888" t="s">
        <v>1138</v>
      </c>
      <c r="F888" t="s">
        <v>92</v>
      </c>
      <c r="G888" t="s">
        <v>4</v>
      </c>
      <c r="H888" t="s">
        <v>74</v>
      </c>
      <c r="I888" t="s">
        <v>122</v>
      </c>
      <c r="J888" t="s">
        <v>1126</v>
      </c>
      <c r="K888" t="s">
        <v>1126</v>
      </c>
      <c r="L888">
        <v>3900</v>
      </c>
      <c r="M888">
        <v>5200</v>
      </c>
      <c r="N888" s="1">
        <v>11.3</v>
      </c>
      <c r="O888" s="1">
        <v>9.3000000000000007</v>
      </c>
      <c r="P888">
        <v>30</v>
      </c>
      <c r="Q888">
        <v>13</v>
      </c>
      <c r="R888">
        <v>24</v>
      </c>
      <c r="S888">
        <v>33</v>
      </c>
      <c r="T888">
        <v>50</v>
      </c>
      <c r="U888">
        <v>64</v>
      </c>
      <c r="V888">
        <v>1</v>
      </c>
      <c r="W888">
        <v>26</v>
      </c>
      <c r="X888">
        <v>33</v>
      </c>
      <c r="Y888">
        <v>78.790000000000006</v>
      </c>
      <c r="Z888">
        <v>50</v>
      </c>
      <c r="AA888">
        <v>361</v>
      </c>
      <c r="AB888">
        <v>2</v>
      </c>
      <c r="AC888">
        <v>0</v>
      </c>
      <c r="AD888">
        <v>1</v>
      </c>
      <c r="AE888">
        <v>8</v>
      </c>
      <c r="AF888">
        <v>353</v>
      </c>
      <c r="AG888">
        <v>417</v>
      </c>
      <c r="AH888">
        <v>2</v>
      </c>
      <c r="AI888">
        <v>1</v>
      </c>
      <c r="AJ888">
        <v>1</v>
      </c>
      <c r="AK888">
        <v>1</v>
      </c>
      <c r="AL888">
        <v>2</v>
      </c>
      <c r="AM888">
        <v>19</v>
      </c>
      <c r="AN888">
        <v>8</v>
      </c>
      <c r="AO888">
        <v>13</v>
      </c>
      <c r="AP888">
        <v>61.539999999999992</v>
      </c>
      <c r="AQ888">
        <v>0</v>
      </c>
      <c r="AR888">
        <v>0</v>
      </c>
      <c r="AS888">
        <v>0</v>
      </c>
      <c r="AT888">
        <v>36.916666666666664</v>
      </c>
      <c r="AU888">
        <v>61.529999999999994</v>
      </c>
      <c r="AV888">
        <v>-2</v>
      </c>
      <c r="AW888">
        <v>43</v>
      </c>
      <c r="AX888">
        <v>-2.5</v>
      </c>
      <c r="AY888">
        <v>42.5</v>
      </c>
      <c r="AZ888">
        <v>3</v>
      </c>
      <c r="BA888">
        <v>17</v>
      </c>
      <c r="BB888" t="str">
        <f t="shared" si="92"/>
        <v>N</v>
      </c>
      <c r="BC888" t="str">
        <f t="shared" si="93"/>
        <v>Road</v>
      </c>
      <c r="BD888">
        <f t="shared" si="94"/>
        <v>25</v>
      </c>
      <c r="BE888">
        <f t="shared" si="95"/>
        <v>0.37</v>
      </c>
      <c r="BH888" t="str">
        <f t="shared" si="96"/>
        <v>20179Dwayne WashingtonDET</v>
      </c>
      <c r="BI888">
        <v>2017</v>
      </c>
      <c r="BJ888" s="2" t="s">
        <v>1347</v>
      </c>
      <c r="BK888" t="s">
        <v>1161</v>
      </c>
      <c r="BL888" t="s">
        <v>92</v>
      </c>
      <c r="BM888" t="str">
        <f t="shared" si="97"/>
        <v>DET</v>
      </c>
      <c r="BN888" t="s">
        <v>74</v>
      </c>
      <c r="BO888" t="s">
        <v>1335</v>
      </c>
      <c r="BP888" t="s">
        <v>122</v>
      </c>
      <c r="BQ888">
        <v>11</v>
      </c>
      <c r="BR888">
        <v>0.16</v>
      </c>
    </row>
    <row r="889" spans="1:70" x14ac:dyDescent="0.3">
      <c r="A889" t="str">
        <f t="shared" si="91"/>
        <v>20179Andre EllingtonARZ</v>
      </c>
      <c r="B889" t="s">
        <v>374</v>
      </c>
      <c r="C889">
        <v>2017</v>
      </c>
      <c r="D889">
        <v>9</v>
      </c>
      <c r="E889" t="s">
        <v>1219</v>
      </c>
      <c r="F889" t="s">
        <v>93</v>
      </c>
      <c r="G889" t="s">
        <v>132</v>
      </c>
      <c r="H889" t="s">
        <v>102</v>
      </c>
      <c r="I889" t="s">
        <v>122</v>
      </c>
      <c r="J889" t="s">
        <v>1126</v>
      </c>
      <c r="K889" t="s">
        <v>1126</v>
      </c>
      <c r="L889">
        <v>3900</v>
      </c>
      <c r="M889">
        <v>5100</v>
      </c>
      <c r="N889" s="1">
        <v>3.4</v>
      </c>
      <c r="O889" s="1">
        <v>2.4</v>
      </c>
      <c r="P889">
        <v>20</v>
      </c>
      <c r="Q889">
        <v>10</v>
      </c>
      <c r="R889">
        <v>20</v>
      </c>
      <c r="S889">
        <v>43</v>
      </c>
      <c r="T889">
        <v>58.9</v>
      </c>
      <c r="U889">
        <v>167</v>
      </c>
      <c r="V889">
        <v>0</v>
      </c>
      <c r="W889">
        <v>15</v>
      </c>
      <c r="X889">
        <v>30</v>
      </c>
      <c r="Y889">
        <v>50</v>
      </c>
      <c r="Z889">
        <v>41.099999999999994</v>
      </c>
      <c r="AA889">
        <v>201</v>
      </c>
      <c r="AB889">
        <v>2</v>
      </c>
      <c r="AC889">
        <v>1</v>
      </c>
      <c r="AD889">
        <v>0</v>
      </c>
      <c r="AE889">
        <v>0</v>
      </c>
      <c r="AF889">
        <v>201</v>
      </c>
      <c r="AG889">
        <v>368</v>
      </c>
      <c r="AH889">
        <v>1</v>
      </c>
      <c r="AI889">
        <v>1</v>
      </c>
      <c r="AJ889">
        <v>2</v>
      </c>
      <c r="AK889">
        <v>0</v>
      </c>
      <c r="AL889">
        <v>2</v>
      </c>
      <c r="AM889">
        <v>25</v>
      </c>
      <c r="AN889">
        <v>7</v>
      </c>
      <c r="AO889">
        <v>16</v>
      </c>
      <c r="AP889">
        <v>43.75</v>
      </c>
      <c r="AQ889">
        <v>0</v>
      </c>
      <c r="AR889">
        <v>0</v>
      </c>
      <c r="AS889">
        <v>0</v>
      </c>
      <c r="AT889">
        <v>36.366666666666667</v>
      </c>
      <c r="AU889">
        <v>60.61</v>
      </c>
      <c r="AV889">
        <v>-1</v>
      </c>
      <c r="AW889">
        <v>39</v>
      </c>
      <c r="AX889">
        <v>-2.5</v>
      </c>
      <c r="AY889">
        <v>38.5</v>
      </c>
      <c r="AZ889">
        <v>5</v>
      </c>
      <c r="BA889">
        <v>10</v>
      </c>
      <c r="BB889" t="str">
        <f t="shared" si="92"/>
        <v>N</v>
      </c>
      <c r="BC889" t="str">
        <f t="shared" si="93"/>
        <v>Road</v>
      </c>
      <c r="BD889">
        <f t="shared" si="94"/>
        <v>14</v>
      </c>
      <c r="BE889">
        <f t="shared" si="95"/>
        <v>0.18</v>
      </c>
      <c r="BH889" t="str">
        <f t="shared" si="96"/>
        <v>20179Aaron JonesGB</v>
      </c>
      <c r="BI889">
        <v>2017</v>
      </c>
      <c r="BJ889" s="2" t="s">
        <v>1347</v>
      </c>
      <c r="BK889" t="s">
        <v>1241</v>
      </c>
      <c r="BL889" t="s">
        <v>74</v>
      </c>
      <c r="BM889" t="str">
        <f t="shared" si="97"/>
        <v>GB</v>
      </c>
      <c r="BN889" t="s">
        <v>92</v>
      </c>
      <c r="BO889" t="s">
        <v>1337</v>
      </c>
      <c r="BP889" t="s">
        <v>72</v>
      </c>
      <c r="BQ889">
        <v>20</v>
      </c>
      <c r="BR889">
        <v>0.34</v>
      </c>
    </row>
    <row r="890" spans="1:70" x14ac:dyDescent="0.3">
      <c r="A890" t="str">
        <f t="shared" si="91"/>
        <v>20179Jalen RichardOAK</v>
      </c>
      <c r="B890" t="s">
        <v>365</v>
      </c>
      <c r="C890">
        <v>2017</v>
      </c>
      <c r="D890">
        <v>9</v>
      </c>
      <c r="E890" t="s">
        <v>1210</v>
      </c>
      <c r="F890" t="s">
        <v>80</v>
      </c>
      <c r="G890" t="s">
        <v>130</v>
      </c>
      <c r="H890" t="s">
        <v>156</v>
      </c>
      <c r="I890" t="s">
        <v>122</v>
      </c>
      <c r="J890" t="s">
        <v>1126</v>
      </c>
      <c r="K890" t="s">
        <v>1126</v>
      </c>
      <c r="L890">
        <v>3900</v>
      </c>
      <c r="M890">
        <v>5100</v>
      </c>
      <c r="N890" s="1">
        <v>1.4</v>
      </c>
      <c r="O890" s="1">
        <v>1.4</v>
      </c>
      <c r="P890">
        <v>27</v>
      </c>
      <c r="Q890">
        <v>3</v>
      </c>
      <c r="R890">
        <v>20</v>
      </c>
      <c r="S890">
        <v>27</v>
      </c>
      <c r="T890">
        <v>47.370000000000005</v>
      </c>
      <c r="U890">
        <v>84</v>
      </c>
      <c r="V890">
        <v>2</v>
      </c>
      <c r="W890">
        <v>21</v>
      </c>
      <c r="X890">
        <v>30</v>
      </c>
      <c r="Y890">
        <v>70</v>
      </c>
      <c r="Z890">
        <v>52.629999999999995</v>
      </c>
      <c r="AA890">
        <v>300</v>
      </c>
      <c r="AB890">
        <v>1</v>
      </c>
      <c r="AC890">
        <v>1</v>
      </c>
      <c r="AD890">
        <v>1</v>
      </c>
      <c r="AE890">
        <v>5</v>
      </c>
      <c r="AF890">
        <v>295</v>
      </c>
      <c r="AG890">
        <v>379</v>
      </c>
      <c r="AH890">
        <v>3</v>
      </c>
      <c r="AI890">
        <v>1</v>
      </c>
      <c r="AJ890">
        <v>2</v>
      </c>
      <c r="AK890">
        <v>1</v>
      </c>
      <c r="AL890">
        <v>10</v>
      </c>
      <c r="AM890">
        <v>105</v>
      </c>
      <c r="AN890">
        <v>8</v>
      </c>
      <c r="AO890">
        <v>15</v>
      </c>
      <c r="AP890">
        <v>53.33</v>
      </c>
      <c r="AQ890">
        <v>0</v>
      </c>
      <c r="AR890">
        <v>0</v>
      </c>
      <c r="AS890">
        <v>0</v>
      </c>
      <c r="AT890">
        <v>30.933333333333334</v>
      </c>
      <c r="AU890">
        <v>51.559999999999995</v>
      </c>
      <c r="AV890">
        <v>-2.5</v>
      </c>
      <c r="AW890">
        <v>43.5</v>
      </c>
      <c r="AX890">
        <v>-3</v>
      </c>
      <c r="AY890">
        <v>44.5</v>
      </c>
      <c r="AZ890">
        <v>1</v>
      </c>
      <c r="BA890">
        <v>24</v>
      </c>
      <c r="BB890" t="str">
        <f t="shared" si="92"/>
        <v>N</v>
      </c>
      <c r="BC890" t="str">
        <f t="shared" si="93"/>
        <v>Road</v>
      </c>
      <c r="BD890">
        <f t="shared" si="94"/>
        <v>12</v>
      </c>
      <c r="BE890">
        <f t="shared" si="95"/>
        <v>0.19</v>
      </c>
      <c r="BH890" t="str">
        <f t="shared" si="96"/>
        <v>20179Jamaal WilliamsGB</v>
      </c>
      <c r="BI890">
        <v>2017</v>
      </c>
      <c r="BJ890" s="2" t="s">
        <v>1347</v>
      </c>
      <c r="BK890" t="s">
        <v>1153</v>
      </c>
      <c r="BL890" t="s">
        <v>74</v>
      </c>
      <c r="BM890" t="str">
        <f t="shared" si="97"/>
        <v>GB</v>
      </c>
      <c r="BN890" t="s">
        <v>92</v>
      </c>
      <c r="BO890" t="s">
        <v>1335</v>
      </c>
      <c r="BP890" t="s">
        <v>72</v>
      </c>
      <c r="BQ890">
        <v>9</v>
      </c>
      <c r="BR890">
        <v>0.15</v>
      </c>
    </row>
    <row r="891" spans="1:70" x14ac:dyDescent="0.3">
      <c r="A891" t="str">
        <f t="shared" si="91"/>
        <v>20179Mike TolbertBUF</v>
      </c>
      <c r="B891" t="s">
        <v>368</v>
      </c>
      <c r="C891">
        <v>2017</v>
      </c>
      <c r="D891">
        <v>9</v>
      </c>
      <c r="E891" t="s">
        <v>1163</v>
      </c>
      <c r="F891" t="s">
        <v>88</v>
      </c>
      <c r="G891" t="s">
        <v>89</v>
      </c>
      <c r="H891" t="s">
        <v>90</v>
      </c>
      <c r="I891" t="s">
        <v>122</v>
      </c>
      <c r="J891" t="s">
        <v>1126</v>
      </c>
      <c r="K891" t="s">
        <v>1126</v>
      </c>
      <c r="L891">
        <v>3900</v>
      </c>
      <c r="M891">
        <v>4600</v>
      </c>
      <c r="N891" s="1">
        <v>4.5999999999999996</v>
      </c>
      <c r="O891" s="1">
        <v>3.1</v>
      </c>
      <c r="P891">
        <v>21</v>
      </c>
      <c r="Q891">
        <v>-13</v>
      </c>
      <c r="R891">
        <v>20</v>
      </c>
      <c r="S891">
        <v>22</v>
      </c>
      <c r="T891">
        <v>35.480000000000004</v>
      </c>
      <c r="U891">
        <v>63</v>
      </c>
      <c r="V891">
        <v>1</v>
      </c>
      <c r="W891">
        <v>29</v>
      </c>
      <c r="X891">
        <v>40</v>
      </c>
      <c r="Y891">
        <v>72.5</v>
      </c>
      <c r="Z891">
        <v>64.52</v>
      </c>
      <c r="AA891">
        <v>285</v>
      </c>
      <c r="AB891">
        <v>2</v>
      </c>
      <c r="AC891">
        <v>0</v>
      </c>
      <c r="AD891">
        <v>7</v>
      </c>
      <c r="AE891">
        <v>41</v>
      </c>
      <c r="AF891">
        <v>244</v>
      </c>
      <c r="AG891">
        <v>307</v>
      </c>
      <c r="AH891">
        <v>4</v>
      </c>
      <c r="AI891">
        <v>3</v>
      </c>
      <c r="AJ891">
        <v>3</v>
      </c>
      <c r="AK891">
        <v>3</v>
      </c>
      <c r="AL891">
        <v>11</v>
      </c>
      <c r="AM891">
        <v>99</v>
      </c>
      <c r="AN891">
        <v>7</v>
      </c>
      <c r="AO891">
        <v>17</v>
      </c>
      <c r="AP891">
        <v>41.18</v>
      </c>
      <c r="AQ891">
        <v>0</v>
      </c>
      <c r="AR891">
        <v>1</v>
      </c>
      <c r="AS891">
        <v>0</v>
      </c>
      <c r="AT891">
        <v>26.5</v>
      </c>
      <c r="AU891">
        <v>44.17</v>
      </c>
      <c r="AV891">
        <v>-3.5</v>
      </c>
      <c r="AW891">
        <v>42</v>
      </c>
      <c r="AX891">
        <v>-3</v>
      </c>
      <c r="AY891">
        <v>42.5</v>
      </c>
      <c r="AZ891">
        <v>1</v>
      </c>
      <c r="BA891">
        <v>34</v>
      </c>
      <c r="BB891" t="str">
        <f t="shared" si="92"/>
        <v>N</v>
      </c>
      <c r="BC891" t="str">
        <f t="shared" si="93"/>
        <v>Road</v>
      </c>
      <c r="BD891">
        <f t="shared" si="94"/>
        <v>20</v>
      </c>
      <c r="BE891">
        <f t="shared" si="95"/>
        <v>0.27</v>
      </c>
      <c r="BH891" t="str">
        <f t="shared" si="96"/>
        <v>201710Thomas RawlsSEA</v>
      </c>
      <c r="BI891">
        <v>2017</v>
      </c>
      <c r="BJ891" s="2" t="s">
        <v>1348</v>
      </c>
      <c r="BK891" t="s">
        <v>1233</v>
      </c>
      <c r="BL891" t="s">
        <v>76</v>
      </c>
      <c r="BM891" t="str">
        <f t="shared" si="97"/>
        <v>SEA</v>
      </c>
      <c r="BN891" t="s">
        <v>93</v>
      </c>
      <c r="BO891" t="s">
        <v>1337</v>
      </c>
      <c r="BP891" t="s">
        <v>122</v>
      </c>
      <c r="BQ891">
        <v>29</v>
      </c>
      <c r="BR891">
        <v>0.46</v>
      </c>
    </row>
    <row r="892" spans="1:70" x14ac:dyDescent="0.3">
      <c r="A892" t="str">
        <f t="shared" si="91"/>
        <v>20179Malcolm BrownLAR</v>
      </c>
      <c r="B892" t="s">
        <v>371</v>
      </c>
      <c r="C892">
        <v>2017</v>
      </c>
      <c r="D892">
        <v>9</v>
      </c>
      <c r="E892" t="s">
        <v>1154</v>
      </c>
      <c r="F892" t="s">
        <v>111</v>
      </c>
      <c r="G892" t="s">
        <v>112</v>
      </c>
      <c r="H892" t="s">
        <v>86</v>
      </c>
      <c r="I892" t="s">
        <v>122</v>
      </c>
      <c r="J892" t="s">
        <v>1126</v>
      </c>
      <c r="K892" t="s">
        <v>1126</v>
      </c>
      <c r="L892">
        <v>3900</v>
      </c>
      <c r="M892">
        <v>4500</v>
      </c>
      <c r="N892" s="1">
        <v>5.7</v>
      </c>
      <c r="O892" s="1">
        <v>5.7</v>
      </c>
      <c r="P892">
        <v>51</v>
      </c>
      <c r="Q892">
        <v>34</v>
      </c>
      <c r="R892">
        <v>20</v>
      </c>
      <c r="S892">
        <v>39</v>
      </c>
      <c r="T892">
        <v>63.93</v>
      </c>
      <c r="U892">
        <v>162</v>
      </c>
      <c r="V892">
        <v>2</v>
      </c>
      <c r="W892">
        <v>14</v>
      </c>
      <c r="X892">
        <v>22</v>
      </c>
      <c r="Y892">
        <v>63.639999999999993</v>
      </c>
      <c r="Z892">
        <v>36.07</v>
      </c>
      <c r="AA892">
        <v>311</v>
      </c>
      <c r="AB892">
        <v>4</v>
      </c>
      <c r="AC892">
        <v>0</v>
      </c>
      <c r="AD892">
        <v>0</v>
      </c>
      <c r="AE892">
        <v>0</v>
      </c>
      <c r="AF892">
        <v>311</v>
      </c>
      <c r="AG892">
        <v>473</v>
      </c>
      <c r="AH892">
        <v>1</v>
      </c>
      <c r="AI892">
        <v>0</v>
      </c>
      <c r="AJ892">
        <v>0</v>
      </c>
      <c r="AK892">
        <v>-3</v>
      </c>
      <c r="AL892">
        <v>6</v>
      </c>
      <c r="AM892">
        <v>55</v>
      </c>
      <c r="AN892">
        <v>6</v>
      </c>
      <c r="AO892">
        <v>12</v>
      </c>
      <c r="AP892">
        <v>50</v>
      </c>
      <c r="AQ892">
        <v>0</v>
      </c>
      <c r="AR892">
        <v>1</v>
      </c>
      <c r="AS892">
        <v>0</v>
      </c>
      <c r="AT892">
        <v>30.5</v>
      </c>
      <c r="AU892">
        <v>50.83</v>
      </c>
      <c r="AV892">
        <v>-4</v>
      </c>
      <c r="AW892">
        <v>43.5</v>
      </c>
      <c r="AX892">
        <v>-5.5</v>
      </c>
      <c r="AY892">
        <v>42</v>
      </c>
      <c r="AZ892">
        <v>2</v>
      </c>
      <c r="BA892">
        <v>17</v>
      </c>
      <c r="BB892" t="str">
        <f t="shared" si="92"/>
        <v>N</v>
      </c>
      <c r="BC892" t="str">
        <f t="shared" si="93"/>
        <v>Road</v>
      </c>
      <c r="BD892">
        <f t="shared" si="94"/>
        <v>18</v>
      </c>
      <c r="BE892">
        <f t="shared" si="95"/>
        <v>0.28000000000000003</v>
      </c>
      <c r="BH892" t="str">
        <f t="shared" si="96"/>
        <v>201710C.J. ProsiseSEA</v>
      </c>
      <c r="BI892">
        <v>2017</v>
      </c>
      <c r="BJ892" s="2" t="s">
        <v>1348</v>
      </c>
      <c r="BK892" t="s">
        <v>1204</v>
      </c>
      <c r="BL892" t="s">
        <v>76</v>
      </c>
      <c r="BM892" t="str">
        <f t="shared" si="97"/>
        <v>SEA</v>
      </c>
      <c r="BN892" t="s">
        <v>93</v>
      </c>
      <c r="BO892" t="s">
        <v>1335</v>
      </c>
      <c r="BP892" t="s">
        <v>122</v>
      </c>
      <c r="BQ892">
        <v>13</v>
      </c>
      <c r="BR892">
        <v>0.21</v>
      </c>
    </row>
    <row r="893" spans="1:70" x14ac:dyDescent="0.3">
      <c r="A893" t="str">
        <f t="shared" si="91"/>
        <v>20179Robert KelleyWAS</v>
      </c>
      <c r="B893" t="s">
        <v>370</v>
      </c>
      <c r="C893">
        <v>2017</v>
      </c>
      <c r="D893">
        <v>9</v>
      </c>
      <c r="E893" t="s">
        <v>1147</v>
      </c>
      <c r="F893" t="s">
        <v>82</v>
      </c>
      <c r="G893" t="s">
        <v>5</v>
      </c>
      <c r="H893" t="s">
        <v>76</v>
      </c>
      <c r="I893" t="s">
        <v>122</v>
      </c>
      <c r="J893" t="s">
        <v>1126</v>
      </c>
      <c r="K893" t="s">
        <v>1126</v>
      </c>
      <c r="L893">
        <v>3700</v>
      </c>
      <c r="M893">
        <v>5800</v>
      </c>
      <c r="N893" s="1">
        <v>13.8</v>
      </c>
      <c r="O893" s="1">
        <v>13.8</v>
      </c>
      <c r="P893">
        <v>17</v>
      </c>
      <c r="Q893">
        <v>3</v>
      </c>
      <c r="R893">
        <v>16</v>
      </c>
      <c r="S893">
        <v>23</v>
      </c>
      <c r="T893">
        <v>42.59</v>
      </c>
      <c r="U893">
        <v>51</v>
      </c>
      <c r="V893">
        <v>2</v>
      </c>
      <c r="W893">
        <v>21</v>
      </c>
      <c r="X893">
        <v>31</v>
      </c>
      <c r="Y893">
        <v>67.739999999999995</v>
      </c>
      <c r="Z893">
        <v>57.410000000000004</v>
      </c>
      <c r="AA893">
        <v>247</v>
      </c>
      <c r="AB893">
        <v>0</v>
      </c>
      <c r="AC893">
        <v>0</v>
      </c>
      <c r="AD893">
        <v>6</v>
      </c>
      <c r="AE893">
        <v>54</v>
      </c>
      <c r="AF893">
        <v>193</v>
      </c>
      <c r="AG893">
        <v>244</v>
      </c>
      <c r="AH893">
        <v>2</v>
      </c>
      <c r="AI893">
        <v>1</v>
      </c>
      <c r="AJ893">
        <v>1</v>
      </c>
      <c r="AK893">
        <v>-1</v>
      </c>
      <c r="AL893">
        <v>7</v>
      </c>
      <c r="AM893">
        <v>62</v>
      </c>
      <c r="AN893">
        <v>4</v>
      </c>
      <c r="AO893">
        <v>13</v>
      </c>
      <c r="AP893">
        <v>30.769999999999996</v>
      </c>
      <c r="AQ893">
        <v>0</v>
      </c>
      <c r="AR893">
        <v>0</v>
      </c>
      <c r="AS893">
        <v>0</v>
      </c>
      <c r="AT893">
        <v>27.683333333333334</v>
      </c>
      <c r="AU893">
        <v>46.14</v>
      </c>
      <c r="AV893">
        <v>7</v>
      </c>
      <c r="AW893">
        <v>45</v>
      </c>
      <c r="AX893">
        <v>8</v>
      </c>
      <c r="AY893">
        <v>44.5</v>
      </c>
      <c r="AZ893">
        <v>2</v>
      </c>
      <c r="BA893">
        <v>12</v>
      </c>
      <c r="BB893" t="str">
        <f t="shared" si="92"/>
        <v>Y</v>
      </c>
      <c r="BC893" t="str">
        <f t="shared" si="93"/>
        <v>Road</v>
      </c>
      <c r="BD893">
        <f t="shared" si="94"/>
        <v>26</v>
      </c>
      <c r="BE893">
        <f t="shared" si="95"/>
        <v>0.41</v>
      </c>
      <c r="BH893" t="str">
        <f t="shared" si="96"/>
        <v>201710Adrian PetersonARZ</v>
      </c>
      <c r="BI893">
        <v>2017</v>
      </c>
      <c r="BJ893" s="2" t="s">
        <v>1348</v>
      </c>
      <c r="BK893" t="s">
        <v>1259</v>
      </c>
      <c r="BL893" t="s">
        <v>93</v>
      </c>
      <c r="BM893" t="str">
        <f t="shared" si="97"/>
        <v>ARZ</v>
      </c>
      <c r="BN893" t="s">
        <v>76</v>
      </c>
      <c r="BO893" t="s">
        <v>1337</v>
      </c>
      <c r="BP893" t="s">
        <v>72</v>
      </c>
      <c r="BQ893">
        <v>36</v>
      </c>
      <c r="BR893">
        <v>0.45</v>
      </c>
    </row>
    <row r="894" spans="1:70" x14ac:dyDescent="0.3">
      <c r="A894" t="str">
        <f t="shared" si="91"/>
        <v>20179Samaje PerineWAS</v>
      </c>
      <c r="B894" t="s">
        <v>370</v>
      </c>
      <c r="C894">
        <v>2017</v>
      </c>
      <c r="D894">
        <v>9</v>
      </c>
      <c r="E894" t="s">
        <v>1148</v>
      </c>
      <c r="F894" t="s">
        <v>82</v>
      </c>
      <c r="G894" t="s">
        <v>5</v>
      </c>
      <c r="H894" t="s">
        <v>76</v>
      </c>
      <c r="I894" t="s">
        <v>122</v>
      </c>
      <c r="J894" t="s">
        <v>1126</v>
      </c>
      <c r="K894" t="s">
        <v>1126</v>
      </c>
      <c r="L894">
        <v>3600</v>
      </c>
      <c r="M894">
        <v>5200</v>
      </c>
      <c r="N894" s="1">
        <v>0.9</v>
      </c>
      <c r="O894" s="1">
        <v>0.9</v>
      </c>
      <c r="P894">
        <v>17</v>
      </c>
      <c r="Q894">
        <v>3</v>
      </c>
      <c r="R894">
        <v>16</v>
      </c>
      <c r="S894">
        <v>23</v>
      </c>
      <c r="T894">
        <v>42.59</v>
      </c>
      <c r="U894">
        <v>51</v>
      </c>
      <c r="V894">
        <v>2</v>
      </c>
      <c r="W894">
        <v>21</v>
      </c>
      <c r="X894">
        <v>31</v>
      </c>
      <c r="Y894">
        <v>67.739999999999995</v>
      </c>
      <c r="Z894">
        <v>57.410000000000004</v>
      </c>
      <c r="AA894">
        <v>247</v>
      </c>
      <c r="AB894">
        <v>0</v>
      </c>
      <c r="AC894">
        <v>0</v>
      </c>
      <c r="AD894">
        <v>6</v>
      </c>
      <c r="AE894">
        <v>54</v>
      </c>
      <c r="AF894">
        <v>193</v>
      </c>
      <c r="AG894">
        <v>244</v>
      </c>
      <c r="AH894">
        <v>2</v>
      </c>
      <c r="AI894">
        <v>1</v>
      </c>
      <c r="AJ894">
        <v>1</v>
      </c>
      <c r="AK894">
        <v>-1</v>
      </c>
      <c r="AL894">
        <v>7</v>
      </c>
      <c r="AM894">
        <v>62</v>
      </c>
      <c r="AN894">
        <v>4</v>
      </c>
      <c r="AO894">
        <v>13</v>
      </c>
      <c r="AP894">
        <v>30.769999999999996</v>
      </c>
      <c r="AQ894">
        <v>0</v>
      </c>
      <c r="AR894">
        <v>0</v>
      </c>
      <c r="AS894">
        <v>0</v>
      </c>
      <c r="AT894">
        <v>27.683333333333334</v>
      </c>
      <c r="AU894">
        <v>46.14</v>
      </c>
      <c r="AV894">
        <v>7</v>
      </c>
      <c r="AW894">
        <v>45</v>
      </c>
      <c r="AX894">
        <v>8</v>
      </c>
      <c r="AY894">
        <v>44.5</v>
      </c>
      <c r="AZ894">
        <v>2</v>
      </c>
      <c r="BA894">
        <v>12</v>
      </c>
      <c r="BB894" t="str">
        <f t="shared" si="92"/>
        <v>N</v>
      </c>
      <c r="BC894" t="str">
        <f t="shared" si="93"/>
        <v>Road</v>
      </c>
      <c r="BD894">
        <f t="shared" si="94"/>
        <v>6</v>
      </c>
      <c r="BE894">
        <f t="shared" si="95"/>
        <v>0.1</v>
      </c>
      <c r="BH894" t="str">
        <f t="shared" si="96"/>
        <v>201710Andre EllingtonARZ</v>
      </c>
      <c r="BI894">
        <v>2017</v>
      </c>
      <c r="BJ894" s="2" t="s">
        <v>1348</v>
      </c>
      <c r="BK894" t="s">
        <v>1219</v>
      </c>
      <c r="BL894" t="s">
        <v>93</v>
      </c>
      <c r="BM894" t="str">
        <f t="shared" si="97"/>
        <v>ARZ</v>
      </c>
      <c r="BN894" t="s">
        <v>76</v>
      </c>
      <c r="BO894" t="s">
        <v>1335</v>
      </c>
      <c r="BP894" t="s">
        <v>72</v>
      </c>
      <c r="BQ894">
        <v>43</v>
      </c>
      <c r="BR894">
        <v>0.54</v>
      </c>
    </row>
    <row r="895" spans="1:70" x14ac:dyDescent="0.3">
      <c r="A895" t="str">
        <f t="shared" si="91"/>
        <v>20179Dwayne WashingtonDET</v>
      </c>
      <c r="B895" t="s">
        <v>367</v>
      </c>
      <c r="C895">
        <v>2017</v>
      </c>
      <c r="D895">
        <v>9</v>
      </c>
      <c r="E895" t="s">
        <v>1161</v>
      </c>
      <c r="F895" t="s">
        <v>92</v>
      </c>
      <c r="G895" t="s">
        <v>4</v>
      </c>
      <c r="H895" t="s">
        <v>74</v>
      </c>
      <c r="I895" t="s">
        <v>122</v>
      </c>
      <c r="J895" t="s">
        <v>1126</v>
      </c>
      <c r="K895" t="s">
        <v>1126</v>
      </c>
      <c r="L895">
        <v>3600</v>
      </c>
      <c r="M895">
        <v>4500</v>
      </c>
      <c r="N895" s="1">
        <v>0.1</v>
      </c>
      <c r="O895" s="1">
        <v>0.1</v>
      </c>
      <c r="P895">
        <v>30</v>
      </c>
      <c r="Q895">
        <v>13</v>
      </c>
      <c r="R895">
        <v>24</v>
      </c>
      <c r="S895">
        <v>33</v>
      </c>
      <c r="T895">
        <v>50</v>
      </c>
      <c r="U895">
        <v>64</v>
      </c>
      <c r="V895">
        <v>1</v>
      </c>
      <c r="W895">
        <v>26</v>
      </c>
      <c r="X895">
        <v>33</v>
      </c>
      <c r="Y895">
        <v>78.790000000000006</v>
      </c>
      <c r="Z895">
        <v>50</v>
      </c>
      <c r="AA895">
        <v>361</v>
      </c>
      <c r="AB895">
        <v>2</v>
      </c>
      <c r="AC895">
        <v>0</v>
      </c>
      <c r="AD895">
        <v>1</v>
      </c>
      <c r="AE895">
        <v>8</v>
      </c>
      <c r="AF895">
        <v>353</v>
      </c>
      <c r="AG895">
        <v>417</v>
      </c>
      <c r="AH895">
        <v>2</v>
      </c>
      <c r="AI895">
        <v>1</v>
      </c>
      <c r="AJ895">
        <v>1</v>
      </c>
      <c r="AK895">
        <v>1</v>
      </c>
      <c r="AL895">
        <v>2</v>
      </c>
      <c r="AM895">
        <v>19</v>
      </c>
      <c r="AN895">
        <v>8</v>
      </c>
      <c r="AO895">
        <v>13</v>
      </c>
      <c r="AP895">
        <v>61.539999999999992</v>
      </c>
      <c r="AQ895">
        <v>0</v>
      </c>
      <c r="AR895">
        <v>0</v>
      </c>
      <c r="AS895">
        <v>0</v>
      </c>
      <c r="AT895">
        <v>36.916666666666664</v>
      </c>
      <c r="AU895">
        <v>61.529999999999994</v>
      </c>
      <c r="AV895">
        <v>-2</v>
      </c>
      <c r="AW895">
        <v>43</v>
      </c>
      <c r="AX895">
        <v>-2.5</v>
      </c>
      <c r="AY895">
        <v>42.5</v>
      </c>
      <c r="AZ895">
        <v>3</v>
      </c>
      <c r="BA895">
        <v>17</v>
      </c>
      <c r="BB895" t="str">
        <f t="shared" si="92"/>
        <v>N</v>
      </c>
      <c r="BC895" t="str">
        <f t="shared" si="93"/>
        <v>Road</v>
      </c>
      <c r="BD895">
        <f t="shared" si="94"/>
        <v>11</v>
      </c>
      <c r="BE895">
        <f t="shared" si="95"/>
        <v>0.16</v>
      </c>
      <c r="BH895" t="str">
        <f t="shared" si="96"/>
        <v>201710Kerwynn WilliamsARZ</v>
      </c>
      <c r="BI895">
        <v>2017</v>
      </c>
      <c r="BJ895" s="2" t="s">
        <v>1348</v>
      </c>
      <c r="BK895" t="s">
        <v>1213</v>
      </c>
      <c r="BL895" t="s">
        <v>93</v>
      </c>
      <c r="BM895" t="str">
        <f t="shared" si="97"/>
        <v>ARZ</v>
      </c>
      <c r="BN895" t="s">
        <v>76</v>
      </c>
      <c r="BO895" t="s">
        <v>1335</v>
      </c>
      <c r="BP895" t="s">
        <v>72</v>
      </c>
      <c r="BQ895">
        <v>1</v>
      </c>
      <c r="BR895">
        <v>0.01</v>
      </c>
    </row>
    <row r="896" spans="1:70" x14ac:dyDescent="0.3">
      <c r="A896" t="str">
        <f t="shared" si="91"/>
        <v>20179Devontae BookerDEN</v>
      </c>
      <c r="B896" t="s">
        <v>376</v>
      </c>
      <c r="C896">
        <v>2017</v>
      </c>
      <c r="D896">
        <v>9</v>
      </c>
      <c r="E896" t="s">
        <v>1253</v>
      </c>
      <c r="F896" t="s">
        <v>105</v>
      </c>
      <c r="G896" t="s">
        <v>9</v>
      </c>
      <c r="H896" t="s">
        <v>83</v>
      </c>
      <c r="I896" t="s">
        <v>122</v>
      </c>
      <c r="J896" t="s">
        <v>1126</v>
      </c>
      <c r="K896" t="s">
        <v>1126</v>
      </c>
      <c r="L896">
        <v>3500</v>
      </c>
      <c r="M896">
        <v>4900</v>
      </c>
      <c r="N896" s="1">
        <v>5</v>
      </c>
      <c r="O896" s="1">
        <v>4</v>
      </c>
      <c r="P896">
        <v>23</v>
      </c>
      <c r="Q896">
        <v>-28</v>
      </c>
      <c r="R896">
        <v>14</v>
      </c>
      <c r="S896">
        <v>19</v>
      </c>
      <c r="T896">
        <v>33.33</v>
      </c>
      <c r="U896">
        <v>35</v>
      </c>
      <c r="V896">
        <v>0</v>
      </c>
      <c r="W896">
        <v>19</v>
      </c>
      <c r="X896">
        <v>38</v>
      </c>
      <c r="Y896">
        <v>50</v>
      </c>
      <c r="Z896">
        <v>66.67</v>
      </c>
      <c r="AA896">
        <v>208</v>
      </c>
      <c r="AB896">
        <v>1</v>
      </c>
      <c r="AC896">
        <v>2</v>
      </c>
      <c r="AD896">
        <v>3</v>
      </c>
      <c r="AE896">
        <v>17</v>
      </c>
      <c r="AF896">
        <v>191</v>
      </c>
      <c r="AG896">
        <v>226</v>
      </c>
      <c r="AH896">
        <v>1</v>
      </c>
      <c r="AI896">
        <v>0</v>
      </c>
      <c r="AJ896">
        <v>2</v>
      </c>
      <c r="AK896">
        <v>1</v>
      </c>
      <c r="AL896">
        <v>14</v>
      </c>
      <c r="AM896">
        <v>105</v>
      </c>
      <c r="AN896">
        <v>3</v>
      </c>
      <c r="AO896">
        <v>13</v>
      </c>
      <c r="AP896">
        <v>23.080000000000002</v>
      </c>
      <c r="AQ896">
        <v>1</v>
      </c>
      <c r="AR896">
        <v>1</v>
      </c>
      <c r="AS896">
        <v>100</v>
      </c>
      <c r="AT896">
        <v>30.1</v>
      </c>
      <c r="AU896">
        <v>50.17</v>
      </c>
      <c r="AV896">
        <v>7.5</v>
      </c>
      <c r="AW896">
        <v>44</v>
      </c>
      <c r="AX896">
        <v>7</v>
      </c>
      <c r="AY896">
        <v>41</v>
      </c>
      <c r="AZ896">
        <v>2</v>
      </c>
      <c r="BA896">
        <v>51</v>
      </c>
      <c r="BB896" t="str">
        <f t="shared" si="92"/>
        <v>N</v>
      </c>
      <c r="BC896" t="str">
        <f t="shared" si="93"/>
        <v>Road</v>
      </c>
      <c r="BD896">
        <f t="shared" si="94"/>
        <v>22</v>
      </c>
      <c r="BE896">
        <f t="shared" si="95"/>
        <v>0.34</v>
      </c>
      <c r="BH896" t="str">
        <f t="shared" si="96"/>
        <v>201710Elijhaa PennyARZ</v>
      </c>
      <c r="BI896">
        <v>2017</v>
      </c>
      <c r="BJ896" s="2" t="s">
        <v>1348</v>
      </c>
      <c r="BK896" t="s">
        <v>1254</v>
      </c>
      <c r="BL896" t="s">
        <v>93</v>
      </c>
      <c r="BM896" t="str">
        <f t="shared" si="97"/>
        <v>ARZ</v>
      </c>
      <c r="BN896" t="s">
        <v>76</v>
      </c>
      <c r="BO896" t="s">
        <v>1335</v>
      </c>
      <c r="BP896" t="s">
        <v>72</v>
      </c>
      <c r="BQ896" t="s">
        <v>1366</v>
      </c>
      <c r="BR896" t="s">
        <v>1366</v>
      </c>
    </row>
    <row r="897" spans="1:70" x14ac:dyDescent="0.3">
      <c r="A897" t="str">
        <f t="shared" si="91"/>
        <v>20179Charles SimsTB</v>
      </c>
      <c r="B897" t="s">
        <v>369</v>
      </c>
      <c r="C897">
        <v>2017</v>
      </c>
      <c r="D897">
        <v>9</v>
      </c>
      <c r="E897" t="s">
        <v>1236</v>
      </c>
      <c r="F897" t="s">
        <v>153</v>
      </c>
      <c r="G897" t="s">
        <v>154</v>
      </c>
      <c r="H897" t="s">
        <v>96</v>
      </c>
      <c r="I897" t="s">
        <v>122</v>
      </c>
      <c r="J897" t="s">
        <v>1126</v>
      </c>
      <c r="K897" t="s">
        <v>1126</v>
      </c>
      <c r="L897">
        <v>3400</v>
      </c>
      <c r="M897">
        <v>4700</v>
      </c>
      <c r="N897" s="1">
        <v>3.1</v>
      </c>
      <c r="O897" s="1">
        <v>2.1</v>
      </c>
      <c r="P897">
        <v>10</v>
      </c>
      <c r="Q897">
        <v>-20</v>
      </c>
      <c r="R897">
        <v>14</v>
      </c>
      <c r="S897">
        <v>25</v>
      </c>
      <c r="T897">
        <v>47.17</v>
      </c>
      <c r="U897">
        <v>87</v>
      </c>
      <c r="V897">
        <v>0</v>
      </c>
      <c r="W897">
        <v>15</v>
      </c>
      <c r="X897">
        <v>28</v>
      </c>
      <c r="Y897">
        <v>53.569999999999993</v>
      </c>
      <c r="Z897">
        <v>52.83</v>
      </c>
      <c r="AA897">
        <v>135</v>
      </c>
      <c r="AB897">
        <v>1</v>
      </c>
      <c r="AC897">
        <v>0</v>
      </c>
      <c r="AD897">
        <v>4</v>
      </c>
      <c r="AE897">
        <v>22</v>
      </c>
      <c r="AF897">
        <v>113</v>
      </c>
      <c r="AG897">
        <v>200</v>
      </c>
      <c r="AH897">
        <v>1</v>
      </c>
      <c r="AI897">
        <v>1</v>
      </c>
      <c r="AJ897">
        <v>1</v>
      </c>
      <c r="AK897">
        <v>-1</v>
      </c>
      <c r="AL897">
        <v>7</v>
      </c>
      <c r="AM897">
        <v>50</v>
      </c>
      <c r="AN897">
        <v>4</v>
      </c>
      <c r="AO897">
        <v>13</v>
      </c>
      <c r="AP897">
        <v>30.769999999999996</v>
      </c>
      <c r="AQ897">
        <v>0</v>
      </c>
      <c r="AR897">
        <v>0</v>
      </c>
      <c r="AS897">
        <v>0</v>
      </c>
      <c r="AT897">
        <v>27.7</v>
      </c>
      <c r="AU897">
        <v>46.17</v>
      </c>
      <c r="AV897">
        <v>7</v>
      </c>
      <c r="AW897">
        <v>50</v>
      </c>
      <c r="AX897">
        <v>7</v>
      </c>
      <c r="AY897">
        <v>55</v>
      </c>
      <c r="AZ897">
        <v>1</v>
      </c>
      <c r="BA897">
        <v>24</v>
      </c>
      <c r="BB897" t="str">
        <f t="shared" si="92"/>
        <v>N</v>
      </c>
      <c r="BC897" t="str">
        <f t="shared" si="93"/>
        <v>Road</v>
      </c>
      <c r="BD897">
        <f t="shared" si="94"/>
        <v>18</v>
      </c>
      <c r="BE897">
        <f t="shared" si="95"/>
        <v>0.31</v>
      </c>
      <c r="BH897" t="str">
        <f t="shared" si="96"/>
        <v>201710Isaiah CrowellCLE</v>
      </c>
      <c r="BI897">
        <v>2017</v>
      </c>
      <c r="BJ897" s="2" t="s">
        <v>1348</v>
      </c>
      <c r="BK897" t="s">
        <v>1135</v>
      </c>
      <c r="BL897" t="s">
        <v>118</v>
      </c>
      <c r="BM897" t="str">
        <f t="shared" si="97"/>
        <v>CLE</v>
      </c>
      <c r="BN897" t="s">
        <v>92</v>
      </c>
      <c r="BO897" t="s">
        <v>1337</v>
      </c>
      <c r="BP897" t="s">
        <v>122</v>
      </c>
      <c r="BQ897">
        <v>36</v>
      </c>
      <c r="BR897">
        <v>0.44</v>
      </c>
    </row>
    <row r="898" spans="1:70" x14ac:dyDescent="0.3">
      <c r="A898" t="str">
        <f t="shared" si="91"/>
        <v>20179Kerwynn WilliamsARZ</v>
      </c>
      <c r="B898" t="s">
        <v>374</v>
      </c>
      <c r="C898">
        <v>2017</v>
      </c>
      <c r="D898">
        <v>9</v>
      </c>
      <c r="E898" t="s">
        <v>1213</v>
      </c>
      <c r="F898" t="s">
        <v>93</v>
      </c>
      <c r="G898" t="s">
        <v>132</v>
      </c>
      <c r="H898" t="s">
        <v>102</v>
      </c>
      <c r="I898" t="s">
        <v>122</v>
      </c>
      <c r="J898" t="s">
        <v>1126</v>
      </c>
      <c r="K898" t="s">
        <v>1126</v>
      </c>
      <c r="L898">
        <v>3400</v>
      </c>
      <c r="M898">
        <v>4700</v>
      </c>
      <c r="N898" s="1">
        <v>0.6</v>
      </c>
      <c r="O898" s="1">
        <v>0.6</v>
      </c>
      <c r="P898">
        <v>20</v>
      </c>
      <c r="Q898">
        <v>10</v>
      </c>
      <c r="R898">
        <v>20</v>
      </c>
      <c r="S898">
        <v>43</v>
      </c>
      <c r="T898">
        <v>58.9</v>
      </c>
      <c r="U898">
        <v>167</v>
      </c>
      <c r="V898">
        <v>0</v>
      </c>
      <c r="W898">
        <v>15</v>
      </c>
      <c r="X898">
        <v>30</v>
      </c>
      <c r="Y898">
        <v>50</v>
      </c>
      <c r="Z898">
        <v>41.099999999999994</v>
      </c>
      <c r="AA898">
        <v>201</v>
      </c>
      <c r="AB898">
        <v>2</v>
      </c>
      <c r="AC898">
        <v>1</v>
      </c>
      <c r="AD898">
        <v>0</v>
      </c>
      <c r="AE898">
        <v>0</v>
      </c>
      <c r="AF898">
        <v>201</v>
      </c>
      <c r="AG898">
        <v>368</v>
      </c>
      <c r="AH898">
        <v>1</v>
      </c>
      <c r="AI898">
        <v>1</v>
      </c>
      <c r="AJ898">
        <v>2</v>
      </c>
      <c r="AK898">
        <v>0</v>
      </c>
      <c r="AL898">
        <v>2</v>
      </c>
      <c r="AM898">
        <v>25</v>
      </c>
      <c r="AN898">
        <v>7</v>
      </c>
      <c r="AO898">
        <v>16</v>
      </c>
      <c r="AP898">
        <v>43.75</v>
      </c>
      <c r="AQ898">
        <v>0</v>
      </c>
      <c r="AR898">
        <v>0</v>
      </c>
      <c r="AS898">
        <v>0</v>
      </c>
      <c r="AT898">
        <v>36.366666666666667</v>
      </c>
      <c r="AU898">
        <v>60.61</v>
      </c>
      <c r="AV898">
        <v>-1</v>
      </c>
      <c r="AW898">
        <v>39</v>
      </c>
      <c r="AX898">
        <v>-2.5</v>
      </c>
      <c r="AY898">
        <v>38.5</v>
      </c>
      <c r="AZ898">
        <v>5</v>
      </c>
      <c r="BA898">
        <v>10</v>
      </c>
      <c r="BB898" t="str">
        <f t="shared" si="92"/>
        <v>N</v>
      </c>
      <c r="BC898" t="str">
        <f t="shared" si="93"/>
        <v>Road</v>
      </c>
      <c r="BD898">
        <f t="shared" si="94"/>
        <v>4</v>
      </c>
      <c r="BE898">
        <f t="shared" si="95"/>
        <v>0.05</v>
      </c>
      <c r="BH898" t="str">
        <f t="shared" si="96"/>
        <v>201710Duke JohnsonCLE</v>
      </c>
      <c r="BI898">
        <v>2017</v>
      </c>
      <c r="BJ898" s="2" t="s">
        <v>1348</v>
      </c>
      <c r="BK898" t="s">
        <v>1141</v>
      </c>
      <c r="BL898" t="s">
        <v>118</v>
      </c>
      <c r="BM898" t="str">
        <f t="shared" si="97"/>
        <v>CLE</v>
      </c>
      <c r="BN898" t="s">
        <v>92</v>
      </c>
      <c r="BO898" t="s">
        <v>1335</v>
      </c>
      <c r="BP898" t="s">
        <v>122</v>
      </c>
      <c r="BQ898">
        <v>48</v>
      </c>
      <c r="BR898">
        <v>0.59</v>
      </c>
    </row>
    <row r="899" spans="1:70" x14ac:dyDescent="0.3">
      <c r="A899" t="str">
        <f t="shared" ref="A899:A962" si="98">CONCATENATE(C899,D899,E899,G899)</f>
        <v>20179Giovani BernardCIN</v>
      </c>
      <c r="B899" t="s">
        <v>373</v>
      </c>
      <c r="C899">
        <v>2017</v>
      </c>
      <c r="D899">
        <v>9</v>
      </c>
      <c r="E899" t="s">
        <v>1142</v>
      </c>
      <c r="F899" t="s">
        <v>98</v>
      </c>
      <c r="G899" t="s">
        <v>99</v>
      </c>
      <c r="H899" t="s">
        <v>116</v>
      </c>
      <c r="I899" t="s">
        <v>122</v>
      </c>
      <c r="J899" t="s">
        <v>1126</v>
      </c>
      <c r="K899" t="s">
        <v>1126</v>
      </c>
      <c r="L899">
        <v>3300</v>
      </c>
      <c r="M899">
        <v>4800</v>
      </c>
      <c r="N899" s="1">
        <v>0.4</v>
      </c>
      <c r="O899" s="1">
        <v>-0.1</v>
      </c>
      <c r="P899">
        <v>7</v>
      </c>
      <c r="Q899">
        <v>-16</v>
      </c>
      <c r="R899">
        <v>8</v>
      </c>
      <c r="S899">
        <v>17</v>
      </c>
      <c r="T899">
        <v>48.57</v>
      </c>
      <c r="U899">
        <v>29</v>
      </c>
      <c r="V899">
        <v>1</v>
      </c>
      <c r="W899">
        <v>10</v>
      </c>
      <c r="X899">
        <v>18</v>
      </c>
      <c r="Y899">
        <v>55.559999999999995</v>
      </c>
      <c r="Z899">
        <v>51.43</v>
      </c>
      <c r="AA899">
        <v>136</v>
      </c>
      <c r="AB899">
        <v>0</v>
      </c>
      <c r="AC899">
        <v>0</v>
      </c>
      <c r="AD899">
        <v>2</v>
      </c>
      <c r="AE899">
        <v>17</v>
      </c>
      <c r="AF899">
        <v>119</v>
      </c>
      <c r="AG899">
        <v>148</v>
      </c>
      <c r="AH899">
        <v>0</v>
      </c>
      <c r="AI899">
        <v>0</v>
      </c>
      <c r="AJ899">
        <v>0</v>
      </c>
      <c r="AK899">
        <v>-1</v>
      </c>
      <c r="AL899">
        <v>8</v>
      </c>
      <c r="AM899">
        <v>78</v>
      </c>
      <c r="AN899">
        <v>1</v>
      </c>
      <c r="AO899">
        <v>8</v>
      </c>
      <c r="AP899">
        <v>12.5</v>
      </c>
      <c r="AQ899">
        <v>0</v>
      </c>
      <c r="AR899">
        <v>0</v>
      </c>
      <c r="AS899">
        <v>0</v>
      </c>
      <c r="AT899">
        <v>19.766666666666666</v>
      </c>
      <c r="AU899">
        <v>32.940000000000005</v>
      </c>
      <c r="AV899">
        <v>3.5</v>
      </c>
      <c r="AW899">
        <v>39.5</v>
      </c>
      <c r="AX899">
        <v>6</v>
      </c>
      <c r="AY899">
        <v>38</v>
      </c>
      <c r="AZ899">
        <v>0</v>
      </c>
      <c r="BA899">
        <v>17</v>
      </c>
      <c r="BB899" t="str">
        <f t="shared" ref="BB899:BB962" si="99">VLOOKUP(A899,$BH$2:$BR$3301,8,FALSE)</f>
        <v>N</v>
      </c>
      <c r="BC899" t="str">
        <f t="shared" ref="BC899:BC962" si="100">VLOOKUP(A899,$BH$2:$BR$3301,9,FALSE)</f>
        <v>Road</v>
      </c>
      <c r="BD899">
        <f t="shared" ref="BD899:BD962" si="101">VLOOKUP(A899,$BH$2:$BR$3301,10,FALSE)</f>
        <v>11</v>
      </c>
      <c r="BE899">
        <f t="shared" ref="BE899:BE962" si="102">VLOOKUP(A899,$BH$2:$BR$3301,11,FALSE)</f>
        <v>0.28000000000000003</v>
      </c>
      <c r="BH899" t="str">
        <f t="shared" ref="BH899:BH962" si="103">CONCATENATE(BI899,BJ899,BK899,BM899)</f>
        <v>201710Matthew DayesCLE</v>
      </c>
      <c r="BI899">
        <v>2017</v>
      </c>
      <c r="BJ899" s="2" t="s">
        <v>1348</v>
      </c>
      <c r="BK899" t="s">
        <v>1176</v>
      </c>
      <c r="BL899" t="s">
        <v>118</v>
      </c>
      <c r="BM899" t="str">
        <f t="shared" ref="BM899:BM962" si="104">VLOOKUP(BL899,$BX$2:$BY$33,2,FALSE)</f>
        <v>CLE</v>
      </c>
      <c r="BN899" t="s">
        <v>92</v>
      </c>
      <c r="BO899" t="s">
        <v>1335</v>
      </c>
      <c r="BP899" t="s">
        <v>122</v>
      </c>
      <c r="BQ899" t="s">
        <v>1366</v>
      </c>
      <c r="BR899" t="s">
        <v>1366</v>
      </c>
    </row>
    <row r="900" spans="1:70" x14ac:dyDescent="0.3">
      <c r="A900" t="str">
        <f t="shared" si="98"/>
        <v>20179Taiwan JonesBUF</v>
      </c>
      <c r="B900" t="s">
        <v>368</v>
      </c>
      <c r="C900">
        <v>2017</v>
      </c>
      <c r="D900">
        <v>9</v>
      </c>
      <c r="E900" t="s">
        <v>1179</v>
      </c>
      <c r="F900" t="s">
        <v>88</v>
      </c>
      <c r="G900" t="s">
        <v>89</v>
      </c>
      <c r="H900" t="s">
        <v>90</v>
      </c>
      <c r="I900" t="s">
        <v>122</v>
      </c>
      <c r="J900" t="s">
        <v>1126</v>
      </c>
      <c r="K900" t="s">
        <v>1126</v>
      </c>
      <c r="L900">
        <v>3000</v>
      </c>
      <c r="M900">
        <v>4600</v>
      </c>
      <c r="N900" s="1">
        <v>0</v>
      </c>
      <c r="O900" s="1">
        <v>0</v>
      </c>
      <c r="P900">
        <v>21</v>
      </c>
      <c r="Q900">
        <v>-13</v>
      </c>
      <c r="R900">
        <v>20</v>
      </c>
      <c r="S900">
        <v>22</v>
      </c>
      <c r="T900">
        <v>35.480000000000004</v>
      </c>
      <c r="U900">
        <v>63</v>
      </c>
      <c r="V900">
        <v>1</v>
      </c>
      <c r="W900">
        <v>29</v>
      </c>
      <c r="X900">
        <v>40</v>
      </c>
      <c r="Y900">
        <v>72.5</v>
      </c>
      <c r="Z900">
        <v>64.52</v>
      </c>
      <c r="AA900">
        <v>285</v>
      </c>
      <c r="AB900">
        <v>2</v>
      </c>
      <c r="AC900">
        <v>0</v>
      </c>
      <c r="AD900">
        <v>7</v>
      </c>
      <c r="AE900">
        <v>41</v>
      </c>
      <c r="AF900">
        <v>244</v>
      </c>
      <c r="AG900">
        <v>307</v>
      </c>
      <c r="AH900">
        <v>4</v>
      </c>
      <c r="AI900">
        <v>3</v>
      </c>
      <c r="AJ900">
        <v>3</v>
      </c>
      <c r="AK900">
        <v>3</v>
      </c>
      <c r="AL900">
        <v>11</v>
      </c>
      <c r="AM900">
        <v>99</v>
      </c>
      <c r="AN900">
        <v>7</v>
      </c>
      <c r="AO900">
        <v>17</v>
      </c>
      <c r="AP900">
        <v>41.18</v>
      </c>
      <c r="AQ900">
        <v>0</v>
      </c>
      <c r="AR900">
        <v>1</v>
      </c>
      <c r="AS900">
        <v>0</v>
      </c>
      <c r="AT900">
        <v>26.5</v>
      </c>
      <c r="AU900">
        <v>44.17</v>
      </c>
      <c r="AV900">
        <v>-3.5</v>
      </c>
      <c r="AW900">
        <v>42</v>
      </c>
      <c r="AX900">
        <v>-3</v>
      </c>
      <c r="AY900">
        <v>42.5</v>
      </c>
      <c r="AZ900">
        <v>1</v>
      </c>
      <c r="BA900">
        <v>34</v>
      </c>
      <c r="BB900" t="str">
        <f t="shared" si="99"/>
        <v>N</v>
      </c>
      <c r="BC900" t="str">
        <f t="shared" si="100"/>
        <v>Road</v>
      </c>
      <c r="BD900">
        <f t="shared" si="101"/>
        <v>1</v>
      </c>
      <c r="BE900">
        <f t="shared" si="102"/>
        <v>0.01</v>
      </c>
      <c r="BH900" t="str">
        <f t="shared" si="103"/>
        <v>201710Ameer AbdullahDET</v>
      </c>
      <c r="BI900">
        <v>2017</v>
      </c>
      <c r="BJ900" s="2" t="s">
        <v>1348</v>
      </c>
      <c r="BK900" t="s">
        <v>1146</v>
      </c>
      <c r="BL900" t="s">
        <v>92</v>
      </c>
      <c r="BM900" t="str">
        <f t="shared" si="104"/>
        <v>DET</v>
      </c>
      <c r="BN900" t="s">
        <v>118</v>
      </c>
      <c r="BO900" t="s">
        <v>1337</v>
      </c>
      <c r="BP900" t="s">
        <v>72</v>
      </c>
      <c r="BQ900">
        <v>31</v>
      </c>
      <c r="BR900">
        <v>0.6</v>
      </c>
    </row>
    <row r="901" spans="1:70" x14ac:dyDescent="0.3">
      <c r="A901" t="str">
        <f t="shared" si="98"/>
        <v>20179Bobby RaineyBAL</v>
      </c>
      <c r="B901" t="s">
        <v>375</v>
      </c>
      <c r="C901">
        <v>2017</v>
      </c>
      <c r="D901">
        <v>9</v>
      </c>
      <c r="E901" t="s">
        <v>1264</v>
      </c>
      <c r="F901" t="s">
        <v>100</v>
      </c>
      <c r="G901" t="s">
        <v>137</v>
      </c>
      <c r="H901" t="s">
        <v>78</v>
      </c>
      <c r="I901" t="s">
        <v>122</v>
      </c>
      <c r="J901" t="s">
        <v>1126</v>
      </c>
      <c r="K901" t="s">
        <v>1126</v>
      </c>
      <c r="L901">
        <v>3000</v>
      </c>
      <c r="M901">
        <v>4600</v>
      </c>
      <c r="N901" s="1">
        <v>1.1000000000000001</v>
      </c>
      <c r="O901" s="1">
        <v>0.6</v>
      </c>
      <c r="P901">
        <v>20</v>
      </c>
      <c r="Q901">
        <v>-3</v>
      </c>
      <c r="R901">
        <v>24</v>
      </c>
      <c r="S901">
        <v>22</v>
      </c>
      <c r="T901">
        <v>29.330000000000002</v>
      </c>
      <c r="U901">
        <v>73</v>
      </c>
      <c r="V901">
        <v>0</v>
      </c>
      <c r="W901">
        <v>35</v>
      </c>
      <c r="X901">
        <v>53</v>
      </c>
      <c r="Y901">
        <v>66.039999999999992</v>
      </c>
      <c r="Z901">
        <v>70.67</v>
      </c>
      <c r="AA901">
        <v>277</v>
      </c>
      <c r="AB901">
        <v>2</v>
      </c>
      <c r="AC901">
        <v>2</v>
      </c>
      <c r="AD901">
        <v>2</v>
      </c>
      <c r="AE901">
        <v>9</v>
      </c>
      <c r="AF901">
        <v>268</v>
      </c>
      <c r="AG901">
        <v>341</v>
      </c>
      <c r="AH901">
        <v>1</v>
      </c>
      <c r="AI901">
        <v>0</v>
      </c>
      <c r="AJ901">
        <v>2</v>
      </c>
      <c r="AK901">
        <v>1</v>
      </c>
      <c r="AL901">
        <v>6</v>
      </c>
      <c r="AM901">
        <v>39</v>
      </c>
      <c r="AN901">
        <v>6</v>
      </c>
      <c r="AO901">
        <v>16</v>
      </c>
      <c r="AP901">
        <v>37.5</v>
      </c>
      <c r="AQ901">
        <v>3</v>
      </c>
      <c r="AR901">
        <v>4</v>
      </c>
      <c r="AS901">
        <v>75</v>
      </c>
      <c r="AT901">
        <v>32.366666666666667</v>
      </c>
      <c r="AU901">
        <v>53.94</v>
      </c>
      <c r="AV901">
        <v>4</v>
      </c>
      <c r="AW901">
        <v>43</v>
      </c>
      <c r="AX901">
        <v>3</v>
      </c>
      <c r="AY901">
        <v>41</v>
      </c>
      <c r="AZ901">
        <v>3</v>
      </c>
      <c r="BA901">
        <v>23</v>
      </c>
      <c r="BB901" t="str">
        <f t="shared" si="99"/>
        <v>N</v>
      </c>
      <c r="BC901" t="str">
        <f t="shared" si="100"/>
        <v>Road</v>
      </c>
      <c r="BD901">
        <f t="shared" si="101"/>
        <v>14</v>
      </c>
      <c r="BE901">
        <f t="shared" si="102"/>
        <v>0.18</v>
      </c>
      <c r="BH901" t="str">
        <f t="shared" si="103"/>
        <v>201710Theo RiddickDET</v>
      </c>
      <c r="BI901">
        <v>2017</v>
      </c>
      <c r="BJ901" s="2" t="s">
        <v>1348</v>
      </c>
      <c r="BK901" t="s">
        <v>1138</v>
      </c>
      <c r="BL901" t="s">
        <v>92</v>
      </c>
      <c r="BM901" t="str">
        <f t="shared" si="104"/>
        <v>DET</v>
      </c>
      <c r="BN901" t="s">
        <v>118</v>
      </c>
      <c r="BO901" t="s">
        <v>1335</v>
      </c>
      <c r="BP901" t="s">
        <v>72</v>
      </c>
      <c r="BQ901">
        <v>17</v>
      </c>
      <c r="BR901">
        <v>0.33</v>
      </c>
    </row>
    <row r="902" spans="1:70" x14ac:dyDescent="0.3">
      <c r="A902" t="str">
        <f t="shared" si="98"/>
        <v>20179Patrick DiMarcoBUF</v>
      </c>
      <c r="B902" t="s">
        <v>368</v>
      </c>
      <c r="C902">
        <v>2017</v>
      </c>
      <c r="D902">
        <v>9</v>
      </c>
      <c r="E902" t="s">
        <v>1178</v>
      </c>
      <c r="F902" t="s">
        <v>88</v>
      </c>
      <c r="G902" t="s">
        <v>89</v>
      </c>
      <c r="H902" t="s">
        <v>90</v>
      </c>
      <c r="I902" t="s">
        <v>122</v>
      </c>
      <c r="J902" t="s">
        <v>1126</v>
      </c>
      <c r="K902" t="s">
        <v>1126</v>
      </c>
      <c r="L902">
        <v>3000</v>
      </c>
      <c r="M902">
        <v>4500</v>
      </c>
      <c r="N902" s="1">
        <v>0</v>
      </c>
      <c r="O902" s="1">
        <v>0</v>
      </c>
      <c r="P902">
        <v>21</v>
      </c>
      <c r="Q902">
        <v>-13</v>
      </c>
      <c r="R902">
        <v>20</v>
      </c>
      <c r="S902">
        <v>22</v>
      </c>
      <c r="T902">
        <v>35.480000000000004</v>
      </c>
      <c r="U902">
        <v>63</v>
      </c>
      <c r="V902">
        <v>1</v>
      </c>
      <c r="W902">
        <v>29</v>
      </c>
      <c r="X902">
        <v>40</v>
      </c>
      <c r="Y902">
        <v>72.5</v>
      </c>
      <c r="Z902">
        <v>64.52</v>
      </c>
      <c r="AA902">
        <v>285</v>
      </c>
      <c r="AB902">
        <v>2</v>
      </c>
      <c r="AC902">
        <v>0</v>
      </c>
      <c r="AD902">
        <v>7</v>
      </c>
      <c r="AE902">
        <v>41</v>
      </c>
      <c r="AF902">
        <v>244</v>
      </c>
      <c r="AG902">
        <v>307</v>
      </c>
      <c r="AH902">
        <v>4</v>
      </c>
      <c r="AI902">
        <v>3</v>
      </c>
      <c r="AJ902">
        <v>3</v>
      </c>
      <c r="AK902">
        <v>3</v>
      </c>
      <c r="AL902">
        <v>11</v>
      </c>
      <c r="AM902">
        <v>99</v>
      </c>
      <c r="AN902">
        <v>7</v>
      </c>
      <c r="AO902">
        <v>17</v>
      </c>
      <c r="AP902">
        <v>41.18</v>
      </c>
      <c r="AQ902">
        <v>0</v>
      </c>
      <c r="AR902">
        <v>1</v>
      </c>
      <c r="AS902">
        <v>0</v>
      </c>
      <c r="AT902">
        <v>26.5</v>
      </c>
      <c r="AU902">
        <v>44.17</v>
      </c>
      <c r="AV902">
        <v>-3.5</v>
      </c>
      <c r="AW902">
        <v>42</v>
      </c>
      <c r="AX902">
        <v>-3</v>
      </c>
      <c r="AY902">
        <v>42.5</v>
      </c>
      <c r="AZ902">
        <v>1</v>
      </c>
      <c r="BA902">
        <v>34</v>
      </c>
      <c r="BB902" t="e">
        <f t="shared" si="99"/>
        <v>#N/A</v>
      </c>
      <c r="BC902" t="e">
        <f t="shared" si="100"/>
        <v>#N/A</v>
      </c>
      <c r="BD902" t="e">
        <f t="shared" si="101"/>
        <v>#N/A</v>
      </c>
      <c r="BE902" t="e">
        <f t="shared" si="102"/>
        <v>#N/A</v>
      </c>
      <c r="BH902" t="str">
        <f t="shared" si="103"/>
        <v>201710Dwayne WashingtonDET</v>
      </c>
      <c r="BI902">
        <v>2017</v>
      </c>
      <c r="BJ902" s="2" t="s">
        <v>1348</v>
      </c>
      <c r="BK902" t="s">
        <v>1161</v>
      </c>
      <c r="BL902" t="s">
        <v>92</v>
      </c>
      <c r="BM902" t="str">
        <f t="shared" si="104"/>
        <v>DET</v>
      </c>
      <c r="BN902" t="s">
        <v>118</v>
      </c>
      <c r="BO902" t="s">
        <v>1335</v>
      </c>
      <c r="BP902" t="s">
        <v>72</v>
      </c>
      <c r="BQ902">
        <v>4</v>
      </c>
      <c r="BR902">
        <v>0.08</v>
      </c>
    </row>
    <row r="903" spans="1:70" x14ac:dyDescent="0.3">
      <c r="A903" t="str">
        <f t="shared" si="98"/>
        <v>20179Derrick ColemanATL</v>
      </c>
      <c r="B903" t="s">
        <v>366</v>
      </c>
      <c r="C903">
        <v>2017</v>
      </c>
      <c r="D903">
        <v>9</v>
      </c>
      <c r="E903" t="s">
        <v>1226</v>
      </c>
      <c r="F903" t="s">
        <v>109</v>
      </c>
      <c r="G903" t="s">
        <v>11</v>
      </c>
      <c r="H903" t="s">
        <v>103</v>
      </c>
      <c r="I903" t="s">
        <v>122</v>
      </c>
      <c r="J903" t="s">
        <v>1126</v>
      </c>
      <c r="K903" t="s">
        <v>1126</v>
      </c>
      <c r="L903">
        <v>3000</v>
      </c>
      <c r="M903">
        <v>4500</v>
      </c>
      <c r="N903" s="1">
        <v>1.9</v>
      </c>
      <c r="O903" s="1">
        <v>1.4</v>
      </c>
      <c r="P903">
        <v>17</v>
      </c>
      <c r="Q903">
        <v>-3</v>
      </c>
      <c r="R903">
        <v>17</v>
      </c>
      <c r="S903">
        <v>18</v>
      </c>
      <c r="T903">
        <v>32.14</v>
      </c>
      <c r="U903">
        <v>53</v>
      </c>
      <c r="V903">
        <v>0</v>
      </c>
      <c r="W903">
        <v>24</v>
      </c>
      <c r="X903">
        <v>38</v>
      </c>
      <c r="Y903">
        <v>63.160000000000004</v>
      </c>
      <c r="Z903">
        <v>67.86</v>
      </c>
      <c r="AA903">
        <v>313</v>
      </c>
      <c r="AB903">
        <v>2</v>
      </c>
      <c r="AC903">
        <v>1</v>
      </c>
      <c r="AD903">
        <v>2</v>
      </c>
      <c r="AE903">
        <v>11</v>
      </c>
      <c r="AF903">
        <v>302</v>
      </c>
      <c r="AG903">
        <v>355</v>
      </c>
      <c r="AH903">
        <v>1</v>
      </c>
      <c r="AI903">
        <v>0</v>
      </c>
      <c r="AJ903">
        <v>1</v>
      </c>
      <c r="AK903">
        <v>-1</v>
      </c>
      <c r="AL903">
        <v>8</v>
      </c>
      <c r="AM903">
        <v>70</v>
      </c>
      <c r="AN903">
        <v>4</v>
      </c>
      <c r="AO903">
        <v>12</v>
      </c>
      <c r="AP903">
        <v>33.33</v>
      </c>
      <c r="AQ903">
        <v>0</v>
      </c>
      <c r="AR903">
        <v>3</v>
      </c>
      <c r="AS903">
        <v>0</v>
      </c>
      <c r="AT903">
        <v>27.133333333333333</v>
      </c>
      <c r="AU903">
        <v>45.22</v>
      </c>
      <c r="AV903">
        <v>1.5</v>
      </c>
      <c r="AW903">
        <v>44</v>
      </c>
      <c r="AX903">
        <v>-3</v>
      </c>
      <c r="AY903">
        <v>42</v>
      </c>
      <c r="AZ903">
        <v>1</v>
      </c>
      <c r="BA903">
        <v>20</v>
      </c>
      <c r="BB903" t="str">
        <f t="shared" si="99"/>
        <v>N</v>
      </c>
      <c r="BC903" t="str">
        <f t="shared" si="100"/>
        <v>Road</v>
      </c>
      <c r="BD903">
        <f t="shared" si="101"/>
        <v>14</v>
      </c>
      <c r="BE903">
        <f t="shared" si="102"/>
        <v>0.23</v>
      </c>
      <c r="BH903" t="str">
        <f t="shared" si="103"/>
        <v>201710Austin EkelerLAC</v>
      </c>
      <c r="BI903">
        <v>2017</v>
      </c>
      <c r="BJ903" s="2" t="s">
        <v>1348</v>
      </c>
      <c r="BK903" t="s">
        <v>1231</v>
      </c>
      <c r="BL903" t="s">
        <v>106</v>
      </c>
      <c r="BM903" t="str">
        <f t="shared" si="104"/>
        <v>LAC</v>
      </c>
      <c r="BN903" t="s">
        <v>116</v>
      </c>
      <c r="BO903" t="s">
        <v>1335</v>
      </c>
      <c r="BP903" t="s">
        <v>122</v>
      </c>
      <c r="BQ903">
        <v>23</v>
      </c>
      <c r="BR903">
        <v>0.33</v>
      </c>
    </row>
    <row r="904" spans="1:70" x14ac:dyDescent="0.3">
      <c r="A904" t="str">
        <f t="shared" si="98"/>
        <v>20179Terron WardATL</v>
      </c>
      <c r="B904" t="s">
        <v>366</v>
      </c>
      <c r="C904">
        <v>2017</v>
      </c>
      <c r="D904">
        <v>9</v>
      </c>
      <c r="E904" t="s">
        <v>1227</v>
      </c>
      <c r="F904" t="s">
        <v>109</v>
      </c>
      <c r="G904" t="s">
        <v>11</v>
      </c>
      <c r="H904" t="s">
        <v>103</v>
      </c>
      <c r="I904" t="s">
        <v>122</v>
      </c>
      <c r="J904" t="s">
        <v>1126</v>
      </c>
      <c r="K904" t="s">
        <v>1126</v>
      </c>
      <c r="L904">
        <v>3000</v>
      </c>
      <c r="M904">
        <v>4500</v>
      </c>
      <c r="N904" s="1">
        <v>0</v>
      </c>
      <c r="O904" s="1">
        <v>0</v>
      </c>
      <c r="P904">
        <v>17</v>
      </c>
      <c r="Q904">
        <v>-3</v>
      </c>
      <c r="R904">
        <v>17</v>
      </c>
      <c r="S904">
        <v>18</v>
      </c>
      <c r="T904">
        <v>32.14</v>
      </c>
      <c r="U904">
        <v>53</v>
      </c>
      <c r="V904">
        <v>0</v>
      </c>
      <c r="W904">
        <v>24</v>
      </c>
      <c r="X904">
        <v>38</v>
      </c>
      <c r="Y904">
        <v>63.160000000000004</v>
      </c>
      <c r="Z904">
        <v>67.86</v>
      </c>
      <c r="AA904">
        <v>313</v>
      </c>
      <c r="AB904">
        <v>2</v>
      </c>
      <c r="AC904">
        <v>1</v>
      </c>
      <c r="AD904">
        <v>2</v>
      </c>
      <c r="AE904">
        <v>11</v>
      </c>
      <c r="AF904">
        <v>302</v>
      </c>
      <c r="AG904">
        <v>355</v>
      </c>
      <c r="AH904">
        <v>1</v>
      </c>
      <c r="AI904">
        <v>0</v>
      </c>
      <c r="AJ904">
        <v>1</v>
      </c>
      <c r="AK904">
        <v>-1</v>
      </c>
      <c r="AL904">
        <v>8</v>
      </c>
      <c r="AM904">
        <v>70</v>
      </c>
      <c r="AN904">
        <v>4</v>
      </c>
      <c r="AO904">
        <v>12</v>
      </c>
      <c r="AP904">
        <v>33.33</v>
      </c>
      <c r="AQ904">
        <v>0</v>
      </c>
      <c r="AR904">
        <v>3</v>
      </c>
      <c r="AS904">
        <v>0</v>
      </c>
      <c r="AT904">
        <v>27.133333333333333</v>
      </c>
      <c r="AU904">
        <v>45.22</v>
      </c>
      <c r="AV904">
        <v>1.5</v>
      </c>
      <c r="AW904">
        <v>44</v>
      </c>
      <c r="AX904">
        <v>-3</v>
      </c>
      <c r="AY904">
        <v>42</v>
      </c>
      <c r="AZ904">
        <v>1</v>
      </c>
      <c r="BA904">
        <v>20</v>
      </c>
      <c r="BB904" t="str">
        <f t="shared" si="99"/>
        <v>N</v>
      </c>
      <c r="BC904" t="str">
        <f t="shared" si="100"/>
        <v>Road</v>
      </c>
      <c r="BD904" t="str">
        <f t="shared" si="101"/>
        <v/>
      </c>
      <c r="BE904" t="str">
        <f t="shared" si="102"/>
        <v/>
      </c>
      <c r="BH904" t="str">
        <f t="shared" si="103"/>
        <v>201710Melvin GordonLAC</v>
      </c>
      <c r="BI904">
        <v>2017</v>
      </c>
      <c r="BJ904" s="2" t="s">
        <v>1348</v>
      </c>
      <c r="BK904" t="s">
        <v>1187</v>
      </c>
      <c r="BL904" t="s">
        <v>106</v>
      </c>
      <c r="BM904" t="str">
        <f t="shared" si="104"/>
        <v>LAC</v>
      </c>
      <c r="BN904" t="s">
        <v>116</v>
      </c>
      <c r="BO904" t="s">
        <v>1337</v>
      </c>
      <c r="BP904" t="s">
        <v>122</v>
      </c>
      <c r="BQ904">
        <v>47</v>
      </c>
      <c r="BR904">
        <v>0.68</v>
      </c>
    </row>
    <row r="905" spans="1:70" x14ac:dyDescent="0.3">
      <c r="A905" t="str">
        <f t="shared" si="98"/>
        <v>20179Andy JanovichDEN</v>
      </c>
      <c r="B905" t="s">
        <v>376</v>
      </c>
      <c r="C905">
        <v>2017</v>
      </c>
      <c r="D905">
        <v>9</v>
      </c>
      <c r="E905" t="s">
        <v>1183</v>
      </c>
      <c r="F905" t="s">
        <v>105</v>
      </c>
      <c r="G905" t="s">
        <v>9</v>
      </c>
      <c r="H905" t="s">
        <v>83</v>
      </c>
      <c r="I905" t="s">
        <v>122</v>
      </c>
      <c r="J905" t="s">
        <v>1126</v>
      </c>
      <c r="K905" t="s">
        <v>1126</v>
      </c>
      <c r="L905">
        <v>3000</v>
      </c>
      <c r="M905">
        <v>4500</v>
      </c>
      <c r="N905" s="1">
        <v>0</v>
      </c>
      <c r="O905" s="1">
        <v>0</v>
      </c>
      <c r="P905">
        <v>23</v>
      </c>
      <c r="Q905">
        <v>-28</v>
      </c>
      <c r="R905">
        <v>14</v>
      </c>
      <c r="S905">
        <v>19</v>
      </c>
      <c r="T905">
        <v>33.33</v>
      </c>
      <c r="U905">
        <v>35</v>
      </c>
      <c r="V905">
        <v>0</v>
      </c>
      <c r="W905">
        <v>19</v>
      </c>
      <c r="X905">
        <v>38</v>
      </c>
      <c r="Y905">
        <v>50</v>
      </c>
      <c r="Z905">
        <v>66.67</v>
      </c>
      <c r="AA905">
        <v>208</v>
      </c>
      <c r="AB905">
        <v>1</v>
      </c>
      <c r="AC905">
        <v>2</v>
      </c>
      <c r="AD905">
        <v>3</v>
      </c>
      <c r="AE905">
        <v>17</v>
      </c>
      <c r="AF905">
        <v>191</v>
      </c>
      <c r="AG905">
        <v>226</v>
      </c>
      <c r="AH905">
        <v>1</v>
      </c>
      <c r="AI905">
        <v>0</v>
      </c>
      <c r="AJ905">
        <v>2</v>
      </c>
      <c r="AK905">
        <v>1</v>
      </c>
      <c r="AL905">
        <v>14</v>
      </c>
      <c r="AM905">
        <v>105</v>
      </c>
      <c r="AN905">
        <v>3</v>
      </c>
      <c r="AO905">
        <v>13</v>
      </c>
      <c r="AP905">
        <v>23.080000000000002</v>
      </c>
      <c r="AQ905">
        <v>1</v>
      </c>
      <c r="AR905">
        <v>1</v>
      </c>
      <c r="AS905">
        <v>100</v>
      </c>
      <c r="AT905">
        <v>30.1</v>
      </c>
      <c r="AU905">
        <v>50.17</v>
      </c>
      <c r="AV905">
        <v>7.5</v>
      </c>
      <c r="AW905">
        <v>44</v>
      </c>
      <c r="AX905">
        <v>7</v>
      </c>
      <c r="AY905">
        <v>41</v>
      </c>
      <c r="AZ905">
        <v>2</v>
      </c>
      <c r="BA905">
        <v>51</v>
      </c>
      <c r="BB905" t="e">
        <f t="shared" si="99"/>
        <v>#N/A</v>
      </c>
      <c r="BC905" t="e">
        <f t="shared" si="100"/>
        <v>#N/A</v>
      </c>
      <c r="BD905" t="e">
        <f t="shared" si="101"/>
        <v>#N/A</v>
      </c>
      <c r="BE905" t="e">
        <f t="shared" si="102"/>
        <v>#N/A</v>
      </c>
      <c r="BH905" t="str">
        <f t="shared" si="103"/>
        <v>201710Andre WilliamsLAC</v>
      </c>
      <c r="BI905">
        <v>2017</v>
      </c>
      <c r="BJ905" s="2" t="s">
        <v>1348</v>
      </c>
      <c r="BK905" t="s">
        <v>1262</v>
      </c>
      <c r="BL905" t="s">
        <v>106</v>
      </c>
      <c r="BM905" t="str">
        <f t="shared" si="104"/>
        <v>LAC</v>
      </c>
      <c r="BN905" t="s">
        <v>116</v>
      </c>
      <c r="BO905" t="s">
        <v>1335</v>
      </c>
      <c r="BP905" t="s">
        <v>122</v>
      </c>
      <c r="BQ905" t="s">
        <v>1366</v>
      </c>
      <c r="BR905" t="s">
        <v>1366</v>
      </c>
    </row>
    <row r="906" spans="1:70" x14ac:dyDescent="0.3">
      <c r="A906" t="str">
        <f t="shared" si="98"/>
        <v>20179Peyton BarberTB</v>
      </c>
      <c r="B906" t="s">
        <v>369</v>
      </c>
      <c r="C906">
        <v>2017</v>
      </c>
      <c r="D906">
        <v>9</v>
      </c>
      <c r="E906" t="s">
        <v>1237</v>
      </c>
      <c r="F906" t="s">
        <v>153</v>
      </c>
      <c r="G906" t="s">
        <v>154</v>
      </c>
      <c r="H906" t="s">
        <v>96</v>
      </c>
      <c r="I906" t="s">
        <v>122</v>
      </c>
      <c r="J906" t="s">
        <v>1126</v>
      </c>
      <c r="K906" t="s">
        <v>1126</v>
      </c>
      <c r="L906">
        <v>3000</v>
      </c>
      <c r="M906">
        <v>4500</v>
      </c>
      <c r="N906" s="1">
        <v>7.4</v>
      </c>
      <c r="O906" s="1">
        <v>6.4</v>
      </c>
      <c r="P906">
        <v>10</v>
      </c>
      <c r="Q906">
        <v>-20</v>
      </c>
      <c r="R906">
        <v>14</v>
      </c>
      <c r="S906">
        <v>25</v>
      </c>
      <c r="T906">
        <v>47.17</v>
      </c>
      <c r="U906">
        <v>87</v>
      </c>
      <c r="V906">
        <v>0</v>
      </c>
      <c r="W906">
        <v>15</v>
      </c>
      <c r="X906">
        <v>28</v>
      </c>
      <c r="Y906">
        <v>53.569999999999993</v>
      </c>
      <c r="Z906">
        <v>52.83</v>
      </c>
      <c r="AA906">
        <v>135</v>
      </c>
      <c r="AB906">
        <v>1</v>
      </c>
      <c r="AC906">
        <v>0</v>
      </c>
      <c r="AD906">
        <v>4</v>
      </c>
      <c r="AE906">
        <v>22</v>
      </c>
      <c r="AF906">
        <v>113</v>
      </c>
      <c r="AG906">
        <v>200</v>
      </c>
      <c r="AH906">
        <v>1</v>
      </c>
      <c r="AI906">
        <v>1</v>
      </c>
      <c r="AJ906">
        <v>1</v>
      </c>
      <c r="AK906">
        <v>-1</v>
      </c>
      <c r="AL906">
        <v>7</v>
      </c>
      <c r="AM906">
        <v>50</v>
      </c>
      <c r="AN906">
        <v>4</v>
      </c>
      <c r="AO906">
        <v>13</v>
      </c>
      <c r="AP906">
        <v>30.769999999999996</v>
      </c>
      <c r="AQ906">
        <v>0</v>
      </c>
      <c r="AR906">
        <v>0</v>
      </c>
      <c r="AS906">
        <v>0</v>
      </c>
      <c r="AT906">
        <v>27.7</v>
      </c>
      <c r="AU906">
        <v>46.17</v>
      </c>
      <c r="AV906">
        <v>7</v>
      </c>
      <c r="AW906">
        <v>50</v>
      </c>
      <c r="AX906">
        <v>7</v>
      </c>
      <c r="AY906">
        <v>55</v>
      </c>
      <c r="AZ906">
        <v>1</v>
      </c>
      <c r="BA906">
        <v>24</v>
      </c>
      <c r="BB906" t="str">
        <f t="shared" si="99"/>
        <v>N</v>
      </c>
      <c r="BC906" t="str">
        <f t="shared" si="100"/>
        <v>Road</v>
      </c>
      <c r="BD906">
        <f t="shared" si="101"/>
        <v>23</v>
      </c>
      <c r="BE906">
        <f t="shared" si="102"/>
        <v>0.39</v>
      </c>
      <c r="BH906" t="str">
        <f t="shared" si="103"/>
        <v>201710Corey GrantJAX</v>
      </c>
      <c r="BI906">
        <v>2017</v>
      </c>
      <c r="BJ906" s="2" t="s">
        <v>1348</v>
      </c>
      <c r="BK906" t="s">
        <v>1224</v>
      </c>
      <c r="BL906" t="s">
        <v>116</v>
      </c>
      <c r="BM906" t="str">
        <f t="shared" si="104"/>
        <v>JAX</v>
      </c>
      <c r="BN906" t="s">
        <v>106</v>
      </c>
      <c r="BO906" t="s">
        <v>1335</v>
      </c>
      <c r="BP906" t="s">
        <v>72</v>
      </c>
      <c r="BQ906" t="s">
        <v>1366</v>
      </c>
      <c r="BR906" t="s">
        <v>1366</v>
      </c>
    </row>
    <row r="907" spans="1:70" x14ac:dyDescent="0.3">
      <c r="A907" t="str">
        <f t="shared" si="98"/>
        <v>20179Josh FergusonIND</v>
      </c>
      <c r="B907" t="s">
        <v>372</v>
      </c>
      <c r="C907">
        <v>2017</v>
      </c>
      <c r="D907">
        <v>9</v>
      </c>
      <c r="E907" t="s">
        <v>1267</v>
      </c>
      <c r="F907" t="s">
        <v>113</v>
      </c>
      <c r="G907" t="s">
        <v>10</v>
      </c>
      <c r="H907" t="s">
        <v>115</v>
      </c>
      <c r="I907" t="s">
        <v>122</v>
      </c>
      <c r="J907" t="s">
        <v>1126</v>
      </c>
      <c r="K907" t="s">
        <v>1126</v>
      </c>
      <c r="L907">
        <v>3000</v>
      </c>
      <c r="M907">
        <v>4500</v>
      </c>
      <c r="N907" s="1">
        <v>0</v>
      </c>
      <c r="O907" s="1">
        <v>0</v>
      </c>
      <c r="P907">
        <v>20</v>
      </c>
      <c r="Q907">
        <v>6</v>
      </c>
      <c r="R907">
        <v>17</v>
      </c>
      <c r="S907">
        <v>28</v>
      </c>
      <c r="T907">
        <v>48.28</v>
      </c>
      <c r="U907">
        <v>92</v>
      </c>
      <c r="V907">
        <v>0</v>
      </c>
      <c r="W907">
        <v>20</v>
      </c>
      <c r="X907">
        <v>30</v>
      </c>
      <c r="Y907">
        <v>66.67</v>
      </c>
      <c r="Z907">
        <v>51.72</v>
      </c>
      <c r="AA907">
        <v>308</v>
      </c>
      <c r="AB907">
        <v>2</v>
      </c>
      <c r="AC907">
        <v>0</v>
      </c>
      <c r="AD907">
        <v>3</v>
      </c>
      <c r="AE907">
        <v>29</v>
      </c>
      <c r="AF907">
        <v>279</v>
      </c>
      <c r="AG907">
        <v>371</v>
      </c>
      <c r="AH907">
        <v>1</v>
      </c>
      <c r="AI907">
        <v>1</v>
      </c>
      <c r="AJ907">
        <v>1</v>
      </c>
      <c r="AK907">
        <v>0</v>
      </c>
      <c r="AL907">
        <v>6</v>
      </c>
      <c r="AM907">
        <v>68</v>
      </c>
      <c r="AN907">
        <v>4</v>
      </c>
      <c r="AO907">
        <v>14</v>
      </c>
      <c r="AP907">
        <v>28.57</v>
      </c>
      <c r="AQ907">
        <v>0</v>
      </c>
      <c r="AR907">
        <v>0</v>
      </c>
      <c r="AS907">
        <v>0</v>
      </c>
      <c r="AT907">
        <v>30.983333333333334</v>
      </c>
      <c r="AU907">
        <v>51.64</v>
      </c>
      <c r="AV907">
        <v>13</v>
      </c>
      <c r="AW907">
        <v>48</v>
      </c>
      <c r="AX907">
        <v>6</v>
      </c>
      <c r="AY907">
        <v>45</v>
      </c>
      <c r="AZ907">
        <v>2</v>
      </c>
      <c r="BA907">
        <v>14</v>
      </c>
      <c r="BB907" t="str">
        <f t="shared" si="99"/>
        <v>N</v>
      </c>
      <c r="BC907" t="str">
        <f t="shared" si="100"/>
        <v>Road</v>
      </c>
      <c r="BD907" t="str">
        <f t="shared" si="101"/>
        <v/>
      </c>
      <c r="BE907" t="str">
        <f t="shared" si="102"/>
        <v/>
      </c>
      <c r="BH907" t="str">
        <f t="shared" si="103"/>
        <v>201710Leonard FournetteJAX</v>
      </c>
      <c r="BI907">
        <v>2017</v>
      </c>
      <c r="BJ907" s="2" t="s">
        <v>1348</v>
      </c>
      <c r="BK907" t="s">
        <v>1189</v>
      </c>
      <c r="BL907" t="s">
        <v>116</v>
      </c>
      <c r="BM907" t="str">
        <f t="shared" si="104"/>
        <v>JAX</v>
      </c>
      <c r="BN907" t="s">
        <v>106</v>
      </c>
      <c r="BO907" t="s">
        <v>1337</v>
      </c>
      <c r="BP907" t="s">
        <v>72</v>
      </c>
      <c r="BQ907">
        <v>45</v>
      </c>
      <c r="BR907">
        <v>0.54</v>
      </c>
    </row>
    <row r="908" spans="1:70" x14ac:dyDescent="0.3">
      <c r="A908" t="str">
        <f t="shared" si="98"/>
        <v>20179Elijhaa PennyARZ</v>
      </c>
      <c r="B908" t="s">
        <v>374</v>
      </c>
      <c r="C908">
        <v>2017</v>
      </c>
      <c r="D908">
        <v>9</v>
      </c>
      <c r="E908" t="s">
        <v>1254</v>
      </c>
      <c r="F908" t="s">
        <v>93</v>
      </c>
      <c r="G908" t="s">
        <v>132</v>
      </c>
      <c r="H908" t="s">
        <v>102</v>
      </c>
      <c r="I908" t="s">
        <v>122</v>
      </c>
      <c r="J908" t="s">
        <v>1126</v>
      </c>
      <c r="K908" t="s">
        <v>1126</v>
      </c>
      <c r="L908">
        <v>3000</v>
      </c>
      <c r="M908">
        <v>4500</v>
      </c>
      <c r="N908" s="1">
        <v>0</v>
      </c>
      <c r="O908" s="1">
        <v>0</v>
      </c>
      <c r="P908">
        <v>20</v>
      </c>
      <c r="Q908">
        <v>10</v>
      </c>
      <c r="R908">
        <v>20</v>
      </c>
      <c r="S908">
        <v>43</v>
      </c>
      <c r="T908">
        <v>58.9</v>
      </c>
      <c r="U908">
        <v>167</v>
      </c>
      <c r="V908">
        <v>0</v>
      </c>
      <c r="W908">
        <v>15</v>
      </c>
      <c r="X908">
        <v>30</v>
      </c>
      <c r="Y908">
        <v>50</v>
      </c>
      <c r="Z908">
        <v>41.099999999999994</v>
      </c>
      <c r="AA908">
        <v>201</v>
      </c>
      <c r="AB908">
        <v>2</v>
      </c>
      <c r="AC908">
        <v>1</v>
      </c>
      <c r="AD908">
        <v>0</v>
      </c>
      <c r="AE908">
        <v>0</v>
      </c>
      <c r="AF908">
        <v>201</v>
      </c>
      <c r="AG908">
        <v>368</v>
      </c>
      <c r="AH908">
        <v>1</v>
      </c>
      <c r="AI908">
        <v>1</v>
      </c>
      <c r="AJ908">
        <v>2</v>
      </c>
      <c r="AK908">
        <v>0</v>
      </c>
      <c r="AL908">
        <v>2</v>
      </c>
      <c r="AM908">
        <v>25</v>
      </c>
      <c r="AN908">
        <v>7</v>
      </c>
      <c r="AO908">
        <v>16</v>
      </c>
      <c r="AP908">
        <v>43.75</v>
      </c>
      <c r="AQ908">
        <v>0</v>
      </c>
      <c r="AR908">
        <v>0</v>
      </c>
      <c r="AS908">
        <v>0</v>
      </c>
      <c r="AT908">
        <v>36.366666666666667</v>
      </c>
      <c r="AU908">
        <v>60.61</v>
      </c>
      <c r="AV908">
        <v>-1</v>
      </c>
      <c r="AW908">
        <v>39</v>
      </c>
      <c r="AX908">
        <v>-2.5</v>
      </c>
      <c r="AY908">
        <v>38.5</v>
      </c>
      <c r="AZ908">
        <v>5</v>
      </c>
      <c r="BA908">
        <v>10</v>
      </c>
      <c r="BB908" t="str">
        <f t="shared" si="99"/>
        <v>N</v>
      </c>
      <c r="BC908" t="str">
        <f t="shared" si="100"/>
        <v>Road</v>
      </c>
      <c r="BD908">
        <f t="shared" si="101"/>
        <v>3</v>
      </c>
      <c r="BE908">
        <f t="shared" si="102"/>
        <v>0.04</v>
      </c>
      <c r="BH908" t="str">
        <f t="shared" si="103"/>
        <v>201710T.J. YeldonJAX</v>
      </c>
      <c r="BI908">
        <v>2017</v>
      </c>
      <c r="BJ908" s="2" t="s">
        <v>1348</v>
      </c>
      <c r="BK908" t="s">
        <v>1263</v>
      </c>
      <c r="BL908" t="s">
        <v>116</v>
      </c>
      <c r="BM908" t="str">
        <f t="shared" si="104"/>
        <v>JAX</v>
      </c>
      <c r="BN908" t="s">
        <v>106</v>
      </c>
      <c r="BO908" t="s">
        <v>1335</v>
      </c>
      <c r="BP908" t="s">
        <v>72</v>
      </c>
      <c r="BQ908">
        <v>31</v>
      </c>
      <c r="BR908">
        <v>0.37</v>
      </c>
    </row>
    <row r="909" spans="1:70" x14ac:dyDescent="0.3">
      <c r="A909" t="str">
        <f t="shared" si="98"/>
        <v>20179Akeem HuntKC</v>
      </c>
      <c r="B909" t="s">
        <v>364</v>
      </c>
      <c r="C909">
        <v>2017</v>
      </c>
      <c r="D909">
        <v>9</v>
      </c>
      <c r="E909" t="s">
        <v>1249</v>
      </c>
      <c r="F909" t="s">
        <v>71</v>
      </c>
      <c r="G909" t="s">
        <v>139</v>
      </c>
      <c r="H909" t="s">
        <v>85</v>
      </c>
      <c r="I909" t="s">
        <v>122</v>
      </c>
      <c r="J909" t="s">
        <v>1126</v>
      </c>
      <c r="K909" t="s">
        <v>1126</v>
      </c>
      <c r="L909">
        <v>3000</v>
      </c>
      <c r="M909">
        <v>4500</v>
      </c>
      <c r="N909" s="1">
        <v>0</v>
      </c>
      <c r="O909" s="1">
        <v>0</v>
      </c>
      <c r="P909">
        <v>17</v>
      </c>
      <c r="Q909">
        <v>-11</v>
      </c>
      <c r="R909">
        <v>17</v>
      </c>
      <c r="S909">
        <v>19</v>
      </c>
      <c r="T909">
        <v>35.85</v>
      </c>
      <c r="U909">
        <v>68</v>
      </c>
      <c r="V909">
        <v>0</v>
      </c>
      <c r="W909">
        <v>25</v>
      </c>
      <c r="X909">
        <v>34</v>
      </c>
      <c r="Y909">
        <v>73.53</v>
      </c>
      <c r="Z909">
        <v>64.149999999999991</v>
      </c>
      <c r="AA909">
        <v>263</v>
      </c>
      <c r="AB909">
        <v>2</v>
      </c>
      <c r="AC909">
        <v>1</v>
      </c>
      <c r="AD909">
        <v>2</v>
      </c>
      <c r="AE909">
        <v>8</v>
      </c>
      <c r="AF909">
        <v>255</v>
      </c>
      <c r="AG909">
        <v>323</v>
      </c>
      <c r="AH909">
        <v>0</v>
      </c>
      <c r="AI909">
        <v>0</v>
      </c>
      <c r="AJ909">
        <v>1</v>
      </c>
      <c r="AK909">
        <v>1</v>
      </c>
      <c r="AL909">
        <v>8</v>
      </c>
      <c r="AM909">
        <v>52</v>
      </c>
      <c r="AN909">
        <v>4</v>
      </c>
      <c r="AO909">
        <v>11</v>
      </c>
      <c r="AP909">
        <v>36.36</v>
      </c>
      <c r="AQ909">
        <v>0</v>
      </c>
      <c r="AR909">
        <v>1</v>
      </c>
      <c r="AS909">
        <v>0</v>
      </c>
      <c r="AT909">
        <v>28.716666666666665</v>
      </c>
      <c r="AU909">
        <v>47.86</v>
      </c>
      <c r="AV909">
        <v>0</v>
      </c>
      <c r="AW909">
        <v>48.5</v>
      </c>
      <c r="AX909">
        <v>2.5</v>
      </c>
      <c r="AY909">
        <v>53</v>
      </c>
      <c r="AZ909">
        <v>1</v>
      </c>
      <c r="BA909">
        <v>28</v>
      </c>
      <c r="BB909" t="str">
        <f t="shared" si="99"/>
        <v>N</v>
      </c>
      <c r="BC909" t="str">
        <f t="shared" si="100"/>
        <v>Road</v>
      </c>
      <c r="BD909" t="str">
        <f t="shared" si="101"/>
        <v/>
      </c>
      <c r="BE909" t="str">
        <f t="shared" si="102"/>
        <v/>
      </c>
      <c r="BH909" t="str">
        <f t="shared" si="103"/>
        <v>201710Chris IvoryJAX</v>
      </c>
      <c r="BI909">
        <v>2017</v>
      </c>
      <c r="BJ909" s="2" t="s">
        <v>1348</v>
      </c>
      <c r="BK909" t="s">
        <v>1215</v>
      </c>
      <c r="BL909" t="s">
        <v>116</v>
      </c>
      <c r="BM909" t="str">
        <f t="shared" si="104"/>
        <v>JAX</v>
      </c>
      <c r="BN909" t="s">
        <v>106</v>
      </c>
      <c r="BO909" t="s">
        <v>1335</v>
      </c>
      <c r="BP909" t="s">
        <v>72</v>
      </c>
      <c r="BQ909">
        <v>8</v>
      </c>
      <c r="BR909">
        <v>0.1</v>
      </c>
    </row>
    <row r="910" spans="1:70" x14ac:dyDescent="0.3">
      <c r="A910" t="str">
        <f t="shared" si="98"/>
        <v>20179Anthony ShermanKC</v>
      </c>
      <c r="B910" t="s">
        <v>364</v>
      </c>
      <c r="C910">
        <v>2017</v>
      </c>
      <c r="D910">
        <v>9</v>
      </c>
      <c r="E910" t="s">
        <v>1223</v>
      </c>
      <c r="F910" t="s">
        <v>71</v>
      </c>
      <c r="G910" t="s">
        <v>139</v>
      </c>
      <c r="H910" t="s">
        <v>85</v>
      </c>
      <c r="I910" t="s">
        <v>122</v>
      </c>
      <c r="J910" t="s">
        <v>1126</v>
      </c>
      <c r="K910" t="s">
        <v>1126</v>
      </c>
      <c r="L910">
        <v>3000</v>
      </c>
      <c r="M910">
        <v>4500</v>
      </c>
      <c r="N910" s="1">
        <v>0</v>
      </c>
      <c r="O910" s="1">
        <v>0</v>
      </c>
      <c r="P910">
        <v>17</v>
      </c>
      <c r="Q910">
        <v>-11</v>
      </c>
      <c r="R910">
        <v>17</v>
      </c>
      <c r="S910">
        <v>19</v>
      </c>
      <c r="T910">
        <v>35.85</v>
      </c>
      <c r="U910">
        <v>68</v>
      </c>
      <c r="V910">
        <v>0</v>
      </c>
      <c r="W910">
        <v>25</v>
      </c>
      <c r="X910">
        <v>34</v>
      </c>
      <c r="Y910">
        <v>73.53</v>
      </c>
      <c r="Z910">
        <v>64.149999999999991</v>
      </c>
      <c r="AA910">
        <v>263</v>
      </c>
      <c r="AB910">
        <v>2</v>
      </c>
      <c r="AC910">
        <v>1</v>
      </c>
      <c r="AD910">
        <v>2</v>
      </c>
      <c r="AE910">
        <v>8</v>
      </c>
      <c r="AF910">
        <v>255</v>
      </c>
      <c r="AG910">
        <v>323</v>
      </c>
      <c r="AH910">
        <v>0</v>
      </c>
      <c r="AI910">
        <v>0</v>
      </c>
      <c r="AJ910">
        <v>1</v>
      </c>
      <c r="AK910">
        <v>1</v>
      </c>
      <c r="AL910">
        <v>8</v>
      </c>
      <c r="AM910">
        <v>52</v>
      </c>
      <c r="AN910">
        <v>4</v>
      </c>
      <c r="AO910">
        <v>11</v>
      </c>
      <c r="AP910">
        <v>36.36</v>
      </c>
      <c r="AQ910">
        <v>0</v>
      </c>
      <c r="AR910">
        <v>1</v>
      </c>
      <c r="AS910">
        <v>0</v>
      </c>
      <c r="AT910">
        <v>28.716666666666665</v>
      </c>
      <c r="AU910">
        <v>47.86</v>
      </c>
      <c r="AV910">
        <v>0</v>
      </c>
      <c r="AW910">
        <v>48.5</v>
      </c>
      <c r="AX910">
        <v>2.5</v>
      </c>
      <c r="AY910">
        <v>53</v>
      </c>
      <c r="AZ910">
        <v>1</v>
      </c>
      <c r="BA910">
        <v>28</v>
      </c>
      <c r="BB910" t="str">
        <f t="shared" si="99"/>
        <v>N</v>
      </c>
      <c r="BC910" t="str">
        <f t="shared" si="100"/>
        <v>Road</v>
      </c>
      <c r="BD910">
        <f t="shared" si="101"/>
        <v>3</v>
      </c>
      <c r="BE910">
        <f t="shared" si="102"/>
        <v>0.05</v>
      </c>
      <c r="BH910" t="str">
        <f t="shared" si="103"/>
        <v>201710Latavius MurrayMIN</v>
      </c>
      <c r="BI910">
        <v>2017</v>
      </c>
      <c r="BJ910" s="2" t="s">
        <v>1348</v>
      </c>
      <c r="BK910" t="s">
        <v>1149</v>
      </c>
      <c r="BL910" t="s">
        <v>95</v>
      </c>
      <c r="BM910" t="str">
        <f t="shared" si="104"/>
        <v>MIN</v>
      </c>
      <c r="BN910" t="s">
        <v>82</v>
      </c>
      <c r="BO910" t="s">
        <v>1337</v>
      </c>
      <c r="BP910" t="s">
        <v>122</v>
      </c>
      <c r="BQ910">
        <v>30</v>
      </c>
      <c r="BR910">
        <v>0.49</v>
      </c>
    </row>
    <row r="911" spans="1:70" x14ac:dyDescent="0.3">
      <c r="A911" t="str">
        <f t="shared" si="98"/>
        <v>201710Todd GurleyLAR</v>
      </c>
      <c r="B911" t="s">
        <v>378</v>
      </c>
      <c r="C911">
        <v>2017</v>
      </c>
      <c r="D911">
        <v>10</v>
      </c>
      <c r="E911" t="s">
        <v>1130</v>
      </c>
      <c r="F911" t="s">
        <v>111</v>
      </c>
      <c r="G911" t="s">
        <v>112</v>
      </c>
      <c r="H911" t="s">
        <v>115</v>
      </c>
      <c r="I911" t="s">
        <v>72</v>
      </c>
      <c r="J911" t="s">
        <v>1126</v>
      </c>
      <c r="K911" t="s">
        <v>1126</v>
      </c>
      <c r="L911">
        <v>8700</v>
      </c>
      <c r="M911">
        <v>9600</v>
      </c>
      <c r="N911" s="1">
        <v>19.600000000000001</v>
      </c>
      <c r="O911" s="1">
        <v>16.600000000000001</v>
      </c>
      <c r="P911">
        <v>33</v>
      </c>
      <c r="Q911">
        <v>26</v>
      </c>
      <c r="R911">
        <v>19</v>
      </c>
      <c r="S911">
        <v>25</v>
      </c>
      <c r="T911">
        <v>39.68</v>
      </c>
      <c r="U911">
        <v>104</v>
      </c>
      <c r="V911">
        <v>0</v>
      </c>
      <c r="W911">
        <v>26</v>
      </c>
      <c r="X911">
        <v>38</v>
      </c>
      <c r="Y911">
        <v>68.42</v>
      </c>
      <c r="Z911">
        <v>60.319999999999993</v>
      </c>
      <c r="AA911">
        <v>361</v>
      </c>
      <c r="AB911">
        <v>3</v>
      </c>
      <c r="AC911">
        <v>0</v>
      </c>
      <c r="AD911">
        <v>3</v>
      </c>
      <c r="AE911">
        <v>22</v>
      </c>
      <c r="AF911">
        <v>339</v>
      </c>
      <c r="AG911">
        <v>443</v>
      </c>
      <c r="AH911">
        <v>0</v>
      </c>
      <c r="AI911">
        <v>0</v>
      </c>
      <c r="AJ911">
        <v>0</v>
      </c>
      <c r="AK911">
        <v>-4</v>
      </c>
      <c r="AL911">
        <v>10</v>
      </c>
      <c r="AM911">
        <v>86</v>
      </c>
      <c r="AN911">
        <v>6</v>
      </c>
      <c r="AO911">
        <v>16</v>
      </c>
      <c r="AP911">
        <v>37.5</v>
      </c>
      <c r="AQ911">
        <v>0</v>
      </c>
      <c r="AR911">
        <v>1</v>
      </c>
      <c r="AS911">
        <v>0</v>
      </c>
      <c r="AT911">
        <v>31.516666666666666</v>
      </c>
      <c r="AU911">
        <v>52.53</v>
      </c>
      <c r="AV911">
        <v>-10</v>
      </c>
      <c r="AW911">
        <v>47</v>
      </c>
      <c r="AX911">
        <v>-13</v>
      </c>
      <c r="AY911">
        <v>45</v>
      </c>
      <c r="AZ911">
        <v>3</v>
      </c>
      <c r="BA911">
        <v>7</v>
      </c>
      <c r="BB911" t="str">
        <f t="shared" si="99"/>
        <v>Y</v>
      </c>
      <c r="BC911" t="str">
        <f t="shared" si="100"/>
        <v>Home</v>
      </c>
      <c r="BD911">
        <f t="shared" si="101"/>
        <v>54</v>
      </c>
      <c r="BE911">
        <f t="shared" si="102"/>
        <v>0.82</v>
      </c>
      <c r="BH911" t="str">
        <f t="shared" si="103"/>
        <v>201710Jerick McKinnonMIN</v>
      </c>
      <c r="BI911">
        <v>2017</v>
      </c>
      <c r="BJ911" s="2" t="s">
        <v>1348</v>
      </c>
      <c r="BK911" t="s">
        <v>1162</v>
      </c>
      <c r="BL911" t="s">
        <v>95</v>
      </c>
      <c r="BM911" t="str">
        <f t="shared" si="104"/>
        <v>MIN</v>
      </c>
      <c r="BN911" t="s">
        <v>82</v>
      </c>
      <c r="BO911" t="s">
        <v>1335</v>
      </c>
      <c r="BP911" t="s">
        <v>122</v>
      </c>
      <c r="BQ911">
        <v>31</v>
      </c>
      <c r="BR911">
        <v>0.51</v>
      </c>
    </row>
    <row r="912" spans="1:70" x14ac:dyDescent="0.3">
      <c r="A912" t="str">
        <f t="shared" si="98"/>
        <v>201710Leonard FournetteJAX</v>
      </c>
      <c r="B912" t="s">
        <v>386</v>
      </c>
      <c r="C912">
        <v>2017</v>
      </c>
      <c r="D912">
        <v>10</v>
      </c>
      <c r="E912" t="s">
        <v>1189</v>
      </c>
      <c r="F912" t="s">
        <v>116</v>
      </c>
      <c r="G912" t="s">
        <v>142</v>
      </c>
      <c r="H912" t="s">
        <v>106</v>
      </c>
      <c r="I912" t="s">
        <v>72</v>
      </c>
      <c r="J912" t="s">
        <v>1126</v>
      </c>
      <c r="K912" t="s">
        <v>1126</v>
      </c>
      <c r="L912">
        <v>8400</v>
      </c>
      <c r="M912">
        <v>8700</v>
      </c>
      <c r="N912" s="1">
        <v>6.6</v>
      </c>
      <c r="O912" s="1">
        <v>5.6</v>
      </c>
      <c r="P912">
        <v>20</v>
      </c>
      <c r="Q912">
        <v>3</v>
      </c>
      <c r="R912">
        <v>20</v>
      </c>
      <c r="S912">
        <v>27</v>
      </c>
      <c r="T912">
        <v>34.619999999999997</v>
      </c>
      <c r="U912">
        <v>135</v>
      </c>
      <c r="V912">
        <v>1</v>
      </c>
      <c r="W912">
        <v>28</v>
      </c>
      <c r="X912">
        <v>51</v>
      </c>
      <c r="Y912">
        <v>54.900000000000006</v>
      </c>
      <c r="Z912">
        <v>65.38000000000001</v>
      </c>
      <c r="AA912">
        <v>273</v>
      </c>
      <c r="AB912">
        <v>1</v>
      </c>
      <c r="AC912">
        <v>2</v>
      </c>
      <c r="AD912">
        <v>3</v>
      </c>
      <c r="AE912">
        <v>10</v>
      </c>
      <c r="AF912">
        <v>263</v>
      </c>
      <c r="AG912">
        <v>398</v>
      </c>
      <c r="AH912">
        <v>0</v>
      </c>
      <c r="AI912">
        <v>0</v>
      </c>
      <c r="AJ912">
        <v>2</v>
      </c>
      <c r="AK912">
        <v>0</v>
      </c>
      <c r="AL912">
        <v>9</v>
      </c>
      <c r="AM912">
        <v>106</v>
      </c>
      <c r="AN912">
        <v>5</v>
      </c>
      <c r="AO912">
        <v>18</v>
      </c>
      <c r="AP912">
        <v>27.779999999999998</v>
      </c>
      <c r="AQ912">
        <v>1</v>
      </c>
      <c r="AR912">
        <v>2</v>
      </c>
      <c r="AS912">
        <v>50</v>
      </c>
      <c r="AT912">
        <v>35.016666666666666</v>
      </c>
      <c r="AU912">
        <v>52.42</v>
      </c>
      <c r="AV912">
        <v>-4</v>
      </c>
      <c r="AW912">
        <v>41.5</v>
      </c>
      <c r="AX912">
        <v>-5</v>
      </c>
      <c r="AY912">
        <v>40.5</v>
      </c>
      <c r="AZ912">
        <v>0</v>
      </c>
      <c r="BA912">
        <v>17</v>
      </c>
      <c r="BB912" t="str">
        <f t="shared" si="99"/>
        <v>Y</v>
      </c>
      <c r="BC912" t="str">
        <f t="shared" si="100"/>
        <v>Home</v>
      </c>
      <c r="BD912">
        <f t="shared" si="101"/>
        <v>45</v>
      </c>
      <c r="BE912">
        <f t="shared" si="102"/>
        <v>0.54</v>
      </c>
      <c r="BH912" t="str">
        <f t="shared" si="103"/>
        <v>201710C.J. HamMIN</v>
      </c>
      <c r="BI912">
        <v>2017</v>
      </c>
      <c r="BJ912" s="2" t="s">
        <v>1348</v>
      </c>
      <c r="BK912" t="s">
        <v>1243</v>
      </c>
      <c r="BL912" t="s">
        <v>95</v>
      </c>
      <c r="BM912" t="str">
        <f t="shared" si="104"/>
        <v>MIN</v>
      </c>
      <c r="BN912" t="s">
        <v>82</v>
      </c>
      <c r="BO912" t="s">
        <v>1335</v>
      </c>
      <c r="BP912" t="s">
        <v>122</v>
      </c>
      <c r="BQ912">
        <v>12</v>
      </c>
      <c r="BR912">
        <v>0.2</v>
      </c>
    </row>
    <row r="913" spans="1:70" x14ac:dyDescent="0.3">
      <c r="A913" t="str">
        <f t="shared" si="98"/>
        <v>201710LeSean McCoyBUF</v>
      </c>
      <c r="B913" t="s">
        <v>381</v>
      </c>
      <c r="C913">
        <v>2017</v>
      </c>
      <c r="D913">
        <v>10</v>
      </c>
      <c r="E913" t="s">
        <v>1125</v>
      </c>
      <c r="F913" t="s">
        <v>88</v>
      </c>
      <c r="G913" t="s">
        <v>89</v>
      </c>
      <c r="H913" t="s">
        <v>96</v>
      </c>
      <c r="I913" t="s">
        <v>72</v>
      </c>
      <c r="J913" t="s">
        <v>1126</v>
      </c>
      <c r="K913" t="s">
        <v>1126</v>
      </c>
      <c r="L913">
        <v>8300</v>
      </c>
      <c r="M913">
        <v>8300</v>
      </c>
      <c r="N913" s="1">
        <v>9</v>
      </c>
      <c r="O913" s="1">
        <v>7.5</v>
      </c>
      <c r="P913">
        <v>10</v>
      </c>
      <c r="Q913">
        <v>-37</v>
      </c>
      <c r="R913">
        <v>10</v>
      </c>
      <c r="S913">
        <v>15</v>
      </c>
      <c r="T913">
        <v>34.880000000000003</v>
      </c>
      <c r="U913">
        <v>69</v>
      </c>
      <c r="V913">
        <v>0</v>
      </c>
      <c r="W913">
        <v>16</v>
      </c>
      <c r="X913">
        <v>28</v>
      </c>
      <c r="Y913">
        <v>57.14</v>
      </c>
      <c r="Z913">
        <v>65.12</v>
      </c>
      <c r="AA913">
        <v>135</v>
      </c>
      <c r="AB913">
        <v>1</v>
      </c>
      <c r="AC913">
        <v>1</v>
      </c>
      <c r="AD913">
        <v>2</v>
      </c>
      <c r="AE913">
        <v>6</v>
      </c>
      <c r="AF913">
        <v>129</v>
      </c>
      <c r="AG913">
        <v>198</v>
      </c>
      <c r="AH913">
        <v>1</v>
      </c>
      <c r="AI913">
        <v>0</v>
      </c>
      <c r="AJ913">
        <v>1</v>
      </c>
      <c r="AK913">
        <v>0</v>
      </c>
      <c r="AL913">
        <v>8</v>
      </c>
      <c r="AM913">
        <v>56</v>
      </c>
      <c r="AN913">
        <v>2</v>
      </c>
      <c r="AO913">
        <v>11</v>
      </c>
      <c r="AP913">
        <v>18.18</v>
      </c>
      <c r="AQ913">
        <v>0</v>
      </c>
      <c r="AR913">
        <v>1</v>
      </c>
      <c r="AS913">
        <v>0</v>
      </c>
      <c r="AT913">
        <v>18.616666666666667</v>
      </c>
      <c r="AU913">
        <v>31.03</v>
      </c>
      <c r="AV913">
        <v>2.5</v>
      </c>
      <c r="AW913">
        <v>48.5</v>
      </c>
      <c r="AX913">
        <v>2</v>
      </c>
      <c r="AY913">
        <v>48</v>
      </c>
      <c r="AZ913">
        <v>0</v>
      </c>
      <c r="BA913">
        <v>47</v>
      </c>
      <c r="BB913" t="str">
        <f t="shared" si="99"/>
        <v>Y</v>
      </c>
      <c r="BC913" t="str">
        <f t="shared" si="100"/>
        <v>Home</v>
      </c>
      <c r="BD913">
        <f t="shared" si="101"/>
        <v>24</v>
      </c>
      <c r="BE913">
        <f t="shared" si="102"/>
        <v>0.5</v>
      </c>
      <c r="BH913" t="str">
        <f t="shared" si="103"/>
        <v>201710Samaje PerineWAS</v>
      </c>
      <c r="BI913">
        <v>2017</v>
      </c>
      <c r="BJ913" s="2" t="s">
        <v>1348</v>
      </c>
      <c r="BK913" t="s">
        <v>1148</v>
      </c>
      <c r="BL913" t="s">
        <v>82</v>
      </c>
      <c r="BM913" t="str">
        <f t="shared" si="104"/>
        <v>WAS</v>
      </c>
      <c r="BN913" t="s">
        <v>95</v>
      </c>
      <c r="BO913" t="s">
        <v>1335</v>
      </c>
      <c r="BP913" t="s">
        <v>72</v>
      </c>
      <c r="BQ913">
        <v>20</v>
      </c>
      <c r="BR913">
        <v>0.27</v>
      </c>
    </row>
    <row r="914" spans="1:70" x14ac:dyDescent="0.3">
      <c r="A914" t="str">
        <f t="shared" si="98"/>
        <v>201710Christian McCaffreyCAR</v>
      </c>
      <c r="B914" t="s">
        <v>380</v>
      </c>
      <c r="C914">
        <v>2017</v>
      </c>
      <c r="D914">
        <v>10</v>
      </c>
      <c r="E914" t="s">
        <v>1190</v>
      </c>
      <c r="F914" t="s">
        <v>103</v>
      </c>
      <c r="G914" t="s">
        <v>125</v>
      </c>
      <c r="H914" t="s">
        <v>156</v>
      </c>
      <c r="I914" t="s">
        <v>72</v>
      </c>
      <c r="J914" t="s">
        <v>1126</v>
      </c>
      <c r="K914" t="s">
        <v>1126</v>
      </c>
      <c r="L914">
        <v>6800</v>
      </c>
      <c r="M914">
        <v>6400</v>
      </c>
      <c r="N914" s="1">
        <v>20</v>
      </c>
      <c r="O914" s="1">
        <v>18.5</v>
      </c>
      <c r="P914">
        <v>45</v>
      </c>
      <c r="Q914">
        <v>24</v>
      </c>
      <c r="R914">
        <v>30</v>
      </c>
      <c r="S914">
        <v>36</v>
      </c>
      <c r="T914">
        <v>50.7</v>
      </c>
      <c r="U914">
        <v>294</v>
      </c>
      <c r="V914">
        <v>2</v>
      </c>
      <c r="W914">
        <v>21</v>
      </c>
      <c r="X914">
        <v>35</v>
      </c>
      <c r="Y914">
        <v>60</v>
      </c>
      <c r="Z914">
        <v>49.3</v>
      </c>
      <c r="AA914">
        <v>254</v>
      </c>
      <c r="AB914">
        <v>4</v>
      </c>
      <c r="AC914">
        <v>0</v>
      </c>
      <c r="AD914">
        <v>0</v>
      </c>
      <c r="AE914">
        <v>0</v>
      </c>
      <c r="AF914">
        <v>254</v>
      </c>
      <c r="AG914">
        <v>548</v>
      </c>
      <c r="AH914">
        <v>0</v>
      </c>
      <c r="AI914">
        <v>0</v>
      </c>
      <c r="AJ914">
        <v>0</v>
      </c>
      <c r="AK914">
        <v>-1</v>
      </c>
      <c r="AL914">
        <v>6</v>
      </c>
      <c r="AM914">
        <v>37</v>
      </c>
      <c r="AN914">
        <v>11</v>
      </c>
      <c r="AO914">
        <v>14</v>
      </c>
      <c r="AP914">
        <v>78.569999999999993</v>
      </c>
      <c r="AQ914">
        <v>0</v>
      </c>
      <c r="AR914">
        <v>0</v>
      </c>
      <c r="AS914">
        <v>0</v>
      </c>
      <c r="AT914">
        <v>35.65</v>
      </c>
      <c r="AU914">
        <v>59.419999999999995</v>
      </c>
      <c r="AV914">
        <v>-9</v>
      </c>
      <c r="AW914">
        <v>39.5</v>
      </c>
      <c r="AX914">
        <v>-8</v>
      </c>
      <c r="AY914">
        <v>38.5</v>
      </c>
      <c r="AZ914">
        <v>0</v>
      </c>
      <c r="BA914">
        <v>21</v>
      </c>
      <c r="BB914" t="str">
        <f t="shared" si="99"/>
        <v>Y</v>
      </c>
      <c r="BC914" t="str">
        <f t="shared" si="100"/>
        <v>Home</v>
      </c>
      <c r="BD914">
        <f t="shared" si="101"/>
        <v>45</v>
      </c>
      <c r="BE914">
        <f t="shared" si="102"/>
        <v>0.57999999999999996</v>
      </c>
      <c r="BH914" t="str">
        <f t="shared" si="103"/>
        <v>201710Chris ThompsonWAS</v>
      </c>
      <c r="BI914">
        <v>2017</v>
      </c>
      <c r="BJ914" s="2" t="s">
        <v>1348</v>
      </c>
      <c r="BK914" t="s">
        <v>1157</v>
      </c>
      <c r="BL914" t="s">
        <v>82</v>
      </c>
      <c r="BM914" t="str">
        <f t="shared" si="104"/>
        <v>WAS</v>
      </c>
      <c r="BN914" t="s">
        <v>95</v>
      </c>
      <c r="BO914" t="s">
        <v>1335</v>
      </c>
      <c r="BP914" t="s">
        <v>72</v>
      </c>
      <c r="BQ914">
        <v>45</v>
      </c>
      <c r="BR914">
        <v>0.6</v>
      </c>
    </row>
    <row r="915" spans="1:70" x14ac:dyDescent="0.3">
      <c r="A915" t="str">
        <f t="shared" si="98"/>
        <v>201710Carlos HydeSF</v>
      </c>
      <c r="B915" t="s">
        <v>387</v>
      </c>
      <c r="C915">
        <v>2017</v>
      </c>
      <c r="D915">
        <v>10</v>
      </c>
      <c r="E915" t="s">
        <v>1140</v>
      </c>
      <c r="F915" t="s">
        <v>102</v>
      </c>
      <c r="G915" t="s">
        <v>2</v>
      </c>
      <c r="H915" t="s">
        <v>86</v>
      </c>
      <c r="I915" t="s">
        <v>72</v>
      </c>
      <c r="J915" t="s">
        <v>1126</v>
      </c>
      <c r="K915" t="s">
        <v>1126</v>
      </c>
      <c r="L915">
        <v>6300</v>
      </c>
      <c r="M915">
        <v>6700</v>
      </c>
      <c r="N915" s="1">
        <v>12.4</v>
      </c>
      <c r="O915" s="1">
        <v>11.4</v>
      </c>
      <c r="P915">
        <v>31</v>
      </c>
      <c r="Q915">
        <v>10</v>
      </c>
      <c r="R915">
        <v>21</v>
      </c>
      <c r="S915">
        <v>33</v>
      </c>
      <c r="T915">
        <v>56.899999999999991</v>
      </c>
      <c r="U915">
        <v>186</v>
      </c>
      <c r="V915">
        <v>2</v>
      </c>
      <c r="W915">
        <v>19</v>
      </c>
      <c r="X915">
        <v>25</v>
      </c>
      <c r="Y915">
        <v>76</v>
      </c>
      <c r="Z915">
        <v>43.1</v>
      </c>
      <c r="AA915">
        <v>288</v>
      </c>
      <c r="AB915">
        <v>2</v>
      </c>
      <c r="AC915">
        <v>1</v>
      </c>
      <c r="AD915">
        <v>0</v>
      </c>
      <c r="AE915">
        <v>0</v>
      </c>
      <c r="AF915">
        <v>288</v>
      </c>
      <c r="AG915">
        <v>474</v>
      </c>
      <c r="AH915">
        <v>1</v>
      </c>
      <c r="AI915">
        <v>1</v>
      </c>
      <c r="AJ915">
        <v>2</v>
      </c>
      <c r="AK915">
        <v>1</v>
      </c>
      <c r="AL915">
        <v>6</v>
      </c>
      <c r="AM915">
        <v>44</v>
      </c>
      <c r="AN915">
        <v>8</v>
      </c>
      <c r="AO915">
        <v>12</v>
      </c>
      <c r="AP915">
        <v>66.67</v>
      </c>
      <c r="AQ915">
        <v>0</v>
      </c>
      <c r="AR915">
        <v>1</v>
      </c>
      <c r="AS915">
        <v>0</v>
      </c>
      <c r="AT915">
        <v>29</v>
      </c>
      <c r="AU915">
        <v>48.33</v>
      </c>
      <c r="AV915">
        <v>0</v>
      </c>
      <c r="AW915">
        <v>42</v>
      </c>
      <c r="AX915">
        <v>3</v>
      </c>
      <c r="AY915">
        <v>41</v>
      </c>
      <c r="AZ915">
        <v>3</v>
      </c>
      <c r="BA915">
        <v>21</v>
      </c>
      <c r="BB915" t="str">
        <f t="shared" si="99"/>
        <v>Y</v>
      </c>
      <c r="BC915" t="str">
        <f t="shared" si="100"/>
        <v>Home</v>
      </c>
      <c r="BD915">
        <f t="shared" si="101"/>
        <v>46</v>
      </c>
      <c r="BE915">
        <f t="shared" si="102"/>
        <v>0.75</v>
      </c>
      <c r="BH915" t="str">
        <f t="shared" si="103"/>
        <v>201710Robert KelleyWAS</v>
      </c>
      <c r="BI915">
        <v>2017</v>
      </c>
      <c r="BJ915" s="2" t="s">
        <v>1348</v>
      </c>
      <c r="BK915" t="s">
        <v>1147</v>
      </c>
      <c r="BL915" t="s">
        <v>82</v>
      </c>
      <c r="BM915" t="str">
        <f t="shared" si="104"/>
        <v>WAS</v>
      </c>
      <c r="BN915" t="s">
        <v>95</v>
      </c>
      <c r="BO915" t="s">
        <v>1337</v>
      </c>
      <c r="BP915" t="s">
        <v>72</v>
      </c>
      <c r="BQ915">
        <v>10</v>
      </c>
      <c r="BR915">
        <v>0.13</v>
      </c>
    </row>
    <row r="916" spans="1:70" x14ac:dyDescent="0.3">
      <c r="A916" t="str">
        <f t="shared" si="98"/>
        <v>201710Jordan HowardCHI</v>
      </c>
      <c r="B916" t="s">
        <v>389</v>
      </c>
      <c r="C916">
        <v>2017</v>
      </c>
      <c r="D916">
        <v>10</v>
      </c>
      <c r="E916" t="s">
        <v>1129</v>
      </c>
      <c r="F916" t="s">
        <v>108</v>
      </c>
      <c r="G916" t="s">
        <v>13</v>
      </c>
      <c r="H916" t="s">
        <v>74</v>
      </c>
      <c r="I916" t="s">
        <v>72</v>
      </c>
      <c r="J916" t="s">
        <v>1126</v>
      </c>
      <c r="K916" t="s">
        <v>1126</v>
      </c>
      <c r="L916">
        <v>6100</v>
      </c>
      <c r="M916">
        <v>7200</v>
      </c>
      <c r="N916" s="1">
        <v>5.4</v>
      </c>
      <c r="O916" s="1">
        <v>5.4</v>
      </c>
      <c r="P916">
        <v>16</v>
      </c>
      <c r="Q916">
        <v>-7</v>
      </c>
      <c r="R916">
        <v>14</v>
      </c>
      <c r="S916">
        <v>17</v>
      </c>
      <c r="T916">
        <v>32.690000000000005</v>
      </c>
      <c r="U916">
        <v>55</v>
      </c>
      <c r="V916">
        <v>0</v>
      </c>
      <c r="W916">
        <v>21</v>
      </c>
      <c r="X916">
        <v>35</v>
      </c>
      <c r="Y916">
        <v>60</v>
      </c>
      <c r="Z916">
        <v>67.31</v>
      </c>
      <c r="AA916">
        <v>297</v>
      </c>
      <c r="AB916">
        <v>1</v>
      </c>
      <c r="AC916">
        <v>0</v>
      </c>
      <c r="AD916">
        <v>5</v>
      </c>
      <c r="AE916">
        <v>29</v>
      </c>
      <c r="AF916">
        <v>268</v>
      </c>
      <c r="AG916">
        <v>323</v>
      </c>
      <c r="AH916">
        <v>1</v>
      </c>
      <c r="AI916">
        <v>1</v>
      </c>
      <c r="AJ916">
        <v>1</v>
      </c>
      <c r="AK916">
        <v>1</v>
      </c>
      <c r="AL916">
        <v>8</v>
      </c>
      <c r="AM916">
        <v>78</v>
      </c>
      <c r="AN916">
        <v>4</v>
      </c>
      <c r="AO916">
        <v>14</v>
      </c>
      <c r="AP916">
        <v>28.57</v>
      </c>
      <c r="AQ916">
        <v>0</v>
      </c>
      <c r="AR916">
        <v>1</v>
      </c>
      <c r="AS916">
        <v>0</v>
      </c>
      <c r="AT916">
        <v>26.116666666666667</v>
      </c>
      <c r="AU916">
        <v>43.53</v>
      </c>
      <c r="AV916">
        <v>-5</v>
      </c>
      <c r="AW916">
        <v>38</v>
      </c>
      <c r="AX916">
        <v>-5</v>
      </c>
      <c r="AY916">
        <v>38</v>
      </c>
      <c r="AZ916">
        <v>3</v>
      </c>
      <c r="BA916">
        <v>23</v>
      </c>
      <c r="BB916" t="str">
        <f t="shared" si="99"/>
        <v>Y</v>
      </c>
      <c r="BC916" t="str">
        <f t="shared" si="100"/>
        <v>Home</v>
      </c>
      <c r="BD916">
        <f t="shared" si="101"/>
        <v>29</v>
      </c>
      <c r="BE916">
        <f t="shared" si="102"/>
        <v>0.48</v>
      </c>
      <c r="BH916" t="str">
        <f t="shared" si="103"/>
        <v>201710Jamaal WilliamsGB</v>
      </c>
      <c r="BI916">
        <v>2017</v>
      </c>
      <c r="BJ916" s="2" t="s">
        <v>1348</v>
      </c>
      <c r="BK916" t="s">
        <v>1153</v>
      </c>
      <c r="BL916" t="s">
        <v>74</v>
      </c>
      <c r="BM916" t="str">
        <f t="shared" si="104"/>
        <v>GB</v>
      </c>
      <c r="BN916" t="s">
        <v>108</v>
      </c>
      <c r="BO916" t="s">
        <v>1335</v>
      </c>
      <c r="BP916" t="s">
        <v>122</v>
      </c>
      <c r="BQ916">
        <v>35</v>
      </c>
      <c r="BR916">
        <v>0.53</v>
      </c>
    </row>
    <row r="917" spans="1:70" x14ac:dyDescent="0.3">
      <c r="A917" t="str">
        <f t="shared" si="98"/>
        <v>201710Devonta FreemanATL</v>
      </c>
      <c r="B917" t="s">
        <v>379</v>
      </c>
      <c r="C917">
        <v>2017</v>
      </c>
      <c r="D917">
        <v>10</v>
      </c>
      <c r="E917" t="s">
        <v>1186</v>
      </c>
      <c r="F917" t="s">
        <v>109</v>
      </c>
      <c r="G917" t="s">
        <v>11</v>
      </c>
      <c r="H917" t="s">
        <v>85</v>
      </c>
      <c r="I917" t="s">
        <v>72</v>
      </c>
      <c r="J917" t="s">
        <v>1126</v>
      </c>
      <c r="K917" t="s">
        <v>1126</v>
      </c>
      <c r="L917">
        <v>6000</v>
      </c>
      <c r="M917">
        <v>6500</v>
      </c>
      <c r="N917" s="1">
        <v>0.3</v>
      </c>
      <c r="O917" s="1">
        <v>0.3</v>
      </c>
      <c r="P917">
        <v>27</v>
      </c>
      <c r="Q917">
        <v>20</v>
      </c>
      <c r="R917">
        <v>22</v>
      </c>
      <c r="S917">
        <v>34</v>
      </c>
      <c r="T917">
        <v>53.97</v>
      </c>
      <c r="U917">
        <v>132</v>
      </c>
      <c r="V917">
        <v>1</v>
      </c>
      <c r="W917">
        <v>22</v>
      </c>
      <c r="X917">
        <v>29</v>
      </c>
      <c r="Y917">
        <v>75.86</v>
      </c>
      <c r="Z917">
        <v>46.03</v>
      </c>
      <c r="AA917">
        <v>215</v>
      </c>
      <c r="AB917">
        <v>2</v>
      </c>
      <c r="AC917">
        <v>1</v>
      </c>
      <c r="AD917">
        <v>1</v>
      </c>
      <c r="AE917">
        <v>11</v>
      </c>
      <c r="AF917">
        <v>204</v>
      </c>
      <c r="AG917">
        <v>336</v>
      </c>
      <c r="AH917">
        <v>0</v>
      </c>
      <c r="AI917">
        <v>0</v>
      </c>
      <c r="AJ917">
        <v>1</v>
      </c>
      <c r="AK917">
        <v>-1</v>
      </c>
      <c r="AL917">
        <v>5</v>
      </c>
      <c r="AM917">
        <v>35</v>
      </c>
      <c r="AN917">
        <v>7</v>
      </c>
      <c r="AO917">
        <v>13</v>
      </c>
      <c r="AP917">
        <v>53.849999999999994</v>
      </c>
      <c r="AQ917">
        <v>0</v>
      </c>
      <c r="AR917">
        <v>1</v>
      </c>
      <c r="AS917">
        <v>0</v>
      </c>
      <c r="AT917">
        <v>32.1</v>
      </c>
      <c r="AU917">
        <v>53.5</v>
      </c>
      <c r="AV917">
        <v>-3</v>
      </c>
      <c r="AW917">
        <v>53</v>
      </c>
      <c r="AX917">
        <v>-3</v>
      </c>
      <c r="AY917">
        <v>48.5</v>
      </c>
      <c r="AZ917">
        <v>8</v>
      </c>
      <c r="BA917">
        <v>7</v>
      </c>
      <c r="BB917" t="str">
        <f t="shared" si="99"/>
        <v>Y</v>
      </c>
      <c r="BC917" t="str">
        <f t="shared" si="100"/>
        <v>Home</v>
      </c>
      <c r="BD917">
        <f t="shared" si="101"/>
        <v>2</v>
      </c>
      <c r="BE917">
        <f t="shared" si="102"/>
        <v>0.03</v>
      </c>
      <c r="BH917" t="str">
        <f t="shared" si="103"/>
        <v>201710Aaron JonesGB</v>
      </c>
      <c r="BI917">
        <v>2017</v>
      </c>
      <c r="BJ917" s="2" t="s">
        <v>1348</v>
      </c>
      <c r="BK917" t="s">
        <v>1241</v>
      </c>
      <c r="BL917" t="s">
        <v>74</v>
      </c>
      <c r="BM917" t="str">
        <f t="shared" si="104"/>
        <v>GB</v>
      </c>
      <c r="BN917" t="s">
        <v>108</v>
      </c>
      <c r="BO917" t="s">
        <v>1337</v>
      </c>
      <c r="BP917" t="s">
        <v>122</v>
      </c>
      <c r="BQ917">
        <v>6</v>
      </c>
      <c r="BR917">
        <v>0.09</v>
      </c>
    </row>
    <row r="918" spans="1:70" x14ac:dyDescent="0.3">
      <c r="A918" t="str">
        <f t="shared" si="98"/>
        <v>201710Adrian PetersonARZ</v>
      </c>
      <c r="B918" t="s">
        <v>388</v>
      </c>
      <c r="C918">
        <v>2017</v>
      </c>
      <c r="D918">
        <v>10</v>
      </c>
      <c r="E918" t="s">
        <v>1259</v>
      </c>
      <c r="F918" t="s">
        <v>93</v>
      </c>
      <c r="G918" t="s">
        <v>132</v>
      </c>
      <c r="H918" t="s">
        <v>76</v>
      </c>
      <c r="I918" t="s">
        <v>72</v>
      </c>
      <c r="J918" t="s">
        <v>1126</v>
      </c>
      <c r="K918" t="s">
        <v>1126</v>
      </c>
      <c r="L918">
        <v>5900</v>
      </c>
      <c r="M918">
        <v>6400</v>
      </c>
      <c r="N918" s="1">
        <v>4.2</v>
      </c>
      <c r="O918" s="1">
        <v>2.7</v>
      </c>
      <c r="P918">
        <v>16</v>
      </c>
      <c r="Q918">
        <v>-6</v>
      </c>
      <c r="R918">
        <v>24</v>
      </c>
      <c r="S918">
        <v>24</v>
      </c>
      <c r="T918">
        <v>33.800000000000004</v>
      </c>
      <c r="U918">
        <v>34</v>
      </c>
      <c r="V918">
        <v>1</v>
      </c>
      <c r="W918">
        <v>24</v>
      </c>
      <c r="X918">
        <v>47</v>
      </c>
      <c r="Y918">
        <v>51.06</v>
      </c>
      <c r="Z918">
        <v>66.2</v>
      </c>
      <c r="AA918">
        <v>273</v>
      </c>
      <c r="AB918">
        <v>1</v>
      </c>
      <c r="AC918">
        <v>0</v>
      </c>
      <c r="AD918">
        <v>2</v>
      </c>
      <c r="AE918">
        <v>17</v>
      </c>
      <c r="AF918">
        <v>256</v>
      </c>
      <c r="AG918">
        <v>290</v>
      </c>
      <c r="AH918">
        <v>1</v>
      </c>
      <c r="AI918">
        <v>1</v>
      </c>
      <c r="AJ918">
        <v>1</v>
      </c>
      <c r="AK918">
        <v>1</v>
      </c>
      <c r="AL918">
        <v>9</v>
      </c>
      <c r="AM918">
        <v>58</v>
      </c>
      <c r="AN918">
        <v>6</v>
      </c>
      <c r="AO918">
        <v>15</v>
      </c>
      <c r="AP918">
        <v>40</v>
      </c>
      <c r="AQ918">
        <v>1</v>
      </c>
      <c r="AR918">
        <v>3</v>
      </c>
      <c r="AS918">
        <v>33.33</v>
      </c>
      <c r="AT918">
        <v>29.116666666666667</v>
      </c>
      <c r="AU918">
        <v>48.53</v>
      </c>
      <c r="AV918">
        <v>6.5</v>
      </c>
      <c r="AW918">
        <v>42.5</v>
      </c>
      <c r="AX918">
        <v>6</v>
      </c>
      <c r="AY918">
        <v>40</v>
      </c>
      <c r="AZ918">
        <v>5</v>
      </c>
      <c r="BA918">
        <v>20</v>
      </c>
      <c r="BB918" t="str">
        <f t="shared" si="99"/>
        <v>Y</v>
      </c>
      <c r="BC918" t="str">
        <f t="shared" si="100"/>
        <v>Home</v>
      </c>
      <c r="BD918">
        <f t="shared" si="101"/>
        <v>36</v>
      </c>
      <c r="BE918">
        <f t="shared" si="102"/>
        <v>0.45</v>
      </c>
      <c r="BH918" t="str">
        <f t="shared" si="103"/>
        <v>201710Jordan HowardCHI</v>
      </c>
      <c r="BI918">
        <v>2017</v>
      </c>
      <c r="BJ918" s="2" t="s">
        <v>1348</v>
      </c>
      <c r="BK918" t="s">
        <v>1129</v>
      </c>
      <c r="BL918" t="s">
        <v>108</v>
      </c>
      <c r="BM918" t="str">
        <f t="shared" si="104"/>
        <v>CHI</v>
      </c>
      <c r="BN918" t="s">
        <v>74</v>
      </c>
      <c r="BO918" t="s">
        <v>1337</v>
      </c>
      <c r="BP918" t="s">
        <v>72</v>
      </c>
      <c r="BQ918">
        <v>29</v>
      </c>
      <c r="BR918">
        <v>0.48</v>
      </c>
    </row>
    <row r="919" spans="1:70" x14ac:dyDescent="0.3">
      <c r="A919" t="str">
        <f t="shared" si="98"/>
        <v>201710Chris ThompsonWAS</v>
      </c>
      <c r="B919" t="s">
        <v>382</v>
      </c>
      <c r="C919">
        <v>2017</v>
      </c>
      <c r="D919">
        <v>10</v>
      </c>
      <c r="E919" t="s">
        <v>1157</v>
      </c>
      <c r="F919" t="s">
        <v>82</v>
      </c>
      <c r="G919" t="s">
        <v>5</v>
      </c>
      <c r="H919" t="s">
        <v>95</v>
      </c>
      <c r="I919" t="s">
        <v>72</v>
      </c>
      <c r="J919" t="s">
        <v>1126</v>
      </c>
      <c r="K919" t="s">
        <v>1126</v>
      </c>
      <c r="L919">
        <v>5700</v>
      </c>
      <c r="M919">
        <v>6800</v>
      </c>
      <c r="N919" s="1">
        <v>9.6999999999999993</v>
      </c>
      <c r="O919" s="1">
        <v>8.1999999999999993</v>
      </c>
      <c r="P919">
        <v>30</v>
      </c>
      <c r="Q919">
        <v>-8</v>
      </c>
      <c r="R919">
        <v>24</v>
      </c>
      <c r="S919">
        <v>27</v>
      </c>
      <c r="T919">
        <v>37.5</v>
      </c>
      <c r="U919">
        <v>81</v>
      </c>
      <c r="V919">
        <v>2</v>
      </c>
      <c r="W919">
        <v>26</v>
      </c>
      <c r="X919">
        <v>45</v>
      </c>
      <c r="Y919">
        <v>57.78</v>
      </c>
      <c r="Z919">
        <v>62.5</v>
      </c>
      <c r="AA919">
        <v>327</v>
      </c>
      <c r="AB919">
        <v>1</v>
      </c>
      <c r="AC919">
        <v>1</v>
      </c>
      <c r="AD919">
        <v>1</v>
      </c>
      <c r="AE919">
        <v>14</v>
      </c>
      <c r="AF919">
        <v>313</v>
      </c>
      <c r="AG919">
        <v>394</v>
      </c>
      <c r="AH919">
        <v>1</v>
      </c>
      <c r="AI919">
        <v>0</v>
      </c>
      <c r="AJ919">
        <v>1</v>
      </c>
      <c r="AK919">
        <v>-1</v>
      </c>
      <c r="AL919">
        <v>2</v>
      </c>
      <c r="AM919">
        <v>15</v>
      </c>
      <c r="AN919">
        <v>5</v>
      </c>
      <c r="AO919">
        <v>14</v>
      </c>
      <c r="AP919">
        <v>35.709999999999994</v>
      </c>
      <c r="AQ919">
        <v>3</v>
      </c>
      <c r="AR919">
        <v>5</v>
      </c>
      <c r="AS919">
        <v>60</v>
      </c>
      <c r="AT919">
        <v>31.1</v>
      </c>
      <c r="AU919">
        <v>51.83</v>
      </c>
      <c r="AV919">
        <v>2</v>
      </c>
      <c r="AW919">
        <v>42.5</v>
      </c>
      <c r="AX919">
        <v>0</v>
      </c>
      <c r="AY919">
        <v>43</v>
      </c>
      <c r="AZ919">
        <v>0</v>
      </c>
      <c r="BA919">
        <v>38</v>
      </c>
      <c r="BB919" t="str">
        <f t="shared" si="99"/>
        <v>N</v>
      </c>
      <c r="BC919" t="str">
        <f t="shared" si="100"/>
        <v>Home</v>
      </c>
      <c r="BD919">
        <f t="shared" si="101"/>
        <v>45</v>
      </c>
      <c r="BE919">
        <f t="shared" si="102"/>
        <v>0.6</v>
      </c>
      <c r="BH919" t="str">
        <f t="shared" si="103"/>
        <v>201710Tarik CohenCHI</v>
      </c>
      <c r="BI919">
        <v>2017</v>
      </c>
      <c r="BJ919" s="2" t="s">
        <v>1348</v>
      </c>
      <c r="BK919" t="s">
        <v>1174</v>
      </c>
      <c r="BL919" t="s">
        <v>108</v>
      </c>
      <c r="BM919" t="str">
        <f t="shared" si="104"/>
        <v>CHI</v>
      </c>
      <c r="BN919" t="s">
        <v>74</v>
      </c>
      <c r="BO919" t="s">
        <v>1335</v>
      </c>
      <c r="BP919" t="s">
        <v>72</v>
      </c>
      <c r="BQ919">
        <v>13</v>
      </c>
      <c r="BR919">
        <v>0.22</v>
      </c>
    </row>
    <row r="920" spans="1:70" x14ac:dyDescent="0.3">
      <c r="A920" t="str">
        <f t="shared" si="98"/>
        <v>201710DeMarco MurrayTEN</v>
      </c>
      <c r="B920" t="s">
        <v>383</v>
      </c>
      <c r="C920">
        <v>2017</v>
      </c>
      <c r="D920">
        <v>10</v>
      </c>
      <c r="E920" t="s">
        <v>1128</v>
      </c>
      <c r="F920" t="s">
        <v>78</v>
      </c>
      <c r="G920" t="s">
        <v>79</v>
      </c>
      <c r="H920" t="s">
        <v>98</v>
      </c>
      <c r="I920" t="s">
        <v>72</v>
      </c>
      <c r="J920" t="s">
        <v>1126</v>
      </c>
      <c r="K920" t="s">
        <v>1126</v>
      </c>
      <c r="L920">
        <v>5000</v>
      </c>
      <c r="M920">
        <v>6500</v>
      </c>
      <c r="N920" s="1">
        <v>29.2</v>
      </c>
      <c r="O920" s="1">
        <v>27.2</v>
      </c>
      <c r="P920">
        <v>24</v>
      </c>
      <c r="Q920">
        <v>4</v>
      </c>
      <c r="R920">
        <v>27</v>
      </c>
      <c r="S920">
        <v>36</v>
      </c>
      <c r="T920">
        <v>45</v>
      </c>
      <c r="U920">
        <v>180</v>
      </c>
      <c r="V920">
        <v>2</v>
      </c>
      <c r="W920">
        <v>25</v>
      </c>
      <c r="X920">
        <v>44</v>
      </c>
      <c r="Y920">
        <v>56.820000000000007</v>
      </c>
      <c r="Z920">
        <v>55.000000000000007</v>
      </c>
      <c r="AA920">
        <v>264</v>
      </c>
      <c r="AB920">
        <v>1</v>
      </c>
      <c r="AC920">
        <v>1</v>
      </c>
      <c r="AD920">
        <v>4</v>
      </c>
      <c r="AE920">
        <v>28</v>
      </c>
      <c r="AF920">
        <v>236</v>
      </c>
      <c r="AG920">
        <v>416</v>
      </c>
      <c r="AH920">
        <v>1</v>
      </c>
      <c r="AI920">
        <v>1</v>
      </c>
      <c r="AJ920">
        <v>2</v>
      </c>
      <c r="AK920">
        <v>0</v>
      </c>
      <c r="AL920">
        <v>5</v>
      </c>
      <c r="AM920">
        <v>55</v>
      </c>
      <c r="AN920">
        <v>7</v>
      </c>
      <c r="AO920">
        <v>15</v>
      </c>
      <c r="AP920">
        <v>46.67</v>
      </c>
      <c r="AQ920">
        <v>0</v>
      </c>
      <c r="AR920">
        <v>0</v>
      </c>
      <c r="AS920">
        <v>0</v>
      </c>
      <c r="AT920">
        <v>40.15</v>
      </c>
      <c r="AU920">
        <v>66.92</v>
      </c>
      <c r="AV920">
        <v>-4</v>
      </c>
      <c r="AW920">
        <v>40.5</v>
      </c>
      <c r="AX920">
        <v>-5</v>
      </c>
      <c r="AY920">
        <v>40.5</v>
      </c>
      <c r="AZ920">
        <v>1</v>
      </c>
      <c r="BA920">
        <v>20</v>
      </c>
      <c r="BB920" t="str">
        <f t="shared" si="99"/>
        <v>Y</v>
      </c>
      <c r="BC920" t="str">
        <f t="shared" si="100"/>
        <v>Home</v>
      </c>
      <c r="BD920">
        <f t="shared" si="101"/>
        <v>67</v>
      </c>
      <c r="BE920">
        <f t="shared" si="102"/>
        <v>0.74</v>
      </c>
      <c r="BH920" t="str">
        <f t="shared" si="103"/>
        <v>201710Benny CunninghamCHI</v>
      </c>
      <c r="BI920">
        <v>2017</v>
      </c>
      <c r="BJ920" s="2" t="s">
        <v>1348</v>
      </c>
      <c r="BK920" t="s">
        <v>1158</v>
      </c>
      <c r="BL920" t="s">
        <v>108</v>
      </c>
      <c r="BM920" t="str">
        <f t="shared" si="104"/>
        <v>CHI</v>
      </c>
      <c r="BN920" t="s">
        <v>74</v>
      </c>
      <c r="BO920" t="s">
        <v>1335</v>
      </c>
      <c r="BP920" t="s">
        <v>72</v>
      </c>
      <c r="BQ920">
        <v>28</v>
      </c>
      <c r="BR920">
        <v>0.47</v>
      </c>
    </row>
    <row r="921" spans="1:70" x14ac:dyDescent="0.3">
      <c r="A921" t="str">
        <f t="shared" si="98"/>
        <v>201710Derrick HenryTEN</v>
      </c>
      <c r="B921" t="s">
        <v>383</v>
      </c>
      <c r="C921">
        <v>2017</v>
      </c>
      <c r="D921">
        <v>10</v>
      </c>
      <c r="E921" t="s">
        <v>1134</v>
      </c>
      <c r="F921" t="s">
        <v>78</v>
      </c>
      <c r="G921" t="s">
        <v>79</v>
      </c>
      <c r="H921" t="s">
        <v>98</v>
      </c>
      <c r="I921" t="s">
        <v>72</v>
      </c>
      <c r="J921" t="s">
        <v>1126</v>
      </c>
      <c r="K921" t="s">
        <v>1126</v>
      </c>
      <c r="L921">
        <v>5000</v>
      </c>
      <c r="M921">
        <v>5100</v>
      </c>
      <c r="N921" s="1">
        <v>5.2</v>
      </c>
      <c r="O921" s="1">
        <v>5.2</v>
      </c>
      <c r="P921">
        <v>24</v>
      </c>
      <c r="Q921">
        <v>4</v>
      </c>
      <c r="R921">
        <v>27</v>
      </c>
      <c r="S921">
        <v>36</v>
      </c>
      <c r="T921">
        <v>45</v>
      </c>
      <c r="U921">
        <v>180</v>
      </c>
      <c r="V921">
        <v>2</v>
      </c>
      <c r="W921">
        <v>25</v>
      </c>
      <c r="X921">
        <v>44</v>
      </c>
      <c r="Y921">
        <v>56.820000000000007</v>
      </c>
      <c r="Z921">
        <v>55.000000000000007</v>
      </c>
      <c r="AA921">
        <v>264</v>
      </c>
      <c r="AB921">
        <v>1</v>
      </c>
      <c r="AC921">
        <v>1</v>
      </c>
      <c r="AD921">
        <v>4</v>
      </c>
      <c r="AE921">
        <v>28</v>
      </c>
      <c r="AF921">
        <v>236</v>
      </c>
      <c r="AG921">
        <v>416</v>
      </c>
      <c r="AH921">
        <v>1</v>
      </c>
      <c r="AI921">
        <v>1</v>
      </c>
      <c r="AJ921">
        <v>2</v>
      </c>
      <c r="AK921">
        <v>0</v>
      </c>
      <c r="AL921">
        <v>5</v>
      </c>
      <c r="AM921">
        <v>55</v>
      </c>
      <c r="AN921">
        <v>7</v>
      </c>
      <c r="AO921">
        <v>15</v>
      </c>
      <c r="AP921">
        <v>46.67</v>
      </c>
      <c r="AQ921">
        <v>0</v>
      </c>
      <c r="AR921">
        <v>0</v>
      </c>
      <c r="AS921">
        <v>0</v>
      </c>
      <c r="AT921">
        <v>40.15</v>
      </c>
      <c r="AU921">
        <v>66.92</v>
      </c>
      <c r="AV921">
        <v>-4</v>
      </c>
      <c r="AW921">
        <v>40.5</v>
      </c>
      <c r="AX921">
        <v>-5</v>
      </c>
      <c r="AY921">
        <v>40.5</v>
      </c>
      <c r="AZ921">
        <v>1</v>
      </c>
      <c r="BA921">
        <v>20</v>
      </c>
      <c r="BB921" t="str">
        <f t="shared" si="99"/>
        <v>N</v>
      </c>
      <c r="BC921" t="str">
        <f t="shared" si="100"/>
        <v>Home</v>
      </c>
      <c r="BD921">
        <f t="shared" si="101"/>
        <v>28</v>
      </c>
      <c r="BE921">
        <f t="shared" si="102"/>
        <v>0.31</v>
      </c>
      <c r="BH921" t="str">
        <f t="shared" si="103"/>
        <v>201710Taquan MizzellCHI</v>
      </c>
      <c r="BI921">
        <v>2017</v>
      </c>
      <c r="BJ921" s="2" t="s">
        <v>1348</v>
      </c>
      <c r="BK921" t="s">
        <v>1326</v>
      </c>
      <c r="BL921" t="s">
        <v>108</v>
      </c>
      <c r="BM921" t="str">
        <f t="shared" si="104"/>
        <v>CHI</v>
      </c>
      <c r="BN921" t="s">
        <v>74</v>
      </c>
      <c r="BO921" t="s">
        <v>1335</v>
      </c>
      <c r="BP921" t="s">
        <v>72</v>
      </c>
      <c r="BQ921" t="s">
        <v>1366</v>
      </c>
      <c r="BR921" t="s">
        <v>1366</v>
      </c>
    </row>
    <row r="922" spans="1:70" x14ac:dyDescent="0.3">
      <c r="A922" t="str">
        <f t="shared" si="98"/>
        <v>201710Tevin ColemanATL</v>
      </c>
      <c r="B922" t="s">
        <v>379</v>
      </c>
      <c r="C922">
        <v>2017</v>
      </c>
      <c r="D922">
        <v>10</v>
      </c>
      <c r="E922" t="s">
        <v>1191</v>
      </c>
      <c r="F922" t="s">
        <v>109</v>
      </c>
      <c r="G922" t="s">
        <v>11</v>
      </c>
      <c r="H922" t="s">
        <v>85</v>
      </c>
      <c r="I922" t="s">
        <v>72</v>
      </c>
      <c r="J922" t="s">
        <v>1126</v>
      </c>
      <c r="K922" t="s">
        <v>1126</v>
      </c>
      <c r="L922">
        <v>4800</v>
      </c>
      <c r="M922">
        <v>5800</v>
      </c>
      <c r="N922" s="1">
        <v>15.8</v>
      </c>
      <c r="O922" s="1">
        <v>15.3</v>
      </c>
      <c r="P922">
        <v>27</v>
      </c>
      <c r="Q922">
        <v>20</v>
      </c>
      <c r="R922">
        <v>22</v>
      </c>
      <c r="S922">
        <v>34</v>
      </c>
      <c r="T922">
        <v>53.97</v>
      </c>
      <c r="U922">
        <v>132</v>
      </c>
      <c r="V922">
        <v>1</v>
      </c>
      <c r="W922">
        <v>22</v>
      </c>
      <c r="X922">
        <v>29</v>
      </c>
      <c r="Y922">
        <v>75.86</v>
      </c>
      <c r="Z922">
        <v>46.03</v>
      </c>
      <c r="AA922">
        <v>215</v>
      </c>
      <c r="AB922">
        <v>2</v>
      </c>
      <c r="AC922">
        <v>1</v>
      </c>
      <c r="AD922">
        <v>1</v>
      </c>
      <c r="AE922">
        <v>11</v>
      </c>
      <c r="AF922">
        <v>204</v>
      </c>
      <c r="AG922">
        <v>336</v>
      </c>
      <c r="AH922">
        <v>0</v>
      </c>
      <c r="AI922">
        <v>0</v>
      </c>
      <c r="AJ922">
        <v>1</v>
      </c>
      <c r="AK922">
        <v>-1</v>
      </c>
      <c r="AL922">
        <v>5</v>
      </c>
      <c r="AM922">
        <v>35</v>
      </c>
      <c r="AN922">
        <v>7</v>
      </c>
      <c r="AO922">
        <v>13</v>
      </c>
      <c r="AP922">
        <v>53.849999999999994</v>
      </c>
      <c r="AQ922">
        <v>0</v>
      </c>
      <c r="AR922">
        <v>1</v>
      </c>
      <c r="AS922">
        <v>0</v>
      </c>
      <c r="AT922">
        <v>32.1</v>
      </c>
      <c r="AU922">
        <v>53.5</v>
      </c>
      <c r="AV922">
        <v>-3</v>
      </c>
      <c r="AW922">
        <v>53</v>
      </c>
      <c r="AX922">
        <v>-3</v>
      </c>
      <c r="AY922">
        <v>48.5</v>
      </c>
      <c r="AZ922">
        <v>8</v>
      </c>
      <c r="BA922">
        <v>7</v>
      </c>
      <c r="BB922" t="str">
        <f t="shared" si="99"/>
        <v>N</v>
      </c>
      <c r="BC922" t="str">
        <f t="shared" si="100"/>
        <v>Home</v>
      </c>
      <c r="BD922">
        <f t="shared" si="101"/>
        <v>44</v>
      </c>
      <c r="BE922">
        <f t="shared" si="102"/>
        <v>0.68</v>
      </c>
      <c r="BH922" t="str">
        <f t="shared" si="103"/>
        <v>201710Mark IngramNO</v>
      </c>
      <c r="BI922">
        <v>2017</v>
      </c>
      <c r="BJ922" s="2" t="s">
        <v>1348</v>
      </c>
      <c r="BK922" t="s">
        <v>1197</v>
      </c>
      <c r="BL922" t="s">
        <v>96</v>
      </c>
      <c r="BM922" t="str">
        <f t="shared" si="104"/>
        <v>NO</v>
      </c>
      <c r="BN922" t="s">
        <v>88</v>
      </c>
      <c r="BO922" t="s">
        <v>1337</v>
      </c>
      <c r="BP922" t="s">
        <v>122</v>
      </c>
      <c r="BQ922">
        <v>37</v>
      </c>
      <c r="BR922">
        <v>0.48</v>
      </c>
    </row>
    <row r="923" spans="1:70" x14ac:dyDescent="0.3">
      <c r="A923" t="str">
        <f t="shared" si="98"/>
        <v>201710Doug MartinTB</v>
      </c>
      <c r="B923" t="s">
        <v>385</v>
      </c>
      <c r="C923">
        <v>2017</v>
      </c>
      <c r="D923">
        <v>10</v>
      </c>
      <c r="E923" t="s">
        <v>1260</v>
      </c>
      <c r="F923" t="s">
        <v>153</v>
      </c>
      <c r="G923" t="s">
        <v>154</v>
      </c>
      <c r="H923" t="s">
        <v>90</v>
      </c>
      <c r="I923" t="s">
        <v>72</v>
      </c>
      <c r="J923" t="s">
        <v>1126</v>
      </c>
      <c r="K923" t="s">
        <v>1126</v>
      </c>
      <c r="L923">
        <v>4700</v>
      </c>
      <c r="M923">
        <v>6100</v>
      </c>
      <c r="N923" s="1">
        <v>5.0999999999999996</v>
      </c>
      <c r="O923" s="1">
        <v>5.0999999999999996</v>
      </c>
      <c r="P923">
        <v>15</v>
      </c>
      <c r="Q923">
        <v>5</v>
      </c>
      <c r="R923">
        <v>17</v>
      </c>
      <c r="S923">
        <v>31</v>
      </c>
      <c r="T923">
        <v>47.69</v>
      </c>
      <c r="U923">
        <v>90</v>
      </c>
      <c r="V923">
        <v>0</v>
      </c>
      <c r="W923">
        <v>17</v>
      </c>
      <c r="X923">
        <v>34</v>
      </c>
      <c r="Y923">
        <v>50</v>
      </c>
      <c r="Z923">
        <v>52.31</v>
      </c>
      <c r="AA923">
        <v>187</v>
      </c>
      <c r="AB923">
        <v>1</v>
      </c>
      <c r="AC923">
        <v>1</v>
      </c>
      <c r="AD923">
        <v>1</v>
      </c>
      <c r="AE923">
        <v>6</v>
      </c>
      <c r="AF923">
        <v>181</v>
      </c>
      <c r="AG923">
        <v>271</v>
      </c>
      <c r="AH923">
        <v>1</v>
      </c>
      <c r="AI923">
        <v>0</v>
      </c>
      <c r="AJ923">
        <v>1</v>
      </c>
      <c r="AK923">
        <v>-1</v>
      </c>
      <c r="AL923">
        <v>6</v>
      </c>
      <c r="AM923">
        <v>50</v>
      </c>
      <c r="AN923">
        <v>7</v>
      </c>
      <c r="AO923">
        <v>16</v>
      </c>
      <c r="AP923">
        <v>43.75</v>
      </c>
      <c r="AQ923">
        <v>0</v>
      </c>
      <c r="AR923">
        <v>0</v>
      </c>
      <c r="AS923">
        <v>0</v>
      </c>
      <c r="AT923">
        <v>31.9</v>
      </c>
      <c r="AU923">
        <v>53.169999999999995</v>
      </c>
      <c r="AV923">
        <v>0</v>
      </c>
      <c r="AW923">
        <v>41</v>
      </c>
      <c r="AX923">
        <v>-1</v>
      </c>
      <c r="AY923">
        <v>44.5</v>
      </c>
      <c r="AZ923">
        <v>6</v>
      </c>
      <c r="BA923">
        <v>10</v>
      </c>
      <c r="BB923" t="str">
        <f t="shared" si="99"/>
        <v>Y</v>
      </c>
      <c r="BC923" t="str">
        <f t="shared" si="100"/>
        <v>Home</v>
      </c>
      <c r="BD923">
        <f t="shared" si="101"/>
        <v>36</v>
      </c>
      <c r="BE923">
        <f t="shared" si="102"/>
        <v>0.51</v>
      </c>
      <c r="BH923" t="str">
        <f t="shared" si="103"/>
        <v>201710Alvin KamaraNO</v>
      </c>
      <c r="BI923">
        <v>2017</v>
      </c>
      <c r="BJ923" s="2" t="s">
        <v>1348</v>
      </c>
      <c r="BK923" t="s">
        <v>1216</v>
      </c>
      <c r="BL923" t="s">
        <v>96</v>
      </c>
      <c r="BM923" t="str">
        <f t="shared" si="104"/>
        <v>NO</v>
      </c>
      <c r="BN923" t="s">
        <v>88</v>
      </c>
      <c r="BO923" t="s">
        <v>1335</v>
      </c>
      <c r="BP923" t="s">
        <v>122</v>
      </c>
      <c r="BQ923">
        <v>29</v>
      </c>
      <c r="BR923">
        <v>0.38</v>
      </c>
    </row>
    <row r="924" spans="1:70" x14ac:dyDescent="0.3">
      <c r="A924" t="str">
        <f t="shared" si="98"/>
        <v>201710Chris IvoryJAX</v>
      </c>
      <c r="B924" t="s">
        <v>386</v>
      </c>
      <c r="C924">
        <v>2017</v>
      </c>
      <c r="D924">
        <v>10</v>
      </c>
      <c r="E924" t="s">
        <v>1215</v>
      </c>
      <c r="F924" t="s">
        <v>116</v>
      </c>
      <c r="G924" t="s">
        <v>142</v>
      </c>
      <c r="H924" t="s">
        <v>106</v>
      </c>
      <c r="I924" t="s">
        <v>72</v>
      </c>
      <c r="J924" t="s">
        <v>1126</v>
      </c>
      <c r="K924" t="s">
        <v>1126</v>
      </c>
      <c r="L924">
        <v>4600</v>
      </c>
      <c r="M924">
        <v>5300</v>
      </c>
      <c r="N924" s="1">
        <v>0.6</v>
      </c>
      <c r="O924" s="1">
        <v>0.1</v>
      </c>
      <c r="P924">
        <v>20</v>
      </c>
      <c r="Q924">
        <v>3</v>
      </c>
      <c r="R924">
        <v>20</v>
      </c>
      <c r="S924">
        <v>27</v>
      </c>
      <c r="T924">
        <v>34.619999999999997</v>
      </c>
      <c r="U924">
        <v>135</v>
      </c>
      <c r="V924">
        <v>1</v>
      </c>
      <c r="W924">
        <v>28</v>
      </c>
      <c r="X924">
        <v>51</v>
      </c>
      <c r="Y924">
        <v>54.900000000000006</v>
      </c>
      <c r="Z924">
        <v>65.38000000000001</v>
      </c>
      <c r="AA924">
        <v>273</v>
      </c>
      <c r="AB924">
        <v>1</v>
      </c>
      <c r="AC924">
        <v>2</v>
      </c>
      <c r="AD924">
        <v>3</v>
      </c>
      <c r="AE924">
        <v>10</v>
      </c>
      <c r="AF924">
        <v>263</v>
      </c>
      <c r="AG924">
        <v>398</v>
      </c>
      <c r="AH924">
        <v>0</v>
      </c>
      <c r="AI924">
        <v>0</v>
      </c>
      <c r="AJ924">
        <v>2</v>
      </c>
      <c r="AK924">
        <v>0</v>
      </c>
      <c r="AL924">
        <v>9</v>
      </c>
      <c r="AM924">
        <v>106</v>
      </c>
      <c r="AN924">
        <v>5</v>
      </c>
      <c r="AO924">
        <v>18</v>
      </c>
      <c r="AP924">
        <v>27.779999999999998</v>
      </c>
      <c r="AQ924">
        <v>1</v>
      </c>
      <c r="AR924">
        <v>2</v>
      </c>
      <c r="AS924">
        <v>50</v>
      </c>
      <c r="AT924">
        <v>35.016666666666666</v>
      </c>
      <c r="AU924">
        <v>52.42</v>
      </c>
      <c r="AV924">
        <v>-4</v>
      </c>
      <c r="AW924">
        <v>41.5</v>
      </c>
      <c r="AX924">
        <v>-5</v>
      </c>
      <c r="AY924">
        <v>40.5</v>
      </c>
      <c r="AZ924">
        <v>0</v>
      </c>
      <c r="BA924">
        <v>17</v>
      </c>
      <c r="BB924" t="str">
        <f t="shared" si="99"/>
        <v>N</v>
      </c>
      <c r="BC924" t="str">
        <f t="shared" si="100"/>
        <v>Home</v>
      </c>
      <c r="BD924">
        <f t="shared" si="101"/>
        <v>8</v>
      </c>
      <c r="BE924">
        <f t="shared" si="102"/>
        <v>0.1</v>
      </c>
      <c r="BH924" t="str">
        <f t="shared" si="103"/>
        <v>201710Trey EdmundsNO</v>
      </c>
      <c r="BI924">
        <v>2017</v>
      </c>
      <c r="BJ924" s="2" t="s">
        <v>1348</v>
      </c>
      <c r="BK924" t="s">
        <v>1230</v>
      </c>
      <c r="BL924" t="s">
        <v>96</v>
      </c>
      <c r="BM924" t="str">
        <f t="shared" si="104"/>
        <v>NO</v>
      </c>
      <c r="BN924" t="s">
        <v>88</v>
      </c>
      <c r="BO924" t="s">
        <v>1335</v>
      </c>
      <c r="BP924" t="s">
        <v>122</v>
      </c>
      <c r="BQ924">
        <v>13</v>
      </c>
      <c r="BR924">
        <v>0.17</v>
      </c>
    </row>
    <row r="925" spans="1:70" x14ac:dyDescent="0.3">
      <c r="A925" t="str">
        <f t="shared" si="98"/>
        <v>201710Ameer AbdullahDET</v>
      </c>
      <c r="B925" t="s">
        <v>377</v>
      </c>
      <c r="C925">
        <v>2017</v>
      </c>
      <c r="D925">
        <v>10</v>
      </c>
      <c r="E925" t="s">
        <v>1146</v>
      </c>
      <c r="F925" t="s">
        <v>92</v>
      </c>
      <c r="G925" t="s">
        <v>4</v>
      </c>
      <c r="H925" t="s">
        <v>118</v>
      </c>
      <c r="I925" t="s">
        <v>72</v>
      </c>
      <c r="J925" t="s">
        <v>1126</v>
      </c>
      <c r="K925" t="s">
        <v>1126</v>
      </c>
      <c r="L925">
        <v>4500</v>
      </c>
      <c r="M925">
        <v>6300</v>
      </c>
      <c r="N925" s="1">
        <v>12.5</v>
      </c>
      <c r="O925" s="1">
        <v>12</v>
      </c>
      <c r="P925">
        <v>38</v>
      </c>
      <c r="Q925">
        <v>14</v>
      </c>
      <c r="R925">
        <v>16</v>
      </c>
      <c r="S925">
        <v>19</v>
      </c>
      <c r="T925">
        <v>42.22</v>
      </c>
      <c r="U925">
        <v>104</v>
      </c>
      <c r="V925">
        <v>1</v>
      </c>
      <c r="W925">
        <v>17</v>
      </c>
      <c r="X925">
        <v>26</v>
      </c>
      <c r="Y925">
        <v>65.38000000000001</v>
      </c>
      <c r="Z925">
        <v>57.78</v>
      </c>
      <c r="AA925">
        <v>249</v>
      </c>
      <c r="AB925">
        <v>3</v>
      </c>
      <c r="AC925">
        <v>1</v>
      </c>
      <c r="AD925">
        <v>4</v>
      </c>
      <c r="AE925">
        <v>8</v>
      </c>
      <c r="AF925">
        <v>241</v>
      </c>
      <c r="AG925">
        <v>345</v>
      </c>
      <c r="AH925">
        <v>0</v>
      </c>
      <c r="AI925">
        <v>0</v>
      </c>
      <c r="AJ925">
        <v>1</v>
      </c>
      <c r="AK925">
        <v>-1</v>
      </c>
      <c r="AL925">
        <v>7</v>
      </c>
      <c r="AM925">
        <v>81</v>
      </c>
      <c r="AN925">
        <v>5</v>
      </c>
      <c r="AO925">
        <v>11</v>
      </c>
      <c r="AP925">
        <v>45.45</v>
      </c>
      <c r="AQ925">
        <v>0</v>
      </c>
      <c r="AR925">
        <v>0</v>
      </c>
      <c r="AS925">
        <v>0</v>
      </c>
      <c r="AT925">
        <v>25.433333333333334</v>
      </c>
      <c r="AU925">
        <v>42.39</v>
      </c>
      <c r="AV925">
        <v>-12</v>
      </c>
      <c r="AW925">
        <v>44</v>
      </c>
      <c r="AX925">
        <v>-10</v>
      </c>
      <c r="AY925">
        <v>43</v>
      </c>
      <c r="AZ925">
        <v>4</v>
      </c>
      <c r="BA925">
        <v>24</v>
      </c>
      <c r="BB925" t="str">
        <f t="shared" si="99"/>
        <v>Y</v>
      </c>
      <c r="BC925" t="str">
        <f t="shared" si="100"/>
        <v>Home</v>
      </c>
      <c r="BD925">
        <f t="shared" si="101"/>
        <v>31</v>
      </c>
      <c r="BE925">
        <f t="shared" si="102"/>
        <v>0.6</v>
      </c>
      <c r="BH925" t="str">
        <f t="shared" si="103"/>
        <v>201710Daniel LascoNO</v>
      </c>
      <c r="BI925">
        <v>2017</v>
      </c>
      <c r="BJ925" s="2" t="s">
        <v>1348</v>
      </c>
      <c r="BK925" t="s">
        <v>1268</v>
      </c>
      <c r="BL925" t="s">
        <v>96</v>
      </c>
      <c r="BM925" t="str">
        <f t="shared" si="104"/>
        <v>NO</v>
      </c>
      <c r="BN925" t="s">
        <v>88</v>
      </c>
      <c r="BO925" t="s">
        <v>1335</v>
      </c>
      <c r="BP925" t="s">
        <v>122</v>
      </c>
      <c r="BQ925" t="s">
        <v>1366</v>
      </c>
      <c r="BR925" t="s">
        <v>1366</v>
      </c>
    </row>
    <row r="926" spans="1:70" x14ac:dyDescent="0.3">
      <c r="A926" t="str">
        <f t="shared" si="98"/>
        <v>201710Matt BreidaSF</v>
      </c>
      <c r="B926" t="s">
        <v>387</v>
      </c>
      <c r="C926">
        <v>2017</v>
      </c>
      <c r="D926">
        <v>10</v>
      </c>
      <c r="E926" t="s">
        <v>1165</v>
      </c>
      <c r="F926" t="s">
        <v>102</v>
      </c>
      <c r="G926" t="s">
        <v>2</v>
      </c>
      <c r="H926" t="s">
        <v>86</v>
      </c>
      <c r="I926" t="s">
        <v>72</v>
      </c>
      <c r="J926" t="s">
        <v>1126</v>
      </c>
      <c r="K926" t="s">
        <v>1126</v>
      </c>
      <c r="L926">
        <v>4200</v>
      </c>
      <c r="M926">
        <v>5200</v>
      </c>
      <c r="N926" s="1">
        <v>12.8</v>
      </c>
      <c r="O926" s="1">
        <v>12.3</v>
      </c>
      <c r="P926">
        <v>31</v>
      </c>
      <c r="Q926">
        <v>10</v>
      </c>
      <c r="R926">
        <v>21</v>
      </c>
      <c r="S926">
        <v>33</v>
      </c>
      <c r="T926">
        <v>56.899999999999991</v>
      </c>
      <c r="U926">
        <v>186</v>
      </c>
      <c r="V926">
        <v>2</v>
      </c>
      <c r="W926">
        <v>19</v>
      </c>
      <c r="X926">
        <v>25</v>
      </c>
      <c r="Y926">
        <v>76</v>
      </c>
      <c r="Z926">
        <v>43.1</v>
      </c>
      <c r="AA926">
        <v>288</v>
      </c>
      <c r="AB926">
        <v>2</v>
      </c>
      <c r="AC926">
        <v>1</v>
      </c>
      <c r="AD926">
        <v>0</v>
      </c>
      <c r="AE926">
        <v>0</v>
      </c>
      <c r="AF926">
        <v>288</v>
      </c>
      <c r="AG926">
        <v>474</v>
      </c>
      <c r="AH926">
        <v>1</v>
      </c>
      <c r="AI926">
        <v>1</v>
      </c>
      <c r="AJ926">
        <v>2</v>
      </c>
      <c r="AK926">
        <v>1</v>
      </c>
      <c r="AL926">
        <v>6</v>
      </c>
      <c r="AM926">
        <v>44</v>
      </c>
      <c r="AN926">
        <v>8</v>
      </c>
      <c r="AO926">
        <v>12</v>
      </c>
      <c r="AP926">
        <v>66.67</v>
      </c>
      <c r="AQ926">
        <v>0</v>
      </c>
      <c r="AR926">
        <v>1</v>
      </c>
      <c r="AS926">
        <v>0</v>
      </c>
      <c r="AT926">
        <v>29</v>
      </c>
      <c r="AU926">
        <v>48.33</v>
      </c>
      <c r="AV926">
        <v>0</v>
      </c>
      <c r="AW926">
        <v>42</v>
      </c>
      <c r="AX926">
        <v>3</v>
      </c>
      <c r="AY926">
        <v>41</v>
      </c>
      <c r="AZ926">
        <v>3</v>
      </c>
      <c r="BA926">
        <v>21</v>
      </c>
      <c r="BB926" t="str">
        <f t="shared" si="99"/>
        <v>N</v>
      </c>
      <c r="BC926" t="str">
        <f t="shared" si="100"/>
        <v>Home</v>
      </c>
      <c r="BD926">
        <f t="shared" si="101"/>
        <v>17</v>
      </c>
      <c r="BE926">
        <f t="shared" si="102"/>
        <v>0.28000000000000003</v>
      </c>
      <c r="BH926" t="str">
        <f t="shared" si="103"/>
        <v>201710LeSean McCoyBUF</v>
      </c>
      <c r="BI926">
        <v>2017</v>
      </c>
      <c r="BJ926" s="2" t="s">
        <v>1348</v>
      </c>
      <c r="BK926" t="s">
        <v>1125</v>
      </c>
      <c r="BL926" t="s">
        <v>88</v>
      </c>
      <c r="BM926" t="str">
        <f t="shared" si="104"/>
        <v>BUF</v>
      </c>
      <c r="BN926" t="s">
        <v>96</v>
      </c>
      <c r="BO926" t="s">
        <v>1337</v>
      </c>
      <c r="BP926" t="s">
        <v>72</v>
      </c>
      <c r="BQ926">
        <v>24</v>
      </c>
      <c r="BR926">
        <v>0.5</v>
      </c>
    </row>
    <row r="927" spans="1:70" x14ac:dyDescent="0.3">
      <c r="A927" t="str">
        <f t="shared" si="98"/>
        <v>201710C.J. AndersonDEN</v>
      </c>
      <c r="B927" t="s">
        <v>390</v>
      </c>
      <c r="C927">
        <v>2017</v>
      </c>
      <c r="D927">
        <v>10</v>
      </c>
      <c r="E927" t="s">
        <v>1139</v>
      </c>
      <c r="F927" t="s">
        <v>105</v>
      </c>
      <c r="G927" t="s">
        <v>9</v>
      </c>
      <c r="H927" t="s">
        <v>69</v>
      </c>
      <c r="I927" t="s">
        <v>72</v>
      </c>
      <c r="J927" t="s">
        <v>1126</v>
      </c>
      <c r="K927" t="s">
        <v>1126</v>
      </c>
      <c r="L927">
        <v>4000</v>
      </c>
      <c r="M927">
        <v>6200</v>
      </c>
      <c r="N927" s="1">
        <v>6.5</v>
      </c>
      <c r="O927" s="1">
        <v>6</v>
      </c>
      <c r="P927">
        <v>16</v>
      </c>
      <c r="Q927">
        <v>-25</v>
      </c>
      <c r="R927">
        <v>17</v>
      </c>
      <c r="S927">
        <v>28</v>
      </c>
      <c r="T927">
        <v>45.9</v>
      </c>
      <c r="U927">
        <v>118</v>
      </c>
      <c r="V927">
        <v>0</v>
      </c>
      <c r="W927">
        <v>18</v>
      </c>
      <c r="X927">
        <v>33</v>
      </c>
      <c r="Y927">
        <v>54.55</v>
      </c>
      <c r="Z927">
        <v>54.1</v>
      </c>
      <c r="AA927">
        <v>221</v>
      </c>
      <c r="AB927">
        <v>1</v>
      </c>
      <c r="AC927">
        <v>1</v>
      </c>
      <c r="AD927">
        <v>0</v>
      </c>
      <c r="AE927">
        <v>0</v>
      </c>
      <c r="AF927">
        <v>221</v>
      </c>
      <c r="AG927">
        <v>339</v>
      </c>
      <c r="AH927">
        <v>1</v>
      </c>
      <c r="AI927">
        <v>1</v>
      </c>
      <c r="AJ927">
        <v>2</v>
      </c>
      <c r="AK927">
        <v>2</v>
      </c>
      <c r="AL927">
        <v>5</v>
      </c>
      <c r="AM927">
        <v>28</v>
      </c>
      <c r="AN927">
        <v>8</v>
      </c>
      <c r="AO927">
        <v>15</v>
      </c>
      <c r="AP927">
        <v>53.33</v>
      </c>
      <c r="AQ927">
        <v>0</v>
      </c>
      <c r="AR927">
        <v>0</v>
      </c>
      <c r="AS927">
        <v>0</v>
      </c>
      <c r="AT927">
        <v>30.283333333333335</v>
      </c>
      <c r="AU927">
        <v>50.470000000000006</v>
      </c>
      <c r="AV927">
        <v>7</v>
      </c>
      <c r="AW927">
        <v>46.5</v>
      </c>
      <c r="AX927">
        <v>7</v>
      </c>
      <c r="AY927">
        <v>44.5</v>
      </c>
      <c r="AZ927">
        <v>1</v>
      </c>
      <c r="BA927">
        <v>35</v>
      </c>
      <c r="BB927" t="str">
        <f t="shared" si="99"/>
        <v>Y</v>
      </c>
      <c r="BC927" t="str">
        <f t="shared" si="100"/>
        <v>Home</v>
      </c>
      <c r="BD927">
        <f t="shared" si="101"/>
        <v>24</v>
      </c>
      <c r="BE927">
        <f t="shared" si="102"/>
        <v>0.38</v>
      </c>
      <c r="BH927" t="str">
        <f t="shared" si="103"/>
        <v>201710Mike TolbertBUF</v>
      </c>
      <c r="BI927">
        <v>2017</v>
      </c>
      <c r="BJ927" s="2" t="s">
        <v>1348</v>
      </c>
      <c r="BK927" t="s">
        <v>1163</v>
      </c>
      <c r="BL927" t="s">
        <v>88</v>
      </c>
      <c r="BM927" t="str">
        <f t="shared" si="104"/>
        <v>BUF</v>
      </c>
      <c r="BN927" t="s">
        <v>96</v>
      </c>
      <c r="BO927" t="s">
        <v>1335</v>
      </c>
      <c r="BP927" t="s">
        <v>72</v>
      </c>
      <c r="BQ927">
        <v>14</v>
      </c>
      <c r="BR927">
        <v>0.28999999999999998</v>
      </c>
    </row>
    <row r="928" spans="1:70" x14ac:dyDescent="0.3">
      <c r="A928" t="str">
        <f t="shared" si="98"/>
        <v>201710Jamaal CharlesDEN</v>
      </c>
      <c r="B928" t="s">
        <v>390</v>
      </c>
      <c r="C928">
        <v>2017</v>
      </c>
      <c r="D928">
        <v>10</v>
      </c>
      <c r="E928" t="s">
        <v>1150</v>
      </c>
      <c r="F928" t="s">
        <v>105</v>
      </c>
      <c r="G928" t="s">
        <v>9</v>
      </c>
      <c r="H928" t="s">
        <v>69</v>
      </c>
      <c r="I928" t="s">
        <v>72</v>
      </c>
      <c r="J928" t="s">
        <v>1126</v>
      </c>
      <c r="K928" t="s">
        <v>1126</v>
      </c>
      <c r="L928">
        <v>4000</v>
      </c>
      <c r="M928">
        <v>5300</v>
      </c>
      <c r="N928" s="1">
        <v>3.8</v>
      </c>
      <c r="O928" s="1">
        <v>3.8</v>
      </c>
      <c r="P928">
        <v>16</v>
      </c>
      <c r="Q928">
        <v>-25</v>
      </c>
      <c r="R928">
        <v>17</v>
      </c>
      <c r="S928">
        <v>28</v>
      </c>
      <c r="T928">
        <v>45.9</v>
      </c>
      <c r="U928">
        <v>118</v>
      </c>
      <c r="V928">
        <v>0</v>
      </c>
      <c r="W928">
        <v>18</v>
      </c>
      <c r="X928">
        <v>33</v>
      </c>
      <c r="Y928">
        <v>54.55</v>
      </c>
      <c r="Z928">
        <v>54.1</v>
      </c>
      <c r="AA928">
        <v>221</v>
      </c>
      <c r="AB928">
        <v>1</v>
      </c>
      <c r="AC928">
        <v>1</v>
      </c>
      <c r="AD928">
        <v>0</v>
      </c>
      <c r="AE928">
        <v>0</v>
      </c>
      <c r="AF928">
        <v>221</v>
      </c>
      <c r="AG928">
        <v>339</v>
      </c>
      <c r="AH928">
        <v>1</v>
      </c>
      <c r="AI928">
        <v>1</v>
      </c>
      <c r="AJ928">
        <v>2</v>
      </c>
      <c r="AK928">
        <v>2</v>
      </c>
      <c r="AL928">
        <v>5</v>
      </c>
      <c r="AM928">
        <v>28</v>
      </c>
      <c r="AN928">
        <v>8</v>
      </c>
      <c r="AO928">
        <v>15</v>
      </c>
      <c r="AP928">
        <v>53.33</v>
      </c>
      <c r="AQ928">
        <v>0</v>
      </c>
      <c r="AR928">
        <v>0</v>
      </c>
      <c r="AS928">
        <v>0</v>
      </c>
      <c r="AT928">
        <v>30.283333333333335</v>
      </c>
      <c r="AU928">
        <v>50.470000000000006</v>
      </c>
      <c r="AV928">
        <v>7</v>
      </c>
      <c r="AW928">
        <v>46.5</v>
      </c>
      <c r="AX928">
        <v>7</v>
      </c>
      <c r="AY928">
        <v>44.5</v>
      </c>
      <c r="AZ928">
        <v>1</v>
      </c>
      <c r="BA928">
        <v>35</v>
      </c>
      <c r="BB928" t="str">
        <f t="shared" si="99"/>
        <v>N</v>
      </c>
      <c r="BC928" t="str">
        <f t="shared" si="100"/>
        <v>Home</v>
      </c>
      <c r="BD928">
        <f t="shared" si="101"/>
        <v>16</v>
      </c>
      <c r="BE928">
        <f t="shared" si="102"/>
        <v>0.25</v>
      </c>
      <c r="BH928" t="str">
        <f t="shared" si="103"/>
        <v>201710Joe MixonCIN</v>
      </c>
      <c r="BI928">
        <v>2017</v>
      </c>
      <c r="BJ928" s="2" t="s">
        <v>1348</v>
      </c>
      <c r="BK928" t="s">
        <v>1133</v>
      </c>
      <c r="BL928" t="s">
        <v>98</v>
      </c>
      <c r="BM928" t="str">
        <f t="shared" si="104"/>
        <v>CIN</v>
      </c>
      <c r="BN928" t="s">
        <v>78</v>
      </c>
      <c r="BO928" t="s">
        <v>1337</v>
      </c>
      <c r="BP928" t="s">
        <v>122</v>
      </c>
      <c r="BQ928">
        <v>31</v>
      </c>
      <c r="BR928">
        <v>0.61</v>
      </c>
    </row>
    <row r="929" spans="1:70" x14ac:dyDescent="0.3">
      <c r="A929" t="str">
        <f t="shared" si="98"/>
        <v>201710Theo RiddickDET</v>
      </c>
      <c r="B929" t="s">
        <v>377</v>
      </c>
      <c r="C929">
        <v>2017</v>
      </c>
      <c r="D929">
        <v>10</v>
      </c>
      <c r="E929" t="s">
        <v>1138</v>
      </c>
      <c r="F929" t="s">
        <v>92</v>
      </c>
      <c r="G929" t="s">
        <v>4</v>
      </c>
      <c r="H929" t="s">
        <v>118</v>
      </c>
      <c r="I929" t="s">
        <v>72</v>
      </c>
      <c r="J929" t="s">
        <v>1126</v>
      </c>
      <c r="K929" t="s">
        <v>1126</v>
      </c>
      <c r="L929">
        <v>4000</v>
      </c>
      <c r="M929">
        <v>5100</v>
      </c>
      <c r="N929" s="1">
        <v>13.7</v>
      </c>
      <c r="O929" s="1">
        <v>12.2</v>
      </c>
      <c r="P929">
        <v>38</v>
      </c>
      <c r="Q929">
        <v>14</v>
      </c>
      <c r="R929">
        <v>16</v>
      </c>
      <c r="S929">
        <v>19</v>
      </c>
      <c r="T929">
        <v>42.22</v>
      </c>
      <c r="U929">
        <v>104</v>
      </c>
      <c r="V929">
        <v>1</v>
      </c>
      <c r="W929">
        <v>17</v>
      </c>
      <c r="X929">
        <v>26</v>
      </c>
      <c r="Y929">
        <v>65.38000000000001</v>
      </c>
      <c r="Z929">
        <v>57.78</v>
      </c>
      <c r="AA929">
        <v>249</v>
      </c>
      <c r="AB929">
        <v>3</v>
      </c>
      <c r="AC929">
        <v>1</v>
      </c>
      <c r="AD929">
        <v>4</v>
      </c>
      <c r="AE929">
        <v>8</v>
      </c>
      <c r="AF929">
        <v>241</v>
      </c>
      <c r="AG929">
        <v>345</v>
      </c>
      <c r="AH929">
        <v>0</v>
      </c>
      <c r="AI929">
        <v>0</v>
      </c>
      <c r="AJ929">
        <v>1</v>
      </c>
      <c r="AK929">
        <v>-1</v>
      </c>
      <c r="AL929">
        <v>7</v>
      </c>
      <c r="AM929">
        <v>81</v>
      </c>
      <c r="AN929">
        <v>5</v>
      </c>
      <c r="AO929">
        <v>11</v>
      </c>
      <c r="AP929">
        <v>45.45</v>
      </c>
      <c r="AQ929">
        <v>0</v>
      </c>
      <c r="AR929">
        <v>0</v>
      </c>
      <c r="AS929">
        <v>0</v>
      </c>
      <c r="AT929">
        <v>25.433333333333334</v>
      </c>
      <c r="AU929">
        <v>42.39</v>
      </c>
      <c r="AV929">
        <v>-12</v>
      </c>
      <c r="AW929">
        <v>44</v>
      </c>
      <c r="AX929">
        <v>-10</v>
      </c>
      <c r="AY929">
        <v>43</v>
      </c>
      <c r="AZ929">
        <v>4</v>
      </c>
      <c r="BA929">
        <v>24</v>
      </c>
      <c r="BB929" t="str">
        <f t="shared" si="99"/>
        <v>N</v>
      </c>
      <c r="BC929" t="str">
        <f t="shared" si="100"/>
        <v>Home</v>
      </c>
      <c r="BD929">
        <f t="shared" si="101"/>
        <v>17</v>
      </c>
      <c r="BE929">
        <f t="shared" si="102"/>
        <v>0.33</v>
      </c>
      <c r="BH929" t="str">
        <f t="shared" si="103"/>
        <v>201710Giovani BernardCIN</v>
      </c>
      <c r="BI929">
        <v>2017</v>
      </c>
      <c r="BJ929" s="2" t="s">
        <v>1348</v>
      </c>
      <c r="BK929" t="s">
        <v>1142</v>
      </c>
      <c r="BL929" t="s">
        <v>98</v>
      </c>
      <c r="BM929" t="str">
        <f t="shared" si="104"/>
        <v>CIN</v>
      </c>
      <c r="BN929" t="s">
        <v>78</v>
      </c>
      <c r="BO929" t="s">
        <v>1335</v>
      </c>
      <c r="BP929" t="s">
        <v>122</v>
      </c>
      <c r="BQ929">
        <v>20</v>
      </c>
      <c r="BR929">
        <v>0.39</v>
      </c>
    </row>
    <row r="930" spans="1:70" x14ac:dyDescent="0.3">
      <c r="A930" t="str">
        <f t="shared" si="98"/>
        <v>201710T.J. YeldonJAX</v>
      </c>
      <c r="B930" t="s">
        <v>386</v>
      </c>
      <c r="C930">
        <v>2017</v>
      </c>
      <c r="D930">
        <v>10</v>
      </c>
      <c r="E930" t="s">
        <v>1263</v>
      </c>
      <c r="F930" t="s">
        <v>116</v>
      </c>
      <c r="G930" t="s">
        <v>142</v>
      </c>
      <c r="H930" t="s">
        <v>106</v>
      </c>
      <c r="I930" t="s">
        <v>72</v>
      </c>
      <c r="J930" t="s">
        <v>1126</v>
      </c>
      <c r="K930" t="s">
        <v>1126</v>
      </c>
      <c r="L930">
        <v>4000</v>
      </c>
      <c r="M930">
        <v>4900</v>
      </c>
      <c r="N930" s="1">
        <v>11</v>
      </c>
      <c r="O930" s="1">
        <v>8</v>
      </c>
      <c r="P930">
        <v>20</v>
      </c>
      <c r="Q930">
        <v>3</v>
      </c>
      <c r="R930">
        <v>20</v>
      </c>
      <c r="S930">
        <v>27</v>
      </c>
      <c r="T930">
        <v>34.619999999999997</v>
      </c>
      <c r="U930">
        <v>135</v>
      </c>
      <c r="V930">
        <v>1</v>
      </c>
      <c r="W930">
        <v>28</v>
      </c>
      <c r="X930">
        <v>51</v>
      </c>
      <c r="Y930">
        <v>54.900000000000006</v>
      </c>
      <c r="Z930">
        <v>65.38000000000001</v>
      </c>
      <c r="AA930">
        <v>273</v>
      </c>
      <c r="AB930">
        <v>1</v>
      </c>
      <c r="AC930">
        <v>2</v>
      </c>
      <c r="AD930">
        <v>3</v>
      </c>
      <c r="AE930">
        <v>10</v>
      </c>
      <c r="AF930">
        <v>263</v>
      </c>
      <c r="AG930">
        <v>398</v>
      </c>
      <c r="AH930">
        <v>0</v>
      </c>
      <c r="AI930">
        <v>0</v>
      </c>
      <c r="AJ930">
        <v>2</v>
      </c>
      <c r="AK930">
        <v>0</v>
      </c>
      <c r="AL930">
        <v>9</v>
      </c>
      <c r="AM930">
        <v>106</v>
      </c>
      <c r="AN930">
        <v>5</v>
      </c>
      <c r="AO930">
        <v>18</v>
      </c>
      <c r="AP930">
        <v>27.779999999999998</v>
      </c>
      <c r="AQ930">
        <v>1</v>
      </c>
      <c r="AR930">
        <v>2</v>
      </c>
      <c r="AS930">
        <v>50</v>
      </c>
      <c r="AT930">
        <v>35.016666666666666</v>
      </c>
      <c r="AU930">
        <v>52.42</v>
      </c>
      <c r="AV930">
        <v>-4</v>
      </c>
      <c r="AW930">
        <v>41.5</v>
      </c>
      <c r="AX930">
        <v>-5</v>
      </c>
      <c r="AY930">
        <v>40.5</v>
      </c>
      <c r="AZ930">
        <v>0</v>
      </c>
      <c r="BA930">
        <v>17</v>
      </c>
      <c r="BB930" t="str">
        <f t="shared" si="99"/>
        <v>N</v>
      </c>
      <c r="BC930" t="str">
        <f t="shared" si="100"/>
        <v>Home</v>
      </c>
      <c r="BD930">
        <f t="shared" si="101"/>
        <v>31</v>
      </c>
      <c r="BE930">
        <f t="shared" si="102"/>
        <v>0.37</v>
      </c>
      <c r="BH930" t="str">
        <f t="shared" si="103"/>
        <v>201710Derrick HenryTEN</v>
      </c>
      <c r="BI930">
        <v>2017</v>
      </c>
      <c r="BJ930" s="2" t="s">
        <v>1348</v>
      </c>
      <c r="BK930" t="s">
        <v>1134</v>
      </c>
      <c r="BL930" t="s">
        <v>78</v>
      </c>
      <c r="BM930" t="str">
        <f t="shared" si="104"/>
        <v>TEN</v>
      </c>
      <c r="BN930" t="s">
        <v>98</v>
      </c>
      <c r="BO930" t="s">
        <v>1335</v>
      </c>
      <c r="BP930" t="s">
        <v>72</v>
      </c>
      <c r="BQ930">
        <v>28</v>
      </c>
      <c r="BR930">
        <v>0.31</v>
      </c>
    </row>
    <row r="931" spans="1:70" x14ac:dyDescent="0.3">
      <c r="A931" t="str">
        <f t="shared" si="98"/>
        <v>201710Jacquizz RodgersTB</v>
      </c>
      <c r="B931" t="s">
        <v>385</v>
      </c>
      <c r="C931">
        <v>2017</v>
      </c>
      <c r="D931">
        <v>10</v>
      </c>
      <c r="E931" t="s">
        <v>1234</v>
      </c>
      <c r="F931" t="s">
        <v>153</v>
      </c>
      <c r="G931" t="s">
        <v>154</v>
      </c>
      <c r="H931" t="s">
        <v>90</v>
      </c>
      <c r="I931" t="s">
        <v>72</v>
      </c>
      <c r="J931" t="s">
        <v>1126</v>
      </c>
      <c r="K931" t="s">
        <v>1126</v>
      </c>
      <c r="L931">
        <v>4000</v>
      </c>
      <c r="M931">
        <v>4500</v>
      </c>
      <c r="N931" s="1">
        <v>1.2</v>
      </c>
      <c r="O931" s="1">
        <v>1.2</v>
      </c>
      <c r="P931">
        <v>15</v>
      </c>
      <c r="Q931">
        <v>5</v>
      </c>
      <c r="R931">
        <v>17</v>
      </c>
      <c r="S931">
        <v>31</v>
      </c>
      <c r="T931">
        <v>47.69</v>
      </c>
      <c r="U931">
        <v>90</v>
      </c>
      <c r="V931">
        <v>0</v>
      </c>
      <c r="W931">
        <v>17</v>
      </c>
      <c r="X931">
        <v>34</v>
      </c>
      <c r="Y931">
        <v>50</v>
      </c>
      <c r="Z931">
        <v>52.31</v>
      </c>
      <c r="AA931">
        <v>187</v>
      </c>
      <c r="AB931">
        <v>1</v>
      </c>
      <c r="AC931">
        <v>1</v>
      </c>
      <c r="AD931">
        <v>1</v>
      </c>
      <c r="AE931">
        <v>6</v>
      </c>
      <c r="AF931">
        <v>181</v>
      </c>
      <c r="AG931">
        <v>271</v>
      </c>
      <c r="AH931">
        <v>1</v>
      </c>
      <c r="AI931">
        <v>0</v>
      </c>
      <c r="AJ931">
        <v>1</v>
      </c>
      <c r="AK931">
        <v>-1</v>
      </c>
      <c r="AL931">
        <v>6</v>
      </c>
      <c r="AM931">
        <v>50</v>
      </c>
      <c r="AN931">
        <v>7</v>
      </c>
      <c r="AO931">
        <v>16</v>
      </c>
      <c r="AP931">
        <v>43.75</v>
      </c>
      <c r="AQ931">
        <v>0</v>
      </c>
      <c r="AR931">
        <v>0</v>
      </c>
      <c r="AS931">
        <v>0</v>
      </c>
      <c r="AT931">
        <v>31.9</v>
      </c>
      <c r="AU931">
        <v>53.169999999999995</v>
      </c>
      <c r="AV931">
        <v>0</v>
      </c>
      <c r="AW931">
        <v>41</v>
      </c>
      <c r="AX931">
        <v>-1</v>
      </c>
      <c r="AY931">
        <v>44.5</v>
      </c>
      <c r="AZ931">
        <v>6</v>
      </c>
      <c r="BA931">
        <v>10</v>
      </c>
      <c r="BB931" t="str">
        <f t="shared" si="99"/>
        <v>N</v>
      </c>
      <c r="BC931" t="str">
        <f t="shared" si="100"/>
        <v>Home</v>
      </c>
      <c r="BD931">
        <f t="shared" si="101"/>
        <v>6</v>
      </c>
      <c r="BE931">
        <f t="shared" si="102"/>
        <v>0.08</v>
      </c>
      <c r="BH931" t="str">
        <f t="shared" si="103"/>
        <v>201710DeMarco MurrayTEN</v>
      </c>
      <c r="BI931">
        <v>2017</v>
      </c>
      <c r="BJ931" s="2" t="s">
        <v>1348</v>
      </c>
      <c r="BK931" t="s">
        <v>1128</v>
      </c>
      <c r="BL931" t="s">
        <v>78</v>
      </c>
      <c r="BM931" t="str">
        <f t="shared" si="104"/>
        <v>TEN</v>
      </c>
      <c r="BN931" t="s">
        <v>98</v>
      </c>
      <c r="BO931" t="s">
        <v>1337</v>
      </c>
      <c r="BP931" t="s">
        <v>72</v>
      </c>
      <c r="BQ931">
        <v>67</v>
      </c>
      <c r="BR931">
        <v>0.74</v>
      </c>
    </row>
    <row r="932" spans="1:70" x14ac:dyDescent="0.3">
      <c r="A932" t="str">
        <f t="shared" si="98"/>
        <v>201710Mike TolbertBUF</v>
      </c>
      <c r="B932" t="s">
        <v>381</v>
      </c>
      <c r="C932">
        <v>2017</v>
      </c>
      <c r="D932">
        <v>10</v>
      </c>
      <c r="E932" t="s">
        <v>1163</v>
      </c>
      <c r="F932" t="s">
        <v>88</v>
      </c>
      <c r="G932" t="s">
        <v>89</v>
      </c>
      <c r="H932" t="s">
        <v>96</v>
      </c>
      <c r="I932" t="s">
        <v>72</v>
      </c>
      <c r="J932" t="s">
        <v>1126</v>
      </c>
      <c r="K932" t="s">
        <v>1126</v>
      </c>
      <c r="L932">
        <v>3900</v>
      </c>
      <c r="M932">
        <v>4700</v>
      </c>
      <c r="N932" s="1">
        <v>3.5</v>
      </c>
      <c r="O932" s="1">
        <v>2.5</v>
      </c>
      <c r="P932">
        <v>10</v>
      </c>
      <c r="Q932">
        <v>-37</v>
      </c>
      <c r="R932">
        <v>10</v>
      </c>
      <c r="S932">
        <v>15</v>
      </c>
      <c r="T932">
        <v>34.880000000000003</v>
      </c>
      <c r="U932">
        <v>69</v>
      </c>
      <c r="V932">
        <v>0</v>
      </c>
      <c r="W932">
        <v>16</v>
      </c>
      <c r="X932">
        <v>28</v>
      </c>
      <c r="Y932">
        <v>57.14</v>
      </c>
      <c r="Z932">
        <v>65.12</v>
      </c>
      <c r="AA932">
        <v>135</v>
      </c>
      <c r="AB932">
        <v>1</v>
      </c>
      <c r="AC932">
        <v>1</v>
      </c>
      <c r="AD932">
        <v>2</v>
      </c>
      <c r="AE932">
        <v>6</v>
      </c>
      <c r="AF932">
        <v>129</v>
      </c>
      <c r="AG932">
        <v>198</v>
      </c>
      <c r="AH932">
        <v>1</v>
      </c>
      <c r="AI932">
        <v>0</v>
      </c>
      <c r="AJ932">
        <v>1</v>
      </c>
      <c r="AK932">
        <v>0</v>
      </c>
      <c r="AL932">
        <v>8</v>
      </c>
      <c r="AM932">
        <v>56</v>
      </c>
      <c r="AN932">
        <v>2</v>
      </c>
      <c r="AO932">
        <v>11</v>
      </c>
      <c r="AP932">
        <v>18.18</v>
      </c>
      <c r="AQ932">
        <v>0</v>
      </c>
      <c r="AR932">
        <v>1</v>
      </c>
      <c r="AS932">
        <v>0</v>
      </c>
      <c r="AT932">
        <v>18.616666666666667</v>
      </c>
      <c r="AU932">
        <v>31.03</v>
      </c>
      <c r="AV932">
        <v>2.5</v>
      </c>
      <c r="AW932">
        <v>48.5</v>
      </c>
      <c r="AX932">
        <v>2</v>
      </c>
      <c r="AY932">
        <v>48</v>
      </c>
      <c r="AZ932">
        <v>0</v>
      </c>
      <c r="BA932">
        <v>47</v>
      </c>
      <c r="BB932" t="str">
        <f t="shared" si="99"/>
        <v>N</v>
      </c>
      <c r="BC932" t="str">
        <f t="shared" si="100"/>
        <v>Home</v>
      </c>
      <c r="BD932">
        <f t="shared" si="101"/>
        <v>14</v>
      </c>
      <c r="BE932">
        <f t="shared" si="102"/>
        <v>0.28999999999999998</v>
      </c>
      <c r="BH932" t="str">
        <f t="shared" si="103"/>
        <v>201710David FluellenTEN</v>
      </c>
      <c r="BI932">
        <v>2017</v>
      </c>
      <c r="BJ932" s="2" t="s">
        <v>1348</v>
      </c>
      <c r="BK932" t="s">
        <v>1242</v>
      </c>
      <c r="BL932" t="s">
        <v>78</v>
      </c>
      <c r="BM932" t="str">
        <f t="shared" si="104"/>
        <v>TEN</v>
      </c>
      <c r="BN932" t="s">
        <v>98</v>
      </c>
      <c r="BO932" t="s">
        <v>1335</v>
      </c>
      <c r="BP932" t="s">
        <v>72</v>
      </c>
      <c r="BQ932" t="s">
        <v>1366</v>
      </c>
      <c r="BR932" t="s">
        <v>1366</v>
      </c>
    </row>
    <row r="933" spans="1:70" x14ac:dyDescent="0.3">
      <c r="A933" t="str">
        <f t="shared" si="98"/>
        <v>201710Marlon MackIND</v>
      </c>
      <c r="B933" t="s">
        <v>384</v>
      </c>
      <c r="C933">
        <v>2017</v>
      </c>
      <c r="D933">
        <v>10</v>
      </c>
      <c r="E933" t="s">
        <v>1218</v>
      </c>
      <c r="F933" t="s">
        <v>113</v>
      </c>
      <c r="G933" t="s">
        <v>10</v>
      </c>
      <c r="H933" t="s">
        <v>119</v>
      </c>
      <c r="I933" t="s">
        <v>72</v>
      </c>
      <c r="J933" t="s">
        <v>1126</v>
      </c>
      <c r="K933" t="s">
        <v>1126</v>
      </c>
      <c r="L933">
        <v>3800</v>
      </c>
      <c r="M933">
        <v>5500</v>
      </c>
      <c r="N933" s="1">
        <v>4.5999999999999996</v>
      </c>
      <c r="O933" s="1">
        <v>3.6</v>
      </c>
      <c r="P933">
        <v>17</v>
      </c>
      <c r="Q933">
        <v>-3</v>
      </c>
      <c r="R933">
        <v>13</v>
      </c>
      <c r="S933">
        <v>29</v>
      </c>
      <c r="T933">
        <v>54.72</v>
      </c>
      <c r="U933">
        <v>71</v>
      </c>
      <c r="V933">
        <v>0</v>
      </c>
      <c r="W933">
        <v>14</v>
      </c>
      <c r="X933">
        <v>24</v>
      </c>
      <c r="Y933">
        <v>58.330000000000005</v>
      </c>
      <c r="Z933">
        <v>45.28</v>
      </c>
      <c r="AA933">
        <v>222</v>
      </c>
      <c r="AB933">
        <v>2</v>
      </c>
      <c r="AC933">
        <v>1</v>
      </c>
      <c r="AD933">
        <v>3</v>
      </c>
      <c r="AE933">
        <v>26</v>
      </c>
      <c r="AF933">
        <v>196</v>
      </c>
      <c r="AG933">
        <v>267</v>
      </c>
      <c r="AH933">
        <v>0</v>
      </c>
      <c r="AI933">
        <v>0</v>
      </c>
      <c r="AJ933">
        <v>1</v>
      </c>
      <c r="AK933">
        <v>0</v>
      </c>
      <c r="AL933">
        <v>9</v>
      </c>
      <c r="AM933">
        <v>82</v>
      </c>
      <c r="AN933">
        <v>6</v>
      </c>
      <c r="AO933">
        <v>15</v>
      </c>
      <c r="AP933">
        <v>40</v>
      </c>
      <c r="AQ933">
        <v>0</v>
      </c>
      <c r="AR933">
        <v>0</v>
      </c>
      <c r="AS933">
        <v>0</v>
      </c>
      <c r="AT933">
        <v>30.033333333333335</v>
      </c>
      <c r="AU933">
        <v>50.06</v>
      </c>
      <c r="AV933">
        <v>10</v>
      </c>
      <c r="AW933">
        <v>43</v>
      </c>
      <c r="AX933">
        <v>10.5</v>
      </c>
      <c r="AY933">
        <v>47</v>
      </c>
      <c r="AZ933">
        <v>1</v>
      </c>
      <c r="BA933">
        <v>20</v>
      </c>
      <c r="BB933" t="str">
        <f t="shared" si="99"/>
        <v>N</v>
      </c>
      <c r="BC933" t="str">
        <f t="shared" si="100"/>
        <v>Home</v>
      </c>
      <c r="BD933">
        <f t="shared" si="101"/>
        <v>25</v>
      </c>
      <c r="BE933">
        <f t="shared" si="102"/>
        <v>0.42</v>
      </c>
      <c r="BH933" t="str">
        <f t="shared" si="103"/>
        <v>201710Le'Veon BellPIT</v>
      </c>
      <c r="BI933">
        <v>2017</v>
      </c>
      <c r="BJ933" s="2" t="s">
        <v>1348</v>
      </c>
      <c r="BK933" t="s">
        <v>1184</v>
      </c>
      <c r="BL933" t="s">
        <v>119</v>
      </c>
      <c r="BM933" t="str">
        <f t="shared" si="104"/>
        <v>PIT</v>
      </c>
      <c r="BN933" t="s">
        <v>113</v>
      </c>
      <c r="BO933" t="s">
        <v>1337</v>
      </c>
      <c r="BP933" t="s">
        <v>122</v>
      </c>
      <c r="BQ933">
        <v>65</v>
      </c>
      <c r="BR933">
        <v>0.98</v>
      </c>
    </row>
    <row r="934" spans="1:70" x14ac:dyDescent="0.3">
      <c r="A934" t="str">
        <f t="shared" si="98"/>
        <v>201710Andre EllingtonARZ</v>
      </c>
      <c r="B934" t="s">
        <v>388</v>
      </c>
      <c r="C934">
        <v>2017</v>
      </c>
      <c r="D934">
        <v>10</v>
      </c>
      <c r="E934" t="s">
        <v>1219</v>
      </c>
      <c r="F934" t="s">
        <v>93</v>
      </c>
      <c r="G934" t="s">
        <v>132</v>
      </c>
      <c r="H934" t="s">
        <v>76</v>
      </c>
      <c r="I934" t="s">
        <v>72</v>
      </c>
      <c r="J934" t="s">
        <v>1126</v>
      </c>
      <c r="K934" t="s">
        <v>1126</v>
      </c>
      <c r="L934">
        <v>3800</v>
      </c>
      <c r="M934">
        <v>5300</v>
      </c>
      <c r="N934" s="1">
        <v>12</v>
      </c>
      <c r="O934" s="1">
        <v>10.5</v>
      </c>
      <c r="P934">
        <v>16</v>
      </c>
      <c r="Q934">
        <v>-6</v>
      </c>
      <c r="R934">
        <v>24</v>
      </c>
      <c r="S934">
        <v>24</v>
      </c>
      <c r="T934">
        <v>33.800000000000004</v>
      </c>
      <c r="U934">
        <v>34</v>
      </c>
      <c r="V934">
        <v>1</v>
      </c>
      <c r="W934">
        <v>24</v>
      </c>
      <c r="X934">
        <v>47</v>
      </c>
      <c r="Y934">
        <v>51.06</v>
      </c>
      <c r="Z934">
        <v>66.2</v>
      </c>
      <c r="AA934">
        <v>273</v>
      </c>
      <c r="AB934">
        <v>1</v>
      </c>
      <c r="AC934">
        <v>0</v>
      </c>
      <c r="AD934">
        <v>2</v>
      </c>
      <c r="AE934">
        <v>17</v>
      </c>
      <c r="AF934">
        <v>256</v>
      </c>
      <c r="AG934">
        <v>290</v>
      </c>
      <c r="AH934">
        <v>1</v>
      </c>
      <c r="AI934">
        <v>1</v>
      </c>
      <c r="AJ934">
        <v>1</v>
      </c>
      <c r="AK934">
        <v>1</v>
      </c>
      <c r="AL934">
        <v>9</v>
      </c>
      <c r="AM934">
        <v>58</v>
      </c>
      <c r="AN934">
        <v>6</v>
      </c>
      <c r="AO934">
        <v>15</v>
      </c>
      <c r="AP934">
        <v>40</v>
      </c>
      <c r="AQ934">
        <v>1</v>
      </c>
      <c r="AR934">
        <v>3</v>
      </c>
      <c r="AS934">
        <v>33.33</v>
      </c>
      <c r="AT934">
        <v>29.116666666666667</v>
      </c>
      <c r="AU934">
        <v>48.53</v>
      </c>
      <c r="AV934">
        <v>6.5</v>
      </c>
      <c r="AW934">
        <v>42.5</v>
      </c>
      <c r="AX934">
        <v>6</v>
      </c>
      <c r="AY934">
        <v>40</v>
      </c>
      <c r="AZ934">
        <v>5</v>
      </c>
      <c r="BA934">
        <v>20</v>
      </c>
      <c r="BB934" t="str">
        <f t="shared" si="99"/>
        <v>N</v>
      </c>
      <c r="BC934" t="str">
        <f t="shared" si="100"/>
        <v>Home</v>
      </c>
      <c r="BD934">
        <f t="shared" si="101"/>
        <v>43</v>
      </c>
      <c r="BE934">
        <f t="shared" si="102"/>
        <v>0.54</v>
      </c>
      <c r="BH934" t="str">
        <f t="shared" si="103"/>
        <v>201710James ConnerPIT</v>
      </c>
      <c r="BI934">
        <v>2017</v>
      </c>
      <c r="BJ934" s="2" t="s">
        <v>1348</v>
      </c>
      <c r="BK934" t="s">
        <v>1201</v>
      </c>
      <c r="BL934" t="s">
        <v>119</v>
      </c>
      <c r="BM934" t="str">
        <f t="shared" si="104"/>
        <v>PIT</v>
      </c>
      <c r="BN934" t="s">
        <v>113</v>
      </c>
      <c r="BO934" t="s">
        <v>1335</v>
      </c>
      <c r="BP934" t="s">
        <v>122</v>
      </c>
      <c r="BQ934">
        <v>1</v>
      </c>
      <c r="BR934">
        <v>0.02</v>
      </c>
    </row>
    <row r="935" spans="1:70" x14ac:dyDescent="0.3">
      <c r="A935" t="str">
        <f t="shared" si="98"/>
        <v>201710Tarik CohenCHI</v>
      </c>
      <c r="B935" t="s">
        <v>389</v>
      </c>
      <c r="C935">
        <v>2017</v>
      </c>
      <c r="D935">
        <v>10</v>
      </c>
      <c r="E935" t="s">
        <v>1174</v>
      </c>
      <c r="F935" t="s">
        <v>108</v>
      </c>
      <c r="G935" t="s">
        <v>13</v>
      </c>
      <c r="H935" t="s">
        <v>74</v>
      </c>
      <c r="I935" t="s">
        <v>72</v>
      </c>
      <c r="J935" t="s">
        <v>1126</v>
      </c>
      <c r="K935" t="s">
        <v>1126</v>
      </c>
      <c r="L935">
        <v>3800</v>
      </c>
      <c r="M935">
        <v>5300</v>
      </c>
      <c r="N935" s="1">
        <v>2.1</v>
      </c>
      <c r="O935" s="1">
        <v>1.6</v>
      </c>
      <c r="P935">
        <v>16</v>
      </c>
      <c r="Q935">
        <v>-7</v>
      </c>
      <c r="R935">
        <v>14</v>
      </c>
      <c r="S935">
        <v>17</v>
      </c>
      <c r="T935">
        <v>32.690000000000005</v>
      </c>
      <c r="U935">
        <v>55</v>
      </c>
      <c r="V935">
        <v>0</v>
      </c>
      <c r="W935">
        <v>21</v>
      </c>
      <c r="X935">
        <v>35</v>
      </c>
      <c r="Y935">
        <v>60</v>
      </c>
      <c r="Z935">
        <v>67.31</v>
      </c>
      <c r="AA935">
        <v>297</v>
      </c>
      <c r="AB935">
        <v>1</v>
      </c>
      <c r="AC935">
        <v>0</v>
      </c>
      <c r="AD935">
        <v>5</v>
      </c>
      <c r="AE935">
        <v>29</v>
      </c>
      <c r="AF935">
        <v>268</v>
      </c>
      <c r="AG935">
        <v>323</v>
      </c>
      <c r="AH935">
        <v>1</v>
      </c>
      <c r="AI935">
        <v>1</v>
      </c>
      <c r="AJ935">
        <v>1</v>
      </c>
      <c r="AK935">
        <v>1</v>
      </c>
      <c r="AL935">
        <v>8</v>
      </c>
      <c r="AM935">
        <v>78</v>
      </c>
      <c r="AN935">
        <v>4</v>
      </c>
      <c r="AO935">
        <v>14</v>
      </c>
      <c r="AP935">
        <v>28.57</v>
      </c>
      <c r="AQ935">
        <v>0</v>
      </c>
      <c r="AR935">
        <v>1</v>
      </c>
      <c r="AS935">
        <v>0</v>
      </c>
      <c r="AT935">
        <v>26.116666666666667</v>
      </c>
      <c r="AU935">
        <v>43.53</v>
      </c>
      <c r="AV935">
        <v>-5</v>
      </c>
      <c r="AW935">
        <v>38</v>
      </c>
      <c r="AX935">
        <v>-5</v>
      </c>
      <c r="AY935">
        <v>38</v>
      </c>
      <c r="AZ935">
        <v>3</v>
      </c>
      <c r="BA935">
        <v>23</v>
      </c>
      <c r="BB935" t="str">
        <f t="shared" si="99"/>
        <v>N</v>
      </c>
      <c r="BC935" t="str">
        <f t="shared" si="100"/>
        <v>Home</v>
      </c>
      <c r="BD935">
        <f t="shared" si="101"/>
        <v>13</v>
      </c>
      <c r="BE935">
        <f t="shared" si="102"/>
        <v>0.22</v>
      </c>
      <c r="BH935" t="str">
        <f t="shared" si="103"/>
        <v>201710Terrell WatsonPIT</v>
      </c>
      <c r="BI935">
        <v>2017</v>
      </c>
      <c r="BJ935" s="2" t="s">
        <v>1348</v>
      </c>
      <c r="BK935" t="s">
        <v>1229</v>
      </c>
      <c r="BL935" t="s">
        <v>119</v>
      </c>
      <c r="BM935" t="str">
        <f t="shared" si="104"/>
        <v>PIT</v>
      </c>
      <c r="BN935" t="s">
        <v>113</v>
      </c>
      <c r="BO935" t="s">
        <v>1335</v>
      </c>
      <c r="BP935" t="s">
        <v>122</v>
      </c>
      <c r="BQ935" t="s">
        <v>1366</v>
      </c>
      <c r="BR935" t="s">
        <v>1366</v>
      </c>
    </row>
    <row r="936" spans="1:70" x14ac:dyDescent="0.3">
      <c r="A936" t="str">
        <f t="shared" si="98"/>
        <v>201710Frank GoreIND</v>
      </c>
      <c r="B936" t="s">
        <v>384</v>
      </c>
      <c r="C936">
        <v>2017</v>
      </c>
      <c r="D936">
        <v>10</v>
      </c>
      <c r="E936" t="s">
        <v>1202</v>
      </c>
      <c r="F936" t="s">
        <v>113</v>
      </c>
      <c r="G936" t="s">
        <v>10</v>
      </c>
      <c r="H936" t="s">
        <v>119</v>
      </c>
      <c r="I936" t="s">
        <v>72</v>
      </c>
      <c r="J936" t="s">
        <v>1126</v>
      </c>
      <c r="K936" t="s">
        <v>1126</v>
      </c>
      <c r="L936">
        <v>3700</v>
      </c>
      <c r="M936">
        <v>5200</v>
      </c>
      <c r="N936" s="1">
        <v>7.1</v>
      </c>
      <c r="O936" s="1">
        <v>6.6</v>
      </c>
      <c r="P936">
        <v>17</v>
      </c>
      <c r="Q936">
        <v>-3</v>
      </c>
      <c r="R936">
        <v>13</v>
      </c>
      <c r="S936">
        <v>29</v>
      </c>
      <c r="T936">
        <v>54.72</v>
      </c>
      <c r="U936">
        <v>71</v>
      </c>
      <c r="V936">
        <v>0</v>
      </c>
      <c r="W936">
        <v>14</v>
      </c>
      <c r="X936">
        <v>24</v>
      </c>
      <c r="Y936">
        <v>58.330000000000005</v>
      </c>
      <c r="Z936">
        <v>45.28</v>
      </c>
      <c r="AA936">
        <v>222</v>
      </c>
      <c r="AB936">
        <v>2</v>
      </c>
      <c r="AC936">
        <v>1</v>
      </c>
      <c r="AD936">
        <v>3</v>
      </c>
      <c r="AE936">
        <v>26</v>
      </c>
      <c r="AF936">
        <v>196</v>
      </c>
      <c r="AG936">
        <v>267</v>
      </c>
      <c r="AH936">
        <v>0</v>
      </c>
      <c r="AI936">
        <v>0</v>
      </c>
      <c r="AJ936">
        <v>1</v>
      </c>
      <c r="AK936">
        <v>0</v>
      </c>
      <c r="AL936">
        <v>9</v>
      </c>
      <c r="AM936">
        <v>82</v>
      </c>
      <c r="AN936">
        <v>6</v>
      </c>
      <c r="AO936">
        <v>15</v>
      </c>
      <c r="AP936">
        <v>40</v>
      </c>
      <c r="AQ936">
        <v>0</v>
      </c>
      <c r="AR936">
        <v>0</v>
      </c>
      <c r="AS936">
        <v>0</v>
      </c>
      <c r="AT936">
        <v>30.033333333333335</v>
      </c>
      <c r="AU936">
        <v>50.06</v>
      </c>
      <c r="AV936">
        <v>10</v>
      </c>
      <c r="AW936">
        <v>43</v>
      </c>
      <c r="AX936">
        <v>10.5</v>
      </c>
      <c r="AY936">
        <v>47</v>
      </c>
      <c r="AZ936">
        <v>1</v>
      </c>
      <c r="BA936">
        <v>20</v>
      </c>
      <c r="BB936" t="str">
        <f t="shared" si="99"/>
        <v>Y</v>
      </c>
      <c r="BC936" t="str">
        <f t="shared" si="100"/>
        <v>Home</v>
      </c>
      <c r="BD936">
        <f t="shared" si="101"/>
        <v>34</v>
      </c>
      <c r="BE936">
        <f t="shared" si="102"/>
        <v>0.57999999999999996</v>
      </c>
      <c r="BH936" t="str">
        <f t="shared" si="103"/>
        <v>201710Frank GoreIND</v>
      </c>
      <c r="BI936">
        <v>2017</v>
      </c>
      <c r="BJ936" s="2" t="s">
        <v>1348</v>
      </c>
      <c r="BK936" t="s">
        <v>1202</v>
      </c>
      <c r="BL936" t="s">
        <v>113</v>
      </c>
      <c r="BM936" t="str">
        <f t="shared" si="104"/>
        <v>IND</v>
      </c>
      <c r="BN936" t="s">
        <v>119</v>
      </c>
      <c r="BO936" t="s">
        <v>1337</v>
      </c>
      <c r="BP936" t="s">
        <v>72</v>
      </c>
      <c r="BQ936">
        <v>34</v>
      </c>
      <c r="BR936">
        <v>0.57999999999999996</v>
      </c>
    </row>
    <row r="937" spans="1:70" x14ac:dyDescent="0.3">
      <c r="A937" t="str">
        <f t="shared" si="98"/>
        <v>201710Kerwynn WilliamsARZ</v>
      </c>
      <c r="B937" t="s">
        <v>388</v>
      </c>
      <c r="C937">
        <v>2017</v>
      </c>
      <c r="D937">
        <v>10</v>
      </c>
      <c r="E937" t="s">
        <v>1213</v>
      </c>
      <c r="F937" t="s">
        <v>93</v>
      </c>
      <c r="G937" t="s">
        <v>132</v>
      </c>
      <c r="H937" t="s">
        <v>76</v>
      </c>
      <c r="I937" t="s">
        <v>72</v>
      </c>
      <c r="J937" t="s">
        <v>1126</v>
      </c>
      <c r="K937" t="s">
        <v>1126</v>
      </c>
      <c r="L937">
        <v>3600</v>
      </c>
      <c r="M937">
        <v>4600</v>
      </c>
      <c r="N937" s="1">
        <v>0</v>
      </c>
      <c r="O937" s="1">
        <v>0</v>
      </c>
      <c r="P937">
        <v>16</v>
      </c>
      <c r="Q937">
        <v>-6</v>
      </c>
      <c r="R937">
        <v>24</v>
      </c>
      <c r="S937">
        <v>24</v>
      </c>
      <c r="T937">
        <v>33.800000000000004</v>
      </c>
      <c r="U937">
        <v>34</v>
      </c>
      <c r="V937">
        <v>1</v>
      </c>
      <c r="W937">
        <v>24</v>
      </c>
      <c r="X937">
        <v>47</v>
      </c>
      <c r="Y937">
        <v>51.06</v>
      </c>
      <c r="Z937">
        <v>66.2</v>
      </c>
      <c r="AA937">
        <v>273</v>
      </c>
      <c r="AB937">
        <v>1</v>
      </c>
      <c r="AC937">
        <v>0</v>
      </c>
      <c r="AD937">
        <v>2</v>
      </c>
      <c r="AE937">
        <v>17</v>
      </c>
      <c r="AF937">
        <v>256</v>
      </c>
      <c r="AG937">
        <v>290</v>
      </c>
      <c r="AH937">
        <v>1</v>
      </c>
      <c r="AI937">
        <v>1</v>
      </c>
      <c r="AJ937">
        <v>1</v>
      </c>
      <c r="AK937">
        <v>1</v>
      </c>
      <c r="AL937">
        <v>9</v>
      </c>
      <c r="AM937">
        <v>58</v>
      </c>
      <c r="AN937">
        <v>6</v>
      </c>
      <c r="AO937">
        <v>15</v>
      </c>
      <c r="AP937">
        <v>40</v>
      </c>
      <c r="AQ937">
        <v>1</v>
      </c>
      <c r="AR937">
        <v>3</v>
      </c>
      <c r="AS937">
        <v>33.33</v>
      </c>
      <c r="AT937">
        <v>29.116666666666667</v>
      </c>
      <c r="AU937">
        <v>48.53</v>
      </c>
      <c r="AV937">
        <v>6.5</v>
      </c>
      <c r="AW937">
        <v>42.5</v>
      </c>
      <c r="AX937">
        <v>6</v>
      </c>
      <c r="AY937">
        <v>40</v>
      </c>
      <c r="AZ937">
        <v>5</v>
      </c>
      <c r="BA937">
        <v>20</v>
      </c>
      <c r="BB937" t="str">
        <f t="shared" si="99"/>
        <v>N</v>
      </c>
      <c r="BC937" t="str">
        <f t="shared" si="100"/>
        <v>Home</v>
      </c>
      <c r="BD937">
        <f t="shared" si="101"/>
        <v>1</v>
      </c>
      <c r="BE937">
        <f t="shared" si="102"/>
        <v>0.01</v>
      </c>
      <c r="BH937" t="str">
        <f t="shared" si="103"/>
        <v>201710Marlon MackIND</v>
      </c>
      <c r="BI937">
        <v>2017</v>
      </c>
      <c r="BJ937" s="2" t="s">
        <v>1348</v>
      </c>
      <c r="BK937" t="s">
        <v>1218</v>
      </c>
      <c r="BL937" t="s">
        <v>113</v>
      </c>
      <c r="BM937" t="str">
        <f t="shared" si="104"/>
        <v>IND</v>
      </c>
      <c r="BN937" t="s">
        <v>119</v>
      </c>
      <c r="BO937" t="s">
        <v>1335</v>
      </c>
      <c r="BP937" t="s">
        <v>72</v>
      </c>
      <c r="BQ937">
        <v>25</v>
      </c>
      <c r="BR937">
        <v>0.42</v>
      </c>
    </row>
    <row r="938" spans="1:70" x14ac:dyDescent="0.3">
      <c r="A938" t="str">
        <f t="shared" si="98"/>
        <v>201710Dwayne WashingtonDET</v>
      </c>
      <c r="B938" t="s">
        <v>377</v>
      </c>
      <c r="C938">
        <v>2017</v>
      </c>
      <c r="D938">
        <v>10</v>
      </c>
      <c r="E938" t="s">
        <v>1161</v>
      </c>
      <c r="F938" t="s">
        <v>92</v>
      </c>
      <c r="G938" t="s">
        <v>4</v>
      </c>
      <c r="H938" t="s">
        <v>118</v>
      </c>
      <c r="I938" t="s">
        <v>72</v>
      </c>
      <c r="J938" t="s">
        <v>1126</v>
      </c>
      <c r="K938" t="s">
        <v>1126</v>
      </c>
      <c r="L938">
        <v>3600</v>
      </c>
      <c r="M938">
        <v>4500</v>
      </c>
      <c r="N938" s="1">
        <v>2</v>
      </c>
      <c r="O938" s="1">
        <v>1.5</v>
      </c>
      <c r="P938">
        <v>38</v>
      </c>
      <c r="Q938">
        <v>14</v>
      </c>
      <c r="R938">
        <v>16</v>
      </c>
      <c r="S938">
        <v>19</v>
      </c>
      <c r="T938">
        <v>42.22</v>
      </c>
      <c r="U938">
        <v>104</v>
      </c>
      <c r="V938">
        <v>1</v>
      </c>
      <c r="W938">
        <v>17</v>
      </c>
      <c r="X938">
        <v>26</v>
      </c>
      <c r="Y938">
        <v>65.38000000000001</v>
      </c>
      <c r="Z938">
        <v>57.78</v>
      </c>
      <c r="AA938">
        <v>249</v>
      </c>
      <c r="AB938">
        <v>3</v>
      </c>
      <c r="AC938">
        <v>1</v>
      </c>
      <c r="AD938">
        <v>4</v>
      </c>
      <c r="AE938">
        <v>8</v>
      </c>
      <c r="AF938">
        <v>241</v>
      </c>
      <c r="AG938">
        <v>345</v>
      </c>
      <c r="AH938">
        <v>0</v>
      </c>
      <c r="AI938">
        <v>0</v>
      </c>
      <c r="AJ938">
        <v>1</v>
      </c>
      <c r="AK938">
        <v>-1</v>
      </c>
      <c r="AL938">
        <v>7</v>
      </c>
      <c r="AM938">
        <v>81</v>
      </c>
      <c r="AN938">
        <v>5</v>
      </c>
      <c r="AO938">
        <v>11</v>
      </c>
      <c r="AP938">
        <v>45.45</v>
      </c>
      <c r="AQ938">
        <v>0</v>
      </c>
      <c r="AR938">
        <v>0</v>
      </c>
      <c r="AS938">
        <v>0</v>
      </c>
      <c r="AT938">
        <v>25.433333333333334</v>
      </c>
      <c r="AU938">
        <v>42.39</v>
      </c>
      <c r="AV938">
        <v>-12</v>
      </c>
      <c r="AW938">
        <v>44</v>
      </c>
      <c r="AX938">
        <v>-10</v>
      </c>
      <c r="AY938">
        <v>43</v>
      </c>
      <c r="AZ938">
        <v>4</v>
      </c>
      <c r="BA938">
        <v>24</v>
      </c>
      <c r="BB938" t="str">
        <f t="shared" si="99"/>
        <v>N</v>
      </c>
      <c r="BC938" t="str">
        <f t="shared" si="100"/>
        <v>Home</v>
      </c>
      <c r="BD938">
        <f t="shared" si="101"/>
        <v>4</v>
      </c>
      <c r="BE938">
        <f t="shared" si="102"/>
        <v>0.08</v>
      </c>
      <c r="BH938" t="str">
        <f t="shared" si="103"/>
        <v>201710Josh FergusonIND</v>
      </c>
      <c r="BI938">
        <v>2017</v>
      </c>
      <c r="BJ938" s="2" t="s">
        <v>1348</v>
      </c>
      <c r="BK938" t="s">
        <v>1267</v>
      </c>
      <c r="BL938" t="s">
        <v>113</v>
      </c>
      <c r="BM938" t="str">
        <f t="shared" si="104"/>
        <v>IND</v>
      </c>
      <c r="BN938" t="s">
        <v>119</v>
      </c>
      <c r="BO938" t="s">
        <v>1335</v>
      </c>
      <c r="BP938" t="s">
        <v>72</v>
      </c>
      <c r="BQ938" t="s">
        <v>1366</v>
      </c>
      <c r="BR938" t="s">
        <v>1366</v>
      </c>
    </row>
    <row r="939" spans="1:70" x14ac:dyDescent="0.3">
      <c r="A939" t="str">
        <f t="shared" si="98"/>
        <v>201710Devontae BookerDEN</v>
      </c>
      <c r="B939" t="s">
        <v>390</v>
      </c>
      <c r="C939">
        <v>2017</v>
      </c>
      <c r="D939">
        <v>10</v>
      </c>
      <c r="E939" t="s">
        <v>1253</v>
      </c>
      <c r="F939" t="s">
        <v>105</v>
      </c>
      <c r="G939" t="s">
        <v>9</v>
      </c>
      <c r="H939" t="s">
        <v>69</v>
      </c>
      <c r="I939" t="s">
        <v>72</v>
      </c>
      <c r="J939" t="s">
        <v>1126</v>
      </c>
      <c r="K939" t="s">
        <v>1126</v>
      </c>
      <c r="L939">
        <v>3500</v>
      </c>
      <c r="M939">
        <v>5300</v>
      </c>
      <c r="N939" s="1">
        <v>3.9</v>
      </c>
      <c r="O939" s="1">
        <v>3.4</v>
      </c>
      <c r="P939">
        <v>16</v>
      </c>
      <c r="Q939">
        <v>-25</v>
      </c>
      <c r="R939">
        <v>17</v>
      </c>
      <c r="S939">
        <v>28</v>
      </c>
      <c r="T939">
        <v>45.9</v>
      </c>
      <c r="U939">
        <v>118</v>
      </c>
      <c r="V939">
        <v>0</v>
      </c>
      <c r="W939">
        <v>18</v>
      </c>
      <c r="X939">
        <v>33</v>
      </c>
      <c r="Y939">
        <v>54.55</v>
      </c>
      <c r="Z939">
        <v>54.1</v>
      </c>
      <c r="AA939">
        <v>221</v>
      </c>
      <c r="AB939">
        <v>1</v>
      </c>
      <c r="AC939">
        <v>1</v>
      </c>
      <c r="AD939">
        <v>0</v>
      </c>
      <c r="AE939">
        <v>0</v>
      </c>
      <c r="AF939">
        <v>221</v>
      </c>
      <c r="AG939">
        <v>339</v>
      </c>
      <c r="AH939">
        <v>1</v>
      </c>
      <c r="AI939">
        <v>1</v>
      </c>
      <c r="AJ939">
        <v>2</v>
      </c>
      <c r="AK939">
        <v>2</v>
      </c>
      <c r="AL939">
        <v>5</v>
      </c>
      <c r="AM939">
        <v>28</v>
      </c>
      <c r="AN939">
        <v>8</v>
      </c>
      <c r="AO939">
        <v>15</v>
      </c>
      <c r="AP939">
        <v>53.33</v>
      </c>
      <c r="AQ939">
        <v>0</v>
      </c>
      <c r="AR939">
        <v>0</v>
      </c>
      <c r="AS939">
        <v>0</v>
      </c>
      <c r="AT939">
        <v>30.283333333333335</v>
      </c>
      <c r="AU939">
        <v>50.470000000000006</v>
      </c>
      <c r="AV939">
        <v>7</v>
      </c>
      <c r="AW939">
        <v>46.5</v>
      </c>
      <c r="AX939">
        <v>7</v>
      </c>
      <c r="AY939">
        <v>44.5</v>
      </c>
      <c r="AZ939">
        <v>1</v>
      </c>
      <c r="BA939">
        <v>35</v>
      </c>
      <c r="BB939" t="str">
        <f t="shared" si="99"/>
        <v>N</v>
      </c>
      <c r="BC939" t="str">
        <f t="shared" si="100"/>
        <v>Home</v>
      </c>
      <c r="BD939">
        <f t="shared" si="101"/>
        <v>23</v>
      </c>
      <c r="BE939">
        <f t="shared" si="102"/>
        <v>0.37</v>
      </c>
      <c r="BH939" t="str">
        <f t="shared" si="103"/>
        <v>201710Lamar MillerHOU</v>
      </c>
      <c r="BI939">
        <v>2017</v>
      </c>
      <c r="BJ939" s="2" t="s">
        <v>1348</v>
      </c>
      <c r="BK939" t="s">
        <v>1136</v>
      </c>
      <c r="BL939" t="s">
        <v>115</v>
      </c>
      <c r="BM939" t="str">
        <f t="shared" si="104"/>
        <v>HOU</v>
      </c>
      <c r="BN939" t="s">
        <v>111</v>
      </c>
      <c r="BO939" t="s">
        <v>1335</v>
      </c>
      <c r="BP939" t="s">
        <v>122</v>
      </c>
      <c r="BQ939">
        <v>41</v>
      </c>
      <c r="BR939">
        <v>0.59</v>
      </c>
    </row>
    <row r="940" spans="1:70" x14ac:dyDescent="0.3">
      <c r="A940" t="str">
        <f t="shared" si="98"/>
        <v>201710Robert KelleyWAS</v>
      </c>
      <c r="B940" t="s">
        <v>382</v>
      </c>
      <c r="C940">
        <v>2017</v>
      </c>
      <c r="D940">
        <v>10</v>
      </c>
      <c r="E940" t="s">
        <v>1147</v>
      </c>
      <c r="F940" t="s">
        <v>82</v>
      </c>
      <c r="G940" t="s">
        <v>5</v>
      </c>
      <c r="H940" t="s">
        <v>95</v>
      </c>
      <c r="I940" t="s">
        <v>72</v>
      </c>
      <c r="J940" t="s">
        <v>1126</v>
      </c>
      <c r="K940" t="s">
        <v>1126</v>
      </c>
      <c r="L940">
        <v>3400</v>
      </c>
      <c r="M940">
        <v>5600</v>
      </c>
      <c r="N940" s="1">
        <v>3.4</v>
      </c>
      <c r="O940" s="1">
        <v>2.4</v>
      </c>
      <c r="P940">
        <v>30</v>
      </c>
      <c r="Q940">
        <v>-8</v>
      </c>
      <c r="R940">
        <v>24</v>
      </c>
      <c r="S940">
        <v>27</v>
      </c>
      <c r="T940">
        <v>37.5</v>
      </c>
      <c r="U940">
        <v>81</v>
      </c>
      <c r="V940">
        <v>2</v>
      </c>
      <c r="W940">
        <v>26</v>
      </c>
      <c r="X940">
        <v>45</v>
      </c>
      <c r="Y940">
        <v>57.78</v>
      </c>
      <c r="Z940">
        <v>62.5</v>
      </c>
      <c r="AA940">
        <v>327</v>
      </c>
      <c r="AB940">
        <v>1</v>
      </c>
      <c r="AC940">
        <v>1</v>
      </c>
      <c r="AD940">
        <v>1</v>
      </c>
      <c r="AE940">
        <v>14</v>
      </c>
      <c r="AF940">
        <v>313</v>
      </c>
      <c r="AG940">
        <v>394</v>
      </c>
      <c r="AH940">
        <v>1</v>
      </c>
      <c r="AI940">
        <v>0</v>
      </c>
      <c r="AJ940">
        <v>1</v>
      </c>
      <c r="AK940">
        <v>-1</v>
      </c>
      <c r="AL940">
        <v>2</v>
      </c>
      <c r="AM940">
        <v>15</v>
      </c>
      <c r="AN940">
        <v>5</v>
      </c>
      <c r="AO940">
        <v>14</v>
      </c>
      <c r="AP940">
        <v>35.709999999999994</v>
      </c>
      <c r="AQ940">
        <v>3</v>
      </c>
      <c r="AR940">
        <v>5</v>
      </c>
      <c r="AS940">
        <v>60</v>
      </c>
      <c r="AT940">
        <v>31.1</v>
      </c>
      <c r="AU940">
        <v>51.83</v>
      </c>
      <c r="AV940">
        <v>2</v>
      </c>
      <c r="AW940">
        <v>42.5</v>
      </c>
      <c r="AX940">
        <v>0</v>
      </c>
      <c r="AY940">
        <v>43</v>
      </c>
      <c r="AZ940">
        <v>0</v>
      </c>
      <c r="BA940">
        <v>38</v>
      </c>
      <c r="BB940" t="str">
        <f t="shared" si="99"/>
        <v>Y</v>
      </c>
      <c r="BC940" t="str">
        <f t="shared" si="100"/>
        <v>Home</v>
      </c>
      <c r="BD940">
        <f t="shared" si="101"/>
        <v>10</v>
      </c>
      <c r="BE940">
        <f t="shared" si="102"/>
        <v>0.13</v>
      </c>
      <c r="BH940" t="str">
        <f t="shared" si="103"/>
        <v>201710D'Onta ForemanHOU</v>
      </c>
      <c r="BI940">
        <v>2017</v>
      </c>
      <c r="BJ940" s="2" t="s">
        <v>1348</v>
      </c>
      <c r="BK940" t="s">
        <v>1151</v>
      </c>
      <c r="BL940" t="s">
        <v>115</v>
      </c>
      <c r="BM940" t="str">
        <f t="shared" si="104"/>
        <v>HOU</v>
      </c>
      <c r="BN940" t="s">
        <v>111</v>
      </c>
      <c r="BO940" t="s">
        <v>1337</v>
      </c>
      <c r="BP940" t="s">
        <v>122</v>
      </c>
      <c r="BQ940">
        <v>16</v>
      </c>
      <c r="BR940">
        <v>0.23</v>
      </c>
    </row>
    <row r="941" spans="1:70" x14ac:dyDescent="0.3">
      <c r="A941" t="str">
        <f t="shared" si="98"/>
        <v>201710Charles SimsTB</v>
      </c>
      <c r="B941" t="s">
        <v>385</v>
      </c>
      <c r="C941">
        <v>2017</v>
      </c>
      <c r="D941">
        <v>10</v>
      </c>
      <c r="E941" t="s">
        <v>1236</v>
      </c>
      <c r="F941" t="s">
        <v>153</v>
      </c>
      <c r="G941" t="s">
        <v>154</v>
      </c>
      <c r="H941" t="s">
        <v>90</v>
      </c>
      <c r="I941" t="s">
        <v>72</v>
      </c>
      <c r="J941" t="s">
        <v>1126</v>
      </c>
      <c r="K941" t="s">
        <v>1126</v>
      </c>
      <c r="L941">
        <v>3400</v>
      </c>
      <c r="M941">
        <v>4600</v>
      </c>
      <c r="N941" s="1">
        <v>12</v>
      </c>
      <c r="O941" s="1">
        <v>10.5</v>
      </c>
      <c r="P941">
        <v>15</v>
      </c>
      <c r="Q941">
        <v>5</v>
      </c>
      <c r="R941">
        <v>17</v>
      </c>
      <c r="S941">
        <v>31</v>
      </c>
      <c r="T941">
        <v>47.69</v>
      </c>
      <c r="U941">
        <v>90</v>
      </c>
      <c r="V941">
        <v>0</v>
      </c>
      <c r="W941">
        <v>17</v>
      </c>
      <c r="X941">
        <v>34</v>
      </c>
      <c r="Y941">
        <v>50</v>
      </c>
      <c r="Z941">
        <v>52.31</v>
      </c>
      <c r="AA941">
        <v>187</v>
      </c>
      <c r="AB941">
        <v>1</v>
      </c>
      <c r="AC941">
        <v>1</v>
      </c>
      <c r="AD941">
        <v>1</v>
      </c>
      <c r="AE941">
        <v>6</v>
      </c>
      <c r="AF941">
        <v>181</v>
      </c>
      <c r="AG941">
        <v>271</v>
      </c>
      <c r="AH941">
        <v>1</v>
      </c>
      <c r="AI941">
        <v>0</v>
      </c>
      <c r="AJ941">
        <v>1</v>
      </c>
      <c r="AK941">
        <v>-1</v>
      </c>
      <c r="AL941">
        <v>6</v>
      </c>
      <c r="AM941">
        <v>50</v>
      </c>
      <c r="AN941">
        <v>7</v>
      </c>
      <c r="AO941">
        <v>16</v>
      </c>
      <c r="AP941">
        <v>43.75</v>
      </c>
      <c r="AQ941">
        <v>0</v>
      </c>
      <c r="AR941">
        <v>0</v>
      </c>
      <c r="AS941">
        <v>0</v>
      </c>
      <c r="AT941">
        <v>31.9</v>
      </c>
      <c r="AU941">
        <v>53.169999999999995</v>
      </c>
      <c r="AV941">
        <v>0</v>
      </c>
      <c r="AW941">
        <v>41</v>
      </c>
      <c r="AX941">
        <v>-1</v>
      </c>
      <c r="AY941">
        <v>44.5</v>
      </c>
      <c r="AZ941">
        <v>6</v>
      </c>
      <c r="BA941">
        <v>10</v>
      </c>
      <c r="BB941" t="str">
        <f t="shared" si="99"/>
        <v>N</v>
      </c>
      <c r="BC941" t="str">
        <f t="shared" si="100"/>
        <v>Home</v>
      </c>
      <c r="BD941">
        <f t="shared" si="101"/>
        <v>22</v>
      </c>
      <c r="BE941">
        <f t="shared" si="102"/>
        <v>0.31</v>
      </c>
      <c r="BH941" t="str">
        <f t="shared" si="103"/>
        <v>201710Alfred BlueHOU</v>
      </c>
      <c r="BI941">
        <v>2017</v>
      </c>
      <c r="BJ941" s="2" t="s">
        <v>1348</v>
      </c>
      <c r="BK941" t="s">
        <v>1251</v>
      </c>
      <c r="BL941" t="s">
        <v>115</v>
      </c>
      <c r="BM941" t="str">
        <f t="shared" si="104"/>
        <v>HOU</v>
      </c>
      <c r="BN941" t="s">
        <v>111</v>
      </c>
      <c r="BO941" t="s">
        <v>1335</v>
      </c>
      <c r="BP941" t="s">
        <v>122</v>
      </c>
      <c r="BQ941">
        <v>13</v>
      </c>
      <c r="BR941">
        <v>0.19</v>
      </c>
    </row>
    <row r="942" spans="1:70" x14ac:dyDescent="0.3">
      <c r="A942" t="str">
        <f t="shared" si="98"/>
        <v>201710Samaje PerineWAS</v>
      </c>
      <c r="B942" t="s">
        <v>382</v>
      </c>
      <c r="C942">
        <v>2017</v>
      </c>
      <c r="D942">
        <v>10</v>
      </c>
      <c r="E942" t="s">
        <v>1148</v>
      </c>
      <c r="F942" t="s">
        <v>82</v>
      </c>
      <c r="G942" t="s">
        <v>5</v>
      </c>
      <c r="H942" t="s">
        <v>95</v>
      </c>
      <c r="I942" t="s">
        <v>72</v>
      </c>
      <c r="J942" t="s">
        <v>1126</v>
      </c>
      <c r="K942" t="s">
        <v>1126</v>
      </c>
      <c r="L942">
        <v>3300</v>
      </c>
      <c r="M942">
        <v>5000</v>
      </c>
      <c r="N942" s="1">
        <v>7</v>
      </c>
      <c r="O942" s="1">
        <v>6.5</v>
      </c>
      <c r="P942">
        <v>30</v>
      </c>
      <c r="Q942">
        <v>-8</v>
      </c>
      <c r="R942">
        <v>24</v>
      </c>
      <c r="S942">
        <v>27</v>
      </c>
      <c r="T942">
        <v>37.5</v>
      </c>
      <c r="U942">
        <v>81</v>
      </c>
      <c r="V942">
        <v>2</v>
      </c>
      <c r="W942">
        <v>26</v>
      </c>
      <c r="X942">
        <v>45</v>
      </c>
      <c r="Y942">
        <v>57.78</v>
      </c>
      <c r="Z942">
        <v>62.5</v>
      </c>
      <c r="AA942">
        <v>327</v>
      </c>
      <c r="AB942">
        <v>1</v>
      </c>
      <c r="AC942">
        <v>1</v>
      </c>
      <c r="AD942">
        <v>1</v>
      </c>
      <c r="AE942">
        <v>14</v>
      </c>
      <c r="AF942">
        <v>313</v>
      </c>
      <c r="AG942">
        <v>394</v>
      </c>
      <c r="AH942">
        <v>1</v>
      </c>
      <c r="AI942">
        <v>0</v>
      </c>
      <c r="AJ942">
        <v>1</v>
      </c>
      <c r="AK942">
        <v>-1</v>
      </c>
      <c r="AL942">
        <v>2</v>
      </c>
      <c r="AM942">
        <v>15</v>
      </c>
      <c r="AN942">
        <v>5</v>
      </c>
      <c r="AO942">
        <v>14</v>
      </c>
      <c r="AP942">
        <v>35.709999999999994</v>
      </c>
      <c r="AQ942">
        <v>3</v>
      </c>
      <c r="AR942">
        <v>5</v>
      </c>
      <c r="AS942">
        <v>60</v>
      </c>
      <c r="AT942">
        <v>31.1</v>
      </c>
      <c r="AU942">
        <v>51.83</v>
      </c>
      <c r="AV942">
        <v>2</v>
      </c>
      <c r="AW942">
        <v>42.5</v>
      </c>
      <c r="AX942">
        <v>0</v>
      </c>
      <c r="AY942">
        <v>43</v>
      </c>
      <c r="AZ942">
        <v>0</v>
      </c>
      <c r="BA942">
        <v>38</v>
      </c>
      <c r="BB942" t="str">
        <f t="shared" si="99"/>
        <v>N</v>
      </c>
      <c r="BC942" t="str">
        <f t="shared" si="100"/>
        <v>Home</v>
      </c>
      <c r="BD942">
        <f t="shared" si="101"/>
        <v>20</v>
      </c>
      <c r="BE942">
        <f t="shared" si="102"/>
        <v>0.27</v>
      </c>
      <c r="BH942" t="str">
        <f t="shared" si="103"/>
        <v>201710Chris ThompsonHOU</v>
      </c>
      <c r="BI942">
        <v>2017</v>
      </c>
      <c r="BJ942" s="2" t="s">
        <v>1348</v>
      </c>
      <c r="BK942" t="s">
        <v>1157</v>
      </c>
      <c r="BL942" t="s">
        <v>115</v>
      </c>
      <c r="BM942" t="str">
        <f t="shared" si="104"/>
        <v>HOU</v>
      </c>
      <c r="BN942" t="s">
        <v>111</v>
      </c>
      <c r="BO942" t="s">
        <v>1335</v>
      </c>
      <c r="BP942" t="s">
        <v>122</v>
      </c>
      <c r="BQ942">
        <v>2</v>
      </c>
      <c r="BR942">
        <v>0.03</v>
      </c>
    </row>
    <row r="943" spans="1:70" x14ac:dyDescent="0.3">
      <c r="A943" t="str">
        <f t="shared" si="98"/>
        <v>201710Peyton BarberTB</v>
      </c>
      <c r="B943" t="s">
        <v>385</v>
      </c>
      <c r="C943">
        <v>2017</v>
      </c>
      <c r="D943">
        <v>10</v>
      </c>
      <c r="E943" t="s">
        <v>1237</v>
      </c>
      <c r="F943" t="s">
        <v>153</v>
      </c>
      <c r="G943" t="s">
        <v>154</v>
      </c>
      <c r="H943" t="s">
        <v>90</v>
      </c>
      <c r="I943" t="s">
        <v>72</v>
      </c>
      <c r="J943" t="s">
        <v>1126</v>
      </c>
      <c r="K943" t="s">
        <v>1126</v>
      </c>
      <c r="L943">
        <v>3300</v>
      </c>
      <c r="M943">
        <v>4500</v>
      </c>
      <c r="N943" s="1">
        <v>-0.2</v>
      </c>
      <c r="O943" s="1">
        <v>-0.2</v>
      </c>
      <c r="P943">
        <v>15</v>
      </c>
      <c r="Q943">
        <v>5</v>
      </c>
      <c r="R943">
        <v>17</v>
      </c>
      <c r="S943">
        <v>31</v>
      </c>
      <c r="T943">
        <v>47.69</v>
      </c>
      <c r="U943">
        <v>90</v>
      </c>
      <c r="V943">
        <v>0</v>
      </c>
      <c r="W943">
        <v>17</v>
      </c>
      <c r="X943">
        <v>34</v>
      </c>
      <c r="Y943">
        <v>50</v>
      </c>
      <c r="Z943">
        <v>52.31</v>
      </c>
      <c r="AA943">
        <v>187</v>
      </c>
      <c r="AB943">
        <v>1</v>
      </c>
      <c r="AC943">
        <v>1</v>
      </c>
      <c r="AD943">
        <v>1</v>
      </c>
      <c r="AE943">
        <v>6</v>
      </c>
      <c r="AF943">
        <v>181</v>
      </c>
      <c r="AG943">
        <v>271</v>
      </c>
      <c r="AH943">
        <v>1</v>
      </c>
      <c r="AI943">
        <v>0</v>
      </c>
      <c r="AJ943">
        <v>1</v>
      </c>
      <c r="AK943">
        <v>-1</v>
      </c>
      <c r="AL943">
        <v>6</v>
      </c>
      <c r="AM943">
        <v>50</v>
      </c>
      <c r="AN943">
        <v>7</v>
      </c>
      <c r="AO943">
        <v>16</v>
      </c>
      <c r="AP943">
        <v>43.75</v>
      </c>
      <c r="AQ943">
        <v>0</v>
      </c>
      <c r="AR943">
        <v>0</v>
      </c>
      <c r="AS943">
        <v>0</v>
      </c>
      <c r="AT943">
        <v>31.9</v>
      </c>
      <c r="AU943">
        <v>53.169999999999995</v>
      </c>
      <c r="AV943">
        <v>0</v>
      </c>
      <c r="AW943">
        <v>41</v>
      </c>
      <c r="AX943">
        <v>-1</v>
      </c>
      <c r="AY943">
        <v>44.5</v>
      </c>
      <c r="AZ943">
        <v>6</v>
      </c>
      <c r="BA943">
        <v>10</v>
      </c>
      <c r="BB943" t="str">
        <f t="shared" si="99"/>
        <v>N</v>
      </c>
      <c r="BC943" t="str">
        <f t="shared" si="100"/>
        <v>Home</v>
      </c>
      <c r="BD943">
        <f t="shared" si="101"/>
        <v>7</v>
      </c>
      <c r="BE943">
        <f t="shared" si="102"/>
        <v>0.1</v>
      </c>
      <c r="BH943" t="str">
        <f t="shared" si="103"/>
        <v>201710Jordan TodmanHOU</v>
      </c>
      <c r="BI943">
        <v>2017</v>
      </c>
      <c r="BJ943" s="2" t="s">
        <v>1348</v>
      </c>
      <c r="BK943" t="s">
        <v>1171</v>
      </c>
      <c r="BL943" t="s">
        <v>115</v>
      </c>
      <c r="BM943" t="str">
        <f t="shared" si="104"/>
        <v>HOU</v>
      </c>
      <c r="BN943" t="s">
        <v>111</v>
      </c>
      <c r="BO943" t="s">
        <v>1335</v>
      </c>
      <c r="BP943" t="s">
        <v>122</v>
      </c>
      <c r="BQ943" t="s">
        <v>1366</v>
      </c>
      <c r="BR943" t="s">
        <v>1366</v>
      </c>
    </row>
    <row r="944" spans="1:70" x14ac:dyDescent="0.3">
      <c r="A944" t="str">
        <f t="shared" si="98"/>
        <v>201710Jonathan StewartCAR</v>
      </c>
      <c r="B944" t="s">
        <v>380</v>
      </c>
      <c r="C944">
        <v>2017</v>
      </c>
      <c r="D944">
        <v>10</v>
      </c>
      <c r="E944" t="s">
        <v>1195</v>
      </c>
      <c r="F944" t="s">
        <v>103</v>
      </c>
      <c r="G944" t="s">
        <v>125</v>
      </c>
      <c r="H944" t="s">
        <v>156</v>
      </c>
      <c r="I944" t="s">
        <v>72</v>
      </c>
      <c r="J944" t="s">
        <v>1126</v>
      </c>
      <c r="K944" t="s">
        <v>1126</v>
      </c>
      <c r="L944">
        <v>3100</v>
      </c>
      <c r="M944">
        <v>5400</v>
      </c>
      <c r="N944" s="1">
        <v>14</v>
      </c>
      <c r="O944" s="1">
        <v>11</v>
      </c>
      <c r="P944">
        <v>45</v>
      </c>
      <c r="Q944">
        <v>24</v>
      </c>
      <c r="R944">
        <v>30</v>
      </c>
      <c r="S944">
        <v>36</v>
      </c>
      <c r="T944">
        <v>50.7</v>
      </c>
      <c r="U944">
        <v>294</v>
      </c>
      <c r="V944">
        <v>2</v>
      </c>
      <c r="W944">
        <v>21</v>
      </c>
      <c r="X944">
        <v>35</v>
      </c>
      <c r="Y944">
        <v>60</v>
      </c>
      <c r="Z944">
        <v>49.3</v>
      </c>
      <c r="AA944">
        <v>254</v>
      </c>
      <c r="AB944">
        <v>4</v>
      </c>
      <c r="AC944">
        <v>0</v>
      </c>
      <c r="AD944">
        <v>0</v>
      </c>
      <c r="AE944">
        <v>0</v>
      </c>
      <c r="AF944">
        <v>254</v>
      </c>
      <c r="AG944">
        <v>548</v>
      </c>
      <c r="AH944">
        <v>0</v>
      </c>
      <c r="AI944">
        <v>0</v>
      </c>
      <c r="AJ944">
        <v>0</v>
      </c>
      <c r="AK944">
        <v>-1</v>
      </c>
      <c r="AL944">
        <v>6</v>
      </c>
      <c r="AM944">
        <v>37</v>
      </c>
      <c r="AN944">
        <v>11</v>
      </c>
      <c r="AO944">
        <v>14</v>
      </c>
      <c r="AP944">
        <v>78.569999999999993</v>
      </c>
      <c r="AQ944">
        <v>0</v>
      </c>
      <c r="AR944">
        <v>0</v>
      </c>
      <c r="AS944">
        <v>0</v>
      </c>
      <c r="AT944">
        <v>35.65</v>
      </c>
      <c r="AU944">
        <v>59.419999999999995</v>
      </c>
      <c r="AV944">
        <v>-9</v>
      </c>
      <c r="AW944">
        <v>39.5</v>
      </c>
      <c r="AX944">
        <v>-8</v>
      </c>
      <c r="AY944">
        <v>38.5</v>
      </c>
      <c r="AZ944">
        <v>0</v>
      </c>
      <c r="BA944">
        <v>21</v>
      </c>
      <c r="BB944" t="str">
        <f t="shared" si="99"/>
        <v>N</v>
      </c>
      <c r="BC944" t="str">
        <f t="shared" si="100"/>
        <v>Home</v>
      </c>
      <c r="BD944">
        <f t="shared" si="101"/>
        <v>25</v>
      </c>
      <c r="BE944">
        <f t="shared" si="102"/>
        <v>0.32</v>
      </c>
      <c r="BH944" t="str">
        <f t="shared" si="103"/>
        <v>201710Todd GurleyLAR</v>
      </c>
      <c r="BI944">
        <v>2017</v>
      </c>
      <c r="BJ944" s="2" t="s">
        <v>1348</v>
      </c>
      <c r="BK944" t="s">
        <v>1130</v>
      </c>
      <c r="BL944" t="s">
        <v>111</v>
      </c>
      <c r="BM944" t="str">
        <f t="shared" si="104"/>
        <v>LAR</v>
      </c>
      <c r="BN944" t="s">
        <v>115</v>
      </c>
      <c r="BO944" t="s">
        <v>1337</v>
      </c>
      <c r="BP944" t="s">
        <v>72</v>
      </c>
      <c r="BQ944">
        <v>54</v>
      </c>
      <c r="BR944">
        <v>0.82</v>
      </c>
    </row>
    <row r="945" spans="1:70" x14ac:dyDescent="0.3">
      <c r="A945" t="str">
        <f t="shared" si="98"/>
        <v>201710Benny CunninghamCHI</v>
      </c>
      <c r="B945" t="s">
        <v>389</v>
      </c>
      <c r="C945">
        <v>2017</v>
      </c>
      <c r="D945">
        <v>10</v>
      </c>
      <c r="E945" t="s">
        <v>1158</v>
      </c>
      <c r="F945" t="s">
        <v>108</v>
      </c>
      <c r="G945" t="s">
        <v>13</v>
      </c>
      <c r="H945" t="s">
        <v>74</v>
      </c>
      <c r="I945" t="s">
        <v>72</v>
      </c>
      <c r="J945" t="s">
        <v>1126</v>
      </c>
      <c r="K945" t="s">
        <v>1126</v>
      </c>
      <c r="L945">
        <v>3000</v>
      </c>
      <c r="M945">
        <v>4600</v>
      </c>
      <c r="N945" s="1">
        <v>5.2</v>
      </c>
      <c r="O945" s="1">
        <v>2.7</v>
      </c>
      <c r="P945">
        <v>16</v>
      </c>
      <c r="Q945">
        <v>-7</v>
      </c>
      <c r="R945">
        <v>14</v>
      </c>
      <c r="S945">
        <v>17</v>
      </c>
      <c r="T945">
        <v>32.690000000000005</v>
      </c>
      <c r="U945">
        <v>55</v>
      </c>
      <c r="V945">
        <v>0</v>
      </c>
      <c r="W945">
        <v>21</v>
      </c>
      <c r="X945">
        <v>35</v>
      </c>
      <c r="Y945">
        <v>60</v>
      </c>
      <c r="Z945">
        <v>67.31</v>
      </c>
      <c r="AA945">
        <v>297</v>
      </c>
      <c r="AB945">
        <v>1</v>
      </c>
      <c r="AC945">
        <v>0</v>
      </c>
      <c r="AD945">
        <v>5</v>
      </c>
      <c r="AE945">
        <v>29</v>
      </c>
      <c r="AF945">
        <v>268</v>
      </c>
      <c r="AG945">
        <v>323</v>
      </c>
      <c r="AH945">
        <v>1</v>
      </c>
      <c r="AI945">
        <v>1</v>
      </c>
      <c r="AJ945">
        <v>1</v>
      </c>
      <c r="AK945">
        <v>1</v>
      </c>
      <c r="AL945">
        <v>8</v>
      </c>
      <c r="AM945">
        <v>78</v>
      </c>
      <c r="AN945">
        <v>4</v>
      </c>
      <c r="AO945">
        <v>14</v>
      </c>
      <c r="AP945">
        <v>28.57</v>
      </c>
      <c r="AQ945">
        <v>0</v>
      </c>
      <c r="AR945">
        <v>1</v>
      </c>
      <c r="AS945">
        <v>0</v>
      </c>
      <c r="AT945">
        <v>26.116666666666667</v>
      </c>
      <c r="AU945">
        <v>43.53</v>
      </c>
      <c r="AV945">
        <v>-5</v>
      </c>
      <c r="AW945">
        <v>38</v>
      </c>
      <c r="AX945">
        <v>-5</v>
      </c>
      <c r="AY945">
        <v>38</v>
      </c>
      <c r="AZ945">
        <v>3</v>
      </c>
      <c r="BA945">
        <v>23</v>
      </c>
      <c r="BB945" t="str">
        <f t="shared" si="99"/>
        <v>N</v>
      </c>
      <c r="BC945" t="str">
        <f t="shared" si="100"/>
        <v>Home</v>
      </c>
      <c r="BD945">
        <f t="shared" si="101"/>
        <v>28</v>
      </c>
      <c r="BE945">
        <f t="shared" si="102"/>
        <v>0.47</v>
      </c>
      <c r="BH945" t="str">
        <f t="shared" si="103"/>
        <v>201710Lance DunbarLAR</v>
      </c>
      <c r="BI945">
        <v>2017</v>
      </c>
      <c r="BJ945" s="2" t="s">
        <v>1348</v>
      </c>
      <c r="BK945" t="s">
        <v>1269</v>
      </c>
      <c r="BL945" t="s">
        <v>111</v>
      </c>
      <c r="BM945" t="str">
        <f t="shared" si="104"/>
        <v>LAR</v>
      </c>
      <c r="BN945" t="s">
        <v>115</v>
      </c>
      <c r="BO945" t="s">
        <v>1335</v>
      </c>
      <c r="BP945" t="s">
        <v>72</v>
      </c>
      <c r="BQ945">
        <v>10</v>
      </c>
      <c r="BR945">
        <v>0.15</v>
      </c>
    </row>
    <row r="946" spans="1:70" x14ac:dyDescent="0.3">
      <c r="A946" t="str">
        <f t="shared" si="98"/>
        <v>201710Cameron Artis-PayneCAR</v>
      </c>
      <c r="B946" t="s">
        <v>380</v>
      </c>
      <c r="C946">
        <v>2017</v>
      </c>
      <c r="D946">
        <v>10</v>
      </c>
      <c r="E946" t="s">
        <v>1256</v>
      </c>
      <c r="F946" t="s">
        <v>103</v>
      </c>
      <c r="G946" t="s">
        <v>125</v>
      </c>
      <c r="H946" t="s">
        <v>156</v>
      </c>
      <c r="I946" t="s">
        <v>72</v>
      </c>
      <c r="J946" t="s">
        <v>1126</v>
      </c>
      <c r="K946" t="s">
        <v>1126</v>
      </c>
      <c r="L946">
        <v>3000</v>
      </c>
      <c r="M946">
        <v>4600</v>
      </c>
      <c r="N946" s="1">
        <v>12.8</v>
      </c>
      <c r="O946" s="1">
        <v>12.8</v>
      </c>
      <c r="P946">
        <v>45</v>
      </c>
      <c r="Q946">
        <v>24</v>
      </c>
      <c r="R946">
        <v>30</v>
      </c>
      <c r="S946">
        <v>36</v>
      </c>
      <c r="T946">
        <v>50.7</v>
      </c>
      <c r="U946">
        <v>294</v>
      </c>
      <c r="V946">
        <v>2</v>
      </c>
      <c r="W946">
        <v>21</v>
      </c>
      <c r="X946">
        <v>35</v>
      </c>
      <c r="Y946">
        <v>60</v>
      </c>
      <c r="Z946">
        <v>49.3</v>
      </c>
      <c r="AA946">
        <v>254</v>
      </c>
      <c r="AB946">
        <v>4</v>
      </c>
      <c r="AC946">
        <v>0</v>
      </c>
      <c r="AD946">
        <v>0</v>
      </c>
      <c r="AE946">
        <v>0</v>
      </c>
      <c r="AF946">
        <v>254</v>
      </c>
      <c r="AG946">
        <v>548</v>
      </c>
      <c r="AH946">
        <v>0</v>
      </c>
      <c r="AI946">
        <v>0</v>
      </c>
      <c r="AJ946">
        <v>0</v>
      </c>
      <c r="AK946">
        <v>-1</v>
      </c>
      <c r="AL946">
        <v>6</v>
      </c>
      <c r="AM946">
        <v>37</v>
      </c>
      <c r="AN946">
        <v>11</v>
      </c>
      <c r="AO946">
        <v>14</v>
      </c>
      <c r="AP946">
        <v>78.569999999999993</v>
      </c>
      <c r="AQ946">
        <v>0</v>
      </c>
      <c r="AR946">
        <v>0</v>
      </c>
      <c r="AS946">
        <v>0</v>
      </c>
      <c r="AT946">
        <v>35.65</v>
      </c>
      <c r="AU946">
        <v>59.419999999999995</v>
      </c>
      <c r="AV946">
        <v>-9</v>
      </c>
      <c r="AW946">
        <v>39.5</v>
      </c>
      <c r="AX946">
        <v>-8</v>
      </c>
      <c r="AY946">
        <v>38.5</v>
      </c>
      <c r="AZ946">
        <v>0</v>
      </c>
      <c r="BA946">
        <v>21</v>
      </c>
      <c r="BB946" t="str">
        <f t="shared" si="99"/>
        <v>N</v>
      </c>
      <c r="BC946" t="str">
        <f t="shared" si="100"/>
        <v>Home</v>
      </c>
      <c r="BD946">
        <f t="shared" si="101"/>
        <v>12</v>
      </c>
      <c r="BE946">
        <f t="shared" si="102"/>
        <v>0.16</v>
      </c>
      <c r="BH946" t="str">
        <f t="shared" si="103"/>
        <v>201710Orleans DarkwaNYG</v>
      </c>
      <c r="BI946">
        <v>2017</v>
      </c>
      <c r="BJ946" s="2" t="s">
        <v>1348</v>
      </c>
      <c r="BK946" t="s">
        <v>1220</v>
      </c>
      <c r="BL946" t="s">
        <v>86</v>
      </c>
      <c r="BM946" t="str">
        <f t="shared" si="104"/>
        <v>NYG</v>
      </c>
      <c r="BN946" t="s">
        <v>102</v>
      </c>
      <c r="BO946" t="s">
        <v>1337</v>
      </c>
      <c r="BP946" t="s">
        <v>122</v>
      </c>
      <c r="BQ946">
        <v>26</v>
      </c>
      <c r="BR946">
        <v>0.39</v>
      </c>
    </row>
    <row r="947" spans="1:70" x14ac:dyDescent="0.3">
      <c r="A947" t="str">
        <f t="shared" si="98"/>
        <v>201710Elijhaa PennyARZ</v>
      </c>
      <c r="B947" t="s">
        <v>388</v>
      </c>
      <c r="C947">
        <v>2017</v>
      </c>
      <c r="D947">
        <v>10</v>
      </c>
      <c r="E947" t="s">
        <v>1254</v>
      </c>
      <c r="F947" t="s">
        <v>93</v>
      </c>
      <c r="G947" t="s">
        <v>132</v>
      </c>
      <c r="H947" t="s">
        <v>76</v>
      </c>
      <c r="I947" t="s">
        <v>72</v>
      </c>
      <c r="J947" t="s">
        <v>1126</v>
      </c>
      <c r="K947" t="s">
        <v>1126</v>
      </c>
      <c r="L947">
        <v>3000</v>
      </c>
      <c r="M947">
        <v>4500</v>
      </c>
      <c r="N947" s="1">
        <v>0</v>
      </c>
      <c r="O947" s="1">
        <v>0</v>
      </c>
      <c r="P947">
        <v>16</v>
      </c>
      <c r="Q947">
        <v>-6</v>
      </c>
      <c r="R947">
        <v>24</v>
      </c>
      <c r="S947">
        <v>24</v>
      </c>
      <c r="T947">
        <v>33.800000000000004</v>
      </c>
      <c r="U947">
        <v>34</v>
      </c>
      <c r="V947">
        <v>1</v>
      </c>
      <c r="W947">
        <v>24</v>
      </c>
      <c r="X947">
        <v>47</v>
      </c>
      <c r="Y947">
        <v>51.06</v>
      </c>
      <c r="Z947">
        <v>66.2</v>
      </c>
      <c r="AA947">
        <v>273</v>
      </c>
      <c r="AB947">
        <v>1</v>
      </c>
      <c r="AC947">
        <v>0</v>
      </c>
      <c r="AD947">
        <v>2</v>
      </c>
      <c r="AE947">
        <v>17</v>
      </c>
      <c r="AF947">
        <v>256</v>
      </c>
      <c r="AG947">
        <v>290</v>
      </c>
      <c r="AH947">
        <v>1</v>
      </c>
      <c r="AI947">
        <v>1</v>
      </c>
      <c r="AJ947">
        <v>1</v>
      </c>
      <c r="AK947">
        <v>1</v>
      </c>
      <c r="AL947">
        <v>9</v>
      </c>
      <c r="AM947">
        <v>58</v>
      </c>
      <c r="AN947">
        <v>6</v>
      </c>
      <c r="AO947">
        <v>15</v>
      </c>
      <c r="AP947">
        <v>40</v>
      </c>
      <c r="AQ947">
        <v>1</v>
      </c>
      <c r="AR947">
        <v>3</v>
      </c>
      <c r="AS947">
        <v>33.33</v>
      </c>
      <c r="AT947">
        <v>29.116666666666667</v>
      </c>
      <c r="AU947">
        <v>48.53</v>
      </c>
      <c r="AV947">
        <v>6.5</v>
      </c>
      <c r="AW947">
        <v>42.5</v>
      </c>
      <c r="AX947">
        <v>6</v>
      </c>
      <c r="AY947">
        <v>40</v>
      </c>
      <c r="AZ947">
        <v>5</v>
      </c>
      <c r="BA947">
        <v>20</v>
      </c>
      <c r="BB947" t="str">
        <f t="shared" si="99"/>
        <v>N</v>
      </c>
      <c r="BC947" t="str">
        <f t="shared" si="100"/>
        <v>Home</v>
      </c>
      <c r="BD947" t="str">
        <f t="shared" si="101"/>
        <v/>
      </c>
      <c r="BE947" t="str">
        <f t="shared" si="102"/>
        <v/>
      </c>
      <c r="BH947" t="str">
        <f t="shared" si="103"/>
        <v>201710Wayne GallmanNYG</v>
      </c>
      <c r="BI947">
        <v>2017</v>
      </c>
      <c r="BJ947" s="2" t="s">
        <v>1348</v>
      </c>
      <c r="BK947" t="s">
        <v>1257</v>
      </c>
      <c r="BL947" t="s">
        <v>86</v>
      </c>
      <c r="BM947" t="str">
        <f t="shared" si="104"/>
        <v>NYG</v>
      </c>
      <c r="BN947" t="s">
        <v>102</v>
      </c>
      <c r="BO947" t="s">
        <v>1335</v>
      </c>
      <c r="BP947" t="s">
        <v>122</v>
      </c>
      <c r="BQ947">
        <v>10</v>
      </c>
      <c r="BR947">
        <v>0.15</v>
      </c>
    </row>
    <row r="948" spans="1:70" x14ac:dyDescent="0.3">
      <c r="A948" t="str">
        <f t="shared" si="98"/>
        <v>201710Corey GrantJAX</v>
      </c>
      <c r="B948" t="s">
        <v>386</v>
      </c>
      <c r="C948">
        <v>2017</v>
      </c>
      <c r="D948">
        <v>10</v>
      </c>
      <c r="E948" t="s">
        <v>1224</v>
      </c>
      <c r="F948" t="s">
        <v>116</v>
      </c>
      <c r="G948" t="s">
        <v>142</v>
      </c>
      <c r="H948" t="s">
        <v>106</v>
      </c>
      <c r="I948" t="s">
        <v>72</v>
      </c>
      <c r="J948" t="s">
        <v>1126</v>
      </c>
      <c r="K948" t="s">
        <v>1126</v>
      </c>
      <c r="L948">
        <v>3000</v>
      </c>
      <c r="M948">
        <v>4500</v>
      </c>
      <c r="N948" s="1">
        <v>11.6</v>
      </c>
      <c r="O948" s="1">
        <v>11.6</v>
      </c>
      <c r="P948">
        <v>20</v>
      </c>
      <c r="Q948">
        <v>3</v>
      </c>
      <c r="R948">
        <v>20</v>
      </c>
      <c r="S948">
        <v>27</v>
      </c>
      <c r="T948">
        <v>34.619999999999997</v>
      </c>
      <c r="U948">
        <v>135</v>
      </c>
      <c r="V948">
        <v>1</v>
      </c>
      <c r="W948">
        <v>28</v>
      </c>
      <c r="X948">
        <v>51</v>
      </c>
      <c r="Y948">
        <v>54.900000000000006</v>
      </c>
      <c r="Z948">
        <v>65.38000000000001</v>
      </c>
      <c r="AA948">
        <v>273</v>
      </c>
      <c r="AB948">
        <v>1</v>
      </c>
      <c r="AC948">
        <v>2</v>
      </c>
      <c r="AD948">
        <v>3</v>
      </c>
      <c r="AE948">
        <v>10</v>
      </c>
      <c r="AF948">
        <v>263</v>
      </c>
      <c r="AG948">
        <v>398</v>
      </c>
      <c r="AH948">
        <v>0</v>
      </c>
      <c r="AI948">
        <v>0</v>
      </c>
      <c r="AJ948">
        <v>2</v>
      </c>
      <c r="AK948">
        <v>0</v>
      </c>
      <c r="AL948">
        <v>9</v>
      </c>
      <c r="AM948">
        <v>106</v>
      </c>
      <c r="AN948">
        <v>5</v>
      </c>
      <c r="AO948">
        <v>18</v>
      </c>
      <c r="AP948">
        <v>27.779999999999998</v>
      </c>
      <c r="AQ948">
        <v>1</v>
      </c>
      <c r="AR948">
        <v>2</v>
      </c>
      <c r="AS948">
        <v>50</v>
      </c>
      <c r="AT948">
        <v>35.016666666666666</v>
      </c>
      <c r="AU948">
        <v>52.42</v>
      </c>
      <c r="AV948">
        <v>-4</v>
      </c>
      <c r="AW948">
        <v>41.5</v>
      </c>
      <c r="AX948">
        <v>-5</v>
      </c>
      <c r="AY948">
        <v>40.5</v>
      </c>
      <c r="AZ948">
        <v>0</v>
      </c>
      <c r="BA948">
        <v>17</v>
      </c>
      <c r="BB948" t="str">
        <f t="shared" si="99"/>
        <v>N</v>
      </c>
      <c r="BC948" t="str">
        <f t="shared" si="100"/>
        <v>Home</v>
      </c>
      <c r="BD948" t="str">
        <f t="shared" si="101"/>
        <v/>
      </c>
      <c r="BE948" t="str">
        <f t="shared" si="102"/>
        <v/>
      </c>
      <c r="BH948" t="str">
        <f t="shared" si="103"/>
        <v>201710Shane VereenNYG</v>
      </c>
      <c r="BI948">
        <v>2017</v>
      </c>
      <c r="BJ948" s="2" t="s">
        <v>1348</v>
      </c>
      <c r="BK948" t="s">
        <v>1211</v>
      </c>
      <c r="BL948" t="s">
        <v>86</v>
      </c>
      <c r="BM948" t="str">
        <f t="shared" si="104"/>
        <v>NYG</v>
      </c>
      <c r="BN948" t="s">
        <v>102</v>
      </c>
      <c r="BO948" t="s">
        <v>1335</v>
      </c>
      <c r="BP948" t="s">
        <v>122</v>
      </c>
      <c r="BQ948">
        <v>30</v>
      </c>
      <c r="BR948">
        <v>0.45</v>
      </c>
    </row>
    <row r="949" spans="1:70" x14ac:dyDescent="0.3">
      <c r="A949" t="str">
        <f t="shared" si="98"/>
        <v>201710Tommy BohanonJAX</v>
      </c>
      <c r="B949" t="s">
        <v>386</v>
      </c>
      <c r="C949">
        <v>2017</v>
      </c>
      <c r="D949">
        <v>10</v>
      </c>
      <c r="E949" t="s">
        <v>1225</v>
      </c>
      <c r="F949" t="s">
        <v>116</v>
      </c>
      <c r="G949" t="s">
        <v>142</v>
      </c>
      <c r="H949" t="s">
        <v>106</v>
      </c>
      <c r="I949" t="s">
        <v>72</v>
      </c>
      <c r="J949" t="s">
        <v>1126</v>
      </c>
      <c r="K949" t="s">
        <v>1126</v>
      </c>
      <c r="L949">
        <v>3000</v>
      </c>
      <c r="M949">
        <v>4500</v>
      </c>
      <c r="N949" s="1">
        <v>0</v>
      </c>
      <c r="O949" s="1">
        <v>0</v>
      </c>
      <c r="P949">
        <v>20</v>
      </c>
      <c r="Q949">
        <v>3</v>
      </c>
      <c r="R949">
        <v>20</v>
      </c>
      <c r="S949">
        <v>27</v>
      </c>
      <c r="T949">
        <v>34.619999999999997</v>
      </c>
      <c r="U949">
        <v>135</v>
      </c>
      <c r="V949">
        <v>1</v>
      </c>
      <c r="W949">
        <v>28</v>
      </c>
      <c r="X949">
        <v>51</v>
      </c>
      <c r="Y949">
        <v>54.900000000000006</v>
      </c>
      <c r="Z949">
        <v>65.38000000000001</v>
      </c>
      <c r="AA949">
        <v>273</v>
      </c>
      <c r="AB949">
        <v>1</v>
      </c>
      <c r="AC949">
        <v>2</v>
      </c>
      <c r="AD949">
        <v>3</v>
      </c>
      <c r="AE949">
        <v>10</v>
      </c>
      <c r="AF949">
        <v>263</v>
      </c>
      <c r="AG949">
        <v>398</v>
      </c>
      <c r="AH949">
        <v>0</v>
      </c>
      <c r="AI949">
        <v>0</v>
      </c>
      <c r="AJ949">
        <v>2</v>
      </c>
      <c r="AK949">
        <v>0</v>
      </c>
      <c r="AL949">
        <v>9</v>
      </c>
      <c r="AM949">
        <v>106</v>
      </c>
      <c r="AN949">
        <v>5</v>
      </c>
      <c r="AO949">
        <v>18</v>
      </c>
      <c r="AP949">
        <v>27.779999999999998</v>
      </c>
      <c r="AQ949">
        <v>1</v>
      </c>
      <c r="AR949">
        <v>2</v>
      </c>
      <c r="AS949">
        <v>50</v>
      </c>
      <c r="AT949">
        <v>35.016666666666666</v>
      </c>
      <c r="AU949">
        <v>52.42</v>
      </c>
      <c r="AV949">
        <v>-4</v>
      </c>
      <c r="AW949">
        <v>41.5</v>
      </c>
      <c r="AX949">
        <v>-5</v>
      </c>
      <c r="AY949">
        <v>40.5</v>
      </c>
      <c r="AZ949">
        <v>0</v>
      </c>
      <c r="BA949">
        <v>17</v>
      </c>
      <c r="BB949" t="e">
        <f t="shared" si="99"/>
        <v>#N/A</v>
      </c>
      <c r="BC949" t="e">
        <f t="shared" si="100"/>
        <v>#N/A</v>
      </c>
      <c r="BD949" t="e">
        <f t="shared" si="101"/>
        <v>#N/A</v>
      </c>
      <c r="BE949" t="e">
        <f t="shared" si="102"/>
        <v>#N/A</v>
      </c>
      <c r="BH949" t="str">
        <f t="shared" si="103"/>
        <v>201710Paul PerkinsNYG</v>
      </c>
      <c r="BI949">
        <v>2017</v>
      </c>
      <c r="BJ949" s="2" t="s">
        <v>1348</v>
      </c>
      <c r="BK949" t="s">
        <v>1203</v>
      </c>
      <c r="BL949" t="s">
        <v>86</v>
      </c>
      <c r="BM949" t="str">
        <f t="shared" si="104"/>
        <v>NYG</v>
      </c>
      <c r="BN949" t="s">
        <v>102</v>
      </c>
      <c r="BO949" t="s">
        <v>1335</v>
      </c>
      <c r="BP949" t="s">
        <v>122</v>
      </c>
      <c r="BQ949" t="s">
        <v>1366</v>
      </c>
      <c r="BR949" t="s">
        <v>1366</v>
      </c>
    </row>
    <row r="950" spans="1:70" x14ac:dyDescent="0.3">
      <c r="A950" t="str">
        <f t="shared" si="98"/>
        <v>201710Michael BurtonCHI</v>
      </c>
      <c r="B950" t="s">
        <v>389</v>
      </c>
      <c r="C950">
        <v>2017</v>
      </c>
      <c r="D950">
        <v>10</v>
      </c>
      <c r="E950" t="s">
        <v>1173</v>
      </c>
      <c r="F950" t="s">
        <v>108</v>
      </c>
      <c r="G950" t="s">
        <v>13</v>
      </c>
      <c r="H950" t="s">
        <v>74</v>
      </c>
      <c r="I950" t="s">
        <v>72</v>
      </c>
      <c r="J950" t="s">
        <v>1126</v>
      </c>
      <c r="K950" t="s">
        <v>1126</v>
      </c>
      <c r="L950">
        <v>3000</v>
      </c>
      <c r="M950">
        <v>4500</v>
      </c>
      <c r="N950" s="1">
        <v>0</v>
      </c>
      <c r="O950" s="1">
        <v>0</v>
      </c>
      <c r="P950">
        <v>16</v>
      </c>
      <c r="Q950">
        <v>-7</v>
      </c>
      <c r="R950">
        <v>14</v>
      </c>
      <c r="S950">
        <v>17</v>
      </c>
      <c r="T950">
        <v>32.690000000000005</v>
      </c>
      <c r="U950">
        <v>55</v>
      </c>
      <c r="V950">
        <v>0</v>
      </c>
      <c r="W950">
        <v>21</v>
      </c>
      <c r="X950">
        <v>35</v>
      </c>
      <c r="Y950">
        <v>60</v>
      </c>
      <c r="Z950">
        <v>67.31</v>
      </c>
      <c r="AA950">
        <v>297</v>
      </c>
      <c r="AB950">
        <v>1</v>
      </c>
      <c r="AC950">
        <v>0</v>
      </c>
      <c r="AD950">
        <v>5</v>
      </c>
      <c r="AE950">
        <v>29</v>
      </c>
      <c r="AF950">
        <v>268</v>
      </c>
      <c r="AG950">
        <v>323</v>
      </c>
      <c r="AH950">
        <v>1</v>
      </c>
      <c r="AI950">
        <v>1</v>
      </c>
      <c r="AJ950">
        <v>1</v>
      </c>
      <c r="AK950">
        <v>1</v>
      </c>
      <c r="AL950">
        <v>8</v>
      </c>
      <c r="AM950">
        <v>78</v>
      </c>
      <c r="AN950">
        <v>4</v>
      </c>
      <c r="AO950">
        <v>14</v>
      </c>
      <c r="AP950">
        <v>28.57</v>
      </c>
      <c r="AQ950">
        <v>0</v>
      </c>
      <c r="AR950">
        <v>1</v>
      </c>
      <c r="AS950">
        <v>0</v>
      </c>
      <c r="AT950">
        <v>26.116666666666667</v>
      </c>
      <c r="AU950">
        <v>43.53</v>
      </c>
      <c r="AV950">
        <v>-5</v>
      </c>
      <c r="AW950">
        <v>38</v>
      </c>
      <c r="AX950">
        <v>-5</v>
      </c>
      <c r="AY950">
        <v>38</v>
      </c>
      <c r="AZ950">
        <v>3</v>
      </c>
      <c r="BA950">
        <v>23</v>
      </c>
      <c r="BB950" t="e">
        <f t="shared" si="99"/>
        <v>#N/A</v>
      </c>
      <c r="BC950" t="e">
        <f t="shared" si="100"/>
        <v>#N/A</v>
      </c>
      <c r="BD950" t="e">
        <f t="shared" si="101"/>
        <v>#N/A</v>
      </c>
      <c r="BE950" t="e">
        <f t="shared" si="102"/>
        <v>#N/A</v>
      </c>
      <c r="BH950" t="str">
        <f t="shared" si="103"/>
        <v>201710Carlos HydeSF</v>
      </c>
      <c r="BI950">
        <v>2017</v>
      </c>
      <c r="BJ950" s="2" t="s">
        <v>1348</v>
      </c>
      <c r="BK950" t="s">
        <v>1140</v>
      </c>
      <c r="BL950" t="s">
        <v>102</v>
      </c>
      <c r="BM950" t="str">
        <f t="shared" si="104"/>
        <v>SF</v>
      </c>
      <c r="BN950" t="s">
        <v>86</v>
      </c>
      <c r="BO950" t="s">
        <v>1337</v>
      </c>
      <c r="BP950" t="s">
        <v>72</v>
      </c>
      <c r="BQ950">
        <v>46</v>
      </c>
      <c r="BR950">
        <v>0.75</v>
      </c>
    </row>
    <row r="951" spans="1:70" x14ac:dyDescent="0.3">
      <c r="A951" t="str">
        <f t="shared" si="98"/>
        <v>201710Patrick DiMarcoBUF</v>
      </c>
      <c r="B951" t="s">
        <v>381</v>
      </c>
      <c r="C951">
        <v>2017</v>
      </c>
      <c r="D951">
        <v>10</v>
      </c>
      <c r="E951" t="s">
        <v>1178</v>
      </c>
      <c r="F951" t="s">
        <v>88</v>
      </c>
      <c r="G951" t="s">
        <v>89</v>
      </c>
      <c r="H951" t="s">
        <v>96</v>
      </c>
      <c r="I951" t="s">
        <v>72</v>
      </c>
      <c r="J951" t="s">
        <v>1126</v>
      </c>
      <c r="K951" t="s">
        <v>1126</v>
      </c>
      <c r="L951">
        <v>3000</v>
      </c>
      <c r="M951">
        <v>4500</v>
      </c>
      <c r="N951" s="1">
        <v>5.0999999999999996</v>
      </c>
      <c r="O951" s="1">
        <v>3.6</v>
      </c>
      <c r="P951">
        <v>10</v>
      </c>
      <c r="Q951">
        <v>-37</v>
      </c>
      <c r="R951">
        <v>10</v>
      </c>
      <c r="S951">
        <v>15</v>
      </c>
      <c r="T951">
        <v>34.880000000000003</v>
      </c>
      <c r="U951">
        <v>69</v>
      </c>
      <c r="V951">
        <v>0</v>
      </c>
      <c r="W951">
        <v>16</v>
      </c>
      <c r="X951">
        <v>28</v>
      </c>
      <c r="Y951">
        <v>57.14</v>
      </c>
      <c r="Z951">
        <v>65.12</v>
      </c>
      <c r="AA951">
        <v>135</v>
      </c>
      <c r="AB951">
        <v>1</v>
      </c>
      <c r="AC951">
        <v>1</v>
      </c>
      <c r="AD951">
        <v>2</v>
      </c>
      <c r="AE951">
        <v>6</v>
      </c>
      <c r="AF951">
        <v>129</v>
      </c>
      <c r="AG951">
        <v>198</v>
      </c>
      <c r="AH951">
        <v>1</v>
      </c>
      <c r="AI951">
        <v>0</v>
      </c>
      <c r="AJ951">
        <v>1</v>
      </c>
      <c r="AK951">
        <v>0</v>
      </c>
      <c r="AL951">
        <v>8</v>
      </c>
      <c r="AM951">
        <v>56</v>
      </c>
      <c r="AN951">
        <v>2</v>
      </c>
      <c r="AO951">
        <v>11</v>
      </c>
      <c r="AP951">
        <v>18.18</v>
      </c>
      <c r="AQ951">
        <v>0</v>
      </c>
      <c r="AR951">
        <v>1</v>
      </c>
      <c r="AS951">
        <v>0</v>
      </c>
      <c r="AT951">
        <v>18.616666666666667</v>
      </c>
      <c r="AU951">
        <v>31.03</v>
      </c>
      <c r="AV951">
        <v>2.5</v>
      </c>
      <c r="AW951">
        <v>48.5</v>
      </c>
      <c r="AX951">
        <v>2</v>
      </c>
      <c r="AY951">
        <v>48</v>
      </c>
      <c r="AZ951">
        <v>0</v>
      </c>
      <c r="BA951">
        <v>47</v>
      </c>
      <c r="BB951" t="e">
        <f t="shared" si="99"/>
        <v>#N/A</v>
      </c>
      <c r="BC951" t="e">
        <f t="shared" si="100"/>
        <v>#N/A</v>
      </c>
      <c r="BD951" t="e">
        <f t="shared" si="101"/>
        <v>#N/A</v>
      </c>
      <c r="BE951" t="e">
        <f t="shared" si="102"/>
        <v>#N/A</v>
      </c>
      <c r="BH951" t="str">
        <f t="shared" si="103"/>
        <v>201710Matt BreidaSF</v>
      </c>
      <c r="BI951">
        <v>2017</v>
      </c>
      <c r="BJ951" s="2" t="s">
        <v>1348</v>
      </c>
      <c r="BK951" t="s">
        <v>1165</v>
      </c>
      <c r="BL951" t="s">
        <v>102</v>
      </c>
      <c r="BM951" t="str">
        <f t="shared" si="104"/>
        <v>SF</v>
      </c>
      <c r="BN951" t="s">
        <v>86</v>
      </c>
      <c r="BO951" t="s">
        <v>1335</v>
      </c>
      <c r="BP951" t="s">
        <v>72</v>
      </c>
      <c r="BQ951">
        <v>17</v>
      </c>
      <c r="BR951">
        <v>0.28000000000000003</v>
      </c>
    </row>
    <row r="952" spans="1:70" x14ac:dyDescent="0.3">
      <c r="A952" t="str">
        <f t="shared" si="98"/>
        <v>201710Jalston FowlerTEN</v>
      </c>
      <c r="B952" t="s">
        <v>383</v>
      </c>
      <c r="C952">
        <v>2017</v>
      </c>
      <c r="D952">
        <v>10</v>
      </c>
      <c r="E952" t="s">
        <v>1175</v>
      </c>
      <c r="F952" t="s">
        <v>78</v>
      </c>
      <c r="G952" t="s">
        <v>79</v>
      </c>
      <c r="H952" t="s">
        <v>98</v>
      </c>
      <c r="I952" t="s">
        <v>72</v>
      </c>
      <c r="J952" t="s">
        <v>1126</v>
      </c>
      <c r="K952" t="s">
        <v>1126</v>
      </c>
      <c r="L952">
        <v>3000</v>
      </c>
      <c r="M952">
        <v>4500</v>
      </c>
      <c r="N952" s="1">
        <v>0.1</v>
      </c>
      <c r="O952" s="1">
        <v>0.1</v>
      </c>
      <c r="P952">
        <v>24</v>
      </c>
      <c r="Q952">
        <v>4</v>
      </c>
      <c r="R952">
        <v>27</v>
      </c>
      <c r="S952">
        <v>36</v>
      </c>
      <c r="T952">
        <v>45</v>
      </c>
      <c r="U952">
        <v>180</v>
      </c>
      <c r="V952">
        <v>2</v>
      </c>
      <c r="W952">
        <v>25</v>
      </c>
      <c r="X952">
        <v>44</v>
      </c>
      <c r="Y952">
        <v>56.820000000000007</v>
      </c>
      <c r="Z952">
        <v>55.000000000000007</v>
      </c>
      <c r="AA952">
        <v>264</v>
      </c>
      <c r="AB952">
        <v>1</v>
      </c>
      <c r="AC952">
        <v>1</v>
      </c>
      <c r="AD952">
        <v>4</v>
      </c>
      <c r="AE952">
        <v>28</v>
      </c>
      <c r="AF952">
        <v>236</v>
      </c>
      <c r="AG952">
        <v>416</v>
      </c>
      <c r="AH952">
        <v>1</v>
      </c>
      <c r="AI952">
        <v>1</v>
      </c>
      <c r="AJ952">
        <v>2</v>
      </c>
      <c r="AK952">
        <v>0</v>
      </c>
      <c r="AL952">
        <v>5</v>
      </c>
      <c r="AM952">
        <v>55</v>
      </c>
      <c r="AN952">
        <v>7</v>
      </c>
      <c r="AO952">
        <v>15</v>
      </c>
      <c r="AP952">
        <v>46.67</v>
      </c>
      <c r="AQ952">
        <v>0</v>
      </c>
      <c r="AR952">
        <v>0</v>
      </c>
      <c r="AS952">
        <v>0</v>
      </c>
      <c r="AT952">
        <v>40.15</v>
      </c>
      <c r="AU952">
        <v>66.92</v>
      </c>
      <c r="AV952">
        <v>-4</v>
      </c>
      <c r="AW952">
        <v>40.5</v>
      </c>
      <c r="AX952">
        <v>-5</v>
      </c>
      <c r="AY952">
        <v>40.5</v>
      </c>
      <c r="AZ952">
        <v>1</v>
      </c>
      <c r="BA952">
        <v>20</v>
      </c>
      <c r="BB952" t="e">
        <f t="shared" si="99"/>
        <v>#N/A</v>
      </c>
      <c r="BC952" t="e">
        <f t="shared" si="100"/>
        <v>#N/A</v>
      </c>
      <c r="BD952" t="e">
        <f t="shared" si="101"/>
        <v>#N/A</v>
      </c>
      <c r="BE952" t="e">
        <f t="shared" si="102"/>
        <v>#N/A</v>
      </c>
      <c r="BH952" t="str">
        <f t="shared" si="103"/>
        <v>201710Raheem MostertSF</v>
      </c>
      <c r="BI952">
        <v>2017</v>
      </c>
      <c r="BJ952" s="2" t="s">
        <v>1348</v>
      </c>
      <c r="BK952" t="s">
        <v>1181</v>
      </c>
      <c r="BL952" t="s">
        <v>102</v>
      </c>
      <c r="BM952" t="str">
        <f t="shared" si="104"/>
        <v>SF</v>
      </c>
      <c r="BN952" t="s">
        <v>86</v>
      </c>
      <c r="BO952" t="s">
        <v>1335</v>
      </c>
      <c r="BP952" t="s">
        <v>72</v>
      </c>
      <c r="BQ952" t="s">
        <v>1366</v>
      </c>
      <c r="BR952" t="s">
        <v>1366</v>
      </c>
    </row>
    <row r="953" spans="1:70" x14ac:dyDescent="0.3">
      <c r="A953" t="str">
        <f t="shared" si="98"/>
        <v>201710David FluellenTEN</v>
      </c>
      <c r="B953" t="s">
        <v>383</v>
      </c>
      <c r="C953">
        <v>2017</v>
      </c>
      <c r="D953">
        <v>10</v>
      </c>
      <c r="E953" t="s">
        <v>1242</v>
      </c>
      <c r="F953" t="s">
        <v>78</v>
      </c>
      <c r="G953" t="s">
        <v>79</v>
      </c>
      <c r="H953" t="s">
        <v>98</v>
      </c>
      <c r="I953" t="s">
        <v>72</v>
      </c>
      <c r="J953" t="s">
        <v>1126</v>
      </c>
      <c r="K953" t="s">
        <v>1126</v>
      </c>
      <c r="L953">
        <v>3000</v>
      </c>
      <c r="M953">
        <v>4500</v>
      </c>
      <c r="N953" s="1">
        <v>0</v>
      </c>
      <c r="O953" s="1">
        <v>0</v>
      </c>
      <c r="P953">
        <v>24</v>
      </c>
      <c r="Q953">
        <v>4</v>
      </c>
      <c r="R953">
        <v>27</v>
      </c>
      <c r="S953">
        <v>36</v>
      </c>
      <c r="T953">
        <v>45</v>
      </c>
      <c r="U953">
        <v>180</v>
      </c>
      <c r="V953">
        <v>2</v>
      </c>
      <c r="W953">
        <v>25</v>
      </c>
      <c r="X953">
        <v>44</v>
      </c>
      <c r="Y953">
        <v>56.820000000000007</v>
      </c>
      <c r="Z953">
        <v>55.000000000000007</v>
      </c>
      <c r="AA953">
        <v>264</v>
      </c>
      <c r="AB953">
        <v>1</v>
      </c>
      <c r="AC953">
        <v>1</v>
      </c>
      <c r="AD953">
        <v>4</v>
      </c>
      <c r="AE953">
        <v>28</v>
      </c>
      <c r="AF953">
        <v>236</v>
      </c>
      <c r="AG953">
        <v>416</v>
      </c>
      <c r="AH953">
        <v>1</v>
      </c>
      <c r="AI953">
        <v>1</v>
      </c>
      <c r="AJ953">
        <v>2</v>
      </c>
      <c r="AK953">
        <v>0</v>
      </c>
      <c r="AL953">
        <v>5</v>
      </c>
      <c r="AM953">
        <v>55</v>
      </c>
      <c r="AN953">
        <v>7</v>
      </c>
      <c r="AO953">
        <v>15</v>
      </c>
      <c r="AP953">
        <v>46.67</v>
      </c>
      <c r="AQ953">
        <v>0</v>
      </c>
      <c r="AR953">
        <v>0</v>
      </c>
      <c r="AS953">
        <v>0</v>
      </c>
      <c r="AT953">
        <v>40.15</v>
      </c>
      <c r="AU953">
        <v>66.92</v>
      </c>
      <c r="AV953">
        <v>-4</v>
      </c>
      <c r="AW953">
        <v>40.5</v>
      </c>
      <c r="AX953">
        <v>-5</v>
      </c>
      <c r="AY953">
        <v>40.5</v>
      </c>
      <c r="AZ953">
        <v>1</v>
      </c>
      <c r="BA953">
        <v>20</v>
      </c>
      <c r="BB953" t="str">
        <f t="shared" si="99"/>
        <v>N</v>
      </c>
      <c r="BC953" t="str">
        <f t="shared" si="100"/>
        <v>Home</v>
      </c>
      <c r="BD953" t="str">
        <f t="shared" si="101"/>
        <v/>
      </c>
      <c r="BE953" t="str">
        <f t="shared" si="102"/>
        <v/>
      </c>
      <c r="BH953" t="str">
        <f t="shared" si="103"/>
        <v>201710Alfred MorrisDAL</v>
      </c>
      <c r="BI953">
        <v>2017</v>
      </c>
      <c r="BJ953" s="2" t="s">
        <v>1348</v>
      </c>
      <c r="BK953" t="s">
        <v>1144</v>
      </c>
      <c r="BL953" t="s">
        <v>85</v>
      </c>
      <c r="BM953" t="str">
        <f t="shared" si="104"/>
        <v>DAL</v>
      </c>
      <c r="BN953" t="s">
        <v>109</v>
      </c>
      <c r="BO953" t="s">
        <v>1337</v>
      </c>
      <c r="BP953" t="s">
        <v>122</v>
      </c>
      <c r="BQ953">
        <v>22</v>
      </c>
      <c r="BR953">
        <v>0.35</v>
      </c>
    </row>
    <row r="954" spans="1:70" x14ac:dyDescent="0.3">
      <c r="A954" t="str">
        <f t="shared" si="98"/>
        <v>201710Josh FergusonIND</v>
      </c>
      <c r="B954" t="s">
        <v>384</v>
      </c>
      <c r="C954">
        <v>2017</v>
      </c>
      <c r="D954">
        <v>10</v>
      </c>
      <c r="E954" t="s">
        <v>1267</v>
      </c>
      <c r="F954" t="s">
        <v>113</v>
      </c>
      <c r="G954" t="s">
        <v>10</v>
      </c>
      <c r="H954" t="s">
        <v>119</v>
      </c>
      <c r="I954" t="s">
        <v>72</v>
      </c>
      <c r="J954" t="s">
        <v>1126</v>
      </c>
      <c r="K954" t="s">
        <v>1126</v>
      </c>
      <c r="L954">
        <v>3000</v>
      </c>
      <c r="M954">
        <v>4500</v>
      </c>
      <c r="N954" s="1">
        <v>0</v>
      </c>
      <c r="O954" s="1">
        <v>0</v>
      </c>
      <c r="P954">
        <v>17</v>
      </c>
      <c r="Q954">
        <v>-3</v>
      </c>
      <c r="R954">
        <v>13</v>
      </c>
      <c r="S954">
        <v>29</v>
      </c>
      <c r="T954">
        <v>54.72</v>
      </c>
      <c r="U954">
        <v>71</v>
      </c>
      <c r="V954">
        <v>0</v>
      </c>
      <c r="W954">
        <v>14</v>
      </c>
      <c r="X954">
        <v>24</v>
      </c>
      <c r="Y954">
        <v>58.330000000000005</v>
      </c>
      <c r="Z954">
        <v>45.28</v>
      </c>
      <c r="AA954">
        <v>222</v>
      </c>
      <c r="AB954">
        <v>2</v>
      </c>
      <c r="AC954">
        <v>1</v>
      </c>
      <c r="AD954">
        <v>3</v>
      </c>
      <c r="AE954">
        <v>26</v>
      </c>
      <c r="AF954">
        <v>196</v>
      </c>
      <c r="AG954">
        <v>267</v>
      </c>
      <c r="AH954">
        <v>0</v>
      </c>
      <c r="AI954">
        <v>0</v>
      </c>
      <c r="AJ954">
        <v>1</v>
      </c>
      <c r="AK954">
        <v>0</v>
      </c>
      <c r="AL954">
        <v>9</v>
      </c>
      <c r="AM954">
        <v>82</v>
      </c>
      <c r="AN954">
        <v>6</v>
      </c>
      <c r="AO954">
        <v>15</v>
      </c>
      <c r="AP954">
        <v>40</v>
      </c>
      <c r="AQ954">
        <v>0</v>
      </c>
      <c r="AR954">
        <v>0</v>
      </c>
      <c r="AS954">
        <v>0</v>
      </c>
      <c r="AT954">
        <v>30.033333333333335</v>
      </c>
      <c r="AU954">
        <v>50.06</v>
      </c>
      <c r="AV954">
        <v>10</v>
      </c>
      <c r="AW954">
        <v>43</v>
      </c>
      <c r="AX954">
        <v>10.5</v>
      </c>
      <c r="AY954">
        <v>47</v>
      </c>
      <c r="AZ954">
        <v>1</v>
      </c>
      <c r="BA954">
        <v>20</v>
      </c>
      <c r="BB954" t="str">
        <f t="shared" si="99"/>
        <v>N</v>
      </c>
      <c r="BC954" t="str">
        <f t="shared" si="100"/>
        <v>Home</v>
      </c>
      <c r="BD954" t="str">
        <f t="shared" si="101"/>
        <v/>
      </c>
      <c r="BE954" t="str">
        <f t="shared" si="102"/>
        <v/>
      </c>
      <c r="BH954" t="str">
        <f t="shared" si="103"/>
        <v>201710Rod SmithDAL</v>
      </c>
      <c r="BI954">
        <v>2017</v>
      </c>
      <c r="BJ954" s="2" t="s">
        <v>1348</v>
      </c>
      <c r="BK954" t="s">
        <v>1155</v>
      </c>
      <c r="BL954" t="s">
        <v>85</v>
      </c>
      <c r="BM954" t="str">
        <f t="shared" si="104"/>
        <v>DAL</v>
      </c>
      <c r="BN954" t="s">
        <v>109</v>
      </c>
      <c r="BO954" t="s">
        <v>1335</v>
      </c>
      <c r="BP954" t="s">
        <v>122</v>
      </c>
      <c r="BQ954">
        <v>38</v>
      </c>
      <c r="BR954">
        <v>0.6</v>
      </c>
    </row>
    <row r="955" spans="1:70" x14ac:dyDescent="0.3">
      <c r="A955" t="str">
        <f t="shared" si="98"/>
        <v>201710Lance DunbarLAR</v>
      </c>
      <c r="B955" t="s">
        <v>378</v>
      </c>
      <c r="C955">
        <v>2017</v>
      </c>
      <c r="D955">
        <v>10</v>
      </c>
      <c r="E955" t="s">
        <v>1269</v>
      </c>
      <c r="F955" t="s">
        <v>111</v>
      </c>
      <c r="G955" t="s">
        <v>112</v>
      </c>
      <c r="H955" t="s">
        <v>115</v>
      </c>
      <c r="I955" t="s">
        <v>72</v>
      </c>
      <c r="J955" t="s">
        <v>1126</v>
      </c>
      <c r="K955" t="s">
        <v>1126</v>
      </c>
      <c r="L955">
        <v>3000</v>
      </c>
      <c r="M955">
        <v>4500</v>
      </c>
      <c r="N955" s="1">
        <v>3.1</v>
      </c>
      <c r="O955" s="1">
        <v>3.1</v>
      </c>
      <c r="P955">
        <v>33</v>
      </c>
      <c r="Q955">
        <v>26</v>
      </c>
      <c r="R955">
        <v>19</v>
      </c>
      <c r="S955">
        <v>25</v>
      </c>
      <c r="T955">
        <v>39.68</v>
      </c>
      <c r="U955">
        <v>104</v>
      </c>
      <c r="V955">
        <v>0</v>
      </c>
      <c r="W955">
        <v>26</v>
      </c>
      <c r="X955">
        <v>38</v>
      </c>
      <c r="Y955">
        <v>68.42</v>
      </c>
      <c r="Z955">
        <v>60.319999999999993</v>
      </c>
      <c r="AA955">
        <v>361</v>
      </c>
      <c r="AB955">
        <v>3</v>
      </c>
      <c r="AC955">
        <v>0</v>
      </c>
      <c r="AD955">
        <v>3</v>
      </c>
      <c r="AE955">
        <v>22</v>
      </c>
      <c r="AF955">
        <v>339</v>
      </c>
      <c r="AG955">
        <v>443</v>
      </c>
      <c r="AH955">
        <v>0</v>
      </c>
      <c r="AI955">
        <v>0</v>
      </c>
      <c r="AJ955">
        <v>0</v>
      </c>
      <c r="AK955">
        <v>-4</v>
      </c>
      <c r="AL955">
        <v>10</v>
      </c>
      <c r="AM955">
        <v>86</v>
      </c>
      <c r="AN955">
        <v>6</v>
      </c>
      <c r="AO955">
        <v>16</v>
      </c>
      <c r="AP955">
        <v>37.5</v>
      </c>
      <c r="AQ955">
        <v>0</v>
      </c>
      <c r="AR955">
        <v>1</v>
      </c>
      <c r="AS955">
        <v>0</v>
      </c>
      <c r="AT955">
        <v>31.516666666666666</v>
      </c>
      <c r="AU955">
        <v>52.53</v>
      </c>
      <c r="AV955">
        <v>-10</v>
      </c>
      <c r="AW955">
        <v>47</v>
      </c>
      <c r="AX955">
        <v>-13</v>
      </c>
      <c r="AY955">
        <v>45</v>
      </c>
      <c r="AZ955">
        <v>3</v>
      </c>
      <c r="BA955">
        <v>7</v>
      </c>
      <c r="BB955" t="str">
        <f t="shared" si="99"/>
        <v>N</v>
      </c>
      <c r="BC955" t="str">
        <f t="shared" si="100"/>
        <v>Home</v>
      </c>
      <c r="BD955">
        <f t="shared" si="101"/>
        <v>10</v>
      </c>
      <c r="BE955">
        <f t="shared" si="102"/>
        <v>0.15</v>
      </c>
      <c r="BH955" t="str">
        <f t="shared" si="103"/>
        <v>201710Darren McFaddenDAL</v>
      </c>
      <c r="BI955">
        <v>2017</v>
      </c>
      <c r="BJ955" s="2" t="s">
        <v>1348</v>
      </c>
      <c r="BK955" t="s">
        <v>1270</v>
      </c>
      <c r="BL955" t="s">
        <v>85</v>
      </c>
      <c r="BM955" t="str">
        <f t="shared" si="104"/>
        <v>DAL</v>
      </c>
      <c r="BN955" t="s">
        <v>109</v>
      </c>
      <c r="BO955" t="s">
        <v>1335</v>
      </c>
      <c r="BP955" t="s">
        <v>122</v>
      </c>
      <c r="BQ955">
        <v>1</v>
      </c>
      <c r="BR955">
        <v>0.02</v>
      </c>
    </row>
    <row r="956" spans="1:70" x14ac:dyDescent="0.3">
      <c r="A956" t="str">
        <f t="shared" si="98"/>
        <v>201710Kyle JuszczykSF</v>
      </c>
      <c r="B956" t="s">
        <v>387</v>
      </c>
      <c r="C956">
        <v>2017</v>
      </c>
      <c r="D956">
        <v>10</v>
      </c>
      <c r="E956" t="s">
        <v>1164</v>
      </c>
      <c r="F956" t="s">
        <v>102</v>
      </c>
      <c r="G956" t="s">
        <v>2</v>
      </c>
      <c r="H956" t="s">
        <v>86</v>
      </c>
      <c r="I956" t="s">
        <v>72</v>
      </c>
      <c r="J956" t="s">
        <v>1126</v>
      </c>
      <c r="K956" t="s">
        <v>1126</v>
      </c>
      <c r="L956">
        <v>3000</v>
      </c>
      <c r="M956">
        <v>4500</v>
      </c>
      <c r="N956" s="1">
        <v>6.7</v>
      </c>
      <c r="O956" s="1">
        <v>3.2</v>
      </c>
      <c r="P956">
        <v>31</v>
      </c>
      <c r="Q956">
        <v>10</v>
      </c>
      <c r="R956">
        <v>21</v>
      </c>
      <c r="S956">
        <v>33</v>
      </c>
      <c r="T956">
        <v>56.899999999999991</v>
      </c>
      <c r="U956">
        <v>186</v>
      </c>
      <c r="V956">
        <v>2</v>
      </c>
      <c r="W956">
        <v>19</v>
      </c>
      <c r="X956">
        <v>25</v>
      </c>
      <c r="Y956">
        <v>76</v>
      </c>
      <c r="Z956">
        <v>43.1</v>
      </c>
      <c r="AA956">
        <v>288</v>
      </c>
      <c r="AB956">
        <v>2</v>
      </c>
      <c r="AC956">
        <v>1</v>
      </c>
      <c r="AD956">
        <v>0</v>
      </c>
      <c r="AE956">
        <v>0</v>
      </c>
      <c r="AF956">
        <v>288</v>
      </c>
      <c r="AG956">
        <v>474</v>
      </c>
      <c r="AH956">
        <v>1</v>
      </c>
      <c r="AI956">
        <v>1</v>
      </c>
      <c r="AJ956">
        <v>2</v>
      </c>
      <c r="AK956">
        <v>1</v>
      </c>
      <c r="AL956">
        <v>6</v>
      </c>
      <c r="AM956">
        <v>44</v>
      </c>
      <c r="AN956">
        <v>8</v>
      </c>
      <c r="AO956">
        <v>12</v>
      </c>
      <c r="AP956">
        <v>66.67</v>
      </c>
      <c r="AQ956">
        <v>0</v>
      </c>
      <c r="AR956">
        <v>1</v>
      </c>
      <c r="AS956">
        <v>0</v>
      </c>
      <c r="AT956">
        <v>29</v>
      </c>
      <c r="AU956">
        <v>48.33</v>
      </c>
      <c r="AV956">
        <v>0</v>
      </c>
      <c r="AW956">
        <v>42</v>
      </c>
      <c r="AX956">
        <v>3</v>
      </c>
      <c r="AY956">
        <v>41</v>
      </c>
      <c r="AZ956">
        <v>3</v>
      </c>
      <c r="BA956">
        <v>21</v>
      </c>
      <c r="BB956" t="e">
        <f t="shared" si="99"/>
        <v>#N/A</v>
      </c>
      <c r="BC956" t="e">
        <f t="shared" si="100"/>
        <v>#N/A</v>
      </c>
      <c r="BD956" t="e">
        <f t="shared" si="101"/>
        <v>#N/A</v>
      </c>
      <c r="BE956" t="e">
        <f t="shared" si="102"/>
        <v>#N/A</v>
      </c>
      <c r="BH956" t="str">
        <f t="shared" si="103"/>
        <v>201710Tevin ColemanATL</v>
      </c>
      <c r="BI956">
        <v>2017</v>
      </c>
      <c r="BJ956" s="2" t="s">
        <v>1348</v>
      </c>
      <c r="BK956" t="s">
        <v>1191</v>
      </c>
      <c r="BL956" t="s">
        <v>109</v>
      </c>
      <c r="BM956" t="str">
        <f t="shared" si="104"/>
        <v>ATL</v>
      </c>
      <c r="BN956" t="s">
        <v>85</v>
      </c>
      <c r="BO956" t="s">
        <v>1335</v>
      </c>
      <c r="BP956" t="s">
        <v>72</v>
      </c>
      <c r="BQ956">
        <v>44</v>
      </c>
      <c r="BR956">
        <v>0.68</v>
      </c>
    </row>
    <row r="957" spans="1:70" x14ac:dyDescent="0.3">
      <c r="A957" t="str">
        <f t="shared" si="98"/>
        <v>201710Raheem MostertSF</v>
      </c>
      <c r="B957" t="s">
        <v>387</v>
      </c>
      <c r="C957">
        <v>2017</v>
      </c>
      <c r="D957">
        <v>10</v>
      </c>
      <c r="E957" t="s">
        <v>1181</v>
      </c>
      <c r="F957" t="s">
        <v>102</v>
      </c>
      <c r="G957" t="s">
        <v>2</v>
      </c>
      <c r="H957" t="s">
        <v>86</v>
      </c>
      <c r="I957" t="s">
        <v>72</v>
      </c>
      <c r="J957" t="s">
        <v>1126</v>
      </c>
      <c r="K957" t="s">
        <v>1126</v>
      </c>
      <c r="L957">
        <v>3000</v>
      </c>
      <c r="M957">
        <v>4500</v>
      </c>
      <c r="N957" s="1">
        <v>0</v>
      </c>
      <c r="O957" s="1">
        <v>0</v>
      </c>
      <c r="P957">
        <v>31</v>
      </c>
      <c r="Q957">
        <v>10</v>
      </c>
      <c r="R957">
        <v>21</v>
      </c>
      <c r="S957">
        <v>33</v>
      </c>
      <c r="T957">
        <v>56.899999999999991</v>
      </c>
      <c r="U957">
        <v>186</v>
      </c>
      <c r="V957">
        <v>2</v>
      </c>
      <c r="W957">
        <v>19</v>
      </c>
      <c r="X957">
        <v>25</v>
      </c>
      <c r="Y957">
        <v>76</v>
      </c>
      <c r="Z957">
        <v>43.1</v>
      </c>
      <c r="AA957">
        <v>288</v>
      </c>
      <c r="AB957">
        <v>2</v>
      </c>
      <c r="AC957">
        <v>1</v>
      </c>
      <c r="AD957">
        <v>0</v>
      </c>
      <c r="AE957">
        <v>0</v>
      </c>
      <c r="AF957">
        <v>288</v>
      </c>
      <c r="AG957">
        <v>474</v>
      </c>
      <c r="AH957">
        <v>1</v>
      </c>
      <c r="AI957">
        <v>1</v>
      </c>
      <c r="AJ957">
        <v>2</v>
      </c>
      <c r="AK957">
        <v>1</v>
      </c>
      <c r="AL957">
        <v>6</v>
      </c>
      <c r="AM957">
        <v>44</v>
      </c>
      <c r="AN957">
        <v>8</v>
      </c>
      <c r="AO957">
        <v>12</v>
      </c>
      <c r="AP957">
        <v>66.67</v>
      </c>
      <c r="AQ957">
        <v>0</v>
      </c>
      <c r="AR957">
        <v>1</v>
      </c>
      <c r="AS957">
        <v>0</v>
      </c>
      <c r="AT957">
        <v>29</v>
      </c>
      <c r="AU957">
        <v>48.33</v>
      </c>
      <c r="AV957">
        <v>0</v>
      </c>
      <c r="AW957">
        <v>42</v>
      </c>
      <c r="AX957">
        <v>3</v>
      </c>
      <c r="AY957">
        <v>41</v>
      </c>
      <c r="AZ957">
        <v>3</v>
      </c>
      <c r="BA957">
        <v>21</v>
      </c>
      <c r="BB957" t="str">
        <f t="shared" si="99"/>
        <v>N</v>
      </c>
      <c r="BC957" t="str">
        <f t="shared" si="100"/>
        <v>Home</v>
      </c>
      <c r="BD957" t="str">
        <f t="shared" si="101"/>
        <v/>
      </c>
      <c r="BE957" t="str">
        <f t="shared" si="102"/>
        <v/>
      </c>
      <c r="BH957" t="str">
        <f t="shared" si="103"/>
        <v>201710Terron WardATL</v>
      </c>
      <c r="BI957">
        <v>2017</v>
      </c>
      <c r="BJ957" s="2" t="s">
        <v>1348</v>
      </c>
      <c r="BK957" t="s">
        <v>1227</v>
      </c>
      <c r="BL957" t="s">
        <v>109</v>
      </c>
      <c r="BM957" t="str">
        <f t="shared" si="104"/>
        <v>ATL</v>
      </c>
      <c r="BN957" t="s">
        <v>85</v>
      </c>
      <c r="BO957" t="s">
        <v>1335</v>
      </c>
      <c r="BP957" t="s">
        <v>72</v>
      </c>
      <c r="BQ957">
        <v>17</v>
      </c>
      <c r="BR957">
        <v>0.26</v>
      </c>
    </row>
    <row r="958" spans="1:70" x14ac:dyDescent="0.3">
      <c r="A958" t="str">
        <f t="shared" si="98"/>
        <v>201710Terron WardATL</v>
      </c>
      <c r="B958" t="s">
        <v>379</v>
      </c>
      <c r="C958">
        <v>2017</v>
      </c>
      <c r="D958">
        <v>10</v>
      </c>
      <c r="E958" t="s">
        <v>1227</v>
      </c>
      <c r="F958" t="s">
        <v>109</v>
      </c>
      <c r="G958" t="s">
        <v>11</v>
      </c>
      <c r="H958" t="s">
        <v>85</v>
      </c>
      <c r="I958" t="s">
        <v>72</v>
      </c>
      <c r="J958" t="s">
        <v>1126</v>
      </c>
      <c r="K958" t="s">
        <v>1126</v>
      </c>
      <c r="L958">
        <v>3000</v>
      </c>
      <c r="M958">
        <v>4500</v>
      </c>
      <c r="N958" s="1">
        <v>2.2999999999999998</v>
      </c>
      <c r="O958" s="1">
        <v>2.2999999999999998</v>
      </c>
      <c r="P958">
        <v>27</v>
      </c>
      <c r="Q958">
        <v>20</v>
      </c>
      <c r="R958">
        <v>22</v>
      </c>
      <c r="S958">
        <v>34</v>
      </c>
      <c r="T958">
        <v>53.97</v>
      </c>
      <c r="U958">
        <v>132</v>
      </c>
      <c r="V958">
        <v>1</v>
      </c>
      <c r="W958">
        <v>22</v>
      </c>
      <c r="X958">
        <v>29</v>
      </c>
      <c r="Y958">
        <v>75.86</v>
      </c>
      <c r="Z958">
        <v>46.03</v>
      </c>
      <c r="AA958">
        <v>215</v>
      </c>
      <c r="AB958">
        <v>2</v>
      </c>
      <c r="AC958">
        <v>1</v>
      </c>
      <c r="AD958">
        <v>1</v>
      </c>
      <c r="AE958">
        <v>11</v>
      </c>
      <c r="AF958">
        <v>204</v>
      </c>
      <c r="AG958">
        <v>336</v>
      </c>
      <c r="AH958">
        <v>0</v>
      </c>
      <c r="AI958">
        <v>0</v>
      </c>
      <c r="AJ958">
        <v>1</v>
      </c>
      <c r="AK958">
        <v>-1</v>
      </c>
      <c r="AL958">
        <v>5</v>
      </c>
      <c r="AM958">
        <v>35</v>
      </c>
      <c r="AN958">
        <v>7</v>
      </c>
      <c r="AO958">
        <v>13</v>
      </c>
      <c r="AP958">
        <v>53.849999999999994</v>
      </c>
      <c r="AQ958">
        <v>0</v>
      </c>
      <c r="AR958">
        <v>1</v>
      </c>
      <c r="AS958">
        <v>0</v>
      </c>
      <c r="AT958">
        <v>32.1</v>
      </c>
      <c r="AU958">
        <v>53.5</v>
      </c>
      <c r="AV958">
        <v>-3</v>
      </c>
      <c r="AW958">
        <v>53</v>
      </c>
      <c r="AX958">
        <v>-3</v>
      </c>
      <c r="AY958">
        <v>48.5</v>
      </c>
      <c r="AZ958">
        <v>8</v>
      </c>
      <c r="BA958">
        <v>7</v>
      </c>
      <c r="BB958" t="str">
        <f t="shared" si="99"/>
        <v>N</v>
      </c>
      <c r="BC958" t="str">
        <f t="shared" si="100"/>
        <v>Home</v>
      </c>
      <c r="BD958">
        <f t="shared" si="101"/>
        <v>17</v>
      </c>
      <c r="BE958">
        <f t="shared" si="102"/>
        <v>0.26</v>
      </c>
      <c r="BH958" t="str">
        <f t="shared" si="103"/>
        <v>201710Derrick ColemanATL</v>
      </c>
      <c r="BI958">
        <v>2017</v>
      </c>
      <c r="BJ958" s="2" t="s">
        <v>1348</v>
      </c>
      <c r="BK958" t="s">
        <v>1226</v>
      </c>
      <c r="BL958" t="s">
        <v>109</v>
      </c>
      <c r="BM958" t="str">
        <f t="shared" si="104"/>
        <v>ATL</v>
      </c>
      <c r="BN958" t="s">
        <v>85</v>
      </c>
      <c r="BO958" t="s">
        <v>1335</v>
      </c>
      <c r="BP958" t="s">
        <v>72</v>
      </c>
      <c r="BQ958">
        <v>15</v>
      </c>
      <c r="BR958">
        <v>0.23</v>
      </c>
    </row>
    <row r="959" spans="1:70" x14ac:dyDescent="0.3">
      <c r="A959" t="str">
        <f t="shared" si="98"/>
        <v>201710Derrick ColemanATL</v>
      </c>
      <c r="B959" t="s">
        <v>379</v>
      </c>
      <c r="C959">
        <v>2017</v>
      </c>
      <c r="D959">
        <v>10</v>
      </c>
      <c r="E959" t="s">
        <v>1226</v>
      </c>
      <c r="F959" t="s">
        <v>109</v>
      </c>
      <c r="G959" t="s">
        <v>11</v>
      </c>
      <c r="H959" t="s">
        <v>85</v>
      </c>
      <c r="I959" t="s">
        <v>72</v>
      </c>
      <c r="J959" t="s">
        <v>1126</v>
      </c>
      <c r="K959" t="s">
        <v>1126</v>
      </c>
      <c r="L959">
        <v>3000</v>
      </c>
      <c r="M959">
        <v>4500</v>
      </c>
      <c r="N959" s="1">
        <v>0.8</v>
      </c>
      <c r="O959" s="1">
        <v>0.8</v>
      </c>
      <c r="P959">
        <v>27</v>
      </c>
      <c r="Q959">
        <v>20</v>
      </c>
      <c r="R959">
        <v>22</v>
      </c>
      <c r="S959">
        <v>34</v>
      </c>
      <c r="T959">
        <v>53.97</v>
      </c>
      <c r="U959">
        <v>132</v>
      </c>
      <c r="V959">
        <v>1</v>
      </c>
      <c r="W959">
        <v>22</v>
      </c>
      <c r="X959">
        <v>29</v>
      </c>
      <c r="Y959">
        <v>75.86</v>
      </c>
      <c r="Z959">
        <v>46.03</v>
      </c>
      <c r="AA959">
        <v>215</v>
      </c>
      <c r="AB959">
        <v>2</v>
      </c>
      <c r="AC959">
        <v>1</v>
      </c>
      <c r="AD959">
        <v>1</v>
      </c>
      <c r="AE959">
        <v>11</v>
      </c>
      <c r="AF959">
        <v>204</v>
      </c>
      <c r="AG959">
        <v>336</v>
      </c>
      <c r="AH959">
        <v>0</v>
      </c>
      <c r="AI959">
        <v>0</v>
      </c>
      <c r="AJ959">
        <v>1</v>
      </c>
      <c r="AK959">
        <v>-1</v>
      </c>
      <c r="AL959">
        <v>5</v>
      </c>
      <c r="AM959">
        <v>35</v>
      </c>
      <c r="AN959">
        <v>7</v>
      </c>
      <c r="AO959">
        <v>13</v>
      </c>
      <c r="AP959">
        <v>53.849999999999994</v>
      </c>
      <c r="AQ959">
        <v>0</v>
      </c>
      <c r="AR959">
        <v>1</v>
      </c>
      <c r="AS959">
        <v>0</v>
      </c>
      <c r="AT959">
        <v>32.1</v>
      </c>
      <c r="AU959">
        <v>53.5</v>
      </c>
      <c r="AV959">
        <v>-3</v>
      </c>
      <c r="AW959">
        <v>53</v>
      </c>
      <c r="AX959">
        <v>-3</v>
      </c>
      <c r="AY959">
        <v>48.5</v>
      </c>
      <c r="AZ959">
        <v>8</v>
      </c>
      <c r="BA959">
        <v>7</v>
      </c>
      <c r="BB959" t="str">
        <f t="shared" si="99"/>
        <v>N</v>
      </c>
      <c r="BC959" t="str">
        <f t="shared" si="100"/>
        <v>Home</v>
      </c>
      <c r="BD959">
        <f t="shared" si="101"/>
        <v>15</v>
      </c>
      <c r="BE959">
        <f t="shared" si="102"/>
        <v>0.23</v>
      </c>
      <c r="BH959" t="str">
        <f t="shared" si="103"/>
        <v>201710Devonta FreemanATL</v>
      </c>
      <c r="BI959">
        <v>2017</v>
      </c>
      <c r="BJ959" s="2" t="s">
        <v>1348</v>
      </c>
      <c r="BK959" t="s">
        <v>1186</v>
      </c>
      <c r="BL959" t="s">
        <v>109</v>
      </c>
      <c r="BM959" t="str">
        <f t="shared" si="104"/>
        <v>ATL</v>
      </c>
      <c r="BN959" t="s">
        <v>85</v>
      </c>
      <c r="BO959" t="s">
        <v>1337</v>
      </c>
      <c r="BP959" t="s">
        <v>72</v>
      </c>
      <c r="BQ959">
        <v>2</v>
      </c>
      <c r="BR959">
        <v>0.03</v>
      </c>
    </row>
    <row r="960" spans="1:70" x14ac:dyDescent="0.3">
      <c r="A960" t="str">
        <f t="shared" si="98"/>
        <v>201710Andy JanovichDEN</v>
      </c>
      <c r="B960" t="s">
        <v>390</v>
      </c>
      <c r="C960">
        <v>2017</v>
      </c>
      <c r="D960">
        <v>10</v>
      </c>
      <c r="E960" t="s">
        <v>1183</v>
      </c>
      <c r="F960" t="s">
        <v>105</v>
      </c>
      <c r="G960" t="s">
        <v>9</v>
      </c>
      <c r="H960" t="s">
        <v>69</v>
      </c>
      <c r="I960" t="s">
        <v>72</v>
      </c>
      <c r="J960" t="s">
        <v>1126</v>
      </c>
      <c r="K960" t="s">
        <v>1126</v>
      </c>
      <c r="L960">
        <v>3000</v>
      </c>
      <c r="M960">
        <v>4500</v>
      </c>
      <c r="N960" s="1">
        <v>0.3</v>
      </c>
      <c r="O960" s="1">
        <v>0.3</v>
      </c>
      <c r="P960">
        <v>16</v>
      </c>
      <c r="Q960">
        <v>-25</v>
      </c>
      <c r="R960">
        <v>17</v>
      </c>
      <c r="S960">
        <v>28</v>
      </c>
      <c r="T960">
        <v>45.9</v>
      </c>
      <c r="U960">
        <v>118</v>
      </c>
      <c r="V960">
        <v>0</v>
      </c>
      <c r="W960">
        <v>18</v>
      </c>
      <c r="X960">
        <v>33</v>
      </c>
      <c r="Y960">
        <v>54.55</v>
      </c>
      <c r="Z960">
        <v>54.1</v>
      </c>
      <c r="AA960">
        <v>221</v>
      </c>
      <c r="AB960">
        <v>1</v>
      </c>
      <c r="AC960">
        <v>1</v>
      </c>
      <c r="AD960">
        <v>0</v>
      </c>
      <c r="AE960">
        <v>0</v>
      </c>
      <c r="AF960">
        <v>221</v>
      </c>
      <c r="AG960">
        <v>339</v>
      </c>
      <c r="AH960">
        <v>1</v>
      </c>
      <c r="AI960">
        <v>1</v>
      </c>
      <c r="AJ960">
        <v>2</v>
      </c>
      <c r="AK960">
        <v>2</v>
      </c>
      <c r="AL960">
        <v>5</v>
      </c>
      <c r="AM960">
        <v>28</v>
      </c>
      <c r="AN960">
        <v>8</v>
      </c>
      <c r="AO960">
        <v>15</v>
      </c>
      <c r="AP960">
        <v>53.33</v>
      </c>
      <c r="AQ960">
        <v>0</v>
      </c>
      <c r="AR960">
        <v>0</v>
      </c>
      <c r="AS960">
        <v>0</v>
      </c>
      <c r="AT960">
        <v>30.283333333333335</v>
      </c>
      <c r="AU960">
        <v>50.470000000000006</v>
      </c>
      <c r="AV960">
        <v>7</v>
      </c>
      <c r="AW960">
        <v>46.5</v>
      </c>
      <c r="AX960">
        <v>7</v>
      </c>
      <c r="AY960">
        <v>44.5</v>
      </c>
      <c r="AZ960">
        <v>1</v>
      </c>
      <c r="BA960">
        <v>35</v>
      </c>
      <c r="BB960" t="e">
        <f t="shared" si="99"/>
        <v>#N/A</v>
      </c>
      <c r="BC960" t="e">
        <f t="shared" si="100"/>
        <v>#N/A</v>
      </c>
      <c r="BD960" t="e">
        <f t="shared" si="101"/>
        <v>#N/A</v>
      </c>
      <c r="BE960" t="e">
        <f t="shared" si="102"/>
        <v>#N/A</v>
      </c>
      <c r="BH960" t="str">
        <f t="shared" si="103"/>
        <v>201710Dion LewisNE</v>
      </c>
      <c r="BI960">
        <v>2017</v>
      </c>
      <c r="BJ960" s="2" t="s">
        <v>1348</v>
      </c>
      <c r="BK960" t="s">
        <v>1156</v>
      </c>
      <c r="BL960" t="s">
        <v>69</v>
      </c>
      <c r="BM960" t="str">
        <f t="shared" si="104"/>
        <v>NE</v>
      </c>
      <c r="BN960" t="s">
        <v>105</v>
      </c>
      <c r="BO960" t="s">
        <v>1337</v>
      </c>
      <c r="BP960" t="s">
        <v>122</v>
      </c>
      <c r="BQ960">
        <v>21</v>
      </c>
      <c r="BR960">
        <v>0.3</v>
      </c>
    </row>
    <row r="961" spans="1:70" x14ac:dyDescent="0.3">
      <c r="A961" t="str">
        <f t="shared" si="98"/>
        <v>201710Le'Veon BellPIT</v>
      </c>
      <c r="B961" t="s">
        <v>395</v>
      </c>
      <c r="C961">
        <v>2017</v>
      </c>
      <c r="D961">
        <v>10</v>
      </c>
      <c r="E961" t="s">
        <v>1184</v>
      </c>
      <c r="F961" t="s">
        <v>119</v>
      </c>
      <c r="G961" t="s">
        <v>121</v>
      </c>
      <c r="H961" t="s">
        <v>113</v>
      </c>
      <c r="I961" t="s">
        <v>122</v>
      </c>
      <c r="J961" t="s">
        <v>1126</v>
      </c>
      <c r="K961" t="s">
        <v>1126</v>
      </c>
      <c r="L961">
        <v>9800</v>
      </c>
      <c r="M961">
        <v>9400</v>
      </c>
      <c r="N961" s="1">
        <v>16.2</v>
      </c>
      <c r="O961" s="1">
        <v>13.7</v>
      </c>
      <c r="P961">
        <v>20</v>
      </c>
      <c r="Q961">
        <v>3</v>
      </c>
      <c r="R961">
        <v>18</v>
      </c>
      <c r="S961">
        <v>30</v>
      </c>
      <c r="T961">
        <v>49.18</v>
      </c>
      <c r="U961">
        <v>88</v>
      </c>
      <c r="V961">
        <v>0</v>
      </c>
      <c r="W961">
        <v>19</v>
      </c>
      <c r="X961">
        <v>31</v>
      </c>
      <c r="Y961">
        <v>61.29</v>
      </c>
      <c r="Z961">
        <v>50.82</v>
      </c>
      <c r="AA961">
        <v>236</v>
      </c>
      <c r="AB961">
        <v>2</v>
      </c>
      <c r="AC961">
        <v>1</v>
      </c>
      <c r="AD961">
        <v>1</v>
      </c>
      <c r="AE961">
        <v>8</v>
      </c>
      <c r="AF961">
        <v>228</v>
      </c>
      <c r="AG961">
        <v>316</v>
      </c>
      <c r="AH961">
        <v>1</v>
      </c>
      <c r="AI961">
        <v>0</v>
      </c>
      <c r="AJ961">
        <v>1</v>
      </c>
      <c r="AK961">
        <v>0</v>
      </c>
      <c r="AL961">
        <v>9</v>
      </c>
      <c r="AM961">
        <v>70</v>
      </c>
      <c r="AN961">
        <v>5</v>
      </c>
      <c r="AO961">
        <v>13</v>
      </c>
      <c r="AP961">
        <v>38.46</v>
      </c>
      <c r="AQ961">
        <v>0</v>
      </c>
      <c r="AR961">
        <v>0</v>
      </c>
      <c r="AS961">
        <v>0</v>
      </c>
      <c r="AT961">
        <v>29.966666666666665</v>
      </c>
      <c r="AU961">
        <v>49.94</v>
      </c>
      <c r="AV961">
        <v>-10</v>
      </c>
      <c r="AW961">
        <v>43</v>
      </c>
      <c r="AX961">
        <v>-10.5</v>
      </c>
      <c r="AY961">
        <v>47</v>
      </c>
      <c r="AZ961">
        <v>3</v>
      </c>
      <c r="BA961">
        <v>17</v>
      </c>
      <c r="BB961" t="str">
        <f t="shared" si="99"/>
        <v>Y</v>
      </c>
      <c r="BC961" t="str">
        <f t="shared" si="100"/>
        <v>Road</v>
      </c>
      <c r="BD961">
        <f t="shared" si="101"/>
        <v>65</v>
      </c>
      <c r="BE961">
        <f t="shared" si="102"/>
        <v>0.98</v>
      </c>
      <c r="BH961" t="str">
        <f t="shared" si="103"/>
        <v>201710Rex BurkheadNE</v>
      </c>
      <c r="BI961">
        <v>2017</v>
      </c>
      <c r="BJ961" s="2" t="s">
        <v>1348</v>
      </c>
      <c r="BK961" t="s">
        <v>1145</v>
      </c>
      <c r="BL961" t="s">
        <v>69</v>
      </c>
      <c r="BM961" t="str">
        <f t="shared" si="104"/>
        <v>NE</v>
      </c>
      <c r="BN961" t="s">
        <v>105</v>
      </c>
      <c r="BO961" t="s">
        <v>1335</v>
      </c>
      <c r="BP961" t="s">
        <v>122</v>
      </c>
      <c r="BQ961">
        <v>36</v>
      </c>
      <c r="BR961">
        <v>0.51</v>
      </c>
    </row>
    <row r="962" spans="1:70" x14ac:dyDescent="0.3">
      <c r="A962" t="str">
        <f t="shared" si="98"/>
        <v>201710Mark IngramNO</v>
      </c>
      <c r="B962" t="s">
        <v>393</v>
      </c>
      <c r="C962">
        <v>2017</v>
      </c>
      <c r="D962">
        <v>10</v>
      </c>
      <c r="E962" t="s">
        <v>1197</v>
      </c>
      <c r="F962" t="s">
        <v>96</v>
      </c>
      <c r="G962" t="s">
        <v>8</v>
      </c>
      <c r="H962" t="s">
        <v>88</v>
      </c>
      <c r="I962" t="s">
        <v>122</v>
      </c>
      <c r="J962" t="s">
        <v>1126</v>
      </c>
      <c r="K962" t="s">
        <v>1126</v>
      </c>
      <c r="L962">
        <v>7400</v>
      </c>
      <c r="M962">
        <v>6900</v>
      </c>
      <c r="N962" s="1">
        <v>34.1</v>
      </c>
      <c r="O962" s="1">
        <v>31.1</v>
      </c>
      <c r="P962">
        <v>47</v>
      </c>
      <c r="Q962">
        <v>37</v>
      </c>
      <c r="R962">
        <v>32</v>
      </c>
      <c r="S962">
        <v>48</v>
      </c>
      <c r="T962">
        <v>65.75</v>
      </c>
      <c r="U962">
        <v>298</v>
      </c>
      <c r="V962">
        <v>6</v>
      </c>
      <c r="W962">
        <v>18</v>
      </c>
      <c r="X962">
        <v>25</v>
      </c>
      <c r="Y962">
        <v>72</v>
      </c>
      <c r="Z962">
        <v>34.25</v>
      </c>
      <c r="AA962">
        <v>184</v>
      </c>
      <c r="AB962">
        <v>0</v>
      </c>
      <c r="AC962">
        <v>0</v>
      </c>
      <c r="AD962">
        <v>0</v>
      </c>
      <c r="AE962">
        <v>0</v>
      </c>
      <c r="AF962">
        <v>184</v>
      </c>
      <c r="AG962">
        <v>482</v>
      </c>
      <c r="AH962">
        <v>1</v>
      </c>
      <c r="AI962">
        <v>1</v>
      </c>
      <c r="AJ962">
        <v>1</v>
      </c>
      <c r="AK962">
        <v>0</v>
      </c>
      <c r="AL962">
        <v>4</v>
      </c>
      <c r="AM962">
        <v>41</v>
      </c>
      <c r="AN962">
        <v>6</v>
      </c>
      <c r="AO962">
        <v>12</v>
      </c>
      <c r="AP962">
        <v>50</v>
      </c>
      <c r="AQ962">
        <v>2</v>
      </c>
      <c r="AR962">
        <v>2</v>
      </c>
      <c r="AS962">
        <v>100</v>
      </c>
      <c r="AT962">
        <v>41.383333333333333</v>
      </c>
      <c r="AU962">
        <v>68.97</v>
      </c>
      <c r="AV962">
        <v>-2.5</v>
      </c>
      <c r="AW962">
        <v>48.5</v>
      </c>
      <c r="AX962">
        <v>-2</v>
      </c>
      <c r="AY962">
        <v>48</v>
      </c>
      <c r="AZ962">
        <v>2</v>
      </c>
      <c r="BA962">
        <v>10</v>
      </c>
      <c r="BB962" t="str">
        <f t="shared" si="99"/>
        <v>Y</v>
      </c>
      <c r="BC962" t="str">
        <f t="shared" si="100"/>
        <v>Road</v>
      </c>
      <c r="BD962">
        <f t="shared" si="101"/>
        <v>37</v>
      </c>
      <c r="BE962">
        <f t="shared" si="102"/>
        <v>0.48</v>
      </c>
      <c r="BH962" t="str">
        <f t="shared" si="103"/>
        <v>201710James WhiteNE</v>
      </c>
      <c r="BI962">
        <v>2017</v>
      </c>
      <c r="BJ962" s="2" t="s">
        <v>1348</v>
      </c>
      <c r="BK962" t="s">
        <v>1152</v>
      </c>
      <c r="BL962" t="s">
        <v>69</v>
      </c>
      <c r="BM962" t="str">
        <f t="shared" si="104"/>
        <v>NE</v>
      </c>
      <c r="BN962" t="s">
        <v>105</v>
      </c>
      <c r="BO962" t="s">
        <v>1335</v>
      </c>
      <c r="BP962" t="s">
        <v>122</v>
      </c>
      <c r="BQ962">
        <v>11</v>
      </c>
      <c r="BR962">
        <v>0.16</v>
      </c>
    </row>
    <row r="963" spans="1:70" x14ac:dyDescent="0.3">
      <c r="A963" t="str">
        <f t="shared" ref="A963:A1026" si="105">CONCATENATE(C963,D963,E963,G963)</f>
        <v>201710Melvin GordonLAC</v>
      </c>
      <c r="B963" t="s">
        <v>401</v>
      </c>
      <c r="C963">
        <v>2017</v>
      </c>
      <c r="D963">
        <v>10</v>
      </c>
      <c r="E963" t="s">
        <v>1187</v>
      </c>
      <c r="F963" t="s">
        <v>106</v>
      </c>
      <c r="G963" t="s">
        <v>14</v>
      </c>
      <c r="H963" t="s">
        <v>116</v>
      </c>
      <c r="I963" t="s">
        <v>122</v>
      </c>
      <c r="J963" t="s">
        <v>1126</v>
      </c>
      <c r="K963" t="s">
        <v>1126</v>
      </c>
      <c r="L963">
        <v>7200</v>
      </c>
      <c r="M963">
        <v>7600</v>
      </c>
      <c r="N963" s="1">
        <v>9.1999999999999993</v>
      </c>
      <c r="O963" s="1">
        <v>6.7</v>
      </c>
      <c r="P963">
        <v>17</v>
      </c>
      <c r="Q963">
        <v>-3</v>
      </c>
      <c r="R963">
        <v>16</v>
      </c>
      <c r="S963">
        <v>30</v>
      </c>
      <c r="T963">
        <v>44.78</v>
      </c>
      <c r="U963">
        <v>87</v>
      </c>
      <c r="V963">
        <v>0</v>
      </c>
      <c r="W963">
        <v>21</v>
      </c>
      <c r="X963">
        <v>37</v>
      </c>
      <c r="Y963">
        <v>56.76</v>
      </c>
      <c r="Z963">
        <v>55.22</v>
      </c>
      <c r="AA963">
        <v>235</v>
      </c>
      <c r="AB963">
        <v>2</v>
      </c>
      <c r="AC963">
        <v>1</v>
      </c>
      <c r="AD963">
        <v>0</v>
      </c>
      <c r="AE963">
        <v>0</v>
      </c>
      <c r="AF963">
        <v>235</v>
      </c>
      <c r="AG963">
        <v>322</v>
      </c>
      <c r="AH963">
        <v>2</v>
      </c>
      <c r="AI963">
        <v>1</v>
      </c>
      <c r="AJ963">
        <v>2</v>
      </c>
      <c r="AK963">
        <v>0</v>
      </c>
      <c r="AL963">
        <v>7</v>
      </c>
      <c r="AM963">
        <v>77</v>
      </c>
      <c r="AN963">
        <v>3</v>
      </c>
      <c r="AO963">
        <v>15</v>
      </c>
      <c r="AP963">
        <v>20</v>
      </c>
      <c r="AQ963">
        <v>0</v>
      </c>
      <c r="AR963">
        <v>0</v>
      </c>
      <c r="AS963">
        <v>0</v>
      </c>
      <c r="AT963">
        <v>31.783333333333335</v>
      </c>
      <c r="AU963">
        <v>47.58</v>
      </c>
      <c r="AV963">
        <v>4</v>
      </c>
      <c r="AW963">
        <v>41.5</v>
      </c>
      <c r="AX963">
        <v>5</v>
      </c>
      <c r="AY963">
        <v>40.5</v>
      </c>
      <c r="AZ963">
        <v>3</v>
      </c>
      <c r="BA963">
        <v>20</v>
      </c>
      <c r="BB963" t="str">
        <f t="shared" ref="BB963:BB1026" si="106">VLOOKUP(A963,$BH$2:$BR$3301,8,FALSE)</f>
        <v>Y</v>
      </c>
      <c r="BC963" t="str">
        <f t="shared" ref="BC963:BC1026" si="107">VLOOKUP(A963,$BH$2:$BR$3301,9,FALSE)</f>
        <v>Road</v>
      </c>
      <c r="BD963">
        <f t="shared" ref="BD963:BD1026" si="108">VLOOKUP(A963,$BH$2:$BR$3301,10,FALSE)</f>
        <v>47</v>
      </c>
      <c r="BE963">
        <f t="shared" ref="BE963:BE1026" si="109">VLOOKUP(A963,$BH$2:$BR$3301,11,FALSE)</f>
        <v>0.68</v>
      </c>
      <c r="BH963" t="str">
        <f t="shared" ref="BH963:BH1026" si="110">CONCATENATE(BI963,BJ963,BK963,BM963)</f>
        <v>201710Brandon BoldenNE</v>
      </c>
      <c r="BI963">
        <v>2017</v>
      </c>
      <c r="BJ963" s="2" t="s">
        <v>1348</v>
      </c>
      <c r="BK963" t="s">
        <v>1168</v>
      </c>
      <c r="BL963" t="s">
        <v>69</v>
      </c>
      <c r="BM963" t="str">
        <f t="shared" ref="BM963:BM1026" si="111">VLOOKUP(BL963,$BX$2:$BY$33,2,FALSE)</f>
        <v>NE</v>
      </c>
      <c r="BN963" t="s">
        <v>105</v>
      </c>
      <c r="BO963" t="s">
        <v>1335</v>
      </c>
      <c r="BP963" t="s">
        <v>122</v>
      </c>
      <c r="BQ963">
        <v>3</v>
      </c>
      <c r="BR963">
        <v>0.04</v>
      </c>
    </row>
    <row r="964" spans="1:70" x14ac:dyDescent="0.3">
      <c r="A964" t="str">
        <f t="shared" si="105"/>
        <v>201710Alvin KamaraNO</v>
      </c>
      <c r="B964" t="s">
        <v>393</v>
      </c>
      <c r="C964">
        <v>2017</v>
      </c>
      <c r="D964">
        <v>10</v>
      </c>
      <c r="E964" t="s">
        <v>1216</v>
      </c>
      <c r="F964" t="s">
        <v>96</v>
      </c>
      <c r="G964" t="s">
        <v>8</v>
      </c>
      <c r="H964" t="s">
        <v>88</v>
      </c>
      <c r="I964" t="s">
        <v>122</v>
      </c>
      <c r="J964" t="s">
        <v>1126</v>
      </c>
      <c r="K964" t="s">
        <v>1126</v>
      </c>
      <c r="L964">
        <v>6900</v>
      </c>
      <c r="M964">
        <v>7000</v>
      </c>
      <c r="N964" s="1">
        <v>27.8</v>
      </c>
      <c r="O964" s="1">
        <v>22.3</v>
      </c>
      <c r="P964">
        <v>47</v>
      </c>
      <c r="Q964">
        <v>37</v>
      </c>
      <c r="R964">
        <v>32</v>
      </c>
      <c r="S964">
        <v>48</v>
      </c>
      <c r="T964">
        <v>65.75</v>
      </c>
      <c r="U964">
        <v>298</v>
      </c>
      <c r="V964">
        <v>6</v>
      </c>
      <c r="W964">
        <v>18</v>
      </c>
      <c r="X964">
        <v>25</v>
      </c>
      <c r="Y964">
        <v>72</v>
      </c>
      <c r="Z964">
        <v>34.25</v>
      </c>
      <c r="AA964">
        <v>184</v>
      </c>
      <c r="AB964">
        <v>0</v>
      </c>
      <c r="AC964">
        <v>0</v>
      </c>
      <c r="AD964">
        <v>0</v>
      </c>
      <c r="AE964">
        <v>0</v>
      </c>
      <c r="AF964">
        <v>184</v>
      </c>
      <c r="AG964">
        <v>482</v>
      </c>
      <c r="AH964">
        <v>1</v>
      </c>
      <c r="AI964">
        <v>1</v>
      </c>
      <c r="AJ964">
        <v>1</v>
      </c>
      <c r="AK964">
        <v>0</v>
      </c>
      <c r="AL964">
        <v>4</v>
      </c>
      <c r="AM964">
        <v>41</v>
      </c>
      <c r="AN964">
        <v>6</v>
      </c>
      <c r="AO964">
        <v>12</v>
      </c>
      <c r="AP964">
        <v>50</v>
      </c>
      <c r="AQ964">
        <v>2</v>
      </c>
      <c r="AR964">
        <v>2</v>
      </c>
      <c r="AS964">
        <v>100</v>
      </c>
      <c r="AT964">
        <v>41.383333333333333</v>
      </c>
      <c r="AU964">
        <v>68.97</v>
      </c>
      <c r="AV964">
        <v>-2.5</v>
      </c>
      <c r="AW964">
        <v>48.5</v>
      </c>
      <c r="AX964">
        <v>-2</v>
      </c>
      <c r="AY964">
        <v>48</v>
      </c>
      <c r="AZ964">
        <v>2</v>
      </c>
      <c r="BA964">
        <v>10</v>
      </c>
      <c r="BB964" t="str">
        <f t="shared" si="106"/>
        <v>N</v>
      </c>
      <c r="BC964" t="str">
        <f t="shared" si="107"/>
        <v>Road</v>
      </c>
      <c r="BD964">
        <f t="shared" si="108"/>
        <v>29</v>
      </c>
      <c r="BE964">
        <f t="shared" si="109"/>
        <v>0.38</v>
      </c>
      <c r="BH964" t="str">
        <f t="shared" si="110"/>
        <v>201710James DevelinNE</v>
      </c>
      <c r="BI964">
        <v>2017</v>
      </c>
      <c r="BJ964" s="2" t="s">
        <v>1348</v>
      </c>
      <c r="BK964" t="s">
        <v>1169</v>
      </c>
      <c r="BL964" t="s">
        <v>69</v>
      </c>
      <c r="BM964" t="str">
        <f t="shared" si="111"/>
        <v>NE</v>
      </c>
      <c r="BN964" t="s">
        <v>105</v>
      </c>
      <c r="BO964" t="s">
        <v>1337</v>
      </c>
      <c r="BP964" t="s">
        <v>122</v>
      </c>
      <c r="BQ964">
        <v>45</v>
      </c>
      <c r="BR964">
        <v>0.64</v>
      </c>
    </row>
    <row r="965" spans="1:70" x14ac:dyDescent="0.3">
      <c r="A965" t="str">
        <f t="shared" si="105"/>
        <v>201710Jerick McKinnonMIN</v>
      </c>
      <c r="B965" t="s">
        <v>402</v>
      </c>
      <c r="C965">
        <v>2017</v>
      </c>
      <c r="D965">
        <v>10</v>
      </c>
      <c r="E965" t="s">
        <v>1162</v>
      </c>
      <c r="F965" t="s">
        <v>95</v>
      </c>
      <c r="G965" t="s">
        <v>12</v>
      </c>
      <c r="H965" t="s">
        <v>82</v>
      </c>
      <c r="I965" t="s">
        <v>122</v>
      </c>
      <c r="J965" t="s">
        <v>1126</v>
      </c>
      <c r="K965" t="s">
        <v>1126</v>
      </c>
      <c r="L965">
        <v>6600</v>
      </c>
      <c r="M965">
        <v>6600</v>
      </c>
      <c r="N965" s="1">
        <v>6.7</v>
      </c>
      <c r="O965" s="1">
        <v>5.7</v>
      </c>
      <c r="P965">
        <v>38</v>
      </c>
      <c r="Q965">
        <v>8</v>
      </c>
      <c r="R965">
        <v>21</v>
      </c>
      <c r="S965">
        <v>31</v>
      </c>
      <c r="T965">
        <v>51.67</v>
      </c>
      <c r="U965">
        <v>102</v>
      </c>
      <c r="V965">
        <v>1</v>
      </c>
      <c r="W965">
        <v>21</v>
      </c>
      <c r="X965">
        <v>29</v>
      </c>
      <c r="Y965">
        <v>72.41</v>
      </c>
      <c r="Z965">
        <v>48.33</v>
      </c>
      <c r="AA965">
        <v>304</v>
      </c>
      <c r="AB965">
        <v>4</v>
      </c>
      <c r="AC965">
        <v>2</v>
      </c>
      <c r="AD965">
        <v>0</v>
      </c>
      <c r="AE965">
        <v>0</v>
      </c>
      <c r="AF965">
        <v>304</v>
      </c>
      <c r="AG965">
        <v>406</v>
      </c>
      <c r="AH965">
        <v>0</v>
      </c>
      <c r="AI965">
        <v>0</v>
      </c>
      <c r="AJ965">
        <v>2</v>
      </c>
      <c r="AK965">
        <v>1</v>
      </c>
      <c r="AL965">
        <v>3</v>
      </c>
      <c r="AM965">
        <v>40</v>
      </c>
      <c r="AN965">
        <v>8</v>
      </c>
      <c r="AO965">
        <v>12</v>
      </c>
      <c r="AP965">
        <v>66.67</v>
      </c>
      <c r="AQ965">
        <v>0</v>
      </c>
      <c r="AR965">
        <v>0</v>
      </c>
      <c r="AS965">
        <v>0</v>
      </c>
      <c r="AT965">
        <v>28.9</v>
      </c>
      <c r="AU965">
        <v>48.17</v>
      </c>
      <c r="AV965">
        <v>-2</v>
      </c>
      <c r="AW965">
        <v>42.5</v>
      </c>
      <c r="AX965">
        <v>0</v>
      </c>
      <c r="AY965">
        <v>43</v>
      </c>
      <c r="AZ965">
        <v>1</v>
      </c>
      <c r="BA965">
        <v>30</v>
      </c>
      <c r="BB965" t="str">
        <f t="shared" si="106"/>
        <v>N</v>
      </c>
      <c r="BC965" t="str">
        <f t="shared" si="107"/>
        <v>Road</v>
      </c>
      <c r="BD965">
        <f t="shared" si="108"/>
        <v>31</v>
      </c>
      <c r="BE965">
        <f t="shared" si="109"/>
        <v>0.51</v>
      </c>
      <c r="BH965" t="str">
        <f t="shared" si="110"/>
        <v>201710C.J. AndersonDEN</v>
      </c>
      <c r="BI965">
        <v>2017</v>
      </c>
      <c r="BJ965" s="2" t="s">
        <v>1348</v>
      </c>
      <c r="BK965" t="s">
        <v>1139</v>
      </c>
      <c r="BL965" t="s">
        <v>105</v>
      </c>
      <c r="BM965" t="str">
        <f t="shared" si="111"/>
        <v>DEN</v>
      </c>
      <c r="BN965" t="s">
        <v>69</v>
      </c>
      <c r="BO965" t="s">
        <v>1337</v>
      </c>
      <c r="BP965" t="s">
        <v>72</v>
      </c>
      <c r="BQ965">
        <v>24</v>
      </c>
      <c r="BR965">
        <v>0.38</v>
      </c>
    </row>
    <row r="966" spans="1:70" x14ac:dyDescent="0.3">
      <c r="A966" t="str">
        <f t="shared" si="105"/>
        <v>201710Aaron JonesGB</v>
      </c>
      <c r="B966" t="s">
        <v>400</v>
      </c>
      <c r="C966">
        <v>2017</v>
      </c>
      <c r="D966">
        <v>10</v>
      </c>
      <c r="E966" t="s">
        <v>1241</v>
      </c>
      <c r="F966" t="s">
        <v>74</v>
      </c>
      <c r="G966" t="s">
        <v>75</v>
      </c>
      <c r="H966" t="s">
        <v>108</v>
      </c>
      <c r="I966" t="s">
        <v>122</v>
      </c>
      <c r="J966" t="s">
        <v>1126</v>
      </c>
      <c r="K966" t="s">
        <v>1126</v>
      </c>
      <c r="L966">
        <v>6400</v>
      </c>
      <c r="M966">
        <v>6900</v>
      </c>
      <c r="N966" s="1">
        <v>2.2000000000000002</v>
      </c>
      <c r="O966" s="1">
        <v>1.7</v>
      </c>
      <c r="P966">
        <v>23</v>
      </c>
      <c r="Q966">
        <v>7</v>
      </c>
      <c r="R966">
        <v>18</v>
      </c>
      <c r="S966">
        <v>37</v>
      </c>
      <c r="T966">
        <v>59.68</v>
      </c>
      <c r="U966">
        <v>160</v>
      </c>
      <c r="V966">
        <v>1</v>
      </c>
      <c r="W966">
        <v>18</v>
      </c>
      <c r="X966">
        <v>25</v>
      </c>
      <c r="Y966">
        <v>72</v>
      </c>
      <c r="Z966">
        <v>40.32</v>
      </c>
      <c r="AA966">
        <v>212</v>
      </c>
      <c r="AB966">
        <v>1</v>
      </c>
      <c r="AC966">
        <v>0</v>
      </c>
      <c r="AD966">
        <v>3</v>
      </c>
      <c r="AE966">
        <v>30</v>
      </c>
      <c r="AF966">
        <v>182</v>
      </c>
      <c r="AG966">
        <v>342</v>
      </c>
      <c r="AH966">
        <v>0</v>
      </c>
      <c r="AI966">
        <v>0</v>
      </c>
      <c r="AJ966">
        <v>0</v>
      </c>
      <c r="AK966">
        <v>-1</v>
      </c>
      <c r="AL966">
        <v>5</v>
      </c>
      <c r="AM966">
        <v>35</v>
      </c>
      <c r="AN966">
        <v>7</v>
      </c>
      <c r="AO966">
        <v>16</v>
      </c>
      <c r="AP966">
        <v>43.75</v>
      </c>
      <c r="AQ966">
        <v>1</v>
      </c>
      <c r="AR966">
        <v>1</v>
      </c>
      <c r="AS966">
        <v>100</v>
      </c>
      <c r="AT966">
        <v>33.883333333333333</v>
      </c>
      <c r="AU966">
        <v>56.47</v>
      </c>
      <c r="AV966">
        <v>5</v>
      </c>
      <c r="AW966">
        <v>38</v>
      </c>
      <c r="AX966">
        <v>5</v>
      </c>
      <c r="AY966">
        <v>38</v>
      </c>
      <c r="AZ966">
        <v>5</v>
      </c>
      <c r="BA966">
        <v>16</v>
      </c>
      <c r="BB966" t="str">
        <f t="shared" si="106"/>
        <v>Y</v>
      </c>
      <c r="BC966" t="str">
        <f t="shared" si="107"/>
        <v>Road</v>
      </c>
      <c r="BD966">
        <f t="shared" si="108"/>
        <v>6</v>
      </c>
      <c r="BE966">
        <f t="shared" si="109"/>
        <v>0.09</v>
      </c>
      <c r="BH966" t="str">
        <f t="shared" si="110"/>
        <v>201710Jamaal CharlesDEN</v>
      </c>
      <c r="BI966">
        <v>2017</v>
      </c>
      <c r="BJ966" s="2" t="s">
        <v>1348</v>
      </c>
      <c r="BK966" t="s">
        <v>1150</v>
      </c>
      <c r="BL966" t="s">
        <v>105</v>
      </c>
      <c r="BM966" t="str">
        <f t="shared" si="111"/>
        <v>DEN</v>
      </c>
      <c r="BN966" t="s">
        <v>69</v>
      </c>
      <c r="BO966" t="s">
        <v>1335</v>
      </c>
      <c r="BP966" t="s">
        <v>72</v>
      </c>
      <c r="BQ966">
        <v>16</v>
      </c>
      <c r="BR966">
        <v>0.25</v>
      </c>
    </row>
    <row r="967" spans="1:70" x14ac:dyDescent="0.3">
      <c r="A967" t="str">
        <f t="shared" si="105"/>
        <v>201710Alfred MorrisDAL</v>
      </c>
      <c r="B967" t="s">
        <v>392</v>
      </c>
      <c r="C967">
        <v>2017</v>
      </c>
      <c r="D967">
        <v>10</v>
      </c>
      <c r="E967" t="s">
        <v>1144</v>
      </c>
      <c r="F967" t="s">
        <v>85</v>
      </c>
      <c r="G967" t="s">
        <v>7</v>
      </c>
      <c r="H967" t="s">
        <v>109</v>
      </c>
      <c r="I967" t="s">
        <v>122</v>
      </c>
      <c r="J967" t="s">
        <v>1126</v>
      </c>
      <c r="K967" t="s">
        <v>1126</v>
      </c>
      <c r="L967">
        <v>5500</v>
      </c>
      <c r="M967">
        <v>5400</v>
      </c>
      <c r="N967" s="1">
        <v>5.3</v>
      </c>
      <c r="O967" s="1">
        <v>5.3</v>
      </c>
      <c r="P967">
        <v>7</v>
      </c>
      <c r="Q967">
        <v>-20</v>
      </c>
      <c r="R967">
        <v>18</v>
      </c>
      <c r="S967">
        <v>21</v>
      </c>
      <c r="T967">
        <v>41.18</v>
      </c>
      <c r="U967">
        <v>107</v>
      </c>
      <c r="V967">
        <v>1</v>
      </c>
      <c r="W967">
        <v>20</v>
      </c>
      <c r="X967">
        <v>30</v>
      </c>
      <c r="Y967">
        <v>66.67</v>
      </c>
      <c r="Z967">
        <v>58.819999999999993</v>
      </c>
      <c r="AA967">
        <v>176</v>
      </c>
      <c r="AB967">
        <v>0</v>
      </c>
      <c r="AC967">
        <v>0</v>
      </c>
      <c r="AD967">
        <v>8</v>
      </c>
      <c r="AE967">
        <v>50</v>
      </c>
      <c r="AF967">
        <v>126</v>
      </c>
      <c r="AG967">
        <v>233</v>
      </c>
      <c r="AH967">
        <v>2</v>
      </c>
      <c r="AI967">
        <v>2</v>
      </c>
      <c r="AJ967">
        <v>2</v>
      </c>
      <c r="AK967">
        <v>1</v>
      </c>
      <c r="AL967">
        <v>5</v>
      </c>
      <c r="AM967">
        <v>54</v>
      </c>
      <c r="AN967">
        <v>5</v>
      </c>
      <c r="AO967">
        <v>11</v>
      </c>
      <c r="AP967">
        <v>45.45</v>
      </c>
      <c r="AQ967">
        <v>0</v>
      </c>
      <c r="AR967">
        <v>1</v>
      </c>
      <c r="AS967">
        <v>0</v>
      </c>
      <c r="AT967">
        <v>27.9</v>
      </c>
      <c r="AU967">
        <v>46.5</v>
      </c>
      <c r="AV967">
        <v>3</v>
      </c>
      <c r="AW967">
        <v>53</v>
      </c>
      <c r="AX967">
        <v>3</v>
      </c>
      <c r="AY967">
        <v>48.5</v>
      </c>
      <c r="AZ967">
        <v>1</v>
      </c>
      <c r="BA967">
        <v>27</v>
      </c>
      <c r="BB967" t="str">
        <f t="shared" si="106"/>
        <v>Y</v>
      </c>
      <c r="BC967" t="str">
        <f t="shared" si="107"/>
        <v>Road</v>
      </c>
      <c r="BD967">
        <f t="shared" si="108"/>
        <v>22</v>
      </c>
      <c r="BE967">
        <f t="shared" si="109"/>
        <v>0.35</v>
      </c>
      <c r="BH967" t="str">
        <f t="shared" si="110"/>
        <v>201710Devontae BookerDEN</v>
      </c>
      <c r="BI967">
        <v>2017</v>
      </c>
      <c r="BJ967" s="2" t="s">
        <v>1348</v>
      </c>
      <c r="BK967" t="s">
        <v>1253</v>
      </c>
      <c r="BL967" t="s">
        <v>105</v>
      </c>
      <c r="BM967" t="str">
        <f t="shared" si="111"/>
        <v>DEN</v>
      </c>
      <c r="BN967" t="s">
        <v>69</v>
      </c>
      <c r="BO967" t="s">
        <v>1335</v>
      </c>
      <c r="BP967" t="s">
        <v>72</v>
      </c>
      <c r="BQ967">
        <v>23</v>
      </c>
      <c r="BR967">
        <v>0.37</v>
      </c>
    </row>
    <row r="968" spans="1:70" x14ac:dyDescent="0.3">
      <c r="A968" t="str">
        <f t="shared" si="105"/>
        <v>201710Lamar MillerHOU</v>
      </c>
      <c r="B968" t="s">
        <v>404</v>
      </c>
      <c r="C968">
        <v>2017</v>
      </c>
      <c r="D968">
        <v>10</v>
      </c>
      <c r="E968" t="s">
        <v>1136</v>
      </c>
      <c r="F968" t="s">
        <v>115</v>
      </c>
      <c r="G968" t="s">
        <v>0</v>
      </c>
      <c r="H968" t="s">
        <v>111</v>
      </c>
      <c r="I968" t="s">
        <v>122</v>
      </c>
      <c r="J968" t="s">
        <v>1126</v>
      </c>
      <c r="K968" t="s">
        <v>1126</v>
      </c>
      <c r="L968">
        <v>5200</v>
      </c>
      <c r="M968">
        <v>6700</v>
      </c>
      <c r="N968" s="1">
        <v>8.4</v>
      </c>
      <c r="O968" s="1">
        <v>7.9</v>
      </c>
      <c r="P968">
        <v>7</v>
      </c>
      <c r="Q968">
        <v>-26</v>
      </c>
      <c r="R968">
        <v>17</v>
      </c>
      <c r="S968">
        <v>25</v>
      </c>
      <c r="T968">
        <v>40.98</v>
      </c>
      <c r="U968">
        <v>89</v>
      </c>
      <c r="V968">
        <v>0</v>
      </c>
      <c r="W968">
        <v>18</v>
      </c>
      <c r="X968">
        <v>36</v>
      </c>
      <c r="Y968">
        <v>50</v>
      </c>
      <c r="Z968">
        <v>59.019999999999996</v>
      </c>
      <c r="AA968">
        <v>221</v>
      </c>
      <c r="AB968">
        <v>1</v>
      </c>
      <c r="AC968">
        <v>2</v>
      </c>
      <c r="AD968">
        <v>3</v>
      </c>
      <c r="AE968">
        <v>27</v>
      </c>
      <c r="AF968">
        <v>194</v>
      </c>
      <c r="AG968">
        <v>283</v>
      </c>
      <c r="AH968">
        <v>2</v>
      </c>
      <c r="AI968">
        <v>2</v>
      </c>
      <c r="AJ968">
        <v>4</v>
      </c>
      <c r="AK968">
        <v>4</v>
      </c>
      <c r="AL968">
        <v>8</v>
      </c>
      <c r="AM968">
        <v>60</v>
      </c>
      <c r="AN968">
        <v>4</v>
      </c>
      <c r="AO968">
        <v>12</v>
      </c>
      <c r="AP968">
        <v>33.33</v>
      </c>
      <c r="AQ968">
        <v>0</v>
      </c>
      <c r="AR968">
        <v>1</v>
      </c>
      <c r="AS968">
        <v>0</v>
      </c>
      <c r="AT968">
        <v>28.483333333333334</v>
      </c>
      <c r="AU968">
        <v>47.47</v>
      </c>
      <c r="AV968">
        <v>10</v>
      </c>
      <c r="AW968">
        <v>47</v>
      </c>
      <c r="AX968">
        <v>13</v>
      </c>
      <c r="AY968">
        <v>45</v>
      </c>
      <c r="AZ968">
        <v>3</v>
      </c>
      <c r="BA968">
        <v>33</v>
      </c>
      <c r="BB968" t="str">
        <f t="shared" si="106"/>
        <v>N</v>
      </c>
      <c r="BC968" t="str">
        <f t="shared" si="107"/>
        <v>Road</v>
      </c>
      <c r="BD968">
        <f t="shared" si="108"/>
        <v>41</v>
      </c>
      <c r="BE968">
        <f t="shared" si="109"/>
        <v>0.59</v>
      </c>
      <c r="BH968" t="str">
        <f t="shared" si="110"/>
        <v>201710Bilal PowellNYJ</v>
      </c>
      <c r="BI968">
        <v>2017</v>
      </c>
      <c r="BJ968" s="2" t="s">
        <v>1348</v>
      </c>
      <c r="BK968" t="s">
        <v>1196</v>
      </c>
      <c r="BL968" t="s">
        <v>90</v>
      </c>
      <c r="BM968" t="str">
        <f t="shared" si="111"/>
        <v>NYJ</v>
      </c>
      <c r="BN968" t="s">
        <v>153</v>
      </c>
      <c r="BO968" t="s">
        <v>1337</v>
      </c>
      <c r="BP968" t="s">
        <v>122</v>
      </c>
      <c r="BQ968">
        <v>33</v>
      </c>
      <c r="BR968">
        <v>0.48</v>
      </c>
    </row>
    <row r="969" spans="1:70" x14ac:dyDescent="0.3">
      <c r="A969" t="str">
        <f t="shared" si="105"/>
        <v>201710Darren McFaddenDAL</v>
      </c>
      <c r="B969" t="s">
        <v>392</v>
      </c>
      <c r="C969">
        <v>2017</v>
      </c>
      <c r="D969">
        <v>10</v>
      </c>
      <c r="E969" t="s">
        <v>1270</v>
      </c>
      <c r="F969" t="s">
        <v>85</v>
      </c>
      <c r="G969" t="s">
        <v>7</v>
      </c>
      <c r="H969" t="s">
        <v>109</v>
      </c>
      <c r="I969" t="s">
        <v>122</v>
      </c>
      <c r="J969" t="s">
        <v>1126</v>
      </c>
      <c r="K969" t="s">
        <v>1126</v>
      </c>
      <c r="L969">
        <v>5100</v>
      </c>
      <c r="M969">
        <v>5400</v>
      </c>
      <c r="N969" s="1">
        <v>-0.2</v>
      </c>
      <c r="O969" s="1">
        <v>-0.2</v>
      </c>
      <c r="P969">
        <v>7</v>
      </c>
      <c r="Q969">
        <v>-20</v>
      </c>
      <c r="R969">
        <v>18</v>
      </c>
      <c r="S969">
        <v>21</v>
      </c>
      <c r="T969">
        <v>41.18</v>
      </c>
      <c r="U969">
        <v>107</v>
      </c>
      <c r="V969">
        <v>1</v>
      </c>
      <c r="W969">
        <v>20</v>
      </c>
      <c r="X969">
        <v>30</v>
      </c>
      <c r="Y969">
        <v>66.67</v>
      </c>
      <c r="Z969">
        <v>58.819999999999993</v>
      </c>
      <c r="AA969">
        <v>176</v>
      </c>
      <c r="AB969">
        <v>0</v>
      </c>
      <c r="AC969">
        <v>0</v>
      </c>
      <c r="AD969">
        <v>8</v>
      </c>
      <c r="AE969">
        <v>50</v>
      </c>
      <c r="AF969">
        <v>126</v>
      </c>
      <c r="AG969">
        <v>233</v>
      </c>
      <c r="AH969">
        <v>2</v>
      </c>
      <c r="AI969">
        <v>2</v>
      </c>
      <c r="AJ969">
        <v>2</v>
      </c>
      <c r="AK969">
        <v>1</v>
      </c>
      <c r="AL969">
        <v>5</v>
      </c>
      <c r="AM969">
        <v>54</v>
      </c>
      <c r="AN969">
        <v>5</v>
      </c>
      <c r="AO969">
        <v>11</v>
      </c>
      <c r="AP969">
        <v>45.45</v>
      </c>
      <c r="AQ969">
        <v>0</v>
      </c>
      <c r="AR969">
        <v>1</v>
      </c>
      <c r="AS969">
        <v>0</v>
      </c>
      <c r="AT969">
        <v>27.9</v>
      </c>
      <c r="AU969">
        <v>46.5</v>
      </c>
      <c r="AV969">
        <v>3</v>
      </c>
      <c r="AW969">
        <v>53</v>
      </c>
      <c r="AX969">
        <v>3</v>
      </c>
      <c r="AY969">
        <v>48.5</v>
      </c>
      <c r="AZ969">
        <v>1</v>
      </c>
      <c r="BA969">
        <v>27</v>
      </c>
      <c r="BB969" t="str">
        <f t="shared" si="106"/>
        <v>N</v>
      </c>
      <c r="BC969" t="str">
        <f t="shared" si="107"/>
        <v>Road</v>
      </c>
      <c r="BD969">
        <f t="shared" si="108"/>
        <v>1</v>
      </c>
      <c r="BE969">
        <f t="shared" si="109"/>
        <v>0.02</v>
      </c>
      <c r="BH969" t="str">
        <f t="shared" si="110"/>
        <v>201710Elijah McGuireNYJ</v>
      </c>
      <c r="BI969">
        <v>2017</v>
      </c>
      <c r="BJ969" s="2" t="s">
        <v>1348</v>
      </c>
      <c r="BK969" t="s">
        <v>1217</v>
      </c>
      <c r="BL969" t="s">
        <v>90</v>
      </c>
      <c r="BM969" t="str">
        <f t="shared" si="111"/>
        <v>NYJ</v>
      </c>
      <c r="BN969" t="s">
        <v>153</v>
      </c>
      <c r="BO969" t="s">
        <v>1335</v>
      </c>
      <c r="BP969" t="s">
        <v>122</v>
      </c>
      <c r="BQ969">
        <v>36</v>
      </c>
      <c r="BR969">
        <v>0.52</v>
      </c>
    </row>
    <row r="970" spans="1:70" x14ac:dyDescent="0.3">
      <c r="A970" t="str">
        <f t="shared" si="105"/>
        <v>201710Joe MixonCIN</v>
      </c>
      <c r="B970" t="s">
        <v>397</v>
      </c>
      <c r="C970">
        <v>2017</v>
      </c>
      <c r="D970">
        <v>10</v>
      </c>
      <c r="E970" t="s">
        <v>1133</v>
      </c>
      <c r="F970" t="s">
        <v>98</v>
      </c>
      <c r="G970" t="s">
        <v>99</v>
      </c>
      <c r="H970" t="s">
        <v>78</v>
      </c>
      <c r="I970" t="s">
        <v>122</v>
      </c>
      <c r="J970" t="s">
        <v>1126</v>
      </c>
      <c r="K970" t="s">
        <v>1126</v>
      </c>
      <c r="L970">
        <v>4900</v>
      </c>
      <c r="M970">
        <v>6200</v>
      </c>
      <c r="N970" s="1">
        <v>11</v>
      </c>
      <c r="O970" s="1">
        <v>10.5</v>
      </c>
      <c r="P970">
        <v>20</v>
      </c>
      <c r="Q970">
        <v>-4</v>
      </c>
      <c r="R970">
        <v>15</v>
      </c>
      <c r="S970">
        <v>14</v>
      </c>
      <c r="T970">
        <v>28.57</v>
      </c>
      <c r="U970">
        <v>53</v>
      </c>
      <c r="V970">
        <v>1</v>
      </c>
      <c r="W970">
        <v>20</v>
      </c>
      <c r="X970">
        <v>35</v>
      </c>
      <c r="Y970">
        <v>57.14</v>
      </c>
      <c r="Z970">
        <v>71.430000000000007</v>
      </c>
      <c r="AA970">
        <v>265</v>
      </c>
      <c r="AB970">
        <v>2</v>
      </c>
      <c r="AC970">
        <v>0</v>
      </c>
      <c r="AD970">
        <v>1</v>
      </c>
      <c r="AE970">
        <v>10</v>
      </c>
      <c r="AF970">
        <v>255</v>
      </c>
      <c r="AG970">
        <v>308</v>
      </c>
      <c r="AH970">
        <v>2</v>
      </c>
      <c r="AI970">
        <v>2</v>
      </c>
      <c r="AJ970">
        <v>2</v>
      </c>
      <c r="AK970">
        <v>0</v>
      </c>
      <c r="AL970">
        <v>12</v>
      </c>
      <c r="AM970">
        <v>84</v>
      </c>
      <c r="AN970">
        <v>1</v>
      </c>
      <c r="AO970">
        <v>10</v>
      </c>
      <c r="AP970">
        <v>10</v>
      </c>
      <c r="AQ970">
        <v>1</v>
      </c>
      <c r="AR970">
        <v>1</v>
      </c>
      <c r="AS970">
        <v>100</v>
      </c>
      <c r="AT970">
        <v>19.850000000000001</v>
      </c>
      <c r="AU970">
        <v>33.08</v>
      </c>
      <c r="AV970">
        <v>4</v>
      </c>
      <c r="AW970">
        <v>40.5</v>
      </c>
      <c r="AX970">
        <v>5</v>
      </c>
      <c r="AY970">
        <v>40.5</v>
      </c>
      <c r="AZ970">
        <v>4</v>
      </c>
      <c r="BA970">
        <v>24</v>
      </c>
      <c r="BB970" t="str">
        <f t="shared" si="106"/>
        <v>Y</v>
      </c>
      <c r="BC970" t="str">
        <f t="shared" si="107"/>
        <v>Road</v>
      </c>
      <c r="BD970">
        <f t="shared" si="108"/>
        <v>31</v>
      </c>
      <c r="BE970">
        <f t="shared" si="109"/>
        <v>0.61</v>
      </c>
      <c r="BH970" t="str">
        <f t="shared" si="110"/>
        <v>201710Doug MartinTB</v>
      </c>
      <c r="BI970">
        <v>2017</v>
      </c>
      <c r="BJ970" s="2" t="s">
        <v>1348</v>
      </c>
      <c r="BK970" t="s">
        <v>1260</v>
      </c>
      <c r="BL970" t="s">
        <v>153</v>
      </c>
      <c r="BM970" t="str">
        <f t="shared" si="111"/>
        <v>TB</v>
      </c>
      <c r="BN970" t="s">
        <v>90</v>
      </c>
      <c r="BO970" t="s">
        <v>1337</v>
      </c>
      <c r="BP970" t="s">
        <v>72</v>
      </c>
      <c r="BQ970">
        <v>36</v>
      </c>
      <c r="BR970">
        <v>0.51</v>
      </c>
    </row>
    <row r="971" spans="1:70" x14ac:dyDescent="0.3">
      <c r="A971" t="str">
        <f t="shared" si="105"/>
        <v>201710Kenyan DrakeMIA</v>
      </c>
      <c r="B971" t="s">
        <v>399</v>
      </c>
      <c r="C971">
        <v>2017</v>
      </c>
      <c r="D971">
        <v>10</v>
      </c>
      <c r="E971" t="s">
        <v>1239</v>
      </c>
      <c r="F971" t="s">
        <v>156</v>
      </c>
      <c r="G971" t="s">
        <v>3</v>
      </c>
      <c r="H971" t="s">
        <v>103</v>
      </c>
      <c r="I971" t="s">
        <v>122</v>
      </c>
      <c r="J971" t="s">
        <v>1126</v>
      </c>
      <c r="K971" t="s">
        <v>1126</v>
      </c>
      <c r="L971">
        <v>4800</v>
      </c>
      <c r="M971">
        <v>5200</v>
      </c>
      <c r="N971" s="1">
        <v>17.2</v>
      </c>
      <c r="O971" s="1">
        <v>16.2</v>
      </c>
      <c r="P971">
        <v>21</v>
      </c>
      <c r="Q971">
        <v>-24</v>
      </c>
      <c r="R971">
        <v>17</v>
      </c>
      <c r="S971">
        <v>17</v>
      </c>
      <c r="T971">
        <v>31.480000000000004</v>
      </c>
      <c r="U971">
        <v>100</v>
      </c>
      <c r="V971">
        <v>1</v>
      </c>
      <c r="W971">
        <v>22</v>
      </c>
      <c r="X971">
        <v>37</v>
      </c>
      <c r="Y971">
        <v>59.46</v>
      </c>
      <c r="Z971">
        <v>68.52000000000001</v>
      </c>
      <c r="AA971">
        <v>213</v>
      </c>
      <c r="AB971">
        <v>2</v>
      </c>
      <c r="AC971">
        <v>1</v>
      </c>
      <c r="AD971">
        <v>0</v>
      </c>
      <c r="AE971">
        <v>0</v>
      </c>
      <c r="AF971">
        <v>213</v>
      </c>
      <c r="AG971">
        <v>313</v>
      </c>
      <c r="AH971">
        <v>0</v>
      </c>
      <c r="AI971">
        <v>0</v>
      </c>
      <c r="AJ971">
        <v>1</v>
      </c>
      <c r="AK971">
        <v>1</v>
      </c>
      <c r="AL971">
        <v>7</v>
      </c>
      <c r="AM971">
        <v>57</v>
      </c>
      <c r="AN971">
        <v>7</v>
      </c>
      <c r="AO971">
        <v>12</v>
      </c>
      <c r="AP971">
        <v>58.330000000000005</v>
      </c>
      <c r="AQ971">
        <v>0</v>
      </c>
      <c r="AR971">
        <v>1</v>
      </c>
      <c r="AS971">
        <v>0</v>
      </c>
      <c r="AT971">
        <v>24.35</v>
      </c>
      <c r="AU971">
        <v>40.58</v>
      </c>
      <c r="AV971">
        <v>9</v>
      </c>
      <c r="AW971">
        <v>39.5</v>
      </c>
      <c r="AX971">
        <v>8</v>
      </c>
      <c r="AY971">
        <v>38.5</v>
      </c>
      <c r="AZ971">
        <v>0</v>
      </c>
      <c r="BA971">
        <v>45</v>
      </c>
      <c r="BB971" t="str">
        <f t="shared" si="106"/>
        <v>N</v>
      </c>
      <c r="BC971" t="str">
        <f t="shared" si="107"/>
        <v>Road</v>
      </c>
      <c r="BD971">
        <f t="shared" si="108"/>
        <v>25</v>
      </c>
      <c r="BE971">
        <f t="shared" si="109"/>
        <v>0.44</v>
      </c>
      <c r="BH971" t="str">
        <f t="shared" si="110"/>
        <v>201710Charles SimsTB</v>
      </c>
      <c r="BI971">
        <v>2017</v>
      </c>
      <c r="BJ971" s="2" t="s">
        <v>1348</v>
      </c>
      <c r="BK971" t="s">
        <v>1236</v>
      </c>
      <c r="BL971" t="s">
        <v>153</v>
      </c>
      <c r="BM971" t="str">
        <f t="shared" si="111"/>
        <v>TB</v>
      </c>
      <c r="BN971" t="s">
        <v>90</v>
      </c>
      <c r="BO971" t="s">
        <v>1335</v>
      </c>
      <c r="BP971" t="s">
        <v>72</v>
      </c>
      <c r="BQ971">
        <v>22</v>
      </c>
      <c r="BR971">
        <v>0.31</v>
      </c>
    </row>
    <row r="972" spans="1:70" x14ac:dyDescent="0.3">
      <c r="A972" t="str">
        <f t="shared" si="105"/>
        <v>201710Damien WilliamsMIA</v>
      </c>
      <c r="B972" t="s">
        <v>399</v>
      </c>
      <c r="C972">
        <v>2017</v>
      </c>
      <c r="D972">
        <v>10</v>
      </c>
      <c r="E972" t="s">
        <v>1240</v>
      </c>
      <c r="F972" t="s">
        <v>156</v>
      </c>
      <c r="G972" t="s">
        <v>3</v>
      </c>
      <c r="H972" t="s">
        <v>103</v>
      </c>
      <c r="I972" t="s">
        <v>122</v>
      </c>
      <c r="J972" t="s">
        <v>1126</v>
      </c>
      <c r="K972" t="s">
        <v>1126</v>
      </c>
      <c r="L972">
        <v>4700</v>
      </c>
      <c r="M972">
        <v>5300</v>
      </c>
      <c r="N972" s="1">
        <v>5.9</v>
      </c>
      <c r="O972" s="1">
        <v>4.9000000000000004</v>
      </c>
      <c r="P972">
        <v>21</v>
      </c>
      <c r="Q972">
        <v>-24</v>
      </c>
      <c r="R972">
        <v>17</v>
      </c>
      <c r="S972">
        <v>17</v>
      </c>
      <c r="T972">
        <v>31.480000000000004</v>
      </c>
      <c r="U972">
        <v>100</v>
      </c>
      <c r="V972">
        <v>1</v>
      </c>
      <c r="W972">
        <v>22</v>
      </c>
      <c r="X972">
        <v>37</v>
      </c>
      <c r="Y972">
        <v>59.46</v>
      </c>
      <c r="Z972">
        <v>68.52000000000001</v>
      </c>
      <c r="AA972">
        <v>213</v>
      </c>
      <c r="AB972">
        <v>2</v>
      </c>
      <c r="AC972">
        <v>1</v>
      </c>
      <c r="AD972">
        <v>0</v>
      </c>
      <c r="AE972">
        <v>0</v>
      </c>
      <c r="AF972">
        <v>213</v>
      </c>
      <c r="AG972">
        <v>313</v>
      </c>
      <c r="AH972">
        <v>0</v>
      </c>
      <c r="AI972">
        <v>0</v>
      </c>
      <c r="AJ972">
        <v>1</v>
      </c>
      <c r="AK972">
        <v>1</v>
      </c>
      <c r="AL972">
        <v>7</v>
      </c>
      <c r="AM972">
        <v>57</v>
      </c>
      <c r="AN972">
        <v>7</v>
      </c>
      <c r="AO972">
        <v>12</v>
      </c>
      <c r="AP972">
        <v>58.330000000000005</v>
      </c>
      <c r="AQ972">
        <v>0</v>
      </c>
      <c r="AR972">
        <v>1</v>
      </c>
      <c r="AS972">
        <v>0</v>
      </c>
      <c r="AT972">
        <v>24.35</v>
      </c>
      <c r="AU972">
        <v>40.58</v>
      </c>
      <c r="AV972">
        <v>9</v>
      </c>
      <c r="AW972">
        <v>39.5</v>
      </c>
      <c r="AX972">
        <v>8</v>
      </c>
      <c r="AY972">
        <v>38.5</v>
      </c>
      <c r="AZ972">
        <v>0</v>
      </c>
      <c r="BA972">
        <v>45</v>
      </c>
      <c r="BB972" t="str">
        <f t="shared" si="106"/>
        <v>Y</v>
      </c>
      <c r="BC972" t="str">
        <f t="shared" si="107"/>
        <v>Road</v>
      </c>
      <c r="BD972">
        <f t="shared" si="108"/>
        <v>32</v>
      </c>
      <c r="BE972">
        <f t="shared" si="109"/>
        <v>0.56000000000000005</v>
      </c>
      <c r="BH972" t="str">
        <f t="shared" si="110"/>
        <v>201710Jacquizz RodgersTB</v>
      </c>
      <c r="BI972">
        <v>2017</v>
      </c>
      <c r="BJ972" s="2" t="s">
        <v>1348</v>
      </c>
      <c r="BK972" t="s">
        <v>1234</v>
      </c>
      <c r="BL972" t="s">
        <v>153</v>
      </c>
      <c r="BM972" t="str">
        <f t="shared" si="111"/>
        <v>TB</v>
      </c>
      <c r="BN972" t="s">
        <v>90</v>
      </c>
      <c r="BO972" t="s">
        <v>1335</v>
      </c>
      <c r="BP972" t="s">
        <v>72</v>
      </c>
      <c r="BQ972">
        <v>6</v>
      </c>
      <c r="BR972">
        <v>0.08</v>
      </c>
    </row>
    <row r="973" spans="1:70" x14ac:dyDescent="0.3">
      <c r="A973" t="str">
        <f t="shared" si="105"/>
        <v>201710Orleans DarkwaNYG</v>
      </c>
      <c r="B973" t="s">
        <v>398</v>
      </c>
      <c r="C973">
        <v>2017</v>
      </c>
      <c r="D973">
        <v>10</v>
      </c>
      <c r="E973" t="s">
        <v>1220</v>
      </c>
      <c r="F973" t="s">
        <v>86</v>
      </c>
      <c r="G973" t="s">
        <v>135</v>
      </c>
      <c r="H973" t="s">
        <v>102</v>
      </c>
      <c r="I973" t="s">
        <v>122</v>
      </c>
      <c r="J973" t="s">
        <v>1126</v>
      </c>
      <c r="K973" t="s">
        <v>1126</v>
      </c>
      <c r="L973">
        <v>4500</v>
      </c>
      <c r="M973">
        <v>5300</v>
      </c>
      <c r="N973" s="1">
        <v>12.8</v>
      </c>
      <c r="O973" s="1">
        <v>11.8</v>
      </c>
      <c r="P973">
        <v>21</v>
      </c>
      <c r="Q973">
        <v>-10</v>
      </c>
      <c r="R973">
        <v>19</v>
      </c>
      <c r="S973">
        <v>23</v>
      </c>
      <c r="T973">
        <v>38.33</v>
      </c>
      <c r="U973">
        <v>114</v>
      </c>
      <c r="V973">
        <v>0</v>
      </c>
      <c r="W973">
        <v>28</v>
      </c>
      <c r="X973">
        <v>37</v>
      </c>
      <c r="Y973">
        <v>75.680000000000007</v>
      </c>
      <c r="Z973">
        <v>61.67</v>
      </c>
      <c r="AA973">
        <v>273</v>
      </c>
      <c r="AB973">
        <v>2</v>
      </c>
      <c r="AC973">
        <v>0</v>
      </c>
      <c r="AD973">
        <v>3</v>
      </c>
      <c r="AE973">
        <v>13</v>
      </c>
      <c r="AF973">
        <v>260</v>
      </c>
      <c r="AG973">
        <v>374</v>
      </c>
      <c r="AH973">
        <v>1</v>
      </c>
      <c r="AI973">
        <v>1</v>
      </c>
      <c r="AJ973">
        <v>1</v>
      </c>
      <c r="AK973">
        <v>-1</v>
      </c>
      <c r="AL973">
        <v>4</v>
      </c>
      <c r="AM973">
        <v>35</v>
      </c>
      <c r="AN973">
        <v>5</v>
      </c>
      <c r="AO973">
        <v>14</v>
      </c>
      <c r="AP973">
        <v>35.709999999999994</v>
      </c>
      <c r="AQ973">
        <v>3</v>
      </c>
      <c r="AR973">
        <v>3</v>
      </c>
      <c r="AS973">
        <v>100</v>
      </c>
      <c r="AT973">
        <v>31</v>
      </c>
      <c r="AU973">
        <v>51.67</v>
      </c>
      <c r="AV973">
        <v>0</v>
      </c>
      <c r="AW973">
        <v>42</v>
      </c>
      <c r="AX973">
        <v>-3</v>
      </c>
      <c r="AY973">
        <v>41</v>
      </c>
      <c r="AZ973">
        <v>0</v>
      </c>
      <c r="BA973">
        <v>31</v>
      </c>
      <c r="BB973" t="str">
        <f t="shared" si="106"/>
        <v>Y</v>
      </c>
      <c r="BC973" t="str">
        <f t="shared" si="107"/>
        <v>Road</v>
      </c>
      <c r="BD973">
        <f t="shared" si="108"/>
        <v>26</v>
      </c>
      <c r="BE973">
        <f t="shared" si="109"/>
        <v>0.39</v>
      </c>
      <c r="BH973" t="str">
        <f t="shared" si="110"/>
        <v>201710Peyton BarberTB</v>
      </c>
      <c r="BI973">
        <v>2017</v>
      </c>
      <c r="BJ973" s="2" t="s">
        <v>1348</v>
      </c>
      <c r="BK973" t="s">
        <v>1237</v>
      </c>
      <c r="BL973" t="s">
        <v>153</v>
      </c>
      <c r="BM973" t="str">
        <f t="shared" si="111"/>
        <v>TB</v>
      </c>
      <c r="BN973" t="s">
        <v>90</v>
      </c>
      <c r="BO973" t="s">
        <v>1335</v>
      </c>
      <c r="BP973" t="s">
        <v>72</v>
      </c>
      <c r="BQ973">
        <v>7</v>
      </c>
      <c r="BR973">
        <v>0.1</v>
      </c>
    </row>
    <row r="974" spans="1:70" x14ac:dyDescent="0.3">
      <c r="A974" t="str">
        <f t="shared" si="105"/>
        <v>201710James ConnerPIT</v>
      </c>
      <c r="B974" t="s">
        <v>395</v>
      </c>
      <c r="C974">
        <v>2017</v>
      </c>
      <c r="D974">
        <v>10</v>
      </c>
      <c r="E974" t="s">
        <v>1201</v>
      </c>
      <c r="F974" t="s">
        <v>119</v>
      </c>
      <c r="G974" t="s">
        <v>121</v>
      </c>
      <c r="H974" t="s">
        <v>113</v>
      </c>
      <c r="I974" t="s">
        <v>122</v>
      </c>
      <c r="J974" t="s">
        <v>1126</v>
      </c>
      <c r="K974" t="s">
        <v>1126</v>
      </c>
      <c r="L974">
        <v>4500</v>
      </c>
      <c r="M974">
        <v>4800</v>
      </c>
      <c r="N974" s="1">
        <v>1.2</v>
      </c>
      <c r="O974" s="1">
        <v>1.2</v>
      </c>
      <c r="P974">
        <v>20</v>
      </c>
      <c r="Q974">
        <v>3</v>
      </c>
      <c r="R974">
        <v>18</v>
      </c>
      <c r="S974">
        <v>30</v>
      </c>
      <c r="T974">
        <v>49.18</v>
      </c>
      <c r="U974">
        <v>88</v>
      </c>
      <c r="V974">
        <v>0</v>
      </c>
      <c r="W974">
        <v>19</v>
      </c>
      <c r="X974">
        <v>31</v>
      </c>
      <c r="Y974">
        <v>61.29</v>
      </c>
      <c r="Z974">
        <v>50.82</v>
      </c>
      <c r="AA974">
        <v>236</v>
      </c>
      <c r="AB974">
        <v>2</v>
      </c>
      <c r="AC974">
        <v>1</v>
      </c>
      <c r="AD974">
        <v>1</v>
      </c>
      <c r="AE974">
        <v>8</v>
      </c>
      <c r="AF974">
        <v>228</v>
      </c>
      <c r="AG974">
        <v>316</v>
      </c>
      <c r="AH974">
        <v>1</v>
      </c>
      <c r="AI974">
        <v>0</v>
      </c>
      <c r="AJ974">
        <v>1</v>
      </c>
      <c r="AK974">
        <v>0</v>
      </c>
      <c r="AL974">
        <v>9</v>
      </c>
      <c r="AM974">
        <v>70</v>
      </c>
      <c r="AN974">
        <v>5</v>
      </c>
      <c r="AO974">
        <v>13</v>
      </c>
      <c r="AP974">
        <v>38.46</v>
      </c>
      <c r="AQ974">
        <v>0</v>
      </c>
      <c r="AR974">
        <v>0</v>
      </c>
      <c r="AS974">
        <v>0</v>
      </c>
      <c r="AT974">
        <v>29.966666666666665</v>
      </c>
      <c r="AU974">
        <v>49.94</v>
      </c>
      <c r="AV974">
        <v>-10</v>
      </c>
      <c r="AW974">
        <v>43</v>
      </c>
      <c r="AX974">
        <v>-10.5</v>
      </c>
      <c r="AY974">
        <v>47</v>
      </c>
      <c r="AZ974">
        <v>3</v>
      </c>
      <c r="BA974">
        <v>17</v>
      </c>
      <c r="BB974" t="str">
        <f t="shared" si="106"/>
        <v>N</v>
      </c>
      <c r="BC974" t="str">
        <f t="shared" si="107"/>
        <v>Road</v>
      </c>
      <c r="BD974">
        <f t="shared" si="108"/>
        <v>1</v>
      </c>
      <c r="BE974">
        <f t="shared" si="109"/>
        <v>0.02</v>
      </c>
      <c r="BH974" t="str">
        <f t="shared" si="110"/>
        <v>201710Kenyan DrakeMIA</v>
      </c>
      <c r="BI974">
        <v>2017</v>
      </c>
      <c r="BJ974" s="2" t="s">
        <v>1348</v>
      </c>
      <c r="BK974" t="s">
        <v>1239</v>
      </c>
      <c r="BL974" t="s">
        <v>156</v>
      </c>
      <c r="BM974" t="str">
        <f t="shared" si="111"/>
        <v>MIA</v>
      </c>
      <c r="BN974" t="s">
        <v>103</v>
      </c>
      <c r="BO974" t="s">
        <v>1335</v>
      </c>
      <c r="BP974" t="s">
        <v>122</v>
      </c>
      <c r="BQ974">
        <v>25</v>
      </c>
      <c r="BR974">
        <v>0.44</v>
      </c>
    </row>
    <row r="975" spans="1:70" x14ac:dyDescent="0.3">
      <c r="A975" t="str">
        <f t="shared" si="105"/>
        <v>201710Isaiah CrowellCLE</v>
      </c>
      <c r="B975" t="s">
        <v>403</v>
      </c>
      <c r="C975">
        <v>2017</v>
      </c>
      <c r="D975">
        <v>10</v>
      </c>
      <c r="E975" t="s">
        <v>1135</v>
      </c>
      <c r="F975" t="s">
        <v>118</v>
      </c>
      <c r="G975" t="s">
        <v>6</v>
      </c>
      <c r="H975" t="s">
        <v>92</v>
      </c>
      <c r="I975" t="s">
        <v>122</v>
      </c>
      <c r="J975" t="s">
        <v>1126</v>
      </c>
      <c r="K975" t="s">
        <v>1126</v>
      </c>
      <c r="L975">
        <v>4300</v>
      </c>
      <c r="M975">
        <v>5500</v>
      </c>
      <c r="N975" s="1">
        <v>16.5</v>
      </c>
      <c r="O975" s="1">
        <v>16</v>
      </c>
      <c r="P975">
        <v>24</v>
      </c>
      <c r="Q975">
        <v>-14</v>
      </c>
      <c r="R975">
        <v>26</v>
      </c>
      <c r="S975">
        <v>33</v>
      </c>
      <c r="T975">
        <v>45.21</v>
      </c>
      <c r="U975">
        <v>201</v>
      </c>
      <c r="V975">
        <v>2</v>
      </c>
      <c r="W975">
        <v>22</v>
      </c>
      <c r="X975">
        <v>40</v>
      </c>
      <c r="Y975">
        <v>55.000000000000007</v>
      </c>
      <c r="Z975">
        <v>54.790000000000006</v>
      </c>
      <c r="AA975">
        <v>237</v>
      </c>
      <c r="AB975">
        <v>1</v>
      </c>
      <c r="AC975">
        <v>1</v>
      </c>
      <c r="AD975">
        <v>4</v>
      </c>
      <c r="AE975">
        <v>25</v>
      </c>
      <c r="AF975">
        <v>212</v>
      </c>
      <c r="AG975">
        <v>413</v>
      </c>
      <c r="AH975">
        <v>1</v>
      </c>
      <c r="AI975">
        <v>1</v>
      </c>
      <c r="AJ975">
        <v>2</v>
      </c>
      <c r="AK975">
        <v>1</v>
      </c>
      <c r="AL975">
        <v>7</v>
      </c>
      <c r="AM975">
        <v>60</v>
      </c>
      <c r="AN975">
        <v>5</v>
      </c>
      <c r="AO975">
        <v>15</v>
      </c>
      <c r="AP975">
        <v>33.33</v>
      </c>
      <c r="AQ975">
        <v>4</v>
      </c>
      <c r="AR975">
        <v>4</v>
      </c>
      <c r="AS975">
        <v>100</v>
      </c>
      <c r="AT975">
        <v>34.56666666666667</v>
      </c>
      <c r="AU975">
        <v>57.609999999999992</v>
      </c>
      <c r="AV975">
        <v>12</v>
      </c>
      <c r="AW975">
        <v>44</v>
      </c>
      <c r="AX975">
        <v>10</v>
      </c>
      <c r="AY975">
        <v>43</v>
      </c>
      <c r="AZ975">
        <v>4</v>
      </c>
      <c r="BA975">
        <v>38</v>
      </c>
      <c r="BB975" t="str">
        <f t="shared" si="106"/>
        <v>Y</v>
      </c>
      <c r="BC975" t="str">
        <f t="shared" si="107"/>
        <v>Road</v>
      </c>
      <c r="BD975">
        <f t="shared" si="108"/>
        <v>36</v>
      </c>
      <c r="BE975">
        <f t="shared" si="109"/>
        <v>0.44</v>
      </c>
      <c r="BH975" t="str">
        <f t="shared" si="110"/>
        <v>201710Damien WilliamsMIA</v>
      </c>
      <c r="BI975">
        <v>2017</v>
      </c>
      <c r="BJ975" s="2" t="s">
        <v>1348</v>
      </c>
      <c r="BK975" t="s">
        <v>1240</v>
      </c>
      <c r="BL975" t="s">
        <v>156</v>
      </c>
      <c r="BM975" t="str">
        <f t="shared" si="111"/>
        <v>MIA</v>
      </c>
      <c r="BN975" t="s">
        <v>103</v>
      </c>
      <c r="BO975" t="s">
        <v>1337</v>
      </c>
      <c r="BP975" t="s">
        <v>122</v>
      </c>
      <c r="BQ975">
        <v>32</v>
      </c>
      <c r="BR975">
        <v>0.56000000000000005</v>
      </c>
    </row>
    <row r="976" spans="1:70" x14ac:dyDescent="0.3">
      <c r="A976" t="str">
        <f t="shared" si="105"/>
        <v>201710Ty MontgomeryGB</v>
      </c>
      <c r="B976" t="s">
        <v>400</v>
      </c>
      <c r="C976">
        <v>2017</v>
      </c>
      <c r="D976">
        <v>10</v>
      </c>
      <c r="E976" t="s">
        <v>1132</v>
      </c>
      <c r="F976" t="s">
        <v>74</v>
      </c>
      <c r="G976" t="s">
        <v>75</v>
      </c>
      <c r="H976" t="s">
        <v>108</v>
      </c>
      <c r="I976" t="s">
        <v>122</v>
      </c>
      <c r="J976" t="s">
        <v>1126</v>
      </c>
      <c r="K976" t="s">
        <v>1126</v>
      </c>
      <c r="L976">
        <v>4300</v>
      </c>
      <c r="M976">
        <v>5300</v>
      </c>
      <c r="N976" s="1">
        <v>14.8</v>
      </c>
      <c r="O976" s="1">
        <v>13.8</v>
      </c>
      <c r="P976">
        <v>23</v>
      </c>
      <c r="Q976">
        <v>7</v>
      </c>
      <c r="R976">
        <v>18</v>
      </c>
      <c r="S976">
        <v>37</v>
      </c>
      <c r="T976">
        <v>59.68</v>
      </c>
      <c r="U976">
        <v>160</v>
      </c>
      <c r="V976">
        <v>1</v>
      </c>
      <c r="W976">
        <v>18</v>
      </c>
      <c r="X976">
        <v>25</v>
      </c>
      <c r="Y976">
        <v>72</v>
      </c>
      <c r="Z976">
        <v>40.32</v>
      </c>
      <c r="AA976">
        <v>212</v>
      </c>
      <c r="AB976">
        <v>1</v>
      </c>
      <c r="AC976">
        <v>0</v>
      </c>
      <c r="AD976">
        <v>3</v>
      </c>
      <c r="AE976">
        <v>30</v>
      </c>
      <c r="AF976">
        <v>182</v>
      </c>
      <c r="AG976">
        <v>342</v>
      </c>
      <c r="AH976">
        <v>0</v>
      </c>
      <c r="AI976">
        <v>0</v>
      </c>
      <c r="AJ976">
        <v>0</v>
      </c>
      <c r="AK976">
        <v>-1</v>
      </c>
      <c r="AL976">
        <v>5</v>
      </c>
      <c r="AM976">
        <v>35</v>
      </c>
      <c r="AN976">
        <v>7</v>
      </c>
      <c r="AO976">
        <v>16</v>
      </c>
      <c r="AP976">
        <v>43.75</v>
      </c>
      <c r="AQ976">
        <v>1</v>
      </c>
      <c r="AR976">
        <v>1</v>
      </c>
      <c r="AS976">
        <v>100</v>
      </c>
      <c r="AT976">
        <v>33.883333333333333</v>
      </c>
      <c r="AU976">
        <v>56.47</v>
      </c>
      <c r="AV976">
        <v>5</v>
      </c>
      <c r="AW976">
        <v>38</v>
      </c>
      <c r="AX976">
        <v>5</v>
      </c>
      <c r="AY976">
        <v>38</v>
      </c>
      <c r="AZ976">
        <v>5</v>
      </c>
      <c r="BA976">
        <v>16</v>
      </c>
      <c r="BB976" t="e">
        <f t="shared" si="106"/>
        <v>#N/A</v>
      </c>
      <c r="BC976" t="e">
        <f t="shared" si="107"/>
        <v>#N/A</v>
      </c>
      <c r="BD976" t="e">
        <f t="shared" si="108"/>
        <v>#N/A</v>
      </c>
      <c r="BE976" t="e">
        <f t="shared" si="109"/>
        <v>#N/A</v>
      </c>
      <c r="BH976" t="str">
        <f t="shared" si="110"/>
        <v>201710Senorise PerryMIA</v>
      </c>
      <c r="BI976">
        <v>2017</v>
      </c>
      <c r="BJ976" s="2" t="s">
        <v>1348</v>
      </c>
      <c r="BK976" t="s">
        <v>1244</v>
      </c>
      <c r="BL976" t="s">
        <v>156</v>
      </c>
      <c r="BM976" t="str">
        <f t="shared" si="111"/>
        <v>MIA</v>
      </c>
      <c r="BN976" t="s">
        <v>103</v>
      </c>
      <c r="BO976" t="s">
        <v>1335</v>
      </c>
      <c r="BP976" t="s">
        <v>122</v>
      </c>
      <c r="BQ976" t="s">
        <v>1366</v>
      </c>
      <c r="BR976" t="s">
        <v>1366</v>
      </c>
    </row>
    <row r="977" spans="1:70" x14ac:dyDescent="0.3">
      <c r="A977" t="str">
        <f t="shared" si="105"/>
        <v>201710James WhiteNE</v>
      </c>
      <c r="B977" t="s">
        <v>394</v>
      </c>
      <c r="C977">
        <v>2017</v>
      </c>
      <c r="D977">
        <v>10</v>
      </c>
      <c r="E977" t="s">
        <v>1152</v>
      </c>
      <c r="F977" t="s">
        <v>69</v>
      </c>
      <c r="G977" t="s">
        <v>70</v>
      </c>
      <c r="H977" t="s">
        <v>105</v>
      </c>
      <c r="I977" t="s">
        <v>122</v>
      </c>
      <c r="J977" t="s">
        <v>1126</v>
      </c>
      <c r="K977" t="s">
        <v>1126</v>
      </c>
      <c r="L977">
        <v>4200</v>
      </c>
      <c r="M977">
        <v>4600</v>
      </c>
      <c r="N977" s="1">
        <v>10.8</v>
      </c>
      <c r="O977" s="1">
        <v>9.3000000000000007</v>
      </c>
      <c r="P977">
        <v>41</v>
      </c>
      <c r="Q977">
        <v>25</v>
      </c>
      <c r="R977">
        <v>28</v>
      </c>
      <c r="S977">
        <v>29</v>
      </c>
      <c r="T977">
        <v>43.94</v>
      </c>
      <c r="U977">
        <v>99</v>
      </c>
      <c r="V977">
        <v>1</v>
      </c>
      <c r="W977">
        <v>28</v>
      </c>
      <c r="X977">
        <v>37</v>
      </c>
      <c r="Y977">
        <v>75.680000000000007</v>
      </c>
      <c r="Z977">
        <v>56.06</v>
      </c>
      <c r="AA977">
        <v>303</v>
      </c>
      <c r="AB977">
        <v>3</v>
      </c>
      <c r="AC977">
        <v>0</v>
      </c>
      <c r="AD977">
        <v>1</v>
      </c>
      <c r="AE977">
        <v>6</v>
      </c>
      <c r="AF977">
        <v>297</v>
      </c>
      <c r="AG977">
        <v>396</v>
      </c>
      <c r="AH977">
        <v>0</v>
      </c>
      <c r="AI977">
        <v>0</v>
      </c>
      <c r="AJ977">
        <v>0</v>
      </c>
      <c r="AK977">
        <v>-2</v>
      </c>
      <c r="AL977">
        <v>1</v>
      </c>
      <c r="AM977">
        <v>5</v>
      </c>
      <c r="AN977">
        <v>4</v>
      </c>
      <c r="AO977">
        <v>11</v>
      </c>
      <c r="AP977">
        <v>36.36</v>
      </c>
      <c r="AQ977">
        <v>1</v>
      </c>
      <c r="AR977">
        <v>3</v>
      </c>
      <c r="AS977">
        <v>33.33</v>
      </c>
      <c r="AT977">
        <v>29.716666666666665</v>
      </c>
      <c r="AU977">
        <v>49.53</v>
      </c>
      <c r="AV977">
        <v>-7</v>
      </c>
      <c r="AW977">
        <v>46.5</v>
      </c>
      <c r="AX977">
        <v>-7</v>
      </c>
      <c r="AY977">
        <v>44.5</v>
      </c>
      <c r="AZ977">
        <v>0</v>
      </c>
      <c r="BA977">
        <v>16</v>
      </c>
      <c r="BB977" t="str">
        <f t="shared" si="106"/>
        <v>N</v>
      </c>
      <c r="BC977" t="str">
        <f t="shared" si="107"/>
        <v>Road</v>
      </c>
      <c r="BD977">
        <f t="shared" si="108"/>
        <v>11</v>
      </c>
      <c r="BE977">
        <f t="shared" si="109"/>
        <v>0.16</v>
      </c>
      <c r="BH977" t="str">
        <f t="shared" si="110"/>
        <v>201710Jonathan StewartCAR</v>
      </c>
      <c r="BI977">
        <v>2017</v>
      </c>
      <c r="BJ977" s="2" t="s">
        <v>1348</v>
      </c>
      <c r="BK977" t="s">
        <v>1195</v>
      </c>
      <c r="BL977" t="s">
        <v>103</v>
      </c>
      <c r="BM977" t="str">
        <f t="shared" si="111"/>
        <v>CAR</v>
      </c>
      <c r="BN977" t="s">
        <v>156</v>
      </c>
      <c r="BO977" t="s">
        <v>1335</v>
      </c>
      <c r="BP977" t="s">
        <v>72</v>
      </c>
      <c r="BQ977">
        <v>25</v>
      </c>
      <c r="BR977">
        <v>0.32</v>
      </c>
    </row>
    <row r="978" spans="1:70" x14ac:dyDescent="0.3">
      <c r="A978" t="str">
        <f t="shared" si="105"/>
        <v>201710Duke JohnsonCLE</v>
      </c>
      <c r="B978" t="s">
        <v>403</v>
      </c>
      <c r="C978">
        <v>2017</v>
      </c>
      <c r="D978">
        <v>10</v>
      </c>
      <c r="E978" t="s">
        <v>1141</v>
      </c>
      <c r="F978" t="s">
        <v>118</v>
      </c>
      <c r="G978" t="s">
        <v>6</v>
      </c>
      <c r="H978" t="s">
        <v>92</v>
      </c>
      <c r="I978" t="s">
        <v>122</v>
      </c>
      <c r="J978" t="s">
        <v>1126</v>
      </c>
      <c r="K978" t="s">
        <v>1126</v>
      </c>
      <c r="L978">
        <v>4100</v>
      </c>
      <c r="M978">
        <v>5500</v>
      </c>
      <c r="N978" s="1">
        <v>14.8</v>
      </c>
      <c r="O978" s="1">
        <v>11.8</v>
      </c>
      <c r="P978">
        <v>24</v>
      </c>
      <c r="Q978">
        <v>-14</v>
      </c>
      <c r="R978">
        <v>26</v>
      </c>
      <c r="S978">
        <v>33</v>
      </c>
      <c r="T978">
        <v>45.21</v>
      </c>
      <c r="U978">
        <v>201</v>
      </c>
      <c r="V978">
        <v>2</v>
      </c>
      <c r="W978">
        <v>22</v>
      </c>
      <c r="X978">
        <v>40</v>
      </c>
      <c r="Y978">
        <v>55.000000000000007</v>
      </c>
      <c r="Z978">
        <v>54.790000000000006</v>
      </c>
      <c r="AA978">
        <v>237</v>
      </c>
      <c r="AB978">
        <v>1</v>
      </c>
      <c r="AC978">
        <v>1</v>
      </c>
      <c r="AD978">
        <v>4</v>
      </c>
      <c r="AE978">
        <v>25</v>
      </c>
      <c r="AF978">
        <v>212</v>
      </c>
      <c r="AG978">
        <v>413</v>
      </c>
      <c r="AH978">
        <v>1</v>
      </c>
      <c r="AI978">
        <v>1</v>
      </c>
      <c r="AJ978">
        <v>2</v>
      </c>
      <c r="AK978">
        <v>1</v>
      </c>
      <c r="AL978">
        <v>7</v>
      </c>
      <c r="AM978">
        <v>60</v>
      </c>
      <c r="AN978">
        <v>5</v>
      </c>
      <c r="AO978">
        <v>15</v>
      </c>
      <c r="AP978">
        <v>33.33</v>
      </c>
      <c r="AQ978">
        <v>4</v>
      </c>
      <c r="AR978">
        <v>4</v>
      </c>
      <c r="AS978">
        <v>100</v>
      </c>
      <c r="AT978">
        <v>34.56666666666667</v>
      </c>
      <c r="AU978">
        <v>57.609999999999992</v>
      </c>
      <c r="AV978">
        <v>12</v>
      </c>
      <c r="AW978">
        <v>44</v>
      </c>
      <c r="AX978">
        <v>10</v>
      </c>
      <c r="AY978">
        <v>43</v>
      </c>
      <c r="AZ978">
        <v>4</v>
      </c>
      <c r="BA978">
        <v>38</v>
      </c>
      <c r="BB978" t="str">
        <f t="shared" si="106"/>
        <v>N</v>
      </c>
      <c r="BC978" t="str">
        <f t="shared" si="107"/>
        <v>Road</v>
      </c>
      <c r="BD978">
        <f t="shared" si="108"/>
        <v>48</v>
      </c>
      <c r="BE978">
        <f t="shared" si="109"/>
        <v>0.59</v>
      </c>
      <c r="BH978" t="str">
        <f t="shared" si="110"/>
        <v>201710Cameron Artis-PayneCAR</v>
      </c>
      <c r="BI978">
        <v>2017</v>
      </c>
      <c r="BJ978" s="2" t="s">
        <v>1348</v>
      </c>
      <c r="BK978" t="s">
        <v>1256</v>
      </c>
      <c r="BL978" t="s">
        <v>103</v>
      </c>
      <c r="BM978" t="str">
        <f t="shared" si="111"/>
        <v>CAR</v>
      </c>
      <c r="BN978" t="s">
        <v>156</v>
      </c>
      <c r="BO978" t="s">
        <v>1335</v>
      </c>
      <c r="BP978" t="s">
        <v>72</v>
      </c>
      <c r="BQ978">
        <v>12</v>
      </c>
      <c r="BR978">
        <v>0.16</v>
      </c>
    </row>
    <row r="979" spans="1:70" x14ac:dyDescent="0.3">
      <c r="A979" t="str">
        <f t="shared" si="105"/>
        <v>201710Latavius MurrayMIN</v>
      </c>
      <c r="B979" t="s">
        <v>402</v>
      </c>
      <c r="C979">
        <v>2017</v>
      </c>
      <c r="D979">
        <v>10</v>
      </c>
      <c r="E979" t="s">
        <v>1149</v>
      </c>
      <c r="F979" t="s">
        <v>95</v>
      </c>
      <c r="G979" t="s">
        <v>12</v>
      </c>
      <c r="H979" t="s">
        <v>82</v>
      </c>
      <c r="I979" t="s">
        <v>122</v>
      </c>
      <c r="J979" t="s">
        <v>1126</v>
      </c>
      <c r="K979" t="s">
        <v>1126</v>
      </c>
      <c r="L979">
        <v>4000</v>
      </c>
      <c r="M979">
        <v>6400</v>
      </c>
      <c r="N979" s="1">
        <v>12.8</v>
      </c>
      <c r="O979" s="1">
        <v>12.8</v>
      </c>
      <c r="P979">
        <v>38</v>
      </c>
      <c r="Q979">
        <v>8</v>
      </c>
      <c r="R979">
        <v>21</v>
      </c>
      <c r="S979">
        <v>31</v>
      </c>
      <c r="T979">
        <v>51.67</v>
      </c>
      <c r="U979">
        <v>102</v>
      </c>
      <c r="V979">
        <v>1</v>
      </c>
      <c r="W979">
        <v>21</v>
      </c>
      <c r="X979">
        <v>29</v>
      </c>
      <c r="Y979">
        <v>72.41</v>
      </c>
      <c r="Z979">
        <v>48.33</v>
      </c>
      <c r="AA979">
        <v>304</v>
      </c>
      <c r="AB979">
        <v>4</v>
      </c>
      <c r="AC979">
        <v>2</v>
      </c>
      <c r="AD979">
        <v>0</v>
      </c>
      <c r="AE979">
        <v>0</v>
      </c>
      <c r="AF979">
        <v>304</v>
      </c>
      <c r="AG979">
        <v>406</v>
      </c>
      <c r="AH979">
        <v>0</v>
      </c>
      <c r="AI979">
        <v>0</v>
      </c>
      <c r="AJ979">
        <v>2</v>
      </c>
      <c r="AK979">
        <v>1</v>
      </c>
      <c r="AL979">
        <v>3</v>
      </c>
      <c r="AM979">
        <v>40</v>
      </c>
      <c r="AN979">
        <v>8</v>
      </c>
      <c r="AO979">
        <v>12</v>
      </c>
      <c r="AP979">
        <v>66.67</v>
      </c>
      <c r="AQ979">
        <v>0</v>
      </c>
      <c r="AR979">
        <v>0</v>
      </c>
      <c r="AS979">
        <v>0</v>
      </c>
      <c r="AT979">
        <v>28.9</v>
      </c>
      <c r="AU979">
        <v>48.17</v>
      </c>
      <c r="AV979">
        <v>-2</v>
      </c>
      <c r="AW979">
        <v>42.5</v>
      </c>
      <c r="AX979">
        <v>0</v>
      </c>
      <c r="AY979">
        <v>43</v>
      </c>
      <c r="AZ979">
        <v>1</v>
      </c>
      <c r="BA979">
        <v>30</v>
      </c>
      <c r="BB979" t="str">
        <f t="shared" si="106"/>
        <v>Y</v>
      </c>
      <c r="BC979" t="str">
        <f t="shared" si="107"/>
        <v>Road</v>
      </c>
      <c r="BD979">
        <f t="shared" si="108"/>
        <v>30</v>
      </c>
      <c r="BE979">
        <f t="shared" si="109"/>
        <v>0.49</v>
      </c>
      <c r="BH979" t="str">
        <f t="shared" si="110"/>
        <v>201710Christian McCaffreyCAR</v>
      </c>
      <c r="BI979">
        <v>2017</v>
      </c>
      <c r="BJ979" s="2" t="s">
        <v>1348</v>
      </c>
      <c r="BK979" t="s">
        <v>1190</v>
      </c>
      <c r="BL979" t="s">
        <v>103</v>
      </c>
      <c r="BM979" t="str">
        <f t="shared" si="111"/>
        <v>CAR</v>
      </c>
      <c r="BN979" t="s">
        <v>156</v>
      </c>
      <c r="BO979" t="s">
        <v>1337</v>
      </c>
      <c r="BP979" t="s">
        <v>72</v>
      </c>
      <c r="BQ979">
        <v>45</v>
      </c>
      <c r="BR979">
        <v>0.57999999999999996</v>
      </c>
    </row>
    <row r="980" spans="1:70" x14ac:dyDescent="0.3">
      <c r="A980" t="str">
        <f t="shared" si="105"/>
        <v>201710Bilal PowellNYJ</v>
      </c>
      <c r="B980" t="s">
        <v>396</v>
      </c>
      <c r="C980">
        <v>2017</v>
      </c>
      <c r="D980">
        <v>10</v>
      </c>
      <c r="E980" t="s">
        <v>1196</v>
      </c>
      <c r="F980" t="s">
        <v>90</v>
      </c>
      <c r="G980" t="s">
        <v>144</v>
      </c>
      <c r="H980" t="s">
        <v>153</v>
      </c>
      <c r="I980" t="s">
        <v>122</v>
      </c>
      <c r="J980" t="s">
        <v>1126</v>
      </c>
      <c r="K980" t="s">
        <v>1126</v>
      </c>
      <c r="L980">
        <v>4000</v>
      </c>
      <c r="M980">
        <v>6000</v>
      </c>
      <c r="N980" s="1">
        <v>3.6</v>
      </c>
      <c r="O980" s="1">
        <v>2.1</v>
      </c>
      <c r="P980">
        <v>10</v>
      </c>
      <c r="Q980">
        <v>-5</v>
      </c>
      <c r="R980">
        <v>15</v>
      </c>
      <c r="S980">
        <v>19</v>
      </c>
      <c r="T980">
        <v>32.76</v>
      </c>
      <c r="U980">
        <v>56</v>
      </c>
      <c r="V980">
        <v>0</v>
      </c>
      <c r="W980">
        <v>23</v>
      </c>
      <c r="X980">
        <v>39</v>
      </c>
      <c r="Y980">
        <v>58.97</v>
      </c>
      <c r="Z980">
        <v>67.239999999999995</v>
      </c>
      <c r="AA980">
        <v>262</v>
      </c>
      <c r="AB980">
        <v>1</v>
      </c>
      <c r="AC980">
        <v>1</v>
      </c>
      <c r="AD980">
        <v>6</v>
      </c>
      <c r="AE980">
        <v>43</v>
      </c>
      <c r="AF980">
        <v>219</v>
      </c>
      <c r="AG980">
        <v>275</v>
      </c>
      <c r="AH980">
        <v>2</v>
      </c>
      <c r="AI980">
        <v>1</v>
      </c>
      <c r="AJ980">
        <v>2</v>
      </c>
      <c r="AK980">
        <v>1</v>
      </c>
      <c r="AL980">
        <v>8</v>
      </c>
      <c r="AM980">
        <v>77</v>
      </c>
      <c r="AN980">
        <v>3</v>
      </c>
      <c r="AO980">
        <v>15</v>
      </c>
      <c r="AP980">
        <v>20</v>
      </c>
      <c r="AQ980">
        <v>1</v>
      </c>
      <c r="AR980">
        <v>2</v>
      </c>
      <c r="AS980">
        <v>50</v>
      </c>
      <c r="AT980">
        <v>28.1</v>
      </c>
      <c r="AU980">
        <v>46.83</v>
      </c>
      <c r="AV980">
        <v>0</v>
      </c>
      <c r="AW980">
        <v>41</v>
      </c>
      <c r="AX980">
        <v>1</v>
      </c>
      <c r="AY980">
        <v>44.5</v>
      </c>
      <c r="AZ980">
        <v>1</v>
      </c>
      <c r="BA980">
        <v>15</v>
      </c>
      <c r="BB980" t="str">
        <f t="shared" si="106"/>
        <v>Y</v>
      </c>
      <c r="BC980" t="str">
        <f t="shared" si="107"/>
        <v>Road</v>
      </c>
      <c r="BD980">
        <f t="shared" si="108"/>
        <v>33</v>
      </c>
      <c r="BE980">
        <f t="shared" si="109"/>
        <v>0.48</v>
      </c>
      <c r="BH980" t="str">
        <f t="shared" si="110"/>
        <v>201710Alex ArmahCAR</v>
      </c>
      <c r="BI980">
        <v>2017</v>
      </c>
      <c r="BJ980" s="2" t="s">
        <v>1348</v>
      </c>
      <c r="BK980" t="s">
        <v>1295</v>
      </c>
      <c r="BL980" t="s">
        <v>103</v>
      </c>
      <c r="BM980" t="str">
        <f t="shared" si="111"/>
        <v>CAR</v>
      </c>
      <c r="BN980" t="s">
        <v>156</v>
      </c>
      <c r="BO980" t="s">
        <v>1335</v>
      </c>
      <c r="BP980" t="s">
        <v>72</v>
      </c>
      <c r="BQ980">
        <v>18</v>
      </c>
      <c r="BR980">
        <v>0.23</v>
      </c>
    </row>
    <row r="981" spans="1:70" x14ac:dyDescent="0.3">
      <c r="A981" t="str">
        <f t="shared" si="105"/>
        <v>201710D'Onta ForemanHOU</v>
      </c>
      <c r="B981" t="s">
        <v>404</v>
      </c>
      <c r="C981">
        <v>2017</v>
      </c>
      <c r="D981">
        <v>10</v>
      </c>
      <c r="E981" t="s">
        <v>1151</v>
      </c>
      <c r="F981" t="s">
        <v>115</v>
      </c>
      <c r="G981" t="s">
        <v>0</v>
      </c>
      <c r="H981" t="s">
        <v>111</v>
      </c>
      <c r="I981" t="s">
        <v>122</v>
      </c>
      <c r="J981" t="s">
        <v>1126</v>
      </c>
      <c r="K981" t="s">
        <v>1126</v>
      </c>
      <c r="L981">
        <v>4000</v>
      </c>
      <c r="M981">
        <v>5100</v>
      </c>
      <c r="N981" s="1">
        <v>1.8</v>
      </c>
      <c r="O981" s="1">
        <v>1.8</v>
      </c>
      <c r="P981">
        <v>7</v>
      </c>
      <c r="Q981">
        <v>-26</v>
      </c>
      <c r="R981">
        <v>17</v>
      </c>
      <c r="S981">
        <v>25</v>
      </c>
      <c r="T981">
        <v>40.98</v>
      </c>
      <c r="U981">
        <v>89</v>
      </c>
      <c r="V981">
        <v>0</v>
      </c>
      <c r="W981">
        <v>18</v>
      </c>
      <c r="X981">
        <v>36</v>
      </c>
      <c r="Y981">
        <v>50</v>
      </c>
      <c r="Z981">
        <v>59.019999999999996</v>
      </c>
      <c r="AA981">
        <v>221</v>
      </c>
      <c r="AB981">
        <v>1</v>
      </c>
      <c r="AC981">
        <v>2</v>
      </c>
      <c r="AD981">
        <v>3</v>
      </c>
      <c r="AE981">
        <v>27</v>
      </c>
      <c r="AF981">
        <v>194</v>
      </c>
      <c r="AG981">
        <v>283</v>
      </c>
      <c r="AH981">
        <v>2</v>
      </c>
      <c r="AI981">
        <v>2</v>
      </c>
      <c r="AJ981">
        <v>4</v>
      </c>
      <c r="AK981">
        <v>4</v>
      </c>
      <c r="AL981">
        <v>8</v>
      </c>
      <c r="AM981">
        <v>60</v>
      </c>
      <c r="AN981">
        <v>4</v>
      </c>
      <c r="AO981">
        <v>12</v>
      </c>
      <c r="AP981">
        <v>33.33</v>
      </c>
      <c r="AQ981">
        <v>0</v>
      </c>
      <c r="AR981">
        <v>1</v>
      </c>
      <c r="AS981">
        <v>0</v>
      </c>
      <c r="AT981">
        <v>28.483333333333334</v>
      </c>
      <c r="AU981">
        <v>47.47</v>
      </c>
      <c r="AV981">
        <v>10</v>
      </c>
      <c r="AW981">
        <v>47</v>
      </c>
      <c r="AX981">
        <v>13</v>
      </c>
      <c r="AY981">
        <v>45</v>
      </c>
      <c r="AZ981">
        <v>3</v>
      </c>
      <c r="BA981">
        <v>33</v>
      </c>
      <c r="BB981" t="str">
        <f t="shared" si="106"/>
        <v>Y</v>
      </c>
      <c r="BC981" t="str">
        <f t="shared" si="107"/>
        <v>Road</v>
      </c>
      <c r="BD981">
        <f t="shared" si="108"/>
        <v>16</v>
      </c>
      <c r="BE981">
        <f t="shared" si="109"/>
        <v>0.23</v>
      </c>
      <c r="BH981" t="str">
        <f t="shared" si="110"/>
        <v>201711Derrick HenryTEN</v>
      </c>
      <c r="BI981">
        <v>2017</v>
      </c>
      <c r="BJ981" s="2" t="s">
        <v>1349</v>
      </c>
      <c r="BK981" t="s">
        <v>1134</v>
      </c>
      <c r="BL981" t="s">
        <v>78</v>
      </c>
      <c r="BM981" t="str">
        <f t="shared" si="111"/>
        <v>TEN</v>
      </c>
      <c r="BN981" t="s">
        <v>119</v>
      </c>
      <c r="BO981" t="s">
        <v>1335</v>
      </c>
      <c r="BP981" t="s">
        <v>122</v>
      </c>
      <c r="BQ981">
        <v>16</v>
      </c>
      <c r="BR981">
        <v>0.25</v>
      </c>
    </row>
    <row r="982" spans="1:70" x14ac:dyDescent="0.3">
      <c r="A982" t="str">
        <f t="shared" si="105"/>
        <v>201710Jamaal WilliamsGB</v>
      </c>
      <c r="B982" t="s">
        <v>400</v>
      </c>
      <c r="C982">
        <v>2017</v>
      </c>
      <c r="D982">
        <v>10</v>
      </c>
      <c r="E982" t="s">
        <v>1153</v>
      </c>
      <c r="F982" t="s">
        <v>74</v>
      </c>
      <c r="G982" t="s">
        <v>75</v>
      </c>
      <c r="H982" t="s">
        <v>108</v>
      </c>
      <c r="I982" t="s">
        <v>122</v>
      </c>
      <c r="J982" t="s">
        <v>1126</v>
      </c>
      <c r="K982" t="s">
        <v>1126</v>
      </c>
      <c r="L982">
        <v>4000</v>
      </c>
      <c r="M982">
        <v>4700</v>
      </c>
      <c r="N982" s="1">
        <v>8.4</v>
      </c>
      <c r="O982" s="1">
        <v>7.9</v>
      </c>
      <c r="P982">
        <v>23</v>
      </c>
      <c r="Q982">
        <v>7</v>
      </c>
      <c r="R982">
        <v>18</v>
      </c>
      <c r="S982">
        <v>37</v>
      </c>
      <c r="T982">
        <v>59.68</v>
      </c>
      <c r="U982">
        <v>160</v>
      </c>
      <c r="V982">
        <v>1</v>
      </c>
      <c r="W982">
        <v>18</v>
      </c>
      <c r="X982">
        <v>25</v>
      </c>
      <c r="Y982">
        <v>72</v>
      </c>
      <c r="Z982">
        <v>40.32</v>
      </c>
      <c r="AA982">
        <v>212</v>
      </c>
      <c r="AB982">
        <v>1</v>
      </c>
      <c r="AC982">
        <v>0</v>
      </c>
      <c r="AD982">
        <v>3</v>
      </c>
      <c r="AE982">
        <v>30</v>
      </c>
      <c r="AF982">
        <v>182</v>
      </c>
      <c r="AG982">
        <v>342</v>
      </c>
      <c r="AH982">
        <v>0</v>
      </c>
      <c r="AI982">
        <v>0</v>
      </c>
      <c r="AJ982">
        <v>0</v>
      </c>
      <c r="AK982">
        <v>-1</v>
      </c>
      <c r="AL982">
        <v>5</v>
      </c>
      <c r="AM982">
        <v>35</v>
      </c>
      <c r="AN982">
        <v>7</v>
      </c>
      <c r="AO982">
        <v>16</v>
      </c>
      <c r="AP982">
        <v>43.75</v>
      </c>
      <c r="AQ982">
        <v>1</v>
      </c>
      <c r="AR982">
        <v>1</v>
      </c>
      <c r="AS982">
        <v>100</v>
      </c>
      <c r="AT982">
        <v>33.883333333333333</v>
      </c>
      <c r="AU982">
        <v>56.47</v>
      </c>
      <c r="AV982">
        <v>5</v>
      </c>
      <c r="AW982">
        <v>38</v>
      </c>
      <c r="AX982">
        <v>5</v>
      </c>
      <c r="AY982">
        <v>38</v>
      </c>
      <c r="AZ982">
        <v>5</v>
      </c>
      <c r="BA982">
        <v>16</v>
      </c>
      <c r="BB982" t="str">
        <f t="shared" si="106"/>
        <v>N</v>
      </c>
      <c r="BC982" t="str">
        <f t="shared" si="107"/>
        <v>Road</v>
      </c>
      <c r="BD982">
        <f t="shared" si="108"/>
        <v>35</v>
      </c>
      <c r="BE982">
        <f t="shared" si="109"/>
        <v>0.53</v>
      </c>
      <c r="BH982" t="str">
        <f t="shared" si="110"/>
        <v>201711DeMarco MurrayTEN</v>
      </c>
      <c r="BI982">
        <v>2017</v>
      </c>
      <c r="BJ982" s="2" t="s">
        <v>1349</v>
      </c>
      <c r="BK982" t="s">
        <v>1128</v>
      </c>
      <c r="BL982" t="s">
        <v>78</v>
      </c>
      <c r="BM982" t="str">
        <f t="shared" si="111"/>
        <v>TEN</v>
      </c>
      <c r="BN982" t="s">
        <v>119</v>
      </c>
      <c r="BO982" t="s">
        <v>1337</v>
      </c>
      <c r="BP982" t="s">
        <v>122</v>
      </c>
      <c r="BQ982">
        <v>52</v>
      </c>
      <c r="BR982">
        <v>0.8</v>
      </c>
    </row>
    <row r="983" spans="1:70" x14ac:dyDescent="0.3">
      <c r="A983" t="str">
        <f t="shared" si="105"/>
        <v>201710Dion LewisNE</v>
      </c>
      <c r="B983" t="s">
        <v>394</v>
      </c>
      <c r="C983">
        <v>2017</v>
      </c>
      <c r="D983">
        <v>10</v>
      </c>
      <c r="E983" t="s">
        <v>1156</v>
      </c>
      <c r="F983" t="s">
        <v>69</v>
      </c>
      <c r="G983" t="s">
        <v>70</v>
      </c>
      <c r="H983" t="s">
        <v>105</v>
      </c>
      <c r="I983" t="s">
        <v>122</v>
      </c>
      <c r="J983" t="s">
        <v>1126</v>
      </c>
      <c r="K983" t="s">
        <v>1126</v>
      </c>
      <c r="L983">
        <v>3900</v>
      </c>
      <c r="M983">
        <v>5600</v>
      </c>
      <c r="N983" s="1">
        <v>17.5</v>
      </c>
      <c r="O983" s="1">
        <v>17.5</v>
      </c>
      <c r="P983">
        <v>41</v>
      </c>
      <c r="Q983">
        <v>25</v>
      </c>
      <c r="R983">
        <v>28</v>
      </c>
      <c r="S983">
        <v>29</v>
      </c>
      <c r="T983">
        <v>43.94</v>
      </c>
      <c r="U983">
        <v>99</v>
      </c>
      <c r="V983">
        <v>1</v>
      </c>
      <c r="W983">
        <v>28</v>
      </c>
      <c r="X983">
        <v>37</v>
      </c>
      <c r="Y983">
        <v>75.680000000000007</v>
      </c>
      <c r="Z983">
        <v>56.06</v>
      </c>
      <c r="AA983">
        <v>303</v>
      </c>
      <c r="AB983">
        <v>3</v>
      </c>
      <c r="AC983">
        <v>0</v>
      </c>
      <c r="AD983">
        <v>1</v>
      </c>
      <c r="AE983">
        <v>6</v>
      </c>
      <c r="AF983">
        <v>297</v>
      </c>
      <c r="AG983">
        <v>396</v>
      </c>
      <c r="AH983">
        <v>0</v>
      </c>
      <c r="AI983">
        <v>0</v>
      </c>
      <c r="AJ983">
        <v>0</v>
      </c>
      <c r="AK983">
        <v>-2</v>
      </c>
      <c r="AL983">
        <v>1</v>
      </c>
      <c r="AM983">
        <v>5</v>
      </c>
      <c r="AN983">
        <v>4</v>
      </c>
      <c r="AO983">
        <v>11</v>
      </c>
      <c r="AP983">
        <v>36.36</v>
      </c>
      <c r="AQ983">
        <v>1</v>
      </c>
      <c r="AR983">
        <v>3</v>
      </c>
      <c r="AS983">
        <v>33.33</v>
      </c>
      <c r="AT983">
        <v>29.716666666666665</v>
      </c>
      <c r="AU983">
        <v>49.53</v>
      </c>
      <c r="AV983">
        <v>-7</v>
      </c>
      <c r="AW983">
        <v>46.5</v>
      </c>
      <c r="AX983">
        <v>-7</v>
      </c>
      <c r="AY983">
        <v>44.5</v>
      </c>
      <c r="AZ983">
        <v>0</v>
      </c>
      <c r="BA983">
        <v>16</v>
      </c>
      <c r="BB983" t="str">
        <f t="shared" si="106"/>
        <v>Y</v>
      </c>
      <c r="BC983" t="str">
        <f t="shared" si="107"/>
        <v>Road</v>
      </c>
      <c r="BD983">
        <f t="shared" si="108"/>
        <v>21</v>
      </c>
      <c r="BE983">
        <f t="shared" si="109"/>
        <v>0.3</v>
      </c>
      <c r="BH983" t="str">
        <f t="shared" si="110"/>
        <v>201711David FluellenTEN</v>
      </c>
      <c r="BI983">
        <v>2017</v>
      </c>
      <c r="BJ983" s="2" t="s">
        <v>1349</v>
      </c>
      <c r="BK983" t="s">
        <v>1242</v>
      </c>
      <c r="BL983" t="s">
        <v>78</v>
      </c>
      <c r="BM983" t="str">
        <f t="shared" si="111"/>
        <v>TEN</v>
      </c>
      <c r="BN983" t="s">
        <v>119</v>
      </c>
      <c r="BO983" t="s">
        <v>1335</v>
      </c>
      <c r="BP983" t="s">
        <v>122</v>
      </c>
      <c r="BQ983" t="s">
        <v>1366</v>
      </c>
      <c r="BR983" t="s">
        <v>1366</v>
      </c>
    </row>
    <row r="984" spans="1:70" x14ac:dyDescent="0.3">
      <c r="A984" t="str">
        <f t="shared" si="105"/>
        <v>201710Austin EkelerLAC</v>
      </c>
      <c r="B984" t="s">
        <v>401</v>
      </c>
      <c r="C984">
        <v>2017</v>
      </c>
      <c r="D984">
        <v>10</v>
      </c>
      <c r="E984" t="s">
        <v>1231</v>
      </c>
      <c r="F984" t="s">
        <v>106</v>
      </c>
      <c r="G984" t="s">
        <v>14</v>
      </c>
      <c r="H984" t="s">
        <v>116</v>
      </c>
      <c r="I984" t="s">
        <v>122</v>
      </c>
      <c r="J984" t="s">
        <v>1126</v>
      </c>
      <c r="K984" t="s">
        <v>1126</v>
      </c>
      <c r="L984">
        <v>3900</v>
      </c>
      <c r="M984">
        <v>4800</v>
      </c>
      <c r="N984" s="1">
        <v>27.9</v>
      </c>
      <c r="O984" s="1">
        <v>24.4</v>
      </c>
      <c r="P984">
        <v>17</v>
      </c>
      <c r="Q984">
        <v>-3</v>
      </c>
      <c r="R984">
        <v>16</v>
      </c>
      <c r="S984">
        <v>30</v>
      </c>
      <c r="T984">
        <v>44.78</v>
      </c>
      <c r="U984">
        <v>87</v>
      </c>
      <c r="V984">
        <v>0</v>
      </c>
      <c r="W984">
        <v>21</v>
      </c>
      <c r="X984">
        <v>37</v>
      </c>
      <c r="Y984">
        <v>56.76</v>
      </c>
      <c r="Z984">
        <v>55.22</v>
      </c>
      <c r="AA984">
        <v>235</v>
      </c>
      <c r="AB984">
        <v>2</v>
      </c>
      <c r="AC984">
        <v>1</v>
      </c>
      <c r="AD984">
        <v>0</v>
      </c>
      <c r="AE984">
        <v>0</v>
      </c>
      <c r="AF984">
        <v>235</v>
      </c>
      <c r="AG984">
        <v>322</v>
      </c>
      <c r="AH984">
        <v>2</v>
      </c>
      <c r="AI984">
        <v>1</v>
      </c>
      <c r="AJ984">
        <v>2</v>
      </c>
      <c r="AK984">
        <v>0</v>
      </c>
      <c r="AL984">
        <v>7</v>
      </c>
      <c r="AM984">
        <v>77</v>
      </c>
      <c r="AN984">
        <v>3</v>
      </c>
      <c r="AO984">
        <v>15</v>
      </c>
      <c r="AP984">
        <v>20</v>
      </c>
      <c r="AQ984">
        <v>0</v>
      </c>
      <c r="AR984">
        <v>0</v>
      </c>
      <c r="AS984">
        <v>0</v>
      </c>
      <c r="AT984">
        <v>31.783333333333335</v>
      </c>
      <c r="AU984">
        <v>47.58</v>
      </c>
      <c r="AV984">
        <v>4</v>
      </c>
      <c r="AW984">
        <v>41.5</v>
      </c>
      <c r="AX984">
        <v>5</v>
      </c>
      <c r="AY984">
        <v>40.5</v>
      </c>
      <c r="AZ984">
        <v>3</v>
      </c>
      <c r="BA984">
        <v>20</v>
      </c>
      <c r="BB984" t="str">
        <f t="shared" si="106"/>
        <v>N</v>
      </c>
      <c r="BC984" t="str">
        <f t="shared" si="107"/>
        <v>Road</v>
      </c>
      <c r="BD984">
        <f t="shared" si="108"/>
        <v>23</v>
      </c>
      <c r="BE984">
        <f t="shared" si="109"/>
        <v>0.33</v>
      </c>
      <c r="BH984" t="str">
        <f t="shared" si="110"/>
        <v>201711Le'Veon BellPIT</v>
      </c>
      <c r="BI984">
        <v>2017</v>
      </c>
      <c r="BJ984" s="2" t="s">
        <v>1349</v>
      </c>
      <c r="BK984" t="s">
        <v>1184</v>
      </c>
      <c r="BL984" t="s">
        <v>119</v>
      </c>
      <c r="BM984" t="str">
        <f t="shared" si="111"/>
        <v>PIT</v>
      </c>
      <c r="BN984" t="s">
        <v>78</v>
      </c>
      <c r="BO984" t="s">
        <v>1337</v>
      </c>
      <c r="BP984" t="s">
        <v>72</v>
      </c>
      <c r="BQ984">
        <v>68</v>
      </c>
      <c r="BR984">
        <v>0.89</v>
      </c>
    </row>
    <row r="985" spans="1:70" x14ac:dyDescent="0.3">
      <c r="A985" t="str">
        <f t="shared" si="105"/>
        <v>201710C.J. ProsiseSEA</v>
      </c>
      <c r="B985" t="s">
        <v>391</v>
      </c>
      <c r="C985">
        <v>2017</v>
      </c>
      <c r="D985">
        <v>10</v>
      </c>
      <c r="E985" t="s">
        <v>1204</v>
      </c>
      <c r="F985" t="s">
        <v>76</v>
      </c>
      <c r="G985" t="s">
        <v>128</v>
      </c>
      <c r="H985" t="s">
        <v>93</v>
      </c>
      <c r="I985" t="s">
        <v>122</v>
      </c>
      <c r="J985" t="s">
        <v>1126</v>
      </c>
      <c r="K985" t="s">
        <v>1126</v>
      </c>
      <c r="L985">
        <v>3900</v>
      </c>
      <c r="M985">
        <v>4600</v>
      </c>
      <c r="N985" s="1">
        <v>0.3</v>
      </c>
      <c r="O985" s="1">
        <v>0.3</v>
      </c>
      <c r="P985">
        <v>22</v>
      </c>
      <c r="Q985">
        <v>6</v>
      </c>
      <c r="R985">
        <v>14</v>
      </c>
      <c r="S985">
        <v>23</v>
      </c>
      <c r="T985">
        <v>41.82</v>
      </c>
      <c r="U985">
        <v>75</v>
      </c>
      <c r="V985">
        <v>0</v>
      </c>
      <c r="W985">
        <v>22</v>
      </c>
      <c r="X985">
        <v>32</v>
      </c>
      <c r="Y985">
        <v>68.75</v>
      </c>
      <c r="Z985">
        <v>58.18</v>
      </c>
      <c r="AA985">
        <v>238</v>
      </c>
      <c r="AB985">
        <v>2</v>
      </c>
      <c r="AC985">
        <v>0</v>
      </c>
      <c r="AD985">
        <v>5</v>
      </c>
      <c r="AE985">
        <v>26</v>
      </c>
      <c r="AF985">
        <v>212</v>
      </c>
      <c r="AG985">
        <v>287</v>
      </c>
      <c r="AH985">
        <v>1</v>
      </c>
      <c r="AI985">
        <v>0</v>
      </c>
      <c r="AJ985">
        <v>0</v>
      </c>
      <c r="AK985">
        <v>-1</v>
      </c>
      <c r="AL985">
        <v>12</v>
      </c>
      <c r="AM985">
        <v>108</v>
      </c>
      <c r="AN985">
        <v>3</v>
      </c>
      <c r="AO985">
        <v>13</v>
      </c>
      <c r="AP985">
        <v>23.080000000000002</v>
      </c>
      <c r="AQ985">
        <v>0</v>
      </c>
      <c r="AR985">
        <v>0</v>
      </c>
      <c r="AS985">
        <v>0</v>
      </c>
      <c r="AT985">
        <v>30.883333333333333</v>
      </c>
      <c r="AU985">
        <v>51.470000000000006</v>
      </c>
      <c r="AV985">
        <v>-6.5</v>
      </c>
      <c r="AW985">
        <v>42.5</v>
      </c>
      <c r="AX985">
        <v>-6</v>
      </c>
      <c r="AY985">
        <v>40</v>
      </c>
      <c r="AZ985">
        <v>2</v>
      </c>
      <c r="BA985">
        <v>16</v>
      </c>
      <c r="BB985" t="str">
        <f t="shared" si="106"/>
        <v>N</v>
      </c>
      <c r="BC985" t="str">
        <f t="shared" si="107"/>
        <v>Road</v>
      </c>
      <c r="BD985">
        <f t="shared" si="108"/>
        <v>13</v>
      </c>
      <c r="BE985">
        <f t="shared" si="109"/>
        <v>0.21</v>
      </c>
      <c r="BH985" t="str">
        <f t="shared" si="110"/>
        <v>201711James ConnerPIT</v>
      </c>
      <c r="BI985">
        <v>2017</v>
      </c>
      <c r="BJ985" s="2" t="s">
        <v>1349</v>
      </c>
      <c r="BK985" t="s">
        <v>1201</v>
      </c>
      <c r="BL985" t="s">
        <v>119</v>
      </c>
      <c r="BM985" t="str">
        <f t="shared" si="111"/>
        <v>PIT</v>
      </c>
      <c r="BN985" t="s">
        <v>78</v>
      </c>
      <c r="BO985" t="s">
        <v>1335</v>
      </c>
      <c r="BP985" t="s">
        <v>72</v>
      </c>
      <c r="BQ985">
        <v>8</v>
      </c>
      <c r="BR985">
        <v>0.11</v>
      </c>
    </row>
    <row r="986" spans="1:70" x14ac:dyDescent="0.3">
      <c r="A986" t="str">
        <f t="shared" si="105"/>
        <v>201710Elijah McGuireNYJ</v>
      </c>
      <c r="B986" t="s">
        <v>396</v>
      </c>
      <c r="C986">
        <v>2017</v>
      </c>
      <c r="D986">
        <v>10</v>
      </c>
      <c r="E986" t="s">
        <v>1217</v>
      </c>
      <c r="F986" t="s">
        <v>90</v>
      </c>
      <c r="G986" t="s">
        <v>144</v>
      </c>
      <c r="H986" t="s">
        <v>153</v>
      </c>
      <c r="I986" t="s">
        <v>122</v>
      </c>
      <c r="J986" t="s">
        <v>1126</v>
      </c>
      <c r="K986" t="s">
        <v>1126</v>
      </c>
      <c r="L986">
        <v>3700</v>
      </c>
      <c r="M986">
        <v>4700</v>
      </c>
      <c r="N986" s="1">
        <v>9.8000000000000007</v>
      </c>
      <c r="O986" s="1">
        <v>7.8</v>
      </c>
      <c r="P986">
        <v>10</v>
      </c>
      <c r="Q986">
        <v>-5</v>
      </c>
      <c r="R986">
        <v>15</v>
      </c>
      <c r="S986">
        <v>19</v>
      </c>
      <c r="T986">
        <v>32.76</v>
      </c>
      <c r="U986">
        <v>56</v>
      </c>
      <c r="V986">
        <v>0</v>
      </c>
      <c r="W986">
        <v>23</v>
      </c>
      <c r="X986">
        <v>39</v>
      </c>
      <c r="Y986">
        <v>58.97</v>
      </c>
      <c r="Z986">
        <v>67.239999999999995</v>
      </c>
      <c r="AA986">
        <v>262</v>
      </c>
      <c r="AB986">
        <v>1</v>
      </c>
      <c r="AC986">
        <v>1</v>
      </c>
      <c r="AD986">
        <v>6</v>
      </c>
      <c r="AE986">
        <v>43</v>
      </c>
      <c r="AF986">
        <v>219</v>
      </c>
      <c r="AG986">
        <v>275</v>
      </c>
      <c r="AH986">
        <v>2</v>
      </c>
      <c r="AI986">
        <v>1</v>
      </c>
      <c r="AJ986">
        <v>2</v>
      </c>
      <c r="AK986">
        <v>1</v>
      </c>
      <c r="AL986">
        <v>8</v>
      </c>
      <c r="AM986">
        <v>77</v>
      </c>
      <c r="AN986">
        <v>3</v>
      </c>
      <c r="AO986">
        <v>15</v>
      </c>
      <c r="AP986">
        <v>20</v>
      </c>
      <c r="AQ986">
        <v>1</v>
      </c>
      <c r="AR986">
        <v>2</v>
      </c>
      <c r="AS986">
        <v>50</v>
      </c>
      <c r="AT986">
        <v>28.1</v>
      </c>
      <c r="AU986">
        <v>46.83</v>
      </c>
      <c r="AV986">
        <v>0</v>
      </c>
      <c r="AW986">
        <v>41</v>
      </c>
      <c r="AX986">
        <v>1</v>
      </c>
      <c r="AY986">
        <v>44.5</v>
      </c>
      <c r="AZ986">
        <v>1</v>
      </c>
      <c r="BA986">
        <v>15</v>
      </c>
      <c r="BB986" t="str">
        <f t="shared" si="106"/>
        <v>N</v>
      </c>
      <c r="BC986" t="str">
        <f t="shared" si="107"/>
        <v>Road</v>
      </c>
      <c r="BD986">
        <f t="shared" si="108"/>
        <v>36</v>
      </c>
      <c r="BE986">
        <f t="shared" si="109"/>
        <v>0.52</v>
      </c>
      <c r="BH986" t="str">
        <f t="shared" si="110"/>
        <v>201711Terrell WatsonPIT</v>
      </c>
      <c r="BI986">
        <v>2017</v>
      </c>
      <c r="BJ986" s="2" t="s">
        <v>1349</v>
      </c>
      <c r="BK986" t="s">
        <v>1229</v>
      </c>
      <c r="BL986" t="s">
        <v>119</v>
      </c>
      <c r="BM986" t="str">
        <f t="shared" si="111"/>
        <v>PIT</v>
      </c>
      <c r="BN986" t="s">
        <v>78</v>
      </c>
      <c r="BO986" t="s">
        <v>1335</v>
      </c>
      <c r="BP986" t="s">
        <v>72</v>
      </c>
      <c r="BQ986" t="s">
        <v>1366</v>
      </c>
      <c r="BR986" t="s">
        <v>1366</v>
      </c>
    </row>
    <row r="987" spans="1:70" x14ac:dyDescent="0.3">
      <c r="A987" t="str">
        <f t="shared" si="105"/>
        <v>201710Alfred BlueHOU</v>
      </c>
      <c r="B987" t="s">
        <v>404</v>
      </c>
      <c r="C987">
        <v>2017</v>
      </c>
      <c r="D987">
        <v>10</v>
      </c>
      <c r="E987" t="s">
        <v>1251</v>
      </c>
      <c r="F987" t="s">
        <v>115</v>
      </c>
      <c r="G987" t="s">
        <v>0</v>
      </c>
      <c r="H987" t="s">
        <v>111</v>
      </c>
      <c r="I987" t="s">
        <v>122</v>
      </c>
      <c r="J987" t="s">
        <v>1126</v>
      </c>
      <c r="K987" t="s">
        <v>1126</v>
      </c>
      <c r="L987">
        <v>3700</v>
      </c>
      <c r="M987">
        <v>4500</v>
      </c>
      <c r="N987" s="1">
        <v>1</v>
      </c>
      <c r="O987" s="1">
        <v>1</v>
      </c>
      <c r="P987">
        <v>7</v>
      </c>
      <c r="Q987">
        <v>-26</v>
      </c>
      <c r="R987">
        <v>17</v>
      </c>
      <c r="S987">
        <v>25</v>
      </c>
      <c r="T987">
        <v>40.98</v>
      </c>
      <c r="U987">
        <v>89</v>
      </c>
      <c r="V987">
        <v>0</v>
      </c>
      <c r="W987">
        <v>18</v>
      </c>
      <c r="X987">
        <v>36</v>
      </c>
      <c r="Y987">
        <v>50</v>
      </c>
      <c r="Z987">
        <v>59.019999999999996</v>
      </c>
      <c r="AA987">
        <v>221</v>
      </c>
      <c r="AB987">
        <v>1</v>
      </c>
      <c r="AC987">
        <v>2</v>
      </c>
      <c r="AD987">
        <v>3</v>
      </c>
      <c r="AE987">
        <v>27</v>
      </c>
      <c r="AF987">
        <v>194</v>
      </c>
      <c r="AG987">
        <v>283</v>
      </c>
      <c r="AH987">
        <v>2</v>
      </c>
      <c r="AI987">
        <v>2</v>
      </c>
      <c r="AJ987">
        <v>4</v>
      </c>
      <c r="AK987">
        <v>4</v>
      </c>
      <c r="AL987">
        <v>8</v>
      </c>
      <c r="AM987">
        <v>60</v>
      </c>
      <c r="AN987">
        <v>4</v>
      </c>
      <c r="AO987">
        <v>12</v>
      </c>
      <c r="AP987">
        <v>33.33</v>
      </c>
      <c r="AQ987">
        <v>0</v>
      </c>
      <c r="AR987">
        <v>1</v>
      </c>
      <c r="AS987">
        <v>0</v>
      </c>
      <c r="AT987">
        <v>28.483333333333334</v>
      </c>
      <c r="AU987">
        <v>47.47</v>
      </c>
      <c r="AV987">
        <v>10</v>
      </c>
      <c r="AW987">
        <v>47</v>
      </c>
      <c r="AX987">
        <v>13</v>
      </c>
      <c r="AY987">
        <v>45</v>
      </c>
      <c r="AZ987">
        <v>3</v>
      </c>
      <c r="BA987">
        <v>33</v>
      </c>
      <c r="BB987" t="str">
        <f t="shared" si="106"/>
        <v>N</v>
      </c>
      <c r="BC987" t="str">
        <f t="shared" si="107"/>
        <v>Road</v>
      </c>
      <c r="BD987">
        <f t="shared" si="108"/>
        <v>13</v>
      </c>
      <c r="BE987">
        <f t="shared" si="109"/>
        <v>0.19</v>
      </c>
      <c r="BH987" t="str">
        <f t="shared" si="110"/>
        <v>201711Adrian PetersonARZ</v>
      </c>
      <c r="BI987">
        <v>2017</v>
      </c>
      <c r="BJ987" s="2" t="s">
        <v>1349</v>
      </c>
      <c r="BK987" t="s">
        <v>1259</v>
      </c>
      <c r="BL987" t="s">
        <v>93</v>
      </c>
      <c r="BM987" t="str">
        <f t="shared" si="111"/>
        <v>ARZ</v>
      </c>
      <c r="BN987" t="s">
        <v>115</v>
      </c>
      <c r="BO987" t="s">
        <v>1337</v>
      </c>
      <c r="BP987" t="s">
        <v>122</v>
      </c>
      <c r="BQ987">
        <v>37</v>
      </c>
      <c r="BR987">
        <v>0.64</v>
      </c>
    </row>
    <row r="988" spans="1:70" x14ac:dyDescent="0.3">
      <c r="A988" t="str">
        <f t="shared" si="105"/>
        <v>201710Wayne GallmanNYG</v>
      </c>
      <c r="B988" t="s">
        <v>398</v>
      </c>
      <c r="C988">
        <v>2017</v>
      </c>
      <c r="D988">
        <v>10</v>
      </c>
      <c r="E988" t="s">
        <v>1257</v>
      </c>
      <c r="F988" t="s">
        <v>86</v>
      </c>
      <c r="G988" t="s">
        <v>135</v>
      </c>
      <c r="H988" t="s">
        <v>102</v>
      </c>
      <c r="I988" t="s">
        <v>122</v>
      </c>
      <c r="J988" t="s">
        <v>1126</v>
      </c>
      <c r="K988" t="s">
        <v>1126</v>
      </c>
      <c r="L988">
        <v>3500</v>
      </c>
      <c r="M988">
        <v>5300</v>
      </c>
      <c r="N988" s="1">
        <v>2.2000000000000002</v>
      </c>
      <c r="O988" s="1">
        <v>2.2000000000000002</v>
      </c>
      <c r="P988">
        <v>21</v>
      </c>
      <c r="Q988">
        <v>-10</v>
      </c>
      <c r="R988">
        <v>19</v>
      </c>
      <c r="S988">
        <v>23</v>
      </c>
      <c r="T988">
        <v>38.33</v>
      </c>
      <c r="U988">
        <v>114</v>
      </c>
      <c r="V988">
        <v>0</v>
      </c>
      <c r="W988">
        <v>28</v>
      </c>
      <c r="X988">
        <v>37</v>
      </c>
      <c r="Y988">
        <v>75.680000000000007</v>
      </c>
      <c r="Z988">
        <v>61.67</v>
      </c>
      <c r="AA988">
        <v>273</v>
      </c>
      <c r="AB988">
        <v>2</v>
      </c>
      <c r="AC988">
        <v>0</v>
      </c>
      <c r="AD988">
        <v>3</v>
      </c>
      <c r="AE988">
        <v>13</v>
      </c>
      <c r="AF988">
        <v>260</v>
      </c>
      <c r="AG988">
        <v>374</v>
      </c>
      <c r="AH988">
        <v>1</v>
      </c>
      <c r="AI988">
        <v>1</v>
      </c>
      <c r="AJ988">
        <v>1</v>
      </c>
      <c r="AK988">
        <v>-1</v>
      </c>
      <c r="AL988">
        <v>4</v>
      </c>
      <c r="AM988">
        <v>35</v>
      </c>
      <c r="AN988">
        <v>5</v>
      </c>
      <c r="AO988">
        <v>14</v>
      </c>
      <c r="AP988">
        <v>35.709999999999994</v>
      </c>
      <c r="AQ988">
        <v>3</v>
      </c>
      <c r="AR988">
        <v>3</v>
      </c>
      <c r="AS988">
        <v>100</v>
      </c>
      <c r="AT988">
        <v>31</v>
      </c>
      <c r="AU988">
        <v>51.67</v>
      </c>
      <c r="AV988">
        <v>0</v>
      </c>
      <c r="AW988">
        <v>42</v>
      </c>
      <c r="AX988">
        <v>-3</v>
      </c>
      <c r="AY988">
        <v>41</v>
      </c>
      <c r="AZ988">
        <v>0</v>
      </c>
      <c r="BA988">
        <v>31</v>
      </c>
      <c r="BB988" t="str">
        <f t="shared" si="106"/>
        <v>N</v>
      </c>
      <c r="BC988" t="str">
        <f t="shared" si="107"/>
        <v>Road</v>
      </c>
      <c r="BD988">
        <f t="shared" si="108"/>
        <v>10</v>
      </c>
      <c r="BE988">
        <f t="shared" si="109"/>
        <v>0.15</v>
      </c>
      <c r="BH988" t="str">
        <f t="shared" si="110"/>
        <v>201711Kerwynn WilliamsARZ</v>
      </c>
      <c r="BI988">
        <v>2017</v>
      </c>
      <c r="BJ988" s="2" t="s">
        <v>1349</v>
      </c>
      <c r="BK988" t="s">
        <v>1213</v>
      </c>
      <c r="BL988" t="s">
        <v>93</v>
      </c>
      <c r="BM988" t="str">
        <f t="shared" si="111"/>
        <v>ARZ</v>
      </c>
      <c r="BN988" t="s">
        <v>115</v>
      </c>
      <c r="BO988" t="s">
        <v>1335</v>
      </c>
      <c r="BP988" t="s">
        <v>122</v>
      </c>
      <c r="BQ988">
        <v>9</v>
      </c>
      <c r="BR988">
        <v>0.16</v>
      </c>
    </row>
    <row r="989" spans="1:70" x14ac:dyDescent="0.3">
      <c r="A989" t="str">
        <f t="shared" si="105"/>
        <v>201710Thomas RawlsSEA</v>
      </c>
      <c r="B989" t="s">
        <v>391</v>
      </c>
      <c r="C989">
        <v>2017</v>
      </c>
      <c r="D989">
        <v>10</v>
      </c>
      <c r="E989" t="s">
        <v>1233</v>
      </c>
      <c r="F989" t="s">
        <v>76</v>
      </c>
      <c r="G989" t="s">
        <v>128</v>
      </c>
      <c r="H989" t="s">
        <v>93</v>
      </c>
      <c r="I989" t="s">
        <v>122</v>
      </c>
      <c r="J989" t="s">
        <v>1126</v>
      </c>
      <c r="K989" t="s">
        <v>1126</v>
      </c>
      <c r="L989">
        <v>3400</v>
      </c>
      <c r="M989">
        <v>5100</v>
      </c>
      <c r="N989" s="1">
        <v>5.9</v>
      </c>
      <c r="O989" s="1">
        <v>4.9000000000000004</v>
      </c>
      <c r="P989">
        <v>22</v>
      </c>
      <c r="Q989">
        <v>6</v>
      </c>
      <c r="R989">
        <v>14</v>
      </c>
      <c r="S989">
        <v>23</v>
      </c>
      <c r="T989">
        <v>41.82</v>
      </c>
      <c r="U989">
        <v>75</v>
      </c>
      <c r="V989">
        <v>0</v>
      </c>
      <c r="W989">
        <v>22</v>
      </c>
      <c r="X989">
        <v>32</v>
      </c>
      <c r="Y989">
        <v>68.75</v>
      </c>
      <c r="Z989">
        <v>58.18</v>
      </c>
      <c r="AA989">
        <v>238</v>
      </c>
      <c r="AB989">
        <v>2</v>
      </c>
      <c r="AC989">
        <v>0</v>
      </c>
      <c r="AD989">
        <v>5</v>
      </c>
      <c r="AE989">
        <v>26</v>
      </c>
      <c r="AF989">
        <v>212</v>
      </c>
      <c r="AG989">
        <v>287</v>
      </c>
      <c r="AH989">
        <v>1</v>
      </c>
      <c r="AI989">
        <v>0</v>
      </c>
      <c r="AJ989">
        <v>0</v>
      </c>
      <c r="AK989">
        <v>-1</v>
      </c>
      <c r="AL989">
        <v>12</v>
      </c>
      <c r="AM989">
        <v>108</v>
      </c>
      <c r="AN989">
        <v>3</v>
      </c>
      <c r="AO989">
        <v>13</v>
      </c>
      <c r="AP989">
        <v>23.080000000000002</v>
      </c>
      <c r="AQ989">
        <v>0</v>
      </c>
      <c r="AR989">
        <v>0</v>
      </c>
      <c r="AS989">
        <v>0</v>
      </c>
      <c r="AT989">
        <v>30.883333333333333</v>
      </c>
      <c r="AU989">
        <v>51.470000000000006</v>
      </c>
      <c r="AV989">
        <v>-6.5</v>
      </c>
      <c r="AW989">
        <v>42.5</v>
      </c>
      <c r="AX989">
        <v>-6</v>
      </c>
      <c r="AY989">
        <v>40</v>
      </c>
      <c r="AZ989">
        <v>2</v>
      </c>
      <c r="BA989">
        <v>16</v>
      </c>
      <c r="BB989" t="str">
        <f t="shared" si="106"/>
        <v>Y</v>
      </c>
      <c r="BC989" t="str">
        <f t="shared" si="107"/>
        <v>Road</v>
      </c>
      <c r="BD989">
        <f t="shared" si="108"/>
        <v>29</v>
      </c>
      <c r="BE989">
        <f t="shared" si="109"/>
        <v>0.46</v>
      </c>
      <c r="BH989" t="str">
        <f t="shared" si="110"/>
        <v>201711D.J. FosterARZ</v>
      </c>
      <c r="BI989">
        <v>2017</v>
      </c>
      <c r="BJ989" s="2" t="s">
        <v>1349</v>
      </c>
      <c r="BK989" t="s">
        <v>1271</v>
      </c>
      <c r="BL989" t="s">
        <v>93</v>
      </c>
      <c r="BM989" t="str">
        <f t="shared" si="111"/>
        <v>ARZ</v>
      </c>
      <c r="BN989" t="s">
        <v>115</v>
      </c>
      <c r="BO989" t="s">
        <v>1335</v>
      </c>
      <c r="BP989" t="s">
        <v>122</v>
      </c>
      <c r="BQ989">
        <v>9</v>
      </c>
      <c r="BR989">
        <v>0.16</v>
      </c>
    </row>
    <row r="990" spans="1:70" x14ac:dyDescent="0.3">
      <c r="A990" t="str">
        <f t="shared" si="105"/>
        <v>201710Rex BurkheadNE</v>
      </c>
      <c r="B990" t="s">
        <v>394</v>
      </c>
      <c r="C990">
        <v>2017</v>
      </c>
      <c r="D990">
        <v>10</v>
      </c>
      <c r="E990" t="s">
        <v>1145</v>
      </c>
      <c r="F990" t="s">
        <v>69</v>
      </c>
      <c r="G990" t="s">
        <v>70</v>
      </c>
      <c r="H990" t="s">
        <v>105</v>
      </c>
      <c r="I990" t="s">
        <v>122</v>
      </c>
      <c r="J990" t="s">
        <v>1126</v>
      </c>
      <c r="K990" t="s">
        <v>1126</v>
      </c>
      <c r="L990">
        <v>3400</v>
      </c>
      <c r="M990">
        <v>4700</v>
      </c>
      <c r="N990" s="1">
        <v>15.3</v>
      </c>
      <c r="O990" s="1">
        <v>13.8</v>
      </c>
      <c r="P990">
        <v>41</v>
      </c>
      <c r="Q990">
        <v>25</v>
      </c>
      <c r="R990">
        <v>28</v>
      </c>
      <c r="S990">
        <v>29</v>
      </c>
      <c r="T990">
        <v>43.94</v>
      </c>
      <c r="U990">
        <v>99</v>
      </c>
      <c r="V990">
        <v>1</v>
      </c>
      <c r="W990">
        <v>28</v>
      </c>
      <c r="X990">
        <v>37</v>
      </c>
      <c r="Y990">
        <v>75.680000000000007</v>
      </c>
      <c r="Z990">
        <v>56.06</v>
      </c>
      <c r="AA990">
        <v>303</v>
      </c>
      <c r="AB990">
        <v>3</v>
      </c>
      <c r="AC990">
        <v>0</v>
      </c>
      <c r="AD990">
        <v>1</v>
      </c>
      <c r="AE990">
        <v>6</v>
      </c>
      <c r="AF990">
        <v>297</v>
      </c>
      <c r="AG990">
        <v>396</v>
      </c>
      <c r="AH990">
        <v>0</v>
      </c>
      <c r="AI990">
        <v>0</v>
      </c>
      <c r="AJ990">
        <v>0</v>
      </c>
      <c r="AK990">
        <v>-2</v>
      </c>
      <c r="AL990">
        <v>1</v>
      </c>
      <c r="AM990">
        <v>5</v>
      </c>
      <c r="AN990">
        <v>4</v>
      </c>
      <c r="AO990">
        <v>11</v>
      </c>
      <c r="AP990">
        <v>36.36</v>
      </c>
      <c r="AQ990">
        <v>1</v>
      </c>
      <c r="AR990">
        <v>3</v>
      </c>
      <c r="AS990">
        <v>33.33</v>
      </c>
      <c r="AT990">
        <v>29.716666666666665</v>
      </c>
      <c r="AU990">
        <v>49.53</v>
      </c>
      <c r="AV990">
        <v>-7</v>
      </c>
      <c r="AW990">
        <v>46.5</v>
      </c>
      <c r="AX990">
        <v>-7</v>
      </c>
      <c r="AY990">
        <v>44.5</v>
      </c>
      <c r="AZ990">
        <v>0</v>
      </c>
      <c r="BA990">
        <v>16</v>
      </c>
      <c r="BB990" t="str">
        <f t="shared" si="106"/>
        <v>N</v>
      </c>
      <c r="BC990" t="str">
        <f t="shared" si="107"/>
        <v>Road</v>
      </c>
      <c r="BD990">
        <f t="shared" si="108"/>
        <v>36</v>
      </c>
      <c r="BE990">
        <f t="shared" si="109"/>
        <v>0.51</v>
      </c>
      <c r="BH990" t="str">
        <f t="shared" si="110"/>
        <v>201711Elijhaa PennyARZ</v>
      </c>
      <c r="BI990">
        <v>2017</v>
      </c>
      <c r="BJ990" s="2" t="s">
        <v>1349</v>
      </c>
      <c r="BK990" t="s">
        <v>1254</v>
      </c>
      <c r="BL990" t="s">
        <v>93</v>
      </c>
      <c r="BM990" t="str">
        <f t="shared" si="111"/>
        <v>ARZ</v>
      </c>
      <c r="BN990" t="s">
        <v>115</v>
      </c>
      <c r="BO990" t="s">
        <v>1335</v>
      </c>
      <c r="BP990" t="s">
        <v>122</v>
      </c>
      <c r="BQ990">
        <v>3</v>
      </c>
      <c r="BR990">
        <v>0.05</v>
      </c>
    </row>
    <row r="991" spans="1:70" x14ac:dyDescent="0.3">
      <c r="A991" t="str">
        <f t="shared" si="105"/>
        <v>201710Rod SmithDAL</v>
      </c>
      <c r="B991" t="s">
        <v>392</v>
      </c>
      <c r="C991">
        <v>2017</v>
      </c>
      <c r="D991">
        <v>10</v>
      </c>
      <c r="E991" t="s">
        <v>1155</v>
      </c>
      <c r="F991" t="s">
        <v>85</v>
      </c>
      <c r="G991" t="s">
        <v>7</v>
      </c>
      <c r="H991" t="s">
        <v>109</v>
      </c>
      <c r="I991" t="s">
        <v>122</v>
      </c>
      <c r="J991" t="s">
        <v>1126</v>
      </c>
      <c r="K991" t="s">
        <v>1126</v>
      </c>
      <c r="L991">
        <v>3400</v>
      </c>
      <c r="M991">
        <v>4500</v>
      </c>
      <c r="N991" s="1">
        <v>6.9</v>
      </c>
      <c r="O991" s="1">
        <v>4.9000000000000004</v>
      </c>
      <c r="P991">
        <v>7</v>
      </c>
      <c r="Q991">
        <v>-20</v>
      </c>
      <c r="R991">
        <v>18</v>
      </c>
      <c r="S991">
        <v>21</v>
      </c>
      <c r="T991">
        <v>41.18</v>
      </c>
      <c r="U991">
        <v>107</v>
      </c>
      <c r="V991">
        <v>1</v>
      </c>
      <c r="W991">
        <v>20</v>
      </c>
      <c r="X991">
        <v>30</v>
      </c>
      <c r="Y991">
        <v>66.67</v>
      </c>
      <c r="Z991">
        <v>58.819999999999993</v>
      </c>
      <c r="AA991">
        <v>176</v>
      </c>
      <c r="AB991">
        <v>0</v>
      </c>
      <c r="AC991">
        <v>0</v>
      </c>
      <c r="AD991">
        <v>8</v>
      </c>
      <c r="AE991">
        <v>50</v>
      </c>
      <c r="AF991">
        <v>126</v>
      </c>
      <c r="AG991">
        <v>233</v>
      </c>
      <c r="AH991">
        <v>2</v>
      </c>
      <c r="AI991">
        <v>2</v>
      </c>
      <c r="AJ991">
        <v>2</v>
      </c>
      <c r="AK991">
        <v>1</v>
      </c>
      <c r="AL991">
        <v>5</v>
      </c>
      <c r="AM991">
        <v>54</v>
      </c>
      <c r="AN991">
        <v>5</v>
      </c>
      <c r="AO991">
        <v>11</v>
      </c>
      <c r="AP991">
        <v>45.45</v>
      </c>
      <c r="AQ991">
        <v>0</v>
      </c>
      <c r="AR991">
        <v>1</v>
      </c>
      <c r="AS991">
        <v>0</v>
      </c>
      <c r="AT991">
        <v>27.9</v>
      </c>
      <c r="AU991">
        <v>46.5</v>
      </c>
      <c r="AV991">
        <v>3</v>
      </c>
      <c r="AW991">
        <v>53</v>
      </c>
      <c r="AX991">
        <v>3</v>
      </c>
      <c r="AY991">
        <v>48.5</v>
      </c>
      <c r="AZ991">
        <v>1</v>
      </c>
      <c r="BA991">
        <v>27</v>
      </c>
      <c r="BB991" t="str">
        <f t="shared" si="106"/>
        <v>N</v>
      </c>
      <c r="BC991" t="str">
        <f t="shared" si="107"/>
        <v>Road</v>
      </c>
      <c r="BD991">
        <f t="shared" si="108"/>
        <v>38</v>
      </c>
      <c r="BE991">
        <f t="shared" si="109"/>
        <v>0.6</v>
      </c>
      <c r="BH991" t="str">
        <f t="shared" si="110"/>
        <v>201711D'Onta ForemanHOU</v>
      </c>
      <c r="BI991">
        <v>2017</v>
      </c>
      <c r="BJ991" s="2" t="s">
        <v>1349</v>
      </c>
      <c r="BK991" t="s">
        <v>1151</v>
      </c>
      <c r="BL991" t="s">
        <v>115</v>
      </c>
      <c r="BM991" t="str">
        <f t="shared" si="111"/>
        <v>HOU</v>
      </c>
      <c r="BN991" t="s">
        <v>93</v>
      </c>
      <c r="BO991" t="s">
        <v>1335</v>
      </c>
      <c r="BP991" t="s">
        <v>72</v>
      </c>
      <c r="BQ991">
        <v>18</v>
      </c>
      <c r="BR991">
        <v>0.26</v>
      </c>
    </row>
    <row r="992" spans="1:70" x14ac:dyDescent="0.3">
      <c r="A992" t="str">
        <f t="shared" si="105"/>
        <v>201710J.D. McKissicSEA</v>
      </c>
      <c r="B992" t="s">
        <v>391</v>
      </c>
      <c r="C992">
        <v>2017</v>
      </c>
      <c r="D992">
        <v>10</v>
      </c>
      <c r="E992" t="s">
        <v>1255</v>
      </c>
      <c r="F992" t="s">
        <v>76</v>
      </c>
      <c r="G992" t="s">
        <v>128</v>
      </c>
      <c r="H992" t="s">
        <v>93</v>
      </c>
      <c r="I992" t="s">
        <v>122</v>
      </c>
      <c r="J992" t="s">
        <v>1126</v>
      </c>
      <c r="K992" t="s">
        <v>1126</v>
      </c>
      <c r="L992">
        <v>3300</v>
      </c>
      <c r="M992">
        <v>4500</v>
      </c>
      <c r="N992" s="1">
        <v>8.6</v>
      </c>
      <c r="O992" s="1">
        <v>6.6</v>
      </c>
      <c r="P992">
        <v>22</v>
      </c>
      <c r="Q992">
        <v>6</v>
      </c>
      <c r="R992">
        <v>14</v>
      </c>
      <c r="S992">
        <v>23</v>
      </c>
      <c r="T992">
        <v>41.82</v>
      </c>
      <c r="U992">
        <v>75</v>
      </c>
      <c r="V992">
        <v>0</v>
      </c>
      <c r="W992">
        <v>22</v>
      </c>
      <c r="X992">
        <v>32</v>
      </c>
      <c r="Y992">
        <v>68.75</v>
      </c>
      <c r="Z992">
        <v>58.18</v>
      </c>
      <c r="AA992">
        <v>238</v>
      </c>
      <c r="AB992">
        <v>2</v>
      </c>
      <c r="AC992">
        <v>0</v>
      </c>
      <c r="AD992">
        <v>5</v>
      </c>
      <c r="AE992">
        <v>26</v>
      </c>
      <c r="AF992">
        <v>212</v>
      </c>
      <c r="AG992">
        <v>287</v>
      </c>
      <c r="AH992">
        <v>1</v>
      </c>
      <c r="AI992">
        <v>0</v>
      </c>
      <c r="AJ992">
        <v>0</v>
      </c>
      <c r="AK992">
        <v>-1</v>
      </c>
      <c r="AL992">
        <v>12</v>
      </c>
      <c r="AM992">
        <v>108</v>
      </c>
      <c r="AN992">
        <v>3</v>
      </c>
      <c r="AO992">
        <v>13</v>
      </c>
      <c r="AP992">
        <v>23.080000000000002</v>
      </c>
      <c r="AQ992">
        <v>0</v>
      </c>
      <c r="AR992">
        <v>0</v>
      </c>
      <c r="AS992">
        <v>0</v>
      </c>
      <c r="AT992">
        <v>30.883333333333333</v>
      </c>
      <c r="AU992">
        <v>51.470000000000006</v>
      </c>
      <c r="AV992">
        <v>-6.5</v>
      </c>
      <c r="AW992">
        <v>42.5</v>
      </c>
      <c r="AX992">
        <v>-6</v>
      </c>
      <c r="AY992">
        <v>40</v>
      </c>
      <c r="AZ992">
        <v>2</v>
      </c>
      <c r="BA992">
        <v>16</v>
      </c>
      <c r="BB992" t="e">
        <f t="shared" si="106"/>
        <v>#N/A</v>
      </c>
      <c r="BC992" t="e">
        <f t="shared" si="107"/>
        <v>#N/A</v>
      </c>
      <c r="BD992" t="e">
        <f t="shared" si="108"/>
        <v>#N/A</v>
      </c>
      <c r="BE992" t="e">
        <f t="shared" si="109"/>
        <v>#N/A</v>
      </c>
      <c r="BH992" t="str">
        <f t="shared" si="110"/>
        <v>201711Lamar MillerHOU</v>
      </c>
      <c r="BI992">
        <v>2017</v>
      </c>
      <c r="BJ992" s="2" t="s">
        <v>1349</v>
      </c>
      <c r="BK992" t="s">
        <v>1136</v>
      </c>
      <c r="BL992" t="s">
        <v>115</v>
      </c>
      <c r="BM992" t="str">
        <f t="shared" si="111"/>
        <v>HOU</v>
      </c>
      <c r="BN992" t="s">
        <v>93</v>
      </c>
      <c r="BO992" t="s">
        <v>1337</v>
      </c>
      <c r="BP992" t="s">
        <v>72</v>
      </c>
      <c r="BQ992">
        <v>52</v>
      </c>
      <c r="BR992">
        <v>0.74</v>
      </c>
    </row>
    <row r="993" spans="1:70" x14ac:dyDescent="0.3">
      <c r="A993" t="str">
        <f t="shared" si="105"/>
        <v>201710Paul PerkinsNYG</v>
      </c>
      <c r="B993" t="s">
        <v>398</v>
      </c>
      <c r="C993">
        <v>2017</v>
      </c>
      <c r="D993">
        <v>10</v>
      </c>
      <c r="E993" t="s">
        <v>1203</v>
      </c>
      <c r="F993" t="s">
        <v>86</v>
      </c>
      <c r="G993" t="s">
        <v>135</v>
      </c>
      <c r="H993" t="s">
        <v>102</v>
      </c>
      <c r="I993" t="s">
        <v>122</v>
      </c>
      <c r="J993" t="s">
        <v>1126</v>
      </c>
      <c r="K993" t="s">
        <v>1126</v>
      </c>
      <c r="L993">
        <v>3200</v>
      </c>
      <c r="M993">
        <v>4500</v>
      </c>
      <c r="N993" s="1">
        <v>0</v>
      </c>
      <c r="O993" s="1">
        <v>0</v>
      </c>
      <c r="P993">
        <v>21</v>
      </c>
      <c r="Q993">
        <v>-10</v>
      </c>
      <c r="R993">
        <v>19</v>
      </c>
      <c r="S993">
        <v>23</v>
      </c>
      <c r="T993">
        <v>38.33</v>
      </c>
      <c r="U993">
        <v>114</v>
      </c>
      <c r="V993">
        <v>0</v>
      </c>
      <c r="W993">
        <v>28</v>
      </c>
      <c r="X993">
        <v>37</v>
      </c>
      <c r="Y993">
        <v>75.680000000000007</v>
      </c>
      <c r="Z993">
        <v>61.67</v>
      </c>
      <c r="AA993">
        <v>273</v>
      </c>
      <c r="AB993">
        <v>2</v>
      </c>
      <c r="AC993">
        <v>0</v>
      </c>
      <c r="AD993">
        <v>3</v>
      </c>
      <c r="AE993">
        <v>13</v>
      </c>
      <c r="AF993">
        <v>260</v>
      </c>
      <c r="AG993">
        <v>374</v>
      </c>
      <c r="AH993">
        <v>1</v>
      </c>
      <c r="AI993">
        <v>1</v>
      </c>
      <c r="AJ993">
        <v>1</v>
      </c>
      <c r="AK993">
        <v>-1</v>
      </c>
      <c r="AL993">
        <v>4</v>
      </c>
      <c r="AM993">
        <v>35</v>
      </c>
      <c r="AN993">
        <v>5</v>
      </c>
      <c r="AO993">
        <v>14</v>
      </c>
      <c r="AP993">
        <v>35.709999999999994</v>
      </c>
      <c r="AQ993">
        <v>3</v>
      </c>
      <c r="AR993">
        <v>3</v>
      </c>
      <c r="AS993">
        <v>100</v>
      </c>
      <c r="AT993">
        <v>31</v>
      </c>
      <c r="AU993">
        <v>51.67</v>
      </c>
      <c r="AV993">
        <v>0</v>
      </c>
      <c r="AW993">
        <v>42</v>
      </c>
      <c r="AX993">
        <v>-3</v>
      </c>
      <c r="AY993">
        <v>41</v>
      </c>
      <c r="AZ993">
        <v>0</v>
      </c>
      <c r="BA993">
        <v>31</v>
      </c>
      <c r="BB993" t="str">
        <f t="shared" si="106"/>
        <v>N</v>
      </c>
      <c r="BC993" t="str">
        <f t="shared" si="107"/>
        <v>Road</v>
      </c>
      <c r="BD993" t="str">
        <f t="shared" si="108"/>
        <v/>
      </c>
      <c r="BE993" t="str">
        <f t="shared" si="109"/>
        <v/>
      </c>
      <c r="BH993" t="str">
        <f t="shared" si="110"/>
        <v>201711Chris ThompsonHOU</v>
      </c>
      <c r="BI993">
        <v>2017</v>
      </c>
      <c r="BJ993" s="2" t="s">
        <v>1349</v>
      </c>
      <c r="BK993" t="s">
        <v>1157</v>
      </c>
      <c r="BL993" t="s">
        <v>115</v>
      </c>
      <c r="BM993" t="str">
        <f t="shared" si="111"/>
        <v>HOU</v>
      </c>
      <c r="BN993" t="s">
        <v>93</v>
      </c>
      <c r="BO993" t="s">
        <v>1335</v>
      </c>
      <c r="BP993" t="s">
        <v>72</v>
      </c>
      <c r="BQ993" t="s">
        <v>1366</v>
      </c>
      <c r="BR993" t="s">
        <v>1366</v>
      </c>
    </row>
    <row r="994" spans="1:70" x14ac:dyDescent="0.3">
      <c r="A994" t="str">
        <f t="shared" si="105"/>
        <v>201710Giovani BernardCIN</v>
      </c>
      <c r="B994" t="s">
        <v>397</v>
      </c>
      <c r="C994">
        <v>2017</v>
      </c>
      <c r="D994">
        <v>10</v>
      </c>
      <c r="E994" t="s">
        <v>1142</v>
      </c>
      <c r="F994" t="s">
        <v>98</v>
      </c>
      <c r="G994" t="s">
        <v>99</v>
      </c>
      <c r="H994" t="s">
        <v>78</v>
      </c>
      <c r="I994" t="s">
        <v>122</v>
      </c>
      <c r="J994" t="s">
        <v>1126</v>
      </c>
      <c r="K994" t="s">
        <v>1126</v>
      </c>
      <c r="L994">
        <v>3100</v>
      </c>
      <c r="M994">
        <v>4900</v>
      </c>
      <c r="N994" s="1">
        <v>9.8000000000000007</v>
      </c>
      <c r="O994" s="1">
        <v>7.3</v>
      </c>
      <c r="P994">
        <v>20</v>
      </c>
      <c r="Q994">
        <v>-4</v>
      </c>
      <c r="R994">
        <v>15</v>
      </c>
      <c r="S994">
        <v>14</v>
      </c>
      <c r="T994">
        <v>28.57</v>
      </c>
      <c r="U994">
        <v>53</v>
      </c>
      <c r="V994">
        <v>1</v>
      </c>
      <c r="W994">
        <v>20</v>
      </c>
      <c r="X994">
        <v>35</v>
      </c>
      <c r="Y994">
        <v>57.14</v>
      </c>
      <c r="Z994">
        <v>71.430000000000007</v>
      </c>
      <c r="AA994">
        <v>265</v>
      </c>
      <c r="AB994">
        <v>2</v>
      </c>
      <c r="AC994">
        <v>0</v>
      </c>
      <c r="AD994">
        <v>1</v>
      </c>
      <c r="AE994">
        <v>10</v>
      </c>
      <c r="AF994">
        <v>255</v>
      </c>
      <c r="AG994">
        <v>308</v>
      </c>
      <c r="AH994">
        <v>2</v>
      </c>
      <c r="AI994">
        <v>2</v>
      </c>
      <c r="AJ994">
        <v>2</v>
      </c>
      <c r="AK994">
        <v>0</v>
      </c>
      <c r="AL994">
        <v>12</v>
      </c>
      <c r="AM994">
        <v>84</v>
      </c>
      <c r="AN994">
        <v>1</v>
      </c>
      <c r="AO994">
        <v>10</v>
      </c>
      <c r="AP994">
        <v>10</v>
      </c>
      <c r="AQ994">
        <v>1</v>
      </c>
      <c r="AR994">
        <v>1</v>
      </c>
      <c r="AS994">
        <v>100</v>
      </c>
      <c r="AT994">
        <v>19.850000000000001</v>
      </c>
      <c r="AU994">
        <v>33.08</v>
      </c>
      <c r="AV994">
        <v>4</v>
      </c>
      <c r="AW994">
        <v>40.5</v>
      </c>
      <c r="AX994">
        <v>5</v>
      </c>
      <c r="AY994">
        <v>40.5</v>
      </c>
      <c r="AZ994">
        <v>4</v>
      </c>
      <c r="BA994">
        <v>24</v>
      </c>
      <c r="BB994" t="str">
        <f t="shared" si="106"/>
        <v>N</v>
      </c>
      <c r="BC994" t="str">
        <f t="shared" si="107"/>
        <v>Road</v>
      </c>
      <c r="BD994">
        <f t="shared" si="108"/>
        <v>20</v>
      </c>
      <c r="BE994">
        <f t="shared" si="109"/>
        <v>0.39</v>
      </c>
      <c r="BH994" t="str">
        <f t="shared" si="110"/>
        <v>201711Jordan TodmanHOU</v>
      </c>
      <c r="BI994">
        <v>2017</v>
      </c>
      <c r="BJ994" s="2" t="s">
        <v>1349</v>
      </c>
      <c r="BK994" t="s">
        <v>1171</v>
      </c>
      <c r="BL994" t="s">
        <v>115</v>
      </c>
      <c r="BM994" t="str">
        <f t="shared" si="111"/>
        <v>HOU</v>
      </c>
      <c r="BN994" t="s">
        <v>93</v>
      </c>
      <c r="BO994" t="s">
        <v>1335</v>
      </c>
      <c r="BP994" t="s">
        <v>72</v>
      </c>
      <c r="BQ994" t="s">
        <v>1366</v>
      </c>
      <c r="BR994" t="s">
        <v>1366</v>
      </c>
    </row>
    <row r="995" spans="1:70" x14ac:dyDescent="0.3">
      <c r="A995" t="str">
        <f t="shared" si="105"/>
        <v>201710Shane VereenNYG</v>
      </c>
      <c r="B995" t="s">
        <v>398</v>
      </c>
      <c r="C995">
        <v>2017</v>
      </c>
      <c r="D995">
        <v>10</v>
      </c>
      <c r="E995" t="s">
        <v>1211</v>
      </c>
      <c r="F995" t="s">
        <v>86</v>
      </c>
      <c r="G995" t="s">
        <v>135</v>
      </c>
      <c r="H995" t="s">
        <v>102</v>
      </c>
      <c r="I995" t="s">
        <v>122</v>
      </c>
      <c r="J995" t="s">
        <v>1126</v>
      </c>
      <c r="K995" t="s">
        <v>1126</v>
      </c>
      <c r="L995">
        <v>3100</v>
      </c>
      <c r="M995">
        <v>4800</v>
      </c>
      <c r="N995" s="1">
        <v>7.8</v>
      </c>
      <c r="O995" s="1">
        <v>5.8</v>
      </c>
      <c r="P995">
        <v>21</v>
      </c>
      <c r="Q995">
        <v>-10</v>
      </c>
      <c r="R995">
        <v>19</v>
      </c>
      <c r="S995">
        <v>23</v>
      </c>
      <c r="T995">
        <v>38.33</v>
      </c>
      <c r="U995">
        <v>114</v>
      </c>
      <c r="V995">
        <v>0</v>
      </c>
      <c r="W995">
        <v>28</v>
      </c>
      <c r="X995">
        <v>37</v>
      </c>
      <c r="Y995">
        <v>75.680000000000007</v>
      </c>
      <c r="Z995">
        <v>61.67</v>
      </c>
      <c r="AA995">
        <v>273</v>
      </c>
      <c r="AB995">
        <v>2</v>
      </c>
      <c r="AC995">
        <v>0</v>
      </c>
      <c r="AD995">
        <v>3</v>
      </c>
      <c r="AE995">
        <v>13</v>
      </c>
      <c r="AF995">
        <v>260</v>
      </c>
      <c r="AG995">
        <v>374</v>
      </c>
      <c r="AH995">
        <v>1</v>
      </c>
      <c r="AI995">
        <v>1</v>
      </c>
      <c r="AJ995">
        <v>1</v>
      </c>
      <c r="AK995">
        <v>-1</v>
      </c>
      <c r="AL995">
        <v>4</v>
      </c>
      <c r="AM995">
        <v>35</v>
      </c>
      <c r="AN995">
        <v>5</v>
      </c>
      <c r="AO995">
        <v>14</v>
      </c>
      <c r="AP995">
        <v>35.709999999999994</v>
      </c>
      <c r="AQ995">
        <v>3</v>
      </c>
      <c r="AR995">
        <v>3</v>
      </c>
      <c r="AS995">
        <v>100</v>
      </c>
      <c r="AT995">
        <v>31</v>
      </c>
      <c r="AU995">
        <v>51.67</v>
      </c>
      <c r="AV995">
        <v>0</v>
      </c>
      <c r="AW995">
        <v>42</v>
      </c>
      <c r="AX995">
        <v>-3</v>
      </c>
      <c r="AY995">
        <v>41</v>
      </c>
      <c r="AZ995">
        <v>0</v>
      </c>
      <c r="BA995">
        <v>31</v>
      </c>
      <c r="BB995" t="str">
        <f t="shared" si="106"/>
        <v>N</v>
      </c>
      <c r="BC995" t="str">
        <f t="shared" si="107"/>
        <v>Road</v>
      </c>
      <c r="BD995">
        <f t="shared" si="108"/>
        <v>30</v>
      </c>
      <c r="BE995">
        <f t="shared" si="109"/>
        <v>0.45</v>
      </c>
      <c r="BH995" t="str">
        <f t="shared" si="110"/>
        <v>201711Todd GurleyLAR</v>
      </c>
      <c r="BI995">
        <v>2017</v>
      </c>
      <c r="BJ995" s="2" t="s">
        <v>1349</v>
      </c>
      <c r="BK995" t="s">
        <v>1130</v>
      </c>
      <c r="BL995" t="s">
        <v>111</v>
      </c>
      <c r="BM995" t="str">
        <f t="shared" si="111"/>
        <v>LAR</v>
      </c>
      <c r="BN995" t="s">
        <v>95</v>
      </c>
      <c r="BO995" t="s">
        <v>1337</v>
      </c>
      <c r="BP995" t="s">
        <v>122</v>
      </c>
      <c r="BQ995">
        <v>54</v>
      </c>
      <c r="BR995">
        <v>0.92</v>
      </c>
    </row>
    <row r="996" spans="1:70" x14ac:dyDescent="0.3">
      <c r="A996" t="str">
        <f t="shared" si="105"/>
        <v>201710Dan VitaleCLE</v>
      </c>
      <c r="B996" t="s">
        <v>403</v>
      </c>
      <c r="C996">
        <v>2017</v>
      </c>
      <c r="D996">
        <v>10</v>
      </c>
      <c r="E996" t="s">
        <v>1166</v>
      </c>
      <c r="F996" t="s">
        <v>118</v>
      </c>
      <c r="G996" t="s">
        <v>6</v>
      </c>
      <c r="H996" t="s">
        <v>92</v>
      </c>
      <c r="I996" t="s">
        <v>122</v>
      </c>
      <c r="J996" t="s">
        <v>1126</v>
      </c>
      <c r="K996" t="s">
        <v>1126</v>
      </c>
      <c r="L996">
        <v>3000</v>
      </c>
      <c r="M996">
        <v>4500</v>
      </c>
      <c r="N996" s="1">
        <v>0</v>
      </c>
      <c r="O996" s="1">
        <v>0</v>
      </c>
      <c r="P996">
        <v>24</v>
      </c>
      <c r="Q996">
        <v>-14</v>
      </c>
      <c r="R996">
        <v>26</v>
      </c>
      <c r="S996">
        <v>33</v>
      </c>
      <c r="T996">
        <v>45.21</v>
      </c>
      <c r="U996">
        <v>201</v>
      </c>
      <c r="V996">
        <v>2</v>
      </c>
      <c r="W996">
        <v>22</v>
      </c>
      <c r="X996">
        <v>40</v>
      </c>
      <c r="Y996">
        <v>55.000000000000007</v>
      </c>
      <c r="Z996">
        <v>54.790000000000006</v>
      </c>
      <c r="AA996">
        <v>237</v>
      </c>
      <c r="AB996">
        <v>1</v>
      </c>
      <c r="AC996">
        <v>1</v>
      </c>
      <c r="AD996">
        <v>4</v>
      </c>
      <c r="AE996">
        <v>25</v>
      </c>
      <c r="AF996">
        <v>212</v>
      </c>
      <c r="AG996">
        <v>413</v>
      </c>
      <c r="AH996">
        <v>1</v>
      </c>
      <c r="AI996">
        <v>1</v>
      </c>
      <c r="AJ996">
        <v>2</v>
      </c>
      <c r="AK996">
        <v>1</v>
      </c>
      <c r="AL996">
        <v>7</v>
      </c>
      <c r="AM996">
        <v>60</v>
      </c>
      <c r="AN996">
        <v>5</v>
      </c>
      <c r="AO996">
        <v>15</v>
      </c>
      <c r="AP996">
        <v>33.33</v>
      </c>
      <c r="AQ996">
        <v>4</v>
      </c>
      <c r="AR996">
        <v>4</v>
      </c>
      <c r="AS996">
        <v>100</v>
      </c>
      <c r="AT996">
        <v>34.56666666666667</v>
      </c>
      <c r="AU996">
        <v>57.609999999999992</v>
      </c>
      <c r="AV996">
        <v>12</v>
      </c>
      <c r="AW996">
        <v>44</v>
      </c>
      <c r="AX996">
        <v>10</v>
      </c>
      <c r="AY996">
        <v>43</v>
      </c>
      <c r="AZ996">
        <v>4</v>
      </c>
      <c r="BA996">
        <v>38</v>
      </c>
      <c r="BB996" t="e">
        <f t="shared" si="106"/>
        <v>#N/A</v>
      </c>
      <c r="BC996" t="e">
        <f t="shared" si="107"/>
        <v>#N/A</v>
      </c>
      <c r="BD996" t="e">
        <f t="shared" si="108"/>
        <v>#N/A</v>
      </c>
      <c r="BE996" t="e">
        <f t="shared" si="109"/>
        <v>#N/A</v>
      </c>
      <c r="BH996" t="str">
        <f t="shared" si="110"/>
        <v>201711Lance DunbarLAR</v>
      </c>
      <c r="BI996">
        <v>2017</v>
      </c>
      <c r="BJ996" s="2" t="s">
        <v>1349</v>
      </c>
      <c r="BK996" t="s">
        <v>1269</v>
      </c>
      <c r="BL996" t="s">
        <v>111</v>
      </c>
      <c r="BM996" t="str">
        <f t="shared" si="111"/>
        <v>LAR</v>
      </c>
      <c r="BN996" t="s">
        <v>95</v>
      </c>
      <c r="BO996" t="s">
        <v>1335</v>
      </c>
      <c r="BP996" t="s">
        <v>122</v>
      </c>
      <c r="BQ996">
        <v>5</v>
      </c>
      <c r="BR996">
        <v>0.08</v>
      </c>
    </row>
    <row r="997" spans="1:70" x14ac:dyDescent="0.3">
      <c r="A997" t="str">
        <f t="shared" si="105"/>
        <v>201710Matthew DayesCLE</v>
      </c>
      <c r="B997" t="s">
        <v>403</v>
      </c>
      <c r="C997">
        <v>2017</v>
      </c>
      <c r="D997">
        <v>10</v>
      </c>
      <c r="E997" t="s">
        <v>1176</v>
      </c>
      <c r="F997" t="s">
        <v>118</v>
      </c>
      <c r="G997" t="s">
        <v>6</v>
      </c>
      <c r="H997" t="s">
        <v>92</v>
      </c>
      <c r="I997" t="s">
        <v>122</v>
      </c>
      <c r="J997" t="s">
        <v>1126</v>
      </c>
      <c r="K997" t="s">
        <v>1126</v>
      </c>
      <c r="L997">
        <v>3000</v>
      </c>
      <c r="M997">
        <v>4500</v>
      </c>
      <c r="N997" s="1">
        <v>0</v>
      </c>
      <c r="O997" s="1">
        <v>0</v>
      </c>
      <c r="P997">
        <v>24</v>
      </c>
      <c r="Q997">
        <v>-14</v>
      </c>
      <c r="R997">
        <v>26</v>
      </c>
      <c r="S997">
        <v>33</v>
      </c>
      <c r="T997">
        <v>45.21</v>
      </c>
      <c r="U997">
        <v>201</v>
      </c>
      <c r="V997">
        <v>2</v>
      </c>
      <c r="W997">
        <v>22</v>
      </c>
      <c r="X997">
        <v>40</v>
      </c>
      <c r="Y997">
        <v>55.000000000000007</v>
      </c>
      <c r="Z997">
        <v>54.790000000000006</v>
      </c>
      <c r="AA997">
        <v>237</v>
      </c>
      <c r="AB997">
        <v>1</v>
      </c>
      <c r="AC997">
        <v>1</v>
      </c>
      <c r="AD997">
        <v>4</v>
      </c>
      <c r="AE997">
        <v>25</v>
      </c>
      <c r="AF997">
        <v>212</v>
      </c>
      <c r="AG997">
        <v>413</v>
      </c>
      <c r="AH997">
        <v>1</v>
      </c>
      <c r="AI997">
        <v>1</v>
      </c>
      <c r="AJ997">
        <v>2</v>
      </c>
      <c r="AK997">
        <v>1</v>
      </c>
      <c r="AL997">
        <v>7</v>
      </c>
      <c r="AM997">
        <v>60</v>
      </c>
      <c r="AN997">
        <v>5</v>
      </c>
      <c r="AO997">
        <v>15</v>
      </c>
      <c r="AP997">
        <v>33.33</v>
      </c>
      <c r="AQ997">
        <v>4</v>
      </c>
      <c r="AR997">
        <v>4</v>
      </c>
      <c r="AS997">
        <v>100</v>
      </c>
      <c r="AT997">
        <v>34.56666666666667</v>
      </c>
      <c r="AU997">
        <v>57.609999999999992</v>
      </c>
      <c r="AV997">
        <v>12</v>
      </c>
      <c r="AW997">
        <v>44</v>
      </c>
      <c r="AX997">
        <v>10</v>
      </c>
      <c r="AY997">
        <v>43</v>
      </c>
      <c r="AZ997">
        <v>4</v>
      </c>
      <c r="BA997">
        <v>38</v>
      </c>
      <c r="BB997" t="str">
        <f t="shared" si="106"/>
        <v>N</v>
      </c>
      <c r="BC997" t="str">
        <f t="shared" si="107"/>
        <v>Road</v>
      </c>
      <c r="BD997" t="str">
        <f t="shared" si="108"/>
        <v/>
      </c>
      <c r="BE997" t="str">
        <f t="shared" si="109"/>
        <v/>
      </c>
      <c r="BH997" t="str">
        <f t="shared" si="110"/>
        <v>201711Latavius MurrayMIN</v>
      </c>
      <c r="BI997">
        <v>2017</v>
      </c>
      <c r="BJ997" s="2" t="s">
        <v>1349</v>
      </c>
      <c r="BK997" t="s">
        <v>1149</v>
      </c>
      <c r="BL997" t="s">
        <v>95</v>
      </c>
      <c r="BM997" t="str">
        <f t="shared" si="111"/>
        <v>MIN</v>
      </c>
      <c r="BN997" t="s">
        <v>111</v>
      </c>
      <c r="BO997" t="s">
        <v>1337</v>
      </c>
      <c r="BP997" t="s">
        <v>72</v>
      </c>
      <c r="BQ997">
        <v>33</v>
      </c>
      <c r="BR997">
        <v>0.42</v>
      </c>
    </row>
    <row r="998" spans="1:70" x14ac:dyDescent="0.3">
      <c r="A998" t="str">
        <f t="shared" si="105"/>
        <v>201710Derek WattLAC</v>
      </c>
      <c r="B998" t="s">
        <v>401</v>
      </c>
      <c r="C998">
        <v>2017</v>
      </c>
      <c r="D998">
        <v>10</v>
      </c>
      <c r="E998" t="s">
        <v>1232</v>
      </c>
      <c r="F998" t="s">
        <v>106</v>
      </c>
      <c r="G998" t="s">
        <v>14</v>
      </c>
      <c r="H998" t="s">
        <v>116</v>
      </c>
      <c r="I998" t="s">
        <v>122</v>
      </c>
      <c r="J998" t="s">
        <v>1126</v>
      </c>
      <c r="K998" t="s">
        <v>1126</v>
      </c>
      <c r="L998">
        <v>3000</v>
      </c>
      <c r="M998">
        <v>4500</v>
      </c>
      <c r="N998" s="1">
        <v>2.2000000000000002</v>
      </c>
      <c r="O998" s="1">
        <v>1.7</v>
      </c>
      <c r="P998">
        <v>17</v>
      </c>
      <c r="Q998">
        <v>-3</v>
      </c>
      <c r="R998">
        <v>16</v>
      </c>
      <c r="S998">
        <v>30</v>
      </c>
      <c r="T998">
        <v>44.78</v>
      </c>
      <c r="U998">
        <v>87</v>
      </c>
      <c r="V998">
        <v>0</v>
      </c>
      <c r="W998">
        <v>21</v>
      </c>
      <c r="X998">
        <v>37</v>
      </c>
      <c r="Y998">
        <v>56.76</v>
      </c>
      <c r="Z998">
        <v>55.22</v>
      </c>
      <c r="AA998">
        <v>235</v>
      </c>
      <c r="AB998">
        <v>2</v>
      </c>
      <c r="AC998">
        <v>1</v>
      </c>
      <c r="AD998">
        <v>0</v>
      </c>
      <c r="AE998">
        <v>0</v>
      </c>
      <c r="AF998">
        <v>235</v>
      </c>
      <c r="AG998">
        <v>322</v>
      </c>
      <c r="AH998">
        <v>2</v>
      </c>
      <c r="AI998">
        <v>1</v>
      </c>
      <c r="AJ998">
        <v>2</v>
      </c>
      <c r="AK998">
        <v>0</v>
      </c>
      <c r="AL998">
        <v>7</v>
      </c>
      <c r="AM998">
        <v>77</v>
      </c>
      <c r="AN998">
        <v>3</v>
      </c>
      <c r="AO998">
        <v>15</v>
      </c>
      <c r="AP998">
        <v>20</v>
      </c>
      <c r="AQ998">
        <v>0</v>
      </c>
      <c r="AR998">
        <v>0</v>
      </c>
      <c r="AS998">
        <v>0</v>
      </c>
      <c r="AT998">
        <v>31.783333333333335</v>
      </c>
      <c r="AU998">
        <v>47.58</v>
      </c>
      <c r="AV998">
        <v>4</v>
      </c>
      <c r="AW998">
        <v>41.5</v>
      </c>
      <c r="AX998">
        <v>5</v>
      </c>
      <c r="AY998">
        <v>40.5</v>
      </c>
      <c r="AZ998">
        <v>3</v>
      </c>
      <c r="BA998">
        <v>20</v>
      </c>
      <c r="BB998" t="e">
        <f t="shared" si="106"/>
        <v>#N/A</v>
      </c>
      <c r="BC998" t="e">
        <f t="shared" si="107"/>
        <v>#N/A</v>
      </c>
      <c r="BD998" t="e">
        <f t="shared" si="108"/>
        <v>#N/A</v>
      </c>
      <c r="BE998" t="e">
        <f t="shared" si="109"/>
        <v>#N/A</v>
      </c>
      <c r="BH998" t="str">
        <f t="shared" si="110"/>
        <v>201711Jerick McKinnonMIN</v>
      </c>
      <c r="BI998">
        <v>2017</v>
      </c>
      <c r="BJ998" s="2" t="s">
        <v>1349</v>
      </c>
      <c r="BK998" t="s">
        <v>1162</v>
      </c>
      <c r="BL998" t="s">
        <v>95</v>
      </c>
      <c r="BM998" t="str">
        <f t="shared" si="111"/>
        <v>MIN</v>
      </c>
      <c r="BN998" t="s">
        <v>111</v>
      </c>
      <c r="BO998" t="s">
        <v>1335</v>
      </c>
      <c r="BP998" t="s">
        <v>72</v>
      </c>
      <c r="BQ998">
        <v>45</v>
      </c>
      <c r="BR998">
        <v>0.57999999999999996</v>
      </c>
    </row>
    <row r="999" spans="1:70" x14ac:dyDescent="0.3">
      <c r="A999" t="str">
        <f t="shared" si="105"/>
        <v>201710Andre WilliamsLAC</v>
      </c>
      <c r="B999" t="s">
        <v>401</v>
      </c>
      <c r="C999">
        <v>2017</v>
      </c>
      <c r="D999">
        <v>10</v>
      </c>
      <c r="E999" t="s">
        <v>1262</v>
      </c>
      <c r="F999" t="s">
        <v>106</v>
      </c>
      <c r="G999" t="s">
        <v>14</v>
      </c>
      <c r="H999" t="s">
        <v>116</v>
      </c>
      <c r="I999" t="s">
        <v>122</v>
      </c>
      <c r="J999" t="s">
        <v>1126</v>
      </c>
      <c r="K999" t="s">
        <v>1126</v>
      </c>
      <c r="L999">
        <v>3000</v>
      </c>
      <c r="M999">
        <v>4500</v>
      </c>
      <c r="N999" s="1">
        <v>0</v>
      </c>
      <c r="O999" s="1">
        <v>0</v>
      </c>
      <c r="P999">
        <v>17</v>
      </c>
      <c r="Q999">
        <v>-3</v>
      </c>
      <c r="R999">
        <v>16</v>
      </c>
      <c r="S999">
        <v>30</v>
      </c>
      <c r="T999">
        <v>44.78</v>
      </c>
      <c r="U999">
        <v>87</v>
      </c>
      <c r="V999">
        <v>0</v>
      </c>
      <c r="W999">
        <v>21</v>
      </c>
      <c r="X999">
        <v>37</v>
      </c>
      <c r="Y999">
        <v>56.76</v>
      </c>
      <c r="Z999">
        <v>55.22</v>
      </c>
      <c r="AA999">
        <v>235</v>
      </c>
      <c r="AB999">
        <v>2</v>
      </c>
      <c r="AC999">
        <v>1</v>
      </c>
      <c r="AD999">
        <v>0</v>
      </c>
      <c r="AE999">
        <v>0</v>
      </c>
      <c r="AF999">
        <v>235</v>
      </c>
      <c r="AG999">
        <v>322</v>
      </c>
      <c r="AH999">
        <v>2</v>
      </c>
      <c r="AI999">
        <v>1</v>
      </c>
      <c r="AJ999">
        <v>2</v>
      </c>
      <c r="AK999">
        <v>0</v>
      </c>
      <c r="AL999">
        <v>7</v>
      </c>
      <c r="AM999">
        <v>77</v>
      </c>
      <c r="AN999">
        <v>3</v>
      </c>
      <c r="AO999">
        <v>15</v>
      </c>
      <c r="AP999">
        <v>20</v>
      </c>
      <c r="AQ999">
        <v>0</v>
      </c>
      <c r="AR999">
        <v>0</v>
      </c>
      <c r="AS999">
        <v>0</v>
      </c>
      <c r="AT999">
        <v>31.783333333333335</v>
      </c>
      <c r="AU999">
        <v>47.58</v>
      </c>
      <c r="AV999">
        <v>4</v>
      </c>
      <c r="AW999">
        <v>41.5</v>
      </c>
      <c r="AX999">
        <v>5</v>
      </c>
      <c r="AY999">
        <v>40.5</v>
      </c>
      <c r="AZ999">
        <v>3</v>
      </c>
      <c r="BA999">
        <v>20</v>
      </c>
      <c r="BB999" t="str">
        <f t="shared" si="106"/>
        <v>N</v>
      </c>
      <c r="BC999" t="str">
        <f t="shared" si="107"/>
        <v>Road</v>
      </c>
      <c r="BD999" t="str">
        <f t="shared" si="108"/>
        <v/>
      </c>
      <c r="BE999" t="str">
        <f t="shared" si="109"/>
        <v/>
      </c>
      <c r="BH999" t="str">
        <f t="shared" si="110"/>
        <v>201711C.J. HamMIN</v>
      </c>
      <c r="BI999">
        <v>2017</v>
      </c>
      <c r="BJ999" s="2" t="s">
        <v>1349</v>
      </c>
      <c r="BK999" t="s">
        <v>1243</v>
      </c>
      <c r="BL999" t="s">
        <v>95</v>
      </c>
      <c r="BM999" t="str">
        <f t="shared" si="111"/>
        <v>MIN</v>
      </c>
      <c r="BN999" t="s">
        <v>111</v>
      </c>
      <c r="BO999" t="s">
        <v>1335</v>
      </c>
      <c r="BP999" t="s">
        <v>72</v>
      </c>
      <c r="BQ999">
        <v>19</v>
      </c>
      <c r="BR999">
        <v>0.24</v>
      </c>
    </row>
    <row r="1000" spans="1:70" x14ac:dyDescent="0.3">
      <c r="A1000" t="str">
        <f t="shared" si="105"/>
        <v>201710C.J. HamMIN</v>
      </c>
      <c r="B1000" t="s">
        <v>402</v>
      </c>
      <c r="C1000">
        <v>2017</v>
      </c>
      <c r="D1000">
        <v>10</v>
      </c>
      <c r="E1000" t="s">
        <v>1243</v>
      </c>
      <c r="F1000" t="s">
        <v>95</v>
      </c>
      <c r="G1000" t="s">
        <v>12</v>
      </c>
      <c r="H1000" t="s">
        <v>82</v>
      </c>
      <c r="I1000" t="s">
        <v>122</v>
      </c>
      <c r="J1000" t="s">
        <v>1126</v>
      </c>
      <c r="K1000" t="s">
        <v>1126</v>
      </c>
      <c r="L1000">
        <v>3000</v>
      </c>
      <c r="M1000">
        <v>4500</v>
      </c>
      <c r="N1000" s="1">
        <v>0.3</v>
      </c>
      <c r="O1000" s="1">
        <v>0.3</v>
      </c>
      <c r="P1000">
        <v>38</v>
      </c>
      <c r="Q1000">
        <v>8</v>
      </c>
      <c r="R1000">
        <v>21</v>
      </c>
      <c r="S1000">
        <v>31</v>
      </c>
      <c r="T1000">
        <v>51.67</v>
      </c>
      <c r="U1000">
        <v>102</v>
      </c>
      <c r="V1000">
        <v>1</v>
      </c>
      <c r="W1000">
        <v>21</v>
      </c>
      <c r="X1000">
        <v>29</v>
      </c>
      <c r="Y1000">
        <v>72.41</v>
      </c>
      <c r="Z1000">
        <v>48.33</v>
      </c>
      <c r="AA1000">
        <v>304</v>
      </c>
      <c r="AB1000">
        <v>4</v>
      </c>
      <c r="AC1000">
        <v>2</v>
      </c>
      <c r="AD1000">
        <v>0</v>
      </c>
      <c r="AE1000">
        <v>0</v>
      </c>
      <c r="AF1000">
        <v>304</v>
      </c>
      <c r="AG1000">
        <v>406</v>
      </c>
      <c r="AH1000">
        <v>0</v>
      </c>
      <c r="AI1000">
        <v>0</v>
      </c>
      <c r="AJ1000">
        <v>2</v>
      </c>
      <c r="AK1000">
        <v>1</v>
      </c>
      <c r="AL1000">
        <v>3</v>
      </c>
      <c r="AM1000">
        <v>40</v>
      </c>
      <c r="AN1000">
        <v>8</v>
      </c>
      <c r="AO1000">
        <v>12</v>
      </c>
      <c r="AP1000">
        <v>66.67</v>
      </c>
      <c r="AQ1000">
        <v>0</v>
      </c>
      <c r="AR1000">
        <v>0</v>
      </c>
      <c r="AS1000">
        <v>0</v>
      </c>
      <c r="AT1000">
        <v>28.9</v>
      </c>
      <c r="AU1000">
        <v>48.17</v>
      </c>
      <c r="AV1000">
        <v>-2</v>
      </c>
      <c r="AW1000">
        <v>42.5</v>
      </c>
      <c r="AX1000">
        <v>0</v>
      </c>
      <c r="AY1000">
        <v>43</v>
      </c>
      <c r="AZ1000">
        <v>1</v>
      </c>
      <c r="BA1000">
        <v>30</v>
      </c>
      <c r="BB1000" t="str">
        <f t="shared" si="106"/>
        <v>N</v>
      </c>
      <c r="BC1000" t="str">
        <f t="shared" si="107"/>
        <v>Road</v>
      </c>
      <c r="BD1000">
        <f t="shared" si="108"/>
        <v>12</v>
      </c>
      <c r="BE1000">
        <f t="shared" si="109"/>
        <v>0.2</v>
      </c>
      <c r="BH1000" t="str">
        <f t="shared" si="110"/>
        <v>201711Kareem HuntKC</v>
      </c>
      <c r="BI1000">
        <v>2017</v>
      </c>
      <c r="BJ1000" s="2" t="s">
        <v>1349</v>
      </c>
      <c r="BK1000" t="s">
        <v>1188</v>
      </c>
      <c r="BL1000" t="s">
        <v>71</v>
      </c>
      <c r="BM1000" t="str">
        <f t="shared" si="111"/>
        <v>KC</v>
      </c>
      <c r="BN1000" t="s">
        <v>86</v>
      </c>
      <c r="BO1000" t="s">
        <v>1337</v>
      </c>
      <c r="BP1000" t="s">
        <v>122</v>
      </c>
      <c r="BQ1000">
        <v>50</v>
      </c>
      <c r="BR1000">
        <v>0.67</v>
      </c>
    </row>
    <row r="1001" spans="1:70" x14ac:dyDescent="0.3">
      <c r="A1001" t="str">
        <f t="shared" si="105"/>
        <v>201710Aaron RipkowskiGB</v>
      </c>
      <c r="B1001" t="s">
        <v>400</v>
      </c>
      <c r="C1001">
        <v>2017</v>
      </c>
      <c r="D1001">
        <v>10</v>
      </c>
      <c r="E1001" t="s">
        <v>1182</v>
      </c>
      <c r="F1001" t="s">
        <v>74</v>
      </c>
      <c r="G1001" t="s">
        <v>75</v>
      </c>
      <c r="H1001" t="s">
        <v>108</v>
      </c>
      <c r="I1001" t="s">
        <v>122</v>
      </c>
      <c r="J1001" t="s">
        <v>1126</v>
      </c>
      <c r="K1001" t="s">
        <v>1126</v>
      </c>
      <c r="L1001">
        <v>3000</v>
      </c>
      <c r="M1001">
        <v>4500</v>
      </c>
      <c r="N1001" s="1">
        <v>2.5</v>
      </c>
      <c r="O1001" s="1">
        <v>2</v>
      </c>
      <c r="P1001">
        <v>23</v>
      </c>
      <c r="Q1001">
        <v>7</v>
      </c>
      <c r="R1001">
        <v>18</v>
      </c>
      <c r="S1001">
        <v>37</v>
      </c>
      <c r="T1001">
        <v>59.68</v>
      </c>
      <c r="U1001">
        <v>160</v>
      </c>
      <c r="V1001">
        <v>1</v>
      </c>
      <c r="W1001">
        <v>18</v>
      </c>
      <c r="X1001">
        <v>25</v>
      </c>
      <c r="Y1001">
        <v>72</v>
      </c>
      <c r="Z1001">
        <v>40.32</v>
      </c>
      <c r="AA1001">
        <v>212</v>
      </c>
      <c r="AB1001">
        <v>1</v>
      </c>
      <c r="AC1001">
        <v>0</v>
      </c>
      <c r="AD1001">
        <v>3</v>
      </c>
      <c r="AE1001">
        <v>30</v>
      </c>
      <c r="AF1001">
        <v>182</v>
      </c>
      <c r="AG1001">
        <v>342</v>
      </c>
      <c r="AH1001">
        <v>0</v>
      </c>
      <c r="AI1001">
        <v>0</v>
      </c>
      <c r="AJ1001">
        <v>0</v>
      </c>
      <c r="AK1001">
        <v>-1</v>
      </c>
      <c r="AL1001">
        <v>5</v>
      </c>
      <c r="AM1001">
        <v>35</v>
      </c>
      <c r="AN1001">
        <v>7</v>
      </c>
      <c r="AO1001">
        <v>16</v>
      </c>
      <c r="AP1001">
        <v>43.75</v>
      </c>
      <c r="AQ1001">
        <v>1</v>
      </c>
      <c r="AR1001">
        <v>1</v>
      </c>
      <c r="AS1001">
        <v>100</v>
      </c>
      <c r="AT1001">
        <v>33.883333333333333</v>
      </c>
      <c r="AU1001">
        <v>56.47</v>
      </c>
      <c r="AV1001">
        <v>5</v>
      </c>
      <c r="AW1001">
        <v>38</v>
      </c>
      <c r="AX1001">
        <v>5</v>
      </c>
      <c r="AY1001">
        <v>38</v>
      </c>
      <c r="AZ1001">
        <v>5</v>
      </c>
      <c r="BA1001">
        <v>16</v>
      </c>
      <c r="BB1001" t="e">
        <f t="shared" si="106"/>
        <v>#N/A</v>
      </c>
      <c r="BC1001" t="e">
        <f t="shared" si="107"/>
        <v>#N/A</v>
      </c>
      <c r="BD1001" t="e">
        <f t="shared" si="108"/>
        <v>#N/A</v>
      </c>
      <c r="BE1001" t="e">
        <f t="shared" si="109"/>
        <v>#N/A</v>
      </c>
      <c r="BH1001" t="str">
        <f t="shared" si="110"/>
        <v>201711Charcandrick WestKC</v>
      </c>
      <c r="BI1001">
        <v>2017</v>
      </c>
      <c r="BJ1001" s="2" t="s">
        <v>1349</v>
      </c>
      <c r="BK1001" t="s">
        <v>1207</v>
      </c>
      <c r="BL1001" t="s">
        <v>71</v>
      </c>
      <c r="BM1001" t="str">
        <f t="shared" si="111"/>
        <v>KC</v>
      </c>
      <c r="BN1001" t="s">
        <v>86</v>
      </c>
      <c r="BO1001" t="s">
        <v>1335</v>
      </c>
      <c r="BP1001" t="s">
        <v>122</v>
      </c>
      <c r="BQ1001">
        <v>20</v>
      </c>
      <c r="BR1001">
        <v>0.27</v>
      </c>
    </row>
    <row r="1002" spans="1:70" x14ac:dyDescent="0.3">
      <c r="A1002" t="str">
        <f t="shared" si="105"/>
        <v>201710Trey EdmundsNO</v>
      </c>
      <c r="B1002" t="s">
        <v>393</v>
      </c>
      <c r="C1002">
        <v>2017</v>
      </c>
      <c r="D1002">
        <v>10</v>
      </c>
      <c r="E1002" t="s">
        <v>1230</v>
      </c>
      <c r="F1002" t="s">
        <v>96</v>
      </c>
      <c r="G1002" t="s">
        <v>8</v>
      </c>
      <c r="H1002" t="s">
        <v>88</v>
      </c>
      <c r="I1002" t="s">
        <v>122</v>
      </c>
      <c r="J1002" t="s">
        <v>1126</v>
      </c>
      <c r="K1002" t="s">
        <v>1126</v>
      </c>
      <c r="L1002">
        <v>3000</v>
      </c>
      <c r="M1002">
        <v>4500</v>
      </c>
      <c r="N1002" s="1">
        <v>10.8</v>
      </c>
      <c r="O1002" s="1">
        <v>10.8</v>
      </c>
      <c r="P1002">
        <v>47</v>
      </c>
      <c r="Q1002">
        <v>37</v>
      </c>
      <c r="R1002">
        <v>32</v>
      </c>
      <c r="S1002">
        <v>48</v>
      </c>
      <c r="T1002">
        <v>65.75</v>
      </c>
      <c r="U1002">
        <v>298</v>
      </c>
      <c r="V1002">
        <v>6</v>
      </c>
      <c r="W1002">
        <v>18</v>
      </c>
      <c r="X1002">
        <v>25</v>
      </c>
      <c r="Y1002">
        <v>72</v>
      </c>
      <c r="Z1002">
        <v>34.25</v>
      </c>
      <c r="AA1002">
        <v>184</v>
      </c>
      <c r="AB1002">
        <v>0</v>
      </c>
      <c r="AC1002">
        <v>0</v>
      </c>
      <c r="AD1002">
        <v>0</v>
      </c>
      <c r="AE1002">
        <v>0</v>
      </c>
      <c r="AF1002">
        <v>184</v>
      </c>
      <c r="AG1002">
        <v>482</v>
      </c>
      <c r="AH1002">
        <v>1</v>
      </c>
      <c r="AI1002">
        <v>1</v>
      </c>
      <c r="AJ1002">
        <v>1</v>
      </c>
      <c r="AK1002">
        <v>0</v>
      </c>
      <c r="AL1002">
        <v>4</v>
      </c>
      <c r="AM1002">
        <v>41</v>
      </c>
      <c r="AN1002">
        <v>6</v>
      </c>
      <c r="AO1002">
        <v>12</v>
      </c>
      <c r="AP1002">
        <v>50</v>
      </c>
      <c r="AQ1002">
        <v>2</v>
      </c>
      <c r="AR1002">
        <v>2</v>
      </c>
      <c r="AS1002">
        <v>100</v>
      </c>
      <c r="AT1002">
        <v>41.383333333333333</v>
      </c>
      <c r="AU1002">
        <v>68.97</v>
      </c>
      <c r="AV1002">
        <v>-2.5</v>
      </c>
      <c r="AW1002">
        <v>48.5</v>
      </c>
      <c r="AX1002">
        <v>-2</v>
      </c>
      <c r="AY1002">
        <v>48</v>
      </c>
      <c r="AZ1002">
        <v>2</v>
      </c>
      <c r="BA1002">
        <v>10</v>
      </c>
      <c r="BB1002" t="str">
        <f t="shared" si="106"/>
        <v>N</v>
      </c>
      <c r="BC1002" t="str">
        <f t="shared" si="107"/>
        <v>Road</v>
      </c>
      <c r="BD1002">
        <f t="shared" si="108"/>
        <v>13</v>
      </c>
      <c r="BE1002">
        <f t="shared" si="109"/>
        <v>0.17</v>
      </c>
      <c r="BH1002" t="str">
        <f t="shared" si="110"/>
        <v>201711Akeem HuntKC</v>
      </c>
      <c r="BI1002">
        <v>2017</v>
      </c>
      <c r="BJ1002" s="2" t="s">
        <v>1349</v>
      </c>
      <c r="BK1002" t="s">
        <v>1249</v>
      </c>
      <c r="BL1002" t="s">
        <v>71</v>
      </c>
      <c r="BM1002" t="str">
        <f t="shared" si="111"/>
        <v>KC</v>
      </c>
      <c r="BN1002" t="s">
        <v>86</v>
      </c>
      <c r="BO1002" t="s">
        <v>1335</v>
      </c>
      <c r="BP1002" t="s">
        <v>122</v>
      </c>
      <c r="BQ1002">
        <v>3</v>
      </c>
      <c r="BR1002">
        <v>0.04</v>
      </c>
    </row>
    <row r="1003" spans="1:70" x14ac:dyDescent="0.3">
      <c r="A1003" t="str">
        <f t="shared" si="105"/>
        <v>201710Zach LineNO</v>
      </c>
      <c r="B1003" t="s">
        <v>393</v>
      </c>
      <c r="C1003">
        <v>2017</v>
      </c>
      <c r="D1003">
        <v>10</v>
      </c>
      <c r="E1003" t="s">
        <v>1265</v>
      </c>
      <c r="F1003" t="s">
        <v>96</v>
      </c>
      <c r="G1003" t="s">
        <v>8</v>
      </c>
      <c r="H1003" t="s">
        <v>88</v>
      </c>
      <c r="I1003" t="s">
        <v>122</v>
      </c>
      <c r="J1003" t="s">
        <v>1126</v>
      </c>
      <c r="K1003" t="s">
        <v>1126</v>
      </c>
      <c r="L1003">
        <v>3000</v>
      </c>
      <c r="M1003">
        <v>4500</v>
      </c>
      <c r="N1003" s="1">
        <v>0.9</v>
      </c>
      <c r="O1003" s="1">
        <v>0.9</v>
      </c>
      <c r="P1003">
        <v>47</v>
      </c>
      <c r="Q1003">
        <v>37</v>
      </c>
      <c r="R1003">
        <v>32</v>
      </c>
      <c r="S1003">
        <v>48</v>
      </c>
      <c r="T1003">
        <v>65.75</v>
      </c>
      <c r="U1003">
        <v>298</v>
      </c>
      <c r="V1003">
        <v>6</v>
      </c>
      <c r="W1003">
        <v>18</v>
      </c>
      <c r="X1003">
        <v>25</v>
      </c>
      <c r="Y1003">
        <v>72</v>
      </c>
      <c r="Z1003">
        <v>34.25</v>
      </c>
      <c r="AA1003">
        <v>184</v>
      </c>
      <c r="AB1003">
        <v>0</v>
      </c>
      <c r="AC1003">
        <v>0</v>
      </c>
      <c r="AD1003">
        <v>0</v>
      </c>
      <c r="AE1003">
        <v>0</v>
      </c>
      <c r="AF1003">
        <v>184</v>
      </c>
      <c r="AG1003">
        <v>482</v>
      </c>
      <c r="AH1003">
        <v>1</v>
      </c>
      <c r="AI1003">
        <v>1</v>
      </c>
      <c r="AJ1003">
        <v>1</v>
      </c>
      <c r="AK1003">
        <v>0</v>
      </c>
      <c r="AL1003">
        <v>4</v>
      </c>
      <c r="AM1003">
        <v>41</v>
      </c>
      <c r="AN1003">
        <v>6</v>
      </c>
      <c r="AO1003">
        <v>12</v>
      </c>
      <c r="AP1003">
        <v>50</v>
      </c>
      <c r="AQ1003">
        <v>2</v>
      </c>
      <c r="AR1003">
        <v>2</v>
      </c>
      <c r="AS1003">
        <v>100</v>
      </c>
      <c r="AT1003">
        <v>41.383333333333333</v>
      </c>
      <c r="AU1003">
        <v>68.97</v>
      </c>
      <c r="AV1003">
        <v>-2.5</v>
      </c>
      <c r="AW1003">
        <v>48.5</v>
      </c>
      <c r="AX1003">
        <v>-2</v>
      </c>
      <c r="AY1003">
        <v>48</v>
      </c>
      <c r="AZ1003">
        <v>2</v>
      </c>
      <c r="BA1003">
        <v>10</v>
      </c>
      <c r="BB1003" t="e">
        <f t="shared" si="106"/>
        <v>#N/A</v>
      </c>
      <c r="BC1003" t="e">
        <f t="shared" si="107"/>
        <v>#N/A</v>
      </c>
      <c r="BD1003" t="e">
        <f t="shared" si="108"/>
        <v>#N/A</v>
      </c>
      <c r="BE1003" t="e">
        <f t="shared" si="109"/>
        <v>#N/A</v>
      </c>
      <c r="BH1003" t="str">
        <f t="shared" si="110"/>
        <v>201711Anthony ShermanKC</v>
      </c>
      <c r="BI1003">
        <v>2017</v>
      </c>
      <c r="BJ1003" s="2" t="s">
        <v>1349</v>
      </c>
      <c r="BK1003" t="s">
        <v>1223</v>
      </c>
      <c r="BL1003" t="s">
        <v>71</v>
      </c>
      <c r="BM1003" t="str">
        <f t="shared" si="111"/>
        <v>KC</v>
      </c>
      <c r="BN1003" t="s">
        <v>86</v>
      </c>
      <c r="BO1003" t="s">
        <v>1335</v>
      </c>
      <c r="BP1003" t="s">
        <v>122</v>
      </c>
      <c r="BQ1003">
        <v>13</v>
      </c>
      <c r="BR1003">
        <v>0.17</v>
      </c>
    </row>
    <row r="1004" spans="1:70" x14ac:dyDescent="0.3">
      <c r="A1004" t="str">
        <f t="shared" si="105"/>
        <v>201710Daniel LascoNO</v>
      </c>
      <c r="B1004" t="s">
        <v>393</v>
      </c>
      <c r="C1004">
        <v>2017</v>
      </c>
      <c r="D1004">
        <v>10</v>
      </c>
      <c r="E1004" t="s">
        <v>1268</v>
      </c>
      <c r="F1004" t="s">
        <v>96</v>
      </c>
      <c r="G1004" t="s">
        <v>8</v>
      </c>
      <c r="H1004" t="s">
        <v>88</v>
      </c>
      <c r="I1004" t="s">
        <v>122</v>
      </c>
      <c r="J1004" t="s">
        <v>1126</v>
      </c>
      <c r="K1004" t="s">
        <v>1126</v>
      </c>
      <c r="L1004">
        <v>3000</v>
      </c>
      <c r="M1004">
        <v>4500</v>
      </c>
      <c r="N1004" s="1">
        <v>0</v>
      </c>
      <c r="O1004" s="1">
        <v>0</v>
      </c>
      <c r="P1004">
        <v>47</v>
      </c>
      <c r="Q1004">
        <v>37</v>
      </c>
      <c r="R1004">
        <v>32</v>
      </c>
      <c r="S1004">
        <v>48</v>
      </c>
      <c r="T1004">
        <v>65.75</v>
      </c>
      <c r="U1004">
        <v>298</v>
      </c>
      <c r="V1004">
        <v>6</v>
      </c>
      <c r="W1004">
        <v>18</v>
      </c>
      <c r="X1004">
        <v>25</v>
      </c>
      <c r="Y1004">
        <v>72</v>
      </c>
      <c r="Z1004">
        <v>34.25</v>
      </c>
      <c r="AA1004">
        <v>184</v>
      </c>
      <c r="AB1004">
        <v>0</v>
      </c>
      <c r="AC1004">
        <v>0</v>
      </c>
      <c r="AD1004">
        <v>0</v>
      </c>
      <c r="AE1004">
        <v>0</v>
      </c>
      <c r="AF1004">
        <v>184</v>
      </c>
      <c r="AG1004">
        <v>482</v>
      </c>
      <c r="AH1004">
        <v>1</v>
      </c>
      <c r="AI1004">
        <v>1</v>
      </c>
      <c r="AJ1004">
        <v>1</v>
      </c>
      <c r="AK1004">
        <v>0</v>
      </c>
      <c r="AL1004">
        <v>4</v>
      </c>
      <c r="AM1004">
        <v>41</v>
      </c>
      <c r="AN1004">
        <v>6</v>
      </c>
      <c r="AO1004">
        <v>12</v>
      </c>
      <c r="AP1004">
        <v>50</v>
      </c>
      <c r="AQ1004">
        <v>2</v>
      </c>
      <c r="AR1004">
        <v>2</v>
      </c>
      <c r="AS1004">
        <v>100</v>
      </c>
      <c r="AT1004">
        <v>41.383333333333333</v>
      </c>
      <c r="AU1004">
        <v>68.97</v>
      </c>
      <c r="AV1004">
        <v>-2.5</v>
      </c>
      <c r="AW1004">
        <v>48.5</v>
      </c>
      <c r="AX1004">
        <v>-2</v>
      </c>
      <c r="AY1004">
        <v>48</v>
      </c>
      <c r="AZ1004">
        <v>2</v>
      </c>
      <c r="BA1004">
        <v>10</v>
      </c>
      <c r="BB1004" t="str">
        <f t="shared" si="106"/>
        <v>N</v>
      </c>
      <c r="BC1004" t="str">
        <f t="shared" si="107"/>
        <v>Road</v>
      </c>
      <c r="BD1004" t="str">
        <f t="shared" si="108"/>
        <v/>
      </c>
      <c r="BE1004" t="str">
        <f t="shared" si="109"/>
        <v/>
      </c>
      <c r="BH1004" t="str">
        <f t="shared" si="110"/>
        <v>201711De'Anthony ThomasKC</v>
      </c>
      <c r="BI1004">
        <v>2017</v>
      </c>
      <c r="BJ1004" s="2" t="s">
        <v>1349</v>
      </c>
      <c r="BK1004" t="s">
        <v>1336</v>
      </c>
      <c r="BL1004" t="s">
        <v>71</v>
      </c>
      <c r="BM1004" t="str">
        <f t="shared" si="111"/>
        <v>KC</v>
      </c>
      <c r="BN1004" t="s">
        <v>86</v>
      </c>
      <c r="BO1004" t="s">
        <v>1335</v>
      </c>
      <c r="BP1004" t="s">
        <v>122</v>
      </c>
      <c r="BQ1004">
        <v>28</v>
      </c>
      <c r="BR1004">
        <v>0.37</v>
      </c>
    </row>
    <row r="1005" spans="1:70" x14ac:dyDescent="0.3">
      <c r="A1005" t="str">
        <f t="shared" si="105"/>
        <v>201710Terrell WatsonPIT</v>
      </c>
      <c r="B1005" t="s">
        <v>395</v>
      </c>
      <c r="C1005">
        <v>2017</v>
      </c>
      <c r="D1005">
        <v>10</v>
      </c>
      <c r="E1005" t="s">
        <v>1229</v>
      </c>
      <c r="F1005" t="s">
        <v>119</v>
      </c>
      <c r="G1005" t="s">
        <v>121</v>
      </c>
      <c r="H1005" t="s">
        <v>113</v>
      </c>
      <c r="I1005" t="s">
        <v>122</v>
      </c>
      <c r="J1005" t="s">
        <v>1126</v>
      </c>
      <c r="K1005" t="s">
        <v>1126</v>
      </c>
      <c r="L1005">
        <v>3000</v>
      </c>
      <c r="M1005">
        <v>4500</v>
      </c>
      <c r="N1005" s="1">
        <v>0</v>
      </c>
      <c r="O1005" s="1">
        <v>0</v>
      </c>
      <c r="P1005">
        <v>20</v>
      </c>
      <c r="Q1005">
        <v>3</v>
      </c>
      <c r="R1005">
        <v>18</v>
      </c>
      <c r="S1005">
        <v>30</v>
      </c>
      <c r="T1005">
        <v>49.18</v>
      </c>
      <c r="U1005">
        <v>88</v>
      </c>
      <c r="V1005">
        <v>0</v>
      </c>
      <c r="W1005">
        <v>19</v>
      </c>
      <c r="X1005">
        <v>31</v>
      </c>
      <c r="Y1005">
        <v>61.29</v>
      </c>
      <c r="Z1005">
        <v>50.82</v>
      </c>
      <c r="AA1005">
        <v>236</v>
      </c>
      <c r="AB1005">
        <v>2</v>
      </c>
      <c r="AC1005">
        <v>1</v>
      </c>
      <c r="AD1005">
        <v>1</v>
      </c>
      <c r="AE1005">
        <v>8</v>
      </c>
      <c r="AF1005">
        <v>228</v>
      </c>
      <c r="AG1005">
        <v>316</v>
      </c>
      <c r="AH1005">
        <v>1</v>
      </c>
      <c r="AI1005">
        <v>0</v>
      </c>
      <c r="AJ1005">
        <v>1</v>
      </c>
      <c r="AK1005">
        <v>0</v>
      </c>
      <c r="AL1005">
        <v>9</v>
      </c>
      <c r="AM1005">
        <v>70</v>
      </c>
      <c r="AN1005">
        <v>5</v>
      </c>
      <c r="AO1005">
        <v>13</v>
      </c>
      <c r="AP1005">
        <v>38.46</v>
      </c>
      <c r="AQ1005">
        <v>0</v>
      </c>
      <c r="AR1005">
        <v>0</v>
      </c>
      <c r="AS1005">
        <v>0</v>
      </c>
      <c r="AT1005">
        <v>29.966666666666665</v>
      </c>
      <c r="AU1005">
        <v>49.94</v>
      </c>
      <c r="AV1005">
        <v>-10</v>
      </c>
      <c r="AW1005">
        <v>43</v>
      </c>
      <c r="AX1005">
        <v>-10.5</v>
      </c>
      <c r="AY1005">
        <v>47</v>
      </c>
      <c r="AZ1005">
        <v>3</v>
      </c>
      <c r="BA1005">
        <v>17</v>
      </c>
      <c r="BB1005" t="str">
        <f t="shared" si="106"/>
        <v>N</v>
      </c>
      <c r="BC1005" t="str">
        <f t="shared" si="107"/>
        <v>Road</v>
      </c>
      <c r="BD1005" t="str">
        <f t="shared" si="108"/>
        <v/>
      </c>
      <c r="BE1005" t="str">
        <f t="shared" si="109"/>
        <v/>
      </c>
      <c r="BH1005" t="str">
        <f t="shared" si="110"/>
        <v>201711Shane VereenNYG</v>
      </c>
      <c r="BI1005">
        <v>2017</v>
      </c>
      <c r="BJ1005" s="2" t="s">
        <v>1349</v>
      </c>
      <c r="BK1005" t="s">
        <v>1211</v>
      </c>
      <c r="BL1005" t="s">
        <v>86</v>
      </c>
      <c r="BM1005" t="str">
        <f t="shared" si="111"/>
        <v>NYG</v>
      </c>
      <c r="BN1005" t="s">
        <v>71</v>
      </c>
      <c r="BO1005" t="s">
        <v>1335</v>
      </c>
      <c r="BP1005" t="s">
        <v>72</v>
      </c>
      <c r="BQ1005">
        <v>23</v>
      </c>
      <c r="BR1005">
        <v>0.33</v>
      </c>
    </row>
    <row r="1006" spans="1:70" x14ac:dyDescent="0.3">
      <c r="A1006" t="str">
        <f t="shared" si="105"/>
        <v>201710Jay ProschHOU</v>
      </c>
      <c r="B1006" t="s">
        <v>404</v>
      </c>
      <c r="C1006">
        <v>2017</v>
      </c>
      <c r="D1006">
        <v>10</v>
      </c>
      <c r="E1006" t="s">
        <v>1170</v>
      </c>
      <c r="F1006" t="s">
        <v>115</v>
      </c>
      <c r="G1006" t="s">
        <v>0</v>
      </c>
      <c r="H1006" t="s">
        <v>111</v>
      </c>
      <c r="I1006" t="s">
        <v>122</v>
      </c>
      <c r="J1006" t="s">
        <v>1126</v>
      </c>
      <c r="K1006" t="s">
        <v>1126</v>
      </c>
      <c r="L1006">
        <v>3000</v>
      </c>
      <c r="M1006">
        <v>4500</v>
      </c>
      <c r="N1006" s="1">
        <v>0</v>
      </c>
      <c r="O1006" s="1">
        <v>0</v>
      </c>
      <c r="P1006">
        <v>7</v>
      </c>
      <c r="Q1006">
        <v>-26</v>
      </c>
      <c r="R1006">
        <v>17</v>
      </c>
      <c r="S1006">
        <v>25</v>
      </c>
      <c r="T1006">
        <v>40.98</v>
      </c>
      <c r="U1006">
        <v>89</v>
      </c>
      <c r="V1006">
        <v>0</v>
      </c>
      <c r="W1006">
        <v>18</v>
      </c>
      <c r="X1006">
        <v>36</v>
      </c>
      <c r="Y1006">
        <v>50</v>
      </c>
      <c r="Z1006">
        <v>59.019999999999996</v>
      </c>
      <c r="AA1006">
        <v>221</v>
      </c>
      <c r="AB1006">
        <v>1</v>
      </c>
      <c r="AC1006">
        <v>2</v>
      </c>
      <c r="AD1006">
        <v>3</v>
      </c>
      <c r="AE1006">
        <v>27</v>
      </c>
      <c r="AF1006">
        <v>194</v>
      </c>
      <c r="AG1006">
        <v>283</v>
      </c>
      <c r="AH1006">
        <v>2</v>
      </c>
      <c r="AI1006">
        <v>2</v>
      </c>
      <c r="AJ1006">
        <v>4</v>
      </c>
      <c r="AK1006">
        <v>4</v>
      </c>
      <c r="AL1006">
        <v>8</v>
      </c>
      <c r="AM1006">
        <v>60</v>
      </c>
      <c r="AN1006">
        <v>4</v>
      </c>
      <c r="AO1006">
        <v>12</v>
      </c>
      <c r="AP1006">
        <v>33.33</v>
      </c>
      <c r="AQ1006">
        <v>0</v>
      </c>
      <c r="AR1006">
        <v>1</v>
      </c>
      <c r="AS1006">
        <v>0</v>
      </c>
      <c r="AT1006">
        <v>28.483333333333334</v>
      </c>
      <c r="AU1006">
        <v>47.47</v>
      </c>
      <c r="AV1006">
        <v>10</v>
      </c>
      <c r="AW1006">
        <v>47</v>
      </c>
      <c r="AX1006">
        <v>13</v>
      </c>
      <c r="AY1006">
        <v>45</v>
      </c>
      <c r="AZ1006">
        <v>3</v>
      </c>
      <c r="BA1006">
        <v>33</v>
      </c>
      <c r="BB1006" t="e">
        <f t="shared" si="106"/>
        <v>#N/A</v>
      </c>
      <c r="BC1006" t="e">
        <f t="shared" si="107"/>
        <v>#N/A</v>
      </c>
      <c r="BD1006" t="e">
        <f t="shared" si="108"/>
        <v>#N/A</v>
      </c>
      <c r="BE1006" t="e">
        <f t="shared" si="109"/>
        <v>#N/A</v>
      </c>
      <c r="BH1006" t="str">
        <f t="shared" si="110"/>
        <v>201711Orleans DarkwaNYG</v>
      </c>
      <c r="BI1006">
        <v>2017</v>
      </c>
      <c r="BJ1006" s="2" t="s">
        <v>1349</v>
      </c>
      <c r="BK1006" t="s">
        <v>1220</v>
      </c>
      <c r="BL1006" t="s">
        <v>86</v>
      </c>
      <c r="BM1006" t="str">
        <f t="shared" si="111"/>
        <v>NYG</v>
      </c>
      <c r="BN1006" t="s">
        <v>71</v>
      </c>
      <c r="BO1006" t="s">
        <v>1337</v>
      </c>
      <c r="BP1006" t="s">
        <v>72</v>
      </c>
      <c r="BQ1006">
        <v>30</v>
      </c>
      <c r="BR1006">
        <v>0.43</v>
      </c>
    </row>
    <row r="1007" spans="1:70" x14ac:dyDescent="0.3">
      <c r="A1007" t="str">
        <f t="shared" si="105"/>
        <v>201710Jordan TodmanHOU</v>
      </c>
      <c r="B1007" t="s">
        <v>404</v>
      </c>
      <c r="C1007">
        <v>2017</v>
      </c>
      <c r="D1007">
        <v>10</v>
      </c>
      <c r="E1007" t="s">
        <v>1171</v>
      </c>
      <c r="F1007" t="s">
        <v>115</v>
      </c>
      <c r="G1007" t="s">
        <v>0</v>
      </c>
      <c r="H1007" t="s">
        <v>111</v>
      </c>
      <c r="I1007" t="s">
        <v>122</v>
      </c>
      <c r="J1007" t="s">
        <v>1126</v>
      </c>
      <c r="K1007" t="s">
        <v>1126</v>
      </c>
      <c r="L1007">
        <v>3000</v>
      </c>
      <c r="M1007">
        <v>4500</v>
      </c>
      <c r="N1007" s="1">
        <v>0</v>
      </c>
      <c r="O1007" s="1">
        <v>0</v>
      </c>
      <c r="P1007">
        <v>7</v>
      </c>
      <c r="Q1007">
        <v>-26</v>
      </c>
      <c r="R1007">
        <v>17</v>
      </c>
      <c r="S1007">
        <v>25</v>
      </c>
      <c r="T1007">
        <v>40.98</v>
      </c>
      <c r="U1007">
        <v>89</v>
      </c>
      <c r="V1007">
        <v>0</v>
      </c>
      <c r="W1007">
        <v>18</v>
      </c>
      <c r="X1007">
        <v>36</v>
      </c>
      <c r="Y1007">
        <v>50</v>
      </c>
      <c r="Z1007">
        <v>59.019999999999996</v>
      </c>
      <c r="AA1007">
        <v>221</v>
      </c>
      <c r="AB1007">
        <v>1</v>
      </c>
      <c r="AC1007">
        <v>2</v>
      </c>
      <c r="AD1007">
        <v>3</v>
      </c>
      <c r="AE1007">
        <v>27</v>
      </c>
      <c r="AF1007">
        <v>194</v>
      </c>
      <c r="AG1007">
        <v>283</v>
      </c>
      <c r="AH1007">
        <v>2</v>
      </c>
      <c r="AI1007">
        <v>2</v>
      </c>
      <c r="AJ1007">
        <v>4</v>
      </c>
      <c r="AK1007">
        <v>4</v>
      </c>
      <c r="AL1007">
        <v>8</v>
      </c>
      <c r="AM1007">
        <v>60</v>
      </c>
      <c r="AN1007">
        <v>4</v>
      </c>
      <c r="AO1007">
        <v>12</v>
      </c>
      <c r="AP1007">
        <v>33.33</v>
      </c>
      <c r="AQ1007">
        <v>0</v>
      </c>
      <c r="AR1007">
        <v>1</v>
      </c>
      <c r="AS1007">
        <v>0</v>
      </c>
      <c r="AT1007">
        <v>28.483333333333334</v>
      </c>
      <c r="AU1007">
        <v>47.47</v>
      </c>
      <c r="AV1007">
        <v>10</v>
      </c>
      <c r="AW1007">
        <v>47</v>
      </c>
      <c r="AX1007">
        <v>13</v>
      </c>
      <c r="AY1007">
        <v>45</v>
      </c>
      <c r="AZ1007">
        <v>3</v>
      </c>
      <c r="BA1007">
        <v>33</v>
      </c>
      <c r="BB1007" t="str">
        <f t="shared" si="106"/>
        <v>N</v>
      </c>
      <c r="BC1007" t="str">
        <f t="shared" si="107"/>
        <v>Road</v>
      </c>
      <c r="BD1007" t="str">
        <f t="shared" si="108"/>
        <v/>
      </c>
      <c r="BE1007" t="str">
        <f t="shared" si="109"/>
        <v/>
      </c>
      <c r="BH1007" t="str">
        <f t="shared" si="110"/>
        <v>201711Wayne GallmanNYG</v>
      </c>
      <c r="BI1007">
        <v>2017</v>
      </c>
      <c r="BJ1007" s="2" t="s">
        <v>1349</v>
      </c>
      <c r="BK1007" t="s">
        <v>1257</v>
      </c>
      <c r="BL1007" t="s">
        <v>86</v>
      </c>
      <c r="BM1007" t="str">
        <f t="shared" si="111"/>
        <v>NYG</v>
      </c>
      <c r="BN1007" t="s">
        <v>71</v>
      </c>
      <c r="BO1007" t="s">
        <v>1335</v>
      </c>
      <c r="BP1007" t="s">
        <v>72</v>
      </c>
      <c r="BQ1007">
        <v>16</v>
      </c>
      <c r="BR1007">
        <v>0.23</v>
      </c>
    </row>
    <row r="1008" spans="1:70" x14ac:dyDescent="0.3">
      <c r="A1008" t="str">
        <f t="shared" si="105"/>
        <v>201710Keith SmithDAL</v>
      </c>
      <c r="B1008" t="s">
        <v>392</v>
      </c>
      <c r="C1008">
        <v>2017</v>
      </c>
      <c r="D1008">
        <v>10</v>
      </c>
      <c r="E1008" t="s">
        <v>1167</v>
      </c>
      <c r="F1008" t="s">
        <v>85</v>
      </c>
      <c r="G1008" t="s">
        <v>7</v>
      </c>
      <c r="H1008" t="s">
        <v>109</v>
      </c>
      <c r="I1008" t="s">
        <v>122</v>
      </c>
      <c r="J1008" t="s">
        <v>1126</v>
      </c>
      <c r="K1008" t="s">
        <v>1126</v>
      </c>
      <c r="L1008">
        <v>3000</v>
      </c>
      <c r="M1008">
        <v>4500</v>
      </c>
      <c r="N1008" s="1">
        <v>1.1000000000000001</v>
      </c>
      <c r="O1008" s="1">
        <v>0.6</v>
      </c>
      <c r="P1008">
        <v>7</v>
      </c>
      <c r="Q1008">
        <v>-20</v>
      </c>
      <c r="R1008">
        <v>18</v>
      </c>
      <c r="S1008">
        <v>21</v>
      </c>
      <c r="T1008">
        <v>41.18</v>
      </c>
      <c r="U1008">
        <v>107</v>
      </c>
      <c r="V1008">
        <v>1</v>
      </c>
      <c r="W1008">
        <v>20</v>
      </c>
      <c r="X1008">
        <v>30</v>
      </c>
      <c r="Y1008">
        <v>66.67</v>
      </c>
      <c r="Z1008">
        <v>58.819999999999993</v>
      </c>
      <c r="AA1008">
        <v>176</v>
      </c>
      <c r="AB1008">
        <v>0</v>
      </c>
      <c r="AC1008">
        <v>0</v>
      </c>
      <c r="AD1008">
        <v>8</v>
      </c>
      <c r="AE1008">
        <v>50</v>
      </c>
      <c r="AF1008">
        <v>126</v>
      </c>
      <c r="AG1008">
        <v>233</v>
      </c>
      <c r="AH1008">
        <v>2</v>
      </c>
      <c r="AI1008">
        <v>2</v>
      </c>
      <c r="AJ1008">
        <v>2</v>
      </c>
      <c r="AK1008">
        <v>1</v>
      </c>
      <c r="AL1008">
        <v>5</v>
      </c>
      <c r="AM1008">
        <v>54</v>
      </c>
      <c r="AN1008">
        <v>5</v>
      </c>
      <c r="AO1008">
        <v>11</v>
      </c>
      <c r="AP1008">
        <v>45.45</v>
      </c>
      <c r="AQ1008">
        <v>0</v>
      </c>
      <c r="AR1008">
        <v>1</v>
      </c>
      <c r="AS1008">
        <v>0</v>
      </c>
      <c r="AT1008">
        <v>27.9</v>
      </c>
      <c r="AU1008">
        <v>46.5</v>
      </c>
      <c r="AV1008">
        <v>3</v>
      </c>
      <c r="AW1008">
        <v>53</v>
      </c>
      <c r="AX1008">
        <v>3</v>
      </c>
      <c r="AY1008">
        <v>48.5</v>
      </c>
      <c r="AZ1008">
        <v>1</v>
      </c>
      <c r="BA1008">
        <v>27</v>
      </c>
      <c r="BB1008" t="e">
        <f t="shared" si="106"/>
        <v>#N/A</v>
      </c>
      <c r="BC1008" t="e">
        <f t="shared" si="107"/>
        <v>#N/A</v>
      </c>
      <c r="BD1008" t="e">
        <f t="shared" si="108"/>
        <v>#N/A</v>
      </c>
      <c r="BE1008" t="e">
        <f t="shared" si="109"/>
        <v>#N/A</v>
      </c>
      <c r="BH1008" t="str">
        <f t="shared" si="110"/>
        <v>201711Theo RiddickDET</v>
      </c>
      <c r="BI1008">
        <v>2017</v>
      </c>
      <c r="BJ1008" s="2" t="s">
        <v>1349</v>
      </c>
      <c r="BK1008" t="s">
        <v>1138</v>
      </c>
      <c r="BL1008" t="s">
        <v>92</v>
      </c>
      <c r="BM1008" t="str">
        <f t="shared" si="111"/>
        <v>DET</v>
      </c>
      <c r="BN1008" t="s">
        <v>108</v>
      </c>
      <c r="BO1008" t="s">
        <v>1335</v>
      </c>
      <c r="BP1008" t="s">
        <v>122</v>
      </c>
      <c r="BQ1008">
        <v>30</v>
      </c>
      <c r="BR1008">
        <v>0.48</v>
      </c>
    </row>
    <row r="1009" spans="1:70" x14ac:dyDescent="0.3">
      <c r="A1009" t="str">
        <f t="shared" si="105"/>
        <v>201710Brandon BoldenNE</v>
      </c>
      <c r="B1009" t="s">
        <v>394</v>
      </c>
      <c r="C1009">
        <v>2017</v>
      </c>
      <c r="D1009">
        <v>10</v>
      </c>
      <c r="E1009" t="s">
        <v>1168</v>
      </c>
      <c r="F1009" t="s">
        <v>69</v>
      </c>
      <c r="G1009" t="s">
        <v>70</v>
      </c>
      <c r="H1009" t="s">
        <v>105</v>
      </c>
      <c r="I1009" t="s">
        <v>122</v>
      </c>
      <c r="J1009" t="s">
        <v>1126</v>
      </c>
      <c r="K1009" t="s">
        <v>1126</v>
      </c>
      <c r="L1009">
        <v>3000</v>
      </c>
      <c r="M1009">
        <v>4500</v>
      </c>
      <c r="N1009" s="1">
        <v>0.1</v>
      </c>
      <c r="O1009" s="1">
        <v>0.1</v>
      </c>
      <c r="P1009">
        <v>41</v>
      </c>
      <c r="Q1009">
        <v>25</v>
      </c>
      <c r="R1009">
        <v>28</v>
      </c>
      <c r="S1009">
        <v>29</v>
      </c>
      <c r="T1009">
        <v>43.94</v>
      </c>
      <c r="U1009">
        <v>99</v>
      </c>
      <c r="V1009">
        <v>1</v>
      </c>
      <c r="W1009">
        <v>28</v>
      </c>
      <c r="X1009">
        <v>37</v>
      </c>
      <c r="Y1009">
        <v>75.680000000000007</v>
      </c>
      <c r="Z1009">
        <v>56.06</v>
      </c>
      <c r="AA1009">
        <v>303</v>
      </c>
      <c r="AB1009">
        <v>3</v>
      </c>
      <c r="AC1009">
        <v>0</v>
      </c>
      <c r="AD1009">
        <v>1</v>
      </c>
      <c r="AE1009">
        <v>6</v>
      </c>
      <c r="AF1009">
        <v>297</v>
      </c>
      <c r="AG1009">
        <v>396</v>
      </c>
      <c r="AH1009">
        <v>0</v>
      </c>
      <c r="AI1009">
        <v>0</v>
      </c>
      <c r="AJ1009">
        <v>0</v>
      </c>
      <c r="AK1009">
        <v>-2</v>
      </c>
      <c r="AL1009">
        <v>1</v>
      </c>
      <c r="AM1009">
        <v>5</v>
      </c>
      <c r="AN1009">
        <v>4</v>
      </c>
      <c r="AO1009">
        <v>11</v>
      </c>
      <c r="AP1009">
        <v>36.36</v>
      </c>
      <c r="AQ1009">
        <v>1</v>
      </c>
      <c r="AR1009">
        <v>3</v>
      </c>
      <c r="AS1009">
        <v>33.33</v>
      </c>
      <c r="AT1009">
        <v>29.716666666666665</v>
      </c>
      <c r="AU1009">
        <v>49.53</v>
      </c>
      <c r="AV1009">
        <v>-7</v>
      </c>
      <c r="AW1009">
        <v>46.5</v>
      </c>
      <c r="AX1009">
        <v>-7</v>
      </c>
      <c r="AY1009">
        <v>44.5</v>
      </c>
      <c r="AZ1009">
        <v>0</v>
      </c>
      <c r="BA1009">
        <v>16</v>
      </c>
      <c r="BB1009" t="str">
        <f t="shared" si="106"/>
        <v>N</v>
      </c>
      <c r="BC1009" t="str">
        <f t="shared" si="107"/>
        <v>Road</v>
      </c>
      <c r="BD1009">
        <f t="shared" si="108"/>
        <v>3</v>
      </c>
      <c r="BE1009">
        <f t="shared" si="109"/>
        <v>0.04</v>
      </c>
      <c r="BH1009" t="str">
        <f t="shared" si="110"/>
        <v>201711Ameer AbdullahDET</v>
      </c>
      <c r="BI1009">
        <v>2017</v>
      </c>
      <c r="BJ1009" s="2" t="s">
        <v>1349</v>
      </c>
      <c r="BK1009" t="s">
        <v>1146</v>
      </c>
      <c r="BL1009" t="s">
        <v>92</v>
      </c>
      <c r="BM1009" t="str">
        <f t="shared" si="111"/>
        <v>DET</v>
      </c>
      <c r="BN1009" t="s">
        <v>108</v>
      </c>
      <c r="BO1009" t="s">
        <v>1337</v>
      </c>
      <c r="BP1009" t="s">
        <v>122</v>
      </c>
      <c r="BQ1009">
        <v>29</v>
      </c>
      <c r="BR1009">
        <v>0.46</v>
      </c>
    </row>
    <row r="1010" spans="1:70" x14ac:dyDescent="0.3">
      <c r="A1010" t="str">
        <f t="shared" si="105"/>
        <v>201710James DevelinNE</v>
      </c>
      <c r="B1010" t="s">
        <v>394</v>
      </c>
      <c r="C1010">
        <v>2017</v>
      </c>
      <c r="D1010">
        <v>10</v>
      </c>
      <c r="E1010" t="s">
        <v>1169</v>
      </c>
      <c r="F1010" t="s">
        <v>69</v>
      </c>
      <c r="G1010" t="s">
        <v>70</v>
      </c>
      <c r="H1010" t="s">
        <v>105</v>
      </c>
      <c r="I1010" t="s">
        <v>122</v>
      </c>
      <c r="J1010" t="s">
        <v>1126</v>
      </c>
      <c r="K1010" t="s">
        <v>1126</v>
      </c>
      <c r="L1010">
        <v>3000</v>
      </c>
      <c r="M1010">
        <v>4500</v>
      </c>
      <c r="N1010" s="1">
        <v>3.6</v>
      </c>
      <c r="O1010" s="1">
        <v>2.6</v>
      </c>
      <c r="P1010">
        <v>41</v>
      </c>
      <c r="Q1010">
        <v>25</v>
      </c>
      <c r="R1010">
        <v>28</v>
      </c>
      <c r="S1010">
        <v>29</v>
      </c>
      <c r="T1010">
        <v>43.94</v>
      </c>
      <c r="U1010">
        <v>99</v>
      </c>
      <c r="V1010">
        <v>1</v>
      </c>
      <c r="W1010">
        <v>28</v>
      </c>
      <c r="X1010">
        <v>37</v>
      </c>
      <c r="Y1010">
        <v>75.680000000000007</v>
      </c>
      <c r="Z1010">
        <v>56.06</v>
      </c>
      <c r="AA1010">
        <v>303</v>
      </c>
      <c r="AB1010">
        <v>3</v>
      </c>
      <c r="AC1010">
        <v>0</v>
      </c>
      <c r="AD1010">
        <v>1</v>
      </c>
      <c r="AE1010">
        <v>6</v>
      </c>
      <c r="AF1010">
        <v>297</v>
      </c>
      <c r="AG1010">
        <v>396</v>
      </c>
      <c r="AH1010">
        <v>0</v>
      </c>
      <c r="AI1010">
        <v>0</v>
      </c>
      <c r="AJ1010">
        <v>0</v>
      </c>
      <c r="AK1010">
        <v>-2</v>
      </c>
      <c r="AL1010">
        <v>1</v>
      </c>
      <c r="AM1010">
        <v>5</v>
      </c>
      <c r="AN1010">
        <v>4</v>
      </c>
      <c r="AO1010">
        <v>11</v>
      </c>
      <c r="AP1010">
        <v>36.36</v>
      </c>
      <c r="AQ1010">
        <v>1</v>
      </c>
      <c r="AR1010">
        <v>3</v>
      </c>
      <c r="AS1010">
        <v>33.33</v>
      </c>
      <c r="AT1010">
        <v>29.716666666666665</v>
      </c>
      <c r="AU1010">
        <v>49.53</v>
      </c>
      <c r="AV1010">
        <v>-7</v>
      </c>
      <c r="AW1010">
        <v>46.5</v>
      </c>
      <c r="AX1010">
        <v>-7</v>
      </c>
      <c r="AY1010">
        <v>44.5</v>
      </c>
      <c r="AZ1010">
        <v>0</v>
      </c>
      <c r="BA1010">
        <v>16</v>
      </c>
      <c r="BB1010" t="str">
        <f t="shared" si="106"/>
        <v>Y</v>
      </c>
      <c r="BC1010" t="str">
        <f t="shared" si="107"/>
        <v>Road</v>
      </c>
      <c r="BD1010">
        <f t="shared" si="108"/>
        <v>45</v>
      </c>
      <c r="BE1010">
        <f t="shared" si="109"/>
        <v>0.64</v>
      </c>
      <c r="BH1010" t="str">
        <f t="shared" si="110"/>
        <v>201711Zach ZennerDET</v>
      </c>
      <c r="BI1010">
        <v>2017</v>
      </c>
      <c r="BJ1010" s="2" t="s">
        <v>1349</v>
      </c>
      <c r="BK1010" t="s">
        <v>1246</v>
      </c>
      <c r="BL1010" t="s">
        <v>92</v>
      </c>
      <c r="BM1010" t="str">
        <f t="shared" si="111"/>
        <v>DET</v>
      </c>
      <c r="BN1010" t="s">
        <v>108</v>
      </c>
      <c r="BO1010" t="s">
        <v>1335</v>
      </c>
      <c r="BP1010" t="s">
        <v>122</v>
      </c>
      <c r="BQ1010">
        <v>4</v>
      </c>
      <c r="BR1010">
        <v>0.06</v>
      </c>
    </row>
    <row r="1011" spans="1:70" x14ac:dyDescent="0.3">
      <c r="A1011" t="str">
        <f t="shared" si="105"/>
        <v>201710Senorise PerryMIA</v>
      </c>
      <c r="B1011" t="s">
        <v>399</v>
      </c>
      <c r="C1011">
        <v>2017</v>
      </c>
      <c r="D1011">
        <v>10</v>
      </c>
      <c r="E1011" t="s">
        <v>1244</v>
      </c>
      <c r="F1011" t="s">
        <v>156</v>
      </c>
      <c r="G1011" t="s">
        <v>3</v>
      </c>
      <c r="H1011" t="s">
        <v>103</v>
      </c>
      <c r="I1011" t="s">
        <v>122</v>
      </c>
      <c r="J1011" t="s">
        <v>1126</v>
      </c>
      <c r="K1011" t="s">
        <v>1126</v>
      </c>
      <c r="L1011">
        <v>3000</v>
      </c>
      <c r="M1011">
        <v>4500</v>
      </c>
      <c r="N1011" s="1">
        <v>0</v>
      </c>
      <c r="O1011" s="1">
        <v>0</v>
      </c>
      <c r="P1011">
        <v>21</v>
      </c>
      <c r="Q1011">
        <v>-24</v>
      </c>
      <c r="R1011">
        <v>17</v>
      </c>
      <c r="S1011">
        <v>17</v>
      </c>
      <c r="T1011">
        <v>31.480000000000004</v>
      </c>
      <c r="U1011">
        <v>100</v>
      </c>
      <c r="V1011">
        <v>1</v>
      </c>
      <c r="W1011">
        <v>22</v>
      </c>
      <c r="X1011">
        <v>37</v>
      </c>
      <c r="Y1011">
        <v>59.46</v>
      </c>
      <c r="Z1011">
        <v>68.52000000000001</v>
      </c>
      <c r="AA1011">
        <v>213</v>
      </c>
      <c r="AB1011">
        <v>2</v>
      </c>
      <c r="AC1011">
        <v>1</v>
      </c>
      <c r="AD1011">
        <v>0</v>
      </c>
      <c r="AE1011">
        <v>0</v>
      </c>
      <c r="AF1011">
        <v>213</v>
      </c>
      <c r="AG1011">
        <v>313</v>
      </c>
      <c r="AH1011">
        <v>0</v>
      </c>
      <c r="AI1011">
        <v>0</v>
      </c>
      <c r="AJ1011">
        <v>1</v>
      </c>
      <c r="AK1011">
        <v>1</v>
      </c>
      <c r="AL1011">
        <v>7</v>
      </c>
      <c r="AM1011">
        <v>57</v>
      </c>
      <c r="AN1011">
        <v>7</v>
      </c>
      <c r="AO1011">
        <v>12</v>
      </c>
      <c r="AP1011">
        <v>58.330000000000005</v>
      </c>
      <c r="AQ1011">
        <v>0</v>
      </c>
      <c r="AR1011">
        <v>1</v>
      </c>
      <c r="AS1011">
        <v>0</v>
      </c>
      <c r="AT1011">
        <v>24.35</v>
      </c>
      <c r="AU1011">
        <v>40.58</v>
      </c>
      <c r="AV1011">
        <v>9</v>
      </c>
      <c r="AW1011">
        <v>39.5</v>
      </c>
      <c r="AX1011">
        <v>8</v>
      </c>
      <c r="AY1011">
        <v>38.5</v>
      </c>
      <c r="AZ1011">
        <v>0</v>
      </c>
      <c r="BA1011">
        <v>45</v>
      </c>
      <c r="BB1011" t="str">
        <f t="shared" si="106"/>
        <v>N</v>
      </c>
      <c r="BC1011" t="str">
        <f t="shared" si="107"/>
        <v>Road</v>
      </c>
      <c r="BD1011" t="str">
        <f t="shared" si="108"/>
        <v/>
      </c>
      <c r="BE1011" t="str">
        <f t="shared" si="109"/>
        <v/>
      </c>
      <c r="BH1011" t="str">
        <f t="shared" si="110"/>
        <v>201711Jordan HowardCHI</v>
      </c>
      <c r="BI1011">
        <v>2017</v>
      </c>
      <c r="BJ1011" s="2" t="s">
        <v>1349</v>
      </c>
      <c r="BK1011" t="s">
        <v>1129</v>
      </c>
      <c r="BL1011" t="s">
        <v>108</v>
      </c>
      <c r="BM1011" t="str">
        <f t="shared" si="111"/>
        <v>CHI</v>
      </c>
      <c r="BN1011" t="s">
        <v>92</v>
      </c>
      <c r="BO1011" t="s">
        <v>1337</v>
      </c>
      <c r="BP1011" t="s">
        <v>72</v>
      </c>
      <c r="BQ1011">
        <v>31</v>
      </c>
      <c r="BR1011">
        <v>0.49</v>
      </c>
    </row>
    <row r="1012" spans="1:70" x14ac:dyDescent="0.3">
      <c r="A1012" t="str">
        <f t="shared" si="105"/>
        <v>201711Le'Veon BellPIT</v>
      </c>
      <c r="B1012" t="s">
        <v>408</v>
      </c>
      <c r="C1012">
        <v>2017</v>
      </c>
      <c r="D1012">
        <v>11</v>
      </c>
      <c r="E1012" t="s">
        <v>1184</v>
      </c>
      <c r="F1012" t="s">
        <v>119</v>
      </c>
      <c r="G1012" t="s">
        <v>121</v>
      </c>
      <c r="H1012" t="s">
        <v>78</v>
      </c>
      <c r="I1012" t="s">
        <v>72</v>
      </c>
      <c r="J1012" t="s">
        <v>1126</v>
      </c>
      <c r="K1012" t="s">
        <v>1126</v>
      </c>
      <c r="L1012">
        <v>9400</v>
      </c>
      <c r="M1012">
        <v>9500</v>
      </c>
      <c r="N1012" s="1">
        <v>19.3</v>
      </c>
      <c r="O1012" s="1">
        <v>14.8</v>
      </c>
      <c r="P1012">
        <v>40</v>
      </c>
      <c r="Q1012">
        <v>23</v>
      </c>
      <c r="R1012">
        <v>25</v>
      </c>
      <c r="S1012">
        <v>21</v>
      </c>
      <c r="T1012">
        <v>31.819999999999997</v>
      </c>
      <c r="U1012">
        <v>65</v>
      </c>
      <c r="V1012">
        <v>0</v>
      </c>
      <c r="W1012">
        <v>30</v>
      </c>
      <c r="X1012">
        <v>45</v>
      </c>
      <c r="Y1012">
        <v>66.67</v>
      </c>
      <c r="Z1012">
        <v>68.179999999999993</v>
      </c>
      <c r="AA1012">
        <v>299</v>
      </c>
      <c r="AB1012">
        <v>4</v>
      </c>
      <c r="AC1012">
        <v>0</v>
      </c>
      <c r="AD1012">
        <v>3</v>
      </c>
      <c r="AE1012">
        <v>15</v>
      </c>
      <c r="AF1012">
        <v>284</v>
      </c>
      <c r="AG1012">
        <v>349</v>
      </c>
      <c r="AH1012">
        <v>1</v>
      </c>
      <c r="AI1012">
        <v>0</v>
      </c>
      <c r="AJ1012">
        <v>0</v>
      </c>
      <c r="AK1012">
        <v>-4</v>
      </c>
      <c r="AL1012">
        <v>7</v>
      </c>
      <c r="AM1012">
        <v>61</v>
      </c>
      <c r="AN1012">
        <v>4</v>
      </c>
      <c r="AO1012">
        <v>12</v>
      </c>
      <c r="AP1012">
        <v>33.33</v>
      </c>
      <c r="AQ1012">
        <v>0</v>
      </c>
      <c r="AR1012">
        <v>1</v>
      </c>
      <c r="AS1012">
        <v>0</v>
      </c>
      <c r="AT1012">
        <v>31.666666666666668</v>
      </c>
      <c r="AU1012">
        <v>52.78</v>
      </c>
      <c r="AV1012">
        <v>-7</v>
      </c>
      <c r="AW1012">
        <v>43.5</v>
      </c>
      <c r="AX1012">
        <v>-7</v>
      </c>
      <c r="AY1012">
        <v>44.5</v>
      </c>
      <c r="AZ1012">
        <v>5</v>
      </c>
      <c r="BA1012">
        <v>17</v>
      </c>
      <c r="BB1012" t="str">
        <f t="shared" si="106"/>
        <v>Y</v>
      </c>
      <c r="BC1012" t="str">
        <f t="shared" si="107"/>
        <v>Home</v>
      </c>
      <c r="BD1012">
        <f t="shared" si="108"/>
        <v>68</v>
      </c>
      <c r="BE1012">
        <f t="shared" si="109"/>
        <v>0.89</v>
      </c>
      <c r="BH1012" t="str">
        <f t="shared" si="110"/>
        <v>201711Tarik CohenCHI</v>
      </c>
      <c r="BI1012">
        <v>2017</v>
      </c>
      <c r="BJ1012" s="2" t="s">
        <v>1349</v>
      </c>
      <c r="BK1012" t="s">
        <v>1174</v>
      </c>
      <c r="BL1012" t="s">
        <v>108</v>
      </c>
      <c r="BM1012" t="str">
        <f t="shared" si="111"/>
        <v>CHI</v>
      </c>
      <c r="BN1012" t="s">
        <v>92</v>
      </c>
      <c r="BO1012" t="s">
        <v>1337</v>
      </c>
      <c r="BP1012" t="s">
        <v>72</v>
      </c>
      <c r="BQ1012">
        <v>31</v>
      </c>
      <c r="BR1012">
        <v>0.49</v>
      </c>
    </row>
    <row r="1013" spans="1:70" x14ac:dyDescent="0.3">
      <c r="A1013" t="str">
        <f t="shared" si="105"/>
        <v>201711Mark IngramNO</v>
      </c>
      <c r="B1013" t="s">
        <v>407</v>
      </c>
      <c r="C1013">
        <v>2017</v>
      </c>
      <c r="D1013">
        <v>11</v>
      </c>
      <c r="E1013" t="s">
        <v>1197</v>
      </c>
      <c r="F1013" t="s">
        <v>96</v>
      </c>
      <c r="G1013" t="s">
        <v>8</v>
      </c>
      <c r="H1013" t="s">
        <v>82</v>
      </c>
      <c r="I1013" t="s">
        <v>72</v>
      </c>
      <c r="J1013" t="s">
        <v>1126</v>
      </c>
      <c r="K1013" t="s">
        <v>1126</v>
      </c>
      <c r="L1013">
        <v>8100</v>
      </c>
      <c r="M1013">
        <v>8200</v>
      </c>
      <c r="N1013" s="1">
        <v>27.5</v>
      </c>
      <c r="O1013" s="1">
        <v>23</v>
      </c>
      <c r="P1013">
        <v>34</v>
      </c>
      <c r="Q1013">
        <v>3</v>
      </c>
      <c r="R1013">
        <v>27</v>
      </c>
      <c r="S1013">
        <v>23</v>
      </c>
      <c r="T1013">
        <v>35.94</v>
      </c>
      <c r="U1013">
        <v>160</v>
      </c>
      <c r="V1013">
        <v>1</v>
      </c>
      <c r="W1013">
        <v>29</v>
      </c>
      <c r="X1013">
        <v>41</v>
      </c>
      <c r="Y1013">
        <v>70.73</v>
      </c>
      <c r="Z1013">
        <v>64.059999999999988</v>
      </c>
      <c r="AA1013">
        <v>385</v>
      </c>
      <c r="AB1013">
        <v>2</v>
      </c>
      <c r="AC1013">
        <v>1</v>
      </c>
      <c r="AD1013">
        <v>2</v>
      </c>
      <c r="AE1013">
        <v>10</v>
      </c>
      <c r="AF1013">
        <v>375</v>
      </c>
      <c r="AG1013">
        <v>535</v>
      </c>
      <c r="AH1013">
        <v>0</v>
      </c>
      <c r="AI1013">
        <v>0</v>
      </c>
      <c r="AJ1013">
        <v>1</v>
      </c>
      <c r="AK1013">
        <v>1</v>
      </c>
      <c r="AL1013">
        <v>7</v>
      </c>
      <c r="AM1013">
        <v>54</v>
      </c>
      <c r="AN1013">
        <v>4</v>
      </c>
      <c r="AO1013">
        <v>12</v>
      </c>
      <c r="AP1013">
        <v>33.33</v>
      </c>
      <c r="AQ1013">
        <v>1</v>
      </c>
      <c r="AR1013">
        <v>1</v>
      </c>
      <c r="AS1013">
        <v>100</v>
      </c>
      <c r="AT1013">
        <v>30.4</v>
      </c>
      <c r="AU1013">
        <v>48.58</v>
      </c>
      <c r="AV1013">
        <v>-8</v>
      </c>
      <c r="AW1013">
        <v>49</v>
      </c>
      <c r="AX1013">
        <v>-9.5</v>
      </c>
      <c r="AY1013">
        <v>52.5</v>
      </c>
      <c r="AZ1013">
        <v>2</v>
      </c>
      <c r="BA1013">
        <v>31</v>
      </c>
      <c r="BB1013" t="str">
        <f t="shared" si="106"/>
        <v>Y</v>
      </c>
      <c r="BC1013" t="str">
        <f t="shared" si="107"/>
        <v>Home</v>
      </c>
      <c r="BD1013">
        <f t="shared" si="108"/>
        <v>28</v>
      </c>
      <c r="BE1013">
        <f t="shared" si="109"/>
        <v>0.39</v>
      </c>
      <c r="BH1013" t="str">
        <f t="shared" si="110"/>
        <v>201711Benny CunninghamCHI</v>
      </c>
      <c r="BI1013">
        <v>2017</v>
      </c>
      <c r="BJ1013" s="2" t="s">
        <v>1349</v>
      </c>
      <c r="BK1013" t="s">
        <v>1158</v>
      </c>
      <c r="BL1013" t="s">
        <v>108</v>
      </c>
      <c r="BM1013" t="str">
        <f t="shared" si="111"/>
        <v>CHI</v>
      </c>
      <c r="BN1013" t="s">
        <v>92</v>
      </c>
      <c r="BO1013" t="s">
        <v>1335</v>
      </c>
      <c r="BP1013" t="s">
        <v>72</v>
      </c>
      <c r="BQ1013">
        <v>17</v>
      </c>
      <c r="BR1013">
        <v>0.27</v>
      </c>
    </row>
    <row r="1014" spans="1:70" x14ac:dyDescent="0.3">
      <c r="A1014" t="str">
        <f t="shared" si="105"/>
        <v>201711Melvin GordonLAC</v>
      </c>
      <c r="B1014" t="s">
        <v>410</v>
      </c>
      <c r="C1014">
        <v>2017</v>
      </c>
      <c r="D1014">
        <v>11</v>
      </c>
      <c r="E1014" t="s">
        <v>1187</v>
      </c>
      <c r="F1014" t="s">
        <v>106</v>
      </c>
      <c r="G1014" t="s">
        <v>14</v>
      </c>
      <c r="H1014" t="s">
        <v>88</v>
      </c>
      <c r="I1014" t="s">
        <v>72</v>
      </c>
      <c r="J1014" t="s">
        <v>1126</v>
      </c>
      <c r="K1014" t="s">
        <v>1126</v>
      </c>
      <c r="L1014">
        <v>7600</v>
      </c>
      <c r="M1014">
        <v>7800</v>
      </c>
      <c r="N1014" s="1">
        <v>14</v>
      </c>
      <c r="O1014" s="1">
        <v>14</v>
      </c>
      <c r="P1014">
        <v>54</v>
      </c>
      <c r="Q1014">
        <v>30</v>
      </c>
      <c r="R1014">
        <v>28</v>
      </c>
      <c r="S1014">
        <v>35</v>
      </c>
      <c r="T1014">
        <v>48.61</v>
      </c>
      <c r="U1014">
        <v>146</v>
      </c>
      <c r="V1014">
        <v>2</v>
      </c>
      <c r="W1014">
        <v>25</v>
      </c>
      <c r="X1014">
        <v>37</v>
      </c>
      <c r="Y1014">
        <v>67.569999999999993</v>
      </c>
      <c r="Z1014">
        <v>51.39</v>
      </c>
      <c r="AA1014">
        <v>284</v>
      </c>
      <c r="AB1014">
        <v>2</v>
      </c>
      <c r="AC1014">
        <v>0</v>
      </c>
      <c r="AD1014">
        <v>1</v>
      </c>
      <c r="AE1014">
        <v>1</v>
      </c>
      <c r="AF1014">
        <v>283</v>
      </c>
      <c r="AG1014">
        <v>429</v>
      </c>
      <c r="AH1014">
        <v>1</v>
      </c>
      <c r="AI1014">
        <v>0</v>
      </c>
      <c r="AJ1014">
        <v>0</v>
      </c>
      <c r="AK1014">
        <v>-6</v>
      </c>
      <c r="AL1014">
        <v>1</v>
      </c>
      <c r="AM1014">
        <v>13</v>
      </c>
      <c r="AN1014">
        <v>7</v>
      </c>
      <c r="AO1014">
        <v>14</v>
      </c>
      <c r="AP1014">
        <v>50</v>
      </c>
      <c r="AQ1014">
        <v>0</v>
      </c>
      <c r="AR1014">
        <v>0</v>
      </c>
      <c r="AS1014">
        <v>0</v>
      </c>
      <c r="AT1014">
        <v>36.083333333333336</v>
      </c>
      <c r="AU1014">
        <v>60.140000000000008</v>
      </c>
      <c r="AV1014">
        <v>-3.5</v>
      </c>
      <c r="AW1014">
        <v>44</v>
      </c>
      <c r="AX1014">
        <v>-7</v>
      </c>
      <c r="AY1014">
        <v>41.5</v>
      </c>
      <c r="AZ1014">
        <v>1</v>
      </c>
      <c r="BA1014">
        <v>24</v>
      </c>
      <c r="BB1014" t="str">
        <f t="shared" si="106"/>
        <v>Y</v>
      </c>
      <c r="BC1014" t="str">
        <f t="shared" si="107"/>
        <v>Home</v>
      </c>
      <c r="BD1014">
        <f t="shared" si="108"/>
        <v>37</v>
      </c>
      <c r="BE1014">
        <f t="shared" si="109"/>
        <v>0.5</v>
      </c>
      <c r="BH1014" t="str">
        <f t="shared" si="110"/>
        <v>201711Leonard FournetteJAX</v>
      </c>
      <c r="BI1014">
        <v>2017</v>
      </c>
      <c r="BJ1014" s="2" t="s">
        <v>1349</v>
      </c>
      <c r="BK1014" t="s">
        <v>1189</v>
      </c>
      <c r="BL1014" t="s">
        <v>116</v>
      </c>
      <c r="BM1014" t="str">
        <f t="shared" si="111"/>
        <v>JAX</v>
      </c>
      <c r="BN1014" t="s">
        <v>118</v>
      </c>
      <c r="BO1014" t="s">
        <v>1337</v>
      </c>
      <c r="BP1014" t="s">
        <v>122</v>
      </c>
      <c r="BQ1014">
        <v>52</v>
      </c>
      <c r="BR1014">
        <v>0.67</v>
      </c>
    </row>
    <row r="1015" spans="1:70" x14ac:dyDescent="0.3">
      <c r="A1015" t="str">
        <f t="shared" si="105"/>
        <v>201711Alvin KamaraNO</v>
      </c>
      <c r="B1015" t="s">
        <v>407</v>
      </c>
      <c r="C1015">
        <v>2017</v>
      </c>
      <c r="D1015">
        <v>11</v>
      </c>
      <c r="E1015" t="s">
        <v>1216</v>
      </c>
      <c r="F1015" t="s">
        <v>96</v>
      </c>
      <c r="G1015" t="s">
        <v>8</v>
      </c>
      <c r="H1015" t="s">
        <v>82</v>
      </c>
      <c r="I1015" t="s">
        <v>72</v>
      </c>
      <c r="J1015" t="s">
        <v>1126</v>
      </c>
      <c r="K1015" t="s">
        <v>1126</v>
      </c>
      <c r="L1015">
        <v>7500</v>
      </c>
      <c r="M1015">
        <v>7500</v>
      </c>
      <c r="N1015" s="1">
        <v>25.6</v>
      </c>
      <c r="O1015" s="1">
        <v>22.6</v>
      </c>
      <c r="P1015">
        <v>34</v>
      </c>
      <c r="Q1015">
        <v>3</v>
      </c>
      <c r="R1015">
        <v>27</v>
      </c>
      <c r="S1015">
        <v>23</v>
      </c>
      <c r="T1015">
        <v>35.94</v>
      </c>
      <c r="U1015">
        <v>160</v>
      </c>
      <c r="V1015">
        <v>1</v>
      </c>
      <c r="W1015">
        <v>29</v>
      </c>
      <c r="X1015">
        <v>41</v>
      </c>
      <c r="Y1015">
        <v>70.73</v>
      </c>
      <c r="Z1015">
        <v>64.059999999999988</v>
      </c>
      <c r="AA1015">
        <v>385</v>
      </c>
      <c r="AB1015">
        <v>2</v>
      </c>
      <c r="AC1015">
        <v>1</v>
      </c>
      <c r="AD1015">
        <v>2</v>
      </c>
      <c r="AE1015">
        <v>10</v>
      </c>
      <c r="AF1015">
        <v>375</v>
      </c>
      <c r="AG1015">
        <v>535</v>
      </c>
      <c r="AH1015">
        <v>0</v>
      </c>
      <c r="AI1015">
        <v>0</v>
      </c>
      <c r="AJ1015">
        <v>1</v>
      </c>
      <c r="AK1015">
        <v>1</v>
      </c>
      <c r="AL1015">
        <v>7</v>
      </c>
      <c r="AM1015">
        <v>54</v>
      </c>
      <c r="AN1015">
        <v>4</v>
      </c>
      <c r="AO1015">
        <v>12</v>
      </c>
      <c r="AP1015">
        <v>33.33</v>
      </c>
      <c r="AQ1015">
        <v>1</v>
      </c>
      <c r="AR1015">
        <v>1</v>
      </c>
      <c r="AS1015">
        <v>100</v>
      </c>
      <c r="AT1015">
        <v>30.4</v>
      </c>
      <c r="AU1015">
        <v>48.58</v>
      </c>
      <c r="AV1015">
        <v>-8</v>
      </c>
      <c r="AW1015">
        <v>49</v>
      </c>
      <c r="AX1015">
        <v>-9.5</v>
      </c>
      <c r="AY1015">
        <v>52.5</v>
      </c>
      <c r="AZ1015">
        <v>2</v>
      </c>
      <c r="BA1015">
        <v>31</v>
      </c>
      <c r="BB1015" t="str">
        <f t="shared" si="106"/>
        <v>N</v>
      </c>
      <c r="BC1015" t="str">
        <f t="shared" si="107"/>
        <v>Home</v>
      </c>
      <c r="BD1015">
        <f t="shared" si="108"/>
        <v>46</v>
      </c>
      <c r="BE1015">
        <f t="shared" si="109"/>
        <v>0.65</v>
      </c>
      <c r="BH1015" t="str">
        <f t="shared" si="110"/>
        <v>201711T.J. YeldonJAX</v>
      </c>
      <c r="BI1015">
        <v>2017</v>
      </c>
      <c r="BJ1015" s="2" t="s">
        <v>1349</v>
      </c>
      <c r="BK1015" t="s">
        <v>1263</v>
      </c>
      <c r="BL1015" t="s">
        <v>116</v>
      </c>
      <c r="BM1015" t="str">
        <f t="shared" si="111"/>
        <v>JAX</v>
      </c>
      <c r="BN1015" t="s">
        <v>118</v>
      </c>
      <c r="BO1015" t="s">
        <v>1335</v>
      </c>
      <c r="BP1015" t="s">
        <v>122</v>
      </c>
      <c r="BQ1015">
        <v>20</v>
      </c>
      <c r="BR1015">
        <v>0.26</v>
      </c>
    </row>
    <row r="1016" spans="1:70" x14ac:dyDescent="0.3">
      <c r="A1016" t="str">
        <f t="shared" si="105"/>
        <v>201711Jordan HowardCHI</v>
      </c>
      <c r="B1016" t="s">
        <v>415</v>
      </c>
      <c r="C1016">
        <v>2017</v>
      </c>
      <c r="D1016">
        <v>11</v>
      </c>
      <c r="E1016" t="s">
        <v>1129</v>
      </c>
      <c r="F1016" t="s">
        <v>108</v>
      </c>
      <c r="G1016" t="s">
        <v>13</v>
      </c>
      <c r="H1016" t="s">
        <v>92</v>
      </c>
      <c r="I1016" t="s">
        <v>72</v>
      </c>
      <c r="J1016" t="s">
        <v>1126</v>
      </c>
      <c r="K1016" t="s">
        <v>1126</v>
      </c>
      <c r="L1016">
        <v>6200</v>
      </c>
      <c r="M1016">
        <v>7400</v>
      </c>
      <c r="N1016" s="1">
        <v>21.5</v>
      </c>
      <c r="O1016" s="1">
        <v>18.5</v>
      </c>
      <c r="P1016">
        <v>24</v>
      </c>
      <c r="Q1016">
        <v>-3</v>
      </c>
      <c r="R1016">
        <v>24</v>
      </c>
      <c r="S1016">
        <v>30</v>
      </c>
      <c r="T1016">
        <v>50</v>
      </c>
      <c r="U1016">
        <v>222</v>
      </c>
      <c r="V1016">
        <v>2</v>
      </c>
      <c r="W1016">
        <v>18</v>
      </c>
      <c r="X1016">
        <v>30</v>
      </c>
      <c r="Y1016">
        <v>60</v>
      </c>
      <c r="Z1016">
        <v>50</v>
      </c>
      <c r="AA1016">
        <v>179</v>
      </c>
      <c r="AB1016">
        <v>1</v>
      </c>
      <c r="AC1016">
        <v>0</v>
      </c>
      <c r="AD1016">
        <v>1</v>
      </c>
      <c r="AE1016">
        <v>3</v>
      </c>
      <c r="AF1016">
        <v>176</v>
      </c>
      <c r="AG1016">
        <v>398</v>
      </c>
      <c r="AH1016">
        <v>1</v>
      </c>
      <c r="AI1016">
        <v>1</v>
      </c>
      <c r="AJ1016">
        <v>1</v>
      </c>
      <c r="AK1016">
        <v>0</v>
      </c>
      <c r="AL1016">
        <v>5</v>
      </c>
      <c r="AM1016">
        <v>64</v>
      </c>
      <c r="AN1016">
        <v>3</v>
      </c>
      <c r="AO1016">
        <v>9</v>
      </c>
      <c r="AP1016">
        <v>33.33</v>
      </c>
      <c r="AQ1016">
        <v>1</v>
      </c>
      <c r="AR1016">
        <v>1</v>
      </c>
      <c r="AS1016">
        <v>100</v>
      </c>
      <c r="AT1016">
        <v>29.4</v>
      </c>
      <c r="AU1016">
        <v>49</v>
      </c>
      <c r="AV1016">
        <v>3</v>
      </c>
      <c r="AW1016">
        <v>44</v>
      </c>
      <c r="AX1016">
        <v>3</v>
      </c>
      <c r="AY1016">
        <v>40.5</v>
      </c>
      <c r="AZ1016">
        <v>3</v>
      </c>
      <c r="BA1016">
        <v>27</v>
      </c>
      <c r="BB1016" t="str">
        <f t="shared" si="106"/>
        <v>Y</v>
      </c>
      <c r="BC1016" t="str">
        <f t="shared" si="107"/>
        <v>Home</v>
      </c>
      <c r="BD1016">
        <f t="shared" si="108"/>
        <v>31</v>
      </c>
      <c r="BE1016">
        <f t="shared" si="109"/>
        <v>0.49</v>
      </c>
      <c r="BH1016" t="str">
        <f t="shared" si="110"/>
        <v>201711Chris IvoryJAX</v>
      </c>
      <c r="BI1016">
        <v>2017</v>
      </c>
      <c r="BJ1016" s="2" t="s">
        <v>1349</v>
      </c>
      <c r="BK1016" t="s">
        <v>1215</v>
      </c>
      <c r="BL1016" t="s">
        <v>116</v>
      </c>
      <c r="BM1016" t="str">
        <f t="shared" si="111"/>
        <v>JAX</v>
      </c>
      <c r="BN1016" t="s">
        <v>118</v>
      </c>
      <c r="BO1016" t="s">
        <v>1335</v>
      </c>
      <c r="BP1016" t="s">
        <v>122</v>
      </c>
      <c r="BQ1016">
        <v>6</v>
      </c>
      <c r="BR1016">
        <v>0.08</v>
      </c>
    </row>
    <row r="1017" spans="1:70" x14ac:dyDescent="0.3">
      <c r="A1017" t="str">
        <f t="shared" si="105"/>
        <v>201711Jerick McKinnonMIN</v>
      </c>
      <c r="B1017" t="s">
        <v>413</v>
      </c>
      <c r="C1017">
        <v>2017</v>
      </c>
      <c r="D1017">
        <v>11</v>
      </c>
      <c r="E1017" t="s">
        <v>1162</v>
      </c>
      <c r="F1017" t="s">
        <v>95</v>
      </c>
      <c r="G1017" t="s">
        <v>12</v>
      </c>
      <c r="H1017" t="s">
        <v>111</v>
      </c>
      <c r="I1017" t="s">
        <v>72</v>
      </c>
      <c r="J1017" t="s">
        <v>1126</v>
      </c>
      <c r="K1017" t="s">
        <v>1126</v>
      </c>
      <c r="L1017">
        <v>5700</v>
      </c>
      <c r="M1017">
        <v>6400</v>
      </c>
      <c r="N1017" s="1">
        <v>11</v>
      </c>
      <c r="O1017" s="1">
        <v>8.5</v>
      </c>
      <c r="P1017">
        <v>24</v>
      </c>
      <c r="Q1017">
        <v>17</v>
      </c>
      <c r="R1017">
        <v>27</v>
      </c>
      <c r="S1017">
        <v>35</v>
      </c>
      <c r="T1017">
        <v>47.949999999999996</v>
      </c>
      <c r="U1017">
        <v>171</v>
      </c>
      <c r="V1017">
        <v>2</v>
      </c>
      <c r="W1017">
        <v>27</v>
      </c>
      <c r="X1017">
        <v>38</v>
      </c>
      <c r="Y1017">
        <v>71.05</v>
      </c>
      <c r="Z1017">
        <v>52.05</v>
      </c>
      <c r="AA1017">
        <v>280</v>
      </c>
      <c r="AB1017">
        <v>1</v>
      </c>
      <c r="AC1017">
        <v>0</v>
      </c>
      <c r="AD1017">
        <v>0</v>
      </c>
      <c r="AE1017">
        <v>0</v>
      </c>
      <c r="AF1017">
        <v>280</v>
      </c>
      <c r="AG1017">
        <v>451</v>
      </c>
      <c r="AH1017">
        <v>0</v>
      </c>
      <c r="AI1017">
        <v>0</v>
      </c>
      <c r="AJ1017">
        <v>0</v>
      </c>
      <c r="AK1017">
        <v>-1</v>
      </c>
      <c r="AL1017">
        <v>7</v>
      </c>
      <c r="AM1017">
        <v>65</v>
      </c>
      <c r="AN1017">
        <v>7</v>
      </c>
      <c r="AO1017">
        <v>14</v>
      </c>
      <c r="AP1017">
        <v>50</v>
      </c>
      <c r="AQ1017">
        <v>1</v>
      </c>
      <c r="AR1017">
        <v>1</v>
      </c>
      <c r="AS1017">
        <v>100</v>
      </c>
      <c r="AT1017">
        <v>37.366666666666667</v>
      </c>
      <c r="AU1017">
        <v>62.28</v>
      </c>
      <c r="AV1017">
        <v>-1.5</v>
      </c>
      <c r="AW1017">
        <v>46</v>
      </c>
      <c r="AX1017">
        <v>-2</v>
      </c>
      <c r="AY1017">
        <v>46</v>
      </c>
      <c r="AZ1017">
        <v>2</v>
      </c>
      <c r="BA1017">
        <v>7</v>
      </c>
      <c r="BB1017" t="str">
        <f t="shared" si="106"/>
        <v>N</v>
      </c>
      <c r="BC1017" t="str">
        <f t="shared" si="107"/>
        <v>Home</v>
      </c>
      <c r="BD1017">
        <f t="shared" si="108"/>
        <v>45</v>
      </c>
      <c r="BE1017">
        <f t="shared" si="109"/>
        <v>0.57999999999999996</v>
      </c>
      <c r="BH1017" t="str">
        <f t="shared" si="110"/>
        <v>201711Corey GrantJAX</v>
      </c>
      <c r="BI1017">
        <v>2017</v>
      </c>
      <c r="BJ1017" s="2" t="s">
        <v>1349</v>
      </c>
      <c r="BK1017" t="s">
        <v>1224</v>
      </c>
      <c r="BL1017" t="s">
        <v>116</v>
      </c>
      <c r="BM1017" t="str">
        <f t="shared" si="111"/>
        <v>JAX</v>
      </c>
      <c r="BN1017" t="s">
        <v>118</v>
      </c>
      <c r="BO1017" t="s">
        <v>1335</v>
      </c>
      <c r="BP1017" t="s">
        <v>122</v>
      </c>
      <c r="BQ1017" t="s">
        <v>1366</v>
      </c>
      <c r="BR1017" t="s">
        <v>1366</v>
      </c>
    </row>
    <row r="1018" spans="1:70" x14ac:dyDescent="0.3">
      <c r="A1018" t="str">
        <f t="shared" si="105"/>
        <v>201711Lamar MillerHOU</v>
      </c>
      <c r="B1018" t="s">
        <v>418</v>
      </c>
      <c r="C1018">
        <v>2017</v>
      </c>
      <c r="D1018">
        <v>11</v>
      </c>
      <c r="E1018" t="s">
        <v>1136</v>
      </c>
      <c r="F1018" t="s">
        <v>115</v>
      </c>
      <c r="G1018" t="s">
        <v>0</v>
      </c>
      <c r="H1018" t="s">
        <v>93</v>
      </c>
      <c r="I1018" t="s">
        <v>72</v>
      </c>
      <c r="J1018" t="s">
        <v>1126</v>
      </c>
      <c r="K1018" t="s">
        <v>1126</v>
      </c>
      <c r="L1018">
        <v>5000</v>
      </c>
      <c r="M1018">
        <v>6500</v>
      </c>
      <c r="N1018" s="1">
        <v>18.3</v>
      </c>
      <c r="O1018" s="1">
        <v>16.3</v>
      </c>
      <c r="P1018">
        <v>31</v>
      </c>
      <c r="Q1018">
        <v>10</v>
      </c>
      <c r="R1018">
        <v>22</v>
      </c>
      <c r="S1018">
        <v>34</v>
      </c>
      <c r="T1018">
        <v>51.519999999999996</v>
      </c>
      <c r="U1018">
        <v>134</v>
      </c>
      <c r="V1018">
        <v>2</v>
      </c>
      <c r="W1018">
        <v>22</v>
      </c>
      <c r="X1018">
        <v>32</v>
      </c>
      <c r="Y1018">
        <v>68.75</v>
      </c>
      <c r="Z1018">
        <v>48.480000000000004</v>
      </c>
      <c r="AA1018">
        <v>230</v>
      </c>
      <c r="AB1018">
        <v>2</v>
      </c>
      <c r="AC1018">
        <v>1</v>
      </c>
      <c r="AD1018">
        <v>1</v>
      </c>
      <c r="AE1018">
        <v>7</v>
      </c>
      <c r="AF1018">
        <v>223</v>
      </c>
      <c r="AG1018">
        <v>357</v>
      </c>
      <c r="AH1018">
        <v>4</v>
      </c>
      <c r="AI1018">
        <v>1</v>
      </c>
      <c r="AJ1018">
        <v>2</v>
      </c>
      <c r="AK1018">
        <v>0</v>
      </c>
      <c r="AL1018">
        <v>6</v>
      </c>
      <c r="AM1018">
        <v>42</v>
      </c>
      <c r="AN1018">
        <v>8</v>
      </c>
      <c r="AO1018">
        <v>15</v>
      </c>
      <c r="AP1018">
        <v>53.33</v>
      </c>
      <c r="AQ1018">
        <v>0</v>
      </c>
      <c r="AR1018">
        <v>0</v>
      </c>
      <c r="AS1018">
        <v>0</v>
      </c>
      <c r="AT1018">
        <v>33.766666666666666</v>
      </c>
      <c r="AU1018">
        <v>56.279999999999994</v>
      </c>
      <c r="AV1018">
        <v>1.5</v>
      </c>
      <c r="AW1018">
        <v>39</v>
      </c>
      <c r="AX1018">
        <v>-2.5</v>
      </c>
      <c r="AY1018">
        <v>38</v>
      </c>
      <c r="AZ1018">
        <v>2</v>
      </c>
      <c r="BA1018">
        <v>21</v>
      </c>
      <c r="BB1018" t="str">
        <f t="shared" si="106"/>
        <v>Y</v>
      </c>
      <c r="BC1018" t="str">
        <f t="shared" si="107"/>
        <v>Home</v>
      </c>
      <c r="BD1018">
        <f t="shared" si="108"/>
        <v>52</v>
      </c>
      <c r="BE1018">
        <f t="shared" si="109"/>
        <v>0.74</v>
      </c>
      <c r="BH1018" t="str">
        <f t="shared" si="110"/>
        <v>201711Isaiah CrowellCLE</v>
      </c>
      <c r="BI1018">
        <v>2017</v>
      </c>
      <c r="BJ1018" s="2" t="s">
        <v>1349</v>
      </c>
      <c r="BK1018" t="s">
        <v>1135</v>
      </c>
      <c r="BL1018" t="s">
        <v>118</v>
      </c>
      <c r="BM1018" t="str">
        <f t="shared" si="111"/>
        <v>CLE</v>
      </c>
      <c r="BN1018" t="s">
        <v>116</v>
      </c>
      <c r="BO1018" t="s">
        <v>1337</v>
      </c>
      <c r="BP1018" t="s">
        <v>72</v>
      </c>
      <c r="BQ1018">
        <v>24</v>
      </c>
      <c r="BR1018">
        <v>0.44</v>
      </c>
    </row>
    <row r="1019" spans="1:70" x14ac:dyDescent="0.3">
      <c r="A1019" t="str">
        <f t="shared" si="105"/>
        <v>201711Jamaal WilliamsGB</v>
      </c>
      <c r="B1019" t="s">
        <v>414</v>
      </c>
      <c r="C1019">
        <v>2017</v>
      </c>
      <c r="D1019">
        <v>11</v>
      </c>
      <c r="E1019" t="s">
        <v>1153</v>
      </c>
      <c r="F1019" t="s">
        <v>74</v>
      </c>
      <c r="G1019" t="s">
        <v>75</v>
      </c>
      <c r="H1019" t="s">
        <v>100</v>
      </c>
      <c r="I1019" t="s">
        <v>72</v>
      </c>
      <c r="J1019" t="s">
        <v>1126</v>
      </c>
      <c r="K1019" t="s">
        <v>1126</v>
      </c>
      <c r="L1019">
        <v>4900</v>
      </c>
      <c r="M1019">
        <v>5600</v>
      </c>
      <c r="N1019" s="1">
        <v>13.5</v>
      </c>
      <c r="O1019" s="1">
        <v>11.5</v>
      </c>
      <c r="P1019">
        <v>0</v>
      </c>
      <c r="Q1019">
        <v>-23</v>
      </c>
      <c r="R1019">
        <v>16</v>
      </c>
      <c r="S1019">
        <v>25</v>
      </c>
      <c r="T1019">
        <v>40.98</v>
      </c>
      <c r="U1019">
        <v>75</v>
      </c>
      <c r="V1019">
        <v>0</v>
      </c>
      <c r="W1019">
        <v>21</v>
      </c>
      <c r="X1019">
        <v>36</v>
      </c>
      <c r="Y1019">
        <v>58.330000000000005</v>
      </c>
      <c r="Z1019">
        <v>59.019999999999996</v>
      </c>
      <c r="AA1019">
        <v>239</v>
      </c>
      <c r="AB1019">
        <v>0</v>
      </c>
      <c r="AC1019">
        <v>3</v>
      </c>
      <c r="AD1019">
        <v>6</v>
      </c>
      <c r="AE1019">
        <v>49</v>
      </c>
      <c r="AF1019">
        <v>190</v>
      </c>
      <c r="AG1019">
        <v>265</v>
      </c>
      <c r="AH1019">
        <v>4</v>
      </c>
      <c r="AI1019">
        <v>2</v>
      </c>
      <c r="AJ1019">
        <v>5</v>
      </c>
      <c r="AK1019">
        <v>4</v>
      </c>
      <c r="AL1019">
        <v>5</v>
      </c>
      <c r="AM1019">
        <v>53</v>
      </c>
      <c r="AN1019">
        <v>4</v>
      </c>
      <c r="AO1019">
        <v>13</v>
      </c>
      <c r="AP1019">
        <v>30.769999999999996</v>
      </c>
      <c r="AQ1019">
        <v>1</v>
      </c>
      <c r="AR1019">
        <v>4</v>
      </c>
      <c r="AS1019">
        <v>25</v>
      </c>
      <c r="AT1019">
        <v>29.95</v>
      </c>
      <c r="AU1019">
        <v>49.919999999999995</v>
      </c>
      <c r="AV1019">
        <v>2.5</v>
      </c>
      <c r="AW1019">
        <v>38</v>
      </c>
      <c r="AX1019">
        <v>2.5</v>
      </c>
      <c r="AY1019">
        <v>38.5</v>
      </c>
      <c r="AZ1019">
        <v>3</v>
      </c>
      <c r="BA1019">
        <v>23</v>
      </c>
      <c r="BB1019" t="str">
        <f t="shared" si="106"/>
        <v>Y</v>
      </c>
      <c r="BC1019" t="str">
        <f t="shared" si="107"/>
        <v>Home</v>
      </c>
      <c r="BD1019">
        <f t="shared" si="108"/>
        <v>59</v>
      </c>
      <c r="BE1019">
        <f t="shared" si="109"/>
        <v>0.88</v>
      </c>
      <c r="BH1019" t="str">
        <f t="shared" si="110"/>
        <v>201711Duke JohnsonCLE</v>
      </c>
      <c r="BI1019">
        <v>2017</v>
      </c>
      <c r="BJ1019" s="2" t="s">
        <v>1349</v>
      </c>
      <c r="BK1019" t="s">
        <v>1141</v>
      </c>
      <c r="BL1019" t="s">
        <v>118</v>
      </c>
      <c r="BM1019" t="str">
        <f t="shared" si="111"/>
        <v>CLE</v>
      </c>
      <c r="BN1019" t="s">
        <v>116</v>
      </c>
      <c r="BO1019" t="s">
        <v>1335</v>
      </c>
      <c r="BP1019" t="s">
        <v>72</v>
      </c>
      <c r="BQ1019">
        <v>27</v>
      </c>
      <c r="BR1019">
        <v>0.49</v>
      </c>
    </row>
    <row r="1020" spans="1:70" x14ac:dyDescent="0.3">
      <c r="A1020" t="str">
        <f t="shared" si="105"/>
        <v>201711Orleans DarkwaNYG</v>
      </c>
      <c r="B1020" t="s">
        <v>411</v>
      </c>
      <c r="C1020">
        <v>2017</v>
      </c>
      <c r="D1020">
        <v>11</v>
      </c>
      <c r="E1020" t="s">
        <v>1220</v>
      </c>
      <c r="F1020" t="s">
        <v>86</v>
      </c>
      <c r="G1020" t="s">
        <v>135</v>
      </c>
      <c r="H1020" t="s">
        <v>71</v>
      </c>
      <c r="I1020" t="s">
        <v>72</v>
      </c>
      <c r="J1020" t="s">
        <v>1126</v>
      </c>
      <c r="K1020" t="s">
        <v>1126</v>
      </c>
      <c r="L1020">
        <v>4800</v>
      </c>
      <c r="M1020">
        <v>5900</v>
      </c>
      <c r="N1020" s="1">
        <v>17</v>
      </c>
      <c r="O1020" s="1">
        <v>16</v>
      </c>
      <c r="P1020">
        <v>12</v>
      </c>
      <c r="Q1020">
        <v>3</v>
      </c>
      <c r="R1020">
        <v>20</v>
      </c>
      <c r="S1020">
        <v>32</v>
      </c>
      <c r="T1020">
        <v>47.06</v>
      </c>
      <c r="U1020">
        <v>112</v>
      </c>
      <c r="V1020">
        <v>1</v>
      </c>
      <c r="W1020">
        <v>19</v>
      </c>
      <c r="X1020">
        <v>36</v>
      </c>
      <c r="Y1020">
        <v>52.78</v>
      </c>
      <c r="Z1020">
        <v>52.94</v>
      </c>
      <c r="AA1020">
        <v>205</v>
      </c>
      <c r="AB1020">
        <v>0</v>
      </c>
      <c r="AC1020">
        <v>1</v>
      </c>
      <c r="AD1020">
        <v>0</v>
      </c>
      <c r="AE1020">
        <v>0</v>
      </c>
      <c r="AF1020">
        <v>205</v>
      </c>
      <c r="AG1020">
        <v>317</v>
      </c>
      <c r="AH1020">
        <v>1</v>
      </c>
      <c r="AI1020">
        <v>0</v>
      </c>
      <c r="AJ1020">
        <v>1</v>
      </c>
      <c r="AK1020">
        <v>-2</v>
      </c>
      <c r="AL1020">
        <v>5</v>
      </c>
      <c r="AM1020">
        <v>48</v>
      </c>
      <c r="AN1020">
        <v>3</v>
      </c>
      <c r="AO1020">
        <v>13</v>
      </c>
      <c r="AP1020">
        <v>23.080000000000002</v>
      </c>
      <c r="AQ1020">
        <v>2</v>
      </c>
      <c r="AR1020">
        <v>3</v>
      </c>
      <c r="AS1020">
        <v>66.67</v>
      </c>
      <c r="AT1020">
        <v>30.833333333333332</v>
      </c>
      <c r="AU1020">
        <v>45.28</v>
      </c>
      <c r="AV1020">
        <v>11</v>
      </c>
      <c r="AW1020">
        <v>44</v>
      </c>
      <c r="AX1020">
        <v>10</v>
      </c>
      <c r="AY1020">
        <v>44.5</v>
      </c>
      <c r="AZ1020">
        <v>1</v>
      </c>
      <c r="BA1020">
        <v>9</v>
      </c>
      <c r="BB1020" t="str">
        <f t="shared" si="106"/>
        <v>Y</v>
      </c>
      <c r="BC1020" t="str">
        <f t="shared" si="107"/>
        <v>Home</v>
      </c>
      <c r="BD1020">
        <f t="shared" si="108"/>
        <v>30</v>
      </c>
      <c r="BE1020">
        <f t="shared" si="109"/>
        <v>0.43</v>
      </c>
      <c r="BH1020" t="str">
        <f t="shared" si="110"/>
        <v>201711Matthew DayesCLE</v>
      </c>
      <c r="BI1020">
        <v>2017</v>
      </c>
      <c r="BJ1020" s="2" t="s">
        <v>1349</v>
      </c>
      <c r="BK1020" t="s">
        <v>1176</v>
      </c>
      <c r="BL1020" t="s">
        <v>118</v>
      </c>
      <c r="BM1020" t="str">
        <f t="shared" si="111"/>
        <v>CLE</v>
      </c>
      <c r="BN1020" t="s">
        <v>116</v>
      </c>
      <c r="BO1020" t="s">
        <v>1335</v>
      </c>
      <c r="BP1020" t="s">
        <v>72</v>
      </c>
      <c r="BQ1020">
        <v>6</v>
      </c>
      <c r="BR1020">
        <v>0.11</v>
      </c>
    </row>
    <row r="1021" spans="1:70" x14ac:dyDescent="0.3">
      <c r="A1021" t="str">
        <f t="shared" si="105"/>
        <v>201711Kenyan DrakeMIA</v>
      </c>
      <c r="B1021" t="s">
        <v>412</v>
      </c>
      <c r="C1021">
        <v>2017</v>
      </c>
      <c r="D1021">
        <v>11</v>
      </c>
      <c r="E1021" t="s">
        <v>1239</v>
      </c>
      <c r="F1021" t="s">
        <v>156</v>
      </c>
      <c r="G1021" t="s">
        <v>3</v>
      </c>
      <c r="H1021" t="s">
        <v>153</v>
      </c>
      <c r="I1021" t="s">
        <v>72</v>
      </c>
      <c r="J1021" t="s">
        <v>1126</v>
      </c>
      <c r="K1021" t="s">
        <v>1126</v>
      </c>
      <c r="L1021">
        <v>4800</v>
      </c>
      <c r="M1021">
        <v>5600</v>
      </c>
      <c r="N1021" s="1">
        <v>2.4</v>
      </c>
      <c r="O1021" s="1">
        <v>1.9</v>
      </c>
      <c r="P1021">
        <v>20</v>
      </c>
      <c r="Q1021">
        <v>-10</v>
      </c>
      <c r="R1021">
        <v>18</v>
      </c>
      <c r="S1021">
        <v>19</v>
      </c>
      <c r="T1021">
        <v>32.200000000000003</v>
      </c>
      <c r="U1021">
        <v>83</v>
      </c>
      <c r="V1021">
        <v>0</v>
      </c>
      <c r="W1021">
        <v>23</v>
      </c>
      <c r="X1021">
        <v>40</v>
      </c>
      <c r="Y1021">
        <v>57.499999999999993</v>
      </c>
      <c r="Z1021">
        <v>67.800000000000011</v>
      </c>
      <c r="AA1021">
        <v>365</v>
      </c>
      <c r="AB1021">
        <v>2</v>
      </c>
      <c r="AC1021">
        <v>3</v>
      </c>
      <c r="AD1021">
        <v>1</v>
      </c>
      <c r="AE1021">
        <v>0</v>
      </c>
      <c r="AF1021">
        <v>365</v>
      </c>
      <c r="AG1021">
        <v>448</v>
      </c>
      <c r="AH1021">
        <v>4</v>
      </c>
      <c r="AI1021">
        <v>2</v>
      </c>
      <c r="AJ1021">
        <v>5</v>
      </c>
      <c r="AK1021">
        <v>5</v>
      </c>
      <c r="AL1021">
        <v>17</v>
      </c>
      <c r="AM1021">
        <v>123</v>
      </c>
      <c r="AN1021">
        <v>6</v>
      </c>
      <c r="AO1021">
        <v>13</v>
      </c>
      <c r="AP1021">
        <v>46.150000000000006</v>
      </c>
      <c r="AQ1021">
        <v>0</v>
      </c>
      <c r="AR1021">
        <v>1</v>
      </c>
      <c r="AS1021">
        <v>0</v>
      </c>
      <c r="AT1021">
        <v>28.183333333333334</v>
      </c>
      <c r="AU1021">
        <v>46.97</v>
      </c>
      <c r="AV1021">
        <v>-1.5</v>
      </c>
      <c r="AW1021">
        <v>40.5</v>
      </c>
      <c r="AX1021">
        <v>1.5</v>
      </c>
      <c r="AY1021">
        <v>44</v>
      </c>
      <c r="AZ1021">
        <v>1</v>
      </c>
      <c r="BA1021">
        <v>30</v>
      </c>
      <c r="BB1021" t="str">
        <f t="shared" si="106"/>
        <v>N</v>
      </c>
      <c r="BC1021" t="str">
        <f t="shared" si="107"/>
        <v>Home</v>
      </c>
      <c r="BD1021">
        <f t="shared" si="108"/>
        <v>38</v>
      </c>
      <c r="BE1021">
        <f t="shared" si="109"/>
        <v>0.59</v>
      </c>
      <c r="BH1021" t="str">
        <f t="shared" si="110"/>
        <v>201711Alex CollinsBAL</v>
      </c>
      <c r="BI1021">
        <v>2017</v>
      </c>
      <c r="BJ1021" s="2" t="s">
        <v>1349</v>
      </c>
      <c r="BK1021" t="s">
        <v>1252</v>
      </c>
      <c r="BL1021" t="s">
        <v>100</v>
      </c>
      <c r="BM1021" t="str">
        <f t="shared" si="111"/>
        <v>BAL</v>
      </c>
      <c r="BN1021" t="s">
        <v>74</v>
      </c>
      <c r="BO1021" t="s">
        <v>1337</v>
      </c>
      <c r="BP1021" t="s">
        <v>122</v>
      </c>
      <c r="BQ1021">
        <v>38</v>
      </c>
      <c r="BR1021">
        <v>0.64</v>
      </c>
    </row>
    <row r="1022" spans="1:70" x14ac:dyDescent="0.3">
      <c r="A1022" t="str">
        <f t="shared" si="105"/>
        <v>201711Alfred MorrisDAL</v>
      </c>
      <c r="B1022" t="s">
        <v>406</v>
      </c>
      <c r="C1022">
        <v>2017</v>
      </c>
      <c r="D1022">
        <v>11</v>
      </c>
      <c r="E1022" t="s">
        <v>1144</v>
      </c>
      <c r="F1022" t="s">
        <v>85</v>
      </c>
      <c r="G1022" t="s">
        <v>7</v>
      </c>
      <c r="H1022" t="s">
        <v>83</v>
      </c>
      <c r="I1022" t="s">
        <v>72</v>
      </c>
      <c r="J1022" t="s">
        <v>1126</v>
      </c>
      <c r="K1022" t="s">
        <v>1126</v>
      </c>
      <c r="L1022">
        <v>4500</v>
      </c>
      <c r="M1022">
        <v>6000</v>
      </c>
      <c r="N1022" s="1">
        <v>9.1</v>
      </c>
      <c r="O1022" s="1">
        <v>9.1</v>
      </c>
      <c r="P1022">
        <v>9</v>
      </c>
      <c r="Q1022">
        <v>-28</v>
      </c>
      <c r="R1022">
        <v>14</v>
      </c>
      <c r="S1022">
        <v>27</v>
      </c>
      <c r="T1022">
        <v>45.76</v>
      </c>
      <c r="U1022">
        <v>112</v>
      </c>
      <c r="V1022">
        <v>0</v>
      </c>
      <c r="W1022">
        <v>18</v>
      </c>
      <c r="X1022">
        <v>32</v>
      </c>
      <c r="Y1022">
        <v>56.25</v>
      </c>
      <c r="Z1022">
        <v>54.24</v>
      </c>
      <c r="AA1022">
        <v>145</v>
      </c>
      <c r="AB1022">
        <v>0</v>
      </c>
      <c r="AC1022">
        <v>3</v>
      </c>
      <c r="AD1022">
        <v>4</v>
      </c>
      <c r="AE1022">
        <v>32</v>
      </c>
      <c r="AF1022">
        <v>113</v>
      </c>
      <c r="AG1022">
        <v>225</v>
      </c>
      <c r="AH1022">
        <v>1</v>
      </c>
      <c r="AI1022">
        <v>1</v>
      </c>
      <c r="AJ1022">
        <v>4</v>
      </c>
      <c r="AK1022">
        <v>4</v>
      </c>
      <c r="AL1022">
        <v>2</v>
      </c>
      <c r="AM1022">
        <v>10</v>
      </c>
      <c r="AN1022">
        <v>3</v>
      </c>
      <c r="AO1022">
        <v>14</v>
      </c>
      <c r="AP1022">
        <v>21.43</v>
      </c>
      <c r="AQ1022">
        <v>0</v>
      </c>
      <c r="AR1022">
        <v>1</v>
      </c>
      <c r="AS1022">
        <v>0</v>
      </c>
      <c r="AT1022">
        <v>30.516666666666666</v>
      </c>
      <c r="AU1022">
        <v>50.860000000000007</v>
      </c>
      <c r="AV1022">
        <v>3.5</v>
      </c>
      <c r="AW1022">
        <v>47</v>
      </c>
      <c r="AX1022">
        <v>6</v>
      </c>
      <c r="AY1022">
        <v>48</v>
      </c>
      <c r="AZ1022">
        <v>0</v>
      </c>
      <c r="BA1022">
        <v>37</v>
      </c>
      <c r="BB1022" t="str">
        <f t="shared" si="106"/>
        <v>N</v>
      </c>
      <c r="BC1022" t="str">
        <f t="shared" si="107"/>
        <v>Home</v>
      </c>
      <c r="BD1022">
        <f t="shared" si="108"/>
        <v>25</v>
      </c>
      <c r="BE1022">
        <f t="shared" si="109"/>
        <v>0.4</v>
      </c>
      <c r="BH1022" t="str">
        <f t="shared" si="110"/>
        <v>201711Javorius AllenBAL</v>
      </c>
      <c r="BI1022">
        <v>2017</v>
      </c>
      <c r="BJ1022" s="2" t="s">
        <v>1349</v>
      </c>
      <c r="BK1022" t="s">
        <v>1221</v>
      </c>
      <c r="BL1022" t="s">
        <v>100</v>
      </c>
      <c r="BM1022" t="str">
        <f t="shared" si="111"/>
        <v>BAL</v>
      </c>
      <c r="BN1022" t="s">
        <v>74</v>
      </c>
      <c r="BO1022" t="s">
        <v>1335</v>
      </c>
      <c r="BP1022" t="s">
        <v>122</v>
      </c>
      <c r="BQ1022">
        <v>10</v>
      </c>
      <c r="BR1022">
        <v>0.17</v>
      </c>
    </row>
    <row r="1023" spans="1:70" x14ac:dyDescent="0.3">
      <c r="A1023" t="str">
        <f t="shared" si="105"/>
        <v>201711Damien WilliamsMIA</v>
      </c>
      <c r="B1023" t="s">
        <v>412</v>
      </c>
      <c r="C1023">
        <v>2017</v>
      </c>
      <c r="D1023">
        <v>11</v>
      </c>
      <c r="E1023" t="s">
        <v>1240</v>
      </c>
      <c r="F1023" t="s">
        <v>156</v>
      </c>
      <c r="G1023" t="s">
        <v>3</v>
      </c>
      <c r="H1023" t="s">
        <v>153</v>
      </c>
      <c r="I1023" t="s">
        <v>72</v>
      </c>
      <c r="J1023" t="s">
        <v>1126</v>
      </c>
      <c r="K1023" t="s">
        <v>1126</v>
      </c>
      <c r="L1023">
        <v>4500</v>
      </c>
      <c r="M1023">
        <v>5200</v>
      </c>
      <c r="N1023" s="1">
        <v>11.2</v>
      </c>
      <c r="O1023" s="1">
        <v>10.7</v>
      </c>
      <c r="P1023">
        <v>20</v>
      </c>
      <c r="Q1023">
        <v>-10</v>
      </c>
      <c r="R1023">
        <v>18</v>
      </c>
      <c r="S1023">
        <v>19</v>
      </c>
      <c r="T1023">
        <v>32.200000000000003</v>
      </c>
      <c r="U1023">
        <v>83</v>
      </c>
      <c r="V1023">
        <v>0</v>
      </c>
      <c r="W1023">
        <v>23</v>
      </c>
      <c r="X1023">
        <v>40</v>
      </c>
      <c r="Y1023">
        <v>57.499999999999993</v>
      </c>
      <c r="Z1023">
        <v>67.800000000000011</v>
      </c>
      <c r="AA1023">
        <v>365</v>
      </c>
      <c r="AB1023">
        <v>2</v>
      </c>
      <c r="AC1023">
        <v>3</v>
      </c>
      <c r="AD1023">
        <v>1</v>
      </c>
      <c r="AE1023">
        <v>0</v>
      </c>
      <c r="AF1023">
        <v>365</v>
      </c>
      <c r="AG1023">
        <v>448</v>
      </c>
      <c r="AH1023">
        <v>4</v>
      </c>
      <c r="AI1023">
        <v>2</v>
      </c>
      <c r="AJ1023">
        <v>5</v>
      </c>
      <c r="AK1023">
        <v>5</v>
      </c>
      <c r="AL1023">
        <v>17</v>
      </c>
      <c r="AM1023">
        <v>123</v>
      </c>
      <c r="AN1023">
        <v>6</v>
      </c>
      <c r="AO1023">
        <v>13</v>
      </c>
      <c r="AP1023">
        <v>46.150000000000006</v>
      </c>
      <c r="AQ1023">
        <v>0</v>
      </c>
      <c r="AR1023">
        <v>1</v>
      </c>
      <c r="AS1023">
        <v>0</v>
      </c>
      <c r="AT1023">
        <v>28.183333333333334</v>
      </c>
      <c r="AU1023">
        <v>46.97</v>
      </c>
      <c r="AV1023">
        <v>-1.5</v>
      </c>
      <c r="AW1023">
        <v>40.5</v>
      </c>
      <c r="AX1023">
        <v>1.5</v>
      </c>
      <c r="AY1023">
        <v>44</v>
      </c>
      <c r="AZ1023">
        <v>1</v>
      </c>
      <c r="BA1023">
        <v>30</v>
      </c>
      <c r="BB1023" t="str">
        <f t="shared" si="106"/>
        <v>Y</v>
      </c>
      <c r="BC1023" t="str">
        <f t="shared" si="107"/>
        <v>Home</v>
      </c>
      <c r="BD1023">
        <f t="shared" si="108"/>
        <v>27</v>
      </c>
      <c r="BE1023">
        <f t="shared" si="109"/>
        <v>0.42</v>
      </c>
      <c r="BH1023" t="str">
        <f t="shared" si="110"/>
        <v>201711Danny WoodheadBAL</v>
      </c>
      <c r="BI1023">
        <v>2017</v>
      </c>
      <c r="BJ1023" s="2" t="s">
        <v>1349</v>
      </c>
      <c r="BK1023" t="s">
        <v>1193</v>
      </c>
      <c r="BL1023" t="s">
        <v>100</v>
      </c>
      <c r="BM1023" t="str">
        <f t="shared" si="111"/>
        <v>BAL</v>
      </c>
      <c r="BN1023" t="s">
        <v>74</v>
      </c>
      <c r="BO1023" t="s">
        <v>1335</v>
      </c>
      <c r="BP1023" t="s">
        <v>122</v>
      </c>
      <c r="BQ1023">
        <v>13</v>
      </c>
      <c r="BR1023">
        <v>0.22</v>
      </c>
    </row>
    <row r="1024" spans="1:70" x14ac:dyDescent="0.3">
      <c r="A1024" t="str">
        <f t="shared" si="105"/>
        <v>201711Austin EkelerLAC</v>
      </c>
      <c r="B1024" t="s">
        <v>410</v>
      </c>
      <c r="C1024">
        <v>2017</v>
      </c>
      <c r="D1024">
        <v>11</v>
      </c>
      <c r="E1024" t="s">
        <v>1231</v>
      </c>
      <c r="F1024" t="s">
        <v>106</v>
      </c>
      <c r="G1024" t="s">
        <v>14</v>
      </c>
      <c r="H1024" t="s">
        <v>88</v>
      </c>
      <c r="I1024" t="s">
        <v>72</v>
      </c>
      <c r="J1024" t="s">
        <v>1126</v>
      </c>
      <c r="K1024" t="s">
        <v>1126</v>
      </c>
      <c r="L1024">
        <v>4500</v>
      </c>
      <c r="M1024">
        <v>5200</v>
      </c>
      <c r="N1024" s="1">
        <v>13.8</v>
      </c>
      <c r="O1024" s="1">
        <v>12.8</v>
      </c>
      <c r="P1024">
        <v>54</v>
      </c>
      <c r="Q1024">
        <v>30</v>
      </c>
      <c r="R1024">
        <v>28</v>
      </c>
      <c r="S1024">
        <v>35</v>
      </c>
      <c r="T1024">
        <v>48.61</v>
      </c>
      <c r="U1024">
        <v>146</v>
      </c>
      <c r="V1024">
        <v>2</v>
      </c>
      <c r="W1024">
        <v>25</v>
      </c>
      <c r="X1024">
        <v>37</v>
      </c>
      <c r="Y1024">
        <v>67.569999999999993</v>
      </c>
      <c r="Z1024">
        <v>51.39</v>
      </c>
      <c r="AA1024">
        <v>284</v>
      </c>
      <c r="AB1024">
        <v>2</v>
      </c>
      <c r="AC1024">
        <v>0</v>
      </c>
      <c r="AD1024">
        <v>1</v>
      </c>
      <c r="AE1024">
        <v>1</v>
      </c>
      <c r="AF1024">
        <v>283</v>
      </c>
      <c r="AG1024">
        <v>429</v>
      </c>
      <c r="AH1024">
        <v>1</v>
      </c>
      <c r="AI1024">
        <v>0</v>
      </c>
      <c r="AJ1024">
        <v>0</v>
      </c>
      <c r="AK1024">
        <v>-6</v>
      </c>
      <c r="AL1024">
        <v>1</v>
      </c>
      <c r="AM1024">
        <v>13</v>
      </c>
      <c r="AN1024">
        <v>7</v>
      </c>
      <c r="AO1024">
        <v>14</v>
      </c>
      <c r="AP1024">
        <v>50</v>
      </c>
      <c r="AQ1024">
        <v>0</v>
      </c>
      <c r="AR1024">
        <v>0</v>
      </c>
      <c r="AS1024">
        <v>0</v>
      </c>
      <c r="AT1024">
        <v>36.083333333333336</v>
      </c>
      <c r="AU1024">
        <v>60.140000000000008</v>
      </c>
      <c r="AV1024">
        <v>-3.5</v>
      </c>
      <c r="AW1024">
        <v>44</v>
      </c>
      <c r="AX1024">
        <v>-7</v>
      </c>
      <c r="AY1024">
        <v>41.5</v>
      </c>
      <c r="AZ1024">
        <v>1</v>
      </c>
      <c r="BA1024">
        <v>24</v>
      </c>
      <c r="BB1024" t="str">
        <f t="shared" si="106"/>
        <v>N</v>
      </c>
      <c r="BC1024" t="str">
        <f t="shared" si="107"/>
        <v>Home</v>
      </c>
      <c r="BD1024">
        <f t="shared" si="108"/>
        <v>32</v>
      </c>
      <c r="BE1024">
        <f t="shared" si="109"/>
        <v>0.43</v>
      </c>
      <c r="BH1024" t="str">
        <f t="shared" si="110"/>
        <v>201711Jamaal WilliamsGB</v>
      </c>
      <c r="BI1024">
        <v>2017</v>
      </c>
      <c r="BJ1024" s="2" t="s">
        <v>1349</v>
      </c>
      <c r="BK1024" t="s">
        <v>1153</v>
      </c>
      <c r="BL1024" t="s">
        <v>74</v>
      </c>
      <c r="BM1024" t="str">
        <f t="shared" si="111"/>
        <v>GB</v>
      </c>
      <c r="BN1024" t="s">
        <v>100</v>
      </c>
      <c r="BO1024" t="s">
        <v>1337</v>
      </c>
      <c r="BP1024" t="s">
        <v>72</v>
      </c>
      <c r="BQ1024">
        <v>59</v>
      </c>
      <c r="BR1024">
        <v>0.88</v>
      </c>
    </row>
    <row r="1025" spans="1:70" x14ac:dyDescent="0.3">
      <c r="A1025" t="str">
        <f t="shared" si="105"/>
        <v>201711James ConnerPIT</v>
      </c>
      <c r="B1025" t="s">
        <v>408</v>
      </c>
      <c r="C1025">
        <v>2017</v>
      </c>
      <c r="D1025">
        <v>11</v>
      </c>
      <c r="E1025" t="s">
        <v>1201</v>
      </c>
      <c r="F1025" t="s">
        <v>119</v>
      </c>
      <c r="G1025" t="s">
        <v>121</v>
      </c>
      <c r="H1025" t="s">
        <v>78</v>
      </c>
      <c r="I1025" t="s">
        <v>72</v>
      </c>
      <c r="J1025" t="s">
        <v>1126</v>
      </c>
      <c r="K1025" t="s">
        <v>1126</v>
      </c>
      <c r="L1025">
        <v>4500</v>
      </c>
      <c r="M1025">
        <v>4600</v>
      </c>
      <c r="N1025" s="1">
        <v>1.2</v>
      </c>
      <c r="O1025" s="1">
        <v>1.2</v>
      </c>
      <c r="P1025">
        <v>40</v>
      </c>
      <c r="Q1025">
        <v>23</v>
      </c>
      <c r="R1025">
        <v>25</v>
      </c>
      <c r="S1025">
        <v>21</v>
      </c>
      <c r="T1025">
        <v>31.819999999999997</v>
      </c>
      <c r="U1025">
        <v>65</v>
      </c>
      <c r="V1025">
        <v>0</v>
      </c>
      <c r="W1025">
        <v>30</v>
      </c>
      <c r="X1025">
        <v>45</v>
      </c>
      <c r="Y1025">
        <v>66.67</v>
      </c>
      <c r="Z1025">
        <v>68.179999999999993</v>
      </c>
      <c r="AA1025">
        <v>299</v>
      </c>
      <c r="AB1025">
        <v>4</v>
      </c>
      <c r="AC1025">
        <v>0</v>
      </c>
      <c r="AD1025">
        <v>3</v>
      </c>
      <c r="AE1025">
        <v>15</v>
      </c>
      <c r="AF1025">
        <v>284</v>
      </c>
      <c r="AG1025">
        <v>349</v>
      </c>
      <c r="AH1025">
        <v>1</v>
      </c>
      <c r="AI1025">
        <v>0</v>
      </c>
      <c r="AJ1025">
        <v>0</v>
      </c>
      <c r="AK1025">
        <v>-4</v>
      </c>
      <c r="AL1025">
        <v>7</v>
      </c>
      <c r="AM1025">
        <v>61</v>
      </c>
      <c r="AN1025">
        <v>4</v>
      </c>
      <c r="AO1025">
        <v>12</v>
      </c>
      <c r="AP1025">
        <v>33.33</v>
      </c>
      <c r="AQ1025">
        <v>0</v>
      </c>
      <c r="AR1025">
        <v>1</v>
      </c>
      <c r="AS1025">
        <v>0</v>
      </c>
      <c r="AT1025">
        <v>31.666666666666668</v>
      </c>
      <c r="AU1025">
        <v>52.78</v>
      </c>
      <c r="AV1025">
        <v>-7</v>
      </c>
      <c r="AW1025">
        <v>43.5</v>
      </c>
      <c r="AX1025">
        <v>-7</v>
      </c>
      <c r="AY1025">
        <v>44.5</v>
      </c>
      <c r="AZ1025">
        <v>5</v>
      </c>
      <c r="BA1025">
        <v>17</v>
      </c>
      <c r="BB1025" t="str">
        <f t="shared" si="106"/>
        <v>N</v>
      </c>
      <c r="BC1025" t="str">
        <f t="shared" si="107"/>
        <v>Home</v>
      </c>
      <c r="BD1025">
        <f t="shared" si="108"/>
        <v>8</v>
      </c>
      <c r="BE1025">
        <f t="shared" si="109"/>
        <v>0.11</v>
      </c>
      <c r="BH1025" t="str">
        <f t="shared" si="110"/>
        <v>201711Devante MaysGB</v>
      </c>
      <c r="BI1025">
        <v>2017</v>
      </c>
      <c r="BJ1025" s="2" t="s">
        <v>1349</v>
      </c>
      <c r="BK1025" t="s">
        <v>1160</v>
      </c>
      <c r="BL1025" t="s">
        <v>74</v>
      </c>
      <c r="BM1025" t="str">
        <f t="shared" si="111"/>
        <v>GB</v>
      </c>
      <c r="BN1025" t="s">
        <v>100</v>
      </c>
      <c r="BO1025" t="s">
        <v>1335</v>
      </c>
      <c r="BP1025" t="s">
        <v>72</v>
      </c>
      <c r="BQ1025">
        <v>5</v>
      </c>
      <c r="BR1025">
        <v>7.0000000000000007E-2</v>
      </c>
    </row>
    <row r="1026" spans="1:70" x14ac:dyDescent="0.3">
      <c r="A1026" t="str">
        <f t="shared" si="105"/>
        <v>201711Duke JohnsonCLE</v>
      </c>
      <c r="B1026" t="s">
        <v>416</v>
      </c>
      <c r="C1026">
        <v>2017</v>
      </c>
      <c r="D1026">
        <v>11</v>
      </c>
      <c r="E1026" t="s">
        <v>1141</v>
      </c>
      <c r="F1026" t="s">
        <v>118</v>
      </c>
      <c r="G1026" t="s">
        <v>6</v>
      </c>
      <c r="H1026" t="s">
        <v>116</v>
      </c>
      <c r="I1026" t="s">
        <v>72</v>
      </c>
      <c r="J1026" t="s">
        <v>1126</v>
      </c>
      <c r="K1026" t="s">
        <v>1126</v>
      </c>
      <c r="L1026">
        <v>4400</v>
      </c>
      <c r="M1026">
        <v>5600</v>
      </c>
      <c r="N1026" s="1">
        <v>16.600000000000001</v>
      </c>
      <c r="O1026" s="1">
        <v>14.6</v>
      </c>
      <c r="P1026">
        <v>7</v>
      </c>
      <c r="Q1026">
        <v>-12</v>
      </c>
      <c r="R1026">
        <v>11</v>
      </c>
      <c r="S1026">
        <v>18</v>
      </c>
      <c r="T1026">
        <v>36</v>
      </c>
      <c r="U1026">
        <v>50</v>
      </c>
      <c r="V1026">
        <v>0</v>
      </c>
      <c r="W1026">
        <v>16</v>
      </c>
      <c r="X1026">
        <v>32</v>
      </c>
      <c r="Y1026">
        <v>50</v>
      </c>
      <c r="Z1026">
        <v>64</v>
      </c>
      <c r="AA1026">
        <v>179</v>
      </c>
      <c r="AB1026">
        <v>1</v>
      </c>
      <c r="AC1026">
        <v>2</v>
      </c>
      <c r="AD1026">
        <v>5</v>
      </c>
      <c r="AE1026">
        <v>45</v>
      </c>
      <c r="AF1026">
        <v>134</v>
      </c>
      <c r="AG1026">
        <v>184</v>
      </c>
      <c r="AH1026">
        <v>5</v>
      </c>
      <c r="AI1026">
        <v>3</v>
      </c>
      <c r="AJ1026">
        <v>5</v>
      </c>
      <c r="AK1026">
        <v>4</v>
      </c>
      <c r="AL1026">
        <v>0</v>
      </c>
      <c r="AM1026">
        <v>0</v>
      </c>
      <c r="AN1026">
        <v>3</v>
      </c>
      <c r="AO1026">
        <v>13</v>
      </c>
      <c r="AP1026">
        <v>23.080000000000002</v>
      </c>
      <c r="AQ1026">
        <v>0</v>
      </c>
      <c r="AR1026">
        <v>1</v>
      </c>
      <c r="AS1026">
        <v>0</v>
      </c>
      <c r="AT1026">
        <v>23.083333333333332</v>
      </c>
      <c r="AU1026">
        <v>38.47</v>
      </c>
      <c r="AV1026">
        <v>8.5</v>
      </c>
      <c r="AW1026">
        <v>38</v>
      </c>
      <c r="AX1026">
        <v>7</v>
      </c>
      <c r="AY1026">
        <v>37</v>
      </c>
      <c r="AZ1026">
        <v>2</v>
      </c>
      <c r="BA1026">
        <v>19</v>
      </c>
      <c r="BB1026" t="str">
        <f t="shared" si="106"/>
        <v>N</v>
      </c>
      <c r="BC1026" t="str">
        <f t="shared" si="107"/>
        <v>Home</v>
      </c>
      <c r="BD1026">
        <f t="shared" si="108"/>
        <v>27</v>
      </c>
      <c r="BE1026">
        <f t="shared" si="109"/>
        <v>0.49</v>
      </c>
      <c r="BH1026" t="str">
        <f t="shared" si="110"/>
        <v>201711Samaje PerineWAS</v>
      </c>
      <c r="BI1026">
        <v>2017</v>
      </c>
      <c r="BJ1026" s="2" t="s">
        <v>1349</v>
      </c>
      <c r="BK1026" t="s">
        <v>1148</v>
      </c>
      <c r="BL1026" t="s">
        <v>82</v>
      </c>
      <c r="BM1026" t="str">
        <f t="shared" si="111"/>
        <v>WAS</v>
      </c>
      <c r="BN1026" t="s">
        <v>96</v>
      </c>
      <c r="BO1026" t="s">
        <v>1337</v>
      </c>
      <c r="BP1026" t="s">
        <v>122</v>
      </c>
      <c r="BQ1026">
        <v>48</v>
      </c>
      <c r="BR1026">
        <v>0.7</v>
      </c>
    </row>
    <row r="1027" spans="1:70" x14ac:dyDescent="0.3">
      <c r="A1027" t="str">
        <f t="shared" ref="A1027:A1090" si="112">CONCATENATE(C1027,D1027,E1027,G1027)</f>
        <v>201711Marshawn LynchOAK</v>
      </c>
      <c r="B1027" t="s">
        <v>409</v>
      </c>
      <c r="C1027">
        <v>2017</v>
      </c>
      <c r="D1027">
        <v>11</v>
      </c>
      <c r="E1027" t="s">
        <v>1192</v>
      </c>
      <c r="F1027" t="s">
        <v>80</v>
      </c>
      <c r="G1027" t="s">
        <v>130</v>
      </c>
      <c r="H1027" t="s">
        <v>69</v>
      </c>
      <c r="I1027" t="s">
        <v>72</v>
      </c>
      <c r="J1027" t="s">
        <v>1126</v>
      </c>
      <c r="K1027" t="s">
        <v>1126</v>
      </c>
      <c r="L1027">
        <v>4300</v>
      </c>
      <c r="M1027">
        <v>5900</v>
      </c>
      <c r="N1027" s="1">
        <v>8.6999999999999993</v>
      </c>
      <c r="O1027" s="1">
        <v>8.1999999999999993</v>
      </c>
      <c r="P1027">
        <v>8</v>
      </c>
      <c r="Q1027">
        <v>-25</v>
      </c>
      <c r="R1027">
        <v>21</v>
      </c>
      <c r="S1027">
        <v>21</v>
      </c>
      <c r="T1027">
        <v>30</v>
      </c>
      <c r="U1027">
        <v>109</v>
      </c>
      <c r="V1027">
        <v>0</v>
      </c>
      <c r="W1027">
        <v>28</v>
      </c>
      <c r="X1027">
        <v>49</v>
      </c>
      <c r="Y1027">
        <v>57.14</v>
      </c>
      <c r="Z1027">
        <v>70</v>
      </c>
      <c r="AA1027">
        <v>237</v>
      </c>
      <c r="AB1027">
        <v>1</v>
      </c>
      <c r="AC1027">
        <v>1</v>
      </c>
      <c r="AD1027">
        <v>1</v>
      </c>
      <c r="AE1027">
        <v>2</v>
      </c>
      <c r="AF1027">
        <v>235</v>
      </c>
      <c r="AG1027">
        <v>344</v>
      </c>
      <c r="AH1027">
        <v>1</v>
      </c>
      <c r="AI1027">
        <v>1</v>
      </c>
      <c r="AJ1027">
        <v>2</v>
      </c>
      <c r="AK1027">
        <v>2</v>
      </c>
      <c r="AL1027">
        <v>8</v>
      </c>
      <c r="AM1027">
        <v>66</v>
      </c>
      <c r="AN1027">
        <v>7</v>
      </c>
      <c r="AO1027">
        <v>15</v>
      </c>
      <c r="AP1027">
        <v>46.67</v>
      </c>
      <c r="AQ1027">
        <v>2</v>
      </c>
      <c r="AR1027">
        <v>4</v>
      </c>
      <c r="AS1027">
        <v>50</v>
      </c>
      <c r="AT1027">
        <v>32.383333333333333</v>
      </c>
      <c r="AU1027">
        <v>53.97</v>
      </c>
      <c r="AV1027">
        <v>5</v>
      </c>
      <c r="AW1027">
        <v>50</v>
      </c>
      <c r="AX1027">
        <v>7</v>
      </c>
      <c r="AY1027">
        <v>55.5</v>
      </c>
      <c r="AZ1027">
        <v>1</v>
      </c>
      <c r="BA1027">
        <v>33</v>
      </c>
      <c r="BB1027" t="str">
        <f t="shared" ref="BB1027:BB1090" si="113">VLOOKUP(A1027,$BH$2:$BR$3301,8,FALSE)</f>
        <v>Y</v>
      </c>
      <c r="BC1027" t="str">
        <f t="shared" ref="BC1027:BC1090" si="114">VLOOKUP(A1027,$BH$2:$BR$3301,9,FALSE)</f>
        <v>Home</v>
      </c>
      <c r="BD1027">
        <f t="shared" ref="BD1027:BD1090" si="115">VLOOKUP(A1027,$BH$2:$BR$3301,10,FALSE)</f>
        <v>21</v>
      </c>
      <c r="BE1027">
        <f t="shared" ref="BE1027:BE1090" si="116">VLOOKUP(A1027,$BH$2:$BR$3301,11,FALSE)</f>
        <v>0.28000000000000003</v>
      </c>
      <c r="BH1027" t="str">
        <f t="shared" ref="BH1027:BH1090" si="117">CONCATENATE(BI1027,BJ1027,BK1027,BM1027)</f>
        <v>201711Chris ThompsonWAS</v>
      </c>
      <c r="BI1027">
        <v>2017</v>
      </c>
      <c r="BJ1027" s="2" t="s">
        <v>1349</v>
      </c>
      <c r="BK1027" t="s">
        <v>1157</v>
      </c>
      <c r="BL1027" t="s">
        <v>82</v>
      </c>
      <c r="BM1027" t="str">
        <f t="shared" ref="BM1027:BM1090" si="118">VLOOKUP(BL1027,$BX$2:$BY$33,2,FALSE)</f>
        <v>WAS</v>
      </c>
      <c r="BN1027" t="s">
        <v>96</v>
      </c>
      <c r="BO1027" t="s">
        <v>1335</v>
      </c>
      <c r="BP1027" t="s">
        <v>122</v>
      </c>
      <c r="BQ1027">
        <v>18</v>
      </c>
      <c r="BR1027">
        <v>0.26</v>
      </c>
    </row>
    <row r="1028" spans="1:70" x14ac:dyDescent="0.3">
      <c r="A1028" t="str">
        <f t="shared" si="112"/>
        <v>201711Isaiah CrowellCLE</v>
      </c>
      <c r="B1028" t="s">
        <v>416</v>
      </c>
      <c r="C1028">
        <v>2017</v>
      </c>
      <c r="D1028">
        <v>11</v>
      </c>
      <c r="E1028" t="s">
        <v>1135</v>
      </c>
      <c r="F1028" t="s">
        <v>118</v>
      </c>
      <c r="G1028" t="s">
        <v>6</v>
      </c>
      <c r="H1028" t="s">
        <v>116</v>
      </c>
      <c r="I1028" t="s">
        <v>72</v>
      </c>
      <c r="J1028" t="s">
        <v>1126</v>
      </c>
      <c r="K1028" t="s">
        <v>1126</v>
      </c>
      <c r="L1028">
        <v>4100</v>
      </c>
      <c r="M1028">
        <v>5500</v>
      </c>
      <c r="N1028" s="1">
        <v>1.8</v>
      </c>
      <c r="O1028" s="1">
        <v>1.8</v>
      </c>
      <c r="P1028">
        <v>7</v>
      </c>
      <c r="Q1028">
        <v>-12</v>
      </c>
      <c r="R1028">
        <v>11</v>
      </c>
      <c r="S1028">
        <v>18</v>
      </c>
      <c r="T1028">
        <v>36</v>
      </c>
      <c r="U1028">
        <v>50</v>
      </c>
      <c r="V1028">
        <v>0</v>
      </c>
      <c r="W1028">
        <v>16</v>
      </c>
      <c r="X1028">
        <v>32</v>
      </c>
      <c r="Y1028">
        <v>50</v>
      </c>
      <c r="Z1028">
        <v>64</v>
      </c>
      <c r="AA1028">
        <v>179</v>
      </c>
      <c r="AB1028">
        <v>1</v>
      </c>
      <c r="AC1028">
        <v>2</v>
      </c>
      <c r="AD1028">
        <v>5</v>
      </c>
      <c r="AE1028">
        <v>45</v>
      </c>
      <c r="AF1028">
        <v>134</v>
      </c>
      <c r="AG1028">
        <v>184</v>
      </c>
      <c r="AH1028">
        <v>5</v>
      </c>
      <c r="AI1028">
        <v>3</v>
      </c>
      <c r="AJ1028">
        <v>5</v>
      </c>
      <c r="AK1028">
        <v>4</v>
      </c>
      <c r="AL1028">
        <v>0</v>
      </c>
      <c r="AM1028">
        <v>0</v>
      </c>
      <c r="AN1028">
        <v>3</v>
      </c>
      <c r="AO1028">
        <v>13</v>
      </c>
      <c r="AP1028">
        <v>23.080000000000002</v>
      </c>
      <c r="AQ1028">
        <v>0</v>
      </c>
      <c r="AR1028">
        <v>1</v>
      </c>
      <c r="AS1028">
        <v>0</v>
      </c>
      <c r="AT1028">
        <v>23.083333333333332</v>
      </c>
      <c r="AU1028">
        <v>38.47</v>
      </c>
      <c r="AV1028">
        <v>8.5</v>
      </c>
      <c r="AW1028">
        <v>38</v>
      </c>
      <c r="AX1028">
        <v>7</v>
      </c>
      <c r="AY1028">
        <v>37</v>
      </c>
      <c r="AZ1028">
        <v>2</v>
      </c>
      <c r="BA1028">
        <v>19</v>
      </c>
      <c r="BB1028" t="str">
        <f t="shared" si="113"/>
        <v>Y</v>
      </c>
      <c r="BC1028" t="str">
        <f t="shared" si="114"/>
        <v>Home</v>
      </c>
      <c r="BD1028">
        <f t="shared" si="115"/>
        <v>24</v>
      </c>
      <c r="BE1028">
        <f t="shared" si="116"/>
        <v>0.44</v>
      </c>
      <c r="BH1028" t="str">
        <f t="shared" si="117"/>
        <v>201711Byron MarshallWAS</v>
      </c>
      <c r="BI1028">
        <v>2017</v>
      </c>
      <c r="BJ1028" s="2" t="s">
        <v>1349</v>
      </c>
      <c r="BK1028" t="s">
        <v>1273</v>
      </c>
      <c r="BL1028" t="s">
        <v>82</v>
      </c>
      <c r="BM1028" t="str">
        <f t="shared" si="118"/>
        <v>WAS</v>
      </c>
      <c r="BN1028" t="s">
        <v>96</v>
      </c>
      <c r="BO1028" t="s">
        <v>1335</v>
      </c>
      <c r="BP1028" t="s">
        <v>122</v>
      </c>
      <c r="BQ1028">
        <v>3</v>
      </c>
      <c r="BR1028">
        <v>0.04</v>
      </c>
    </row>
    <row r="1029" spans="1:70" x14ac:dyDescent="0.3">
      <c r="A1029" t="str">
        <f t="shared" si="112"/>
        <v>201711Latavius MurrayMIN</v>
      </c>
      <c r="B1029" t="s">
        <v>413</v>
      </c>
      <c r="C1029">
        <v>2017</v>
      </c>
      <c r="D1029">
        <v>11</v>
      </c>
      <c r="E1029" t="s">
        <v>1149</v>
      </c>
      <c r="F1029" t="s">
        <v>95</v>
      </c>
      <c r="G1029" t="s">
        <v>12</v>
      </c>
      <c r="H1029" t="s">
        <v>111</v>
      </c>
      <c r="I1029" t="s">
        <v>72</v>
      </c>
      <c r="J1029" t="s">
        <v>1126</v>
      </c>
      <c r="K1029" t="s">
        <v>1126</v>
      </c>
      <c r="L1029">
        <v>4000</v>
      </c>
      <c r="M1029">
        <v>6600</v>
      </c>
      <c r="N1029" s="1">
        <v>22.6</v>
      </c>
      <c r="O1029" s="1">
        <v>22.1</v>
      </c>
      <c r="P1029">
        <v>24</v>
      </c>
      <c r="Q1029">
        <v>17</v>
      </c>
      <c r="R1029">
        <v>27</v>
      </c>
      <c r="S1029">
        <v>35</v>
      </c>
      <c r="T1029">
        <v>47.949999999999996</v>
      </c>
      <c r="U1029">
        <v>171</v>
      </c>
      <c r="V1029">
        <v>2</v>
      </c>
      <c r="W1029">
        <v>27</v>
      </c>
      <c r="X1029">
        <v>38</v>
      </c>
      <c r="Y1029">
        <v>71.05</v>
      </c>
      <c r="Z1029">
        <v>52.05</v>
      </c>
      <c r="AA1029">
        <v>280</v>
      </c>
      <c r="AB1029">
        <v>1</v>
      </c>
      <c r="AC1029">
        <v>0</v>
      </c>
      <c r="AD1029">
        <v>0</v>
      </c>
      <c r="AE1029">
        <v>0</v>
      </c>
      <c r="AF1029">
        <v>280</v>
      </c>
      <c r="AG1029">
        <v>451</v>
      </c>
      <c r="AH1029">
        <v>0</v>
      </c>
      <c r="AI1029">
        <v>0</v>
      </c>
      <c r="AJ1029">
        <v>0</v>
      </c>
      <c r="AK1029">
        <v>-1</v>
      </c>
      <c r="AL1029">
        <v>7</v>
      </c>
      <c r="AM1029">
        <v>65</v>
      </c>
      <c r="AN1029">
        <v>7</v>
      </c>
      <c r="AO1029">
        <v>14</v>
      </c>
      <c r="AP1029">
        <v>50</v>
      </c>
      <c r="AQ1029">
        <v>1</v>
      </c>
      <c r="AR1029">
        <v>1</v>
      </c>
      <c r="AS1029">
        <v>100</v>
      </c>
      <c r="AT1029">
        <v>37.366666666666667</v>
      </c>
      <c r="AU1029">
        <v>62.28</v>
      </c>
      <c r="AV1029">
        <v>-1.5</v>
      </c>
      <c r="AW1029">
        <v>46</v>
      </c>
      <c r="AX1029">
        <v>-2</v>
      </c>
      <c r="AY1029">
        <v>46</v>
      </c>
      <c r="AZ1029">
        <v>2</v>
      </c>
      <c r="BA1029">
        <v>7</v>
      </c>
      <c r="BB1029" t="str">
        <f t="shared" si="113"/>
        <v>Y</v>
      </c>
      <c r="BC1029" t="str">
        <f t="shared" si="114"/>
        <v>Home</v>
      </c>
      <c r="BD1029">
        <f t="shared" si="115"/>
        <v>33</v>
      </c>
      <c r="BE1029">
        <f t="shared" si="116"/>
        <v>0.42</v>
      </c>
      <c r="BH1029" t="str">
        <f t="shared" si="117"/>
        <v>201711Mark IngramNO</v>
      </c>
      <c r="BI1029">
        <v>2017</v>
      </c>
      <c r="BJ1029" s="2" t="s">
        <v>1349</v>
      </c>
      <c r="BK1029" t="s">
        <v>1197</v>
      </c>
      <c r="BL1029" t="s">
        <v>96</v>
      </c>
      <c r="BM1029" t="str">
        <f t="shared" si="118"/>
        <v>NO</v>
      </c>
      <c r="BN1029" t="s">
        <v>82</v>
      </c>
      <c r="BO1029" t="s">
        <v>1337</v>
      </c>
      <c r="BP1029" t="s">
        <v>72</v>
      </c>
      <c r="BQ1029">
        <v>28</v>
      </c>
      <c r="BR1029">
        <v>0.39</v>
      </c>
    </row>
    <row r="1030" spans="1:70" x14ac:dyDescent="0.3">
      <c r="A1030" t="str">
        <f t="shared" si="112"/>
        <v>201711C.J. AndersonDEN</v>
      </c>
      <c r="B1030" t="s">
        <v>417</v>
      </c>
      <c r="C1030">
        <v>2017</v>
      </c>
      <c r="D1030">
        <v>11</v>
      </c>
      <c r="E1030" t="s">
        <v>1139</v>
      </c>
      <c r="F1030" t="s">
        <v>105</v>
      </c>
      <c r="G1030" t="s">
        <v>9</v>
      </c>
      <c r="H1030" t="s">
        <v>98</v>
      </c>
      <c r="I1030" t="s">
        <v>72</v>
      </c>
      <c r="J1030" t="s">
        <v>1126</v>
      </c>
      <c r="K1030" t="s">
        <v>1126</v>
      </c>
      <c r="L1030">
        <v>4000</v>
      </c>
      <c r="M1030">
        <v>6000</v>
      </c>
      <c r="N1030" s="1">
        <v>12.6</v>
      </c>
      <c r="O1030" s="1">
        <v>10.6</v>
      </c>
      <c r="P1030">
        <v>17</v>
      </c>
      <c r="Q1030">
        <v>-3</v>
      </c>
      <c r="R1030">
        <v>20</v>
      </c>
      <c r="S1030">
        <v>34</v>
      </c>
      <c r="T1030">
        <v>44.74</v>
      </c>
      <c r="U1030">
        <v>112</v>
      </c>
      <c r="V1030">
        <v>1</v>
      </c>
      <c r="W1030">
        <v>23</v>
      </c>
      <c r="X1030">
        <v>42</v>
      </c>
      <c r="Y1030">
        <v>54.76</v>
      </c>
      <c r="Z1030">
        <v>55.26</v>
      </c>
      <c r="AA1030">
        <v>254</v>
      </c>
      <c r="AB1030">
        <v>1</v>
      </c>
      <c r="AC1030">
        <v>1</v>
      </c>
      <c r="AD1030">
        <v>3</v>
      </c>
      <c r="AE1030">
        <v>25</v>
      </c>
      <c r="AF1030">
        <v>229</v>
      </c>
      <c r="AG1030">
        <v>341</v>
      </c>
      <c r="AH1030">
        <v>1</v>
      </c>
      <c r="AI1030">
        <v>1</v>
      </c>
      <c r="AJ1030">
        <v>2</v>
      </c>
      <c r="AK1030">
        <v>2</v>
      </c>
      <c r="AL1030">
        <v>5</v>
      </c>
      <c r="AM1030">
        <v>50</v>
      </c>
      <c r="AN1030">
        <v>12</v>
      </c>
      <c r="AO1030">
        <v>21</v>
      </c>
      <c r="AP1030">
        <v>57.14</v>
      </c>
      <c r="AQ1030">
        <v>1</v>
      </c>
      <c r="AR1030">
        <v>2</v>
      </c>
      <c r="AS1030">
        <v>50</v>
      </c>
      <c r="AT1030">
        <v>35.18333333333333</v>
      </c>
      <c r="AU1030">
        <v>58.64</v>
      </c>
      <c r="AV1030">
        <v>-2.5</v>
      </c>
      <c r="AW1030">
        <v>40</v>
      </c>
      <c r="AX1030">
        <v>-3</v>
      </c>
      <c r="AY1030">
        <v>38</v>
      </c>
      <c r="AZ1030">
        <v>2</v>
      </c>
      <c r="BA1030">
        <v>20</v>
      </c>
      <c r="BB1030" t="str">
        <f t="shared" si="113"/>
        <v>Y</v>
      </c>
      <c r="BC1030" t="str">
        <f t="shared" si="114"/>
        <v>Home</v>
      </c>
      <c r="BD1030">
        <f t="shared" si="115"/>
        <v>29</v>
      </c>
      <c r="BE1030">
        <f t="shared" si="116"/>
        <v>0.36</v>
      </c>
      <c r="BH1030" t="str">
        <f t="shared" si="117"/>
        <v>201711Alvin KamaraNO</v>
      </c>
      <c r="BI1030">
        <v>2017</v>
      </c>
      <c r="BJ1030" s="2" t="s">
        <v>1349</v>
      </c>
      <c r="BK1030" t="s">
        <v>1216</v>
      </c>
      <c r="BL1030" t="s">
        <v>96</v>
      </c>
      <c r="BM1030" t="str">
        <f t="shared" si="118"/>
        <v>NO</v>
      </c>
      <c r="BN1030" t="s">
        <v>82</v>
      </c>
      <c r="BO1030" t="s">
        <v>1335</v>
      </c>
      <c r="BP1030" t="s">
        <v>72</v>
      </c>
      <c r="BQ1030">
        <v>46</v>
      </c>
      <c r="BR1030">
        <v>0.65</v>
      </c>
    </row>
    <row r="1031" spans="1:70" x14ac:dyDescent="0.3">
      <c r="A1031" t="str">
        <f t="shared" si="112"/>
        <v>201711D'Onta ForemanHOU</v>
      </c>
      <c r="B1031" t="s">
        <v>418</v>
      </c>
      <c r="C1031">
        <v>2017</v>
      </c>
      <c r="D1031">
        <v>11</v>
      </c>
      <c r="E1031" t="s">
        <v>1151</v>
      </c>
      <c r="F1031" t="s">
        <v>115</v>
      </c>
      <c r="G1031" t="s">
        <v>0</v>
      </c>
      <c r="H1031" t="s">
        <v>93</v>
      </c>
      <c r="I1031" t="s">
        <v>72</v>
      </c>
      <c r="J1031" t="s">
        <v>1126</v>
      </c>
      <c r="K1031" t="s">
        <v>1126</v>
      </c>
      <c r="L1031">
        <v>4000</v>
      </c>
      <c r="M1031">
        <v>5200</v>
      </c>
      <c r="N1031" s="1">
        <v>23</v>
      </c>
      <c r="O1031" s="1">
        <v>21.5</v>
      </c>
      <c r="P1031">
        <v>31</v>
      </c>
      <c r="Q1031">
        <v>10</v>
      </c>
      <c r="R1031">
        <v>22</v>
      </c>
      <c r="S1031">
        <v>34</v>
      </c>
      <c r="T1031">
        <v>51.519999999999996</v>
      </c>
      <c r="U1031">
        <v>134</v>
      </c>
      <c r="V1031">
        <v>2</v>
      </c>
      <c r="W1031">
        <v>22</v>
      </c>
      <c r="X1031">
        <v>32</v>
      </c>
      <c r="Y1031">
        <v>68.75</v>
      </c>
      <c r="Z1031">
        <v>48.480000000000004</v>
      </c>
      <c r="AA1031">
        <v>230</v>
      </c>
      <c r="AB1031">
        <v>2</v>
      </c>
      <c r="AC1031">
        <v>1</v>
      </c>
      <c r="AD1031">
        <v>1</v>
      </c>
      <c r="AE1031">
        <v>7</v>
      </c>
      <c r="AF1031">
        <v>223</v>
      </c>
      <c r="AG1031">
        <v>357</v>
      </c>
      <c r="AH1031">
        <v>4</v>
      </c>
      <c r="AI1031">
        <v>1</v>
      </c>
      <c r="AJ1031">
        <v>2</v>
      </c>
      <c r="AK1031">
        <v>0</v>
      </c>
      <c r="AL1031">
        <v>6</v>
      </c>
      <c r="AM1031">
        <v>42</v>
      </c>
      <c r="AN1031">
        <v>8</v>
      </c>
      <c r="AO1031">
        <v>15</v>
      </c>
      <c r="AP1031">
        <v>53.33</v>
      </c>
      <c r="AQ1031">
        <v>0</v>
      </c>
      <c r="AR1031">
        <v>0</v>
      </c>
      <c r="AS1031">
        <v>0</v>
      </c>
      <c r="AT1031">
        <v>33.766666666666666</v>
      </c>
      <c r="AU1031">
        <v>56.279999999999994</v>
      </c>
      <c r="AV1031">
        <v>1.5</v>
      </c>
      <c r="AW1031">
        <v>39</v>
      </c>
      <c r="AX1031">
        <v>-2.5</v>
      </c>
      <c r="AY1031">
        <v>38</v>
      </c>
      <c r="AZ1031">
        <v>2</v>
      </c>
      <c r="BA1031">
        <v>21</v>
      </c>
      <c r="BB1031" t="str">
        <f t="shared" si="113"/>
        <v>N</v>
      </c>
      <c r="BC1031" t="str">
        <f t="shared" si="114"/>
        <v>Home</v>
      </c>
      <c r="BD1031">
        <f t="shared" si="115"/>
        <v>18</v>
      </c>
      <c r="BE1031">
        <f t="shared" si="116"/>
        <v>0.26</v>
      </c>
      <c r="BH1031" t="str">
        <f t="shared" si="117"/>
        <v>201711Trey EdmundsNO</v>
      </c>
      <c r="BI1031">
        <v>2017</v>
      </c>
      <c r="BJ1031" s="2" t="s">
        <v>1349</v>
      </c>
      <c r="BK1031" t="s">
        <v>1230</v>
      </c>
      <c r="BL1031" t="s">
        <v>96</v>
      </c>
      <c r="BM1031" t="str">
        <f t="shared" si="118"/>
        <v>NO</v>
      </c>
      <c r="BN1031" t="s">
        <v>82</v>
      </c>
      <c r="BO1031" t="s">
        <v>1335</v>
      </c>
      <c r="BP1031" t="s">
        <v>72</v>
      </c>
      <c r="BQ1031" t="s">
        <v>1366</v>
      </c>
      <c r="BR1031" t="s">
        <v>1366</v>
      </c>
    </row>
    <row r="1032" spans="1:70" x14ac:dyDescent="0.3">
      <c r="A1032" t="str">
        <f t="shared" si="112"/>
        <v>201711Jamaal CharlesDEN</v>
      </c>
      <c r="B1032" t="s">
        <v>417</v>
      </c>
      <c r="C1032">
        <v>2017</v>
      </c>
      <c r="D1032">
        <v>11</v>
      </c>
      <c r="E1032" t="s">
        <v>1150</v>
      </c>
      <c r="F1032" t="s">
        <v>105</v>
      </c>
      <c r="G1032" t="s">
        <v>9</v>
      </c>
      <c r="H1032" t="s">
        <v>98</v>
      </c>
      <c r="I1032" t="s">
        <v>72</v>
      </c>
      <c r="J1032" t="s">
        <v>1126</v>
      </c>
      <c r="K1032" t="s">
        <v>1126</v>
      </c>
      <c r="L1032">
        <v>4000</v>
      </c>
      <c r="M1032">
        <v>5100</v>
      </c>
      <c r="N1032" s="1">
        <v>0.7</v>
      </c>
      <c r="O1032" s="1">
        <v>0.7</v>
      </c>
      <c r="P1032">
        <v>17</v>
      </c>
      <c r="Q1032">
        <v>-3</v>
      </c>
      <c r="R1032">
        <v>20</v>
      </c>
      <c r="S1032">
        <v>34</v>
      </c>
      <c r="T1032">
        <v>44.74</v>
      </c>
      <c r="U1032">
        <v>112</v>
      </c>
      <c r="V1032">
        <v>1</v>
      </c>
      <c r="W1032">
        <v>23</v>
      </c>
      <c r="X1032">
        <v>42</v>
      </c>
      <c r="Y1032">
        <v>54.76</v>
      </c>
      <c r="Z1032">
        <v>55.26</v>
      </c>
      <c r="AA1032">
        <v>254</v>
      </c>
      <c r="AB1032">
        <v>1</v>
      </c>
      <c r="AC1032">
        <v>1</v>
      </c>
      <c r="AD1032">
        <v>3</v>
      </c>
      <c r="AE1032">
        <v>25</v>
      </c>
      <c r="AF1032">
        <v>229</v>
      </c>
      <c r="AG1032">
        <v>341</v>
      </c>
      <c r="AH1032">
        <v>1</v>
      </c>
      <c r="AI1032">
        <v>1</v>
      </c>
      <c r="AJ1032">
        <v>2</v>
      </c>
      <c r="AK1032">
        <v>2</v>
      </c>
      <c r="AL1032">
        <v>5</v>
      </c>
      <c r="AM1032">
        <v>50</v>
      </c>
      <c r="AN1032">
        <v>12</v>
      </c>
      <c r="AO1032">
        <v>21</v>
      </c>
      <c r="AP1032">
        <v>57.14</v>
      </c>
      <c r="AQ1032">
        <v>1</v>
      </c>
      <c r="AR1032">
        <v>2</v>
      </c>
      <c r="AS1032">
        <v>50</v>
      </c>
      <c r="AT1032">
        <v>35.18333333333333</v>
      </c>
      <c r="AU1032">
        <v>58.64</v>
      </c>
      <c r="AV1032">
        <v>-2.5</v>
      </c>
      <c r="AW1032">
        <v>40</v>
      </c>
      <c r="AX1032">
        <v>-3</v>
      </c>
      <c r="AY1032">
        <v>38</v>
      </c>
      <c r="AZ1032">
        <v>2</v>
      </c>
      <c r="BA1032">
        <v>20</v>
      </c>
      <c r="BB1032" t="str">
        <f t="shared" si="113"/>
        <v>N</v>
      </c>
      <c r="BC1032" t="str">
        <f t="shared" si="114"/>
        <v>Home</v>
      </c>
      <c r="BD1032">
        <f t="shared" si="115"/>
        <v>4</v>
      </c>
      <c r="BE1032">
        <f t="shared" si="116"/>
        <v>0.05</v>
      </c>
      <c r="BH1032" t="str">
        <f t="shared" si="117"/>
        <v>201711Doug MartinTB</v>
      </c>
      <c r="BI1032">
        <v>2017</v>
      </c>
      <c r="BJ1032" s="2" t="s">
        <v>1349</v>
      </c>
      <c r="BK1032" t="s">
        <v>1260</v>
      </c>
      <c r="BL1032" t="s">
        <v>153</v>
      </c>
      <c r="BM1032" t="str">
        <f t="shared" si="118"/>
        <v>TB</v>
      </c>
      <c r="BN1032" t="s">
        <v>156</v>
      </c>
      <c r="BO1032" t="s">
        <v>1337</v>
      </c>
      <c r="BP1032" t="s">
        <v>122</v>
      </c>
      <c r="BQ1032">
        <v>37</v>
      </c>
      <c r="BR1032">
        <v>0.56000000000000005</v>
      </c>
    </row>
    <row r="1033" spans="1:70" x14ac:dyDescent="0.3">
      <c r="A1033" t="str">
        <f t="shared" si="112"/>
        <v>201711DeAndre WashingtonOAK</v>
      </c>
      <c r="B1033" t="s">
        <v>409</v>
      </c>
      <c r="C1033">
        <v>2017</v>
      </c>
      <c r="D1033">
        <v>11</v>
      </c>
      <c r="E1033" t="s">
        <v>1205</v>
      </c>
      <c r="F1033" t="s">
        <v>80</v>
      </c>
      <c r="G1033" t="s">
        <v>130</v>
      </c>
      <c r="H1033" t="s">
        <v>69</v>
      </c>
      <c r="I1033" t="s">
        <v>72</v>
      </c>
      <c r="J1033" t="s">
        <v>1126</v>
      </c>
      <c r="K1033" t="s">
        <v>1126</v>
      </c>
      <c r="L1033">
        <v>3900</v>
      </c>
      <c r="M1033">
        <v>5000</v>
      </c>
      <c r="N1033" s="1">
        <v>3.9</v>
      </c>
      <c r="O1033" s="1">
        <v>2.9</v>
      </c>
      <c r="P1033">
        <v>8</v>
      </c>
      <c r="Q1033">
        <v>-25</v>
      </c>
      <c r="R1033">
        <v>21</v>
      </c>
      <c r="S1033">
        <v>21</v>
      </c>
      <c r="T1033">
        <v>30</v>
      </c>
      <c r="U1033">
        <v>109</v>
      </c>
      <c r="V1033">
        <v>0</v>
      </c>
      <c r="W1033">
        <v>28</v>
      </c>
      <c r="X1033">
        <v>49</v>
      </c>
      <c r="Y1033">
        <v>57.14</v>
      </c>
      <c r="Z1033">
        <v>70</v>
      </c>
      <c r="AA1033">
        <v>237</v>
      </c>
      <c r="AB1033">
        <v>1</v>
      </c>
      <c r="AC1033">
        <v>1</v>
      </c>
      <c r="AD1033">
        <v>1</v>
      </c>
      <c r="AE1033">
        <v>2</v>
      </c>
      <c r="AF1033">
        <v>235</v>
      </c>
      <c r="AG1033">
        <v>344</v>
      </c>
      <c r="AH1033">
        <v>1</v>
      </c>
      <c r="AI1033">
        <v>1</v>
      </c>
      <c r="AJ1033">
        <v>2</v>
      </c>
      <c r="AK1033">
        <v>2</v>
      </c>
      <c r="AL1033">
        <v>8</v>
      </c>
      <c r="AM1033">
        <v>66</v>
      </c>
      <c r="AN1033">
        <v>7</v>
      </c>
      <c r="AO1033">
        <v>15</v>
      </c>
      <c r="AP1033">
        <v>46.67</v>
      </c>
      <c r="AQ1033">
        <v>2</v>
      </c>
      <c r="AR1033">
        <v>4</v>
      </c>
      <c r="AS1033">
        <v>50</v>
      </c>
      <c r="AT1033">
        <v>32.383333333333333</v>
      </c>
      <c r="AU1033">
        <v>53.97</v>
      </c>
      <c r="AV1033">
        <v>5</v>
      </c>
      <c r="AW1033">
        <v>50</v>
      </c>
      <c r="AX1033">
        <v>7</v>
      </c>
      <c r="AY1033">
        <v>55.5</v>
      </c>
      <c r="AZ1033">
        <v>1</v>
      </c>
      <c r="BA1033">
        <v>33</v>
      </c>
      <c r="BB1033" t="str">
        <f t="shared" si="113"/>
        <v>N</v>
      </c>
      <c r="BC1033" t="str">
        <f t="shared" si="114"/>
        <v>Home</v>
      </c>
      <c r="BD1033">
        <f t="shared" si="115"/>
        <v>24</v>
      </c>
      <c r="BE1033">
        <f t="shared" si="116"/>
        <v>0.32</v>
      </c>
      <c r="BH1033" t="str">
        <f t="shared" si="117"/>
        <v>201711Charles SimsTB</v>
      </c>
      <c r="BI1033">
        <v>2017</v>
      </c>
      <c r="BJ1033" s="2" t="s">
        <v>1349</v>
      </c>
      <c r="BK1033" t="s">
        <v>1236</v>
      </c>
      <c r="BL1033" t="s">
        <v>153</v>
      </c>
      <c r="BM1033" t="str">
        <f t="shared" si="118"/>
        <v>TB</v>
      </c>
      <c r="BN1033" t="s">
        <v>156</v>
      </c>
      <c r="BO1033" t="s">
        <v>1335</v>
      </c>
      <c r="BP1033" t="s">
        <v>122</v>
      </c>
      <c r="BQ1033">
        <v>23</v>
      </c>
      <c r="BR1033">
        <v>0.35</v>
      </c>
    </row>
    <row r="1034" spans="1:70" x14ac:dyDescent="0.3">
      <c r="A1034" t="str">
        <f t="shared" si="112"/>
        <v>201711Jalen RichardOAK</v>
      </c>
      <c r="B1034" t="s">
        <v>409</v>
      </c>
      <c r="C1034">
        <v>2017</v>
      </c>
      <c r="D1034">
        <v>11</v>
      </c>
      <c r="E1034" t="s">
        <v>1210</v>
      </c>
      <c r="F1034" t="s">
        <v>80</v>
      </c>
      <c r="G1034" t="s">
        <v>130</v>
      </c>
      <c r="H1034" t="s">
        <v>69</v>
      </c>
      <c r="I1034" t="s">
        <v>72</v>
      </c>
      <c r="J1034" t="s">
        <v>1126</v>
      </c>
      <c r="K1034" t="s">
        <v>1126</v>
      </c>
      <c r="L1034">
        <v>3700</v>
      </c>
      <c r="M1034">
        <v>4700</v>
      </c>
      <c r="N1034" s="1">
        <v>4.8</v>
      </c>
      <c r="O1034" s="1">
        <v>3.8</v>
      </c>
      <c r="P1034">
        <v>8</v>
      </c>
      <c r="Q1034">
        <v>-25</v>
      </c>
      <c r="R1034">
        <v>21</v>
      </c>
      <c r="S1034">
        <v>21</v>
      </c>
      <c r="T1034">
        <v>30</v>
      </c>
      <c r="U1034">
        <v>109</v>
      </c>
      <c r="V1034">
        <v>0</v>
      </c>
      <c r="W1034">
        <v>28</v>
      </c>
      <c r="X1034">
        <v>49</v>
      </c>
      <c r="Y1034">
        <v>57.14</v>
      </c>
      <c r="Z1034">
        <v>70</v>
      </c>
      <c r="AA1034">
        <v>237</v>
      </c>
      <c r="AB1034">
        <v>1</v>
      </c>
      <c r="AC1034">
        <v>1</v>
      </c>
      <c r="AD1034">
        <v>1</v>
      </c>
      <c r="AE1034">
        <v>2</v>
      </c>
      <c r="AF1034">
        <v>235</v>
      </c>
      <c r="AG1034">
        <v>344</v>
      </c>
      <c r="AH1034">
        <v>1</v>
      </c>
      <c r="AI1034">
        <v>1</v>
      </c>
      <c r="AJ1034">
        <v>2</v>
      </c>
      <c r="AK1034">
        <v>2</v>
      </c>
      <c r="AL1034">
        <v>8</v>
      </c>
      <c r="AM1034">
        <v>66</v>
      </c>
      <c r="AN1034">
        <v>7</v>
      </c>
      <c r="AO1034">
        <v>15</v>
      </c>
      <c r="AP1034">
        <v>46.67</v>
      </c>
      <c r="AQ1034">
        <v>2</v>
      </c>
      <c r="AR1034">
        <v>4</v>
      </c>
      <c r="AS1034">
        <v>50</v>
      </c>
      <c r="AT1034">
        <v>32.383333333333333</v>
      </c>
      <c r="AU1034">
        <v>53.97</v>
      </c>
      <c r="AV1034">
        <v>5</v>
      </c>
      <c r="AW1034">
        <v>50</v>
      </c>
      <c r="AX1034">
        <v>7</v>
      </c>
      <c r="AY1034">
        <v>55.5</v>
      </c>
      <c r="AZ1034">
        <v>1</v>
      </c>
      <c r="BA1034">
        <v>33</v>
      </c>
      <c r="BB1034" t="str">
        <f t="shared" si="113"/>
        <v>N</v>
      </c>
      <c r="BC1034" t="str">
        <f t="shared" si="114"/>
        <v>Home</v>
      </c>
      <c r="BD1034">
        <f t="shared" si="115"/>
        <v>11</v>
      </c>
      <c r="BE1034">
        <f t="shared" si="116"/>
        <v>0.15</v>
      </c>
      <c r="BH1034" t="str">
        <f t="shared" si="117"/>
        <v>201711Jacquizz RodgersTB</v>
      </c>
      <c r="BI1034">
        <v>2017</v>
      </c>
      <c r="BJ1034" s="2" t="s">
        <v>1349</v>
      </c>
      <c r="BK1034" t="s">
        <v>1234</v>
      </c>
      <c r="BL1034" t="s">
        <v>153</v>
      </c>
      <c r="BM1034" t="str">
        <f t="shared" si="118"/>
        <v>TB</v>
      </c>
      <c r="BN1034" t="s">
        <v>156</v>
      </c>
      <c r="BO1034" t="s">
        <v>1335</v>
      </c>
      <c r="BP1034" t="s">
        <v>122</v>
      </c>
      <c r="BQ1034">
        <v>2</v>
      </c>
      <c r="BR1034">
        <v>0.03</v>
      </c>
    </row>
    <row r="1035" spans="1:70" x14ac:dyDescent="0.3">
      <c r="A1035" t="str">
        <f t="shared" si="112"/>
        <v>201711Tarik CohenCHI</v>
      </c>
      <c r="B1035" t="s">
        <v>415</v>
      </c>
      <c r="C1035">
        <v>2017</v>
      </c>
      <c r="D1035">
        <v>11</v>
      </c>
      <c r="E1035" t="s">
        <v>1174</v>
      </c>
      <c r="F1035" t="s">
        <v>108</v>
      </c>
      <c r="G1035" t="s">
        <v>13</v>
      </c>
      <c r="H1035" t="s">
        <v>92</v>
      </c>
      <c r="I1035" t="s">
        <v>72</v>
      </c>
      <c r="J1035" t="s">
        <v>1126</v>
      </c>
      <c r="K1035" t="s">
        <v>1126</v>
      </c>
      <c r="L1035">
        <v>3600</v>
      </c>
      <c r="M1035">
        <v>5200</v>
      </c>
      <c r="N1035" s="1">
        <v>15.9</v>
      </c>
      <c r="O1035" s="1">
        <v>13.9</v>
      </c>
      <c r="P1035">
        <v>24</v>
      </c>
      <c r="Q1035">
        <v>-3</v>
      </c>
      <c r="R1035">
        <v>24</v>
      </c>
      <c r="S1035">
        <v>30</v>
      </c>
      <c r="T1035">
        <v>50</v>
      </c>
      <c r="U1035">
        <v>222</v>
      </c>
      <c r="V1035">
        <v>2</v>
      </c>
      <c r="W1035">
        <v>18</v>
      </c>
      <c r="X1035">
        <v>30</v>
      </c>
      <c r="Y1035">
        <v>60</v>
      </c>
      <c r="Z1035">
        <v>50</v>
      </c>
      <c r="AA1035">
        <v>179</v>
      </c>
      <c r="AB1035">
        <v>1</v>
      </c>
      <c r="AC1035">
        <v>0</v>
      </c>
      <c r="AD1035">
        <v>1</v>
      </c>
      <c r="AE1035">
        <v>3</v>
      </c>
      <c r="AF1035">
        <v>176</v>
      </c>
      <c r="AG1035">
        <v>398</v>
      </c>
      <c r="AH1035">
        <v>1</v>
      </c>
      <c r="AI1035">
        <v>1</v>
      </c>
      <c r="AJ1035">
        <v>1</v>
      </c>
      <c r="AK1035">
        <v>0</v>
      </c>
      <c r="AL1035">
        <v>5</v>
      </c>
      <c r="AM1035">
        <v>64</v>
      </c>
      <c r="AN1035">
        <v>3</v>
      </c>
      <c r="AO1035">
        <v>9</v>
      </c>
      <c r="AP1035">
        <v>33.33</v>
      </c>
      <c r="AQ1035">
        <v>1</v>
      </c>
      <c r="AR1035">
        <v>1</v>
      </c>
      <c r="AS1035">
        <v>100</v>
      </c>
      <c r="AT1035">
        <v>29.4</v>
      </c>
      <c r="AU1035">
        <v>49</v>
      </c>
      <c r="AV1035">
        <v>3</v>
      </c>
      <c r="AW1035">
        <v>44</v>
      </c>
      <c r="AX1035">
        <v>3</v>
      </c>
      <c r="AY1035">
        <v>40.5</v>
      </c>
      <c r="AZ1035">
        <v>3</v>
      </c>
      <c r="BA1035">
        <v>27</v>
      </c>
      <c r="BB1035" t="str">
        <f t="shared" si="113"/>
        <v>Y</v>
      </c>
      <c r="BC1035" t="str">
        <f t="shared" si="114"/>
        <v>Home</v>
      </c>
      <c r="BD1035">
        <f t="shared" si="115"/>
        <v>31</v>
      </c>
      <c r="BE1035">
        <f t="shared" si="116"/>
        <v>0.49</v>
      </c>
      <c r="BH1035" t="str">
        <f t="shared" si="117"/>
        <v>201711Peyton BarberTB</v>
      </c>
      <c r="BI1035">
        <v>2017</v>
      </c>
      <c r="BJ1035" s="2" t="s">
        <v>1349</v>
      </c>
      <c r="BK1035" t="s">
        <v>1237</v>
      </c>
      <c r="BL1035" t="s">
        <v>153</v>
      </c>
      <c r="BM1035" t="str">
        <f t="shared" si="118"/>
        <v>TB</v>
      </c>
      <c r="BN1035" t="s">
        <v>156</v>
      </c>
      <c r="BO1035" t="s">
        <v>1335</v>
      </c>
      <c r="BP1035" t="s">
        <v>122</v>
      </c>
      <c r="BQ1035">
        <v>3</v>
      </c>
      <c r="BR1035">
        <v>0.05</v>
      </c>
    </row>
    <row r="1036" spans="1:70" x14ac:dyDescent="0.3">
      <c r="A1036" t="str">
        <f t="shared" si="112"/>
        <v>201711J.D. McKissicSEA</v>
      </c>
      <c r="B1036" t="s">
        <v>405</v>
      </c>
      <c r="C1036">
        <v>2017</v>
      </c>
      <c r="D1036">
        <v>11</v>
      </c>
      <c r="E1036" t="s">
        <v>1255</v>
      </c>
      <c r="F1036" t="s">
        <v>76</v>
      </c>
      <c r="G1036" t="s">
        <v>128</v>
      </c>
      <c r="H1036" t="s">
        <v>109</v>
      </c>
      <c r="I1036" t="s">
        <v>72</v>
      </c>
      <c r="J1036" t="s">
        <v>1126</v>
      </c>
      <c r="K1036" t="s">
        <v>1126</v>
      </c>
      <c r="L1036">
        <v>3600</v>
      </c>
      <c r="M1036">
        <v>4900</v>
      </c>
      <c r="N1036" s="1">
        <v>10.3</v>
      </c>
      <c r="O1036" s="1">
        <v>7.8</v>
      </c>
      <c r="P1036">
        <v>31</v>
      </c>
      <c r="Q1036">
        <v>-3</v>
      </c>
      <c r="R1036">
        <v>26</v>
      </c>
      <c r="S1036">
        <v>23</v>
      </c>
      <c r="T1036">
        <v>34.849999999999994</v>
      </c>
      <c r="U1036">
        <v>136</v>
      </c>
      <c r="V1036">
        <v>1</v>
      </c>
      <c r="W1036">
        <v>27</v>
      </c>
      <c r="X1036">
        <v>43</v>
      </c>
      <c r="Y1036">
        <v>62.79</v>
      </c>
      <c r="Z1036">
        <v>65.149999999999991</v>
      </c>
      <c r="AA1036">
        <v>254</v>
      </c>
      <c r="AB1036">
        <v>2</v>
      </c>
      <c r="AC1036">
        <v>1</v>
      </c>
      <c r="AD1036">
        <v>3</v>
      </c>
      <c r="AE1036">
        <v>30</v>
      </c>
      <c r="AF1036">
        <v>224</v>
      </c>
      <c r="AG1036">
        <v>360</v>
      </c>
      <c r="AH1036">
        <v>1</v>
      </c>
      <c r="AI1036">
        <v>1</v>
      </c>
      <c r="AJ1036">
        <v>2</v>
      </c>
      <c r="AK1036">
        <v>1</v>
      </c>
      <c r="AL1036">
        <v>9</v>
      </c>
      <c r="AM1036">
        <v>106</v>
      </c>
      <c r="AN1036">
        <v>5</v>
      </c>
      <c r="AO1036">
        <v>12</v>
      </c>
      <c r="AP1036">
        <v>41.67</v>
      </c>
      <c r="AQ1036">
        <v>1</v>
      </c>
      <c r="AR1036">
        <v>2</v>
      </c>
      <c r="AS1036">
        <v>50</v>
      </c>
      <c r="AT1036">
        <v>29.65</v>
      </c>
      <c r="AU1036">
        <v>49.419999999999995</v>
      </c>
      <c r="AV1036">
        <v>-3</v>
      </c>
      <c r="AW1036">
        <v>45</v>
      </c>
      <c r="AX1036">
        <v>-1</v>
      </c>
      <c r="AY1036">
        <v>46</v>
      </c>
      <c r="AZ1036">
        <v>1</v>
      </c>
      <c r="BA1036">
        <v>34</v>
      </c>
      <c r="BB1036" t="e">
        <f t="shared" si="113"/>
        <v>#N/A</v>
      </c>
      <c r="BC1036" t="e">
        <f t="shared" si="114"/>
        <v>#N/A</v>
      </c>
      <c r="BD1036" t="e">
        <f t="shared" si="115"/>
        <v>#N/A</v>
      </c>
      <c r="BE1036" t="e">
        <f t="shared" si="116"/>
        <v>#N/A</v>
      </c>
      <c r="BH1036" t="str">
        <f t="shared" si="117"/>
        <v>201711Damien WilliamsMIA</v>
      </c>
      <c r="BI1036">
        <v>2017</v>
      </c>
      <c r="BJ1036" s="2" t="s">
        <v>1349</v>
      </c>
      <c r="BK1036" t="s">
        <v>1240</v>
      </c>
      <c r="BL1036" t="s">
        <v>156</v>
      </c>
      <c r="BM1036" t="str">
        <f t="shared" si="118"/>
        <v>MIA</v>
      </c>
      <c r="BN1036" t="s">
        <v>153</v>
      </c>
      <c r="BO1036" t="s">
        <v>1337</v>
      </c>
      <c r="BP1036" t="s">
        <v>72</v>
      </c>
      <c r="BQ1036">
        <v>27</v>
      </c>
      <c r="BR1036">
        <v>0.42</v>
      </c>
    </row>
    <row r="1037" spans="1:70" x14ac:dyDescent="0.3">
      <c r="A1037" t="str">
        <f t="shared" si="112"/>
        <v>201711Devontae BookerDEN</v>
      </c>
      <c r="B1037" t="s">
        <v>417</v>
      </c>
      <c r="C1037">
        <v>2017</v>
      </c>
      <c r="D1037">
        <v>11</v>
      </c>
      <c r="E1037" t="s">
        <v>1253</v>
      </c>
      <c r="F1037" t="s">
        <v>105</v>
      </c>
      <c r="G1037" t="s">
        <v>9</v>
      </c>
      <c r="H1037" t="s">
        <v>98</v>
      </c>
      <c r="I1037" t="s">
        <v>72</v>
      </c>
      <c r="J1037" t="s">
        <v>1126</v>
      </c>
      <c r="K1037" t="s">
        <v>1126</v>
      </c>
      <c r="L1037">
        <v>3500</v>
      </c>
      <c r="M1037">
        <v>5400</v>
      </c>
      <c r="N1037" s="1">
        <v>14.8</v>
      </c>
      <c r="O1037" s="1">
        <v>12.3</v>
      </c>
      <c r="P1037">
        <v>17</v>
      </c>
      <c r="Q1037">
        <v>-3</v>
      </c>
      <c r="R1037">
        <v>20</v>
      </c>
      <c r="S1037">
        <v>34</v>
      </c>
      <c r="T1037">
        <v>44.74</v>
      </c>
      <c r="U1037">
        <v>112</v>
      </c>
      <c r="V1037">
        <v>1</v>
      </c>
      <c r="W1037">
        <v>23</v>
      </c>
      <c r="X1037">
        <v>42</v>
      </c>
      <c r="Y1037">
        <v>54.76</v>
      </c>
      <c r="Z1037">
        <v>55.26</v>
      </c>
      <c r="AA1037">
        <v>254</v>
      </c>
      <c r="AB1037">
        <v>1</v>
      </c>
      <c r="AC1037">
        <v>1</v>
      </c>
      <c r="AD1037">
        <v>3</v>
      </c>
      <c r="AE1037">
        <v>25</v>
      </c>
      <c r="AF1037">
        <v>229</v>
      </c>
      <c r="AG1037">
        <v>341</v>
      </c>
      <c r="AH1037">
        <v>1</v>
      </c>
      <c r="AI1037">
        <v>1</v>
      </c>
      <c r="AJ1037">
        <v>2</v>
      </c>
      <c r="AK1037">
        <v>2</v>
      </c>
      <c r="AL1037">
        <v>5</v>
      </c>
      <c r="AM1037">
        <v>50</v>
      </c>
      <c r="AN1037">
        <v>12</v>
      </c>
      <c r="AO1037">
        <v>21</v>
      </c>
      <c r="AP1037">
        <v>57.14</v>
      </c>
      <c r="AQ1037">
        <v>1</v>
      </c>
      <c r="AR1037">
        <v>2</v>
      </c>
      <c r="AS1037">
        <v>50</v>
      </c>
      <c r="AT1037">
        <v>35.18333333333333</v>
      </c>
      <c r="AU1037">
        <v>58.64</v>
      </c>
      <c r="AV1037">
        <v>-2.5</v>
      </c>
      <c r="AW1037">
        <v>40</v>
      </c>
      <c r="AX1037">
        <v>-3</v>
      </c>
      <c r="AY1037">
        <v>38</v>
      </c>
      <c r="AZ1037">
        <v>2</v>
      </c>
      <c r="BA1037">
        <v>20</v>
      </c>
      <c r="BB1037" t="str">
        <f t="shared" si="113"/>
        <v>N</v>
      </c>
      <c r="BC1037" t="str">
        <f t="shared" si="114"/>
        <v>Home</v>
      </c>
      <c r="BD1037">
        <f t="shared" si="115"/>
        <v>48</v>
      </c>
      <c r="BE1037">
        <f t="shared" si="116"/>
        <v>0.59</v>
      </c>
      <c r="BH1037" t="str">
        <f t="shared" si="117"/>
        <v>201711Kenyan DrakeMIA</v>
      </c>
      <c r="BI1037">
        <v>2017</v>
      </c>
      <c r="BJ1037" s="2" t="s">
        <v>1349</v>
      </c>
      <c r="BK1037" t="s">
        <v>1239</v>
      </c>
      <c r="BL1037" t="s">
        <v>156</v>
      </c>
      <c r="BM1037" t="str">
        <f t="shared" si="118"/>
        <v>MIA</v>
      </c>
      <c r="BN1037" t="s">
        <v>153</v>
      </c>
      <c r="BO1037" t="s">
        <v>1335</v>
      </c>
      <c r="BP1037" t="s">
        <v>72</v>
      </c>
      <c r="BQ1037">
        <v>38</v>
      </c>
      <c r="BR1037">
        <v>0.59</v>
      </c>
    </row>
    <row r="1038" spans="1:70" x14ac:dyDescent="0.3">
      <c r="A1038" t="str">
        <f t="shared" si="112"/>
        <v>201711Eddie LacySEA</v>
      </c>
      <c r="B1038" t="s">
        <v>405</v>
      </c>
      <c r="C1038">
        <v>2017</v>
      </c>
      <c r="D1038">
        <v>11</v>
      </c>
      <c r="E1038" t="s">
        <v>1194</v>
      </c>
      <c r="F1038" t="s">
        <v>76</v>
      </c>
      <c r="G1038" t="s">
        <v>128</v>
      </c>
      <c r="H1038" t="s">
        <v>109</v>
      </c>
      <c r="I1038" t="s">
        <v>72</v>
      </c>
      <c r="J1038" t="s">
        <v>1126</v>
      </c>
      <c r="K1038" t="s">
        <v>1126</v>
      </c>
      <c r="L1038">
        <v>3500</v>
      </c>
      <c r="M1038">
        <v>5300</v>
      </c>
      <c r="N1038" s="1">
        <v>0.2</v>
      </c>
      <c r="O1038" s="1">
        <v>0.2</v>
      </c>
      <c r="P1038">
        <v>31</v>
      </c>
      <c r="Q1038">
        <v>-3</v>
      </c>
      <c r="R1038">
        <v>26</v>
      </c>
      <c r="S1038">
        <v>23</v>
      </c>
      <c r="T1038">
        <v>34.849999999999994</v>
      </c>
      <c r="U1038">
        <v>136</v>
      </c>
      <c r="V1038">
        <v>1</v>
      </c>
      <c r="W1038">
        <v>27</v>
      </c>
      <c r="X1038">
        <v>43</v>
      </c>
      <c r="Y1038">
        <v>62.79</v>
      </c>
      <c r="Z1038">
        <v>65.149999999999991</v>
      </c>
      <c r="AA1038">
        <v>254</v>
      </c>
      <c r="AB1038">
        <v>2</v>
      </c>
      <c r="AC1038">
        <v>1</v>
      </c>
      <c r="AD1038">
        <v>3</v>
      </c>
      <c r="AE1038">
        <v>30</v>
      </c>
      <c r="AF1038">
        <v>224</v>
      </c>
      <c r="AG1038">
        <v>360</v>
      </c>
      <c r="AH1038">
        <v>1</v>
      </c>
      <c r="AI1038">
        <v>1</v>
      </c>
      <c r="AJ1038">
        <v>2</v>
      </c>
      <c r="AK1038">
        <v>1</v>
      </c>
      <c r="AL1038">
        <v>9</v>
      </c>
      <c r="AM1038">
        <v>106</v>
      </c>
      <c r="AN1038">
        <v>5</v>
      </c>
      <c r="AO1038">
        <v>12</v>
      </c>
      <c r="AP1038">
        <v>41.67</v>
      </c>
      <c r="AQ1038">
        <v>1</v>
      </c>
      <c r="AR1038">
        <v>2</v>
      </c>
      <c r="AS1038">
        <v>50</v>
      </c>
      <c r="AT1038">
        <v>29.65</v>
      </c>
      <c r="AU1038">
        <v>49.419999999999995</v>
      </c>
      <c r="AV1038">
        <v>-3</v>
      </c>
      <c r="AW1038">
        <v>45</v>
      </c>
      <c r="AX1038">
        <v>-1</v>
      </c>
      <c r="AY1038">
        <v>46</v>
      </c>
      <c r="AZ1038">
        <v>1</v>
      </c>
      <c r="BA1038">
        <v>34</v>
      </c>
      <c r="BB1038" t="str">
        <f t="shared" si="113"/>
        <v>N</v>
      </c>
      <c r="BC1038" t="str">
        <f t="shared" si="114"/>
        <v>Home</v>
      </c>
      <c r="BD1038">
        <f t="shared" si="115"/>
        <v>6</v>
      </c>
      <c r="BE1038">
        <f t="shared" si="116"/>
        <v>0.08</v>
      </c>
      <c r="BH1038" t="str">
        <f t="shared" si="117"/>
        <v>201711Senorise PerryMIA</v>
      </c>
      <c r="BI1038">
        <v>2017</v>
      </c>
      <c r="BJ1038" s="2" t="s">
        <v>1349</v>
      </c>
      <c r="BK1038" t="s">
        <v>1244</v>
      </c>
      <c r="BL1038" t="s">
        <v>156</v>
      </c>
      <c r="BM1038" t="str">
        <f t="shared" si="118"/>
        <v>MIA</v>
      </c>
      <c r="BN1038" t="s">
        <v>153</v>
      </c>
      <c r="BO1038" t="s">
        <v>1335</v>
      </c>
      <c r="BP1038" t="s">
        <v>72</v>
      </c>
      <c r="BQ1038" t="s">
        <v>1366</v>
      </c>
      <c r="BR1038" t="s">
        <v>1366</v>
      </c>
    </row>
    <row r="1039" spans="1:70" x14ac:dyDescent="0.3">
      <c r="A1039" t="str">
        <f t="shared" si="112"/>
        <v>201711Wayne GallmanNYG</v>
      </c>
      <c r="B1039" t="s">
        <v>411</v>
      </c>
      <c r="C1039">
        <v>2017</v>
      </c>
      <c r="D1039">
        <v>11</v>
      </c>
      <c r="E1039" t="s">
        <v>1257</v>
      </c>
      <c r="F1039" t="s">
        <v>86</v>
      </c>
      <c r="G1039" t="s">
        <v>135</v>
      </c>
      <c r="H1039" t="s">
        <v>71</v>
      </c>
      <c r="I1039" t="s">
        <v>72</v>
      </c>
      <c r="J1039" t="s">
        <v>1126</v>
      </c>
      <c r="K1039" t="s">
        <v>1126</v>
      </c>
      <c r="L1039">
        <v>3500</v>
      </c>
      <c r="M1039">
        <v>5000</v>
      </c>
      <c r="N1039" s="1">
        <v>3.2</v>
      </c>
      <c r="O1039" s="1">
        <v>2.7</v>
      </c>
      <c r="P1039">
        <v>12</v>
      </c>
      <c r="Q1039">
        <v>3</v>
      </c>
      <c r="R1039">
        <v>20</v>
      </c>
      <c r="S1039">
        <v>32</v>
      </c>
      <c r="T1039">
        <v>47.06</v>
      </c>
      <c r="U1039">
        <v>112</v>
      </c>
      <c r="V1039">
        <v>1</v>
      </c>
      <c r="W1039">
        <v>19</v>
      </c>
      <c r="X1039">
        <v>36</v>
      </c>
      <c r="Y1039">
        <v>52.78</v>
      </c>
      <c r="Z1039">
        <v>52.94</v>
      </c>
      <c r="AA1039">
        <v>205</v>
      </c>
      <c r="AB1039">
        <v>0</v>
      </c>
      <c r="AC1039">
        <v>1</v>
      </c>
      <c r="AD1039">
        <v>0</v>
      </c>
      <c r="AE1039">
        <v>0</v>
      </c>
      <c r="AF1039">
        <v>205</v>
      </c>
      <c r="AG1039">
        <v>317</v>
      </c>
      <c r="AH1039">
        <v>1</v>
      </c>
      <c r="AI1039">
        <v>0</v>
      </c>
      <c r="AJ1039">
        <v>1</v>
      </c>
      <c r="AK1039">
        <v>-2</v>
      </c>
      <c r="AL1039">
        <v>5</v>
      </c>
      <c r="AM1039">
        <v>48</v>
      </c>
      <c r="AN1039">
        <v>3</v>
      </c>
      <c r="AO1039">
        <v>13</v>
      </c>
      <c r="AP1039">
        <v>23.080000000000002</v>
      </c>
      <c r="AQ1039">
        <v>2</v>
      </c>
      <c r="AR1039">
        <v>3</v>
      </c>
      <c r="AS1039">
        <v>66.67</v>
      </c>
      <c r="AT1039">
        <v>30.833333333333332</v>
      </c>
      <c r="AU1039">
        <v>45.28</v>
      </c>
      <c r="AV1039">
        <v>11</v>
      </c>
      <c r="AW1039">
        <v>44</v>
      </c>
      <c r="AX1039">
        <v>10</v>
      </c>
      <c r="AY1039">
        <v>44.5</v>
      </c>
      <c r="AZ1039">
        <v>1</v>
      </c>
      <c r="BA1039">
        <v>9</v>
      </c>
      <c r="BB1039" t="str">
        <f t="shared" si="113"/>
        <v>N</v>
      </c>
      <c r="BC1039" t="str">
        <f t="shared" si="114"/>
        <v>Home</v>
      </c>
      <c r="BD1039">
        <f t="shared" si="115"/>
        <v>16</v>
      </c>
      <c r="BE1039">
        <f t="shared" si="116"/>
        <v>0.23</v>
      </c>
      <c r="BH1039" t="str">
        <f t="shared" si="117"/>
        <v>201711LeSean McCoyBUF</v>
      </c>
      <c r="BI1039">
        <v>2017</v>
      </c>
      <c r="BJ1039" s="2" t="s">
        <v>1349</v>
      </c>
      <c r="BK1039" t="s">
        <v>1125</v>
      </c>
      <c r="BL1039" t="s">
        <v>88</v>
      </c>
      <c r="BM1039" t="str">
        <f t="shared" si="118"/>
        <v>BUF</v>
      </c>
      <c r="BN1039" t="s">
        <v>106</v>
      </c>
      <c r="BO1039" t="s">
        <v>1337</v>
      </c>
      <c r="BP1039" t="s">
        <v>122</v>
      </c>
      <c r="BQ1039">
        <v>42</v>
      </c>
      <c r="BR1039">
        <v>0.65</v>
      </c>
    </row>
    <row r="1040" spans="1:70" x14ac:dyDescent="0.3">
      <c r="A1040" t="str">
        <f t="shared" si="112"/>
        <v>201711Rod SmithDAL</v>
      </c>
      <c r="B1040" t="s">
        <v>406</v>
      </c>
      <c r="C1040">
        <v>2017</v>
      </c>
      <c r="D1040">
        <v>11</v>
      </c>
      <c r="E1040" t="s">
        <v>1155</v>
      </c>
      <c r="F1040" t="s">
        <v>85</v>
      </c>
      <c r="G1040" t="s">
        <v>7</v>
      </c>
      <c r="H1040" t="s">
        <v>83</v>
      </c>
      <c r="I1040" t="s">
        <v>72</v>
      </c>
      <c r="J1040" t="s">
        <v>1126</v>
      </c>
      <c r="K1040" t="s">
        <v>1126</v>
      </c>
      <c r="L1040">
        <v>3400</v>
      </c>
      <c r="M1040">
        <v>5200</v>
      </c>
      <c r="N1040" s="1">
        <v>1.1000000000000001</v>
      </c>
      <c r="O1040" s="1">
        <v>1.1000000000000001</v>
      </c>
      <c r="P1040">
        <v>9</v>
      </c>
      <c r="Q1040">
        <v>-28</v>
      </c>
      <c r="R1040">
        <v>14</v>
      </c>
      <c r="S1040">
        <v>27</v>
      </c>
      <c r="T1040">
        <v>45.76</v>
      </c>
      <c r="U1040">
        <v>112</v>
      </c>
      <c r="V1040">
        <v>0</v>
      </c>
      <c r="W1040">
        <v>18</v>
      </c>
      <c r="X1040">
        <v>32</v>
      </c>
      <c r="Y1040">
        <v>56.25</v>
      </c>
      <c r="Z1040">
        <v>54.24</v>
      </c>
      <c r="AA1040">
        <v>145</v>
      </c>
      <c r="AB1040">
        <v>0</v>
      </c>
      <c r="AC1040">
        <v>3</v>
      </c>
      <c r="AD1040">
        <v>4</v>
      </c>
      <c r="AE1040">
        <v>32</v>
      </c>
      <c r="AF1040">
        <v>113</v>
      </c>
      <c r="AG1040">
        <v>225</v>
      </c>
      <c r="AH1040">
        <v>1</v>
      </c>
      <c r="AI1040">
        <v>1</v>
      </c>
      <c r="AJ1040">
        <v>4</v>
      </c>
      <c r="AK1040">
        <v>4</v>
      </c>
      <c r="AL1040">
        <v>2</v>
      </c>
      <c r="AM1040">
        <v>10</v>
      </c>
      <c r="AN1040">
        <v>3</v>
      </c>
      <c r="AO1040">
        <v>14</v>
      </c>
      <c r="AP1040">
        <v>21.43</v>
      </c>
      <c r="AQ1040">
        <v>0</v>
      </c>
      <c r="AR1040">
        <v>1</v>
      </c>
      <c r="AS1040">
        <v>0</v>
      </c>
      <c r="AT1040">
        <v>30.516666666666666</v>
      </c>
      <c r="AU1040">
        <v>50.860000000000007</v>
      </c>
      <c r="AV1040">
        <v>3.5</v>
      </c>
      <c r="AW1040">
        <v>47</v>
      </c>
      <c r="AX1040">
        <v>6</v>
      </c>
      <c r="AY1040">
        <v>48</v>
      </c>
      <c r="AZ1040">
        <v>0</v>
      </c>
      <c r="BA1040">
        <v>37</v>
      </c>
      <c r="BB1040" t="str">
        <f t="shared" si="113"/>
        <v>Y</v>
      </c>
      <c r="BC1040" t="str">
        <f t="shared" si="114"/>
        <v>Home</v>
      </c>
      <c r="BD1040">
        <f t="shared" si="115"/>
        <v>30</v>
      </c>
      <c r="BE1040">
        <f t="shared" si="116"/>
        <v>0.48</v>
      </c>
      <c r="BH1040" t="str">
        <f t="shared" si="117"/>
        <v>201711Travaris CadetBUF</v>
      </c>
      <c r="BI1040">
        <v>2017</v>
      </c>
      <c r="BJ1040" s="2" t="s">
        <v>1349</v>
      </c>
      <c r="BK1040" t="s">
        <v>1272</v>
      </c>
      <c r="BL1040" t="s">
        <v>88</v>
      </c>
      <c r="BM1040" t="str">
        <f t="shared" si="118"/>
        <v>BUF</v>
      </c>
      <c r="BN1040" t="s">
        <v>106</v>
      </c>
      <c r="BO1040" t="s">
        <v>1335</v>
      </c>
      <c r="BP1040" t="s">
        <v>122</v>
      </c>
      <c r="BQ1040">
        <v>23</v>
      </c>
      <c r="BR1040">
        <v>0.35</v>
      </c>
    </row>
    <row r="1041" spans="1:70" x14ac:dyDescent="0.3">
      <c r="A1041" t="str">
        <f t="shared" si="112"/>
        <v>201711Shane VereenNYG</v>
      </c>
      <c r="B1041" t="s">
        <v>411</v>
      </c>
      <c r="C1041">
        <v>2017</v>
      </c>
      <c r="D1041">
        <v>11</v>
      </c>
      <c r="E1041" t="s">
        <v>1211</v>
      </c>
      <c r="F1041" t="s">
        <v>86</v>
      </c>
      <c r="G1041" t="s">
        <v>135</v>
      </c>
      <c r="H1041" t="s">
        <v>71</v>
      </c>
      <c r="I1041" t="s">
        <v>72</v>
      </c>
      <c r="J1041" t="s">
        <v>1126</v>
      </c>
      <c r="K1041" t="s">
        <v>1126</v>
      </c>
      <c r="L1041">
        <v>3100</v>
      </c>
      <c r="M1041">
        <v>4700</v>
      </c>
      <c r="N1041" s="1">
        <v>4.8</v>
      </c>
      <c r="O1041" s="1">
        <v>3.3</v>
      </c>
      <c r="P1041">
        <v>12</v>
      </c>
      <c r="Q1041">
        <v>3</v>
      </c>
      <c r="R1041">
        <v>20</v>
      </c>
      <c r="S1041">
        <v>32</v>
      </c>
      <c r="T1041">
        <v>47.06</v>
      </c>
      <c r="U1041">
        <v>112</v>
      </c>
      <c r="V1041">
        <v>1</v>
      </c>
      <c r="W1041">
        <v>19</v>
      </c>
      <c r="X1041">
        <v>36</v>
      </c>
      <c r="Y1041">
        <v>52.78</v>
      </c>
      <c r="Z1041">
        <v>52.94</v>
      </c>
      <c r="AA1041">
        <v>205</v>
      </c>
      <c r="AB1041">
        <v>0</v>
      </c>
      <c r="AC1041">
        <v>1</v>
      </c>
      <c r="AD1041">
        <v>0</v>
      </c>
      <c r="AE1041">
        <v>0</v>
      </c>
      <c r="AF1041">
        <v>205</v>
      </c>
      <c r="AG1041">
        <v>317</v>
      </c>
      <c r="AH1041">
        <v>1</v>
      </c>
      <c r="AI1041">
        <v>0</v>
      </c>
      <c r="AJ1041">
        <v>1</v>
      </c>
      <c r="AK1041">
        <v>-2</v>
      </c>
      <c r="AL1041">
        <v>5</v>
      </c>
      <c r="AM1041">
        <v>48</v>
      </c>
      <c r="AN1041">
        <v>3</v>
      </c>
      <c r="AO1041">
        <v>13</v>
      </c>
      <c r="AP1041">
        <v>23.080000000000002</v>
      </c>
      <c r="AQ1041">
        <v>2</v>
      </c>
      <c r="AR1041">
        <v>3</v>
      </c>
      <c r="AS1041">
        <v>66.67</v>
      </c>
      <c r="AT1041">
        <v>30.833333333333332</v>
      </c>
      <c r="AU1041">
        <v>45.28</v>
      </c>
      <c r="AV1041">
        <v>11</v>
      </c>
      <c r="AW1041">
        <v>44</v>
      </c>
      <c r="AX1041">
        <v>10</v>
      </c>
      <c r="AY1041">
        <v>44.5</v>
      </c>
      <c r="AZ1041">
        <v>1</v>
      </c>
      <c r="BA1041">
        <v>9</v>
      </c>
      <c r="BB1041" t="str">
        <f t="shared" si="113"/>
        <v>N</v>
      </c>
      <c r="BC1041" t="str">
        <f t="shared" si="114"/>
        <v>Home</v>
      </c>
      <c r="BD1041">
        <f t="shared" si="115"/>
        <v>23</v>
      </c>
      <c r="BE1041">
        <f t="shared" si="116"/>
        <v>0.33</v>
      </c>
      <c r="BH1041" t="str">
        <f t="shared" si="117"/>
        <v>201711Melvin GordonLAC</v>
      </c>
      <c r="BI1041">
        <v>2017</v>
      </c>
      <c r="BJ1041" s="2" t="s">
        <v>1349</v>
      </c>
      <c r="BK1041" t="s">
        <v>1187</v>
      </c>
      <c r="BL1041" t="s">
        <v>106</v>
      </c>
      <c r="BM1041" t="str">
        <f t="shared" si="118"/>
        <v>LAC</v>
      </c>
      <c r="BN1041" t="s">
        <v>88</v>
      </c>
      <c r="BO1041" t="s">
        <v>1337</v>
      </c>
      <c r="BP1041" t="s">
        <v>72</v>
      </c>
      <c r="BQ1041">
        <v>37</v>
      </c>
      <c r="BR1041">
        <v>0.5</v>
      </c>
    </row>
    <row r="1042" spans="1:70" x14ac:dyDescent="0.3">
      <c r="A1042" t="str">
        <f t="shared" si="112"/>
        <v>201711Benny CunninghamCHI</v>
      </c>
      <c r="B1042" t="s">
        <v>415</v>
      </c>
      <c r="C1042">
        <v>2017</v>
      </c>
      <c r="D1042">
        <v>11</v>
      </c>
      <c r="E1042" t="s">
        <v>1158</v>
      </c>
      <c r="F1042" t="s">
        <v>108</v>
      </c>
      <c r="G1042" t="s">
        <v>13</v>
      </c>
      <c r="H1042" t="s">
        <v>92</v>
      </c>
      <c r="I1042" t="s">
        <v>72</v>
      </c>
      <c r="J1042" t="s">
        <v>1126</v>
      </c>
      <c r="K1042" t="s">
        <v>1126</v>
      </c>
      <c r="L1042">
        <v>3000</v>
      </c>
      <c r="M1042">
        <v>4700</v>
      </c>
      <c r="N1042" s="1">
        <v>2.8</v>
      </c>
      <c r="O1042" s="1">
        <v>2.2999999999999998</v>
      </c>
      <c r="P1042">
        <v>24</v>
      </c>
      <c r="Q1042">
        <v>-3</v>
      </c>
      <c r="R1042">
        <v>24</v>
      </c>
      <c r="S1042">
        <v>30</v>
      </c>
      <c r="T1042">
        <v>50</v>
      </c>
      <c r="U1042">
        <v>222</v>
      </c>
      <c r="V1042">
        <v>2</v>
      </c>
      <c r="W1042">
        <v>18</v>
      </c>
      <c r="X1042">
        <v>30</v>
      </c>
      <c r="Y1042">
        <v>60</v>
      </c>
      <c r="Z1042">
        <v>50</v>
      </c>
      <c r="AA1042">
        <v>179</v>
      </c>
      <c r="AB1042">
        <v>1</v>
      </c>
      <c r="AC1042">
        <v>0</v>
      </c>
      <c r="AD1042">
        <v>1</v>
      </c>
      <c r="AE1042">
        <v>3</v>
      </c>
      <c r="AF1042">
        <v>176</v>
      </c>
      <c r="AG1042">
        <v>398</v>
      </c>
      <c r="AH1042">
        <v>1</v>
      </c>
      <c r="AI1042">
        <v>1</v>
      </c>
      <c r="AJ1042">
        <v>1</v>
      </c>
      <c r="AK1042">
        <v>0</v>
      </c>
      <c r="AL1042">
        <v>5</v>
      </c>
      <c r="AM1042">
        <v>64</v>
      </c>
      <c r="AN1042">
        <v>3</v>
      </c>
      <c r="AO1042">
        <v>9</v>
      </c>
      <c r="AP1042">
        <v>33.33</v>
      </c>
      <c r="AQ1042">
        <v>1</v>
      </c>
      <c r="AR1042">
        <v>1</v>
      </c>
      <c r="AS1042">
        <v>100</v>
      </c>
      <c r="AT1042">
        <v>29.4</v>
      </c>
      <c r="AU1042">
        <v>49</v>
      </c>
      <c r="AV1042">
        <v>3</v>
      </c>
      <c r="AW1042">
        <v>44</v>
      </c>
      <c r="AX1042">
        <v>3</v>
      </c>
      <c r="AY1042">
        <v>40.5</v>
      </c>
      <c r="AZ1042">
        <v>3</v>
      </c>
      <c r="BA1042">
        <v>27</v>
      </c>
      <c r="BB1042" t="str">
        <f t="shared" si="113"/>
        <v>N</v>
      </c>
      <c r="BC1042" t="str">
        <f t="shared" si="114"/>
        <v>Home</v>
      </c>
      <c r="BD1042">
        <f t="shared" si="115"/>
        <v>17</v>
      </c>
      <c r="BE1042">
        <f t="shared" si="116"/>
        <v>0.27</v>
      </c>
      <c r="BH1042" t="str">
        <f t="shared" si="117"/>
        <v>201711Austin EkelerLAC</v>
      </c>
      <c r="BI1042">
        <v>2017</v>
      </c>
      <c r="BJ1042" s="2" t="s">
        <v>1349</v>
      </c>
      <c r="BK1042" t="s">
        <v>1231</v>
      </c>
      <c r="BL1042" t="s">
        <v>106</v>
      </c>
      <c r="BM1042" t="str">
        <f t="shared" si="118"/>
        <v>LAC</v>
      </c>
      <c r="BN1042" t="s">
        <v>88</v>
      </c>
      <c r="BO1042" t="s">
        <v>1335</v>
      </c>
      <c r="BP1042" t="s">
        <v>72</v>
      </c>
      <c r="BQ1042">
        <v>32</v>
      </c>
      <c r="BR1042">
        <v>0.43</v>
      </c>
    </row>
    <row r="1043" spans="1:70" x14ac:dyDescent="0.3">
      <c r="A1043" t="str">
        <f t="shared" si="112"/>
        <v>201711Terrell WatsonPIT</v>
      </c>
      <c r="B1043" t="s">
        <v>408</v>
      </c>
      <c r="C1043">
        <v>2017</v>
      </c>
      <c r="D1043">
        <v>11</v>
      </c>
      <c r="E1043" t="s">
        <v>1229</v>
      </c>
      <c r="F1043" t="s">
        <v>119</v>
      </c>
      <c r="G1043" t="s">
        <v>121</v>
      </c>
      <c r="H1043" t="s">
        <v>78</v>
      </c>
      <c r="I1043" t="s">
        <v>72</v>
      </c>
      <c r="J1043" t="s">
        <v>1126</v>
      </c>
      <c r="K1043" t="s">
        <v>1126</v>
      </c>
      <c r="L1043">
        <v>3000</v>
      </c>
      <c r="M1043">
        <v>4500</v>
      </c>
      <c r="N1043" s="1">
        <v>0</v>
      </c>
      <c r="O1043" s="1">
        <v>0</v>
      </c>
      <c r="P1043">
        <v>40</v>
      </c>
      <c r="Q1043">
        <v>23</v>
      </c>
      <c r="R1043">
        <v>25</v>
      </c>
      <c r="S1043">
        <v>21</v>
      </c>
      <c r="T1043">
        <v>31.819999999999997</v>
      </c>
      <c r="U1043">
        <v>65</v>
      </c>
      <c r="V1043">
        <v>0</v>
      </c>
      <c r="W1043">
        <v>30</v>
      </c>
      <c r="X1043">
        <v>45</v>
      </c>
      <c r="Y1043">
        <v>66.67</v>
      </c>
      <c r="Z1043">
        <v>68.179999999999993</v>
      </c>
      <c r="AA1043">
        <v>299</v>
      </c>
      <c r="AB1043">
        <v>4</v>
      </c>
      <c r="AC1043">
        <v>0</v>
      </c>
      <c r="AD1043">
        <v>3</v>
      </c>
      <c r="AE1043">
        <v>15</v>
      </c>
      <c r="AF1043">
        <v>284</v>
      </c>
      <c r="AG1043">
        <v>349</v>
      </c>
      <c r="AH1043">
        <v>1</v>
      </c>
      <c r="AI1043">
        <v>0</v>
      </c>
      <c r="AJ1043">
        <v>0</v>
      </c>
      <c r="AK1043">
        <v>-4</v>
      </c>
      <c r="AL1043">
        <v>7</v>
      </c>
      <c r="AM1043">
        <v>61</v>
      </c>
      <c r="AN1043">
        <v>4</v>
      </c>
      <c r="AO1043">
        <v>12</v>
      </c>
      <c r="AP1043">
        <v>33.33</v>
      </c>
      <c r="AQ1043">
        <v>0</v>
      </c>
      <c r="AR1043">
        <v>1</v>
      </c>
      <c r="AS1043">
        <v>0</v>
      </c>
      <c r="AT1043">
        <v>31.666666666666668</v>
      </c>
      <c r="AU1043">
        <v>52.78</v>
      </c>
      <c r="AV1043">
        <v>-7</v>
      </c>
      <c r="AW1043">
        <v>43.5</v>
      </c>
      <c r="AX1043">
        <v>-7</v>
      </c>
      <c r="AY1043">
        <v>44.5</v>
      </c>
      <c r="AZ1043">
        <v>5</v>
      </c>
      <c r="BA1043">
        <v>17</v>
      </c>
      <c r="BB1043" t="str">
        <f t="shared" si="113"/>
        <v>N</v>
      </c>
      <c r="BC1043" t="str">
        <f t="shared" si="114"/>
        <v>Home</v>
      </c>
      <c r="BD1043" t="str">
        <f t="shared" si="115"/>
        <v/>
      </c>
      <c r="BE1043" t="str">
        <f t="shared" si="116"/>
        <v/>
      </c>
      <c r="BH1043" t="str">
        <f t="shared" si="117"/>
        <v>201711Andre WilliamsLAC</v>
      </c>
      <c r="BI1043">
        <v>2017</v>
      </c>
      <c r="BJ1043" s="2" t="s">
        <v>1349</v>
      </c>
      <c r="BK1043" t="s">
        <v>1262</v>
      </c>
      <c r="BL1043" t="s">
        <v>106</v>
      </c>
      <c r="BM1043" t="str">
        <f t="shared" si="118"/>
        <v>LAC</v>
      </c>
      <c r="BN1043" t="s">
        <v>88</v>
      </c>
      <c r="BO1043" t="s">
        <v>1335</v>
      </c>
      <c r="BP1043" t="s">
        <v>72</v>
      </c>
      <c r="BQ1043">
        <v>5</v>
      </c>
      <c r="BR1043">
        <v>7.0000000000000007E-2</v>
      </c>
    </row>
    <row r="1044" spans="1:70" x14ac:dyDescent="0.3">
      <c r="A1044" t="str">
        <f t="shared" si="112"/>
        <v>201711Jay ProschHOU</v>
      </c>
      <c r="B1044" t="s">
        <v>418</v>
      </c>
      <c r="C1044">
        <v>2017</v>
      </c>
      <c r="D1044">
        <v>11</v>
      </c>
      <c r="E1044" t="s">
        <v>1170</v>
      </c>
      <c r="F1044" t="s">
        <v>115</v>
      </c>
      <c r="G1044" t="s">
        <v>0</v>
      </c>
      <c r="H1044" t="s">
        <v>93</v>
      </c>
      <c r="I1044" t="s">
        <v>72</v>
      </c>
      <c r="J1044" t="s">
        <v>1126</v>
      </c>
      <c r="K1044" t="s">
        <v>1126</v>
      </c>
      <c r="L1044">
        <v>3000</v>
      </c>
      <c r="M1044">
        <v>4500</v>
      </c>
      <c r="N1044" s="1">
        <v>0</v>
      </c>
      <c r="O1044" s="1">
        <v>0</v>
      </c>
      <c r="P1044">
        <v>31</v>
      </c>
      <c r="Q1044">
        <v>10</v>
      </c>
      <c r="R1044">
        <v>22</v>
      </c>
      <c r="S1044">
        <v>34</v>
      </c>
      <c r="T1044">
        <v>51.519999999999996</v>
      </c>
      <c r="U1044">
        <v>134</v>
      </c>
      <c r="V1044">
        <v>2</v>
      </c>
      <c r="W1044">
        <v>22</v>
      </c>
      <c r="X1044">
        <v>32</v>
      </c>
      <c r="Y1044">
        <v>68.75</v>
      </c>
      <c r="Z1044">
        <v>48.480000000000004</v>
      </c>
      <c r="AA1044">
        <v>230</v>
      </c>
      <c r="AB1044">
        <v>2</v>
      </c>
      <c r="AC1044">
        <v>1</v>
      </c>
      <c r="AD1044">
        <v>1</v>
      </c>
      <c r="AE1044">
        <v>7</v>
      </c>
      <c r="AF1044">
        <v>223</v>
      </c>
      <c r="AG1044">
        <v>357</v>
      </c>
      <c r="AH1044">
        <v>4</v>
      </c>
      <c r="AI1044">
        <v>1</v>
      </c>
      <c r="AJ1044">
        <v>2</v>
      </c>
      <c r="AK1044">
        <v>0</v>
      </c>
      <c r="AL1044">
        <v>6</v>
      </c>
      <c r="AM1044">
        <v>42</v>
      </c>
      <c r="AN1044">
        <v>8</v>
      </c>
      <c r="AO1044">
        <v>15</v>
      </c>
      <c r="AP1044">
        <v>53.33</v>
      </c>
      <c r="AQ1044">
        <v>0</v>
      </c>
      <c r="AR1044">
        <v>0</v>
      </c>
      <c r="AS1044">
        <v>0</v>
      </c>
      <c r="AT1044">
        <v>33.766666666666666</v>
      </c>
      <c r="AU1044">
        <v>56.279999999999994</v>
      </c>
      <c r="AV1044">
        <v>1.5</v>
      </c>
      <c r="AW1044">
        <v>39</v>
      </c>
      <c r="AX1044">
        <v>-2.5</v>
      </c>
      <c r="AY1044">
        <v>38</v>
      </c>
      <c r="AZ1044">
        <v>2</v>
      </c>
      <c r="BA1044">
        <v>21</v>
      </c>
      <c r="BB1044" t="e">
        <f t="shared" si="113"/>
        <v>#N/A</v>
      </c>
      <c r="BC1044" t="e">
        <f t="shared" si="114"/>
        <v>#N/A</v>
      </c>
      <c r="BD1044" t="e">
        <f t="shared" si="115"/>
        <v>#N/A</v>
      </c>
      <c r="BE1044" t="e">
        <f t="shared" si="116"/>
        <v>#N/A</v>
      </c>
      <c r="BH1044" t="str">
        <f t="shared" si="117"/>
        <v>201711Dion LewisNE</v>
      </c>
      <c r="BI1044">
        <v>2017</v>
      </c>
      <c r="BJ1044" s="2" t="s">
        <v>1349</v>
      </c>
      <c r="BK1044" t="s">
        <v>1156</v>
      </c>
      <c r="BL1044" t="s">
        <v>69</v>
      </c>
      <c r="BM1044" t="str">
        <f t="shared" si="118"/>
        <v>NE</v>
      </c>
      <c r="BN1044" t="s">
        <v>80</v>
      </c>
      <c r="BO1044" t="s">
        <v>1337</v>
      </c>
      <c r="BP1044" t="s">
        <v>122</v>
      </c>
      <c r="BQ1044">
        <v>26</v>
      </c>
      <c r="BR1044">
        <v>0.43</v>
      </c>
    </row>
    <row r="1045" spans="1:70" x14ac:dyDescent="0.3">
      <c r="A1045" t="str">
        <f t="shared" si="112"/>
        <v>201711Jordan TodmanHOU</v>
      </c>
      <c r="B1045" t="s">
        <v>418</v>
      </c>
      <c r="C1045">
        <v>2017</v>
      </c>
      <c r="D1045">
        <v>11</v>
      </c>
      <c r="E1045" t="s">
        <v>1171</v>
      </c>
      <c r="F1045" t="s">
        <v>115</v>
      </c>
      <c r="G1045" t="s">
        <v>0</v>
      </c>
      <c r="H1045" t="s">
        <v>93</v>
      </c>
      <c r="I1045" t="s">
        <v>72</v>
      </c>
      <c r="J1045" t="s">
        <v>1126</v>
      </c>
      <c r="K1045" t="s">
        <v>1126</v>
      </c>
      <c r="L1045">
        <v>3000</v>
      </c>
      <c r="M1045">
        <v>4500</v>
      </c>
      <c r="N1045" s="1">
        <v>0</v>
      </c>
      <c r="O1045" s="1">
        <v>0</v>
      </c>
      <c r="P1045">
        <v>31</v>
      </c>
      <c r="Q1045">
        <v>10</v>
      </c>
      <c r="R1045">
        <v>22</v>
      </c>
      <c r="S1045">
        <v>34</v>
      </c>
      <c r="T1045">
        <v>51.519999999999996</v>
      </c>
      <c r="U1045">
        <v>134</v>
      </c>
      <c r="V1045">
        <v>2</v>
      </c>
      <c r="W1045">
        <v>22</v>
      </c>
      <c r="X1045">
        <v>32</v>
      </c>
      <c r="Y1045">
        <v>68.75</v>
      </c>
      <c r="Z1045">
        <v>48.480000000000004</v>
      </c>
      <c r="AA1045">
        <v>230</v>
      </c>
      <c r="AB1045">
        <v>2</v>
      </c>
      <c r="AC1045">
        <v>1</v>
      </c>
      <c r="AD1045">
        <v>1</v>
      </c>
      <c r="AE1045">
        <v>7</v>
      </c>
      <c r="AF1045">
        <v>223</v>
      </c>
      <c r="AG1045">
        <v>357</v>
      </c>
      <c r="AH1045">
        <v>4</v>
      </c>
      <c r="AI1045">
        <v>1</v>
      </c>
      <c r="AJ1045">
        <v>2</v>
      </c>
      <c r="AK1045">
        <v>0</v>
      </c>
      <c r="AL1045">
        <v>6</v>
      </c>
      <c r="AM1045">
        <v>42</v>
      </c>
      <c r="AN1045">
        <v>8</v>
      </c>
      <c r="AO1045">
        <v>15</v>
      </c>
      <c r="AP1045">
        <v>53.33</v>
      </c>
      <c r="AQ1045">
        <v>0</v>
      </c>
      <c r="AR1045">
        <v>0</v>
      </c>
      <c r="AS1045">
        <v>0</v>
      </c>
      <c r="AT1045">
        <v>33.766666666666666</v>
      </c>
      <c r="AU1045">
        <v>56.279999999999994</v>
      </c>
      <c r="AV1045">
        <v>1.5</v>
      </c>
      <c r="AW1045">
        <v>39</v>
      </c>
      <c r="AX1045">
        <v>-2.5</v>
      </c>
      <c r="AY1045">
        <v>38</v>
      </c>
      <c r="AZ1045">
        <v>2</v>
      </c>
      <c r="BA1045">
        <v>21</v>
      </c>
      <c r="BB1045" t="str">
        <f t="shared" si="113"/>
        <v>N</v>
      </c>
      <c r="BC1045" t="str">
        <f t="shared" si="114"/>
        <v>Home</v>
      </c>
      <c r="BD1045" t="str">
        <f t="shared" si="115"/>
        <v/>
      </c>
      <c r="BE1045" t="str">
        <f t="shared" si="116"/>
        <v/>
      </c>
      <c r="BH1045" t="str">
        <f t="shared" si="117"/>
        <v>201711Rex BurkheadNE</v>
      </c>
      <c r="BI1045">
        <v>2017</v>
      </c>
      <c r="BJ1045" s="2" t="s">
        <v>1349</v>
      </c>
      <c r="BK1045" t="s">
        <v>1145</v>
      </c>
      <c r="BL1045" t="s">
        <v>69</v>
      </c>
      <c r="BM1045" t="str">
        <f t="shared" si="118"/>
        <v>NE</v>
      </c>
      <c r="BN1045" t="s">
        <v>80</v>
      </c>
      <c r="BO1045" t="s">
        <v>1335</v>
      </c>
      <c r="BP1045" t="s">
        <v>122</v>
      </c>
      <c r="BQ1045">
        <v>19</v>
      </c>
      <c r="BR1045">
        <v>0.32</v>
      </c>
    </row>
    <row r="1046" spans="1:70" x14ac:dyDescent="0.3">
      <c r="A1046" t="str">
        <f t="shared" si="112"/>
        <v>201711C.J. HamMIN</v>
      </c>
      <c r="B1046" t="s">
        <v>413</v>
      </c>
      <c r="C1046">
        <v>2017</v>
      </c>
      <c r="D1046">
        <v>11</v>
      </c>
      <c r="E1046" t="s">
        <v>1243</v>
      </c>
      <c r="F1046" t="s">
        <v>95</v>
      </c>
      <c r="G1046" t="s">
        <v>12</v>
      </c>
      <c r="H1046" t="s">
        <v>111</v>
      </c>
      <c r="I1046" t="s">
        <v>72</v>
      </c>
      <c r="J1046" t="s">
        <v>1126</v>
      </c>
      <c r="K1046" t="s">
        <v>1126</v>
      </c>
      <c r="L1046">
        <v>3000</v>
      </c>
      <c r="M1046">
        <v>4500</v>
      </c>
      <c r="N1046" s="1">
        <v>0.8</v>
      </c>
      <c r="O1046" s="1">
        <v>0.8</v>
      </c>
      <c r="P1046">
        <v>24</v>
      </c>
      <c r="Q1046">
        <v>17</v>
      </c>
      <c r="R1046">
        <v>27</v>
      </c>
      <c r="S1046">
        <v>35</v>
      </c>
      <c r="T1046">
        <v>47.949999999999996</v>
      </c>
      <c r="U1046">
        <v>171</v>
      </c>
      <c r="V1046">
        <v>2</v>
      </c>
      <c r="W1046">
        <v>27</v>
      </c>
      <c r="X1046">
        <v>38</v>
      </c>
      <c r="Y1046">
        <v>71.05</v>
      </c>
      <c r="Z1046">
        <v>52.05</v>
      </c>
      <c r="AA1046">
        <v>280</v>
      </c>
      <c r="AB1046">
        <v>1</v>
      </c>
      <c r="AC1046">
        <v>0</v>
      </c>
      <c r="AD1046">
        <v>0</v>
      </c>
      <c r="AE1046">
        <v>0</v>
      </c>
      <c r="AF1046">
        <v>280</v>
      </c>
      <c r="AG1046">
        <v>451</v>
      </c>
      <c r="AH1046">
        <v>0</v>
      </c>
      <c r="AI1046">
        <v>0</v>
      </c>
      <c r="AJ1046">
        <v>0</v>
      </c>
      <c r="AK1046">
        <v>-1</v>
      </c>
      <c r="AL1046">
        <v>7</v>
      </c>
      <c r="AM1046">
        <v>65</v>
      </c>
      <c r="AN1046">
        <v>7</v>
      </c>
      <c r="AO1046">
        <v>14</v>
      </c>
      <c r="AP1046">
        <v>50</v>
      </c>
      <c r="AQ1046">
        <v>1</v>
      </c>
      <c r="AR1046">
        <v>1</v>
      </c>
      <c r="AS1046">
        <v>100</v>
      </c>
      <c r="AT1046">
        <v>37.366666666666667</v>
      </c>
      <c r="AU1046">
        <v>62.28</v>
      </c>
      <c r="AV1046">
        <v>-1.5</v>
      </c>
      <c r="AW1046">
        <v>46</v>
      </c>
      <c r="AX1046">
        <v>-2</v>
      </c>
      <c r="AY1046">
        <v>46</v>
      </c>
      <c r="AZ1046">
        <v>2</v>
      </c>
      <c r="BA1046">
        <v>7</v>
      </c>
      <c r="BB1046" t="str">
        <f t="shared" si="113"/>
        <v>N</v>
      </c>
      <c r="BC1046" t="str">
        <f t="shared" si="114"/>
        <v>Home</v>
      </c>
      <c r="BD1046">
        <f t="shared" si="115"/>
        <v>19</v>
      </c>
      <c r="BE1046">
        <f t="shared" si="116"/>
        <v>0.24</v>
      </c>
      <c r="BH1046" t="str">
        <f t="shared" si="117"/>
        <v>201711James WhiteNE</v>
      </c>
      <c r="BI1046">
        <v>2017</v>
      </c>
      <c r="BJ1046" s="2" t="s">
        <v>1349</v>
      </c>
      <c r="BK1046" t="s">
        <v>1152</v>
      </c>
      <c r="BL1046" t="s">
        <v>69</v>
      </c>
      <c r="BM1046" t="str">
        <f t="shared" si="118"/>
        <v>NE</v>
      </c>
      <c r="BN1046" t="s">
        <v>80</v>
      </c>
      <c r="BO1046" t="s">
        <v>1335</v>
      </c>
      <c r="BP1046" t="s">
        <v>122</v>
      </c>
      <c r="BQ1046">
        <v>17</v>
      </c>
      <c r="BR1046">
        <v>0.28000000000000003</v>
      </c>
    </row>
    <row r="1047" spans="1:70" x14ac:dyDescent="0.3">
      <c r="A1047" t="str">
        <f t="shared" si="112"/>
        <v>201711Michael BurtonCHI</v>
      </c>
      <c r="B1047" t="s">
        <v>415</v>
      </c>
      <c r="C1047">
        <v>2017</v>
      </c>
      <c r="D1047">
        <v>11</v>
      </c>
      <c r="E1047" t="s">
        <v>1173</v>
      </c>
      <c r="F1047" t="s">
        <v>108</v>
      </c>
      <c r="G1047" t="s">
        <v>13</v>
      </c>
      <c r="H1047" t="s">
        <v>92</v>
      </c>
      <c r="I1047" t="s">
        <v>72</v>
      </c>
      <c r="J1047" t="s">
        <v>1126</v>
      </c>
      <c r="K1047" t="s">
        <v>1126</v>
      </c>
      <c r="L1047">
        <v>3000</v>
      </c>
      <c r="M1047">
        <v>4500</v>
      </c>
      <c r="N1047" s="1">
        <v>0</v>
      </c>
      <c r="O1047" s="1">
        <v>0</v>
      </c>
      <c r="P1047">
        <v>24</v>
      </c>
      <c r="Q1047">
        <v>-3</v>
      </c>
      <c r="R1047">
        <v>24</v>
      </c>
      <c r="S1047">
        <v>30</v>
      </c>
      <c r="T1047">
        <v>50</v>
      </c>
      <c r="U1047">
        <v>222</v>
      </c>
      <c r="V1047">
        <v>2</v>
      </c>
      <c r="W1047">
        <v>18</v>
      </c>
      <c r="X1047">
        <v>30</v>
      </c>
      <c r="Y1047">
        <v>60</v>
      </c>
      <c r="Z1047">
        <v>50</v>
      </c>
      <c r="AA1047">
        <v>179</v>
      </c>
      <c r="AB1047">
        <v>1</v>
      </c>
      <c r="AC1047">
        <v>0</v>
      </c>
      <c r="AD1047">
        <v>1</v>
      </c>
      <c r="AE1047">
        <v>3</v>
      </c>
      <c r="AF1047">
        <v>176</v>
      </c>
      <c r="AG1047">
        <v>398</v>
      </c>
      <c r="AH1047">
        <v>1</v>
      </c>
      <c r="AI1047">
        <v>1</v>
      </c>
      <c r="AJ1047">
        <v>1</v>
      </c>
      <c r="AK1047">
        <v>0</v>
      </c>
      <c r="AL1047">
        <v>5</v>
      </c>
      <c r="AM1047">
        <v>64</v>
      </c>
      <c r="AN1047">
        <v>3</v>
      </c>
      <c r="AO1047">
        <v>9</v>
      </c>
      <c r="AP1047">
        <v>33.33</v>
      </c>
      <c r="AQ1047">
        <v>1</v>
      </c>
      <c r="AR1047">
        <v>1</v>
      </c>
      <c r="AS1047">
        <v>100</v>
      </c>
      <c r="AT1047">
        <v>29.4</v>
      </c>
      <c r="AU1047">
        <v>49</v>
      </c>
      <c r="AV1047">
        <v>3</v>
      </c>
      <c r="AW1047">
        <v>44</v>
      </c>
      <c r="AX1047">
        <v>3</v>
      </c>
      <c r="AY1047">
        <v>40.5</v>
      </c>
      <c r="AZ1047">
        <v>3</v>
      </c>
      <c r="BA1047">
        <v>27</v>
      </c>
      <c r="BB1047" t="e">
        <f t="shared" si="113"/>
        <v>#N/A</v>
      </c>
      <c r="BC1047" t="e">
        <f t="shared" si="114"/>
        <v>#N/A</v>
      </c>
      <c r="BD1047" t="e">
        <f t="shared" si="115"/>
        <v>#N/A</v>
      </c>
      <c r="BE1047" t="e">
        <f t="shared" si="116"/>
        <v>#N/A</v>
      </c>
      <c r="BH1047" t="str">
        <f t="shared" si="117"/>
        <v>201711James DevelinNE</v>
      </c>
      <c r="BI1047">
        <v>2017</v>
      </c>
      <c r="BJ1047" s="2" t="s">
        <v>1349</v>
      </c>
      <c r="BK1047" t="s">
        <v>1169</v>
      </c>
      <c r="BL1047" t="s">
        <v>69</v>
      </c>
      <c r="BM1047" t="str">
        <f t="shared" si="118"/>
        <v>NE</v>
      </c>
      <c r="BN1047" t="s">
        <v>80</v>
      </c>
      <c r="BO1047" t="s">
        <v>1337</v>
      </c>
      <c r="BP1047" t="s">
        <v>122</v>
      </c>
      <c r="BQ1047">
        <v>21</v>
      </c>
      <c r="BR1047">
        <v>0.35</v>
      </c>
    </row>
    <row r="1048" spans="1:70" x14ac:dyDescent="0.3">
      <c r="A1048" t="str">
        <f t="shared" si="112"/>
        <v>201711Matthew DayesCLE</v>
      </c>
      <c r="B1048" t="s">
        <v>416</v>
      </c>
      <c r="C1048">
        <v>2017</v>
      </c>
      <c r="D1048">
        <v>11</v>
      </c>
      <c r="E1048" t="s">
        <v>1176</v>
      </c>
      <c r="F1048" t="s">
        <v>118</v>
      </c>
      <c r="G1048" t="s">
        <v>6</v>
      </c>
      <c r="H1048" t="s">
        <v>116</v>
      </c>
      <c r="I1048" t="s">
        <v>72</v>
      </c>
      <c r="J1048" t="s">
        <v>1126</v>
      </c>
      <c r="K1048" t="s">
        <v>1126</v>
      </c>
      <c r="L1048">
        <v>3000</v>
      </c>
      <c r="M1048">
        <v>4500</v>
      </c>
      <c r="N1048" s="1">
        <v>1.5</v>
      </c>
      <c r="O1048" s="1">
        <v>1</v>
      </c>
      <c r="P1048">
        <v>7</v>
      </c>
      <c r="Q1048">
        <v>-12</v>
      </c>
      <c r="R1048">
        <v>11</v>
      </c>
      <c r="S1048">
        <v>18</v>
      </c>
      <c r="T1048">
        <v>36</v>
      </c>
      <c r="U1048">
        <v>50</v>
      </c>
      <c r="V1048">
        <v>0</v>
      </c>
      <c r="W1048">
        <v>16</v>
      </c>
      <c r="X1048">
        <v>32</v>
      </c>
      <c r="Y1048">
        <v>50</v>
      </c>
      <c r="Z1048">
        <v>64</v>
      </c>
      <c r="AA1048">
        <v>179</v>
      </c>
      <c r="AB1048">
        <v>1</v>
      </c>
      <c r="AC1048">
        <v>2</v>
      </c>
      <c r="AD1048">
        <v>5</v>
      </c>
      <c r="AE1048">
        <v>45</v>
      </c>
      <c r="AF1048">
        <v>134</v>
      </c>
      <c r="AG1048">
        <v>184</v>
      </c>
      <c r="AH1048">
        <v>5</v>
      </c>
      <c r="AI1048">
        <v>3</v>
      </c>
      <c r="AJ1048">
        <v>5</v>
      </c>
      <c r="AK1048">
        <v>4</v>
      </c>
      <c r="AL1048">
        <v>0</v>
      </c>
      <c r="AM1048">
        <v>0</v>
      </c>
      <c r="AN1048">
        <v>3</v>
      </c>
      <c r="AO1048">
        <v>13</v>
      </c>
      <c r="AP1048">
        <v>23.080000000000002</v>
      </c>
      <c r="AQ1048">
        <v>0</v>
      </c>
      <c r="AR1048">
        <v>1</v>
      </c>
      <c r="AS1048">
        <v>0</v>
      </c>
      <c r="AT1048">
        <v>23.083333333333332</v>
      </c>
      <c r="AU1048">
        <v>38.47</v>
      </c>
      <c r="AV1048">
        <v>8.5</v>
      </c>
      <c r="AW1048">
        <v>38</v>
      </c>
      <c r="AX1048">
        <v>7</v>
      </c>
      <c r="AY1048">
        <v>37</v>
      </c>
      <c r="AZ1048">
        <v>2</v>
      </c>
      <c r="BA1048">
        <v>19</v>
      </c>
      <c r="BB1048" t="str">
        <f t="shared" si="113"/>
        <v>N</v>
      </c>
      <c r="BC1048" t="str">
        <f t="shared" si="114"/>
        <v>Home</v>
      </c>
      <c r="BD1048">
        <f t="shared" si="115"/>
        <v>6</v>
      </c>
      <c r="BE1048">
        <f t="shared" si="116"/>
        <v>0.11</v>
      </c>
      <c r="BH1048" t="str">
        <f t="shared" si="117"/>
        <v>201711Brandon BoldenNE</v>
      </c>
      <c r="BI1048">
        <v>2017</v>
      </c>
      <c r="BJ1048" s="2" t="s">
        <v>1349</v>
      </c>
      <c r="BK1048" t="s">
        <v>1168</v>
      </c>
      <c r="BL1048" t="s">
        <v>69</v>
      </c>
      <c r="BM1048" t="str">
        <f t="shared" si="118"/>
        <v>NE</v>
      </c>
      <c r="BN1048" t="s">
        <v>80</v>
      </c>
      <c r="BO1048" t="s">
        <v>1335</v>
      </c>
      <c r="BP1048" t="s">
        <v>122</v>
      </c>
      <c r="BQ1048" t="s">
        <v>1366</v>
      </c>
      <c r="BR1048" t="s">
        <v>1366</v>
      </c>
    </row>
    <row r="1049" spans="1:70" x14ac:dyDescent="0.3">
      <c r="A1049" t="str">
        <f t="shared" si="112"/>
        <v>201711Dan VitaleCLE</v>
      </c>
      <c r="B1049" t="s">
        <v>416</v>
      </c>
      <c r="C1049">
        <v>2017</v>
      </c>
      <c r="D1049">
        <v>11</v>
      </c>
      <c r="E1049" t="s">
        <v>1166</v>
      </c>
      <c r="F1049" t="s">
        <v>118</v>
      </c>
      <c r="G1049" t="s">
        <v>6</v>
      </c>
      <c r="H1049" t="s">
        <v>116</v>
      </c>
      <c r="I1049" t="s">
        <v>72</v>
      </c>
      <c r="J1049" t="s">
        <v>1126</v>
      </c>
      <c r="K1049" t="s">
        <v>1126</v>
      </c>
      <c r="L1049">
        <v>3000</v>
      </c>
      <c r="M1049">
        <v>4500</v>
      </c>
      <c r="N1049" s="1">
        <v>0</v>
      </c>
      <c r="O1049" s="1">
        <v>0</v>
      </c>
      <c r="P1049">
        <v>7</v>
      </c>
      <c r="Q1049">
        <v>-12</v>
      </c>
      <c r="R1049">
        <v>11</v>
      </c>
      <c r="S1049">
        <v>18</v>
      </c>
      <c r="T1049">
        <v>36</v>
      </c>
      <c r="U1049">
        <v>50</v>
      </c>
      <c r="V1049">
        <v>0</v>
      </c>
      <c r="W1049">
        <v>16</v>
      </c>
      <c r="X1049">
        <v>32</v>
      </c>
      <c r="Y1049">
        <v>50</v>
      </c>
      <c r="Z1049">
        <v>64</v>
      </c>
      <c r="AA1049">
        <v>179</v>
      </c>
      <c r="AB1049">
        <v>1</v>
      </c>
      <c r="AC1049">
        <v>2</v>
      </c>
      <c r="AD1049">
        <v>5</v>
      </c>
      <c r="AE1049">
        <v>45</v>
      </c>
      <c r="AF1049">
        <v>134</v>
      </c>
      <c r="AG1049">
        <v>184</v>
      </c>
      <c r="AH1049">
        <v>5</v>
      </c>
      <c r="AI1049">
        <v>3</v>
      </c>
      <c r="AJ1049">
        <v>5</v>
      </c>
      <c r="AK1049">
        <v>4</v>
      </c>
      <c r="AL1049">
        <v>0</v>
      </c>
      <c r="AM1049">
        <v>0</v>
      </c>
      <c r="AN1049">
        <v>3</v>
      </c>
      <c r="AO1049">
        <v>13</v>
      </c>
      <c r="AP1049">
        <v>23.080000000000002</v>
      </c>
      <c r="AQ1049">
        <v>0</v>
      </c>
      <c r="AR1049">
        <v>1</v>
      </c>
      <c r="AS1049">
        <v>0</v>
      </c>
      <c r="AT1049">
        <v>23.083333333333332</v>
      </c>
      <c r="AU1049">
        <v>38.47</v>
      </c>
      <c r="AV1049">
        <v>8.5</v>
      </c>
      <c r="AW1049">
        <v>38</v>
      </c>
      <c r="AX1049">
        <v>7</v>
      </c>
      <c r="AY1049">
        <v>37</v>
      </c>
      <c r="AZ1049">
        <v>2</v>
      </c>
      <c r="BA1049">
        <v>19</v>
      </c>
      <c r="BB1049" t="e">
        <f t="shared" si="113"/>
        <v>#N/A</v>
      </c>
      <c r="BC1049" t="e">
        <f t="shared" si="114"/>
        <v>#N/A</v>
      </c>
      <c r="BD1049" t="e">
        <f t="shared" si="115"/>
        <v>#N/A</v>
      </c>
      <c r="BE1049" t="e">
        <f t="shared" si="116"/>
        <v>#N/A</v>
      </c>
      <c r="BH1049" t="str">
        <f t="shared" si="117"/>
        <v>201711Marshawn LynchOAK</v>
      </c>
      <c r="BI1049">
        <v>2017</v>
      </c>
      <c r="BJ1049" s="2" t="s">
        <v>1349</v>
      </c>
      <c r="BK1049" t="s">
        <v>1192</v>
      </c>
      <c r="BL1049" t="s">
        <v>80</v>
      </c>
      <c r="BM1049" t="str">
        <f t="shared" si="118"/>
        <v>OAK</v>
      </c>
      <c r="BN1049" t="s">
        <v>69</v>
      </c>
      <c r="BO1049" t="s">
        <v>1337</v>
      </c>
      <c r="BP1049" t="s">
        <v>72</v>
      </c>
      <c r="BQ1049">
        <v>21</v>
      </c>
      <c r="BR1049">
        <v>0.28000000000000003</v>
      </c>
    </row>
    <row r="1050" spans="1:70" x14ac:dyDescent="0.3">
      <c r="A1050" t="str">
        <f t="shared" si="112"/>
        <v>201711Aaron RipkowskiGB</v>
      </c>
      <c r="B1050" t="s">
        <v>414</v>
      </c>
      <c r="C1050">
        <v>2017</v>
      </c>
      <c r="D1050">
        <v>11</v>
      </c>
      <c r="E1050" t="s">
        <v>1182</v>
      </c>
      <c r="F1050" t="s">
        <v>74</v>
      </c>
      <c r="G1050" t="s">
        <v>75</v>
      </c>
      <c r="H1050" t="s">
        <v>100</v>
      </c>
      <c r="I1050" t="s">
        <v>72</v>
      </c>
      <c r="J1050" t="s">
        <v>1126</v>
      </c>
      <c r="K1050" t="s">
        <v>1126</v>
      </c>
      <c r="L1050">
        <v>3000</v>
      </c>
      <c r="M1050">
        <v>4500</v>
      </c>
      <c r="N1050" s="1">
        <v>1.6</v>
      </c>
      <c r="O1050" s="1">
        <v>1.1000000000000001</v>
      </c>
      <c r="P1050">
        <v>0</v>
      </c>
      <c r="Q1050">
        <v>-23</v>
      </c>
      <c r="R1050">
        <v>16</v>
      </c>
      <c r="S1050">
        <v>25</v>
      </c>
      <c r="T1050">
        <v>40.98</v>
      </c>
      <c r="U1050">
        <v>75</v>
      </c>
      <c r="V1050">
        <v>0</v>
      </c>
      <c r="W1050">
        <v>21</v>
      </c>
      <c r="X1050">
        <v>36</v>
      </c>
      <c r="Y1050">
        <v>58.330000000000005</v>
      </c>
      <c r="Z1050">
        <v>59.019999999999996</v>
      </c>
      <c r="AA1050">
        <v>239</v>
      </c>
      <c r="AB1050">
        <v>0</v>
      </c>
      <c r="AC1050">
        <v>3</v>
      </c>
      <c r="AD1050">
        <v>6</v>
      </c>
      <c r="AE1050">
        <v>49</v>
      </c>
      <c r="AF1050">
        <v>190</v>
      </c>
      <c r="AG1050">
        <v>265</v>
      </c>
      <c r="AH1050">
        <v>4</v>
      </c>
      <c r="AI1050">
        <v>2</v>
      </c>
      <c r="AJ1050">
        <v>5</v>
      </c>
      <c r="AK1050">
        <v>4</v>
      </c>
      <c r="AL1050">
        <v>5</v>
      </c>
      <c r="AM1050">
        <v>53</v>
      </c>
      <c r="AN1050">
        <v>4</v>
      </c>
      <c r="AO1050">
        <v>13</v>
      </c>
      <c r="AP1050">
        <v>30.769999999999996</v>
      </c>
      <c r="AQ1050">
        <v>1</v>
      </c>
      <c r="AR1050">
        <v>4</v>
      </c>
      <c r="AS1050">
        <v>25</v>
      </c>
      <c r="AT1050">
        <v>29.95</v>
      </c>
      <c r="AU1050">
        <v>49.919999999999995</v>
      </c>
      <c r="AV1050">
        <v>2.5</v>
      </c>
      <c r="AW1050">
        <v>38</v>
      </c>
      <c r="AX1050">
        <v>2.5</v>
      </c>
      <c r="AY1050">
        <v>38.5</v>
      </c>
      <c r="AZ1050">
        <v>3</v>
      </c>
      <c r="BA1050">
        <v>23</v>
      </c>
      <c r="BB1050" t="e">
        <f t="shared" si="113"/>
        <v>#N/A</v>
      </c>
      <c r="BC1050" t="e">
        <f t="shared" si="114"/>
        <v>#N/A</v>
      </c>
      <c r="BD1050" t="e">
        <f t="shared" si="115"/>
        <v>#N/A</v>
      </c>
      <c r="BE1050" t="e">
        <f t="shared" si="116"/>
        <v>#N/A</v>
      </c>
      <c r="BH1050" t="str">
        <f t="shared" si="117"/>
        <v>201711Jalen RichardOAK</v>
      </c>
      <c r="BI1050">
        <v>2017</v>
      </c>
      <c r="BJ1050" s="2" t="s">
        <v>1349</v>
      </c>
      <c r="BK1050" t="s">
        <v>1210</v>
      </c>
      <c r="BL1050" t="s">
        <v>80</v>
      </c>
      <c r="BM1050" t="str">
        <f t="shared" si="118"/>
        <v>OAK</v>
      </c>
      <c r="BN1050" t="s">
        <v>69</v>
      </c>
      <c r="BO1050" t="s">
        <v>1335</v>
      </c>
      <c r="BP1050" t="s">
        <v>72</v>
      </c>
      <c r="BQ1050">
        <v>11</v>
      </c>
      <c r="BR1050">
        <v>0.15</v>
      </c>
    </row>
    <row r="1051" spans="1:70" x14ac:dyDescent="0.3">
      <c r="A1051" t="str">
        <f t="shared" si="112"/>
        <v>201711Devante MaysGB</v>
      </c>
      <c r="B1051" t="s">
        <v>414</v>
      </c>
      <c r="C1051">
        <v>2017</v>
      </c>
      <c r="D1051">
        <v>11</v>
      </c>
      <c r="E1051" t="s">
        <v>1160</v>
      </c>
      <c r="F1051" t="s">
        <v>74</v>
      </c>
      <c r="G1051" t="s">
        <v>75</v>
      </c>
      <c r="H1051" t="s">
        <v>100</v>
      </c>
      <c r="I1051" t="s">
        <v>72</v>
      </c>
      <c r="J1051" t="s">
        <v>1126</v>
      </c>
      <c r="K1051" t="s">
        <v>1126</v>
      </c>
      <c r="L1051">
        <v>3000</v>
      </c>
      <c r="M1051">
        <v>4500</v>
      </c>
      <c r="N1051" s="1">
        <v>-1.1000000000000001</v>
      </c>
      <c r="O1051" s="1">
        <v>-2.1</v>
      </c>
      <c r="P1051">
        <v>0</v>
      </c>
      <c r="Q1051">
        <v>-23</v>
      </c>
      <c r="R1051">
        <v>16</v>
      </c>
      <c r="S1051">
        <v>25</v>
      </c>
      <c r="T1051">
        <v>40.98</v>
      </c>
      <c r="U1051">
        <v>75</v>
      </c>
      <c r="V1051">
        <v>0</v>
      </c>
      <c r="W1051">
        <v>21</v>
      </c>
      <c r="X1051">
        <v>36</v>
      </c>
      <c r="Y1051">
        <v>58.330000000000005</v>
      </c>
      <c r="Z1051">
        <v>59.019999999999996</v>
      </c>
      <c r="AA1051">
        <v>239</v>
      </c>
      <c r="AB1051">
        <v>0</v>
      </c>
      <c r="AC1051">
        <v>3</v>
      </c>
      <c r="AD1051">
        <v>6</v>
      </c>
      <c r="AE1051">
        <v>49</v>
      </c>
      <c r="AF1051">
        <v>190</v>
      </c>
      <c r="AG1051">
        <v>265</v>
      </c>
      <c r="AH1051">
        <v>4</v>
      </c>
      <c r="AI1051">
        <v>2</v>
      </c>
      <c r="AJ1051">
        <v>5</v>
      </c>
      <c r="AK1051">
        <v>4</v>
      </c>
      <c r="AL1051">
        <v>5</v>
      </c>
      <c r="AM1051">
        <v>53</v>
      </c>
      <c r="AN1051">
        <v>4</v>
      </c>
      <c r="AO1051">
        <v>13</v>
      </c>
      <c r="AP1051">
        <v>30.769999999999996</v>
      </c>
      <c r="AQ1051">
        <v>1</v>
      </c>
      <c r="AR1051">
        <v>4</v>
      </c>
      <c r="AS1051">
        <v>25</v>
      </c>
      <c r="AT1051">
        <v>29.95</v>
      </c>
      <c r="AU1051">
        <v>49.919999999999995</v>
      </c>
      <c r="AV1051">
        <v>2.5</v>
      </c>
      <c r="AW1051">
        <v>38</v>
      </c>
      <c r="AX1051">
        <v>2.5</v>
      </c>
      <c r="AY1051">
        <v>38.5</v>
      </c>
      <c r="AZ1051">
        <v>3</v>
      </c>
      <c r="BA1051">
        <v>23</v>
      </c>
      <c r="BB1051" t="str">
        <f t="shared" si="113"/>
        <v>N</v>
      </c>
      <c r="BC1051" t="str">
        <f t="shared" si="114"/>
        <v>Home</v>
      </c>
      <c r="BD1051">
        <f t="shared" si="115"/>
        <v>5</v>
      </c>
      <c r="BE1051">
        <f t="shared" si="116"/>
        <v>7.0000000000000007E-2</v>
      </c>
      <c r="BH1051" t="str">
        <f t="shared" si="117"/>
        <v>201711DeAndre WashingtonOAK</v>
      </c>
      <c r="BI1051">
        <v>2017</v>
      </c>
      <c r="BJ1051" s="2" t="s">
        <v>1349</v>
      </c>
      <c r="BK1051" t="s">
        <v>1205</v>
      </c>
      <c r="BL1051" t="s">
        <v>80</v>
      </c>
      <c r="BM1051" t="str">
        <f t="shared" si="118"/>
        <v>OAK</v>
      </c>
      <c r="BN1051" t="s">
        <v>69</v>
      </c>
      <c r="BO1051" t="s">
        <v>1335</v>
      </c>
      <c r="BP1051" t="s">
        <v>72</v>
      </c>
      <c r="BQ1051">
        <v>24</v>
      </c>
      <c r="BR1051">
        <v>0.32</v>
      </c>
    </row>
    <row r="1052" spans="1:70" x14ac:dyDescent="0.3">
      <c r="A1052" t="str">
        <f t="shared" si="112"/>
        <v>201711Zach LineNO</v>
      </c>
      <c r="B1052" t="s">
        <v>407</v>
      </c>
      <c r="C1052">
        <v>2017</v>
      </c>
      <c r="D1052">
        <v>11</v>
      </c>
      <c r="E1052" t="s">
        <v>1265</v>
      </c>
      <c r="F1052" t="s">
        <v>96</v>
      </c>
      <c r="G1052" t="s">
        <v>8</v>
      </c>
      <c r="H1052" t="s">
        <v>82</v>
      </c>
      <c r="I1052" t="s">
        <v>72</v>
      </c>
      <c r="J1052" t="s">
        <v>1126</v>
      </c>
      <c r="K1052" t="s">
        <v>1126</v>
      </c>
      <c r="L1052">
        <v>3000</v>
      </c>
      <c r="M1052">
        <v>4500</v>
      </c>
      <c r="N1052" s="1">
        <v>0.2</v>
      </c>
      <c r="O1052" s="1">
        <v>0.2</v>
      </c>
      <c r="P1052">
        <v>34</v>
      </c>
      <c r="Q1052">
        <v>3</v>
      </c>
      <c r="R1052">
        <v>27</v>
      </c>
      <c r="S1052">
        <v>23</v>
      </c>
      <c r="T1052">
        <v>35.94</v>
      </c>
      <c r="U1052">
        <v>160</v>
      </c>
      <c r="V1052">
        <v>1</v>
      </c>
      <c r="W1052">
        <v>29</v>
      </c>
      <c r="X1052">
        <v>41</v>
      </c>
      <c r="Y1052">
        <v>70.73</v>
      </c>
      <c r="Z1052">
        <v>64.059999999999988</v>
      </c>
      <c r="AA1052">
        <v>385</v>
      </c>
      <c r="AB1052">
        <v>2</v>
      </c>
      <c r="AC1052">
        <v>1</v>
      </c>
      <c r="AD1052">
        <v>2</v>
      </c>
      <c r="AE1052">
        <v>10</v>
      </c>
      <c r="AF1052">
        <v>375</v>
      </c>
      <c r="AG1052">
        <v>535</v>
      </c>
      <c r="AH1052">
        <v>0</v>
      </c>
      <c r="AI1052">
        <v>0</v>
      </c>
      <c r="AJ1052">
        <v>1</v>
      </c>
      <c r="AK1052">
        <v>1</v>
      </c>
      <c r="AL1052">
        <v>7</v>
      </c>
      <c r="AM1052">
        <v>54</v>
      </c>
      <c r="AN1052">
        <v>4</v>
      </c>
      <c r="AO1052">
        <v>12</v>
      </c>
      <c r="AP1052">
        <v>33.33</v>
      </c>
      <c r="AQ1052">
        <v>1</v>
      </c>
      <c r="AR1052">
        <v>1</v>
      </c>
      <c r="AS1052">
        <v>100</v>
      </c>
      <c r="AT1052">
        <v>30.4</v>
      </c>
      <c r="AU1052">
        <v>48.58</v>
      </c>
      <c r="AV1052">
        <v>-8</v>
      </c>
      <c r="AW1052">
        <v>49</v>
      </c>
      <c r="AX1052">
        <v>-9.5</v>
      </c>
      <c r="AY1052">
        <v>52.5</v>
      </c>
      <c r="AZ1052">
        <v>2</v>
      </c>
      <c r="BA1052">
        <v>31</v>
      </c>
      <c r="BB1052" t="e">
        <f t="shared" si="113"/>
        <v>#N/A</v>
      </c>
      <c r="BC1052" t="e">
        <f t="shared" si="114"/>
        <v>#N/A</v>
      </c>
      <c r="BD1052" t="e">
        <f t="shared" si="115"/>
        <v>#N/A</v>
      </c>
      <c r="BE1052" t="e">
        <f t="shared" si="116"/>
        <v>#N/A</v>
      </c>
      <c r="BH1052" t="str">
        <f t="shared" si="117"/>
        <v>201711Joe MixonCIN</v>
      </c>
      <c r="BI1052">
        <v>2017</v>
      </c>
      <c r="BJ1052" s="2" t="s">
        <v>1349</v>
      </c>
      <c r="BK1052" t="s">
        <v>1133</v>
      </c>
      <c r="BL1052" t="s">
        <v>98</v>
      </c>
      <c r="BM1052" t="str">
        <f t="shared" si="118"/>
        <v>CIN</v>
      </c>
      <c r="BN1052" t="s">
        <v>105</v>
      </c>
      <c r="BO1052" t="s">
        <v>1337</v>
      </c>
      <c r="BP1052" t="s">
        <v>122</v>
      </c>
      <c r="BQ1052">
        <v>35</v>
      </c>
      <c r="BR1052">
        <v>0.64</v>
      </c>
    </row>
    <row r="1053" spans="1:70" x14ac:dyDescent="0.3">
      <c r="A1053" t="str">
        <f t="shared" si="112"/>
        <v>201711Trey EdmundsNO</v>
      </c>
      <c r="B1053" t="s">
        <v>407</v>
      </c>
      <c r="C1053">
        <v>2017</v>
      </c>
      <c r="D1053">
        <v>11</v>
      </c>
      <c r="E1053" t="s">
        <v>1230</v>
      </c>
      <c r="F1053" t="s">
        <v>96</v>
      </c>
      <c r="G1053" t="s">
        <v>8</v>
      </c>
      <c r="H1053" t="s">
        <v>82</v>
      </c>
      <c r="I1053" t="s">
        <v>72</v>
      </c>
      <c r="J1053" t="s">
        <v>1126</v>
      </c>
      <c r="K1053" t="s">
        <v>1126</v>
      </c>
      <c r="L1053">
        <v>3000</v>
      </c>
      <c r="M1053">
        <v>4500</v>
      </c>
      <c r="N1053" s="1">
        <v>0</v>
      </c>
      <c r="O1053" s="1">
        <v>0</v>
      </c>
      <c r="P1053">
        <v>34</v>
      </c>
      <c r="Q1053">
        <v>3</v>
      </c>
      <c r="R1053">
        <v>27</v>
      </c>
      <c r="S1053">
        <v>23</v>
      </c>
      <c r="T1053">
        <v>35.94</v>
      </c>
      <c r="U1053">
        <v>160</v>
      </c>
      <c r="V1053">
        <v>1</v>
      </c>
      <c r="W1053">
        <v>29</v>
      </c>
      <c r="X1053">
        <v>41</v>
      </c>
      <c r="Y1053">
        <v>70.73</v>
      </c>
      <c r="Z1053">
        <v>64.059999999999988</v>
      </c>
      <c r="AA1053">
        <v>385</v>
      </c>
      <c r="AB1053">
        <v>2</v>
      </c>
      <c r="AC1053">
        <v>1</v>
      </c>
      <c r="AD1053">
        <v>2</v>
      </c>
      <c r="AE1053">
        <v>10</v>
      </c>
      <c r="AF1053">
        <v>375</v>
      </c>
      <c r="AG1053">
        <v>535</v>
      </c>
      <c r="AH1053">
        <v>0</v>
      </c>
      <c r="AI1053">
        <v>0</v>
      </c>
      <c r="AJ1053">
        <v>1</v>
      </c>
      <c r="AK1053">
        <v>1</v>
      </c>
      <c r="AL1053">
        <v>7</v>
      </c>
      <c r="AM1053">
        <v>54</v>
      </c>
      <c r="AN1053">
        <v>4</v>
      </c>
      <c r="AO1053">
        <v>12</v>
      </c>
      <c r="AP1053">
        <v>33.33</v>
      </c>
      <c r="AQ1053">
        <v>1</v>
      </c>
      <c r="AR1053">
        <v>1</v>
      </c>
      <c r="AS1053">
        <v>100</v>
      </c>
      <c r="AT1053">
        <v>30.4</v>
      </c>
      <c r="AU1053">
        <v>48.58</v>
      </c>
      <c r="AV1053">
        <v>-8</v>
      </c>
      <c r="AW1053">
        <v>49</v>
      </c>
      <c r="AX1053">
        <v>-9.5</v>
      </c>
      <c r="AY1053">
        <v>52.5</v>
      </c>
      <c r="AZ1053">
        <v>2</v>
      </c>
      <c r="BA1053">
        <v>31</v>
      </c>
      <c r="BB1053" t="str">
        <f t="shared" si="113"/>
        <v>N</v>
      </c>
      <c r="BC1053" t="str">
        <f t="shared" si="114"/>
        <v>Home</v>
      </c>
      <c r="BD1053" t="str">
        <f t="shared" si="115"/>
        <v/>
      </c>
      <c r="BE1053" t="str">
        <f t="shared" si="116"/>
        <v/>
      </c>
      <c r="BH1053" t="str">
        <f t="shared" si="117"/>
        <v>201711Giovani BernardCIN</v>
      </c>
      <c r="BI1053">
        <v>2017</v>
      </c>
      <c r="BJ1053" s="2" t="s">
        <v>1349</v>
      </c>
      <c r="BK1053" t="s">
        <v>1142</v>
      </c>
      <c r="BL1053" t="s">
        <v>98</v>
      </c>
      <c r="BM1053" t="str">
        <f t="shared" si="118"/>
        <v>CIN</v>
      </c>
      <c r="BN1053" t="s">
        <v>105</v>
      </c>
      <c r="BO1053" t="s">
        <v>1335</v>
      </c>
      <c r="BP1053" t="s">
        <v>122</v>
      </c>
      <c r="BQ1053">
        <v>20</v>
      </c>
      <c r="BR1053">
        <v>0.36</v>
      </c>
    </row>
    <row r="1054" spans="1:70" x14ac:dyDescent="0.3">
      <c r="A1054" t="str">
        <f t="shared" si="112"/>
        <v>201711Senorise PerryMIA</v>
      </c>
      <c r="B1054" t="s">
        <v>412</v>
      </c>
      <c r="C1054">
        <v>2017</v>
      </c>
      <c r="D1054">
        <v>11</v>
      </c>
      <c r="E1054" t="s">
        <v>1244</v>
      </c>
      <c r="F1054" t="s">
        <v>156</v>
      </c>
      <c r="G1054" t="s">
        <v>3</v>
      </c>
      <c r="H1054" t="s">
        <v>153</v>
      </c>
      <c r="I1054" t="s">
        <v>72</v>
      </c>
      <c r="J1054" t="s">
        <v>1126</v>
      </c>
      <c r="K1054" t="s">
        <v>1126</v>
      </c>
      <c r="L1054">
        <v>3000</v>
      </c>
      <c r="M1054">
        <v>4500</v>
      </c>
      <c r="N1054" s="1">
        <v>0</v>
      </c>
      <c r="O1054" s="1">
        <v>0</v>
      </c>
      <c r="P1054">
        <v>20</v>
      </c>
      <c r="Q1054">
        <v>-10</v>
      </c>
      <c r="R1054">
        <v>18</v>
      </c>
      <c r="S1054">
        <v>19</v>
      </c>
      <c r="T1054">
        <v>32.200000000000003</v>
      </c>
      <c r="U1054">
        <v>83</v>
      </c>
      <c r="V1054">
        <v>0</v>
      </c>
      <c r="W1054">
        <v>23</v>
      </c>
      <c r="X1054">
        <v>40</v>
      </c>
      <c r="Y1054">
        <v>57.499999999999993</v>
      </c>
      <c r="Z1054">
        <v>67.800000000000011</v>
      </c>
      <c r="AA1054">
        <v>365</v>
      </c>
      <c r="AB1054">
        <v>2</v>
      </c>
      <c r="AC1054">
        <v>3</v>
      </c>
      <c r="AD1054">
        <v>1</v>
      </c>
      <c r="AE1054">
        <v>0</v>
      </c>
      <c r="AF1054">
        <v>365</v>
      </c>
      <c r="AG1054">
        <v>448</v>
      </c>
      <c r="AH1054">
        <v>4</v>
      </c>
      <c r="AI1054">
        <v>2</v>
      </c>
      <c r="AJ1054">
        <v>5</v>
      </c>
      <c r="AK1054">
        <v>5</v>
      </c>
      <c r="AL1054">
        <v>17</v>
      </c>
      <c r="AM1054">
        <v>123</v>
      </c>
      <c r="AN1054">
        <v>6</v>
      </c>
      <c r="AO1054">
        <v>13</v>
      </c>
      <c r="AP1054">
        <v>46.150000000000006</v>
      </c>
      <c r="AQ1054">
        <v>0</v>
      </c>
      <c r="AR1054">
        <v>1</v>
      </c>
      <c r="AS1054">
        <v>0</v>
      </c>
      <c r="AT1054">
        <v>28.183333333333334</v>
      </c>
      <c r="AU1054">
        <v>46.97</v>
      </c>
      <c r="AV1054">
        <v>-1.5</v>
      </c>
      <c r="AW1054">
        <v>40.5</v>
      </c>
      <c r="AX1054">
        <v>1.5</v>
      </c>
      <c r="AY1054">
        <v>44</v>
      </c>
      <c r="AZ1054">
        <v>1</v>
      </c>
      <c r="BA1054">
        <v>30</v>
      </c>
      <c r="BB1054" t="str">
        <f t="shared" si="113"/>
        <v>N</v>
      </c>
      <c r="BC1054" t="str">
        <f t="shared" si="114"/>
        <v>Home</v>
      </c>
      <c r="BD1054" t="str">
        <f t="shared" si="115"/>
        <v/>
      </c>
      <c r="BE1054" t="str">
        <f t="shared" si="116"/>
        <v/>
      </c>
      <c r="BH1054" t="str">
        <f t="shared" si="117"/>
        <v>201711Brian HillCIN</v>
      </c>
      <c r="BI1054">
        <v>2017</v>
      </c>
      <c r="BJ1054" s="2" t="s">
        <v>1349</v>
      </c>
      <c r="BK1054" t="s">
        <v>1278</v>
      </c>
      <c r="BL1054" t="s">
        <v>98</v>
      </c>
      <c r="BM1054" t="str">
        <f t="shared" si="118"/>
        <v>CIN</v>
      </c>
      <c r="BN1054" t="s">
        <v>105</v>
      </c>
      <c r="BO1054" t="s">
        <v>1335</v>
      </c>
      <c r="BP1054" t="s">
        <v>122</v>
      </c>
      <c r="BQ1054" t="s">
        <v>1366</v>
      </c>
      <c r="BR1054" t="s">
        <v>1366</v>
      </c>
    </row>
    <row r="1055" spans="1:70" x14ac:dyDescent="0.3">
      <c r="A1055" t="str">
        <f t="shared" si="112"/>
        <v>201711Derek WattLAC</v>
      </c>
      <c r="B1055" t="s">
        <v>410</v>
      </c>
      <c r="C1055">
        <v>2017</v>
      </c>
      <c r="D1055">
        <v>11</v>
      </c>
      <c r="E1055" t="s">
        <v>1232</v>
      </c>
      <c r="F1055" t="s">
        <v>106</v>
      </c>
      <c r="G1055" t="s">
        <v>14</v>
      </c>
      <c r="H1055" t="s">
        <v>88</v>
      </c>
      <c r="I1055" t="s">
        <v>72</v>
      </c>
      <c r="J1055" t="s">
        <v>1126</v>
      </c>
      <c r="K1055" t="s">
        <v>1126</v>
      </c>
      <c r="L1055">
        <v>3000</v>
      </c>
      <c r="M1055">
        <v>4500</v>
      </c>
      <c r="N1055" s="1">
        <v>1.7</v>
      </c>
      <c r="O1055" s="1">
        <v>1.7</v>
      </c>
      <c r="P1055">
        <v>54</v>
      </c>
      <c r="Q1055">
        <v>30</v>
      </c>
      <c r="R1055">
        <v>28</v>
      </c>
      <c r="S1055">
        <v>35</v>
      </c>
      <c r="T1055">
        <v>48.61</v>
      </c>
      <c r="U1055">
        <v>146</v>
      </c>
      <c r="V1055">
        <v>2</v>
      </c>
      <c r="W1055">
        <v>25</v>
      </c>
      <c r="X1055">
        <v>37</v>
      </c>
      <c r="Y1055">
        <v>67.569999999999993</v>
      </c>
      <c r="Z1055">
        <v>51.39</v>
      </c>
      <c r="AA1055">
        <v>284</v>
      </c>
      <c r="AB1055">
        <v>2</v>
      </c>
      <c r="AC1055">
        <v>0</v>
      </c>
      <c r="AD1055">
        <v>1</v>
      </c>
      <c r="AE1055">
        <v>1</v>
      </c>
      <c r="AF1055">
        <v>283</v>
      </c>
      <c r="AG1055">
        <v>429</v>
      </c>
      <c r="AH1055">
        <v>1</v>
      </c>
      <c r="AI1055">
        <v>0</v>
      </c>
      <c r="AJ1055">
        <v>0</v>
      </c>
      <c r="AK1055">
        <v>-6</v>
      </c>
      <c r="AL1055">
        <v>1</v>
      </c>
      <c r="AM1055">
        <v>13</v>
      </c>
      <c r="AN1055">
        <v>7</v>
      </c>
      <c r="AO1055">
        <v>14</v>
      </c>
      <c r="AP1055">
        <v>50</v>
      </c>
      <c r="AQ1055">
        <v>0</v>
      </c>
      <c r="AR1055">
        <v>0</v>
      </c>
      <c r="AS1055">
        <v>0</v>
      </c>
      <c r="AT1055">
        <v>36.083333333333336</v>
      </c>
      <c r="AU1055">
        <v>60.140000000000008</v>
      </c>
      <c r="AV1055">
        <v>-3.5</v>
      </c>
      <c r="AW1055">
        <v>44</v>
      </c>
      <c r="AX1055">
        <v>-7</v>
      </c>
      <c r="AY1055">
        <v>41.5</v>
      </c>
      <c r="AZ1055">
        <v>1</v>
      </c>
      <c r="BA1055">
        <v>24</v>
      </c>
      <c r="BB1055" t="e">
        <f t="shared" si="113"/>
        <v>#N/A</v>
      </c>
      <c r="BC1055" t="e">
        <f t="shared" si="114"/>
        <v>#N/A</v>
      </c>
      <c r="BD1055" t="e">
        <f t="shared" si="115"/>
        <v>#N/A</v>
      </c>
      <c r="BE1055" t="e">
        <f t="shared" si="116"/>
        <v>#N/A</v>
      </c>
      <c r="BH1055" t="str">
        <f t="shared" si="117"/>
        <v>201711Devontae BookerDEN</v>
      </c>
      <c r="BI1055">
        <v>2017</v>
      </c>
      <c r="BJ1055" s="2" t="s">
        <v>1349</v>
      </c>
      <c r="BK1055" t="s">
        <v>1253</v>
      </c>
      <c r="BL1055" t="s">
        <v>105</v>
      </c>
      <c r="BM1055" t="str">
        <f t="shared" si="118"/>
        <v>DEN</v>
      </c>
      <c r="BN1055" t="s">
        <v>98</v>
      </c>
      <c r="BO1055" t="s">
        <v>1335</v>
      </c>
      <c r="BP1055" t="s">
        <v>72</v>
      </c>
      <c r="BQ1055">
        <v>48</v>
      </c>
      <c r="BR1055">
        <v>0.59</v>
      </c>
    </row>
    <row r="1056" spans="1:70" x14ac:dyDescent="0.3">
      <c r="A1056" t="str">
        <f t="shared" si="112"/>
        <v>201711Andre WilliamsLAC</v>
      </c>
      <c r="B1056" t="s">
        <v>410</v>
      </c>
      <c r="C1056">
        <v>2017</v>
      </c>
      <c r="D1056">
        <v>11</v>
      </c>
      <c r="E1056" t="s">
        <v>1262</v>
      </c>
      <c r="F1056" t="s">
        <v>106</v>
      </c>
      <c r="G1056" t="s">
        <v>14</v>
      </c>
      <c r="H1056" t="s">
        <v>88</v>
      </c>
      <c r="I1056" t="s">
        <v>72</v>
      </c>
      <c r="J1056" t="s">
        <v>1126</v>
      </c>
      <c r="K1056" t="s">
        <v>1126</v>
      </c>
      <c r="L1056">
        <v>3000</v>
      </c>
      <c r="M1056">
        <v>4500</v>
      </c>
      <c r="N1056" s="1">
        <v>0.2</v>
      </c>
      <c r="O1056" s="1">
        <v>0.2</v>
      </c>
      <c r="P1056">
        <v>54</v>
      </c>
      <c r="Q1056">
        <v>30</v>
      </c>
      <c r="R1056">
        <v>28</v>
      </c>
      <c r="S1056">
        <v>35</v>
      </c>
      <c r="T1056">
        <v>48.61</v>
      </c>
      <c r="U1056">
        <v>146</v>
      </c>
      <c r="V1056">
        <v>2</v>
      </c>
      <c r="W1056">
        <v>25</v>
      </c>
      <c r="X1056">
        <v>37</v>
      </c>
      <c r="Y1056">
        <v>67.569999999999993</v>
      </c>
      <c r="Z1056">
        <v>51.39</v>
      </c>
      <c r="AA1056">
        <v>284</v>
      </c>
      <c r="AB1056">
        <v>2</v>
      </c>
      <c r="AC1056">
        <v>0</v>
      </c>
      <c r="AD1056">
        <v>1</v>
      </c>
      <c r="AE1056">
        <v>1</v>
      </c>
      <c r="AF1056">
        <v>283</v>
      </c>
      <c r="AG1056">
        <v>429</v>
      </c>
      <c r="AH1056">
        <v>1</v>
      </c>
      <c r="AI1056">
        <v>0</v>
      </c>
      <c r="AJ1056">
        <v>0</v>
      </c>
      <c r="AK1056">
        <v>-6</v>
      </c>
      <c r="AL1056">
        <v>1</v>
      </c>
      <c r="AM1056">
        <v>13</v>
      </c>
      <c r="AN1056">
        <v>7</v>
      </c>
      <c r="AO1056">
        <v>14</v>
      </c>
      <c r="AP1056">
        <v>50</v>
      </c>
      <c r="AQ1056">
        <v>0</v>
      </c>
      <c r="AR1056">
        <v>0</v>
      </c>
      <c r="AS1056">
        <v>0</v>
      </c>
      <c r="AT1056">
        <v>36.083333333333336</v>
      </c>
      <c r="AU1056">
        <v>60.140000000000008</v>
      </c>
      <c r="AV1056">
        <v>-3.5</v>
      </c>
      <c r="AW1056">
        <v>44</v>
      </c>
      <c r="AX1056">
        <v>-7</v>
      </c>
      <c r="AY1056">
        <v>41.5</v>
      </c>
      <c r="AZ1056">
        <v>1</v>
      </c>
      <c r="BA1056">
        <v>24</v>
      </c>
      <c r="BB1056" t="str">
        <f t="shared" si="113"/>
        <v>N</v>
      </c>
      <c r="BC1056" t="str">
        <f t="shared" si="114"/>
        <v>Home</v>
      </c>
      <c r="BD1056">
        <f t="shared" si="115"/>
        <v>5</v>
      </c>
      <c r="BE1056">
        <f t="shared" si="116"/>
        <v>7.0000000000000007E-2</v>
      </c>
      <c r="BH1056" t="str">
        <f t="shared" si="117"/>
        <v>201711C.J. AndersonDEN</v>
      </c>
      <c r="BI1056">
        <v>2017</v>
      </c>
      <c r="BJ1056" s="2" t="s">
        <v>1349</v>
      </c>
      <c r="BK1056" t="s">
        <v>1139</v>
      </c>
      <c r="BL1056" t="s">
        <v>105</v>
      </c>
      <c r="BM1056" t="str">
        <f t="shared" si="118"/>
        <v>DEN</v>
      </c>
      <c r="BN1056" t="s">
        <v>98</v>
      </c>
      <c r="BO1056" t="s">
        <v>1337</v>
      </c>
      <c r="BP1056" t="s">
        <v>72</v>
      </c>
      <c r="BQ1056">
        <v>29</v>
      </c>
      <c r="BR1056">
        <v>0.36</v>
      </c>
    </row>
    <row r="1057" spans="1:70" x14ac:dyDescent="0.3">
      <c r="A1057" t="str">
        <f t="shared" si="112"/>
        <v>201711Jamize OlawaleOAK</v>
      </c>
      <c r="B1057" t="s">
        <v>409</v>
      </c>
      <c r="C1057">
        <v>2017</v>
      </c>
      <c r="D1057">
        <v>11</v>
      </c>
      <c r="E1057" t="s">
        <v>1250</v>
      </c>
      <c r="F1057" t="s">
        <v>80</v>
      </c>
      <c r="G1057" t="s">
        <v>130</v>
      </c>
      <c r="H1057" t="s">
        <v>69</v>
      </c>
      <c r="I1057" t="s">
        <v>72</v>
      </c>
      <c r="J1057" t="s">
        <v>1126</v>
      </c>
      <c r="K1057" t="s">
        <v>1126</v>
      </c>
      <c r="L1057">
        <v>3000</v>
      </c>
      <c r="M1057">
        <v>4500</v>
      </c>
      <c r="N1057" s="1">
        <v>4.2</v>
      </c>
      <c r="O1057" s="1">
        <v>3.2</v>
      </c>
      <c r="P1057">
        <v>8</v>
      </c>
      <c r="Q1057">
        <v>-25</v>
      </c>
      <c r="R1057">
        <v>21</v>
      </c>
      <c r="S1057">
        <v>21</v>
      </c>
      <c r="T1057">
        <v>30</v>
      </c>
      <c r="U1057">
        <v>109</v>
      </c>
      <c r="V1057">
        <v>0</v>
      </c>
      <c r="W1057">
        <v>28</v>
      </c>
      <c r="X1057">
        <v>49</v>
      </c>
      <c r="Y1057">
        <v>57.14</v>
      </c>
      <c r="Z1057">
        <v>70</v>
      </c>
      <c r="AA1057">
        <v>237</v>
      </c>
      <c r="AB1057">
        <v>1</v>
      </c>
      <c r="AC1057">
        <v>1</v>
      </c>
      <c r="AD1057">
        <v>1</v>
      </c>
      <c r="AE1057">
        <v>2</v>
      </c>
      <c r="AF1057">
        <v>235</v>
      </c>
      <c r="AG1057">
        <v>344</v>
      </c>
      <c r="AH1057">
        <v>1</v>
      </c>
      <c r="AI1057">
        <v>1</v>
      </c>
      <c r="AJ1057">
        <v>2</v>
      </c>
      <c r="AK1057">
        <v>2</v>
      </c>
      <c r="AL1057">
        <v>8</v>
      </c>
      <c r="AM1057">
        <v>66</v>
      </c>
      <c r="AN1057">
        <v>7</v>
      </c>
      <c r="AO1057">
        <v>15</v>
      </c>
      <c r="AP1057">
        <v>46.67</v>
      </c>
      <c r="AQ1057">
        <v>2</v>
      </c>
      <c r="AR1057">
        <v>4</v>
      </c>
      <c r="AS1057">
        <v>50</v>
      </c>
      <c r="AT1057">
        <v>32.383333333333333</v>
      </c>
      <c r="AU1057">
        <v>53.97</v>
      </c>
      <c r="AV1057">
        <v>5</v>
      </c>
      <c r="AW1057">
        <v>50</v>
      </c>
      <c r="AX1057">
        <v>7</v>
      </c>
      <c r="AY1057">
        <v>55.5</v>
      </c>
      <c r="AZ1057">
        <v>1</v>
      </c>
      <c r="BA1057">
        <v>33</v>
      </c>
      <c r="BB1057" t="e">
        <f t="shared" si="113"/>
        <v>#N/A</v>
      </c>
      <c r="BC1057" t="e">
        <f t="shared" si="114"/>
        <v>#N/A</v>
      </c>
      <c r="BD1057" t="e">
        <f t="shared" si="115"/>
        <v>#N/A</v>
      </c>
      <c r="BE1057" t="e">
        <f t="shared" si="116"/>
        <v>#N/A</v>
      </c>
      <c r="BH1057" t="str">
        <f t="shared" si="117"/>
        <v>201711Jamaal CharlesDEN</v>
      </c>
      <c r="BI1057">
        <v>2017</v>
      </c>
      <c r="BJ1057" s="2" t="s">
        <v>1349</v>
      </c>
      <c r="BK1057" t="s">
        <v>1150</v>
      </c>
      <c r="BL1057" t="s">
        <v>105</v>
      </c>
      <c r="BM1057" t="str">
        <f t="shared" si="118"/>
        <v>DEN</v>
      </c>
      <c r="BN1057" t="s">
        <v>98</v>
      </c>
      <c r="BO1057" t="s">
        <v>1335</v>
      </c>
      <c r="BP1057" t="s">
        <v>72</v>
      </c>
      <c r="BQ1057">
        <v>4</v>
      </c>
      <c r="BR1057">
        <v>0.05</v>
      </c>
    </row>
    <row r="1058" spans="1:70" x14ac:dyDescent="0.3">
      <c r="A1058" t="str">
        <f t="shared" si="112"/>
        <v>201711Andy JanovichDEN</v>
      </c>
      <c r="B1058" t="s">
        <v>417</v>
      </c>
      <c r="C1058">
        <v>2017</v>
      </c>
      <c r="D1058">
        <v>11</v>
      </c>
      <c r="E1058" t="s">
        <v>1183</v>
      </c>
      <c r="F1058" t="s">
        <v>105</v>
      </c>
      <c r="G1058" t="s">
        <v>9</v>
      </c>
      <c r="H1058" t="s">
        <v>98</v>
      </c>
      <c r="I1058" t="s">
        <v>72</v>
      </c>
      <c r="J1058" t="s">
        <v>1126</v>
      </c>
      <c r="K1058" t="s">
        <v>1126</v>
      </c>
      <c r="L1058">
        <v>3000</v>
      </c>
      <c r="M1058">
        <v>4500</v>
      </c>
      <c r="N1058" s="1">
        <v>0</v>
      </c>
      <c r="O1058" s="1">
        <v>0</v>
      </c>
      <c r="P1058">
        <v>17</v>
      </c>
      <c r="Q1058">
        <v>-3</v>
      </c>
      <c r="R1058">
        <v>20</v>
      </c>
      <c r="S1058">
        <v>34</v>
      </c>
      <c r="T1058">
        <v>44.74</v>
      </c>
      <c r="U1058">
        <v>112</v>
      </c>
      <c r="V1058">
        <v>1</v>
      </c>
      <c r="W1058">
        <v>23</v>
      </c>
      <c r="X1058">
        <v>42</v>
      </c>
      <c r="Y1058">
        <v>54.76</v>
      </c>
      <c r="Z1058">
        <v>55.26</v>
      </c>
      <c r="AA1058">
        <v>254</v>
      </c>
      <c r="AB1058">
        <v>1</v>
      </c>
      <c r="AC1058">
        <v>1</v>
      </c>
      <c r="AD1058">
        <v>3</v>
      </c>
      <c r="AE1058">
        <v>25</v>
      </c>
      <c r="AF1058">
        <v>229</v>
      </c>
      <c r="AG1058">
        <v>341</v>
      </c>
      <c r="AH1058">
        <v>1</v>
      </c>
      <c r="AI1058">
        <v>1</v>
      </c>
      <c r="AJ1058">
        <v>2</v>
      </c>
      <c r="AK1058">
        <v>2</v>
      </c>
      <c r="AL1058">
        <v>5</v>
      </c>
      <c r="AM1058">
        <v>50</v>
      </c>
      <c r="AN1058">
        <v>12</v>
      </c>
      <c r="AO1058">
        <v>21</v>
      </c>
      <c r="AP1058">
        <v>57.14</v>
      </c>
      <c r="AQ1058">
        <v>1</v>
      </c>
      <c r="AR1058">
        <v>2</v>
      </c>
      <c r="AS1058">
        <v>50</v>
      </c>
      <c r="AT1058">
        <v>35.18333333333333</v>
      </c>
      <c r="AU1058">
        <v>58.64</v>
      </c>
      <c r="AV1058">
        <v>-2.5</v>
      </c>
      <c r="AW1058">
        <v>40</v>
      </c>
      <c r="AX1058">
        <v>-3</v>
      </c>
      <c r="AY1058">
        <v>38</v>
      </c>
      <c r="AZ1058">
        <v>2</v>
      </c>
      <c r="BA1058">
        <v>20</v>
      </c>
      <c r="BB1058" t="e">
        <f t="shared" si="113"/>
        <v>#N/A</v>
      </c>
      <c r="BC1058" t="e">
        <f t="shared" si="114"/>
        <v>#N/A</v>
      </c>
      <c r="BD1058" t="e">
        <f t="shared" si="115"/>
        <v>#N/A</v>
      </c>
      <c r="BE1058" t="e">
        <f t="shared" si="116"/>
        <v>#N/A</v>
      </c>
      <c r="BH1058" t="str">
        <f t="shared" si="117"/>
        <v>201711Jay AjayiPHI</v>
      </c>
      <c r="BI1058">
        <v>2017</v>
      </c>
      <c r="BJ1058" s="2" t="s">
        <v>1349</v>
      </c>
      <c r="BK1058" t="s">
        <v>1238</v>
      </c>
      <c r="BL1058" t="s">
        <v>83</v>
      </c>
      <c r="BM1058" t="str">
        <f t="shared" si="118"/>
        <v>PHI</v>
      </c>
      <c r="BN1058" t="s">
        <v>85</v>
      </c>
      <c r="BO1058" t="s">
        <v>1335</v>
      </c>
      <c r="BP1058" t="s">
        <v>122</v>
      </c>
      <c r="BQ1058">
        <v>13</v>
      </c>
      <c r="BR1058">
        <v>0.2</v>
      </c>
    </row>
    <row r="1059" spans="1:70" x14ac:dyDescent="0.3">
      <c r="A1059" t="str">
        <f t="shared" si="112"/>
        <v>201711Keith SmithDAL</v>
      </c>
      <c r="B1059" t="s">
        <v>406</v>
      </c>
      <c r="C1059">
        <v>2017</v>
      </c>
      <c r="D1059">
        <v>11</v>
      </c>
      <c r="E1059" t="s">
        <v>1167</v>
      </c>
      <c r="F1059" t="s">
        <v>85</v>
      </c>
      <c r="G1059" t="s">
        <v>7</v>
      </c>
      <c r="H1059" t="s">
        <v>83</v>
      </c>
      <c r="I1059" t="s">
        <v>72</v>
      </c>
      <c r="J1059" t="s">
        <v>1126</v>
      </c>
      <c r="K1059" t="s">
        <v>1126</v>
      </c>
      <c r="L1059">
        <v>3000</v>
      </c>
      <c r="M1059">
        <v>4500</v>
      </c>
      <c r="N1059" s="1">
        <v>0</v>
      </c>
      <c r="O1059" s="1">
        <v>0</v>
      </c>
      <c r="P1059">
        <v>9</v>
      </c>
      <c r="Q1059">
        <v>-28</v>
      </c>
      <c r="R1059">
        <v>14</v>
      </c>
      <c r="S1059">
        <v>27</v>
      </c>
      <c r="T1059">
        <v>45.76</v>
      </c>
      <c r="U1059">
        <v>112</v>
      </c>
      <c r="V1059">
        <v>0</v>
      </c>
      <c r="W1059">
        <v>18</v>
      </c>
      <c r="X1059">
        <v>32</v>
      </c>
      <c r="Y1059">
        <v>56.25</v>
      </c>
      <c r="Z1059">
        <v>54.24</v>
      </c>
      <c r="AA1059">
        <v>145</v>
      </c>
      <c r="AB1059">
        <v>0</v>
      </c>
      <c r="AC1059">
        <v>3</v>
      </c>
      <c r="AD1059">
        <v>4</v>
      </c>
      <c r="AE1059">
        <v>32</v>
      </c>
      <c r="AF1059">
        <v>113</v>
      </c>
      <c r="AG1059">
        <v>225</v>
      </c>
      <c r="AH1059">
        <v>1</v>
      </c>
      <c r="AI1059">
        <v>1</v>
      </c>
      <c r="AJ1059">
        <v>4</v>
      </c>
      <c r="AK1059">
        <v>4</v>
      </c>
      <c r="AL1059">
        <v>2</v>
      </c>
      <c r="AM1059">
        <v>10</v>
      </c>
      <c r="AN1059">
        <v>3</v>
      </c>
      <c r="AO1059">
        <v>14</v>
      </c>
      <c r="AP1059">
        <v>21.43</v>
      </c>
      <c r="AQ1059">
        <v>0</v>
      </c>
      <c r="AR1059">
        <v>1</v>
      </c>
      <c r="AS1059">
        <v>0</v>
      </c>
      <c r="AT1059">
        <v>30.516666666666666</v>
      </c>
      <c r="AU1059">
        <v>50.860000000000007</v>
      </c>
      <c r="AV1059">
        <v>3.5</v>
      </c>
      <c r="AW1059">
        <v>47</v>
      </c>
      <c r="AX1059">
        <v>6</v>
      </c>
      <c r="AY1059">
        <v>48</v>
      </c>
      <c r="AZ1059">
        <v>0</v>
      </c>
      <c r="BA1059">
        <v>37</v>
      </c>
      <c r="BB1059" t="e">
        <f t="shared" si="113"/>
        <v>#N/A</v>
      </c>
      <c r="BC1059" t="e">
        <f t="shared" si="114"/>
        <v>#N/A</v>
      </c>
      <c r="BD1059" t="e">
        <f t="shared" si="115"/>
        <v>#N/A</v>
      </c>
      <c r="BE1059" t="e">
        <f t="shared" si="116"/>
        <v>#N/A</v>
      </c>
      <c r="BH1059" t="str">
        <f t="shared" si="117"/>
        <v>201711LeGarrette BlountPHI</v>
      </c>
      <c r="BI1059">
        <v>2017</v>
      </c>
      <c r="BJ1059" s="2" t="s">
        <v>1349</v>
      </c>
      <c r="BK1059" t="s">
        <v>1200</v>
      </c>
      <c r="BL1059" t="s">
        <v>83</v>
      </c>
      <c r="BM1059" t="str">
        <f t="shared" si="118"/>
        <v>PHI</v>
      </c>
      <c r="BN1059" t="s">
        <v>85</v>
      </c>
      <c r="BO1059" t="s">
        <v>1337</v>
      </c>
      <c r="BP1059" t="s">
        <v>122</v>
      </c>
      <c r="BQ1059">
        <v>30</v>
      </c>
      <c r="BR1059">
        <v>0.47</v>
      </c>
    </row>
    <row r="1060" spans="1:70" x14ac:dyDescent="0.3">
      <c r="A1060" t="str">
        <f t="shared" si="112"/>
        <v>201711Todd GurleyLAR</v>
      </c>
      <c r="B1060" t="s">
        <v>423</v>
      </c>
      <c r="C1060">
        <v>2017</v>
      </c>
      <c r="D1060">
        <v>11</v>
      </c>
      <c r="E1060" t="s">
        <v>1130</v>
      </c>
      <c r="F1060" t="s">
        <v>111</v>
      </c>
      <c r="G1060" t="s">
        <v>112</v>
      </c>
      <c r="H1060" t="s">
        <v>95</v>
      </c>
      <c r="I1060" t="s">
        <v>122</v>
      </c>
      <c r="J1060" t="s">
        <v>1126</v>
      </c>
      <c r="K1060" t="s">
        <v>1126</v>
      </c>
      <c r="L1060">
        <v>8400</v>
      </c>
      <c r="M1060">
        <v>8700</v>
      </c>
      <c r="N1060" s="1">
        <v>14.6</v>
      </c>
      <c r="O1060" s="1">
        <v>13.1</v>
      </c>
      <c r="P1060">
        <v>7</v>
      </c>
      <c r="Q1060">
        <v>-17</v>
      </c>
      <c r="R1060">
        <v>15</v>
      </c>
      <c r="S1060">
        <v>17</v>
      </c>
      <c r="T1060">
        <v>31.480000000000004</v>
      </c>
      <c r="U1060">
        <v>45</v>
      </c>
      <c r="V1060">
        <v>1</v>
      </c>
      <c r="W1060">
        <v>23</v>
      </c>
      <c r="X1060">
        <v>37</v>
      </c>
      <c r="Y1060">
        <v>62.160000000000004</v>
      </c>
      <c r="Z1060">
        <v>68.52000000000001</v>
      </c>
      <c r="AA1060">
        <v>225</v>
      </c>
      <c r="AB1060">
        <v>0</v>
      </c>
      <c r="AC1060">
        <v>0</v>
      </c>
      <c r="AD1060">
        <v>2</v>
      </c>
      <c r="AE1060">
        <v>16</v>
      </c>
      <c r="AF1060">
        <v>209</v>
      </c>
      <c r="AG1060">
        <v>254</v>
      </c>
      <c r="AH1060">
        <v>1</v>
      </c>
      <c r="AI1060">
        <v>1</v>
      </c>
      <c r="AJ1060">
        <v>1</v>
      </c>
      <c r="AK1060">
        <v>1</v>
      </c>
      <c r="AL1060">
        <v>8</v>
      </c>
      <c r="AM1060">
        <v>60</v>
      </c>
      <c r="AN1060">
        <v>3</v>
      </c>
      <c r="AO1060">
        <v>11</v>
      </c>
      <c r="AP1060">
        <v>27.27</v>
      </c>
      <c r="AQ1060">
        <v>0</v>
      </c>
      <c r="AR1060">
        <v>1</v>
      </c>
      <c r="AS1060">
        <v>0</v>
      </c>
      <c r="AT1060">
        <v>22.633333333333333</v>
      </c>
      <c r="AU1060">
        <v>37.72</v>
      </c>
      <c r="AV1060">
        <v>1.5</v>
      </c>
      <c r="AW1060">
        <v>46</v>
      </c>
      <c r="AX1060">
        <v>2</v>
      </c>
      <c r="AY1060">
        <v>46</v>
      </c>
      <c r="AZ1060">
        <v>0</v>
      </c>
      <c r="BA1060">
        <v>24</v>
      </c>
      <c r="BB1060" t="str">
        <f t="shared" si="113"/>
        <v>Y</v>
      </c>
      <c r="BC1060" t="str">
        <f t="shared" si="114"/>
        <v>Road</v>
      </c>
      <c r="BD1060">
        <f t="shared" si="115"/>
        <v>54</v>
      </c>
      <c r="BE1060">
        <f t="shared" si="116"/>
        <v>0.92</v>
      </c>
      <c r="BH1060" t="str">
        <f t="shared" si="117"/>
        <v>201711Corey ClementPHI</v>
      </c>
      <c r="BI1060">
        <v>2017</v>
      </c>
      <c r="BJ1060" s="2" t="s">
        <v>1349</v>
      </c>
      <c r="BK1060" t="s">
        <v>1247</v>
      </c>
      <c r="BL1060" t="s">
        <v>83</v>
      </c>
      <c r="BM1060" t="str">
        <f t="shared" si="118"/>
        <v>PHI</v>
      </c>
      <c r="BN1060" t="s">
        <v>85</v>
      </c>
      <c r="BO1060" t="s">
        <v>1335</v>
      </c>
      <c r="BP1060" t="s">
        <v>122</v>
      </c>
      <c r="BQ1060">
        <v>19</v>
      </c>
      <c r="BR1060">
        <v>0.3</v>
      </c>
    </row>
    <row r="1061" spans="1:70" x14ac:dyDescent="0.3">
      <c r="A1061" t="str">
        <f t="shared" si="112"/>
        <v>201711Leonard FournetteJAX</v>
      </c>
      <c r="B1061" t="s">
        <v>429</v>
      </c>
      <c r="C1061">
        <v>2017</v>
      </c>
      <c r="D1061">
        <v>11</v>
      </c>
      <c r="E1061" t="s">
        <v>1189</v>
      </c>
      <c r="F1061" t="s">
        <v>116</v>
      </c>
      <c r="G1061" t="s">
        <v>142</v>
      </c>
      <c r="H1061" t="s">
        <v>118</v>
      </c>
      <c r="I1061" t="s">
        <v>122</v>
      </c>
      <c r="J1061" t="s">
        <v>1126</v>
      </c>
      <c r="K1061" t="s">
        <v>1126</v>
      </c>
      <c r="L1061">
        <v>8200</v>
      </c>
      <c r="M1061">
        <v>9300</v>
      </c>
      <c r="N1061" s="1">
        <v>16.8</v>
      </c>
      <c r="O1061" s="1">
        <v>12.8</v>
      </c>
      <c r="P1061">
        <v>19</v>
      </c>
      <c r="Q1061">
        <v>12</v>
      </c>
      <c r="R1061">
        <v>15</v>
      </c>
      <c r="S1061">
        <v>44</v>
      </c>
      <c r="T1061">
        <v>59.46</v>
      </c>
      <c r="U1061">
        <v>139</v>
      </c>
      <c r="V1061">
        <v>0</v>
      </c>
      <c r="W1061">
        <v>17</v>
      </c>
      <c r="X1061">
        <v>30</v>
      </c>
      <c r="Y1061">
        <v>56.67</v>
      </c>
      <c r="Z1061">
        <v>40.54</v>
      </c>
      <c r="AA1061">
        <v>154</v>
      </c>
      <c r="AB1061">
        <v>1</v>
      </c>
      <c r="AC1061">
        <v>0</v>
      </c>
      <c r="AD1061">
        <v>2</v>
      </c>
      <c r="AE1061">
        <v>9</v>
      </c>
      <c r="AF1061">
        <v>145</v>
      </c>
      <c r="AG1061">
        <v>284</v>
      </c>
      <c r="AH1061">
        <v>5</v>
      </c>
      <c r="AI1061">
        <v>1</v>
      </c>
      <c r="AJ1061">
        <v>1</v>
      </c>
      <c r="AK1061">
        <v>-4</v>
      </c>
      <c r="AL1061">
        <v>6</v>
      </c>
      <c r="AM1061">
        <v>40</v>
      </c>
      <c r="AN1061">
        <v>6</v>
      </c>
      <c r="AO1061">
        <v>20</v>
      </c>
      <c r="AP1061">
        <v>30</v>
      </c>
      <c r="AQ1061">
        <v>1</v>
      </c>
      <c r="AR1061">
        <v>1</v>
      </c>
      <c r="AS1061">
        <v>100</v>
      </c>
      <c r="AT1061">
        <v>36.916666666666664</v>
      </c>
      <c r="AU1061">
        <v>61.529999999999994</v>
      </c>
      <c r="AV1061">
        <v>-8.5</v>
      </c>
      <c r="AW1061">
        <v>38</v>
      </c>
      <c r="AX1061">
        <v>-7</v>
      </c>
      <c r="AY1061">
        <v>37</v>
      </c>
      <c r="AZ1061">
        <v>5</v>
      </c>
      <c r="BA1061">
        <v>7</v>
      </c>
      <c r="BB1061" t="str">
        <f t="shared" si="113"/>
        <v>Y</v>
      </c>
      <c r="BC1061" t="str">
        <f t="shared" si="114"/>
        <v>Road</v>
      </c>
      <c r="BD1061">
        <f t="shared" si="115"/>
        <v>52</v>
      </c>
      <c r="BE1061">
        <f t="shared" si="116"/>
        <v>0.67</v>
      </c>
      <c r="BH1061" t="str">
        <f t="shared" si="117"/>
        <v>201711Kenjon BarnerPHI</v>
      </c>
      <c r="BI1061">
        <v>2017</v>
      </c>
      <c r="BJ1061" s="2" t="s">
        <v>1349</v>
      </c>
      <c r="BK1061" t="s">
        <v>1261</v>
      </c>
      <c r="BL1061" t="s">
        <v>83</v>
      </c>
      <c r="BM1061" t="str">
        <f t="shared" si="118"/>
        <v>PHI</v>
      </c>
      <c r="BN1061" t="s">
        <v>85</v>
      </c>
      <c r="BO1061" t="s">
        <v>1335</v>
      </c>
      <c r="BP1061" t="s">
        <v>122</v>
      </c>
      <c r="BQ1061">
        <v>2</v>
      </c>
      <c r="BR1061">
        <v>0.03</v>
      </c>
    </row>
    <row r="1062" spans="1:70" x14ac:dyDescent="0.3">
      <c r="A1062" t="str">
        <f t="shared" si="112"/>
        <v>201711Kareem HuntKC</v>
      </c>
      <c r="B1062" t="s">
        <v>421</v>
      </c>
      <c r="C1062">
        <v>2017</v>
      </c>
      <c r="D1062">
        <v>11</v>
      </c>
      <c r="E1062" t="s">
        <v>1188</v>
      </c>
      <c r="F1062" t="s">
        <v>71</v>
      </c>
      <c r="G1062" t="s">
        <v>139</v>
      </c>
      <c r="H1062" t="s">
        <v>86</v>
      </c>
      <c r="I1062" t="s">
        <v>122</v>
      </c>
      <c r="J1062" t="s">
        <v>1126</v>
      </c>
      <c r="K1062" t="s">
        <v>1126</v>
      </c>
      <c r="L1062">
        <v>8000</v>
      </c>
      <c r="M1062">
        <v>8600</v>
      </c>
      <c r="N1062" s="1">
        <v>10.7</v>
      </c>
      <c r="O1062" s="1">
        <v>9.1999999999999993</v>
      </c>
      <c r="P1062">
        <v>9</v>
      </c>
      <c r="Q1062">
        <v>-3</v>
      </c>
      <c r="R1062">
        <v>22</v>
      </c>
      <c r="S1062">
        <v>29</v>
      </c>
      <c r="T1062">
        <v>41.43</v>
      </c>
      <c r="U1062">
        <v>134</v>
      </c>
      <c r="V1062">
        <v>0</v>
      </c>
      <c r="W1062">
        <v>27</v>
      </c>
      <c r="X1062">
        <v>41</v>
      </c>
      <c r="Y1062">
        <v>65.849999999999994</v>
      </c>
      <c r="Z1062">
        <v>58.57</v>
      </c>
      <c r="AA1062">
        <v>230</v>
      </c>
      <c r="AB1062">
        <v>0</v>
      </c>
      <c r="AC1062">
        <v>3</v>
      </c>
      <c r="AD1062">
        <v>1</v>
      </c>
      <c r="AE1062">
        <v>1</v>
      </c>
      <c r="AF1062">
        <v>229</v>
      </c>
      <c r="AG1062">
        <v>363</v>
      </c>
      <c r="AH1062">
        <v>1</v>
      </c>
      <c r="AI1062">
        <v>0</v>
      </c>
      <c r="AJ1062">
        <v>3</v>
      </c>
      <c r="AK1062">
        <v>2</v>
      </c>
      <c r="AL1062">
        <v>9</v>
      </c>
      <c r="AM1062">
        <v>87</v>
      </c>
      <c r="AN1062">
        <v>3</v>
      </c>
      <c r="AO1062">
        <v>11</v>
      </c>
      <c r="AP1062">
        <v>27.27</v>
      </c>
      <c r="AQ1062">
        <v>1</v>
      </c>
      <c r="AR1062">
        <v>1</v>
      </c>
      <c r="AS1062">
        <v>100</v>
      </c>
      <c r="AT1062">
        <v>37.266666666666666</v>
      </c>
      <c r="AU1062">
        <v>54.72</v>
      </c>
      <c r="AV1062">
        <v>-11</v>
      </c>
      <c r="AW1062">
        <v>44</v>
      </c>
      <c r="AX1062">
        <v>-10</v>
      </c>
      <c r="AY1062">
        <v>44.5</v>
      </c>
      <c r="AZ1062">
        <v>0</v>
      </c>
      <c r="BA1062">
        <v>12</v>
      </c>
      <c r="BB1062" t="str">
        <f t="shared" si="113"/>
        <v>Y</v>
      </c>
      <c r="BC1062" t="str">
        <f t="shared" si="114"/>
        <v>Road</v>
      </c>
      <c r="BD1062">
        <f t="shared" si="115"/>
        <v>50</v>
      </c>
      <c r="BE1062">
        <f t="shared" si="116"/>
        <v>0.67</v>
      </c>
      <c r="BH1062" t="str">
        <f t="shared" si="117"/>
        <v>201711Alfred MorrisDAL</v>
      </c>
      <c r="BI1062">
        <v>2017</v>
      </c>
      <c r="BJ1062" s="2" t="s">
        <v>1349</v>
      </c>
      <c r="BK1062" t="s">
        <v>1144</v>
      </c>
      <c r="BL1062" t="s">
        <v>85</v>
      </c>
      <c r="BM1062" t="str">
        <f t="shared" si="118"/>
        <v>DAL</v>
      </c>
      <c r="BN1062" t="s">
        <v>83</v>
      </c>
      <c r="BO1062" t="s">
        <v>1335</v>
      </c>
      <c r="BP1062" t="s">
        <v>72</v>
      </c>
      <c r="BQ1062">
        <v>25</v>
      </c>
      <c r="BR1062">
        <v>0.4</v>
      </c>
    </row>
    <row r="1063" spans="1:70" x14ac:dyDescent="0.3">
      <c r="A1063" t="str">
        <f t="shared" si="112"/>
        <v>201711LeSean McCoyBUF</v>
      </c>
      <c r="B1063" t="s">
        <v>427</v>
      </c>
      <c r="C1063">
        <v>2017</v>
      </c>
      <c r="D1063">
        <v>11</v>
      </c>
      <c r="E1063" t="s">
        <v>1125</v>
      </c>
      <c r="F1063" t="s">
        <v>88</v>
      </c>
      <c r="G1063" t="s">
        <v>89</v>
      </c>
      <c r="H1063" t="s">
        <v>106</v>
      </c>
      <c r="I1063" t="s">
        <v>122</v>
      </c>
      <c r="J1063" t="s">
        <v>1126</v>
      </c>
      <c r="K1063" t="s">
        <v>1126</v>
      </c>
      <c r="L1063">
        <v>7800</v>
      </c>
      <c r="M1063">
        <v>8000</v>
      </c>
      <c r="N1063" s="1">
        <v>28.6</v>
      </c>
      <c r="O1063" s="1">
        <v>25.1</v>
      </c>
      <c r="P1063">
        <v>24</v>
      </c>
      <c r="Q1063">
        <v>-30</v>
      </c>
      <c r="R1063">
        <v>18</v>
      </c>
      <c r="S1063">
        <v>22</v>
      </c>
      <c r="T1063">
        <v>36.07</v>
      </c>
      <c r="U1063">
        <v>173</v>
      </c>
      <c r="V1063">
        <v>2</v>
      </c>
      <c r="W1063">
        <v>21</v>
      </c>
      <c r="X1063">
        <v>39</v>
      </c>
      <c r="Y1063">
        <v>53.849999999999994</v>
      </c>
      <c r="Z1063">
        <v>63.93</v>
      </c>
      <c r="AA1063">
        <v>224</v>
      </c>
      <c r="AB1063">
        <v>1</v>
      </c>
      <c r="AC1063">
        <v>5</v>
      </c>
      <c r="AD1063">
        <v>1</v>
      </c>
      <c r="AE1063">
        <v>4</v>
      </c>
      <c r="AF1063">
        <v>220</v>
      </c>
      <c r="AG1063">
        <v>393</v>
      </c>
      <c r="AH1063">
        <v>2</v>
      </c>
      <c r="AI1063">
        <v>1</v>
      </c>
      <c r="AJ1063">
        <v>6</v>
      </c>
      <c r="AK1063">
        <v>6</v>
      </c>
      <c r="AL1063">
        <v>6</v>
      </c>
      <c r="AM1063">
        <v>48</v>
      </c>
      <c r="AN1063">
        <v>6</v>
      </c>
      <c r="AO1063">
        <v>14</v>
      </c>
      <c r="AP1063">
        <v>42.86</v>
      </c>
      <c r="AQ1063">
        <v>1</v>
      </c>
      <c r="AR1063">
        <v>2</v>
      </c>
      <c r="AS1063">
        <v>50</v>
      </c>
      <c r="AT1063">
        <v>23.916666666666668</v>
      </c>
      <c r="AU1063">
        <v>39.86</v>
      </c>
      <c r="AV1063">
        <v>3.5</v>
      </c>
      <c r="AW1063">
        <v>44</v>
      </c>
      <c r="AX1063">
        <v>7</v>
      </c>
      <c r="AY1063">
        <v>41.5</v>
      </c>
      <c r="AZ1063">
        <v>1</v>
      </c>
      <c r="BA1063">
        <v>48</v>
      </c>
      <c r="BB1063" t="str">
        <f t="shared" si="113"/>
        <v>Y</v>
      </c>
      <c r="BC1063" t="str">
        <f t="shared" si="114"/>
        <v>Road</v>
      </c>
      <c r="BD1063">
        <f t="shared" si="115"/>
        <v>42</v>
      </c>
      <c r="BE1063">
        <f t="shared" si="116"/>
        <v>0.65</v>
      </c>
      <c r="BH1063" t="str">
        <f t="shared" si="117"/>
        <v>201711Rod SmithDAL</v>
      </c>
      <c r="BI1063">
        <v>2017</v>
      </c>
      <c r="BJ1063" s="2" t="s">
        <v>1349</v>
      </c>
      <c r="BK1063" t="s">
        <v>1155</v>
      </c>
      <c r="BL1063" t="s">
        <v>85</v>
      </c>
      <c r="BM1063" t="str">
        <f t="shared" si="118"/>
        <v>DAL</v>
      </c>
      <c r="BN1063" t="s">
        <v>83</v>
      </c>
      <c r="BO1063" t="s">
        <v>1337</v>
      </c>
      <c r="BP1063" t="s">
        <v>72</v>
      </c>
      <c r="BQ1063">
        <v>30</v>
      </c>
      <c r="BR1063">
        <v>0.48</v>
      </c>
    </row>
    <row r="1064" spans="1:70" x14ac:dyDescent="0.3">
      <c r="A1064" t="str">
        <f t="shared" si="112"/>
        <v>201711Adrian PetersonARZ</v>
      </c>
      <c r="B1064" t="s">
        <v>431</v>
      </c>
      <c r="C1064">
        <v>2017</v>
      </c>
      <c r="D1064">
        <v>11</v>
      </c>
      <c r="E1064" t="s">
        <v>1259</v>
      </c>
      <c r="F1064" t="s">
        <v>93</v>
      </c>
      <c r="G1064" t="s">
        <v>132</v>
      </c>
      <c r="H1064" t="s">
        <v>115</v>
      </c>
      <c r="I1064" t="s">
        <v>122</v>
      </c>
      <c r="J1064" t="s">
        <v>1126</v>
      </c>
      <c r="K1064" t="s">
        <v>1126</v>
      </c>
      <c r="L1064">
        <v>6000</v>
      </c>
      <c r="M1064">
        <v>6600</v>
      </c>
      <c r="N1064" s="1">
        <v>4.9000000000000004</v>
      </c>
      <c r="O1064" s="1">
        <v>4.4000000000000004</v>
      </c>
      <c r="P1064">
        <v>21</v>
      </c>
      <c r="Q1064">
        <v>-10</v>
      </c>
      <c r="R1064">
        <v>17</v>
      </c>
      <c r="S1064">
        <v>18</v>
      </c>
      <c r="T1064">
        <v>34.619999999999997</v>
      </c>
      <c r="U1064">
        <v>48</v>
      </c>
      <c r="V1064">
        <v>0</v>
      </c>
      <c r="W1064">
        <v>22</v>
      </c>
      <c r="X1064">
        <v>34</v>
      </c>
      <c r="Y1064">
        <v>64.710000000000008</v>
      </c>
      <c r="Z1064">
        <v>65.38000000000001</v>
      </c>
      <c r="AA1064">
        <v>257</v>
      </c>
      <c r="AB1064">
        <v>3</v>
      </c>
      <c r="AC1064">
        <v>2</v>
      </c>
      <c r="AD1064">
        <v>2</v>
      </c>
      <c r="AE1064">
        <v>13</v>
      </c>
      <c r="AF1064">
        <v>244</v>
      </c>
      <c r="AG1064">
        <v>292</v>
      </c>
      <c r="AH1064">
        <v>1</v>
      </c>
      <c r="AI1064">
        <v>0</v>
      </c>
      <c r="AJ1064">
        <v>2</v>
      </c>
      <c r="AK1064">
        <v>0</v>
      </c>
      <c r="AL1064">
        <v>10</v>
      </c>
      <c r="AM1064">
        <v>90</v>
      </c>
      <c r="AN1064">
        <v>3</v>
      </c>
      <c r="AO1064">
        <v>10</v>
      </c>
      <c r="AP1064">
        <v>30</v>
      </c>
      <c r="AQ1064">
        <v>0</v>
      </c>
      <c r="AR1064">
        <v>1</v>
      </c>
      <c r="AS1064">
        <v>0</v>
      </c>
      <c r="AT1064">
        <v>26.233333333333334</v>
      </c>
      <c r="AU1064">
        <v>43.72</v>
      </c>
      <c r="AV1064">
        <v>-1.5</v>
      </c>
      <c r="AW1064">
        <v>39</v>
      </c>
      <c r="AX1064">
        <v>2.5</v>
      </c>
      <c r="AY1064">
        <v>38</v>
      </c>
      <c r="AZ1064">
        <v>1</v>
      </c>
      <c r="BA1064">
        <v>31</v>
      </c>
      <c r="BB1064" t="str">
        <f t="shared" si="113"/>
        <v>Y</v>
      </c>
      <c r="BC1064" t="str">
        <f t="shared" si="114"/>
        <v>Road</v>
      </c>
      <c r="BD1064">
        <f t="shared" si="115"/>
        <v>37</v>
      </c>
      <c r="BE1064">
        <f t="shared" si="116"/>
        <v>0.64</v>
      </c>
      <c r="BH1064" t="str">
        <f t="shared" si="117"/>
        <v>201711Tevin ColemanATL</v>
      </c>
      <c r="BI1064">
        <v>2017</v>
      </c>
      <c r="BJ1064" s="2" t="s">
        <v>1349</v>
      </c>
      <c r="BK1064" t="s">
        <v>1191</v>
      </c>
      <c r="BL1064" t="s">
        <v>109</v>
      </c>
      <c r="BM1064" t="str">
        <f t="shared" si="118"/>
        <v>ATL</v>
      </c>
      <c r="BN1064" t="s">
        <v>76</v>
      </c>
      <c r="BO1064" t="s">
        <v>1337</v>
      </c>
      <c r="BP1064" t="s">
        <v>122</v>
      </c>
      <c r="BQ1064">
        <v>42</v>
      </c>
      <c r="BR1064">
        <v>0.68</v>
      </c>
    </row>
    <row r="1065" spans="1:70" x14ac:dyDescent="0.3">
      <c r="A1065" t="str">
        <f t="shared" si="112"/>
        <v>201711Tevin ColemanATL</v>
      </c>
      <c r="B1065" t="s">
        <v>425</v>
      </c>
      <c r="C1065">
        <v>2017</v>
      </c>
      <c r="D1065">
        <v>11</v>
      </c>
      <c r="E1065" t="s">
        <v>1191</v>
      </c>
      <c r="F1065" t="s">
        <v>109</v>
      </c>
      <c r="G1065" t="s">
        <v>11</v>
      </c>
      <c r="H1065" t="s">
        <v>76</v>
      </c>
      <c r="I1065" t="s">
        <v>122</v>
      </c>
      <c r="J1065" t="s">
        <v>1126</v>
      </c>
      <c r="K1065" t="s">
        <v>1126</v>
      </c>
      <c r="L1065">
        <v>5800</v>
      </c>
      <c r="M1065">
        <v>5900</v>
      </c>
      <c r="N1065" s="1">
        <v>12.8</v>
      </c>
      <c r="O1065" s="1">
        <v>12.3</v>
      </c>
      <c r="P1065">
        <v>34</v>
      </c>
      <c r="Q1065">
        <v>3</v>
      </c>
      <c r="R1065">
        <v>22</v>
      </c>
      <c r="S1065">
        <v>30</v>
      </c>
      <c r="T1065">
        <v>52.629999999999995</v>
      </c>
      <c r="U1065">
        <v>89</v>
      </c>
      <c r="V1065">
        <v>1</v>
      </c>
      <c r="W1065">
        <v>19</v>
      </c>
      <c r="X1065">
        <v>27</v>
      </c>
      <c r="Y1065">
        <v>70.37</v>
      </c>
      <c r="Z1065">
        <v>47.370000000000005</v>
      </c>
      <c r="AA1065">
        <v>195</v>
      </c>
      <c r="AB1065">
        <v>2</v>
      </c>
      <c r="AC1065">
        <v>0</v>
      </c>
      <c r="AD1065">
        <v>1</v>
      </c>
      <c r="AE1065">
        <v>5</v>
      </c>
      <c r="AF1065">
        <v>190</v>
      </c>
      <c r="AG1065">
        <v>279</v>
      </c>
      <c r="AH1065">
        <v>2</v>
      </c>
      <c r="AI1065">
        <v>1</v>
      </c>
      <c r="AJ1065">
        <v>1</v>
      </c>
      <c r="AK1065">
        <v>-1</v>
      </c>
      <c r="AL1065">
        <v>7</v>
      </c>
      <c r="AM1065">
        <v>69</v>
      </c>
      <c r="AN1065">
        <v>9</v>
      </c>
      <c r="AO1065">
        <v>14</v>
      </c>
      <c r="AP1065">
        <v>64.290000000000006</v>
      </c>
      <c r="AQ1065">
        <v>0</v>
      </c>
      <c r="AR1065">
        <v>0</v>
      </c>
      <c r="AS1065">
        <v>0</v>
      </c>
      <c r="AT1065">
        <v>30.35</v>
      </c>
      <c r="AU1065">
        <v>50.580000000000005</v>
      </c>
      <c r="AV1065">
        <v>3</v>
      </c>
      <c r="AW1065">
        <v>45</v>
      </c>
      <c r="AX1065">
        <v>1</v>
      </c>
      <c r="AY1065">
        <v>46</v>
      </c>
      <c r="AZ1065">
        <v>3</v>
      </c>
      <c r="BA1065">
        <v>31</v>
      </c>
      <c r="BB1065" t="str">
        <f t="shared" si="113"/>
        <v>Y</v>
      </c>
      <c r="BC1065" t="str">
        <f t="shared" si="114"/>
        <v>Road</v>
      </c>
      <c r="BD1065">
        <f t="shared" si="115"/>
        <v>42</v>
      </c>
      <c r="BE1065">
        <f t="shared" si="116"/>
        <v>0.68</v>
      </c>
      <c r="BH1065" t="str">
        <f t="shared" si="117"/>
        <v>201711Terron WardATL</v>
      </c>
      <c r="BI1065">
        <v>2017</v>
      </c>
      <c r="BJ1065" s="2" t="s">
        <v>1349</v>
      </c>
      <c r="BK1065" t="s">
        <v>1227</v>
      </c>
      <c r="BL1065" t="s">
        <v>109</v>
      </c>
      <c r="BM1065" t="str">
        <f t="shared" si="118"/>
        <v>ATL</v>
      </c>
      <c r="BN1065" t="s">
        <v>76</v>
      </c>
      <c r="BO1065" t="s">
        <v>1335</v>
      </c>
      <c r="BP1065" t="s">
        <v>122</v>
      </c>
      <c r="BQ1065">
        <v>18</v>
      </c>
      <c r="BR1065">
        <v>0.28999999999999998</v>
      </c>
    </row>
    <row r="1066" spans="1:70" x14ac:dyDescent="0.3">
      <c r="A1066" t="str">
        <f t="shared" si="112"/>
        <v>201711Chris ThompsonWAS</v>
      </c>
      <c r="B1066" t="s">
        <v>424</v>
      </c>
      <c r="C1066">
        <v>2017</v>
      </c>
      <c r="D1066">
        <v>11</v>
      </c>
      <c r="E1066" t="s">
        <v>1157</v>
      </c>
      <c r="F1066" t="s">
        <v>82</v>
      </c>
      <c r="G1066" t="s">
        <v>5</v>
      </c>
      <c r="H1066" t="s">
        <v>96</v>
      </c>
      <c r="I1066" t="s">
        <v>122</v>
      </c>
      <c r="J1066" t="s">
        <v>1126</v>
      </c>
      <c r="K1066" t="s">
        <v>1126</v>
      </c>
      <c r="L1066">
        <v>5400</v>
      </c>
      <c r="M1066">
        <v>6800</v>
      </c>
      <c r="N1066" s="1">
        <v>10.3</v>
      </c>
      <c r="O1066" s="1">
        <v>9.8000000000000007</v>
      </c>
      <c r="P1066">
        <v>31</v>
      </c>
      <c r="Q1066">
        <v>-3</v>
      </c>
      <c r="R1066">
        <v>24</v>
      </c>
      <c r="S1066">
        <v>33</v>
      </c>
      <c r="T1066">
        <v>50.77</v>
      </c>
      <c r="U1066">
        <v>156</v>
      </c>
      <c r="V1066">
        <v>1</v>
      </c>
      <c r="W1066">
        <v>22</v>
      </c>
      <c r="X1066">
        <v>32</v>
      </c>
      <c r="Y1066">
        <v>68.75</v>
      </c>
      <c r="Z1066">
        <v>49.230000000000004</v>
      </c>
      <c r="AA1066">
        <v>322</v>
      </c>
      <c r="AB1066">
        <v>3</v>
      </c>
      <c r="AC1066">
        <v>0</v>
      </c>
      <c r="AD1066">
        <v>2</v>
      </c>
      <c r="AE1066">
        <v>22</v>
      </c>
      <c r="AF1066">
        <v>300</v>
      </c>
      <c r="AG1066">
        <v>456</v>
      </c>
      <c r="AH1066">
        <v>1</v>
      </c>
      <c r="AI1066">
        <v>0</v>
      </c>
      <c r="AJ1066">
        <v>0</v>
      </c>
      <c r="AK1066">
        <v>-1</v>
      </c>
      <c r="AL1066">
        <v>9</v>
      </c>
      <c r="AM1066">
        <v>67</v>
      </c>
      <c r="AN1066">
        <v>4</v>
      </c>
      <c r="AO1066">
        <v>12</v>
      </c>
      <c r="AP1066">
        <v>33.33</v>
      </c>
      <c r="AQ1066">
        <v>2</v>
      </c>
      <c r="AR1066">
        <v>2</v>
      </c>
      <c r="AS1066">
        <v>100</v>
      </c>
      <c r="AT1066">
        <v>32.18333333333333</v>
      </c>
      <c r="AU1066">
        <v>51.42</v>
      </c>
      <c r="AV1066">
        <v>8</v>
      </c>
      <c r="AW1066">
        <v>49</v>
      </c>
      <c r="AX1066">
        <v>9.5</v>
      </c>
      <c r="AY1066">
        <v>52.5</v>
      </c>
      <c r="AZ1066">
        <v>2</v>
      </c>
      <c r="BA1066">
        <v>34</v>
      </c>
      <c r="BB1066" t="str">
        <f t="shared" si="113"/>
        <v>N</v>
      </c>
      <c r="BC1066" t="str">
        <f t="shared" si="114"/>
        <v>Road</v>
      </c>
      <c r="BD1066">
        <f t="shared" si="115"/>
        <v>18</v>
      </c>
      <c r="BE1066">
        <f t="shared" si="116"/>
        <v>0.26</v>
      </c>
      <c r="BH1066" t="str">
        <f t="shared" si="117"/>
        <v>201711Derrick ColemanATL</v>
      </c>
      <c r="BI1066">
        <v>2017</v>
      </c>
      <c r="BJ1066" s="2" t="s">
        <v>1349</v>
      </c>
      <c r="BK1066" t="s">
        <v>1226</v>
      </c>
      <c r="BL1066" t="s">
        <v>109</v>
      </c>
      <c r="BM1066" t="str">
        <f t="shared" si="118"/>
        <v>ATL</v>
      </c>
      <c r="BN1066" t="s">
        <v>76</v>
      </c>
      <c r="BO1066" t="s">
        <v>1335</v>
      </c>
      <c r="BP1066" t="s">
        <v>122</v>
      </c>
      <c r="BQ1066">
        <v>17</v>
      </c>
      <c r="BR1066">
        <v>0.27</v>
      </c>
    </row>
    <row r="1067" spans="1:70" x14ac:dyDescent="0.3">
      <c r="A1067" t="str">
        <f t="shared" si="112"/>
        <v>201711Jay AjayiPHI</v>
      </c>
      <c r="B1067" t="s">
        <v>420</v>
      </c>
      <c r="C1067">
        <v>2017</v>
      </c>
      <c r="D1067">
        <v>11</v>
      </c>
      <c r="E1067" t="s">
        <v>1238</v>
      </c>
      <c r="F1067" t="s">
        <v>83</v>
      </c>
      <c r="G1067" t="s">
        <v>1</v>
      </c>
      <c r="H1067" t="s">
        <v>85</v>
      </c>
      <c r="I1067" t="s">
        <v>122</v>
      </c>
      <c r="J1067" t="s">
        <v>1126</v>
      </c>
      <c r="K1067" t="s">
        <v>1126</v>
      </c>
      <c r="L1067">
        <v>5300</v>
      </c>
      <c r="M1067">
        <v>6900</v>
      </c>
      <c r="N1067" s="1">
        <v>11.1</v>
      </c>
      <c r="O1067" s="1">
        <v>10.6</v>
      </c>
      <c r="P1067">
        <v>37</v>
      </c>
      <c r="Q1067">
        <v>28</v>
      </c>
      <c r="R1067">
        <v>17</v>
      </c>
      <c r="S1067">
        <v>33</v>
      </c>
      <c r="T1067">
        <v>55.000000000000007</v>
      </c>
      <c r="U1067">
        <v>215</v>
      </c>
      <c r="V1067">
        <v>2</v>
      </c>
      <c r="W1067">
        <v>14</v>
      </c>
      <c r="X1067">
        <v>27</v>
      </c>
      <c r="Y1067">
        <v>51.849999999999994</v>
      </c>
      <c r="Z1067">
        <v>45</v>
      </c>
      <c r="AA1067">
        <v>168</v>
      </c>
      <c r="AB1067">
        <v>2</v>
      </c>
      <c r="AC1067">
        <v>0</v>
      </c>
      <c r="AD1067">
        <v>0</v>
      </c>
      <c r="AE1067">
        <v>0</v>
      </c>
      <c r="AF1067">
        <v>168</v>
      </c>
      <c r="AG1067">
        <v>383</v>
      </c>
      <c r="AH1067">
        <v>0</v>
      </c>
      <c r="AI1067">
        <v>0</v>
      </c>
      <c r="AJ1067">
        <v>0</v>
      </c>
      <c r="AK1067">
        <v>-4</v>
      </c>
      <c r="AL1067">
        <v>3</v>
      </c>
      <c r="AM1067">
        <v>30</v>
      </c>
      <c r="AN1067">
        <v>5</v>
      </c>
      <c r="AO1067">
        <v>14</v>
      </c>
      <c r="AP1067">
        <v>35.709999999999994</v>
      </c>
      <c r="AQ1067">
        <v>1</v>
      </c>
      <c r="AR1067">
        <v>1</v>
      </c>
      <c r="AS1067">
        <v>100</v>
      </c>
      <c r="AT1067">
        <v>29.483333333333334</v>
      </c>
      <c r="AU1067">
        <v>49.14</v>
      </c>
      <c r="AV1067">
        <v>-3.5</v>
      </c>
      <c r="AW1067">
        <v>47</v>
      </c>
      <c r="AX1067">
        <v>-6</v>
      </c>
      <c r="AY1067">
        <v>48</v>
      </c>
      <c r="AZ1067">
        <v>4</v>
      </c>
      <c r="BA1067">
        <v>9</v>
      </c>
      <c r="BB1067" t="str">
        <f t="shared" si="113"/>
        <v>N</v>
      </c>
      <c r="BC1067" t="str">
        <f t="shared" si="114"/>
        <v>Road</v>
      </c>
      <c r="BD1067">
        <f t="shared" si="115"/>
        <v>13</v>
      </c>
      <c r="BE1067">
        <f t="shared" si="116"/>
        <v>0.2</v>
      </c>
      <c r="BH1067" t="str">
        <f t="shared" si="117"/>
        <v>201711Terrence MageeATL</v>
      </c>
      <c r="BI1067">
        <v>2017</v>
      </c>
      <c r="BJ1067" s="2" t="s">
        <v>1349</v>
      </c>
      <c r="BK1067" t="s">
        <v>1350</v>
      </c>
      <c r="BL1067" t="s">
        <v>109</v>
      </c>
      <c r="BM1067" t="str">
        <f t="shared" si="118"/>
        <v>ATL</v>
      </c>
      <c r="BN1067" t="s">
        <v>76</v>
      </c>
      <c r="BO1067" t="s">
        <v>1335</v>
      </c>
      <c r="BP1067" t="s">
        <v>122</v>
      </c>
      <c r="BQ1067" t="s">
        <v>1366</v>
      </c>
      <c r="BR1067" t="s">
        <v>1366</v>
      </c>
    </row>
    <row r="1068" spans="1:70" x14ac:dyDescent="0.3">
      <c r="A1068" t="str">
        <f t="shared" si="112"/>
        <v>201711Derrick HenryTEN</v>
      </c>
      <c r="B1068" t="s">
        <v>426</v>
      </c>
      <c r="C1068">
        <v>2017</v>
      </c>
      <c r="D1068">
        <v>11</v>
      </c>
      <c r="E1068" t="s">
        <v>1134</v>
      </c>
      <c r="F1068" t="s">
        <v>78</v>
      </c>
      <c r="G1068" t="s">
        <v>79</v>
      </c>
      <c r="H1068" t="s">
        <v>119</v>
      </c>
      <c r="I1068" t="s">
        <v>122</v>
      </c>
      <c r="J1068" t="s">
        <v>1126</v>
      </c>
      <c r="K1068" t="s">
        <v>1126</v>
      </c>
      <c r="L1068">
        <v>4900</v>
      </c>
      <c r="M1068">
        <v>5200</v>
      </c>
      <c r="N1068" s="1">
        <v>3.2</v>
      </c>
      <c r="O1068" s="1">
        <v>3.2</v>
      </c>
      <c r="P1068">
        <v>17</v>
      </c>
      <c r="Q1068">
        <v>-23</v>
      </c>
      <c r="R1068">
        <v>17</v>
      </c>
      <c r="S1068">
        <v>21</v>
      </c>
      <c r="T1068">
        <v>38.18</v>
      </c>
      <c r="U1068">
        <v>52</v>
      </c>
      <c r="V1068">
        <v>1</v>
      </c>
      <c r="W1068">
        <v>22</v>
      </c>
      <c r="X1068">
        <v>34</v>
      </c>
      <c r="Y1068">
        <v>64.710000000000008</v>
      </c>
      <c r="Z1068">
        <v>61.82</v>
      </c>
      <c r="AA1068">
        <v>306</v>
      </c>
      <c r="AB1068">
        <v>1</v>
      </c>
      <c r="AC1068">
        <v>4</v>
      </c>
      <c r="AD1068">
        <v>5</v>
      </c>
      <c r="AE1068">
        <v>42</v>
      </c>
      <c r="AF1068">
        <v>264</v>
      </c>
      <c r="AG1068">
        <v>316</v>
      </c>
      <c r="AH1068">
        <v>0</v>
      </c>
      <c r="AI1068">
        <v>0</v>
      </c>
      <c r="AJ1068">
        <v>4</v>
      </c>
      <c r="AK1068">
        <v>4</v>
      </c>
      <c r="AL1068">
        <v>9</v>
      </c>
      <c r="AM1068">
        <v>65</v>
      </c>
      <c r="AN1068">
        <v>5</v>
      </c>
      <c r="AO1068">
        <v>13</v>
      </c>
      <c r="AP1068">
        <v>38.46</v>
      </c>
      <c r="AQ1068">
        <v>1</v>
      </c>
      <c r="AR1068">
        <v>2</v>
      </c>
      <c r="AS1068">
        <v>50</v>
      </c>
      <c r="AT1068">
        <v>28.333333333333332</v>
      </c>
      <c r="AU1068">
        <v>47.22</v>
      </c>
      <c r="AV1068">
        <v>7</v>
      </c>
      <c r="AW1068">
        <v>43.5</v>
      </c>
      <c r="AX1068">
        <v>7</v>
      </c>
      <c r="AY1068">
        <v>44.5</v>
      </c>
      <c r="AZ1068">
        <v>3</v>
      </c>
      <c r="BA1068">
        <v>40</v>
      </c>
      <c r="BB1068" t="str">
        <f t="shared" si="113"/>
        <v>N</v>
      </c>
      <c r="BC1068" t="str">
        <f t="shared" si="114"/>
        <v>Road</v>
      </c>
      <c r="BD1068">
        <f t="shared" si="115"/>
        <v>16</v>
      </c>
      <c r="BE1068">
        <f t="shared" si="116"/>
        <v>0.25</v>
      </c>
      <c r="BH1068" t="str">
        <f t="shared" si="117"/>
        <v>201711Mike DavisSEA</v>
      </c>
      <c r="BI1068">
        <v>2017</v>
      </c>
      <c r="BJ1068" s="2" t="s">
        <v>1349</v>
      </c>
      <c r="BK1068" t="s">
        <v>1275</v>
      </c>
      <c r="BL1068" t="s">
        <v>76</v>
      </c>
      <c r="BM1068" t="str">
        <f t="shared" si="118"/>
        <v>SEA</v>
      </c>
      <c r="BN1068" t="s">
        <v>109</v>
      </c>
      <c r="BO1068" t="s">
        <v>1337</v>
      </c>
      <c r="BP1068" t="s">
        <v>72</v>
      </c>
      <c r="BQ1068">
        <v>16</v>
      </c>
      <c r="BR1068">
        <v>0.22</v>
      </c>
    </row>
    <row r="1069" spans="1:70" x14ac:dyDescent="0.3">
      <c r="A1069" t="str">
        <f t="shared" si="112"/>
        <v>201711DeMarco MurrayTEN</v>
      </c>
      <c r="B1069" t="s">
        <v>426</v>
      </c>
      <c r="C1069">
        <v>2017</v>
      </c>
      <c r="D1069">
        <v>11</v>
      </c>
      <c r="E1069" t="s">
        <v>1128</v>
      </c>
      <c r="F1069" t="s">
        <v>78</v>
      </c>
      <c r="G1069" t="s">
        <v>79</v>
      </c>
      <c r="H1069" t="s">
        <v>119</v>
      </c>
      <c r="I1069" t="s">
        <v>122</v>
      </c>
      <c r="J1069" t="s">
        <v>1126</v>
      </c>
      <c r="K1069" t="s">
        <v>1126</v>
      </c>
      <c r="L1069">
        <v>4800</v>
      </c>
      <c r="M1069">
        <v>6300</v>
      </c>
      <c r="N1069" s="1">
        <v>9.6999999999999993</v>
      </c>
      <c r="O1069" s="1">
        <v>7.2</v>
      </c>
      <c r="P1069">
        <v>17</v>
      </c>
      <c r="Q1069">
        <v>-23</v>
      </c>
      <c r="R1069">
        <v>17</v>
      </c>
      <c r="S1069">
        <v>21</v>
      </c>
      <c r="T1069">
        <v>38.18</v>
      </c>
      <c r="U1069">
        <v>52</v>
      </c>
      <c r="V1069">
        <v>1</v>
      </c>
      <c r="W1069">
        <v>22</v>
      </c>
      <c r="X1069">
        <v>34</v>
      </c>
      <c r="Y1069">
        <v>64.710000000000008</v>
      </c>
      <c r="Z1069">
        <v>61.82</v>
      </c>
      <c r="AA1069">
        <v>306</v>
      </c>
      <c r="AB1069">
        <v>1</v>
      </c>
      <c r="AC1069">
        <v>4</v>
      </c>
      <c r="AD1069">
        <v>5</v>
      </c>
      <c r="AE1069">
        <v>42</v>
      </c>
      <c r="AF1069">
        <v>264</v>
      </c>
      <c r="AG1069">
        <v>316</v>
      </c>
      <c r="AH1069">
        <v>0</v>
      </c>
      <c r="AI1069">
        <v>0</v>
      </c>
      <c r="AJ1069">
        <v>4</v>
      </c>
      <c r="AK1069">
        <v>4</v>
      </c>
      <c r="AL1069">
        <v>9</v>
      </c>
      <c r="AM1069">
        <v>65</v>
      </c>
      <c r="AN1069">
        <v>5</v>
      </c>
      <c r="AO1069">
        <v>13</v>
      </c>
      <c r="AP1069">
        <v>38.46</v>
      </c>
      <c r="AQ1069">
        <v>1</v>
      </c>
      <c r="AR1069">
        <v>2</v>
      </c>
      <c r="AS1069">
        <v>50</v>
      </c>
      <c r="AT1069">
        <v>28.333333333333332</v>
      </c>
      <c r="AU1069">
        <v>47.22</v>
      </c>
      <c r="AV1069">
        <v>7</v>
      </c>
      <c r="AW1069">
        <v>43.5</v>
      </c>
      <c r="AX1069">
        <v>7</v>
      </c>
      <c r="AY1069">
        <v>44.5</v>
      </c>
      <c r="AZ1069">
        <v>3</v>
      </c>
      <c r="BA1069">
        <v>40</v>
      </c>
      <c r="BB1069" t="str">
        <f t="shared" si="113"/>
        <v>Y</v>
      </c>
      <c r="BC1069" t="str">
        <f t="shared" si="114"/>
        <v>Road</v>
      </c>
      <c r="BD1069">
        <f t="shared" si="115"/>
        <v>52</v>
      </c>
      <c r="BE1069">
        <f t="shared" si="116"/>
        <v>0.8</v>
      </c>
      <c r="BH1069" t="str">
        <f t="shared" si="117"/>
        <v>201711Eddie LacySEA</v>
      </c>
      <c r="BI1069">
        <v>2017</v>
      </c>
      <c r="BJ1069" s="2" t="s">
        <v>1349</v>
      </c>
      <c r="BK1069" t="s">
        <v>1194</v>
      </c>
      <c r="BL1069" t="s">
        <v>76</v>
      </c>
      <c r="BM1069" t="str">
        <f t="shared" si="118"/>
        <v>SEA</v>
      </c>
      <c r="BN1069" t="s">
        <v>109</v>
      </c>
      <c r="BO1069" t="s">
        <v>1335</v>
      </c>
      <c r="BP1069" t="s">
        <v>72</v>
      </c>
      <c r="BQ1069">
        <v>6</v>
      </c>
      <c r="BR1069">
        <v>0.08</v>
      </c>
    </row>
    <row r="1070" spans="1:70" x14ac:dyDescent="0.3">
      <c r="A1070" t="str">
        <f t="shared" si="112"/>
        <v>201711James WhiteNE</v>
      </c>
      <c r="B1070" t="s">
        <v>419</v>
      </c>
      <c r="C1070">
        <v>2017</v>
      </c>
      <c r="D1070">
        <v>11</v>
      </c>
      <c r="E1070" t="s">
        <v>1152</v>
      </c>
      <c r="F1070" t="s">
        <v>69</v>
      </c>
      <c r="G1070" t="s">
        <v>70</v>
      </c>
      <c r="H1070" t="s">
        <v>80</v>
      </c>
      <c r="I1070" t="s">
        <v>122</v>
      </c>
      <c r="J1070" t="s">
        <v>1126</v>
      </c>
      <c r="K1070" t="s">
        <v>1126</v>
      </c>
      <c r="L1070">
        <v>4700</v>
      </c>
      <c r="M1070">
        <v>5100</v>
      </c>
      <c r="N1070" s="1">
        <v>1.3</v>
      </c>
      <c r="O1070" s="1">
        <v>1.3</v>
      </c>
      <c r="P1070">
        <v>33</v>
      </c>
      <c r="Q1070">
        <v>25</v>
      </c>
      <c r="R1070">
        <v>25</v>
      </c>
      <c r="S1070">
        <v>20</v>
      </c>
      <c r="T1070">
        <v>35.089999999999996</v>
      </c>
      <c r="U1070">
        <v>89</v>
      </c>
      <c r="V1070">
        <v>0</v>
      </c>
      <c r="W1070">
        <v>30</v>
      </c>
      <c r="X1070">
        <v>37</v>
      </c>
      <c r="Y1070">
        <v>81.08</v>
      </c>
      <c r="Z1070">
        <v>64.91</v>
      </c>
      <c r="AA1070">
        <v>339</v>
      </c>
      <c r="AB1070">
        <v>3</v>
      </c>
      <c r="AC1070">
        <v>0</v>
      </c>
      <c r="AD1070">
        <v>1</v>
      </c>
      <c r="AE1070">
        <v>8</v>
      </c>
      <c r="AF1070">
        <v>331</v>
      </c>
      <c r="AG1070">
        <v>420</v>
      </c>
      <c r="AH1070">
        <v>1</v>
      </c>
      <c r="AI1070">
        <v>0</v>
      </c>
      <c r="AJ1070">
        <v>0</v>
      </c>
      <c r="AK1070">
        <v>-2</v>
      </c>
      <c r="AL1070">
        <v>2</v>
      </c>
      <c r="AM1070">
        <v>10</v>
      </c>
      <c r="AN1070">
        <v>5</v>
      </c>
      <c r="AO1070">
        <v>10</v>
      </c>
      <c r="AP1070">
        <v>50</v>
      </c>
      <c r="AQ1070">
        <v>0</v>
      </c>
      <c r="AR1070">
        <v>0</v>
      </c>
      <c r="AS1070">
        <v>0</v>
      </c>
      <c r="AT1070">
        <v>27.616666666666667</v>
      </c>
      <c r="AU1070">
        <v>46.03</v>
      </c>
      <c r="AV1070">
        <v>-5</v>
      </c>
      <c r="AW1070">
        <v>50</v>
      </c>
      <c r="AX1070">
        <v>-7</v>
      </c>
      <c r="AY1070">
        <v>55.5</v>
      </c>
      <c r="AZ1070">
        <v>1</v>
      </c>
      <c r="BA1070">
        <v>8</v>
      </c>
      <c r="BB1070" t="str">
        <f t="shared" si="113"/>
        <v>N</v>
      </c>
      <c r="BC1070" t="str">
        <f t="shared" si="114"/>
        <v>Road</v>
      </c>
      <c r="BD1070">
        <f t="shared" si="115"/>
        <v>17</v>
      </c>
      <c r="BE1070">
        <f t="shared" si="116"/>
        <v>0.28000000000000003</v>
      </c>
      <c r="BH1070" t="str">
        <f t="shared" si="117"/>
        <v>201712Latavius MurrayMIN</v>
      </c>
      <c r="BI1070">
        <v>2017</v>
      </c>
      <c r="BJ1070" s="2" t="s">
        <v>1351</v>
      </c>
      <c r="BK1070" t="s">
        <v>1149</v>
      </c>
      <c r="BL1070" t="s">
        <v>95</v>
      </c>
      <c r="BM1070" t="str">
        <f t="shared" si="118"/>
        <v>MIN</v>
      </c>
      <c r="BN1070" t="s">
        <v>92</v>
      </c>
      <c r="BO1070" t="s">
        <v>1337</v>
      </c>
      <c r="BP1070" t="s">
        <v>122</v>
      </c>
      <c r="BQ1070">
        <v>40</v>
      </c>
      <c r="BR1070">
        <v>0.55000000000000004</v>
      </c>
    </row>
    <row r="1071" spans="1:70" x14ac:dyDescent="0.3">
      <c r="A1071" t="str">
        <f t="shared" si="112"/>
        <v>201711Doug MartinTB</v>
      </c>
      <c r="B1071" t="s">
        <v>428</v>
      </c>
      <c r="C1071">
        <v>2017</v>
      </c>
      <c r="D1071">
        <v>11</v>
      </c>
      <c r="E1071" t="s">
        <v>1260</v>
      </c>
      <c r="F1071" t="s">
        <v>153</v>
      </c>
      <c r="G1071" t="s">
        <v>154</v>
      </c>
      <c r="H1071" t="s">
        <v>156</v>
      </c>
      <c r="I1071" t="s">
        <v>122</v>
      </c>
      <c r="J1071" t="s">
        <v>1126</v>
      </c>
      <c r="K1071" t="s">
        <v>1126</v>
      </c>
      <c r="L1071">
        <v>4500</v>
      </c>
      <c r="M1071">
        <v>6100</v>
      </c>
      <c r="N1071" s="1">
        <v>6.4</v>
      </c>
      <c r="O1071" s="1">
        <v>5.4</v>
      </c>
      <c r="P1071">
        <v>30</v>
      </c>
      <c r="Q1071">
        <v>10</v>
      </c>
      <c r="R1071">
        <v>19</v>
      </c>
      <c r="S1071">
        <v>24</v>
      </c>
      <c r="T1071">
        <v>39.340000000000003</v>
      </c>
      <c r="U1071">
        <v>53</v>
      </c>
      <c r="V1071">
        <v>0</v>
      </c>
      <c r="W1071">
        <v>22</v>
      </c>
      <c r="X1071">
        <v>37</v>
      </c>
      <c r="Y1071">
        <v>59.46</v>
      </c>
      <c r="Z1071">
        <v>60.660000000000004</v>
      </c>
      <c r="AA1071">
        <v>275</v>
      </c>
      <c r="AB1071">
        <v>2</v>
      </c>
      <c r="AC1071">
        <v>0</v>
      </c>
      <c r="AD1071">
        <v>1</v>
      </c>
      <c r="AE1071">
        <v>7</v>
      </c>
      <c r="AF1071">
        <v>268</v>
      </c>
      <c r="AG1071">
        <v>321</v>
      </c>
      <c r="AH1071">
        <v>0</v>
      </c>
      <c r="AI1071">
        <v>0</v>
      </c>
      <c r="AJ1071">
        <v>0</v>
      </c>
      <c r="AK1071">
        <v>-5</v>
      </c>
      <c r="AL1071">
        <v>9</v>
      </c>
      <c r="AM1071">
        <v>82</v>
      </c>
      <c r="AN1071">
        <v>3</v>
      </c>
      <c r="AO1071">
        <v>13</v>
      </c>
      <c r="AP1071">
        <v>23.080000000000002</v>
      </c>
      <c r="AQ1071">
        <v>0</v>
      </c>
      <c r="AR1071">
        <v>0</v>
      </c>
      <c r="AS1071">
        <v>0</v>
      </c>
      <c r="AT1071">
        <v>31.816666666666666</v>
      </c>
      <c r="AU1071">
        <v>53.03</v>
      </c>
      <c r="AV1071">
        <v>1.5</v>
      </c>
      <c r="AW1071">
        <v>40.5</v>
      </c>
      <c r="AX1071">
        <v>-1.5</v>
      </c>
      <c r="AY1071">
        <v>44</v>
      </c>
      <c r="AZ1071">
        <v>1</v>
      </c>
      <c r="BA1071">
        <v>20</v>
      </c>
      <c r="BB1071" t="str">
        <f t="shared" si="113"/>
        <v>Y</v>
      </c>
      <c r="BC1071" t="str">
        <f t="shared" si="114"/>
        <v>Road</v>
      </c>
      <c r="BD1071">
        <f t="shared" si="115"/>
        <v>37</v>
      </c>
      <c r="BE1071">
        <f t="shared" si="116"/>
        <v>0.56000000000000005</v>
      </c>
      <c r="BH1071" t="str">
        <f t="shared" si="117"/>
        <v>201712Jerick McKinnonMIN</v>
      </c>
      <c r="BI1071">
        <v>2017</v>
      </c>
      <c r="BJ1071" s="2" t="s">
        <v>1351</v>
      </c>
      <c r="BK1071" t="s">
        <v>1162</v>
      </c>
      <c r="BL1071" t="s">
        <v>95</v>
      </c>
      <c r="BM1071" t="str">
        <f t="shared" si="118"/>
        <v>MIN</v>
      </c>
      <c r="BN1071" t="s">
        <v>92</v>
      </c>
      <c r="BO1071" t="s">
        <v>1335</v>
      </c>
      <c r="BP1071" t="s">
        <v>122</v>
      </c>
      <c r="BQ1071">
        <v>33</v>
      </c>
      <c r="BR1071">
        <v>0.45</v>
      </c>
    </row>
    <row r="1072" spans="1:70" x14ac:dyDescent="0.3">
      <c r="A1072" t="str">
        <f t="shared" si="112"/>
        <v>201711Chris IvoryJAX</v>
      </c>
      <c r="B1072" t="s">
        <v>429</v>
      </c>
      <c r="C1072">
        <v>2017</v>
      </c>
      <c r="D1072">
        <v>11</v>
      </c>
      <c r="E1072" t="s">
        <v>1215</v>
      </c>
      <c r="F1072" t="s">
        <v>116</v>
      </c>
      <c r="G1072" t="s">
        <v>142</v>
      </c>
      <c r="H1072" t="s">
        <v>118</v>
      </c>
      <c r="I1072" t="s">
        <v>122</v>
      </c>
      <c r="J1072" t="s">
        <v>1126</v>
      </c>
      <c r="K1072" t="s">
        <v>1126</v>
      </c>
      <c r="L1072">
        <v>4500</v>
      </c>
      <c r="M1072">
        <v>5100</v>
      </c>
      <c r="N1072" s="1">
        <v>0.6</v>
      </c>
      <c r="O1072" s="1">
        <v>0.6</v>
      </c>
      <c r="P1072">
        <v>19</v>
      </c>
      <c r="Q1072">
        <v>12</v>
      </c>
      <c r="R1072">
        <v>15</v>
      </c>
      <c r="S1072">
        <v>44</v>
      </c>
      <c r="T1072">
        <v>59.46</v>
      </c>
      <c r="U1072">
        <v>139</v>
      </c>
      <c r="V1072">
        <v>0</v>
      </c>
      <c r="W1072">
        <v>17</v>
      </c>
      <c r="X1072">
        <v>30</v>
      </c>
      <c r="Y1072">
        <v>56.67</v>
      </c>
      <c r="Z1072">
        <v>40.54</v>
      </c>
      <c r="AA1072">
        <v>154</v>
      </c>
      <c r="AB1072">
        <v>1</v>
      </c>
      <c r="AC1072">
        <v>0</v>
      </c>
      <c r="AD1072">
        <v>2</v>
      </c>
      <c r="AE1072">
        <v>9</v>
      </c>
      <c r="AF1072">
        <v>145</v>
      </c>
      <c r="AG1072">
        <v>284</v>
      </c>
      <c r="AH1072">
        <v>5</v>
      </c>
      <c r="AI1072">
        <v>1</v>
      </c>
      <c r="AJ1072">
        <v>1</v>
      </c>
      <c r="AK1072">
        <v>-4</v>
      </c>
      <c r="AL1072">
        <v>6</v>
      </c>
      <c r="AM1072">
        <v>40</v>
      </c>
      <c r="AN1072">
        <v>6</v>
      </c>
      <c r="AO1072">
        <v>20</v>
      </c>
      <c r="AP1072">
        <v>30</v>
      </c>
      <c r="AQ1072">
        <v>1</v>
      </c>
      <c r="AR1072">
        <v>1</v>
      </c>
      <c r="AS1072">
        <v>100</v>
      </c>
      <c r="AT1072">
        <v>36.916666666666664</v>
      </c>
      <c r="AU1072">
        <v>61.529999999999994</v>
      </c>
      <c r="AV1072">
        <v>-8.5</v>
      </c>
      <c r="AW1072">
        <v>38</v>
      </c>
      <c r="AX1072">
        <v>-7</v>
      </c>
      <c r="AY1072">
        <v>37</v>
      </c>
      <c r="AZ1072">
        <v>5</v>
      </c>
      <c r="BA1072">
        <v>7</v>
      </c>
      <c r="BB1072" t="str">
        <f t="shared" si="113"/>
        <v>N</v>
      </c>
      <c r="BC1072" t="str">
        <f t="shared" si="114"/>
        <v>Road</v>
      </c>
      <c r="BD1072">
        <f t="shared" si="115"/>
        <v>6</v>
      </c>
      <c r="BE1072">
        <f t="shared" si="116"/>
        <v>0.08</v>
      </c>
      <c r="BH1072" t="str">
        <f t="shared" si="117"/>
        <v>201712C.J. HamMIN</v>
      </c>
      <c r="BI1072">
        <v>2017</v>
      </c>
      <c r="BJ1072" s="2" t="s">
        <v>1351</v>
      </c>
      <c r="BK1072" t="s">
        <v>1243</v>
      </c>
      <c r="BL1072" t="s">
        <v>95</v>
      </c>
      <c r="BM1072" t="str">
        <f t="shared" si="118"/>
        <v>MIN</v>
      </c>
      <c r="BN1072" t="s">
        <v>92</v>
      </c>
      <c r="BO1072" t="s">
        <v>1335</v>
      </c>
      <c r="BP1072" t="s">
        <v>122</v>
      </c>
      <c r="BQ1072">
        <v>15</v>
      </c>
      <c r="BR1072">
        <v>0.21</v>
      </c>
    </row>
    <row r="1073" spans="1:70" x14ac:dyDescent="0.3">
      <c r="A1073" t="str">
        <f t="shared" si="112"/>
        <v>201711Javorius AllenBAL</v>
      </c>
      <c r="B1073" t="s">
        <v>430</v>
      </c>
      <c r="C1073">
        <v>2017</v>
      </c>
      <c r="D1073">
        <v>11</v>
      </c>
      <c r="E1073" t="s">
        <v>1221</v>
      </c>
      <c r="F1073" t="s">
        <v>100</v>
      </c>
      <c r="G1073" t="s">
        <v>137</v>
      </c>
      <c r="H1073" t="s">
        <v>74</v>
      </c>
      <c r="I1073" t="s">
        <v>122</v>
      </c>
      <c r="J1073" t="s">
        <v>1126</v>
      </c>
      <c r="K1073" t="s">
        <v>1126</v>
      </c>
      <c r="L1073">
        <v>4400</v>
      </c>
      <c r="M1073">
        <v>5800</v>
      </c>
      <c r="N1073" s="1">
        <v>2.7</v>
      </c>
      <c r="O1073" s="1">
        <v>2.2000000000000002</v>
      </c>
      <c r="P1073">
        <v>23</v>
      </c>
      <c r="Q1073">
        <v>23</v>
      </c>
      <c r="R1073">
        <v>14</v>
      </c>
      <c r="S1073">
        <v>26</v>
      </c>
      <c r="T1073">
        <v>48.15</v>
      </c>
      <c r="U1073">
        <v>58</v>
      </c>
      <c r="V1073">
        <v>1</v>
      </c>
      <c r="W1073">
        <v>22</v>
      </c>
      <c r="X1073">
        <v>28</v>
      </c>
      <c r="Y1073">
        <v>78.569999999999993</v>
      </c>
      <c r="Z1073">
        <v>51.849999999999994</v>
      </c>
      <c r="AA1073">
        <v>183</v>
      </c>
      <c r="AB1073">
        <v>1</v>
      </c>
      <c r="AC1073">
        <v>1</v>
      </c>
      <c r="AD1073">
        <v>3</v>
      </c>
      <c r="AE1073">
        <v>22</v>
      </c>
      <c r="AF1073">
        <v>161</v>
      </c>
      <c r="AG1073">
        <v>219</v>
      </c>
      <c r="AH1073">
        <v>1</v>
      </c>
      <c r="AI1073">
        <v>0</v>
      </c>
      <c r="AJ1073">
        <v>1</v>
      </c>
      <c r="AK1073">
        <v>-4</v>
      </c>
      <c r="AL1073">
        <v>3</v>
      </c>
      <c r="AM1073">
        <v>30</v>
      </c>
      <c r="AN1073">
        <v>3</v>
      </c>
      <c r="AO1073">
        <v>14</v>
      </c>
      <c r="AP1073">
        <v>21.43</v>
      </c>
      <c r="AQ1073">
        <v>1</v>
      </c>
      <c r="AR1073">
        <v>1</v>
      </c>
      <c r="AS1073">
        <v>100</v>
      </c>
      <c r="AT1073">
        <v>30.05</v>
      </c>
      <c r="AU1073">
        <v>50.080000000000005</v>
      </c>
      <c r="AV1073">
        <v>-2.5</v>
      </c>
      <c r="AW1073">
        <v>38</v>
      </c>
      <c r="AX1073">
        <v>-2.5</v>
      </c>
      <c r="AY1073">
        <v>38.5</v>
      </c>
      <c r="AZ1073">
        <v>6</v>
      </c>
      <c r="BA1073">
        <v>0</v>
      </c>
      <c r="BB1073" t="str">
        <f t="shared" si="113"/>
        <v>N</v>
      </c>
      <c r="BC1073" t="str">
        <f t="shared" si="114"/>
        <v>Road</v>
      </c>
      <c r="BD1073">
        <f t="shared" si="115"/>
        <v>10</v>
      </c>
      <c r="BE1073">
        <f t="shared" si="116"/>
        <v>0.17</v>
      </c>
      <c r="BH1073" t="str">
        <f t="shared" si="117"/>
        <v>201712Theo RiddickDET</v>
      </c>
      <c r="BI1073">
        <v>2017</v>
      </c>
      <c r="BJ1073" s="2" t="s">
        <v>1351</v>
      </c>
      <c r="BK1073" t="s">
        <v>1138</v>
      </c>
      <c r="BL1073" t="s">
        <v>92</v>
      </c>
      <c r="BM1073" t="str">
        <f t="shared" si="118"/>
        <v>DET</v>
      </c>
      <c r="BN1073" t="s">
        <v>95</v>
      </c>
      <c r="BO1073" t="s">
        <v>1335</v>
      </c>
      <c r="BP1073" t="s">
        <v>72</v>
      </c>
      <c r="BQ1073">
        <v>26</v>
      </c>
      <c r="BR1073">
        <v>0.44</v>
      </c>
    </row>
    <row r="1074" spans="1:70" x14ac:dyDescent="0.3">
      <c r="A1074" t="str">
        <f t="shared" si="112"/>
        <v>201711Danny WoodheadBAL</v>
      </c>
      <c r="B1074" t="s">
        <v>430</v>
      </c>
      <c r="C1074">
        <v>2017</v>
      </c>
      <c r="D1074">
        <v>11</v>
      </c>
      <c r="E1074" t="s">
        <v>1193</v>
      </c>
      <c r="F1074" t="s">
        <v>100</v>
      </c>
      <c r="G1074" t="s">
        <v>137</v>
      </c>
      <c r="H1074" t="s">
        <v>74</v>
      </c>
      <c r="I1074" t="s">
        <v>122</v>
      </c>
      <c r="J1074" t="s">
        <v>1126</v>
      </c>
      <c r="K1074" t="s">
        <v>1126</v>
      </c>
      <c r="L1074">
        <v>4400</v>
      </c>
      <c r="M1074">
        <v>5300</v>
      </c>
      <c r="N1074" s="1">
        <v>7.3</v>
      </c>
      <c r="O1074" s="1">
        <v>4.8</v>
      </c>
      <c r="P1074">
        <v>23</v>
      </c>
      <c r="Q1074">
        <v>23</v>
      </c>
      <c r="R1074">
        <v>14</v>
      </c>
      <c r="S1074">
        <v>26</v>
      </c>
      <c r="T1074">
        <v>48.15</v>
      </c>
      <c r="U1074">
        <v>58</v>
      </c>
      <c r="V1074">
        <v>1</v>
      </c>
      <c r="W1074">
        <v>22</v>
      </c>
      <c r="X1074">
        <v>28</v>
      </c>
      <c r="Y1074">
        <v>78.569999999999993</v>
      </c>
      <c r="Z1074">
        <v>51.849999999999994</v>
      </c>
      <c r="AA1074">
        <v>183</v>
      </c>
      <c r="AB1074">
        <v>1</v>
      </c>
      <c r="AC1074">
        <v>1</v>
      </c>
      <c r="AD1074">
        <v>3</v>
      </c>
      <c r="AE1074">
        <v>22</v>
      </c>
      <c r="AF1074">
        <v>161</v>
      </c>
      <c r="AG1074">
        <v>219</v>
      </c>
      <c r="AH1074">
        <v>1</v>
      </c>
      <c r="AI1074">
        <v>0</v>
      </c>
      <c r="AJ1074">
        <v>1</v>
      </c>
      <c r="AK1074">
        <v>-4</v>
      </c>
      <c r="AL1074">
        <v>3</v>
      </c>
      <c r="AM1074">
        <v>30</v>
      </c>
      <c r="AN1074">
        <v>3</v>
      </c>
      <c r="AO1074">
        <v>14</v>
      </c>
      <c r="AP1074">
        <v>21.43</v>
      </c>
      <c r="AQ1074">
        <v>1</v>
      </c>
      <c r="AR1074">
        <v>1</v>
      </c>
      <c r="AS1074">
        <v>100</v>
      </c>
      <c r="AT1074">
        <v>30.05</v>
      </c>
      <c r="AU1074">
        <v>50.080000000000005</v>
      </c>
      <c r="AV1074">
        <v>-2.5</v>
      </c>
      <c r="AW1074">
        <v>38</v>
      </c>
      <c r="AX1074">
        <v>-2.5</v>
      </c>
      <c r="AY1074">
        <v>38.5</v>
      </c>
      <c r="AZ1074">
        <v>6</v>
      </c>
      <c r="BA1074">
        <v>0</v>
      </c>
      <c r="BB1074" t="str">
        <f t="shared" si="113"/>
        <v>N</v>
      </c>
      <c r="BC1074" t="str">
        <f t="shared" si="114"/>
        <v>Road</v>
      </c>
      <c r="BD1074">
        <f t="shared" si="115"/>
        <v>13</v>
      </c>
      <c r="BE1074">
        <f t="shared" si="116"/>
        <v>0.22</v>
      </c>
      <c r="BH1074" t="str">
        <f t="shared" si="117"/>
        <v>201712Ameer AbdullahDET</v>
      </c>
      <c r="BI1074">
        <v>2017</v>
      </c>
      <c r="BJ1074" s="2" t="s">
        <v>1351</v>
      </c>
      <c r="BK1074" t="s">
        <v>1146</v>
      </c>
      <c r="BL1074" t="s">
        <v>92</v>
      </c>
      <c r="BM1074" t="str">
        <f t="shared" si="118"/>
        <v>DET</v>
      </c>
      <c r="BN1074" t="s">
        <v>95</v>
      </c>
      <c r="BO1074" t="s">
        <v>1337</v>
      </c>
      <c r="BP1074" t="s">
        <v>72</v>
      </c>
      <c r="BQ1074">
        <v>29</v>
      </c>
      <c r="BR1074">
        <v>0.49</v>
      </c>
    </row>
    <row r="1075" spans="1:70" x14ac:dyDescent="0.3">
      <c r="A1075" t="str">
        <f t="shared" si="112"/>
        <v>201711Charcandrick WestKC</v>
      </c>
      <c r="B1075" t="s">
        <v>421</v>
      </c>
      <c r="C1075">
        <v>2017</v>
      </c>
      <c r="D1075">
        <v>11</v>
      </c>
      <c r="E1075" t="s">
        <v>1207</v>
      </c>
      <c r="F1075" t="s">
        <v>71</v>
      </c>
      <c r="G1075" t="s">
        <v>139</v>
      </c>
      <c r="H1075" t="s">
        <v>86</v>
      </c>
      <c r="I1075" t="s">
        <v>122</v>
      </c>
      <c r="J1075" t="s">
        <v>1126</v>
      </c>
      <c r="K1075" t="s">
        <v>1126</v>
      </c>
      <c r="L1075">
        <v>4400</v>
      </c>
      <c r="M1075">
        <v>4900</v>
      </c>
      <c r="N1075" s="1">
        <v>6.4</v>
      </c>
      <c r="O1075" s="1">
        <v>4.4000000000000004</v>
      </c>
      <c r="P1075">
        <v>9</v>
      </c>
      <c r="Q1075">
        <v>-3</v>
      </c>
      <c r="R1075">
        <v>22</v>
      </c>
      <c r="S1075">
        <v>29</v>
      </c>
      <c r="T1075">
        <v>41.43</v>
      </c>
      <c r="U1075">
        <v>134</v>
      </c>
      <c r="V1075">
        <v>0</v>
      </c>
      <c r="W1075">
        <v>27</v>
      </c>
      <c r="X1075">
        <v>41</v>
      </c>
      <c r="Y1075">
        <v>65.849999999999994</v>
      </c>
      <c r="Z1075">
        <v>58.57</v>
      </c>
      <c r="AA1075">
        <v>230</v>
      </c>
      <c r="AB1075">
        <v>0</v>
      </c>
      <c r="AC1075">
        <v>3</v>
      </c>
      <c r="AD1075">
        <v>1</v>
      </c>
      <c r="AE1075">
        <v>1</v>
      </c>
      <c r="AF1075">
        <v>229</v>
      </c>
      <c r="AG1075">
        <v>363</v>
      </c>
      <c r="AH1075">
        <v>1</v>
      </c>
      <c r="AI1075">
        <v>0</v>
      </c>
      <c r="AJ1075">
        <v>3</v>
      </c>
      <c r="AK1075">
        <v>2</v>
      </c>
      <c r="AL1075">
        <v>9</v>
      </c>
      <c r="AM1075">
        <v>87</v>
      </c>
      <c r="AN1075">
        <v>3</v>
      </c>
      <c r="AO1075">
        <v>11</v>
      </c>
      <c r="AP1075">
        <v>27.27</v>
      </c>
      <c r="AQ1075">
        <v>1</v>
      </c>
      <c r="AR1075">
        <v>1</v>
      </c>
      <c r="AS1075">
        <v>100</v>
      </c>
      <c r="AT1075">
        <v>37.266666666666666</v>
      </c>
      <c r="AU1075">
        <v>54.72</v>
      </c>
      <c r="AV1075">
        <v>-11</v>
      </c>
      <c r="AW1075">
        <v>44</v>
      </c>
      <c r="AX1075">
        <v>-10</v>
      </c>
      <c r="AY1075">
        <v>44.5</v>
      </c>
      <c r="AZ1075">
        <v>0</v>
      </c>
      <c r="BA1075">
        <v>12</v>
      </c>
      <c r="BB1075" t="str">
        <f t="shared" si="113"/>
        <v>N</v>
      </c>
      <c r="BC1075" t="str">
        <f t="shared" si="114"/>
        <v>Road</v>
      </c>
      <c r="BD1075">
        <f t="shared" si="115"/>
        <v>20</v>
      </c>
      <c r="BE1075">
        <f t="shared" si="116"/>
        <v>0.27</v>
      </c>
      <c r="BH1075" t="str">
        <f t="shared" si="117"/>
        <v>201712Zach ZennerDET</v>
      </c>
      <c r="BI1075">
        <v>2017</v>
      </c>
      <c r="BJ1075" s="2" t="s">
        <v>1351</v>
      </c>
      <c r="BK1075" t="s">
        <v>1246</v>
      </c>
      <c r="BL1075" t="s">
        <v>92</v>
      </c>
      <c r="BM1075" t="str">
        <f t="shared" si="118"/>
        <v>DET</v>
      </c>
      <c r="BN1075" t="s">
        <v>95</v>
      </c>
      <c r="BO1075" t="s">
        <v>1335</v>
      </c>
      <c r="BP1075" t="s">
        <v>72</v>
      </c>
      <c r="BQ1075">
        <v>6</v>
      </c>
      <c r="BR1075">
        <v>0.1</v>
      </c>
    </row>
    <row r="1076" spans="1:70" x14ac:dyDescent="0.3">
      <c r="A1076" t="str">
        <f t="shared" si="112"/>
        <v>201711Ameer AbdullahDET</v>
      </c>
      <c r="B1076" t="s">
        <v>422</v>
      </c>
      <c r="C1076">
        <v>2017</v>
      </c>
      <c r="D1076">
        <v>11</v>
      </c>
      <c r="E1076" t="s">
        <v>1146</v>
      </c>
      <c r="F1076" t="s">
        <v>92</v>
      </c>
      <c r="G1076" t="s">
        <v>4</v>
      </c>
      <c r="H1076" t="s">
        <v>108</v>
      </c>
      <c r="I1076" t="s">
        <v>122</v>
      </c>
      <c r="J1076" t="s">
        <v>1126</v>
      </c>
      <c r="K1076" t="s">
        <v>1126</v>
      </c>
      <c r="L1076">
        <v>4200</v>
      </c>
      <c r="M1076">
        <v>6200</v>
      </c>
      <c r="N1076" s="1">
        <v>11.5</v>
      </c>
      <c r="O1076" s="1">
        <v>10.5</v>
      </c>
      <c r="P1076">
        <v>27</v>
      </c>
      <c r="Q1076">
        <v>3</v>
      </c>
      <c r="R1076">
        <v>20</v>
      </c>
      <c r="S1076">
        <v>24</v>
      </c>
      <c r="T1076">
        <v>43.64</v>
      </c>
      <c r="U1076">
        <v>65</v>
      </c>
      <c r="V1076">
        <v>0</v>
      </c>
      <c r="W1076">
        <v>21</v>
      </c>
      <c r="X1076">
        <v>31</v>
      </c>
      <c r="Y1076">
        <v>67.739999999999995</v>
      </c>
      <c r="Z1076">
        <v>56.36</v>
      </c>
      <c r="AA1076">
        <v>299</v>
      </c>
      <c r="AB1076">
        <v>2</v>
      </c>
      <c r="AC1076">
        <v>0</v>
      </c>
      <c r="AD1076">
        <v>3</v>
      </c>
      <c r="AE1076">
        <v>12</v>
      </c>
      <c r="AF1076">
        <v>287</v>
      </c>
      <c r="AG1076">
        <v>352</v>
      </c>
      <c r="AH1076">
        <v>2</v>
      </c>
      <c r="AI1076">
        <v>1</v>
      </c>
      <c r="AJ1076">
        <v>1</v>
      </c>
      <c r="AK1076">
        <v>0</v>
      </c>
      <c r="AL1076">
        <v>6</v>
      </c>
      <c r="AM1076">
        <v>49</v>
      </c>
      <c r="AN1076">
        <v>3</v>
      </c>
      <c r="AO1076">
        <v>10</v>
      </c>
      <c r="AP1076">
        <v>30</v>
      </c>
      <c r="AQ1076">
        <v>0</v>
      </c>
      <c r="AR1076">
        <v>0</v>
      </c>
      <c r="AS1076">
        <v>0</v>
      </c>
      <c r="AT1076">
        <v>30.6</v>
      </c>
      <c r="AU1076">
        <v>51</v>
      </c>
      <c r="AV1076">
        <v>-3</v>
      </c>
      <c r="AW1076">
        <v>44</v>
      </c>
      <c r="AX1076">
        <v>-3</v>
      </c>
      <c r="AY1076">
        <v>40.5</v>
      </c>
      <c r="AZ1076">
        <v>1</v>
      </c>
      <c r="BA1076">
        <v>24</v>
      </c>
      <c r="BB1076" t="str">
        <f t="shared" si="113"/>
        <v>Y</v>
      </c>
      <c r="BC1076" t="str">
        <f t="shared" si="114"/>
        <v>Road</v>
      </c>
      <c r="BD1076">
        <f t="shared" si="115"/>
        <v>29</v>
      </c>
      <c r="BE1076">
        <f t="shared" si="116"/>
        <v>0.46</v>
      </c>
      <c r="BH1076" t="str">
        <f t="shared" si="117"/>
        <v>201712Melvin GordonLAC</v>
      </c>
      <c r="BI1076">
        <v>2017</v>
      </c>
      <c r="BJ1076" s="2" t="s">
        <v>1351</v>
      </c>
      <c r="BK1076" t="s">
        <v>1187</v>
      </c>
      <c r="BL1076" t="s">
        <v>106</v>
      </c>
      <c r="BM1076" t="str">
        <f t="shared" si="118"/>
        <v>LAC</v>
      </c>
      <c r="BN1076" t="s">
        <v>85</v>
      </c>
      <c r="BO1076" t="s">
        <v>1337</v>
      </c>
      <c r="BP1076" t="s">
        <v>122</v>
      </c>
      <c r="BQ1076">
        <v>42</v>
      </c>
      <c r="BR1076">
        <v>0.62</v>
      </c>
    </row>
    <row r="1077" spans="1:70" x14ac:dyDescent="0.3">
      <c r="A1077" t="str">
        <f t="shared" si="112"/>
        <v>201711Dion LewisNE</v>
      </c>
      <c r="B1077" t="s">
        <v>419</v>
      </c>
      <c r="C1077">
        <v>2017</v>
      </c>
      <c r="D1077">
        <v>11</v>
      </c>
      <c r="E1077" t="s">
        <v>1156</v>
      </c>
      <c r="F1077" t="s">
        <v>69</v>
      </c>
      <c r="G1077" t="s">
        <v>70</v>
      </c>
      <c r="H1077" t="s">
        <v>80</v>
      </c>
      <c r="I1077" t="s">
        <v>122</v>
      </c>
      <c r="J1077" t="s">
        <v>1126</v>
      </c>
      <c r="K1077" t="s">
        <v>1126</v>
      </c>
      <c r="L1077">
        <v>4200</v>
      </c>
      <c r="M1077">
        <v>5700</v>
      </c>
      <c r="N1077" s="1">
        <v>18.8</v>
      </c>
      <c r="O1077" s="1">
        <v>16.8</v>
      </c>
      <c r="P1077">
        <v>33</v>
      </c>
      <c r="Q1077">
        <v>25</v>
      </c>
      <c r="R1077">
        <v>25</v>
      </c>
      <c r="S1077">
        <v>20</v>
      </c>
      <c r="T1077">
        <v>35.089999999999996</v>
      </c>
      <c r="U1077">
        <v>89</v>
      </c>
      <c r="V1077">
        <v>0</v>
      </c>
      <c r="W1077">
        <v>30</v>
      </c>
      <c r="X1077">
        <v>37</v>
      </c>
      <c r="Y1077">
        <v>81.08</v>
      </c>
      <c r="Z1077">
        <v>64.91</v>
      </c>
      <c r="AA1077">
        <v>339</v>
      </c>
      <c r="AB1077">
        <v>3</v>
      </c>
      <c r="AC1077">
        <v>0</v>
      </c>
      <c r="AD1077">
        <v>1</v>
      </c>
      <c r="AE1077">
        <v>8</v>
      </c>
      <c r="AF1077">
        <v>331</v>
      </c>
      <c r="AG1077">
        <v>420</v>
      </c>
      <c r="AH1077">
        <v>1</v>
      </c>
      <c r="AI1077">
        <v>0</v>
      </c>
      <c r="AJ1077">
        <v>0</v>
      </c>
      <c r="AK1077">
        <v>-2</v>
      </c>
      <c r="AL1077">
        <v>2</v>
      </c>
      <c r="AM1077">
        <v>10</v>
      </c>
      <c r="AN1077">
        <v>5</v>
      </c>
      <c r="AO1077">
        <v>10</v>
      </c>
      <c r="AP1077">
        <v>50</v>
      </c>
      <c r="AQ1077">
        <v>0</v>
      </c>
      <c r="AR1077">
        <v>0</v>
      </c>
      <c r="AS1077">
        <v>0</v>
      </c>
      <c r="AT1077">
        <v>27.616666666666667</v>
      </c>
      <c r="AU1077">
        <v>46.03</v>
      </c>
      <c r="AV1077">
        <v>-5</v>
      </c>
      <c r="AW1077">
        <v>50</v>
      </c>
      <c r="AX1077">
        <v>-7</v>
      </c>
      <c r="AY1077">
        <v>55.5</v>
      </c>
      <c r="AZ1077">
        <v>1</v>
      </c>
      <c r="BA1077">
        <v>8</v>
      </c>
      <c r="BB1077" t="str">
        <f t="shared" si="113"/>
        <v>Y</v>
      </c>
      <c r="BC1077" t="str">
        <f t="shared" si="114"/>
        <v>Road</v>
      </c>
      <c r="BD1077">
        <f t="shared" si="115"/>
        <v>26</v>
      </c>
      <c r="BE1077">
        <f t="shared" si="116"/>
        <v>0.43</v>
      </c>
      <c r="BH1077" t="str">
        <f t="shared" si="117"/>
        <v>201712Austin EkelerLAC</v>
      </c>
      <c r="BI1077">
        <v>2017</v>
      </c>
      <c r="BJ1077" s="2" t="s">
        <v>1351</v>
      </c>
      <c r="BK1077" t="s">
        <v>1231</v>
      </c>
      <c r="BL1077" t="s">
        <v>106</v>
      </c>
      <c r="BM1077" t="str">
        <f t="shared" si="118"/>
        <v>LAC</v>
      </c>
      <c r="BN1077" t="s">
        <v>85</v>
      </c>
      <c r="BO1077" t="s">
        <v>1335</v>
      </c>
      <c r="BP1077" t="s">
        <v>122</v>
      </c>
      <c r="BQ1077">
        <v>27</v>
      </c>
      <c r="BR1077">
        <v>0.4</v>
      </c>
    </row>
    <row r="1078" spans="1:70" x14ac:dyDescent="0.3">
      <c r="A1078" t="str">
        <f t="shared" si="112"/>
        <v>201711Theo RiddickDET</v>
      </c>
      <c r="B1078" t="s">
        <v>422</v>
      </c>
      <c r="C1078">
        <v>2017</v>
      </c>
      <c r="D1078">
        <v>11</v>
      </c>
      <c r="E1078" t="s">
        <v>1138</v>
      </c>
      <c r="F1078" t="s">
        <v>92</v>
      </c>
      <c r="G1078" t="s">
        <v>4</v>
      </c>
      <c r="H1078" t="s">
        <v>108</v>
      </c>
      <c r="I1078" t="s">
        <v>122</v>
      </c>
      <c r="J1078" t="s">
        <v>1126</v>
      </c>
      <c r="K1078" t="s">
        <v>1126</v>
      </c>
      <c r="L1078">
        <v>4100</v>
      </c>
      <c r="M1078">
        <v>5400</v>
      </c>
      <c r="N1078" s="1">
        <v>4.9000000000000004</v>
      </c>
      <c r="O1078" s="1">
        <v>4.4000000000000004</v>
      </c>
      <c r="P1078">
        <v>27</v>
      </c>
      <c r="Q1078">
        <v>3</v>
      </c>
      <c r="R1078">
        <v>20</v>
      </c>
      <c r="S1078">
        <v>24</v>
      </c>
      <c r="T1078">
        <v>43.64</v>
      </c>
      <c r="U1078">
        <v>65</v>
      </c>
      <c r="V1078">
        <v>0</v>
      </c>
      <c r="W1078">
        <v>21</v>
      </c>
      <c r="X1078">
        <v>31</v>
      </c>
      <c r="Y1078">
        <v>67.739999999999995</v>
      </c>
      <c r="Z1078">
        <v>56.36</v>
      </c>
      <c r="AA1078">
        <v>299</v>
      </c>
      <c r="AB1078">
        <v>2</v>
      </c>
      <c r="AC1078">
        <v>0</v>
      </c>
      <c r="AD1078">
        <v>3</v>
      </c>
      <c r="AE1078">
        <v>12</v>
      </c>
      <c r="AF1078">
        <v>287</v>
      </c>
      <c r="AG1078">
        <v>352</v>
      </c>
      <c r="AH1078">
        <v>2</v>
      </c>
      <c r="AI1078">
        <v>1</v>
      </c>
      <c r="AJ1078">
        <v>1</v>
      </c>
      <c r="AK1078">
        <v>0</v>
      </c>
      <c r="AL1078">
        <v>6</v>
      </c>
      <c r="AM1078">
        <v>49</v>
      </c>
      <c r="AN1078">
        <v>3</v>
      </c>
      <c r="AO1078">
        <v>10</v>
      </c>
      <c r="AP1078">
        <v>30</v>
      </c>
      <c r="AQ1078">
        <v>0</v>
      </c>
      <c r="AR1078">
        <v>0</v>
      </c>
      <c r="AS1078">
        <v>0</v>
      </c>
      <c r="AT1078">
        <v>30.6</v>
      </c>
      <c r="AU1078">
        <v>51</v>
      </c>
      <c r="AV1078">
        <v>-3</v>
      </c>
      <c r="AW1078">
        <v>44</v>
      </c>
      <c r="AX1078">
        <v>-3</v>
      </c>
      <c r="AY1078">
        <v>40.5</v>
      </c>
      <c r="AZ1078">
        <v>1</v>
      </c>
      <c r="BA1078">
        <v>24</v>
      </c>
      <c r="BB1078" t="str">
        <f t="shared" si="113"/>
        <v>N</v>
      </c>
      <c r="BC1078" t="str">
        <f t="shared" si="114"/>
        <v>Road</v>
      </c>
      <c r="BD1078">
        <f t="shared" si="115"/>
        <v>30</v>
      </c>
      <c r="BE1078">
        <f t="shared" si="116"/>
        <v>0.48</v>
      </c>
      <c r="BH1078" t="str">
        <f t="shared" si="117"/>
        <v>201712Andre WilliamsLAC</v>
      </c>
      <c r="BI1078">
        <v>2017</v>
      </c>
      <c r="BJ1078" s="2" t="s">
        <v>1351</v>
      </c>
      <c r="BK1078" t="s">
        <v>1262</v>
      </c>
      <c r="BL1078" t="s">
        <v>106</v>
      </c>
      <c r="BM1078" t="str">
        <f t="shared" si="118"/>
        <v>LAC</v>
      </c>
      <c r="BN1078" t="s">
        <v>85</v>
      </c>
      <c r="BO1078" t="s">
        <v>1335</v>
      </c>
      <c r="BP1078" t="s">
        <v>122</v>
      </c>
      <c r="BQ1078" t="s">
        <v>1366</v>
      </c>
      <c r="BR1078" t="s">
        <v>1366</v>
      </c>
    </row>
    <row r="1079" spans="1:70" x14ac:dyDescent="0.3">
      <c r="A1079" t="str">
        <f t="shared" si="112"/>
        <v>201711Joe MixonCIN</v>
      </c>
      <c r="B1079" t="s">
        <v>432</v>
      </c>
      <c r="C1079">
        <v>2017</v>
      </c>
      <c r="D1079">
        <v>11</v>
      </c>
      <c r="E1079" t="s">
        <v>1133</v>
      </c>
      <c r="F1079" t="s">
        <v>98</v>
      </c>
      <c r="G1079" t="s">
        <v>99</v>
      </c>
      <c r="H1079" t="s">
        <v>105</v>
      </c>
      <c r="I1079" t="s">
        <v>122</v>
      </c>
      <c r="J1079" t="s">
        <v>1126</v>
      </c>
      <c r="K1079" t="s">
        <v>1126</v>
      </c>
      <c r="L1079">
        <v>4000</v>
      </c>
      <c r="M1079">
        <v>5900</v>
      </c>
      <c r="N1079" s="1">
        <v>6.9</v>
      </c>
      <c r="O1079" s="1">
        <v>5.9</v>
      </c>
      <c r="P1079">
        <v>20</v>
      </c>
      <c r="Q1079">
        <v>3</v>
      </c>
      <c r="R1079">
        <v>12</v>
      </c>
      <c r="S1079">
        <v>26</v>
      </c>
      <c r="T1079">
        <v>50.980000000000004</v>
      </c>
      <c r="U1079">
        <v>49</v>
      </c>
      <c r="V1079">
        <v>0</v>
      </c>
      <c r="W1079">
        <v>15</v>
      </c>
      <c r="X1079">
        <v>25</v>
      </c>
      <c r="Y1079">
        <v>60</v>
      </c>
      <c r="Z1079">
        <v>49.02</v>
      </c>
      <c r="AA1079">
        <v>154</v>
      </c>
      <c r="AB1079">
        <v>3</v>
      </c>
      <c r="AC1079">
        <v>0</v>
      </c>
      <c r="AD1079">
        <v>2</v>
      </c>
      <c r="AE1079">
        <v>13</v>
      </c>
      <c r="AF1079">
        <v>141</v>
      </c>
      <c r="AG1079">
        <v>190</v>
      </c>
      <c r="AH1079">
        <v>2</v>
      </c>
      <c r="AI1079">
        <v>0</v>
      </c>
      <c r="AJ1079">
        <v>0</v>
      </c>
      <c r="AK1079">
        <v>-2</v>
      </c>
      <c r="AL1079">
        <v>3</v>
      </c>
      <c r="AM1079">
        <v>14</v>
      </c>
      <c r="AN1079">
        <v>7</v>
      </c>
      <c r="AO1079">
        <v>15</v>
      </c>
      <c r="AP1079">
        <v>46.67</v>
      </c>
      <c r="AQ1079">
        <v>0</v>
      </c>
      <c r="AR1079">
        <v>0</v>
      </c>
      <c r="AS1079">
        <v>0</v>
      </c>
      <c r="AT1079">
        <v>24.816666666666666</v>
      </c>
      <c r="AU1079">
        <v>41.36</v>
      </c>
      <c r="AV1079">
        <v>2.5</v>
      </c>
      <c r="AW1079">
        <v>40</v>
      </c>
      <c r="AX1079">
        <v>3</v>
      </c>
      <c r="AY1079">
        <v>38</v>
      </c>
      <c r="AZ1079">
        <v>3</v>
      </c>
      <c r="BA1079">
        <v>17</v>
      </c>
      <c r="BB1079" t="str">
        <f t="shared" si="113"/>
        <v>Y</v>
      </c>
      <c r="BC1079" t="str">
        <f t="shared" si="114"/>
        <v>Road</v>
      </c>
      <c r="BD1079">
        <f t="shared" si="115"/>
        <v>35</v>
      </c>
      <c r="BE1079">
        <f t="shared" si="116"/>
        <v>0.64</v>
      </c>
      <c r="BH1079" t="str">
        <f t="shared" si="117"/>
        <v>201712Rod SmithDAL</v>
      </c>
      <c r="BI1079">
        <v>2017</v>
      </c>
      <c r="BJ1079" s="2" t="s">
        <v>1351</v>
      </c>
      <c r="BK1079" t="s">
        <v>1155</v>
      </c>
      <c r="BL1079" t="s">
        <v>85</v>
      </c>
      <c r="BM1079" t="str">
        <f t="shared" si="118"/>
        <v>DAL</v>
      </c>
      <c r="BN1079" t="s">
        <v>106</v>
      </c>
      <c r="BO1079" t="s">
        <v>1335</v>
      </c>
      <c r="BP1079" t="s">
        <v>72</v>
      </c>
      <c r="BQ1079">
        <v>34</v>
      </c>
      <c r="BR1079">
        <v>0.62</v>
      </c>
    </row>
    <row r="1080" spans="1:70" x14ac:dyDescent="0.3">
      <c r="A1080" t="str">
        <f t="shared" si="112"/>
        <v>201711T.J. YeldonJAX</v>
      </c>
      <c r="B1080" t="s">
        <v>429</v>
      </c>
      <c r="C1080">
        <v>2017</v>
      </c>
      <c r="D1080">
        <v>11</v>
      </c>
      <c r="E1080" t="s">
        <v>1263</v>
      </c>
      <c r="F1080" t="s">
        <v>116</v>
      </c>
      <c r="G1080" t="s">
        <v>142</v>
      </c>
      <c r="H1080" t="s">
        <v>118</v>
      </c>
      <c r="I1080" t="s">
        <v>122</v>
      </c>
      <c r="J1080" t="s">
        <v>1126</v>
      </c>
      <c r="K1080" t="s">
        <v>1126</v>
      </c>
      <c r="L1080">
        <v>4000</v>
      </c>
      <c r="M1080">
        <v>4900</v>
      </c>
      <c r="N1080" s="1">
        <v>3</v>
      </c>
      <c r="O1080" s="1">
        <v>2.5</v>
      </c>
      <c r="P1080">
        <v>19</v>
      </c>
      <c r="Q1080">
        <v>12</v>
      </c>
      <c r="R1080">
        <v>15</v>
      </c>
      <c r="S1080">
        <v>44</v>
      </c>
      <c r="T1080">
        <v>59.46</v>
      </c>
      <c r="U1080">
        <v>139</v>
      </c>
      <c r="V1080">
        <v>0</v>
      </c>
      <c r="W1080">
        <v>17</v>
      </c>
      <c r="X1080">
        <v>30</v>
      </c>
      <c r="Y1080">
        <v>56.67</v>
      </c>
      <c r="Z1080">
        <v>40.54</v>
      </c>
      <c r="AA1080">
        <v>154</v>
      </c>
      <c r="AB1080">
        <v>1</v>
      </c>
      <c r="AC1080">
        <v>0</v>
      </c>
      <c r="AD1080">
        <v>2</v>
      </c>
      <c r="AE1080">
        <v>9</v>
      </c>
      <c r="AF1080">
        <v>145</v>
      </c>
      <c r="AG1080">
        <v>284</v>
      </c>
      <c r="AH1080">
        <v>5</v>
      </c>
      <c r="AI1080">
        <v>1</v>
      </c>
      <c r="AJ1080">
        <v>1</v>
      </c>
      <c r="AK1080">
        <v>-4</v>
      </c>
      <c r="AL1080">
        <v>6</v>
      </c>
      <c r="AM1080">
        <v>40</v>
      </c>
      <c r="AN1080">
        <v>6</v>
      </c>
      <c r="AO1080">
        <v>20</v>
      </c>
      <c r="AP1080">
        <v>30</v>
      </c>
      <c r="AQ1080">
        <v>1</v>
      </c>
      <c r="AR1080">
        <v>1</v>
      </c>
      <c r="AS1080">
        <v>100</v>
      </c>
      <c r="AT1080">
        <v>36.916666666666664</v>
      </c>
      <c r="AU1080">
        <v>61.529999999999994</v>
      </c>
      <c r="AV1080">
        <v>-8.5</v>
      </c>
      <c r="AW1080">
        <v>38</v>
      </c>
      <c r="AX1080">
        <v>-7</v>
      </c>
      <c r="AY1080">
        <v>37</v>
      </c>
      <c r="AZ1080">
        <v>5</v>
      </c>
      <c r="BA1080">
        <v>7</v>
      </c>
      <c r="BB1080" t="str">
        <f t="shared" si="113"/>
        <v>N</v>
      </c>
      <c r="BC1080" t="str">
        <f t="shared" si="114"/>
        <v>Road</v>
      </c>
      <c r="BD1080">
        <f t="shared" si="115"/>
        <v>20</v>
      </c>
      <c r="BE1080">
        <f t="shared" si="116"/>
        <v>0.26</v>
      </c>
      <c r="BH1080" t="str">
        <f t="shared" si="117"/>
        <v>201712Alfred MorrisDAL</v>
      </c>
      <c r="BI1080">
        <v>2017</v>
      </c>
      <c r="BJ1080" s="2" t="s">
        <v>1351</v>
      </c>
      <c r="BK1080" t="s">
        <v>1144</v>
      </c>
      <c r="BL1080" t="s">
        <v>85</v>
      </c>
      <c r="BM1080" t="str">
        <f t="shared" si="118"/>
        <v>DAL</v>
      </c>
      <c r="BN1080" t="s">
        <v>106</v>
      </c>
      <c r="BO1080" t="s">
        <v>1337</v>
      </c>
      <c r="BP1080" t="s">
        <v>72</v>
      </c>
      <c r="BQ1080">
        <v>20</v>
      </c>
      <c r="BR1080">
        <v>0.36</v>
      </c>
    </row>
    <row r="1081" spans="1:70" x14ac:dyDescent="0.3">
      <c r="A1081" t="str">
        <f t="shared" si="112"/>
        <v>201711Jacquizz RodgersTB</v>
      </c>
      <c r="B1081" t="s">
        <v>428</v>
      </c>
      <c r="C1081">
        <v>2017</v>
      </c>
      <c r="D1081">
        <v>11</v>
      </c>
      <c r="E1081" t="s">
        <v>1234</v>
      </c>
      <c r="F1081" t="s">
        <v>153</v>
      </c>
      <c r="G1081" t="s">
        <v>154</v>
      </c>
      <c r="H1081" t="s">
        <v>156</v>
      </c>
      <c r="I1081" t="s">
        <v>122</v>
      </c>
      <c r="J1081" t="s">
        <v>1126</v>
      </c>
      <c r="K1081" t="s">
        <v>1126</v>
      </c>
      <c r="L1081">
        <v>4000</v>
      </c>
      <c r="M1081">
        <v>4500</v>
      </c>
      <c r="N1081" s="1">
        <v>0.3</v>
      </c>
      <c r="O1081" s="1">
        <v>0.3</v>
      </c>
      <c r="P1081">
        <v>30</v>
      </c>
      <c r="Q1081">
        <v>10</v>
      </c>
      <c r="R1081">
        <v>19</v>
      </c>
      <c r="S1081">
        <v>24</v>
      </c>
      <c r="T1081">
        <v>39.340000000000003</v>
      </c>
      <c r="U1081">
        <v>53</v>
      </c>
      <c r="V1081">
        <v>0</v>
      </c>
      <c r="W1081">
        <v>22</v>
      </c>
      <c r="X1081">
        <v>37</v>
      </c>
      <c r="Y1081">
        <v>59.46</v>
      </c>
      <c r="Z1081">
        <v>60.660000000000004</v>
      </c>
      <c r="AA1081">
        <v>275</v>
      </c>
      <c r="AB1081">
        <v>2</v>
      </c>
      <c r="AC1081">
        <v>0</v>
      </c>
      <c r="AD1081">
        <v>1</v>
      </c>
      <c r="AE1081">
        <v>7</v>
      </c>
      <c r="AF1081">
        <v>268</v>
      </c>
      <c r="AG1081">
        <v>321</v>
      </c>
      <c r="AH1081">
        <v>0</v>
      </c>
      <c r="AI1081">
        <v>0</v>
      </c>
      <c r="AJ1081">
        <v>0</v>
      </c>
      <c r="AK1081">
        <v>-5</v>
      </c>
      <c r="AL1081">
        <v>9</v>
      </c>
      <c r="AM1081">
        <v>82</v>
      </c>
      <c r="AN1081">
        <v>3</v>
      </c>
      <c r="AO1081">
        <v>13</v>
      </c>
      <c r="AP1081">
        <v>23.080000000000002</v>
      </c>
      <c r="AQ1081">
        <v>0</v>
      </c>
      <c r="AR1081">
        <v>0</v>
      </c>
      <c r="AS1081">
        <v>0</v>
      </c>
      <c r="AT1081">
        <v>31.816666666666666</v>
      </c>
      <c r="AU1081">
        <v>53.03</v>
      </c>
      <c r="AV1081">
        <v>1.5</v>
      </c>
      <c r="AW1081">
        <v>40.5</v>
      </c>
      <c r="AX1081">
        <v>-1.5</v>
      </c>
      <c r="AY1081">
        <v>44</v>
      </c>
      <c r="AZ1081">
        <v>1</v>
      </c>
      <c r="BA1081">
        <v>20</v>
      </c>
      <c r="BB1081" t="str">
        <f t="shared" si="113"/>
        <v>N</v>
      </c>
      <c r="BC1081" t="str">
        <f t="shared" si="114"/>
        <v>Road</v>
      </c>
      <c r="BD1081">
        <f t="shared" si="115"/>
        <v>2</v>
      </c>
      <c r="BE1081">
        <f t="shared" si="116"/>
        <v>0.03</v>
      </c>
      <c r="BH1081" t="str">
        <f t="shared" si="117"/>
        <v>201712Wayne GallmanNYG</v>
      </c>
      <c r="BI1081">
        <v>2017</v>
      </c>
      <c r="BJ1081" s="2" t="s">
        <v>1351</v>
      </c>
      <c r="BK1081" t="s">
        <v>1257</v>
      </c>
      <c r="BL1081" t="s">
        <v>86</v>
      </c>
      <c r="BM1081" t="str">
        <f t="shared" si="118"/>
        <v>NYG</v>
      </c>
      <c r="BN1081" t="s">
        <v>82</v>
      </c>
      <c r="BO1081" t="s">
        <v>1335</v>
      </c>
      <c r="BP1081" t="s">
        <v>122</v>
      </c>
      <c r="BQ1081">
        <v>22</v>
      </c>
      <c r="BR1081">
        <v>0.38</v>
      </c>
    </row>
    <row r="1082" spans="1:70" x14ac:dyDescent="0.3">
      <c r="A1082" t="str">
        <f t="shared" si="112"/>
        <v>201711Alex CollinsBAL</v>
      </c>
      <c r="B1082" t="s">
        <v>430</v>
      </c>
      <c r="C1082">
        <v>2017</v>
      </c>
      <c r="D1082">
        <v>11</v>
      </c>
      <c r="E1082" t="s">
        <v>1252</v>
      </c>
      <c r="F1082" t="s">
        <v>100</v>
      </c>
      <c r="G1082" t="s">
        <v>137</v>
      </c>
      <c r="H1082" t="s">
        <v>74</v>
      </c>
      <c r="I1082" t="s">
        <v>122</v>
      </c>
      <c r="J1082" t="s">
        <v>1126</v>
      </c>
      <c r="K1082" t="s">
        <v>1126</v>
      </c>
      <c r="L1082">
        <v>3900</v>
      </c>
      <c r="M1082">
        <v>5500</v>
      </c>
      <c r="N1082" s="1">
        <v>17.100000000000001</v>
      </c>
      <c r="O1082" s="1">
        <v>15.1</v>
      </c>
      <c r="P1082">
        <v>23</v>
      </c>
      <c r="Q1082">
        <v>23</v>
      </c>
      <c r="R1082">
        <v>14</v>
      </c>
      <c r="S1082">
        <v>26</v>
      </c>
      <c r="T1082">
        <v>48.15</v>
      </c>
      <c r="U1082">
        <v>58</v>
      </c>
      <c r="V1082">
        <v>1</v>
      </c>
      <c r="W1082">
        <v>22</v>
      </c>
      <c r="X1082">
        <v>28</v>
      </c>
      <c r="Y1082">
        <v>78.569999999999993</v>
      </c>
      <c r="Z1082">
        <v>51.849999999999994</v>
      </c>
      <c r="AA1082">
        <v>183</v>
      </c>
      <c r="AB1082">
        <v>1</v>
      </c>
      <c r="AC1082">
        <v>1</v>
      </c>
      <c r="AD1082">
        <v>3</v>
      </c>
      <c r="AE1082">
        <v>22</v>
      </c>
      <c r="AF1082">
        <v>161</v>
      </c>
      <c r="AG1082">
        <v>219</v>
      </c>
      <c r="AH1082">
        <v>1</v>
      </c>
      <c r="AI1082">
        <v>0</v>
      </c>
      <c r="AJ1082">
        <v>1</v>
      </c>
      <c r="AK1082">
        <v>-4</v>
      </c>
      <c r="AL1082">
        <v>3</v>
      </c>
      <c r="AM1082">
        <v>30</v>
      </c>
      <c r="AN1082">
        <v>3</v>
      </c>
      <c r="AO1082">
        <v>14</v>
      </c>
      <c r="AP1082">
        <v>21.43</v>
      </c>
      <c r="AQ1082">
        <v>1</v>
      </c>
      <c r="AR1082">
        <v>1</v>
      </c>
      <c r="AS1082">
        <v>100</v>
      </c>
      <c r="AT1082">
        <v>30.05</v>
      </c>
      <c r="AU1082">
        <v>50.080000000000005</v>
      </c>
      <c r="AV1082">
        <v>-2.5</v>
      </c>
      <c r="AW1082">
        <v>38</v>
      </c>
      <c r="AX1082">
        <v>-2.5</v>
      </c>
      <c r="AY1082">
        <v>38.5</v>
      </c>
      <c r="AZ1082">
        <v>6</v>
      </c>
      <c r="BA1082">
        <v>0</v>
      </c>
      <c r="BB1082" t="str">
        <f t="shared" si="113"/>
        <v>Y</v>
      </c>
      <c r="BC1082" t="str">
        <f t="shared" si="114"/>
        <v>Road</v>
      </c>
      <c r="BD1082">
        <f t="shared" si="115"/>
        <v>38</v>
      </c>
      <c r="BE1082">
        <f t="shared" si="116"/>
        <v>0.64</v>
      </c>
      <c r="BH1082" t="str">
        <f t="shared" si="117"/>
        <v>201712Orleans DarkwaNYG</v>
      </c>
      <c r="BI1082">
        <v>2017</v>
      </c>
      <c r="BJ1082" s="2" t="s">
        <v>1351</v>
      </c>
      <c r="BK1082" t="s">
        <v>1220</v>
      </c>
      <c r="BL1082" t="s">
        <v>86</v>
      </c>
      <c r="BM1082" t="str">
        <f t="shared" si="118"/>
        <v>NYG</v>
      </c>
      <c r="BN1082" t="s">
        <v>82</v>
      </c>
      <c r="BO1082" t="s">
        <v>1337</v>
      </c>
      <c r="BP1082" t="s">
        <v>122</v>
      </c>
      <c r="BQ1082">
        <v>19</v>
      </c>
      <c r="BR1082">
        <v>0.33</v>
      </c>
    </row>
    <row r="1083" spans="1:70" x14ac:dyDescent="0.3">
      <c r="A1083" t="str">
        <f t="shared" si="112"/>
        <v>201711Samaje PerineWAS</v>
      </c>
      <c r="B1083" t="s">
        <v>424</v>
      </c>
      <c r="C1083">
        <v>2017</v>
      </c>
      <c r="D1083">
        <v>11</v>
      </c>
      <c r="E1083" t="s">
        <v>1148</v>
      </c>
      <c r="F1083" t="s">
        <v>82</v>
      </c>
      <c r="G1083" t="s">
        <v>5</v>
      </c>
      <c r="H1083" t="s">
        <v>96</v>
      </c>
      <c r="I1083" t="s">
        <v>122</v>
      </c>
      <c r="J1083" t="s">
        <v>1126</v>
      </c>
      <c r="K1083" t="s">
        <v>1126</v>
      </c>
      <c r="L1083">
        <v>3800</v>
      </c>
      <c r="M1083">
        <v>5400</v>
      </c>
      <c r="N1083" s="1">
        <v>22.6</v>
      </c>
      <c r="O1083" s="1">
        <v>19.100000000000001</v>
      </c>
      <c r="P1083">
        <v>31</v>
      </c>
      <c r="Q1083">
        <v>-3</v>
      </c>
      <c r="R1083">
        <v>24</v>
      </c>
      <c r="S1083">
        <v>33</v>
      </c>
      <c r="T1083">
        <v>50.77</v>
      </c>
      <c r="U1083">
        <v>156</v>
      </c>
      <c r="V1083">
        <v>1</v>
      </c>
      <c r="W1083">
        <v>22</v>
      </c>
      <c r="X1083">
        <v>32</v>
      </c>
      <c r="Y1083">
        <v>68.75</v>
      </c>
      <c r="Z1083">
        <v>49.230000000000004</v>
      </c>
      <c r="AA1083">
        <v>322</v>
      </c>
      <c r="AB1083">
        <v>3</v>
      </c>
      <c r="AC1083">
        <v>0</v>
      </c>
      <c r="AD1083">
        <v>2</v>
      </c>
      <c r="AE1083">
        <v>22</v>
      </c>
      <c r="AF1083">
        <v>300</v>
      </c>
      <c r="AG1083">
        <v>456</v>
      </c>
      <c r="AH1083">
        <v>1</v>
      </c>
      <c r="AI1083">
        <v>0</v>
      </c>
      <c r="AJ1083">
        <v>0</v>
      </c>
      <c r="AK1083">
        <v>-1</v>
      </c>
      <c r="AL1083">
        <v>9</v>
      </c>
      <c r="AM1083">
        <v>67</v>
      </c>
      <c r="AN1083">
        <v>4</v>
      </c>
      <c r="AO1083">
        <v>12</v>
      </c>
      <c r="AP1083">
        <v>33.33</v>
      </c>
      <c r="AQ1083">
        <v>2</v>
      </c>
      <c r="AR1083">
        <v>2</v>
      </c>
      <c r="AS1083">
        <v>100</v>
      </c>
      <c r="AT1083">
        <v>32.18333333333333</v>
      </c>
      <c r="AU1083">
        <v>51.42</v>
      </c>
      <c r="AV1083">
        <v>8</v>
      </c>
      <c r="AW1083">
        <v>49</v>
      </c>
      <c r="AX1083">
        <v>9.5</v>
      </c>
      <c r="AY1083">
        <v>52.5</v>
      </c>
      <c r="AZ1083">
        <v>2</v>
      </c>
      <c r="BA1083">
        <v>34</v>
      </c>
      <c r="BB1083" t="str">
        <f t="shared" si="113"/>
        <v>Y</v>
      </c>
      <c r="BC1083" t="str">
        <f t="shared" si="114"/>
        <v>Road</v>
      </c>
      <c r="BD1083">
        <f t="shared" si="115"/>
        <v>48</v>
      </c>
      <c r="BE1083">
        <f t="shared" si="116"/>
        <v>0.7</v>
      </c>
      <c r="BH1083" t="str">
        <f t="shared" si="117"/>
        <v>201712Shane VereenNYG</v>
      </c>
      <c r="BI1083">
        <v>2017</v>
      </c>
      <c r="BJ1083" s="2" t="s">
        <v>1351</v>
      </c>
      <c r="BK1083" t="s">
        <v>1211</v>
      </c>
      <c r="BL1083" t="s">
        <v>86</v>
      </c>
      <c r="BM1083" t="str">
        <f t="shared" si="118"/>
        <v>NYG</v>
      </c>
      <c r="BN1083" t="s">
        <v>82</v>
      </c>
      <c r="BO1083" t="s">
        <v>1335</v>
      </c>
      <c r="BP1083" t="s">
        <v>122</v>
      </c>
      <c r="BQ1083">
        <v>15</v>
      </c>
      <c r="BR1083">
        <v>0.26</v>
      </c>
    </row>
    <row r="1084" spans="1:70" x14ac:dyDescent="0.3">
      <c r="A1084" t="str">
        <f t="shared" si="112"/>
        <v>201711Corey ClementPHI</v>
      </c>
      <c r="B1084" t="s">
        <v>420</v>
      </c>
      <c r="C1084">
        <v>2017</v>
      </c>
      <c r="D1084">
        <v>11</v>
      </c>
      <c r="E1084" t="s">
        <v>1247</v>
      </c>
      <c r="F1084" t="s">
        <v>83</v>
      </c>
      <c r="G1084" t="s">
        <v>1</v>
      </c>
      <c r="H1084" t="s">
        <v>85</v>
      </c>
      <c r="I1084" t="s">
        <v>122</v>
      </c>
      <c r="J1084" t="s">
        <v>1126</v>
      </c>
      <c r="K1084" t="s">
        <v>1126</v>
      </c>
      <c r="L1084">
        <v>3800</v>
      </c>
      <c r="M1084">
        <v>5400</v>
      </c>
      <c r="N1084" s="1">
        <v>13</v>
      </c>
      <c r="O1084" s="1">
        <v>13</v>
      </c>
      <c r="P1084">
        <v>37</v>
      </c>
      <c r="Q1084">
        <v>28</v>
      </c>
      <c r="R1084">
        <v>17</v>
      </c>
      <c r="S1084">
        <v>33</v>
      </c>
      <c r="T1084">
        <v>55.000000000000007</v>
      </c>
      <c r="U1084">
        <v>215</v>
      </c>
      <c r="V1084">
        <v>2</v>
      </c>
      <c r="W1084">
        <v>14</v>
      </c>
      <c r="X1084">
        <v>27</v>
      </c>
      <c r="Y1084">
        <v>51.849999999999994</v>
      </c>
      <c r="Z1084">
        <v>45</v>
      </c>
      <c r="AA1084">
        <v>168</v>
      </c>
      <c r="AB1084">
        <v>2</v>
      </c>
      <c r="AC1084">
        <v>0</v>
      </c>
      <c r="AD1084">
        <v>0</v>
      </c>
      <c r="AE1084">
        <v>0</v>
      </c>
      <c r="AF1084">
        <v>168</v>
      </c>
      <c r="AG1084">
        <v>383</v>
      </c>
      <c r="AH1084">
        <v>0</v>
      </c>
      <c r="AI1084">
        <v>0</v>
      </c>
      <c r="AJ1084">
        <v>0</v>
      </c>
      <c r="AK1084">
        <v>-4</v>
      </c>
      <c r="AL1084">
        <v>3</v>
      </c>
      <c r="AM1084">
        <v>30</v>
      </c>
      <c r="AN1084">
        <v>5</v>
      </c>
      <c r="AO1084">
        <v>14</v>
      </c>
      <c r="AP1084">
        <v>35.709999999999994</v>
      </c>
      <c r="AQ1084">
        <v>1</v>
      </c>
      <c r="AR1084">
        <v>1</v>
      </c>
      <c r="AS1084">
        <v>100</v>
      </c>
      <c r="AT1084">
        <v>29.483333333333334</v>
      </c>
      <c r="AU1084">
        <v>49.14</v>
      </c>
      <c r="AV1084">
        <v>-3.5</v>
      </c>
      <c r="AW1084">
        <v>47</v>
      </c>
      <c r="AX1084">
        <v>-6</v>
      </c>
      <c r="AY1084">
        <v>48</v>
      </c>
      <c r="AZ1084">
        <v>4</v>
      </c>
      <c r="BA1084">
        <v>9</v>
      </c>
      <c r="BB1084" t="str">
        <f t="shared" si="113"/>
        <v>N</v>
      </c>
      <c r="BC1084" t="str">
        <f t="shared" si="114"/>
        <v>Road</v>
      </c>
      <c r="BD1084">
        <f t="shared" si="115"/>
        <v>19</v>
      </c>
      <c r="BE1084">
        <f t="shared" si="116"/>
        <v>0.3</v>
      </c>
      <c r="BH1084" t="str">
        <f t="shared" si="117"/>
        <v>201712Paul PerkinsNYG</v>
      </c>
      <c r="BI1084">
        <v>2017</v>
      </c>
      <c r="BJ1084" s="2" t="s">
        <v>1351</v>
      </c>
      <c r="BK1084" t="s">
        <v>1203</v>
      </c>
      <c r="BL1084" t="s">
        <v>86</v>
      </c>
      <c r="BM1084" t="str">
        <f t="shared" si="118"/>
        <v>NYG</v>
      </c>
      <c r="BN1084" t="s">
        <v>82</v>
      </c>
      <c r="BO1084" t="s">
        <v>1335</v>
      </c>
      <c r="BP1084" t="s">
        <v>122</v>
      </c>
      <c r="BQ1084">
        <v>1</v>
      </c>
      <c r="BR1084">
        <v>0.02</v>
      </c>
    </row>
    <row r="1085" spans="1:70" x14ac:dyDescent="0.3">
      <c r="A1085" t="str">
        <f t="shared" si="112"/>
        <v>201711LeGarrette BlountPHI</v>
      </c>
      <c r="B1085" t="s">
        <v>420</v>
      </c>
      <c r="C1085">
        <v>2017</v>
      </c>
      <c r="D1085">
        <v>11</v>
      </c>
      <c r="E1085" t="s">
        <v>1200</v>
      </c>
      <c r="F1085" t="s">
        <v>83</v>
      </c>
      <c r="G1085" t="s">
        <v>1</v>
      </c>
      <c r="H1085" t="s">
        <v>85</v>
      </c>
      <c r="I1085" t="s">
        <v>122</v>
      </c>
      <c r="J1085" t="s">
        <v>1126</v>
      </c>
      <c r="K1085" t="s">
        <v>1126</v>
      </c>
      <c r="L1085">
        <v>3800</v>
      </c>
      <c r="M1085">
        <v>5200</v>
      </c>
      <c r="N1085" s="1">
        <v>5.7</v>
      </c>
      <c r="O1085" s="1">
        <v>5.7</v>
      </c>
      <c r="P1085">
        <v>37</v>
      </c>
      <c r="Q1085">
        <v>28</v>
      </c>
      <c r="R1085">
        <v>17</v>
      </c>
      <c r="S1085">
        <v>33</v>
      </c>
      <c r="T1085">
        <v>55.000000000000007</v>
      </c>
      <c r="U1085">
        <v>215</v>
      </c>
      <c r="V1085">
        <v>2</v>
      </c>
      <c r="W1085">
        <v>14</v>
      </c>
      <c r="X1085">
        <v>27</v>
      </c>
      <c r="Y1085">
        <v>51.849999999999994</v>
      </c>
      <c r="Z1085">
        <v>45</v>
      </c>
      <c r="AA1085">
        <v>168</v>
      </c>
      <c r="AB1085">
        <v>2</v>
      </c>
      <c r="AC1085">
        <v>0</v>
      </c>
      <c r="AD1085">
        <v>0</v>
      </c>
      <c r="AE1085">
        <v>0</v>
      </c>
      <c r="AF1085">
        <v>168</v>
      </c>
      <c r="AG1085">
        <v>383</v>
      </c>
      <c r="AH1085">
        <v>0</v>
      </c>
      <c r="AI1085">
        <v>0</v>
      </c>
      <c r="AJ1085">
        <v>0</v>
      </c>
      <c r="AK1085">
        <v>-4</v>
      </c>
      <c r="AL1085">
        <v>3</v>
      </c>
      <c r="AM1085">
        <v>30</v>
      </c>
      <c r="AN1085">
        <v>5</v>
      </c>
      <c r="AO1085">
        <v>14</v>
      </c>
      <c r="AP1085">
        <v>35.709999999999994</v>
      </c>
      <c r="AQ1085">
        <v>1</v>
      </c>
      <c r="AR1085">
        <v>1</v>
      </c>
      <c r="AS1085">
        <v>100</v>
      </c>
      <c r="AT1085">
        <v>29.483333333333334</v>
      </c>
      <c r="AU1085">
        <v>49.14</v>
      </c>
      <c r="AV1085">
        <v>-3.5</v>
      </c>
      <c r="AW1085">
        <v>47</v>
      </c>
      <c r="AX1085">
        <v>-6</v>
      </c>
      <c r="AY1085">
        <v>48</v>
      </c>
      <c r="AZ1085">
        <v>4</v>
      </c>
      <c r="BA1085">
        <v>9</v>
      </c>
      <c r="BB1085" t="str">
        <f t="shared" si="113"/>
        <v>Y</v>
      </c>
      <c r="BC1085" t="str">
        <f t="shared" si="114"/>
        <v>Road</v>
      </c>
      <c r="BD1085">
        <f t="shared" si="115"/>
        <v>30</v>
      </c>
      <c r="BE1085">
        <f t="shared" si="116"/>
        <v>0.47</v>
      </c>
      <c r="BH1085" t="str">
        <f t="shared" si="117"/>
        <v>201712Samaje PerineWAS</v>
      </c>
      <c r="BI1085">
        <v>2017</v>
      </c>
      <c r="BJ1085" s="2" t="s">
        <v>1351</v>
      </c>
      <c r="BK1085" t="s">
        <v>1148</v>
      </c>
      <c r="BL1085" t="s">
        <v>82</v>
      </c>
      <c r="BM1085" t="str">
        <f t="shared" si="118"/>
        <v>WAS</v>
      </c>
      <c r="BN1085" t="s">
        <v>86</v>
      </c>
      <c r="BO1085" t="s">
        <v>1337</v>
      </c>
      <c r="BP1085" t="s">
        <v>72</v>
      </c>
      <c r="BQ1085">
        <v>50</v>
      </c>
      <c r="BR1085">
        <v>0.7</v>
      </c>
    </row>
    <row r="1086" spans="1:70" x14ac:dyDescent="0.3">
      <c r="A1086" t="str">
        <f t="shared" si="112"/>
        <v>201711Rex BurkheadNE</v>
      </c>
      <c r="B1086" t="s">
        <v>419</v>
      </c>
      <c r="C1086">
        <v>2017</v>
      </c>
      <c r="D1086">
        <v>11</v>
      </c>
      <c r="E1086" t="s">
        <v>1145</v>
      </c>
      <c r="F1086" t="s">
        <v>69</v>
      </c>
      <c r="G1086" t="s">
        <v>70</v>
      </c>
      <c r="H1086" t="s">
        <v>80</v>
      </c>
      <c r="I1086" t="s">
        <v>122</v>
      </c>
      <c r="J1086" t="s">
        <v>1126</v>
      </c>
      <c r="K1086" t="s">
        <v>1126</v>
      </c>
      <c r="L1086">
        <v>3600</v>
      </c>
      <c r="M1086">
        <v>5700</v>
      </c>
      <c r="N1086" s="1">
        <v>7.7</v>
      </c>
      <c r="O1086" s="1">
        <v>5.7</v>
      </c>
      <c r="P1086">
        <v>33</v>
      </c>
      <c r="Q1086">
        <v>25</v>
      </c>
      <c r="R1086">
        <v>25</v>
      </c>
      <c r="S1086">
        <v>20</v>
      </c>
      <c r="T1086">
        <v>35.089999999999996</v>
      </c>
      <c r="U1086">
        <v>89</v>
      </c>
      <c r="V1086">
        <v>0</v>
      </c>
      <c r="W1086">
        <v>30</v>
      </c>
      <c r="X1086">
        <v>37</v>
      </c>
      <c r="Y1086">
        <v>81.08</v>
      </c>
      <c r="Z1086">
        <v>64.91</v>
      </c>
      <c r="AA1086">
        <v>339</v>
      </c>
      <c r="AB1086">
        <v>3</v>
      </c>
      <c r="AC1086">
        <v>0</v>
      </c>
      <c r="AD1086">
        <v>1</v>
      </c>
      <c r="AE1086">
        <v>8</v>
      </c>
      <c r="AF1086">
        <v>331</v>
      </c>
      <c r="AG1086">
        <v>420</v>
      </c>
      <c r="AH1086">
        <v>1</v>
      </c>
      <c r="AI1086">
        <v>0</v>
      </c>
      <c r="AJ1086">
        <v>0</v>
      </c>
      <c r="AK1086">
        <v>-2</v>
      </c>
      <c r="AL1086">
        <v>2</v>
      </c>
      <c r="AM1086">
        <v>10</v>
      </c>
      <c r="AN1086">
        <v>5</v>
      </c>
      <c r="AO1086">
        <v>10</v>
      </c>
      <c r="AP1086">
        <v>50</v>
      </c>
      <c r="AQ1086">
        <v>0</v>
      </c>
      <c r="AR1086">
        <v>0</v>
      </c>
      <c r="AS1086">
        <v>0</v>
      </c>
      <c r="AT1086">
        <v>27.616666666666667</v>
      </c>
      <c r="AU1086">
        <v>46.03</v>
      </c>
      <c r="AV1086">
        <v>-5</v>
      </c>
      <c r="AW1086">
        <v>50</v>
      </c>
      <c r="AX1086">
        <v>-7</v>
      </c>
      <c r="AY1086">
        <v>55.5</v>
      </c>
      <c r="AZ1086">
        <v>1</v>
      </c>
      <c r="BA1086">
        <v>8</v>
      </c>
      <c r="BB1086" t="str">
        <f t="shared" si="113"/>
        <v>N</v>
      </c>
      <c r="BC1086" t="str">
        <f t="shared" si="114"/>
        <v>Road</v>
      </c>
      <c r="BD1086">
        <f t="shared" si="115"/>
        <v>19</v>
      </c>
      <c r="BE1086">
        <f t="shared" si="116"/>
        <v>0.32</v>
      </c>
      <c r="BH1086" t="str">
        <f t="shared" si="117"/>
        <v>201712Byron MarshallWAS</v>
      </c>
      <c r="BI1086">
        <v>2017</v>
      </c>
      <c r="BJ1086" s="2" t="s">
        <v>1351</v>
      </c>
      <c r="BK1086" t="s">
        <v>1273</v>
      </c>
      <c r="BL1086" t="s">
        <v>82</v>
      </c>
      <c r="BM1086" t="str">
        <f t="shared" si="118"/>
        <v>WAS</v>
      </c>
      <c r="BN1086" t="s">
        <v>86</v>
      </c>
      <c r="BO1086" t="s">
        <v>1335</v>
      </c>
      <c r="BP1086" t="s">
        <v>72</v>
      </c>
      <c r="BQ1086">
        <v>21</v>
      </c>
      <c r="BR1086">
        <v>0.3</v>
      </c>
    </row>
    <row r="1087" spans="1:70" x14ac:dyDescent="0.3">
      <c r="A1087" t="str">
        <f t="shared" si="112"/>
        <v>201711Zach ZennerDET</v>
      </c>
      <c r="B1087" t="s">
        <v>422</v>
      </c>
      <c r="C1087">
        <v>2017</v>
      </c>
      <c r="D1087">
        <v>11</v>
      </c>
      <c r="E1087" t="s">
        <v>1246</v>
      </c>
      <c r="F1087" t="s">
        <v>92</v>
      </c>
      <c r="G1087" t="s">
        <v>4</v>
      </c>
      <c r="H1087" t="s">
        <v>108</v>
      </c>
      <c r="I1087" t="s">
        <v>122</v>
      </c>
      <c r="J1087" t="s">
        <v>1126</v>
      </c>
      <c r="K1087" t="s">
        <v>1126</v>
      </c>
      <c r="L1087">
        <v>3600</v>
      </c>
      <c r="M1087">
        <v>4800</v>
      </c>
      <c r="N1087" s="1">
        <v>0</v>
      </c>
      <c r="O1087" s="1">
        <v>0</v>
      </c>
      <c r="P1087">
        <v>27</v>
      </c>
      <c r="Q1087">
        <v>3</v>
      </c>
      <c r="R1087">
        <v>20</v>
      </c>
      <c r="S1087">
        <v>24</v>
      </c>
      <c r="T1087">
        <v>43.64</v>
      </c>
      <c r="U1087">
        <v>65</v>
      </c>
      <c r="V1087">
        <v>0</v>
      </c>
      <c r="W1087">
        <v>21</v>
      </c>
      <c r="X1087">
        <v>31</v>
      </c>
      <c r="Y1087">
        <v>67.739999999999995</v>
      </c>
      <c r="Z1087">
        <v>56.36</v>
      </c>
      <c r="AA1087">
        <v>299</v>
      </c>
      <c r="AB1087">
        <v>2</v>
      </c>
      <c r="AC1087">
        <v>0</v>
      </c>
      <c r="AD1087">
        <v>3</v>
      </c>
      <c r="AE1087">
        <v>12</v>
      </c>
      <c r="AF1087">
        <v>287</v>
      </c>
      <c r="AG1087">
        <v>352</v>
      </c>
      <c r="AH1087">
        <v>2</v>
      </c>
      <c r="AI1087">
        <v>1</v>
      </c>
      <c r="AJ1087">
        <v>1</v>
      </c>
      <c r="AK1087">
        <v>0</v>
      </c>
      <c r="AL1087">
        <v>6</v>
      </c>
      <c r="AM1087">
        <v>49</v>
      </c>
      <c r="AN1087">
        <v>3</v>
      </c>
      <c r="AO1087">
        <v>10</v>
      </c>
      <c r="AP1087">
        <v>30</v>
      </c>
      <c r="AQ1087">
        <v>0</v>
      </c>
      <c r="AR1087">
        <v>0</v>
      </c>
      <c r="AS1087">
        <v>0</v>
      </c>
      <c r="AT1087">
        <v>30.6</v>
      </c>
      <c r="AU1087">
        <v>51</v>
      </c>
      <c r="AV1087">
        <v>-3</v>
      </c>
      <c r="AW1087">
        <v>44</v>
      </c>
      <c r="AX1087">
        <v>-3</v>
      </c>
      <c r="AY1087">
        <v>40.5</v>
      </c>
      <c r="AZ1087">
        <v>1</v>
      </c>
      <c r="BA1087">
        <v>24</v>
      </c>
      <c r="BB1087" t="str">
        <f t="shared" si="113"/>
        <v>N</v>
      </c>
      <c r="BC1087" t="str">
        <f t="shared" si="114"/>
        <v>Road</v>
      </c>
      <c r="BD1087">
        <f t="shared" si="115"/>
        <v>4</v>
      </c>
      <c r="BE1087">
        <f t="shared" si="116"/>
        <v>0.06</v>
      </c>
      <c r="BH1087" t="str">
        <f t="shared" si="117"/>
        <v>201712LeShun DanielsWAS</v>
      </c>
      <c r="BI1087">
        <v>2017</v>
      </c>
      <c r="BJ1087" s="2" t="s">
        <v>1351</v>
      </c>
      <c r="BK1087" t="s">
        <v>1352</v>
      </c>
      <c r="BL1087" t="s">
        <v>82</v>
      </c>
      <c r="BM1087" t="str">
        <f t="shared" si="118"/>
        <v>WAS</v>
      </c>
      <c r="BN1087" t="s">
        <v>86</v>
      </c>
      <c r="BO1087" t="s">
        <v>1335</v>
      </c>
      <c r="BP1087" t="s">
        <v>72</v>
      </c>
      <c r="BQ1087" t="s">
        <v>1366</v>
      </c>
      <c r="BR1087" t="s">
        <v>1366</v>
      </c>
    </row>
    <row r="1088" spans="1:70" x14ac:dyDescent="0.3">
      <c r="A1088" t="str">
        <f t="shared" si="112"/>
        <v>201711Kerwynn WilliamsARZ</v>
      </c>
      <c r="B1088" t="s">
        <v>431</v>
      </c>
      <c r="C1088">
        <v>2017</v>
      </c>
      <c r="D1088">
        <v>11</v>
      </c>
      <c r="E1088" t="s">
        <v>1213</v>
      </c>
      <c r="F1088" t="s">
        <v>93</v>
      </c>
      <c r="G1088" t="s">
        <v>132</v>
      </c>
      <c r="H1088" t="s">
        <v>115</v>
      </c>
      <c r="I1088" t="s">
        <v>122</v>
      </c>
      <c r="J1088" t="s">
        <v>1126</v>
      </c>
      <c r="K1088" t="s">
        <v>1126</v>
      </c>
      <c r="L1088">
        <v>3600</v>
      </c>
      <c r="M1088">
        <v>4700</v>
      </c>
      <c r="N1088" s="1">
        <v>2.8</v>
      </c>
      <c r="O1088" s="1">
        <v>2.2999999999999998</v>
      </c>
      <c r="P1088">
        <v>21</v>
      </c>
      <c r="Q1088">
        <v>-10</v>
      </c>
      <c r="R1088">
        <v>17</v>
      </c>
      <c r="S1088">
        <v>18</v>
      </c>
      <c r="T1088">
        <v>34.619999999999997</v>
      </c>
      <c r="U1088">
        <v>48</v>
      </c>
      <c r="V1088">
        <v>0</v>
      </c>
      <c r="W1088">
        <v>22</v>
      </c>
      <c r="X1088">
        <v>34</v>
      </c>
      <c r="Y1088">
        <v>64.710000000000008</v>
      </c>
      <c r="Z1088">
        <v>65.38000000000001</v>
      </c>
      <c r="AA1088">
        <v>257</v>
      </c>
      <c r="AB1088">
        <v>3</v>
      </c>
      <c r="AC1088">
        <v>2</v>
      </c>
      <c r="AD1088">
        <v>2</v>
      </c>
      <c r="AE1088">
        <v>13</v>
      </c>
      <c r="AF1088">
        <v>244</v>
      </c>
      <c r="AG1088">
        <v>292</v>
      </c>
      <c r="AH1088">
        <v>1</v>
      </c>
      <c r="AI1088">
        <v>0</v>
      </c>
      <c r="AJ1088">
        <v>2</v>
      </c>
      <c r="AK1088">
        <v>0</v>
      </c>
      <c r="AL1088">
        <v>10</v>
      </c>
      <c r="AM1088">
        <v>90</v>
      </c>
      <c r="AN1088">
        <v>3</v>
      </c>
      <c r="AO1088">
        <v>10</v>
      </c>
      <c r="AP1088">
        <v>30</v>
      </c>
      <c r="AQ1088">
        <v>0</v>
      </c>
      <c r="AR1088">
        <v>1</v>
      </c>
      <c r="AS1088">
        <v>0</v>
      </c>
      <c r="AT1088">
        <v>26.233333333333334</v>
      </c>
      <c r="AU1088">
        <v>43.72</v>
      </c>
      <c r="AV1088">
        <v>-1.5</v>
      </c>
      <c r="AW1088">
        <v>39</v>
      </c>
      <c r="AX1088">
        <v>2.5</v>
      </c>
      <c r="AY1088">
        <v>38</v>
      </c>
      <c r="AZ1088">
        <v>1</v>
      </c>
      <c r="BA1088">
        <v>31</v>
      </c>
      <c r="BB1088" t="str">
        <f t="shared" si="113"/>
        <v>N</v>
      </c>
      <c r="BC1088" t="str">
        <f t="shared" si="114"/>
        <v>Road</v>
      </c>
      <c r="BD1088">
        <f t="shared" si="115"/>
        <v>9</v>
      </c>
      <c r="BE1088">
        <f t="shared" si="116"/>
        <v>0.16</v>
      </c>
      <c r="BH1088" t="str">
        <f t="shared" si="117"/>
        <v>201712Doug MartinTB</v>
      </c>
      <c r="BI1088">
        <v>2017</v>
      </c>
      <c r="BJ1088" s="2" t="s">
        <v>1351</v>
      </c>
      <c r="BK1088" t="s">
        <v>1260</v>
      </c>
      <c r="BL1088" t="s">
        <v>153</v>
      </c>
      <c r="BM1088" t="str">
        <f t="shared" si="118"/>
        <v>TB</v>
      </c>
      <c r="BN1088" t="s">
        <v>109</v>
      </c>
      <c r="BO1088" t="s">
        <v>1337</v>
      </c>
      <c r="BP1088" t="s">
        <v>122</v>
      </c>
      <c r="BQ1088">
        <v>13</v>
      </c>
      <c r="BR1088">
        <v>0.18</v>
      </c>
    </row>
    <row r="1089" spans="1:70" x14ac:dyDescent="0.3">
      <c r="A1089" t="str">
        <f t="shared" si="112"/>
        <v>201711Charles SimsTB</v>
      </c>
      <c r="B1089" t="s">
        <v>428</v>
      </c>
      <c r="C1089">
        <v>2017</v>
      </c>
      <c r="D1089">
        <v>11</v>
      </c>
      <c r="E1089" t="s">
        <v>1236</v>
      </c>
      <c r="F1089" t="s">
        <v>153</v>
      </c>
      <c r="G1089" t="s">
        <v>154</v>
      </c>
      <c r="H1089" t="s">
        <v>156</v>
      </c>
      <c r="I1089" t="s">
        <v>122</v>
      </c>
      <c r="J1089" t="s">
        <v>1126</v>
      </c>
      <c r="K1089" t="s">
        <v>1126</v>
      </c>
      <c r="L1089">
        <v>3500</v>
      </c>
      <c r="M1089">
        <v>4800</v>
      </c>
      <c r="N1089" s="1">
        <v>5.8</v>
      </c>
      <c r="O1089" s="1">
        <v>4.3</v>
      </c>
      <c r="P1089">
        <v>30</v>
      </c>
      <c r="Q1089">
        <v>10</v>
      </c>
      <c r="R1089">
        <v>19</v>
      </c>
      <c r="S1089">
        <v>24</v>
      </c>
      <c r="T1089">
        <v>39.340000000000003</v>
      </c>
      <c r="U1089">
        <v>53</v>
      </c>
      <c r="V1089">
        <v>0</v>
      </c>
      <c r="W1089">
        <v>22</v>
      </c>
      <c r="X1089">
        <v>37</v>
      </c>
      <c r="Y1089">
        <v>59.46</v>
      </c>
      <c r="Z1089">
        <v>60.660000000000004</v>
      </c>
      <c r="AA1089">
        <v>275</v>
      </c>
      <c r="AB1089">
        <v>2</v>
      </c>
      <c r="AC1089">
        <v>0</v>
      </c>
      <c r="AD1089">
        <v>1</v>
      </c>
      <c r="AE1089">
        <v>7</v>
      </c>
      <c r="AF1089">
        <v>268</v>
      </c>
      <c r="AG1089">
        <v>321</v>
      </c>
      <c r="AH1089">
        <v>0</v>
      </c>
      <c r="AI1089">
        <v>0</v>
      </c>
      <c r="AJ1089">
        <v>0</v>
      </c>
      <c r="AK1089">
        <v>-5</v>
      </c>
      <c r="AL1089">
        <v>9</v>
      </c>
      <c r="AM1089">
        <v>82</v>
      </c>
      <c r="AN1089">
        <v>3</v>
      </c>
      <c r="AO1089">
        <v>13</v>
      </c>
      <c r="AP1089">
        <v>23.080000000000002</v>
      </c>
      <c r="AQ1089">
        <v>0</v>
      </c>
      <c r="AR1089">
        <v>0</v>
      </c>
      <c r="AS1089">
        <v>0</v>
      </c>
      <c r="AT1089">
        <v>31.816666666666666</v>
      </c>
      <c r="AU1089">
        <v>53.03</v>
      </c>
      <c r="AV1089">
        <v>1.5</v>
      </c>
      <c r="AW1089">
        <v>40.5</v>
      </c>
      <c r="AX1089">
        <v>-1.5</v>
      </c>
      <c r="AY1089">
        <v>44</v>
      </c>
      <c r="AZ1089">
        <v>1</v>
      </c>
      <c r="BA1089">
        <v>20</v>
      </c>
      <c r="BB1089" t="str">
        <f t="shared" si="113"/>
        <v>N</v>
      </c>
      <c r="BC1089" t="str">
        <f t="shared" si="114"/>
        <v>Road</v>
      </c>
      <c r="BD1089">
        <f t="shared" si="115"/>
        <v>23</v>
      </c>
      <c r="BE1089">
        <f t="shared" si="116"/>
        <v>0.35</v>
      </c>
      <c r="BH1089" t="str">
        <f t="shared" si="117"/>
        <v>201712Jacquizz RodgersTB</v>
      </c>
      <c r="BI1089">
        <v>2017</v>
      </c>
      <c r="BJ1089" s="2" t="s">
        <v>1351</v>
      </c>
      <c r="BK1089" t="s">
        <v>1234</v>
      </c>
      <c r="BL1089" t="s">
        <v>153</v>
      </c>
      <c r="BM1089" t="str">
        <f t="shared" si="118"/>
        <v>TB</v>
      </c>
      <c r="BN1089" t="s">
        <v>109</v>
      </c>
      <c r="BO1089" t="s">
        <v>1335</v>
      </c>
      <c r="BP1089" t="s">
        <v>122</v>
      </c>
      <c r="BQ1089">
        <v>25</v>
      </c>
      <c r="BR1089">
        <v>0.35</v>
      </c>
    </row>
    <row r="1090" spans="1:70" x14ac:dyDescent="0.3">
      <c r="A1090" t="str">
        <f t="shared" si="112"/>
        <v>201711Terron WardATL</v>
      </c>
      <c r="B1090" t="s">
        <v>425</v>
      </c>
      <c r="C1090">
        <v>2017</v>
      </c>
      <c r="D1090">
        <v>11</v>
      </c>
      <c r="E1090" t="s">
        <v>1227</v>
      </c>
      <c r="F1090" t="s">
        <v>109</v>
      </c>
      <c r="G1090" t="s">
        <v>11</v>
      </c>
      <c r="H1090" t="s">
        <v>76</v>
      </c>
      <c r="I1090" t="s">
        <v>122</v>
      </c>
      <c r="J1090" t="s">
        <v>1126</v>
      </c>
      <c r="K1090" t="s">
        <v>1126</v>
      </c>
      <c r="L1090">
        <v>3500</v>
      </c>
      <c r="M1090">
        <v>4500</v>
      </c>
      <c r="N1090" s="1">
        <v>5.2</v>
      </c>
      <c r="O1090" s="1">
        <v>4.7</v>
      </c>
      <c r="P1090">
        <v>34</v>
      </c>
      <c r="Q1090">
        <v>3</v>
      </c>
      <c r="R1090">
        <v>22</v>
      </c>
      <c r="S1090">
        <v>30</v>
      </c>
      <c r="T1090">
        <v>52.629999999999995</v>
      </c>
      <c r="U1090">
        <v>89</v>
      </c>
      <c r="V1090">
        <v>1</v>
      </c>
      <c r="W1090">
        <v>19</v>
      </c>
      <c r="X1090">
        <v>27</v>
      </c>
      <c r="Y1090">
        <v>70.37</v>
      </c>
      <c r="Z1090">
        <v>47.370000000000005</v>
      </c>
      <c r="AA1090">
        <v>195</v>
      </c>
      <c r="AB1090">
        <v>2</v>
      </c>
      <c r="AC1090">
        <v>0</v>
      </c>
      <c r="AD1090">
        <v>1</v>
      </c>
      <c r="AE1090">
        <v>5</v>
      </c>
      <c r="AF1090">
        <v>190</v>
      </c>
      <c r="AG1090">
        <v>279</v>
      </c>
      <c r="AH1090">
        <v>2</v>
      </c>
      <c r="AI1090">
        <v>1</v>
      </c>
      <c r="AJ1090">
        <v>1</v>
      </c>
      <c r="AK1090">
        <v>-1</v>
      </c>
      <c r="AL1090">
        <v>7</v>
      </c>
      <c r="AM1090">
        <v>69</v>
      </c>
      <c r="AN1090">
        <v>9</v>
      </c>
      <c r="AO1090">
        <v>14</v>
      </c>
      <c r="AP1090">
        <v>64.290000000000006</v>
      </c>
      <c r="AQ1090">
        <v>0</v>
      </c>
      <c r="AR1090">
        <v>0</v>
      </c>
      <c r="AS1090">
        <v>0</v>
      </c>
      <c r="AT1090">
        <v>30.35</v>
      </c>
      <c r="AU1090">
        <v>50.580000000000005</v>
      </c>
      <c r="AV1090">
        <v>3</v>
      </c>
      <c r="AW1090">
        <v>45</v>
      </c>
      <c r="AX1090">
        <v>1</v>
      </c>
      <c r="AY1090">
        <v>46</v>
      </c>
      <c r="AZ1090">
        <v>3</v>
      </c>
      <c r="BA1090">
        <v>31</v>
      </c>
      <c r="BB1090" t="str">
        <f t="shared" si="113"/>
        <v>N</v>
      </c>
      <c r="BC1090" t="str">
        <f t="shared" si="114"/>
        <v>Road</v>
      </c>
      <c r="BD1090">
        <f t="shared" si="115"/>
        <v>18</v>
      </c>
      <c r="BE1090">
        <f t="shared" si="116"/>
        <v>0.28999999999999998</v>
      </c>
      <c r="BH1090" t="str">
        <f t="shared" si="117"/>
        <v>201712Peyton BarberTB</v>
      </c>
      <c r="BI1090">
        <v>2017</v>
      </c>
      <c r="BJ1090" s="2" t="s">
        <v>1351</v>
      </c>
      <c r="BK1090" t="s">
        <v>1237</v>
      </c>
      <c r="BL1090" t="s">
        <v>153</v>
      </c>
      <c r="BM1090" t="str">
        <f t="shared" si="118"/>
        <v>TB</v>
      </c>
      <c r="BN1090" t="s">
        <v>109</v>
      </c>
      <c r="BO1090" t="s">
        <v>1335</v>
      </c>
      <c r="BP1090" t="s">
        <v>122</v>
      </c>
      <c r="BQ1090">
        <v>10</v>
      </c>
      <c r="BR1090">
        <v>0.14000000000000001</v>
      </c>
    </row>
    <row r="1091" spans="1:70" x14ac:dyDescent="0.3">
      <c r="A1091" t="str">
        <f t="shared" ref="A1091:A1154" si="119">CONCATENATE(C1091,D1091,E1091,G1091)</f>
        <v>201711Peyton BarberTB</v>
      </c>
      <c r="B1091" t="s">
        <v>428</v>
      </c>
      <c r="C1091">
        <v>2017</v>
      </c>
      <c r="D1091">
        <v>11</v>
      </c>
      <c r="E1091" t="s">
        <v>1237</v>
      </c>
      <c r="F1091" t="s">
        <v>153</v>
      </c>
      <c r="G1091" t="s">
        <v>154</v>
      </c>
      <c r="H1091" t="s">
        <v>156</v>
      </c>
      <c r="I1091" t="s">
        <v>122</v>
      </c>
      <c r="J1091" t="s">
        <v>1126</v>
      </c>
      <c r="K1091" t="s">
        <v>1126</v>
      </c>
      <c r="L1091">
        <v>3300</v>
      </c>
      <c r="M1091">
        <v>4500</v>
      </c>
      <c r="N1091" s="1">
        <v>3.1</v>
      </c>
      <c r="O1091" s="1">
        <v>2.1</v>
      </c>
      <c r="P1091">
        <v>30</v>
      </c>
      <c r="Q1091">
        <v>10</v>
      </c>
      <c r="R1091">
        <v>19</v>
      </c>
      <c r="S1091">
        <v>24</v>
      </c>
      <c r="T1091">
        <v>39.340000000000003</v>
      </c>
      <c r="U1091">
        <v>53</v>
      </c>
      <c r="V1091">
        <v>0</v>
      </c>
      <c r="W1091">
        <v>22</v>
      </c>
      <c r="X1091">
        <v>37</v>
      </c>
      <c r="Y1091">
        <v>59.46</v>
      </c>
      <c r="Z1091">
        <v>60.660000000000004</v>
      </c>
      <c r="AA1091">
        <v>275</v>
      </c>
      <c r="AB1091">
        <v>2</v>
      </c>
      <c r="AC1091">
        <v>0</v>
      </c>
      <c r="AD1091">
        <v>1</v>
      </c>
      <c r="AE1091">
        <v>7</v>
      </c>
      <c r="AF1091">
        <v>268</v>
      </c>
      <c r="AG1091">
        <v>321</v>
      </c>
      <c r="AH1091">
        <v>0</v>
      </c>
      <c r="AI1091">
        <v>0</v>
      </c>
      <c r="AJ1091">
        <v>0</v>
      </c>
      <c r="AK1091">
        <v>-5</v>
      </c>
      <c r="AL1091">
        <v>9</v>
      </c>
      <c r="AM1091">
        <v>82</v>
      </c>
      <c r="AN1091">
        <v>3</v>
      </c>
      <c r="AO1091">
        <v>13</v>
      </c>
      <c r="AP1091">
        <v>23.080000000000002</v>
      </c>
      <c r="AQ1091">
        <v>0</v>
      </c>
      <c r="AR1091">
        <v>0</v>
      </c>
      <c r="AS1091">
        <v>0</v>
      </c>
      <c r="AT1091">
        <v>31.816666666666666</v>
      </c>
      <c r="AU1091">
        <v>53.03</v>
      </c>
      <c r="AV1091">
        <v>1.5</v>
      </c>
      <c r="AW1091">
        <v>40.5</v>
      </c>
      <c r="AX1091">
        <v>-1.5</v>
      </c>
      <c r="AY1091">
        <v>44</v>
      </c>
      <c r="AZ1091">
        <v>1</v>
      </c>
      <c r="BA1091">
        <v>20</v>
      </c>
      <c r="BB1091" t="str">
        <f t="shared" ref="BB1091:BB1154" si="120">VLOOKUP(A1091,$BH$2:$BR$3301,8,FALSE)</f>
        <v>N</v>
      </c>
      <c r="BC1091" t="str">
        <f t="shared" ref="BC1091:BC1154" si="121">VLOOKUP(A1091,$BH$2:$BR$3301,9,FALSE)</f>
        <v>Road</v>
      </c>
      <c r="BD1091">
        <f t="shared" ref="BD1091:BD1154" si="122">VLOOKUP(A1091,$BH$2:$BR$3301,10,FALSE)</f>
        <v>3</v>
      </c>
      <c r="BE1091">
        <f t="shared" ref="BE1091:BE1154" si="123">VLOOKUP(A1091,$BH$2:$BR$3301,11,FALSE)</f>
        <v>0.05</v>
      </c>
      <c r="BH1091" t="str">
        <f t="shared" ref="BH1091:BH1154" si="124">CONCATENATE(BI1091,BJ1091,BK1091,BM1091)</f>
        <v>201712Charles SimsTB</v>
      </c>
      <c r="BI1091">
        <v>2017</v>
      </c>
      <c r="BJ1091" s="2" t="s">
        <v>1351</v>
      </c>
      <c r="BK1091" t="s">
        <v>1236</v>
      </c>
      <c r="BL1091" t="s">
        <v>153</v>
      </c>
      <c r="BM1091" t="str">
        <f t="shared" ref="BM1091:BM1154" si="125">VLOOKUP(BL1091,$BX$2:$BY$33,2,FALSE)</f>
        <v>TB</v>
      </c>
      <c r="BN1091" t="s">
        <v>109</v>
      </c>
      <c r="BO1091" t="s">
        <v>1335</v>
      </c>
      <c r="BP1091" t="s">
        <v>122</v>
      </c>
      <c r="BQ1091">
        <v>26</v>
      </c>
      <c r="BR1091">
        <v>0.37</v>
      </c>
    </row>
    <row r="1092" spans="1:70" x14ac:dyDescent="0.3">
      <c r="A1092" t="str">
        <f t="shared" si="119"/>
        <v>201711Giovani BernardCIN</v>
      </c>
      <c r="B1092" t="s">
        <v>432</v>
      </c>
      <c r="C1092">
        <v>2017</v>
      </c>
      <c r="D1092">
        <v>11</v>
      </c>
      <c r="E1092" t="s">
        <v>1142</v>
      </c>
      <c r="F1092" t="s">
        <v>98</v>
      </c>
      <c r="G1092" t="s">
        <v>99</v>
      </c>
      <c r="H1092" t="s">
        <v>105</v>
      </c>
      <c r="I1092" t="s">
        <v>122</v>
      </c>
      <c r="J1092" t="s">
        <v>1126</v>
      </c>
      <c r="K1092" t="s">
        <v>1126</v>
      </c>
      <c r="L1092">
        <v>3000</v>
      </c>
      <c r="M1092">
        <v>4900</v>
      </c>
      <c r="N1092" s="1">
        <v>1.4</v>
      </c>
      <c r="O1092" s="1">
        <v>0.9</v>
      </c>
      <c r="P1092">
        <v>20</v>
      </c>
      <c r="Q1092">
        <v>3</v>
      </c>
      <c r="R1092">
        <v>12</v>
      </c>
      <c r="S1092">
        <v>26</v>
      </c>
      <c r="T1092">
        <v>50.980000000000004</v>
      </c>
      <c r="U1092">
        <v>49</v>
      </c>
      <c r="V1092">
        <v>0</v>
      </c>
      <c r="W1092">
        <v>15</v>
      </c>
      <c r="X1092">
        <v>25</v>
      </c>
      <c r="Y1092">
        <v>60</v>
      </c>
      <c r="Z1092">
        <v>49.02</v>
      </c>
      <c r="AA1092">
        <v>154</v>
      </c>
      <c r="AB1092">
        <v>3</v>
      </c>
      <c r="AC1092">
        <v>0</v>
      </c>
      <c r="AD1092">
        <v>2</v>
      </c>
      <c r="AE1092">
        <v>13</v>
      </c>
      <c r="AF1092">
        <v>141</v>
      </c>
      <c r="AG1092">
        <v>190</v>
      </c>
      <c r="AH1092">
        <v>2</v>
      </c>
      <c r="AI1092">
        <v>0</v>
      </c>
      <c r="AJ1092">
        <v>0</v>
      </c>
      <c r="AK1092">
        <v>-2</v>
      </c>
      <c r="AL1092">
        <v>3</v>
      </c>
      <c r="AM1092">
        <v>14</v>
      </c>
      <c r="AN1092">
        <v>7</v>
      </c>
      <c r="AO1092">
        <v>15</v>
      </c>
      <c r="AP1092">
        <v>46.67</v>
      </c>
      <c r="AQ1092">
        <v>0</v>
      </c>
      <c r="AR1092">
        <v>0</v>
      </c>
      <c r="AS1092">
        <v>0</v>
      </c>
      <c r="AT1092">
        <v>24.816666666666666</v>
      </c>
      <c r="AU1092">
        <v>41.36</v>
      </c>
      <c r="AV1092">
        <v>2.5</v>
      </c>
      <c r="AW1092">
        <v>40</v>
      </c>
      <c r="AX1092">
        <v>3</v>
      </c>
      <c r="AY1092">
        <v>38</v>
      </c>
      <c r="AZ1092">
        <v>3</v>
      </c>
      <c r="BA1092">
        <v>17</v>
      </c>
      <c r="BB1092" t="str">
        <f t="shared" si="120"/>
        <v>N</v>
      </c>
      <c r="BC1092" t="str">
        <f t="shared" si="121"/>
        <v>Road</v>
      </c>
      <c r="BD1092">
        <f t="shared" si="122"/>
        <v>20</v>
      </c>
      <c r="BE1092">
        <f t="shared" si="123"/>
        <v>0.36</v>
      </c>
      <c r="BH1092" t="str">
        <f t="shared" si="124"/>
        <v>201712Tevin ColemanATL</v>
      </c>
      <c r="BI1092">
        <v>2017</v>
      </c>
      <c r="BJ1092" s="2" t="s">
        <v>1351</v>
      </c>
      <c r="BK1092" t="s">
        <v>1191</v>
      </c>
      <c r="BL1092" t="s">
        <v>109</v>
      </c>
      <c r="BM1092" t="str">
        <f t="shared" si="125"/>
        <v>ATL</v>
      </c>
      <c r="BN1092" t="s">
        <v>153</v>
      </c>
      <c r="BO1092" t="s">
        <v>1337</v>
      </c>
      <c r="BP1092" t="s">
        <v>72</v>
      </c>
      <c r="BQ1092">
        <v>44</v>
      </c>
      <c r="BR1092">
        <v>0.69</v>
      </c>
    </row>
    <row r="1093" spans="1:70" x14ac:dyDescent="0.3">
      <c r="A1093" t="str">
        <f t="shared" si="119"/>
        <v>201711Jalston FowlerTEN</v>
      </c>
      <c r="B1093" t="s">
        <v>426</v>
      </c>
      <c r="C1093">
        <v>2017</v>
      </c>
      <c r="D1093">
        <v>11</v>
      </c>
      <c r="E1093" t="s">
        <v>1175</v>
      </c>
      <c r="F1093" t="s">
        <v>78</v>
      </c>
      <c r="G1093" t="s">
        <v>79</v>
      </c>
      <c r="H1093" t="s">
        <v>119</v>
      </c>
      <c r="I1093" t="s">
        <v>122</v>
      </c>
      <c r="J1093" t="s">
        <v>1126</v>
      </c>
      <c r="K1093" t="s">
        <v>1126</v>
      </c>
      <c r="L1093">
        <v>3000</v>
      </c>
      <c r="M1093">
        <v>4500</v>
      </c>
      <c r="N1093" s="1">
        <v>0</v>
      </c>
      <c r="O1093" s="1">
        <v>0</v>
      </c>
      <c r="P1093">
        <v>17</v>
      </c>
      <c r="Q1093">
        <v>-23</v>
      </c>
      <c r="R1093">
        <v>17</v>
      </c>
      <c r="S1093">
        <v>21</v>
      </c>
      <c r="T1093">
        <v>38.18</v>
      </c>
      <c r="U1093">
        <v>52</v>
      </c>
      <c r="V1093">
        <v>1</v>
      </c>
      <c r="W1093">
        <v>22</v>
      </c>
      <c r="X1093">
        <v>34</v>
      </c>
      <c r="Y1093">
        <v>64.710000000000008</v>
      </c>
      <c r="Z1093">
        <v>61.82</v>
      </c>
      <c r="AA1093">
        <v>306</v>
      </c>
      <c r="AB1093">
        <v>1</v>
      </c>
      <c r="AC1093">
        <v>4</v>
      </c>
      <c r="AD1093">
        <v>5</v>
      </c>
      <c r="AE1093">
        <v>42</v>
      </c>
      <c r="AF1093">
        <v>264</v>
      </c>
      <c r="AG1093">
        <v>316</v>
      </c>
      <c r="AH1093">
        <v>0</v>
      </c>
      <c r="AI1093">
        <v>0</v>
      </c>
      <c r="AJ1093">
        <v>4</v>
      </c>
      <c r="AK1093">
        <v>4</v>
      </c>
      <c r="AL1093">
        <v>9</v>
      </c>
      <c r="AM1093">
        <v>65</v>
      </c>
      <c r="AN1093">
        <v>5</v>
      </c>
      <c r="AO1093">
        <v>13</v>
      </c>
      <c r="AP1093">
        <v>38.46</v>
      </c>
      <c r="AQ1093">
        <v>1</v>
      </c>
      <c r="AR1093">
        <v>2</v>
      </c>
      <c r="AS1093">
        <v>50</v>
      </c>
      <c r="AT1093">
        <v>28.333333333333332</v>
      </c>
      <c r="AU1093">
        <v>47.22</v>
      </c>
      <c r="AV1093">
        <v>7</v>
      </c>
      <c r="AW1093">
        <v>43.5</v>
      </c>
      <c r="AX1093">
        <v>7</v>
      </c>
      <c r="AY1093">
        <v>44.5</v>
      </c>
      <c r="AZ1093">
        <v>3</v>
      </c>
      <c r="BA1093">
        <v>40</v>
      </c>
      <c r="BB1093" t="e">
        <f t="shared" si="120"/>
        <v>#N/A</v>
      </c>
      <c r="BC1093" t="e">
        <f t="shared" si="121"/>
        <v>#N/A</v>
      </c>
      <c r="BD1093" t="e">
        <f t="shared" si="122"/>
        <v>#N/A</v>
      </c>
      <c r="BE1093" t="e">
        <f t="shared" si="123"/>
        <v>#N/A</v>
      </c>
      <c r="BH1093" t="str">
        <f t="shared" si="124"/>
        <v>201712Terron WardATL</v>
      </c>
      <c r="BI1093">
        <v>2017</v>
      </c>
      <c r="BJ1093" s="2" t="s">
        <v>1351</v>
      </c>
      <c r="BK1093" t="s">
        <v>1227</v>
      </c>
      <c r="BL1093" t="s">
        <v>109</v>
      </c>
      <c r="BM1093" t="str">
        <f t="shared" si="125"/>
        <v>ATL</v>
      </c>
      <c r="BN1093" t="s">
        <v>153</v>
      </c>
      <c r="BO1093" t="s">
        <v>1335</v>
      </c>
      <c r="BP1093" t="s">
        <v>72</v>
      </c>
      <c r="BQ1093">
        <v>20</v>
      </c>
      <c r="BR1093">
        <v>0.31</v>
      </c>
    </row>
    <row r="1094" spans="1:70" x14ac:dyDescent="0.3">
      <c r="A1094" t="str">
        <f t="shared" si="119"/>
        <v>201711David FluellenTEN</v>
      </c>
      <c r="B1094" t="s">
        <v>426</v>
      </c>
      <c r="C1094">
        <v>2017</v>
      </c>
      <c r="D1094">
        <v>11</v>
      </c>
      <c r="E1094" t="s">
        <v>1242</v>
      </c>
      <c r="F1094" t="s">
        <v>78</v>
      </c>
      <c r="G1094" t="s">
        <v>79</v>
      </c>
      <c r="H1094" t="s">
        <v>119</v>
      </c>
      <c r="I1094" t="s">
        <v>122</v>
      </c>
      <c r="J1094" t="s">
        <v>1126</v>
      </c>
      <c r="K1094" t="s">
        <v>1126</v>
      </c>
      <c r="L1094">
        <v>3000</v>
      </c>
      <c r="M1094">
        <v>4500</v>
      </c>
      <c r="N1094" s="1">
        <v>0</v>
      </c>
      <c r="O1094" s="1">
        <v>0</v>
      </c>
      <c r="P1094">
        <v>17</v>
      </c>
      <c r="Q1094">
        <v>-23</v>
      </c>
      <c r="R1094">
        <v>17</v>
      </c>
      <c r="S1094">
        <v>21</v>
      </c>
      <c r="T1094">
        <v>38.18</v>
      </c>
      <c r="U1094">
        <v>52</v>
      </c>
      <c r="V1094">
        <v>1</v>
      </c>
      <c r="W1094">
        <v>22</v>
      </c>
      <c r="X1094">
        <v>34</v>
      </c>
      <c r="Y1094">
        <v>64.710000000000008</v>
      </c>
      <c r="Z1094">
        <v>61.82</v>
      </c>
      <c r="AA1094">
        <v>306</v>
      </c>
      <c r="AB1094">
        <v>1</v>
      </c>
      <c r="AC1094">
        <v>4</v>
      </c>
      <c r="AD1094">
        <v>5</v>
      </c>
      <c r="AE1094">
        <v>42</v>
      </c>
      <c r="AF1094">
        <v>264</v>
      </c>
      <c r="AG1094">
        <v>316</v>
      </c>
      <c r="AH1094">
        <v>0</v>
      </c>
      <c r="AI1094">
        <v>0</v>
      </c>
      <c r="AJ1094">
        <v>4</v>
      </c>
      <c r="AK1094">
        <v>4</v>
      </c>
      <c r="AL1094">
        <v>9</v>
      </c>
      <c r="AM1094">
        <v>65</v>
      </c>
      <c r="AN1094">
        <v>5</v>
      </c>
      <c r="AO1094">
        <v>13</v>
      </c>
      <c r="AP1094">
        <v>38.46</v>
      </c>
      <c r="AQ1094">
        <v>1</v>
      </c>
      <c r="AR1094">
        <v>2</v>
      </c>
      <c r="AS1094">
        <v>50</v>
      </c>
      <c r="AT1094">
        <v>28.333333333333332</v>
      </c>
      <c r="AU1094">
        <v>47.22</v>
      </c>
      <c r="AV1094">
        <v>7</v>
      </c>
      <c r="AW1094">
        <v>43.5</v>
      </c>
      <c r="AX1094">
        <v>7</v>
      </c>
      <c r="AY1094">
        <v>44.5</v>
      </c>
      <c r="AZ1094">
        <v>3</v>
      </c>
      <c r="BA1094">
        <v>40</v>
      </c>
      <c r="BB1094" t="str">
        <f t="shared" si="120"/>
        <v>N</v>
      </c>
      <c r="BC1094" t="str">
        <f t="shared" si="121"/>
        <v>Road</v>
      </c>
      <c r="BD1094" t="str">
        <f t="shared" si="122"/>
        <v/>
      </c>
      <c r="BE1094" t="str">
        <f t="shared" si="123"/>
        <v/>
      </c>
      <c r="BH1094" t="str">
        <f t="shared" si="124"/>
        <v>201712Derrick ColemanATL</v>
      </c>
      <c r="BI1094">
        <v>2017</v>
      </c>
      <c r="BJ1094" s="2" t="s">
        <v>1351</v>
      </c>
      <c r="BK1094" t="s">
        <v>1226</v>
      </c>
      <c r="BL1094" t="s">
        <v>109</v>
      </c>
      <c r="BM1094" t="str">
        <f t="shared" si="125"/>
        <v>ATL</v>
      </c>
      <c r="BN1094" t="s">
        <v>153</v>
      </c>
      <c r="BO1094" t="s">
        <v>1335</v>
      </c>
      <c r="BP1094" t="s">
        <v>72</v>
      </c>
      <c r="BQ1094">
        <v>14</v>
      </c>
      <c r="BR1094">
        <v>0.22</v>
      </c>
    </row>
    <row r="1095" spans="1:70" x14ac:dyDescent="0.3">
      <c r="A1095" t="str">
        <f t="shared" si="119"/>
        <v>201711D.J. FosterARZ</v>
      </c>
      <c r="B1095" t="s">
        <v>431</v>
      </c>
      <c r="C1095">
        <v>2017</v>
      </c>
      <c r="D1095">
        <v>11</v>
      </c>
      <c r="E1095" t="s">
        <v>1271</v>
      </c>
      <c r="F1095" t="s">
        <v>93</v>
      </c>
      <c r="G1095" t="s">
        <v>132</v>
      </c>
      <c r="H1095" t="s">
        <v>115</v>
      </c>
      <c r="I1095" t="s">
        <v>122</v>
      </c>
      <c r="J1095" t="s">
        <v>1126</v>
      </c>
      <c r="K1095" t="s">
        <v>1126</v>
      </c>
      <c r="L1095">
        <v>3000</v>
      </c>
      <c r="M1095">
        <v>4500</v>
      </c>
      <c r="N1095" s="1">
        <v>4.5999999999999996</v>
      </c>
      <c r="O1095" s="1">
        <v>3.6</v>
      </c>
      <c r="P1095">
        <v>21</v>
      </c>
      <c r="Q1095">
        <v>-10</v>
      </c>
      <c r="R1095">
        <v>17</v>
      </c>
      <c r="S1095">
        <v>18</v>
      </c>
      <c r="T1095">
        <v>34.619999999999997</v>
      </c>
      <c r="U1095">
        <v>48</v>
      </c>
      <c r="V1095">
        <v>0</v>
      </c>
      <c r="W1095">
        <v>22</v>
      </c>
      <c r="X1095">
        <v>34</v>
      </c>
      <c r="Y1095">
        <v>64.710000000000008</v>
      </c>
      <c r="Z1095">
        <v>65.38000000000001</v>
      </c>
      <c r="AA1095">
        <v>257</v>
      </c>
      <c r="AB1095">
        <v>3</v>
      </c>
      <c r="AC1095">
        <v>2</v>
      </c>
      <c r="AD1095">
        <v>2</v>
      </c>
      <c r="AE1095">
        <v>13</v>
      </c>
      <c r="AF1095">
        <v>244</v>
      </c>
      <c r="AG1095">
        <v>292</v>
      </c>
      <c r="AH1095">
        <v>1</v>
      </c>
      <c r="AI1095">
        <v>0</v>
      </c>
      <c r="AJ1095">
        <v>2</v>
      </c>
      <c r="AK1095">
        <v>0</v>
      </c>
      <c r="AL1095">
        <v>10</v>
      </c>
      <c r="AM1095">
        <v>90</v>
      </c>
      <c r="AN1095">
        <v>3</v>
      </c>
      <c r="AO1095">
        <v>10</v>
      </c>
      <c r="AP1095">
        <v>30</v>
      </c>
      <c r="AQ1095">
        <v>0</v>
      </c>
      <c r="AR1095">
        <v>1</v>
      </c>
      <c r="AS1095">
        <v>0</v>
      </c>
      <c r="AT1095">
        <v>26.233333333333334</v>
      </c>
      <c r="AU1095">
        <v>43.72</v>
      </c>
      <c r="AV1095">
        <v>-1.5</v>
      </c>
      <c r="AW1095">
        <v>39</v>
      </c>
      <c r="AX1095">
        <v>2.5</v>
      </c>
      <c r="AY1095">
        <v>38</v>
      </c>
      <c r="AZ1095">
        <v>1</v>
      </c>
      <c r="BA1095">
        <v>31</v>
      </c>
      <c r="BB1095" t="str">
        <f t="shared" si="120"/>
        <v>N</v>
      </c>
      <c r="BC1095" t="str">
        <f t="shared" si="121"/>
        <v>Road</v>
      </c>
      <c r="BD1095">
        <f t="shared" si="122"/>
        <v>9</v>
      </c>
      <c r="BE1095">
        <f t="shared" si="123"/>
        <v>0.16</v>
      </c>
      <c r="BH1095" t="str">
        <f t="shared" si="124"/>
        <v>201712Terrence MageeATL</v>
      </c>
      <c r="BI1095">
        <v>2017</v>
      </c>
      <c r="BJ1095" s="2" t="s">
        <v>1351</v>
      </c>
      <c r="BK1095" t="s">
        <v>1350</v>
      </c>
      <c r="BL1095" t="s">
        <v>109</v>
      </c>
      <c r="BM1095" t="str">
        <f t="shared" si="125"/>
        <v>ATL</v>
      </c>
      <c r="BN1095" t="s">
        <v>153</v>
      </c>
      <c r="BO1095" t="s">
        <v>1335</v>
      </c>
      <c r="BP1095" t="s">
        <v>72</v>
      </c>
      <c r="BQ1095" t="s">
        <v>1366</v>
      </c>
      <c r="BR1095" t="s">
        <v>1366</v>
      </c>
    </row>
    <row r="1096" spans="1:70" x14ac:dyDescent="0.3">
      <c r="A1096" t="str">
        <f t="shared" si="119"/>
        <v>201711Elijhaa PennyARZ</v>
      </c>
      <c r="B1096" t="s">
        <v>431</v>
      </c>
      <c r="C1096">
        <v>2017</v>
      </c>
      <c r="D1096">
        <v>11</v>
      </c>
      <c r="E1096" t="s">
        <v>1254</v>
      </c>
      <c r="F1096" t="s">
        <v>93</v>
      </c>
      <c r="G1096" t="s">
        <v>132</v>
      </c>
      <c r="H1096" t="s">
        <v>115</v>
      </c>
      <c r="I1096" t="s">
        <v>122</v>
      </c>
      <c r="J1096" t="s">
        <v>1126</v>
      </c>
      <c r="K1096" t="s">
        <v>1126</v>
      </c>
      <c r="L1096">
        <v>3000</v>
      </c>
      <c r="M1096">
        <v>4500</v>
      </c>
      <c r="N1096" s="1">
        <v>0</v>
      </c>
      <c r="O1096" s="1">
        <v>0</v>
      </c>
      <c r="P1096">
        <v>21</v>
      </c>
      <c r="Q1096">
        <v>-10</v>
      </c>
      <c r="R1096">
        <v>17</v>
      </c>
      <c r="S1096">
        <v>18</v>
      </c>
      <c r="T1096">
        <v>34.619999999999997</v>
      </c>
      <c r="U1096">
        <v>48</v>
      </c>
      <c r="V1096">
        <v>0</v>
      </c>
      <c r="W1096">
        <v>22</v>
      </c>
      <c r="X1096">
        <v>34</v>
      </c>
      <c r="Y1096">
        <v>64.710000000000008</v>
      </c>
      <c r="Z1096">
        <v>65.38000000000001</v>
      </c>
      <c r="AA1096">
        <v>257</v>
      </c>
      <c r="AB1096">
        <v>3</v>
      </c>
      <c r="AC1096">
        <v>2</v>
      </c>
      <c r="AD1096">
        <v>2</v>
      </c>
      <c r="AE1096">
        <v>13</v>
      </c>
      <c r="AF1096">
        <v>244</v>
      </c>
      <c r="AG1096">
        <v>292</v>
      </c>
      <c r="AH1096">
        <v>1</v>
      </c>
      <c r="AI1096">
        <v>0</v>
      </c>
      <c r="AJ1096">
        <v>2</v>
      </c>
      <c r="AK1096">
        <v>0</v>
      </c>
      <c r="AL1096">
        <v>10</v>
      </c>
      <c r="AM1096">
        <v>90</v>
      </c>
      <c r="AN1096">
        <v>3</v>
      </c>
      <c r="AO1096">
        <v>10</v>
      </c>
      <c r="AP1096">
        <v>30</v>
      </c>
      <c r="AQ1096">
        <v>0</v>
      </c>
      <c r="AR1096">
        <v>1</v>
      </c>
      <c r="AS1096">
        <v>0</v>
      </c>
      <c r="AT1096">
        <v>26.233333333333334</v>
      </c>
      <c r="AU1096">
        <v>43.72</v>
      </c>
      <c r="AV1096">
        <v>-1.5</v>
      </c>
      <c r="AW1096">
        <v>39</v>
      </c>
      <c r="AX1096">
        <v>2.5</v>
      </c>
      <c r="AY1096">
        <v>38</v>
      </c>
      <c r="AZ1096">
        <v>1</v>
      </c>
      <c r="BA1096">
        <v>31</v>
      </c>
      <c r="BB1096" t="str">
        <f t="shared" si="120"/>
        <v>N</v>
      </c>
      <c r="BC1096" t="str">
        <f t="shared" si="121"/>
        <v>Road</v>
      </c>
      <c r="BD1096">
        <f t="shared" si="122"/>
        <v>3</v>
      </c>
      <c r="BE1096">
        <f t="shared" si="123"/>
        <v>0.05</v>
      </c>
      <c r="BH1096" t="str">
        <f t="shared" si="124"/>
        <v>201712Christian McCaffreyCAR</v>
      </c>
      <c r="BI1096">
        <v>2017</v>
      </c>
      <c r="BJ1096" s="2" t="s">
        <v>1351</v>
      </c>
      <c r="BK1096" t="s">
        <v>1190</v>
      </c>
      <c r="BL1096" t="s">
        <v>103</v>
      </c>
      <c r="BM1096" t="str">
        <f t="shared" si="125"/>
        <v>CAR</v>
      </c>
      <c r="BN1096" t="s">
        <v>90</v>
      </c>
      <c r="BO1096" t="s">
        <v>1335</v>
      </c>
      <c r="BP1096" t="s">
        <v>122</v>
      </c>
      <c r="BQ1096">
        <v>50</v>
      </c>
      <c r="BR1096">
        <v>0.69</v>
      </c>
    </row>
    <row r="1097" spans="1:70" x14ac:dyDescent="0.3">
      <c r="A1097" t="str">
        <f t="shared" si="119"/>
        <v>201711Lance DunbarLAR</v>
      </c>
      <c r="B1097" t="s">
        <v>423</v>
      </c>
      <c r="C1097">
        <v>2017</v>
      </c>
      <c r="D1097">
        <v>11</v>
      </c>
      <c r="E1097" t="s">
        <v>1269</v>
      </c>
      <c r="F1097" t="s">
        <v>111</v>
      </c>
      <c r="G1097" t="s">
        <v>112</v>
      </c>
      <c r="H1097" t="s">
        <v>95</v>
      </c>
      <c r="I1097" t="s">
        <v>122</v>
      </c>
      <c r="J1097" t="s">
        <v>1126</v>
      </c>
      <c r="K1097" t="s">
        <v>1126</v>
      </c>
      <c r="L1097">
        <v>3000</v>
      </c>
      <c r="M1097">
        <v>4500</v>
      </c>
      <c r="N1097" s="1">
        <v>0</v>
      </c>
      <c r="O1097" s="1">
        <v>0</v>
      </c>
      <c r="P1097">
        <v>7</v>
      </c>
      <c r="Q1097">
        <v>-17</v>
      </c>
      <c r="R1097">
        <v>15</v>
      </c>
      <c r="S1097">
        <v>17</v>
      </c>
      <c r="T1097">
        <v>31.480000000000004</v>
      </c>
      <c r="U1097">
        <v>45</v>
      </c>
      <c r="V1097">
        <v>1</v>
      </c>
      <c r="W1097">
        <v>23</v>
      </c>
      <c r="X1097">
        <v>37</v>
      </c>
      <c r="Y1097">
        <v>62.160000000000004</v>
      </c>
      <c r="Z1097">
        <v>68.52000000000001</v>
      </c>
      <c r="AA1097">
        <v>225</v>
      </c>
      <c r="AB1097">
        <v>0</v>
      </c>
      <c r="AC1097">
        <v>0</v>
      </c>
      <c r="AD1097">
        <v>2</v>
      </c>
      <c r="AE1097">
        <v>16</v>
      </c>
      <c r="AF1097">
        <v>209</v>
      </c>
      <c r="AG1097">
        <v>254</v>
      </c>
      <c r="AH1097">
        <v>1</v>
      </c>
      <c r="AI1097">
        <v>1</v>
      </c>
      <c r="AJ1097">
        <v>1</v>
      </c>
      <c r="AK1097">
        <v>1</v>
      </c>
      <c r="AL1097">
        <v>8</v>
      </c>
      <c r="AM1097">
        <v>60</v>
      </c>
      <c r="AN1097">
        <v>3</v>
      </c>
      <c r="AO1097">
        <v>11</v>
      </c>
      <c r="AP1097">
        <v>27.27</v>
      </c>
      <c r="AQ1097">
        <v>0</v>
      </c>
      <c r="AR1097">
        <v>1</v>
      </c>
      <c r="AS1097">
        <v>0</v>
      </c>
      <c r="AT1097">
        <v>22.633333333333333</v>
      </c>
      <c r="AU1097">
        <v>37.72</v>
      </c>
      <c r="AV1097">
        <v>1.5</v>
      </c>
      <c r="AW1097">
        <v>46</v>
      </c>
      <c r="AX1097">
        <v>2</v>
      </c>
      <c r="AY1097">
        <v>46</v>
      </c>
      <c r="AZ1097">
        <v>0</v>
      </c>
      <c r="BA1097">
        <v>24</v>
      </c>
      <c r="BB1097" t="str">
        <f t="shared" si="120"/>
        <v>N</v>
      </c>
      <c r="BC1097" t="str">
        <f t="shared" si="121"/>
        <v>Road</v>
      </c>
      <c r="BD1097">
        <f t="shared" si="122"/>
        <v>5</v>
      </c>
      <c r="BE1097">
        <f t="shared" si="123"/>
        <v>0.08</v>
      </c>
      <c r="BH1097" t="str">
        <f t="shared" si="124"/>
        <v>201712Jonathan StewartCAR</v>
      </c>
      <c r="BI1097">
        <v>2017</v>
      </c>
      <c r="BJ1097" s="2" t="s">
        <v>1351</v>
      </c>
      <c r="BK1097" t="s">
        <v>1195</v>
      </c>
      <c r="BL1097" t="s">
        <v>103</v>
      </c>
      <c r="BM1097" t="str">
        <f t="shared" si="125"/>
        <v>CAR</v>
      </c>
      <c r="BN1097" t="s">
        <v>90</v>
      </c>
      <c r="BO1097" t="s">
        <v>1337</v>
      </c>
      <c r="BP1097" t="s">
        <v>122</v>
      </c>
      <c r="BQ1097">
        <v>27</v>
      </c>
      <c r="BR1097">
        <v>0.38</v>
      </c>
    </row>
    <row r="1098" spans="1:70" x14ac:dyDescent="0.3">
      <c r="A1098" t="str">
        <f t="shared" si="119"/>
        <v>201711Akeem HuntKC</v>
      </c>
      <c r="B1098" t="s">
        <v>421</v>
      </c>
      <c r="C1098">
        <v>2017</v>
      </c>
      <c r="D1098">
        <v>11</v>
      </c>
      <c r="E1098" t="s">
        <v>1249</v>
      </c>
      <c r="F1098" t="s">
        <v>71</v>
      </c>
      <c r="G1098" t="s">
        <v>139</v>
      </c>
      <c r="H1098" t="s">
        <v>86</v>
      </c>
      <c r="I1098" t="s">
        <v>122</v>
      </c>
      <c r="J1098" t="s">
        <v>1126</v>
      </c>
      <c r="K1098" t="s">
        <v>1126</v>
      </c>
      <c r="L1098">
        <v>3000</v>
      </c>
      <c r="M1098">
        <v>4500</v>
      </c>
      <c r="N1098" s="1">
        <v>0.3</v>
      </c>
      <c r="O1098" s="1">
        <v>0.3</v>
      </c>
      <c r="P1098">
        <v>9</v>
      </c>
      <c r="Q1098">
        <v>-3</v>
      </c>
      <c r="R1098">
        <v>22</v>
      </c>
      <c r="S1098">
        <v>29</v>
      </c>
      <c r="T1098">
        <v>41.43</v>
      </c>
      <c r="U1098">
        <v>134</v>
      </c>
      <c r="V1098">
        <v>0</v>
      </c>
      <c r="W1098">
        <v>27</v>
      </c>
      <c r="X1098">
        <v>41</v>
      </c>
      <c r="Y1098">
        <v>65.849999999999994</v>
      </c>
      <c r="Z1098">
        <v>58.57</v>
      </c>
      <c r="AA1098">
        <v>230</v>
      </c>
      <c r="AB1098">
        <v>0</v>
      </c>
      <c r="AC1098">
        <v>3</v>
      </c>
      <c r="AD1098">
        <v>1</v>
      </c>
      <c r="AE1098">
        <v>1</v>
      </c>
      <c r="AF1098">
        <v>229</v>
      </c>
      <c r="AG1098">
        <v>363</v>
      </c>
      <c r="AH1098">
        <v>1</v>
      </c>
      <c r="AI1098">
        <v>0</v>
      </c>
      <c r="AJ1098">
        <v>3</v>
      </c>
      <c r="AK1098">
        <v>2</v>
      </c>
      <c r="AL1098">
        <v>9</v>
      </c>
      <c r="AM1098">
        <v>87</v>
      </c>
      <c r="AN1098">
        <v>3</v>
      </c>
      <c r="AO1098">
        <v>11</v>
      </c>
      <c r="AP1098">
        <v>27.27</v>
      </c>
      <c r="AQ1098">
        <v>1</v>
      </c>
      <c r="AR1098">
        <v>1</v>
      </c>
      <c r="AS1098">
        <v>100</v>
      </c>
      <c r="AT1098">
        <v>37.266666666666666</v>
      </c>
      <c r="AU1098">
        <v>54.72</v>
      </c>
      <c r="AV1098">
        <v>-11</v>
      </c>
      <c r="AW1098">
        <v>44</v>
      </c>
      <c r="AX1098">
        <v>-10</v>
      </c>
      <c r="AY1098">
        <v>44.5</v>
      </c>
      <c r="AZ1098">
        <v>0</v>
      </c>
      <c r="BA1098">
        <v>12</v>
      </c>
      <c r="BB1098" t="str">
        <f t="shared" si="120"/>
        <v>N</v>
      </c>
      <c r="BC1098" t="str">
        <f t="shared" si="121"/>
        <v>Road</v>
      </c>
      <c r="BD1098">
        <f t="shared" si="122"/>
        <v>3</v>
      </c>
      <c r="BE1098">
        <f t="shared" si="123"/>
        <v>0.04</v>
      </c>
      <c r="BH1098" t="str">
        <f t="shared" si="124"/>
        <v>201712Cameron Artis-PayneCAR</v>
      </c>
      <c r="BI1098">
        <v>2017</v>
      </c>
      <c r="BJ1098" s="2" t="s">
        <v>1351</v>
      </c>
      <c r="BK1098" t="s">
        <v>1256</v>
      </c>
      <c r="BL1098" t="s">
        <v>103</v>
      </c>
      <c r="BM1098" t="str">
        <f t="shared" si="125"/>
        <v>CAR</v>
      </c>
      <c r="BN1098" t="s">
        <v>90</v>
      </c>
      <c r="BO1098" t="s">
        <v>1335</v>
      </c>
      <c r="BP1098" t="s">
        <v>122</v>
      </c>
      <c r="BQ1098">
        <v>1</v>
      </c>
      <c r="BR1098">
        <v>0.01</v>
      </c>
    </row>
    <row r="1099" spans="1:70" x14ac:dyDescent="0.3">
      <c r="A1099" t="str">
        <f t="shared" si="119"/>
        <v>201711Anthony ShermanKC</v>
      </c>
      <c r="B1099" t="s">
        <v>421</v>
      </c>
      <c r="C1099">
        <v>2017</v>
      </c>
      <c r="D1099">
        <v>11</v>
      </c>
      <c r="E1099" t="s">
        <v>1223</v>
      </c>
      <c r="F1099" t="s">
        <v>71</v>
      </c>
      <c r="G1099" t="s">
        <v>139</v>
      </c>
      <c r="H1099" t="s">
        <v>86</v>
      </c>
      <c r="I1099" t="s">
        <v>122</v>
      </c>
      <c r="J1099" t="s">
        <v>1126</v>
      </c>
      <c r="K1099" t="s">
        <v>1126</v>
      </c>
      <c r="L1099">
        <v>3000</v>
      </c>
      <c r="M1099">
        <v>4500</v>
      </c>
      <c r="N1099" s="1">
        <v>2.1</v>
      </c>
      <c r="O1099" s="1">
        <v>1.6</v>
      </c>
      <c r="P1099">
        <v>9</v>
      </c>
      <c r="Q1099">
        <v>-3</v>
      </c>
      <c r="R1099">
        <v>22</v>
      </c>
      <c r="S1099">
        <v>29</v>
      </c>
      <c r="T1099">
        <v>41.43</v>
      </c>
      <c r="U1099">
        <v>134</v>
      </c>
      <c r="V1099">
        <v>0</v>
      </c>
      <c r="W1099">
        <v>27</v>
      </c>
      <c r="X1099">
        <v>41</v>
      </c>
      <c r="Y1099">
        <v>65.849999999999994</v>
      </c>
      <c r="Z1099">
        <v>58.57</v>
      </c>
      <c r="AA1099">
        <v>230</v>
      </c>
      <c r="AB1099">
        <v>0</v>
      </c>
      <c r="AC1099">
        <v>3</v>
      </c>
      <c r="AD1099">
        <v>1</v>
      </c>
      <c r="AE1099">
        <v>1</v>
      </c>
      <c r="AF1099">
        <v>229</v>
      </c>
      <c r="AG1099">
        <v>363</v>
      </c>
      <c r="AH1099">
        <v>1</v>
      </c>
      <c r="AI1099">
        <v>0</v>
      </c>
      <c r="AJ1099">
        <v>3</v>
      </c>
      <c r="AK1099">
        <v>2</v>
      </c>
      <c r="AL1099">
        <v>9</v>
      </c>
      <c r="AM1099">
        <v>87</v>
      </c>
      <c r="AN1099">
        <v>3</v>
      </c>
      <c r="AO1099">
        <v>11</v>
      </c>
      <c r="AP1099">
        <v>27.27</v>
      </c>
      <c r="AQ1099">
        <v>1</v>
      </c>
      <c r="AR1099">
        <v>1</v>
      </c>
      <c r="AS1099">
        <v>100</v>
      </c>
      <c r="AT1099">
        <v>37.266666666666666</v>
      </c>
      <c r="AU1099">
        <v>54.72</v>
      </c>
      <c r="AV1099">
        <v>-11</v>
      </c>
      <c r="AW1099">
        <v>44</v>
      </c>
      <c r="AX1099">
        <v>-10</v>
      </c>
      <c r="AY1099">
        <v>44.5</v>
      </c>
      <c r="AZ1099">
        <v>0</v>
      </c>
      <c r="BA1099">
        <v>12</v>
      </c>
      <c r="BB1099" t="str">
        <f t="shared" si="120"/>
        <v>N</v>
      </c>
      <c r="BC1099" t="str">
        <f t="shared" si="121"/>
        <v>Road</v>
      </c>
      <c r="BD1099">
        <f t="shared" si="122"/>
        <v>13</v>
      </c>
      <c r="BE1099">
        <f t="shared" si="123"/>
        <v>0.17</v>
      </c>
      <c r="BH1099" t="str">
        <f t="shared" si="124"/>
        <v>201712Fozzy WhittakerCAR</v>
      </c>
      <c r="BI1099">
        <v>2017</v>
      </c>
      <c r="BJ1099" s="2" t="s">
        <v>1351</v>
      </c>
      <c r="BK1099" t="s">
        <v>1214</v>
      </c>
      <c r="BL1099" t="s">
        <v>103</v>
      </c>
      <c r="BM1099" t="str">
        <f t="shared" si="125"/>
        <v>CAR</v>
      </c>
      <c r="BN1099" t="s">
        <v>90</v>
      </c>
      <c r="BO1099" t="s">
        <v>1335</v>
      </c>
      <c r="BP1099" t="s">
        <v>122</v>
      </c>
      <c r="BQ1099">
        <v>2</v>
      </c>
      <c r="BR1099">
        <v>0.03</v>
      </c>
    </row>
    <row r="1100" spans="1:70" x14ac:dyDescent="0.3">
      <c r="A1100" t="str">
        <f t="shared" si="119"/>
        <v>201711Tommy BohanonJAX</v>
      </c>
      <c r="B1100" t="s">
        <v>429</v>
      </c>
      <c r="C1100">
        <v>2017</v>
      </c>
      <c r="D1100">
        <v>11</v>
      </c>
      <c r="E1100" t="s">
        <v>1225</v>
      </c>
      <c r="F1100" t="s">
        <v>116</v>
      </c>
      <c r="G1100" t="s">
        <v>142</v>
      </c>
      <c r="H1100" t="s">
        <v>118</v>
      </c>
      <c r="I1100" t="s">
        <v>122</v>
      </c>
      <c r="J1100" t="s">
        <v>1126</v>
      </c>
      <c r="K1100" t="s">
        <v>1126</v>
      </c>
      <c r="L1100">
        <v>3000</v>
      </c>
      <c r="M1100">
        <v>4500</v>
      </c>
      <c r="N1100" s="1">
        <v>0.3</v>
      </c>
      <c r="O1100" s="1">
        <v>0.3</v>
      </c>
      <c r="P1100">
        <v>19</v>
      </c>
      <c r="Q1100">
        <v>12</v>
      </c>
      <c r="R1100">
        <v>15</v>
      </c>
      <c r="S1100">
        <v>44</v>
      </c>
      <c r="T1100">
        <v>59.46</v>
      </c>
      <c r="U1100">
        <v>139</v>
      </c>
      <c r="V1100">
        <v>0</v>
      </c>
      <c r="W1100">
        <v>17</v>
      </c>
      <c r="X1100">
        <v>30</v>
      </c>
      <c r="Y1100">
        <v>56.67</v>
      </c>
      <c r="Z1100">
        <v>40.54</v>
      </c>
      <c r="AA1100">
        <v>154</v>
      </c>
      <c r="AB1100">
        <v>1</v>
      </c>
      <c r="AC1100">
        <v>0</v>
      </c>
      <c r="AD1100">
        <v>2</v>
      </c>
      <c r="AE1100">
        <v>9</v>
      </c>
      <c r="AF1100">
        <v>145</v>
      </c>
      <c r="AG1100">
        <v>284</v>
      </c>
      <c r="AH1100">
        <v>5</v>
      </c>
      <c r="AI1100">
        <v>1</v>
      </c>
      <c r="AJ1100">
        <v>1</v>
      </c>
      <c r="AK1100">
        <v>-4</v>
      </c>
      <c r="AL1100">
        <v>6</v>
      </c>
      <c r="AM1100">
        <v>40</v>
      </c>
      <c r="AN1100">
        <v>6</v>
      </c>
      <c r="AO1100">
        <v>20</v>
      </c>
      <c r="AP1100">
        <v>30</v>
      </c>
      <c r="AQ1100">
        <v>1</v>
      </c>
      <c r="AR1100">
        <v>1</v>
      </c>
      <c r="AS1100">
        <v>100</v>
      </c>
      <c r="AT1100">
        <v>36.916666666666664</v>
      </c>
      <c r="AU1100">
        <v>61.529999999999994</v>
      </c>
      <c r="AV1100">
        <v>-8.5</v>
      </c>
      <c r="AW1100">
        <v>38</v>
      </c>
      <c r="AX1100">
        <v>-7</v>
      </c>
      <c r="AY1100">
        <v>37</v>
      </c>
      <c r="AZ1100">
        <v>5</v>
      </c>
      <c r="BA1100">
        <v>7</v>
      </c>
      <c r="BB1100" t="e">
        <f t="shared" si="120"/>
        <v>#N/A</v>
      </c>
      <c r="BC1100" t="e">
        <f t="shared" si="121"/>
        <v>#N/A</v>
      </c>
      <c r="BD1100" t="e">
        <f t="shared" si="122"/>
        <v>#N/A</v>
      </c>
      <c r="BE1100" t="e">
        <f t="shared" si="123"/>
        <v>#N/A</v>
      </c>
      <c r="BH1100" t="str">
        <f t="shared" si="124"/>
        <v>201712Bilal PowellNYJ</v>
      </c>
      <c r="BI1100">
        <v>2017</v>
      </c>
      <c r="BJ1100" s="2" t="s">
        <v>1351</v>
      </c>
      <c r="BK1100" t="s">
        <v>1196</v>
      </c>
      <c r="BL1100" t="s">
        <v>90</v>
      </c>
      <c r="BM1100" t="str">
        <f t="shared" si="125"/>
        <v>NYJ</v>
      </c>
      <c r="BN1100" t="s">
        <v>103</v>
      </c>
      <c r="BO1100" t="s">
        <v>1337</v>
      </c>
      <c r="BP1100" t="s">
        <v>72</v>
      </c>
      <c r="BQ1100">
        <v>23</v>
      </c>
      <c r="BR1100">
        <v>0.33</v>
      </c>
    </row>
    <row r="1101" spans="1:70" x14ac:dyDescent="0.3">
      <c r="A1101" t="str">
        <f t="shared" si="119"/>
        <v>201711Corey GrantJAX</v>
      </c>
      <c r="B1101" t="s">
        <v>429</v>
      </c>
      <c r="C1101">
        <v>2017</v>
      </c>
      <c r="D1101">
        <v>11</v>
      </c>
      <c r="E1101" t="s">
        <v>1224</v>
      </c>
      <c r="F1101" t="s">
        <v>116</v>
      </c>
      <c r="G1101" t="s">
        <v>142</v>
      </c>
      <c r="H1101" t="s">
        <v>118</v>
      </c>
      <c r="I1101" t="s">
        <v>122</v>
      </c>
      <c r="J1101" t="s">
        <v>1126</v>
      </c>
      <c r="K1101" t="s">
        <v>1126</v>
      </c>
      <c r="L1101">
        <v>3000</v>
      </c>
      <c r="M1101">
        <v>4500</v>
      </c>
      <c r="N1101" s="1">
        <v>0</v>
      </c>
      <c r="O1101" s="1">
        <v>0</v>
      </c>
      <c r="P1101">
        <v>19</v>
      </c>
      <c r="Q1101">
        <v>12</v>
      </c>
      <c r="R1101">
        <v>15</v>
      </c>
      <c r="S1101">
        <v>44</v>
      </c>
      <c r="T1101">
        <v>59.46</v>
      </c>
      <c r="U1101">
        <v>139</v>
      </c>
      <c r="V1101">
        <v>0</v>
      </c>
      <c r="W1101">
        <v>17</v>
      </c>
      <c r="X1101">
        <v>30</v>
      </c>
      <c r="Y1101">
        <v>56.67</v>
      </c>
      <c r="Z1101">
        <v>40.54</v>
      </c>
      <c r="AA1101">
        <v>154</v>
      </c>
      <c r="AB1101">
        <v>1</v>
      </c>
      <c r="AC1101">
        <v>0</v>
      </c>
      <c r="AD1101">
        <v>2</v>
      </c>
      <c r="AE1101">
        <v>9</v>
      </c>
      <c r="AF1101">
        <v>145</v>
      </c>
      <c r="AG1101">
        <v>284</v>
      </c>
      <c r="AH1101">
        <v>5</v>
      </c>
      <c r="AI1101">
        <v>1</v>
      </c>
      <c r="AJ1101">
        <v>1</v>
      </c>
      <c r="AK1101">
        <v>-4</v>
      </c>
      <c r="AL1101">
        <v>6</v>
      </c>
      <c r="AM1101">
        <v>40</v>
      </c>
      <c r="AN1101">
        <v>6</v>
      </c>
      <c r="AO1101">
        <v>20</v>
      </c>
      <c r="AP1101">
        <v>30</v>
      </c>
      <c r="AQ1101">
        <v>1</v>
      </c>
      <c r="AR1101">
        <v>1</v>
      </c>
      <c r="AS1101">
        <v>100</v>
      </c>
      <c r="AT1101">
        <v>36.916666666666664</v>
      </c>
      <c r="AU1101">
        <v>61.529999999999994</v>
      </c>
      <c r="AV1101">
        <v>-8.5</v>
      </c>
      <c r="AW1101">
        <v>38</v>
      </c>
      <c r="AX1101">
        <v>-7</v>
      </c>
      <c r="AY1101">
        <v>37</v>
      </c>
      <c r="AZ1101">
        <v>5</v>
      </c>
      <c r="BA1101">
        <v>7</v>
      </c>
      <c r="BB1101" t="str">
        <f t="shared" si="120"/>
        <v>N</v>
      </c>
      <c r="BC1101" t="str">
        <f t="shared" si="121"/>
        <v>Road</v>
      </c>
      <c r="BD1101" t="str">
        <f t="shared" si="122"/>
        <v/>
      </c>
      <c r="BE1101" t="str">
        <f t="shared" si="123"/>
        <v/>
      </c>
      <c r="BH1101" t="str">
        <f t="shared" si="124"/>
        <v>201712Matt ForteNYJ</v>
      </c>
      <c r="BI1101">
        <v>2017</v>
      </c>
      <c r="BJ1101" s="2" t="s">
        <v>1351</v>
      </c>
      <c r="BK1101" t="s">
        <v>1198</v>
      </c>
      <c r="BL1101" t="s">
        <v>90</v>
      </c>
      <c r="BM1101" t="str">
        <f t="shared" si="125"/>
        <v>NYJ</v>
      </c>
      <c r="BN1101" t="s">
        <v>103</v>
      </c>
      <c r="BO1101" t="s">
        <v>1335</v>
      </c>
      <c r="BP1101" t="s">
        <v>72</v>
      </c>
      <c r="BQ1101">
        <v>29</v>
      </c>
      <c r="BR1101">
        <v>0.41</v>
      </c>
    </row>
    <row r="1102" spans="1:70" x14ac:dyDescent="0.3">
      <c r="A1102" t="str">
        <f t="shared" si="119"/>
        <v>201711Travaris CadetBUF</v>
      </c>
      <c r="B1102" t="s">
        <v>427</v>
      </c>
      <c r="C1102">
        <v>2017</v>
      </c>
      <c r="D1102">
        <v>11</v>
      </c>
      <c r="E1102" t="s">
        <v>1272</v>
      </c>
      <c r="F1102" t="s">
        <v>88</v>
      </c>
      <c r="G1102" t="s">
        <v>89</v>
      </c>
      <c r="H1102" t="s">
        <v>106</v>
      </c>
      <c r="I1102" t="s">
        <v>122</v>
      </c>
      <c r="J1102" t="s">
        <v>1126</v>
      </c>
      <c r="K1102" t="s">
        <v>1126</v>
      </c>
      <c r="L1102">
        <v>3000</v>
      </c>
      <c r="M1102">
        <v>4500</v>
      </c>
      <c r="N1102" s="1">
        <v>11.6</v>
      </c>
      <c r="O1102" s="1">
        <v>8.6</v>
      </c>
      <c r="P1102">
        <v>24</v>
      </c>
      <c r="Q1102">
        <v>-30</v>
      </c>
      <c r="R1102">
        <v>18</v>
      </c>
      <c r="S1102">
        <v>22</v>
      </c>
      <c r="T1102">
        <v>36.07</v>
      </c>
      <c r="U1102">
        <v>173</v>
      </c>
      <c r="V1102">
        <v>2</v>
      </c>
      <c r="W1102">
        <v>21</v>
      </c>
      <c r="X1102">
        <v>39</v>
      </c>
      <c r="Y1102">
        <v>53.849999999999994</v>
      </c>
      <c r="Z1102">
        <v>63.93</v>
      </c>
      <c r="AA1102">
        <v>224</v>
      </c>
      <c r="AB1102">
        <v>1</v>
      </c>
      <c r="AC1102">
        <v>5</v>
      </c>
      <c r="AD1102">
        <v>1</v>
      </c>
      <c r="AE1102">
        <v>4</v>
      </c>
      <c r="AF1102">
        <v>220</v>
      </c>
      <c r="AG1102">
        <v>393</v>
      </c>
      <c r="AH1102">
        <v>2</v>
      </c>
      <c r="AI1102">
        <v>1</v>
      </c>
      <c r="AJ1102">
        <v>6</v>
      </c>
      <c r="AK1102">
        <v>6</v>
      </c>
      <c r="AL1102">
        <v>6</v>
      </c>
      <c r="AM1102">
        <v>48</v>
      </c>
      <c r="AN1102">
        <v>6</v>
      </c>
      <c r="AO1102">
        <v>14</v>
      </c>
      <c r="AP1102">
        <v>42.86</v>
      </c>
      <c r="AQ1102">
        <v>1</v>
      </c>
      <c r="AR1102">
        <v>2</v>
      </c>
      <c r="AS1102">
        <v>50</v>
      </c>
      <c r="AT1102">
        <v>23.916666666666668</v>
      </c>
      <c r="AU1102">
        <v>39.86</v>
      </c>
      <c r="AV1102">
        <v>3.5</v>
      </c>
      <c r="AW1102">
        <v>44</v>
      </c>
      <c r="AX1102">
        <v>7</v>
      </c>
      <c r="AY1102">
        <v>41.5</v>
      </c>
      <c r="AZ1102">
        <v>1</v>
      </c>
      <c r="BA1102">
        <v>48</v>
      </c>
      <c r="BB1102" t="str">
        <f t="shared" si="120"/>
        <v>N</v>
      </c>
      <c r="BC1102" t="str">
        <f t="shared" si="121"/>
        <v>Road</v>
      </c>
      <c r="BD1102">
        <f t="shared" si="122"/>
        <v>23</v>
      </c>
      <c r="BE1102">
        <f t="shared" si="123"/>
        <v>0.35</v>
      </c>
      <c r="BH1102" t="str">
        <f t="shared" si="124"/>
        <v>201712Elijah McGuireNYJ</v>
      </c>
      <c r="BI1102">
        <v>2017</v>
      </c>
      <c r="BJ1102" s="2" t="s">
        <v>1351</v>
      </c>
      <c r="BK1102" t="s">
        <v>1217</v>
      </c>
      <c r="BL1102" t="s">
        <v>90</v>
      </c>
      <c r="BM1102" t="str">
        <f t="shared" si="125"/>
        <v>NYJ</v>
      </c>
      <c r="BN1102" t="s">
        <v>103</v>
      </c>
      <c r="BO1102" t="s">
        <v>1335</v>
      </c>
      <c r="BP1102" t="s">
        <v>72</v>
      </c>
      <c r="BQ1102">
        <v>18</v>
      </c>
      <c r="BR1102">
        <v>0.26</v>
      </c>
    </row>
    <row r="1103" spans="1:70" x14ac:dyDescent="0.3">
      <c r="A1103" t="str">
        <f t="shared" si="119"/>
        <v>201711Patrick DiMarcoBUF</v>
      </c>
      <c r="B1103" t="s">
        <v>427</v>
      </c>
      <c r="C1103">
        <v>2017</v>
      </c>
      <c r="D1103">
        <v>11</v>
      </c>
      <c r="E1103" t="s">
        <v>1178</v>
      </c>
      <c r="F1103" t="s">
        <v>88</v>
      </c>
      <c r="G1103" t="s">
        <v>89</v>
      </c>
      <c r="H1103" t="s">
        <v>106</v>
      </c>
      <c r="I1103" t="s">
        <v>122</v>
      </c>
      <c r="J1103" t="s">
        <v>1126</v>
      </c>
      <c r="K1103" t="s">
        <v>1126</v>
      </c>
      <c r="L1103">
        <v>3000</v>
      </c>
      <c r="M1103">
        <v>4500</v>
      </c>
      <c r="N1103" s="1">
        <v>0</v>
      </c>
      <c r="O1103" s="1">
        <v>0</v>
      </c>
      <c r="P1103">
        <v>24</v>
      </c>
      <c r="Q1103">
        <v>-30</v>
      </c>
      <c r="R1103">
        <v>18</v>
      </c>
      <c r="S1103">
        <v>22</v>
      </c>
      <c r="T1103">
        <v>36.07</v>
      </c>
      <c r="U1103">
        <v>173</v>
      </c>
      <c r="V1103">
        <v>2</v>
      </c>
      <c r="W1103">
        <v>21</v>
      </c>
      <c r="X1103">
        <v>39</v>
      </c>
      <c r="Y1103">
        <v>53.849999999999994</v>
      </c>
      <c r="Z1103">
        <v>63.93</v>
      </c>
      <c r="AA1103">
        <v>224</v>
      </c>
      <c r="AB1103">
        <v>1</v>
      </c>
      <c r="AC1103">
        <v>5</v>
      </c>
      <c r="AD1103">
        <v>1</v>
      </c>
      <c r="AE1103">
        <v>4</v>
      </c>
      <c r="AF1103">
        <v>220</v>
      </c>
      <c r="AG1103">
        <v>393</v>
      </c>
      <c r="AH1103">
        <v>2</v>
      </c>
      <c r="AI1103">
        <v>1</v>
      </c>
      <c r="AJ1103">
        <v>6</v>
      </c>
      <c r="AK1103">
        <v>6</v>
      </c>
      <c r="AL1103">
        <v>6</v>
      </c>
      <c r="AM1103">
        <v>48</v>
      </c>
      <c r="AN1103">
        <v>6</v>
      </c>
      <c r="AO1103">
        <v>14</v>
      </c>
      <c r="AP1103">
        <v>42.86</v>
      </c>
      <c r="AQ1103">
        <v>1</v>
      </c>
      <c r="AR1103">
        <v>2</v>
      </c>
      <c r="AS1103">
        <v>50</v>
      </c>
      <c r="AT1103">
        <v>23.916666666666668</v>
      </c>
      <c r="AU1103">
        <v>39.86</v>
      </c>
      <c r="AV1103">
        <v>3.5</v>
      </c>
      <c r="AW1103">
        <v>44</v>
      </c>
      <c r="AX1103">
        <v>7</v>
      </c>
      <c r="AY1103">
        <v>41.5</v>
      </c>
      <c r="AZ1103">
        <v>1</v>
      </c>
      <c r="BA1103">
        <v>48</v>
      </c>
      <c r="BB1103" t="e">
        <f t="shared" si="120"/>
        <v>#N/A</v>
      </c>
      <c r="BC1103" t="e">
        <f t="shared" si="121"/>
        <v>#N/A</v>
      </c>
      <c r="BD1103" t="e">
        <f t="shared" si="122"/>
        <v>#N/A</v>
      </c>
      <c r="BE1103" t="e">
        <f t="shared" si="123"/>
        <v>#N/A</v>
      </c>
      <c r="BH1103" t="str">
        <f t="shared" si="124"/>
        <v>201712Isaiah CrowellCLE</v>
      </c>
      <c r="BI1103">
        <v>2017</v>
      </c>
      <c r="BJ1103" s="2" t="s">
        <v>1351</v>
      </c>
      <c r="BK1103" t="s">
        <v>1135</v>
      </c>
      <c r="BL1103" t="s">
        <v>118</v>
      </c>
      <c r="BM1103" t="str">
        <f t="shared" si="125"/>
        <v>CLE</v>
      </c>
      <c r="BN1103" t="s">
        <v>98</v>
      </c>
      <c r="BO1103" t="s">
        <v>1337</v>
      </c>
      <c r="BP1103" t="s">
        <v>122</v>
      </c>
      <c r="BQ1103">
        <v>32</v>
      </c>
      <c r="BR1103">
        <v>0.46</v>
      </c>
    </row>
    <row r="1104" spans="1:70" x14ac:dyDescent="0.3">
      <c r="A1104" t="str">
        <f t="shared" si="119"/>
        <v>201711James DevelinNE</v>
      </c>
      <c r="B1104" t="s">
        <v>419</v>
      </c>
      <c r="C1104">
        <v>2017</v>
      </c>
      <c r="D1104">
        <v>11</v>
      </c>
      <c r="E1104" t="s">
        <v>1169</v>
      </c>
      <c r="F1104" t="s">
        <v>69</v>
      </c>
      <c r="G1104" t="s">
        <v>70</v>
      </c>
      <c r="H1104" t="s">
        <v>80</v>
      </c>
      <c r="I1104" t="s">
        <v>122</v>
      </c>
      <c r="J1104" t="s">
        <v>1126</v>
      </c>
      <c r="K1104" t="s">
        <v>1126</v>
      </c>
      <c r="L1104">
        <v>3000</v>
      </c>
      <c r="M1104">
        <v>4500</v>
      </c>
      <c r="N1104" s="1">
        <v>0</v>
      </c>
      <c r="O1104" s="1">
        <v>0</v>
      </c>
      <c r="P1104">
        <v>33</v>
      </c>
      <c r="Q1104">
        <v>25</v>
      </c>
      <c r="R1104">
        <v>25</v>
      </c>
      <c r="S1104">
        <v>20</v>
      </c>
      <c r="T1104">
        <v>35.089999999999996</v>
      </c>
      <c r="U1104">
        <v>89</v>
      </c>
      <c r="V1104">
        <v>0</v>
      </c>
      <c r="W1104">
        <v>30</v>
      </c>
      <c r="X1104">
        <v>37</v>
      </c>
      <c r="Y1104">
        <v>81.08</v>
      </c>
      <c r="Z1104">
        <v>64.91</v>
      </c>
      <c r="AA1104">
        <v>339</v>
      </c>
      <c r="AB1104">
        <v>3</v>
      </c>
      <c r="AC1104">
        <v>0</v>
      </c>
      <c r="AD1104">
        <v>1</v>
      </c>
      <c r="AE1104">
        <v>8</v>
      </c>
      <c r="AF1104">
        <v>331</v>
      </c>
      <c r="AG1104">
        <v>420</v>
      </c>
      <c r="AH1104">
        <v>1</v>
      </c>
      <c r="AI1104">
        <v>0</v>
      </c>
      <c r="AJ1104">
        <v>0</v>
      </c>
      <c r="AK1104">
        <v>-2</v>
      </c>
      <c r="AL1104">
        <v>2</v>
      </c>
      <c r="AM1104">
        <v>10</v>
      </c>
      <c r="AN1104">
        <v>5</v>
      </c>
      <c r="AO1104">
        <v>10</v>
      </c>
      <c r="AP1104">
        <v>50</v>
      </c>
      <c r="AQ1104">
        <v>0</v>
      </c>
      <c r="AR1104">
        <v>0</v>
      </c>
      <c r="AS1104">
        <v>0</v>
      </c>
      <c r="AT1104">
        <v>27.616666666666667</v>
      </c>
      <c r="AU1104">
        <v>46.03</v>
      </c>
      <c r="AV1104">
        <v>-5</v>
      </c>
      <c r="AW1104">
        <v>50</v>
      </c>
      <c r="AX1104">
        <v>-7</v>
      </c>
      <c r="AY1104">
        <v>55.5</v>
      </c>
      <c r="AZ1104">
        <v>1</v>
      </c>
      <c r="BA1104">
        <v>8</v>
      </c>
      <c r="BB1104" t="str">
        <f t="shared" si="120"/>
        <v>Y</v>
      </c>
      <c r="BC1104" t="str">
        <f t="shared" si="121"/>
        <v>Road</v>
      </c>
      <c r="BD1104">
        <f t="shared" si="122"/>
        <v>21</v>
      </c>
      <c r="BE1104">
        <f t="shared" si="123"/>
        <v>0.35</v>
      </c>
      <c r="BH1104" t="str">
        <f t="shared" si="124"/>
        <v>201712Duke JohnsonCLE</v>
      </c>
      <c r="BI1104">
        <v>2017</v>
      </c>
      <c r="BJ1104" s="2" t="s">
        <v>1351</v>
      </c>
      <c r="BK1104" t="s">
        <v>1141</v>
      </c>
      <c r="BL1104" t="s">
        <v>118</v>
      </c>
      <c r="BM1104" t="str">
        <f t="shared" si="125"/>
        <v>CLE</v>
      </c>
      <c r="BN1104" t="s">
        <v>98</v>
      </c>
      <c r="BO1104" t="s">
        <v>1335</v>
      </c>
      <c r="BP1104" t="s">
        <v>122</v>
      </c>
      <c r="BQ1104">
        <v>38</v>
      </c>
      <c r="BR1104">
        <v>0.54</v>
      </c>
    </row>
    <row r="1105" spans="1:70" x14ac:dyDescent="0.3">
      <c r="A1105" t="str">
        <f t="shared" si="119"/>
        <v>201711Brandon BoldenNE</v>
      </c>
      <c r="B1105" t="s">
        <v>419</v>
      </c>
      <c r="C1105">
        <v>2017</v>
      </c>
      <c r="D1105">
        <v>11</v>
      </c>
      <c r="E1105" t="s">
        <v>1168</v>
      </c>
      <c r="F1105" t="s">
        <v>69</v>
      </c>
      <c r="G1105" t="s">
        <v>70</v>
      </c>
      <c r="H1105" t="s">
        <v>80</v>
      </c>
      <c r="I1105" t="s">
        <v>122</v>
      </c>
      <c r="J1105" t="s">
        <v>1126</v>
      </c>
      <c r="K1105" t="s">
        <v>1126</v>
      </c>
      <c r="L1105">
        <v>3000</v>
      </c>
      <c r="M1105">
        <v>4500</v>
      </c>
      <c r="N1105" s="1">
        <v>0</v>
      </c>
      <c r="O1105" s="1">
        <v>0</v>
      </c>
      <c r="P1105">
        <v>33</v>
      </c>
      <c r="Q1105">
        <v>25</v>
      </c>
      <c r="R1105">
        <v>25</v>
      </c>
      <c r="S1105">
        <v>20</v>
      </c>
      <c r="T1105">
        <v>35.089999999999996</v>
      </c>
      <c r="U1105">
        <v>89</v>
      </c>
      <c r="V1105">
        <v>0</v>
      </c>
      <c r="W1105">
        <v>30</v>
      </c>
      <c r="X1105">
        <v>37</v>
      </c>
      <c r="Y1105">
        <v>81.08</v>
      </c>
      <c r="Z1105">
        <v>64.91</v>
      </c>
      <c r="AA1105">
        <v>339</v>
      </c>
      <c r="AB1105">
        <v>3</v>
      </c>
      <c r="AC1105">
        <v>0</v>
      </c>
      <c r="AD1105">
        <v>1</v>
      </c>
      <c r="AE1105">
        <v>8</v>
      </c>
      <c r="AF1105">
        <v>331</v>
      </c>
      <c r="AG1105">
        <v>420</v>
      </c>
      <c r="AH1105">
        <v>1</v>
      </c>
      <c r="AI1105">
        <v>0</v>
      </c>
      <c r="AJ1105">
        <v>0</v>
      </c>
      <c r="AK1105">
        <v>-2</v>
      </c>
      <c r="AL1105">
        <v>2</v>
      </c>
      <c r="AM1105">
        <v>10</v>
      </c>
      <c r="AN1105">
        <v>5</v>
      </c>
      <c r="AO1105">
        <v>10</v>
      </c>
      <c r="AP1105">
        <v>50</v>
      </c>
      <c r="AQ1105">
        <v>0</v>
      </c>
      <c r="AR1105">
        <v>0</v>
      </c>
      <c r="AS1105">
        <v>0</v>
      </c>
      <c r="AT1105">
        <v>27.616666666666667</v>
      </c>
      <c r="AU1105">
        <v>46.03</v>
      </c>
      <c r="AV1105">
        <v>-5</v>
      </c>
      <c r="AW1105">
        <v>50</v>
      </c>
      <c r="AX1105">
        <v>-7</v>
      </c>
      <c r="AY1105">
        <v>55.5</v>
      </c>
      <c r="AZ1105">
        <v>1</v>
      </c>
      <c r="BA1105">
        <v>8</v>
      </c>
      <c r="BB1105" t="str">
        <f t="shared" si="120"/>
        <v>N</v>
      </c>
      <c r="BC1105" t="str">
        <f t="shared" si="121"/>
        <v>Road</v>
      </c>
      <c r="BD1105" t="str">
        <f t="shared" si="122"/>
        <v/>
      </c>
      <c r="BE1105" t="str">
        <f t="shared" si="123"/>
        <v/>
      </c>
      <c r="BH1105" t="str">
        <f t="shared" si="124"/>
        <v>201712Matthew DayesCLE</v>
      </c>
      <c r="BI1105">
        <v>2017</v>
      </c>
      <c r="BJ1105" s="2" t="s">
        <v>1351</v>
      </c>
      <c r="BK1105" t="s">
        <v>1176</v>
      </c>
      <c r="BL1105" t="s">
        <v>118</v>
      </c>
      <c r="BM1105" t="str">
        <f t="shared" si="125"/>
        <v>CLE</v>
      </c>
      <c r="BN1105" t="s">
        <v>98</v>
      </c>
      <c r="BO1105" t="s">
        <v>1335</v>
      </c>
      <c r="BP1105" t="s">
        <v>122</v>
      </c>
      <c r="BQ1105" t="s">
        <v>1366</v>
      </c>
      <c r="BR1105" t="s">
        <v>1366</v>
      </c>
    </row>
    <row r="1106" spans="1:70" x14ac:dyDescent="0.3">
      <c r="A1106" t="str">
        <f t="shared" si="119"/>
        <v>201711Kenjon BarnerPHI</v>
      </c>
      <c r="B1106" t="s">
        <v>420</v>
      </c>
      <c r="C1106">
        <v>2017</v>
      </c>
      <c r="D1106">
        <v>11</v>
      </c>
      <c r="E1106" t="s">
        <v>1261</v>
      </c>
      <c r="F1106" t="s">
        <v>83</v>
      </c>
      <c r="G1106" t="s">
        <v>1</v>
      </c>
      <c r="H1106" t="s">
        <v>85</v>
      </c>
      <c r="I1106" t="s">
        <v>122</v>
      </c>
      <c r="J1106" t="s">
        <v>1126</v>
      </c>
      <c r="K1106" t="s">
        <v>1126</v>
      </c>
      <c r="L1106">
        <v>3000</v>
      </c>
      <c r="M1106">
        <v>4500</v>
      </c>
      <c r="N1106" s="1">
        <v>9.6</v>
      </c>
      <c r="O1106" s="1">
        <v>9.1</v>
      </c>
      <c r="P1106">
        <v>37</v>
      </c>
      <c r="Q1106">
        <v>28</v>
      </c>
      <c r="R1106">
        <v>17</v>
      </c>
      <c r="S1106">
        <v>33</v>
      </c>
      <c r="T1106">
        <v>55.000000000000007</v>
      </c>
      <c r="U1106">
        <v>215</v>
      </c>
      <c r="V1106">
        <v>2</v>
      </c>
      <c r="W1106">
        <v>14</v>
      </c>
      <c r="X1106">
        <v>27</v>
      </c>
      <c r="Y1106">
        <v>51.849999999999994</v>
      </c>
      <c r="Z1106">
        <v>45</v>
      </c>
      <c r="AA1106">
        <v>168</v>
      </c>
      <c r="AB1106">
        <v>2</v>
      </c>
      <c r="AC1106">
        <v>0</v>
      </c>
      <c r="AD1106">
        <v>0</v>
      </c>
      <c r="AE1106">
        <v>0</v>
      </c>
      <c r="AF1106">
        <v>168</v>
      </c>
      <c r="AG1106">
        <v>383</v>
      </c>
      <c r="AH1106">
        <v>0</v>
      </c>
      <c r="AI1106">
        <v>0</v>
      </c>
      <c r="AJ1106">
        <v>0</v>
      </c>
      <c r="AK1106">
        <v>-4</v>
      </c>
      <c r="AL1106">
        <v>3</v>
      </c>
      <c r="AM1106">
        <v>30</v>
      </c>
      <c r="AN1106">
        <v>5</v>
      </c>
      <c r="AO1106">
        <v>14</v>
      </c>
      <c r="AP1106">
        <v>35.709999999999994</v>
      </c>
      <c r="AQ1106">
        <v>1</v>
      </c>
      <c r="AR1106">
        <v>1</v>
      </c>
      <c r="AS1106">
        <v>100</v>
      </c>
      <c r="AT1106">
        <v>29.483333333333334</v>
      </c>
      <c r="AU1106">
        <v>49.14</v>
      </c>
      <c r="AV1106">
        <v>-3.5</v>
      </c>
      <c r="AW1106">
        <v>47</v>
      </c>
      <c r="AX1106">
        <v>-6</v>
      </c>
      <c r="AY1106">
        <v>48</v>
      </c>
      <c r="AZ1106">
        <v>4</v>
      </c>
      <c r="BA1106">
        <v>9</v>
      </c>
      <c r="BB1106" t="str">
        <f t="shared" si="120"/>
        <v>N</v>
      </c>
      <c r="BC1106" t="str">
        <f t="shared" si="121"/>
        <v>Road</v>
      </c>
      <c r="BD1106">
        <f t="shared" si="122"/>
        <v>2</v>
      </c>
      <c r="BE1106">
        <f t="shared" si="123"/>
        <v>0.03</v>
      </c>
      <c r="BH1106" t="str">
        <f t="shared" si="124"/>
        <v>201712Joe MixonCIN</v>
      </c>
      <c r="BI1106">
        <v>2017</v>
      </c>
      <c r="BJ1106" s="2" t="s">
        <v>1351</v>
      </c>
      <c r="BK1106" t="s">
        <v>1133</v>
      </c>
      <c r="BL1106" t="s">
        <v>98</v>
      </c>
      <c r="BM1106" t="str">
        <f t="shared" si="125"/>
        <v>CIN</v>
      </c>
      <c r="BN1106" t="s">
        <v>118</v>
      </c>
      <c r="BO1106" t="s">
        <v>1337</v>
      </c>
      <c r="BP1106" t="s">
        <v>72</v>
      </c>
      <c r="BQ1106">
        <v>46</v>
      </c>
      <c r="BR1106">
        <v>0.75</v>
      </c>
    </row>
    <row r="1107" spans="1:70" x14ac:dyDescent="0.3">
      <c r="A1107" t="str">
        <f t="shared" si="119"/>
        <v>201711Derrick ColemanATL</v>
      </c>
      <c r="B1107" t="s">
        <v>425</v>
      </c>
      <c r="C1107">
        <v>2017</v>
      </c>
      <c r="D1107">
        <v>11</v>
      </c>
      <c r="E1107" t="s">
        <v>1226</v>
      </c>
      <c r="F1107" t="s">
        <v>109</v>
      </c>
      <c r="G1107" t="s">
        <v>11</v>
      </c>
      <c r="H1107" t="s">
        <v>76</v>
      </c>
      <c r="I1107" t="s">
        <v>122</v>
      </c>
      <c r="J1107" t="s">
        <v>1126</v>
      </c>
      <c r="K1107" t="s">
        <v>1126</v>
      </c>
      <c r="L1107">
        <v>3000</v>
      </c>
      <c r="M1107">
        <v>4500</v>
      </c>
      <c r="N1107" s="1">
        <v>0</v>
      </c>
      <c r="O1107" s="1">
        <v>0</v>
      </c>
      <c r="P1107">
        <v>34</v>
      </c>
      <c r="Q1107">
        <v>3</v>
      </c>
      <c r="R1107">
        <v>22</v>
      </c>
      <c r="S1107">
        <v>30</v>
      </c>
      <c r="T1107">
        <v>52.629999999999995</v>
      </c>
      <c r="U1107">
        <v>89</v>
      </c>
      <c r="V1107">
        <v>1</v>
      </c>
      <c r="W1107">
        <v>19</v>
      </c>
      <c r="X1107">
        <v>27</v>
      </c>
      <c r="Y1107">
        <v>70.37</v>
      </c>
      <c r="Z1107">
        <v>47.370000000000005</v>
      </c>
      <c r="AA1107">
        <v>195</v>
      </c>
      <c r="AB1107">
        <v>2</v>
      </c>
      <c r="AC1107">
        <v>0</v>
      </c>
      <c r="AD1107">
        <v>1</v>
      </c>
      <c r="AE1107">
        <v>5</v>
      </c>
      <c r="AF1107">
        <v>190</v>
      </c>
      <c r="AG1107">
        <v>279</v>
      </c>
      <c r="AH1107">
        <v>2</v>
      </c>
      <c r="AI1107">
        <v>1</v>
      </c>
      <c r="AJ1107">
        <v>1</v>
      </c>
      <c r="AK1107">
        <v>-1</v>
      </c>
      <c r="AL1107">
        <v>7</v>
      </c>
      <c r="AM1107">
        <v>69</v>
      </c>
      <c r="AN1107">
        <v>9</v>
      </c>
      <c r="AO1107">
        <v>14</v>
      </c>
      <c r="AP1107">
        <v>64.290000000000006</v>
      </c>
      <c r="AQ1107">
        <v>0</v>
      </c>
      <c r="AR1107">
        <v>0</v>
      </c>
      <c r="AS1107">
        <v>0</v>
      </c>
      <c r="AT1107">
        <v>30.35</v>
      </c>
      <c r="AU1107">
        <v>50.580000000000005</v>
      </c>
      <c r="AV1107">
        <v>3</v>
      </c>
      <c r="AW1107">
        <v>45</v>
      </c>
      <c r="AX1107">
        <v>1</v>
      </c>
      <c r="AY1107">
        <v>46</v>
      </c>
      <c r="AZ1107">
        <v>3</v>
      </c>
      <c r="BA1107">
        <v>31</v>
      </c>
      <c r="BB1107" t="str">
        <f t="shared" si="120"/>
        <v>N</v>
      </c>
      <c r="BC1107" t="str">
        <f t="shared" si="121"/>
        <v>Road</v>
      </c>
      <c r="BD1107">
        <f t="shared" si="122"/>
        <v>17</v>
      </c>
      <c r="BE1107">
        <f t="shared" si="123"/>
        <v>0.27</v>
      </c>
      <c r="BH1107" t="str">
        <f t="shared" si="124"/>
        <v>201712Giovani BernardCIN</v>
      </c>
      <c r="BI1107">
        <v>2017</v>
      </c>
      <c r="BJ1107" s="2" t="s">
        <v>1351</v>
      </c>
      <c r="BK1107" t="s">
        <v>1142</v>
      </c>
      <c r="BL1107" t="s">
        <v>98</v>
      </c>
      <c r="BM1107" t="str">
        <f t="shared" si="125"/>
        <v>CIN</v>
      </c>
      <c r="BN1107" t="s">
        <v>118</v>
      </c>
      <c r="BO1107" t="s">
        <v>1335</v>
      </c>
      <c r="BP1107" t="s">
        <v>72</v>
      </c>
      <c r="BQ1107">
        <v>15</v>
      </c>
      <c r="BR1107">
        <v>0.25</v>
      </c>
    </row>
    <row r="1108" spans="1:70" x14ac:dyDescent="0.3">
      <c r="A1108" t="str">
        <f t="shared" si="119"/>
        <v>201712Le'Veon BellPIT</v>
      </c>
      <c r="B1108" t="s">
        <v>436</v>
      </c>
      <c r="C1108">
        <v>2017</v>
      </c>
      <c r="D1108">
        <v>12</v>
      </c>
      <c r="E1108" t="s">
        <v>1184</v>
      </c>
      <c r="F1108" t="s">
        <v>119</v>
      </c>
      <c r="G1108" t="s">
        <v>121</v>
      </c>
      <c r="H1108" t="s">
        <v>74</v>
      </c>
      <c r="I1108" t="s">
        <v>72</v>
      </c>
      <c r="J1108" t="s">
        <v>1126</v>
      </c>
      <c r="K1108" t="s">
        <v>1126</v>
      </c>
      <c r="L1108">
        <v>9200</v>
      </c>
      <c r="M1108">
        <v>9400</v>
      </c>
      <c r="N1108" s="1">
        <v>29.3</v>
      </c>
      <c r="O1108" s="1">
        <v>22.3</v>
      </c>
      <c r="P1108">
        <v>31</v>
      </c>
      <c r="Q1108">
        <v>3</v>
      </c>
      <c r="R1108">
        <v>28</v>
      </c>
      <c r="S1108">
        <v>24</v>
      </c>
      <c r="T1108">
        <v>34.78</v>
      </c>
      <c r="U1108">
        <v>121</v>
      </c>
      <c r="V1108">
        <v>0</v>
      </c>
      <c r="W1108">
        <v>33</v>
      </c>
      <c r="X1108">
        <v>45</v>
      </c>
      <c r="Y1108">
        <v>73.33</v>
      </c>
      <c r="Z1108">
        <v>65.22</v>
      </c>
      <c r="AA1108">
        <v>351</v>
      </c>
      <c r="AB1108">
        <v>4</v>
      </c>
      <c r="AC1108">
        <v>2</v>
      </c>
      <c r="AD1108">
        <v>1</v>
      </c>
      <c r="AE1108">
        <v>10</v>
      </c>
      <c r="AF1108">
        <v>341</v>
      </c>
      <c r="AG1108">
        <v>462</v>
      </c>
      <c r="AH1108">
        <v>1</v>
      </c>
      <c r="AI1108">
        <v>1</v>
      </c>
      <c r="AJ1108">
        <v>3</v>
      </c>
      <c r="AK1108">
        <v>3</v>
      </c>
      <c r="AL1108">
        <v>5</v>
      </c>
      <c r="AM1108">
        <v>45</v>
      </c>
      <c r="AN1108">
        <v>8</v>
      </c>
      <c r="AO1108">
        <v>13</v>
      </c>
      <c r="AP1108">
        <v>61.539999999999992</v>
      </c>
      <c r="AQ1108">
        <v>1</v>
      </c>
      <c r="AR1108">
        <v>1</v>
      </c>
      <c r="AS1108">
        <v>100</v>
      </c>
      <c r="AT1108">
        <v>33.6</v>
      </c>
      <c r="AU1108">
        <v>56.000000000000007</v>
      </c>
      <c r="AV1108">
        <v>-13.5</v>
      </c>
      <c r="AW1108">
        <v>41.5</v>
      </c>
      <c r="AX1108">
        <v>-14</v>
      </c>
      <c r="AY1108">
        <v>43</v>
      </c>
      <c r="AZ1108">
        <v>4</v>
      </c>
      <c r="BA1108">
        <v>28</v>
      </c>
      <c r="BB1108" t="str">
        <f t="shared" si="120"/>
        <v>Y</v>
      </c>
      <c r="BC1108" t="str">
        <f t="shared" si="121"/>
        <v>Home</v>
      </c>
      <c r="BD1108">
        <f t="shared" si="122"/>
        <v>72</v>
      </c>
      <c r="BE1108">
        <f t="shared" si="123"/>
        <v>0.97</v>
      </c>
      <c r="BH1108" t="str">
        <f t="shared" si="124"/>
        <v>201712Derrick HenryTEN</v>
      </c>
      <c r="BI1108">
        <v>2017</v>
      </c>
      <c r="BJ1108" s="2" t="s">
        <v>1351</v>
      </c>
      <c r="BK1108" t="s">
        <v>1134</v>
      </c>
      <c r="BL1108" t="s">
        <v>78</v>
      </c>
      <c r="BM1108" t="str">
        <f t="shared" si="125"/>
        <v>TEN</v>
      </c>
      <c r="BN1108" t="s">
        <v>113</v>
      </c>
      <c r="BO1108" t="s">
        <v>1335</v>
      </c>
      <c r="BP1108" t="s">
        <v>122</v>
      </c>
      <c r="BQ1108">
        <v>32</v>
      </c>
      <c r="BR1108">
        <v>0.55000000000000004</v>
      </c>
    </row>
    <row r="1109" spans="1:70" x14ac:dyDescent="0.3">
      <c r="A1109" t="str">
        <f t="shared" si="119"/>
        <v>201712Todd GurleyLAR</v>
      </c>
      <c r="B1109" t="s">
        <v>438</v>
      </c>
      <c r="C1109">
        <v>2017</v>
      </c>
      <c r="D1109">
        <v>12</v>
      </c>
      <c r="E1109" t="s">
        <v>1130</v>
      </c>
      <c r="F1109" t="s">
        <v>111</v>
      </c>
      <c r="G1109" t="s">
        <v>112</v>
      </c>
      <c r="H1109" t="s">
        <v>96</v>
      </c>
      <c r="I1109" t="s">
        <v>72</v>
      </c>
      <c r="J1109" t="s">
        <v>1126</v>
      </c>
      <c r="K1109" t="s">
        <v>1126</v>
      </c>
      <c r="L1109">
        <v>8800</v>
      </c>
      <c r="M1109">
        <v>8500</v>
      </c>
      <c r="N1109" s="1">
        <v>16.8</v>
      </c>
      <c r="O1109" s="1">
        <v>14.8</v>
      </c>
      <c r="P1109">
        <v>26</v>
      </c>
      <c r="Q1109">
        <v>6</v>
      </c>
      <c r="R1109">
        <v>24</v>
      </c>
      <c r="S1109">
        <v>25</v>
      </c>
      <c r="T1109">
        <v>36.230000000000004</v>
      </c>
      <c r="U1109">
        <v>88</v>
      </c>
      <c r="V1109">
        <v>0</v>
      </c>
      <c r="W1109">
        <v>28</v>
      </c>
      <c r="X1109">
        <v>44</v>
      </c>
      <c r="Y1109">
        <v>63.639999999999993</v>
      </c>
      <c r="Z1109">
        <v>63.77</v>
      </c>
      <c r="AA1109">
        <v>354</v>
      </c>
      <c r="AB1109">
        <v>2</v>
      </c>
      <c r="AC1109">
        <v>1</v>
      </c>
      <c r="AD1109">
        <v>4</v>
      </c>
      <c r="AE1109">
        <v>27</v>
      </c>
      <c r="AF1109">
        <v>327</v>
      </c>
      <c r="AG1109">
        <v>415</v>
      </c>
      <c r="AH1109">
        <v>1</v>
      </c>
      <c r="AI1109">
        <v>0</v>
      </c>
      <c r="AJ1109">
        <v>1</v>
      </c>
      <c r="AK1109">
        <v>1</v>
      </c>
      <c r="AL1109">
        <v>9</v>
      </c>
      <c r="AM1109">
        <v>90</v>
      </c>
      <c r="AN1109">
        <v>3</v>
      </c>
      <c r="AO1109">
        <v>14</v>
      </c>
      <c r="AP1109">
        <v>21.43</v>
      </c>
      <c r="AQ1109">
        <v>0</v>
      </c>
      <c r="AR1109">
        <v>0</v>
      </c>
      <c r="AS1109">
        <v>0</v>
      </c>
      <c r="AT1109">
        <v>35.43333333333333</v>
      </c>
      <c r="AU1109">
        <v>59.06</v>
      </c>
      <c r="AV1109">
        <v>-2.5</v>
      </c>
      <c r="AW1109">
        <v>53.5</v>
      </c>
      <c r="AX1109">
        <v>-2.5</v>
      </c>
      <c r="AY1109">
        <v>54</v>
      </c>
      <c r="AZ1109">
        <v>3</v>
      </c>
      <c r="BA1109">
        <v>20</v>
      </c>
      <c r="BB1109" t="str">
        <f t="shared" si="120"/>
        <v>Y</v>
      </c>
      <c r="BC1109" t="str">
        <f t="shared" si="121"/>
        <v>Home</v>
      </c>
      <c r="BD1109">
        <f t="shared" si="122"/>
        <v>69</v>
      </c>
      <c r="BE1109">
        <f t="shared" si="123"/>
        <v>0.9</v>
      </c>
      <c r="BH1109" t="str">
        <f t="shared" si="124"/>
        <v>201712DeMarco MurrayTEN</v>
      </c>
      <c r="BI1109">
        <v>2017</v>
      </c>
      <c r="BJ1109" s="2" t="s">
        <v>1351</v>
      </c>
      <c r="BK1109" t="s">
        <v>1128</v>
      </c>
      <c r="BL1109" t="s">
        <v>78</v>
      </c>
      <c r="BM1109" t="str">
        <f t="shared" si="125"/>
        <v>TEN</v>
      </c>
      <c r="BN1109" t="s">
        <v>113</v>
      </c>
      <c r="BO1109" t="s">
        <v>1337</v>
      </c>
      <c r="BP1109" t="s">
        <v>122</v>
      </c>
      <c r="BQ1109">
        <v>31</v>
      </c>
      <c r="BR1109">
        <v>0.53</v>
      </c>
    </row>
    <row r="1110" spans="1:70" x14ac:dyDescent="0.3">
      <c r="A1110" t="str">
        <f t="shared" si="119"/>
        <v>201712Kareem HuntKC</v>
      </c>
      <c r="B1110" t="s">
        <v>439</v>
      </c>
      <c r="C1110">
        <v>2017</v>
      </c>
      <c r="D1110">
        <v>12</v>
      </c>
      <c r="E1110" t="s">
        <v>1188</v>
      </c>
      <c r="F1110" t="s">
        <v>71</v>
      </c>
      <c r="G1110" t="s">
        <v>139</v>
      </c>
      <c r="H1110" t="s">
        <v>88</v>
      </c>
      <c r="I1110" t="s">
        <v>72</v>
      </c>
      <c r="J1110" t="s">
        <v>1126</v>
      </c>
      <c r="K1110" t="s">
        <v>1126</v>
      </c>
      <c r="L1110">
        <v>8000</v>
      </c>
      <c r="M1110">
        <v>7700</v>
      </c>
      <c r="N1110" s="1">
        <v>3.6</v>
      </c>
      <c r="O1110" s="1">
        <v>3.1</v>
      </c>
      <c r="P1110">
        <v>10</v>
      </c>
      <c r="Q1110">
        <v>-6</v>
      </c>
      <c r="R1110">
        <v>14</v>
      </c>
      <c r="S1110">
        <v>19</v>
      </c>
      <c r="T1110">
        <v>34.549999999999997</v>
      </c>
      <c r="U1110">
        <v>55</v>
      </c>
      <c r="V1110">
        <v>0</v>
      </c>
      <c r="W1110">
        <v>23</v>
      </c>
      <c r="X1110">
        <v>36</v>
      </c>
      <c r="Y1110">
        <v>63.89</v>
      </c>
      <c r="Z1110">
        <v>65.45</v>
      </c>
      <c r="AA1110">
        <v>199</v>
      </c>
      <c r="AB1110">
        <v>1</v>
      </c>
      <c r="AC1110">
        <v>1</v>
      </c>
      <c r="AD1110">
        <v>2</v>
      </c>
      <c r="AE1110">
        <v>18</v>
      </c>
      <c r="AF1110">
        <v>181</v>
      </c>
      <c r="AG1110">
        <v>236</v>
      </c>
      <c r="AH1110">
        <v>0</v>
      </c>
      <c r="AI1110">
        <v>0</v>
      </c>
      <c r="AJ1110">
        <v>1</v>
      </c>
      <c r="AK1110">
        <v>1</v>
      </c>
      <c r="AL1110">
        <v>6</v>
      </c>
      <c r="AM1110">
        <v>50</v>
      </c>
      <c r="AN1110">
        <v>2</v>
      </c>
      <c r="AO1110">
        <v>13</v>
      </c>
      <c r="AP1110">
        <v>15.379999999999999</v>
      </c>
      <c r="AQ1110">
        <v>0</v>
      </c>
      <c r="AR1110">
        <v>1</v>
      </c>
      <c r="AS1110">
        <v>0</v>
      </c>
      <c r="AT1110">
        <v>26.7</v>
      </c>
      <c r="AU1110">
        <v>44.5</v>
      </c>
      <c r="AV1110">
        <v>-9.5</v>
      </c>
      <c r="AW1110">
        <v>45</v>
      </c>
      <c r="AX1110">
        <v>-7.5</v>
      </c>
      <c r="AY1110">
        <v>47</v>
      </c>
      <c r="AZ1110">
        <v>2</v>
      </c>
      <c r="BA1110">
        <v>16</v>
      </c>
      <c r="BB1110" t="str">
        <f t="shared" si="120"/>
        <v>Y</v>
      </c>
      <c r="BC1110" t="str">
        <f t="shared" si="121"/>
        <v>Home</v>
      </c>
      <c r="BD1110">
        <f t="shared" si="122"/>
        <v>38</v>
      </c>
      <c r="BE1110">
        <f t="shared" si="123"/>
        <v>0.66</v>
      </c>
      <c r="BH1110" t="str">
        <f t="shared" si="124"/>
        <v>201712David FluellenTEN</v>
      </c>
      <c r="BI1110">
        <v>2017</v>
      </c>
      <c r="BJ1110" s="2" t="s">
        <v>1351</v>
      </c>
      <c r="BK1110" t="s">
        <v>1242</v>
      </c>
      <c r="BL1110" t="s">
        <v>78</v>
      </c>
      <c r="BM1110" t="str">
        <f t="shared" si="125"/>
        <v>TEN</v>
      </c>
      <c r="BN1110" t="s">
        <v>113</v>
      </c>
      <c r="BO1110" t="s">
        <v>1335</v>
      </c>
      <c r="BP1110" t="s">
        <v>122</v>
      </c>
      <c r="BQ1110">
        <v>5</v>
      </c>
      <c r="BR1110">
        <v>0.09</v>
      </c>
    </row>
    <row r="1111" spans="1:70" x14ac:dyDescent="0.3">
      <c r="A1111" t="str">
        <f t="shared" si="119"/>
        <v>201712Tevin ColemanATL</v>
      </c>
      <c r="B1111" t="s">
        <v>440</v>
      </c>
      <c r="C1111">
        <v>2017</v>
      </c>
      <c r="D1111">
        <v>12</v>
      </c>
      <c r="E1111" t="s">
        <v>1191</v>
      </c>
      <c r="F1111" t="s">
        <v>109</v>
      </c>
      <c r="G1111" t="s">
        <v>11</v>
      </c>
      <c r="H1111" t="s">
        <v>153</v>
      </c>
      <c r="I1111" t="s">
        <v>72</v>
      </c>
      <c r="J1111" t="s">
        <v>1126</v>
      </c>
      <c r="K1111" t="s">
        <v>1126</v>
      </c>
      <c r="L1111">
        <v>6500</v>
      </c>
      <c r="M1111">
        <v>6200</v>
      </c>
      <c r="N1111" s="1">
        <v>21.7</v>
      </c>
      <c r="O1111" s="1">
        <v>21.7</v>
      </c>
      <c r="P1111">
        <v>34</v>
      </c>
      <c r="Q1111">
        <v>14</v>
      </c>
      <c r="R1111">
        <v>23</v>
      </c>
      <c r="S1111">
        <v>28</v>
      </c>
      <c r="T1111">
        <v>43.75</v>
      </c>
      <c r="U1111">
        <v>148</v>
      </c>
      <c r="V1111">
        <v>2</v>
      </c>
      <c r="W1111">
        <v>27</v>
      </c>
      <c r="X1111">
        <v>36</v>
      </c>
      <c r="Y1111">
        <v>75</v>
      </c>
      <c r="Z1111">
        <v>56.25</v>
      </c>
      <c r="AA1111">
        <v>368</v>
      </c>
      <c r="AB1111">
        <v>2</v>
      </c>
      <c r="AC1111">
        <v>0</v>
      </c>
      <c r="AD1111">
        <v>0</v>
      </c>
      <c r="AE1111">
        <v>0</v>
      </c>
      <c r="AF1111">
        <v>368</v>
      </c>
      <c r="AG1111">
        <v>516</v>
      </c>
      <c r="AH1111">
        <v>1</v>
      </c>
      <c r="AI1111">
        <v>1</v>
      </c>
      <c r="AJ1111">
        <v>1</v>
      </c>
      <c r="AK1111">
        <v>1</v>
      </c>
      <c r="AL1111">
        <v>4</v>
      </c>
      <c r="AM1111">
        <v>42</v>
      </c>
      <c r="AN1111">
        <v>11</v>
      </c>
      <c r="AO1111">
        <v>14</v>
      </c>
      <c r="AP1111">
        <v>78.569999999999993</v>
      </c>
      <c r="AQ1111">
        <v>0</v>
      </c>
      <c r="AR1111">
        <v>0</v>
      </c>
      <c r="AS1111">
        <v>0</v>
      </c>
      <c r="AT1111">
        <v>30.1</v>
      </c>
      <c r="AU1111">
        <v>50.17</v>
      </c>
      <c r="AV1111">
        <v>-10</v>
      </c>
      <c r="AW1111">
        <v>49</v>
      </c>
      <c r="AX1111">
        <v>-10</v>
      </c>
      <c r="AY1111">
        <v>47</v>
      </c>
      <c r="AZ1111">
        <v>1</v>
      </c>
      <c r="BA1111">
        <v>20</v>
      </c>
      <c r="BB1111" t="str">
        <f t="shared" si="120"/>
        <v>Y</v>
      </c>
      <c r="BC1111" t="str">
        <f t="shared" si="121"/>
        <v>Home</v>
      </c>
      <c r="BD1111">
        <f t="shared" si="122"/>
        <v>44</v>
      </c>
      <c r="BE1111">
        <f t="shared" si="123"/>
        <v>0.69</v>
      </c>
      <c r="BH1111" t="str">
        <f t="shared" si="124"/>
        <v>201712Frank GoreIND</v>
      </c>
      <c r="BI1111">
        <v>2017</v>
      </c>
      <c r="BJ1111" s="2" t="s">
        <v>1351</v>
      </c>
      <c r="BK1111" t="s">
        <v>1202</v>
      </c>
      <c r="BL1111" t="s">
        <v>113</v>
      </c>
      <c r="BM1111" t="str">
        <f t="shared" si="125"/>
        <v>IND</v>
      </c>
      <c r="BN1111" t="s">
        <v>78</v>
      </c>
      <c r="BO1111" t="s">
        <v>1337</v>
      </c>
      <c r="BP1111" t="s">
        <v>72</v>
      </c>
      <c r="BQ1111">
        <v>41</v>
      </c>
      <c r="BR1111">
        <v>0.65</v>
      </c>
    </row>
    <row r="1112" spans="1:70" x14ac:dyDescent="0.3">
      <c r="A1112" t="str">
        <f t="shared" si="119"/>
        <v>201712Jay AjayiPHI</v>
      </c>
      <c r="B1112" t="s">
        <v>434</v>
      </c>
      <c r="C1112">
        <v>2017</v>
      </c>
      <c r="D1112">
        <v>12</v>
      </c>
      <c r="E1112" t="s">
        <v>1238</v>
      </c>
      <c r="F1112" t="s">
        <v>83</v>
      </c>
      <c r="G1112" t="s">
        <v>1</v>
      </c>
      <c r="H1112" t="s">
        <v>108</v>
      </c>
      <c r="I1112" t="s">
        <v>72</v>
      </c>
      <c r="J1112" t="s">
        <v>1126</v>
      </c>
      <c r="K1112" t="s">
        <v>1126</v>
      </c>
      <c r="L1112">
        <v>6200</v>
      </c>
      <c r="M1112">
        <v>7000</v>
      </c>
      <c r="N1112" s="1">
        <v>4.3</v>
      </c>
      <c r="O1112" s="1">
        <v>3.8</v>
      </c>
      <c r="P1112">
        <v>31</v>
      </c>
      <c r="Q1112">
        <v>28</v>
      </c>
      <c r="R1112">
        <v>24</v>
      </c>
      <c r="S1112">
        <v>33</v>
      </c>
      <c r="T1112">
        <v>45.83</v>
      </c>
      <c r="U1112">
        <v>176</v>
      </c>
      <c r="V1112">
        <v>0</v>
      </c>
      <c r="W1112">
        <v>26</v>
      </c>
      <c r="X1112">
        <v>39</v>
      </c>
      <c r="Y1112">
        <v>66.67</v>
      </c>
      <c r="Z1112">
        <v>54.169999999999995</v>
      </c>
      <c r="AA1112">
        <v>248</v>
      </c>
      <c r="AB1112">
        <v>3</v>
      </c>
      <c r="AC1112">
        <v>0</v>
      </c>
      <c r="AD1112">
        <v>1</v>
      </c>
      <c r="AE1112">
        <v>4</v>
      </c>
      <c r="AF1112">
        <v>244</v>
      </c>
      <c r="AG1112">
        <v>420</v>
      </c>
      <c r="AH1112">
        <v>4</v>
      </c>
      <c r="AI1112">
        <v>3</v>
      </c>
      <c r="AJ1112">
        <v>3</v>
      </c>
      <c r="AK1112">
        <v>1</v>
      </c>
      <c r="AL1112">
        <v>11</v>
      </c>
      <c r="AM1112">
        <v>70</v>
      </c>
      <c r="AN1112">
        <v>7</v>
      </c>
      <c r="AO1112">
        <v>16</v>
      </c>
      <c r="AP1112">
        <v>43.75</v>
      </c>
      <c r="AQ1112">
        <v>3</v>
      </c>
      <c r="AR1112">
        <v>4</v>
      </c>
      <c r="AS1112">
        <v>75</v>
      </c>
      <c r="AT1112">
        <v>37.133333333333333</v>
      </c>
      <c r="AU1112">
        <v>61.89</v>
      </c>
      <c r="AV1112">
        <v>-13</v>
      </c>
      <c r="AW1112">
        <v>44</v>
      </c>
      <c r="AX1112">
        <v>-13.5</v>
      </c>
      <c r="AY1112">
        <v>43.5</v>
      </c>
      <c r="AZ1112">
        <v>2</v>
      </c>
      <c r="BA1112">
        <v>3</v>
      </c>
      <c r="BB1112" t="str">
        <f t="shared" si="120"/>
        <v>N</v>
      </c>
      <c r="BC1112" t="str">
        <f t="shared" si="121"/>
        <v>Home</v>
      </c>
      <c r="BD1112">
        <f t="shared" si="122"/>
        <v>22</v>
      </c>
      <c r="BE1112">
        <f t="shared" si="123"/>
        <v>0.28000000000000003</v>
      </c>
      <c r="BH1112" t="str">
        <f t="shared" si="124"/>
        <v>201712Marlon MackIND</v>
      </c>
      <c r="BI1112">
        <v>2017</v>
      </c>
      <c r="BJ1112" s="2" t="s">
        <v>1351</v>
      </c>
      <c r="BK1112" t="s">
        <v>1218</v>
      </c>
      <c r="BL1112" t="s">
        <v>113</v>
      </c>
      <c r="BM1112" t="str">
        <f t="shared" si="125"/>
        <v>IND</v>
      </c>
      <c r="BN1112" t="s">
        <v>78</v>
      </c>
      <c r="BO1112" t="s">
        <v>1335</v>
      </c>
      <c r="BP1112" t="s">
        <v>72</v>
      </c>
      <c r="BQ1112">
        <v>20</v>
      </c>
      <c r="BR1112">
        <v>0.32</v>
      </c>
    </row>
    <row r="1113" spans="1:70" x14ac:dyDescent="0.3">
      <c r="A1113" t="str">
        <f t="shared" si="119"/>
        <v>201712Carlos HydeSF</v>
      </c>
      <c r="B1113" t="s">
        <v>447</v>
      </c>
      <c r="C1113">
        <v>2017</v>
      </c>
      <c r="D1113">
        <v>12</v>
      </c>
      <c r="E1113" t="s">
        <v>1140</v>
      </c>
      <c r="F1113" t="s">
        <v>102</v>
      </c>
      <c r="G1113" t="s">
        <v>2</v>
      </c>
      <c r="H1113" t="s">
        <v>76</v>
      </c>
      <c r="I1113" t="s">
        <v>72</v>
      </c>
      <c r="J1113" t="s">
        <v>1126</v>
      </c>
      <c r="K1113" t="s">
        <v>1126</v>
      </c>
      <c r="L1113">
        <v>5500</v>
      </c>
      <c r="M1113">
        <v>6600</v>
      </c>
      <c r="N1113" s="1">
        <v>13.8</v>
      </c>
      <c r="O1113" s="1">
        <v>10.3</v>
      </c>
      <c r="P1113">
        <v>13</v>
      </c>
      <c r="Q1113">
        <v>-11</v>
      </c>
      <c r="R1113">
        <v>16</v>
      </c>
      <c r="S1113">
        <v>24</v>
      </c>
      <c r="T1113">
        <v>37.5</v>
      </c>
      <c r="U1113">
        <v>84</v>
      </c>
      <c r="V1113">
        <v>0</v>
      </c>
      <c r="W1113">
        <v>24</v>
      </c>
      <c r="X1113">
        <v>40</v>
      </c>
      <c r="Y1113">
        <v>60</v>
      </c>
      <c r="Z1113">
        <v>62.5</v>
      </c>
      <c r="AA1113">
        <v>219</v>
      </c>
      <c r="AB1113">
        <v>1</v>
      </c>
      <c r="AC1113">
        <v>1</v>
      </c>
      <c r="AD1113">
        <v>3</v>
      </c>
      <c r="AE1113">
        <v>23</v>
      </c>
      <c r="AF1113">
        <v>196</v>
      </c>
      <c r="AG1113">
        <v>280</v>
      </c>
      <c r="AH1113">
        <v>1</v>
      </c>
      <c r="AI1113">
        <v>0</v>
      </c>
      <c r="AJ1113">
        <v>1</v>
      </c>
      <c r="AK1113">
        <v>0</v>
      </c>
      <c r="AL1113">
        <v>7</v>
      </c>
      <c r="AM1113">
        <v>74</v>
      </c>
      <c r="AN1113">
        <v>5</v>
      </c>
      <c r="AO1113">
        <v>16</v>
      </c>
      <c r="AP1113">
        <v>31.25</v>
      </c>
      <c r="AQ1113">
        <v>1</v>
      </c>
      <c r="AR1113">
        <v>1</v>
      </c>
      <c r="AS1113">
        <v>100</v>
      </c>
      <c r="AT1113">
        <v>30.483333333333334</v>
      </c>
      <c r="AU1113">
        <v>50.81</v>
      </c>
      <c r="AV1113">
        <v>7</v>
      </c>
      <c r="AW1113">
        <v>42</v>
      </c>
      <c r="AX1113">
        <v>7</v>
      </c>
      <c r="AY1113">
        <v>44.5</v>
      </c>
      <c r="AZ1113">
        <v>0</v>
      </c>
      <c r="BA1113">
        <v>24</v>
      </c>
      <c r="BB1113" t="str">
        <f t="shared" si="120"/>
        <v>Y</v>
      </c>
      <c r="BC1113" t="str">
        <f t="shared" si="121"/>
        <v>Home</v>
      </c>
      <c r="BD1113">
        <f t="shared" si="122"/>
        <v>64</v>
      </c>
      <c r="BE1113">
        <f t="shared" si="123"/>
        <v>0.9</v>
      </c>
      <c r="BH1113" t="str">
        <f t="shared" si="124"/>
        <v>201712Josh FergusonIND</v>
      </c>
      <c r="BI1113">
        <v>2017</v>
      </c>
      <c r="BJ1113" s="2" t="s">
        <v>1351</v>
      </c>
      <c r="BK1113" t="s">
        <v>1267</v>
      </c>
      <c r="BL1113" t="s">
        <v>113</v>
      </c>
      <c r="BM1113" t="str">
        <f t="shared" si="125"/>
        <v>IND</v>
      </c>
      <c r="BN1113" t="s">
        <v>78</v>
      </c>
      <c r="BO1113" t="s">
        <v>1335</v>
      </c>
      <c r="BP1113" t="s">
        <v>72</v>
      </c>
      <c r="BQ1113" t="s">
        <v>1366</v>
      </c>
      <c r="BR1113" t="s">
        <v>1366</v>
      </c>
    </row>
    <row r="1114" spans="1:70" x14ac:dyDescent="0.3">
      <c r="A1114" t="str">
        <f t="shared" si="119"/>
        <v>201712Samaje PerineWAS</v>
      </c>
      <c r="B1114" t="s">
        <v>435</v>
      </c>
      <c r="C1114">
        <v>2017</v>
      </c>
      <c r="D1114">
        <v>12</v>
      </c>
      <c r="E1114" t="s">
        <v>1148</v>
      </c>
      <c r="F1114" t="s">
        <v>82</v>
      </c>
      <c r="G1114" t="s">
        <v>5</v>
      </c>
      <c r="H1114" t="s">
        <v>86</v>
      </c>
      <c r="I1114" t="s">
        <v>72</v>
      </c>
      <c r="J1114" t="s">
        <v>1126</v>
      </c>
      <c r="K1114" t="s">
        <v>1126</v>
      </c>
      <c r="L1114">
        <v>5000</v>
      </c>
      <c r="M1114">
        <v>7600</v>
      </c>
      <c r="N1114" s="1">
        <v>19</v>
      </c>
      <c r="O1114" s="1">
        <v>14.5</v>
      </c>
      <c r="P1114">
        <v>20</v>
      </c>
      <c r="Q1114">
        <v>10</v>
      </c>
      <c r="R1114">
        <v>17</v>
      </c>
      <c r="S1114">
        <v>31</v>
      </c>
      <c r="T1114">
        <v>50</v>
      </c>
      <c r="U1114">
        <v>122</v>
      </c>
      <c r="V1114">
        <v>0</v>
      </c>
      <c r="W1114">
        <v>19</v>
      </c>
      <c r="X1114">
        <v>31</v>
      </c>
      <c r="Y1114">
        <v>61.29</v>
      </c>
      <c r="Z1114">
        <v>50</v>
      </c>
      <c r="AA1114">
        <v>242</v>
      </c>
      <c r="AB1114">
        <v>2</v>
      </c>
      <c r="AC1114">
        <v>1</v>
      </c>
      <c r="AD1114">
        <v>6</v>
      </c>
      <c r="AE1114">
        <v>41</v>
      </c>
      <c r="AF1114">
        <v>201</v>
      </c>
      <c r="AG1114">
        <v>323</v>
      </c>
      <c r="AH1114">
        <v>0</v>
      </c>
      <c r="AI1114">
        <v>0</v>
      </c>
      <c r="AJ1114">
        <v>1</v>
      </c>
      <c r="AK1114">
        <v>0</v>
      </c>
      <c r="AL1114">
        <v>8</v>
      </c>
      <c r="AM1114">
        <v>55</v>
      </c>
      <c r="AN1114">
        <v>4</v>
      </c>
      <c r="AO1114">
        <v>15</v>
      </c>
      <c r="AP1114">
        <v>26.669999999999998</v>
      </c>
      <c r="AQ1114">
        <v>0</v>
      </c>
      <c r="AR1114">
        <v>1</v>
      </c>
      <c r="AS1114">
        <v>0</v>
      </c>
      <c r="AT1114">
        <v>34.616666666666667</v>
      </c>
      <c r="AU1114">
        <v>57.69</v>
      </c>
      <c r="AV1114">
        <v>-7.5</v>
      </c>
      <c r="AW1114">
        <v>44.5</v>
      </c>
      <c r="AX1114">
        <v>-7</v>
      </c>
      <c r="AY1114">
        <v>44</v>
      </c>
      <c r="AZ1114">
        <v>4</v>
      </c>
      <c r="BA1114">
        <v>4</v>
      </c>
      <c r="BB1114" t="str">
        <f t="shared" si="120"/>
        <v>Y</v>
      </c>
      <c r="BC1114" t="str">
        <f t="shared" si="121"/>
        <v>Home</v>
      </c>
      <c r="BD1114">
        <f t="shared" si="122"/>
        <v>50</v>
      </c>
      <c r="BE1114">
        <f t="shared" si="123"/>
        <v>0.7</v>
      </c>
      <c r="BH1114" t="str">
        <f t="shared" si="124"/>
        <v>201712LeSean McCoyBUF</v>
      </c>
      <c r="BI1114">
        <v>2017</v>
      </c>
      <c r="BJ1114" s="2" t="s">
        <v>1351</v>
      </c>
      <c r="BK1114" t="s">
        <v>1125</v>
      </c>
      <c r="BL1114" t="s">
        <v>88</v>
      </c>
      <c r="BM1114" t="str">
        <f t="shared" si="125"/>
        <v>BUF</v>
      </c>
      <c r="BN1114" t="s">
        <v>71</v>
      </c>
      <c r="BO1114" t="s">
        <v>1337</v>
      </c>
      <c r="BP1114" t="s">
        <v>122</v>
      </c>
      <c r="BQ1114">
        <v>49</v>
      </c>
      <c r="BR1114">
        <v>0.7</v>
      </c>
    </row>
    <row r="1115" spans="1:70" x14ac:dyDescent="0.3">
      <c r="A1115" t="str">
        <f t="shared" si="119"/>
        <v>201712Adrian PetersonARZ</v>
      </c>
      <c r="B1115" t="s">
        <v>448</v>
      </c>
      <c r="C1115">
        <v>2017</v>
      </c>
      <c r="D1115">
        <v>12</v>
      </c>
      <c r="E1115" t="s">
        <v>1259</v>
      </c>
      <c r="F1115" t="s">
        <v>93</v>
      </c>
      <c r="G1115" t="s">
        <v>132</v>
      </c>
      <c r="H1115" t="s">
        <v>116</v>
      </c>
      <c r="I1115" t="s">
        <v>72</v>
      </c>
      <c r="J1115" t="s">
        <v>1126</v>
      </c>
      <c r="K1115" t="s">
        <v>1126</v>
      </c>
      <c r="L1115">
        <v>5000</v>
      </c>
      <c r="M1115">
        <v>5900</v>
      </c>
      <c r="N1115" s="1">
        <v>13.9</v>
      </c>
      <c r="O1115" s="1">
        <v>11.9</v>
      </c>
      <c r="P1115">
        <v>27</v>
      </c>
      <c r="Q1115">
        <v>3</v>
      </c>
      <c r="R1115">
        <v>20</v>
      </c>
      <c r="S1115">
        <v>31</v>
      </c>
      <c r="T1115">
        <v>44.93</v>
      </c>
      <c r="U1115">
        <v>108</v>
      </c>
      <c r="V1115">
        <v>0</v>
      </c>
      <c r="W1115">
        <v>22</v>
      </c>
      <c r="X1115">
        <v>38</v>
      </c>
      <c r="Y1115">
        <v>57.89</v>
      </c>
      <c r="Z1115">
        <v>55.069999999999993</v>
      </c>
      <c r="AA1115">
        <v>241</v>
      </c>
      <c r="AB1115">
        <v>2</v>
      </c>
      <c r="AC1115">
        <v>1</v>
      </c>
      <c r="AD1115">
        <v>1</v>
      </c>
      <c r="AE1115">
        <v>5</v>
      </c>
      <c r="AF1115">
        <v>236</v>
      </c>
      <c r="AG1115">
        <v>344</v>
      </c>
      <c r="AH1115">
        <v>2</v>
      </c>
      <c r="AI1115">
        <v>1</v>
      </c>
      <c r="AJ1115">
        <v>2</v>
      </c>
      <c r="AK1115">
        <v>-1</v>
      </c>
      <c r="AL1115">
        <v>10</v>
      </c>
      <c r="AM1115">
        <v>98</v>
      </c>
      <c r="AN1115">
        <v>7</v>
      </c>
      <c r="AO1115">
        <v>17</v>
      </c>
      <c r="AP1115">
        <v>41.18</v>
      </c>
      <c r="AQ1115">
        <v>0</v>
      </c>
      <c r="AR1115">
        <v>0</v>
      </c>
      <c r="AS1115">
        <v>0</v>
      </c>
      <c r="AT1115">
        <v>34.65</v>
      </c>
      <c r="AU1115">
        <v>57.75</v>
      </c>
      <c r="AV1115">
        <v>5</v>
      </c>
      <c r="AW1115">
        <v>38</v>
      </c>
      <c r="AX1115">
        <v>6</v>
      </c>
      <c r="AY1115">
        <v>37</v>
      </c>
      <c r="AZ1115">
        <v>3</v>
      </c>
      <c r="BA1115">
        <v>24</v>
      </c>
      <c r="BB1115" t="str">
        <f t="shared" si="120"/>
        <v>Y</v>
      </c>
      <c r="BC1115" t="str">
        <f t="shared" si="121"/>
        <v>Home</v>
      </c>
      <c r="BD1115">
        <f t="shared" si="122"/>
        <v>50</v>
      </c>
      <c r="BE1115">
        <f t="shared" si="123"/>
        <v>0.68</v>
      </c>
      <c r="BH1115" t="str">
        <f t="shared" si="124"/>
        <v>201712Travaris CadetBUF</v>
      </c>
      <c r="BI1115">
        <v>2017</v>
      </c>
      <c r="BJ1115" s="2" t="s">
        <v>1351</v>
      </c>
      <c r="BK1115" t="s">
        <v>1272</v>
      </c>
      <c r="BL1115" t="s">
        <v>88</v>
      </c>
      <c r="BM1115" t="str">
        <f t="shared" si="125"/>
        <v>BUF</v>
      </c>
      <c r="BN1115" t="s">
        <v>71</v>
      </c>
      <c r="BO1115" t="s">
        <v>1335</v>
      </c>
      <c r="BP1115" t="s">
        <v>122</v>
      </c>
      <c r="BQ1115">
        <v>21</v>
      </c>
      <c r="BR1115">
        <v>0.3</v>
      </c>
    </row>
    <row r="1116" spans="1:70" x14ac:dyDescent="0.3">
      <c r="A1116" t="str">
        <f t="shared" si="119"/>
        <v>201712Bilal PowellNYJ</v>
      </c>
      <c r="B1116" t="s">
        <v>446</v>
      </c>
      <c r="C1116">
        <v>2017</v>
      </c>
      <c r="D1116">
        <v>12</v>
      </c>
      <c r="E1116" t="s">
        <v>1196</v>
      </c>
      <c r="F1116" t="s">
        <v>90</v>
      </c>
      <c r="G1116" t="s">
        <v>144</v>
      </c>
      <c r="H1116" t="s">
        <v>103</v>
      </c>
      <c r="I1116" t="s">
        <v>72</v>
      </c>
      <c r="J1116" t="s">
        <v>1126</v>
      </c>
      <c r="K1116" t="s">
        <v>1126</v>
      </c>
      <c r="L1116">
        <v>4900</v>
      </c>
      <c r="M1116">
        <v>5800</v>
      </c>
      <c r="N1116" s="1">
        <v>5.6</v>
      </c>
      <c r="O1116" s="1">
        <v>5.0999999999999996</v>
      </c>
      <c r="P1116">
        <v>27</v>
      </c>
      <c r="Q1116">
        <v>-8</v>
      </c>
      <c r="R1116">
        <v>21</v>
      </c>
      <c r="S1116">
        <v>26</v>
      </c>
      <c r="T1116">
        <v>41.94</v>
      </c>
      <c r="U1116">
        <v>109</v>
      </c>
      <c r="V1116">
        <v>0</v>
      </c>
      <c r="W1116">
        <v>19</v>
      </c>
      <c r="X1116">
        <v>36</v>
      </c>
      <c r="Y1116">
        <v>52.78</v>
      </c>
      <c r="Z1116">
        <v>58.06</v>
      </c>
      <c r="AA1116">
        <v>307</v>
      </c>
      <c r="AB1116">
        <v>3</v>
      </c>
      <c r="AC1116">
        <v>0</v>
      </c>
      <c r="AD1116">
        <v>3</v>
      </c>
      <c r="AE1116">
        <v>25</v>
      </c>
      <c r="AF1116">
        <v>282</v>
      </c>
      <c r="AG1116">
        <v>391</v>
      </c>
      <c r="AH1116">
        <v>2</v>
      </c>
      <c r="AI1116">
        <v>1</v>
      </c>
      <c r="AJ1116">
        <v>1</v>
      </c>
      <c r="AK1116">
        <v>1</v>
      </c>
      <c r="AL1116">
        <v>7</v>
      </c>
      <c r="AM1116">
        <v>68</v>
      </c>
      <c r="AN1116">
        <v>5</v>
      </c>
      <c r="AO1116">
        <v>14</v>
      </c>
      <c r="AP1116">
        <v>35.709999999999994</v>
      </c>
      <c r="AQ1116">
        <v>0</v>
      </c>
      <c r="AR1116">
        <v>0</v>
      </c>
      <c r="AS1116">
        <v>0</v>
      </c>
      <c r="AT1116">
        <v>28.166666666666668</v>
      </c>
      <c r="AU1116">
        <v>46.94</v>
      </c>
      <c r="AV1116">
        <v>4</v>
      </c>
      <c r="AW1116">
        <v>39.5</v>
      </c>
      <c r="AX1116">
        <v>6</v>
      </c>
      <c r="AY1116">
        <v>39.5</v>
      </c>
      <c r="AZ1116">
        <v>3</v>
      </c>
      <c r="BA1116">
        <v>29</v>
      </c>
      <c r="BB1116" t="str">
        <f t="shared" si="120"/>
        <v>Y</v>
      </c>
      <c r="BC1116" t="str">
        <f t="shared" si="121"/>
        <v>Home</v>
      </c>
      <c r="BD1116">
        <f t="shared" si="122"/>
        <v>23</v>
      </c>
      <c r="BE1116">
        <f t="shared" si="123"/>
        <v>0.33</v>
      </c>
      <c r="BH1116" t="str">
        <f t="shared" si="124"/>
        <v>201712Kareem HuntKC</v>
      </c>
      <c r="BI1116">
        <v>2017</v>
      </c>
      <c r="BJ1116" s="2" t="s">
        <v>1351</v>
      </c>
      <c r="BK1116" t="s">
        <v>1188</v>
      </c>
      <c r="BL1116" t="s">
        <v>71</v>
      </c>
      <c r="BM1116" t="str">
        <f t="shared" si="125"/>
        <v>KC</v>
      </c>
      <c r="BN1116" t="s">
        <v>88</v>
      </c>
      <c r="BO1116" t="s">
        <v>1337</v>
      </c>
      <c r="BP1116" t="s">
        <v>72</v>
      </c>
      <c r="BQ1116">
        <v>38</v>
      </c>
      <c r="BR1116">
        <v>0.66</v>
      </c>
    </row>
    <row r="1117" spans="1:70" x14ac:dyDescent="0.3">
      <c r="A1117" t="str">
        <f t="shared" si="119"/>
        <v>201712Dion LewisNE</v>
      </c>
      <c r="B1117" t="s">
        <v>433</v>
      </c>
      <c r="C1117">
        <v>2017</v>
      </c>
      <c r="D1117">
        <v>12</v>
      </c>
      <c r="E1117" t="s">
        <v>1156</v>
      </c>
      <c r="F1117" t="s">
        <v>69</v>
      </c>
      <c r="G1117" t="s">
        <v>70</v>
      </c>
      <c r="H1117" t="s">
        <v>156</v>
      </c>
      <c r="I1117" t="s">
        <v>72</v>
      </c>
      <c r="J1117" t="s">
        <v>1126</v>
      </c>
      <c r="K1117" t="s">
        <v>1126</v>
      </c>
      <c r="L1117">
        <v>4800</v>
      </c>
      <c r="M1117">
        <v>6200</v>
      </c>
      <c r="N1117" s="1">
        <v>15.3</v>
      </c>
      <c r="O1117" s="1">
        <v>11.8</v>
      </c>
      <c r="P1117">
        <v>35</v>
      </c>
      <c r="Q1117">
        <v>18</v>
      </c>
      <c r="R1117">
        <v>25</v>
      </c>
      <c r="S1117">
        <v>38</v>
      </c>
      <c r="T1117">
        <v>57.58</v>
      </c>
      <c r="U1117">
        <v>196</v>
      </c>
      <c r="V1117">
        <v>1</v>
      </c>
      <c r="W1117">
        <v>18</v>
      </c>
      <c r="X1117">
        <v>28</v>
      </c>
      <c r="Y1117">
        <v>64.290000000000006</v>
      </c>
      <c r="Z1117">
        <v>42.42</v>
      </c>
      <c r="AA1117">
        <v>227</v>
      </c>
      <c r="AB1117">
        <v>4</v>
      </c>
      <c r="AC1117">
        <v>1</v>
      </c>
      <c r="AD1117">
        <v>1</v>
      </c>
      <c r="AE1117">
        <v>6</v>
      </c>
      <c r="AF1117">
        <v>221</v>
      </c>
      <c r="AG1117">
        <v>417</v>
      </c>
      <c r="AH1117">
        <v>4</v>
      </c>
      <c r="AI1117">
        <v>1</v>
      </c>
      <c r="AJ1117">
        <v>2</v>
      </c>
      <c r="AK1117">
        <v>-1</v>
      </c>
      <c r="AL1117">
        <v>7</v>
      </c>
      <c r="AM1117">
        <v>70</v>
      </c>
      <c r="AN1117">
        <v>5</v>
      </c>
      <c r="AO1117">
        <v>12</v>
      </c>
      <c r="AP1117">
        <v>41.67</v>
      </c>
      <c r="AQ1117">
        <v>1</v>
      </c>
      <c r="AR1117">
        <v>2</v>
      </c>
      <c r="AS1117">
        <v>50</v>
      </c>
      <c r="AT1117">
        <v>32.68333333333333</v>
      </c>
      <c r="AU1117">
        <v>54.47</v>
      </c>
      <c r="AV1117">
        <v>-17</v>
      </c>
      <c r="AW1117">
        <v>47</v>
      </c>
      <c r="AX1117">
        <v>-16.5</v>
      </c>
      <c r="AY1117">
        <v>49</v>
      </c>
      <c r="AZ1117">
        <v>7</v>
      </c>
      <c r="BA1117">
        <v>17</v>
      </c>
      <c r="BB1117" t="str">
        <f t="shared" si="120"/>
        <v>N</v>
      </c>
      <c r="BC1117" t="str">
        <f t="shared" si="121"/>
        <v>Home</v>
      </c>
      <c r="BD1117">
        <f t="shared" si="122"/>
        <v>28</v>
      </c>
      <c r="BE1117">
        <f t="shared" si="123"/>
        <v>0.4</v>
      </c>
      <c r="BH1117" t="str">
        <f t="shared" si="124"/>
        <v>201712Charcandrick WestKC</v>
      </c>
      <c r="BI1117">
        <v>2017</v>
      </c>
      <c r="BJ1117" s="2" t="s">
        <v>1351</v>
      </c>
      <c r="BK1117" t="s">
        <v>1207</v>
      </c>
      <c r="BL1117" t="s">
        <v>71</v>
      </c>
      <c r="BM1117" t="str">
        <f t="shared" si="125"/>
        <v>KC</v>
      </c>
      <c r="BN1117" t="s">
        <v>88</v>
      </c>
      <c r="BO1117" t="s">
        <v>1335</v>
      </c>
      <c r="BP1117" t="s">
        <v>72</v>
      </c>
      <c r="BQ1117">
        <v>16</v>
      </c>
      <c r="BR1117">
        <v>0.28000000000000003</v>
      </c>
    </row>
    <row r="1118" spans="1:70" x14ac:dyDescent="0.3">
      <c r="A1118" t="str">
        <f t="shared" si="119"/>
        <v>201712Alfred MorrisDAL</v>
      </c>
      <c r="B1118" t="s">
        <v>437</v>
      </c>
      <c r="C1118">
        <v>2017</v>
      </c>
      <c r="D1118">
        <v>12</v>
      </c>
      <c r="E1118" t="s">
        <v>1144</v>
      </c>
      <c r="F1118" t="s">
        <v>85</v>
      </c>
      <c r="G1118" t="s">
        <v>7</v>
      </c>
      <c r="H1118" t="s">
        <v>106</v>
      </c>
      <c r="I1118" t="s">
        <v>72</v>
      </c>
      <c r="J1118" t="s">
        <v>1126</v>
      </c>
      <c r="K1118" t="s">
        <v>1126</v>
      </c>
      <c r="L1118">
        <v>4800</v>
      </c>
      <c r="M1118">
        <v>6100</v>
      </c>
      <c r="N1118" s="1">
        <v>5.9</v>
      </c>
      <c r="O1118" s="1">
        <v>5.4</v>
      </c>
      <c r="P1118">
        <v>6</v>
      </c>
      <c r="Q1118">
        <v>-22</v>
      </c>
      <c r="R1118">
        <v>14</v>
      </c>
      <c r="S1118">
        <v>20</v>
      </c>
      <c r="T1118">
        <v>42.55</v>
      </c>
      <c r="U1118">
        <v>79</v>
      </c>
      <c r="V1118">
        <v>1</v>
      </c>
      <c r="W1118">
        <v>20</v>
      </c>
      <c r="X1118">
        <v>27</v>
      </c>
      <c r="Y1118">
        <v>74.070000000000007</v>
      </c>
      <c r="Z1118">
        <v>57.45</v>
      </c>
      <c r="AA1118">
        <v>179</v>
      </c>
      <c r="AB1118">
        <v>0</v>
      </c>
      <c r="AC1118">
        <v>2</v>
      </c>
      <c r="AD1118">
        <v>2</v>
      </c>
      <c r="AE1118">
        <v>11</v>
      </c>
      <c r="AF1118">
        <v>168</v>
      </c>
      <c r="AG1118">
        <v>247</v>
      </c>
      <c r="AH1118">
        <v>1</v>
      </c>
      <c r="AI1118">
        <v>0</v>
      </c>
      <c r="AJ1118">
        <v>2</v>
      </c>
      <c r="AK1118">
        <v>2</v>
      </c>
      <c r="AL1118">
        <v>7</v>
      </c>
      <c r="AM1118">
        <v>60</v>
      </c>
      <c r="AN1118">
        <v>6</v>
      </c>
      <c r="AO1118">
        <v>11</v>
      </c>
      <c r="AP1118">
        <v>54.55</v>
      </c>
      <c r="AQ1118">
        <v>0</v>
      </c>
      <c r="AR1118">
        <v>0</v>
      </c>
      <c r="AS1118">
        <v>0</v>
      </c>
      <c r="AT1118">
        <v>23.916666666666668</v>
      </c>
      <c r="AU1118">
        <v>39.86</v>
      </c>
      <c r="AV1118">
        <v>-3</v>
      </c>
      <c r="AW1118">
        <v>48</v>
      </c>
      <c r="AX1118">
        <v>1</v>
      </c>
      <c r="AY1118">
        <v>41.5</v>
      </c>
      <c r="AZ1118">
        <v>0</v>
      </c>
      <c r="BA1118">
        <v>22</v>
      </c>
      <c r="BB1118" t="str">
        <f t="shared" si="120"/>
        <v>Y</v>
      </c>
      <c r="BC1118" t="str">
        <f t="shared" si="121"/>
        <v>Home</v>
      </c>
      <c r="BD1118">
        <f t="shared" si="122"/>
        <v>20</v>
      </c>
      <c r="BE1118">
        <f t="shared" si="123"/>
        <v>0.36</v>
      </c>
      <c r="BH1118" t="str">
        <f t="shared" si="124"/>
        <v>201712Anthony ShermanKC</v>
      </c>
      <c r="BI1118">
        <v>2017</v>
      </c>
      <c r="BJ1118" s="2" t="s">
        <v>1351</v>
      </c>
      <c r="BK1118" t="s">
        <v>1223</v>
      </c>
      <c r="BL1118" t="s">
        <v>71</v>
      </c>
      <c r="BM1118" t="str">
        <f t="shared" si="125"/>
        <v>KC</v>
      </c>
      <c r="BN1118" t="s">
        <v>88</v>
      </c>
      <c r="BO1118" t="s">
        <v>1335</v>
      </c>
      <c r="BP1118" t="s">
        <v>72</v>
      </c>
      <c r="BQ1118">
        <v>6</v>
      </c>
      <c r="BR1118">
        <v>0.1</v>
      </c>
    </row>
    <row r="1119" spans="1:70" x14ac:dyDescent="0.3">
      <c r="A1119" t="str">
        <f t="shared" si="119"/>
        <v>201712Alex CollinsBAL</v>
      </c>
      <c r="B1119" t="s">
        <v>445</v>
      </c>
      <c r="C1119">
        <v>2017</v>
      </c>
      <c r="D1119">
        <v>12</v>
      </c>
      <c r="E1119" t="s">
        <v>1252</v>
      </c>
      <c r="F1119" t="s">
        <v>100</v>
      </c>
      <c r="G1119" t="s">
        <v>137</v>
      </c>
      <c r="H1119" t="s">
        <v>115</v>
      </c>
      <c r="I1119" t="s">
        <v>72</v>
      </c>
      <c r="J1119" t="s">
        <v>1126</v>
      </c>
      <c r="K1119" t="s">
        <v>1126</v>
      </c>
      <c r="L1119">
        <v>4600</v>
      </c>
      <c r="M1119">
        <v>5900</v>
      </c>
      <c r="N1119" s="1">
        <v>13.7</v>
      </c>
      <c r="O1119" s="1">
        <v>12.7</v>
      </c>
      <c r="P1119">
        <v>23</v>
      </c>
      <c r="Q1119">
        <v>7</v>
      </c>
      <c r="R1119">
        <v>17</v>
      </c>
      <c r="S1119">
        <v>31</v>
      </c>
      <c r="T1119">
        <v>48.44</v>
      </c>
      <c r="U1119">
        <v>139</v>
      </c>
      <c r="V1119">
        <v>2</v>
      </c>
      <c r="W1119">
        <v>21</v>
      </c>
      <c r="X1119">
        <v>33</v>
      </c>
      <c r="Y1119">
        <v>63.639999999999993</v>
      </c>
      <c r="Z1119">
        <v>51.559999999999995</v>
      </c>
      <c r="AA1119">
        <v>163</v>
      </c>
      <c r="AB1119">
        <v>0</v>
      </c>
      <c r="AC1119">
        <v>0</v>
      </c>
      <c r="AD1119">
        <v>1</v>
      </c>
      <c r="AE1119">
        <v>8</v>
      </c>
      <c r="AF1119">
        <v>155</v>
      </c>
      <c r="AG1119">
        <v>294</v>
      </c>
      <c r="AH1119">
        <v>0</v>
      </c>
      <c r="AI1119">
        <v>0</v>
      </c>
      <c r="AJ1119">
        <v>0</v>
      </c>
      <c r="AK1119">
        <v>-3</v>
      </c>
      <c r="AL1119">
        <v>7</v>
      </c>
      <c r="AM1119">
        <v>89</v>
      </c>
      <c r="AN1119">
        <v>3</v>
      </c>
      <c r="AO1119">
        <v>14</v>
      </c>
      <c r="AP1119">
        <v>21.43</v>
      </c>
      <c r="AQ1119">
        <v>2</v>
      </c>
      <c r="AR1119">
        <v>2</v>
      </c>
      <c r="AS1119">
        <v>100</v>
      </c>
      <c r="AT1119">
        <v>29.733333333333334</v>
      </c>
      <c r="AU1119">
        <v>49.559999999999995</v>
      </c>
      <c r="AV1119">
        <v>-7</v>
      </c>
      <c r="AW1119">
        <v>38</v>
      </c>
      <c r="AX1119">
        <v>-7.5</v>
      </c>
      <c r="AY1119">
        <v>39.5</v>
      </c>
      <c r="AZ1119">
        <v>2</v>
      </c>
      <c r="BA1119">
        <v>16</v>
      </c>
      <c r="BB1119" t="str">
        <f t="shared" si="120"/>
        <v>Y</v>
      </c>
      <c r="BC1119" t="str">
        <f t="shared" si="121"/>
        <v>Home</v>
      </c>
      <c r="BD1119">
        <f t="shared" si="122"/>
        <v>31</v>
      </c>
      <c r="BE1119">
        <f t="shared" si="123"/>
        <v>0.46</v>
      </c>
      <c r="BH1119" t="str">
        <f t="shared" si="124"/>
        <v>201712Akeem HuntKC</v>
      </c>
      <c r="BI1119">
        <v>2017</v>
      </c>
      <c r="BJ1119" s="2" t="s">
        <v>1351</v>
      </c>
      <c r="BK1119" t="s">
        <v>1249</v>
      </c>
      <c r="BL1119" t="s">
        <v>71</v>
      </c>
      <c r="BM1119" t="str">
        <f t="shared" si="125"/>
        <v>KC</v>
      </c>
      <c r="BN1119" t="s">
        <v>88</v>
      </c>
      <c r="BO1119" t="s">
        <v>1335</v>
      </c>
      <c r="BP1119" t="s">
        <v>72</v>
      </c>
      <c r="BQ1119">
        <v>6</v>
      </c>
      <c r="BR1119">
        <v>0.1</v>
      </c>
    </row>
    <row r="1120" spans="1:70" x14ac:dyDescent="0.3">
      <c r="A1120" t="str">
        <f t="shared" si="119"/>
        <v>201712Matt ForteNYJ</v>
      </c>
      <c r="B1120" t="s">
        <v>446</v>
      </c>
      <c r="C1120">
        <v>2017</v>
      </c>
      <c r="D1120">
        <v>12</v>
      </c>
      <c r="E1120" t="s">
        <v>1198</v>
      </c>
      <c r="F1120" t="s">
        <v>90</v>
      </c>
      <c r="G1120" t="s">
        <v>144</v>
      </c>
      <c r="H1120" t="s">
        <v>103</v>
      </c>
      <c r="I1120" t="s">
        <v>72</v>
      </c>
      <c r="J1120" t="s">
        <v>1126</v>
      </c>
      <c r="K1120" t="s">
        <v>1126</v>
      </c>
      <c r="L1120">
        <v>4500</v>
      </c>
      <c r="M1120">
        <v>5400</v>
      </c>
      <c r="N1120" s="1">
        <v>2.6</v>
      </c>
      <c r="O1120" s="1">
        <v>2.6</v>
      </c>
      <c r="P1120">
        <v>27</v>
      </c>
      <c r="Q1120">
        <v>-8</v>
      </c>
      <c r="R1120">
        <v>21</v>
      </c>
      <c r="S1120">
        <v>26</v>
      </c>
      <c r="T1120">
        <v>41.94</v>
      </c>
      <c r="U1120">
        <v>109</v>
      </c>
      <c r="V1120">
        <v>0</v>
      </c>
      <c r="W1120">
        <v>19</v>
      </c>
      <c r="X1120">
        <v>36</v>
      </c>
      <c r="Y1120">
        <v>52.78</v>
      </c>
      <c r="Z1120">
        <v>58.06</v>
      </c>
      <c r="AA1120">
        <v>307</v>
      </c>
      <c r="AB1120">
        <v>3</v>
      </c>
      <c r="AC1120">
        <v>0</v>
      </c>
      <c r="AD1120">
        <v>3</v>
      </c>
      <c r="AE1120">
        <v>25</v>
      </c>
      <c r="AF1120">
        <v>282</v>
      </c>
      <c r="AG1120">
        <v>391</v>
      </c>
      <c r="AH1120">
        <v>2</v>
      </c>
      <c r="AI1120">
        <v>1</v>
      </c>
      <c r="AJ1120">
        <v>1</v>
      </c>
      <c r="AK1120">
        <v>1</v>
      </c>
      <c r="AL1120">
        <v>7</v>
      </c>
      <c r="AM1120">
        <v>68</v>
      </c>
      <c r="AN1120">
        <v>5</v>
      </c>
      <c r="AO1120">
        <v>14</v>
      </c>
      <c r="AP1120">
        <v>35.709999999999994</v>
      </c>
      <c r="AQ1120">
        <v>0</v>
      </c>
      <c r="AR1120">
        <v>0</v>
      </c>
      <c r="AS1120">
        <v>0</v>
      </c>
      <c r="AT1120">
        <v>28.166666666666668</v>
      </c>
      <c r="AU1120">
        <v>46.94</v>
      </c>
      <c r="AV1120">
        <v>4</v>
      </c>
      <c r="AW1120">
        <v>39.5</v>
      </c>
      <c r="AX1120">
        <v>6</v>
      </c>
      <c r="AY1120">
        <v>39.5</v>
      </c>
      <c r="AZ1120">
        <v>3</v>
      </c>
      <c r="BA1120">
        <v>29</v>
      </c>
      <c r="BB1120" t="str">
        <f t="shared" si="120"/>
        <v>N</v>
      </c>
      <c r="BC1120" t="str">
        <f t="shared" si="121"/>
        <v>Home</v>
      </c>
      <c r="BD1120">
        <f t="shared" si="122"/>
        <v>29</v>
      </c>
      <c r="BE1120">
        <f t="shared" si="123"/>
        <v>0.41</v>
      </c>
      <c r="BH1120" t="str">
        <f t="shared" si="124"/>
        <v>201712De'Anthony ThomasKC</v>
      </c>
      <c r="BI1120">
        <v>2017</v>
      </c>
      <c r="BJ1120" s="2" t="s">
        <v>1351</v>
      </c>
      <c r="BK1120" t="s">
        <v>1336</v>
      </c>
      <c r="BL1120" t="s">
        <v>71</v>
      </c>
      <c r="BM1120" t="str">
        <f t="shared" si="125"/>
        <v>KC</v>
      </c>
      <c r="BN1120" t="s">
        <v>88</v>
      </c>
      <c r="BO1120" t="s">
        <v>1335</v>
      </c>
      <c r="BP1120" t="s">
        <v>72</v>
      </c>
      <c r="BQ1120">
        <v>3</v>
      </c>
      <c r="BR1120">
        <v>0.05</v>
      </c>
    </row>
    <row r="1121" spans="1:70" x14ac:dyDescent="0.3">
      <c r="A1121" t="str">
        <f t="shared" si="119"/>
        <v>201712James ConnerPIT</v>
      </c>
      <c r="B1121" t="s">
        <v>436</v>
      </c>
      <c r="C1121">
        <v>2017</v>
      </c>
      <c r="D1121">
        <v>12</v>
      </c>
      <c r="E1121" t="s">
        <v>1201</v>
      </c>
      <c r="F1121" t="s">
        <v>119</v>
      </c>
      <c r="G1121" t="s">
        <v>121</v>
      </c>
      <c r="H1121" t="s">
        <v>74</v>
      </c>
      <c r="I1121" t="s">
        <v>72</v>
      </c>
      <c r="J1121" t="s">
        <v>1126</v>
      </c>
      <c r="K1121" t="s">
        <v>1126</v>
      </c>
      <c r="L1121">
        <v>4500</v>
      </c>
      <c r="M1121">
        <v>4600</v>
      </c>
      <c r="N1121" s="1">
        <v>0</v>
      </c>
      <c r="O1121" s="1">
        <v>0</v>
      </c>
      <c r="P1121">
        <v>31</v>
      </c>
      <c r="Q1121">
        <v>3</v>
      </c>
      <c r="R1121">
        <v>28</v>
      </c>
      <c r="S1121">
        <v>24</v>
      </c>
      <c r="T1121">
        <v>34.78</v>
      </c>
      <c r="U1121">
        <v>121</v>
      </c>
      <c r="V1121">
        <v>0</v>
      </c>
      <c r="W1121">
        <v>33</v>
      </c>
      <c r="X1121">
        <v>45</v>
      </c>
      <c r="Y1121">
        <v>73.33</v>
      </c>
      <c r="Z1121">
        <v>65.22</v>
      </c>
      <c r="AA1121">
        <v>351</v>
      </c>
      <c r="AB1121">
        <v>4</v>
      </c>
      <c r="AC1121">
        <v>2</v>
      </c>
      <c r="AD1121">
        <v>1</v>
      </c>
      <c r="AE1121">
        <v>10</v>
      </c>
      <c r="AF1121">
        <v>341</v>
      </c>
      <c r="AG1121">
        <v>462</v>
      </c>
      <c r="AH1121">
        <v>1</v>
      </c>
      <c r="AI1121">
        <v>1</v>
      </c>
      <c r="AJ1121">
        <v>3</v>
      </c>
      <c r="AK1121">
        <v>3</v>
      </c>
      <c r="AL1121">
        <v>5</v>
      </c>
      <c r="AM1121">
        <v>45</v>
      </c>
      <c r="AN1121">
        <v>8</v>
      </c>
      <c r="AO1121">
        <v>13</v>
      </c>
      <c r="AP1121">
        <v>61.539999999999992</v>
      </c>
      <c r="AQ1121">
        <v>1</v>
      </c>
      <c r="AR1121">
        <v>1</v>
      </c>
      <c r="AS1121">
        <v>100</v>
      </c>
      <c r="AT1121">
        <v>33.6</v>
      </c>
      <c r="AU1121">
        <v>56.000000000000007</v>
      </c>
      <c r="AV1121">
        <v>-13.5</v>
      </c>
      <c r="AW1121">
        <v>41.5</v>
      </c>
      <c r="AX1121">
        <v>-14</v>
      </c>
      <c r="AY1121">
        <v>43</v>
      </c>
      <c r="AZ1121">
        <v>4</v>
      </c>
      <c r="BA1121">
        <v>28</v>
      </c>
      <c r="BB1121" t="str">
        <f t="shared" si="120"/>
        <v>N</v>
      </c>
      <c r="BC1121" t="str">
        <f t="shared" si="121"/>
        <v>Home</v>
      </c>
      <c r="BD1121">
        <f t="shared" si="122"/>
        <v>1</v>
      </c>
      <c r="BE1121">
        <f t="shared" si="123"/>
        <v>0.01</v>
      </c>
      <c r="BH1121" t="str">
        <f t="shared" si="124"/>
        <v>201712Jordan HowardCHI</v>
      </c>
      <c r="BI1121">
        <v>2017</v>
      </c>
      <c r="BJ1121" s="2" t="s">
        <v>1351</v>
      </c>
      <c r="BK1121" t="s">
        <v>1129</v>
      </c>
      <c r="BL1121" t="s">
        <v>108</v>
      </c>
      <c r="BM1121" t="str">
        <f t="shared" si="125"/>
        <v>CHI</v>
      </c>
      <c r="BN1121" t="s">
        <v>83</v>
      </c>
      <c r="BO1121" t="s">
        <v>1337</v>
      </c>
      <c r="BP1121" t="s">
        <v>122</v>
      </c>
      <c r="BQ1121">
        <v>23</v>
      </c>
      <c r="BR1121">
        <v>0.42</v>
      </c>
    </row>
    <row r="1122" spans="1:70" x14ac:dyDescent="0.3">
      <c r="A1122" t="str">
        <f t="shared" si="119"/>
        <v>201712Joe MixonCIN</v>
      </c>
      <c r="B1122" t="s">
        <v>442</v>
      </c>
      <c r="C1122">
        <v>2017</v>
      </c>
      <c r="D1122">
        <v>12</v>
      </c>
      <c r="E1122" t="s">
        <v>1133</v>
      </c>
      <c r="F1122" t="s">
        <v>98</v>
      </c>
      <c r="G1122" t="s">
        <v>99</v>
      </c>
      <c r="H1122" t="s">
        <v>118</v>
      </c>
      <c r="I1122" t="s">
        <v>72</v>
      </c>
      <c r="J1122" t="s">
        <v>1126</v>
      </c>
      <c r="K1122" t="s">
        <v>1126</v>
      </c>
      <c r="L1122">
        <v>4400</v>
      </c>
      <c r="M1122">
        <v>6200</v>
      </c>
      <c r="N1122" s="1">
        <v>28.5</v>
      </c>
      <c r="O1122" s="1">
        <v>24</v>
      </c>
      <c r="P1122">
        <v>30</v>
      </c>
      <c r="Q1122">
        <v>14</v>
      </c>
      <c r="R1122">
        <v>23</v>
      </c>
      <c r="S1122">
        <v>30</v>
      </c>
      <c r="T1122">
        <v>51.72</v>
      </c>
      <c r="U1122">
        <v>152</v>
      </c>
      <c r="V1122">
        <v>1</v>
      </c>
      <c r="W1122">
        <v>18</v>
      </c>
      <c r="X1122">
        <v>28</v>
      </c>
      <c r="Y1122">
        <v>64.290000000000006</v>
      </c>
      <c r="Z1122">
        <v>48.28</v>
      </c>
      <c r="AA1122">
        <v>214</v>
      </c>
      <c r="AB1122">
        <v>2</v>
      </c>
      <c r="AC1122">
        <v>0</v>
      </c>
      <c r="AD1122">
        <v>1</v>
      </c>
      <c r="AE1122">
        <v>5</v>
      </c>
      <c r="AF1122">
        <v>209</v>
      </c>
      <c r="AG1122">
        <v>361</v>
      </c>
      <c r="AH1122">
        <v>0</v>
      </c>
      <c r="AI1122">
        <v>0</v>
      </c>
      <c r="AJ1122">
        <v>0</v>
      </c>
      <c r="AK1122">
        <v>0</v>
      </c>
      <c r="AL1122">
        <v>4</v>
      </c>
      <c r="AM1122">
        <v>35</v>
      </c>
      <c r="AN1122">
        <v>4</v>
      </c>
      <c r="AO1122">
        <v>10</v>
      </c>
      <c r="AP1122">
        <v>40</v>
      </c>
      <c r="AQ1122">
        <v>0</v>
      </c>
      <c r="AR1122">
        <v>0</v>
      </c>
      <c r="AS1122">
        <v>0</v>
      </c>
      <c r="AT1122">
        <v>30.533333333333335</v>
      </c>
      <c r="AU1122">
        <v>50.89</v>
      </c>
      <c r="AV1122">
        <v>-9</v>
      </c>
      <c r="AW1122">
        <v>38</v>
      </c>
      <c r="AX1122">
        <v>-7</v>
      </c>
      <c r="AY1122">
        <v>38.5</v>
      </c>
      <c r="AZ1122">
        <v>4</v>
      </c>
      <c r="BA1122">
        <v>16</v>
      </c>
      <c r="BB1122" t="str">
        <f t="shared" si="120"/>
        <v>Y</v>
      </c>
      <c r="BC1122" t="str">
        <f t="shared" si="121"/>
        <v>Home</v>
      </c>
      <c r="BD1122">
        <f t="shared" si="122"/>
        <v>46</v>
      </c>
      <c r="BE1122">
        <f t="shared" si="123"/>
        <v>0.75</v>
      </c>
      <c r="BH1122" t="str">
        <f t="shared" si="124"/>
        <v>201712Benny CunninghamCHI</v>
      </c>
      <c r="BI1122">
        <v>2017</v>
      </c>
      <c r="BJ1122" s="2" t="s">
        <v>1351</v>
      </c>
      <c r="BK1122" t="s">
        <v>1158</v>
      </c>
      <c r="BL1122" t="s">
        <v>108</v>
      </c>
      <c r="BM1122" t="str">
        <f t="shared" si="125"/>
        <v>CHI</v>
      </c>
      <c r="BN1122" t="s">
        <v>83</v>
      </c>
      <c r="BO1122" t="s">
        <v>1335</v>
      </c>
      <c r="BP1122" t="s">
        <v>122</v>
      </c>
      <c r="BQ1122">
        <v>23</v>
      </c>
      <c r="BR1122">
        <v>0.42</v>
      </c>
    </row>
    <row r="1123" spans="1:70" x14ac:dyDescent="0.3">
      <c r="A1123" t="str">
        <f t="shared" si="119"/>
        <v>201712Charcandrick WestKC</v>
      </c>
      <c r="B1123" t="s">
        <v>439</v>
      </c>
      <c r="C1123">
        <v>2017</v>
      </c>
      <c r="D1123">
        <v>12</v>
      </c>
      <c r="E1123" t="s">
        <v>1207</v>
      </c>
      <c r="F1123" t="s">
        <v>71</v>
      </c>
      <c r="G1123" t="s">
        <v>139</v>
      </c>
      <c r="H1123" t="s">
        <v>88</v>
      </c>
      <c r="I1123" t="s">
        <v>72</v>
      </c>
      <c r="J1123" t="s">
        <v>1126</v>
      </c>
      <c r="K1123" t="s">
        <v>1126</v>
      </c>
      <c r="L1123">
        <v>4400</v>
      </c>
      <c r="M1123">
        <v>5000</v>
      </c>
      <c r="N1123" s="1">
        <v>3.7</v>
      </c>
      <c r="O1123" s="1">
        <v>2.2000000000000002</v>
      </c>
      <c r="P1123">
        <v>10</v>
      </c>
      <c r="Q1123">
        <v>-6</v>
      </c>
      <c r="R1123">
        <v>14</v>
      </c>
      <c r="S1123">
        <v>19</v>
      </c>
      <c r="T1123">
        <v>34.549999999999997</v>
      </c>
      <c r="U1123">
        <v>55</v>
      </c>
      <c r="V1123">
        <v>0</v>
      </c>
      <c r="W1123">
        <v>23</v>
      </c>
      <c r="X1123">
        <v>36</v>
      </c>
      <c r="Y1123">
        <v>63.89</v>
      </c>
      <c r="Z1123">
        <v>65.45</v>
      </c>
      <c r="AA1123">
        <v>199</v>
      </c>
      <c r="AB1123">
        <v>1</v>
      </c>
      <c r="AC1123">
        <v>1</v>
      </c>
      <c r="AD1123">
        <v>2</v>
      </c>
      <c r="AE1123">
        <v>18</v>
      </c>
      <c r="AF1123">
        <v>181</v>
      </c>
      <c r="AG1123">
        <v>236</v>
      </c>
      <c r="AH1123">
        <v>0</v>
      </c>
      <c r="AI1123">
        <v>0</v>
      </c>
      <c r="AJ1123">
        <v>1</v>
      </c>
      <c r="AK1123">
        <v>1</v>
      </c>
      <c r="AL1123">
        <v>6</v>
      </c>
      <c r="AM1123">
        <v>50</v>
      </c>
      <c r="AN1123">
        <v>2</v>
      </c>
      <c r="AO1123">
        <v>13</v>
      </c>
      <c r="AP1123">
        <v>15.379999999999999</v>
      </c>
      <c r="AQ1123">
        <v>0</v>
      </c>
      <c r="AR1123">
        <v>1</v>
      </c>
      <c r="AS1123">
        <v>0</v>
      </c>
      <c r="AT1123">
        <v>26.7</v>
      </c>
      <c r="AU1123">
        <v>44.5</v>
      </c>
      <c r="AV1123">
        <v>-9.5</v>
      </c>
      <c r="AW1123">
        <v>45</v>
      </c>
      <c r="AX1123">
        <v>-7.5</v>
      </c>
      <c r="AY1123">
        <v>47</v>
      </c>
      <c r="AZ1123">
        <v>2</v>
      </c>
      <c r="BA1123">
        <v>16</v>
      </c>
      <c r="BB1123" t="str">
        <f t="shared" si="120"/>
        <v>N</v>
      </c>
      <c r="BC1123" t="str">
        <f t="shared" si="121"/>
        <v>Home</v>
      </c>
      <c r="BD1123">
        <f t="shared" si="122"/>
        <v>16</v>
      </c>
      <c r="BE1123">
        <f t="shared" si="123"/>
        <v>0.28000000000000003</v>
      </c>
      <c r="BH1123" t="str">
        <f t="shared" si="124"/>
        <v>201712Tarik CohenCHI</v>
      </c>
      <c r="BI1123">
        <v>2017</v>
      </c>
      <c r="BJ1123" s="2" t="s">
        <v>1351</v>
      </c>
      <c r="BK1123" t="s">
        <v>1174</v>
      </c>
      <c r="BL1123" t="s">
        <v>108</v>
      </c>
      <c r="BM1123" t="str">
        <f t="shared" si="125"/>
        <v>CHI</v>
      </c>
      <c r="BN1123" t="s">
        <v>83</v>
      </c>
      <c r="BO1123" t="s">
        <v>1335</v>
      </c>
      <c r="BP1123" t="s">
        <v>122</v>
      </c>
      <c r="BQ1123">
        <v>19</v>
      </c>
      <c r="BR1123">
        <v>0.35</v>
      </c>
    </row>
    <row r="1124" spans="1:70" x14ac:dyDescent="0.3">
      <c r="A1124" t="str">
        <f t="shared" si="119"/>
        <v>201712Rex BurkheadNE</v>
      </c>
      <c r="B1124" t="s">
        <v>433</v>
      </c>
      <c r="C1124">
        <v>2017</v>
      </c>
      <c r="D1124">
        <v>12</v>
      </c>
      <c r="E1124" t="s">
        <v>1145</v>
      </c>
      <c r="F1124" t="s">
        <v>69</v>
      </c>
      <c r="G1124" t="s">
        <v>70</v>
      </c>
      <c r="H1124" t="s">
        <v>156</v>
      </c>
      <c r="I1124" t="s">
        <v>72</v>
      </c>
      <c r="J1124" t="s">
        <v>1126</v>
      </c>
      <c r="K1124" t="s">
        <v>1126</v>
      </c>
      <c r="L1124">
        <v>4300</v>
      </c>
      <c r="M1124">
        <v>5900</v>
      </c>
      <c r="N1124" s="1">
        <v>19.3</v>
      </c>
      <c r="O1124" s="1">
        <v>18.3</v>
      </c>
      <c r="P1124">
        <v>35</v>
      </c>
      <c r="Q1124">
        <v>18</v>
      </c>
      <c r="R1124">
        <v>25</v>
      </c>
      <c r="S1124">
        <v>38</v>
      </c>
      <c r="T1124">
        <v>57.58</v>
      </c>
      <c r="U1124">
        <v>196</v>
      </c>
      <c r="V1124">
        <v>1</v>
      </c>
      <c r="W1124">
        <v>18</v>
      </c>
      <c r="X1124">
        <v>28</v>
      </c>
      <c r="Y1124">
        <v>64.290000000000006</v>
      </c>
      <c r="Z1124">
        <v>42.42</v>
      </c>
      <c r="AA1124">
        <v>227</v>
      </c>
      <c r="AB1124">
        <v>4</v>
      </c>
      <c r="AC1124">
        <v>1</v>
      </c>
      <c r="AD1124">
        <v>1</v>
      </c>
      <c r="AE1124">
        <v>6</v>
      </c>
      <c r="AF1124">
        <v>221</v>
      </c>
      <c r="AG1124">
        <v>417</v>
      </c>
      <c r="AH1124">
        <v>4</v>
      </c>
      <c r="AI1124">
        <v>1</v>
      </c>
      <c r="AJ1124">
        <v>2</v>
      </c>
      <c r="AK1124">
        <v>-1</v>
      </c>
      <c r="AL1124">
        <v>7</v>
      </c>
      <c r="AM1124">
        <v>70</v>
      </c>
      <c r="AN1124">
        <v>5</v>
      </c>
      <c r="AO1124">
        <v>12</v>
      </c>
      <c r="AP1124">
        <v>41.67</v>
      </c>
      <c r="AQ1124">
        <v>1</v>
      </c>
      <c r="AR1124">
        <v>2</v>
      </c>
      <c r="AS1124">
        <v>50</v>
      </c>
      <c r="AT1124">
        <v>32.68333333333333</v>
      </c>
      <c r="AU1124">
        <v>54.47</v>
      </c>
      <c r="AV1124">
        <v>-17</v>
      </c>
      <c r="AW1124">
        <v>47</v>
      </c>
      <c r="AX1124">
        <v>-16.5</v>
      </c>
      <c r="AY1124">
        <v>49</v>
      </c>
      <c r="AZ1124">
        <v>7</v>
      </c>
      <c r="BA1124">
        <v>17</v>
      </c>
      <c r="BB1124" t="str">
        <f t="shared" si="120"/>
        <v>N</v>
      </c>
      <c r="BC1124" t="str">
        <f t="shared" si="121"/>
        <v>Home</v>
      </c>
      <c r="BD1124">
        <f t="shared" si="122"/>
        <v>28</v>
      </c>
      <c r="BE1124">
        <f t="shared" si="123"/>
        <v>0.4</v>
      </c>
      <c r="BH1124" t="str">
        <f t="shared" si="124"/>
        <v>201712LeGarrette BlountPHI</v>
      </c>
      <c r="BI1124">
        <v>2017</v>
      </c>
      <c r="BJ1124" s="2" t="s">
        <v>1351</v>
      </c>
      <c r="BK1124" t="s">
        <v>1200</v>
      </c>
      <c r="BL1124" t="s">
        <v>83</v>
      </c>
      <c r="BM1124" t="str">
        <f t="shared" si="125"/>
        <v>PHI</v>
      </c>
      <c r="BN1124" t="s">
        <v>108</v>
      </c>
      <c r="BO1124" t="s">
        <v>1337</v>
      </c>
      <c r="BP1124" t="s">
        <v>72</v>
      </c>
      <c r="BQ1124">
        <v>37</v>
      </c>
      <c r="BR1124">
        <v>0.47</v>
      </c>
    </row>
    <row r="1125" spans="1:70" x14ac:dyDescent="0.3">
      <c r="A1125" t="str">
        <f t="shared" si="119"/>
        <v>201712James WhiteNE</v>
      </c>
      <c r="B1125" t="s">
        <v>433</v>
      </c>
      <c r="C1125">
        <v>2017</v>
      </c>
      <c r="D1125">
        <v>12</v>
      </c>
      <c r="E1125" t="s">
        <v>1152</v>
      </c>
      <c r="F1125" t="s">
        <v>69</v>
      </c>
      <c r="G1125" t="s">
        <v>70</v>
      </c>
      <c r="H1125" t="s">
        <v>156</v>
      </c>
      <c r="I1125" t="s">
        <v>72</v>
      </c>
      <c r="J1125" t="s">
        <v>1126</v>
      </c>
      <c r="K1125" t="s">
        <v>1126</v>
      </c>
      <c r="L1125">
        <v>4300</v>
      </c>
      <c r="M1125">
        <v>5300</v>
      </c>
      <c r="N1125" s="1">
        <v>2.5</v>
      </c>
      <c r="O1125" s="1">
        <v>2</v>
      </c>
      <c r="P1125">
        <v>35</v>
      </c>
      <c r="Q1125">
        <v>18</v>
      </c>
      <c r="R1125">
        <v>25</v>
      </c>
      <c r="S1125">
        <v>38</v>
      </c>
      <c r="T1125">
        <v>57.58</v>
      </c>
      <c r="U1125">
        <v>196</v>
      </c>
      <c r="V1125">
        <v>1</v>
      </c>
      <c r="W1125">
        <v>18</v>
      </c>
      <c r="X1125">
        <v>28</v>
      </c>
      <c r="Y1125">
        <v>64.290000000000006</v>
      </c>
      <c r="Z1125">
        <v>42.42</v>
      </c>
      <c r="AA1125">
        <v>227</v>
      </c>
      <c r="AB1125">
        <v>4</v>
      </c>
      <c r="AC1125">
        <v>1</v>
      </c>
      <c r="AD1125">
        <v>1</v>
      </c>
      <c r="AE1125">
        <v>6</v>
      </c>
      <c r="AF1125">
        <v>221</v>
      </c>
      <c r="AG1125">
        <v>417</v>
      </c>
      <c r="AH1125">
        <v>4</v>
      </c>
      <c r="AI1125">
        <v>1</v>
      </c>
      <c r="AJ1125">
        <v>2</v>
      </c>
      <c r="AK1125">
        <v>-1</v>
      </c>
      <c r="AL1125">
        <v>7</v>
      </c>
      <c r="AM1125">
        <v>70</v>
      </c>
      <c r="AN1125">
        <v>5</v>
      </c>
      <c r="AO1125">
        <v>12</v>
      </c>
      <c r="AP1125">
        <v>41.67</v>
      </c>
      <c r="AQ1125">
        <v>1</v>
      </c>
      <c r="AR1125">
        <v>2</v>
      </c>
      <c r="AS1125">
        <v>50</v>
      </c>
      <c r="AT1125">
        <v>32.68333333333333</v>
      </c>
      <c r="AU1125">
        <v>54.47</v>
      </c>
      <c r="AV1125">
        <v>-17</v>
      </c>
      <c r="AW1125">
        <v>47</v>
      </c>
      <c r="AX1125">
        <v>-16.5</v>
      </c>
      <c r="AY1125">
        <v>49</v>
      </c>
      <c r="AZ1125">
        <v>7</v>
      </c>
      <c r="BA1125">
        <v>17</v>
      </c>
      <c r="BB1125" t="str">
        <f t="shared" si="120"/>
        <v>Y</v>
      </c>
      <c r="BC1125" t="str">
        <f t="shared" si="121"/>
        <v>Home</v>
      </c>
      <c r="BD1125">
        <f t="shared" si="122"/>
        <v>18</v>
      </c>
      <c r="BE1125">
        <f t="shared" si="123"/>
        <v>0.26</v>
      </c>
      <c r="BH1125" t="str">
        <f t="shared" si="124"/>
        <v>201712Corey ClementPHI</v>
      </c>
      <c r="BI1125">
        <v>2017</v>
      </c>
      <c r="BJ1125" s="2" t="s">
        <v>1351</v>
      </c>
      <c r="BK1125" t="s">
        <v>1247</v>
      </c>
      <c r="BL1125" t="s">
        <v>83</v>
      </c>
      <c r="BM1125" t="str">
        <f t="shared" si="125"/>
        <v>PHI</v>
      </c>
      <c r="BN1125" t="s">
        <v>108</v>
      </c>
      <c r="BO1125" t="s">
        <v>1335</v>
      </c>
      <c r="BP1125" t="s">
        <v>72</v>
      </c>
      <c r="BQ1125">
        <v>15</v>
      </c>
      <c r="BR1125">
        <v>0.19</v>
      </c>
    </row>
    <row r="1126" spans="1:70" x14ac:dyDescent="0.3">
      <c r="A1126" t="str">
        <f t="shared" si="119"/>
        <v>201712Danny WoodheadBAL</v>
      </c>
      <c r="B1126" t="s">
        <v>445</v>
      </c>
      <c r="C1126">
        <v>2017</v>
      </c>
      <c r="D1126">
        <v>12</v>
      </c>
      <c r="E1126" t="s">
        <v>1193</v>
      </c>
      <c r="F1126" t="s">
        <v>100</v>
      </c>
      <c r="G1126" t="s">
        <v>137</v>
      </c>
      <c r="H1126" t="s">
        <v>115</v>
      </c>
      <c r="I1126" t="s">
        <v>72</v>
      </c>
      <c r="J1126" t="s">
        <v>1126</v>
      </c>
      <c r="K1126" t="s">
        <v>1126</v>
      </c>
      <c r="L1126">
        <v>4200</v>
      </c>
      <c r="M1126">
        <v>5400</v>
      </c>
      <c r="N1126" s="1">
        <v>8.5</v>
      </c>
      <c r="O1126" s="1">
        <v>6.5</v>
      </c>
      <c r="P1126">
        <v>23</v>
      </c>
      <c r="Q1126">
        <v>7</v>
      </c>
      <c r="R1126">
        <v>17</v>
      </c>
      <c r="S1126">
        <v>31</v>
      </c>
      <c r="T1126">
        <v>48.44</v>
      </c>
      <c r="U1126">
        <v>139</v>
      </c>
      <c r="V1126">
        <v>2</v>
      </c>
      <c r="W1126">
        <v>21</v>
      </c>
      <c r="X1126">
        <v>33</v>
      </c>
      <c r="Y1126">
        <v>63.639999999999993</v>
      </c>
      <c r="Z1126">
        <v>51.559999999999995</v>
      </c>
      <c r="AA1126">
        <v>163</v>
      </c>
      <c r="AB1126">
        <v>0</v>
      </c>
      <c r="AC1126">
        <v>0</v>
      </c>
      <c r="AD1126">
        <v>1</v>
      </c>
      <c r="AE1126">
        <v>8</v>
      </c>
      <c r="AF1126">
        <v>155</v>
      </c>
      <c r="AG1126">
        <v>294</v>
      </c>
      <c r="AH1126">
        <v>0</v>
      </c>
      <c r="AI1126">
        <v>0</v>
      </c>
      <c r="AJ1126">
        <v>0</v>
      </c>
      <c r="AK1126">
        <v>-3</v>
      </c>
      <c r="AL1126">
        <v>7</v>
      </c>
      <c r="AM1126">
        <v>89</v>
      </c>
      <c r="AN1126">
        <v>3</v>
      </c>
      <c r="AO1126">
        <v>14</v>
      </c>
      <c r="AP1126">
        <v>21.43</v>
      </c>
      <c r="AQ1126">
        <v>2</v>
      </c>
      <c r="AR1126">
        <v>2</v>
      </c>
      <c r="AS1126">
        <v>100</v>
      </c>
      <c r="AT1126">
        <v>29.733333333333334</v>
      </c>
      <c r="AU1126">
        <v>49.559999999999995</v>
      </c>
      <c r="AV1126">
        <v>-7</v>
      </c>
      <c r="AW1126">
        <v>38</v>
      </c>
      <c r="AX1126">
        <v>-7.5</v>
      </c>
      <c r="AY1126">
        <v>39.5</v>
      </c>
      <c r="AZ1126">
        <v>2</v>
      </c>
      <c r="BA1126">
        <v>16</v>
      </c>
      <c r="BB1126" t="str">
        <f t="shared" si="120"/>
        <v>N</v>
      </c>
      <c r="BC1126" t="str">
        <f t="shared" si="121"/>
        <v>Home</v>
      </c>
      <c r="BD1126">
        <f t="shared" si="122"/>
        <v>22</v>
      </c>
      <c r="BE1126">
        <f t="shared" si="123"/>
        <v>0.33</v>
      </c>
      <c r="BH1126" t="str">
        <f t="shared" si="124"/>
        <v>201712Jay AjayiPHI</v>
      </c>
      <c r="BI1126">
        <v>2017</v>
      </c>
      <c r="BJ1126" s="2" t="s">
        <v>1351</v>
      </c>
      <c r="BK1126" t="s">
        <v>1238</v>
      </c>
      <c r="BL1126" t="s">
        <v>83</v>
      </c>
      <c r="BM1126" t="str">
        <f t="shared" si="125"/>
        <v>PHI</v>
      </c>
      <c r="BN1126" t="s">
        <v>108</v>
      </c>
      <c r="BO1126" t="s">
        <v>1335</v>
      </c>
      <c r="BP1126" t="s">
        <v>72</v>
      </c>
      <c r="BQ1126">
        <v>22</v>
      </c>
      <c r="BR1126">
        <v>0.28000000000000003</v>
      </c>
    </row>
    <row r="1127" spans="1:70" x14ac:dyDescent="0.3">
      <c r="A1127" t="str">
        <f t="shared" si="119"/>
        <v>201712Matt BreidaSF</v>
      </c>
      <c r="B1127" t="s">
        <v>447</v>
      </c>
      <c r="C1127">
        <v>2017</v>
      </c>
      <c r="D1127">
        <v>12</v>
      </c>
      <c r="E1127" t="s">
        <v>1165</v>
      </c>
      <c r="F1127" t="s">
        <v>102</v>
      </c>
      <c r="G1127" t="s">
        <v>2</v>
      </c>
      <c r="H1127" t="s">
        <v>76</v>
      </c>
      <c r="I1127" t="s">
        <v>72</v>
      </c>
      <c r="J1127" t="s">
        <v>1126</v>
      </c>
      <c r="K1127" t="s">
        <v>1126</v>
      </c>
      <c r="L1127">
        <v>4200</v>
      </c>
      <c r="M1127">
        <v>5200</v>
      </c>
      <c r="N1127" s="1">
        <v>3.4</v>
      </c>
      <c r="O1127" s="1">
        <v>2.9</v>
      </c>
      <c r="P1127">
        <v>13</v>
      </c>
      <c r="Q1127">
        <v>-11</v>
      </c>
      <c r="R1127">
        <v>16</v>
      </c>
      <c r="S1127">
        <v>24</v>
      </c>
      <c r="T1127">
        <v>37.5</v>
      </c>
      <c r="U1127">
        <v>84</v>
      </c>
      <c r="V1127">
        <v>0</v>
      </c>
      <c r="W1127">
        <v>24</v>
      </c>
      <c r="X1127">
        <v>40</v>
      </c>
      <c r="Y1127">
        <v>60</v>
      </c>
      <c r="Z1127">
        <v>62.5</v>
      </c>
      <c r="AA1127">
        <v>219</v>
      </c>
      <c r="AB1127">
        <v>1</v>
      </c>
      <c r="AC1127">
        <v>1</v>
      </c>
      <c r="AD1127">
        <v>3</v>
      </c>
      <c r="AE1127">
        <v>23</v>
      </c>
      <c r="AF1127">
        <v>196</v>
      </c>
      <c r="AG1127">
        <v>280</v>
      </c>
      <c r="AH1127">
        <v>1</v>
      </c>
      <c r="AI1127">
        <v>0</v>
      </c>
      <c r="AJ1127">
        <v>1</v>
      </c>
      <c r="AK1127">
        <v>0</v>
      </c>
      <c r="AL1127">
        <v>7</v>
      </c>
      <c r="AM1127">
        <v>74</v>
      </c>
      <c r="AN1127">
        <v>5</v>
      </c>
      <c r="AO1127">
        <v>16</v>
      </c>
      <c r="AP1127">
        <v>31.25</v>
      </c>
      <c r="AQ1127">
        <v>1</v>
      </c>
      <c r="AR1127">
        <v>1</v>
      </c>
      <c r="AS1127">
        <v>100</v>
      </c>
      <c r="AT1127">
        <v>30.483333333333334</v>
      </c>
      <c r="AU1127">
        <v>50.81</v>
      </c>
      <c r="AV1127">
        <v>7</v>
      </c>
      <c r="AW1127">
        <v>42</v>
      </c>
      <c r="AX1127">
        <v>7</v>
      </c>
      <c r="AY1127">
        <v>44.5</v>
      </c>
      <c r="AZ1127">
        <v>0</v>
      </c>
      <c r="BA1127">
        <v>24</v>
      </c>
      <c r="BB1127" t="str">
        <f t="shared" si="120"/>
        <v>N</v>
      </c>
      <c r="BC1127" t="str">
        <f t="shared" si="121"/>
        <v>Home</v>
      </c>
      <c r="BD1127">
        <f t="shared" si="122"/>
        <v>7</v>
      </c>
      <c r="BE1127">
        <f t="shared" si="123"/>
        <v>0.1</v>
      </c>
      <c r="BH1127" t="str">
        <f t="shared" si="124"/>
        <v>201712Kenjon BarnerPHI</v>
      </c>
      <c r="BI1127">
        <v>2017</v>
      </c>
      <c r="BJ1127" s="2" t="s">
        <v>1351</v>
      </c>
      <c r="BK1127" t="s">
        <v>1261</v>
      </c>
      <c r="BL1127" t="s">
        <v>83</v>
      </c>
      <c r="BM1127" t="str">
        <f t="shared" si="125"/>
        <v>PHI</v>
      </c>
      <c r="BN1127" t="s">
        <v>108</v>
      </c>
      <c r="BO1127" t="s">
        <v>1335</v>
      </c>
      <c r="BP1127" t="s">
        <v>72</v>
      </c>
      <c r="BQ1127">
        <v>4</v>
      </c>
      <c r="BR1127">
        <v>0.05</v>
      </c>
    </row>
    <row r="1128" spans="1:70" x14ac:dyDescent="0.3">
      <c r="A1128" t="str">
        <f t="shared" si="119"/>
        <v>201712Marshawn LynchOAK</v>
      </c>
      <c r="B1128" t="s">
        <v>443</v>
      </c>
      <c r="C1128">
        <v>2017</v>
      </c>
      <c r="D1128">
        <v>12</v>
      </c>
      <c r="E1128" t="s">
        <v>1192</v>
      </c>
      <c r="F1128" t="s">
        <v>80</v>
      </c>
      <c r="G1128" t="s">
        <v>130</v>
      </c>
      <c r="H1128" t="s">
        <v>105</v>
      </c>
      <c r="I1128" t="s">
        <v>72</v>
      </c>
      <c r="J1128" t="s">
        <v>1126</v>
      </c>
      <c r="K1128" t="s">
        <v>1126</v>
      </c>
      <c r="L1128">
        <v>4000</v>
      </c>
      <c r="M1128">
        <v>5600</v>
      </c>
      <c r="N1128" s="1">
        <v>20.100000000000001</v>
      </c>
      <c r="O1128" s="1">
        <v>18.600000000000001</v>
      </c>
      <c r="P1128">
        <v>21</v>
      </c>
      <c r="Q1128">
        <v>7</v>
      </c>
      <c r="R1128">
        <v>21</v>
      </c>
      <c r="S1128">
        <v>37</v>
      </c>
      <c r="T1128">
        <v>60.660000000000004</v>
      </c>
      <c r="U1128">
        <v>104</v>
      </c>
      <c r="V1128">
        <v>1</v>
      </c>
      <c r="W1128">
        <v>18</v>
      </c>
      <c r="X1128">
        <v>24</v>
      </c>
      <c r="Y1128">
        <v>75</v>
      </c>
      <c r="Z1128">
        <v>39.340000000000003</v>
      </c>
      <c r="AA1128">
        <v>253</v>
      </c>
      <c r="AB1128">
        <v>2</v>
      </c>
      <c r="AC1128">
        <v>0</v>
      </c>
      <c r="AD1128">
        <v>2</v>
      </c>
      <c r="AE1128">
        <v>9</v>
      </c>
      <c r="AF1128">
        <v>244</v>
      </c>
      <c r="AG1128">
        <v>348</v>
      </c>
      <c r="AH1128">
        <v>1</v>
      </c>
      <c r="AI1128">
        <v>1</v>
      </c>
      <c r="AJ1128">
        <v>1</v>
      </c>
      <c r="AK1128">
        <v>0</v>
      </c>
      <c r="AL1128">
        <v>7</v>
      </c>
      <c r="AM1128">
        <v>68</v>
      </c>
      <c r="AN1128">
        <v>5</v>
      </c>
      <c r="AO1128">
        <v>13</v>
      </c>
      <c r="AP1128">
        <v>38.46</v>
      </c>
      <c r="AQ1128">
        <v>0</v>
      </c>
      <c r="AR1128">
        <v>0</v>
      </c>
      <c r="AS1128">
        <v>0</v>
      </c>
      <c r="AT1128">
        <v>35.9</v>
      </c>
      <c r="AU1128">
        <v>59.830000000000005</v>
      </c>
      <c r="AV1128">
        <v>-5</v>
      </c>
      <c r="AW1128">
        <v>44</v>
      </c>
      <c r="AX1128">
        <v>-4</v>
      </c>
      <c r="AY1128">
        <v>41</v>
      </c>
      <c r="AZ1128">
        <v>5</v>
      </c>
      <c r="BA1128">
        <v>14</v>
      </c>
      <c r="BB1128" t="str">
        <f t="shared" si="120"/>
        <v>Y</v>
      </c>
      <c r="BC1128" t="str">
        <f t="shared" si="121"/>
        <v>Home</v>
      </c>
      <c r="BD1128">
        <f t="shared" si="122"/>
        <v>47</v>
      </c>
      <c r="BE1128">
        <f t="shared" si="123"/>
        <v>0.69</v>
      </c>
      <c r="BH1128" t="str">
        <f t="shared" si="124"/>
        <v>201712Damien WilliamsMIA</v>
      </c>
      <c r="BI1128">
        <v>2017</v>
      </c>
      <c r="BJ1128" s="2" t="s">
        <v>1351</v>
      </c>
      <c r="BK1128" t="s">
        <v>1240</v>
      </c>
      <c r="BL1128" t="s">
        <v>156</v>
      </c>
      <c r="BM1128" t="str">
        <f t="shared" si="125"/>
        <v>MIA</v>
      </c>
      <c r="BN1128" t="s">
        <v>69</v>
      </c>
      <c r="BO1128" t="s">
        <v>1337</v>
      </c>
      <c r="BP1128" t="s">
        <v>122</v>
      </c>
      <c r="BQ1128">
        <v>24</v>
      </c>
      <c r="BR1128">
        <v>0.39</v>
      </c>
    </row>
    <row r="1129" spans="1:70" x14ac:dyDescent="0.3">
      <c r="A1129" t="str">
        <f t="shared" si="119"/>
        <v>201712Ameer AbdullahDET</v>
      </c>
      <c r="B1129" t="s">
        <v>441</v>
      </c>
      <c r="C1129">
        <v>2017</v>
      </c>
      <c r="D1129">
        <v>12</v>
      </c>
      <c r="E1129" t="s">
        <v>1146</v>
      </c>
      <c r="F1129" t="s">
        <v>92</v>
      </c>
      <c r="G1129" t="s">
        <v>4</v>
      </c>
      <c r="H1129" t="s">
        <v>95</v>
      </c>
      <c r="I1129" t="s">
        <v>72</v>
      </c>
      <c r="J1129" t="s">
        <v>1126</v>
      </c>
      <c r="K1129" t="s">
        <v>1126</v>
      </c>
      <c r="L1129">
        <v>3900</v>
      </c>
      <c r="M1129">
        <v>6300</v>
      </c>
      <c r="N1129" s="1">
        <v>7.3</v>
      </c>
      <c r="O1129" s="1">
        <v>5.8</v>
      </c>
      <c r="P1129">
        <v>23</v>
      </c>
      <c r="Q1129">
        <v>-7</v>
      </c>
      <c r="R1129">
        <v>17</v>
      </c>
      <c r="S1129">
        <v>15</v>
      </c>
      <c r="T1129">
        <v>30</v>
      </c>
      <c r="U1129">
        <v>53</v>
      </c>
      <c r="V1129">
        <v>0</v>
      </c>
      <c r="W1129">
        <v>20</v>
      </c>
      <c r="X1129">
        <v>35</v>
      </c>
      <c r="Y1129">
        <v>57.14</v>
      </c>
      <c r="Z1129">
        <v>70</v>
      </c>
      <c r="AA1129">
        <v>250</v>
      </c>
      <c r="AB1129">
        <v>2</v>
      </c>
      <c r="AC1129">
        <v>1</v>
      </c>
      <c r="AD1129">
        <v>3</v>
      </c>
      <c r="AE1129">
        <v>14</v>
      </c>
      <c r="AF1129">
        <v>236</v>
      </c>
      <c r="AG1129">
        <v>289</v>
      </c>
      <c r="AH1129">
        <v>2</v>
      </c>
      <c r="AI1129">
        <v>1</v>
      </c>
      <c r="AJ1129">
        <v>2</v>
      </c>
      <c r="AK1129">
        <v>2</v>
      </c>
      <c r="AL1129">
        <v>8</v>
      </c>
      <c r="AM1129">
        <v>54</v>
      </c>
      <c r="AN1129">
        <v>3</v>
      </c>
      <c r="AO1129">
        <v>11</v>
      </c>
      <c r="AP1129">
        <v>27.27</v>
      </c>
      <c r="AQ1129">
        <v>0</v>
      </c>
      <c r="AR1129">
        <v>1</v>
      </c>
      <c r="AS1129">
        <v>0</v>
      </c>
      <c r="AT1129">
        <v>25.05</v>
      </c>
      <c r="AU1129">
        <v>41.75</v>
      </c>
      <c r="AV1129">
        <v>-1</v>
      </c>
      <c r="AW1129">
        <v>44.5</v>
      </c>
      <c r="AX1129">
        <v>2.5</v>
      </c>
      <c r="AY1129">
        <v>46</v>
      </c>
      <c r="AZ1129">
        <v>2</v>
      </c>
      <c r="BA1129">
        <v>30</v>
      </c>
      <c r="BB1129" t="str">
        <f t="shared" si="120"/>
        <v>Y</v>
      </c>
      <c r="BC1129" t="str">
        <f t="shared" si="121"/>
        <v>Home</v>
      </c>
      <c r="BD1129">
        <f t="shared" si="122"/>
        <v>29</v>
      </c>
      <c r="BE1129">
        <f t="shared" si="123"/>
        <v>0.49</v>
      </c>
      <c r="BH1129" t="str">
        <f t="shared" si="124"/>
        <v>201712Kenyan DrakeMIA</v>
      </c>
      <c r="BI1129">
        <v>2017</v>
      </c>
      <c r="BJ1129" s="2" t="s">
        <v>1351</v>
      </c>
      <c r="BK1129" t="s">
        <v>1239</v>
      </c>
      <c r="BL1129" t="s">
        <v>156</v>
      </c>
      <c r="BM1129" t="str">
        <f t="shared" si="125"/>
        <v>MIA</v>
      </c>
      <c r="BN1129" t="s">
        <v>69</v>
      </c>
      <c r="BO1129" t="s">
        <v>1337</v>
      </c>
      <c r="BP1129" t="s">
        <v>122</v>
      </c>
      <c r="BQ1129">
        <v>39</v>
      </c>
      <c r="BR1129">
        <v>0.64</v>
      </c>
    </row>
    <row r="1130" spans="1:70" x14ac:dyDescent="0.3">
      <c r="A1130" t="str">
        <f t="shared" si="119"/>
        <v>201712LeGarrette BlountPHI</v>
      </c>
      <c r="B1130" t="s">
        <v>434</v>
      </c>
      <c r="C1130">
        <v>2017</v>
      </c>
      <c r="D1130">
        <v>12</v>
      </c>
      <c r="E1130" t="s">
        <v>1200</v>
      </c>
      <c r="F1130" t="s">
        <v>83</v>
      </c>
      <c r="G1130" t="s">
        <v>1</v>
      </c>
      <c r="H1130" t="s">
        <v>108</v>
      </c>
      <c r="I1130" t="s">
        <v>72</v>
      </c>
      <c r="J1130" t="s">
        <v>1126</v>
      </c>
      <c r="K1130" t="s">
        <v>1126</v>
      </c>
      <c r="L1130">
        <v>3800</v>
      </c>
      <c r="M1130">
        <v>5400</v>
      </c>
      <c r="N1130" s="1">
        <v>8.6999999999999993</v>
      </c>
      <c r="O1130" s="1">
        <v>7.7</v>
      </c>
      <c r="P1130">
        <v>31</v>
      </c>
      <c r="Q1130">
        <v>28</v>
      </c>
      <c r="R1130">
        <v>24</v>
      </c>
      <c r="S1130">
        <v>33</v>
      </c>
      <c r="T1130">
        <v>45.83</v>
      </c>
      <c r="U1130">
        <v>176</v>
      </c>
      <c r="V1130">
        <v>0</v>
      </c>
      <c r="W1130">
        <v>26</v>
      </c>
      <c r="X1130">
        <v>39</v>
      </c>
      <c r="Y1130">
        <v>66.67</v>
      </c>
      <c r="Z1130">
        <v>54.169999999999995</v>
      </c>
      <c r="AA1130">
        <v>248</v>
      </c>
      <c r="AB1130">
        <v>3</v>
      </c>
      <c r="AC1130">
        <v>0</v>
      </c>
      <c r="AD1130">
        <v>1</v>
      </c>
      <c r="AE1130">
        <v>4</v>
      </c>
      <c r="AF1130">
        <v>244</v>
      </c>
      <c r="AG1130">
        <v>420</v>
      </c>
      <c r="AH1130">
        <v>4</v>
      </c>
      <c r="AI1130">
        <v>3</v>
      </c>
      <c r="AJ1130">
        <v>3</v>
      </c>
      <c r="AK1130">
        <v>1</v>
      </c>
      <c r="AL1130">
        <v>11</v>
      </c>
      <c r="AM1130">
        <v>70</v>
      </c>
      <c r="AN1130">
        <v>7</v>
      </c>
      <c r="AO1130">
        <v>16</v>
      </c>
      <c r="AP1130">
        <v>43.75</v>
      </c>
      <c r="AQ1130">
        <v>3</v>
      </c>
      <c r="AR1130">
        <v>4</v>
      </c>
      <c r="AS1130">
        <v>75</v>
      </c>
      <c r="AT1130">
        <v>37.133333333333333</v>
      </c>
      <c r="AU1130">
        <v>61.89</v>
      </c>
      <c r="AV1130">
        <v>-13</v>
      </c>
      <c r="AW1130">
        <v>44</v>
      </c>
      <c r="AX1130">
        <v>-13.5</v>
      </c>
      <c r="AY1130">
        <v>43.5</v>
      </c>
      <c r="AZ1130">
        <v>2</v>
      </c>
      <c r="BA1130">
        <v>3</v>
      </c>
      <c r="BB1130" t="str">
        <f t="shared" si="120"/>
        <v>Y</v>
      </c>
      <c r="BC1130" t="str">
        <f t="shared" si="121"/>
        <v>Home</v>
      </c>
      <c r="BD1130">
        <f t="shared" si="122"/>
        <v>37</v>
      </c>
      <c r="BE1130">
        <f t="shared" si="123"/>
        <v>0.47</v>
      </c>
      <c r="BH1130" t="str">
        <f t="shared" si="124"/>
        <v>201712Senorise PerryMIA</v>
      </c>
      <c r="BI1130">
        <v>2017</v>
      </c>
      <c r="BJ1130" s="2" t="s">
        <v>1351</v>
      </c>
      <c r="BK1130" t="s">
        <v>1244</v>
      </c>
      <c r="BL1130" t="s">
        <v>156</v>
      </c>
      <c r="BM1130" t="str">
        <f t="shared" si="125"/>
        <v>MIA</v>
      </c>
      <c r="BN1130" t="s">
        <v>69</v>
      </c>
      <c r="BO1130" t="s">
        <v>1335</v>
      </c>
      <c r="BP1130" t="s">
        <v>122</v>
      </c>
      <c r="BQ1130" t="s">
        <v>1366</v>
      </c>
      <c r="BR1130" t="s">
        <v>1366</v>
      </c>
    </row>
    <row r="1131" spans="1:70" x14ac:dyDescent="0.3">
      <c r="A1131" t="str">
        <f t="shared" si="119"/>
        <v>201712Corey ClementPHI</v>
      </c>
      <c r="B1131" t="s">
        <v>434</v>
      </c>
      <c r="C1131">
        <v>2017</v>
      </c>
      <c r="D1131">
        <v>12</v>
      </c>
      <c r="E1131" t="s">
        <v>1247</v>
      </c>
      <c r="F1131" t="s">
        <v>83</v>
      </c>
      <c r="G1131" t="s">
        <v>1</v>
      </c>
      <c r="H1131" t="s">
        <v>108</v>
      </c>
      <c r="I1131" t="s">
        <v>72</v>
      </c>
      <c r="J1131" t="s">
        <v>1126</v>
      </c>
      <c r="K1131" t="s">
        <v>1126</v>
      </c>
      <c r="L1131">
        <v>3800</v>
      </c>
      <c r="M1131">
        <v>5300</v>
      </c>
      <c r="N1131" s="1">
        <v>4.9000000000000004</v>
      </c>
      <c r="O1131" s="1">
        <v>4.4000000000000004</v>
      </c>
      <c r="P1131">
        <v>31</v>
      </c>
      <c r="Q1131">
        <v>28</v>
      </c>
      <c r="R1131">
        <v>24</v>
      </c>
      <c r="S1131">
        <v>33</v>
      </c>
      <c r="T1131">
        <v>45.83</v>
      </c>
      <c r="U1131">
        <v>176</v>
      </c>
      <c r="V1131">
        <v>0</v>
      </c>
      <c r="W1131">
        <v>26</v>
      </c>
      <c r="X1131">
        <v>39</v>
      </c>
      <c r="Y1131">
        <v>66.67</v>
      </c>
      <c r="Z1131">
        <v>54.169999999999995</v>
      </c>
      <c r="AA1131">
        <v>248</v>
      </c>
      <c r="AB1131">
        <v>3</v>
      </c>
      <c r="AC1131">
        <v>0</v>
      </c>
      <c r="AD1131">
        <v>1</v>
      </c>
      <c r="AE1131">
        <v>4</v>
      </c>
      <c r="AF1131">
        <v>244</v>
      </c>
      <c r="AG1131">
        <v>420</v>
      </c>
      <c r="AH1131">
        <v>4</v>
      </c>
      <c r="AI1131">
        <v>3</v>
      </c>
      <c r="AJ1131">
        <v>3</v>
      </c>
      <c r="AK1131">
        <v>1</v>
      </c>
      <c r="AL1131">
        <v>11</v>
      </c>
      <c r="AM1131">
        <v>70</v>
      </c>
      <c r="AN1131">
        <v>7</v>
      </c>
      <c r="AO1131">
        <v>16</v>
      </c>
      <c r="AP1131">
        <v>43.75</v>
      </c>
      <c r="AQ1131">
        <v>3</v>
      </c>
      <c r="AR1131">
        <v>4</v>
      </c>
      <c r="AS1131">
        <v>75</v>
      </c>
      <c r="AT1131">
        <v>37.133333333333333</v>
      </c>
      <c r="AU1131">
        <v>61.89</v>
      </c>
      <c r="AV1131">
        <v>-13</v>
      </c>
      <c r="AW1131">
        <v>44</v>
      </c>
      <c r="AX1131">
        <v>-13.5</v>
      </c>
      <c r="AY1131">
        <v>43.5</v>
      </c>
      <c r="AZ1131">
        <v>2</v>
      </c>
      <c r="BA1131">
        <v>3</v>
      </c>
      <c r="BB1131" t="str">
        <f t="shared" si="120"/>
        <v>N</v>
      </c>
      <c r="BC1131" t="str">
        <f t="shared" si="121"/>
        <v>Home</v>
      </c>
      <c r="BD1131">
        <f t="shared" si="122"/>
        <v>15</v>
      </c>
      <c r="BE1131">
        <f t="shared" si="123"/>
        <v>0.19</v>
      </c>
      <c r="BH1131" t="str">
        <f t="shared" si="124"/>
        <v>201712Dion LewisNE</v>
      </c>
      <c r="BI1131">
        <v>2017</v>
      </c>
      <c r="BJ1131" s="2" t="s">
        <v>1351</v>
      </c>
      <c r="BK1131" t="s">
        <v>1156</v>
      </c>
      <c r="BL1131" t="s">
        <v>69</v>
      </c>
      <c r="BM1131" t="str">
        <f t="shared" si="125"/>
        <v>NE</v>
      </c>
      <c r="BN1131" t="s">
        <v>156</v>
      </c>
      <c r="BO1131" t="s">
        <v>1335</v>
      </c>
      <c r="BP1131" t="s">
        <v>72</v>
      </c>
      <c r="BQ1131">
        <v>28</v>
      </c>
      <c r="BR1131">
        <v>0.4</v>
      </c>
    </row>
    <row r="1132" spans="1:70" x14ac:dyDescent="0.3">
      <c r="A1132" t="str">
        <f t="shared" si="119"/>
        <v>201712DeAndre WashingtonOAK</v>
      </c>
      <c r="B1132" t="s">
        <v>443</v>
      </c>
      <c r="C1132">
        <v>2017</v>
      </c>
      <c r="D1132">
        <v>12</v>
      </c>
      <c r="E1132" t="s">
        <v>1205</v>
      </c>
      <c r="F1132" t="s">
        <v>80</v>
      </c>
      <c r="G1132" t="s">
        <v>130</v>
      </c>
      <c r="H1132" t="s">
        <v>105</v>
      </c>
      <c r="I1132" t="s">
        <v>72</v>
      </c>
      <c r="J1132" t="s">
        <v>1126</v>
      </c>
      <c r="K1132" t="s">
        <v>1126</v>
      </c>
      <c r="L1132">
        <v>3800</v>
      </c>
      <c r="M1132">
        <v>4900</v>
      </c>
      <c r="N1132" s="1">
        <v>7.6</v>
      </c>
      <c r="O1132" s="1">
        <v>6.1</v>
      </c>
      <c r="P1132">
        <v>21</v>
      </c>
      <c r="Q1132">
        <v>7</v>
      </c>
      <c r="R1132">
        <v>21</v>
      </c>
      <c r="S1132">
        <v>37</v>
      </c>
      <c r="T1132">
        <v>60.660000000000004</v>
      </c>
      <c r="U1132">
        <v>104</v>
      </c>
      <c r="V1132">
        <v>1</v>
      </c>
      <c r="W1132">
        <v>18</v>
      </c>
      <c r="X1132">
        <v>24</v>
      </c>
      <c r="Y1132">
        <v>75</v>
      </c>
      <c r="Z1132">
        <v>39.340000000000003</v>
      </c>
      <c r="AA1132">
        <v>253</v>
      </c>
      <c r="AB1132">
        <v>2</v>
      </c>
      <c r="AC1132">
        <v>0</v>
      </c>
      <c r="AD1132">
        <v>2</v>
      </c>
      <c r="AE1132">
        <v>9</v>
      </c>
      <c r="AF1132">
        <v>244</v>
      </c>
      <c r="AG1132">
        <v>348</v>
      </c>
      <c r="AH1132">
        <v>1</v>
      </c>
      <c r="AI1132">
        <v>1</v>
      </c>
      <c r="AJ1132">
        <v>1</v>
      </c>
      <c r="AK1132">
        <v>0</v>
      </c>
      <c r="AL1132">
        <v>7</v>
      </c>
      <c r="AM1132">
        <v>68</v>
      </c>
      <c r="AN1132">
        <v>5</v>
      </c>
      <c r="AO1132">
        <v>13</v>
      </c>
      <c r="AP1132">
        <v>38.46</v>
      </c>
      <c r="AQ1132">
        <v>0</v>
      </c>
      <c r="AR1132">
        <v>0</v>
      </c>
      <c r="AS1132">
        <v>0</v>
      </c>
      <c r="AT1132">
        <v>35.9</v>
      </c>
      <c r="AU1132">
        <v>59.830000000000005</v>
      </c>
      <c r="AV1132">
        <v>-5</v>
      </c>
      <c r="AW1132">
        <v>44</v>
      </c>
      <c r="AX1132">
        <v>-4</v>
      </c>
      <c r="AY1132">
        <v>41</v>
      </c>
      <c r="AZ1132">
        <v>5</v>
      </c>
      <c r="BA1132">
        <v>14</v>
      </c>
      <c r="BB1132" t="str">
        <f t="shared" si="120"/>
        <v>N</v>
      </c>
      <c r="BC1132" t="str">
        <f t="shared" si="121"/>
        <v>Home</v>
      </c>
      <c r="BD1132">
        <f t="shared" si="122"/>
        <v>14</v>
      </c>
      <c r="BE1132">
        <f t="shared" si="123"/>
        <v>0.21</v>
      </c>
      <c r="BH1132" t="str">
        <f t="shared" si="124"/>
        <v>201712Rex BurkheadNE</v>
      </c>
      <c r="BI1132">
        <v>2017</v>
      </c>
      <c r="BJ1132" s="2" t="s">
        <v>1351</v>
      </c>
      <c r="BK1132" t="s">
        <v>1145</v>
      </c>
      <c r="BL1132" t="s">
        <v>69</v>
      </c>
      <c r="BM1132" t="str">
        <f t="shared" si="125"/>
        <v>NE</v>
      </c>
      <c r="BN1132" t="s">
        <v>156</v>
      </c>
      <c r="BO1132" t="s">
        <v>1335</v>
      </c>
      <c r="BP1132" t="s">
        <v>72</v>
      </c>
      <c r="BQ1132">
        <v>28</v>
      </c>
      <c r="BR1132">
        <v>0.4</v>
      </c>
    </row>
    <row r="1133" spans="1:70" x14ac:dyDescent="0.3">
      <c r="A1133" t="str">
        <f t="shared" si="119"/>
        <v>201712Elijah McGuireNYJ</v>
      </c>
      <c r="B1133" t="s">
        <v>446</v>
      </c>
      <c r="C1133">
        <v>2017</v>
      </c>
      <c r="D1133">
        <v>12</v>
      </c>
      <c r="E1133" t="s">
        <v>1217</v>
      </c>
      <c r="F1133" t="s">
        <v>90</v>
      </c>
      <c r="G1133" t="s">
        <v>144</v>
      </c>
      <c r="H1133" t="s">
        <v>103</v>
      </c>
      <c r="I1133" t="s">
        <v>72</v>
      </c>
      <c r="J1133" t="s">
        <v>1126</v>
      </c>
      <c r="K1133" t="s">
        <v>1126</v>
      </c>
      <c r="L1133">
        <v>3700</v>
      </c>
      <c r="M1133">
        <v>5000</v>
      </c>
      <c r="N1133" s="1">
        <v>4.4000000000000004</v>
      </c>
      <c r="O1133" s="1">
        <v>3.9</v>
      </c>
      <c r="P1133">
        <v>27</v>
      </c>
      <c r="Q1133">
        <v>-8</v>
      </c>
      <c r="R1133">
        <v>21</v>
      </c>
      <c r="S1133">
        <v>26</v>
      </c>
      <c r="T1133">
        <v>41.94</v>
      </c>
      <c r="U1133">
        <v>109</v>
      </c>
      <c r="V1133">
        <v>0</v>
      </c>
      <c r="W1133">
        <v>19</v>
      </c>
      <c r="X1133">
        <v>36</v>
      </c>
      <c r="Y1133">
        <v>52.78</v>
      </c>
      <c r="Z1133">
        <v>58.06</v>
      </c>
      <c r="AA1133">
        <v>307</v>
      </c>
      <c r="AB1133">
        <v>3</v>
      </c>
      <c r="AC1133">
        <v>0</v>
      </c>
      <c r="AD1133">
        <v>3</v>
      </c>
      <c r="AE1133">
        <v>25</v>
      </c>
      <c r="AF1133">
        <v>282</v>
      </c>
      <c r="AG1133">
        <v>391</v>
      </c>
      <c r="AH1133">
        <v>2</v>
      </c>
      <c r="AI1133">
        <v>1</v>
      </c>
      <c r="AJ1133">
        <v>1</v>
      </c>
      <c r="AK1133">
        <v>1</v>
      </c>
      <c r="AL1133">
        <v>7</v>
      </c>
      <c r="AM1133">
        <v>68</v>
      </c>
      <c r="AN1133">
        <v>5</v>
      </c>
      <c r="AO1133">
        <v>14</v>
      </c>
      <c r="AP1133">
        <v>35.709999999999994</v>
      </c>
      <c r="AQ1133">
        <v>0</v>
      </c>
      <c r="AR1133">
        <v>0</v>
      </c>
      <c r="AS1133">
        <v>0</v>
      </c>
      <c r="AT1133">
        <v>28.166666666666668</v>
      </c>
      <c r="AU1133">
        <v>46.94</v>
      </c>
      <c r="AV1133">
        <v>4</v>
      </c>
      <c r="AW1133">
        <v>39.5</v>
      </c>
      <c r="AX1133">
        <v>6</v>
      </c>
      <c r="AY1133">
        <v>39.5</v>
      </c>
      <c r="AZ1133">
        <v>3</v>
      </c>
      <c r="BA1133">
        <v>29</v>
      </c>
      <c r="BB1133" t="str">
        <f t="shared" si="120"/>
        <v>N</v>
      </c>
      <c r="BC1133" t="str">
        <f t="shared" si="121"/>
        <v>Home</v>
      </c>
      <c r="BD1133">
        <f t="shared" si="122"/>
        <v>18</v>
      </c>
      <c r="BE1133">
        <f t="shared" si="123"/>
        <v>0.26</v>
      </c>
      <c r="BH1133" t="str">
        <f t="shared" si="124"/>
        <v>201712James WhiteNE</v>
      </c>
      <c r="BI1133">
        <v>2017</v>
      </c>
      <c r="BJ1133" s="2" t="s">
        <v>1351</v>
      </c>
      <c r="BK1133" t="s">
        <v>1152</v>
      </c>
      <c r="BL1133" t="s">
        <v>69</v>
      </c>
      <c r="BM1133" t="str">
        <f t="shared" si="125"/>
        <v>NE</v>
      </c>
      <c r="BN1133" t="s">
        <v>156</v>
      </c>
      <c r="BO1133" t="s">
        <v>1337</v>
      </c>
      <c r="BP1133" t="s">
        <v>72</v>
      </c>
      <c r="BQ1133">
        <v>18</v>
      </c>
      <c r="BR1133">
        <v>0.26</v>
      </c>
    </row>
    <row r="1134" spans="1:70" x14ac:dyDescent="0.3">
      <c r="A1134" t="str">
        <f t="shared" si="119"/>
        <v>201712Javorius AllenBAL</v>
      </c>
      <c r="B1134" t="s">
        <v>445</v>
      </c>
      <c r="C1134">
        <v>2017</v>
      </c>
      <c r="D1134">
        <v>12</v>
      </c>
      <c r="E1134" t="s">
        <v>1221</v>
      </c>
      <c r="F1134" t="s">
        <v>100</v>
      </c>
      <c r="G1134" t="s">
        <v>137</v>
      </c>
      <c r="H1134" t="s">
        <v>115</v>
      </c>
      <c r="I1134" t="s">
        <v>72</v>
      </c>
      <c r="J1134" t="s">
        <v>1126</v>
      </c>
      <c r="K1134" t="s">
        <v>1126</v>
      </c>
      <c r="L1134">
        <v>3700</v>
      </c>
      <c r="M1134">
        <v>4900</v>
      </c>
      <c r="N1134" s="1">
        <v>8.6999999999999993</v>
      </c>
      <c r="O1134" s="1">
        <v>8.1999999999999993</v>
      </c>
      <c r="P1134">
        <v>23</v>
      </c>
      <c r="Q1134">
        <v>7</v>
      </c>
      <c r="R1134">
        <v>17</v>
      </c>
      <c r="S1134">
        <v>31</v>
      </c>
      <c r="T1134">
        <v>48.44</v>
      </c>
      <c r="U1134">
        <v>139</v>
      </c>
      <c r="V1134">
        <v>2</v>
      </c>
      <c r="W1134">
        <v>21</v>
      </c>
      <c r="X1134">
        <v>33</v>
      </c>
      <c r="Y1134">
        <v>63.639999999999993</v>
      </c>
      <c r="Z1134">
        <v>51.559999999999995</v>
      </c>
      <c r="AA1134">
        <v>163</v>
      </c>
      <c r="AB1134">
        <v>0</v>
      </c>
      <c r="AC1134">
        <v>0</v>
      </c>
      <c r="AD1134">
        <v>1</v>
      </c>
      <c r="AE1134">
        <v>8</v>
      </c>
      <c r="AF1134">
        <v>155</v>
      </c>
      <c r="AG1134">
        <v>294</v>
      </c>
      <c r="AH1134">
        <v>0</v>
      </c>
      <c r="AI1134">
        <v>0</v>
      </c>
      <c r="AJ1134">
        <v>0</v>
      </c>
      <c r="AK1134">
        <v>-3</v>
      </c>
      <c r="AL1134">
        <v>7</v>
      </c>
      <c r="AM1134">
        <v>89</v>
      </c>
      <c r="AN1134">
        <v>3</v>
      </c>
      <c r="AO1134">
        <v>14</v>
      </c>
      <c r="AP1134">
        <v>21.43</v>
      </c>
      <c r="AQ1134">
        <v>2</v>
      </c>
      <c r="AR1134">
        <v>2</v>
      </c>
      <c r="AS1134">
        <v>100</v>
      </c>
      <c r="AT1134">
        <v>29.733333333333334</v>
      </c>
      <c r="AU1134">
        <v>49.559999999999995</v>
      </c>
      <c r="AV1134">
        <v>-7</v>
      </c>
      <c r="AW1134">
        <v>38</v>
      </c>
      <c r="AX1134">
        <v>-7.5</v>
      </c>
      <c r="AY1134">
        <v>39.5</v>
      </c>
      <c r="AZ1134">
        <v>2</v>
      </c>
      <c r="BA1134">
        <v>16</v>
      </c>
      <c r="BB1134" t="str">
        <f t="shared" si="120"/>
        <v>N</v>
      </c>
      <c r="BC1134" t="str">
        <f t="shared" si="121"/>
        <v>Home</v>
      </c>
      <c r="BD1134">
        <f t="shared" si="122"/>
        <v>15</v>
      </c>
      <c r="BE1134">
        <f t="shared" si="123"/>
        <v>0.22</v>
      </c>
      <c r="BH1134" t="str">
        <f t="shared" si="124"/>
        <v>201712James DevelinNE</v>
      </c>
      <c r="BI1134">
        <v>2017</v>
      </c>
      <c r="BJ1134" s="2" t="s">
        <v>1351</v>
      </c>
      <c r="BK1134" t="s">
        <v>1169</v>
      </c>
      <c r="BL1134" t="s">
        <v>69</v>
      </c>
      <c r="BM1134" t="str">
        <f t="shared" si="125"/>
        <v>NE</v>
      </c>
      <c r="BN1134" t="s">
        <v>156</v>
      </c>
      <c r="BO1134" t="s">
        <v>1335</v>
      </c>
      <c r="BP1134" t="s">
        <v>72</v>
      </c>
      <c r="BQ1134">
        <v>19</v>
      </c>
      <c r="BR1134">
        <v>0.27</v>
      </c>
    </row>
    <row r="1135" spans="1:70" x14ac:dyDescent="0.3">
      <c r="A1135" t="str">
        <f t="shared" si="119"/>
        <v>201712Jalen RichardOAK</v>
      </c>
      <c r="B1135" t="s">
        <v>443</v>
      </c>
      <c r="C1135">
        <v>2017</v>
      </c>
      <c r="D1135">
        <v>12</v>
      </c>
      <c r="E1135" t="s">
        <v>1210</v>
      </c>
      <c r="F1135" t="s">
        <v>80</v>
      </c>
      <c r="G1135" t="s">
        <v>130</v>
      </c>
      <c r="H1135" t="s">
        <v>105</v>
      </c>
      <c r="I1135" t="s">
        <v>72</v>
      </c>
      <c r="J1135" t="s">
        <v>1126</v>
      </c>
      <c r="K1135" t="s">
        <v>1126</v>
      </c>
      <c r="L1135">
        <v>3700</v>
      </c>
      <c r="M1135">
        <v>4600</v>
      </c>
      <c r="N1135" s="1">
        <v>11</v>
      </c>
      <c r="O1135" s="1">
        <v>10</v>
      </c>
      <c r="P1135">
        <v>21</v>
      </c>
      <c r="Q1135">
        <v>7</v>
      </c>
      <c r="R1135">
        <v>21</v>
      </c>
      <c r="S1135">
        <v>37</v>
      </c>
      <c r="T1135">
        <v>60.660000000000004</v>
      </c>
      <c r="U1135">
        <v>104</v>
      </c>
      <c r="V1135">
        <v>1</v>
      </c>
      <c r="W1135">
        <v>18</v>
      </c>
      <c r="X1135">
        <v>24</v>
      </c>
      <c r="Y1135">
        <v>75</v>
      </c>
      <c r="Z1135">
        <v>39.340000000000003</v>
      </c>
      <c r="AA1135">
        <v>253</v>
      </c>
      <c r="AB1135">
        <v>2</v>
      </c>
      <c r="AC1135">
        <v>0</v>
      </c>
      <c r="AD1135">
        <v>2</v>
      </c>
      <c r="AE1135">
        <v>9</v>
      </c>
      <c r="AF1135">
        <v>244</v>
      </c>
      <c r="AG1135">
        <v>348</v>
      </c>
      <c r="AH1135">
        <v>1</v>
      </c>
      <c r="AI1135">
        <v>1</v>
      </c>
      <c r="AJ1135">
        <v>1</v>
      </c>
      <c r="AK1135">
        <v>0</v>
      </c>
      <c r="AL1135">
        <v>7</v>
      </c>
      <c r="AM1135">
        <v>68</v>
      </c>
      <c r="AN1135">
        <v>5</v>
      </c>
      <c r="AO1135">
        <v>13</v>
      </c>
      <c r="AP1135">
        <v>38.46</v>
      </c>
      <c r="AQ1135">
        <v>0</v>
      </c>
      <c r="AR1135">
        <v>0</v>
      </c>
      <c r="AS1135">
        <v>0</v>
      </c>
      <c r="AT1135">
        <v>35.9</v>
      </c>
      <c r="AU1135">
        <v>59.830000000000005</v>
      </c>
      <c r="AV1135">
        <v>-5</v>
      </c>
      <c r="AW1135">
        <v>44</v>
      </c>
      <c r="AX1135">
        <v>-4</v>
      </c>
      <c r="AY1135">
        <v>41</v>
      </c>
      <c r="AZ1135">
        <v>5</v>
      </c>
      <c r="BA1135">
        <v>14</v>
      </c>
      <c r="BB1135" t="str">
        <f t="shared" si="120"/>
        <v>N</v>
      </c>
      <c r="BC1135" t="str">
        <f t="shared" si="121"/>
        <v>Home</v>
      </c>
      <c r="BD1135">
        <f t="shared" si="122"/>
        <v>5</v>
      </c>
      <c r="BE1135">
        <f t="shared" si="123"/>
        <v>7.0000000000000007E-2</v>
      </c>
      <c r="BH1135" t="str">
        <f t="shared" si="124"/>
        <v>201712Brandon BoldenNE</v>
      </c>
      <c r="BI1135">
        <v>2017</v>
      </c>
      <c r="BJ1135" s="2" t="s">
        <v>1351</v>
      </c>
      <c r="BK1135" t="s">
        <v>1168</v>
      </c>
      <c r="BL1135" t="s">
        <v>69</v>
      </c>
      <c r="BM1135" t="str">
        <f t="shared" si="125"/>
        <v>NE</v>
      </c>
      <c r="BN1135" t="s">
        <v>156</v>
      </c>
      <c r="BO1135" t="s">
        <v>1335</v>
      </c>
      <c r="BP1135" t="s">
        <v>72</v>
      </c>
      <c r="BQ1135" t="s">
        <v>1366</v>
      </c>
      <c r="BR1135" t="s">
        <v>1366</v>
      </c>
    </row>
    <row r="1136" spans="1:70" x14ac:dyDescent="0.3">
      <c r="A1136" t="str">
        <f t="shared" si="119"/>
        <v>201712Theo RiddickDET</v>
      </c>
      <c r="B1136" t="s">
        <v>441</v>
      </c>
      <c r="C1136">
        <v>2017</v>
      </c>
      <c r="D1136">
        <v>12</v>
      </c>
      <c r="E1136" t="s">
        <v>1138</v>
      </c>
      <c r="F1136" t="s">
        <v>92</v>
      </c>
      <c r="G1136" t="s">
        <v>4</v>
      </c>
      <c r="H1136" t="s">
        <v>95</v>
      </c>
      <c r="I1136" t="s">
        <v>72</v>
      </c>
      <c r="J1136" t="s">
        <v>1126</v>
      </c>
      <c r="K1136" t="s">
        <v>1126</v>
      </c>
      <c r="L1136">
        <v>3600</v>
      </c>
      <c r="M1136">
        <v>5600</v>
      </c>
      <c r="N1136" s="1">
        <v>4</v>
      </c>
      <c r="O1136" s="1">
        <v>3.5</v>
      </c>
      <c r="P1136">
        <v>23</v>
      </c>
      <c r="Q1136">
        <v>-7</v>
      </c>
      <c r="R1136">
        <v>17</v>
      </c>
      <c r="S1136">
        <v>15</v>
      </c>
      <c r="T1136">
        <v>30</v>
      </c>
      <c r="U1136">
        <v>53</v>
      </c>
      <c r="V1136">
        <v>0</v>
      </c>
      <c r="W1136">
        <v>20</v>
      </c>
      <c r="X1136">
        <v>35</v>
      </c>
      <c r="Y1136">
        <v>57.14</v>
      </c>
      <c r="Z1136">
        <v>70</v>
      </c>
      <c r="AA1136">
        <v>250</v>
      </c>
      <c r="AB1136">
        <v>2</v>
      </c>
      <c r="AC1136">
        <v>1</v>
      </c>
      <c r="AD1136">
        <v>3</v>
      </c>
      <c r="AE1136">
        <v>14</v>
      </c>
      <c r="AF1136">
        <v>236</v>
      </c>
      <c r="AG1136">
        <v>289</v>
      </c>
      <c r="AH1136">
        <v>2</v>
      </c>
      <c r="AI1136">
        <v>1</v>
      </c>
      <c r="AJ1136">
        <v>2</v>
      </c>
      <c r="AK1136">
        <v>2</v>
      </c>
      <c r="AL1136">
        <v>8</v>
      </c>
      <c r="AM1136">
        <v>54</v>
      </c>
      <c r="AN1136">
        <v>3</v>
      </c>
      <c r="AO1136">
        <v>11</v>
      </c>
      <c r="AP1136">
        <v>27.27</v>
      </c>
      <c r="AQ1136">
        <v>0</v>
      </c>
      <c r="AR1136">
        <v>1</v>
      </c>
      <c r="AS1136">
        <v>0</v>
      </c>
      <c r="AT1136">
        <v>25.05</v>
      </c>
      <c r="AU1136">
        <v>41.75</v>
      </c>
      <c r="AV1136">
        <v>-1</v>
      </c>
      <c r="AW1136">
        <v>44.5</v>
      </c>
      <c r="AX1136">
        <v>2.5</v>
      </c>
      <c r="AY1136">
        <v>46</v>
      </c>
      <c r="AZ1136">
        <v>2</v>
      </c>
      <c r="BA1136">
        <v>30</v>
      </c>
      <c r="BB1136" t="str">
        <f t="shared" si="120"/>
        <v>N</v>
      </c>
      <c r="BC1136" t="str">
        <f t="shared" si="121"/>
        <v>Home</v>
      </c>
      <c r="BD1136">
        <f t="shared" si="122"/>
        <v>26</v>
      </c>
      <c r="BE1136">
        <f t="shared" si="123"/>
        <v>0.44</v>
      </c>
      <c r="BH1136" t="str">
        <f t="shared" si="124"/>
        <v>201712Eddie LacySEA</v>
      </c>
      <c r="BI1136">
        <v>2017</v>
      </c>
      <c r="BJ1136" s="2" t="s">
        <v>1351</v>
      </c>
      <c r="BK1136" t="s">
        <v>1194</v>
      </c>
      <c r="BL1136" t="s">
        <v>76</v>
      </c>
      <c r="BM1136" t="str">
        <f t="shared" si="125"/>
        <v>SEA</v>
      </c>
      <c r="BN1136" t="s">
        <v>102</v>
      </c>
      <c r="BO1136" t="s">
        <v>1335</v>
      </c>
      <c r="BP1136" t="s">
        <v>122</v>
      </c>
      <c r="BQ1136">
        <v>35</v>
      </c>
      <c r="BR1136">
        <v>0.52</v>
      </c>
    </row>
    <row r="1137" spans="1:70" x14ac:dyDescent="0.3">
      <c r="A1137" t="str">
        <f t="shared" si="119"/>
        <v>201712Marlon MackIND</v>
      </c>
      <c r="B1137" t="s">
        <v>444</v>
      </c>
      <c r="C1137">
        <v>2017</v>
      </c>
      <c r="D1137">
        <v>12</v>
      </c>
      <c r="E1137" t="s">
        <v>1218</v>
      </c>
      <c r="F1137" t="s">
        <v>113</v>
      </c>
      <c r="G1137" t="s">
        <v>10</v>
      </c>
      <c r="H1137" t="s">
        <v>78</v>
      </c>
      <c r="I1137" t="s">
        <v>72</v>
      </c>
      <c r="J1137" t="s">
        <v>1126</v>
      </c>
      <c r="K1137" t="s">
        <v>1126</v>
      </c>
      <c r="L1137">
        <v>3600</v>
      </c>
      <c r="M1137">
        <v>5500</v>
      </c>
      <c r="N1137" s="1">
        <v>5.0999999999999996</v>
      </c>
      <c r="O1137" s="1">
        <v>4.0999999999999996</v>
      </c>
      <c r="P1137">
        <v>16</v>
      </c>
      <c r="Q1137">
        <v>-4</v>
      </c>
      <c r="R1137">
        <v>15</v>
      </c>
      <c r="S1137">
        <v>24</v>
      </c>
      <c r="T1137">
        <v>45.28</v>
      </c>
      <c r="U1137">
        <v>89</v>
      </c>
      <c r="V1137">
        <v>1</v>
      </c>
      <c r="W1137">
        <v>17</v>
      </c>
      <c r="X1137">
        <v>29</v>
      </c>
      <c r="Y1137">
        <v>58.620000000000005</v>
      </c>
      <c r="Z1137">
        <v>54.72</v>
      </c>
      <c r="AA1137">
        <v>196</v>
      </c>
      <c r="AB1137">
        <v>0</v>
      </c>
      <c r="AC1137">
        <v>0</v>
      </c>
      <c r="AD1137">
        <v>8</v>
      </c>
      <c r="AE1137">
        <v>31</v>
      </c>
      <c r="AF1137">
        <v>165</v>
      </c>
      <c r="AG1137">
        <v>254</v>
      </c>
      <c r="AH1137">
        <v>2</v>
      </c>
      <c r="AI1137">
        <v>1</v>
      </c>
      <c r="AJ1137">
        <v>1</v>
      </c>
      <c r="AK1137">
        <v>-1</v>
      </c>
      <c r="AL1137">
        <v>9</v>
      </c>
      <c r="AM1137">
        <v>67</v>
      </c>
      <c r="AN1137">
        <v>6</v>
      </c>
      <c r="AO1137">
        <v>14</v>
      </c>
      <c r="AP1137">
        <v>42.86</v>
      </c>
      <c r="AQ1137">
        <v>0</v>
      </c>
      <c r="AR1137">
        <v>0</v>
      </c>
      <c r="AS1137">
        <v>0</v>
      </c>
      <c r="AT1137">
        <v>31.366666666666667</v>
      </c>
      <c r="AU1137">
        <v>52.28</v>
      </c>
      <c r="AV1137">
        <v>4.5</v>
      </c>
      <c r="AW1137">
        <v>44</v>
      </c>
      <c r="AX1137">
        <v>3</v>
      </c>
      <c r="AY1137">
        <v>46.5</v>
      </c>
      <c r="AZ1137">
        <v>0</v>
      </c>
      <c r="BA1137">
        <v>20</v>
      </c>
      <c r="BB1137" t="str">
        <f t="shared" si="120"/>
        <v>N</v>
      </c>
      <c r="BC1137" t="str">
        <f t="shared" si="121"/>
        <v>Home</v>
      </c>
      <c r="BD1137">
        <f t="shared" si="122"/>
        <v>20</v>
      </c>
      <c r="BE1137">
        <f t="shared" si="123"/>
        <v>0.32</v>
      </c>
      <c r="BH1137" t="str">
        <f t="shared" si="124"/>
        <v>201712Thomas RawlsSEA</v>
      </c>
      <c r="BI1137">
        <v>2017</v>
      </c>
      <c r="BJ1137" s="2" t="s">
        <v>1351</v>
      </c>
      <c r="BK1137" t="s">
        <v>1233</v>
      </c>
      <c r="BL1137" t="s">
        <v>76</v>
      </c>
      <c r="BM1137" t="str">
        <f t="shared" si="125"/>
        <v>SEA</v>
      </c>
      <c r="BN1137" t="s">
        <v>102</v>
      </c>
      <c r="BO1137" t="s">
        <v>1335</v>
      </c>
      <c r="BP1137" t="s">
        <v>122</v>
      </c>
      <c r="BQ1137">
        <v>1</v>
      </c>
      <c r="BR1137">
        <v>0.01</v>
      </c>
    </row>
    <row r="1138" spans="1:70" x14ac:dyDescent="0.3">
      <c r="A1138" t="str">
        <f t="shared" si="119"/>
        <v>201712Frank GoreIND</v>
      </c>
      <c r="B1138" t="s">
        <v>444</v>
      </c>
      <c r="C1138">
        <v>2017</v>
      </c>
      <c r="D1138">
        <v>12</v>
      </c>
      <c r="E1138" t="s">
        <v>1202</v>
      </c>
      <c r="F1138" t="s">
        <v>113</v>
      </c>
      <c r="G1138" t="s">
        <v>10</v>
      </c>
      <c r="H1138" t="s">
        <v>78</v>
      </c>
      <c r="I1138" t="s">
        <v>72</v>
      </c>
      <c r="J1138" t="s">
        <v>1126</v>
      </c>
      <c r="K1138" t="s">
        <v>1126</v>
      </c>
      <c r="L1138">
        <v>3600</v>
      </c>
      <c r="M1138">
        <v>5200</v>
      </c>
      <c r="N1138" s="1">
        <v>15.9</v>
      </c>
      <c r="O1138" s="1">
        <v>14.9</v>
      </c>
      <c r="P1138">
        <v>16</v>
      </c>
      <c r="Q1138">
        <v>-4</v>
      </c>
      <c r="R1138">
        <v>15</v>
      </c>
      <c r="S1138">
        <v>24</v>
      </c>
      <c r="T1138">
        <v>45.28</v>
      </c>
      <c r="U1138">
        <v>89</v>
      </c>
      <c r="V1138">
        <v>1</v>
      </c>
      <c r="W1138">
        <v>17</v>
      </c>
      <c r="X1138">
        <v>29</v>
      </c>
      <c r="Y1138">
        <v>58.620000000000005</v>
      </c>
      <c r="Z1138">
        <v>54.72</v>
      </c>
      <c r="AA1138">
        <v>196</v>
      </c>
      <c r="AB1138">
        <v>0</v>
      </c>
      <c r="AC1138">
        <v>0</v>
      </c>
      <c r="AD1138">
        <v>8</v>
      </c>
      <c r="AE1138">
        <v>31</v>
      </c>
      <c r="AF1138">
        <v>165</v>
      </c>
      <c r="AG1138">
        <v>254</v>
      </c>
      <c r="AH1138">
        <v>2</v>
      </c>
      <c r="AI1138">
        <v>1</v>
      </c>
      <c r="AJ1138">
        <v>1</v>
      </c>
      <c r="AK1138">
        <v>-1</v>
      </c>
      <c r="AL1138">
        <v>9</v>
      </c>
      <c r="AM1138">
        <v>67</v>
      </c>
      <c r="AN1138">
        <v>6</v>
      </c>
      <c r="AO1138">
        <v>14</v>
      </c>
      <c r="AP1138">
        <v>42.86</v>
      </c>
      <c r="AQ1138">
        <v>0</v>
      </c>
      <c r="AR1138">
        <v>0</v>
      </c>
      <c r="AS1138">
        <v>0</v>
      </c>
      <c r="AT1138">
        <v>31.366666666666667</v>
      </c>
      <c r="AU1138">
        <v>52.28</v>
      </c>
      <c r="AV1138">
        <v>4.5</v>
      </c>
      <c r="AW1138">
        <v>44</v>
      </c>
      <c r="AX1138">
        <v>3</v>
      </c>
      <c r="AY1138">
        <v>46.5</v>
      </c>
      <c r="AZ1138">
        <v>0</v>
      </c>
      <c r="BA1138">
        <v>20</v>
      </c>
      <c r="BB1138" t="str">
        <f t="shared" si="120"/>
        <v>Y</v>
      </c>
      <c r="BC1138" t="str">
        <f t="shared" si="121"/>
        <v>Home</v>
      </c>
      <c r="BD1138">
        <f t="shared" si="122"/>
        <v>41</v>
      </c>
      <c r="BE1138">
        <f t="shared" si="123"/>
        <v>0.65</v>
      </c>
      <c r="BH1138" t="str">
        <f t="shared" si="124"/>
        <v>201712Carlos HydeSF</v>
      </c>
      <c r="BI1138">
        <v>2017</v>
      </c>
      <c r="BJ1138" s="2" t="s">
        <v>1351</v>
      </c>
      <c r="BK1138" t="s">
        <v>1140</v>
      </c>
      <c r="BL1138" t="s">
        <v>102</v>
      </c>
      <c r="BM1138" t="str">
        <f t="shared" si="125"/>
        <v>SF</v>
      </c>
      <c r="BN1138" t="s">
        <v>76</v>
      </c>
      <c r="BO1138" t="s">
        <v>1337</v>
      </c>
      <c r="BP1138" t="s">
        <v>72</v>
      </c>
      <c r="BQ1138">
        <v>64</v>
      </c>
      <c r="BR1138">
        <v>0.9</v>
      </c>
    </row>
    <row r="1139" spans="1:70" x14ac:dyDescent="0.3">
      <c r="A1139" t="str">
        <f t="shared" si="119"/>
        <v>201712Kerwynn WilliamsARZ</v>
      </c>
      <c r="B1139" t="s">
        <v>448</v>
      </c>
      <c r="C1139">
        <v>2017</v>
      </c>
      <c r="D1139">
        <v>12</v>
      </c>
      <c r="E1139" t="s">
        <v>1213</v>
      </c>
      <c r="F1139" t="s">
        <v>93</v>
      </c>
      <c r="G1139" t="s">
        <v>132</v>
      </c>
      <c r="H1139" t="s">
        <v>116</v>
      </c>
      <c r="I1139" t="s">
        <v>72</v>
      </c>
      <c r="J1139" t="s">
        <v>1126</v>
      </c>
      <c r="K1139" t="s">
        <v>1126</v>
      </c>
      <c r="L1139">
        <v>3600</v>
      </c>
      <c r="M1139">
        <v>5000</v>
      </c>
      <c r="N1139" s="1">
        <v>2.8</v>
      </c>
      <c r="O1139" s="1">
        <v>2.2999999999999998</v>
      </c>
      <c r="P1139">
        <v>27</v>
      </c>
      <c r="Q1139">
        <v>3</v>
      </c>
      <c r="R1139">
        <v>20</v>
      </c>
      <c r="S1139">
        <v>31</v>
      </c>
      <c r="T1139">
        <v>44.93</v>
      </c>
      <c r="U1139">
        <v>108</v>
      </c>
      <c r="V1139">
        <v>0</v>
      </c>
      <c r="W1139">
        <v>22</v>
      </c>
      <c r="X1139">
        <v>38</v>
      </c>
      <c r="Y1139">
        <v>57.89</v>
      </c>
      <c r="Z1139">
        <v>55.069999999999993</v>
      </c>
      <c r="AA1139">
        <v>241</v>
      </c>
      <c r="AB1139">
        <v>2</v>
      </c>
      <c r="AC1139">
        <v>1</v>
      </c>
      <c r="AD1139">
        <v>1</v>
      </c>
      <c r="AE1139">
        <v>5</v>
      </c>
      <c r="AF1139">
        <v>236</v>
      </c>
      <c r="AG1139">
        <v>344</v>
      </c>
      <c r="AH1139">
        <v>2</v>
      </c>
      <c r="AI1139">
        <v>1</v>
      </c>
      <c r="AJ1139">
        <v>2</v>
      </c>
      <c r="AK1139">
        <v>-1</v>
      </c>
      <c r="AL1139">
        <v>10</v>
      </c>
      <c r="AM1139">
        <v>98</v>
      </c>
      <c r="AN1139">
        <v>7</v>
      </c>
      <c r="AO1139">
        <v>17</v>
      </c>
      <c r="AP1139">
        <v>41.18</v>
      </c>
      <c r="AQ1139">
        <v>0</v>
      </c>
      <c r="AR1139">
        <v>0</v>
      </c>
      <c r="AS1139">
        <v>0</v>
      </c>
      <c r="AT1139">
        <v>34.65</v>
      </c>
      <c r="AU1139">
        <v>57.75</v>
      </c>
      <c r="AV1139">
        <v>5</v>
      </c>
      <c r="AW1139">
        <v>38</v>
      </c>
      <c r="AX1139">
        <v>6</v>
      </c>
      <c r="AY1139">
        <v>37</v>
      </c>
      <c r="AZ1139">
        <v>3</v>
      </c>
      <c r="BA1139">
        <v>24</v>
      </c>
      <c r="BB1139" t="str">
        <f t="shared" si="120"/>
        <v>N</v>
      </c>
      <c r="BC1139" t="str">
        <f t="shared" si="121"/>
        <v>Home</v>
      </c>
      <c r="BD1139">
        <f t="shared" si="122"/>
        <v>5</v>
      </c>
      <c r="BE1139">
        <f t="shared" si="123"/>
        <v>7.0000000000000007E-2</v>
      </c>
      <c r="BH1139" t="str">
        <f t="shared" si="124"/>
        <v>201712Matt BreidaSF</v>
      </c>
      <c r="BI1139">
        <v>2017</v>
      </c>
      <c r="BJ1139" s="2" t="s">
        <v>1351</v>
      </c>
      <c r="BK1139" t="s">
        <v>1165</v>
      </c>
      <c r="BL1139" t="s">
        <v>102</v>
      </c>
      <c r="BM1139" t="str">
        <f t="shared" si="125"/>
        <v>SF</v>
      </c>
      <c r="BN1139" t="s">
        <v>76</v>
      </c>
      <c r="BO1139" t="s">
        <v>1335</v>
      </c>
      <c r="BP1139" t="s">
        <v>72</v>
      </c>
      <c r="BQ1139">
        <v>7</v>
      </c>
      <c r="BR1139">
        <v>0.1</v>
      </c>
    </row>
    <row r="1140" spans="1:70" x14ac:dyDescent="0.3">
      <c r="A1140" t="str">
        <f t="shared" si="119"/>
        <v>201712Terron WardATL</v>
      </c>
      <c r="B1140" t="s">
        <v>440</v>
      </c>
      <c r="C1140">
        <v>2017</v>
      </c>
      <c r="D1140">
        <v>12</v>
      </c>
      <c r="E1140" t="s">
        <v>1227</v>
      </c>
      <c r="F1140" t="s">
        <v>109</v>
      </c>
      <c r="G1140" t="s">
        <v>11</v>
      </c>
      <c r="H1140" t="s">
        <v>153</v>
      </c>
      <c r="I1140" t="s">
        <v>72</v>
      </c>
      <c r="J1140" t="s">
        <v>1126</v>
      </c>
      <c r="K1140" t="s">
        <v>1126</v>
      </c>
      <c r="L1140">
        <v>3500</v>
      </c>
      <c r="M1140">
        <v>4900</v>
      </c>
      <c r="N1140" s="1">
        <v>3.2</v>
      </c>
      <c r="O1140" s="1">
        <v>1.7</v>
      </c>
      <c r="P1140">
        <v>34</v>
      </c>
      <c r="Q1140">
        <v>14</v>
      </c>
      <c r="R1140">
        <v>23</v>
      </c>
      <c r="S1140">
        <v>28</v>
      </c>
      <c r="T1140">
        <v>43.75</v>
      </c>
      <c r="U1140">
        <v>148</v>
      </c>
      <c r="V1140">
        <v>2</v>
      </c>
      <c r="W1140">
        <v>27</v>
      </c>
      <c r="X1140">
        <v>36</v>
      </c>
      <c r="Y1140">
        <v>75</v>
      </c>
      <c r="Z1140">
        <v>56.25</v>
      </c>
      <c r="AA1140">
        <v>368</v>
      </c>
      <c r="AB1140">
        <v>2</v>
      </c>
      <c r="AC1140">
        <v>0</v>
      </c>
      <c r="AD1140">
        <v>0</v>
      </c>
      <c r="AE1140">
        <v>0</v>
      </c>
      <c r="AF1140">
        <v>368</v>
      </c>
      <c r="AG1140">
        <v>516</v>
      </c>
      <c r="AH1140">
        <v>1</v>
      </c>
      <c r="AI1140">
        <v>1</v>
      </c>
      <c r="AJ1140">
        <v>1</v>
      </c>
      <c r="AK1140">
        <v>1</v>
      </c>
      <c r="AL1140">
        <v>4</v>
      </c>
      <c r="AM1140">
        <v>42</v>
      </c>
      <c r="AN1140">
        <v>11</v>
      </c>
      <c r="AO1140">
        <v>14</v>
      </c>
      <c r="AP1140">
        <v>78.569999999999993</v>
      </c>
      <c r="AQ1140">
        <v>0</v>
      </c>
      <c r="AR1140">
        <v>0</v>
      </c>
      <c r="AS1140">
        <v>0</v>
      </c>
      <c r="AT1140">
        <v>30.1</v>
      </c>
      <c r="AU1140">
        <v>50.17</v>
      </c>
      <c r="AV1140">
        <v>-10</v>
      </c>
      <c r="AW1140">
        <v>49</v>
      </c>
      <c r="AX1140">
        <v>-10</v>
      </c>
      <c r="AY1140">
        <v>47</v>
      </c>
      <c r="AZ1140">
        <v>1</v>
      </c>
      <c r="BA1140">
        <v>20</v>
      </c>
      <c r="BB1140" t="str">
        <f t="shared" si="120"/>
        <v>N</v>
      </c>
      <c r="BC1140" t="str">
        <f t="shared" si="121"/>
        <v>Home</v>
      </c>
      <c r="BD1140">
        <f t="shared" si="122"/>
        <v>20</v>
      </c>
      <c r="BE1140">
        <f t="shared" si="123"/>
        <v>0.31</v>
      </c>
      <c r="BH1140" t="str">
        <f t="shared" si="124"/>
        <v>201712Raheem MostertSF</v>
      </c>
      <c r="BI1140">
        <v>2017</v>
      </c>
      <c r="BJ1140" s="2" t="s">
        <v>1351</v>
      </c>
      <c r="BK1140" t="s">
        <v>1181</v>
      </c>
      <c r="BL1140" t="s">
        <v>102</v>
      </c>
      <c r="BM1140" t="str">
        <f t="shared" si="125"/>
        <v>SF</v>
      </c>
      <c r="BN1140" t="s">
        <v>76</v>
      </c>
      <c r="BO1140" t="s">
        <v>1335</v>
      </c>
      <c r="BP1140" t="s">
        <v>72</v>
      </c>
      <c r="BQ1140" t="s">
        <v>1366</v>
      </c>
      <c r="BR1140" t="s">
        <v>1366</v>
      </c>
    </row>
    <row r="1141" spans="1:70" x14ac:dyDescent="0.3">
      <c r="A1141" t="str">
        <f t="shared" si="119"/>
        <v>201712Rod SmithDAL</v>
      </c>
      <c r="B1141" t="s">
        <v>437</v>
      </c>
      <c r="C1141">
        <v>2017</v>
      </c>
      <c r="D1141">
        <v>12</v>
      </c>
      <c r="E1141" t="s">
        <v>1155</v>
      </c>
      <c r="F1141" t="s">
        <v>85</v>
      </c>
      <c r="G1141" t="s">
        <v>7</v>
      </c>
      <c r="H1141" t="s">
        <v>106</v>
      </c>
      <c r="I1141" t="s">
        <v>72</v>
      </c>
      <c r="J1141" t="s">
        <v>1126</v>
      </c>
      <c r="K1141" t="s">
        <v>1126</v>
      </c>
      <c r="L1141">
        <v>3400</v>
      </c>
      <c r="M1141">
        <v>5300</v>
      </c>
      <c r="N1141" s="1">
        <v>12.8</v>
      </c>
      <c r="O1141" s="1">
        <v>11.8</v>
      </c>
      <c r="P1141">
        <v>6</v>
      </c>
      <c r="Q1141">
        <v>-22</v>
      </c>
      <c r="R1141">
        <v>14</v>
      </c>
      <c r="S1141">
        <v>20</v>
      </c>
      <c r="T1141">
        <v>42.55</v>
      </c>
      <c r="U1141">
        <v>79</v>
      </c>
      <c r="V1141">
        <v>1</v>
      </c>
      <c r="W1141">
        <v>20</v>
      </c>
      <c r="X1141">
        <v>27</v>
      </c>
      <c r="Y1141">
        <v>74.070000000000007</v>
      </c>
      <c r="Z1141">
        <v>57.45</v>
      </c>
      <c r="AA1141">
        <v>179</v>
      </c>
      <c r="AB1141">
        <v>0</v>
      </c>
      <c r="AC1141">
        <v>2</v>
      </c>
      <c r="AD1141">
        <v>2</v>
      </c>
      <c r="AE1141">
        <v>11</v>
      </c>
      <c r="AF1141">
        <v>168</v>
      </c>
      <c r="AG1141">
        <v>247</v>
      </c>
      <c r="AH1141">
        <v>1</v>
      </c>
      <c r="AI1141">
        <v>0</v>
      </c>
      <c r="AJ1141">
        <v>2</v>
      </c>
      <c r="AK1141">
        <v>2</v>
      </c>
      <c r="AL1141">
        <v>7</v>
      </c>
      <c r="AM1141">
        <v>60</v>
      </c>
      <c r="AN1141">
        <v>6</v>
      </c>
      <c r="AO1141">
        <v>11</v>
      </c>
      <c r="AP1141">
        <v>54.55</v>
      </c>
      <c r="AQ1141">
        <v>0</v>
      </c>
      <c r="AR1141">
        <v>0</v>
      </c>
      <c r="AS1141">
        <v>0</v>
      </c>
      <c r="AT1141">
        <v>23.916666666666668</v>
      </c>
      <c r="AU1141">
        <v>39.86</v>
      </c>
      <c r="AV1141">
        <v>-3</v>
      </c>
      <c r="AW1141">
        <v>48</v>
      </c>
      <c r="AX1141">
        <v>1</v>
      </c>
      <c r="AY1141">
        <v>41.5</v>
      </c>
      <c r="AZ1141">
        <v>0</v>
      </c>
      <c r="BA1141">
        <v>22</v>
      </c>
      <c r="BB1141" t="str">
        <f t="shared" si="120"/>
        <v>N</v>
      </c>
      <c r="BC1141" t="str">
        <f t="shared" si="121"/>
        <v>Home</v>
      </c>
      <c r="BD1141">
        <f t="shared" si="122"/>
        <v>34</v>
      </c>
      <c r="BE1141">
        <f t="shared" si="123"/>
        <v>0.62</v>
      </c>
      <c r="BH1141" t="str">
        <f t="shared" si="124"/>
        <v>201712Alvin KamaraNO</v>
      </c>
      <c r="BI1141">
        <v>2017</v>
      </c>
      <c r="BJ1141" s="2" t="s">
        <v>1351</v>
      </c>
      <c r="BK1141" t="s">
        <v>1216</v>
      </c>
      <c r="BL1141" t="s">
        <v>96</v>
      </c>
      <c r="BM1141" t="str">
        <f t="shared" si="125"/>
        <v>NO</v>
      </c>
      <c r="BN1141" t="s">
        <v>111</v>
      </c>
      <c r="BO1141" t="s">
        <v>1337</v>
      </c>
      <c r="BP1141" t="s">
        <v>122</v>
      </c>
      <c r="BQ1141">
        <v>32</v>
      </c>
      <c r="BR1141">
        <v>0.56000000000000005</v>
      </c>
    </row>
    <row r="1142" spans="1:70" x14ac:dyDescent="0.3">
      <c r="A1142" t="str">
        <f t="shared" si="119"/>
        <v>201712Zach ZennerDET</v>
      </c>
      <c r="B1142" t="s">
        <v>441</v>
      </c>
      <c r="C1142">
        <v>2017</v>
      </c>
      <c r="D1142">
        <v>12</v>
      </c>
      <c r="E1142" t="s">
        <v>1246</v>
      </c>
      <c r="F1142" t="s">
        <v>92</v>
      </c>
      <c r="G1142" t="s">
        <v>4</v>
      </c>
      <c r="H1142" t="s">
        <v>95</v>
      </c>
      <c r="I1142" t="s">
        <v>72</v>
      </c>
      <c r="J1142" t="s">
        <v>1126</v>
      </c>
      <c r="K1142" t="s">
        <v>1126</v>
      </c>
      <c r="L1142">
        <v>3300</v>
      </c>
      <c r="M1142">
        <v>4600</v>
      </c>
      <c r="N1142" s="1">
        <v>0.6</v>
      </c>
      <c r="O1142" s="1">
        <v>0.6</v>
      </c>
      <c r="P1142">
        <v>23</v>
      </c>
      <c r="Q1142">
        <v>-7</v>
      </c>
      <c r="R1142">
        <v>17</v>
      </c>
      <c r="S1142">
        <v>15</v>
      </c>
      <c r="T1142">
        <v>30</v>
      </c>
      <c r="U1142">
        <v>53</v>
      </c>
      <c r="V1142">
        <v>0</v>
      </c>
      <c r="W1142">
        <v>20</v>
      </c>
      <c r="X1142">
        <v>35</v>
      </c>
      <c r="Y1142">
        <v>57.14</v>
      </c>
      <c r="Z1142">
        <v>70</v>
      </c>
      <c r="AA1142">
        <v>250</v>
      </c>
      <c r="AB1142">
        <v>2</v>
      </c>
      <c r="AC1142">
        <v>1</v>
      </c>
      <c r="AD1142">
        <v>3</v>
      </c>
      <c r="AE1142">
        <v>14</v>
      </c>
      <c r="AF1142">
        <v>236</v>
      </c>
      <c r="AG1142">
        <v>289</v>
      </c>
      <c r="AH1142">
        <v>2</v>
      </c>
      <c r="AI1142">
        <v>1</v>
      </c>
      <c r="AJ1142">
        <v>2</v>
      </c>
      <c r="AK1142">
        <v>2</v>
      </c>
      <c r="AL1142">
        <v>8</v>
      </c>
      <c r="AM1142">
        <v>54</v>
      </c>
      <c r="AN1142">
        <v>3</v>
      </c>
      <c r="AO1142">
        <v>11</v>
      </c>
      <c r="AP1142">
        <v>27.27</v>
      </c>
      <c r="AQ1142">
        <v>0</v>
      </c>
      <c r="AR1142">
        <v>1</v>
      </c>
      <c r="AS1142">
        <v>0</v>
      </c>
      <c r="AT1142">
        <v>25.05</v>
      </c>
      <c r="AU1142">
        <v>41.75</v>
      </c>
      <c r="AV1142">
        <v>-1</v>
      </c>
      <c r="AW1142">
        <v>44.5</v>
      </c>
      <c r="AX1142">
        <v>2.5</v>
      </c>
      <c r="AY1142">
        <v>46</v>
      </c>
      <c r="AZ1142">
        <v>2</v>
      </c>
      <c r="BA1142">
        <v>30</v>
      </c>
      <c r="BB1142" t="str">
        <f t="shared" si="120"/>
        <v>N</v>
      </c>
      <c r="BC1142" t="str">
        <f t="shared" si="121"/>
        <v>Home</v>
      </c>
      <c r="BD1142">
        <f t="shared" si="122"/>
        <v>6</v>
      </c>
      <c r="BE1142">
        <f t="shared" si="123"/>
        <v>0.1</v>
      </c>
      <c r="BH1142" t="str">
        <f t="shared" si="124"/>
        <v>201712Mark IngramNO</v>
      </c>
      <c r="BI1142">
        <v>2017</v>
      </c>
      <c r="BJ1142" s="2" t="s">
        <v>1351</v>
      </c>
      <c r="BK1142" t="s">
        <v>1197</v>
      </c>
      <c r="BL1142" t="s">
        <v>96</v>
      </c>
      <c r="BM1142" t="str">
        <f t="shared" si="125"/>
        <v>NO</v>
      </c>
      <c r="BN1142" t="s">
        <v>111</v>
      </c>
      <c r="BO1142" t="s">
        <v>1337</v>
      </c>
      <c r="BP1142" t="s">
        <v>122</v>
      </c>
      <c r="BQ1142">
        <v>29</v>
      </c>
      <c r="BR1142">
        <v>0.51</v>
      </c>
    </row>
    <row r="1143" spans="1:70" x14ac:dyDescent="0.3">
      <c r="A1143" t="str">
        <f t="shared" si="119"/>
        <v>201712Giovani BernardCIN</v>
      </c>
      <c r="B1143" t="s">
        <v>442</v>
      </c>
      <c r="C1143">
        <v>2017</v>
      </c>
      <c r="D1143">
        <v>12</v>
      </c>
      <c r="E1143" t="s">
        <v>1142</v>
      </c>
      <c r="F1143" t="s">
        <v>98</v>
      </c>
      <c r="G1143" t="s">
        <v>99</v>
      </c>
      <c r="H1143" t="s">
        <v>118</v>
      </c>
      <c r="I1143" t="s">
        <v>72</v>
      </c>
      <c r="J1143" t="s">
        <v>1126</v>
      </c>
      <c r="K1143" t="s">
        <v>1126</v>
      </c>
      <c r="L1143">
        <v>3200</v>
      </c>
      <c r="M1143">
        <v>5000</v>
      </c>
      <c r="N1143" s="1">
        <v>3.7</v>
      </c>
      <c r="O1143" s="1">
        <v>3.2</v>
      </c>
      <c r="P1143">
        <v>30</v>
      </c>
      <c r="Q1143">
        <v>14</v>
      </c>
      <c r="R1143">
        <v>23</v>
      </c>
      <c r="S1143">
        <v>30</v>
      </c>
      <c r="T1143">
        <v>51.72</v>
      </c>
      <c r="U1143">
        <v>152</v>
      </c>
      <c r="V1143">
        <v>1</v>
      </c>
      <c r="W1143">
        <v>18</v>
      </c>
      <c r="X1143">
        <v>28</v>
      </c>
      <c r="Y1143">
        <v>64.290000000000006</v>
      </c>
      <c r="Z1143">
        <v>48.28</v>
      </c>
      <c r="AA1143">
        <v>214</v>
      </c>
      <c r="AB1143">
        <v>2</v>
      </c>
      <c r="AC1143">
        <v>0</v>
      </c>
      <c r="AD1143">
        <v>1</v>
      </c>
      <c r="AE1143">
        <v>5</v>
      </c>
      <c r="AF1143">
        <v>209</v>
      </c>
      <c r="AG1143">
        <v>361</v>
      </c>
      <c r="AH1143">
        <v>0</v>
      </c>
      <c r="AI1143">
        <v>0</v>
      </c>
      <c r="AJ1143">
        <v>0</v>
      </c>
      <c r="AK1143">
        <v>0</v>
      </c>
      <c r="AL1143">
        <v>4</v>
      </c>
      <c r="AM1143">
        <v>35</v>
      </c>
      <c r="AN1143">
        <v>4</v>
      </c>
      <c r="AO1143">
        <v>10</v>
      </c>
      <c r="AP1143">
        <v>40</v>
      </c>
      <c r="AQ1143">
        <v>0</v>
      </c>
      <c r="AR1143">
        <v>0</v>
      </c>
      <c r="AS1143">
        <v>0</v>
      </c>
      <c r="AT1143">
        <v>30.533333333333335</v>
      </c>
      <c r="AU1143">
        <v>50.89</v>
      </c>
      <c r="AV1143">
        <v>-9</v>
      </c>
      <c r="AW1143">
        <v>38</v>
      </c>
      <c r="AX1143">
        <v>-7</v>
      </c>
      <c r="AY1143">
        <v>38.5</v>
      </c>
      <c r="AZ1143">
        <v>4</v>
      </c>
      <c r="BA1143">
        <v>16</v>
      </c>
      <c r="BB1143" t="str">
        <f t="shared" si="120"/>
        <v>N</v>
      </c>
      <c r="BC1143" t="str">
        <f t="shared" si="121"/>
        <v>Home</v>
      </c>
      <c r="BD1143">
        <f t="shared" si="122"/>
        <v>15</v>
      </c>
      <c r="BE1143">
        <f t="shared" si="123"/>
        <v>0.25</v>
      </c>
      <c r="BH1143" t="str">
        <f t="shared" si="124"/>
        <v>201712Trey EdmundsNO</v>
      </c>
      <c r="BI1143">
        <v>2017</v>
      </c>
      <c r="BJ1143" s="2" t="s">
        <v>1351</v>
      </c>
      <c r="BK1143" t="s">
        <v>1230</v>
      </c>
      <c r="BL1143" t="s">
        <v>96</v>
      </c>
      <c r="BM1143" t="str">
        <f t="shared" si="125"/>
        <v>NO</v>
      </c>
      <c r="BN1143" t="s">
        <v>111</v>
      </c>
      <c r="BO1143" t="s">
        <v>1335</v>
      </c>
      <c r="BP1143" t="s">
        <v>122</v>
      </c>
      <c r="BQ1143" t="s">
        <v>1366</v>
      </c>
      <c r="BR1143" t="s">
        <v>1366</v>
      </c>
    </row>
    <row r="1144" spans="1:70" x14ac:dyDescent="0.3">
      <c r="A1144" t="str">
        <f t="shared" si="119"/>
        <v>201712Byron MarshallWAS</v>
      </c>
      <c r="B1144" t="s">
        <v>435</v>
      </c>
      <c r="C1144">
        <v>2017</v>
      </c>
      <c r="D1144">
        <v>12</v>
      </c>
      <c r="E1144" t="s">
        <v>1273</v>
      </c>
      <c r="F1144" t="s">
        <v>82</v>
      </c>
      <c r="G1144" t="s">
        <v>5</v>
      </c>
      <c r="H1144" t="s">
        <v>86</v>
      </c>
      <c r="I1144" t="s">
        <v>72</v>
      </c>
      <c r="J1144" t="s">
        <v>1126</v>
      </c>
      <c r="K1144" t="s">
        <v>1126</v>
      </c>
      <c r="L1144">
        <v>3200</v>
      </c>
      <c r="M1144">
        <v>4900</v>
      </c>
      <c r="N1144" s="1">
        <v>4</v>
      </c>
      <c r="O1144" s="1">
        <v>3.5</v>
      </c>
      <c r="P1144">
        <v>20</v>
      </c>
      <c r="Q1144">
        <v>10</v>
      </c>
      <c r="R1144">
        <v>17</v>
      </c>
      <c r="S1144">
        <v>31</v>
      </c>
      <c r="T1144">
        <v>50</v>
      </c>
      <c r="U1144">
        <v>122</v>
      </c>
      <c r="V1144">
        <v>0</v>
      </c>
      <c r="W1144">
        <v>19</v>
      </c>
      <c r="X1144">
        <v>31</v>
      </c>
      <c r="Y1144">
        <v>61.29</v>
      </c>
      <c r="Z1144">
        <v>50</v>
      </c>
      <c r="AA1144">
        <v>242</v>
      </c>
      <c r="AB1144">
        <v>2</v>
      </c>
      <c r="AC1144">
        <v>1</v>
      </c>
      <c r="AD1144">
        <v>6</v>
      </c>
      <c r="AE1144">
        <v>41</v>
      </c>
      <c r="AF1144">
        <v>201</v>
      </c>
      <c r="AG1144">
        <v>323</v>
      </c>
      <c r="AH1144">
        <v>0</v>
      </c>
      <c r="AI1144">
        <v>0</v>
      </c>
      <c r="AJ1144">
        <v>1</v>
      </c>
      <c r="AK1144">
        <v>0</v>
      </c>
      <c r="AL1144">
        <v>8</v>
      </c>
      <c r="AM1144">
        <v>55</v>
      </c>
      <c r="AN1144">
        <v>4</v>
      </c>
      <c r="AO1144">
        <v>15</v>
      </c>
      <c r="AP1144">
        <v>26.669999999999998</v>
      </c>
      <c r="AQ1144">
        <v>0</v>
      </c>
      <c r="AR1144">
        <v>1</v>
      </c>
      <c r="AS1144">
        <v>0</v>
      </c>
      <c r="AT1144">
        <v>34.616666666666667</v>
      </c>
      <c r="AU1144">
        <v>57.69</v>
      </c>
      <c r="AV1144">
        <v>-7.5</v>
      </c>
      <c r="AW1144">
        <v>44.5</v>
      </c>
      <c r="AX1144">
        <v>-7</v>
      </c>
      <c r="AY1144">
        <v>44</v>
      </c>
      <c r="AZ1144">
        <v>4</v>
      </c>
      <c r="BA1144">
        <v>4</v>
      </c>
      <c r="BB1144" t="str">
        <f t="shared" si="120"/>
        <v>N</v>
      </c>
      <c r="BC1144" t="str">
        <f t="shared" si="121"/>
        <v>Home</v>
      </c>
      <c r="BD1144">
        <f t="shared" si="122"/>
        <v>21</v>
      </c>
      <c r="BE1144">
        <f t="shared" si="123"/>
        <v>0.3</v>
      </c>
      <c r="BH1144" t="str">
        <f t="shared" si="124"/>
        <v>201712Todd GurleyLAR</v>
      </c>
      <c r="BI1144">
        <v>2017</v>
      </c>
      <c r="BJ1144" s="2" t="s">
        <v>1351</v>
      </c>
      <c r="BK1144" t="s">
        <v>1130</v>
      </c>
      <c r="BL1144" t="s">
        <v>111</v>
      </c>
      <c r="BM1144" t="str">
        <f t="shared" si="125"/>
        <v>LAR</v>
      </c>
      <c r="BN1144" t="s">
        <v>96</v>
      </c>
      <c r="BO1144" t="s">
        <v>1337</v>
      </c>
      <c r="BP1144" t="s">
        <v>72</v>
      </c>
      <c r="BQ1144">
        <v>69</v>
      </c>
      <c r="BR1144">
        <v>0.9</v>
      </c>
    </row>
    <row r="1145" spans="1:70" x14ac:dyDescent="0.3">
      <c r="A1145" t="str">
        <f t="shared" si="119"/>
        <v>201712Keith SmithDAL</v>
      </c>
      <c r="B1145" t="s">
        <v>437</v>
      </c>
      <c r="C1145">
        <v>2017</v>
      </c>
      <c r="D1145">
        <v>12</v>
      </c>
      <c r="E1145" t="s">
        <v>1167</v>
      </c>
      <c r="F1145" t="s">
        <v>85</v>
      </c>
      <c r="G1145" t="s">
        <v>7</v>
      </c>
      <c r="H1145" t="s">
        <v>106</v>
      </c>
      <c r="I1145" t="s">
        <v>72</v>
      </c>
      <c r="J1145" t="s">
        <v>1126</v>
      </c>
      <c r="K1145" t="s">
        <v>1126</v>
      </c>
      <c r="L1145">
        <v>3000</v>
      </c>
      <c r="M1145">
        <v>4500</v>
      </c>
      <c r="N1145" s="1">
        <v>0</v>
      </c>
      <c r="O1145" s="1">
        <v>0</v>
      </c>
      <c r="P1145">
        <v>6</v>
      </c>
      <c r="Q1145">
        <v>-22</v>
      </c>
      <c r="R1145">
        <v>14</v>
      </c>
      <c r="S1145">
        <v>20</v>
      </c>
      <c r="T1145">
        <v>42.55</v>
      </c>
      <c r="U1145">
        <v>79</v>
      </c>
      <c r="V1145">
        <v>1</v>
      </c>
      <c r="W1145">
        <v>20</v>
      </c>
      <c r="X1145">
        <v>27</v>
      </c>
      <c r="Y1145">
        <v>74.070000000000007</v>
      </c>
      <c r="Z1145">
        <v>57.45</v>
      </c>
      <c r="AA1145">
        <v>179</v>
      </c>
      <c r="AB1145">
        <v>0</v>
      </c>
      <c r="AC1145">
        <v>2</v>
      </c>
      <c r="AD1145">
        <v>2</v>
      </c>
      <c r="AE1145">
        <v>11</v>
      </c>
      <c r="AF1145">
        <v>168</v>
      </c>
      <c r="AG1145">
        <v>247</v>
      </c>
      <c r="AH1145">
        <v>1</v>
      </c>
      <c r="AI1145">
        <v>0</v>
      </c>
      <c r="AJ1145">
        <v>2</v>
      </c>
      <c r="AK1145">
        <v>2</v>
      </c>
      <c r="AL1145">
        <v>7</v>
      </c>
      <c r="AM1145">
        <v>60</v>
      </c>
      <c r="AN1145">
        <v>6</v>
      </c>
      <c r="AO1145">
        <v>11</v>
      </c>
      <c r="AP1145">
        <v>54.55</v>
      </c>
      <c r="AQ1145">
        <v>0</v>
      </c>
      <c r="AR1145">
        <v>0</v>
      </c>
      <c r="AS1145">
        <v>0</v>
      </c>
      <c r="AT1145">
        <v>23.916666666666668</v>
      </c>
      <c r="AU1145">
        <v>39.86</v>
      </c>
      <c r="AV1145">
        <v>-3</v>
      </c>
      <c r="AW1145">
        <v>48</v>
      </c>
      <c r="AX1145">
        <v>1</v>
      </c>
      <c r="AY1145">
        <v>41.5</v>
      </c>
      <c r="AZ1145">
        <v>0</v>
      </c>
      <c r="BA1145">
        <v>22</v>
      </c>
      <c r="BB1145" t="e">
        <f t="shared" si="120"/>
        <v>#N/A</v>
      </c>
      <c r="BC1145" t="e">
        <f t="shared" si="121"/>
        <v>#N/A</v>
      </c>
      <c r="BD1145" t="e">
        <f t="shared" si="122"/>
        <v>#N/A</v>
      </c>
      <c r="BE1145" t="e">
        <f t="shared" si="123"/>
        <v>#N/A</v>
      </c>
      <c r="BH1145" t="str">
        <f t="shared" si="124"/>
        <v>201712Justin DavisLAR</v>
      </c>
      <c r="BI1145">
        <v>2017</v>
      </c>
      <c r="BJ1145" s="2" t="s">
        <v>1351</v>
      </c>
      <c r="BK1145" t="s">
        <v>1180</v>
      </c>
      <c r="BL1145" t="s">
        <v>111</v>
      </c>
      <c r="BM1145" t="str">
        <f t="shared" si="125"/>
        <v>LAR</v>
      </c>
      <c r="BN1145" t="s">
        <v>96</v>
      </c>
      <c r="BO1145" t="s">
        <v>1335</v>
      </c>
      <c r="BP1145" t="s">
        <v>72</v>
      </c>
      <c r="BQ1145">
        <v>1</v>
      </c>
      <c r="BR1145">
        <v>0.01</v>
      </c>
    </row>
    <row r="1146" spans="1:70" x14ac:dyDescent="0.3">
      <c r="A1146" t="str">
        <f t="shared" si="119"/>
        <v>201712Derrick ColemanATL</v>
      </c>
      <c r="B1146" t="s">
        <v>440</v>
      </c>
      <c r="C1146">
        <v>2017</v>
      </c>
      <c r="D1146">
        <v>12</v>
      </c>
      <c r="E1146" t="s">
        <v>1226</v>
      </c>
      <c r="F1146" t="s">
        <v>109</v>
      </c>
      <c r="G1146" t="s">
        <v>11</v>
      </c>
      <c r="H1146" t="s">
        <v>153</v>
      </c>
      <c r="I1146" t="s">
        <v>72</v>
      </c>
      <c r="J1146" t="s">
        <v>1126</v>
      </c>
      <c r="K1146" t="s">
        <v>1126</v>
      </c>
      <c r="L1146">
        <v>3000</v>
      </c>
      <c r="M1146">
        <v>4500</v>
      </c>
      <c r="N1146" s="1">
        <v>0</v>
      </c>
      <c r="O1146" s="1">
        <v>0</v>
      </c>
      <c r="P1146">
        <v>34</v>
      </c>
      <c r="Q1146">
        <v>14</v>
      </c>
      <c r="R1146">
        <v>23</v>
      </c>
      <c r="S1146">
        <v>28</v>
      </c>
      <c r="T1146">
        <v>43.75</v>
      </c>
      <c r="U1146">
        <v>148</v>
      </c>
      <c r="V1146">
        <v>2</v>
      </c>
      <c r="W1146">
        <v>27</v>
      </c>
      <c r="X1146">
        <v>36</v>
      </c>
      <c r="Y1146">
        <v>75</v>
      </c>
      <c r="Z1146">
        <v>56.25</v>
      </c>
      <c r="AA1146">
        <v>368</v>
      </c>
      <c r="AB1146">
        <v>2</v>
      </c>
      <c r="AC1146">
        <v>0</v>
      </c>
      <c r="AD1146">
        <v>0</v>
      </c>
      <c r="AE1146">
        <v>0</v>
      </c>
      <c r="AF1146">
        <v>368</v>
      </c>
      <c r="AG1146">
        <v>516</v>
      </c>
      <c r="AH1146">
        <v>1</v>
      </c>
      <c r="AI1146">
        <v>1</v>
      </c>
      <c r="AJ1146">
        <v>1</v>
      </c>
      <c r="AK1146">
        <v>1</v>
      </c>
      <c r="AL1146">
        <v>4</v>
      </c>
      <c r="AM1146">
        <v>42</v>
      </c>
      <c r="AN1146">
        <v>11</v>
      </c>
      <c r="AO1146">
        <v>14</v>
      </c>
      <c r="AP1146">
        <v>78.569999999999993</v>
      </c>
      <c r="AQ1146">
        <v>0</v>
      </c>
      <c r="AR1146">
        <v>0</v>
      </c>
      <c r="AS1146">
        <v>0</v>
      </c>
      <c r="AT1146">
        <v>30.1</v>
      </c>
      <c r="AU1146">
        <v>50.17</v>
      </c>
      <c r="AV1146">
        <v>-10</v>
      </c>
      <c r="AW1146">
        <v>49</v>
      </c>
      <c r="AX1146">
        <v>-10</v>
      </c>
      <c r="AY1146">
        <v>47</v>
      </c>
      <c r="AZ1146">
        <v>1</v>
      </c>
      <c r="BA1146">
        <v>20</v>
      </c>
      <c r="BB1146" t="str">
        <f t="shared" si="120"/>
        <v>N</v>
      </c>
      <c r="BC1146" t="str">
        <f t="shared" si="121"/>
        <v>Home</v>
      </c>
      <c r="BD1146">
        <f t="shared" si="122"/>
        <v>14</v>
      </c>
      <c r="BE1146">
        <f t="shared" si="123"/>
        <v>0.22</v>
      </c>
      <c r="BH1146" t="str">
        <f t="shared" si="124"/>
        <v>201712C.J. AndersonDEN</v>
      </c>
      <c r="BI1146">
        <v>2017</v>
      </c>
      <c r="BJ1146" s="2" t="s">
        <v>1351</v>
      </c>
      <c r="BK1146" t="s">
        <v>1139</v>
      </c>
      <c r="BL1146" t="s">
        <v>105</v>
      </c>
      <c r="BM1146" t="str">
        <f t="shared" si="125"/>
        <v>DEN</v>
      </c>
      <c r="BN1146" t="s">
        <v>80</v>
      </c>
      <c r="BO1146" t="s">
        <v>1337</v>
      </c>
      <c r="BP1146" t="s">
        <v>122</v>
      </c>
      <c r="BQ1146">
        <v>19</v>
      </c>
      <c r="BR1146">
        <v>0.32</v>
      </c>
    </row>
    <row r="1147" spans="1:70" x14ac:dyDescent="0.3">
      <c r="A1147" t="str">
        <f t="shared" si="119"/>
        <v>201712Josh FergusonIND</v>
      </c>
      <c r="B1147" t="s">
        <v>444</v>
      </c>
      <c r="C1147">
        <v>2017</v>
      </c>
      <c r="D1147">
        <v>12</v>
      </c>
      <c r="E1147" t="s">
        <v>1267</v>
      </c>
      <c r="F1147" t="s">
        <v>113</v>
      </c>
      <c r="G1147" t="s">
        <v>10</v>
      </c>
      <c r="H1147" t="s">
        <v>78</v>
      </c>
      <c r="I1147" t="s">
        <v>72</v>
      </c>
      <c r="J1147" t="s">
        <v>1126</v>
      </c>
      <c r="K1147" t="s">
        <v>1126</v>
      </c>
      <c r="L1147">
        <v>3000</v>
      </c>
      <c r="M1147">
        <v>4500</v>
      </c>
      <c r="N1147" s="1">
        <v>0</v>
      </c>
      <c r="O1147" s="1">
        <v>0</v>
      </c>
      <c r="P1147">
        <v>16</v>
      </c>
      <c r="Q1147">
        <v>-4</v>
      </c>
      <c r="R1147">
        <v>15</v>
      </c>
      <c r="S1147">
        <v>24</v>
      </c>
      <c r="T1147">
        <v>45.28</v>
      </c>
      <c r="U1147">
        <v>89</v>
      </c>
      <c r="V1147">
        <v>1</v>
      </c>
      <c r="W1147">
        <v>17</v>
      </c>
      <c r="X1147">
        <v>29</v>
      </c>
      <c r="Y1147">
        <v>58.620000000000005</v>
      </c>
      <c r="Z1147">
        <v>54.72</v>
      </c>
      <c r="AA1147">
        <v>196</v>
      </c>
      <c r="AB1147">
        <v>0</v>
      </c>
      <c r="AC1147">
        <v>0</v>
      </c>
      <c r="AD1147">
        <v>8</v>
      </c>
      <c r="AE1147">
        <v>31</v>
      </c>
      <c r="AF1147">
        <v>165</v>
      </c>
      <c r="AG1147">
        <v>254</v>
      </c>
      <c r="AH1147">
        <v>2</v>
      </c>
      <c r="AI1147">
        <v>1</v>
      </c>
      <c r="AJ1147">
        <v>1</v>
      </c>
      <c r="AK1147">
        <v>-1</v>
      </c>
      <c r="AL1147">
        <v>9</v>
      </c>
      <c r="AM1147">
        <v>67</v>
      </c>
      <c r="AN1147">
        <v>6</v>
      </c>
      <c r="AO1147">
        <v>14</v>
      </c>
      <c r="AP1147">
        <v>42.86</v>
      </c>
      <c r="AQ1147">
        <v>0</v>
      </c>
      <c r="AR1147">
        <v>0</v>
      </c>
      <c r="AS1147">
        <v>0</v>
      </c>
      <c r="AT1147">
        <v>31.366666666666667</v>
      </c>
      <c r="AU1147">
        <v>52.28</v>
      </c>
      <c r="AV1147">
        <v>4.5</v>
      </c>
      <c r="AW1147">
        <v>44</v>
      </c>
      <c r="AX1147">
        <v>3</v>
      </c>
      <c r="AY1147">
        <v>46.5</v>
      </c>
      <c r="AZ1147">
        <v>0</v>
      </c>
      <c r="BA1147">
        <v>20</v>
      </c>
      <c r="BB1147" t="str">
        <f t="shared" si="120"/>
        <v>N</v>
      </c>
      <c r="BC1147" t="str">
        <f t="shared" si="121"/>
        <v>Home</v>
      </c>
      <c r="BD1147" t="str">
        <f t="shared" si="122"/>
        <v/>
      </c>
      <c r="BE1147" t="str">
        <f t="shared" si="123"/>
        <v/>
      </c>
      <c r="BH1147" t="str">
        <f t="shared" si="124"/>
        <v>201712Devontae BookerDEN</v>
      </c>
      <c r="BI1147">
        <v>2017</v>
      </c>
      <c r="BJ1147" s="2" t="s">
        <v>1351</v>
      </c>
      <c r="BK1147" t="s">
        <v>1253</v>
      </c>
      <c r="BL1147" t="s">
        <v>105</v>
      </c>
      <c r="BM1147" t="str">
        <f t="shared" si="125"/>
        <v>DEN</v>
      </c>
      <c r="BN1147" t="s">
        <v>80</v>
      </c>
      <c r="BO1147" t="s">
        <v>1335</v>
      </c>
      <c r="BP1147" t="s">
        <v>122</v>
      </c>
      <c r="BQ1147">
        <v>26</v>
      </c>
      <c r="BR1147">
        <v>0.44</v>
      </c>
    </row>
    <row r="1148" spans="1:70" x14ac:dyDescent="0.3">
      <c r="A1148" t="str">
        <f t="shared" si="119"/>
        <v>201712Anthony ShermanKC</v>
      </c>
      <c r="B1148" t="s">
        <v>439</v>
      </c>
      <c r="C1148">
        <v>2017</v>
      </c>
      <c r="D1148">
        <v>12</v>
      </c>
      <c r="E1148" t="s">
        <v>1223</v>
      </c>
      <c r="F1148" t="s">
        <v>71</v>
      </c>
      <c r="G1148" t="s">
        <v>139</v>
      </c>
      <c r="H1148" t="s">
        <v>88</v>
      </c>
      <c r="I1148" t="s">
        <v>72</v>
      </c>
      <c r="J1148" t="s">
        <v>1126</v>
      </c>
      <c r="K1148" t="s">
        <v>1126</v>
      </c>
      <c r="L1148">
        <v>3000</v>
      </c>
      <c r="M1148">
        <v>4500</v>
      </c>
      <c r="N1148" s="1">
        <v>1.4</v>
      </c>
      <c r="O1148" s="1">
        <v>0.9</v>
      </c>
      <c r="P1148">
        <v>10</v>
      </c>
      <c r="Q1148">
        <v>-6</v>
      </c>
      <c r="R1148">
        <v>14</v>
      </c>
      <c r="S1148">
        <v>19</v>
      </c>
      <c r="T1148">
        <v>34.549999999999997</v>
      </c>
      <c r="U1148">
        <v>55</v>
      </c>
      <c r="V1148">
        <v>0</v>
      </c>
      <c r="W1148">
        <v>23</v>
      </c>
      <c r="X1148">
        <v>36</v>
      </c>
      <c r="Y1148">
        <v>63.89</v>
      </c>
      <c r="Z1148">
        <v>65.45</v>
      </c>
      <c r="AA1148">
        <v>199</v>
      </c>
      <c r="AB1148">
        <v>1</v>
      </c>
      <c r="AC1148">
        <v>1</v>
      </c>
      <c r="AD1148">
        <v>2</v>
      </c>
      <c r="AE1148">
        <v>18</v>
      </c>
      <c r="AF1148">
        <v>181</v>
      </c>
      <c r="AG1148">
        <v>236</v>
      </c>
      <c r="AH1148">
        <v>0</v>
      </c>
      <c r="AI1148">
        <v>0</v>
      </c>
      <c r="AJ1148">
        <v>1</v>
      </c>
      <c r="AK1148">
        <v>1</v>
      </c>
      <c r="AL1148">
        <v>6</v>
      </c>
      <c r="AM1148">
        <v>50</v>
      </c>
      <c r="AN1148">
        <v>2</v>
      </c>
      <c r="AO1148">
        <v>13</v>
      </c>
      <c r="AP1148">
        <v>15.379999999999999</v>
      </c>
      <c r="AQ1148">
        <v>0</v>
      </c>
      <c r="AR1148">
        <v>1</v>
      </c>
      <c r="AS1148">
        <v>0</v>
      </c>
      <c r="AT1148">
        <v>26.7</v>
      </c>
      <c r="AU1148">
        <v>44.5</v>
      </c>
      <c r="AV1148">
        <v>-9.5</v>
      </c>
      <c r="AW1148">
        <v>45</v>
      </c>
      <c r="AX1148">
        <v>-7.5</v>
      </c>
      <c r="AY1148">
        <v>47</v>
      </c>
      <c r="AZ1148">
        <v>2</v>
      </c>
      <c r="BA1148">
        <v>16</v>
      </c>
      <c r="BB1148" t="str">
        <f t="shared" si="120"/>
        <v>N</v>
      </c>
      <c r="BC1148" t="str">
        <f t="shared" si="121"/>
        <v>Home</v>
      </c>
      <c r="BD1148">
        <f t="shared" si="122"/>
        <v>6</v>
      </c>
      <c r="BE1148">
        <f t="shared" si="123"/>
        <v>0.1</v>
      </c>
      <c r="BH1148" t="str">
        <f t="shared" si="124"/>
        <v>201712Jamaal CharlesDEN</v>
      </c>
      <c r="BI1148">
        <v>2017</v>
      </c>
      <c r="BJ1148" s="2" t="s">
        <v>1351</v>
      </c>
      <c r="BK1148" t="s">
        <v>1150</v>
      </c>
      <c r="BL1148" t="s">
        <v>105</v>
      </c>
      <c r="BM1148" t="str">
        <f t="shared" si="125"/>
        <v>DEN</v>
      </c>
      <c r="BN1148" t="s">
        <v>80</v>
      </c>
      <c r="BO1148" t="s">
        <v>1335</v>
      </c>
      <c r="BP1148" t="s">
        <v>122</v>
      </c>
      <c r="BQ1148">
        <v>15</v>
      </c>
      <c r="BR1148">
        <v>0.25</v>
      </c>
    </row>
    <row r="1149" spans="1:70" x14ac:dyDescent="0.3">
      <c r="A1149" t="str">
        <f t="shared" si="119"/>
        <v>201712Akeem HuntKC</v>
      </c>
      <c r="B1149" t="s">
        <v>439</v>
      </c>
      <c r="C1149">
        <v>2017</v>
      </c>
      <c r="D1149">
        <v>12</v>
      </c>
      <c r="E1149" t="s">
        <v>1249</v>
      </c>
      <c r="F1149" t="s">
        <v>71</v>
      </c>
      <c r="G1149" t="s">
        <v>139</v>
      </c>
      <c r="H1149" t="s">
        <v>88</v>
      </c>
      <c r="I1149" t="s">
        <v>72</v>
      </c>
      <c r="J1149" t="s">
        <v>1126</v>
      </c>
      <c r="K1149" t="s">
        <v>1126</v>
      </c>
      <c r="L1149">
        <v>3000</v>
      </c>
      <c r="M1149">
        <v>4500</v>
      </c>
      <c r="N1149" s="1">
        <v>0.6</v>
      </c>
      <c r="O1149" s="1">
        <v>0.1</v>
      </c>
      <c r="P1149">
        <v>10</v>
      </c>
      <c r="Q1149">
        <v>-6</v>
      </c>
      <c r="R1149">
        <v>14</v>
      </c>
      <c r="S1149">
        <v>19</v>
      </c>
      <c r="T1149">
        <v>34.549999999999997</v>
      </c>
      <c r="U1149">
        <v>55</v>
      </c>
      <c r="V1149">
        <v>0</v>
      </c>
      <c r="W1149">
        <v>23</v>
      </c>
      <c r="X1149">
        <v>36</v>
      </c>
      <c r="Y1149">
        <v>63.89</v>
      </c>
      <c r="Z1149">
        <v>65.45</v>
      </c>
      <c r="AA1149">
        <v>199</v>
      </c>
      <c r="AB1149">
        <v>1</v>
      </c>
      <c r="AC1149">
        <v>1</v>
      </c>
      <c r="AD1149">
        <v>2</v>
      </c>
      <c r="AE1149">
        <v>18</v>
      </c>
      <c r="AF1149">
        <v>181</v>
      </c>
      <c r="AG1149">
        <v>236</v>
      </c>
      <c r="AH1149">
        <v>0</v>
      </c>
      <c r="AI1149">
        <v>0</v>
      </c>
      <c r="AJ1149">
        <v>1</v>
      </c>
      <c r="AK1149">
        <v>1</v>
      </c>
      <c r="AL1149">
        <v>6</v>
      </c>
      <c r="AM1149">
        <v>50</v>
      </c>
      <c r="AN1149">
        <v>2</v>
      </c>
      <c r="AO1149">
        <v>13</v>
      </c>
      <c r="AP1149">
        <v>15.379999999999999</v>
      </c>
      <c r="AQ1149">
        <v>0</v>
      </c>
      <c r="AR1149">
        <v>1</v>
      </c>
      <c r="AS1149">
        <v>0</v>
      </c>
      <c r="AT1149">
        <v>26.7</v>
      </c>
      <c r="AU1149">
        <v>44.5</v>
      </c>
      <c r="AV1149">
        <v>-9.5</v>
      </c>
      <c r="AW1149">
        <v>45</v>
      </c>
      <c r="AX1149">
        <v>-7.5</v>
      </c>
      <c r="AY1149">
        <v>47</v>
      </c>
      <c r="AZ1149">
        <v>2</v>
      </c>
      <c r="BA1149">
        <v>16</v>
      </c>
      <c r="BB1149" t="str">
        <f t="shared" si="120"/>
        <v>N</v>
      </c>
      <c r="BC1149" t="str">
        <f t="shared" si="121"/>
        <v>Home</v>
      </c>
      <c r="BD1149">
        <f t="shared" si="122"/>
        <v>6</v>
      </c>
      <c r="BE1149">
        <f t="shared" si="123"/>
        <v>0.1</v>
      </c>
      <c r="BH1149" t="str">
        <f t="shared" si="124"/>
        <v>201712Marshawn LynchOAK</v>
      </c>
      <c r="BI1149">
        <v>2017</v>
      </c>
      <c r="BJ1149" s="2" t="s">
        <v>1351</v>
      </c>
      <c r="BK1149" t="s">
        <v>1192</v>
      </c>
      <c r="BL1149" t="s">
        <v>80</v>
      </c>
      <c r="BM1149" t="str">
        <f t="shared" si="125"/>
        <v>OAK</v>
      </c>
      <c r="BN1149" t="s">
        <v>105</v>
      </c>
      <c r="BO1149" t="s">
        <v>1337</v>
      </c>
      <c r="BP1149" t="s">
        <v>72</v>
      </c>
      <c r="BQ1149">
        <v>47</v>
      </c>
      <c r="BR1149">
        <v>0.69</v>
      </c>
    </row>
    <row r="1150" spans="1:70" x14ac:dyDescent="0.3">
      <c r="A1150" t="str">
        <f t="shared" si="119"/>
        <v>201712Kenjon BarnerPHI</v>
      </c>
      <c r="B1150" t="s">
        <v>434</v>
      </c>
      <c r="C1150">
        <v>2017</v>
      </c>
      <c r="D1150">
        <v>12</v>
      </c>
      <c r="E1150" t="s">
        <v>1261</v>
      </c>
      <c r="F1150" t="s">
        <v>83</v>
      </c>
      <c r="G1150" t="s">
        <v>1</v>
      </c>
      <c r="H1150" t="s">
        <v>108</v>
      </c>
      <c r="I1150" t="s">
        <v>72</v>
      </c>
      <c r="J1150" t="s">
        <v>1126</v>
      </c>
      <c r="K1150" t="s">
        <v>1126</v>
      </c>
      <c r="L1150">
        <v>3000</v>
      </c>
      <c r="M1150">
        <v>4500</v>
      </c>
      <c r="N1150" s="1">
        <v>0</v>
      </c>
      <c r="O1150" s="1">
        <v>0</v>
      </c>
      <c r="P1150">
        <v>31</v>
      </c>
      <c r="Q1150">
        <v>28</v>
      </c>
      <c r="R1150">
        <v>24</v>
      </c>
      <c r="S1150">
        <v>33</v>
      </c>
      <c r="T1150">
        <v>45.83</v>
      </c>
      <c r="U1150">
        <v>176</v>
      </c>
      <c r="V1150">
        <v>0</v>
      </c>
      <c r="W1150">
        <v>26</v>
      </c>
      <c r="X1150">
        <v>39</v>
      </c>
      <c r="Y1150">
        <v>66.67</v>
      </c>
      <c r="Z1150">
        <v>54.169999999999995</v>
      </c>
      <c r="AA1150">
        <v>248</v>
      </c>
      <c r="AB1150">
        <v>3</v>
      </c>
      <c r="AC1150">
        <v>0</v>
      </c>
      <c r="AD1150">
        <v>1</v>
      </c>
      <c r="AE1150">
        <v>4</v>
      </c>
      <c r="AF1150">
        <v>244</v>
      </c>
      <c r="AG1150">
        <v>420</v>
      </c>
      <c r="AH1150">
        <v>4</v>
      </c>
      <c r="AI1150">
        <v>3</v>
      </c>
      <c r="AJ1150">
        <v>3</v>
      </c>
      <c r="AK1150">
        <v>1</v>
      </c>
      <c r="AL1150">
        <v>11</v>
      </c>
      <c r="AM1150">
        <v>70</v>
      </c>
      <c r="AN1150">
        <v>7</v>
      </c>
      <c r="AO1150">
        <v>16</v>
      </c>
      <c r="AP1150">
        <v>43.75</v>
      </c>
      <c r="AQ1150">
        <v>3</v>
      </c>
      <c r="AR1150">
        <v>4</v>
      </c>
      <c r="AS1150">
        <v>75</v>
      </c>
      <c r="AT1150">
        <v>37.133333333333333</v>
      </c>
      <c r="AU1150">
        <v>61.89</v>
      </c>
      <c r="AV1150">
        <v>-13</v>
      </c>
      <c r="AW1150">
        <v>44</v>
      </c>
      <c r="AX1150">
        <v>-13.5</v>
      </c>
      <c r="AY1150">
        <v>43.5</v>
      </c>
      <c r="AZ1150">
        <v>2</v>
      </c>
      <c r="BA1150">
        <v>3</v>
      </c>
      <c r="BB1150" t="str">
        <f t="shared" si="120"/>
        <v>N</v>
      </c>
      <c r="BC1150" t="str">
        <f t="shared" si="121"/>
        <v>Home</v>
      </c>
      <c r="BD1150">
        <f t="shared" si="122"/>
        <v>4</v>
      </c>
      <c r="BE1150">
        <f t="shared" si="123"/>
        <v>0.05</v>
      </c>
      <c r="BH1150" t="str">
        <f t="shared" si="124"/>
        <v>201712DeAndre WashingtonOAK</v>
      </c>
      <c r="BI1150">
        <v>2017</v>
      </c>
      <c r="BJ1150" s="2" t="s">
        <v>1351</v>
      </c>
      <c r="BK1150" t="s">
        <v>1205</v>
      </c>
      <c r="BL1150" t="s">
        <v>80</v>
      </c>
      <c r="BM1150" t="str">
        <f t="shared" si="125"/>
        <v>OAK</v>
      </c>
      <c r="BN1150" t="s">
        <v>105</v>
      </c>
      <c r="BO1150" t="s">
        <v>1335</v>
      </c>
      <c r="BP1150" t="s">
        <v>72</v>
      </c>
      <c r="BQ1150">
        <v>14</v>
      </c>
      <c r="BR1150">
        <v>0.21</v>
      </c>
    </row>
    <row r="1151" spans="1:70" x14ac:dyDescent="0.3">
      <c r="A1151" t="str">
        <f t="shared" si="119"/>
        <v>201712James DevelinNE</v>
      </c>
      <c r="B1151" t="s">
        <v>433</v>
      </c>
      <c r="C1151">
        <v>2017</v>
      </c>
      <c r="D1151">
        <v>12</v>
      </c>
      <c r="E1151" t="s">
        <v>1169</v>
      </c>
      <c r="F1151" t="s">
        <v>69</v>
      </c>
      <c r="G1151" t="s">
        <v>70</v>
      </c>
      <c r="H1151" t="s">
        <v>156</v>
      </c>
      <c r="I1151" t="s">
        <v>72</v>
      </c>
      <c r="J1151" t="s">
        <v>1126</v>
      </c>
      <c r="K1151" t="s">
        <v>1126</v>
      </c>
      <c r="L1151">
        <v>3000</v>
      </c>
      <c r="M1151">
        <v>4500</v>
      </c>
      <c r="N1151" s="1">
        <v>0</v>
      </c>
      <c r="O1151" s="1">
        <v>0</v>
      </c>
      <c r="P1151">
        <v>35</v>
      </c>
      <c r="Q1151">
        <v>18</v>
      </c>
      <c r="R1151">
        <v>25</v>
      </c>
      <c r="S1151">
        <v>38</v>
      </c>
      <c r="T1151">
        <v>57.58</v>
      </c>
      <c r="U1151">
        <v>196</v>
      </c>
      <c r="V1151">
        <v>1</v>
      </c>
      <c r="W1151">
        <v>18</v>
      </c>
      <c r="X1151">
        <v>28</v>
      </c>
      <c r="Y1151">
        <v>64.290000000000006</v>
      </c>
      <c r="Z1151">
        <v>42.42</v>
      </c>
      <c r="AA1151">
        <v>227</v>
      </c>
      <c r="AB1151">
        <v>4</v>
      </c>
      <c r="AC1151">
        <v>1</v>
      </c>
      <c r="AD1151">
        <v>1</v>
      </c>
      <c r="AE1151">
        <v>6</v>
      </c>
      <c r="AF1151">
        <v>221</v>
      </c>
      <c r="AG1151">
        <v>417</v>
      </c>
      <c r="AH1151">
        <v>4</v>
      </c>
      <c r="AI1151">
        <v>1</v>
      </c>
      <c r="AJ1151">
        <v>2</v>
      </c>
      <c r="AK1151">
        <v>-1</v>
      </c>
      <c r="AL1151">
        <v>7</v>
      </c>
      <c r="AM1151">
        <v>70</v>
      </c>
      <c r="AN1151">
        <v>5</v>
      </c>
      <c r="AO1151">
        <v>12</v>
      </c>
      <c r="AP1151">
        <v>41.67</v>
      </c>
      <c r="AQ1151">
        <v>1</v>
      </c>
      <c r="AR1151">
        <v>2</v>
      </c>
      <c r="AS1151">
        <v>50</v>
      </c>
      <c r="AT1151">
        <v>32.68333333333333</v>
      </c>
      <c r="AU1151">
        <v>54.47</v>
      </c>
      <c r="AV1151">
        <v>-17</v>
      </c>
      <c r="AW1151">
        <v>47</v>
      </c>
      <c r="AX1151">
        <v>-16.5</v>
      </c>
      <c r="AY1151">
        <v>49</v>
      </c>
      <c r="AZ1151">
        <v>7</v>
      </c>
      <c r="BA1151">
        <v>17</v>
      </c>
      <c r="BB1151" t="str">
        <f t="shared" si="120"/>
        <v>N</v>
      </c>
      <c r="BC1151" t="str">
        <f t="shared" si="121"/>
        <v>Home</v>
      </c>
      <c r="BD1151">
        <f t="shared" si="122"/>
        <v>19</v>
      </c>
      <c r="BE1151">
        <f t="shared" si="123"/>
        <v>0.27</v>
      </c>
      <c r="BH1151" t="str">
        <f t="shared" si="124"/>
        <v>201712Jalen RichardOAK</v>
      </c>
      <c r="BI1151">
        <v>2017</v>
      </c>
      <c r="BJ1151" s="2" t="s">
        <v>1351</v>
      </c>
      <c r="BK1151" t="s">
        <v>1210</v>
      </c>
      <c r="BL1151" t="s">
        <v>80</v>
      </c>
      <c r="BM1151" t="str">
        <f t="shared" si="125"/>
        <v>OAK</v>
      </c>
      <c r="BN1151" t="s">
        <v>105</v>
      </c>
      <c r="BO1151" t="s">
        <v>1335</v>
      </c>
      <c r="BP1151" t="s">
        <v>72</v>
      </c>
      <c r="BQ1151">
        <v>5</v>
      </c>
      <c r="BR1151">
        <v>7.0000000000000007E-2</v>
      </c>
    </row>
    <row r="1152" spans="1:70" x14ac:dyDescent="0.3">
      <c r="A1152" t="str">
        <f t="shared" si="119"/>
        <v>201712Brandon BoldenNE</v>
      </c>
      <c r="B1152" t="s">
        <v>433</v>
      </c>
      <c r="C1152">
        <v>2017</v>
      </c>
      <c r="D1152">
        <v>12</v>
      </c>
      <c r="E1152" t="s">
        <v>1168</v>
      </c>
      <c r="F1152" t="s">
        <v>69</v>
      </c>
      <c r="G1152" t="s">
        <v>70</v>
      </c>
      <c r="H1152" t="s">
        <v>156</v>
      </c>
      <c r="I1152" t="s">
        <v>72</v>
      </c>
      <c r="J1152" t="s">
        <v>1126</v>
      </c>
      <c r="K1152" t="s">
        <v>1126</v>
      </c>
      <c r="L1152">
        <v>3000</v>
      </c>
      <c r="M1152">
        <v>4500</v>
      </c>
      <c r="N1152" s="1">
        <v>0</v>
      </c>
      <c r="O1152" s="1">
        <v>0</v>
      </c>
      <c r="P1152">
        <v>35</v>
      </c>
      <c r="Q1152">
        <v>18</v>
      </c>
      <c r="R1152">
        <v>25</v>
      </c>
      <c r="S1152">
        <v>38</v>
      </c>
      <c r="T1152">
        <v>57.58</v>
      </c>
      <c r="U1152">
        <v>196</v>
      </c>
      <c r="V1152">
        <v>1</v>
      </c>
      <c r="W1152">
        <v>18</v>
      </c>
      <c r="X1152">
        <v>28</v>
      </c>
      <c r="Y1152">
        <v>64.290000000000006</v>
      </c>
      <c r="Z1152">
        <v>42.42</v>
      </c>
      <c r="AA1152">
        <v>227</v>
      </c>
      <c r="AB1152">
        <v>4</v>
      </c>
      <c r="AC1152">
        <v>1</v>
      </c>
      <c r="AD1152">
        <v>1</v>
      </c>
      <c r="AE1152">
        <v>6</v>
      </c>
      <c r="AF1152">
        <v>221</v>
      </c>
      <c r="AG1152">
        <v>417</v>
      </c>
      <c r="AH1152">
        <v>4</v>
      </c>
      <c r="AI1152">
        <v>1</v>
      </c>
      <c r="AJ1152">
        <v>2</v>
      </c>
      <c r="AK1152">
        <v>-1</v>
      </c>
      <c r="AL1152">
        <v>7</v>
      </c>
      <c r="AM1152">
        <v>70</v>
      </c>
      <c r="AN1152">
        <v>5</v>
      </c>
      <c r="AO1152">
        <v>12</v>
      </c>
      <c r="AP1152">
        <v>41.67</v>
      </c>
      <c r="AQ1152">
        <v>1</v>
      </c>
      <c r="AR1152">
        <v>2</v>
      </c>
      <c r="AS1152">
        <v>50</v>
      </c>
      <c r="AT1152">
        <v>32.68333333333333</v>
      </c>
      <c r="AU1152">
        <v>54.47</v>
      </c>
      <c r="AV1152">
        <v>-17</v>
      </c>
      <c r="AW1152">
        <v>47</v>
      </c>
      <c r="AX1152">
        <v>-16.5</v>
      </c>
      <c r="AY1152">
        <v>49</v>
      </c>
      <c r="AZ1152">
        <v>7</v>
      </c>
      <c r="BA1152">
        <v>17</v>
      </c>
      <c r="BB1152" t="str">
        <f t="shared" si="120"/>
        <v>N</v>
      </c>
      <c r="BC1152" t="str">
        <f t="shared" si="121"/>
        <v>Home</v>
      </c>
      <c r="BD1152" t="str">
        <f t="shared" si="122"/>
        <v/>
      </c>
      <c r="BE1152" t="str">
        <f t="shared" si="123"/>
        <v/>
      </c>
      <c r="BH1152" t="str">
        <f t="shared" si="124"/>
        <v>201712Leonard FournetteJAX</v>
      </c>
      <c r="BI1152">
        <v>2017</v>
      </c>
      <c r="BJ1152" s="2" t="s">
        <v>1351</v>
      </c>
      <c r="BK1152" t="s">
        <v>1189</v>
      </c>
      <c r="BL1152" t="s">
        <v>116</v>
      </c>
      <c r="BM1152" t="str">
        <f t="shared" si="125"/>
        <v>JAX</v>
      </c>
      <c r="BN1152" t="s">
        <v>93</v>
      </c>
      <c r="BO1152" t="s">
        <v>1337</v>
      </c>
      <c r="BP1152" t="s">
        <v>122</v>
      </c>
      <c r="BQ1152">
        <v>28</v>
      </c>
      <c r="BR1152">
        <v>0.44</v>
      </c>
    </row>
    <row r="1153" spans="1:70" x14ac:dyDescent="0.3">
      <c r="A1153" t="str">
        <f t="shared" si="119"/>
        <v>201712Kyle JuszczykSF</v>
      </c>
      <c r="B1153" t="s">
        <v>447</v>
      </c>
      <c r="C1153">
        <v>2017</v>
      </c>
      <c r="D1153">
        <v>12</v>
      </c>
      <c r="E1153" t="s">
        <v>1164</v>
      </c>
      <c r="F1153" t="s">
        <v>102</v>
      </c>
      <c r="G1153" t="s">
        <v>2</v>
      </c>
      <c r="H1153" t="s">
        <v>76</v>
      </c>
      <c r="I1153" t="s">
        <v>72</v>
      </c>
      <c r="J1153" t="s">
        <v>1126</v>
      </c>
      <c r="K1153" t="s">
        <v>1126</v>
      </c>
      <c r="L1153">
        <v>3000</v>
      </c>
      <c r="M1153">
        <v>4500</v>
      </c>
      <c r="N1153" s="1">
        <v>2.8</v>
      </c>
      <c r="O1153" s="1">
        <v>1.8</v>
      </c>
      <c r="P1153">
        <v>13</v>
      </c>
      <c r="Q1153">
        <v>-11</v>
      </c>
      <c r="R1153">
        <v>16</v>
      </c>
      <c r="S1153">
        <v>24</v>
      </c>
      <c r="T1153">
        <v>37.5</v>
      </c>
      <c r="U1153">
        <v>84</v>
      </c>
      <c r="V1153">
        <v>0</v>
      </c>
      <c r="W1153">
        <v>24</v>
      </c>
      <c r="X1153">
        <v>40</v>
      </c>
      <c r="Y1153">
        <v>60</v>
      </c>
      <c r="Z1153">
        <v>62.5</v>
      </c>
      <c r="AA1153">
        <v>219</v>
      </c>
      <c r="AB1153">
        <v>1</v>
      </c>
      <c r="AC1153">
        <v>1</v>
      </c>
      <c r="AD1153">
        <v>3</v>
      </c>
      <c r="AE1153">
        <v>23</v>
      </c>
      <c r="AF1153">
        <v>196</v>
      </c>
      <c r="AG1153">
        <v>280</v>
      </c>
      <c r="AH1153">
        <v>1</v>
      </c>
      <c r="AI1153">
        <v>0</v>
      </c>
      <c r="AJ1153">
        <v>1</v>
      </c>
      <c r="AK1153">
        <v>0</v>
      </c>
      <c r="AL1153">
        <v>7</v>
      </c>
      <c r="AM1153">
        <v>74</v>
      </c>
      <c r="AN1153">
        <v>5</v>
      </c>
      <c r="AO1153">
        <v>16</v>
      </c>
      <c r="AP1153">
        <v>31.25</v>
      </c>
      <c r="AQ1153">
        <v>1</v>
      </c>
      <c r="AR1153">
        <v>1</v>
      </c>
      <c r="AS1153">
        <v>100</v>
      </c>
      <c r="AT1153">
        <v>30.483333333333334</v>
      </c>
      <c r="AU1153">
        <v>50.81</v>
      </c>
      <c r="AV1153">
        <v>7</v>
      </c>
      <c r="AW1153">
        <v>42</v>
      </c>
      <c r="AX1153">
        <v>7</v>
      </c>
      <c r="AY1153">
        <v>44.5</v>
      </c>
      <c r="AZ1153">
        <v>0</v>
      </c>
      <c r="BA1153">
        <v>24</v>
      </c>
      <c r="BB1153" t="e">
        <f t="shared" si="120"/>
        <v>#N/A</v>
      </c>
      <c r="BC1153" t="e">
        <f t="shared" si="121"/>
        <v>#N/A</v>
      </c>
      <c r="BD1153" t="e">
        <f t="shared" si="122"/>
        <v>#N/A</v>
      </c>
      <c r="BE1153" t="e">
        <f t="shared" si="123"/>
        <v>#N/A</v>
      </c>
      <c r="BH1153" t="str">
        <f t="shared" si="124"/>
        <v>201712T.J. YeldonJAX</v>
      </c>
      <c r="BI1153">
        <v>2017</v>
      </c>
      <c r="BJ1153" s="2" t="s">
        <v>1351</v>
      </c>
      <c r="BK1153" t="s">
        <v>1263</v>
      </c>
      <c r="BL1153" t="s">
        <v>116</v>
      </c>
      <c r="BM1153" t="str">
        <f t="shared" si="125"/>
        <v>JAX</v>
      </c>
      <c r="BN1153" t="s">
        <v>93</v>
      </c>
      <c r="BO1153" t="s">
        <v>1335</v>
      </c>
      <c r="BP1153" t="s">
        <v>122</v>
      </c>
      <c r="BQ1153">
        <v>34</v>
      </c>
      <c r="BR1153">
        <v>0.53</v>
      </c>
    </row>
    <row r="1154" spans="1:70" x14ac:dyDescent="0.3">
      <c r="A1154" t="str">
        <f t="shared" si="119"/>
        <v>201712Raheem MostertSF</v>
      </c>
      <c r="B1154" t="s">
        <v>447</v>
      </c>
      <c r="C1154">
        <v>2017</v>
      </c>
      <c r="D1154">
        <v>12</v>
      </c>
      <c r="E1154" t="s">
        <v>1181</v>
      </c>
      <c r="F1154" t="s">
        <v>102</v>
      </c>
      <c r="G1154" t="s">
        <v>2</v>
      </c>
      <c r="H1154" t="s">
        <v>76</v>
      </c>
      <c r="I1154" t="s">
        <v>72</v>
      </c>
      <c r="J1154" t="s">
        <v>1126</v>
      </c>
      <c r="K1154" t="s">
        <v>1126</v>
      </c>
      <c r="L1154">
        <v>3000</v>
      </c>
      <c r="M1154">
        <v>4500</v>
      </c>
      <c r="N1154" s="1">
        <v>0</v>
      </c>
      <c r="O1154" s="1">
        <v>0</v>
      </c>
      <c r="P1154">
        <v>13</v>
      </c>
      <c r="Q1154">
        <v>-11</v>
      </c>
      <c r="R1154">
        <v>16</v>
      </c>
      <c r="S1154">
        <v>24</v>
      </c>
      <c r="T1154">
        <v>37.5</v>
      </c>
      <c r="U1154">
        <v>84</v>
      </c>
      <c r="V1154">
        <v>0</v>
      </c>
      <c r="W1154">
        <v>24</v>
      </c>
      <c r="X1154">
        <v>40</v>
      </c>
      <c r="Y1154">
        <v>60</v>
      </c>
      <c r="Z1154">
        <v>62.5</v>
      </c>
      <c r="AA1154">
        <v>219</v>
      </c>
      <c r="AB1154">
        <v>1</v>
      </c>
      <c r="AC1154">
        <v>1</v>
      </c>
      <c r="AD1154">
        <v>3</v>
      </c>
      <c r="AE1154">
        <v>23</v>
      </c>
      <c r="AF1154">
        <v>196</v>
      </c>
      <c r="AG1154">
        <v>280</v>
      </c>
      <c r="AH1154">
        <v>1</v>
      </c>
      <c r="AI1154">
        <v>0</v>
      </c>
      <c r="AJ1154">
        <v>1</v>
      </c>
      <c r="AK1154">
        <v>0</v>
      </c>
      <c r="AL1154">
        <v>7</v>
      </c>
      <c r="AM1154">
        <v>74</v>
      </c>
      <c r="AN1154">
        <v>5</v>
      </c>
      <c r="AO1154">
        <v>16</v>
      </c>
      <c r="AP1154">
        <v>31.25</v>
      </c>
      <c r="AQ1154">
        <v>1</v>
      </c>
      <c r="AR1154">
        <v>1</v>
      </c>
      <c r="AS1154">
        <v>100</v>
      </c>
      <c r="AT1154">
        <v>30.483333333333334</v>
      </c>
      <c r="AU1154">
        <v>50.81</v>
      </c>
      <c r="AV1154">
        <v>7</v>
      </c>
      <c r="AW1154">
        <v>42</v>
      </c>
      <c r="AX1154">
        <v>7</v>
      </c>
      <c r="AY1154">
        <v>44.5</v>
      </c>
      <c r="AZ1154">
        <v>0</v>
      </c>
      <c r="BA1154">
        <v>24</v>
      </c>
      <c r="BB1154" t="str">
        <f t="shared" si="120"/>
        <v>N</v>
      </c>
      <c r="BC1154" t="str">
        <f t="shared" si="121"/>
        <v>Home</v>
      </c>
      <c r="BD1154" t="str">
        <f t="shared" si="122"/>
        <v/>
      </c>
      <c r="BE1154" t="str">
        <f t="shared" si="123"/>
        <v/>
      </c>
      <c r="BH1154" t="str">
        <f t="shared" si="124"/>
        <v>201712Chris IvoryJAX</v>
      </c>
      <c r="BI1154">
        <v>2017</v>
      </c>
      <c r="BJ1154" s="2" t="s">
        <v>1351</v>
      </c>
      <c r="BK1154" t="s">
        <v>1215</v>
      </c>
      <c r="BL1154" t="s">
        <v>116</v>
      </c>
      <c r="BM1154" t="str">
        <f t="shared" si="125"/>
        <v>JAX</v>
      </c>
      <c r="BN1154" t="s">
        <v>93</v>
      </c>
      <c r="BO1154" t="s">
        <v>1335</v>
      </c>
      <c r="BP1154" t="s">
        <v>122</v>
      </c>
      <c r="BQ1154">
        <v>2</v>
      </c>
      <c r="BR1154">
        <v>0.03</v>
      </c>
    </row>
    <row r="1155" spans="1:70" x14ac:dyDescent="0.3">
      <c r="A1155" t="str">
        <f t="shared" ref="A1155:A1218" si="126">CONCATENATE(C1155,D1155,E1155,G1155)</f>
        <v>201712Justin DavisLAR</v>
      </c>
      <c r="B1155" t="s">
        <v>438</v>
      </c>
      <c r="C1155">
        <v>2017</v>
      </c>
      <c r="D1155">
        <v>12</v>
      </c>
      <c r="E1155" t="s">
        <v>1180</v>
      </c>
      <c r="F1155" t="s">
        <v>111</v>
      </c>
      <c r="G1155" t="s">
        <v>112</v>
      </c>
      <c r="H1155" t="s">
        <v>96</v>
      </c>
      <c r="I1155" t="s">
        <v>72</v>
      </c>
      <c r="J1155" t="s">
        <v>1126</v>
      </c>
      <c r="K1155" t="s">
        <v>1126</v>
      </c>
      <c r="L1155">
        <v>3000</v>
      </c>
      <c r="M1155">
        <v>4500</v>
      </c>
      <c r="N1155" s="1">
        <v>0</v>
      </c>
      <c r="O1155" s="1">
        <v>0</v>
      </c>
      <c r="P1155">
        <v>26</v>
      </c>
      <c r="Q1155">
        <v>6</v>
      </c>
      <c r="R1155">
        <v>24</v>
      </c>
      <c r="S1155">
        <v>25</v>
      </c>
      <c r="T1155">
        <v>36.230000000000004</v>
      </c>
      <c r="U1155">
        <v>88</v>
      </c>
      <c r="V1155">
        <v>0</v>
      </c>
      <c r="W1155">
        <v>28</v>
      </c>
      <c r="X1155">
        <v>44</v>
      </c>
      <c r="Y1155">
        <v>63.639999999999993</v>
      </c>
      <c r="Z1155">
        <v>63.77</v>
      </c>
      <c r="AA1155">
        <v>354</v>
      </c>
      <c r="AB1155">
        <v>2</v>
      </c>
      <c r="AC1155">
        <v>1</v>
      </c>
      <c r="AD1155">
        <v>4</v>
      </c>
      <c r="AE1155">
        <v>27</v>
      </c>
      <c r="AF1155">
        <v>327</v>
      </c>
      <c r="AG1155">
        <v>415</v>
      </c>
      <c r="AH1155">
        <v>1</v>
      </c>
      <c r="AI1155">
        <v>0</v>
      </c>
      <c r="AJ1155">
        <v>1</v>
      </c>
      <c r="AK1155">
        <v>1</v>
      </c>
      <c r="AL1155">
        <v>9</v>
      </c>
      <c r="AM1155">
        <v>90</v>
      </c>
      <c r="AN1155">
        <v>3</v>
      </c>
      <c r="AO1155">
        <v>14</v>
      </c>
      <c r="AP1155">
        <v>21.43</v>
      </c>
      <c r="AQ1155">
        <v>0</v>
      </c>
      <c r="AR1155">
        <v>0</v>
      </c>
      <c r="AS1155">
        <v>0</v>
      </c>
      <c r="AT1155">
        <v>35.43333333333333</v>
      </c>
      <c r="AU1155">
        <v>59.06</v>
      </c>
      <c r="AV1155">
        <v>-2.5</v>
      </c>
      <c r="AW1155">
        <v>53.5</v>
      </c>
      <c r="AX1155">
        <v>-2.5</v>
      </c>
      <c r="AY1155">
        <v>54</v>
      </c>
      <c r="AZ1155">
        <v>3</v>
      </c>
      <c r="BA1155">
        <v>20</v>
      </c>
      <c r="BB1155" t="str">
        <f t="shared" ref="BB1155:BB1218" si="127">VLOOKUP(A1155,$BH$2:$BR$3301,8,FALSE)</f>
        <v>N</v>
      </c>
      <c r="BC1155" t="str">
        <f t="shared" ref="BC1155:BC1218" si="128">VLOOKUP(A1155,$BH$2:$BR$3301,9,FALSE)</f>
        <v>Home</v>
      </c>
      <c r="BD1155">
        <f t="shared" ref="BD1155:BD1218" si="129">VLOOKUP(A1155,$BH$2:$BR$3301,10,FALSE)</f>
        <v>1</v>
      </c>
      <c r="BE1155">
        <f t="shared" ref="BE1155:BE1218" si="130">VLOOKUP(A1155,$BH$2:$BR$3301,11,FALSE)</f>
        <v>0.01</v>
      </c>
      <c r="BH1155" t="str">
        <f t="shared" ref="BH1155:BH1218" si="131">CONCATENATE(BI1155,BJ1155,BK1155,BM1155)</f>
        <v>201712Corey GrantJAX</v>
      </c>
      <c r="BI1155">
        <v>2017</v>
      </c>
      <c r="BJ1155" s="2" t="s">
        <v>1351</v>
      </c>
      <c r="BK1155" t="s">
        <v>1224</v>
      </c>
      <c r="BL1155" t="s">
        <v>116</v>
      </c>
      <c r="BM1155" t="str">
        <f t="shared" ref="BM1155:BM1218" si="132">VLOOKUP(BL1155,$BX$2:$BY$33,2,FALSE)</f>
        <v>JAX</v>
      </c>
      <c r="BN1155" t="s">
        <v>93</v>
      </c>
      <c r="BO1155" t="s">
        <v>1335</v>
      </c>
      <c r="BP1155" t="s">
        <v>122</v>
      </c>
      <c r="BQ1155" t="s">
        <v>1366</v>
      </c>
      <c r="BR1155" t="s">
        <v>1366</v>
      </c>
    </row>
    <row r="1156" spans="1:70" x14ac:dyDescent="0.3">
      <c r="A1156" t="str">
        <f t="shared" si="126"/>
        <v>201712Jamize OlawaleOAK</v>
      </c>
      <c r="B1156" t="s">
        <v>443</v>
      </c>
      <c r="C1156">
        <v>2017</v>
      </c>
      <c r="D1156">
        <v>12</v>
      </c>
      <c r="E1156" t="s">
        <v>1250</v>
      </c>
      <c r="F1156" t="s">
        <v>80</v>
      </c>
      <c r="G1156" t="s">
        <v>130</v>
      </c>
      <c r="H1156" t="s">
        <v>105</v>
      </c>
      <c r="I1156" t="s">
        <v>72</v>
      </c>
      <c r="J1156" t="s">
        <v>1126</v>
      </c>
      <c r="K1156" t="s">
        <v>1126</v>
      </c>
      <c r="L1156">
        <v>3000</v>
      </c>
      <c r="M1156">
        <v>4500</v>
      </c>
      <c r="N1156" s="1">
        <v>0</v>
      </c>
      <c r="O1156" s="1">
        <v>0</v>
      </c>
      <c r="P1156">
        <v>21</v>
      </c>
      <c r="Q1156">
        <v>7</v>
      </c>
      <c r="R1156">
        <v>21</v>
      </c>
      <c r="S1156">
        <v>37</v>
      </c>
      <c r="T1156">
        <v>60.660000000000004</v>
      </c>
      <c r="U1156">
        <v>104</v>
      </c>
      <c r="V1156">
        <v>1</v>
      </c>
      <c r="W1156">
        <v>18</v>
      </c>
      <c r="X1156">
        <v>24</v>
      </c>
      <c r="Y1156">
        <v>75</v>
      </c>
      <c r="Z1156">
        <v>39.340000000000003</v>
      </c>
      <c r="AA1156">
        <v>253</v>
      </c>
      <c r="AB1156">
        <v>2</v>
      </c>
      <c r="AC1156">
        <v>0</v>
      </c>
      <c r="AD1156">
        <v>2</v>
      </c>
      <c r="AE1156">
        <v>9</v>
      </c>
      <c r="AF1156">
        <v>244</v>
      </c>
      <c r="AG1156">
        <v>348</v>
      </c>
      <c r="AH1156">
        <v>1</v>
      </c>
      <c r="AI1156">
        <v>1</v>
      </c>
      <c r="AJ1156">
        <v>1</v>
      </c>
      <c r="AK1156">
        <v>0</v>
      </c>
      <c r="AL1156">
        <v>7</v>
      </c>
      <c r="AM1156">
        <v>68</v>
      </c>
      <c r="AN1156">
        <v>5</v>
      </c>
      <c r="AO1156">
        <v>13</v>
      </c>
      <c r="AP1156">
        <v>38.46</v>
      </c>
      <c r="AQ1156">
        <v>0</v>
      </c>
      <c r="AR1156">
        <v>0</v>
      </c>
      <c r="AS1156">
        <v>0</v>
      </c>
      <c r="AT1156">
        <v>35.9</v>
      </c>
      <c r="AU1156">
        <v>59.830000000000005</v>
      </c>
      <c r="AV1156">
        <v>-5</v>
      </c>
      <c r="AW1156">
        <v>44</v>
      </c>
      <c r="AX1156">
        <v>-4</v>
      </c>
      <c r="AY1156">
        <v>41</v>
      </c>
      <c r="AZ1156">
        <v>5</v>
      </c>
      <c r="BA1156">
        <v>14</v>
      </c>
      <c r="BB1156" t="e">
        <f t="shared" si="127"/>
        <v>#N/A</v>
      </c>
      <c r="BC1156" t="e">
        <f t="shared" si="128"/>
        <v>#N/A</v>
      </c>
      <c r="BD1156" t="e">
        <f t="shared" si="129"/>
        <v>#N/A</v>
      </c>
      <c r="BE1156" t="e">
        <f t="shared" si="130"/>
        <v>#N/A</v>
      </c>
      <c r="BH1156" t="str">
        <f t="shared" si="131"/>
        <v>201712Adrian PetersonARZ</v>
      </c>
      <c r="BI1156">
        <v>2017</v>
      </c>
      <c r="BJ1156" s="2" t="s">
        <v>1351</v>
      </c>
      <c r="BK1156" t="s">
        <v>1259</v>
      </c>
      <c r="BL1156" t="s">
        <v>93</v>
      </c>
      <c r="BM1156" t="str">
        <f t="shared" si="132"/>
        <v>ARZ</v>
      </c>
      <c r="BN1156" t="s">
        <v>116</v>
      </c>
      <c r="BO1156" t="s">
        <v>1337</v>
      </c>
      <c r="BP1156" t="s">
        <v>72</v>
      </c>
      <c r="BQ1156">
        <v>50</v>
      </c>
      <c r="BR1156">
        <v>0.68</v>
      </c>
    </row>
    <row r="1157" spans="1:70" x14ac:dyDescent="0.3">
      <c r="A1157" t="str">
        <f t="shared" si="126"/>
        <v>201712D.J. FosterARZ</v>
      </c>
      <c r="B1157" t="s">
        <v>448</v>
      </c>
      <c r="C1157">
        <v>2017</v>
      </c>
      <c r="D1157">
        <v>12</v>
      </c>
      <c r="E1157" t="s">
        <v>1271</v>
      </c>
      <c r="F1157" t="s">
        <v>93</v>
      </c>
      <c r="G1157" t="s">
        <v>132</v>
      </c>
      <c r="H1157" t="s">
        <v>116</v>
      </c>
      <c r="I1157" t="s">
        <v>72</v>
      </c>
      <c r="J1157" t="s">
        <v>1126</v>
      </c>
      <c r="K1157" t="s">
        <v>1126</v>
      </c>
      <c r="L1157">
        <v>3000</v>
      </c>
      <c r="M1157">
        <v>4500</v>
      </c>
      <c r="N1157" s="1">
        <v>5.2</v>
      </c>
      <c r="O1157" s="1">
        <v>3.7</v>
      </c>
      <c r="P1157">
        <v>27</v>
      </c>
      <c r="Q1157">
        <v>3</v>
      </c>
      <c r="R1157">
        <v>20</v>
      </c>
      <c r="S1157">
        <v>31</v>
      </c>
      <c r="T1157">
        <v>44.93</v>
      </c>
      <c r="U1157">
        <v>108</v>
      </c>
      <c r="V1157">
        <v>0</v>
      </c>
      <c r="W1157">
        <v>22</v>
      </c>
      <c r="X1157">
        <v>38</v>
      </c>
      <c r="Y1157">
        <v>57.89</v>
      </c>
      <c r="Z1157">
        <v>55.069999999999993</v>
      </c>
      <c r="AA1157">
        <v>241</v>
      </c>
      <c r="AB1157">
        <v>2</v>
      </c>
      <c r="AC1157">
        <v>1</v>
      </c>
      <c r="AD1157">
        <v>1</v>
      </c>
      <c r="AE1157">
        <v>5</v>
      </c>
      <c r="AF1157">
        <v>236</v>
      </c>
      <c r="AG1157">
        <v>344</v>
      </c>
      <c r="AH1157">
        <v>2</v>
      </c>
      <c r="AI1157">
        <v>1</v>
      </c>
      <c r="AJ1157">
        <v>2</v>
      </c>
      <c r="AK1157">
        <v>-1</v>
      </c>
      <c r="AL1157">
        <v>10</v>
      </c>
      <c r="AM1157">
        <v>98</v>
      </c>
      <c r="AN1157">
        <v>7</v>
      </c>
      <c r="AO1157">
        <v>17</v>
      </c>
      <c r="AP1157">
        <v>41.18</v>
      </c>
      <c r="AQ1157">
        <v>0</v>
      </c>
      <c r="AR1157">
        <v>0</v>
      </c>
      <c r="AS1157">
        <v>0</v>
      </c>
      <c r="AT1157">
        <v>34.65</v>
      </c>
      <c r="AU1157">
        <v>57.75</v>
      </c>
      <c r="AV1157">
        <v>5</v>
      </c>
      <c r="AW1157">
        <v>38</v>
      </c>
      <c r="AX1157">
        <v>6</v>
      </c>
      <c r="AY1157">
        <v>37</v>
      </c>
      <c r="AZ1157">
        <v>3</v>
      </c>
      <c r="BA1157">
        <v>24</v>
      </c>
      <c r="BB1157" t="str">
        <f t="shared" si="127"/>
        <v>N</v>
      </c>
      <c r="BC1157" t="str">
        <f t="shared" si="128"/>
        <v>Home</v>
      </c>
      <c r="BD1157">
        <f t="shared" si="129"/>
        <v>18</v>
      </c>
      <c r="BE1157">
        <f t="shared" si="130"/>
        <v>0.25</v>
      </c>
      <c r="BH1157" t="str">
        <f t="shared" si="131"/>
        <v>201712Kerwynn WilliamsARZ</v>
      </c>
      <c r="BI1157">
        <v>2017</v>
      </c>
      <c r="BJ1157" s="2" t="s">
        <v>1351</v>
      </c>
      <c r="BK1157" t="s">
        <v>1213</v>
      </c>
      <c r="BL1157" t="s">
        <v>93</v>
      </c>
      <c r="BM1157" t="str">
        <f t="shared" si="132"/>
        <v>ARZ</v>
      </c>
      <c r="BN1157" t="s">
        <v>116</v>
      </c>
      <c r="BO1157" t="s">
        <v>1335</v>
      </c>
      <c r="BP1157" t="s">
        <v>72</v>
      </c>
      <c r="BQ1157">
        <v>5</v>
      </c>
      <c r="BR1157">
        <v>7.0000000000000007E-2</v>
      </c>
    </row>
    <row r="1158" spans="1:70" x14ac:dyDescent="0.3">
      <c r="A1158" t="str">
        <f t="shared" si="126"/>
        <v>201712Elijhaa PennyARZ</v>
      </c>
      <c r="B1158" t="s">
        <v>448</v>
      </c>
      <c r="C1158">
        <v>2017</v>
      </c>
      <c r="D1158">
        <v>12</v>
      </c>
      <c r="E1158" t="s">
        <v>1254</v>
      </c>
      <c r="F1158" t="s">
        <v>93</v>
      </c>
      <c r="G1158" t="s">
        <v>132</v>
      </c>
      <c r="H1158" t="s">
        <v>116</v>
      </c>
      <c r="I1158" t="s">
        <v>72</v>
      </c>
      <c r="J1158" t="s">
        <v>1126</v>
      </c>
      <c r="K1158" t="s">
        <v>1126</v>
      </c>
      <c r="L1158">
        <v>3000</v>
      </c>
      <c r="M1158">
        <v>4500</v>
      </c>
      <c r="N1158" s="1">
        <v>0</v>
      </c>
      <c r="O1158" s="1">
        <v>0</v>
      </c>
      <c r="P1158">
        <v>27</v>
      </c>
      <c r="Q1158">
        <v>3</v>
      </c>
      <c r="R1158">
        <v>20</v>
      </c>
      <c r="S1158">
        <v>31</v>
      </c>
      <c r="T1158">
        <v>44.93</v>
      </c>
      <c r="U1158">
        <v>108</v>
      </c>
      <c r="V1158">
        <v>0</v>
      </c>
      <c r="W1158">
        <v>22</v>
      </c>
      <c r="X1158">
        <v>38</v>
      </c>
      <c r="Y1158">
        <v>57.89</v>
      </c>
      <c r="Z1158">
        <v>55.069999999999993</v>
      </c>
      <c r="AA1158">
        <v>241</v>
      </c>
      <c r="AB1158">
        <v>2</v>
      </c>
      <c r="AC1158">
        <v>1</v>
      </c>
      <c r="AD1158">
        <v>1</v>
      </c>
      <c r="AE1158">
        <v>5</v>
      </c>
      <c r="AF1158">
        <v>236</v>
      </c>
      <c r="AG1158">
        <v>344</v>
      </c>
      <c r="AH1158">
        <v>2</v>
      </c>
      <c r="AI1158">
        <v>1</v>
      </c>
      <c r="AJ1158">
        <v>2</v>
      </c>
      <c r="AK1158">
        <v>-1</v>
      </c>
      <c r="AL1158">
        <v>10</v>
      </c>
      <c r="AM1158">
        <v>98</v>
      </c>
      <c r="AN1158">
        <v>7</v>
      </c>
      <c r="AO1158">
        <v>17</v>
      </c>
      <c r="AP1158">
        <v>41.18</v>
      </c>
      <c r="AQ1158">
        <v>0</v>
      </c>
      <c r="AR1158">
        <v>0</v>
      </c>
      <c r="AS1158">
        <v>0</v>
      </c>
      <c r="AT1158">
        <v>34.65</v>
      </c>
      <c r="AU1158">
        <v>57.75</v>
      </c>
      <c r="AV1158">
        <v>5</v>
      </c>
      <c r="AW1158">
        <v>38</v>
      </c>
      <c r="AX1158">
        <v>6</v>
      </c>
      <c r="AY1158">
        <v>37</v>
      </c>
      <c r="AZ1158">
        <v>3</v>
      </c>
      <c r="BA1158">
        <v>24</v>
      </c>
      <c r="BB1158" t="str">
        <f t="shared" si="127"/>
        <v>N</v>
      </c>
      <c r="BC1158" t="str">
        <f t="shared" si="128"/>
        <v>Home</v>
      </c>
      <c r="BD1158">
        <f t="shared" si="129"/>
        <v>2</v>
      </c>
      <c r="BE1158">
        <f t="shared" si="130"/>
        <v>0.03</v>
      </c>
      <c r="BH1158" t="str">
        <f t="shared" si="131"/>
        <v>201712D.J. FosterARZ</v>
      </c>
      <c r="BI1158">
        <v>2017</v>
      </c>
      <c r="BJ1158" s="2" t="s">
        <v>1351</v>
      </c>
      <c r="BK1158" t="s">
        <v>1271</v>
      </c>
      <c r="BL1158" t="s">
        <v>93</v>
      </c>
      <c r="BM1158" t="str">
        <f t="shared" si="132"/>
        <v>ARZ</v>
      </c>
      <c r="BN1158" t="s">
        <v>116</v>
      </c>
      <c r="BO1158" t="s">
        <v>1335</v>
      </c>
      <c r="BP1158" t="s">
        <v>72</v>
      </c>
      <c r="BQ1158">
        <v>18</v>
      </c>
      <c r="BR1158">
        <v>0.25</v>
      </c>
    </row>
    <row r="1159" spans="1:70" x14ac:dyDescent="0.3">
      <c r="A1159" t="str">
        <f t="shared" si="126"/>
        <v>201712LeSean McCoyBUF</v>
      </c>
      <c r="B1159" t="s">
        <v>454</v>
      </c>
      <c r="C1159">
        <v>2017</v>
      </c>
      <c r="D1159">
        <v>12</v>
      </c>
      <c r="E1159" t="s">
        <v>1125</v>
      </c>
      <c r="F1159" t="s">
        <v>88</v>
      </c>
      <c r="G1159" t="s">
        <v>89</v>
      </c>
      <c r="H1159" t="s">
        <v>71</v>
      </c>
      <c r="I1159" t="s">
        <v>122</v>
      </c>
      <c r="J1159" t="s">
        <v>1126</v>
      </c>
      <c r="K1159" t="s">
        <v>1126</v>
      </c>
      <c r="L1159">
        <v>8500</v>
      </c>
      <c r="M1159">
        <v>8300</v>
      </c>
      <c r="N1159" s="1">
        <v>11.9</v>
      </c>
      <c r="O1159" s="1">
        <v>9.9</v>
      </c>
      <c r="P1159">
        <v>16</v>
      </c>
      <c r="Q1159">
        <v>6</v>
      </c>
      <c r="R1159">
        <v>17</v>
      </c>
      <c r="S1159">
        <v>37</v>
      </c>
      <c r="T1159">
        <v>56.06</v>
      </c>
      <c r="U1159">
        <v>104</v>
      </c>
      <c r="V1159">
        <v>0</v>
      </c>
      <c r="W1159">
        <v>19</v>
      </c>
      <c r="X1159">
        <v>29</v>
      </c>
      <c r="Y1159">
        <v>65.52</v>
      </c>
      <c r="Z1159">
        <v>43.94</v>
      </c>
      <c r="AA1159">
        <v>183</v>
      </c>
      <c r="AB1159">
        <v>1</v>
      </c>
      <c r="AC1159">
        <v>0</v>
      </c>
      <c r="AD1159">
        <v>2</v>
      </c>
      <c r="AE1159">
        <v>19</v>
      </c>
      <c r="AF1159">
        <v>164</v>
      </c>
      <c r="AG1159">
        <v>268</v>
      </c>
      <c r="AH1159">
        <v>1</v>
      </c>
      <c r="AI1159">
        <v>0</v>
      </c>
      <c r="AJ1159">
        <v>0</v>
      </c>
      <c r="AK1159">
        <v>-1</v>
      </c>
      <c r="AL1159">
        <v>6</v>
      </c>
      <c r="AM1159">
        <v>50</v>
      </c>
      <c r="AN1159">
        <v>6</v>
      </c>
      <c r="AO1159">
        <v>17</v>
      </c>
      <c r="AP1159">
        <v>35.29</v>
      </c>
      <c r="AQ1159">
        <v>0</v>
      </c>
      <c r="AR1159">
        <v>0</v>
      </c>
      <c r="AS1159">
        <v>0</v>
      </c>
      <c r="AT1159">
        <v>33.299999999999997</v>
      </c>
      <c r="AU1159">
        <v>55.500000000000007</v>
      </c>
      <c r="AV1159">
        <v>9.5</v>
      </c>
      <c r="AW1159">
        <v>45</v>
      </c>
      <c r="AX1159">
        <v>7.5</v>
      </c>
      <c r="AY1159">
        <v>47</v>
      </c>
      <c r="AZ1159">
        <v>2</v>
      </c>
      <c r="BA1159">
        <v>10</v>
      </c>
      <c r="BB1159" t="str">
        <f t="shared" si="127"/>
        <v>Y</v>
      </c>
      <c r="BC1159" t="str">
        <f t="shared" si="128"/>
        <v>Road</v>
      </c>
      <c r="BD1159">
        <f t="shared" si="129"/>
        <v>49</v>
      </c>
      <c r="BE1159">
        <f t="shared" si="130"/>
        <v>0.7</v>
      </c>
      <c r="BH1159" t="str">
        <f t="shared" si="131"/>
        <v>201712Elijhaa PennyARZ</v>
      </c>
      <c r="BI1159">
        <v>2017</v>
      </c>
      <c r="BJ1159" s="2" t="s">
        <v>1351</v>
      </c>
      <c r="BK1159" t="s">
        <v>1254</v>
      </c>
      <c r="BL1159" t="s">
        <v>93</v>
      </c>
      <c r="BM1159" t="str">
        <f t="shared" si="132"/>
        <v>ARZ</v>
      </c>
      <c r="BN1159" t="s">
        <v>116</v>
      </c>
      <c r="BO1159" t="s">
        <v>1335</v>
      </c>
      <c r="BP1159" t="s">
        <v>72</v>
      </c>
      <c r="BQ1159">
        <v>2</v>
      </c>
      <c r="BR1159">
        <v>0.03</v>
      </c>
    </row>
    <row r="1160" spans="1:70" x14ac:dyDescent="0.3">
      <c r="A1160" t="str">
        <f t="shared" si="126"/>
        <v>201712Mark IngramNO</v>
      </c>
      <c r="B1160" t="s">
        <v>450</v>
      </c>
      <c r="C1160">
        <v>2017</v>
      </c>
      <c r="D1160">
        <v>12</v>
      </c>
      <c r="E1160" t="s">
        <v>1197</v>
      </c>
      <c r="F1160" t="s">
        <v>96</v>
      </c>
      <c r="G1160" t="s">
        <v>8</v>
      </c>
      <c r="H1160" t="s">
        <v>111</v>
      </c>
      <c r="I1160" t="s">
        <v>122</v>
      </c>
      <c r="J1160" t="s">
        <v>1126</v>
      </c>
      <c r="K1160" t="s">
        <v>1126</v>
      </c>
      <c r="L1160">
        <v>8300</v>
      </c>
      <c r="M1160">
        <v>8200</v>
      </c>
      <c r="N1160" s="1">
        <v>5.6</v>
      </c>
      <c r="O1160" s="1">
        <v>4.5999999999999996</v>
      </c>
      <c r="P1160">
        <v>20</v>
      </c>
      <c r="Q1160">
        <v>-6</v>
      </c>
      <c r="R1160">
        <v>14</v>
      </c>
      <c r="S1160">
        <v>17</v>
      </c>
      <c r="T1160">
        <v>34.69</v>
      </c>
      <c r="U1160">
        <v>123</v>
      </c>
      <c r="V1160">
        <v>1</v>
      </c>
      <c r="W1160">
        <v>22</v>
      </c>
      <c r="X1160">
        <v>32</v>
      </c>
      <c r="Y1160">
        <v>68.75</v>
      </c>
      <c r="Z1160">
        <v>65.31</v>
      </c>
      <c r="AA1160">
        <v>246</v>
      </c>
      <c r="AB1160">
        <v>1</v>
      </c>
      <c r="AC1160">
        <v>0</v>
      </c>
      <c r="AD1160">
        <v>3</v>
      </c>
      <c r="AE1160">
        <v>23</v>
      </c>
      <c r="AF1160">
        <v>223</v>
      </c>
      <c r="AG1160">
        <v>346</v>
      </c>
      <c r="AH1160">
        <v>1</v>
      </c>
      <c r="AI1160">
        <v>0</v>
      </c>
      <c r="AJ1160">
        <v>0</v>
      </c>
      <c r="AK1160">
        <v>-1</v>
      </c>
      <c r="AL1160">
        <v>7</v>
      </c>
      <c r="AM1160">
        <v>112</v>
      </c>
      <c r="AN1160">
        <v>3</v>
      </c>
      <c r="AO1160">
        <v>13</v>
      </c>
      <c r="AP1160">
        <v>23.080000000000002</v>
      </c>
      <c r="AQ1160">
        <v>1</v>
      </c>
      <c r="AR1160">
        <v>1</v>
      </c>
      <c r="AS1160">
        <v>100</v>
      </c>
      <c r="AT1160">
        <v>24.566666666666666</v>
      </c>
      <c r="AU1160">
        <v>40.94</v>
      </c>
      <c r="AV1160">
        <v>2.5</v>
      </c>
      <c r="AW1160">
        <v>53.5</v>
      </c>
      <c r="AX1160">
        <v>2.5</v>
      </c>
      <c r="AY1160">
        <v>54</v>
      </c>
      <c r="AZ1160">
        <v>4</v>
      </c>
      <c r="BA1160">
        <v>26</v>
      </c>
      <c r="BB1160" t="str">
        <f t="shared" si="127"/>
        <v>Y</v>
      </c>
      <c r="BC1160" t="str">
        <f t="shared" si="128"/>
        <v>Road</v>
      </c>
      <c r="BD1160">
        <f t="shared" si="129"/>
        <v>29</v>
      </c>
      <c r="BE1160">
        <f t="shared" si="130"/>
        <v>0.51</v>
      </c>
      <c r="BH1160" t="str">
        <f t="shared" si="131"/>
        <v>201712Jamaal WilliamsGB</v>
      </c>
      <c r="BI1160">
        <v>2017</v>
      </c>
      <c r="BJ1160" s="2" t="s">
        <v>1351</v>
      </c>
      <c r="BK1160" t="s">
        <v>1153</v>
      </c>
      <c r="BL1160" t="s">
        <v>74</v>
      </c>
      <c r="BM1160" t="str">
        <f t="shared" si="132"/>
        <v>GB</v>
      </c>
      <c r="BN1160" t="s">
        <v>119</v>
      </c>
      <c r="BO1160" t="s">
        <v>1337</v>
      </c>
      <c r="BP1160" t="s">
        <v>122</v>
      </c>
      <c r="BQ1160">
        <v>45</v>
      </c>
      <c r="BR1160">
        <v>0.82</v>
      </c>
    </row>
    <row r="1161" spans="1:70" x14ac:dyDescent="0.3">
      <c r="A1161" t="str">
        <f t="shared" si="126"/>
        <v>201712Melvin GordonLAC</v>
      </c>
      <c r="B1161" t="s">
        <v>453</v>
      </c>
      <c r="C1161">
        <v>2017</v>
      </c>
      <c r="D1161">
        <v>12</v>
      </c>
      <c r="E1161" t="s">
        <v>1187</v>
      </c>
      <c r="F1161" t="s">
        <v>106</v>
      </c>
      <c r="G1161" t="s">
        <v>14</v>
      </c>
      <c r="H1161" t="s">
        <v>85</v>
      </c>
      <c r="I1161" t="s">
        <v>122</v>
      </c>
      <c r="J1161" t="s">
        <v>1126</v>
      </c>
      <c r="K1161" t="s">
        <v>1126</v>
      </c>
      <c r="L1161">
        <v>8100</v>
      </c>
      <c r="M1161">
        <v>8400</v>
      </c>
      <c r="N1161" s="1">
        <v>11.8</v>
      </c>
      <c r="O1161" s="1">
        <v>10.3</v>
      </c>
      <c r="P1161">
        <v>28</v>
      </c>
      <c r="Q1161">
        <v>22</v>
      </c>
      <c r="R1161">
        <v>25</v>
      </c>
      <c r="S1161">
        <v>33</v>
      </c>
      <c r="T1161">
        <v>50</v>
      </c>
      <c r="U1161">
        <v>81</v>
      </c>
      <c r="V1161">
        <v>0</v>
      </c>
      <c r="W1161">
        <v>27</v>
      </c>
      <c r="X1161">
        <v>33</v>
      </c>
      <c r="Y1161">
        <v>81.820000000000007</v>
      </c>
      <c r="Z1161">
        <v>50</v>
      </c>
      <c r="AA1161">
        <v>434</v>
      </c>
      <c r="AB1161">
        <v>3</v>
      </c>
      <c r="AC1161">
        <v>0</v>
      </c>
      <c r="AD1161">
        <v>0</v>
      </c>
      <c r="AE1161">
        <v>0</v>
      </c>
      <c r="AF1161">
        <v>434</v>
      </c>
      <c r="AG1161">
        <v>515</v>
      </c>
      <c r="AH1161">
        <v>1</v>
      </c>
      <c r="AI1161">
        <v>0</v>
      </c>
      <c r="AJ1161">
        <v>0</v>
      </c>
      <c r="AK1161">
        <v>-2</v>
      </c>
      <c r="AL1161">
        <v>5</v>
      </c>
      <c r="AM1161">
        <v>56</v>
      </c>
      <c r="AN1161">
        <v>9</v>
      </c>
      <c r="AO1161">
        <v>14</v>
      </c>
      <c r="AP1161">
        <v>64.290000000000006</v>
      </c>
      <c r="AQ1161">
        <v>0</v>
      </c>
      <c r="AR1161">
        <v>1</v>
      </c>
      <c r="AS1161">
        <v>0</v>
      </c>
      <c r="AT1161">
        <v>36.083333333333336</v>
      </c>
      <c r="AU1161">
        <v>60.140000000000008</v>
      </c>
      <c r="AV1161">
        <v>3</v>
      </c>
      <c r="AW1161">
        <v>48</v>
      </c>
      <c r="AX1161">
        <v>-1</v>
      </c>
      <c r="AY1161">
        <v>41.5</v>
      </c>
      <c r="AZ1161">
        <v>2</v>
      </c>
      <c r="BA1161">
        <v>6</v>
      </c>
      <c r="BB1161" t="str">
        <f t="shared" si="127"/>
        <v>Y</v>
      </c>
      <c r="BC1161" t="str">
        <f t="shared" si="128"/>
        <v>Road</v>
      </c>
      <c r="BD1161">
        <f t="shared" si="129"/>
        <v>42</v>
      </c>
      <c r="BE1161">
        <f t="shared" si="130"/>
        <v>0.62</v>
      </c>
      <c r="BH1161" t="str">
        <f t="shared" si="131"/>
        <v>201712Le'Veon BellPIT</v>
      </c>
      <c r="BI1161">
        <v>2017</v>
      </c>
      <c r="BJ1161" s="2" t="s">
        <v>1351</v>
      </c>
      <c r="BK1161" t="s">
        <v>1184</v>
      </c>
      <c r="BL1161" t="s">
        <v>119</v>
      </c>
      <c r="BM1161" t="str">
        <f t="shared" si="132"/>
        <v>PIT</v>
      </c>
      <c r="BN1161" t="s">
        <v>74</v>
      </c>
      <c r="BO1161" t="s">
        <v>1337</v>
      </c>
      <c r="BP1161" t="s">
        <v>72</v>
      </c>
      <c r="BQ1161">
        <v>72</v>
      </c>
      <c r="BR1161">
        <v>0.97</v>
      </c>
    </row>
    <row r="1162" spans="1:70" x14ac:dyDescent="0.3">
      <c r="A1162" t="str">
        <f t="shared" si="126"/>
        <v>201712Leonard FournetteJAX</v>
      </c>
      <c r="B1162" t="s">
        <v>458</v>
      </c>
      <c r="C1162">
        <v>2017</v>
      </c>
      <c r="D1162">
        <v>12</v>
      </c>
      <c r="E1162" t="s">
        <v>1189</v>
      </c>
      <c r="F1162" t="s">
        <v>116</v>
      </c>
      <c r="G1162" t="s">
        <v>142</v>
      </c>
      <c r="H1162" t="s">
        <v>93</v>
      </c>
      <c r="I1162" t="s">
        <v>122</v>
      </c>
      <c r="J1162" t="s">
        <v>1126</v>
      </c>
      <c r="K1162" t="s">
        <v>1126</v>
      </c>
      <c r="L1162">
        <v>8100</v>
      </c>
      <c r="M1162">
        <v>8100</v>
      </c>
      <c r="N1162" s="1">
        <v>7.2</v>
      </c>
      <c r="O1162" s="1">
        <v>5.7</v>
      </c>
      <c r="P1162">
        <v>24</v>
      </c>
      <c r="Q1162">
        <v>-3</v>
      </c>
      <c r="R1162">
        <v>19</v>
      </c>
      <c r="S1162">
        <v>22</v>
      </c>
      <c r="T1162">
        <v>40</v>
      </c>
      <c r="U1162">
        <v>91</v>
      </c>
      <c r="V1162">
        <v>2</v>
      </c>
      <c r="W1162">
        <v>19</v>
      </c>
      <c r="X1162">
        <v>33</v>
      </c>
      <c r="Y1162">
        <v>57.58</v>
      </c>
      <c r="Z1162">
        <v>60</v>
      </c>
      <c r="AA1162">
        <v>160</v>
      </c>
      <c r="AB1162">
        <v>0</v>
      </c>
      <c r="AC1162">
        <v>1</v>
      </c>
      <c r="AD1162">
        <v>3</v>
      </c>
      <c r="AE1162">
        <v>32</v>
      </c>
      <c r="AF1162">
        <v>128</v>
      </c>
      <c r="AG1162">
        <v>219</v>
      </c>
      <c r="AH1162">
        <v>3</v>
      </c>
      <c r="AI1162">
        <v>2</v>
      </c>
      <c r="AJ1162">
        <v>3</v>
      </c>
      <c r="AK1162">
        <v>1</v>
      </c>
      <c r="AL1162">
        <v>5</v>
      </c>
      <c r="AM1162">
        <v>45</v>
      </c>
      <c r="AN1162">
        <v>1</v>
      </c>
      <c r="AO1162">
        <v>12</v>
      </c>
      <c r="AP1162">
        <v>8.33</v>
      </c>
      <c r="AQ1162">
        <v>1</v>
      </c>
      <c r="AR1162">
        <v>1</v>
      </c>
      <c r="AS1162">
        <v>100</v>
      </c>
      <c r="AT1162">
        <v>25.35</v>
      </c>
      <c r="AU1162">
        <v>42.25</v>
      </c>
      <c r="AV1162">
        <v>-5</v>
      </c>
      <c r="AW1162">
        <v>38</v>
      </c>
      <c r="AX1162">
        <v>-6</v>
      </c>
      <c r="AY1162">
        <v>37</v>
      </c>
      <c r="AZ1162">
        <v>1</v>
      </c>
      <c r="BA1162">
        <v>27</v>
      </c>
      <c r="BB1162" t="str">
        <f t="shared" si="127"/>
        <v>Y</v>
      </c>
      <c r="BC1162" t="str">
        <f t="shared" si="128"/>
        <v>Road</v>
      </c>
      <c r="BD1162">
        <f t="shared" si="129"/>
        <v>28</v>
      </c>
      <c r="BE1162">
        <f t="shared" si="130"/>
        <v>0.44</v>
      </c>
      <c r="BH1162" t="str">
        <f t="shared" si="131"/>
        <v>201712Fitzgerald ToussaintPIT</v>
      </c>
      <c r="BI1162">
        <v>2017</v>
      </c>
      <c r="BJ1162" s="2" t="s">
        <v>1351</v>
      </c>
      <c r="BK1162" t="s">
        <v>1277</v>
      </c>
      <c r="BL1162" t="s">
        <v>119</v>
      </c>
      <c r="BM1162" t="str">
        <f t="shared" si="132"/>
        <v>PIT</v>
      </c>
      <c r="BN1162" t="s">
        <v>74</v>
      </c>
      <c r="BO1162" t="s">
        <v>1335</v>
      </c>
      <c r="BP1162" t="s">
        <v>72</v>
      </c>
      <c r="BQ1162">
        <v>1</v>
      </c>
      <c r="BR1162">
        <v>0.01</v>
      </c>
    </row>
    <row r="1163" spans="1:70" x14ac:dyDescent="0.3">
      <c r="A1163" t="str">
        <f t="shared" si="126"/>
        <v>201712Alvin KamaraNO</v>
      </c>
      <c r="B1163" t="s">
        <v>450</v>
      </c>
      <c r="C1163">
        <v>2017</v>
      </c>
      <c r="D1163">
        <v>12</v>
      </c>
      <c r="E1163" t="s">
        <v>1216</v>
      </c>
      <c r="F1163" t="s">
        <v>96</v>
      </c>
      <c r="G1163" t="s">
        <v>8</v>
      </c>
      <c r="H1163" t="s">
        <v>111</v>
      </c>
      <c r="I1163" t="s">
        <v>122</v>
      </c>
      <c r="J1163" t="s">
        <v>1126</v>
      </c>
      <c r="K1163" t="s">
        <v>1126</v>
      </c>
      <c r="L1163">
        <v>7900</v>
      </c>
      <c r="M1163">
        <v>8100</v>
      </c>
      <c r="N1163" s="1">
        <v>39.799999999999997</v>
      </c>
      <c r="O1163" s="1">
        <v>33.799999999999997</v>
      </c>
      <c r="P1163">
        <v>20</v>
      </c>
      <c r="Q1163">
        <v>-6</v>
      </c>
      <c r="R1163">
        <v>14</v>
      </c>
      <c r="S1163">
        <v>17</v>
      </c>
      <c r="T1163">
        <v>34.69</v>
      </c>
      <c r="U1163">
        <v>123</v>
      </c>
      <c r="V1163">
        <v>1</v>
      </c>
      <c r="W1163">
        <v>22</v>
      </c>
      <c r="X1163">
        <v>32</v>
      </c>
      <c r="Y1163">
        <v>68.75</v>
      </c>
      <c r="Z1163">
        <v>65.31</v>
      </c>
      <c r="AA1163">
        <v>246</v>
      </c>
      <c r="AB1163">
        <v>1</v>
      </c>
      <c r="AC1163">
        <v>0</v>
      </c>
      <c r="AD1163">
        <v>3</v>
      </c>
      <c r="AE1163">
        <v>23</v>
      </c>
      <c r="AF1163">
        <v>223</v>
      </c>
      <c r="AG1163">
        <v>346</v>
      </c>
      <c r="AH1163">
        <v>1</v>
      </c>
      <c r="AI1163">
        <v>0</v>
      </c>
      <c r="AJ1163">
        <v>0</v>
      </c>
      <c r="AK1163">
        <v>-1</v>
      </c>
      <c r="AL1163">
        <v>7</v>
      </c>
      <c r="AM1163">
        <v>112</v>
      </c>
      <c r="AN1163">
        <v>3</v>
      </c>
      <c r="AO1163">
        <v>13</v>
      </c>
      <c r="AP1163">
        <v>23.080000000000002</v>
      </c>
      <c r="AQ1163">
        <v>1</v>
      </c>
      <c r="AR1163">
        <v>1</v>
      </c>
      <c r="AS1163">
        <v>100</v>
      </c>
      <c r="AT1163">
        <v>24.566666666666666</v>
      </c>
      <c r="AU1163">
        <v>40.94</v>
      </c>
      <c r="AV1163">
        <v>2.5</v>
      </c>
      <c r="AW1163">
        <v>53.5</v>
      </c>
      <c r="AX1163">
        <v>2.5</v>
      </c>
      <c r="AY1163">
        <v>54</v>
      </c>
      <c r="AZ1163">
        <v>4</v>
      </c>
      <c r="BA1163">
        <v>26</v>
      </c>
      <c r="BB1163" t="str">
        <f t="shared" si="127"/>
        <v>Y</v>
      </c>
      <c r="BC1163" t="str">
        <f t="shared" si="128"/>
        <v>Road</v>
      </c>
      <c r="BD1163">
        <f t="shared" si="129"/>
        <v>32</v>
      </c>
      <c r="BE1163">
        <f t="shared" si="130"/>
        <v>0.56000000000000005</v>
      </c>
      <c r="BH1163" t="str">
        <f t="shared" si="131"/>
        <v>201712James ConnerPIT</v>
      </c>
      <c r="BI1163">
        <v>2017</v>
      </c>
      <c r="BJ1163" s="2" t="s">
        <v>1351</v>
      </c>
      <c r="BK1163" t="s">
        <v>1201</v>
      </c>
      <c r="BL1163" t="s">
        <v>119</v>
      </c>
      <c r="BM1163" t="str">
        <f t="shared" si="132"/>
        <v>PIT</v>
      </c>
      <c r="BN1163" t="s">
        <v>74</v>
      </c>
      <c r="BO1163" t="s">
        <v>1335</v>
      </c>
      <c r="BP1163" t="s">
        <v>72</v>
      </c>
      <c r="BQ1163">
        <v>1</v>
      </c>
      <c r="BR1163">
        <v>0.01</v>
      </c>
    </row>
    <row r="1164" spans="1:70" x14ac:dyDescent="0.3">
      <c r="A1164" t="str">
        <f t="shared" si="126"/>
        <v>201712Christian McCaffreyCAR</v>
      </c>
      <c r="B1164" t="s">
        <v>451</v>
      </c>
      <c r="C1164">
        <v>2017</v>
      </c>
      <c r="D1164">
        <v>12</v>
      </c>
      <c r="E1164" t="s">
        <v>1190</v>
      </c>
      <c r="F1164" t="s">
        <v>103</v>
      </c>
      <c r="G1164" t="s">
        <v>125</v>
      </c>
      <c r="H1164" t="s">
        <v>90</v>
      </c>
      <c r="I1164" t="s">
        <v>122</v>
      </c>
      <c r="J1164" t="s">
        <v>1126</v>
      </c>
      <c r="K1164" t="s">
        <v>1126</v>
      </c>
      <c r="L1164">
        <v>6900</v>
      </c>
      <c r="M1164">
        <v>6700</v>
      </c>
      <c r="N1164" s="1">
        <v>11.7</v>
      </c>
      <c r="O1164" s="1">
        <v>10.7</v>
      </c>
      <c r="P1164">
        <v>35</v>
      </c>
      <c r="Q1164">
        <v>8</v>
      </c>
      <c r="R1164">
        <v>17</v>
      </c>
      <c r="S1164">
        <v>33</v>
      </c>
      <c r="T1164">
        <v>54.1</v>
      </c>
      <c r="U1164">
        <v>145</v>
      </c>
      <c r="V1164">
        <v>2</v>
      </c>
      <c r="W1164">
        <v>11</v>
      </c>
      <c r="X1164">
        <v>28</v>
      </c>
      <c r="Y1164">
        <v>39.290000000000006</v>
      </c>
      <c r="Z1164">
        <v>45.9</v>
      </c>
      <c r="AA1164">
        <v>168</v>
      </c>
      <c r="AB1164">
        <v>0</v>
      </c>
      <c r="AC1164">
        <v>0</v>
      </c>
      <c r="AD1164">
        <v>3</v>
      </c>
      <c r="AE1164">
        <v>14</v>
      </c>
      <c r="AF1164">
        <v>154</v>
      </c>
      <c r="AG1164">
        <v>299</v>
      </c>
      <c r="AH1164">
        <v>1</v>
      </c>
      <c r="AI1164">
        <v>0</v>
      </c>
      <c r="AJ1164">
        <v>0</v>
      </c>
      <c r="AK1164">
        <v>-1</v>
      </c>
      <c r="AL1164">
        <v>10</v>
      </c>
      <c r="AM1164">
        <v>84</v>
      </c>
      <c r="AN1164">
        <v>3</v>
      </c>
      <c r="AO1164">
        <v>14</v>
      </c>
      <c r="AP1164">
        <v>21.43</v>
      </c>
      <c r="AQ1164">
        <v>1</v>
      </c>
      <c r="AR1164">
        <v>1</v>
      </c>
      <c r="AS1164">
        <v>100</v>
      </c>
      <c r="AT1164">
        <v>31.833333333333332</v>
      </c>
      <c r="AU1164">
        <v>53.059999999999995</v>
      </c>
      <c r="AV1164">
        <v>-4</v>
      </c>
      <c r="AW1164">
        <v>39.5</v>
      </c>
      <c r="AX1164">
        <v>-6</v>
      </c>
      <c r="AY1164">
        <v>39.5</v>
      </c>
      <c r="AZ1164">
        <v>3</v>
      </c>
      <c r="BA1164">
        <v>27</v>
      </c>
      <c r="BB1164" t="str">
        <f t="shared" si="127"/>
        <v>N</v>
      </c>
      <c r="BC1164" t="str">
        <f t="shared" si="128"/>
        <v>Road</v>
      </c>
      <c r="BD1164">
        <f t="shared" si="129"/>
        <v>50</v>
      </c>
      <c r="BE1164">
        <f t="shared" si="130"/>
        <v>0.69</v>
      </c>
      <c r="BH1164" t="str">
        <f t="shared" si="131"/>
        <v>201712Lamar MillerHOU</v>
      </c>
      <c r="BI1164">
        <v>2017</v>
      </c>
      <c r="BJ1164" s="2" t="s">
        <v>1351</v>
      </c>
      <c r="BK1164" t="s">
        <v>1136</v>
      </c>
      <c r="BL1164" t="s">
        <v>115</v>
      </c>
      <c r="BM1164" t="str">
        <f t="shared" si="132"/>
        <v>HOU</v>
      </c>
      <c r="BN1164" t="s">
        <v>100</v>
      </c>
      <c r="BO1164" t="s">
        <v>1337</v>
      </c>
      <c r="BP1164" t="s">
        <v>122</v>
      </c>
      <c r="BQ1164">
        <v>48</v>
      </c>
      <c r="BR1164">
        <v>0.7</v>
      </c>
    </row>
    <row r="1165" spans="1:70" x14ac:dyDescent="0.3">
      <c r="A1165" t="str">
        <f t="shared" si="126"/>
        <v>201712Jordan HowardCHI</v>
      </c>
      <c r="B1165" t="s">
        <v>461</v>
      </c>
      <c r="C1165">
        <v>2017</v>
      </c>
      <c r="D1165">
        <v>12</v>
      </c>
      <c r="E1165" t="s">
        <v>1129</v>
      </c>
      <c r="F1165" t="s">
        <v>108</v>
      </c>
      <c r="G1165" t="s">
        <v>13</v>
      </c>
      <c r="H1165" t="s">
        <v>83</v>
      </c>
      <c r="I1165" t="s">
        <v>122</v>
      </c>
      <c r="J1165" t="s">
        <v>1126</v>
      </c>
      <c r="K1165" t="s">
        <v>1126</v>
      </c>
      <c r="L1165">
        <v>6000</v>
      </c>
      <c r="M1165">
        <v>7500</v>
      </c>
      <c r="N1165" s="1">
        <v>3.9</v>
      </c>
      <c r="O1165" s="1">
        <v>2.9</v>
      </c>
      <c r="P1165">
        <v>3</v>
      </c>
      <c r="Q1165">
        <v>-28</v>
      </c>
      <c r="R1165">
        <v>8</v>
      </c>
      <c r="S1165">
        <v>14</v>
      </c>
      <c r="T1165">
        <v>29.79</v>
      </c>
      <c r="U1165">
        <v>6</v>
      </c>
      <c r="V1165">
        <v>0</v>
      </c>
      <c r="W1165">
        <v>17</v>
      </c>
      <c r="X1165">
        <v>33</v>
      </c>
      <c r="Y1165">
        <v>51.519999999999996</v>
      </c>
      <c r="Z1165">
        <v>70.209999999999994</v>
      </c>
      <c r="AA1165">
        <v>147</v>
      </c>
      <c r="AB1165">
        <v>0</v>
      </c>
      <c r="AC1165">
        <v>2</v>
      </c>
      <c r="AD1165">
        <v>2</v>
      </c>
      <c r="AE1165">
        <v>13</v>
      </c>
      <c r="AF1165">
        <v>134</v>
      </c>
      <c r="AG1165">
        <v>140</v>
      </c>
      <c r="AH1165">
        <v>2</v>
      </c>
      <c r="AI1165">
        <v>0</v>
      </c>
      <c r="AJ1165">
        <v>2</v>
      </c>
      <c r="AK1165">
        <v>-1</v>
      </c>
      <c r="AL1165">
        <v>9</v>
      </c>
      <c r="AM1165">
        <v>56</v>
      </c>
      <c r="AN1165">
        <v>3</v>
      </c>
      <c r="AO1165">
        <v>13</v>
      </c>
      <c r="AP1165">
        <v>23.080000000000002</v>
      </c>
      <c r="AQ1165">
        <v>0</v>
      </c>
      <c r="AR1165">
        <v>2</v>
      </c>
      <c r="AS1165">
        <v>0</v>
      </c>
      <c r="AT1165">
        <v>22.866666666666667</v>
      </c>
      <c r="AU1165">
        <v>38.11</v>
      </c>
      <c r="AV1165">
        <v>13</v>
      </c>
      <c r="AW1165">
        <v>44</v>
      </c>
      <c r="AX1165">
        <v>13.5</v>
      </c>
      <c r="AY1165">
        <v>43.5</v>
      </c>
      <c r="AZ1165">
        <v>1</v>
      </c>
      <c r="BA1165">
        <v>31</v>
      </c>
      <c r="BB1165" t="str">
        <f t="shared" si="127"/>
        <v>Y</v>
      </c>
      <c r="BC1165" t="str">
        <f t="shared" si="128"/>
        <v>Road</v>
      </c>
      <c r="BD1165">
        <f t="shared" si="129"/>
        <v>23</v>
      </c>
      <c r="BE1165">
        <f t="shared" si="130"/>
        <v>0.42</v>
      </c>
      <c r="BH1165" t="str">
        <f t="shared" si="131"/>
        <v>201712Alfred BlueHOU</v>
      </c>
      <c r="BI1165">
        <v>2017</v>
      </c>
      <c r="BJ1165" s="2" t="s">
        <v>1351</v>
      </c>
      <c r="BK1165" t="s">
        <v>1251</v>
      </c>
      <c r="BL1165" t="s">
        <v>115</v>
      </c>
      <c r="BM1165" t="str">
        <f t="shared" si="132"/>
        <v>HOU</v>
      </c>
      <c r="BN1165" t="s">
        <v>100</v>
      </c>
      <c r="BO1165" t="s">
        <v>1335</v>
      </c>
      <c r="BP1165" t="s">
        <v>122</v>
      </c>
      <c r="BQ1165">
        <v>21</v>
      </c>
      <c r="BR1165">
        <v>0.3</v>
      </c>
    </row>
    <row r="1166" spans="1:70" x14ac:dyDescent="0.3">
      <c r="A1166" t="str">
        <f t="shared" si="126"/>
        <v>201712Lamar MillerHOU</v>
      </c>
      <c r="B1166" t="s">
        <v>462</v>
      </c>
      <c r="C1166">
        <v>2017</v>
      </c>
      <c r="D1166">
        <v>12</v>
      </c>
      <c r="E1166" t="s">
        <v>1136</v>
      </c>
      <c r="F1166" t="s">
        <v>115</v>
      </c>
      <c r="G1166" t="s">
        <v>0</v>
      </c>
      <c r="H1166" t="s">
        <v>100</v>
      </c>
      <c r="I1166" t="s">
        <v>122</v>
      </c>
      <c r="J1166" t="s">
        <v>1126</v>
      </c>
      <c r="K1166" t="s">
        <v>1126</v>
      </c>
      <c r="L1166">
        <v>5800</v>
      </c>
      <c r="M1166">
        <v>6300</v>
      </c>
      <c r="N1166" s="1">
        <v>12.8</v>
      </c>
      <c r="O1166" s="1">
        <v>12.3</v>
      </c>
      <c r="P1166">
        <v>16</v>
      </c>
      <c r="Q1166">
        <v>-7</v>
      </c>
      <c r="R1166">
        <v>20</v>
      </c>
      <c r="S1166">
        <v>25</v>
      </c>
      <c r="T1166">
        <v>40.32</v>
      </c>
      <c r="U1166">
        <v>66</v>
      </c>
      <c r="V1166">
        <v>1</v>
      </c>
      <c r="W1166">
        <v>22</v>
      </c>
      <c r="X1166">
        <v>37</v>
      </c>
      <c r="Y1166">
        <v>59.46</v>
      </c>
      <c r="Z1166">
        <v>59.68</v>
      </c>
      <c r="AA1166">
        <v>252</v>
      </c>
      <c r="AB1166">
        <v>0</v>
      </c>
      <c r="AC1166">
        <v>2</v>
      </c>
      <c r="AD1166">
        <v>2</v>
      </c>
      <c r="AE1166">
        <v>15</v>
      </c>
      <c r="AF1166">
        <v>237</v>
      </c>
      <c r="AG1166">
        <v>303</v>
      </c>
      <c r="AH1166">
        <v>2</v>
      </c>
      <c r="AI1166">
        <v>1</v>
      </c>
      <c r="AJ1166">
        <v>3</v>
      </c>
      <c r="AK1166">
        <v>3</v>
      </c>
      <c r="AL1166">
        <v>6</v>
      </c>
      <c r="AM1166">
        <v>36</v>
      </c>
      <c r="AN1166">
        <v>6</v>
      </c>
      <c r="AO1166">
        <v>14</v>
      </c>
      <c r="AP1166">
        <v>42.86</v>
      </c>
      <c r="AQ1166">
        <v>0</v>
      </c>
      <c r="AR1166">
        <v>0</v>
      </c>
      <c r="AS1166">
        <v>0</v>
      </c>
      <c r="AT1166">
        <v>30.266666666666666</v>
      </c>
      <c r="AU1166">
        <v>50.44</v>
      </c>
      <c r="AV1166">
        <v>7</v>
      </c>
      <c r="AW1166">
        <v>38</v>
      </c>
      <c r="AX1166">
        <v>7.5</v>
      </c>
      <c r="AY1166">
        <v>39.5</v>
      </c>
      <c r="AZ1166">
        <v>1</v>
      </c>
      <c r="BA1166">
        <v>23</v>
      </c>
      <c r="BB1166" t="str">
        <f t="shared" si="127"/>
        <v>Y</v>
      </c>
      <c r="BC1166" t="str">
        <f t="shared" si="128"/>
        <v>Road</v>
      </c>
      <c r="BD1166">
        <f t="shared" si="129"/>
        <v>48</v>
      </c>
      <c r="BE1166">
        <f t="shared" si="130"/>
        <v>0.7</v>
      </c>
      <c r="BH1166" t="str">
        <f t="shared" si="131"/>
        <v>201712Chris ThompsonHOU</v>
      </c>
      <c r="BI1166">
        <v>2017</v>
      </c>
      <c r="BJ1166" s="2" t="s">
        <v>1351</v>
      </c>
      <c r="BK1166" t="s">
        <v>1157</v>
      </c>
      <c r="BL1166" t="s">
        <v>115</v>
      </c>
      <c r="BM1166" t="str">
        <f t="shared" si="132"/>
        <v>HOU</v>
      </c>
      <c r="BN1166" t="s">
        <v>100</v>
      </c>
      <c r="BO1166" t="s">
        <v>1335</v>
      </c>
      <c r="BP1166" t="s">
        <v>122</v>
      </c>
      <c r="BQ1166">
        <v>1</v>
      </c>
      <c r="BR1166">
        <v>0.01</v>
      </c>
    </row>
    <row r="1167" spans="1:70" x14ac:dyDescent="0.3">
      <c r="A1167" t="str">
        <f t="shared" si="126"/>
        <v>201712DeMarco MurrayTEN</v>
      </c>
      <c r="B1167" t="s">
        <v>452</v>
      </c>
      <c r="C1167">
        <v>2017</v>
      </c>
      <c r="D1167">
        <v>12</v>
      </c>
      <c r="E1167" t="s">
        <v>1128</v>
      </c>
      <c r="F1167" t="s">
        <v>78</v>
      </c>
      <c r="G1167" t="s">
        <v>79</v>
      </c>
      <c r="H1167" t="s">
        <v>113</v>
      </c>
      <c r="I1167" t="s">
        <v>122</v>
      </c>
      <c r="J1167" t="s">
        <v>1126</v>
      </c>
      <c r="K1167" t="s">
        <v>1126</v>
      </c>
      <c r="L1167">
        <v>5200</v>
      </c>
      <c r="M1167">
        <v>6500</v>
      </c>
      <c r="N1167" s="1">
        <v>13.2</v>
      </c>
      <c r="O1167" s="1">
        <v>11.7</v>
      </c>
      <c r="P1167">
        <v>20</v>
      </c>
      <c r="Q1167">
        <v>4</v>
      </c>
      <c r="R1167">
        <v>19</v>
      </c>
      <c r="S1167">
        <v>28</v>
      </c>
      <c r="T1167">
        <v>52.83</v>
      </c>
      <c r="U1167">
        <v>92</v>
      </c>
      <c r="V1167">
        <v>1</v>
      </c>
      <c r="W1167">
        <v>17</v>
      </c>
      <c r="X1167">
        <v>25</v>
      </c>
      <c r="Y1167">
        <v>68</v>
      </c>
      <c r="Z1167">
        <v>47.17</v>
      </c>
      <c r="AA1167">
        <v>184</v>
      </c>
      <c r="AB1167">
        <v>1</v>
      </c>
      <c r="AC1167">
        <v>2</v>
      </c>
      <c r="AD1167">
        <v>0</v>
      </c>
      <c r="AE1167">
        <v>0</v>
      </c>
      <c r="AF1167">
        <v>184</v>
      </c>
      <c r="AG1167">
        <v>276</v>
      </c>
      <c r="AH1167">
        <v>0</v>
      </c>
      <c r="AI1167">
        <v>0</v>
      </c>
      <c r="AJ1167">
        <v>2</v>
      </c>
      <c r="AK1167">
        <v>1</v>
      </c>
      <c r="AL1167">
        <v>2</v>
      </c>
      <c r="AM1167">
        <v>15</v>
      </c>
      <c r="AN1167">
        <v>3</v>
      </c>
      <c r="AO1167">
        <v>8</v>
      </c>
      <c r="AP1167">
        <v>37.5</v>
      </c>
      <c r="AQ1167">
        <v>0</v>
      </c>
      <c r="AR1167">
        <v>0</v>
      </c>
      <c r="AS1167">
        <v>0</v>
      </c>
      <c r="AT1167">
        <v>28.633333333333333</v>
      </c>
      <c r="AU1167">
        <v>47.72</v>
      </c>
      <c r="AV1167">
        <v>-4.5</v>
      </c>
      <c r="AW1167">
        <v>44</v>
      </c>
      <c r="AX1167">
        <v>-3</v>
      </c>
      <c r="AY1167">
        <v>46.5</v>
      </c>
      <c r="AZ1167">
        <v>8</v>
      </c>
      <c r="BA1167">
        <v>16</v>
      </c>
      <c r="BB1167" t="str">
        <f t="shared" si="127"/>
        <v>Y</v>
      </c>
      <c r="BC1167" t="str">
        <f t="shared" si="128"/>
        <v>Road</v>
      </c>
      <c r="BD1167">
        <f t="shared" si="129"/>
        <v>31</v>
      </c>
      <c r="BE1167">
        <f t="shared" si="130"/>
        <v>0.53</v>
      </c>
      <c r="BH1167" t="str">
        <f t="shared" si="131"/>
        <v>201712Jordan TodmanHOU</v>
      </c>
      <c r="BI1167">
        <v>2017</v>
      </c>
      <c r="BJ1167" s="2" t="s">
        <v>1351</v>
      </c>
      <c r="BK1167" t="s">
        <v>1171</v>
      </c>
      <c r="BL1167" t="s">
        <v>115</v>
      </c>
      <c r="BM1167" t="str">
        <f t="shared" si="132"/>
        <v>HOU</v>
      </c>
      <c r="BN1167" t="s">
        <v>100</v>
      </c>
      <c r="BO1167" t="s">
        <v>1335</v>
      </c>
      <c r="BP1167" t="s">
        <v>122</v>
      </c>
      <c r="BQ1167" t="s">
        <v>1366</v>
      </c>
      <c r="BR1167" t="s">
        <v>1366</v>
      </c>
    </row>
    <row r="1168" spans="1:70" x14ac:dyDescent="0.3">
      <c r="A1168" t="str">
        <f t="shared" si="126"/>
        <v>201712Jerick McKinnonMIN</v>
      </c>
      <c r="B1168" t="s">
        <v>456</v>
      </c>
      <c r="C1168">
        <v>2017</v>
      </c>
      <c r="D1168">
        <v>12</v>
      </c>
      <c r="E1168" t="s">
        <v>1162</v>
      </c>
      <c r="F1168" t="s">
        <v>95</v>
      </c>
      <c r="G1168" t="s">
        <v>12</v>
      </c>
      <c r="H1168" t="s">
        <v>92</v>
      </c>
      <c r="I1168" t="s">
        <v>122</v>
      </c>
      <c r="J1168" t="s">
        <v>1126</v>
      </c>
      <c r="K1168" t="s">
        <v>1126</v>
      </c>
      <c r="L1168">
        <v>5200</v>
      </c>
      <c r="M1168">
        <v>6200</v>
      </c>
      <c r="N1168" s="1">
        <v>6.4</v>
      </c>
      <c r="O1168" s="1">
        <v>5.9</v>
      </c>
      <c r="P1168">
        <v>30</v>
      </c>
      <c r="Q1168">
        <v>7</v>
      </c>
      <c r="R1168">
        <v>28</v>
      </c>
      <c r="S1168">
        <v>41</v>
      </c>
      <c r="T1168">
        <v>57.75</v>
      </c>
      <c r="U1168">
        <v>136</v>
      </c>
      <c r="V1168">
        <v>2</v>
      </c>
      <c r="W1168">
        <v>21</v>
      </c>
      <c r="X1168">
        <v>30</v>
      </c>
      <c r="Y1168">
        <v>70</v>
      </c>
      <c r="Z1168">
        <v>42.25</v>
      </c>
      <c r="AA1168">
        <v>282</v>
      </c>
      <c r="AB1168">
        <v>2</v>
      </c>
      <c r="AC1168">
        <v>0</v>
      </c>
      <c r="AD1168">
        <v>2</v>
      </c>
      <c r="AE1168">
        <v>10</v>
      </c>
      <c r="AF1168">
        <v>272</v>
      </c>
      <c r="AG1168">
        <v>408</v>
      </c>
      <c r="AH1168">
        <v>0</v>
      </c>
      <c r="AI1168">
        <v>0</v>
      </c>
      <c r="AJ1168">
        <v>0</v>
      </c>
      <c r="AK1168">
        <v>-2</v>
      </c>
      <c r="AL1168">
        <v>9</v>
      </c>
      <c r="AM1168">
        <v>74</v>
      </c>
      <c r="AN1168">
        <v>6</v>
      </c>
      <c r="AO1168">
        <v>13</v>
      </c>
      <c r="AP1168">
        <v>46.150000000000006</v>
      </c>
      <c r="AQ1168">
        <v>0</v>
      </c>
      <c r="AR1168">
        <v>0</v>
      </c>
      <c r="AS1168">
        <v>0</v>
      </c>
      <c r="AT1168">
        <v>34.950000000000003</v>
      </c>
      <c r="AU1168">
        <v>58.25</v>
      </c>
      <c r="AV1168">
        <v>1</v>
      </c>
      <c r="AW1168">
        <v>44.5</v>
      </c>
      <c r="AX1168">
        <v>-2.5</v>
      </c>
      <c r="AY1168">
        <v>46</v>
      </c>
      <c r="AZ1168">
        <v>3</v>
      </c>
      <c r="BA1168">
        <v>23</v>
      </c>
      <c r="BB1168" t="str">
        <f t="shared" si="127"/>
        <v>N</v>
      </c>
      <c r="BC1168" t="str">
        <f t="shared" si="128"/>
        <v>Road</v>
      </c>
      <c r="BD1168">
        <f t="shared" si="129"/>
        <v>33</v>
      </c>
      <c r="BE1168">
        <f t="shared" si="130"/>
        <v>0.45</v>
      </c>
      <c r="BH1168" t="str">
        <f t="shared" si="131"/>
        <v>201712Alex CollinsBAL</v>
      </c>
      <c r="BI1168">
        <v>2017</v>
      </c>
      <c r="BJ1168" s="2" t="s">
        <v>1351</v>
      </c>
      <c r="BK1168" t="s">
        <v>1252</v>
      </c>
      <c r="BL1168" t="s">
        <v>100</v>
      </c>
      <c r="BM1168" t="str">
        <f t="shared" si="132"/>
        <v>BAL</v>
      </c>
      <c r="BN1168" t="s">
        <v>115</v>
      </c>
      <c r="BO1168" t="s">
        <v>1337</v>
      </c>
      <c r="BP1168" t="s">
        <v>72</v>
      </c>
      <c r="BQ1168">
        <v>31</v>
      </c>
      <c r="BR1168">
        <v>0.46</v>
      </c>
    </row>
    <row r="1169" spans="1:70" x14ac:dyDescent="0.3">
      <c r="A1169" t="str">
        <f t="shared" si="126"/>
        <v>201712Latavius MurrayMIN</v>
      </c>
      <c r="B1169" t="s">
        <v>456</v>
      </c>
      <c r="C1169">
        <v>2017</v>
      </c>
      <c r="D1169">
        <v>12</v>
      </c>
      <c r="E1169" t="s">
        <v>1149</v>
      </c>
      <c r="F1169" t="s">
        <v>95</v>
      </c>
      <c r="G1169" t="s">
        <v>12</v>
      </c>
      <c r="H1169" t="s">
        <v>92</v>
      </c>
      <c r="I1169" t="s">
        <v>122</v>
      </c>
      <c r="J1169" t="s">
        <v>1126</v>
      </c>
      <c r="K1169" t="s">
        <v>1126</v>
      </c>
      <c r="L1169">
        <v>4900</v>
      </c>
      <c r="M1169">
        <v>6500</v>
      </c>
      <c r="N1169" s="1">
        <v>14.4</v>
      </c>
      <c r="O1169" s="1">
        <v>14.4</v>
      </c>
      <c r="P1169">
        <v>30</v>
      </c>
      <c r="Q1169">
        <v>7</v>
      </c>
      <c r="R1169">
        <v>28</v>
      </c>
      <c r="S1169">
        <v>41</v>
      </c>
      <c r="T1169">
        <v>57.75</v>
      </c>
      <c r="U1169">
        <v>136</v>
      </c>
      <c r="V1169">
        <v>2</v>
      </c>
      <c r="W1169">
        <v>21</v>
      </c>
      <c r="X1169">
        <v>30</v>
      </c>
      <c r="Y1169">
        <v>70</v>
      </c>
      <c r="Z1169">
        <v>42.25</v>
      </c>
      <c r="AA1169">
        <v>282</v>
      </c>
      <c r="AB1169">
        <v>2</v>
      </c>
      <c r="AC1169">
        <v>0</v>
      </c>
      <c r="AD1169">
        <v>2</v>
      </c>
      <c r="AE1169">
        <v>10</v>
      </c>
      <c r="AF1169">
        <v>272</v>
      </c>
      <c r="AG1169">
        <v>408</v>
      </c>
      <c r="AH1169">
        <v>0</v>
      </c>
      <c r="AI1169">
        <v>0</v>
      </c>
      <c r="AJ1169">
        <v>0</v>
      </c>
      <c r="AK1169">
        <v>-2</v>
      </c>
      <c r="AL1169">
        <v>9</v>
      </c>
      <c r="AM1169">
        <v>74</v>
      </c>
      <c r="AN1169">
        <v>6</v>
      </c>
      <c r="AO1169">
        <v>13</v>
      </c>
      <c r="AP1169">
        <v>46.150000000000006</v>
      </c>
      <c r="AQ1169">
        <v>0</v>
      </c>
      <c r="AR1169">
        <v>0</v>
      </c>
      <c r="AS1169">
        <v>0</v>
      </c>
      <c r="AT1169">
        <v>34.950000000000003</v>
      </c>
      <c r="AU1169">
        <v>58.25</v>
      </c>
      <c r="AV1169">
        <v>1</v>
      </c>
      <c r="AW1169">
        <v>44.5</v>
      </c>
      <c r="AX1169">
        <v>-2.5</v>
      </c>
      <c r="AY1169">
        <v>46</v>
      </c>
      <c r="AZ1169">
        <v>3</v>
      </c>
      <c r="BA1169">
        <v>23</v>
      </c>
      <c r="BB1169" t="str">
        <f t="shared" si="127"/>
        <v>Y</v>
      </c>
      <c r="BC1169" t="str">
        <f t="shared" si="128"/>
        <v>Road</v>
      </c>
      <c r="BD1169">
        <f t="shared" si="129"/>
        <v>40</v>
      </c>
      <c r="BE1169">
        <f t="shared" si="130"/>
        <v>0.55000000000000004</v>
      </c>
      <c r="BH1169" t="str">
        <f t="shared" si="131"/>
        <v>201712Danny WoodheadBAL</v>
      </c>
      <c r="BI1169">
        <v>2017</v>
      </c>
      <c r="BJ1169" s="2" t="s">
        <v>1351</v>
      </c>
      <c r="BK1169" t="s">
        <v>1193</v>
      </c>
      <c r="BL1169" t="s">
        <v>100</v>
      </c>
      <c r="BM1169" t="str">
        <f t="shared" si="132"/>
        <v>BAL</v>
      </c>
      <c r="BN1169" t="s">
        <v>115</v>
      </c>
      <c r="BO1169" t="s">
        <v>1335</v>
      </c>
      <c r="BP1169" t="s">
        <v>72</v>
      </c>
      <c r="BQ1169">
        <v>22</v>
      </c>
      <c r="BR1169">
        <v>0.33</v>
      </c>
    </row>
    <row r="1170" spans="1:70" x14ac:dyDescent="0.3">
      <c r="A1170" t="str">
        <f t="shared" si="126"/>
        <v>201712Derrick HenryTEN</v>
      </c>
      <c r="B1170" t="s">
        <v>452</v>
      </c>
      <c r="C1170">
        <v>2017</v>
      </c>
      <c r="D1170">
        <v>12</v>
      </c>
      <c r="E1170" t="s">
        <v>1134</v>
      </c>
      <c r="F1170" t="s">
        <v>78</v>
      </c>
      <c r="G1170" t="s">
        <v>79</v>
      </c>
      <c r="H1170" t="s">
        <v>113</v>
      </c>
      <c r="I1170" t="s">
        <v>122</v>
      </c>
      <c r="J1170" t="s">
        <v>1126</v>
      </c>
      <c r="K1170" t="s">
        <v>1126</v>
      </c>
      <c r="L1170">
        <v>4700</v>
      </c>
      <c r="M1170">
        <v>5500</v>
      </c>
      <c r="N1170" s="1">
        <v>9.9</v>
      </c>
      <c r="O1170" s="1">
        <v>9.4</v>
      </c>
      <c r="P1170">
        <v>20</v>
      </c>
      <c r="Q1170">
        <v>4</v>
      </c>
      <c r="R1170">
        <v>19</v>
      </c>
      <c r="S1170">
        <v>28</v>
      </c>
      <c r="T1170">
        <v>52.83</v>
      </c>
      <c r="U1170">
        <v>92</v>
      </c>
      <c r="V1170">
        <v>1</v>
      </c>
      <c r="W1170">
        <v>17</v>
      </c>
      <c r="X1170">
        <v>25</v>
      </c>
      <c r="Y1170">
        <v>68</v>
      </c>
      <c r="Z1170">
        <v>47.17</v>
      </c>
      <c r="AA1170">
        <v>184</v>
      </c>
      <c r="AB1170">
        <v>1</v>
      </c>
      <c r="AC1170">
        <v>2</v>
      </c>
      <c r="AD1170">
        <v>0</v>
      </c>
      <c r="AE1170">
        <v>0</v>
      </c>
      <c r="AF1170">
        <v>184</v>
      </c>
      <c r="AG1170">
        <v>276</v>
      </c>
      <c r="AH1170">
        <v>0</v>
      </c>
      <c r="AI1170">
        <v>0</v>
      </c>
      <c r="AJ1170">
        <v>2</v>
      </c>
      <c r="AK1170">
        <v>1</v>
      </c>
      <c r="AL1170">
        <v>2</v>
      </c>
      <c r="AM1170">
        <v>15</v>
      </c>
      <c r="AN1170">
        <v>3</v>
      </c>
      <c r="AO1170">
        <v>8</v>
      </c>
      <c r="AP1170">
        <v>37.5</v>
      </c>
      <c r="AQ1170">
        <v>0</v>
      </c>
      <c r="AR1170">
        <v>0</v>
      </c>
      <c r="AS1170">
        <v>0</v>
      </c>
      <c r="AT1170">
        <v>28.633333333333333</v>
      </c>
      <c r="AU1170">
        <v>47.72</v>
      </c>
      <c r="AV1170">
        <v>-4.5</v>
      </c>
      <c r="AW1170">
        <v>44</v>
      </c>
      <c r="AX1170">
        <v>-3</v>
      </c>
      <c r="AY1170">
        <v>46.5</v>
      </c>
      <c r="AZ1170">
        <v>8</v>
      </c>
      <c r="BA1170">
        <v>16</v>
      </c>
      <c r="BB1170" t="str">
        <f t="shared" si="127"/>
        <v>N</v>
      </c>
      <c r="BC1170" t="str">
        <f t="shared" si="128"/>
        <v>Road</v>
      </c>
      <c r="BD1170">
        <f t="shared" si="129"/>
        <v>32</v>
      </c>
      <c r="BE1170">
        <f t="shared" si="130"/>
        <v>0.55000000000000004</v>
      </c>
      <c r="BH1170" t="str">
        <f t="shared" si="131"/>
        <v>201712Javorius AllenBAL</v>
      </c>
      <c r="BI1170">
        <v>2017</v>
      </c>
      <c r="BJ1170" s="2" t="s">
        <v>1351</v>
      </c>
      <c r="BK1170" t="s">
        <v>1221</v>
      </c>
      <c r="BL1170" t="s">
        <v>100</v>
      </c>
      <c r="BM1170" t="str">
        <f t="shared" si="132"/>
        <v>BAL</v>
      </c>
      <c r="BN1170" t="s">
        <v>115</v>
      </c>
      <c r="BO1170" t="s">
        <v>1335</v>
      </c>
      <c r="BP1170" t="s">
        <v>72</v>
      </c>
      <c r="BQ1170">
        <v>15</v>
      </c>
      <c r="BR1170">
        <v>0.22</v>
      </c>
    </row>
    <row r="1171" spans="1:70" x14ac:dyDescent="0.3">
      <c r="A1171" t="str">
        <f t="shared" si="126"/>
        <v>201712Orleans DarkwaNYG</v>
      </c>
      <c r="B1171" t="s">
        <v>457</v>
      </c>
      <c r="C1171">
        <v>2017</v>
      </c>
      <c r="D1171">
        <v>12</v>
      </c>
      <c r="E1171" t="s">
        <v>1220</v>
      </c>
      <c r="F1171" t="s">
        <v>86</v>
      </c>
      <c r="G1171" t="s">
        <v>135</v>
      </c>
      <c r="H1171" t="s">
        <v>82</v>
      </c>
      <c r="I1171" t="s">
        <v>122</v>
      </c>
      <c r="J1171" t="s">
        <v>1126</v>
      </c>
      <c r="K1171" t="s">
        <v>1126</v>
      </c>
      <c r="L1171">
        <v>4600</v>
      </c>
      <c r="M1171">
        <v>6400</v>
      </c>
      <c r="N1171" s="1">
        <v>4.9000000000000004</v>
      </c>
      <c r="O1171" s="1">
        <v>4.4000000000000004</v>
      </c>
      <c r="P1171">
        <v>10</v>
      </c>
      <c r="Q1171">
        <v>-10</v>
      </c>
      <c r="R1171">
        <v>7</v>
      </c>
      <c r="S1171">
        <v>24</v>
      </c>
      <c r="T1171">
        <v>47.06</v>
      </c>
      <c r="U1171">
        <v>84</v>
      </c>
      <c r="V1171">
        <v>0</v>
      </c>
      <c r="W1171">
        <v>13</v>
      </c>
      <c r="X1171">
        <v>27</v>
      </c>
      <c r="Y1171">
        <v>48.15</v>
      </c>
      <c r="Z1171">
        <v>52.94</v>
      </c>
      <c r="AA1171">
        <v>113</v>
      </c>
      <c r="AB1171">
        <v>0</v>
      </c>
      <c r="AC1171">
        <v>1</v>
      </c>
      <c r="AD1171">
        <v>4</v>
      </c>
      <c r="AE1171">
        <v>27</v>
      </c>
      <c r="AF1171">
        <v>86</v>
      </c>
      <c r="AG1171">
        <v>170</v>
      </c>
      <c r="AH1171">
        <v>1</v>
      </c>
      <c r="AI1171">
        <v>0</v>
      </c>
      <c r="AJ1171">
        <v>1</v>
      </c>
      <c r="AK1171">
        <v>0</v>
      </c>
      <c r="AL1171">
        <v>6</v>
      </c>
      <c r="AM1171">
        <v>79</v>
      </c>
      <c r="AN1171">
        <v>2</v>
      </c>
      <c r="AO1171">
        <v>14</v>
      </c>
      <c r="AP1171">
        <v>14.29</v>
      </c>
      <c r="AQ1171">
        <v>1</v>
      </c>
      <c r="AR1171">
        <v>2</v>
      </c>
      <c r="AS1171">
        <v>50</v>
      </c>
      <c r="AT1171">
        <v>25.383333333333333</v>
      </c>
      <c r="AU1171">
        <v>42.309999999999995</v>
      </c>
      <c r="AV1171">
        <v>7.5</v>
      </c>
      <c r="AW1171">
        <v>44.5</v>
      </c>
      <c r="AX1171">
        <v>7</v>
      </c>
      <c r="AY1171">
        <v>44</v>
      </c>
      <c r="AZ1171">
        <v>6</v>
      </c>
      <c r="BA1171">
        <v>20</v>
      </c>
      <c r="BB1171" t="str">
        <f t="shared" si="127"/>
        <v>Y</v>
      </c>
      <c r="BC1171" t="str">
        <f t="shared" si="128"/>
        <v>Road</v>
      </c>
      <c r="BD1171">
        <f t="shared" si="129"/>
        <v>19</v>
      </c>
      <c r="BE1171">
        <f t="shared" si="130"/>
        <v>0.33</v>
      </c>
      <c r="BH1171" t="str">
        <f t="shared" si="131"/>
        <v>201713Samaje PerineWAS</v>
      </c>
      <c r="BI1171">
        <v>2017</v>
      </c>
      <c r="BJ1171" s="2" t="s">
        <v>1353</v>
      </c>
      <c r="BK1171" t="s">
        <v>1148</v>
      </c>
      <c r="BL1171" t="s">
        <v>82</v>
      </c>
      <c r="BM1171" t="str">
        <f t="shared" si="132"/>
        <v>WAS</v>
      </c>
      <c r="BN1171" t="s">
        <v>85</v>
      </c>
      <c r="BO1171" t="s">
        <v>1337</v>
      </c>
      <c r="BP1171" t="s">
        <v>122</v>
      </c>
      <c r="BQ1171">
        <v>34</v>
      </c>
      <c r="BR1171">
        <v>0.56999999999999995</v>
      </c>
    </row>
    <row r="1172" spans="1:70" x14ac:dyDescent="0.3">
      <c r="A1172" t="str">
        <f t="shared" si="126"/>
        <v>201712Duke JohnsonCLE</v>
      </c>
      <c r="B1172" t="s">
        <v>463</v>
      </c>
      <c r="C1172">
        <v>2017</v>
      </c>
      <c r="D1172">
        <v>12</v>
      </c>
      <c r="E1172" t="s">
        <v>1141</v>
      </c>
      <c r="F1172" t="s">
        <v>118</v>
      </c>
      <c r="G1172" t="s">
        <v>6</v>
      </c>
      <c r="H1172" t="s">
        <v>98</v>
      </c>
      <c r="I1172" t="s">
        <v>122</v>
      </c>
      <c r="J1172" t="s">
        <v>1126</v>
      </c>
      <c r="K1172" t="s">
        <v>1126</v>
      </c>
      <c r="L1172">
        <v>4600</v>
      </c>
      <c r="M1172">
        <v>5500</v>
      </c>
      <c r="N1172" s="1">
        <v>10.7</v>
      </c>
      <c r="O1172" s="1">
        <v>8.6999999999999993</v>
      </c>
      <c r="P1172">
        <v>16</v>
      </c>
      <c r="Q1172">
        <v>-14</v>
      </c>
      <c r="R1172">
        <v>21</v>
      </c>
      <c r="S1172">
        <v>31</v>
      </c>
      <c r="T1172">
        <v>49.21</v>
      </c>
      <c r="U1172">
        <v>169</v>
      </c>
      <c r="V1172">
        <v>1</v>
      </c>
      <c r="W1172">
        <v>18</v>
      </c>
      <c r="X1172">
        <v>32</v>
      </c>
      <c r="Y1172">
        <v>56.25</v>
      </c>
      <c r="Z1172">
        <v>50.79</v>
      </c>
      <c r="AA1172">
        <v>268</v>
      </c>
      <c r="AB1172">
        <v>0</v>
      </c>
      <c r="AC1172">
        <v>0</v>
      </c>
      <c r="AD1172">
        <v>4</v>
      </c>
      <c r="AE1172">
        <v>32</v>
      </c>
      <c r="AF1172">
        <v>236</v>
      </c>
      <c r="AG1172">
        <v>405</v>
      </c>
      <c r="AH1172">
        <v>1</v>
      </c>
      <c r="AI1172">
        <v>0</v>
      </c>
      <c r="AJ1172">
        <v>0</v>
      </c>
      <c r="AK1172">
        <v>0</v>
      </c>
      <c r="AL1172">
        <v>7</v>
      </c>
      <c r="AM1172">
        <v>69</v>
      </c>
      <c r="AN1172">
        <v>6</v>
      </c>
      <c r="AO1172">
        <v>15</v>
      </c>
      <c r="AP1172">
        <v>40</v>
      </c>
      <c r="AQ1172">
        <v>2</v>
      </c>
      <c r="AR1172">
        <v>3</v>
      </c>
      <c r="AS1172">
        <v>66.67</v>
      </c>
      <c r="AT1172">
        <v>29.466666666666665</v>
      </c>
      <c r="AU1172">
        <v>49.11</v>
      </c>
      <c r="AV1172">
        <v>9</v>
      </c>
      <c r="AW1172">
        <v>38</v>
      </c>
      <c r="AX1172">
        <v>7</v>
      </c>
      <c r="AY1172">
        <v>38.5</v>
      </c>
      <c r="AZ1172">
        <v>1</v>
      </c>
      <c r="BA1172">
        <v>30</v>
      </c>
      <c r="BB1172" t="str">
        <f t="shared" si="127"/>
        <v>N</v>
      </c>
      <c r="BC1172" t="str">
        <f t="shared" si="128"/>
        <v>Road</v>
      </c>
      <c r="BD1172">
        <f t="shared" si="129"/>
        <v>38</v>
      </c>
      <c r="BE1172">
        <f t="shared" si="130"/>
        <v>0.54</v>
      </c>
      <c r="BH1172" t="str">
        <f t="shared" si="131"/>
        <v>201713Byron MarshallWAS</v>
      </c>
      <c r="BI1172">
        <v>2017</v>
      </c>
      <c r="BJ1172" s="2" t="s">
        <v>1353</v>
      </c>
      <c r="BK1172" t="s">
        <v>1273</v>
      </c>
      <c r="BL1172" t="s">
        <v>82</v>
      </c>
      <c r="BM1172" t="str">
        <f t="shared" si="132"/>
        <v>WAS</v>
      </c>
      <c r="BN1172" t="s">
        <v>85</v>
      </c>
      <c r="BO1172" t="s">
        <v>1335</v>
      </c>
      <c r="BP1172" t="s">
        <v>122</v>
      </c>
      <c r="BQ1172">
        <v>26</v>
      </c>
      <c r="BR1172">
        <v>0.43</v>
      </c>
    </row>
    <row r="1173" spans="1:70" x14ac:dyDescent="0.3">
      <c r="A1173" t="str">
        <f t="shared" si="126"/>
        <v>201712Jamaal WilliamsGB</v>
      </c>
      <c r="B1173" t="s">
        <v>460</v>
      </c>
      <c r="C1173">
        <v>2017</v>
      </c>
      <c r="D1173">
        <v>12</v>
      </c>
      <c r="E1173" t="s">
        <v>1153</v>
      </c>
      <c r="F1173" t="s">
        <v>74</v>
      </c>
      <c r="G1173" t="s">
        <v>75</v>
      </c>
      <c r="H1173" t="s">
        <v>119</v>
      </c>
      <c r="I1173" t="s">
        <v>122</v>
      </c>
      <c r="J1173" t="s">
        <v>1126</v>
      </c>
      <c r="K1173" t="s">
        <v>1126</v>
      </c>
      <c r="L1173">
        <v>4600</v>
      </c>
      <c r="M1173">
        <v>5400</v>
      </c>
      <c r="N1173" s="1">
        <v>29.5</v>
      </c>
      <c r="O1173" s="1">
        <v>27.5</v>
      </c>
      <c r="P1173">
        <v>28</v>
      </c>
      <c r="Q1173">
        <v>-3</v>
      </c>
      <c r="R1173">
        <v>15</v>
      </c>
      <c r="S1173">
        <v>24</v>
      </c>
      <c r="T1173">
        <v>48</v>
      </c>
      <c r="U1173">
        <v>80</v>
      </c>
      <c r="V1173">
        <v>1</v>
      </c>
      <c r="W1173">
        <v>17</v>
      </c>
      <c r="X1173">
        <v>26</v>
      </c>
      <c r="Y1173">
        <v>65.38000000000001</v>
      </c>
      <c r="Z1173">
        <v>52</v>
      </c>
      <c r="AA1173">
        <v>245</v>
      </c>
      <c r="AB1173">
        <v>3</v>
      </c>
      <c r="AC1173">
        <v>0</v>
      </c>
      <c r="AD1173">
        <v>4</v>
      </c>
      <c r="AE1173">
        <v>18</v>
      </c>
      <c r="AF1173">
        <v>227</v>
      </c>
      <c r="AG1173">
        <v>307</v>
      </c>
      <c r="AH1173">
        <v>0</v>
      </c>
      <c r="AI1173">
        <v>0</v>
      </c>
      <c r="AJ1173">
        <v>0</v>
      </c>
      <c r="AK1173">
        <v>-3</v>
      </c>
      <c r="AL1173">
        <v>3</v>
      </c>
      <c r="AM1173">
        <v>27</v>
      </c>
      <c r="AN1173">
        <v>6</v>
      </c>
      <c r="AO1173">
        <v>13</v>
      </c>
      <c r="AP1173">
        <v>46.150000000000006</v>
      </c>
      <c r="AQ1173">
        <v>1</v>
      </c>
      <c r="AR1173">
        <v>1</v>
      </c>
      <c r="AS1173">
        <v>100</v>
      </c>
      <c r="AT1173">
        <v>26.4</v>
      </c>
      <c r="AU1173">
        <v>44</v>
      </c>
      <c r="AV1173">
        <v>13.5</v>
      </c>
      <c r="AW1173">
        <v>41.5</v>
      </c>
      <c r="AX1173">
        <v>14</v>
      </c>
      <c r="AY1173">
        <v>43</v>
      </c>
      <c r="AZ1173">
        <v>1</v>
      </c>
      <c r="BA1173">
        <v>31</v>
      </c>
      <c r="BB1173" t="str">
        <f t="shared" si="127"/>
        <v>Y</v>
      </c>
      <c r="BC1173" t="str">
        <f t="shared" si="128"/>
        <v>Road</v>
      </c>
      <c r="BD1173">
        <f t="shared" si="129"/>
        <v>45</v>
      </c>
      <c r="BE1173">
        <f t="shared" si="130"/>
        <v>0.82</v>
      </c>
      <c r="BH1173" t="str">
        <f t="shared" si="131"/>
        <v>201713LeShun DanielsWAS</v>
      </c>
      <c r="BI1173">
        <v>2017</v>
      </c>
      <c r="BJ1173" s="2" t="s">
        <v>1353</v>
      </c>
      <c r="BK1173" t="s">
        <v>1352</v>
      </c>
      <c r="BL1173" t="s">
        <v>82</v>
      </c>
      <c r="BM1173" t="str">
        <f t="shared" si="132"/>
        <v>WAS</v>
      </c>
      <c r="BN1173" t="s">
        <v>85</v>
      </c>
      <c r="BO1173" t="s">
        <v>1335</v>
      </c>
      <c r="BP1173" t="s">
        <v>122</v>
      </c>
      <c r="BQ1173" t="s">
        <v>1366</v>
      </c>
      <c r="BR1173" t="s">
        <v>1366</v>
      </c>
    </row>
    <row r="1174" spans="1:70" x14ac:dyDescent="0.3">
      <c r="A1174" t="str">
        <f t="shared" si="126"/>
        <v>201712Chris IvoryJAX</v>
      </c>
      <c r="B1174" t="s">
        <v>458</v>
      </c>
      <c r="C1174">
        <v>2017</v>
      </c>
      <c r="D1174">
        <v>12</v>
      </c>
      <c r="E1174" t="s">
        <v>1215</v>
      </c>
      <c r="F1174" t="s">
        <v>116</v>
      </c>
      <c r="G1174" t="s">
        <v>142</v>
      </c>
      <c r="H1174" t="s">
        <v>93</v>
      </c>
      <c r="I1174" t="s">
        <v>122</v>
      </c>
      <c r="J1174" t="s">
        <v>1126</v>
      </c>
      <c r="K1174" t="s">
        <v>1126</v>
      </c>
      <c r="L1174">
        <v>4500</v>
      </c>
      <c r="M1174">
        <v>5000</v>
      </c>
      <c r="N1174" s="1">
        <v>-1.6</v>
      </c>
      <c r="O1174" s="1">
        <v>-2.6</v>
      </c>
      <c r="P1174">
        <v>24</v>
      </c>
      <c r="Q1174">
        <v>-3</v>
      </c>
      <c r="R1174">
        <v>19</v>
      </c>
      <c r="S1174">
        <v>22</v>
      </c>
      <c r="T1174">
        <v>40</v>
      </c>
      <c r="U1174">
        <v>91</v>
      </c>
      <c r="V1174">
        <v>2</v>
      </c>
      <c r="W1174">
        <v>19</v>
      </c>
      <c r="X1174">
        <v>33</v>
      </c>
      <c r="Y1174">
        <v>57.58</v>
      </c>
      <c r="Z1174">
        <v>60</v>
      </c>
      <c r="AA1174">
        <v>160</v>
      </c>
      <c r="AB1174">
        <v>0</v>
      </c>
      <c r="AC1174">
        <v>1</v>
      </c>
      <c r="AD1174">
        <v>3</v>
      </c>
      <c r="AE1174">
        <v>32</v>
      </c>
      <c r="AF1174">
        <v>128</v>
      </c>
      <c r="AG1174">
        <v>219</v>
      </c>
      <c r="AH1174">
        <v>3</v>
      </c>
      <c r="AI1174">
        <v>2</v>
      </c>
      <c r="AJ1174">
        <v>3</v>
      </c>
      <c r="AK1174">
        <v>1</v>
      </c>
      <c r="AL1174">
        <v>5</v>
      </c>
      <c r="AM1174">
        <v>45</v>
      </c>
      <c r="AN1174">
        <v>1</v>
      </c>
      <c r="AO1174">
        <v>12</v>
      </c>
      <c r="AP1174">
        <v>8.33</v>
      </c>
      <c r="AQ1174">
        <v>1</v>
      </c>
      <c r="AR1174">
        <v>1</v>
      </c>
      <c r="AS1174">
        <v>100</v>
      </c>
      <c r="AT1174">
        <v>25.35</v>
      </c>
      <c r="AU1174">
        <v>42.25</v>
      </c>
      <c r="AV1174">
        <v>-5</v>
      </c>
      <c r="AW1174">
        <v>38</v>
      </c>
      <c r="AX1174">
        <v>-6</v>
      </c>
      <c r="AY1174">
        <v>37</v>
      </c>
      <c r="AZ1174">
        <v>1</v>
      </c>
      <c r="BA1174">
        <v>27</v>
      </c>
      <c r="BB1174" t="str">
        <f t="shared" si="127"/>
        <v>N</v>
      </c>
      <c r="BC1174" t="str">
        <f t="shared" si="128"/>
        <v>Road</v>
      </c>
      <c r="BD1174">
        <f t="shared" si="129"/>
        <v>2</v>
      </c>
      <c r="BE1174">
        <f t="shared" si="130"/>
        <v>0.03</v>
      </c>
      <c r="BH1174" t="str">
        <f t="shared" si="131"/>
        <v>201713Alfred MorrisDAL</v>
      </c>
      <c r="BI1174">
        <v>2017</v>
      </c>
      <c r="BJ1174" s="2" t="s">
        <v>1353</v>
      </c>
      <c r="BK1174" t="s">
        <v>1144</v>
      </c>
      <c r="BL1174" t="s">
        <v>85</v>
      </c>
      <c r="BM1174" t="str">
        <f t="shared" si="132"/>
        <v>DAL</v>
      </c>
      <c r="BN1174" t="s">
        <v>82</v>
      </c>
      <c r="BO1174" t="s">
        <v>1337</v>
      </c>
      <c r="BP1174" t="s">
        <v>72</v>
      </c>
      <c r="BQ1174">
        <v>36</v>
      </c>
      <c r="BR1174">
        <v>0.53</v>
      </c>
    </row>
    <row r="1175" spans="1:70" x14ac:dyDescent="0.3">
      <c r="A1175" t="str">
        <f t="shared" si="126"/>
        <v>201712Doug MartinTB</v>
      </c>
      <c r="B1175" t="s">
        <v>455</v>
      </c>
      <c r="C1175">
        <v>2017</v>
      </c>
      <c r="D1175">
        <v>12</v>
      </c>
      <c r="E1175" t="s">
        <v>1260</v>
      </c>
      <c r="F1175" t="s">
        <v>153</v>
      </c>
      <c r="G1175" t="s">
        <v>154</v>
      </c>
      <c r="H1175" t="s">
        <v>109</v>
      </c>
      <c r="I1175" t="s">
        <v>122</v>
      </c>
      <c r="J1175" t="s">
        <v>1126</v>
      </c>
      <c r="K1175" t="s">
        <v>1126</v>
      </c>
      <c r="L1175">
        <v>4400</v>
      </c>
      <c r="M1175">
        <v>6000</v>
      </c>
      <c r="N1175" s="1">
        <v>3.3</v>
      </c>
      <c r="O1175" s="1">
        <v>3.3</v>
      </c>
      <c r="P1175">
        <v>20</v>
      </c>
      <c r="Q1175">
        <v>-14</v>
      </c>
      <c r="R1175">
        <v>27</v>
      </c>
      <c r="S1175">
        <v>23</v>
      </c>
      <c r="T1175">
        <v>34.33</v>
      </c>
      <c r="U1175">
        <v>94</v>
      </c>
      <c r="V1175">
        <v>2</v>
      </c>
      <c r="W1175">
        <v>27</v>
      </c>
      <c r="X1175">
        <v>44</v>
      </c>
      <c r="Y1175">
        <v>61.360000000000007</v>
      </c>
      <c r="Z1175">
        <v>65.67</v>
      </c>
      <c r="AA1175">
        <v>283</v>
      </c>
      <c r="AB1175">
        <v>0</v>
      </c>
      <c r="AC1175">
        <v>0</v>
      </c>
      <c r="AD1175">
        <v>1</v>
      </c>
      <c r="AE1175">
        <v>4</v>
      </c>
      <c r="AF1175">
        <v>279</v>
      </c>
      <c r="AG1175">
        <v>373</v>
      </c>
      <c r="AH1175">
        <v>0</v>
      </c>
      <c r="AI1175">
        <v>0</v>
      </c>
      <c r="AJ1175">
        <v>0</v>
      </c>
      <c r="AK1175">
        <v>-1</v>
      </c>
      <c r="AL1175">
        <v>2</v>
      </c>
      <c r="AM1175">
        <v>15</v>
      </c>
      <c r="AN1175">
        <v>4</v>
      </c>
      <c r="AO1175">
        <v>11</v>
      </c>
      <c r="AP1175">
        <v>36.36</v>
      </c>
      <c r="AQ1175">
        <v>1</v>
      </c>
      <c r="AR1175">
        <v>2</v>
      </c>
      <c r="AS1175">
        <v>50</v>
      </c>
      <c r="AT1175">
        <v>29.9</v>
      </c>
      <c r="AU1175">
        <v>49.830000000000005</v>
      </c>
      <c r="AV1175">
        <v>10</v>
      </c>
      <c r="AW1175">
        <v>49</v>
      </c>
      <c r="AX1175">
        <v>10</v>
      </c>
      <c r="AY1175">
        <v>47</v>
      </c>
      <c r="AZ1175">
        <v>0</v>
      </c>
      <c r="BA1175">
        <v>34</v>
      </c>
      <c r="BB1175" t="str">
        <f t="shared" si="127"/>
        <v>Y</v>
      </c>
      <c r="BC1175" t="str">
        <f t="shared" si="128"/>
        <v>Road</v>
      </c>
      <c r="BD1175">
        <f t="shared" si="129"/>
        <v>13</v>
      </c>
      <c r="BE1175">
        <f t="shared" si="130"/>
        <v>0.18</v>
      </c>
      <c r="BH1175" t="str">
        <f t="shared" si="131"/>
        <v>201713Rod SmithDAL</v>
      </c>
      <c r="BI1175">
        <v>2017</v>
      </c>
      <c r="BJ1175" s="2" t="s">
        <v>1353</v>
      </c>
      <c r="BK1175" t="s">
        <v>1155</v>
      </c>
      <c r="BL1175" t="s">
        <v>85</v>
      </c>
      <c r="BM1175" t="str">
        <f t="shared" si="132"/>
        <v>DAL</v>
      </c>
      <c r="BN1175" t="s">
        <v>82</v>
      </c>
      <c r="BO1175" t="s">
        <v>1335</v>
      </c>
      <c r="BP1175" t="s">
        <v>72</v>
      </c>
      <c r="BQ1175">
        <v>27</v>
      </c>
      <c r="BR1175">
        <v>0.4</v>
      </c>
    </row>
    <row r="1176" spans="1:70" x14ac:dyDescent="0.3">
      <c r="A1176" t="str">
        <f t="shared" si="126"/>
        <v>201712Kenyan DrakeMIA</v>
      </c>
      <c r="B1176" t="s">
        <v>459</v>
      </c>
      <c r="C1176">
        <v>2017</v>
      </c>
      <c r="D1176">
        <v>12</v>
      </c>
      <c r="E1176" t="s">
        <v>1239</v>
      </c>
      <c r="F1176" t="s">
        <v>156</v>
      </c>
      <c r="G1176" t="s">
        <v>3</v>
      </c>
      <c r="H1176" t="s">
        <v>69</v>
      </c>
      <c r="I1176" t="s">
        <v>122</v>
      </c>
      <c r="J1176" t="s">
        <v>1126</v>
      </c>
      <c r="K1176" t="s">
        <v>1126</v>
      </c>
      <c r="L1176">
        <v>4400</v>
      </c>
      <c r="M1176">
        <v>5300</v>
      </c>
      <c r="N1176" s="1">
        <v>12.7</v>
      </c>
      <c r="O1176" s="1">
        <v>10.199999999999999</v>
      </c>
      <c r="P1176">
        <v>17</v>
      </c>
      <c r="Q1176">
        <v>-18</v>
      </c>
      <c r="R1176">
        <v>15</v>
      </c>
      <c r="S1176">
        <v>19</v>
      </c>
      <c r="T1176">
        <v>35.85</v>
      </c>
      <c r="U1176">
        <v>67</v>
      </c>
      <c r="V1176">
        <v>0</v>
      </c>
      <c r="W1176">
        <v>23</v>
      </c>
      <c r="X1176">
        <v>34</v>
      </c>
      <c r="Y1176">
        <v>67.650000000000006</v>
      </c>
      <c r="Z1176">
        <v>64.149999999999991</v>
      </c>
      <c r="AA1176">
        <v>215</v>
      </c>
      <c r="AB1176">
        <v>1</v>
      </c>
      <c r="AC1176">
        <v>2</v>
      </c>
      <c r="AD1176">
        <v>7</v>
      </c>
      <c r="AE1176">
        <v>61</v>
      </c>
      <c r="AF1176">
        <v>154</v>
      </c>
      <c r="AG1176">
        <v>221</v>
      </c>
      <c r="AH1176">
        <v>2</v>
      </c>
      <c r="AI1176">
        <v>1</v>
      </c>
      <c r="AJ1176">
        <v>3</v>
      </c>
      <c r="AK1176">
        <v>1</v>
      </c>
      <c r="AL1176">
        <v>6</v>
      </c>
      <c r="AM1176">
        <v>52</v>
      </c>
      <c r="AN1176">
        <v>2</v>
      </c>
      <c r="AO1176">
        <v>11</v>
      </c>
      <c r="AP1176">
        <v>18.18</v>
      </c>
      <c r="AQ1176">
        <v>2</v>
      </c>
      <c r="AR1176">
        <v>3</v>
      </c>
      <c r="AS1176">
        <v>66.67</v>
      </c>
      <c r="AT1176">
        <v>27.316666666666666</v>
      </c>
      <c r="AU1176">
        <v>45.53</v>
      </c>
      <c r="AV1176">
        <v>17</v>
      </c>
      <c r="AW1176">
        <v>47</v>
      </c>
      <c r="AX1176">
        <v>16.5</v>
      </c>
      <c r="AY1176">
        <v>49</v>
      </c>
      <c r="AZ1176">
        <v>1</v>
      </c>
      <c r="BA1176">
        <v>35</v>
      </c>
      <c r="BB1176" t="str">
        <f t="shared" si="127"/>
        <v>Y</v>
      </c>
      <c r="BC1176" t="str">
        <f t="shared" si="128"/>
        <v>Road</v>
      </c>
      <c r="BD1176">
        <f t="shared" si="129"/>
        <v>39</v>
      </c>
      <c r="BE1176">
        <f t="shared" si="130"/>
        <v>0.64</v>
      </c>
      <c r="BH1176" t="str">
        <f t="shared" si="131"/>
        <v>201713Kareem HuntKC</v>
      </c>
      <c r="BI1176">
        <v>2017</v>
      </c>
      <c r="BJ1176" s="2" t="s">
        <v>1353</v>
      </c>
      <c r="BK1176" t="s">
        <v>1188</v>
      </c>
      <c r="BL1176" t="s">
        <v>71</v>
      </c>
      <c r="BM1176" t="str">
        <f t="shared" si="132"/>
        <v>KC</v>
      </c>
      <c r="BN1176" t="s">
        <v>90</v>
      </c>
      <c r="BO1176" t="s">
        <v>1337</v>
      </c>
      <c r="BP1176" t="s">
        <v>122</v>
      </c>
      <c r="BQ1176">
        <v>40</v>
      </c>
      <c r="BR1176">
        <v>0.87</v>
      </c>
    </row>
    <row r="1177" spans="1:70" x14ac:dyDescent="0.3">
      <c r="A1177" t="str">
        <f t="shared" si="126"/>
        <v>201712Damien WilliamsMIA</v>
      </c>
      <c r="B1177" t="s">
        <v>459</v>
      </c>
      <c r="C1177">
        <v>2017</v>
      </c>
      <c r="D1177">
        <v>12</v>
      </c>
      <c r="E1177" t="s">
        <v>1240</v>
      </c>
      <c r="F1177" t="s">
        <v>156</v>
      </c>
      <c r="G1177" t="s">
        <v>3</v>
      </c>
      <c r="H1177" t="s">
        <v>69</v>
      </c>
      <c r="I1177" t="s">
        <v>122</v>
      </c>
      <c r="J1177" t="s">
        <v>1126</v>
      </c>
      <c r="K1177" t="s">
        <v>1126</v>
      </c>
      <c r="L1177">
        <v>4300</v>
      </c>
      <c r="M1177">
        <v>5600</v>
      </c>
      <c r="N1177" s="1">
        <v>8.1999999999999993</v>
      </c>
      <c r="O1177" s="1">
        <v>6.7</v>
      </c>
      <c r="P1177">
        <v>17</v>
      </c>
      <c r="Q1177">
        <v>-18</v>
      </c>
      <c r="R1177">
        <v>15</v>
      </c>
      <c r="S1177">
        <v>19</v>
      </c>
      <c r="T1177">
        <v>35.85</v>
      </c>
      <c r="U1177">
        <v>67</v>
      </c>
      <c r="V1177">
        <v>0</v>
      </c>
      <c r="W1177">
        <v>23</v>
      </c>
      <c r="X1177">
        <v>34</v>
      </c>
      <c r="Y1177">
        <v>67.650000000000006</v>
      </c>
      <c r="Z1177">
        <v>64.149999999999991</v>
      </c>
      <c r="AA1177">
        <v>215</v>
      </c>
      <c r="AB1177">
        <v>1</v>
      </c>
      <c r="AC1177">
        <v>2</v>
      </c>
      <c r="AD1177">
        <v>7</v>
      </c>
      <c r="AE1177">
        <v>61</v>
      </c>
      <c r="AF1177">
        <v>154</v>
      </c>
      <c r="AG1177">
        <v>221</v>
      </c>
      <c r="AH1177">
        <v>2</v>
      </c>
      <c r="AI1177">
        <v>1</v>
      </c>
      <c r="AJ1177">
        <v>3</v>
      </c>
      <c r="AK1177">
        <v>1</v>
      </c>
      <c r="AL1177">
        <v>6</v>
      </c>
      <c r="AM1177">
        <v>52</v>
      </c>
      <c r="AN1177">
        <v>2</v>
      </c>
      <c r="AO1177">
        <v>11</v>
      </c>
      <c r="AP1177">
        <v>18.18</v>
      </c>
      <c r="AQ1177">
        <v>2</v>
      </c>
      <c r="AR1177">
        <v>3</v>
      </c>
      <c r="AS1177">
        <v>66.67</v>
      </c>
      <c r="AT1177">
        <v>27.316666666666666</v>
      </c>
      <c r="AU1177">
        <v>45.53</v>
      </c>
      <c r="AV1177">
        <v>17</v>
      </c>
      <c r="AW1177">
        <v>47</v>
      </c>
      <c r="AX1177">
        <v>16.5</v>
      </c>
      <c r="AY1177">
        <v>49</v>
      </c>
      <c r="AZ1177">
        <v>1</v>
      </c>
      <c r="BA1177">
        <v>35</v>
      </c>
      <c r="BB1177" t="str">
        <f t="shared" si="127"/>
        <v>Y</v>
      </c>
      <c r="BC1177" t="str">
        <f t="shared" si="128"/>
        <v>Road</v>
      </c>
      <c r="BD1177">
        <f t="shared" si="129"/>
        <v>24</v>
      </c>
      <c r="BE1177">
        <f t="shared" si="130"/>
        <v>0.39</v>
      </c>
      <c r="BH1177" t="str">
        <f t="shared" si="131"/>
        <v>201713Akeem HuntKC</v>
      </c>
      <c r="BI1177">
        <v>2017</v>
      </c>
      <c r="BJ1177" s="2" t="s">
        <v>1353</v>
      </c>
      <c r="BK1177" t="s">
        <v>1249</v>
      </c>
      <c r="BL1177" t="s">
        <v>71</v>
      </c>
      <c r="BM1177" t="str">
        <f t="shared" si="132"/>
        <v>KC</v>
      </c>
      <c r="BN1177" t="s">
        <v>90</v>
      </c>
      <c r="BO1177" t="s">
        <v>1335</v>
      </c>
      <c r="BP1177" t="s">
        <v>122</v>
      </c>
      <c r="BQ1177">
        <v>6</v>
      </c>
      <c r="BR1177">
        <v>0.13</v>
      </c>
    </row>
    <row r="1178" spans="1:70" x14ac:dyDescent="0.3">
      <c r="A1178" t="str">
        <f t="shared" si="126"/>
        <v>201712Austin EkelerLAC</v>
      </c>
      <c r="B1178" t="s">
        <v>453</v>
      </c>
      <c r="C1178">
        <v>2017</v>
      </c>
      <c r="D1178">
        <v>12</v>
      </c>
      <c r="E1178" t="s">
        <v>1231</v>
      </c>
      <c r="F1178" t="s">
        <v>106</v>
      </c>
      <c r="G1178" t="s">
        <v>14</v>
      </c>
      <c r="H1178" t="s">
        <v>85</v>
      </c>
      <c r="I1178" t="s">
        <v>122</v>
      </c>
      <c r="J1178" t="s">
        <v>1126</v>
      </c>
      <c r="K1178" t="s">
        <v>1126</v>
      </c>
      <c r="L1178">
        <v>4200</v>
      </c>
      <c r="M1178">
        <v>5800</v>
      </c>
      <c r="N1178" s="1">
        <v>10</v>
      </c>
      <c r="O1178" s="1">
        <v>8.5</v>
      </c>
      <c r="P1178">
        <v>28</v>
      </c>
      <c r="Q1178">
        <v>22</v>
      </c>
      <c r="R1178">
        <v>25</v>
      </c>
      <c r="S1178">
        <v>33</v>
      </c>
      <c r="T1178">
        <v>50</v>
      </c>
      <c r="U1178">
        <v>81</v>
      </c>
      <c r="V1178">
        <v>0</v>
      </c>
      <c r="W1178">
        <v>27</v>
      </c>
      <c r="X1178">
        <v>33</v>
      </c>
      <c r="Y1178">
        <v>81.820000000000007</v>
      </c>
      <c r="Z1178">
        <v>50</v>
      </c>
      <c r="AA1178">
        <v>434</v>
      </c>
      <c r="AB1178">
        <v>3</v>
      </c>
      <c r="AC1178">
        <v>0</v>
      </c>
      <c r="AD1178">
        <v>0</v>
      </c>
      <c r="AE1178">
        <v>0</v>
      </c>
      <c r="AF1178">
        <v>434</v>
      </c>
      <c r="AG1178">
        <v>515</v>
      </c>
      <c r="AH1178">
        <v>1</v>
      </c>
      <c r="AI1178">
        <v>0</v>
      </c>
      <c r="AJ1178">
        <v>0</v>
      </c>
      <c r="AK1178">
        <v>-2</v>
      </c>
      <c r="AL1178">
        <v>5</v>
      </c>
      <c r="AM1178">
        <v>56</v>
      </c>
      <c r="AN1178">
        <v>9</v>
      </c>
      <c r="AO1178">
        <v>14</v>
      </c>
      <c r="AP1178">
        <v>64.290000000000006</v>
      </c>
      <c r="AQ1178">
        <v>0</v>
      </c>
      <c r="AR1178">
        <v>1</v>
      </c>
      <c r="AS1178">
        <v>0</v>
      </c>
      <c r="AT1178">
        <v>36.083333333333336</v>
      </c>
      <c r="AU1178">
        <v>60.140000000000008</v>
      </c>
      <c r="AV1178">
        <v>3</v>
      </c>
      <c r="AW1178">
        <v>48</v>
      </c>
      <c r="AX1178">
        <v>-1</v>
      </c>
      <c r="AY1178">
        <v>41.5</v>
      </c>
      <c r="AZ1178">
        <v>2</v>
      </c>
      <c r="BA1178">
        <v>6</v>
      </c>
      <c r="BB1178" t="str">
        <f t="shared" si="127"/>
        <v>N</v>
      </c>
      <c r="BC1178" t="str">
        <f t="shared" si="128"/>
        <v>Road</v>
      </c>
      <c r="BD1178">
        <f t="shared" si="129"/>
        <v>27</v>
      </c>
      <c r="BE1178">
        <f t="shared" si="130"/>
        <v>0.4</v>
      </c>
      <c r="BH1178" t="str">
        <f t="shared" si="131"/>
        <v>201713De'Anthony ThomasKC</v>
      </c>
      <c r="BI1178">
        <v>2017</v>
      </c>
      <c r="BJ1178" s="2" t="s">
        <v>1353</v>
      </c>
      <c r="BK1178" t="s">
        <v>1336</v>
      </c>
      <c r="BL1178" t="s">
        <v>71</v>
      </c>
      <c r="BM1178" t="str">
        <f t="shared" si="132"/>
        <v>KC</v>
      </c>
      <c r="BN1178" t="s">
        <v>90</v>
      </c>
      <c r="BO1178" t="s">
        <v>1335</v>
      </c>
      <c r="BP1178" t="s">
        <v>122</v>
      </c>
      <c r="BQ1178">
        <v>3</v>
      </c>
      <c r="BR1178">
        <v>7.0000000000000007E-2</v>
      </c>
    </row>
    <row r="1179" spans="1:70" x14ac:dyDescent="0.3">
      <c r="A1179" t="str">
        <f t="shared" si="126"/>
        <v>201712T.J. YeldonJAX</v>
      </c>
      <c r="B1179" t="s">
        <v>458</v>
      </c>
      <c r="C1179">
        <v>2017</v>
      </c>
      <c r="D1179">
        <v>12</v>
      </c>
      <c r="E1179" t="s">
        <v>1263</v>
      </c>
      <c r="F1179" t="s">
        <v>116</v>
      </c>
      <c r="G1179" t="s">
        <v>142</v>
      </c>
      <c r="H1179" t="s">
        <v>93</v>
      </c>
      <c r="I1179" t="s">
        <v>122</v>
      </c>
      <c r="J1179" t="s">
        <v>1126</v>
      </c>
      <c r="K1179" t="s">
        <v>1126</v>
      </c>
      <c r="L1179">
        <v>4100</v>
      </c>
      <c r="M1179">
        <v>4800</v>
      </c>
      <c r="N1179" s="1">
        <v>10.199999999999999</v>
      </c>
      <c r="O1179" s="1">
        <v>7.7</v>
      </c>
      <c r="P1179">
        <v>24</v>
      </c>
      <c r="Q1179">
        <v>-3</v>
      </c>
      <c r="R1179">
        <v>19</v>
      </c>
      <c r="S1179">
        <v>22</v>
      </c>
      <c r="T1179">
        <v>40</v>
      </c>
      <c r="U1179">
        <v>91</v>
      </c>
      <c r="V1179">
        <v>2</v>
      </c>
      <c r="W1179">
        <v>19</v>
      </c>
      <c r="X1179">
        <v>33</v>
      </c>
      <c r="Y1179">
        <v>57.58</v>
      </c>
      <c r="Z1179">
        <v>60</v>
      </c>
      <c r="AA1179">
        <v>160</v>
      </c>
      <c r="AB1179">
        <v>0</v>
      </c>
      <c r="AC1179">
        <v>1</v>
      </c>
      <c r="AD1179">
        <v>3</v>
      </c>
      <c r="AE1179">
        <v>32</v>
      </c>
      <c r="AF1179">
        <v>128</v>
      </c>
      <c r="AG1179">
        <v>219</v>
      </c>
      <c r="AH1179">
        <v>3</v>
      </c>
      <c r="AI1179">
        <v>2</v>
      </c>
      <c r="AJ1179">
        <v>3</v>
      </c>
      <c r="AK1179">
        <v>1</v>
      </c>
      <c r="AL1179">
        <v>5</v>
      </c>
      <c r="AM1179">
        <v>45</v>
      </c>
      <c r="AN1179">
        <v>1</v>
      </c>
      <c r="AO1179">
        <v>12</v>
      </c>
      <c r="AP1179">
        <v>8.33</v>
      </c>
      <c r="AQ1179">
        <v>1</v>
      </c>
      <c r="AR1179">
        <v>1</v>
      </c>
      <c r="AS1179">
        <v>100</v>
      </c>
      <c r="AT1179">
        <v>25.35</v>
      </c>
      <c r="AU1179">
        <v>42.25</v>
      </c>
      <c r="AV1179">
        <v>-5</v>
      </c>
      <c r="AW1179">
        <v>38</v>
      </c>
      <c r="AX1179">
        <v>-6</v>
      </c>
      <c r="AY1179">
        <v>37</v>
      </c>
      <c r="AZ1179">
        <v>1</v>
      </c>
      <c r="BA1179">
        <v>27</v>
      </c>
      <c r="BB1179" t="str">
        <f t="shared" si="127"/>
        <v>N</v>
      </c>
      <c r="BC1179" t="str">
        <f t="shared" si="128"/>
        <v>Road</v>
      </c>
      <c r="BD1179">
        <f t="shared" si="129"/>
        <v>34</v>
      </c>
      <c r="BE1179">
        <f t="shared" si="130"/>
        <v>0.53</v>
      </c>
      <c r="BH1179" t="str">
        <f t="shared" si="131"/>
        <v>201713Anthony ShermanKC</v>
      </c>
      <c r="BI1179">
        <v>2017</v>
      </c>
      <c r="BJ1179" s="2" t="s">
        <v>1353</v>
      </c>
      <c r="BK1179" t="s">
        <v>1223</v>
      </c>
      <c r="BL1179" t="s">
        <v>71</v>
      </c>
      <c r="BM1179" t="str">
        <f t="shared" si="132"/>
        <v>KC</v>
      </c>
      <c r="BN1179" t="s">
        <v>90</v>
      </c>
      <c r="BO1179" t="s">
        <v>1335</v>
      </c>
      <c r="BP1179" t="s">
        <v>122</v>
      </c>
      <c r="BQ1179">
        <v>2</v>
      </c>
      <c r="BR1179">
        <v>0.04</v>
      </c>
    </row>
    <row r="1180" spans="1:70" x14ac:dyDescent="0.3">
      <c r="A1180" t="str">
        <f t="shared" si="126"/>
        <v>201712Jacquizz RodgersTB</v>
      </c>
      <c r="B1180" t="s">
        <v>455</v>
      </c>
      <c r="C1180">
        <v>2017</v>
      </c>
      <c r="D1180">
        <v>12</v>
      </c>
      <c r="E1180" t="s">
        <v>1234</v>
      </c>
      <c r="F1180" t="s">
        <v>153</v>
      </c>
      <c r="G1180" t="s">
        <v>154</v>
      </c>
      <c r="H1180" t="s">
        <v>109</v>
      </c>
      <c r="I1180" t="s">
        <v>122</v>
      </c>
      <c r="J1180" t="s">
        <v>1126</v>
      </c>
      <c r="K1180" t="s">
        <v>1126</v>
      </c>
      <c r="L1180">
        <v>4000</v>
      </c>
      <c r="M1180">
        <v>4500</v>
      </c>
      <c r="N1180" s="1">
        <v>4.7</v>
      </c>
      <c r="O1180" s="1">
        <v>4.2</v>
      </c>
      <c r="P1180">
        <v>20</v>
      </c>
      <c r="Q1180">
        <v>-14</v>
      </c>
      <c r="R1180">
        <v>27</v>
      </c>
      <c r="S1180">
        <v>23</v>
      </c>
      <c r="T1180">
        <v>34.33</v>
      </c>
      <c r="U1180">
        <v>94</v>
      </c>
      <c r="V1180">
        <v>2</v>
      </c>
      <c r="W1180">
        <v>27</v>
      </c>
      <c r="X1180">
        <v>44</v>
      </c>
      <c r="Y1180">
        <v>61.360000000000007</v>
      </c>
      <c r="Z1180">
        <v>65.67</v>
      </c>
      <c r="AA1180">
        <v>283</v>
      </c>
      <c r="AB1180">
        <v>0</v>
      </c>
      <c r="AC1180">
        <v>0</v>
      </c>
      <c r="AD1180">
        <v>1</v>
      </c>
      <c r="AE1180">
        <v>4</v>
      </c>
      <c r="AF1180">
        <v>279</v>
      </c>
      <c r="AG1180">
        <v>373</v>
      </c>
      <c r="AH1180">
        <v>0</v>
      </c>
      <c r="AI1180">
        <v>0</v>
      </c>
      <c r="AJ1180">
        <v>0</v>
      </c>
      <c r="AK1180">
        <v>-1</v>
      </c>
      <c r="AL1180">
        <v>2</v>
      </c>
      <c r="AM1180">
        <v>15</v>
      </c>
      <c r="AN1180">
        <v>4</v>
      </c>
      <c r="AO1180">
        <v>11</v>
      </c>
      <c r="AP1180">
        <v>36.36</v>
      </c>
      <c r="AQ1180">
        <v>1</v>
      </c>
      <c r="AR1180">
        <v>2</v>
      </c>
      <c r="AS1180">
        <v>50</v>
      </c>
      <c r="AT1180">
        <v>29.9</v>
      </c>
      <c r="AU1180">
        <v>49.830000000000005</v>
      </c>
      <c r="AV1180">
        <v>10</v>
      </c>
      <c r="AW1180">
        <v>49</v>
      </c>
      <c r="AX1180">
        <v>10</v>
      </c>
      <c r="AY1180">
        <v>47</v>
      </c>
      <c r="AZ1180">
        <v>0</v>
      </c>
      <c r="BA1180">
        <v>34</v>
      </c>
      <c r="BB1180" t="str">
        <f t="shared" si="127"/>
        <v>N</v>
      </c>
      <c r="BC1180" t="str">
        <f t="shared" si="128"/>
        <v>Road</v>
      </c>
      <c r="BD1180">
        <f t="shared" si="129"/>
        <v>25</v>
      </c>
      <c r="BE1180">
        <f t="shared" si="130"/>
        <v>0.35</v>
      </c>
      <c r="BH1180" t="str">
        <f t="shared" si="131"/>
        <v>201713Matt ForteNYJ</v>
      </c>
      <c r="BI1180">
        <v>2017</v>
      </c>
      <c r="BJ1180" s="2" t="s">
        <v>1353</v>
      </c>
      <c r="BK1180" t="s">
        <v>1198</v>
      </c>
      <c r="BL1180" t="s">
        <v>90</v>
      </c>
      <c r="BM1180" t="str">
        <f t="shared" si="132"/>
        <v>NYJ</v>
      </c>
      <c r="BN1180" t="s">
        <v>71</v>
      </c>
      <c r="BO1180" t="s">
        <v>1337</v>
      </c>
      <c r="BP1180" t="s">
        <v>72</v>
      </c>
      <c r="BQ1180">
        <v>35</v>
      </c>
      <c r="BR1180">
        <v>0.38</v>
      </c>
    </row>
    <row r="1181" spans="1:70" x14ac:dyDescent="0.3">
      <c r="A1181" t="str">
        <f t="shared" si="126"/>
        <v>201712C.J. AndersonDEN</v>
      </c>
      <c r="B1181" t="s">
        <v>464</v>
      </c>
      <c r="C1181">
        <v>2017</v>
      </c>
      <c r="D1181">
        <v>12</v>
      </c>
      <c r="E1181" t="s">
        <v>1139</v>
      </c>
      <c r="F1181" t="s">
        <v>105</v>
      </c>
      <c r="G1181" t="s">
        <v>9</v>
      </c>
      <c r="H1181" t="s">
        <v>80</v>
      </c>
      <c r="I1181" t="s">
        <v>122</v>
      </c>
      <c r="J1181" t="s">
        <v>1126</v>
      </c>
      <c r="K1181" t="s">
        <v>1126</v>
      </c>
      <c r="L1181">
        <v>3900</v>
      </c>
      <c r="M1181">
        <v>6200</v>
      </c>
      <c r="N1181" s="1">
        <v>1.2</v>
      </c>
      <c r="O1181" s="1">
        <v>1.2</v>
      </c>
      <c r="P1181">
        <v>14</v>
      </c>
      <c r="Q1181">
        <v>-7</v>
      </c>
      <c r="R1181">
        <v>12</v>
      </c>
      <c r="S1181">
        <v>17</v>
      </c>
      <c r="T1181">
        <v>32.690000000000005</v>
      </c>
      <c r="U1181">
        <v>59</v>
      </c>
      <c r="V1181">
        <v>0</v>
      </c>
      <c r="W1181">
        <v>20</v>
      </c>
      <c r="X1181">
        <v>35</v>
      </c>
      <c r="Y1181">
        <v>57.14</v>
      </c>
      <c r="Z1181">
        <v>67.31</v>
      </c>
      <c r="AA1181">
        <v>190</v>
      </c>
      <c r="AB1181">
        <v>2</v>
      </c>
      <c r="AC1181">
        <v>1</v>
      </c>
      <c r="AD1181">
        <v>5</v>
      </c>
      <c r="AE1181">
        <v>30</v>
      </c>
      <c r="AF1181">
        <v>160</v>
      </c>
      <c r="AG1181">
        <v>219</v>
      </c>
      <c r="AH1181">
        <v>1</v>
      </c>
      <c r="AI1181">
        <v>0</v>
      </c>
      <c r="AJ1181">
        <v>1</v>
      </c>
      <c r="AK1181">
        <v>0</v>
      </c>
      <c r="AL1181">
        <v>9</v>
      </c>
      <c r="AM1181">
        <v>75</v>
      </c>
      <c r="AN1181">
        <v>5</v>
      </c>
      <c r="AO1181">
        <v>14</v>
      </c>
      <c r="AP1181">
        <v>35.709999999999994</v>
      </c>
      <c r="AQ1181">
        <v>1</v>
      </c>
      <c r="AR1181">
        <v>1</v>
      </c>
      <c r="AS1181">
        <v>100</v>
      </c>
      <c r="AT1181">
        <v>24.1</v>
      </c>
      <c r="AU1181">
        <v>40.17</v>
      </c>
      <c r="AV1181">
        <v>5</v>
      </c>
      <c r="AW1181">
        <v>44</v>
      </c>
      <c r="AX1181">
        <v>4</v>
      </c>
      <c r="AY1181">
        <v>41</v>
      </c>
      <c r="AZ1181">
        <v>2</v>
      </c>
      <c r="BA1181">
        <v>21</v>
      </c>
      <c r="BB1181" t="str">
        <f t="shared" si="127"/>
        <v>Y</v>
      </c>
      <c r="BC1181" t="str">
        <f t="shared" si="128"/>
        <v>Road</v>
      </c>
      <c r="BD1181">
        <f t="shared" si="129"/>
        <v>19</v>
      </c>
      <c r="BE1181">
        <f t="shared" si="130"/>
        <v>0.32</v>
      </c>
      <c r="BH1181" t="str">
        <f t="shared" si="131"/>
        <v>201713Bilal PowellNYJ</v>
      </c>
      <c r="BI1181">
        <v>2017</v>
      </c>
      <c r="BJ1181" s="2" t="s">
        <v>1353</v>
      </c>
      <c r="BK1181" t="s">
        <v>1196</v>
      </c>
      <c r="BL1181" t="s">
        <v>90</v>
      </c>
      <c r="BM1181" t="str">
        <f t="shared" si="132"/>
        <v>NYJ</v>
      </c>
      <c r="BN1181" t="s">
        <v>71</v>
      </c>
      <c r="BO1181" t="s">
        <v>1335</v>
      </c>
      <c r="BP1181" t="s">
        <v>72</v>
      </c>
      <c r="BQ1181">
        <v>37</v>
      </c>
      <c r="BR1181">
        <v>0.41</v>
      </c>
    </row>
    <row r="1182" spans="1:70" x14ac:dyDescent="0.3">
      <c r="A1182" t="str">
        <f t="shared" si="126"/>
        <v>201712Isaiah CrowellCLE</v>
      </c>
      <c r="B1182" t="s">
        <v>463</v>
      </c>
      <c r="C1182">
        <v>2017</v>
      </c>
      <c r="D1182">
        <v>12</v>
      </c>
      <c r="E1182" t="s">
        <v>1135</v>
      </c>
      <c r="F1182" t="s">
        <v>118</v>
      </c>
      <c r="G1182" t="s">
        <v>6</v>
      </c>
      <c r="H1182" t="s">
        <v>98</v>
      </c>
      <c r="I1182" t="s">
        <v>122</v>
      </c>
      <c r="J1182" t="s">
        <v>1126</v>
      </c>
      <c r="K1182" t="s">
        <v>1126</v>
      </c>
      <c r="L1182">
        <v>3900</v>
      </c>
      <c r="M1182">
        <v>5600</v>
      </c>
      <c r="N1182" s="1">
        <v>11.5</v>
      </c>
      <c r="O1182" s="1">
        <v>11</v>
      </c>
      <c r="P1182">
        <v>16</v>
      </c>
      <c r="Q1182">
        <v>-14</v>
      </c>
      <c r="R1182">
        <v>21</v>
      </c>
      <c r="S1182">
        <v>31</v>
      </c>
      <c r="T1182">
        <v>49.21</v>
      </c>
      <c r="U1182">
        <v>169</v>
      </c>
      <c r="V1182">
        <v>1</v>
      </c>
      <c r="W1182">
        <v>18</v>
      </c>
      <c r="X1182">
        <v>32</v>
      </c>
      <c r="Y1182">
        <v>56.25</v>
      </c>
      <c r="Z1182">
        <v>50.79</v>
      </c>
      <c r="AA1182">
        <v>268</v>
      </c>
      <c r="AB1182">
        <v>0</v>
      </c>
      <c r="AC1182">
        <v>0</v>
      </c>
      <c r="AD1182">
        <v>4</v>
      </c>
      <c r="AE1182">
        <v>32</v>
      </c>
      <c r="AF1182">
        <v>236</v>
      </c>
      <c r="AG1182">
        <v>405</v>
      </c>
      <c r="AH1182">
        <v>1</v>
      </c>
      <c r="AI1182">
        <v>0</v>
      </c>
      <c r="AJ1182">
        <v>0</v>
      </c>
      <c r="AK1182">
        <v>0</v>
      </c>
      <c r="AL1182">
        <v>7</v>
      </c>
      <c r="AM1182">
        <v>69</v>
      </c>
      <c r="AN1182">
        <v>6</v>
      </c>
      <c r="AO1182">
        <v>15</v>
      </c>
      <c r="AP1182">
        <v>40</v>
      </c>
      <c r="AQ1182">
        <v>2</v>
      </c>
      <c r="AR1182">
        <v>3</v>
      </c>
      <c r="AS1182">
        <v>66.67</v>
      </c>
      <c r="AT1182">
        <v>29.466666666666665</v>
      </c>
      <c r="AU1182">
        <v>49.11</v>
      </c>
      <c r="AV1182">
        <v>9</v>
      </c>
      <c r="AW1182">
        <v>38</v>
      </c>
      <c r="AX1182">
        <v>7</v>
      </c>
      <c r="AY1182">
        <v>38.5</v>
      </c>
      <c r="AZ1182">
        <v>1</v>
      </c>
      <c r="BA1182">
        <v>30</v>
      </c>
      <c r="BB1182" t="str">
        <f t="shared" si="127"/>
        <v>Y</v>
      </c>
      <c r="BC1182" t="str">
        <f t="shared" si="128"/>
        <v>Road</v>
      </c>
      <c r="BD1182">
        <f t="shared" si="129"/>
        <v>32</v>
      </c>
      <c r="BE1182">
        <f t="shared" si="130"/>
        <v>0.46</v>
      </c>
      <c r="BH1182" t="str">
        <f t="shared" si="131"/>
        <v>201713Elijah McGuireNYJ</v>
      </c>
      <c r="BI1182">
        <v>2017</v>
      </c>
      <c r="BJ1182" s="2" t="s">
        <v>1353</v>
      </c>
      <c r="BK1182" t="s">
        <v>1217</v>
      </c>
      <c r="BL1182" t="s">
        <v>90</v>
      </c>
      <c r="BM1182" t="str">
        <f t="shared" si="132"/>
        <v>NYJ</v>
      </c>
      <c r="BN1182" t="s">
        <v>71</v>
      </c>
      <c r="BO1182" t="s">
        <v>1335</v>
      </c>
      <c r="BP1182" t="s">
        <v>72</v>
      </c>
      <c r="BQ1182">
        <v>19</v>
      </c>
      <c r="BR1182">
        <v>0.21</v>
      </c>
    </row>
    <row r="1183" spans="1:70" x14ac:dyDescent="0.3">
      <c r="A1183" t="str">
        <f t="shared" si="126"/>
        <v>201712Tarik CohenCHI</v>
      </c>
      <c r="B1183" t="s">
        <v>461</v>
      </c>
      <c r="C1183">
        <v>2017</v>
      </c>
      <c r="D1183">
        <v>12</v>
      </c>
      <c r="E1183" t="s">
        <v>1174</v>
      </c>
      <c r="F1183" t="s">
        <v>108</v>
      </c>
      <c r="G1183" t="s">
        <v>13</v>
      </c>
      <c r="H1183" t="s">
        <v>83</v>
      </c>
      <c r="I1183" t="s">
        <v>122</v>
      </c>
      <c r="J1183" t="s">
        <v>1126</v>
      </c>
      <c r="K1183" t="s">
        <v>1126</v>
      </c>
      <c r="L1183">
        <v>3800</v>
      </c>
      <c r="M1183">
        <v>5300</v>
      </c>
      <c r="N1183" s="1">
        <v>1.7</v>
      </c>
      <c r="O1183" s="1">
        <v>0.7</v>
      </c>
      <c r="P1183">
        <v>3</v>
      </c>
      <c r="Q1183">
        <v>-28</v>
      </c>
      <c r="R1183">
        <v>8</v>
      </c>
      <c r="S1183">
        <v>14</v>
      </c>
      <c r="T1183">
        <v>29.79</v>
      </c>
      <c r="U1183">
        <v>6</v>
      </c>
      <c r="V1183">
        <v>0</v>
      </c>
      <c r="W1183">
        <v>17</v>
      </c>
      <c r="X1183">
        <v>33</v>
      </c>
      <c r="Y1183">
        <v>51.519999999999996</v>
      </c>
      <c r="Z1183">
        <v>70.209999999999994</v>
      </c>
      <c r="AA1183">
        <v>147</v>
      </c>
      <c r="AB1183">
        <v>0</v>
      </c>
      <c r="AC1183">
        <v>2</v>
      </c>
      <c r="AD1183">
        <v>2</v>
      </c>
      <c r="AE1183">
        <v>13</v>
      </c>
      <c r="AF1183">
        <v>134</v>
      </c>
      <c r="AG1183">
        <v>140</v>
      </c>
      <c r="AH1183">
        <v>2</v>
      </c>
      <c r="AI1183">
        <v>0</v>
      </c>
      <c r="AJ1183">
        <v>2</v>
      </c>
      <c r="AK1183">
        <v>-1</v>
      </c>
      <c r="AL1183">
        <v>9</v>
      </c>
      <c r="AM1183">
        <v>56</v>
      </c>
      <c r="AN1183">
        <v>3</v>
      </c>
      <c r="AO1183">
        <v>13</v>
      </c>
      <c r="AP1183">
        <v>23.080000000000002</v>
      </c>
      <c r="AQ1183">
        <v>0</v>
      </c>
      <c r="AR1183">
        <v>2</v>
      </c>
      <c r="AS1183">
        <v>0</v>
      </c>
      <c r="AT1183">
        <v>22.866666666666667</v>
      </c>
      <c r="AU1183">
        <v>38.11</v>
      </c>
      <c r="AV1183">
        <v>13</v>
      </c>
      <c r="AW1183">
        <v>44</v>
      </c>
      <c r="AX1183">
        <v>13.5</v>
      </c>
      <c r="AY1183">
        <v>43.5</v>
      </c>
      <c r="AZ1183">
        <v>1</v>
      </c>
      <c r="BA1183">
        <v>31</v>
      </c>
      <c r="BB1183" t="str">
        <f t="shared" si="127"/>
        <v>N</v>
      </c>
      <c r="BC1183" t="str">
        <f t="shared" si="128"/>
        <v>Road</v>
      </c>
      <c r="BD1183">
        <f t="shared" si="129"/>
        <v>19</v>
      </c>
      <c r="BE1183">
        <f t="shared" si="130"/>
        <v>0.35</v>
      </c>
      <c r="BH1183" t="str">
        <f t="shared" si="131"/>
        <v>201713Lamar MillerHOU</v>
      </c>
      <c r="BI1183">
        <v>2017</v>
      </c>
      <c r="BJ1183" s="2" t="s">
        <v>1353</v>
      </c>
      <c r="BK1183" t="s">
        <v>1136</v>
      </c>
      <c r="BL1183" t="s">
        <v>115</v>
      </c>
      <c r="BM1183" t="str">
        <f t="shared" si="132"/>
        <v>HOU</v>
      </c>
      <c r="BN1183" t="s">
        <v>78</v>
      </c>
      <c r="BO1183" t="s">
        <v>1335</v>
      </c>
      <c r="BP1183" t="s">
        <v>122</v>
      </c>
      <c r="BQ1183">
        <v>65</v>
      </c>
      <c r="BR1183">
        <v>0.8</v>
      </c>
    </row>
    <row r="1184" spans="1:70" x14ac:dyDescent="0.3">
      <c r="A1184" t="str">
        <f t="shared" si="126"/>
        <v>201712Jamaal CharlesDEN</v>
      </c>
      <c r="B1184" t="s">
        <v>464</v>
      </c>
      <c r="C1184">
        <v>2017</v>
      </c>
      <c r="D1184">
        <v>12</v>
      </c>
      <c r="E1184" t="s">
        <v>1150</v>
      </c>
      <c r="F1184" t="s">
        <v>105</v>
      </c>
      <c r="G1184" t="s">
        <v>9</v>
      </c>
      <c r="H1184" t="s">
        <v>80</v>
      </c>
      <c r="I1184" t="s">
        <v>122</v>
      </c>
      <c r="J1184" t="s">
        <v>1126</v>
      </c>
      <c r="K1184" t="s">
        <v>1126</v>
      </c>
      <c r="L1184">
        <v>3800</v>
      </c>
      <c r="M1184">
        <v>5000</v>
      </c>
      <c r="N1184" s="1">
        <v>3</v>
      </c>
      <c r="O1184" s="1">
        <v>2</v>
      </c>
      <c r="P1184">
        <v>14</v>
      </c>
      <c r="Q1184">
        <v>-7</v>
      </c>
      <c r="R1184">
        <v>12</v>
      </c>
      <c r="S1184">
        <v>17</v>
      </c>
      <c r="T1184">
        <v>32.690000000000005</v>
      </c>
      <c r="U1184">
        <v>59</v>
      </c>
      <c r="V1184">
        <v>0</v>
      </c>
      <c r="W1184">
        <v>20</v>
      </c>
      <c r="X1184">
        <v>35</v>
      </c>
      <c r="Y1184">
        <v>57.14</v>
      </c>
      <c r="Z1184">
        <v>67.31</v>
      </c>
      <c r="AA1184">
        <v>190</v>
      </c>
      <c r="AB1184">
        <v>2</v>
      </c>
      <c r="AC1184">
        <v>1</v>
      </c>
      <c r="AD1184">
        <v>5</v>
      </c>
      <c r="AE1184">
        <v>30</v>
      </c>
      <c r="AF1184">
        <v>160</v>
      </c>
      <c r="AG1184">
        <v>219</v>
      </c>
      <c r="AH1184">
        <v>1</v>
      </c>
      <c r="AI1184">
        <v>0</v>
      </c>
      <c r="AJ1184">
        <v>1</v>
      </c>
      <c r="AK1184">
        <v>0</v>
      </c>
      <c r="AL1184">
        <v>9</v>
      </c>
      <c r="AM1184">
        <v>75</v>
      </c>
      <c r="AN1184">
        <v>5</v>
      </c>
      <c r="AO1184">
        <v>14</v>
      </c>
      <c r="AP1184">
        <v>35.709999999999994</v>
      </c>
      <c r="AQ1184">
        <v>1</v>
      </c>
      <c r="AR1184">
        <v>1</v>
      </c>
      <c r="AS1184">
        <v>100</v>
      </c>
      <c r="AT1184">
        <v>24.1</v>
      </c>
      <c r="AU1184">
        <v>40.17</v>
      </c>
      <c r="AV1184">
        <v>5</v>
      </c>
      <c r="AW1184">
        <v>44</v>
      </c>
      <c r="AX1184">
        <v>4</v>
      </c>
      <c r="AY1184">
        <v>41</v>
      </c>
      <c r="AZ1184">
        <v>2</v>
      </c>
      <c r="BA1184">
        <v>21</v>
      </c>
      <c r="BB1184" t="str">
        <f t="shared" si="127"/>
        <v>N</v>
      </c>
      <c r="BC1184" t="str">
        <f t="shared" si="128"/>
        <v>Road</v>
      </c>
      <c r="BD1184">
        <f t="shared" si="129"/>
        <v>15</v>
      </c>
      <c r="BE1184">
        <f t="shared" si="130"/>
        <v>0.25</v>
      </c>
      <c r="BH1184" t="str">
        <f t="shared" si="131"/>
        <v>201713Alfred BlueHOU</v>
      </c>
      <c r="BI1184">
        <v>2017</v>
      </c>
      <c r="BJ1184" s="2" t="s">
        <v>1353</v>
      </c>
      <c r="BK1184" t="s">
        <v>1251</v>
      </c>
      <c r="BL1184" t="s">
        <v>115</v>
      </c>
      <c r="BM1184" t="str">
        <f t="shared" si="132"/>
        <v>HOU</v>
      </c>
      <c r="BN1184" t="s">
        <v>78</v>
      </c>
      <c r="BO1184" t="s">
        <v>1335</v>
      </c>
      <c r="BP1184" t="s">
        <v>122</v>
      </c>
      <c r="BQ1184">
        <v>9</v>
      </c>
      <c r="BR1184">
        <v>0.11</v>
      </c>
    </row>
    <row r="1185" spans="1:70" x14ac:dyDescent="0.3">
      <c r="A1185" t="str">
        <f t="shared" si="126"/>
        <v>201712J.D. McKissicSEA</v>
      </c>
      <c r="B1185" t="s">
        <v>449</v>
      </c>
      <c r="C1185">
        <v>2017</v>
      </c>
      <c r="D1185">
        <v>12</v>
      </c>
      <c r="E1185" t="s">
        <v>1255</v>
      </c>
      <c r="F1185" t="s">
        <v>76</v>
      </c>
      <c r="G1185" t="s">
        <v>128</v>
      </c>
      <c r="H1185" t="s">
        <v>102</v>
      </c>
      <c r="I1185" t="s">
        <v>122</v>
      </c>
      <c r="J1185" t="s">
        <v>1126</v>
      </c>
      <c r="K1185" t="s">
        <v>1126</v>
      </c>
      <c r="L1185">
        <v>3700</v>
      </c>
      <c r="M1185">
        <v>5500</v>
      </c>
      <c r="N1185" s="1">
        <v>8.6</v>
      </c>
      <c r="O1185" s="1">
        <v>6.6</v>
      </c>
      <c r="P1185">
        <v>24</v>
      </c>
      <c r="Q1185">
        <v>11</v>
      </c>
      <c r="R1185">
        <v>20</v>
      </c>
      <c r="S1185">
        <v>30</v>
      </c>
      <c r="T1185">
        <v>46.88</v>
      </c>
      <c r="U1185">
        <v>90</v>
      </c>
      <c r="V1185">
        <v>1</v>
      </c>
      <c r="W1185">
        <v>20</v>
      </c>
      <c r="X1185">
        <v>34</v>
      </c>
      <c r="Y1185">
        <v>58.819999999999993</v>
      </c>
      <c r="Z1185">
        <v>53.13</v>
      </c>
      <c r="AA1185">
        <v>228</v>
      </c>
      <c r="AB1185">
        <v>2</v>
      </c>
      <c r="AC1185">
        <v>1</v>
      </c>
      <c r="AD1185">
        <v>0</v>
      </c>
      <c r="AE1185">
        <v>0</v>
      </c>
      <c r="AF1185">
        <v>228</v>
      </c>
      <c r="AG1185">
        <v>318</v>
      </c>
      <c r="AH1185">
        <v>1</v>
      </c>
      <c r="AI1185">
        <v>0</v>
      </c>
      <c r="AJ1185">
        <v>1</v>
      </c>
      <c r="AK1185">
        <v>0</v>
      </c>
      <c r="AL1185">
        <v>6</v>
      </c>
      <c r="AM1185">
        <v>35</v>
      </c>
      <c r="AN1185">
        <v>5</v>
      </c>
      <c r="AO1185">
        <v>13</v>
      </c>
      <c r="AP1185">
        <v>38.46</v>
      </c>
      <c r="AQ1185">
        <v>0</v>
      </c>
      <c r="AR1185">
        <v>0</v>
      </c>
      <c r="AS1185">
        <v>0</v>
      </c>
      <c r="AT1185">
        <v>29.516666666666666</v>
      </c>
      <c r="AU1185">
        <v>49.19</v>
      </c>
      <c r="AV1185">
        <v>-7</v>
      </c>
      <c r="AW1185">
        <v>42</v>
      </c>
      <c r="AX1185">
        <v>-7</v>
      </c>
      <c r="AY1185">
        <v>44.5</v>
      </c>
      <c r="AZ1185">
        <v>3</v>
      </c>
      <c r="BA1185">
        <v>13</v>
      </c>
      <c r="BB1185" t="e">
        <f t="shared" si="127"/>
        <v>#N/A</v>
      </c>
      <c r="BC1185" t="e">
        <f t="shared" si="128"/>
        <v>#N/A</v>
      </c>
      <c r="BD1185" t="e">
        <f t="shared" si="129"/>
        <v>#N/A</v>
      </c>
      <c r="BE1185" t="e">
        <f t="shared" si="130"/>
        <v>#N/A</v>
      </c>
      <c r="BH1185" t="str">
        <f t="shared" si="131"/>
        <v>201713Chris ThompsonHOU</v>
      </c>
      <c r="BI1185">
        <v>2017</v>
      </c>
      <c r="BJ1185" s="2" t="s">
        <v>1353</v>
      </c>
      <c r="BK1185" t="s">
        <v>1157</v>
      </c>
      <c r="BL1185" t="s">
        <v>115</v>
      </c>
      <c r="BM1185" t="str">
        <f t="shared" si="132"/>
        <v>HOU</v>
      </c>
      <c r="BN1185" t="s">
        <v>78</v>
      </c>
      <c r="BO1185" t="s">
        <v>1335</v>
      </c>
      <c r="BP1185" t="s">
        <v>122</v>
      </c>
      <c r="BQ1185">
        <v>50</v>
      </c>
      <c r="BR1185">
        <v>0.62</v>
      </c>
    </row>
    <row r="1186" spans="1:70" x14ac:dyDescent="0.3">
      <c r="A1186" t="str">
        <f t="shared" si="126"/>
        <v>201712Devontae BookerDEN</v>
      </c>
      <c r="B1186" t="s">
        <v>464</v>
      </c>
      <c r="C1186">
        <v>2017</v>
      </c>
      <c r="D1186">
        <v>12</v>
      </c>
      <c r="E1186" t="s">
        <v>1253</v>
      </c>
      <c r="F1186" t="s">
        <v>105</v>
      </c>
      <c r="G1186" t="s">
        <v>9</v>
      </c>
      <c r="H1186" t="s">
        <v>80</v>
      </c>
      <c r="I1186" t="s">
        <v>122</v>
      </c>
      <c r="J1186" t="s">
        <v>1126</v>
      </c>
      <c r="K1186" t="s">
        <v>1126</v>
      </c>
      <c r="L1186">
        <v>3700</v>
      </c>
      <c r="M1186">
        <v>5500</v>
      </c>
      <c r="N1186" s="1">
        <v>5.3</v>
      </c>
      <c r="O1186" s="1">
        <v>4.3</v>
      </c>
      <c r="P1186">
        <v>14</v>
      </c>
      <c r="Q1186">
        <v>-7</v>
      </c>
      <c r="R1186">
        <v>12</v>
      </c>
      <c r="S1186">
        <v>17</v>
      </c>
      <c r="T1186">
        <v>32.690000000000005</v>
      </c>
      <c r="U1186">
        <v>59</v>
      </c>
      <c r="V1186">
        <v>0</v>
      </c>
      <c r="W1186">
        <v>20</v>
      </c>
      <c r="X1186">
        <v>35</v>
      </c>
      <c r="Y1186">
        <v>57.14</v>
      </c>
      <c r="Z1186">
        <v>67.31</v>
      </c>
      <c r="AA1186">
        <v>190</v>
      </c>
      <c r="AB1186">
        <v>2</v>
      </c>
      <c r="AC1186">
        <v>1</v>
      </c>
      <c r="AD1186">
        <v>5</v>
      </c>
      <c r="AE1186">
        <v>30</v>
      </c>
      <c r="AF1186">
        <v>160</v>
      </c>
      <c r="AG1186">
        <v>219</v>
      </c>
      <c r="AH1186">
        <v>1</v>
      </c>
      <c r="AI1186">
        <v>0</v>
      </c>
      <c r="AJ1186">
        <v>1</v>
      </c>
      <c r="AK1186">
        <v>0</v>
      </c>
      <c r="AL1186">
        <v>9</v>
      </c>
      <c r="AM1186">
        <v>75</v>
      </c>
      <c r="AN1186">
        <v>5</v>
      </c>
      <c r="AO1186">
        <v>14</v>
      </c>
      <c r="AP1186">
        <v>35.709999999999994</v>
      </c>
      <c r="AQ1186">
        <v>1</v>
      </c>
      <c r="AR1186">
        <v>1</v>
      </c>
      <c r="AS1186">
        <v>100</v>
      </c>
      <c r="AT1186">
        <v>24.1</v>
      </c>
      <c r="AU1186">
        <v>40.17</v>
      </c>
      <c r="AV1186">
        <v>5</v>
      </c>
      <c r="AW1186">
        <v>44</v>
      </c>
      <c r="AX1186">
        <v>4</v>
      </c>
      <c r="AY1186">
        <v>41</v>
      </c>
      <c r="AZ1186">
        <v>2</v>
      </c>
      <c r="BA1186">
        <v>21</v>
      </c>
      <c r="BB1186" t="str">
        <f t="shared" si="127"/>
        <v>N</v>
      </c>
      <c r="BC1186" t="str">
        <f t="shared" si="128"/>
        <v>Road</v>
      </c>
      <c r="BD1186">
        <f t="shared" si="129"/>
        <v>26</v>
      </c>
      <c r="BE1186">
        <f t="shared" si="130"/>
        <v>0.44</v>
      </c>
      <c r="BH1186" t="str">
        <f t="shared" si="131"/>
        <v>201713Andre EllingtonHOU</v>
      </c>
      <c r="BI1186">
        <v>2017</v>
      </c>
      <c r="BJ1186" s="2" t="s">
        <v>1353</v>
      </c>
      <c r="BK1186" t="s">
        <v>1219</v>
      </c>
      <c r="BL1186" t="s">
        <v>115</v>
      </c>
      <c r="BM1186" t="str">
        <f t="shared" si="132"/>
        <v>HOU</v>
      </c>
      <c r="BN1186" t="s">
        <v>78</v>
      </c>
      <c r="BO1186" t="s">
        <v>1337</v>
      </c>
      <c r="BP1186" t="s">
        <v>122</v>
      </c>
      <c r="BQ1186">
        <v>47</v>
      </c>
      <c r="BR1186">
        <v>0.57999999999999996</v>
      </c>
    </row>
    <row r="1187" spans="1:70" x14ac:dyDescent="0.3">
      <c r="A1187" t="str">
        <f t="shared" si="126"/>
        <v>201712Alfred BlueHOU</v>
      </c>
      <c r="B1187" t="s">
        <v>462</v>
      </c>
      <c r="C1187">
        <v>2017</v>
      </c>
      <c r="D1187">
        <v>12</v>
      </c>
      <c r="E1187" t="s">
        <v>1251</v>
      </c>
      <c r="F1187" t="s">
        <v>115</v>
      </c>
      <c r="G1187" t="s">
        <v>0</v>
      </c>
      <c r="H1187" t="s">
        <v>100</v>
      </c>
      <c r="I1187" t="s">
        <v>122</v>
      </c>
      <c r="J1187" t="s">
        <v>1126</v>
      </c>
      <c r="K1187" t="s">
        <v>1126</v>
      </c>
      <c r="L1187">
        <v>3700</v>
      </c>
      <c r="M1187">
        <v>4500</v>
      </c>
      <c r="N1187" s="1">
        <v>4.5999999999999996</v>
      </c>
      <c r="O1187" s="1">
        <v>3.6</v>
      </c>
      <c r="P1187">
        <v>16</v>
      </c>
      <c r="Q1187">
        <v>-7</v>
      </c>
      <c r="R1187">
        <v>20</v>
      </c>
      <c r="S1187">
        <v>25</v>
      </c>
      <c r="T1187">
        <v>40.32</v>
      </c>
      <c r="U1187">
        <v>66</v>
      </c>
      <c r="V1187">
        <v>1</v>
      </c>
      <c r="W1187">
        <v>22</v>
      </c>
      <c r="X1187">
        <v>37</v>
      </c>
      <c r="Y1187">
        <v>59.46</v>
      </c>
      <c r="Z1187">
        <v>59.68</v>
      </c>
      <c r="AA1187">
        <v>252</v>
      </c>
      <c r="AB1187">
        <v>0</v>
      </c>
      <c r="AC1187">
        <v>2</v>
      </c>
      <c r="AD1187">
        <v>2</v>
      </c>
      <c r="AE1187">
        <v>15</v>
      </c>
      <c r="AF1187">
        <v>237</v>
      </c>
      <c r="AG1187">
        <v>303</v>
      </c>
      <c r="AH1187">
        <v>2</v>
      </c>
      <c r="AI1187">
        <v>1</v>
      </c>
      <c r="AJ1187">
        <v>3</v>
      </c>
      <c r="AK1187">
        <v>3</v>
      </c>
      <c r="AL1187">
        <v>6</v>
      </c>
      <c r="AM1187">
        <v>36</v>
      </c>
      <c r="AN1187">
        <v>6</v>
      </c>
      <c r="AO1187">
        <v>14</v>
      </c>
      <c r="AP1187">
        <v>42.86</v>
      </c>
      <c r="AQ1187">
        <v>0</v>
      </c>
      <c r="AR1187">
        <v>0</v>
      </c>
      <c r="AS1187">
        <v>0</v>
      </c>
      <c r="AT1187">
        <v>30.266666666666666</v>
      </c>
      <c r="AU1187">
        <v>50.44</v>
      </c>
      <c r="AV1187">
        <v>7</v>
      </c>
      <c r="AW1187">
        <v>38</v>
      </c>
      <c r="AX1187">
        <v>7.5</v>
      </c>
      <c r="AY1187">
        <v>39.5</v>
      </c>
      <c r="AZ1187">
        <v>1</v>
      </c>
      <c r="BA1187">
        <v>23</v>
      </c>
      <c r="BB1187" t="str">
        <f t="shared" si="127"/>
        <v>N</v>
      </c>
      <c r="BC1187" t="str">
        <f t="shared" si="128"/>
        <v>Road</v>
      </c>
      <c r="BD1187">
        <f t="shared" si="129"/>
        <v>21</v>
      </c>
      <c r="BE1187">
        <f t="shared" si="130"/>
        <v>0.3</v>
      </c>
      <c r="BH1187" t="str">
        <f t="shared" si="131"/>
        <v>201713Jordan TodmanHOU</v>
      </c>
      <c r="BI1187">
        <v>2017</v>
      </c>
      <c r="BJ1187" s="2" t="s">
        <v>1353</v>
      </c>
      <c r="BK1187" t="s">
        <v>1171</v>
      </c>
      <c r="BL1187" t="s">
        <v>115</v>
      </c>
      <c r="BM1187" t="str">
        <f t="shared" si="132"/>
        <v>HOU</v>
      </c>
      <c r="BN1187" t="s">
        <v>78</v>
      </c>
      <c r="BO1187" t="s">
        <v>1335</v>
      </c>
      <c r="BP1187" t="s">
        <v>122</v>
      </c>
      <c r="BQ1187" t="s">
        <v>1366</v>
      </c>
      <c r="BR1187" t="s">
        <v>1366</v>
      </c>
    </row>
    <row r="1188" spans="1:70" x14ac:dyDescent="0.3">
      <c r="A1188" t="str">
        <f t="shared" si="126"/>
        <v>201712Jonathan StewartCAR</v>
      </c>
      <c r="B1188" t="s">
        <v>451</v>
      </c>
      <c r="C1188">
        <v>2017</v>
      </c>
      <c r="D1188">
        <v>12</v>
      </c>
      <c r="E1188" t="s">
        <v>1195</v>
      </c>
      <c r="F1188" t="s">
        <v>103</v>
      </c>
      <c r="G1188" t="s">
        <v>125</v>
      </c>
      <c r="H1188" t="s">
        <v>90</v>
      </c>
      <c r="I1188" t="s">
        <v>122</v>
      </c>
      <c r="J1188" t="s">
        <v>1126</v>
      </c>
      <c r="K1188" t="s">
        <v>1126</v>
      </c>
      <c r="L1188">
        <v>3600</v>
      </c>
      <c r="M1188">
        <v>5400</v>
      </c>
      <c r="N1188" s="1">
        <v>8.6</v>
      </c>
      <c r="O1188" s="1">
        <v>8.6</v>
      </c>
      <c r="P1188">
        <v>35</v>
      </c>
      <c r="Q1188">
        <v>8</v>
      </c>
      <c r="R1188">
        <v>17</v>
      </c>
      <c r="S1188">
        <v>33</v>
      </c>
      <c r="T1188">
        <v>54.1</v>
      </c>
      <c r="U1188">
        <v>145</v>
      </c>
      <c r="V1188">
        <v>2</v>
      </c>
      <c r="W1188">
        <v>11</v>
      </c>
      <c r="X1188">
        <v>28</v>
      </c>
      <c r="Y1188">
        <v>39.290000000000006</v>
      </c>
      <c r="Z1188">
        <v>45.9</v>
      </c>
      <c r="AA1188">
        <v>168</v>
      </c>
      <c r="AB1188">
        <v>0</v>
      </c>
      <c r="AC1188">
        <v>0</v>
      </c>
      <c r="AD1188">
        <v>3</v>
      </c>
      <c r="AE1188">
        <v>14</v>
      </c>
      <c r="AF1188">
        <v>154</v>
      </c>
      <c r="AG1188">
        <v>299</v>
      </c>
      <c r="AH1188">
        <v>1</v>
      </c>
      <c r="AI1188">
        <v>0</v>
      </c>
      <c r="AJ1188">
        <v>0</v>
      </c>
      <c r="AK1188">
        <v>-1</v>
      </c>
      <c r="AL1188">
        <v>10</v>
      </c>
      <c r="AM1188">
        <v>84</v>
      </c>
      <c r="AN1188">
        <v>3</v>
      </c>
      <c r="AO1188">
        <v>14</v>
      </c>
      <c r="AP1188">
        <v>21.43</v>
      </c>
      <c r="AQ1188">
        <v>1</v>
      </c>
      <c r="AR1188">
        <v>1</v>
      </c>
      <c r="AS1188">
        <v>100</v>
      </c>
      <c r="AT1188">
        <v>31.833333333333332</v>
      </c>
      <c r="AU1188">
        <v>53.059999999999995</v>
      </c>
      <c r="AV1188">
        <v>-4</v>
      </c>
      <c r="AW1188">
        <v>39.5</v>
      </c>
      <c r="AX1188">
        <v>-6</v>
      </c>
      <c r="AY1188">
        <v>39.5</v>
      </c>
      <c r="AZ1188">
        <v>3</v>
      </c>
      <c r="BA1188">
        <v>27</v>
      </c>
      <c r="BB1188" t="str">
        <f t="shared" si="127"/>
        <v>Y</v>
      </c>
      <c r="BC1188" t="str">
        <f t="shared" si="128"/>
        <v>Road</v>
      </c>
      <c r="BD1188">
        <f t="shared" si="129"/>
        <v>27</v>
      </c>
      <c r="BE1188">
        <f t="shared" si="130"/>
        <v>0.38</v>
      </c>
      <c r="BH1188" t="str">
        <f t="shared" si="131"/>
        <v>201713Derrick HenryTEN</v>
      </c>
      <c r="BI1188">
        <v>2017</v>
      </c>
      <c r="BJ1188" s="2" t="s">
        <v>1353</v>
      </c>
      <c r="BK1188" t="s">
        <v>1134</v>
      </c>
      <c r="BL1188" t="s">
        <v>78</v>
      </c>
      <c r="BM1188" t="str">
        <f t="shared" si="132"/>
        <v>TEN</v>
      </c>
      <c r="BN1188" t="s">
        <v>115</v>
      </c>
      <c r="BO1188" t="s">
        <v>1335</v>
      </c>
      <c r="BP1188" t="s">
        <v>72</v>
      </c>
      <c r="BQ1188">
        <v>24</v>
      </c>
      <c r="BR1188">
        <v>0.44</v>
      </c>
    </row>
    <row r="1189" spans="1:70" x14ac:dyDescent="0.3">
      <c r="A1189" t="str">
        <f t="shared" si="126"/>
        <v>201712Eddie LacySEA</v>
      </c>
      <c r="B1189" t="s">
        <v>449</v>
      </c>
      <c r="C1189">
        <v>2017</v>
      </c>
      <c r="D1189">
        <v>12</v>
      </c>
      <c r="E1189" t="s">
        <v>1194</v>
      </c>
      <c r="F1189" t="s">
        <v>76</v>
      </c>
      <c r="G1189" t="s">
        <v>128</v>
      </c>
      <c r="H1189" t="s">
        <v>102</v>
      </c>
      <c r="I1189" t="s">
        <v>122</v>
      </c>
      <c r="J1189" t="s">
        <v>1126</v>
      </c>
      <c r="K1189" t="s">
        <v>1126</v>
      </c>
      <c r="L1189">
        <v>3600</v>
      </c>
      <c r="M1189">
        <v>5300</v>
      </c>
      <c r="N1189" s="1">
        <v>9.1</v>
      </c>
      <c r="O1189" s="1">
        <v>7.6</v>
      </c>
      <c r="P1189">
        <v>24</v>
      </c>
      <c r="Q1189">
        <v>11</v>
      </c>
      <c r="R1189">
        <v>20</v>
      </c>
      <c r="S1189">
        <v>30</v>
      </c>
      <c r="T1189">
        <v>46.88</v>
      </c>
      <c r="U1189">
        <v>90</v>
      </c>
      <c r="V1189">
        <v>1</v>
      </c>
      <c r="W1189">
        <v>20</v>
      </c>
      <c r="X1189">
        <v>34</v>
      </c>
      <c r="Y1189">
        <v>58.819999999999993</v>
      </c>
      <c r="Z1189">
        <v>53.13</v>
      </c>
      <c r="AA1189">
        <v>228</v>
      </c>
      <c r="AB1189">
        <v>2</v>
      </c>
      <c r="AC1189">
        <v>1</v>
      </c>
      <c r="AD1189">
        <v>0</v>
      </c>
      <c r="AE1189">
        <v>0</v>
      </c>
      <c r="AF1189">
        <v>228</v>
      </c>
      <c r="AG1189">
        <v>318</v>
      </c>
      <c r="AH1189">
        <v>1</v>
      </c>
      <c r="AI1189">
        <v>0</v>
      </c>
      <c r="AJ1189">
        <v>1</v>
      </c>
      <c r="AK1189">
        <v>0</v>
      </c>
      <c r="AL1189">
        <v>6</v>
      </c>
      <c r="AM1189">
        <v>35</v>
      </c>
      <c r="AN1189">
        <v>5</v>
      </c>
      <c r="AO1189">
        <v>13</v>
      </c>
      <c r="AP1189">
        <v>38.46</v>
      </c>
      <c r="AQ1189">
        <v>0</v>
      </c>
      <c r="AR1189">
        <v>0</v>
      </c>
      <c r="AS1189">
        <v>0</v>
      </c>
      <c r="AT1189">
        <v>29.516666666666666</v>
      </c>
      <c r="AU1189">
        <v>49.19</v>
      </c>
      <c r="AV1189">
        <v>-7</v>
      </c>
      <c r="AW1189">
        <v>42</v>
      </c>
      <c r="AX1189">
        <v>-7</v>
      </c>
      <c r="AY1189">
        <v>44.5</v>
      </c>
      <c r="AZ1189">
        <v>3</v>
      </c>
      <c r="BA1189">
        <v>13</v>
      </c>
      <c r="BB1189" t="str">
        <f t="shared" si="127"/>
        <v>N</v>
      </c>
      <c r="BC1189" t="str">
        <f t="shared" si="128"/>
        <v>Road</v>
      </c>
      <c r="BD1189">
        <f t="shared" si="129"/>
        <v>35</v>
      </c>
      <c r="BE1189">
        <f t="shared" si="130"/>
        <v>0.52</v>
      </c>
      <c r="BH1189" t="str">
        <f t="shared" si="131"/>
        <v>201713DeMarco MurrayTEN</v>
      </c>
      <c r="BI1189">
        <v>2017</v>
      </c>
      <c r="BJ1189" s="2" t="s">
        <v>1353</v>
      </c>
      <c r="BK1189" t="s">
        <v>1128</v>
      </c>
      <c r="BL1189" t="s">
        <v>78</v>
      </c>
      <c r="BM1189" t="str">
        <f t="shared" si="132"/>
        <v>TEN</v>
      </c>
      <c r="BN1189" t="s">
        <v>115</v>
      </c>
      <c r="BO1189" t="s">
        <v>1337</v>
      </c>
      <c r="BP1189" t="s">
        <v>72</v>
      </c>
      <c r="BQ1189">
        <v>32</v>
      </c>
      <c r="BR1189">
        <v>0.59</v>
      </c>
    </row>
    <row r="1190" spans="1:70" x14ac:dyDescent="0.3">
      <c r="A1190" t="str">
        <f t="shared" si="126"/>
        <v>201712Thomas RawlsSEA</v>
      </c>
      <c r="B1190" t="s">
        <v>449</v>
      </c>
      <c r="C1190">
        <v>2017</v>
      </c>
      <c r="D1190">
        <v>12</v>
      </c>
      <c r="E1190" t="s">
        <v>1233</v>
      </c>
      <c r="F1190" t="s">
        <v>76</v>
      </c>
      <c r="G1190" t="s">
        <v>128</v>
      </c>
      <c r="H1190" t="s">
        <v>102</v>
      </c>
      <c r="I1190" t="s">
        <v>122</v>
      </c>
      <c r="J1190" t="s">
        <v>1126</v>
      </c>
      <c r="K1190" t="s">
        <v>1126</v>
      </c>
      <c r="L1190">
        <v>3600</v>
      </c>
      <c r="M1190">
        <v>5200</v>
      </c>
      <c r="N1190" s="1">
        <v>0</v>
      </c>
      <c r="O1190" s="1">
        <v>0</v>
      </c>
      <c r="P1190">
        <v>24</v>
      </c>
      <c r="Q1190">
        <v>11</v>
      </c>
      <c r="R1190">
        <v>20</v>
      </c>
      <c r="S1190">
        <v>30</v>
      </c>
      <c r="T1190">
        <v>46.88</v>
      </c>
      <c r="U1190">
        <v>90</v>
      </c>
      <c r="V1190">
        <v>1</v>
      </c>
      <c r="W1190">
        <v>20</v>
      </c>
      <c r="X1190">
        <v>34</v>
      </c>
      <c r="Y1190">
        <v>58.819999999999993</v>
      </c>
      <c r="Z1190">
        <v>53.13</v>
      </c>
      <c r="AA1190">
        <v>228</v>
      </c>
      <c r="AB1190">
        <v>2</v>
      </c>
      <c r="AC1190">
        <v>1</v>
      </c>
      <c r="AD1190">
        <v>0</v>
      </c>
      <c r="AE1190">
        <v>0</v>
      </c>
      <c r="AF1190">
        <v>228</v>
      </c>
      <c r="AG1190">
        <v>318</v>
      </c>
      <c r="AH1190">
        <v>1</v>
      </c>
      <c r="AI1190">
        <v>0</v>
      </c>
      <c r="AJ1190">
        <v>1</v>
      </c>
      <c r="AK1190">
        <v>0</v>
      </c>
      <c r="AL1190">
        <v>6</v>
      </c>
      <c r="AM1190">
        <v>35</v>
      </c>
      <c r="AN1190">
        <v>5</v>
      </c>
      <c r="AO1190">
        <v>13</v>
      </c>
      <c r="AP1190">
        <v>38.46</v>
      </c>
      <c r="AQ1190">
        <v>0</v>
      </c>
      <c r="AR1190">
        <v>0</v>
      </c>
      <c r="AS1190">
        <v>0</v>
      </c>
      <c r="AT1190">
        <v>29.516666666666666</v>
      </c>
      <c r="AU1190">
        <v>49.19</v>
      </c>
      <c r="AV1190">
        <v>-7</v>
      </c>
      <c r="AW1190">
        <v>42</v>
      </c>
      <c r="AX1190">
        <v>-7</v>
      </c>
      <c r="AY1190">
        <v>44.5</v>
      </c>
      <c r="AZ1190">
        <v>3</v>
      </c>
      <c r="BA1190">
        <v>13</v>
      </c>
      <c r="BB1190" t="str">
        <f t="shared" si="127"/>
        <v>N</v>
      </c>
      <c r="BC1190" t="str">
        <f t="shared" si="128"/>
        <v>Road</v>
      </c>
      <c r="BD1190">
        <f t="shared" si="129"/>
        <v>1</v>
      </c>
      <c r="BE1190">
        <f t="shared" si="130"/>
        <v>0.01</v>
      </c>
      <c r="BH1190" t="str">
        <f t="shared" si="131"/>
        <v>201713David FluellenTEN</v>
      </c>
      <c r="BI1190">
        <v>2017</v>
      </c>
      <c r="BJ1190" s="2" t="s">
        <v>1353</v>
      </c>
      <c r="BK1190" t="s">
        <v>1242</v>
      </c>
      <c r="BL1190" t="s">
        <v>78</v>
      </c>
      <c r="BM1190" t="str">
        <f t="shared" si="132"/>
        <v>TEN</v>
      </c>
      <c r="BN1190" t="s">
        <v>115</v>
      </c>
      <c r="BO1190" t="s">
        <v>1335</v>
      </c>
      <c r="BP1190" t="s">
        <v>72</v>
      </c>
      <c r="BQ1190" t="s">
        <v>1366</v>
      </c>
      <c r="BR1190" t="s">
        <v>1366</v>
      </c>
    </row>
    <row r="1191" spans="1:70" x14ac:dyDescent="0.3">
      <c r="A1191" t="str">
        <f t="shared" si="126"/>
        <v>201712Wayne GallmanNYG</v>
      </c>
      <c r="B1191" t="s">
        <v>457</v>
      </c>
      <c r="C1191">
        <v>2017</v>
      </c>
      <c r="D1191">
        <v>12</v>
      </c>
      <c r="E1191" t="s">
        <v>1257</v>
      </c>
      <c r="F1191" t="s">
        <v>86</v>
      </c>
      <c r="G1191" t="s">
        <v>135</v>
      </c>
      <c r="H1191" t="s">
        <v>82</v>
      </c>
      <c r="I1191" t="s">
        <v>122</v>
      </c>
      <c r="J1191" t="s">
        <v>1126</v>
      </c>
      <c r="K1191" t="s">
        <v>1126</v>
      </c>
      <c r="L1191">
        <v>3500</v>
      </c>
      <c r="M1191">
        <v>5100</v>
      </c>
      <c r="N1191" s="1">
        <v>6.3</v>
      </c>
      <c r="O1191" s="1">
        <v>5.3</v>
      </c>
      <c r="P1191">
        <v>10</v>
      </c>
      <c r="Q1191">
        <v>-10</v>
      </c>
      <c r="R1191">
        <v>7</v>
      </c>
      <c r="S1191">
        <v>24</v>
      </c>
      <c r="T1191">
        <v>47.06</v>
      </c>
      <c r="U1191">
        <v>84</v>
      </c>
      <c r="V1191">
        <v>0</v>
      </c>
      <c r="W1191">
        <v>13</v>
      </c>
      <c r="X1191">
        <v>27</v>
      </c>
      <c r="Y1191">
        <v>48.15</v>
      </c>
      <c r="Z1191">
        <v>52.94</v>
      </c>
      <c r="AA1191">
        <v>113</v>
      </c>
      <c r="AB1191">
        <v>0</v>
      </c>
      <c r="AC1191">
        <v>1</v>
      </c>
      <c r="AD1191">
        <v>4</v>
      </c>
      <c r="AE1191">
        <v>27</v>
      </c>
      <c r="AF1191">
        <v>86</v>
      </c>
      <c r="AG1191">
        <v>170</v>
      </c>
      <c r="AH1191">
        <v>1</v>
      </c>
      <c r="AI1191">
        <v>0</v>
      </c>
      <c r="AJ1191">
        <v>1</v>
      </c>
      <c r="AK1191">
        <v>0</v>
      </c>
      <c r="AL1191">
        <v>6</v>
      </c>
      <c r="AM1191">
        <v>79</v>
      </c>
      <c r="AN1191">
        <v>2</v>
      </c>
      <c r="AO1191">
        <v>14</v>
      </c>
      <c r="AP1191">
        <v>14.29</v>
      </c>
      <c r="AQ1191">
        <v>1</v>
      </c>
      <c r="AR1191">
        <v>2</v>
      </c>
      <c r="AS1191">
        <v>50</v>
      </c>
      <c r="AT1191">
        <v>25.383333333333333</v>
      </c>
      <c r="AU1191">
        <v>42.309999999999995</v>
      </c>
      <c r="AV1191">
        <v>7.5</v>
      </c>
      <c r="AW1191">
        <v>44.5</v>
      </c>
      <c r="AX1191">
        <v>7</v>
      </c>
      <c r="AY1191">
        <v>44</v>
      </c>
      <c r="AZ1191">
        <v>6</v>
      </c>
      <c r="BA1191">
        <v>20</v>
      </c>
      <c r="BB1191" t="str">
        <f t="shared" si="127"/>
        <v>N</v>
      </c>
      <c r="BC1191" t="str">
        <f t="shared" si="128"/>
        <v>Road</v>
      </c>
      <c r="BD1191">
        <f t="shared" si="129"/>
        <v>22</v>
      </c>
      <c r="BE1191">
        <f t="shared" si="130"/>
        <v>0.38</v>
      </c>
      <c r="BH1191" t="str">
        <f t="shared" si="131"/>
        <v>201713Tion GreenDET</v>
      </c>
      <c r="BI1191">
        <v>2017</v>
      </c>
      <c r="BJ1191" s="2" t="s">
        <v>1353</v>
      </c>
      <c r="BK1191" t="s">
        <v>1276</v>
      </c>
      <c r="BL1191" t="s">
        <v>92</v>
      </c>
      <c r="BM1191" t="str">
        <f t="shared" si="132"/>
        <v>DET</v>
      </c>
      <c r="BN1191" t="s">
        <v>100</v>
      </c>
      <c r="BO1191" t="s">
        <v>1335</v>
      </c>
      <c r="BP1191" t="s">
        <v>122</v>
      </c>
      <c r="BQ1191">
        <v>21</v>
      </c>
      <c r="BR1191">
        <v>0.33</v>
      </c>
    </row>
    <row r="1192" spans="1:70" x14ac:dyDescent="0.3">
      <c r="A1192" t="str">
        <f t="shared" si="126"/>
        <v>201712Charles SimsTB</v>
      </c>
      <c r="B1192" t="s">
        <v>455</v>
      </c>
      <c r="C1192">
        <v>2017</v>
      </c>
      <c r="D1192">
        <v>12</v>
      </c>
      <c r="E1192" t="s">
        <v>1236</v>
      </c>
      <c r="F1192" t="s">
        <v>153</v>
      </c>
      <c r="G1192" t="s">
        <v>154</v>
      </c>
      <c r="H1192" t="s">
        <v>109</v>
      </c>
      <c r="I1192" t="s">
        <v>122</v>
      </c>
      <c r="J1192" t="s">
        <v>1126</v>
      </c>
      <c r="K1192" t="s">
        <v>1126</v>
      </c>
      <c r="L1192">
        <v>3500</v>
      </c>
      <c r="M1192">
        <v>4900</v>
      </c>
      <c r="N1192" s="1">
        <v>5.9</v>
      </c>
      <c r="O1192" s="1">
        <v>4.4000000000000004</v>
      </c>
      <c r="P1192">
        <v>20</v>
      </c>
      <c r="Q1192">
        <v>-14</v>
      </c>
      <c r="R1192">
        <v>27</v>
      </c>
      <c r="S1192">
        <v>23</v>
      </c>
      <c r="T1192">
        <v>34.33</v>
      </c>
      <c r="U1192">
        <v>94</v>
      </c>
      <c r="V1192">
        <v>2</v>
      </c>
      <c r="W1192">
        <v>27</v>
      </c>
      <c r="X1192">
        <v>44</v>
      </c>
      <c r="Y1192">
        <v>61.360000000000007</v>
      </c>
      <c r="Z1192">
        <v>65.67</v>
      </c>
      <c r="AA1192">
        <v>283</v>
      </c>
      <c r="AB1192">
        <v>0</v>
      </c>
      <c r="AC1192">
        <v>0</v>
      </c>
      <c r="AD1192">
        <v>1</v>
      </c>
      <c r="AE1192">
        <v>4</v>
      </c>
      <c r="AF1192">
        <v>279</v>
      </c>
      <c r="AG1192">
        <v>373</v>
      </c>
      <c r="AH1192">
        <v>0</v>
      </c>
      <c r="AI1192">
        <v>0</v>
      </c>
      <c r="AJ1192">
        <v>0</v>
      </c>
      <c r="AK1192">
        <v>-1</v>
      </c>
      <c r="AL1192">
        <v>2</v>
      </c>
      <c r="AM1192">
        <v>15</v>
      </c>
      <c r="AN1192">
        <v>4</v>
      </c>
      <c r="AO1192">
        <v>11</v>
      </c>
      <c r="AP1192">
        <v>36.36</v>
      </c>
      <c r="AQ1192">
        <v>1</v>
      </c>
      <c r="AR1192">
        <v>2</v>
      </c>
      <c r="AS1192">
        <v>50</v>
      </c>
      <c r="AT1192">
        <v>29.9</v>
      </c>
      <c r="AU1192">
        <v>49.830000000000005</v>
      </c>
      <c r="AV1192">
        <v>10</v>
      </c>
      <c r="AW1192">
        <v>49</v>
      </c>
      <c r="AX1192">
        <v>10</v>
      </c>
      <c r="AY1192">
        <v>47</v>
      </c>
      <c r="AZ1192">
        <v>0</v>
      </c>
      <c r="BA1192">
        <v>34</v>
      </c>
      <c r="BB1192" t="str">
        <f t="shared" si="127"/>
        <v>N</v>
      </c>
      <c r="BC1192" t="str">
        <f t="shared" si="128"/>
        <v>Road</v>
      </c>
      <c r="BD1192">
        <f t="shared" si="129"/>
        <v>26</v>
      </c>
      <c r="BE1192">
        <f t="shared" si="130"/>
        <v>0.37</v>
      </c>
      <c r="BH1192" t="str">
        <f t="shared" si="131"/>
        <v>201713Theo RiddickDET</v>
      </c>
      <c r="BI1192">
        <v>2017</v>
      </c>
      <c r="BJ1192" s="2" t="s">
        <v>1353</v>
      </c>
      <c r="BK1192" t="s">
        <v>1138</v>
      </c>
      <c r="BL1192" t="s">
        <v>92</v>
      </c>
      <c r="BM1192" t="str">
        <f t="shared" si="132"/>
        <v>DET</v>
      </c>
      <c r="BN1192" t="s">
        <v>100</v>
      </c>
      <c r="BO1192" t="s">
        <v>1337</v>
      </c>
      <c r="BP1192" t="s">
        <v>122</v>
      </c>
      <c r="BQ1192">
        <v>40</v>
      </c>
      <c r="BR1192">
        <v>0.63</v>
      </c>
    </row>
    <row r="1193" spans="1:70" x14ac:dyDescent="0.3">
      <c r="A1193" t="str">
        <f t="shared" si="126"/>
        <v>201712Peyton BarberTB</v>
      </c>
      <c r="B1193" t="s">
        <v>455</v>
      </c>
      <c r="C1193">
        <v>2017</v>
      </c>
      <c r="D1193">
        <v>12</v>
      </c>
      <c r="E1193" t="s">
        <v>1237</v>
      </c>
      <c r="F1193" t="s">
        <v>153</v>
      </c>
      <c r="G1193" t="s">
        <v>154</v>
      </c>
      <c r="H1193" t="s">
        <v>109</v>
      </c>
      <c r="I1193" t="s">
        <v>122</v>
      </c>
      <c r="J1193" t="s">
        <v>1126</v>
      </c>
      <c r="K1193" t="s">
        <v>1126</v>
      </c>
      <c r="L1193">
        <v>3300</v>
      </c>
      <c r="M1193">
        <v>4500</v>
      </c>
      <c r="N1193" s="1">
        <v>12.7</v>
      </c>
      <c r="O1193" s="1">
        <v>12.7</v>
      </c>
      <c r="P1193">
        <v>20</v>
      </c>
      <c r="Q1193">
        <v>-14</v>
      </c>
      <c r="R1193">
        <v>27</v>
      </c>
      <c r="S1193">
        <v>23</v>
      </c>
      <c r="T1193">
        <v>34.33</v>
      </c>
      <c r="U1193">
        <v>94</v>
      </c>
      <c r="V1193">
        <v>2</v>
      </c>
      <c r="W1193">
        <v>27</v>
      </c>
      <c r="X1193">
        <v>44</v>
      </c>
      <c r="Y1193">
        <v>61.360000000000007</v>
      </c>
      <c r="Z1193">
        <v>65.67</v>
      </c>
      <c r="AA1193">
        <v>283</v>
      </c>
      <c r="AB1193">
        <v>0</v>
      </c>
      <c r="AC1193">
        <v>0</v>
      </c>
      <c r="AD1193">
        <v>1</v>
      </c>
      <c r="AE1193">
        <v>4</v>
      </c>
      <c r="AF1193">
        <v>279</v>
      </c>
      <c r="AG1193">
        <v>373</v>
      </c>
      <c r="AH1193">
        <v>0</v>
      </c>
      <c r="AI1193">
        <v>0</v>
      </c>
      <c r="AJ1193">
        <v>0</v>
      </c>
      <c r="AK1193">
        <v>-1</v>
      </c>
      <c r="AL1193">
        <v>2</v>
      </c>
      <c r="AM1193">
        <v>15</v>
      </c>
      <c r="AN1193">
        <v>4</v>
      </c>
      <c r="AO1193">
        <v>11</v>
      </c>
      <c r="AP1193">
        <v>36.36</v>
      </c>
      <c r="AQ1193">
        <v>1</v>
      </c>
      <c r="AR1193">
        <v>2</v>
      </c>
      <c r="AS1193">
        <v>50</v>
      </c>
      <c r="AT1193">
        <v>29.9</v>
      </c>
      <c r="AU1193">
        <v>49.830000000000005</v>
      </c>
      <c r="AV1193">
        <v>10</v>
      </c>
      <c r="AW1193">
        <v>49</v>
      </c>
      <c r="AX1193">
        <v>10</v>
      </c>
      <c r="AY1193">
        <v>47</v>
      </c>
      <c r="AZ1193">
        <v>0</v>
      </c>
      <c r="BA1193">
        <v>34</v>
      </c>
      <c r="BB1193" t="str">
        <f t="shared" si="127"/>
        <v>N</v>
      </c>
      <c r="BC1193" t="str">
        <f t="shared" si="128"/>
        <v>Road</v>
      </c>
      <c r="BD1193">
        <f t="shared" si="129"/>
        <v>10</v>
      </c>
      <c r="BE1193">
        <f t="shared" si="130"/>
        <v>0.14000000000000001</v>
      </c>
      <c r="BH1193" t="str">
        <f t="shared" si="131"/>
        <v>201713Zach ZennerDET</v>
      </c>
      <c r="BI1193">
        <v>2017</v>
      </c>
      <c r="BJ1193" s="2" t="s">
        <v>1353</v>
      </c>
      <c r="BK1193" t="s">
        <v>1246</v>
      </c>
      <c r="BL1193" t="s">
        <v>92</v>
      </c>
      <c r="BM1193" t="str">
        <f t="shared" si="132"/>
        <v>DET</v>
      </c>
      <c r="BN1193" t="s">
        <v>100</v>
      </c>
      <c r="BO1193" t="s">
        <v>1335</v>
      </c>
      <c r="BP1193" t="s">
        <v>122</v>
      </c>
      <c r="BQ1193">
        <v>4</v>
      </c>
      <c r="BR1193">
        <v>0.06</v>
      </c>
    </row>
    <row r="1194" spans="1:70" x14ac:dyDescent="0.3">
      <c r="A1194" t="str">
        <f t="shared" si="126"/>
        <v>201712Cameron Artis-PayneCAR</v>
      </c>
      <c r="B1194" t="s">
        <v>451</v>
      </c>
      <c r="C1194">
        <v>2017</v>
      </c>
      <c r="D1194">
        <v>12</v>
      </c>
      <c r="E1194" t="s">
        <v>1256</v>
      </c>
      <c r="F1194" t="s">
        <v>103</v>
      </c>
      <c r="G1194" t="s">
        <v>125</v>
      </c>
      <c r="H1194" t="s">
        <v>90</v>
      </c>
      <c r="I1194" t="s">
        <v>122</v>
      </c>
      <c r="J1194" t="s">
        <v>1126</v>
      </c>
      <c r="K1194" t="s">
        <v>1126</v>
      </c>
      <c r="L1194">
        <v>3100</v>
      </c>
      <c r="M1194">
        <v>4800</v>
      </c>
      <c r="N1194" s="1">
        <v>0</v>
      </c>
      <c r="O1194" s="1">
        <v>0</v>
      </c>
      <c r="P1194">
        <v>35</v>
      </c>
      <c r="Q1194">
        <v>8</v>
      </c>
      <c r="R1194">
        <v>17</v>
      </c>
      <c r="S1194">
        <v>33</v>
      </c>
      <c r="T1194">
        <v>54.1</v>
      </c>
      <c r="U1194">
        <v>145</v>
      </c>
      <c r="V1194">
        <v>2</v>
      </c>
      <c r="W1194">
        <v>11</v>
      </c>
      <c r="X1194">
        <v>28</v>
      </c>
      <c r="Y1194">
        <v>39.290000000000006</v>
      </c>
      <c r="Z1194">
        <v>45.9</v>
      </c>
      <c r="AA1194">
        <v>168</v>
      </c>
      <c r="AB1194">
        <v>0</v>
      </c>
      <c r="AC1194">
        <v>0</v>
      </c>
      <c r="AD1194">
        <v>3</v>
      </c>
      <c r="AE1194">
        <v>14</v>
      </c>
      <c r="AF1194">
        <v>154</v>
      </c>
      <c r="AG1194">
        <v>299</v>
      </c>
      <c r="AH1194">
        <v>1</v>
      </c>
      <c r="AI1194">
        <v>0</v>
      </c>
      <c r="AJ1194">
        <v>0</v>
      </c>
      <c r="AK1194">
        <v>-1</v>
      </c>
      <c r="AL1194">
        <v>10</v>
      </c>
      <c r="AM1194">
        <v>84</v>
      </c>
      <c r="AN1194">
        <v>3</v>
      </c>
      <c r="AO1194">
        <v>14</v>
      </c>
      <c r="AP1194">
        <v>21.43</v>
      </c>
      <c r="AQ1194">
        <v>1</v>
      </c>
      <c r="AR1194">
        <v>1</v>
      </c>
      <c r="AS1194">
        <v>100</v>
      </c>
      <c r="AT1194">
        <v>31.833333333333332</v>
      </c>
      <c r="AU1194">
        <v>53.059999999999995</v>
      </c>
      <c r="AV1194">
        <v>-4</v>
      </c>
      <c r="AW1194">
        <v>39.5</v>
      </c>
      <c r="AX1194">
        <v>-6</v>
      </c>
      <c r="AY1194">
        <v>39.5</v>
      </c>
      <c r="AZ1194">
        <v>3</v>
      </c>
      <c r="BA1194">
        <v>27</v>
      </c>
      <c r="BB1194" t="str">
        <f t="shared" si="127"/>
        <v>N</v>
      </c>
      <c r="BC1194" t="str">
        <f t="shared" si="128"/>
        <v>Road</v>
      </c>
      <c r="BD1194">
        <f t="shared" si="129"/>
        <v>1</v>
      </c>
      <c r="BE1194">
        <f t="shared" si="130"/>
        <v>0.01</v>
      </c>
      <c r="BH1194" t="str">
        <f t="shared" si="131"/>
        <v>201713Alex CollinsBAL</v>
      </c>
      <c r="BI1194">
        <v>2017</v>
      </c>
      <c r="BJ1194" s="2" t="s">
        <v>1353</v>
      </c>
      <c r="BK1194" t="s">
        <v>1252</v>
      </c>
      <c r="BL1194" t="s">
        <v>100</v>
      </c>
      <c r="BM1194" t="str">
        <f t="shared" si="132"/>
        <v>BAL</v>
      </c>
      <c r="BN1194" t="s">
        <v>92</v>
      </c>
      <c r="BO1194" t="s">
        <v>1337</v>
      </c>
      <c r="BP1194" t="s">
        <v>72</v>
      </c>
      <c r="BQ1194">
        <v>33</v>
      </c>
      <c r="BR1194">
        <v>0.52</v>
      </c>
    </row>
    <row r="1195" spans="1:70" x14ac:dyDescent="0.3">
      <c r="A1195" t="str">
        <f t="shared" si="126"/>
        <v>201712Shane VereenNYG</v>
      </c>
      <c r="B1195" t="s">
        <v>457</v>
      </c>
      <c r="C1195">
        <v>2017</v>
      </c>
      <c r="D1195">
        <v>12</v>
      </c>
      <c r="E1195" t="s">
        <v>1211</v>
      </c>
      <c r="F1195" t="s">
        <v>86</v>
      </c>
      <c r="G1195" t="s">
        <v>135</v>
      </c>
      <c r="H1195" t="s">
        <v>82</v>
      </c>
      <c r="I1195" t="s">
        <v>122</v>
      </c>
      <c r="J1195" t="s">
        <v>1126</v>
      </c>
      <c r="K1195" t="s">
        <v>1126</v>
      </c>
      <c r="L1195">
        <v>3000</v>
      </c>
      <c r="M1195">
        <v>4900</v>
      </c>
      <c r="N1195" s="1">
        <v>3.7</v>
      </c>
      <c r="O1195" s="1">
        <v>3.2</v>
      </c>
      <c r="P1195">
        <v>10</v>
      </c>
      <c r="Q1195">
        <v>-10</v>
      </c>
      <c r="R1195">
        <v>7</v>
      </c>
      <c r="S1195">
        <v>24</v>
      </c>
      <c r="T1195">
        <v>47.06</v>
      </c>
      <c r="U1195">
        <v>84</v>
      </c>
      <c r="V1195">
        <v>0</v>
      </c>
      <c r="W1195">
        <v>13</v>
      </c>
      <c r="X1195">
        <v>27</v>
      </c>
      <c r="Y1195">
        <v>48.15</v>
      </c>
      <c r="Z1195">
        <v>52.94</v>
      </c>
      <c r="AA1195">
        <v>113</v>
      </c>
      <c r="AB1195">
        <v>0</v>
      </c>
      <c r="AC1195">
        <v>1</v>
      </c>
      <c r="AD1195">
        <v>4</v>
      </c>
      <c r="AE1195">
        <v>27</v>
      </c>
      <c r="AF1195">
        <v>86</v>
      </c>
      <c r="AG1195">
        <v>170</v>
      </c>
      <c r="AH1195">
        <v>1</v>
      </c>
      <c r="AI1195">
        <v>0</v>
      </c>
      <c r="AJ1195">
        <v>1</v>
      </c>
      <c r="AK1195">
        <v>0</v>
      </c>
      <c r="AL1195">
        <v>6</v>
      </c>
      <c r="AM1195">
        <v>79</v>
      </c>
      <c r="AN1195">
        <v>2</v>
      </c>
      <c r="AO1195">
        <v>14</v>
      </c>
      <c r="AP1195">
        <v>14.29</v>
      </c>
      <c r="AQ1195">
        <v>1</v>
      </c>
      <c r="AR1195">
        <v>2</v>
      </c>
      <c r="AS1195">
        <v>50</v>
      </c>
      <c r="AT1195">
        <v>25.383333333333333</v>
      </c>
      <c r="AU1195">
        <v>42.309999999999995</v>
      </c>
      <c r="AV1195">
        <v>7.5</v>
      </c>
      <c r="AW1195">
        <v>44.5</v>
      </c>
      <c r="AX1195">
        <v>7</v>
      </c>
      <c r="AY1195">
        <v>44</v>
      </c>
      <c r="AZ1195">
        <v>6</v>
      </c>
      <c r="BA1195">
        <v>20</v>
      </c>
      <c r="BB1195" t="str">
        <f t="shared" si="127"/>
        <v>N</v>
      </c>
      <c r="BC1195" t="str">
        <f t="shared" si="128"/>
        <v>Road</v>
      </c>
      <c r="BD1195">
        <f t="shared" si="129"/>
        <v>15</v>
      </c>
      <c r="BE1195">
        <f t="shared" si="130"/>
        <v>0.26</v>
      </c>
      <c r="BH1195" t="str">
        <f t="shared" si="131"/>
        <v>201713Javorius AllenBAL</v>
      </c>
      <c r="BI1195">
        <v>2017</v>
      </c>
      <c r="BJ1195" s="2" t="s">
        <v>1353</v>
      </c>
      <c r="BK1195" t="s">
        <v>1221</v>
      </c>
      <c r="BL1195" t="s">
        <v>100</v>
      </c>
      <c r="BM1195" t="str">
        <f t="shared" si="132"/>
        <v>BAL</v>
      </c>
      <c r="BN1195" t="s">
        <v>92</v>
      </c>
      <c r="BO1195" t="s">
        <v>1335</v>
      </c>
      <c r="BP1195" t="s">
        <v>72</v>
      </c>
      <c r="BQ1195">
        <v>13</v>
      </c>
      <c r="BR1195">
        <v>0.2</v>
      </c>
    </row>
    <row r="1196" spans="1:70" x14ac:dyDescent="0.3">
      <c r="A1196" t="str">
        <f t="shared" si="126"/>
        <v>201712Benny CunninghamCHI</v>
      </c>
      <c r="B1196" t="s">
        <v>461</v>
      </c>
      <c r="C1196">
        <v>2017</v>
      </c>
      <c r="D1196">
        <v>12</v>
      </c>
      <c r="E1196" t="s">
        <v>1158</v>
      </c>
      <c r="F1196" t="s">
        <v>108</v>
      </c>
      <c r="G1196" t="s">
        <v>13</v>
      </c>
      <c r="H1196" t="s">
        <v>83</v>
      </c>
      <c r="I1196" t="s">
        <v>122</v>
      </c>
      <c r="J1196" t="s">
        <v>1126</v>
      </c>
      <c r="K1196" t="s">
        <v>1126</v>
      </c>
      <c r="L1196">
        <v>3000</v>
      </c>
      <c r="M1196">
        <v>4600</v>
      </c>
      <c r="N1196" s="1">
        <v>1.8</v>
      </c>
      <c r="O1196" s="1">
        <v>1.3</v>
      </c>
      <c r="P1196">
        <v>3</v>
      </c>
      <c r="Q1196">
        <v>-28</v>
      </c>
      <c r="R1196">
        <v>8</v>
      </c>
      <c r="S1196">
        <v>14</v>
      </c>
      <c r="T1196">
        <v>29.79</v>
      </c>
      <c r="U1196">
        <v>6</v>
      </c>
      <c r="V1196">
        <v>0</v>
      </c>
      <c r="W1196">
        <v>17</v>
      </c>
      <c r="X1196">
        <v>33</v>
      </c>
      <c r="Y1196">
        <v>51.519999999999996</v>
      </c>
      <c r="Z1196">
        <v>70.209999999999994</v>
      </c>
      <c r="AA1196">
        <v>147</v>
      </c>
      <c r="AB1196">
        <v>0</v>
      </c>
      <c r="AC1196">
        <v>2</v>
      </c>
      <c r="AD1196">
        <v>2</v>
      </c>
      <c r="AE1196">
        <v>13</v>
      </c>
      <c r="AF1196">
        <v>134</v>
      </c>
      <c r="AG1196">
        <v>140</v>
      </c>
      <c r="AH1196">
        <v>2</v>
      </c>
      <c r="AI1196">
        <v>0</v>
      </c>
      <c r="AJ1196">
        <v>2</v>
      </c>
      <c r="AK1196">
        <v>-1</v>
      </c>
      <c r="AL1196">
        <v>9</v>
      </c>
      <c r="AM1196">
        <v>56</v>
      </c>
      <c r="AN1196">
        <v>3</v>
      </c>
      <c r="AO1196">
        <v>13</v>
      </c>
      <c r="AP1196">
        <v>23.080000000000002</v>
      </c>
      <c r="AQ1196">
        <v>0</v>
      </c>
      <c r="AR1196">
        <v>2</v>
      </c>
      <c r="AS1196">
        <v>0</v>
      </c>
      <c r="AT1196">
        <v>22.866666666666667</v>
      </c>
      <c r="AU1196">
        <v>38.11</v>
      </c>
      <c r="AV1196">
        <v>13</v>
      </c>
      <c r="AW1196">
        <v>44</v>
      </c>
      <c r="AX1196">
        <v>13.5</v>
      </c>
      <c r="AY1196">
        <v>43.5</v>
      </c>
      <c r="AZ1196">
        <v>1</v>
      </c>
      <c r="BA1196">
        <v>31</v>
      </c>
      <c r="BB1196" t="str">
        <f t="shared" si="127"/>
        <v>N</v>
      </c>
      <c r="BC1196" t="str">
        <f t="shared" si="128"/>
        <v>Road</v>
      </c>
      <c r="BD1196">
        <f t="shared" si="129"/>
        <v>23</v>
      </c>
      <c r="BE1196">
        <f t="shared" si="130"/>
        <v>0.42</v>
      </c>
      <c r="BH1196" t="str">
        <f t="shared" si="131"/>
        <v>201713Danny WoodheadBAL</v>
      </c>
      <c r="BI1196">
        <v>2017</v>
      </c>
      <c r="BJ1196" s="2" t="s">
        <v>1353</v>
      </c>
      <c r="BK1196" t="s">
        <v>1193</v>
      </c>
      <c r="BL1196" t="s">
        <v>100</v>
      </c>
      <c r="BM1196" t="str">
        <f t="shared" si="132"/>
        <v>BAL</v>
      </c>
      <c r="BN1196" t="s">
        <v>92</v>
      </c>
      <c r="BO1196" t="s">
        <v>1335</v>
      </c>
      <c r="BP1196" t="s">
        <v>72</v>
      </c>
      <c r="BQ1196">
        <v>20</v>
      </c>
      <c r="BR1196">
        <v>0.31</v>
      </c>
    </row>
    <row r="1197" spans="1:70" x14ac:dyDescent="0.3">
      <c r="A1197" t="str">
        <f t="shared" si="126"/>
        <v>201712C.J. HamMIN</v>
      </c>
      <c r="B1197" t="s">
        <v>456</v>
      </c>
      <c r="C1197">
        <v>2017</v>
      </c>
      <c r="D1197">
        <v>12</v>
      </c>
      <c r="E1197" t="s">
        <v>1243</v>
      </c>
      <c r="F1197" t="s">
        <v>95</v>
      </c>
      <c r="G1197" t="s">
        <v>12</v>
      </c>
      <c r="H1197" t="s">
        <v>92</v>
      </c>
      <c r="I1197" t="s">
        <v>122</v>
      </c>
      <c r="J1197" t="s">
        <v>1126</v>
      </c>
      <c r="K1197" t="s">
        <v>1126</v>
      </c>
      <c r="L1197">
        <v>3000</v>
      </c>
      <c r="M1197">
        <v>4500</v>
      </c>
      <c r="N1197" s="1">
        <v>0</v>
      </c>
      <c r="O1197" s="1">
        <v>0</v>
      </c>
      <c r="P1197">
        <v>30</v>
      </c>
      <c r="Q1197">
        <v>7</v>
      </c>
      <c r="R1197">
        <v>28</v>
      </c>
      <c r="S1197">
        <v>41</v>
      </c>
      <c r="T1197">
        <v>57.75</v>
      </c>
      <c r="U1197">
        <v>136</v>
      </c>
      <c r="V1197">
        <v>2</v>
      </c>
      <c r="W1197">
        <v>21</v>
      </c>
      <c r="X1197">
        <v>30</v>
      </c>
      <c r="Y1197">
        <v>70</v>
      </c>
      <c r="Z1197">
        <v>42.25</v>
      </c>
      <c r="AA1197">
        <v>282</v>
      </c>
      <c r="AB1197">
        <v>2</v>
      </c>
      <c r="AC1197">
        <v>0</v>
      </c>
      <c r="AD1197">
        <v>2</v>
      </c>
      <c r="AE1197">
        <v>10</v>
      </c>
      <c r="AF1197">
        <v>272</v>
      </c>
      <c r="AG1197">
        <v>408</v>
      </c>
      <c r="AH1197">
        <v>0</v>
      </c>
      <c r="AI1197">
        <v>0</v>
      </c>
      <c r="AJ1197">
        <v>0</v>
      </c>
      <c r="AK1197">
        <v>-2</v>
      </c>
      <c r="AL1197">
        <v>9</v>
      </c>
      <c r="AM1197">
        <v>74</v>
      </c>
      <c r="AN1197">
        <v>6</v>
      </c>
      <c r="AO1197">
        <v>13</v>
      </c>
      <c r="AP1197">
        <v>46.150000000000006</v>
      </c>
      <c r="AQ1197">
        <v>0</v>
      </c>
      <c r="AR1197">
        <v>0</v>
      </c>
      <c r="AS1197">
        <v>0</v>
      </c>
      <c r="AT1197">
        <v>34.950000000000003</v>
      </c>
      <c r="AU1197">
        <v>58.25</v>
      </c>
      <c r="AV1197">
        <v>1</v>
      </c>
      <c r="AW1197">
        <v>44.5</v>
      </c>
      <c r="AX1197">
        <v>-2.5</v>
      </c>
      <c r="AY1197">
        <v>46</v>
      </c>
      <c r="AZ1197">
        <v>3</v>
      </c>
      <c r="BA1197">
        <v>23</v>
      </c>
      <c r="BB1197" t="str">
        <f t="shared" si="127"/>
        <v>N</v>
      </c>
      <c r="BC1197" t="str">
        <f t="shared" si="128"/>
        <v>Road</v>
      </c>
      <c r="BD1197">
        <f t="shared" si="129"/>
        <v>15</v>
      </c>
      <c r="BE1197">
        <f t="shared" si="130"/>
        <v>0.21</v>
      </c>
      <c r="BH1197" t="str">
        <f t="shared" si="131"/>
        <v>201713C.J. AndersonDEN</v>
      </c>
      <c r="BI1197">
        <v>2017</v>
      </c>
      <c r="BJ1197" s="2" t="s">
        <v>1353</v>
      </c>
      <c r="BK1197" t="s">
        <v>1139</v>
      </c>
      <c r="BL1197" t="s">
        <v>105</v>
      </c>
      <c r="BM1197" t="str">
        <f t="shared" si="132"/>
        <v>DEN</v>
      </c>
      <c r="BN1197" t="s">
        <v>156</v>
      </c>
      <c r="BO1197" t="s">
        <v>1337</v>
      </c>
      <c r="BP1197" t="s">
        <v>122</v>
      </c>
      <c r="BQ1197">
        <v>40</v>
      </c>
      <c r="BR1197">
        <v>0.56000000000000005</v>
      </c>
    </row>
    <row r="1198" spans="1:70" x14ac:dyDescent="0.3">
      <c r="A1198" t="str">
        <f t="shared" si="126"/>
        <v>201712Derek WattLAC</v>
      </c>
      <c r="B1198" t="s">
        <v>453</v>
      </c>
      <c r="C1198">
        <v>2017</v>
      </c>
      <c r="D1198">
        <v>12</v>
      </c>
      <c r="E1198" t="s">
        <v>1232</v>
      </c>
      <c r="F1198" t="s">
        <v>106</v>
      </c>
      <c r="G1198" t="s">
        <v>14</v>
      </c>
      <c r="H1198" t="s">
        <v>85</v>
      </c>
      <c r="I1198" t="s">
        <v>122</v>
      </c>
      <c r="J1198" t="s">
        <v>1126</v>
      </c>
      <c r="K1198" t="s">
        <v>1126</v>
      </c>
      <c r="L1198">
        <v>3000</v>
      </c>
      <c r="M1198">
        <v>4500</v>
      </c>
      <c r="N1198" s="1">
        <v>0</v>
      </c>
      <c r="O1198" s="1">
        <v>0</v>
      </c>
      <c r="P1198">
        <v>28</v>
      </c>
      <c r="Q1198">
        <v>22</v>
      </c>
      <c r="R1198">
        <v>25</v>
      </c>
      <c r="S1198">
        <v>33</v>
      </c>
      <c r="T1198">
        <v>50</v>
      </c>
      <c r="U1198">
        <v>81</v>
      </c>
      <c r="V1198">
        <v>0</v>
      </c>
      <c r="W1198">
        <v>27</v>
      </c>
      <c r="X1198">
        <v>33</v>
      </c>
      <c r="Y1198">
        <v>81.820000000000007</v>
      </c>
      <c r="Z1198">
        <v>50</v>
      </c>
      <c r="AA1198">
        <v>434</v>
      </c>
      <c r="AB1198">
        <v>3</v>
      </c>
      <c r="AC1198">
        <v>0</v>
      </c>
      <c r="AD1198">
        <v>0</v>
      </c>
      <c r="AE1198">
        <v>0</v>
      </c>
      <c r="AF1198">
        <v>434</v>
      </c>
      <c r="AG1198">
        <v>515</v>
      </c>
      <c r="AH1198">
        <v>1</v>
      </c>
      <c r="AI1198">
        <v>0</v>
      </c>
      <c r="AJ1198">
        <v>0</v>
      </c>
      <c r="AK1198">
        <v>-2</v>
      </c>
      <c r="AL1198">
        <v>5</v>
      </c>
      <c r="AM1198">
        <v>56</v>
      </c>
      <c r="AN1198">
        <v>9</v>
      </c>
      <c r="AO1198">
        <v>14</v>
      </c>
      <c r="AP1198">
        <v>64.290000000000006</v>
      </c>
      <c r="AQ1198">
        <v>0</v>
      </c>
      <c r="AR1198">
        <v>1</v>
      </c>
      <c r="AS1198">
        <v>0</v>
      </c>
      <c r="AT1198">
        <v>36.083333333333336</v>
      </c>
      <c r="AU1198">
        <v>60.140000000000008</v>
      </c>
      <c r="AV1198">
        <v>3</v>
      </c>
      <c r="AW1198">
        <v>48</v>
      </c>
      <c r="AX1198">
        <v>-1</v>
      </c>
      <c r="AY1198">
        <v>41.5</v>
      </c>
      <c r="AZ1198">
        <v>2</v>
      </c>
      <c r="BA1198">
        <v>6</v>
      </c>
      <c r="BB1198" t="e">
        <f t="shared" si="127"/>
        <v>#N/A</v>
      </c>
      <c r="BC1198" t="e">
        <f t="shared" si="128"/>
        <v>#N/A</v>
      </c>
      <c r="BD1198" t="e">
        <f t="shared" si="129"/>
        <v>#N/A</v>
      </c>
      <c r="BE1198" t="e">
        <f t="shared" si="130"/>
        <v>#N/A</v>
      </c>
      <c r="BH1198" t="str">
        <f t="shared" si="131"/>
        <v>201713Jamaal CharlesDEN</v>
      </c>
      <c r="BI1198">
        <v>2017</v>
      </c>
      <c r="BJ1198" s="2" t="s">
        <v>1353</v>
      </c>
      <c r="BK1198" t="s">
        <v>1150</v>
      </c>
      <c r="BL1198" t="s">
        <v>105</v>
      </c>
      <c r="BM1198" t="str">
        <f t="shared" si="132"/>
        <v>DEN</v>
      </c>
      <c r="BN1198" t="s">
        <v>156</v>
      </c>
      <c r="BO1198" t="s">
        <v>1335</v>
      </c>
      <c r="BP1198" t="s">
        <v>122</v>
      </c>
      <c r="BQ1198">
        <v>23</v>
      </c>
      <c r="BR1198">
        <v>0.32</v>
      </c>
    </row>
    <row r="1199" spans="1:70" x14ac:dyDescent="0.3">
      <c r="A1199" t="str">
        <f t="shared" si="126"/>
        <v>201712Andre WilliamsLAC</v>
      </c>
      <c r="B1199" t="s">
        <v>453</v>
      </c>
      <c r="C1199">
        <v>2017</v>
      </c>
      <c r="D1199">
        <v>12</v>
      </c>
      <c r="E1199" t="s">
        <v>1262</v>
      </c>
      <c r="F1199" t="s">
        <v>106</v>
      </c>
      <c r="G1199" t="s">
        <v>14</v>
      </c>
      <c r="H1199" t="s">
        <v>85</v>
      </c>
      <c r="I1199" t="s">
        <v>122</v>
      </c>
      <c r="J1199" t="s">
        <v>1126</v>
      </c>
      <c r="K1199" t="s">
        <v>1126</v>
      </c>
      <c r="L1199">
        <v>3000</v>
      </c>
      <c r="M1199">
        <v>4500</v>
      </c>
      <c r="N1199" s="1">
        <v>0</v>
      </c>
      <c r="O1199" s="1">
        <v>0</v>
      </c>
      <c r="P1199">
        <v>28</v>
      </c>
      <c r="Q1199">
        <v>22</v>
      </c>
      <c r="R1199">
        <v>25</v>
      </c>
      <c r="S1199">
        <v>33</v>
      </c>
      <c r="T1199">
        <v>50</v>
      </c>
      <c r="U1199">
        <v>81</v>
      </c>
      <c r="V1199">
        <v>0</v>
      </c>
      <c r="W1199">
        <v>27</v>
      </c>
      <c r="X1199">
        <v>33</v>
      </c>
      <c r="Y1199">
        <v>81.820000000000007</v>
      </c>
      <c r="Z1199">
        <v>50</v>
      </c>
      <c r="AA1199">
        <v>434</v>
      </c>
      <c r="AB1199">
        <v>3</v>
      </c>
      <c r="AC1199">
        <v>0</v>
      </c>
      <c r="AD1199">
        <v>0</v>
      </c>
      <c r="AE1199">
        <v>0</v>
      </c>
      <c r="AF1199">
        <v>434</v>
      </c>
      <c r="AG1199">
        <v>515</v>
      </c>
      <c r="AH1199">
        <v>1</v>
      </c>
      <c r="AI1199">
        <v>0</v>
      </c>
      <c r="AJ1199">
        <v>0</v>
      </c>
      <c r="AK1199">
        <v>-2</v>
      </c>
      <c r="AL1199">
        <v>5</v>
      </c>
      <c r="AM1199">
        <v>56</v>
      </c>
      <c r="AN1199">
        <v>9</v>
      </c>
      <c r="AO1199">
        <v>14</v>
      </c>
      <c r="AP1199">
        <v>64.290000000000006</v>
      </c>
      <c r="AQ1199">
        <v>0</v>
      </c>
      <c r="AR1199">
        <v>1</v>
      </c>
      <c r="AS1199">
        <v>0</v>
      </c>
      <c r="AT1199">
        <v>36.083333333333336</v>
      </c>
      <c r="AU1199">
        <v>60.140000000000008</v>
      </c>
      <c r="AV1199">
        <v>3</v>
      </c>
      <c r="AW1199">
        <v>48</v>
      </c>
      <c r="AX1199">
        <v>-1</v>
      </c>
      <c r="AY1199">
        <v>41.5</v>
      </c>
      <c r="AZ1199">
        <v>2</v>
      </c>
      <c r="BA1199">
        <v>6</v>
      </c>
      <c r="BB1199" t="str">
        <f t="shared" si="127"/>
        <v>N</v>
      </c>
      <c r="BC1199" t="str">
        <f t="shared" si="128"/>
        <v>Road</v>
      </c>
      <c r="BD1199" t="str">
        <f t="shared" si="129"/>
        <v/>
      </c>
      <c r="BE1199" t="str">
        <f t="shared" si="130"/>
        <v/>
      </c>
      <c r="BH1199" t="str">
        <f t="shared" si="131"/>
        <v>201713Devontae BookerDEN</v>
      </c>
      <c r="BI1199">
        <v>2017</v>
      </c>
      <c r="BJ1199" s="2" t="s">
        <v>1353</v>
      </c>
      <c r="BK1199" t="s">
        <v>1253</v>
      </c>
      <c r="BL1199" t="s">
        <v>105</v>
      </c>
      <c r="BM1199" t="str">
        <f t="shared" si="132"/>
        <v>DEN</v>
      </c>
      <c r="BN1199" t="s">
        <v>156</v>
      </c>
      <c r="BO1199" t="s">
        <v>1335</v>
      </c>
      <c r="BP1199" t="s">
        <v>122</v>
      </c>
      <c r="BQ1199">
        <v>11</v>
      </c>
      <c r="BR1199">
        <v>0.15</v>
      </c>
    </row>
    <row r="1200" spans="1:70" x14ac:dyDescent="0.3">
      <c r="A1200" t="str">
        <f t="shared" si="126"/>
        <v>201712Paul PerkinsNYG</v>
      </c>
      <c r="B1200" t="s">
        <v>457</v>
      </c>
      <c r="C1200">
        <v>2017</v>
      </c>
      <c r="D1200">
        <v>12</v>
      </c>
      <c r="E1200" t="s">
        <v>1203</v>
      </c>
      <c r="F1200" t="s">
        <v>86</v>
      </c>
      <c r="G1200" t="s">
        <v>135</v>
      </c>
      <c r="H1200" t="s">
        <v>82</v>
      </c>
      <c r="I1200" t="s">
        <v>122</v>
      </c>
      <c r="J1200" t="s">
        <v>1126</v>
      </c>
      <c r="K1200" t="s">
        <v>1126</v>
      </c>
      <c r="L1200">
        <v>3000</v>
      </c>
      <c r="M1200">
        <v>4500</v>
      </c>
      <c r="N1200" s="1">
        <v>0</v>
      </c>
      <c r="O1200" s="1">
        <v>0</v>
      </c>
      <c r="P1200">
        <v>10</v>
      </c>
      <c r="Q1200">
        <v>-10</v>
      </c>
      <c r="R1200">
        <v>7</v>
      </c>
      <c r="S1200">
        <v>24</v>
      </c>
      <c r="T1200">
        <v>47.06</v>
      </c>
      <c r="U1200">
        <v>84</v>
      </c>
      <c r="V1200">
        <v>0</v>
      </c>
      <c r="W1200">
        <v>13</v>
      </c>
      <c r="X1200">
        <v>27</v>
      </c>
      <c r="Y1200">
        <v>48.15</v>
      </c>
      <c r="Z1200">
        <v>52.94</v>
      </c>
      <c r="AA1200">
        <v>113</v>
      </c>
      <c r="AB1200">
        <v>0</v>
      </c>
      <c r="AC1200">
        <v>1</v>
      </c>
      <c r="AD1200">
        <v>4</v>
      </c>
      <c r="AE1200">
        <v>27</v>
      </c>
      <c r="AF1200">
        <v>86</v>
      </c>
      <c r="AG1200">
        <v>170</v>
      </c>
      <c r="AH1200">
        <v>1</v>
      </c>
      <c r="AI1200">
        <v>0</v>
      </c>
      <c r="AJ1200">
        <v>1</v>
      </c>
      <c r="AK1200">
        <v>0</v>
      </c>
      <c r="AL1200">
        <v>6</v>
      </c>
      <c r="AM1200">
        <v>79</v>
      </c>
      <c r="AN1200">
        <v>2</v>
      </c>
      <c r="AO1200">
        <v>14</v>
      </c>
      <c r="AP1200">
        <v>14.29</v>
      </c>
      <c r="AQ1200">
        <v>1</v>
      </c>
      <c r="AR1200">
        <v>2</v>
      </c>
      <c r="AS1200">
        <v>50</v>
      </c>
      <c r="AT1200">
        <v>25.383333333333333</v>
      </c>
      <c r="AU1200">
        <v>42.309999999999995</v>
      </c>
      <c r="AV1200">
        <v>7.5</v>
      </c>
      <c r="AW1200">
        <v>44.5</v>
      </c>
      <c r="AX1200">
        <v>7</v>
      </c>
      <c r="AY1200">
        <v>44</v>
      </c>
      <c r="AZ1200">
        <v>6</v>
      </c>
      <c r="BA1200">
        <v>20</v>
      </c>
      <c r="BB1200" t="str">
        <f t="shared" si="127"/>
        <v>N</v>
      </c>
      <c r="BC1200" t="str">
        <f t="shared" si="128"/>
        <v>Road</v>
      </c>
      <c r="BD1200">
        <f t="shared" si="129"/>
        <v>1</v>
      </c>
      <c r="BE1200">
        <f t="shared" si="130"/>
        <v>0.02</v>
      </c>
      <c r="BH1200" t="str">
        <f t="shared" si="131"/>
        <v>201713Kenyan DrakeMIA</v>
      </c>
      <c r="BI1200">
        <v>2017</v>
      </c>
      <c r="BJ1200" s="2" t="s">
        <v>1353</v>
      </c>
      <c r="BK1200" t="s">
        <v>1239</v>
      </c>
      <c r="BL1200" t="s">
        <v>156</v>
      </c>
      <c r="BM1200" t="str">
        <f t="shared" si="132"/>
        <v>MIA</v>
      </c>
      <c r="BN1200" t="s">
        <v>105</v>
      </c>
      <c r="BO1200" t="s">
        <v>1337</v>
      </c>
      <c r="BP1200" t="s">
        <v>72</v>
      </c>
      <c r="BQ1200">
        <v>53</v>
      </c>
      <c r="BR1200">
        <v>0.79</v>
      </c>
    </row>
    <row r="1201" spans="1:70" x14ac:dyDescent="0.3">
      <c r="A1201" t="str">
        <f t="shared" si="126"/>
        <v>201712Fozzy WhittakerCAR</v>
      </c>
      <c r="B1201" t="s">
        <v>451</v>
      </c>
      <c r="C1201">
        <v>2017</v>
      </c>
      <c r="D1201">
        <v>12</v>
      </c>
      <c r="E1201" t="s">
        <v>1214</v>
      </c>
      <c r="F1201" t="s">
        <v>103</v>
      </c>
      <c r="G1201" t="s">
        <v>125</v>
      </c>
      <c r="H1201" t="s">
        <v>90</v>
      </c>
      <c r="I1201" t="s">
        <v>122</v>
      </c>
      <c r="J1201" t="s">
        <v>1126</v>
      </c>
      <c r="K1201" t="s">
        <v>1126</v>
      </c>
      <c r="L1201">
        <v>3000</v>
      </c>
      <c r="M1201">
        <v>4500</v>
      </c>
      <c r="N1201" s="1">
        <v>0</v>
      </c>
      <c r="O1201" s="1">
        <v>0</v>
      </c>
      <c r="P1201">
        <v>35</v>
      </c>
      <c r="Q1201">
        <v>8</v>
      </c>
      <c r="R1201">
        <v>17</v>
      </c>
      <c r="S1201">
        <v>33</v>
      </c>
      <c r="T1201">
        <v>54.1</v>
      </c>
      <c r="U1201">
        <v>145</v>
      </c>
      <c r="V1201">
        <v>2</v>
      </c>
      <c r="W1201">
        <v>11</v>
      </c>
      <c r="X1201">
        <v>28</v>
      </c>
      <c r="Y1201">
        <v>39.290000000000006</v>
      </c>
      <c r="Z1201">
        <v>45.9</v>
      </c>
      <c r="AA1201">
        <v>168</v>
      </c>
      <c r="AB1201">
        <v>0</v>
      </c>
      <c r="AC1201">
        <v>0</v>
      </c>
      <c r="AD1201">
        <v>3</v>
      </c>
      <c r="AE1201">
        <v>14</v>
      </c>
      <c r="AF1201">
        <v>154</v>
      </c>
      <c r="AG1201">
        <v>299</v>
      </c>
      <c r="AH1201">
        <v>1</v>
      </c>
      <c r="AI1201">
        <v>0</v>
      </c>
      <c r="AJ1201">
        <v>0</v>
      </c>
      <c r="AK1201">
        <v>-1</v>
      </c>
      <c r="AL1201">
        <v>10</v>
      </c>
      <c r="AM1201">
        <v>84</v>
      </c>
      <c r="AN1201">
        <v>3</v>
      </c>
      <c r="AO1201">
        <v>14</v>
      </c>
      <c r="AP1201">
        <v>21.43</v>
      </c>
      <c r="AQ1201">
        <v>1</v>
      </c>
      <c r="AR1201">
        <v>1</v>
      </c>
      <c r="AS1201">
        <v>100</v>
      </c>
      <c r="AT1201">
        <v>31.833333333333332</v>
      </c>
      <c r="AU1201">
        <v>53.059999999999995</v>
      </c>
      <c r="AV1201">
        <v>-4</v>
      </c>
      <c r="AW1201">
        <v>39.5</v>
      </c>
      <c r="AX1201">
        <v>-6</v>
      </c>
      <c r="AY1201">
        <v>39.5</v>
      </c>
      <c r="AZ1201">
        <v>3</v>
      </c>
      <c r="BA1201">
        <v>27</v>
      </c>
      <c r="BB1201" t="str">
        <f t="shared" si="127"/>
        <v>N</v>
      </c>
      <c r="BC1201" t="str">
        <f t="shared" si="128"/>
        <v>Road</v>
      </c>
      <c r="BD1201">
        <f t="shared" si="129"/>
        <v>2</v>
      </c>
      <c r="BE1201">
        <f t="shared" si="130"/>
        <v>0.03</v>
      </c>
      <c r="BH1201" t="str">
        <f t="shared" si="131"/>
        <v>201713Senorise PerryMIA</v>
      </c>
      <c r="BI1201">
        <v>2017</v>
      </c>
      <c r="BJ1201" s="2" t="s">
        <v>1353</v>
      </c>
      <c r="BK1201" t="s">
        <v>1244</v>
      </c>
      <c r="BL1201" t="s">
        <v>156</v>
      </c>
      <c r="BM1201" t="str">
        <f t="shared" si="132"/>
        <v>MIA</v>
      </c>
      <c r="BN1201" t="s">
        <v>105</v>
      </c>
      <c r="BO1201" t="s">
        <v>1335</v>
      </c>
      <c r="BP1201" t="s">
        <v>72</v>
      </c>
      <c r="BQ1201">
        <v>12</v>
      </c>
      <c r="BR1201">
        <v>0.18</v>
      </c>
    </row>
    <row r="1202" spans="1:70" x14ac:dyDescent="0.3">
      <c r="A1202" t="str">
        <f t="shared" si="126"/>
        <v>201712Dan VitaleCLE</v>
      </c>
      <c r="B1202" t="s">
        <v>463</v>
      </c>
      <c r="C1202">
        <v>2017</v>
      </c>
      <c r="D1202">
        <v>12</v>
      </c>
      <c r="E1202" t="s">
        <v>1166</v>
      </c>
      <c r="F1202" t="s">
        <v>118</v>
      </c>
      <c r="G1202" t="s">
        <v>6</v>
      </c>
      <c r="H1202" t="s">
        <v>98</v>
      </c>
      <c r="I1202" t="s">
        <v>122</v>
      </c>
      <c r="J1202" t="s">
        <v>1126</v>
      </c>
      <c r="K1202" t="s">
        <v>1126</v>
      </c>
      <c r="L1202">
        <v>3000</v>
      </c>
      <c r="M1202">
        <v>4500</v>
      </c>
      <c r="N1202" s="1">
        <v>0</v>
      </c>
      <c r="O1202" s="1">
        <v>0</v>
      </c>
      <c r="P1202">
        <v>16</v>
      </c>
      <c r="Q1202">
        <v>-14</v>
      </c>
      <c r="R1202">
        <v>21</v>
      </c>
      <c r="S1202">
        <v>31</v>
      </c>
      <c r="T1202">
        <v>49.21</v>
      </c>
      <c r="U1202">
        <v>169</v>
      </c>
      <c r="V1202">
        <v>1</v>
      </c>
      <c r="W1202">
        <v>18</v>
      </c>
      <c r="X1202">
        <v>32</v>
      </c>
      <c r="Y1202">
        <v>56.25</v>
      </c>
      <c r="Z1202">
        <v>50.79</v>
      </c>
      <c r="AA1202">
        <v>268</v>
      </c>
      <c r="AB1202">
        <v>0</v>
      </c>
      <c r="AC1202">
        <v>0</v>
      </c>
      <c r="AD1202">
        <v>4</v>
      </c>
      <c r="AE1202">
        <v>32</v>
      </c>
      <c r="AF1202">
        <v>236</v>
      </c>
      <c r="AG1202">
        <v>405</v>
      </c>
      <c r="AH1202">
        <v>1</v>
      </c>
      <c r="AI1202">
        <v>0</v>
      </c>
      <c r="AJ1202">
        <v>0</v>
      </c>
      <c r="AK1202">
        <v>0</v>
      </c>
      <c r="AL1202">
        <v>7</v>
      </c>
      <c r="AM1202">
        <v>69</v>
      </c>
      <c r="AN1202">
        <v>6</v>
      </c>
      <c r="AO1202">
        <v>15</v>
      </c>
      <c r="AP1202">
        <v>40</v>
      </c>
      <c r="AQ1202">
        <v>2</v>
      </c>
      <c r="AR1202">
        <v>3</v>
      </c>
      <c r="AS1202">
        <v>66.67</v>
      </c>
      <c r="AT1202">
        <v>29.466666666666665</v>
      </c>
      <c r="AU1202">
        <v>49.11</v>
      </c>
      <c r="AV1202">
        <v>9</v>
      </c>
      <c r="AW1202">
        <v>38</v>
      </c>
      <c r="AX1202">
        <v>7</v>
      </c>
      <c r="AY1202">
        <v>38.5</v>
      </c>
      <c r="AZ1202">
        <v>1</v>
      </c>
      <c r="BA1202">
        <v>30</v>
      </c>
      <c r="BB1202" t="e">
        <f t="shared" si="127"/>
        <v>#N/A</v>
      </c>
      <c r="BC1202" t="e">
        <f t="shared" si="128"/>
        <v>#N/A</v>
      </c>
      <c r="BD1202" t="e">
        <f t="shared" si="129"/>
        <v>#N/A</v>
      </c>
      <c r="BE1202" t="e">
        <f t="shared" si="130"/>
        <v>#N/A</v>
      </c>
      <c r="BH1202" t="str">
        <f t="shared" si="131"/>
        <v>201713De'Veon SmithMIA</v>
      </c>
      <c r="BI1202">
        <v>2017</v>
      </c>
      <c r="BJ1202" s="2" t="s">
        <v>1353</v>
      </c>
      <c r="BK1202" t="s">
        <v>1281</v>
      </c>
      <c r="BL1202" t="s">
        <v>156</v>
      </c>
      <c r="BM1202" t="str">
        <f t="shared" si="132"/>
        <v>MIA</v>
      </c>
      <c r="BN1202" t="s">
        <v>105</v>
      </c>
      <c r="BO1202" t="s">
        <v>1335</v>
      </c>
      <c r="BP1202" t="s">
        <v>72</v>
      </c>
      <c r="BQ1202" t="s">
        <v>1366</v>
      </c>
      <c r="BR1202" t="s">
        <v>1366</v>
      </c>
    </row>
    <row r="1203" spans="1:70" x14ac:dyDescent="0.3">
      <c r="A1203" t="str">
        <f t="shared" si="126"/>
        <v>201712Matthew DayesCLE</v>
      </c>
      <c r="B1203" t="s">
        <v>463</v>
      </c>
      <c r="C1203">
        <v>2017</v>
      </c>
      <c r="D1203">
        <v>12</v>
      </c>
      <c r="E1203" t="s">
        <v>1176</v>
      </c>
      <c r="F1203" t="s">
        <v>118</v>
      </c>
      <c r="G1203" t="s">
        <v>6</v>
      </c>
      <c r="H1203" t="s">
        <v>98</v>
      </c>
      <c r="I1203" t="s">
        <v>122</v>
      </c>
      <c r="J1203" t="s">
        <v>1126</v>
      </c>
      <c r="K1203" t="s">
        <v>1126</v>
      </c>
      <c r="L1203">
        <v>3000</v>
      </c>
      <c r="M1203">
        <v>4500</v>
      </c>
      <c r="N1203" s="1">
        <v>0</v>
      </c>
      <c r="O1203" s="1">
        <v>0</v>
      </c>
      <c r="P1203">
        <v>16</v>
      </c>
      <c r="Q1203">
        <v>-14</v>
      </c>
      <c r="R1203">
        <v>21</v>
      </c>
      <c r="S1203">
        <v>31</v>
      </c>
      <c r="T1203">
        <v>49.21</v>
      </c>
      <c r="U1203">
        <v>169</v>
      </c>
      <c r="V1203">
        <v>1</v>
      </c>
      <c r="W1203">
        <v>18</v>
      </c>
      <c r="X1203">
        <v>32</v>
      </c>
      <c r="Y1203">
        <v>56.25</v>
      </c>
      <c r="Z1203">
        <v>50.79</v>
      </c>
      <c r="AA1203">
        <v>268</v>
      </c>
      <c r="AB1203">
        <v>0</v>
      </c>
      <c r="AC1203">
        <v>0</v>
      </c>
      <c r="AD1203">
        <v>4</v>
      </c>
      <c r="AE1203">
        <v>32</v>
      </c>
      <c r="AF1203">
        <v>236</v>
      </c>
      <c r="AG1203">
        <v>405</v>
      </c>
      <c r="AH1203">
        <v>1</v>
      </c>
      <c r="AI1203">
        <v>0</v>
      </c>
      <c r="AJ1203">
        <v>0</v>
      </c>
      <c r="AK1203">
        <v>0</v>
      </c>
      <c r="AL1203">
        <v>7</v>
      </c>
      <c r="AM1203">
        <v>69</v>
      </c>
      <c r="AN1203">
        <v>6</v>
      </c>
      <c r="AO1203">
        <v>15</v>
      </c>
      <c r="AP1203">
        <v>40</v>
      </c>
      <c r="AQ1203">
        <v>2</v>
      </c>
      <c r="AR1203">
        <v>3</v>
      </c>
      <c r="AS1203">
        <v>66.67</v>
      </c>
      <c r="AT1203">
        <v>29.466666666666665</v>
      </c>
      <c r="AU1203">
        <v>49.11</v>
      </c>
      <c r="AV1203">
        <v>9</v>
      </c>
      <c r="AW1203">
        <v>38</v>
      </c>
      <c r="AX1203">
        <v>7</v>
      </c>
      <c r="AY1203">
        <v>38.5</v>
      </c>
      <c r="AZ1203">
        <v>1</v>
      </c>
      <c r="BA1203">
        <v>30</v>
      </c>
      <c r="BB1203" t="str">
        <f t="shared" si="127"/>
        <v>N</v>
      </c>
      <c r="BC1203" t="str">
        <f t="shared" si="128"/>
        <v>Road</v>
      </c>
      <c r="BD1203" t="str">
        <f t="shared" si="129"/>
        <v/>
      </c>
      <c r="BE1203" t="str">
        <f t="shared" si="130"/>
        <v/>
      </c>
      <c r="BH1203" t="str">
        <f t="shared" si="131"/>
        <v>201713Carlos HydeSF</v>
      </c>
      <c r="BI1203">
        <v>2017</v>
      </c>
      <c r="BJ1203" s="2" t="s">
        <v>1353</v>
      </c>
      <c r="BK1203" t="s">
        <v>1140</v>
      </c>
      <c r="BL1203" t="s">
        <v>102</v>
      </c>
      <c r="BM1203" t="str">
        <f t="shared" si="132"/>
        <v>SF</v>
      </c>
      <c r="BN1203" t="s">
        <v>108</v>
      </c>
      <c r="BO1203" t="s">
        <v>1337</v>
      </c>
      <c r="BP1203" t="s">
        <v>122</v>
      </c>
      <c r="BQ1203">
        <v>50</v>
      </c>
      <c r="BR1203">
        <v>0.67</v>
      </c>
    </row>
    <row r="1204" spans="1:70" x14ac:dyDescent="0.3">
      <c r="A1204" t="str">
        <f t="shared" si="126"/>
        <v>201712David FluellenTEN</v>
      </c>
      <c r="B1204" t="s">
        <v>452</v>
      </c>
      <c r="C1204">
        <v>2017</v>
      </c>
      <c r="D1204">
        <v>12</v>
      </c>
      <c r="E1204" t="s">
        <v>1242</v>
      </c>
      <c r="F1204" t="s">
        <v>78</v>
      </c>
      <c r="G1204" t="s">
        <v>79</v>
      </c>
      <c r="H1204" t="s">
        <v>113</v>
      </c>
      <c r="I1204" t="s">
        <v>122</v>
      </c>
      <c r="J1204" t="s">
        <v>1126</v>
      </c>
      <c r="K1204" t="s">
        <v>1126</v>
      </c>
      <c r="L1204">
        <v>3000</v>
      </c>
      <c r="M1204">
        <v>4500</v>
      </c>
      <c r="N1204" s="1">
        <v>0</v>
      </c>
      <c r="O1204" s="1">
        <v>0</v>
      </c>
      <c r="P1204">
        <v>20</v>
      </c>
      <c r="Q1204">
        <v>4</v>
      </c>
      <c r="R1204">
        <v>19</v>
      </c>
      <c r="S1204">
        <v>28</v>
      </c>
      <c r="T1204">
        <v>52.83</v>
      </c>
      <c r="U1204">
        <v>92</v>
      </c>
      <c r="V1204">
        <v>1</v>
      </c>
      <c r="W1204">
        <v>17</v>
      </c>
      <c r="X1204">
        <v>25</v>
      </c>
      <c r="Y1204">
        <v>68</v>
      </c>
      <c r="Z1204">
        <v>47.17</v>
      </c>
      <c r="AA1204">
        <v>184</v>
      </c>
      <c r="AB1204">
        <v>1</v>
      </c>
      <c r="AC1204">
        <v>2</v>
      </c>
      <c r="AD1204">
        <v>0</v>
      </c>
      <c r="AE1204">
        <v>0</v>
      </c>
      <c r="AF1204">
        <v>184</v>
      </c>
      <c r="AG1204">
        <v>276</v>
      </c>
      <c r="AH1204">
        <v>0</v>
      </c>
      <c r="AI1204">
        <v>0</v>
      </c>
      <c r="AJ1204">
        <v>2</v>
      </c>
      <c r="AK1204">
        <v>1</v>
      </c>
      <c r="AL1204">
        <v>2</v>
      </c>
      <c r="AM1204">
        <v>15</v>
      </c>
      <c r="AN1204">
        <v>3</v>
      </c>
      <c r="AO1204">
        <v>8</v>
      </c>
      <c r="AP1204">
        <v>37.5</v>
      </c>
      <c r="AQ1204">
        <v>0</v>
      </c>
      <c r="AR1204">
        <v>0</v>
      </c>
      <c r="AS1204">
        <v>0</v>
      </c>
      <c r="AT1204">
        <v>28.633333333333333</v>
      </c>
      <c r="AU1204">
        <v>47.72</v>
      </c>
      <c r="AV1204">
        <v>-4.5</v>
      </c>
      <c r="AW1204">
        <v>44</v>
      </c>
      <c r="AX1204">
        <v>-3</v>
      </c>
      <c r="AY1204">
        <v>46.5</v>
      </c>
      <c r="AZ1204">
        <v>8</v>
      </c>
      <c r="BA1204">
        <v>16</v>
      </c>
      <c r="BB1204" t="str">
        <f t="shared" si="127"/>
        <v>N</v>
      </c>
      <c r="BC1204" t="str">
        <f t="shared" si="128"/>
        <v>Road</v>
      </c>
      <c r="BD1204">
        <f t="shared" si="129"/>
        <v>5</v>
      </c>
      <c r="BE1204">
        <f t="shared" si="130"/>
        <v>0.09</v>
      </c>
      <c r="BH1204" t="str">
        <f t="shared" si="131"/>
        <v>201713Matt BreidaSF</v>
      </c>
      <c r="BI1204">
        <v>2017</v>
      </c>
      <c r="BJ1204" s="2" t="s">
        <v>1353</v>
      </c>
      <c r="BK1204" t="s">
        <v>1165</v>
      </c>
      <c r="BL1204" t="s">
        <v>102</v>
      </c>
      <c r="BM1204" t="str">
        <f t="shared" si="132"/>
        <v>SF</v>
      </c>
      <c r="BN1204" t="s">
        <v>108</v>
      </c>
      <c r="BO1204" t="s">
        <v>1335</v>
      </c>
      <c r="BP1204" t="s">
        <v>122</v>
      </c>
      <c r="BQ1204">
        <v>24</v>
      </c>
      <c r="BR1204">
        <v>0.32</v>
      </c>
    </row>
    <row r="1205" spans="1:70" x14ac:dyDescent="0.3">
      <c r="A1205" t="str">
        <f t="shared" si="126"/>
        <v>201712Travaris CadetBUF</v>
      </c>
      <c r="B1205" t="s">
        <v>454</v>
      </c>
      <c r="C1205">
        <v>2017</v>
      </c>
      <c r="D1205">
        <v>12</v>
      </c>
      <c r="E1205" t="s">
        <v>1272</v>
      </c>
      <c r="F1205" t="s">
        <v>88</v>
      </c>
      <c r="G1205" t="s">
        <v>89</v>
      </c>
      <c r="H1205" t="s">
        <v>71</v>
      </c>
      <c r="I1205" t="s">
        <v>122</v>
      </c>
      <c r="J1205" t="s">
        <v>1126</v>
      </c>
      <c r="K1205" t="s">
        <v>1126</v>
      </c>
      <c r="L1205">
        <v>3000</v>
      </c>
      <c r="M1205">
        <v>4500</v>
      </c>
      <c r="N1205" s="1">
        <v>7.9</v>
      </c>
      <c r="O1205" s="1">
        <v>6.4</v>
      </c>
      <c r="P1205">
        <v>16</v>
      </c>
      <c r="Q1205">
        <v>6</v>
      </c>
      <c r="R1205">
        <v>17</v>
      </c>
      <c r="S1205">
        <v>37</v>
      </c>
      <c r="T1205">
        <v>56.06</v>
      </c>
      <c r="U1205">
        <v>104</v>
      </c>
      <c r="V1205">
        <v>0</v>
      </c>
      <c r="W1205">
        <v>19</v>
      </c>
      <c r="X1205">
        <v>29</v>
      </c>
      <c r="Y1205">
        <v>65.52</v>
      </c>
      <c r="Z1205">
        <v>43.94</v>
      </c>
      <c r="AA1205">
        <v>183</v>
      </c>
      <c r="AB1205">
        <v>1</v>
      </c>
      <c r="AC1205">
        <v>0</v>
      </c>
      <c r="AD1205">
        <v>2</v>
      </c>
      <c r="AE1205">
        <v>19</v>
      </c>
      <c r="AF1205">
        <v>164</v>
      </c>
      <c r="AG1205">
        <v>268</v>
      </c>
      <c r="AH1205">
        <v>1</v>
      </c>
      <c r="AI1205">
        <v>0</v>
      </c>
      <c r="AJ1205">
        <v>0</v>
      </c>
      <c r="AK1205">
        <v>-1</v>
      </c>
      <c r="AL1205">
        <v>6</v>
      </c>
      <c r="AM1205">
        <v>50</v>
      </c>
      <c r="AN1205">
        <v>6</v>
      </c>
      <c r="AO1205">
        <v>17</v>
      </c>
      <c r="AP1205">
        <v>35.29</v>
      </c>
      <c r="AQ1205">
        <v>0</v>
      </c>
      <c r="AR1205">
        <v>0</v>
      </c>
      <c r="AS1205">
        <v>0</v>
      </c>
      <c r="AT1205">
        <v>33.299999999999997</v>
      </c>
      <c r="AU1205">
        <v>55.500000000000007</v>
      </c>
      <c r="AV1205">
        <v>9.5</v>
      </c>
      <c r="AW1205">
        <v>45</v>
      </c>
      <c r="AX1205">
        <v>7.5</v>
      </c>
      <c r="AY1205">
        <v>47</v>
      </c>
      <c r="AZ1205">
        <v>2</v>
      </c>
      <c r="BA1205">
        <v>10</v>
      </c>
      <c r="BB1205" t="str">
        <f t="shared" si="127"/>
        <v>N</v>
      </c>
      <c r="BC1205" t="str">
        <f t="shared" si="128"/>
        <v>Road</v>
      </c>
      <c r="BD1205">
        <f t="shared" si="129"/>
        <v>21</v>
      </c>
      <c r="BE1205">
        <f t="shared" si="130"/>
        <v>0.3</v>
      </c>
      <c r="BH1205" t="str">
        <f t="shared" si="131"/>
        <v>201713Jordan HowardCHI</v>
      </c>
      <c r="BI1205">
        <v>2017</v>
      </c>
      <c r="BJ1205" s="2" t="s">
        <v>1353</v>
      </c>
      <c r="BK1205" t="s">
        <v>1129</v>
      </c>
      <c r="BL1205" t="s">
        <v>108</v>
      </c>
      <c r="BM1205" t="str">
        <f t="shared" si="132"/>
        <v>CHI</v>
      </c>
      <c r="BN1205" t="s">
        <v>102</v>
      </c>
      <c r="BO1205" t="s">
        <v>1337</v>
      </c>
      <c r="BP1205" t="s">
        <v>72</v>
      </c>
      <c r="BQ1205">
        <v>22</v>
      </c>
      <c r="BR1205">
        <v>0.59</v>
      </c>
    </row>
    <row r="1206" spans="1:70" x14ac:dyDescent="0.3">
      <c r="A1206" t="str">
        <f t="shared" si="126"/>
        <v>201712Patrick DiMarcoBUF</v>
      </c>
      <c r="B1206" t="s">
        <v>454</v>
      </c>
      <c r="C1206">
        <v>2017</v>
      </c>
      <c r="D1206">
        <v>12</v>
      </c>
      <c r="E1206" t="s">
        <v>1178</v>
      </c>
      <c r="F1206" t="s">
        <v>88</v>
      </c>
      <c r="G1206" t="s">
        <v>89</v>
      </c>
      <c r="H1206" t="s">
        <v>71</v>
      </c>
      <c r="I1206" t="s">
        <v>122</v>
      </c>
      <c r="J1206" t="s">
        <v>1126</v>
      </c>
      <c r="K1206" t="s">
        <v>1126</v>
      </c>
      <c r="L1206">
        <v>3000</v>
      </c>
      <c r="M1206">
        <v>4500</v>
      </c>
      <c r="N1206" s="1">
        <v>0</v>
      </c>
      <c r="O1206" s="1">
        <v>0</v>
      </c>
      <c r="P1206">
        <v>16</v>
      </c>
      <c r="Q1206">
        <v>6</v>
      </c>
      <c r="R1206">
        <v>17</v>
      </c>
      <c r="S1206">
        <v>37</v>
      </c>
      <c r="T1206">
        <v>56.06</v>
      </c>
      <c r="U1206">
        <v>104</v>
      </c>
      <c r="V1206">
        <v>0</v>
      </c>
      <c r="W1206">
        <v>19</v>
      </c>
      <c r="X1206">
        <v>29</v>
      </c>
      <c r="Y1206">
        <v>65.52</v>
      </c>
      <c r="Z1206">
        <v>43.94</v>
      </c>
      <c r="AA1206">
        <v>183</v>
      </c>
      <c r="AB1206">
        <v>1</v>
      </c>
      <c r="AC1206">
        <v>0</v>
      </c>
      <c r="AD1206">
        <v>2</v>
      </c>
      <c r="AE1206">
        <v>19</v>
      </c>
      <c r="AF1206">
        <v>164</v>
      </c>
      <c r="AG1206">
        <v>268</v>
      </c>
      <c r="AH1206">
        <v>1</v>
      </c>
      <c r="AI1206">
        <v>0</v>
      </c>
      <c r="AJ1206">
        <v>0</v>
      </c>
      <c r="AK1206">
        <v>-1</v>
      </c>
      <c r="AL1206">
        <v>6</v>
      </c>
      <c r="AM1206">
        <v>50</v>
      </c>
      <c r="AN1206">
        <v>6</v>
      </c>
      <c r="AO1206">
        <v>17</v>
      </c>
      <c r="AP1206">
        <v>35.29</v>
      </c>
      <c r="AQ1206">
        <v>0</v>
      </c>
      <c r="AR1206">
        <v>0</v>
      </c>
      <c r="AS1206">
        <v>0</v>
      </c>
      <c r="AT1206">
        <v>33.299999999999997</v>
      </c>
      <c r="AU1206">
        <v>55.500000000000007</v>
      </c>
      <c r="AV1206">
        <v>9.5</v>
      </c>
      <c r="AW1206">
        <v>45</v>
      </c>
      <c r="AX1206">
        <v>7.5</v>
      </c>
      <c r="AY1206">
        <v>47</v>
      </c>
      <c r="AZ1206">
        <v>2</v>
      </c>
      <c r="BA1206">
        <v>10</v>
      </c>
      <c r="BB1206" t="e">
        <f t="shared" si="127"/>
        <v>#N/A</v>
      </c>
      <c r="BC1206" t="e">
        <f t="shared" si="128"/>
        <v>#N/A</v>
      </c>
      <c r="BD1206" t="e">
        <f t="shared" si="129"/>
        <v>#N/A</v>
      </c>
      <c r="BE1206" t="e">
        <f t="shared" si="130"/>
        <v>#N/A</v>
      </c>
      <c r="BH1206" t="str">
        <f t="shared" si="131"/>
        <v>201713Tarik CohenCHI</v>
      </c>
      <c r="BI1206">
        <v>2017</v>
      </c>
      <c r="BJ1206" s="2" t="s">
        <v>1353</v>
      </c>
      <c r="BK1206" t="s">
        <v>1174</v>
      </c>
      <c r="BL1206" t="s">
        <v>108</v>
      </c>
      <c r="BM1206" t="str">
        <f t="shared" si="132"/>
        <v>CHI</v>
      </c>
      <c r="BN1206" t="s">
        <v>102</v>
      </c>
      <c r="BO1206" t="s">
        <v>1337</v>
      </c>
      <c r="BP1206" t="s">
        <v>72</v>
      </c>
      <c r="BQ1206">
        <v>16</v>
      </c>
      <c r="BR1206">
        <v>0.43</v>
      </c>
    </row>
    <row r="1207" spans="1:70" x14ac:dyDescent="0.3">
      <c r="A1207" t="str">
        <f t="shared" si="126"/>
        <v>201712Michael BurtonCHI</v>
      </c>
      <c r="B1207" t="s">
        <v>461</v>
      </c>
      <c r="C1207">
        <v>2017</v>
      </c>
      <c r="D1207">
        <v>12</v>
      </c>
      <c r="E1207" t="s">
        <v>1173</v>
      </c>
      <c r="F1207" t="s">
        <v>108</v>
      </c>
      <c r="G1207" t="s">
        <v>13</v>
      </c>
      <c r="H1207" t="s">
        <v>83</v>
      </c>
      <c r="I1207" t="s">
        <v>122</v>
      </c>
      <c r="J1207" t="s">
        <v>1126</v>
      </c>
      <c r="K1207" t="s">
        <v>1126</v>
      </c>
      <c r="L1207">
        <v>3000</v>
      </c>
      <c r="M1207">
        <v>4500</v>
      </c>
      <c r="N1207" s="1">
        <v>0</v>
      </c>
      <c r="O1207" s="1">
        <v>0</v>
      </c>
      <c r="P1207">
        <v>3</v>
      </c>
      <c r="Q1207">
        <v>-28</v>
      </c>
      <c r="R1207">
        <v>8</v>
      </c>
      <c r="S1207">
        <v>14</v>
      </c>
      <c r="T1207">
        <v>29.79</v>
      </c>
      <c r="U1207">
        <v>6</v>
      </c>
      <c r="V1207">
        <v>0</v>
      </c>
      <c r="W1207">
        <v>17</v>
      </c>
      <c r="X1207">
        <v>33</v>
      </c>
      <c r="Y1207">
        <v>51.519999999999996</v>
      </c>
      <c r="Z1207">
        <v>70.209999999999994</v>
      </c>
      <c r="AA1207">
        <v>147</v>
      </c>
      <c r="AB1207">
        <v>0</v>
      </c>
      <c r="AC1207">
        <v>2</v>
      </c>
      <c r="AD1207">
        <v>2</v>
      </c>
      <c r="AE1207">
        <v>13</v>
      </c>
      <c r="AF1207">
        <v>134</v>
      </c>
      <c r="AG1207">
        <v>140</v>
      </c>
      <c r="AH1207">
        <v>2</v>
      </c>
      <c r="AI1207">
        <v>0</v>
      </c>
      <c r="AJ1207">
        <v>2</v>
      </c>
      <c r="AK1207">
        <v>-1</v>
      </c>
      <c r="AL1207">
        <v>9</v>
      </c>
      <c r="AM1207">
        <v>56</v>
      </c>
      <c r="AN1207">
        <v>3</v>
      </c>
      <c r="AO1207">
        <v>13</v>
      </c>
      <c r="AP1207">
        <v>23.080000000000002</v>
      </c>
      <c r="AQ1207">
        <v>0</v>
      </c>
      <c r="AR1207">
        <v>2</v>
      </c>
      <c r="AS1207">
        <v>0</v>
      </c>
      <c r="AT1207">
        <v>22.866666666666667</v>
      </c>
      <c r="AU1207">
        <v>38.11</v>
      </c>
      <c r="AV1207">
        <v>13</v>
      </c>
      <c r="AW1207">
        <v>44</v>
      </c>
      <c r="AX1207">
        <v>13.5</v>
      </c>
      <c r="AY1207">
        <v>43.5</v>
      </c>
      <c r="AZ1207">
        <v>1</v>
      </c>
      <c r="BA1207">
        <v>31</v>
      </c>
      <c r="BB1207" t="e">
        <f t="shared" si="127"/>
        <v>#N/A</v>
      </c>
      <c r="BC1207" t="e">
        <f t="shared" si="128"/>
        <v>#N/A</v>
      </c>
      <c r="BD1207" t="e">
        <f t="shared" si="129"/>
        <v>#N/A</v>
      </c>
      <c r="BE1207" t="e">
        <f t="shared" si="130"/>
        <v>#N/A</v>
      </c>
      <c r="BH1207" t="str">
        <f t="shared" si="131"/>
        <v>201713Benny CunninghamCHI</v>
      </c>
      <c r="BI1207">
        <v>2017</v>
      </c>
      <c r="BJ1207" s="2" t="s">
        <v>1353</v>
      </c>
      <c r="BK1207" t="s">
        <v>1158</v>
      </c>
      <c r="BL1207" t="s">
        <v>108</v>
      </c>
      <c r="BM1207" t="str">
        <f t="shared" si="132"/>
        <v>CHI</v>
      </c>
      <c r="BN1207" t="s">
        <v>102</v>
      </c>
      <c r="BO1207" t="s">
        <v>1335</v>
      </c>
      <c r="BP1207" t="s">
        <v>72</v>
      </c>
      <c r="BQ1207">
        <v>7</v>
      </c>
      <c r="BR1207">
        <v>0.19</v>
      </c>
    </row>
    <row r="1208" spans="1:70" x14ac:dyDescent="0.3">
      <c r="A1208" t="str">
        <f t="shared" si="126"/>
        <v>201712Senorise PerryMIA</v>
      </c>
      <c r="B1208" t="s">
        <v>459</v>
      </c>
      <c r="C1208">
        <v>2017</v>
      </c>
      <c r="D1208">
        <v>12</v>
      </c>
      <c r="E1208" t="s">
        <v>1244</v>
      </c>
      <c r="F1208" t="s">
        <v>156</v>
      </c>
      <c r="G1208" t="s">
        <v>3</v>
      </c>
      <c r="H1208" t="s">
        <v>69</v>
      </c>
      <c r="I1208" t="s">
        <v>122</v>
      </c>
      <c r="J1208" t="s">
        <v>1126</v>
      </c>
      <c r="K1208" t="s">
        <v>1126</v>
      </c>
      <c r="L1208">
        <v>3000</v>
      </c>
      <c r="M1208">
        <v>4500</v>
      </c>
      <c r="N1208" s="1">
        <v>0</v>
      </c>
      <c r="O1208" s="1">
        <v>0</v>
      </c>
      <c r="P1208">
        <v>17</v>
      </c>
      <c r="Q1208">
        <v>-18</v>
      </c>
      <c r="R1208">
        <v>15</v>
      </c>
      <c r="S1208">
        <v>19</v>
      </c>
      <c r="T1208">
        <v>35.85</v>
      </c>
      <c r="U1208">
        <v>67</v>
      </c>
      <c r="V1208">
        <v>0</v>
      </c>
      <c r="W1208">
        <v>23</v>
      </c>
      <c r="X1208">
        <v>34</v>
      </c>
      <c r="Y1208">
        <v>67.650000000000006</v>
      </c>
      <c r="Z1208">
        <v>64.149999999999991</v>
      </c>
      <c r="AA1208">
        <v>215</v>
      </c>
      <c r="AB1208">
        <v>1</v>
      </c>
      <c r="AC1208">
        <v>2</v>
      </c>
      <c r="AD1208">
        <v>7</v>
      </c>
      <c r="AE1208">
        <v>61</v>
      </c>
      <c r="AF1208">
        <v>154</v>
      </c>
      <c r="AG1208">
        <v>221</v>
      </c>
      <c r="AH1208">
        <v>2</v>
      </c>
      <c r="AI1208">
        <v>1</v>
      </c>
      <c r="AJ1208">
        <v>3</v>
      </c>
      <c r="AK1208">
        <v>1</v>
      </c>
      <c r="AL1208">
        <v>6</v>
      </c>
      <c r="AM1208">
        <v>52</v>
      </c>
      <c r="AN1208">
        <v>2</v>
      </c>
      <c r="AO1208">
        <v>11</v>
      </c>
      <c r="AP1208">
        <v>18.18</v>
      </c>
      <c r="AQ1208">
        <v>2</v>
      </c>
      <c r="AR1208">
        <v>3</v>
      </c>
      <c r="AS1208">
        <v>66.67</v>
      </c>
      <c r="AT1208">
        <v>27.316666666666666</v>
      </c>
      <c r="AU1208">
        <v>45.53</v>
      </c>
      <c r="AV1208">
        <v>17</v>
      </c>
      <c r="AW1208">
        <v>47</v>
      </c>
      <c r="AX1208">
        <v>16.5</v>
      </c>
      <c r="AY1208">
        <v>49</v>
      </c>
      <c r="AZ1208">
        <v>1</v>
      </c>
      <c r="BA1208">
        <v>35</v>
      </c>
      <c r="BB1208" t="str">
        <f t="shared" si="127"/>
        <v>N</v>
      </c>
      <c r="BC1208" t="str">
        <f t="shared" si="128"/>
        <v>Road</v>
      </c>
      <c r="BD1208" t="str">
        <f t="shared" si="129"/>
        <v/>
      </c>
      <c r="BE1208" t="str">
        <f t="shared" si="130"/>
        <v/>
      </c>
      <c r="BH1208" t="str">
        <f t="shared" si="131"/>
        <v>201713Latavius MurrayMIN</v>
      </c>
      <c r="BI1208">
        <v>2017</v>
      </c>
      <c r="BJ1208" s="2" t="s">
        <v>1353</v>
      </c>
      <c r="BK1208" t="s">
        <v>1149</v>
      </c>
      <c r="BL1208" t="s">
        <v>95</v>
      </c>
      <c r="BM1208" t="str">
        <f t="shared" si="132"/>
        <v>MIN</v>
      </c>
      <c r="BN1208" t="s">
        <v>109</v>
      </c>
      <c r="BO1208" t="s">
        <v>1337</v>
      </c>
      <c r="BP1208" t="s">
        <v>122</v>
      </c>
      <c r="BQ1208">
        <v>30</v>
      </c>
      <c r="BR1208">
        <v>0.45</v>
      </c>
    </row>
    <row r="1209" spans="1:70" x14ac:dyDescent="0.3">
      <c r="A1209" t="str">
        <f t="shared" si="126"/>
        <v>201712Zach LineNO</v>
      </c>
      <c r="B1209" t="s">
        <v>450</v>
      </c>
      <c r="C1209">
        <v>2017</v>
      </c>
      <c r="D1209">
        <v>12</v>
      </c>
      <c r="E1209" t="s">
        <v>1265</v>
      </c>
      <c r="F1209" t="s">
        <v>96</v>
      </c>
      <c r="G1209" t="s">
        <v>8</v>
      </c>
      <c r="H1209" t="s">
        <v>111</v>
      </c>
      <c r="I1209" t="s">
        <v>122</v>
      </c>
      <c r="J1209" t="s">
        <v>1126</v>
      </c>
      <c r="K1209" t="s">
        <v>1126</v>
      </c>
      <c r="L1209">
        <v>3000</v>
      </c>
      <c r="M1209">
        <v>4500</v>
      </c>
      <c r="N1209" s="1">
        <v>0</v>
      </c>
      <c r="O1209" s="1">
        <v>0</v>
      </c>
      <c r="P1209">
        <v>20</v>
      </c>
      <c r="Q1209">
        <v>-6</v>
      </c>
      <c r="R1209">
        <v>14</v>
      </c>
      <c r="S1209">
        <v>17</v>
      </c>
      <c r="T1209">
        <v>34.69</v>
      </c>
      <c r="U1209">
        <v>123</v>
      </c>
      <c r="V1209">
        <v>1</v>
      </c>
      <c r="W1209">
        <v>22</v>
      </c>
      <c r="X1209">
        <v>32</v>
      </c>
      <c r="Y1209">
        <v>68.75</v>
      </c>
      <c r="Z1209">
        <v>65.31</v>
      </c>
      <c r="AA1209">
        <v>246</v>
      </c>
      <c r="AB1209">
        <v>1</v>
      </c>
      <c r="AC1209">
        <v>0</v>
      </c>
      <c r="AD1209">
        <v>3</v>
      </c>
      <c r="AE1209">
        <v>23</v>
      </c>
      <c r="AF1209">
        <v>223</v>
      </c>
      <c r="AG1209">
        <v>346</v>
      </c>
      <c r="AH1209">
        <v>1</v>
      </c>
      <c r="AI1209">
        <v>0</v>
      </c>
      <c r="AJ1209">
        <v>0</v>
      </c>
      <c r="AK1209">
        <v>-1</v>
      </c>
      <c r="AL1209">
        <v>7</v>
      </c>
      <c r="AM1209">
        <v>112</v>
      </c>
      <c r="AN1209">
        <v>3</v>
      </c>
      <c r="AO1209">
        <v>13</v>
      </c>
      <c r="AP1209">
        <v>23.080000000000002</v>
      </c>
      <c r="AQ1209">
        <v>1</v>
      </c>
      <c r="AR1209">
        <v>1</v>
      </c>
      <c r="AS1209">
        <v>100</v>
      </c>
      <c r="AT1209">
        <v>24.566666666666666</v>
      </c>
      <c r="AU1209">
        <v>40.94</v>
      </c>
      <c r="AV1209">
        <v>2.5</v>
      </c>
      <c r="AW1209">
        <v>53.5</v>
      </c>
      <c r="AX1209">
        <v>2.5</v>
      </c>
      <c r="AY1209">
        <v>54</v>
      </c>
      <c r="AZ1209">
        <v>4</v>
      </c>
      <c r="BA1209">
        <v>26</v>
      </c>
      <c r="BB1209" t="e">
        <f t="shared" si="127"/>
        <v>#N/A</v>
      </c>
      <c r="BC1209" t="e">
        <f t="shared" si="128"/>
        <v>#N/A</v>
      </c>
      <c r="BD1209" t="e">
        <f t="shared" si="129"/>
        <v>#N/A</v>
      </c>
      <c r="BE1209" t="e">
        <f t="shared" si="130"/>
        <v>#N/A</v>
      </c>
      <c r="BH1209" t="str">
        <f t="shared" si="131"/>
        <v>201713Jerick McKinnonMIN</v>
      </c>
      <c r="BI1209">
        <v>2017</v>
      </c>
      <c r="BJ1209" s="2" t="s">
        <v>1353</v>
      </c>
      <c r="BK1209" t="s">
        <v>1162</v>
      </c>
      <c r="BL1209" t="s">
        <v>95</v>
      </c>
      <c r="BM1209" t="str">
        <f t="shared" si="132"/>
        <v>MIN</v>
      </c>
      <c r="BN1209" t="s">
        <v>109</v>
      </c>
      <c r="BO1209" t="s">
        <v>1335</v>
      </c>
      <c r="BP1209" t="s">
        <v>122</v>
      </c>
      <c r="BQ1209">
        <v>35</v>
      </c>
      <c r="BR1209">
        <v>0.53</v>
      </c>
    </row>
    <row r="1210" spans="1:70" x14ac:dyDescent="0.3">
      <c r="A1210" t="str">
        <f t="shared" si="126"/>
        <v>201712Trey EdmundsNO</v>
      </c>
      <c r="B1210" t="s">
        <v>450</v>
      </c>
      <c r="C1210">
        <v>2017</v>
      </c>
      <c r="D1210">
        <v>12</v>
      </c>
      <c r="E1210" t="s">
        <v>1230</v>
      </c>
      <c r="F1210" t="s">
        <v>96</v>
      </c>
      <c r="G1210" t="s">
        <v>8</v>
      </c>
      <c r="H1210" t="s">
        <v>111</v>
      </c>
      <c r="I1210" t="s">
        <v>122</v>
      </c>
      <c r="J1210" t="s">
        <v>1126</v>
      </c>
      <c r="K1210" t="s">
        <v>1126</v>
      </c>
      <c r="L1210">
        <v>3000</v>
      </c>
      <c r="M1210">
        <v>4500</v>
      </c>
      <c r="N1210" s="1">
        <v>0</v>
      </c>
      <c r="O1210" s="1">
        <v>0</v>
      </c>
      <c r="P1210">
        <v>20</v>
      </c>
      <c r="Q1210">
        <v>-6</v>
      </c>
      <c r="R1210">
        <v>14</v>
      </c>
      <c r="S1210">
        <v>17</v>
      </c>
      <c r="T1210">
        <v>34.69</v>
      </c>
      <c r="U1210">
        <v>123</v>
      </c>
      <c r="V1210">
        <v>1</v>
      </c>
      <c r="W1210">
        <v>22</v>
      </c>
      <c r="X1210">
        <v>32</v>
      </c>
      <c r="Y1210">
        <v>68.75</v>
      </c>
      <c r="Z1210">
        <v>65.31</v>
      </c>
      <c r="AA1210">
        <v>246</v>
      </c>
      <c r="AB1210">
        <v>1</v>
      </c>
      <c r="AC1210">
        <v>0</v>
      </c>
      <c r="AD1210">
        <v>3</v>
      </c>
      <c r="AE1210">
        <v>23</v>
      </c>
      <c r="AF1210">
        <v>223</v>
      </c>
      <c r="AG1210">
        <v>346</v>
      </c>
      <c r="AH1210">
        <v>1</v>
      </c>
      <c r="AI1210">
        <v>0</v>
      </c>
      <c r="AJ1210">
        <v>0</v>
      </c>
      <c r="AK1210">
        <v>-1</v>
      </c>
      <c r="AL1210">
        <v>7</v>
      </c>
      <c r="AM1210">
        <v>112</v>
      </c>
      <c r="AN1210">
        <v>3</v>
      </c>
      <c r="AO1210">
        <v>13</v>
      </c>
      <c r="AP1210">
        <v>23.080000000000002</v>
      </c>
      <c r="AQ1210">
        <v>1</v>
      </c>
      <c r="AR1210">
        <v>1</v>
      </c>
      <c r="AS1210">
        <v>100</v>
      </c>
      <c r="AT1210">
        <v>24.566666666666666</v>
      </c>
      <c r="AU1210">
        <v>40.94</v>
      </c>
      <c r="AV1210">
        <v>2.5</v>
      </c>
      <c r="AW1210">
        <v>53.5</v>
      </c>
      <c r="AX1210">
        <v>2.5</v>
      </c>
      <c r="AY1210">
        <v>54</v>
      </c>
      <c r="AZ1210">
        <v>4</v>
      </c>
      <c r="BA1210">
        <v>26</v>
      </c>
      <c r="BB1210" t="str">
        <f t="shared" si="127"/>
        <v>N</v>
      </c>
      <c r="BC1210" t="str">
        <f t="shared" si="128"/>
        <v>Road</v>
      </c>
      <c r="BD1210" t="str">
        <f t="shared" si="129"/>
        <v/>
      </c>
      <c r="BE1210" t="str">
        <f t="shared" si="130"/>
        <v/>
      </c>
      <c r="BH1210" t="str">
        <f t="shared" si="131"/>
        <v>201713C.J. HamMIN</v>
      </c>
      <c r="BI1210">
        <v>2017</v>
      </c>
      <c r="BJ1210" s="2" t="s">
        <v>1353</v>
      </c>
      <c r="BK1210" t="s">
        <v>1243</v>
      </c>
      <c r="BL1210" t="s">
        <v>95</v>
      </c>
      <c r="BM1210" t="str">
        <f t="shared" si="132"/>
        <v>MIN</v>
      </c>
      <c r="BN1210" t="s">
        <v>109</v>
      </c>
      <c r="BO1210" t="s">
        <v>1335</v>
      </c>
      <c r="BP1210" t="s">
        <v>122</v>
      </c>
      <c r="BQ1210">
        <v>25</v>
      </c>
      <c r="BR1210">
        <v>0.38</v>
      </c>
    </row>
    <row r="1211" spans="1:70" x14ac:dyDescent="0.3">
      <c r="A1211" t="str">
        <f t="shared" si="126"/>
        <v>201712Andy JanovichDEN</v>
      </c>
      <c r="B1211" t="s">
        <v>464</v>
      </c>
      <c r="C1211">
        <v>2017</v>
      </c>
      <c r="D1211">
        <v>12</v>
      </c>
      <c r="E1211" t="s">
        <v>1183</v>
      </c>
      <c r="F1211" t="s">
        <v>105</v>
      </c>
      <c r="G1211" t="s">
        <v>9</v>
      </c>
      <c r="H1211" t="s">
        <v>80</v>
      </c>
      <c r="I1211" t="s">
        <v>122</v>
      </c>
      <c r="J1211" t="s">
        <v>1126</v>
      </c>
      <c r="K1211" t="s">
        <v>1126</v>
      </c>
      <c r="L1211">
        <v>3000</v>
      </c>
      <c r="M1211">
        <v>4500</v>
      </c>
      <c r="N1211" s="1">
        <v>0.4</v>
      </c>
      <c r="O1211" s="1">
        <v>0.4</v>
      </c>
      <c r="P1211">
        <v>14</v>
      </c>
      <c r="Q1211">
        <v>-7</v>
      </c>
      <c r="R1211">
        <v>12</v>
      </c>
      <c r="S1211">
        <v>17</v>
      </c>
      <c r="T1211">
        <v>32.690000000000005</v>
      </c>
      <c r="U1211">
        <v>59</v>
      </c>
      <c r="V1211">
        <v>0</v>
      </c>
      <c r="W1211">
        <v>20</v>
      </c>
      <c r="X1211">
        <v>35</v>
      </c>
      <c r="Y1211">
        <v>57.14</v>
      </c>
      <c r="Z1211">
        <v>67.31</v>
      </c>
      <c r="AA1211">
        <v>190</v>
      </c>
      <c r="AB1211">
        <v>2</v>
      </c>
      <c r="AC1211">
        <v>1</v>
      </c>
      <c r="AD1211">
        <v>5</v>
      </c>
      <c r="AE1211">
        <v>30</v>
      </c>
      <c r="AF1211">
        <v>160</v>
      </c>
      <c r="AG1211">
        <v>219</v>
      </c>
      <c r="AH1211">
        <v>1</v>
      </c>
      <c r="AI1211">
        <v>0</v>
      </c>
      <c r="AJ1211">
        <v>1</v>
      </c>
      <c r="AK1211">
        <v>0</v>
      </c>
      <c r="AL1211">
        <v>9</v>
      </c>
      <c r="AM1211">
        <v>75</v>
      </c>
      <c r="AN1211">
        <v>5</v>
      </c>
      <c r="AO1211">
        <v>14</v>
      </c>
      <c r="AP1211">
        <v>35.709999999999994</v>
      </c>
      <c r="AQ1211">
        <v>1</v>
      </c>
      <c r="AR1211">
        <v>1</v>
      </c>
      <c r="AS1211">
        <v>100</v>
      </c>
      <c r="AT1211">
        <v>24.1</v>
      </c>
      <c r="AU1211">
        <v>40.17</v>
      </c>
      <c r="AV1211">
        <v>5</v>
      </c>
      <c r="AW1211">
        <v>44</v>
      </c>
      <c r="AX1211">
        <v>4</v>
      </c>
      <c r="AY1211">
        <v>41</v>
      </c>
      <c r="AZ1211">
        <v>2</v>
      </c>
      <c r="BA1211">
        <v>21</v>
      </c>
      <c r="BB1211" t="e">
        <f t="shared" si="127"/>
        <v>#N/A</v>
      </c>
      <c r="BC1211" t="e">
        <f t="shared" si="128"/>
        <v>#N/A</v>
      </c>
      <c r="BD1211" t="e">
        <f t="shared" si="129"/>
        <v>#N/A</v>
      </c>
      <c r="BE1211" t="e">
        <f t="shared" si="130"/>
        <v>#N/A</v>
      </c>
      <c r="BH1211" t="str">
        <f t="shared" si="131"/>
        <v>201713Devonta FreemanATL</v>
      </c>
      <c r="BI1211">
        <v>2017</v>
      </c>
      <c r="BJ1211" s="2" t="s">
        <v>1353</v>
      </c>
      <c r="BK1211" t="s">
        <v>1186</v>
      </c>
      <c r="BL1211" t="s">
        <v>109</v>
      </c>
      <c r="BM1211" t="str">
        <f t="shared" si="132"/>
        <v>ATL</v>
      </c>
      <c r="BN1211" t="s">
        <v>95</v>
      </c>
      <c r="BO1211" t="s">
        <v>1337</v>
      </c>
      <c r="BP1211" t="s">
        <v>72</v>
      </c>
      <c r="BQ1211">
        <v>39</v>
      </c>
      <c r="BR1211">
        <v>0.74</v>
      </c>
    </row>
    <row r="1212" spans="1:70" x14ac:dyDescent="0.3">
      <c r="A1212" t="str">
        <f t="shared" si="126"/>
        <v>201712Corey GrantJAX</v>
      </c>
      <c r="B1212" t="s">
        <v>458</v>
      </c>
      <c r="C1212">
        <v>2017</v>
      </c>
      <c r="D1212">
        <v>12</v>
      </c>
      <c r="E1212" t="s">
        <v>1224</v>
      </c>
      <c r="F1212" t="s">
        <v>116</v>
      </c>
      <c r="G1212" t="s">
        <v>142</v>
      </c>
      <c r="H1212" t="s">
        <v>93</v>
      </c>
      <c r="I1212" t="s">
        <v>122</v>
      </c>
      <c r="J1212" t="s">
        <v>1126</v>
      </c>
      <c r="K1212" t="s">
        <v>1126</v>
      </c>
      <c r="L1212">
        <v>3000</v>
      </c>
      <c r="M1212">
        <v>4500</v>
      </c>
      <c r="N1212" s="1">
        <v>0</v>
      </c>
      <c r="O1212" s="1">
        <v>0</v>
      </c>
      <c r="P1212">
        <v>24</v>
      </c>
      <c r="Q1212">
        <v>-3</v>
      </c>
      <c r="R1212">
        <v>19</v>
      </c>
      <c r="S1212">
        <v>22</v>
      </c>
      <c r="T1212">
        <v>40</v>
      </c>
      <c r="U1212">
        <v>91</v>
      </c>
      <c r="V1212">
        <v>2</v>
      </c>
      <c r="W1212">
        <v>19</v>
      </c>
      <c r="X1212">
        <v>33</v>
      </c>
      <c r="Y1212">
        <v>57.58</v>
      </c>
      <c r="Z1212">
        <v>60</v>
      </c>
      <c r="AA1212">
        <v>160</v>
      </c>
      <c r="AB1212">
        <v>0</v>
      </c>
      <c r="AC1212">
        <v>1</v>
      </c>
      <c r="AD1212">
        <v>3</v>
      </c>
      <c r="AE1212">
        <v>32</v>
      </c>
      <c r="AF1212">
        <v>128</v>
      </c>
      <c r="AG1212">
        <v>219</v>
      </c>
      <c r="AH1212">
        <v>3</v>
      </c>
      <c r="AI1212">
        <v>2</v>
      </c>
      <c r="AJ1212">
        <v>3</v>
      </c>
      <c r="AK1212">
        <v>1</v>
      </c>
      <c r="AL1212">
        <v>5</v>
      </c>
      <c r="AM1212">
        <v>45</v>
      </c>
      <c r="AN1212">
        <v>1</v>
      </c>
      <c r="AO1212">
        <v>12</v>
      </c>
      <c r="AP1212">
        <v>8.33</v>
      </c>
      <c r="AQ1212">
        <v>1</v>
      </c>
      <c r="AR1212">
        <v>1</v>
      </c>
      <c r="AS1212">
        <v>100</v>
      </c>
      <c r="AT1212">
        <v>25.35</v>
      </c>
      <c r="AU1212">
        <v>42.25</v>
      </c>
      <c r="AV1212">
        <v>-5</v>
      </c>
      <c r="AW1212">
        <v>38</v>
      </c>
      <c r="AX1212">
        <v>-6</v>
      </c>
      <c r="AY1212">
        <v>37</v>
      </c>
      <c r="AZ1212">
        <v>1</v>
      </c>
      <c r="BA1212">
        <v>27</v>
      </c>
      <c r="BB1212" t="str">
        <f t="shared" si="127"/>
        <v>N</v>
      </c>
      <c r="BC1212" t="str">
        <f t="shared" si="128"/>
        <v>Road</v>
      </c>
      <c r="BD1212" t="str">
        <f t="shared" si="129"/>
        <v/>
      </c>
      <c r="BE1212" t="str">
        <f t="shared" si="130"/>
        <v/>
      </c>
      <c r="BH1212" t="str">
        <f t="shared" si="131"/>
        <v>201713Tevin ColemanATL</v>
      </c>
      <c r="BI1212">
        <v>2017</v>
      </c>
      <c r="BJ1212" s="2" t="s">
        <v>1353</v>
      </c>
      <c r="BK1212" t="s">
        <v>1191</v>
      </c>
      <c r="BL1212" t="s">
        <v>109</v>
      </c>
      <c r="BM1212" t="str">
        <f t="shared" si="132"/>
        <v>ATL</v>
      </c>
      <c r="BN1212" t="s">
        <v>95</v>
      </c>
      <c r="BO1212" t="s">
        <v>1335</v>
      </c>
      <c r="BP1212" t="s">
        <v>72</v>
      </c>
      <c r="BQ1212">
        <v>20</v>
      </c>
      <c r="BR1212">
        <v>0.38</v>
      </c>
    </row>
    <row r="1213" spans="1:70" x14ac:dyDescent="0.3">
      <c r="A1213" t="str">
        <f t="shared" si="126"/>
        <v>201712Tommy BohanonJAX</v>
      </c>
      <c r="B1213" t="s">
        <v>458</v>
      </c>
      <c r="C1213">
        <v>2017</v>
      </c>
      <c r="D1213">
        <v>12</v>
      </c>
      <c r="E1213" t="s">
        <v>1225</v>
      </c>
      <c r="F1213" t="s">
        <v>116</v>
      </c>
      <c r="G1213" t="s">
        <v>142</v>
      </c>
      <c r="H1213" t="s">
        <v>93</v>
      </c>
      <c r="I1213" t="s">
        <v>122</v>
      </c>
      <c r="J1213" t="s">
        <v>1126</v>
      </c>
      <c r="K1213" t="s">
        <v>1126</v>
      </c>
      <c r="L1213">
        <v>3000</v>
      </c>
      <c r="M1213">
        <v>4500</v>
      </c>
      <c r="N1213" s="1">
        <v>0</v>
      </c>
      <c r="O1213" s="1">
        <v>0</v>
      </c>
      <c r="P1213">
        <v>24</v>
      </c>
      <c r="Q1213">
        <v>-3</v>
      </c>
      <c r="R1213">
        <v>19</v>
      </c>
      <c r="S1213">
        <v>22</v>
      </c>
      <c r="T1213">
        <v>40</v>
      </c>
      <c r="U1213">
        <v>91</v>
      </c>
      <c r="V1213">
        <v>2</v>
      </c>
      <c r="W1213">
        <v>19</v>
      </c>
      <c r="X1213">
        <v>33</v>
      </c>
      <c r="Y1213">
        <v>57.58</v>
      </c>
      <c r="Z1213">
        <v>60</v>
      </c>
      <c r="AA1213">
        <v>160</v>
      </c>
      <c r="AB1213">
        <v>0</v>
      </c>
      <c r="AC1213">
        <v>1</v>
      </c>
      <c r="AD1213">
        <v>3</v>
      </c>
      <c r="AE1213">
        <v>32</v>
      </c>
      <c r="AF1213">
        <v>128</v>
      </c>
      <c r="AG1213">
        <v>219</v>
      </c>
      <c r="AH1213">
        <v>3</v>
      </c>
      <c r="AI1213">
        <v>2</v>
      </c>
      <c r="AJ1213">
        <v>3</v>
      </c>
      <c r="AK1213">
        <v>1</v>
      </c>
      <c r="AL1213">
        <v>5</v>
      </c>
      <c r="AM1213">
        <v>45</v>
      </c>
      <c r="AN1213">
        <v>1</v>
      </c>
      <c r="AO1213">
        <v>12</v>
      </c>
      <c r="AP1213">
        <v>8.33</v>
      </c>
      <c r="AQ1213">
        <v>1</v>
      </c>
      <c r="AR1213">
        <v>1</v>
      </c>
      <c r="AS1213">
        <v>100</v>
      </c>
      <c r="AT1213">
        <v>25.35</v>
      </c>
      <c r="AU1213">
        <v>42.25</v>
      </c>
      <c r="AV1213">
        <v>-5</v>
      </c>
      <c r="AW1213">
        <v>38</v>
      </c>
      <c r="AX1213">
        <v>-6</v>
      </c>
      <c r="AY1213">
        <v>37</v>
      </c>
      <c r="AZ1213">
        <v>1</v>
      </c>
      <c r="BA1213">
        <v>27</v>
      </c>
      <c r="BB1213" t="e">
        <f t="shared" si="127"/>
        <v>#N/A</v>
      </c>
      <c r="BC1213" t="e">
        <f t="shared" si="128"/>
        <v>#N/A</v>
      </c>
      <c r="BD1213" t="e">
        <f t="shared" si="129"/>
        <v>#N/A</v>
      </c>
      <c r="BE1213" t="e">
        <f t="shared" si="130"/>
        <v>#N/A</v>
      </c>
      <c r="BH1213" t="str">
        <f t="shared" si="131"/>
        <v>201713Derrick ColemanATL</v>
      </c>
      <c r="BI1213">
        <v>2017</v>
      </c>
      <c r="BJ1213" s="2" t="s">
        <v>1353</v>
      </c>
      <c r="BK1213" t="s">
        <v>1226</v>
      </c>
      <c r="BL1213" t="s">
        <v>109</v>
      </c>
      <c r="BM1213" t="str">
        <f t="shared" si="132"/>
        <v>ATL</v>
      </c>
      <c r="BN1213" t="s">
        <v>95</v>
      </c>
      <c r="BO1213" t="s">
        <v>1337</v>
      </c>
      <c r="BP1213" t="s">
        <v>72</v>
      </c>
      <c r="BQ1213">
        <v>13</v>
      </c>
      <c r="BR1213">
        <v>0.25</v>
      </c>
    </row>
    <row r="1214" spans="1:70" x14ac:dyDescent="0.3">
      <c r="A1214" t="str">
        <f t="shared" si="126"/>
        <v>201712Aaron RipkowskiGB</v>
      </c>
      <c r="B1214" t="s">
        <v>460</v>
      </c>
      <c r="C1214">
        <v>2017</v>
      </c>
      <c r="D1214">
        <v>12</v>
      </c>
      <c r="E1214" t="s">
        <v>1182</v>
      </c>
      <c r="F1214" t="s">
        <v>74</v>
      </c>
      <c r="G1214" t="s">
        <v>75</v>
      </c>
      <c r="H1214" t="s">
        <v>119</v>
      </c>
      <c r="I1214" t="s">
        <v>122</v>
      </c>
      <c r="J1214" t="s">
        <v>1126</v>
      </c>
      <c r="K1214" t="s">
        <v>1126</v>
      </c>
      <c r="L1214">
        <v>3000</v>
      </c>
      <c r="M1214">
        <v>4500</v>
      </c>
      <c r="N1214" s="1">
        <v>0.4</v>
      </c>
      <c r="O1214" s="1">
        <v>0.4</v>
      </c>
      <c r="P1214">
        <v>28</v>
      </c>
      <c r="Q1214">
        <v>-3</v>
      </c>
      <c r="R1214">
        <v>15</v>
      </c>
      <c r="S1214">
        <v>24</v>
      </c>
      <c r="T1214">
        <v>48</v>
      </c>
      <c r="U1214">
        <v>80</v>
      </c>
      <c r="V1214">
        <v>1</v>
      </c>
      <c r="W1214">
        <v>17</v>
      </c>
      <c r="X1214">
        <v>26</v>
      </c>
      <c r="Y1214">
        <v>65.38000000000001</v>
      </c>
      <c r="Z1214">
        <v>52</v>
      </c>
      <c r="AA1214">
        <v>245</v>
      </c>
      <c r="AB1214">
        <v>3</v>
      </c>
      <c r="AC1214">
        <v>0</v>
      </c>
      <c r="AD1214">
        <v>4</v>
      </c>
      <c r="AE1214">
        <v>18</v>
      </c>
      <c r="AF1214">
        <v>227</v>
      </c>
      <c r="AG1214">
        <v>307</v>
      </c>
      <c r="AH1214">
        <v>0</v>
      </c>
      <c r="AI1214">
        <v>0</v>
      </c>
      <c r="AJ1214">
        <v>0</v>
      </c>
      <c r="AK1214">
        <v>-3</v>
      </c>
      <c r="AL1214">
        <v>3</v>
      </c>
      <c r="AM1214">
        <v>27</v>
      </c>
      <c r="AN1214">
        <v>6</v>
      </c>
      <c r="AO1214">
        <v>13</v>
      </c>
      <c r="AP1214">
        <v>46.150000000000006</v>
      </c>
      <c r="AQ1214">
        <v>1</v>
      </c>
      <c r="AR1214">
        <v>1</v>
      </c>
      <c r="AS1214">
        <v>100</v>
      </c>
      <c r="AT1214">
        <v>26.4</v>
      </c>
      <c r="AU1214">
        <v>44</v>
      </c>
      <c r="AV1214">
        <v>13.5</v>
      </c>
      <c r="AW1214">
        <v>41.5</v>
      </c>
      <c r="AX1214">
        <v>14</v>
      </c>
      <c r="AY1214">
        <v>43</v>
      </c>
      <c r="AZ1214">
        <v>1</v>
      </c>
      <c r="BA1214">
        <v>31</v>
      </c>
      <c r="BB1214" t="e">
        <f t="shared" si="127"/>
        <v>#N/A</v>
      </c>
      <c r="BC1214" t="e">
        <f t="shared" si="128"/>
        <v>#N/A</v>
      </c>
      <c r="BD1214" t="e">
        <f t="shared" si="129"/>
        <v>#N/A</v>
      </c>
      <c r="BE1214" t="e">
        <f t="shared" si="130"/>
        <v>#N/A</v>
      </c>
      <c r="BH1214" t="str">
        <f t="shared" si="131"/>
        <v>201713Terron WardATL</v>
      </c>
      <c r="BI1214">
        <v>2017</v>
      </c>
      <c r="BJ1214" s="2" t="s">
        <v>1353</v>
      </c>
      <c r="BK1214" t="s">
        <v>1227</v>
      </c>
      <c r="BL1214" t="s">
        <v>109</v>
      </c>
      <c r="BM1214" t="str">
        <f t="shared" si="132"/>
        <v>ATL</v>
      </c>
      <c r="BN1214" t="s">
        <v>95</v>
      </c>
      <c r="BO1214" t="s">
        <v>1335</v>
      </c>
      <c r="BP1214" t="s">
        <v>72</v>
      </c>
      <c r="BQ1214" t="s">
        <v>1366</v>
      </c>
      <c r="BR1214" t="s">
        <v>1366</v>
      </c>
    </row>
    <row r="1215" spans="1:70" x14ac:dyDescent="0.3">
      <c r="A1215" t="str">
        <f t="shared" si="126"/>
        <v>201712Joe KerridgeGB</v>
      </c>
      <c r="B1215" t="s">
        <v>460</v>
      </c>
      <c r="C1215">
        <v>2017</v>
      </c>
      <c r="D1215">
        <v>12</v>
      </c>
      <c r="E1215" t="s">
        <v>1274</v>
      </c>
      <c r="F1215" t="s">
        <v>74</v>
      </c>
      <c r="G1215" t="s">
        <v>75</v>
      </c>
      <c r="H1215" t="s">
        <v>119</v>
      </c>
      <c r="I1215" t="s">
        <v>122</v>
      </c>
      <c r="J1215" t="s">
        <v>1126</v>
      </c>
      <c r="K1215" t="s">
        <v>1126</v>
      </c>
      <c r="L1215">
        <v>3000</v>
      </c>
      <c r="M1215">
        <v>4500</v>
      </c>
      <c r="N1215" s="1">
        <v>0</v>
      </c>
      <c r="O1215" s="1">
        <v>0</v>
      </c>
      <c r="P1215">
        <v>28</v>
      </c>
      <c r="Q1215">
        <v>-3</v>
      </c>
      <c r="R1215">
        <v>15</v>
      </c>
      <c r="S1215">
        <v>24</v>
      </c>
      <c r="T1215">
        <v>48</v>
      </c>
      <c r="U1215">
        <v>80</v>
      </c>
      <c r="V1215">
        <v>1</v>
      </c>
      <c r="W1215">
        <v>17</v>
      </c>
      <c r="X1215">
        <v>26</v>
      </c>
      <c r="Y1215">
        <v>65.38000000000001</v>
      </c>
      <c r="Z1215">
        <v>52</v>
      </c>
      <c r="AA1215">
        <v>245</v>
      </c>
      <c r="AB1215">
        <v>3</v>
      </c>
      <c r="AC1215">
        <v>0</v>
      </c>
      <c r="AD1215">
        <v>4</v>
      </c>
      <c r="AE1215">
        <v>18</v>
      </c>
      <c r="AF1215">
        <v>227</v>
      </c>
      <c r="AG1215">
        <v>307</v>
      </c>
      <c r="AH1215">
        <v>0</v>
      </c>
      <c r="AI1215">
        <v>0</v>
      </c>
      <c r="AJ1215">
        <v>0</v>
      </c>
      <c r="AK1215">
        <v>-3</v>
      </c>
      <c r="AL1215">
        <v>3</v>
      </c>
      <c r="AM1215">
        <v>27</v>
      </c>
      <c r="AN1215">
        <v>6</v>
      </c>
      <c r="AO1215">
        <v>13</v>
      </c>
      <c r="AP1215">
        <v>46.150000000000006</v>
      </c>
      <c r="AQ1215">
        <v>1</v>
      </c>
      <c r="AR1215">
        <v>1</v>
      </c>
      <c r="AS1215">
        <v>100</v>
      </c>
      <c r="AT1215">
        <v>26.4</v>
      </c>
      <c r="AU1215">
        <v>44</v>
      </c>
      <c r="AV1215">
        <v>13.5</v>
      </c>
      <c r="AW1215">
        <v>41.5</v>
      </c>
      <c r="AX1215">
        <v>14</v>
      </c>
      <c r="AY1215">
        <v>43</v>
      </c>
      <c r="AZ1215">
        <v>1</v>
      </c>
      <c r="BA1215">
        <v>31</v>
      </c>
      <c r="BB1215" t="e">
        <f t="shared" si="127"/>
        <v>#N/A</v>
      </c>
      <c r="BC1215" t="e">
        <f t="shared" si="128"/>
        <v>#N/A</v>
      </c>
      <c r="BD1215" t="e">
        <f t="shared" si="129"/>
        <v>#N/A</v>
      </c>
      <c r="BE1215" t="e">
        <f t="shared" si="130"/>
        <v>#N/A</v>
      </c>
      <c r="BH1215" t="str">
        <f t="shared" si="131"/>
        <v>201713Dion LewisNE</v>
      </c>
      <c r="BI1215">
        <v>2017</v>
      </c>
      <c r="BJ1215" s="2" t="s">
        <v>1353</v>
      </c>
      <c r="BK1215" t="s">
        <v>1156</v>
      </c>
      <c r="BL1215" t="s">
        <v>69</v>
      </c>
      <c r="BM1215" t="str">
        <f t="shared" si="132"/>
        <v>NE</v>
      </c>
      <c r="BN1215" t="s">
        <v>88</v>
      </c>
      <c r="BO1215" t="s">
        <v>1335</v>
      </c>
      <c r="BP1215" t="s">
        <v>122</v>
      </c>
      <c r="BQ1215">
        <v>26</v>
      </c>
      <c r="BR1215">
        <v>0.37</v>
      </c>
    </row>
    <row r="1216" spans="1:70" x14ac:dyDescent="0.3">
      <c r="A1216" t="str">
        <f t="shared" si="126"/>
        <v>201712Jordan TodmanHOU</v>
      </c>
      <c r="B1216" t="s">
        <v>462</v>
      </c>
      <c r="C1216">
        <v>2017</v>
      </c>
      <c r="D1216">
        <v>12</v>
      </c>
      <c r="E1216" t="s">
        <v>1171</v>
      </c>
      <c r="F1216" t="s">
        <v>115</v>
      </c>
      <c r="G1216" t="s">
        <v>0</v>
      </c>
      <c r="H1216" t="s">
        <v>100</v>
      </c>
      <c r="I1216" t="s">
        <v>122</v>
      </c>
      <c r="J1216" t="s">
        <v>1126</v>
      </c>
      <c r="K1216" t="s">
        <v>1126</v>
      </c>
      <c r="L1216">
        <v>3000</v>
      </c>
      <c r="M1216">
        <v>4500</v>
      </c>
      <c r="N1216" s="1">
        <v>0</v>
      </c>
      <c r="O1216" s="1">
        <v>0</v>
      </c>
      <c r="P1216">
        <v>16</v>
      </c>
      <c r="Q1216">
        <v>-7</v>
      </c>
      <c r="R1216">
        <v>20</v>
      </c>
      <c r="S1216">
        <v>25</v>
      </c>
      <c r="T1216">
        <v>40.32</v>
      </c>
      <c r="U1216">
        <v>66</v>
      </c>
      <c r="V1216">
        <v>1</v>
      </c>
      <c r="W1216">
        <v>22</v>
      </c>
      <c r="X1216">
        <v>37</v>
      </c>
      <c r="Y1216">
        <v>59.46</v>
      </c>
      <c r="Z1216">
        <v>59.68</v>
      </c>
      <c r="AA1216">
        <v>252</v>
      </c>
      <c r="AB1216">
        <v>0</v>
      </c>
      <c r="AC1216">
        <v>2</v>
      </c>
      <c r="AD1216">
        <v>2</v>
      </c>
      <c r="AE1216">
        <v>15</v>
      </c>
      <c r="AF1216">
        <v>237</v>
      </c>
      <c r="AG1216">
        <v>303</v>
      </c>
      <c r="AH1216">
        <v>2</v>
      </c>
      <c r="AI1216">
        <v>1</v>
      </c>
      <c r="AJ1216">
        <v>3</v>
      </c>
      <c r="AK1216">
        <v>3</v>
      </c>
      <c r="AL1216">
        <v>6</v>
      </c>
      <c r="AM1216">
        <v>36</v>
      </c>
      <c r="AN1216">
        <v>6</v>
      </c>
      <c r="AO1216">
        <v>14</v>
      </c>
      <c r="AP1216">
        <v>42.86</v>
      </c>
      <c r="AQ1216">
        <v>0</v>
      </c>
      <c r="AR1216">
        <v>0</v>
      </c>
      <c r="AS1216">
        <v>0</v>
      </c>
      <c r="AT1216">
        <v>30.266666666666666</v>
      </c>
      <c r="AU1216">
        <v>50.44</v>
      </c>
      <c r="AV1216">
        <v>7</v>
      </c>
      <c r="AW1216">
        <v>38</v>
      </c>
      <c r="AX1216">
        <v>7.5</v>
      </c>
      <c r="AY1216">
        <v>39.5</v>
      </c>
      <c r="AZ1216">
        <v>1</v>
      </c>
      <c r="BA1216">
        <v>23</v>
      </c>
      <c r="BB1216" t="str">
        <f t="shared" si="127"/>
        <v>N</v>
      </c>
      <c r="BC1216" t="str">
        <f t="shared" si="128"/>
        <v>Road</v>
      </c>
      <c r="BD1216" t="str">
        <f t="shared" si="129"/>
        <v/>
      </c>
      <c r="BE1216" t="str">
        <f t="shared" si="130"/>
        <v/>
      </c>
      <c r="BH1216" t="str">
        <f t="shared" si="131"/>
        <v>201713Rex BurkheadNE</v>
      </c>
      <c r="BI1216">
        <v>2017</v>
      </c>
      <c r="BJ1216" s="2" t="s">
        <v>1353</v>
      </c>
      <c r="BK1216" t="s">
        <v>1145</v>
      </c>
      <c r="BL1216" t="s">
        <v>69</v>
      </c>
      <c r="BM1216" t="str">
        <f t="shared" si="132"/>
        <v>NE</v>
      </c>
      <c r="BN1216" t="s">
        <v>88</v>
      </c>
      <c r="BO1216" t="s">
        <v>1335</v>
      </c>
      <c r="BP1216" t="s">
        <v>122</v>
      </c>
      <c r="BQ1216">
        <v>22</v>
      </c>
      <c r="BR1216">
        <v>0.31</v>
      </c>
    </row>
    <row r="1217" spans="1:70" x14ac:dyDescent="0.3">
      <c r="A1217" t="str">
        <f t="shared" si="126"/>
        <v>201712Jay ProschHOU</v>
      </c>
      <c r="B1217" t="s">
        <v>462</v>
      </c>
      <c r="C1217">
        <v>2017</v>
      </c>
      <c r="D1217">
        <v>12</v>
      </c>
      <c r="E1217" t="s">
        <v>1170</v>
      </c>
      <c r="F1217" t="s">
        <v>115</v>
      </c>
      <c r="G1217" t="s">
        <v>0</v>
      </c>
      <c r="H1217" t="s">
        <v>100</v>
      </c>
      <c r="I1217" t="s">
        <v>122</v>
      </c>
      <c r="J1217" t="s">
        <v>1126</v>
      </c>
      <c r="K1217" t="s">
        <v>1126</v>
      </c>
      <c r="L1217">
        <v>3000</v>
      </c>
      <c r="M1217">
        <v>4500</v>
      </c>
      <c r="N1217" s="1">
        <v>0</v>
      </c>
      <c r="O1217" s="1">
        <v>0</v>
      </c>
      <c r="P1217">
        <v>16</v>
      </c>
      <c r="Q1217">
        <v>-7</v>
      </c>
      <c r="R1217">
        <v>20</v>
      </c>
      <c r="S1217">
        <v>25</v>
      </c>
      <c r="T1217">
        <v>40.32</v>
      </c>
      <c r="U1217">
        <v>66</v>
      </c>
      <c r="V1217">
        <v>1</v>
      </c>
      <c r="W1217">
        <v>22</v>
      </c>
      <c r="X1217">
        <v>37</v>
      </c>
      <c r="Y1217">
        <v>59.46</v>
      </c>
      <c r="Z1217">
        <v>59.68</v>
      </c>
      <c r="AA1217">
        <v>252</v>
      </c>
      <c r="AB1217">
        <v>0</v>
      </c>
      <c r="AC1217">
        <v>2</v>
      </c>
      <c r="AD1217">
        <v>2</v>
      </c>
      <c r="AE1217">
        <v>15</v>
      </c>
      <c r="AF1217">
        <v>237</v>
      </c>
      <c r="AG1217">
        <v>303</v>
      </c>
      <c r="AH1217">
        <v>2</v>
      </c>
      <c r="AI1217">
        <v>1</v>
      </c>
      <c r="AJ1217">
        <v>3</v>
      </c>
      <c r="AK1217">
        <v>3</v>
      </c>
      <c r="AL1217">
        <v>6</v>
      </c>
      <c r="AM1217">
        <v>36</v>
      </c>
      <c r="AN1217">
        <v>6</v>
      </c>
      <c r="AO1217">
        <v>14</v>
      </c>
      <c r="AP1217">
        <v>42.86</v>
      </c>
      <c r="AQ1217">
        <v>0</v>
      </c>
      <c r="AR1217">
        <v>0</v>
      </c>
      <c r="AS1217">
        <v>0</v>
      </c>
      <c r="AT1217">
        <v>30.266666666666666</v>
      </c>
      <c r="AU1217">
        <v>50.44</v>
      </c>
      <c r="AV1217">
        <v>7</v>
      </c>
      <c r="AW1217">
        <v>38</v>
      </c>
      <c r="AX1217">
        <v>7.5</v>
      </c>
      <c r="AY1217">
        <v>39.5</v>
      </c>
      <c r="AZ1217">
        <v>1</v>
      </c>
      <c r="BA1217">
        <v>23</v>
      </c>
      <c r="BB1217" t="e">
        <f t="shared" si="127"/>
        <v>#N/A</v>
      </c>
      <c r="BC1217" t="e">
        <f t="shared" si="128"/>
        <v>#N/A</v>
      </c>
      <c r="BD1217" t="e">
        <f t="shared" si="129"/>
        <v>#N/A</v>
      </c>
      <c r="BE1217" t="e">
        <f t="shared" si="130"/>
        <v>#N/A</v>
      </c>
      <c r="BH1217" t="str">
        <f t="shared" si="131"/>
        <v>201713James WhiteNE</v>
      </c>
      <c r="BI1217">
        <v>2017</v>
      </c>
      <c r="BJ1217" s="2" t="s">
        <v>1353</v>
      </c>
      <c r="BK1217" t="s">
        <v>1152</v>
      </c>
      <c r="BL1217" t="s">
        <v>69</v>
      </c>
      <c r="BM1217" t="str">
        <f t="shared" si="132"/>
        <v>NE</v>
      </c>
      <c r="BN1217" t="s">
        <v>88</v>
      </c>
      <c r="BO1217" t="s">
        <v>1337</v>
      </c>
      <c r="BP1217" t="s">
        <v>122</v>
      </c>
      <c r="BQ1217">
        <v>28</v>
      </c>
      <c r="BR1217">
        <v>0.4</v>
      </c>
    </row>
    <row r="1218" spans="1:70" x14ac:dyDescent="0.3">
      <c r="A1218" t="str">
        <f t="shared" si="126"/>
        <v>201713Alvin KamaraNO</v>
      </c>
      <c r="B1218" t="s">
        <v>467</v>
      </c>
      <c r="C1218">
        <v>2017</v>
      </c>
      <c r="D1218">
        <v>13</v>
      </c>
      <c r="E1218" t="s">
        <v>1216</v>
      </c>
      <c r="F1218" t="s">
        <v>96</v>
      </c>
      <c r="G1218" t="s">
        <v>8</v>
      </c>
      <c r="H1218" t="s">
        <v>103</v>
      </c>
      <c r="I1218" t="s">
        <v>72</v>
      </c>
      <c r="J1218" t="s">
        <v>1126</v>
      </c>
      <c r="K1218" t="s">
        <v>1126</v>
      </c>
      <c r="L1218">
        <v>8400</v>
      </c>
      <c r="M1218">
        <v>8500</v>
      </c>
      <c r="N1218" s="1">
        <v>29.6</v>
      </c>
      <c r="O1218" s="1">
        <v>27.1</v>
      </c>
      <c r="P1218">
        <v>31</v>
      </c>
      <c r="Q1218">
        <v>10</v>
      </c>
      <c r="R1218">
        <v>19</v>
      </c>
      <c r="S1218">
        <v>28</v>
      </c>
      <c r="T1218">
        <v>45.16</v>
      </c>
      <c r="U1218">
        <v>148</v>
      </c>
      <c r="V1218">
        <v>3</v>
      </c>
      <c r="W1218">
        <v>25</v>
      </c>
      <c r="X1218">
        <v>34</v>
      </c>
      <c r="Y1218">
        <v>73.53</v>
      </c>
      <c r="Z1218">
        <v>54.84</v>
      </c>
      <c r="AA1218">
        <v>269</v>
      </c>
      <c r="AB1218">
        <v>1</v>
      </c>
      <c r="AC1218">
        <v>0</v>
      </c>
      <c r="AD1218">
        <v>2</v>
      </c>
      <c r="AE1218">
        <v>17</v>
      </c>
      <c r="AF1218">
        <v>252</v>
      </c>
      <c r="AG1218">
        <v>400</v>
      </c>
      <c r="AH1218">
        <v>1</v>
      </c>
      <c r="AI1218">
        <v>1</v>
      </c>
      <c r="AJ1218">
        <v>1</v>
      </c>
      <c r="AK1218">
        <v>0</v>
      </c>
      <c r="AL1218">
        <v>7</v>
      </c>
      <c r="AM1218">
        <v>68</v>
      </c>
      <c r="AN1218">
        <v>6</v>
      </c>
      <c r="AO1218">
        <v>15</v>
      </c>
      <c r="AP1218">
        <v>40</v>
      </c>
      <c r="AQ1218">
        <v>1</v>
      </c>
      <c r="AR1218">
        <v>1</v>
      </c>
      <c r="AS1218">
        <v>100</v>
      </c>
      <c r="AT1218">
        <v>33.35</v>
      </c>
      <c r="AU1218">
        <v>55.58</v>
      </c>
      <c r="AV1218">
        <v>-4</v>
      </c>
      <c r="AW1218">
        <v>47.5</v>
      </c>
      <c r="AX1218">
        <v>-6</v>
      </c>
      <c r="AY1218">
        <v>48</v>
      </c>
      <c r="AZ1218">
        <v>2</v>
      </c>
      <c r="BA1218">
        <v>21</v>
      </c>
      <c r="BB1218" t="str">
        <f t="shared" si="127"/>
        <v>Y</v>
      </c>
      <c r="BC1218" t="str">
        <f t="shared" si="128"/>
        <v>Home</v>
      </c>
      <c r="BD1218">
        <f t="shared" si="129"/>
        <v>37</v>
      </c>
      <c r="BE1218">
        <f t="shared" si="130"/>
        <v>0.57999999999999996</v>
      </c>
      <c r="BH1218" t="str">
        <f t="shared" si="131"/>
        <v>201713James DevelinNE</v>
      </c>
      <c r="BI1218">
        <v>2017</v>
      </c>
      <c r="BJ1218" s="2" t="s">
        <v>1353</v>
      </c>
      <c r="BK1218" t="s">
        <v>1169</v>
      </c>
      <c r="BL1218" t="s">
        <v>69</v>
      </c>
      <c r="BM1218" t="str">
        <f t="shared" si="132"/>
        <v>NE</v>
      </c>
      <c r="BN1218" t="s">
        <v>88</v>
      </c>
      <c r="BO1218" t="s">
        <v>1335</v>
      </c>
      <c r="BP1218" t="s">
        <v>122</v>
      </c>
      <c r="BQ1218">
        <v>17</v>
      </c>
      <c r="BR1218">
        <v>0.24</v>
      </c>
    </row>
    <row r="1219" spans="1:70" x14ac:dyDescent="0.3">
      <c r="A1219" t="str">
        <f t="shared" ref="A1219:A1282" si="133">CONCATENATE(C1219,D1219,E1219,G1219)</f>
        <v>201713Mark IngramNO</v>
      </c>
      <c r="B1219" t="s">
        <v>467</v>
      </c>
      <c r="C1219">
        <v>2017</v>
      </c>
      <c r="D1219">
        <v>13</v>
      </c>
      <c r="E1219" t="s">
        <v>1197</v>
      </c>
      <c r="F1219" t="s">
        <v>96</v>
      </c>
      <c r="G1219" t="s">
        <v>8</v>
      </c>
      <c r="H1219" t="s">
        <v>103</v>
      </c>
      <c r="I1219" t="s">
        <v>72</v>
      </c>
      <c r="J1219" t="s">
        <v>1126</v>
      </c>
      <c r="K1219" t="s">
        <v>1126</v>
      </c>
      <c r="L1219">
        <v>7900</v>
      </c>
      <c r="M1219">
        <v>8000</v>
      </c>
      <c r="N1219" s="1">
        <v>24.2</v>
      </c>
      <c r="O1219" s="1">
        <v>21.2</v>
      </c>
      <c r="P1219">
        <v>31</v>
      </c>
      <c r="Q1219">
        <v>10</v>
      </c>
      <c r="R1219">
        <v>19</v>
      </c>
      <c r="S1219">
        <v>28</v>
      </c>
      <c r="T1219">
        <v>45.16</v>
      </c>
      <c r="U1219">
        <v>148</v>
      </c>
      <c r="V1219">
        <v>3</v>
      </c>
      <c r="W1219">
        <v>25</v>
      </c>
      <c r="X1219">
        <v>34</v>
      </c>
      <c r="Y1219">
        <v>73.53</v>
      </c>
      <c r="Z1219">
        <v>54.84</v>
      </c>
      <c r="AA1219">
        <v>269</v>
      </c>
      <c r="AB1219">
        <v>1</v>
      </c>
      <c r="AC1219">
        <v>0</v>
      </c>
      <c r="AD1219">
        <v>2</v>
      </c>
      <c r="AE1219">
        <v>17</v>
      </c>
      <c r="AF1219">
        <v>252</v>
      </c>
      <c r="AG1219">
        <v>400</v>
      </c>
      <c r="AH1219">
        <v>1</v>
      </c>
      <c r="AI1219">
        <v>1</v>
      </c>
      <c r="AJ1219">
        <v>1</v>
      </c>
      <c r="AK1219">
        <v>0</v>
      </c>
      <c r="AL1219">
        <v>7</v>
      </c>
      <c r="AM1219">
        <v>68</v>
      </c>
      <c r="AN1219">
        <v>6</v>
      </c>
      <c r="AO1219">
        <v>15</v>
      </c>
      <c r="AP1219">
        <v>40</v>
      </c>
      <c r="AQ1219">
        <v>1</v>
      </c>
      <c r="AR1219">
        <v>1</v>
      </c>
      <c r="AS1219">
        <v>100</v>
      </c>
      <c r="AT1219">
        <v>33.35</v>
      </c>
      <c r="AU1219">
        <v>55.58</v>
      </c>
      <c r="AV1219">
        <v>-4</v>
      </c>
      <c r="AW1219">
        <v>47.5</v>
      </c>
      <c r="AX1219">
        <v>-6</v>
      </c>
      <c r="AY1219">
        <v>48</v>
      </c>
      <c r="AZ1219">
        <v>2</v>
      </c>
      <c r="BA1219">
        <v>21</v>
      </c>
      <c r="BB1219" t="str">
        <f t="shared" ref="BB1219:BB1282" si="134">VLOOKUP(A1219,$BH$2:$BR$3301,8,FALSE)</f>
        <v>N</v>
      </c>
      <c r="BC1219" t="str">
        <f t="shared" ref="BC1219:BC1282" si="135">VLOOKUP(A1219,$BH$2:$BR$3301,9,FALSE)</f>
        <v>Home</v>
      </c>
      <c r="BD1219">
        <f t="shared" ref="BD1219:BD1282" si="136">VLOOKUP(A1219,$BH$2:$BR$3301,10,FALSE)</f>
        <v>36</v>
      </c>
      <c r="BE1219">
        <f t="shared" ref="BE1219:BE1282" si="137">VLOOKUP(A1219,$BH$2:$BR$3301,11,FALSE)</f>
        <v>0.56000000000000005</v>
      </c>
      <c r="BH1219" t="str">
        <f t="shared" ref="BH1219:BH1282" si="138">CONCATENATE(BI1219,BJ1219,BK1219,BM1219)</f>
        <v>201713Brandon BoldenNE</v>
      </c>
      <c r="BI1219">
        <v>2017</v>
      </c>
      <c r="BJ1219" s="2" t="s">
        <v>1353</v>
      </c>
      <c r="BK1219" t="s">
        <v>1168</v>
      </c>
      <c r="BL1219" t="s">
        <v>69</v>
      </c>
      <c r="BM1219" t="str">
        <f t="shared" ref="BM1219:BM1282" si="139">VLOOKUP(BL1219,$BX$2:$BY$33,2,FALSE)</f>
        <v>NE</v>
      </c>
      <c r="BN1219" t="s">
        <v>88</v>
      </c>
      <c r="BO1219" t="s">
        <v>1335</v>
      </c>
      <c r="BP1219" t="s">
        <v>122</v>
      </c>
      <c r="BQ1219" t="s">
        <v>1366</v>
      </c>
      <c r="BR1219" t="s">
        <v>1366</v>
      </c>
    </row>
    <row r="1220" spans="1:70" x14ac:dyDescent="0.3">
      <c r="A1220" t="str">
        <f t="shared" si="133"/>
        <v>201713Leonard FournetteJAX</v>
      </c>
      <c r="B1220" t="s">
        <v>473</v>
      </c>
      <c r="C1220">
        <v>2017</v>
      </c>
      <c r="D1220">
        <v>13</v>
      </c>
      <c r="E1220" t="s">
        <v>1189</v>
      </c>
      <c r="F1220" t="s">
        <v>116</v>
      </c>
      <c r="G1220" t="s">
        <v>142</v>
      </c>
      <c r="H1220" t="s">
        <v>113</v>
      </c>
      <c r="I1220" t="s">
        <v>72</v>
      </c>
      <c r="J1220" t="s">
        <v>1126</v>
      </c>
      <c r="K1220" t="s">
        <v>1126</v>
      </c>
      <c r="L1220">
        <v>7800</v>
      </c>
      <c r="M1220">
        <v>8700</v>
      </c>
      <c r="N1220" s="1">
        <v>16.899999999999999</v>
      </c>
      <c r="O1220" s="1">
        <v>15.4</v>
      </c>
      <c r="P1220">
        <v>30</v>
      </c>
      <c r="Q1220">
        <v>20</v>
      </c>
      <c r="R1220">
        <v>22</v>
      </c>
      <c r="S1220">
        <v>27</v>
      </c>
      <c r="T1220">
        <v>42.86</v>
      </c>
      <c r="U1220">
        <v>96</v>
      </c>
      <c r="V1220">
        <v>1</v>
      </c>
      <c r="W1220">
        <v>27</v>
      </c>
      <c r="X1220">
        <v>36</v>
      </c>
      <c r="Y1220">
        <v>75</v>
      </c>
      <c r="Z1220">
        <v>57.14</v>
      </c>
      <c r="AA1220">
        <v>338</v>
      </c>
      <c r="AB1220">
        <v>2</v>
      </c>
      <c r="AC1220">
        <v>0</v>
      </c>
      <c r="AD1220">
        <v>1</v>
      </c>
      <c r="AE1220">
        <v>8</v>
      </c>
      <c r="AF1220">
        <v>330</v>
      </c>
      <c r="AG1220">
        <v>426</v>
      </c>
      <c r="AH1220">
        <v>1</v>
      </c>
      <c r="AI1220">
        <v>0</v>
      </c>
      <c r="AJ1220">
        <v>0</v>
      </c>
      <c r="AK1220">
        <v>-2</v>
      </c>
      <c r="AL1220">
        <v>6</v>
      </c>
      <c r="AM1220">
        <v>55</v>
      </c>
      <c r="AN1220">
        <v>9</v>
      </c>
      <c r="AO1220">
        <v>15</v>
      </c>
      <c r="AP1220">
        <v>60</v>
      </c>
      <c r="AQ1220">
        <v>1</v>
      </c>
      <c r="AR1220">
        <v>1</v>
      </c>
      <c r="AS1220">
        <v>100</v>
      </c>
      <c r="AT1220">
        <v>33.783333333333331</v>
      </c>
      <c r="AU1220">
        <v>56.31</v>
      </c>
      <c r="AV1220">
        <v>-9.5</v>
      </c>
      <c r="AW1220">
        <v>41</v>
      </c>
      <c r="AX1220">
        <v>-10</v>
      </c>
      <c r="AY1220">
        <v>41</v>
      </c>
      <c r="AZ1220">
        <v>4</v>
      </c>
      <c r="BA1220">
        <v>10</v>
      </c>
      <c r="BB1220" t="str">
        <f t="shared" si="134"/>
        <v>Y</v>
      </c>
      <c r="BC1220" t="str">
        <f t="shared" si="135"/>
        <v>Home</v>
      </c>
      <c r="BD1220">
        <f t="shared" si="136"/>
        <v>52</v>
      </c>
      <c r="BE1220">
        <f t="shared" si="137"/>
        <v>0.79</v>
      </c>
      <c r="BH1220" t="str">
        <f t="shared" si="138"/>
        <v>201713LeSean McCoyBUF</v>
      </c>
      <c r="BI1220">
        <v>2017</v>
      </c>
      <c r="BJ1220" s="2" t="s">
        <v>1353</v>
      </c>
      <c r="BK1220" t="s">
        <v>1125</v>
      </c>
      <c r="BL1220" t="s">
        <v>88</v>
      </c>
      <c r="BM1220" t="str">
        <f t="shared" si="139"/>
        <v>BUF</v>
      </c>
      <c r="BN1220" t="s">
        <v>69</v>
      </c>
      <c r="BO1220" t="s">
        <v>1337</v>
      </c>
      <c r="BP1220" t="s">
        <v>72</v>
      </c>
      <c r="BQ1220">
        <v>41</v>
      </c>
      <c r="BR1220">
        <v>0.61</v>
      </c>
    </row>
    <row r="1221" spans="1:70" x14ac:dyDescent="0.3">
      <c r="A1221" t="str">
        <f t="shared" si="133"/>
        <v>201713LeSean McCoyBUF</v>
      </c>
      <c r="B1221" t="s">
        <v>474</v>
      </c>
      <c r="C1221">
        <v>2017</v>
      </c>
      <c r="D1221">
        <v>13</v>
      </c>
      <c r="E1221" t="s">
        <v>1125</v>
      </c>
      <c r="F1221" t="s">
        <v>88</v>
      </c>
      <c r="G1221" t="s">
        <v>89</v>
      </c>
      <c r="H1221" t="s">
        <v>69</v>
      </c>
      <c r="I1221" t="s">
        <v>72</v>
      </c>
      <c r="J1221" t="s">
        <v>1126</v>
      </c>
      <c r="K1221" t="s">
        <v>1126</v>
      </c>
      <c r="L1221">
        <v>7600</v>
      </c>
      <c r="M1221">
        <v>8200</v>
      </c>
      <c r="N1221" s="1">
        <v>12.2</v>
      </c>
      <c r="O1221" s="1">
        <v>11.2</v>
      </c>
      <c r="P1221">
        <v>3</v>
      </c>
      <c r="Q1221">
        <v>-20</v>
      </c>
      <c r="R1221">
        <v>16</v>
      </c>
      <c r="S1221">
        <v>26</v>
      </c>
      <c r="T1221">
        <v>43.33</v>
      </c>
      <c r="U1221">
        <v>183</v>
      </c>
      <c r="V1221">
        <v>0</v>
      </c>
      <c r="W1221">
        <v>15</v>
      </c>
      <c r="X1221">
        <v>34</v>
      </c>
      <c r="Y1221">
        <v>44.12</v>
      </c>
      <c r="Z1221">
        <v>56.67</v>
      </c>
      <c r="AA1221">
        <v>115</v>
      </c>
      <c r="AB1221">
        <v>0</v>
      </c>
      <c r="AC1221">
        <v>1</v>
      </c>
      <c r="AD1221">
        <v>4</v>
      </c>
      <c r="AE1221">
        <v>30</v>
      </c>
      <c r="AF1221">
        <v>85</v>
      </c>
      <c r="AG1221">
        <v>268</v>
      </c>
      <c r="AH1221">
        <v>0</v>
      </c>
      <c r="AI1221">
        <v>0</v>
      </c>
      <c r="AJ1221">
        <v>1</v>
      </c>
      <c r="AK1221">
        <v>0</v>
      </c>
      <c r="AL1221">
        <v>3</v>
      </c>
      <c r="AM1221">
        <v>34</v>
      </c>
      <c r="AN1221">
        <v>5</v>
      </c>
      <c r="AO1221">
        <v>13</v>
      </c>
      <c r="AP1221">
        <v>38.46</v>
      </c>
      <c r="AQ1221">
        <v>0</v>
      </c>
      <c r="AR1221">
        <v>3</v>
      </c>
      <c r="AS1221">
        <v>0</v>
      </c>
      <c r="AT1221">
        <v>25.983333333333334</v>
      </c>
      <c r="AU1221">
        <v>43.309999999999995</v>
      </c>
      <c r="AV1221">
        <v>9</v>
      </c>
      <c r="AW1221">
        <v>49</v>
      </c>
      <c r="AX1221">
        <v>7.5</v>
      </c>
      <c r="AY1221">
        <v>49</v>
      </c>
      <c r="AZ1221">
        <v>3</v>
      </c>
      <c r="BA1221">
        <v>23</v>
      </c>
      <c r="BB1221" t="str">
        <f t="shared" si="134"/>
        <v>Y</v>
      </c>
      <c r="BC1221" t="str">
        <f t="shared" si="135"/>
        <v>Home</v>
      </c>
      <c r="BD1221">
        <f t="shared" si="136"/>
        <v>41</v>
      </c>
      <c r="BE1221">
        <f t="shared" si="137"/>
        <v>0.61</v>
      </c>
      <c r="BH1221" t="str">
        <f t="shared" si="138"/>
        <v>201713Travaris CadetBUF</v>
      </c>
      <c r="BI1221">
        <v>2017</v>
      </c>
      <c r="BJ1221" s="2" t="s">
        <v>1353</v>
      </c>
      <c r="BK1221" t="s">
        <v>1272</v>
      </c>
      <c r="BL1221" t="s">
        <v>88</v>
      </c>
      <c r="BM1221" t="str">
        <f t="shared" si="139"/>
        <v>BUF</v>
      </c>
      <c r="BN1221" t="s">
        <v>69</v>
      </c>
      <c r="BO1221" t="s">
        <v>1335</v>
      </c>
      <c r="BP1221" t="s">
        <v>72</v>
      </c>
      <c r="BQ1221">
        <v>28</v>
      </c>
      <c r="BR1221">
        <v>0.42</v>
      </c>
    </row>
    <row r="1222" spans="1:70" x14ac:dyDescent="0.3">
      <c r="A1222" t="str">
        <f t="shared" si="133"/>
        <v>201713Melvin GordonLAC</v>
      </c>
      <c r="B1222" t="s">
        <v>466</v>
      </c>
      <c r="C1222">
        <v>2017</v>
      </c>
      <c r="D1222">
        <v>13</v>
      </c>
      <c r="E1222" t="s">
        <v>1187</v>
      </c>
      <c r="F1222" t="s">
        <v>106</v>
      </c>
      <c r="G1222" t="s">
        <v>14</v>
      </c>
      <c r="H1222" t="s">
        <v>118</v>
      </c>
      <c r="I1222" t="s">
        <v>72</v>
      </c>
      <c r="J1222" t="s">
        <v>1126</v>
      </c>
      <c r="K1222" t="s">
        <v>1126</v>
      </c>
      <c r="L1222">
        <v>7400</v>
      </c>
      <c r="M1222">
        <v>7900</v>
      </c>
      <c r="N1222" s="1">
        <v>14.6</v>
      </c>
      <c r="O1222" s="1">
        <v>12.6</v>
      </c>
      <c r="P1222">
        <v>19</v>
      </c>
      <c r="Q1222">
        <v>9</v>
      </c>
      <c r="R1222">
        <v>23</v>
      </c>
      <c r="S1222">
        <v>25</v>
      </c>
      <c r="T1222">
        <v>36.76</v>
      </c>
      <c r="U1222">
        <v>94</v>
      </c>
      <c r="V1222">
        <v>0</v>
      </c>
      <c r="W1222">
        <v>31</v>
      </c>
      <c r="X1222">
        <v>43</v>
      </c>
      <c r="Y1222">
        <v>72.09</v>
      </c>
      <c r="Z1222">
        <v>63.239999999999995</v>
      </c>
      <c r="AA1222">
        <v>344</v>
      </c>
      <c r="AB1222">
        <v>1</v>
      </c>
      <c r="AC1222">
        <v>0</v>
      </c>
      <c r="AD1222">
        <v>1</v>
      </c>
      <c r="AE1222">
        <v>9</v>
      </c>
      <c r="AF1222">
        <v>335</v>
      </c>
      <c r="AG1222">
        <v>429</v>
      </c>
      <c r="AH1222">
        <v>2</v>
      </c>
      <c r="AI1222">
        <v>0</v>
      </c>
      <c r="AJ1222">
        <v>0</v>
      </c>
      <c r="AK1222">
        <v>-2</v>
      </c>
      <c r="AL1222">
        <v>5</v>
      </c>
      <c r="AM1222">
        <v>62</v>
      </c>
      <c r="AN1222">
        <v>8</v>
      </c>
      <c r="AO1222">
        <v>15</v>
      </c>
      <c r="AP1222">
        <v>53.33</v>
      </c>
      <c r="AQ1222">
        <v>1</v>
      </c>
      <c r="AR1222">
        <v>1</v>
      </c>
      <c r="AS1222">
        <v>100</v>
      </c>
      <c r="AT1222">
        <v>34.950000000000003</v>
      </c>
      <c r="AU1222">
        <v>58.25</v>
      </c>
      <c r="AV1222">
        <v>-13</v>
      </c>
      <c r="AW1222">
        <v>42.5</v>
      </c>
      <c r="AX1222">
        <v>-13.5</v>
      </c>
      <c r="AY1222">
        <v>44.5</v>
      </c>
      <c r="AZ1222">
        <v>3</v>
      </c>
      <c r="BA1222">
        <v>10</v>
      </c>
      <c r="BB1222" t="str">
        <f t="shared" si="134"/>
        <v>Y</v>
      </c>
      <c r="BC1222" t="str">
        <f t="shared" si="135"/>
        <v>Home</v>
      </c>
      <c r="BD1222">
        <f t="shared" si="136"/>
        <v>53</v>
      </c>
      <c r="BE1222">
        <f t="shared" si="137"/>
        <v>0.76</v>
      </c>
      <c r="BH1222" t="str">
        <f t="shared" si="138"/>
        <v>201713Frank GoreIND</v>
      </c>
      <c r="BI1222">
        <v>2017</v>
      </c>
      <c r="BJ1222" s="2" t="s">
        <v>1353</v>
      </c>
      <c r="BK1222" t="s">
        <v>1202</v>
      </c>
      <c r="BL1222" t="s">
        <v>113</v>
      </c>
      <c r="BM1222" t="str">
        <f t="shared" si="139"/>
        <v>IND</v>
      </c>
      <c r="BN1222" t="s">
        <v>116</v>
      </c>
      <c r="BO1222" t="s">
        <v>1337</v>
      </c>
      <c r="BP1222" t="s">
        <v>122</v>
      </c>
      <c r="BQ1222">
        <v>22</v>
      </c>
      <c r="BR1222">
        <v>0.32</v>
      </c>
    </row>
    <row r="1223" spans="1:70" x14ac:dyDescent="0.3">
      <c r="A1223" t="str">
        <f t="shared" si="133"/>
        <v>201713Tevin ColemanATL</v>
      </c>
      <c r="B1223" t="s">
        <v>468</v>
      </c>
      <c r="C1223">
        <v>2017</v>
      </c>
      <c r="D1223">
        <v>13</v>
      </c>
      <c r="E1223" t="s">
        <v>1191</v>
      </c>
      <c r="F1223" t="s">
        <v>109</v>
      </c>
      <c r="G1223" t="s">
        <v>11</v>
      </c>
      <c r="H1223" t="s">
        <v>95</v>
      </c>
      <c r="I1223" t="s">
        <v>72</v>
      </c>
      <c r="J1223" t="s">
        <v>1126</v>
      </c>
      <c r="K1223" t="s">
        <v>1126</v>
      </c>
      <c r="L1223">
        <v>7000</v>
      </c>
      <c r="M1223">
        <v>6500</v>
      </c>
      <c r="N1223" s="1">
        <v>7.9</v>
      </c>
      <c r="O1223" s="1">
        <v>6.4</v>
      </c>
      <c r="P1223">
        <v>9</v>
      </c>
      <c r="Q1223">
        <v>-5</v>
      </c>
      <c r="R1223">
        <v>15</v>
      </c>
      <c r="S1223">
        <v>22</v>
      </c>
      <c r="T1223">
        <v>43.14</v>
      </c>
      <c r="U1223">
        <v>102</v>
      </c>
      <c r="V1223">
        <v>0</v>
      </c>
      <c r="W1223">
        <v>16</v>
      </c>
      <c r="X1223">
        <v>29</v>
      </c>
      <c r="Y1223">
        <v>55.169999999999995</v>
      </c>
      <c r="Z1223">
        <v>56.86</v>
      </c>
      <c r="AA1223">
        <v>173</v>
      </c>
      <c r="AB1223">
        <v>0</v>
      </c>
      <c r="AC1223">
        <v>0</v>
      </c>
      <c r="AD1223">
        <v>0</v>
      </c>
      <c r="AE1223">
        <v>0</v>
      </c>
      <c r="AF1223">
        <v>173</v>
      </c>
      <c r="AG1223">
        <v>275</v>
      </c>
      <c r="AH1223">
        <v>0</v>
      </c>
      <c r="AI1223">
        <v>0</v>
      </c>
      <c r="AJ1223">
        <v>0</v>
      </c>
      <c r="AK1223">
        <v>0</v>
      </c>
      <c r="AL1223">
        <v>7</v>
      </c>
      <c r="AM1223">
        <v>55</v>
      </c>
      <c r="AN1223">
        <v>1</v>
      </c>
      <c r="AO1223">
        <v>10</v>
      </c>
      <c r="AP1223">
        <v>10</v>
      </c>
      <c r="AQ1223">
        <v>1</v>
      </c>
      <c r="AR1223">
        <v>1</v>
      </c>
      <c r="AS1223">
        <v>100</v>
      </c>
      <c r="AT1223">
        <v>25.966666666666665</v>
      </c>
      <c r="AU1223">
        <v>43.28</v>
      </c>
      <c r="AV1223">
        <v>-3</v>
      </c>
      <c r="AW1223">
        <v>47.5</v>
      </c>
      <c r="AX1223">
        <v>-2</v>
      </c>
      <c r="AY1223">
        <v>48</v>
      </c>
      <c r="AZ1223">
        <v>2</v>
      </c>
      <c r="BA1223">
        <v>14</v>
      </c>
      <c r="BB1223" t="str">
        <f t="shared" si="134"/>
        <v>N</v>
      </c>
      <c r="BC1223" t="str">
        <f t="shared" si="135"/>
        <v>Home</v>
      </c>
      <c r="BD1223">
        <f t="shared" si="136"/>
        <v>20</v>
      </c>
      <c r="BE1223">
        <f t="shared" si="137"/>
        <v>0.38</v>
      </c>
      <c r="BH1223" t="str">
        <f t="shared" si="138"/>
        <v>201713Marlon MackIND</v>
      </c>
      <c r="BI1223">
        <v>2017</v>
      </c>
      <c r="BJ1223" s="2" t="s">
        <v>1353</v>
      </c>
      <c r="BK1223" t="s">
        <v>1218</v>
      </c>
      <c r="BL1223" t="s">
        <v>113</v>
      </c>
      <c r="BM1223" t="str">
        <f t="shared" si="139"/>
        <v>IND</v>
      </c>
      <c r="BN1223" t="s">
        <v>116</v>
      </c>
      <c r="BO1223" t="s">
        <v>1335</v>
      </c>
      <c r="BP1223" t="s">
        <v>122</v>
      </c>
      <c r="BQ1223">
        <v>30</v>
      </c>
      <c r="BR1223">
        <v>0.43</v>
      </c>
    </row>
    <row r="1224" spans="1:70" x14ac:dyDescent="0.3">
      <c r="A1224" t="str">
        <f t="shared" si="133"/>
        <v>201713Jordan HowardCHI</v>
      </c>
      <c r="B1224" t="s">
        <v>480</v>
      </c>
      <c r="C1224">
        <v>2017</v>
      </c>
      <c r="D1224">
        <v>13</v>
      </c>
      <c r="E1224" t="s">
        <v>1129</v>
      </c>
      <c r="F1224" t="s">
        <v>108</v>
      </c>
      <c r="G1224" t="s">
        <v>13</v>
      </c>
      <c r="H1224" t="s">
        <v>102</v>
      </c>
      <c r="I1224" t="s">
        <v>72</v>
      </c>
      <c r="J1224" t="s">
        <v>1126</v>
      </c>
      <c r="K1224" t="s">
        <v>1126</v>
      </c>
      <c r="L1224">
        <v>6500</v>
      </c>
      <c r="M1224">
        <v>7500</v>
      </c>
      <c r="N1224" s="1">
        <v>4.3</v>
      </c>
      <c r="O1224" s="1">
        <v>3.8</v>
      </c>
      <c r="P1224">
        <v>14</v>
      </c>
      <c r="Q1224">
        <v>-1</v>
      </c>
      <c r="R1224">
        <v>8</v>
      </c>
      <c r="S1224">
        <v>19</v>
      </c>
      <c r="T1224">
        <v>55.879999999999995</v>
      </c>
      <c r="U1224">
        <v>62</v>
      </c>
      <c r="V1224">
        <v>0</v>
      </c>
      <c r="W1224">
        <v>12</v>
      </c>
      <c r="X1224">
        <v>15</v>
      </c>
      <c r="Y1224">
        <v>80</v>
      </c>
      <c r="Z1224">
        <v>44.12</v>
      </c>
      <c r="AA1224">
        <v>102</v>
      </c>
      <c r="AB1224">
        <v>1</v>
      </c>
      <c r="AC1224">
        <v>0</v>
      </c>
      <c r="AD1224">
        <v>2</v>
      </c>
      <c r="AE1224">
        <v>17</v>
      </c>
      <c r="AF1224">
        <v>85</v>
      </c>
      <c r="AG1224">
        <v>147</v>
      </c>
      <c r="AH1224">
        <v>2</v>
      </c>
      <c r="AI1224">
        <v>0</v>
      </c>
      <c r="AJ1224">
        <v>0</v>
      </c>
      <c r="AK1224">
        <v>-1</v>
      </c>
      <c r="AL1224">
        <v>4</v>
      </c>
      <c r="AM1224">
        <v>29</v>
      </c>
      <c r="AN1224">
        <v>5</v>
      </c>
      <c r="AO1224">
        <v>10</v>
      </c>
      <c r="AP1224">
        <v>50</v>
      </c>
      <c r="AQ1224">
        <v>0</v>
      </c>
      <c r="AR1224">
        <v>0</v>
      </c>
      <c r="AS1224">
        <v>0</v>
      </c>
      <c r="AT1224">
        <v>21.216666666666665</v>
      </c>
      <c r="AU1224">
        <v>35.36</v>
      </c>
      <c r="AV1224">
        <v>-5</v>
      </c>
      <c r="AW1224">
        <v>39.5</v>
      </c>
      <c r="AX1224">
        <v>-2.5</v>
      </c>
      <c r="AY1224">
        <v>42.5</v>
      </c>
      <c r="AZ1224">
        <v>2</v>
      </c>
      <c r="BA1224">
        <v>15</v>
      </c>
      <c r="BB1224" t="str">
        <f t="shared" si="134"/>
        <v>Y</v>
      </c>
      <c r="BC1224" t="str">
        <f t="shared" si="135"/>
        <v>Home</v>
      </c>
      <c r="BD1224">
        <f t="shared" si="136"/>
        <v>22</v>
      </c>
      <c r="BE1224">
        <f t="shared" si="137"/>
        <v>0.59</v>
      </c>
      <c r="BH1224" t="str">
        <f t="shared" si="138"/>
        <v>201713Josh FergusonIND</v>
      </c>
      <c r="BI1224">
        <v>2017</v>
      </c>
      <c r="BJ1224" s="2" t="s">
        <v>1353</v>
      </c>
      <c r="BK1224" t="s">
        <v>1267</v>
      </c>
      <c r="BL1224" t="s">
        <v>113</v>
      </c>
      <c r="BM1224" t="str">
        <f t="shared" si="139"/>
        <v>IND</v>
      </c>
      <c r="BN1224" t="s">
        <v>116</v>
      </c>
      <c r="BO1224" t="s">
        <v>1335</v>
      </c>
      <c r="BP1224" t="s">
        <v>122</v>
      </c>
      <c r="BQ1224">
        <v>16</v>
      </c>
      <c r="BR1224">
        <v>0.23</v>
      </c>
    </row>
    <row r="1225" spans="1:70" x14ac:dyDescent="0.3">
      <c r="A1225" t="str">
        <f t="shared" si="133"/>
        <v>201713Devonta FreemanATL</v>
      </c>
      <c r="B1225" t="s">
        <v>468</v>
      </c>
      <c r="C1225">
        <v>2017</v>
      </c>
      <c r="D1225">
        <v>13</v>
      </c>
      <c r="E1225" t="s">
        <v>1186</v>
      </c>
      <c r="F1225" t="s">
        <v>109</v>
      </c>
      <c r="G1225" t="s">
        <v>11</v>
      </c>
      <c r="H1225" t="s">
        <v>95</v>
      </c>
      <c r="I1225" t="s">
        <v>72</v>
      </c>
      <c r="J1225" t="s">
        <v>1126</v>
      </c>
      <c r="K1225" t="s">
        <v>1126</v>
      </c>
      <c r="L1225">
        <v>5700</v>
      </c>
      <c r="M1225">
        <v>6500</v>
      </c>
      <c r="N1225" s="1">
        <v>9.1</v>
      </c>
      <c r="O1225" s="1">
        <v>8.6</v>
      </c>
      <c r="P1225">
        <v>9</v>
      </c>
      <c r="Q1225">
        <v>-5</v>
      </c>
      <c r="R1225">
        <v>15</v>
      </c>
      <c r="S1225">
        <v>22</v>
      </c>
      <c r="T1225">
        <v>43.14</v>
      </c>
      <c r="U1225">
        <v>102</v>
      </c>
      <c r="V1225">
        <v>0</v>
      </c>
      <c r="W1225">
        <v>16</v>
      </c>
      <c r="X1225">
        <v>29</v>
      </c>
      <c r="Y1225">
        <v>55.169999999999995</v>
      </c>
      <c r="Z1225">
        <v>56.86</v>
      </c>
      <c r="AA1225">
        <v>173</v>
      </c>
      <c r="AB1225">
        <v>0</v>
      </c>
      <c r="AC1225">
        <v>0</v>
      </c>
      <c r="AD1225">
        <v>0</v>
      </c>
      <c r="AE1225">
        <v>0</v>
      </c>
      <c r="AF1225">
        <v>173</v>
      </c>
      <c r="AG1225">
        <v>275</v>
      </c>
      <c r="AH1225">
        <v>0</v>
      </c>
      <c r="AI1225">
        <v>0</v>
      </c>
      <c r="AJ1225">
        <v>0</v>
      </c>
      <c r="AK1225">
        <v>0</v>
      </c>
      <c r="AL1225">
        <v>7</v>
      </c>
      <c r="AM1225">
        <v>55</v>
      </c>
      <c r="AN1225">
        <v>1</v>
      </c>
      <c r="AO1225">
        <v>10</v>
      </c>
      <c r="AP1225">
        <v>10</v>
      </c>
      <c r="AQ1225">
        <v>1</v>
      </c>
      <c r="AR1225">
        <v>1</v>
      </c>
      <c r="AS1225">
        <v>100</v>
      </c>
      <c r="AT1225">
        <v>25.966666666666665</v>
      </c>
      <c r="AU1225">
        <v>43.28</v>
      </c>
      <c r="AV1225">
        <v>-3</v>
      </c>
      <c r="AW1225">
        <v>47.5</v>
      </c>
      <c r="AX1225">
        <v>-2</v>
      </c>
      <c r="AY1225">
        <v>48</v>
      </c>
      <c r="AZ1225">
        <v>2</v>
      </c>
      <c r="BA1225">
        <v>14</v>
      </c>
      <c r="BB1225" t="str">
        <f t="shared" si="134"/>
        <v>Y</v>
      </c>
      <c r="BC1225" t="str">
        <f t="shared" si="135"/>
        <v>Home</v>
      </c>
      <c r="BD1225">
        <f t="shared" si="136"/>
        <v>39</v>
      </c>
      <c r="BE1225">
        <f t="shared" si="137"/>
        <v>0.74</v>
      </c>
      <c r="BH1225" t="str">
        <f t="shared" si="138"/>
        <v>201713Leonard FournetteJAX</v>
      </c>
      <c r="BI1225">
        <v>2017</v>
      </c>
      <c r="BJ1225" s="2" t="s">
        <v>1353</v>
      </c>
      <c r="BK1225" t="s">
        <v>1189</v>
      </c>
      <c r="BL1225" t="s">
        <v>116</v>
      </c>
      <c r="BM1225" t="str">
        <f t="shared" si="139"/>
        <v>JAX</v>
      </c>
      <c r="BN1225" t="s">
        <v>113</v>
      </c>
      <c r="BO1225" t="s">
        <v>1337</v>
      </c>
      <c r="BP1225" t="s">
        <v>72</v>
      </c>
      <c r="BQ1225">
        <v>52</v>
      </c>
      <c r="BR1225">
        <v>0.79</v>
      </c>
    </row>
    <row r="1226" spans="1:70" x14ac:dyDescent="0.3">
      <c r="A1226" t="str">
        <f t="shared" si="133"/>
        <v>201713DeMarco MurrayTEN</v>
      </c>
      <c r="B1226" t="s">
        <v>469</v>
      </c>
      <c r="C1226">
        <v>2017</v>
      </c>
      <c r="D1226">
        <v>13</v>
      </c>
      <c r="E1226" t="s">
        <v>1128</v>
      </c>
      <c r="F1226" t="s">
        <v>78</v>
      </c>
      <c r="G1226" t="s">
        <v>79</v>
      </c>
      <c r="H1226" t="s">
        <v>115</v>
      </c>
      <c r="I1226" t="s">
        <v>72</v>
      </c>
      <c r="J1226" t="s">
        <v>1126</v>
      </c>
      <c r="K1226" t="s">
        <v>1126</v>
      </c>
      <c r="L1226">
        <v>5600</v>
      </c>
      <c r="M1226">
        <v>6200</v>
      </c>
      <c r="N1226" s="1">
        <v>9.9</v>
      </c>
      <c r="O1226" s="1">
        <v>8.9</v>
      </c>
      <c r="P1226">
        <v>24</v>
      </c>
      <c r="Q1226">
        <v>11</v>
      </c>
      <c r="R1226">
        <v>19</v>
      </c>
      <c r="S1226">
        <v>25</v>
      </c>
      <c r="T1226">
        <v>52.080000000000005</v>
      </c>
      <c r="U1226">
        <v>198</v>
      </c>
      <c r="V1226">
        <v>2</v>
      </c>
      <c r="W1226">
        <v>15</v>
      </c>
      <c r="X1226">
        <v>23</v>
      </c>
      <c r="Y1226">
        <v>65.22</v>
      </c>
      <c r="Z1226">
        <v>47.92</v>
      </c>
      <c r="AA1226">
        <v>150</v>
      </c>
      <c r="AB1226">
        <v>1</v>
      </c>
      <c r="AC1226">
        <v>0</v>
      </c>
      <c r="AD1226">
        <v>2</v>
      </c>
      <c r="AE1226">
        <v>4</v>
      </c>
      <c r="AF1226">
        <v>146</v>
      </c>
      <c r="AG1226">
        <v>344</v>
      </c>
      <c r="AH1226">
        <v>2</v>
      </c>
      <c r="AI1226">
        <v>1</v>
      </c>
      <c r="AJ1226">
        <v>1</v>
      </c>
      <c r="AK1226">
        <v>0</v>
      </c>
      <c r="AL1226">
        <v>7</v>
      </c>
      <c r="AM1226">
        <v>63</v>
      </c>
      <c r="AN1226">
        <v>5</v>
      </c>
      <c r="AO1226">
        <v>11</v>
      </c>
      <c r="AP1226">
        <v>45.45</v>
      </c>
      <c r="AQ1226">
        <v>1</v>
      </c>
      <c r="AR1226">
        <v>1</v>
      </c>
      <c r="AS1226">
        <v>100</v>
      </c>
      <c r="AT1226">
        <v>26.183333333333334</v>
      </c>
      <c r="AU1226">
        <v>43.64</v>
      </c>
      <c r="AV1226">
        <v>-6.5</v>
      </c>
      <c r="AW1226">
        <v>42.5</v>
      </c>
      <c r="AX1226">
        <v>-7</v>
      </c>
      <c r="AY1226">
        <v>42</v>
      </c>
      <c r="AZ1226">
        <v>4</v>
      </c>
      <c r="BA1226">
        <v>13</v>
      </c>
      <c r="BB1226" t="str">
        <f t="shared" si="134"/>
        <v>Y</v>
      </c>
      <c r="BC1226" t="str">
        <f t="shared" si="135"/>
        <v>Home</v>
      </c>
      <c r="BD1226">
        <f t="shared" si="136"/>
        <v>32</v>
      </c>
      <c r="BE1226">
        <f t="shared" si="137"/>
        <v>0.59</v>
      </c>
      <c r="BH1226" t="str">
        <f t="shared" si="138"/>
        <v>201713Chris IvoryJAX</v>
      </c>
      <c r="BI1226">
        <v>2017</v>
      </c>
      <c r="BJ1226" s="2" t="s">
        <v>1353</v>
      </c>
      <c r="BK1226" t="s">
        <v>1215</v>
      </c>
      <c r="BL1226" t="s">
        <v>116</v>
      </c>
      <c r="BM1226" t="str">
        <f t="shared" si="139"/>
        <v>JAX</v>
      </c>
      <c r="BN1226" t="s">
        <v>113</v>
      </c>
      <c r="BO1226" t="s">
        <v>1335</v>
      </c>
      <c r="BP1226" t="s">
        <v>72</v>
      </c>
      <c r="BQ1226">
        <v>9</v>
      </c>
      <c r="BR1226">
        <v>0.14000000000000001</v>
      </c>
    </row>
    <row r="1227" spans="1:70" x14ac:dyDescent="0.3">
      <c r="A1227" t="str">
        <f t="shared" si="133"/>
        <v>201713Joe MixonCIN</v>
      </c>
      <c r="B1227" t="s">
        <v>475</v>
      </c>
      <c r="C1227">
        <v>2017</v>
      </c>
      <c r="D1227">
        <v>13</v>
      </c>
      <c r="E1227" t="s">
        <v>1133</v>
      </c>
      <c r="F1227" t="s">
        <v>98</v>
      </c>
      <c r="G1227" t="s">
        <v>99</v>
      </c>
      <c r="H1227" t="s">
        <v>119</v>
      </c>
      <c r="I1227" t="s">
        <v>72</v>
      </c>
      <c r="J1227" t="s">
        <v>1126</v>
      </c>
      <c r="K1227" t="s">
        <v>1126</v>
      </c>
      <c r="L1227">
        <v>5100</v>
      </c>
      <c r="M1227">
        <v>6400</v>
      </c>
      <c r="N1227" s="1">
        <v>5.2</v>
      </c>
      <c r="O1227" s="1">
        <v>4.7</v>
      </c>
      <c r="P1227">
        <v>20</v>
      </c>
      <c r="Q1227">
        <v>-3</v>
      </c>
      <c r="R1227">
        <v>19</v>
      </c>
      <c r="S1227">
        <v>22</v>
      </c>
      <c r="T1227">
        <v>37.93</v>
      </c>
      <c r="U1227">
        <v>130</v>
      </c>
      <c r="V1227">
        <v>0</v>
      </c>
      <c r="W1227">
        <v>21</v>
      </c>
      <c r="X1227">
        <v>36</v>
      </c>
      <c r="Y1227">
        <v>58.330000000000005</v>
      </c>
      <c r="Z1227">
        <v>62.07</v>
      </c>
      <c r="AA1227">
        <v>234</v>
      </c>
      <c r="AB1227">
        <v>2</v>
      </c>
      <c r="AC1227">
        <v>0</v>
      </c>
      <c r="AD1227">
        <v>2</v>
      </c>
      <c r="AE1227">
        <v>11</v>
      </c>
      <c r="AF1227">
        <v>223</v>
      </c>
      <c r="AG1227">
        <v>353</v>
      </c>
      <c r="AH1227">
        <v>0</v>
      </c>
      <c r="AI1227">
        <v>0</v>
      </c>
      <c r="AJ1227">
        <v>0</v>
      </c>
      <c r="AK1227">
        <v>-1</v>
      </c>
      <c r="AL1227">
        <v>13</v>
      </c>
      <c r="AM1227">
        <v>173</v>
      </c>
      <c r="AN1227">
        <v>7</v>
      </c>
      <c r="AO1227">
        <v>14</v>
      </c>
      <c r="AP1227">
        <v>50</v>
      </c>
      <c r="AQ1227">
        <v>0</v>
      </c>
      <c r="AR1227">
        <v>0</v>
      </c>
      <c r="AS1227">
        <v>0</v>
      </c>
      <c r="AT1227">
        <v>30.183333333333334</v>
      </c>
      <c r="AU1227">
        <v>50.31</v>
      </c>
      <c r="AV1227">
        <v>5.5</v>
      </c>
      <c r="AW1227">
        <v>43</v>
      </c>
      <c r="AX1227">
        <v>4.5</v>
      </c>
      <c r="AY1227">
        <v>43</v>
      </c>
      <c r="AZ1227">
        <v>1</v>
      </c>
      <c r="BA1227">
        <v>23</v>
      </c>
      <c r="BB1227" t="str">
        <f t="shared" si="134"/>
        <v>Y</v>
      </c>
      <c r="BC1227" t="str">
        <f t="shared" si="135"/>
        <v>Home</v>
      </c>
      <c r="BD1227">
        <f t="shared" si="136"/>
        <v>17</v>
      </c>
      <c r="BE1227">
        <f t="shared" si="137"/>
        <v>0.27</v>
      </c>
      <c r="BH1227" t="str">
        <f t="shared" si="138"/>
        <v>201713T.J. YeldonJAX</v>
      </c>
      <c r="BI1227">
        <v>2017</v>
      </c>
      <c r="BJ1227" s="2" t="s">
        <v>1353</v>
      </c>
      <c r="BK1227" t="s">
        <v>1263</v>
      </c>
      <c r="BL1227" t="s">
        <v>116</v>
      </c>
      <c r="BM1227" t="str">
        <f t="shared" si="139"/>
        <v>JAX</v>
      </c>
      <c r="BN1227" t="s">
        <v>113</v>
      </c>
      <c r="BO1227" t="s">
        <v>1335</v>
      </c>
      <c r="BP1227" t="s">
        <v>72</v>
      </c>
      <c r="BQ1227">
        <v>6</v>
      </c>
      <c r="BR1227">
        <v>0.09</v>
      </c>
    </row>
    <row r="1228" spans="1:70" x14ac:dyDescent="0.3">
      <c r="A1228" t="str">
        <f t="shared" si="133"/>
        <v>201713Kenyan DrakeMIA</v>
      </c>
      <c r="B1228" t="s">
        <v>478</v>
      </c>
      <c r="C1228">
        <v>2017</v>
      </c>
      <c r="D1228">
        <v>13</v>
      </c>
      <c r="E1228" t="s">
        <v>1239</v>
      </c>
      <c r="F1228" t="s">
        <v>156</v>
      </c>
      <c r="G1228" t="s">
        <v>3</v>
      </c>
      <c r="H1228" t="s">
        <v>105</v>
      </c>
      <c r="I1228" t="s">
        <v>72</v>
      </c>
      <c r="J1228" t="s">
        <v>1126</v>
      </c>
      <c r="K1228" t="s">
        <v>1126</v>
      </c>
      <c r="L1228">
        <v>4900</v>
      </c>
      <c r="M1228">
        <v>5800</v>
      </c>
      <c r="N1228" s="1">
        <v>26.1</v>
      </c>
      <c r="O1228" s="1">
        <v>21.6</v>
      </c>
      <c r="P1228">
        <v>35</v>
      </c>
      <c r="Q1228">
        <v>26</v>
      </c>
      <c r="R1228">
        <v>15</v>
      </c>
      <c r="S1228">
        <v>30</v>
      </c>
      <c r="T1228">
        <v>48.39</v>
      </c>
      <c r="U1228">
        <v>145</v>
      </c>
      <c r="V1228">
        <v>1</v>
      </c>
      <c r="W1228">
        <v>18</v>
      </c>
      <c r="X1228">
        <v>32</v>
      </c>
      <c r="Y1228">
        <v>56.25</v>
      </c>
      <c r="Z1228">
        <v>51.61</v>
      </c>
      <c r="AA1228">
        <v>235</v>
      </c>
      <c r="AB1228">
        <v>2</v>
      </c>
      <c r="AC1228">
        <v>2</v>
      </c>
      <c r="AD1228">
        <v>2</v>
      </c>
      <c r="AE1228">
        <v>13</v>
      </c>
      <c r="AF1228">
        <v>222</v>
      </c>
      <c r="AG1228">
        <v>367</v>
      </c>
      <c r="AH1228">
        <v>1</v>
      </c>
      <c r="AI1228">
        <v>1</v>
      </c>
      <c r="AJ1228">
        <v>3</v>
      </c>
      <c r="AK1228">
        <v>0</v>
      </c>
      <c r="AL1228">
        <v>7</v>
      </c>
      <c r="AM1228">
        <v>85</v>
      </c>
      <c r="AN1228">
        <v>4</v>
      </c>
      <c r="AO1228">
        <v>15</v>
      </c>
      <c r="AP1228">
        <v>26.669999999999998</v>
      </c>
      <c r="AQ1228">
        <v>0</v>
      </c>
      <c r="AR1228">
        <v>0</v>
      </c>
      <c r="AS1228">
        <v>0</v>
      </c>
      <c r="AT1228">
        <v>34.366666666666667</v>
      </c>
      <c r="AU1228">
        <v>57.28</v>
      </c>
      <c r="AV1228">
        <v>-1</v>
      </c>
      <c r="AW1228">
        <v>38</v>
      </c>
      <c r="AX1228">
        <v>1.5</v>
      </c>
      <c r="AY1228">
        <v>41</v>
      </c>
      <c r="AZ1228">
        <v>3</v>
      </c>
      <c r="BA1228">
        <v>3</v>
      </c>
      <c r="BB1228" t="str">
        <f t="shared" si="134"/>
        <v>Y</v>
      </c>
      <c r="BC1228" t="str">
        <f t="shared" si="135"/>
        <v>Home</v>
      </c>
      <c r="BD1228">
        <f t="shared" si="136"/>
        <v>53</v>
      </c>
      <c r="BE1228">
        <f t="shared" si="137"/>
        <v>0.79</v>
      </c>
      <c r="BH1228" t="str">
        <f t="shared" si="138"/>
        <v>201713Corey GrantJAX</v>
      </c>
      <c r="BI1228">
        <v>2017</v>
      </c>
      <c r="BJ1228" s="2" t="s">
        <v>1353</v>
      </c>
      <c r="BK1228" t="s">
        <v>1224</v>
      </c>
      <c r="BL1228" t="s">
        <v>116</v>
      </c>
      <c r="BM1228" t="str">
        <f t="shared" si="139"/>
        <v>JAX</v>
      </c>
      <c r="BN1228" t="s">
        <v>113</v>
      </c>
      <c r="BO1228" t="s">
        <v>1335</v>
      </c>
      <c r="BP1228" t="s">
        <v>72</v>
      </c>
      <c r="BQ1228" t="s">
        <v>1366</v>
      </c>
      <c r="BR1228" t="s">
        <v>1366</v>
      </c>
    </row>
    <row r="1229" spans="1:70" x14ac:dyDescent="0.3">
      <c r="A1229" t="str">
        <f t="shared" si="133"/>
        <v>201713Marshawn LynchOAK</v>
      </c>
      <c r="B1229" t="s">
        <v>470</v>
      </c>
      <c r="C1229">
        <v>2017</v>
      </c>
      <c r="D1229">
        <v>13</v>
      </c>
      <c r="E1229" t="s">
        <v>1192</v>
      </c>
      <c r="F1229" t="s">
        <v>80</v>
      </c>
      <c r="G1229" t="s">
        <v>130</v>
      </c>
      <c r="H1229" t="s">
        <v>86</v>
      </c>
      <c r="I1229" t="s">
        <v>72</v>
      </c>
      <c r="J1229" t="s">
        <v>1126</v>
      </c>
      <c r="K1229" t="s">
        <v>1126</v>
      </c>
      <c r="L1229">
        <v>4800</v>
      </c>
      <c r="M1229">
        <v>6200</v>
      </c>
      <c r="N1229" s="1">
        <v>23.1</v>
      </c>
      <c r="O1229" s="1">
        <v>19.100000000000001</v>
      </c>
      <c r="P1229">
        <v>24</v>
      </c>
      <c r="Q1229">
        <v>7</v>
      </c>
      <c r="R1229">
        <v>18</v>
      </c>
      <c r="S1229">
        <v>29</v>
      </c>
      <c r="T1229">
        <v>44.62</v>
      </c>
      <c r="U1229">
        <v>119</v>
      </c>
      <c r="V1229">
        <v>2</v>
      </c>
      <c r="W1229">
        <v>22</v>
      </c>
      <c r="X1229">
        <v>36</v>
      </c>
      <c r="Y1229">
        <v>61.11</v>
      </c>
      <c r="Z1229">
        <v>55.379999999999995</v>
      </c>
      <c r="AA1229">
        <v>287</v>
      </c>
      <c r="AB1229">
        <v>1</v>
      </c>
      <c r="AC1229">
        <v>0</v>
      </c>
      <c r="AD1229">
        <v>1</v>
      </c>
      <c r="AE1229">
        <v>5</v>
      </c>
      <c r="AF1229">
        <v>282</v>
      </c>
      <c r="AG1229">
        <v>401</v>
      </c>
      <c r="AH1229">
        <v>4</v>
      </c>
      <c r="AI1229">
        <v>1</v>
      </c>
      <c r="AJ1229">
        <v>1</v>
      </c>
      <c r="AK1229">
        <v>-1</v>
      </c>
      <c r="AL1229">
        <v>6</v>
      </c>
      <c r="AM1229">
        <v>42</v>
      </c>
      <c r="AN1229">
        <v>6</v>
      </c>
      <c r="AO1229">
        <v>15</v>
      </c>
      <c r="AP1229">
        <v>40</v>
      </c>
      <c r="AQ1229">
        <v>1</v>
      </c>
      <c r="AR1229">
        <v>3</v>
      </c>
      <c r="AS1229">
        <v>33.33</v>
      </c>
      <c r="AT1229">
        <v>31.316666666666666</v>
      </c>
      <c r="AU1229">
        <v>52.190000000000005</v>
      </c>
      <c r="AV1229">
        <v>-7.5</v>
      </c>
      <c r="AW1229">
        <v>41</v>
      </c>
      <c r="AX1229">
        <v>-10</v>
      </c>
      <c r="AY1229">
        <v>43</v>
      </c>
      <c r="AZ1229">
        <v>3</v>
      </c>
      <c r="BA1229">
        <v>17</v>
      </c>
      <c r="BB1229" t="str">
        <f t="shared" si="134"/>
        <v>Y</v>
      </c>
      <c r="BC1229" t="str">
        <f t="shared" si="135"/>
        <v>Home</v>
      </c>
      <c r="BD1229">
        <f t="shared" si="136"/>
        <v>32</v>
      </c>
      <c r="BE1229">
        <f t="shared" si="137"/>
        <v>0.49</v>
      </c>
      <c r="BH1229" t="str">
        <f t="shared" si="138"/>
        <v>201713Peyton BarberTB</v>
      </c>
      <c r="BI1229">
        <v>2017</v>
      </c>
      <c r="BJ1229" s="2" t="s">
        <v>1353</v>
      </c>
      <c r="BK1229" t="s">
        <v>1237</v>
      </c>
      <c r="BL1229" t="s">
        <v>153</v>
      </c>
      <c r="BM1229" t="str">
        <f t="shared" si="139"/>
        <v>TB</v>
      </c>
      <c r="BN1229" t="s">
        <v>74</v>
      </c>
      <c r="BO1229" t="s">
        <v>1337</v>
      </c>
      <c r="BP1229" t="s">
        <v>122</v>
      </c>
      <c r="BQ1229">
        <v>52</v>
      </c>
      <c r="BR1229">
        <v>0.68</v>
      </c>
    </row>
    <row r="1230" spans="1:70" x14ac:dyDescent="0.3">
      <c r="A1230" t="str">
        <f t="shared" si="133"/>
        <v>201713Jamaal WilliamsGB</v>
      </c>
      <c r="B1230" t="s">
        <v>476</v>
      </c>
      <c r="C1230">
        <v>2017</v>
      </c>
      <c r="D1230">
        <v>13</v>
      </c>
      <c r="E1230" t="s">
        <v>1153</v>
      </c>
      <c r="F1230" t="s">
        <v>74</v>
      </c>
      <c r="G1230" t="s">
        <v>75</v>
      </c>
      <c r="H1230" t="s">
        <v>153</v>
      </c>
      <c r="I1230" t="s">
        <v>72</v>
      </c>
      <c r="J1230" t="s">
        <v>1126</v>
      </c>
      <c r="K1230" t="s">
        <v>1126</v>
      </c>
      <c r="L1230">
        <v>4700</v>
      </c>
      <c r="M1230">
        <v>5700</v>
      </c>
      <c r="N1230" s="1">
        <v>23.3</v>
      </c>
      <c r="O1230" s="1">
        <v>19.3</v>
      </c>
      <c r="P1230">
        <v>26</v>
      </c>
      <c r="Q1230">
        <v>6</v>
      </c>
      <c r="R1230">
        <v>16</v>
      </c>
      <c r="S1230">
        <v>29</v>
      </c>
      <c r="T1230">
        <v>56.86</v>
      </c>
      <c r="U1230">
        <v>199</v>
      </c>
      <c r="V1230">
        <v>2</v>
      </c>
      <c r="W1230">
        <v>13</v>
      </c>
      <c r="X1230">
        <v>22</v>
      </c>
      <c r="Y1230">
        <v>59.089999999999996</v>
      </c>
      <c r="Z1230">
        <v>43.14</v>
      </c>
      <c r="AA1230">
        <v>84</v>
      </c>
      <c r="AB1230">
        <v>0</v>
      </c>
      <c r="AC1230">
        <v>1</v>
      </c>
      <c r="AD1230">
        <v>2</v>
      </c>
      <c r="AE1230">
        <v>7</v>
      </c>
      <c r="AF1230">
        <v>77</v>
      </c>
      <c r="AG1230">
        <v>276</v>
      </c>
      <c r="AH1230">
        <v>0</v>
      </c>
      <c r="AI1230">
        <v>0</v>
      </c>
      <c r="AJ1230">
        <v>1</v>
      </c>
      <c r="AK1230">
        <v>0</v>
      </c>
      <c r="AL1230">
        <v>7</v>
      </c>
      <c r="AM1230">
        <v>47</v>
      </c>
      <c r="AN1230">
        <v>5</v>
      </c>
      <c r="AO1230">
        <v>12</v>
      </c>
      <c r="AP1230">
        <v>41.67</v>
      </c>
      <c r="AQ1230">
        <v>0</v>
      </c>
      <c r="AR1230">
        <v>0</v>
      </c>
      <c r="AS1230">
        <v>0</v>
      </c>
      <c r="AT1230">
        <v>26.733333333333334</v>
      </c>
      <c r="AU1230">
        <v>41.760000000000005</v>
      </c>
      <c r="AV1230">
        <v>2</v>
      </c>
      <c r="AW1230">
        <v>43</v>
      </c>
      <c r="AX1230">
        <v>-3</v>
      </c>
      <c r="AY1230">
        <v>45.5</v>
      </c>
      <c r="AZ1230">
        <v>7</v>
      </c>
      <c r="BA1230">
        <v>20</v>
      </c>
      <c r="BB1230" t="str">
        <f t="shared" si="134"/>
        <v>Y</v>
      </c>
      <c r="BC1230" t="str">
        <f t="shared" si="135"/>
        <v>Home</v>
      </c>
      <c r="BD1230">
        <f t="shared" si="136"/>
        <v>48</v>
      </c>
      <c r="BE1230">
        <f t="shared" si="137"/>
        <v>0.87</v>
      </c>
      <c r="BH1230" t="str">
        <f t="shared" si="138"/>
        <v>201713Jacquizz RodgersTB</v>
      </c>
      <c r="BI1230">
        <v>2017</v>
      </c>
      <c r="BJ1230" s="2" t="s">
        <v>1353</v>
      </c>
      <c r="BK1230" t="s">
        <v>1234</v>
      </c>
      <c r="BL1230" t="s">
        <v>153</v>
      </c>
      <c r="BM1230" t="str">
        <f t="shared" si="139"/>
        <v>TB</v>
      </c>
      <c r="BN1230" t="s">
        <v>74</v>
      </c>
      <c r="BO1230" t="s">
        <v>1335</v>
      </c>
      <c r="BP1230" t="s">
        <v>122</v>
      </c>
      <c r="BQ1230">
        <v>5</v>
      </c>
      <c r="BR1230">
        <v>7.0000000000000007E-2</v>
      </c>
    </row>
    <row r="1231" spans="1:70" x14ac:dyDescent="0.3">
      <c r="A1231" t="str">
        <f t="shared" si="133"/>
        <v>201713Derrick HenryTEN</v>
      </c>
      <c r="B1231" t="s">
        <v>469</v>
      </c>
      <c r="C1231">
        <v>2017</v>
      </c>
      <c r="D1231">
        <v>13</v>
      </c>
      <c r="E1231" t="s">
        <v>1134</v>
      </c>
      <c r="F1231" t="s">
        <v>78</v>
      </c>
      <c r="G1231" t="s">
        <v>79</v>
      </c>
      <c r="H1231" t="s">
        <v>115</v>
      </c>
      <c r="I1231" t="s">
        <v>72</v>
      </c>
      <c r="J1231" t="s">
        <v>1126</v>
      </c>
      <c r="K1231" t="s">
        <v>1126</v>
      </c>
      <c r="L1231">
        <v>4700</v>
      </c>
      <c r="M1231">
        <v>5400</v>
      </c>
      <c r="N1231" s="1">
        <v>19.899999999999999</v>
      </c>
      <c r="O1231" s="1">
        <v>16.899999999999999</v>
      </c>
      <c r="P1231">
        <v>24</v>
      </c>
      <c r="Q1231">
        <v>11</v>
      </c>
      <c r="R1231">
        <v>19</v>
      </c>
      <c r="S1231">
        <v>25</v>
      </c>
      <c r="T1231">
        <v>52.080000000000005</v>
      </c>
      <c r="U1231">
        <v>198</v>
      </c>
      <c r="V1231">
        <v>2</v>
      </c>
      <c r="W1231">
        <v>15</v>
      </c>
      <c r="X1231">
        <v>23</v>
      </c>
      <c r="Y1231">
        <v>65.22</v>
      </c>
      <c r="Z1231">
        <v>47.92</v>
      </c>
      <c r="AA1231">
        <v>150</v>
      </c>
      <c r="AB1231">
        <v>1</v>
      </c>
      <c r="AC1231">
        <v>0</v>
      </c>
      <c r="AD1231">
        <v>2</v>
      </c>
      <c r="AE1231">
        <v>4</v>
      </c>
      <c r="AF1231">
        <v>146</v>
      </c>
      <c r="AG1231">
        <v>344</v>
      </c>
      <c r="AH1231">
        <v>2</v>
      </c>
      <c r="AI1231">
        <v>1</v>
      </c>
      <c r="AJ1231">
        <v>1</v>
      </c>
      <c r="AK1231">
        <v>0</v>
      </c>
      <c r="AL1231">
        <v>7</v>
      </c>
      <c r="AM1231">
        <v>63</v>
      </c>
      <c r="AN1231">
        <v>5</v>
      </c>
      <c r="AO1231">
        <v>11</v>
      </c>
      <c r="AP1231">
        <v>45.45</v>
      </c>
      <c r="AQ1231">
        <v>1</v>
      </c>
      <c r="AR1231">
        <v>1</v>
      </c>
      <c r="AS1231">
        <v>100</v>
      </c>
      <c r="AT1231">
        <v>26.183333333333334</v>
      </c>
      <c r="AU1231">
        <v>43.64</v>
      </c>
      <c r="AV1231">
        <v>-6.5</v>
      </c>
      <c r="AW1231">
        <v>42.5</v>
      </c>
      <c r="AX1231">
        <v>-7</v>
      </c>
      <c r="AY1231">
        <v>42</v>
      </c>
      <c r="AZ1231">
        <v>4</v>
      </c>
      <c r="BA1231">
        <v>13</v>
      </c>
      <c r="BB1231" t="str">
        <f t="shared" si="134"/>
        <v>N</v>
      </c>
      <c r="BC1231" t="str">
        <f t="shared" si="135"/>
        <v>Home</v>
      </c>
      <c r="BD1231">
        <f t="shared" si="136"/>
        <v>24</v>
      </c>
      <c r="BE1231">
        <f t="shared" si="137"/>
        <v>0.44</v>
      </c>
      <c r="BH1231" t="str">
        <f t="shared" si="138"/>
        <v>201713Charles SimsTB</v>
      </c>
      <c r="BI1231">
        <v>2017</v>
      </c>
      <c r="BJ1231" s="2" t="s">
        <v>1353</v>
      </c>
      <c r="BK1231" t="s">
        <v>1236</v>
      </c>
      <c r="BL1231" t="s">
        <v>153</v>
      </c>
      <c r="BM1231" t="str">
        <f t="shared" si="139"/>
        <v>TB</v>
      </c>
      <c r="BN1231" t="s">
        <v>74</v>
      </c>
      <c r="BO1231" t="s">
        <v>1335</v>
      </c>
      <c r="BP1231" t="s">
        <v>122</v>
      </c>
      <c r="BQ1231">
        <v>19</v>
      </c>
      <c r="BR1231">
        <v>0.25</v>
      </c>
    </row>
    <row r="1232" spans="1:70" x14ac:dyDescent="0.3">
      <c r="A1232" t="str">
        <f t="shared" si="133"/>
        <v>201713Alfred MorrisDAL</v>
      </c>
      <c r="B1232" t="s">
        <v>471</v>
      </c>
      <c r="C1232">
        <v>2017</v>
      </c>
      <c r="D1232">
        <v>13</v>
      </c>
      <c r="E1232" t="s">
        <v>1144</v>
      </c>
      <c r="F1232" t="s">
        <v>85</v>
      </c>
      <c r="G1232" t="s">
        <v>7</v>
      </c>
      <c r="H1232" t="s">
        <v>82</v>
      </c>
      <c r="I1232" t="s">
        <v>72</v>
      </c>
      <c r="J1232" t="s">
        <v>1126</v>
      </c>
      <c r="K1232" t="s">
        <v>1126</v>
      </c>
      <c r="L1232">
        <v>4600</v>
      </c>
      <c r="M1232">
        <v>5900</v>
      </c>
      <c r="N1232" s="1">
        <v>21.7</v>
      </c>
      <c r="O1232" s="1">
        <v>18.7</v>
      </c>
      <c r="P1232">
        <v>38</v>
      </c>
      <c r="Q1232">
        <v>24</v>
      </c>
      <c r="R1232">
        <v>21</v>
      </c>
      <c r="S1232">
        <v>42</v>
      </c>
      <c r="T1232">
        <v>65.63</v>
      </c>
      <c r="U1232">
        <v>182</v>
      </c>
      <c r="V1232">
        <v>2</v>
      </c>
      <c r="W1232">
        <v>11</v>
      </c>
      <c r="X1232">
        <v>22</v>
      </c>
      <c r="Y1232">
        <v>50</v>
      </c>
      <c r="Z1232">
        <v>34.380000000000003</v>
      </c>
      <c r="AA1232">
        <v>102</v>
      </c>
      <c r="AB1232">
        <v>2</v>
      </c>
      <c r="AC1232">
        <v>0</v>
      </c>
      <c r="AD1232">
        <v>1</v>
      </c>
      <c r="AE1232">
        <v>9</v>
      </c>
      <c r="AF1232">
        <v>93</v>
      </c>
      <c r="AG1232">
        <v>275</v>
      </c>
      <c r="AH1232">
        <v>0</v>
      </c>
      <c r="AI1232">
        <v>0</v>
      </c>
      <c r="AJ1232">
        <v>0</v>
      </c>
      <c r="AK1232">
        <v>-4</v>
      </c>
      <c r="AL1232">
        <v>3</v>
      </c>
      <c r="AM1232">
        <v>25</v>
      </c>
      <c r="AN1232">
        <v>7</v>
      </c>
      <c r="AO1232">
        <v>14</v>
      </c>
      <c r="AP1232">
        <v>50</v>
      </c>
      <c r="AQ1232">
        <v>0</v>
      </c>
      <c r="AR1232">
        <v>1</v>
      </c>
      <c r="AS1232">
        <v>0</v>
      </c>
      <c r="AT1232">
        <v>32.466666666666669</v>
      </c>
      <c r="AU1232">
        <v>54.11</v>
      </c>
      <c r="AV1232">
        <v>-1</v>
      </c>
      <c r="AW1232">
        <v>44</v>
      </c>
      <c r="AX1232">
        <v>2</v>
      </c>
      <c r="AY1232">
        <v>47</v>
      </c>
      <c r="AZ1232">
        <v>4</v>
      </c>
      <c r="BA1232">
        <v>14</v>
      </c>
      <c r="BB1232" t="str">
        <f t="shared" si="134"/>
        <v>Y</v>
      </c>
      <c r="BC1232" t="str">
        <f t="shared" si="135"/>
        <v>Home</v>
      </c>
      <c r="BD1232">
        <f t="shared" si="136"/>
        <v>36</v>
      </c>
      <c r="BE1232">
        <f t="shared" si="137"/>
        <v>0.53</v>
      </c>
      <c r="BH1232" t="str">
        <f t="shared" si="138"/>
        <v>201713Jamaal WilliamsGB</v>
      </c>
      <c r="BI1232">
        <v>2017</v>
      </c>
      <c r="BJ1232" s="2" t="s">
        <v>1353</v>
      </c>
      <c r="BK1232" t="s">
        <v>1153</v>
      </c>
      <c r="BL1232" t="s">
        <v>74</v>
      </c>
      <c r="BM1232" t="str">
        <f t="shared" si="139"/>
        <v>GB</v>
      </c>
      <c r="BN1232" t="s">
        <v>153</v>
      </c>
      <c r="BO1232" t="s">
        <v>1337</v>
      </c>
      <c r="BP1232" t="s">
        <v>72</v>
      </c>
      <c r="BQ1232">
        <v>48</v>
      </c>
      <c r="BR1232">
        <v>0.87</v>
      </c>
    </row>
    <row r="1233" spans="1:70" x14ac:dyDescent="0.3">
      <c r="A1233" t="str">
        <f t="shared" si="133"/>
        <v>201713Alex CollinsBAL</v>
      </c>
      <c r="B1233" t="s">
        <v>477</v>
      </c>
      <c r="C1233">
        <v>2017</v>
      </c>
      <c r="D1233">
        <v>13</v>
      </c>
      <c r="E1233" t="s">
        <v>1252</v>
      </c>
      <c r="F1233" t="s">
        <v>100</v>
      </c>
      <c r="G1233" t="s">
        <v>137</v>
      </c>
      <c r="H1233" t="s">
        <v>92</v>
      </c>
      <c r="I1233" t="s">
        <v>72</v>
      </c>
      <c r="J1233" t="s">
        <v>1126</v>
      </c>
      <c r="K1233" t="s">
        <v>1126</v>
      </c>
      <c r="L1233">
        <v>4500</v>
      </c>
      <c r="M1233">
        <v>5900</v>
      </c>
      <c r="N1233" s="1">
        <v>23.8</v>
      </c>
      <c r="O1233" s="1">
        <v>22.8</v>
      </c>
      <c r="P1233">
        <v>44</v>
      </c>
      <c r="Q1233">
        <v>24</v>
      </c>
      <c r="R1233">
        <v>24</v>
      </c>
      <c r="S1233">
        <v>27</v>
      </c>
      <c r="T1233">
        <v>42.86</v>
      </c>
      <c r="U1233">
        <v>101</v>
      </c>
      <c r="V1233">
        <v>2</v>
      </c>
      <c r="W1233">
        <v>23</v>
      </c>
      <c r="X1233">
        <v>36</v>
      </c>
      <c r="Y1233">
        <v>63.89</v>
      </c>
      <c r="Z1233">
        <v>57.14</v>
      </c>
      <c r="AA1233">
        <v>269</v>
      </c>
      <c r="AB1233">
        <v>2</v>
      </c>
      <c r="AC1233">
        <v>0</v>
      </c>
      <c r="AD1233">
        <v>0</v>
      </c>
      <c r="AE1233">
        <v>0</v>
      </c>
      <c r="AF1233">
        <v>269</v>
      </c>
      <c r="AG1233">
        <v>370</v>
      </c>
      <c r="AH1233">
        <v>1</v>
      </c>
      <c r="AI1233">
        <v>0</v>
      </c>
      <c r="AJ1233">
        <v>0</v>
      </c>
      <c r="AK1233">
        <v>-3</v>
      </c>
      <c r="AL1233">
        <v>2</v>
      </c>
      <c r="AM1233">
        <v>25</v>
      </c>
      <c r="AN1233">
        <v>5</v>
      </c>
      <c r="AO1233">
        <v>12</v>
      </c>
      <c r="AP1233">
        <v>41.67</v>
      </c>
      <c r="AQ1233">
        <v>0</v>
      </c>
      <c r="AR1233">
        <v>0</v>
      </c>
      <c r="AS1233">
        <v>0</v>
      </c>
      <c r="AT1233">
        <v>29.85</v>
      </c>
      <c r="AU1233">
        <v>49.75</v>
      </c>
      <c r="AV1233">
        <v>-3</v>
      </c>
      <c r="AW1233">
        <v>40</v>
      </c>
      <c r="AX1233">
        <v>-2.5</v>
      </c>
      <c r="AY1233">
        <v>43</v>
      </c>
      <c r="AZ1233">
        <v>3</v>
      </c>
      <c r="BA1233">
        <v>20</v>
      </c>
      <c r="BB1233" t="str">
        <f t="shared" si="134"/>
        <v>Y</v>
      </c>
      <c r="BC1233" t="str">
        <f t="shared" si="135"/>
        <v>Home</v>
      </c>
      <c r="BD1233">
        <f t="shared" si="136"/>
        <v>33</v>
      </c>
      <c r="BE1233">
        <f t="shared" si="137"/>
        <v>0.52</v>
      </c>
      <c r="BH1233" t="str">
        <f t="shared" si="138"/>
        <v>201713Aaron JonesGB</v>
      </c>
      <c r="BI1233">
        <v>2017</v>
      </c>
      <c r="BJ1233" s="2" t="s">
        <v>1353</v>
      </c>
      <c r="BK1233" t="s">
        <v>1241</v>
      </c>
      <c r="BL1233" t="s">
        <v>74</v>
      </c>
      <c r="BM1233" t="str">
        <f t="shared" si="139"/>
        <v>GB</v>
      </c>
      <c r="BN1233" t="s">
        <v>153</v>
      </c>
      <c r="BO1233" t="s">
        <v>1335</v>
      </c>
      <c r="BP1233" t="s">
        <v>72</v>
      </c>
      <c r="BQ1233">
        <v>2</v>
      </c>
      <c r="BR1233">
        <v>0.04</v>
      </c>
    </row>
    <row r="1234" spans="1:70" x14ac:dyDescent="0.3">
      <c r="A1234" t="str">
        <f t="shared" si="133"/>
        <v>201713Aaron JonesGB</v>
      </c>
      <c r="B1234" t="s">
        <v>476</v>
      </c>
      <c r="C1234">
        <v>2017</v>
      </c>
      <c r="D1234">
        <v>13</v>
      </c>
      <c r="E1234" t="s">
        <v>1241</v>
      </c>
      <c r="F1234" t="s">
        <v>74</v>
      </c>
      <c r="G1234" t="s">
        <v>75</v>
      </c>
      <c r="H1234" t="s">
        <v>153</v>
      </c>
      <c r="I1234" t="s">
        <v>72</v>
      </c>
      <c r="J1234" t="s">
        <v>1126</v>
      </c>
      <c r="K1234" t="s">
        <v>1126</v>
      </c>
      <c r="L1234">
        <v>4500</v>
      </c>
      <c r="M1234">
        <v>5600</v>
      </c>
      <c r="N1234" s="1">
        <v>8</v>
      </c>
      <c r="O1234" s="1">
        <v>8</v>
      </c>
      <c r="P1234">
        <v>26</v>
      </c>
      <c r="Q1234">
        <v>6</v>
      </c>
      <c r="R1234">
        <v>16</v>
      </c>
      <c r="S1234">
        <v>29</v>
      </c>
      <c r="T1234">
        <v>56.86</v>
      </c>
      <c r="U1234">
        <v>199</v>
      </c>
      <c r="V1234">
        <v>2</v>
      </c>
      <c r="W1234">
        <v>13</v>
      </c>
      <c r="X1234">
        <v>22</v>
      </c>
      <c r="Y1234">
        <v>59.089999999999996</v>
      </c>
      <c r="Z1234">
        <v>43.14</v>
      </c>
      <c r="AA1234">
        <v>84</v>
      </c>
      <c r="AB1234">
        <v>0</v>
      </c>
      <c r="AC1234">
        <v>1</v>
      </c>
      <c r="AD1234">
        <v>2</v>
      </c>
      <c r="AE1234">
        <v>7</v>
      </c>
      <c r="AF1234">
        <v>77</v>
      </c>
      <c r="AG1234">
        <v>276</v>
      </c>
      <c r="AH1234">
        <v>0</v>
      </c>
      <c r="AI1234">
        <v>0</v>
      </c>
      <c r="AJ1234">
        <v>1</v>
      </c>
      <c r="AK1234">
        <v>0</v>
      </c>
      <c r="AL1234">
        <v>7</v>
      </c>
      <c r="AM1234">
        <v>47</v>
      </c>
      <c r="AN1234">
        <v>5</v>
      </c>
      <c r="AO1234">
        <v>12</v>
      </c>
      <c r="AP1234">
        <v>41.67</v>
      </c>
      <c r="AQ1234">
        <v>0</v>
      </c>
      <c r="AR1234">
        <v>0</v>
      </c>
      <c r="AS1234">
        <v>0</v>
      </c>
      <c r="AT1234">
        <v>26.733333333333334</v>
      </c>
      <c r="AU1234">
        <v>41.760000000000005</v>
      </c>
      <c r="AV1234">
        <v>2</v>
      </c>
      <c r="AW1234">
        <v>43</v>
      </c>
      <c r="AX1234">
        <v>-3</v>
      </c>
      <c r="AY1234">
        <v>45.5</v>
      </c>
      <c r="AZ1234">
        <v>7</v>
      </c>
      <c r="BA1234">
        <v>20</v>
      </c>
      <c r="BB1234" t="str">
        <f t="shared" si="134"/>
        <v>N</v>
      </c>
      <c r="BC1234" t="str">
        <f t="shared" si="135"/>
        <v>Home</v>
      </c>
      <c r="BD1234">
        <f t="shared" si="136"/>
        <v>2</v>
      </c>
      <c r="BE1234">
        <f t="shared" si="137"/>
        <v>0.04</v>
      </c>
      <c r="BH1234" t="str">
        <f t="shared" si="138"/>
        <v>201713Devante MaysGB</v>
      </c>
      <c r="BI1234">
        <v>2017</v>
      </c>
      <c r="BJ1234" s="2" t="s">
        <v>1353</v>
      </c>
      <c r="BK1234" t="s">
        <v>1160</v>
      </c>
      <c r="BL1234" t="s">
        <v>74</v>
      </c>
      <c r="BM1234" t="str">
        <f t="shared" si="139"/>
        <v>GB</v>
      </c>
      <c r="BN1234" t="s">
        <v>153</v>
      </c>
      <c r="BO1234" t="s">
        <v>1335</v>
      </c>
      <c r="BP1234" t="s">
        <v>72</v>
      </c>
      <c r="BQ1234" t="s">
        <v>1366</v>
      </c>
      <c r="BR1234" t="s">
        <v>1366</v>
      </c>
    </row>
    <row r="1235" spans="1:70" x14ac:dyDescent="0.3">
      <c r="A1235" t="str">
        <f t="shared" si="133"/>
        <v>201713Danny WoodheadBAL</v>
      </c>
      <c r="B1235" t="s">
        <v>477</v>
      </c>
      <c r="C1235">
        <v>2017</v>
      </c>
      <c r="D1235">
        <v>13</v>
      </c>
      <c r="E1235" t="s">
        <v>1193</v>
      </c>
      <c r="F1235" t="s">
        <v>100</v>
      </c>
      <c r="G1235" t="s">
        <v>137</v>
      </c>
      <c r="H1235" t="s">
        <v>92</v>
      </c>
      <c r="I1235" t="s">
        <v>72</v>
      </c>
      <c r="J1235" t="s">
        <v>1126</v>
      </c>
      <c r="K1235" t="s">
        <v>1126</v>
      </c>
      <c r="L1235">
        <v>4400</v>
      </c>
      <c r="M1235">
        <v>5400</v>
      </c>
      <c r="N1235" s="1">
        <v>4.3</v>
      </c>
      <c r="O1235" s="1">
        <v>3.3</v>
      </c>
      <c r="P1235">
        <v>44</v>
      </c>
      <c r="Q1235">
        <v>24</v>
      </c>
      <c r="R1235">
        <v>24</v>
      </c>
      <c r="S1235">
        <v>27</v>
      </c>
      <c r="T1235">
        <v>42.86</v>
      </c>
      <c r="U1235">
        <v>101</v>
      </c>
      <c r="V1235">
        <v>2</v>
      </c>
      <c r="W1235">
        <v>23</v>
      </c>
      <c r="X1235">
        <v>36</v>
      </c>
      <c r="Y1235">
        <v>63.89</v>
      </c>
      <c r="Z1235">
        <v>57.14</v>
      </c>
      <c r="AA1235">
        <v>269</v>
      </c>
      <c r="AB1235">
        <v>2</v>
      </c>
      <c r="AC1235">
        <v>0</v>
      </c>
      <c r="AD1235">
        <v>0</v>
      </c>
      <c r="AE1235">
        <v>0</v>
      </c>
      <c r="AF1235">
        <v>269</v>
      </c>
      <c r="AG1235">
        <v>370</v>
      </c>
      <c r="AH1235">
        <v>1</v>
      </c>
      <c r="AI1235">
        <v>0</v>
      </c>
      <c r="AJ1235">
        <v>0</v>
      </c>
      <c r="AK1235">
        <v>-3</v>
      </c>
      <c r="AL1235">
        <v>2</v>
      </c>
      <c r="AM1235">
        <v>25</v>
      </c>
      <c r="AN1235">
        <v>5</v>
      </c>
      <c r="AO1235">
        <v>12</v>
      </c>
      <c r="AP1235">
        <v>41.67</v>
      </c>
      <c r="AQ1235">
        <v>0</v>
      </c>
      <c r="AR1235">
        <v>0</v>
      </c>
      <c r="AS1235">
        <v>0</v>
      </c>
      <c r="AT1235">
        <v>29.85</v>
      </c>
      <c r="AU1235">
        <v>49.75</v>
      </c>
      <c r="AV1235">
        <v>-3</v>
      </c>
      <c r="AW1235">
        <v>40</v>
      </c>
      <c r="AX1235">
        <v>-2.5</v>
      </c>
      <c r="AY1235">
        <v>43</v>
      </c>
      <c r="AZ1235">
        <v>3</v>
      </c>
      <c r="BA1235">
        <v>20</v>
      </c>
      <c r="BB1235" t="str">
        <f t="shared" si="134"/>
        <v>N</v>
      </c>
      <c r="BC1235" t="str">
        <f t="shared" si="135"/>
        <v>Home</v>
      </c>
      <c r="BD1235">
        <f t="shared" si="136"/>
        <v>20</v>
      </c>
      <c r="BE1235">
        <f t="shared" si="137"/>
        <v>0.31</v>
      </c>
      <c r="BH1235" t="str">
        <f t="shared" si="138"/>
        <v>201713Isaiah CrowellCLE</v>
      </c>
      <c r="BI1235">
        <v>2017</v>
      </c>
      <c r="BJ1235" s="2" t="s">
        <v>1353</v>
      </c>
      <c r="BK1235" t="s">
        <v>1135</v>
      </c>
      <c r="BL1235" t="s">
        <v>118</v>
      </c>
      <c r="BM1235" t="str">
        <f t="shared" si="139"/>
        <v>CLE</v>
      </c>
      <c r="BN1235" t="s">
        <v>106</v>
      </c>
      <c r="BO1235" t="s">
        <v>1337</v>
      </c>
      <c r="BP1235" t="s">
        <v>122</v>
      </c>
      <c r="BQ1235">
        <v>32</v>
      </c>
      <c r="BR1235">
        <v>0.51</v>
      </c>
    </row>
    <row r="1236" spans="1:70" x14ac:dyDescent="0.3">
      <c r="A1236" t="str">
        <f t="shared" si="133"/>
        <v>201713Chris IvoryJAX</v>
      </c>
      <c r="B1236" t="s">
        <v>473</v>
      </c>
      <c r="C1236">
        <v>2017</v>
      </c>
      <c r="D1236">
        <v>13</v>
      </c>
      <c r="E1236" t="s">
        <v>1215</v>
      </c>
      <c r="F1236" t="s">
        <v>116</v>
      </c>
      <c r="G1236" t="s">
        <v>142</v>
      </c>
      <c r="H1236" t="s">
        <v>113</v>
      </c>
      <c r="I1236" t="s">
        <v>72</v>
      </c>
      <c r="J1236" t="s">
        <v>1126</v>
      </c>
      <c r="K1236" t="s">
        <v>1126</v>
      </c>
      <c r="L1236">
        <v>4300</v>
      </c>
      <c r="M1236">
        <v>5000</v>
      </c>
      <c r="N1236" s="1">
        <v>2.5</v>
      </c>
      <c r="O1236" s="1">
        <v>2</v>
      </c>
      <c r="P1236">
        <v>30</v>
      </c>
      <c r="Q1236">
        <v>20</v>
      </c>
      <c r="R1236">
        <v>22</v>
      </c>
      <c r="S1236">
        <v>27</v>
      </c>
      <c r="T1236">
        <v>42.86</v>
      </c>
      <c r="U1236">
        <v>96</v>
      </c>
      <c r="V1236">
        <v>1</v>
      </c>
      <c r="W1236">
        <v>27</v>
      </c>
      <c r="X1236">
        <v>36</v>
      </c>
      <c r="Y1236">
        <v>75</v>
      </c>
      <c r="Z1236">
        <v>57.14</v>
      </c>
      <c r="AA1236">
        <v>338</v>
      </c>
      <c r="AB1236">
        <v>2</v>
      </c>
      <c r="AC1236">
        <v>0</v>
      </c>
      <c r="AD1236">
        <v>1</v>
      </c>
      <c r="AE1236">
        <v>8</v>
      </c>
      <c r="AF1236">
        <v>330</v>
      </c>
      <c r="AG1236">
        <v>426</v>
      </c>
      <c r="AH1236">
        <v>1</v>
      </c>
      <c r="AI1236">
        <v>0</v>
      </c>
      <c r="AJ1236">
        <v>0</v>
      </c>
      <c r="AK1236">
        <v>-2</v>
      </c>
      <c r="AL1236">
        <v>6</v>
      </c>
      <c r="AM1236">
        <v>55</v>
      </c>
      <c r="AN1236">
        <v>9</v>
      </c>
      <c r="AO1236">
        <v>15</v>
      </c>
      <c r="AP1236">
        <v>60</v>
      </c>
      <c r="AQ1236">
        <v>1</v>
      </c>
      <c r="AR1236">
        <v>1</v>
      </c>
      <c r="AS1236">
        <v>100</v>
      </c>
      <c r="AT1236">
        <v>33.783333333333331</v>
      </c>
      <c r="AU1236">
        <v>56.31</v>
      </c>
      <c r="AV1236">
        <v>-9.5</v>
      </c>
      <c r="AW1236">
        <v>41</v>
      </c>
      <c r="AX1236">
        <v>-10</v>
      </c>
      <c r="AY1236">
        <v>41</v>
      </c>
      <c r="AZ1236">
        <v>4</v>
      </c>
      <c r="BA1236">
        <v>10</v>
      </c>
      <c r="BB1236" t="str">
        <f t="shared" si="134"/>
        <v>N</v>
      </c>
      <c r="BC1236" t="str">
        <f t="shared" si="135"/>
        <v>Home</v>
      </c>
      <c r="BD1236">
        <f t="shared" si="136"/>
        <v>9</v>
      </c>
      <c r="BE1236">
        <f t="shared" si="137"/>
        <v>0.14000000000000001</v>
      </c>
      <c r="BH1236" t="str">
        <f t="shared" si="138"/>
        <v>201713Duke JohnsonCLE</v>
      </c>
      <c r="BI1236">
        <v>2017</v>
      </c>
      <c r="BJ1236" s="2" t="s">
        <v>1353</v>
      </c>
      <c r="BK1236" t="s">
        <v>1141</v>
      </c>
      <c r="BL1236" t="s">
        <v>118</v>
      </c>
      <c r="BM1236" t="str">
        <f t="shared" si="139"/>
        <v>CLE</v>
      </c>
      <c r="BN1236" t="s">
        <v>106</v>
      </c>
      <c r="BO1236" t="s">
        <v>1335</v>
      </c>
      <c r="BP1236" t="s">
        <v>122</v>
      </c>
      <c r="BQ1236">
        <v>34</v>
      </c>
      <c r="BR1236">
        <v>0.54</v>
      </c>
    </row>
    <row r="1237" spans="1:70" x14ac:dyDescent="0.3">
      <c r="A1237" t="str">
        <f t="shared" si="133"/>
        <v>201713Bilal PowellNYJ</v>
      </c>
      <c r="B1237" t="s">
        <v>472</v>
      </c>
      <c r="C1237">
        <v>2017</v>
      </c>
      <c r="D1237">
        <v>13</v>
      </c>
      <c r="E1237" t="s">
        <v>1196</v>
      </c>
      <c r="F1237" t="s">
        <v>90</v>
      </c>
      <c r="G1237" t="s">
        <v>144</v>
      </c>
      <c r="H1237" t="s">
        <v>71</v>
      </c>
      <c r="I1237" t="s">
        <v>72</v>
      </c>
      <c r="J1237" t="s">
        <v>1126</v>
      </c>
      <c r="K1237" t="s">
        <v>1126</v>
      </c>
      <c r="L1237">
        <v>4200</v>
      </c>
      <c r="M1237">
        <v>5800</v>
      </c>
      <c r="N1237" s="1">
        <v>13</v>
      </c>
      <c r="O1237" s="1">
        <v>12</v>
      </c>
      <c r="P1237">
        <v>38</v>
      </c>
      <c r="Q1237">
        <v>7</v>
      </c>
      <c r="R1237">
        <v>30</v>
      </c>
      <c r="S1237">
        <v>49</v>
      </c>
      <c r="T1237">
        <v>57.65</v>
      </c>
      <c r="U1237">
        <v>157</v>
      </c>
      <c r="V1237">
        <v>3</v>
      </c>
      <c r="W1237">
        <v>26</v>
      </c>
      <c r="X1237">
        <v>36</v>
      </c>
      <c r="Y1237">
        <v>72.22</v>
      </c>
      <c r="Z1237">
        <v>42.35</v>
      </c>
      <c r="AA1237">
        <v>331</v>
      </c>
      <c r="AB1237">
        <v>1</v>
      </c>
      <c r="AC1237">
        <v>0</v>
      </c>
      <c r="AD1237">
        <v>0</v>
      </c>
      <c r="AE1237">
        <v>0</v>
      </c>
      <c r="AF1237">
        <v>331</v>
      </c>
      <c r="AG1237">
        <v>488</v>
      </c>
      <c r="AH1237">
        <v>0</v>
      </c>
      <c r="AI1237">
        <v>0</v>
      </c>
      <c r="AJ1237">
        <v>0</v>
      </c>
      <c r="AK1237">
        <v>0</v>
      </c>
      <c r="AL1237">
        <v>5</v>
      </c>
      <c r="AM1237">
        <v>40</v>
      </c>
      <c r="AN1237">
        <v>13</v>
      </c>
      <c r="AO1237">
        <v>20</v>
      </c>
      <c r="AP1237">
        <v>65</v>
      </c>
      <c r="AQ1237">
        <v>1</v>
      </c>
      <c r="AR1237">
        <v>1</v>
      </c>
      <c r="AS1237">
        <v>100</v>
      </c>
      <c r="AT1237">
        <v>42.81666666666667</v>
      </c>
      <c r="AU1237">
        <v>71.36</v>
      </c>
      <c r="AV1237">
        <v>5</v>
      </c>
      <c r="AW1237">
        <v>44</v>
      </c>
      <c r="AX1237">
        <v>4</v>
      </c>
      <c r="AY1237">
        <v>44</v>
      </c>
      <c r="AZ1237">
        <v>2</v>
      </c>
      <c r="BA1237">
        <v>31</v>
      </c>
      <c r="BB1237" t="str">
        <f t="shared" si="134"/>
        <v>N</v>
      </c>
      <c r="BC1237" t="str">
        <f t="shared" si="135"/>
        <v>Home</v>
      </c>
      <c r="BD1237">
        <f t="shared" si="136"/>
        <v>37</v>
      </c>
      <c r="BE1237">
        <f t="shared" si="137"/>
        <v>0.41</v>
      </c>
      <c r="BH1237" t="str">
        <f t="shared" si="138"/>
        <v>201713Matthew DayesCLE</v>
      </c>
      <c r="BI1237">
        <v>2017</v>
      </c>
      <c r="BJ1237" s="2" t="s">
        <v>1353</v>
      </c>
      <c r="BK1237" t="s">
        <v>1176</v>
      </c>
      <c r="BL1237" t="s">
        <v>118</v>
      </c>
      <c r="BM1237" t="str">
        <f t="shared" si="139"/>
        <v>CLE</v>
      </c>
      <c r="BN1237" t="s">
        <v>106</v>
      </c>
      <c r="BO1237" t="s">
        <v>1335</v>
      </c>
      <c r="BP1237" t="s">
        <v>122</v>
      </c>
      <c r="BQ1237" t="s">
        <v>1366</v>
      </c>
      <c r="BR1237" t="s">
        <v>1366</v>
      </c>
    </row>
    <row r="1238" spans="1:70" x14ac:dyDescent="0.3">
      <c r="A1238" t="str">
        <f t="shared" si="133"/>
        <v>201713Austin EkelerLAC</v>
      </c>
      <c r="B1238" t="s">
        <v>466</v>
      </c>
      <c r="C1238">
        <v>2017</v>
      </c>
      <c r="D1238">
        <v>13</v>
      </c>
      <c r="E1238" t="s">
        <v>1231</v>
      </c>
      <c r="F1238" t="s">
        <v>106</v>
      </c>
      <c r="G1238" t="s">
        <v>14</v>
      </c>
      <c r="H1238" t="s">
        <v>118</v>
      </c>
      <c r="I1238" t="s">
        <v>72</v>
      </c>
      <c r="J1238" t="s">
        <v>1126</v>
      </c>
      <c r="K1238" t="s">
        <v>1126</v>
      </c>
      <c r="L1238">
        <v>4200</v>
      </c>
      <c r="M1238">
        <v>5400</v>
      </c>
      <c r="N1238" s="1">
        <v>6</v>
      </c>
      <c r="O1238" s="1">
        <v>5</v>
      </c>
      <c r="P1238">
        <v>19</v>
      </c>
      <c r="Q1238">
        <v>9</v>
      </c>
      <c r="R1238">
        <v>23</v>
      </c>
      <c r="S1238">
        <v>25</v>
      </c>
      <c r="T1238">
        <v>36.76</v>
      </c>
      <c r="U1238">
        <v>94</v>
      </c>
      <c r="V1238">
        <v>0</v>
      </c>
      <c r="W1238">
        <v>31</v>
      </c>
      <c r="X1238">
        <v>43</v>
      </c>
      <c r="Y1238">
        <v>72.09</v>
      </c>
      <c r="Z1238">
        <v>63.239999999999995</v>
      </c>
      <c r="AA1238">
        <v>344</v>
      </c>
      <c r="AB1238">
        <v>1</v>
      </c>
      <c r="AC1238">
        <v>0</v>
      </c>
      <c r="AD1238">
        <v>1</v>
      </c>
      <c r="AE1238">
        <v>9</v>
      </c>
      <c r="AF1238">
        <v>335</v>
      </c>
      <c r="AG1238">
        <v>429</v>
      </c>
      <c r="AH1238">
        <v>2</v>
      </c>
      <c r="AI1238">
        <v>0</v>
      </c>
      <c r="AJ1238">
        <v>0</v>
      </c>
      <c r="AK1238">
        <v>-2</v>
      </c>
      <c r="AL1238">
        <v>5</v>
      </c>
      <c r="AM1238">
        <v>62</v>
      </c>
      <c r="AN1238">
        <v>8</v>
      </c>
      <c r="AO1238">
        <v>15</v>
      </c>
      <c r="AP1238">
        <v>53.33</v>
      </c>
      <c r="AQ1238">
        <v>1</v>
      </c>
      <c r="AR1238">
        <v>1</v>
      </c>
      <c r="AS1238">
        <v>100</v>
      </c>
      <c r="AT1238">
        <v>34.950000000000003</v>
      </c>
      <c r="AU1238">
        <v>58.25</v>
      </c>
      <c r="AV1238">
        <v>-13</v>
      </c>
      <c r="AW1238">
        <v>42.5</v>
      </c>
      <c r="AX1238">
        <v>-13.5</v>
      </c>
      <c r="AY1238">
        <v>44.5</v>
      </c>
      <c r="AZ1238">
        <v>3</v>
      </c>
      <c r="BA1238">
        <v>10</v>
      </c>
      <c r="BB1238" t="str">
        <f t="shared" si="134"/>
        <v>N</v>
      </c>
      <c r="BC1238" t="str">
        <f t="shared" si="135"/>
        <v>Home</v>
      </c>
      <c r="BD1238">
        <f t="shared" si="136"/>
        <v>20</v>
      </c>
      <c r="BE1238">
        <f t="shared" si="137"/>
        <v>0.28999999999999998</v>
      </c>
      <c r="BH1238" t="str">
        <f t="shared" si="138"/>
        <v>201713Melvin GordonLAC</v>
      </c>
      <c r="BI1238">
        <v>2017</v>
      </c>
      <c r="BJ1238" s="2" t="s">
        <v>1353</v>
      </c>
      <c r="BK1238" t="s">
        <v>1187</v>
      </c>
      <c r="BL1238" t="s">
        <v>106</v>
      </c>
      <c r="BM1238" t="str">
        <f t="shared" si="139"/>
        <v>LAC</v>
      </c>
      <c r="BN1238" t="s">
        <v>118</v>
      </c>
      <c r="BO1238" t="s">
        <v>1337</v>
      </c>
      <c r="BP1238" t="s">
        <v>72</v>
      </c>
      <c r="BQ1238">
        <v>53</v>
      </c>
      <c r="BR1238">
        <v>0.76</v>
      </c>
    </row>
    <row r="1239" spans="1:70" x14ac:dyDescent="0.3">
      <c r="A1239" t="str">
        <f t="shared" si="133"/>
        <v>201713T.J. YeldonJAX</v>
      </c>
      <c r="B1239" t="s">
        <v>473</v>
      </c>
      <c r="C1239">
        <v>2017</v>
      </c>
      <c r="D1239">
        <v>13</v>
      </c>
      <c r="E1239" t="s">
        <v>1263</v>
      </c>
      <c r="F1239" t="s">
        <v>116</v>
      </c>
      <c r="G1239" t="s">
        <v>142</v>
      </c>
      <c r="H1239" t="s">
        <v>113</v>
      </c>
      <c r="I1239" t="s">
        <v>72</v>
      </c>
      <c r="J1239" t="s">
        <v>1126</v>
      </c>
      <c r="K1239" t="s">
        <v>1126</v>
      </c>
      <c r="L1239">
        <v>4100</v>
      </c>
      <c r="M1239">
        <v>5000</v>
      </c>
      <c r="N1239" s="1">
        <v>4.5</v>
      </c>
      <c r="O1239" s="1">
        <v>3.5</v>
      </c>
      <c r="P1239">
        <v>30</v>
      </c>
      <c r="Q1239">
        <v>20</v>
      </c>
      <c r="R1239">
        <v>22</v>
      </c>
      <c r="S1239">
        <v>27</v>
      </c>
      <c r="T1239">
        <v>42.86</v>
      </c>
      <c r="U1239">
        <v>96</v>
      </c>
      <c r="V1239">
        <v>1</v>
      </c>
      <c r="W1239">
        <v>27</v>
      </c>
      <c r="X1239">
        <v>36</v>
      </c>
      <c r="Y1239">
        <v>75</v>
      </c>
      <c r="Z1239">
        <v>57.14</v>
      </c>
      <c r="AA1239">
        <v>338</v>
      </c>
      <c r="AB1239">
        <v>2</v>
      </c>
      <c r="AC1239">
        <v>0</v>
      </c>
      <c r="AD1239">
        <v>1</v>
      </c>
      <c r="AE1239">
        <v>8</v>
      </c>
      <c r="AF1239">
        <v>330</v>
      </c>
      <c r="AG1239">
        <v>426</v>
      </c>
      <c r="AH1239">
        <v>1</v>
      </c>
      <c r="AI1239">
        <v>0</v>
      </c>
      <c r="AJ1239">
        <v>0</v>
      </c>
      <c r="AK1239">
        <v>-2</v>
      </c>
      <c r="AL1239">
        <v>6</v>
      </c>
      <c r="AM1239">
        <v>55</v>
      </c>
      <c r="AN1239">
        <v>9</v>
      </c>
      <c r="AO1239">
        <v>15</v>
      </c>
      <c r="AP1239">
        <v>60</v>
      </c>
      <c r="AQ1239">
        <v>1</v>
      </c>
      <c r="AR1239">
        <v>1</v>
      </c>
      <c r="AS1239">
        <v>100</v>
      </c>
      <c r="AT1239">
        <v>33.783333333333331</v>
      </c>
      <c r="AU1239">
        <v>56.31</v>
      </c>
      <c r="AV1239">
        <v>-9.5</v>
      </c>
      <c r="AW1239">
        <v>41</v>
      </c>
      <c r="AX1239">
        <v>-10</v>
      </c>
      <c r="AY1239">
        <v>41</v>
      </c>
      <c r="AZ1239">
        <v>4</v>
      </c>
      <c r="BA1239">
        <v>10</v>
      </c>
      <c r="BB1239" t="str">
        <f t="shared" si="134"/>
        <v>N</v>
      </c>
      <c r="BC1239" t="str">
        <f t="shared" si="135"/>
        <v>Home</v>
      </c>
      <c r="BD1239">
        <f t="shared" si="136"/>
        <v>6</v>
      </c>
      <c r="BE1239">
        <f t="shared" si="137"/>
        <v>0.09</v>
      </c>
      <c r="BH1239" t="str">
        <f t="shared" si="138"/>
        <v>201713Austin EkelerLAC</v>
      </c>
      <c r="BI1239">
        <v>2017</v>
      </c>
      <c r="BJ1239" s="2" t="s">
        <v>1353</v>
      </c>
      <c r="BK1239" t="s">
        <v>1231</v>
      </c>
      <c r="BL1239" t="s">
        <v>106</v>
      </c>
      <c r="BM1239" t="str">
        <f t="shared" si="139"/>
        <v>LAC</v>
      </c>
      <c r="BN1239" t="s">
        <v>118</v>
      </c>
      <c r="BO1239" t="s">
        <v>1335</v>
      </c>
      <c r="BP1239" t="s">
        <v>72</v>
      </c>
      <c r="BQ1239">
        <v>20</v>
      </c>
      <c r="BR1239">
        <v>0.28999999999999998</v>
      </c>
    </row>
    <row r="1240" spans="1:70" x14ac:dyDescent="0.3">
      <c r="A1240" t="str">
        <f t="shared" si="133"/>
        <v>201713Matt ForteNYJ</v>
      </c>
      <c r="B1240" t="s">
        <v>472</v>
      </c>
      <c r="C1240">
        <v>2017</v>
      </c>
      <c r="D1240">
        <v>13</v>
      </c>
      <c r="E1240" t="s">
        <v>1198</v>
      </c>
      <c r="F1240" t="s">
        <v>90</v>
      </c>
      <c r="G1240" t="s">
        <v>144</v>
      </c>
      <c r="H1240" t="s">
        <v>71</v>
      </c>
      <c r="I1240" t="s">
        <v>72</v>
      </c>
      <c r="J1240" t="s">
        <v>1126</v>
      </c>
      <c r="K1240" t="s">
        <v>1126</v>
      </c>
      <c r="L1240">
        <v>4000</v>
      </c>
      <c r="M1240">
        <v>5600</v>
      </c>
      <c r="N1240" s="1">
        <v>18.100000000000001</v>
      </c>
      <c r="O1240" s="1">
        <v>16.600000000000001</v>
      </c>
      <c r="P1240">
        <v>38</v>
      </c>
      <c r="Q1240">
        <v>7</v>
      </c>
      <c r="R1240">
        <v>30</v>
      </c>
      <c r="S1240">
        <v>49</v>
      </c>
      <c r="T1240">
        <v>57.65</v>
      </c>
      <c r="U1240">
        <v>157</v>
      </c>
      <c r="V1240">
        <v>3</v>
      </c>
      <c r="W1240">
        <v>26</v>
      </c>
      <c r="X1240">
        <v>36</v>
      </c>
      <c r="Y1240">
        <v>72.22</v>
      </c>
      <c r="Z1240">
        <v>42.35</v>
      </c>
      <c r="AA1240">
        <v>331</v>
      </c>
      <c r="AB1240">
        <v>1</v>
      </c>
      <c r="AC1240">
        <v>0</v>
      </c>
      <c r="AD1240">
        <v>0</v>
      </c>
      <c r="AE1240">
        <v>0</v>
      </c>
      <c r="AF1240">
        <v>331</v>
      </c>
      <c r="AG1240">
        <v>488</v>
      </c>
      <c r="AH1240">
        <v>0</v>
      </c>
      <c r="AI1240">
        <v>0</v>
      </c>
      <c r="AJ1240">
        <v>0</v>
      </c>
      <c r="AK1240">
        <v>0</v>
      </c>
      <c r="AL1240">
        <v>5</v>
      </c>
      <c r="AM1240">
        <v>40</v>
      </c>
      <c r="AN1240">
        <v>13</v>
      </c>
      <c r="AO1240">
        <v>20</v>
      </c>
      <c r="AP1240">
        <v>65</v>
      </c>
      <c r="AQ1240">
        <v>1</v>
      </c>
      <c r="AR1240">
        <v>1</v>
      </c>
      <c r="AS1240">
        <v>100</v>
      </c>
      <c r="AT1240">
        <v>42.81666666666667</v>
      </c>
      <c r="AU1240">
        <v>71.36</v>
      </c>
      <c r="AV1240">
        <v>5</v>
      </c>
      <c r="AW1240">
        <v>44</v>
      </c>
      <c r="AX1240">
        <v>4</v>
      </c>
      <c r="AY1240">
        <v>44</v>
      </c>
      <c r="AZ1240">
        <v>2</v>
      </c>
      <c r="BA1240">
        <v>31</v>
      </c>
      <c r="BB1240" t="str">
        <f t="shared" si="134"/>
        <v>Y</v>
      </c>
      <c r="BC1240" t="str">
        <f t="shared" si="135"/>
        <v>Home</v>
      </c>
      <c r="BD1240">
        <f t="shared" si="136"/>
        <v>35</v>
      </c>
      <c r="BE1240">
        <f t="shared" si="137"/>
        <v>0.38</v>
      </c>
      <c r="BH1240" t="str">
        <f t="shared" si="138"/>
        <v>201713Andre WilliamsLAC</v>
      </c>
      <c r="BI1240">
        <v>2017</v>
      </c>
      <c r="BJ1240" s="2" t="s">
        <v>1353</v>
      </c>
      <c r="BK1240" t="s">
        <v>1262</v>
      </c>
      <c r="BL1240" t="s">
        <v>106</v>
      </c>
      <c r="BM1240" t="str">
        <f t="shared" si="139"/>
        <v>LAC</v>
      </c>
      <c r="BN1240" t="s">
        <v>118</v>
      </c>
      <c r="BO1240" t="s">
        <v>1335</v>
      </c>
      <c r="BP1240" t="s">
        <v>72</v>
      </c>
      <c r="BQ1240" t="s">
        <v>1366</v>
      </c>
      <c r="BR1240" t="s">
        <v>1366</v>
      </c>
    </row>
    <row r="1241" spans="1:70" x14ac:dyDescent="0.3">
      <c r="A1241" t="str">
        <f t="shared" si="133"/>
        <v>201713J.D. McKissicSEA</v>
      </c>
      <c r="B1241" t="s">
        <v>465</v>
      </c>
      <c r="C1241">
        <v>2017</v>
      </c>
      <c r="D1241">
        <v>13</v>
      </c>
      <c r="E1241" t="s">
        <v>1255</v>
      </c>
      <c r="F1241" t="s">
        <v>76</v>
      </c>
      <c r="G1241" t="s">
        <v>128</v>
      </c>
      <c r="H1241" t="s">
        <v>83</v>
      </c>
      <c r="I1241" t="s">
        <v>72</v>
      </c>
      <c r="J1241" t="s">
        <v>1126</v>
      </c>
      <c r="K1241" t="s">
        <v>1126</v>
      </c>
      <c r="L1241">
        <v>3900</v>
      </c>
      <c r="M1241">
        <v>4900</v>
      </c>
      <c r="N1241" s="1">
        <v>8.4</v>
      </c>
      <c r="O1241" s="1">
        <v>7.9</v>
      </c>
      <c r="P1241">
        <v>24</v>
      </c>
      <c r="Q1241">
        <v>14</v>
      </c>
      <c r="R1241">
        <v>20</v>
      </c>
      <c r="S1241">
        <v>25</v>
      </c>
      <c r="T1241">
        <v>44.64</v>
      </c>
      <c r="U1241">
        <v>101</v>
      </c>
      <c r="V1241">
        <v>0</v>
      </c>
      <c r="W1241">
        <v>20</v>
      </c>
      <c r="X1241">
        <v>31</v>
      </c>
      <c r="Y1241">
        <v>64.52</v>
      </c>
      <c r="Z1241">
        <v>55.36</v>
      </c>
      <c r="AA1241">
        <v>227</v>
      </c>
      <c r="AB1241">
        <v>3</v>
      </c>
      <c r="AC1241">
        <v>0</v>
      </c>
      <c r="AD1241">
        <v>2</v>
      </c>
      <c r="AE1241">
        <v>18</v>
      </c>
      <c r="AF1241">
        <v>209</v>
      </c>
      <c r="AG1241">
        <v>310</v>
      </c>
      <c r="AH1241">
        <v>0</v>
      </c>
      <c r="AI1241">
        <v>0</v>
      </c>
      <c r="AJ1241">
        <v>0</v>
      </c>
      <c r="AK1241">
        <v>-2</v>
      </c>
      <c r="AL1241">
        <v>5</v>
      </c>
      <c r="AM1241">
        <v>46</v>
      </c>
      <c r="AN1241">
        <v>6</v>
      </c>
      <c r="AO1241">
        <v>12</v>
      </c>
      <c r="AP1241">
        <v>50</v>
      </c>
      <c r="AQ1241">
        <v>0</v>
      </c>
      <c r="AR1241">
        <v>0</v>
      </c>
      <c r="AS1241">
        <v>0</v>
      </c>
      <c r="AT1241">
        <v>28.1</v>
      </c>
      <c r="AU1241">
        <v>46.83</v>
      </c>
      <c r="AV1241">
        <v>3</v>
      </c>
      <c r="AW1241">
        <v>48</v>
      </c>
      <c r="AX1241">
        <v>3.5</v>
      </c>
      <c r="AY1241">
        <v>47</v>
      </c>
      <c r="AZ1241">
        <v>3</v>
      </c>
      <c r="BA1241">
        <v>10</v>
      </c>
      <c r="BB1241" t="e">
        <f t="shared" si="134"/>
        <v>#N/A</v>
      </c>
      <c r="BC1241" t="e">
        <f t="shared" si="135"/>
        <v>#N/A</v>
      </c>
      <c r="BD1241" t="e">
        <f t="shared" si="136"/>
        <v>#N/A</v>
      </c>
      <c r="BE1241" t="e">
        <f t="shared" si="137"/>
        <v>#N/A</v>
      </c>
      <c r="BH1241" t="str">
        <f t="shared" si="138"/>
        <v>201713Jonathan StewartCAR</v>
      </c>
      <c r="BI1241">
        <v>2017</v>
      </c>
      <c r="BJ1241" s="2" t="s">
        <v>1353</v>
      </c>
      <c r="BK1241" t="s">
        <v>1195</v>
      </c>
      <c r="BL1241" t="s">
        <v>103</v>
      </c>
      <c r="BM1241" t="str">
        <f t="shared" si="139"/>
        <v>CAR</v>
      </c>
      <c r="BN1241" t="s">
        <v>96</v>
      </c>
      <c r="BO1241" t="s">
        <v>1337</v>
      </c>
      <c r="BP1241" t="s">
        <v>122</v>
      </c>
      <c r="BQ1241">
        <v>22</v>
      </c>
      <c r="BR1241">
        <v>0.39</v>
      </c>
    </row>
    <row r="1242" spans="1:70" x14ac:dyDescent="0.3">
      <c r="A1242" t="str">
        <f t="shared" si="133"/>
        <v>201713Rod SmithDAL</v>
      </c>
      <c r="B1242" t="s">
        <v>471</v>
      </c>
      <c r="C1242">
        <v>2017</v>
      </c>
      <c r="D1242">
        <v>13</v>
      </c>
      <c r="E1242" t="s">
        <v>1155</v>
      </c>
      <c r="F1242" t="s">
        <v>85</v>
      </c>
      <c r="G1242" t="s">
        <v>7</v>
      </c>
      <c r="H1242" t="s">
        <v>82</v>
      </c>
      <c r="I1242" t="s">
        <v>72</v>
      </c>
      <c r="J1242" t="s">
        <v>1126</v>
      </c>
      <c r="K1242" t="s">
        <v>1126</v>
      </c>
      <c r="L1242">
        <v>3800</v>
      </c>
      <c r="M1242">
        <v>5200</v>
      </c>
      <c r="N1242" s="1">
        <v>8.6999999999999993</v>
      </c>
      <c r="O1242" s="1">
        <v>8.6999999999999993</v>
      </c>
      <c r="P1242">
        <v>38</v>
      </c>
      <c r="Q1242">
        <v>24</v>
      </c>
      <c r="R1242">
        <v>21</v>
      </c>
      <c r="S1242">
        <v>42</v>
      </c>
      <c r="T1242">
        <v>65.63</v>
      </c>
      <c r="U1242">
        <v>182</v>
      </c>
      <c r="V1242">
        <v>2</v>
      </c>
      <c r="W1242">
        <v>11</v>
      </c>
      <c r="X1242">
        <v>22</v>
      </c>
      <c r="Y1242">
        <v>50</v>
      </c>
      <c r="Z1242">
        <v>34.380000000000003</v>
      </c>
      <c r="AA1242">
        <v>102</v>
      </c>
      <c r="AB1242">
        <v>2</v>
      </c>
      <c r="AC1242">
        <v>0</v>
      </c>
      <c r="AD1242">
        <v>1</v>
      </c>
      <c r="AE1242">
        <v>9</v>
      </c>
      <c r="AF1242">
        <v>93</v>
      </c>
      <c r="AG1242">
        <v>275</v>
      </c>
      <c r="AH1242">
        <v>0</v>
      </c>
      <c r="AI1242">
        <v>0</v>
      </c>
      <c r="AJ1242">
        <v>0</v>
      </c>
      <c r="AK1242">
        <v>-4</v>
      </c>
      <c r="AL1242">
        <v>3</v>
      </c>
      <c r="AM1242">
        <v>25</v>
      </c>
      <c r="AN1242">
        <v>7</v>
      </c>
      <c r="AO1242">
        <v>14</v>
      </c>
      <c r="AP1242">
        <v>50</v>
      </c>
      <c r="AQ1242">
        <v>0</v>
      </c>
      <c r="AR1242">
        <v>1</v>
      </c>
      <c r="AS1242">
        <v>0</v>
      </c>
      <c r="AT1242">
        <v>32.466666666666669</v>
      </c>
      <c r="AU1242">
        <v>54.11</v>
      </c>
      <c r="AV1242">
        <v>-1</v>
      </c>
      <c r="AW1242">
        <v>44</v>
      </c>
      <c r="AX1242">
        <v>2</v>
      </c>
      <c r="AY1242">
        <v>47</v>
      </c>
      <c r="AZ1242">
        <v>4</v>
      </c>
      <c r="BA1242">
        <v>14</v>
      </c>
      <c r="BB1242" t="str">
        <f t="shared" si="134"/>
        <v>N</v>
      </c>
      <c r="BC1242" t="str">
        <f t="shared" si="135"/>
        <v>Home</v>
      </c>
      <c r="BD1242">
        <f t="shared" si="136"/>
        <v>27</v>
      </c>
      <c r="BE1242">
        <f t="shared" si="137"/>
        <v>0.4</v>
      </c>
      <c r="BH1242" t="str">
        <f t="shared" si="138"/>
        <v>201713Christian McCaffreyCAR</v>
      </c>
      <c r="BI1242">
        <v>2017</v>
      </c>
      <c r="BJ1242" s="2" t="s">
        <v>1353</v>
      </c>
      <c r="BK1242" t="s">
        <v>1190</v>
      </c>
      <c r="BL1242" t="s">
        <v>103</v>
      </c>
      <c r="BM1242" t="str">
        <f t="shared" si="139"/>
        <v>CAR</v>
      </c>
      <c r="BN1242" t="s">
        <v>96</v>
      </c>
      <c r="BO1242" t="s">
        <v>1335</v>
      </c>
      <c r="BP1242" t="s">
        <v>122</v>
      </c>
      <c r="BQ1242">
        <v>40</v>
      </c>
      <c r="BR1242">
        <v>0.7</v>
      </c>
    </row>
    <row r="1243" spans="1:70" x14ac:dyDescent="0.3">
      <c r="A1243" t="str">
        <f t="shared" si="133"/>
        <v>201713DeAndre WashingtonOAK</v>
      </c>
      <c r="B1243" t="s">
        <v>470</v>
      </c>
      <c r="C1243">
        <v>2017</v>
      </c>
      <c r="D1243">
        <v>13</v>
      </c>
      <c r="E1243" t="s">
        <v>1205</v>
      </c>
      <c r="F1243" t="s">
        <v>80</v>
      </c>
      <c r="G1243" t="s">
        <v>130</v>
      </c>
      <c r="H1243" t="s">
        <v>86</v>
      </c>
      <c r="I1243" t="s">
        <v>72</v>
      </c>
      <c r="J1243" t="s">
        <v>1126</v>
      </c>
      <c r="K1243" t="s">
        <v>1126</v>
      </c>
      <c r="L1243">
        <v>3800</v>
      </c>
      <c r="M1243">
        <v>4800</v>
      </c>
      <c r="N1243" s="1">
        <v>7.6</v>
      </c>
      <c r="O1243" s="1">
        <v>7.6</v>
      </c>
      <c r="P1243">
        <v>24</v>
      </c>
      <c r="Q1243">
        <v>7</v>
      </c>
      <c r="R1243">
        <v>18</v>
      </c>
      <c r="S1243">
        <v>29</v>
      </c>
      <c r="T1243">
        <v>44.62</v>
      </c>
      <c r="U1243">
        <v>119</v>
      </c>
      <c r="V1243">
        <v>2</v>
      </c>
      <c r="W1243">
        <v>22</v>
      </c>
      <c r="X1243">
        <v>36</v>
      </c>
      <c r="Y1243">
        <v>61.11</v>
      </c>
      <c r="Z1243">
        <v>55.379999999999995</v>
      </c>
      <c r="AA1243">
        <v>287</v>
      </c>
      <c r="AB1243">
        <v>1</v>
      </c>
      <c r="AC1243">
        <v>0</v>
      </c>
      <c r="AD1243">
        <v>1</v>
      </c>
      <c r="AE1243">
        <v>5</v>
      </c>
      <c r="AF1243">
        <v>282</v>
      </c>
      <c r="AG1243">
        <v>401</v>
      </c>
      <c r="AH1243">
        <v>4</v>
      </c>
      <c r="AI1243">
        <v>1</v>
      </c>
      <c r="AJ1243">
        <v>1</v>
      </c>
      <c r="AK1243">
        <v>-1</v>
      </c>
      <c r="AL1243">
        <v>6</v>
      </c>
      <c r="AM1243">
        <v>42</v>
      </c>
      <c r="AN1243">
        <v>6</v>
      </c>
      <c r="AO1243">
        <v>15</v>
      </c>
      <c r="AP1243">
        <v>40</v>
      </c>
      <c r="AQ1243">
        <v>1</v>
      </c>
      <c r="AR1243">
        <v>3</v>
      </c>
      <c r="AS1243">
        <v>33.33</v>
      </c>
      <c r="AT1243">
        <v>31.316666666666666</v>
      </c>
      <c r="AU1243">
        <v>52.190000000000005</v>
      </c>
      <c r="AV1243">
        <v>-7.5</v>
      </c>
      <c r="AW1243">
        <v>41</v>
      </c>
      <c r="AX1243">
        <v>-10</v>
      </c>
      <c r="AY1243">
        <v>43</v>
      </c>
      <c r="AZ1243">
        <v>3</v>
      </c>
      <c r="BA1243">
        <v>17</v>
      </c>
      <c r="BB1243" t="str">
        <f t="shared" si="134"/>
        <v>N</v>
      </c>
      <c r="BC1243" t="str">
        <f t="shared" si="135"/>
        <v>Home</v>
      </c>
      <c r="BD1243">
        <f t="shared" si="136"/>
        <v>14</v>
      </c>
      <c r="BE1243">
        <f t="shared" si="137"/>
        <v>0.22</v>
      </c>
      <c r="BH1243" t="str">
        <f t="shared" si="138"/>
        <v>201713Fozzy WhittakerCAR</v>
      </c>
      <c r="BI1243">
        <v>2017</v>
      </c>
      <c r="BJ1243" s="2" t="s">
        <v>1353</v>
      </c>
      <c r="BK1243" t="s">
        <v>1214</v>
      </c>
      <c r="BL1243" t="s">
        <v>103</v>
      </c>
      <c r="BM1243" t="str">
        <f t="shared" si="139"/>
        <v>CAR</v>
      </c>
      <c r="BN1243" t="s">
        <v>96</v>
      </c>
      <c r="BO1243" t="s">
        <v>1335</v>
      </c>
      <c r="BP1243" t="s">
        <v>122</v>
      </c>
      <c r="BQ1243">
        <v>1</v>
      </c>
      <c r="BR1243">
        <v>0.02</v>
      </c>
    </row>
    <row r="1244" spans="1:70" x14ac:dyDescent="0.3">
      <c r="A1244" t="str">
        <f t="shared" si="133"/>
        <v>201713Javorius AllenBAL</v>
      </c>
      <c r="B1244" t="s">
        <v>477</v>
      </c>
      <c r="C1244">
        <v>2017</v>
      </c>
      <c r="D1244">
        <v>13</v>
      </c>
      <c r="E1244" t="s">
        <v>1221</v>
      </c>
      <c r="F1244" t="s">
        <v>100</v>
      </c>
      <c r="G1244" t="s">
        <v>137</v>
      </c>
      <c r="H1244" t="s">
        <v>92</v>
      </c>
      <c r="I1244" t="s">
        <v>72</v>
      </c>
      <c r="J1244" t="s">
        <v>1126</v>
      </c>
      <c r="K1244" t="s">
        <v>1126</v>
      </c>
      <c r="L1244">
        <v>3700</v>
      </c>
      <c r="M1244">
        <v>5600</v>
      </c>
      <c r="N1244" s="1">
        <v>3.6</v>
      </c>
      <c r="O1244" s="1">
        <v>3.1</v>
      </c>
      <c r="P1244">
        <v>44</v>
      </c>
      <c r="Q1244">
        <v>24</v>
      </c>
      <c r="R1244">
        <v>24</v>
      </c>
      <c r="S1244">
        <v>27</v>
      </c>
      <c r="T1244">
        <v>42.86</v>
      </c>
      <c r="U1244">
        <v>101</v>
      </c>
      <c r="V1244">
        <v>2</v>
      </c>
      <c r="W1244">
        <v>23</v>
      </c>
      <c r="X1244">
        <v>36</v>
      </c>
      <c r="Y1244">
        <v>63.89</v>
      </c>
      <c r="Z1244">
        <v>57.14</v>
      </c>
      <c r="AA1244">
        <v>269</v>
      </c>
      <c r="AB1244">
        <v>2</v>
      </c>
      <c r="AC1244">
        <v>0</v>
      </c>
      <c r="AD1244">
        <v>0</v>
      </c>
      <c r="AE1244">
        <v>0</v>
      </c>
      <c r="AF1244">
        <v>269</v>
      </c>
      <c r="AG1244">
        <v>370</v>
      </c>
      <c r="AH1244">
        <v>1</v>
      </c>
      <c r="AI1244">
        <v>0</v>
      </c>
      <c r="AJ1244">
        <v>0</v>
      </c>
      <c r="AK1244">
        <v>-3</v>
      </c>
      <c r="AL1244">
        <v>2</v>
      </c>
      <c r="AM1244">
        <v>25</v>
      </c>
      <c r="AN1244">
        <v>5</v>
      </c>
      <c r="AO1244">
        <v>12</v>
      </c>
      <c r="AP1244">
        <v>41.67</v>
      </c>
      <c r="AQ1244">
        <v>0</v>
      </c>
      <c r="AR1244">
        <v>0</v>
      </c>
      <c r="AS1244">
        <v>0</v>
      </c>
      <c r="AT1244">
        <v>29.85</v>
      </c>
      <c r="AU1244">
        <v>49.75</v>
      </c>
      <c r="AV1244">
        <v>-3</v>
      </c>
      <c r="AW1244">
        <v>40</v>
      </c>
      <c r="AX1244">
        <v>-2.5</v>
      </c>
      <c r="AY1244">
        <v>43</v>
      </c>
      <c r="AZ1244">
        <v>3</v>
      </c>
      <c r="BA1244">
        <v>20</v>
      </c>
      <c r="BB1244" t="str">
        <f t="shared" si="134"/>
        <v>N</v>
      </c>
      <c r="BC1244" t="str">
        <f t="shared" si="135"/>
        <v>Home</v>
      </c>
      <c r="BD1244">
        <f t="shared" si="136"/>
        <v>13</v>
      </c>
      <c r="BE1244">
        <f t="shared" si="137"/>
        <v>0.2</v>
      </c>
      <c r="BH1244" t="str">
        <f t="shared" si="138"/>
        <v>201713Alex ArmahCAR</v>
      </c>
      <c r="BI1244">
        <v>2017</v>
      </c>
      <c r="BJ1244" s="2" t="s">
        <v>1353</v>
      </c>
      <c r="BK1244" t="s">
        <v>1295</v>
      </c>
      <c r="BL1244" t="s">
        <v>103</v>
      </c>
      <c r="BM1244" t="str">
        <f t="shared" si="139"/>
        <v>CAR</v>
      </c>
      <c r="BN1244" t="s">
        <v>96</v>
      </c>
      <c r="BO1244" t="s">
        <v>1335</v>
      </c>
      <c r="BP1244" t="s">
        <v>122</v>
      </c>
      <c r="BQ1244">
        <v>6</v>
      </c>
      <c r="BR1244">
        <v>0.11</v>
      </c>
    </row>
    <row r="1245" spans="1:70" x14ac:dyDescent="0.3">
      <c r="A1245" t="str">
        <f t="shared" si="133"/>
        <v>201713Mike DavisSEA</v>
      </c>
      <c r="B1245" t="s">
        <v>465</v>
      </c>
      <c r="C1245">
        <v>2017</v>
      </c>
      <c r="D1245">
        <v>13</v>
      </c>
      <c r="E1245" t="s">
        <v>1275</v>
      </c>
      <c r="F1245" t="s">
        <v>76</v>
      </c>
      <c r="G1245" t="s">
        <v>128</v>
      </c>
      <c r="H1245" t="s">
        <v>83</v>
      </c>
      <c r="I1245" t="s">
        <v>72</v>
      </c>
      <c r="J1245" t="s">
        <v>1126</v>
      </c>
      <c r="K1245" t="s">
        <v>1126</v>
      </c>
      <c r="L1245">
        <v>3700</v>
      </c>
      <c r="M1245">
        <v>5600</v>
      </c>
      <c r="N1245" s="1">
        <v>14.1</v>
      </c>
      <c r="O1245" s="1">
        <v>12.1</v>
      </c>
      <c r="P1245">
        <v>24</v>
      </c>
      <c r="Q1245">
        <v>14</v>
      </c>
      <c r="R1245">
        <v>20</v>
      </c>
      <c r="S1245">
        <v>25</v>
      </c>
      <c r="T1245">
        <v>44.64</v>
      </c>
      <c r="U1245">
        <v>101</v>
      </c>
      <c r="V1245">
        <v>0</v>
      </c>
      <c r="W1245">
        <v>20</v>
      </c>
      <c r="X1245">
        <v>31</v>
      </c>
      <c r="Y1245">
        <v>64.52</v>
      </c>
      <c r="Z1245">
        <v>55.36</v>
      </c>
      <c r="AA1245">
        <v>227</v>
      </c>
      <c r="AB1245">
        <v>3</v>
      </c>
      <c r="AC1245">
        <v>0</v>
      </c>
      <c r="AD1245">
        <v>2</v>
      </c>
      <c r="AE1245">
        <v>18</v>
      </c>
      <c r="AF1245">
        <v>209</v>
      </c>
      <c r="AG1245">
        <v>310</v>
      </c>
      <c r="AH1245">
        <v>0</v>
      </c>
      <c r="AI1245">
        <v>0</v>
      </c>
      <c r="AJ1245">
        <v>0</v>
      </c>
      <c r="AK1245">
        <v>-2</v>
      </c>
      <c r="AL1245">
        <v>5</v>
      </c>
      <c r="AM1245">
        <v>46</v>
      </c>
      <c r="AN1245">
        <v>6</v>
      </c>
      <c r="AO1245">
        <v>12</v>
      </c>
      <c r="AP1245">
        <v>50</v>
      </c>
      <c r="AQ1245">
        <v>0</v>
      </c>
      <c r="AR1245">
        <v>0</v>
      </c>
      <c r="AS1245">
        <v>0</v>
      </c>
      <c r="AT1245">
        <v>28.1</v>
      </c>
      <c r="AU1245">
        <v>46.83</v>
      </c>
      <c r="AV1245">
        <v>3</v>
      </c>
      <c r="AW1245">
        <v>48</v>
      </c>
      <c r="AX1245">
        <v>3.5</v>
      </c>
      <c r="AY1245">
        <v>47</v>
      </c>
      <c r="AZ1245">
        <v>3</v>
      </c>
      <c r="BA1245">
        <v>10</v>
      </c>
      <c r="BB1245" t="str">
        <f t="shared" si="134"/>
        <v>Y</v>
      </c>
      <c r="BC1245" t="str">
        <f t="shared" si="135"/>
        <v>Home</v>
      </c>
      <c r="BD1245">
        <f t="shared" si="136"/>
        <v>45</v>
      </c>
      <c r="BE1245">
        <f t="shared" si="137"/>
        <v>0.73</v>
      </c>
      <c r="BH1245" t="str">
        <f t="shared" si="138"/>
        <v>201713Cameron Artis-PayneCAR</v>
      </c>
      <c r="BI1245">
        <v>2017</v>
      </c>
      <c r="BJ1245" s="2" t="s">
        <v>1353</v>
      </c>
      <c r="BK1245" t="s">
        <v>1256</v>
      </c>
      <c r="BL1245" t="s">
        <v>103</v>
      </c>
      <c r="BM1245" t="str">
        <f t="shared" si="139"/>
        <v>CAR</v>
      </c>
      <c r="BN1245" t="s">
        <v>96</v>
      </c>
      <c r="BO1245" t="s">
        <v>1335</v>
      </c>
      <c r="BP1245" t="s">
        <v>122</v>
      </c>
      <c r="BQ1245" t="s">
        <v>1366</v>
      </c>
      <c r="BR1245" t="s">
        <v>1366</v>
      </c>
    </row>
    <row r="1246" spans="1:70" x14ac:dyDescent="0.3">
      <c r="A1246" t="str">
        <f t="shared" si="133"/>
        <v>201713Tarik CohenCHI</v>
      </c>
      <c r="B1246" t="s">
        <v>480</v>
      </c>
      <c r="C1246">
        <v>2017</v>
      </c>
      <c r="D1246">
        <v>13</v>
      </c>
      <c r="E1246" t="s">
        <v>1174</v>
      </c>
      <c r="F1246" t="s">
        <v>108</v>
      </c>
      <c r="G1246" t="s">
        <v>13</v>
      </c>
      <c r="H1246" t="s">
        <v>102</v>
      </c>
      <c r="I1246" t="s">
        <v>72</v>
      </c>
      <c r="J1246" t="s">
        <v>1126</v>
      </c>
      <c r="K1246" t="s">
        <v>1126</v>
      </c>
      <c r="L1246">
        <v>3700</v>
      </c>
      <c r="M1246">
        <v>5300</v>
      </c>
      <c r="N1246" s="1">
        <v>14.4</v>
      </c>
      <c r="O1246" s="1">
        <v>12.4</v>
      </c>
      <c r="P1246">
        <v>14</v>
      </c>
      <c r="Q1246">
        <v>-1</v>
      </c>
      <c r="R1246">
        <v>8</v>
      </c>
      <c r="S1246">
        <v>19</v>
      </c>
      <c r="T1246">
        <v>55.879999999999995</v>
      </c>
      <c r="U1246">
        <v>62</v>
      </c>
      <c r="V1246">
        <v>0</v>
      </c>
      <c r="W1246">
        <v>12</v>
      </c>
      <c r="X1246">
        <v>15</v>
      </c>
      <c r="Y1246">
        <v>80</v>
      </c>
      <c r="Z1246">
        <v>44.12</v>
      </c>
      <c r="AA1246">
        <v>102</v>
      </c>
      <c r="AB1246">
        <v>1</v>
      </c>
      <c r="AC1246">
        <v>0</v>
      </c>
      <c r="AD1246">
        <v>2</v>
      </c>
      <c r="AE1246">
        <v>17</v>
      </c>
      <c r="AF1246">
        <v>85</v>
      </c>
      <c r="AG1246">
        <v>147</v>
      </c>
      <c r="AH1246">
        <v>2</v>
      </c>
      <c r="AI1246">
        <v>0</v>
      </c>
      <c r="AJ1246">
        <v>0</v>
      </c>
      <c r="AK1246">
        <v>-1</v>
      </c>
      <c r="AL1246">
        <v>4</v>
      </c>
      <c r="AM1246">
        <v>29</v>
      </c>
      <c r="AN1246">
        <v>5</v>
      </c>
      <c r="AO1246">
        <v>10</v>
      </c>
      <c r="AP1246">
        <v>50</v>
      </c>
      <c r="AQ1246">
        <v>0</v>
      </c>
      <c r="AR1246">
        <v>0</v>
      </c>
      <c r="AS1246">
        <v>0</v>
      </c>
      <c r="AT1246">
        <v>21.216666666666665</v>
      </c>
      <c r="AU1246">
        <v>35.36</v>
      </c>
      <c r="AV1246">
        <v>-5</v>
      </c>
      <c r="AW1246">
        <v>39.5</v>
      </c>
      <c r="AX1246">
        <v>-2.5</v>
      </c>
      <c r="AY1246">
        <v>42.5</v>
      </c>
      <c r="AZ1246">
        <v>2</v>
      </c>
      <c r="BA1246">
        <v>15</v>
      </c>
      <c r="BB1246" t="str">
        <f t="shared" si="134"/>
        <v>Y</v>
      </c>
      <c r="BC1246" t="str">
        <f t="shared" si="135"/>
        <v>Home</v>
      </c>
      <c r="BD1246">
        <f t="shared" si="136"/>
        <v>16</v>
      </c>
      <c r="BE1246">
        <f t="shared" si="137"/>
        <v>0.43</v>
      </c>
      <c r="BH1246" t="str">
        <f t="shared" si="138"/>
        <v>201713Mark IngramNO</v>
      </c>
      <c r="BI1246">
        <v>2017</v>
      </c>
      <c r="BJ1246" s="2" t="s">
        <v>1353</v>
      </c>
      <c r="BK1246" t="s">
        <v>1197</v>
      </c>
      <c r="BL1246" t="s">
        <v>96</v>
      </c>
      <c r="BM1246" t="str">
        <f t="shared" si="139"/>
        <v>NO</v>
      </c>
      <c r="BN1246" t="s">
        <v>103</v>
      </c>
      <c r="BO1246" t="s">
        <v>1335</v>
      </c>
      <c r="BP1246" t="s">
        <v>72</v>
      </c>
      <c r="BQ1246">
        <v>36</v>
      </c>
      <c r="BR1246">
        <v>0.56000000000000005</v>
      </c>
    </row>
    <row r="1247" spans="1:70" x14ac:dyDescent="0.3">
      <c r="A1247" t="str">
        <f t="shared" si="133"/>
        <v>201713Jalen RichardOAK</v>
      </c>
      <c r="B1247" t="s">
        <v>470</v>
      </c>
      <c r="C1247">
        <v>2017</v>
      </c>
      <c r="D1247">
        <v>13</v>
      </c>
      <c r="E1247" t="s">
        <v>1210</v>
      </c>
      <c r="F1247" t="s">
        <v>80</v>
      </c>
      <c r="G1247" t="s">
        <v>130</v>
      </c>
      <c r="H1247" t="s">
        <v>86</v>
      </c>
      <c r="I1247" t="s">
        <v>72</v>
      </c>
      <c r="J1247" t="s">
        <v>1126</v>
      </c>
      <c r="K1247" t="s">
        <v>1126</v>
      </c>
      <c r="L1247">
        <v>3700</v>
      </c>
      <c r="M1247">
        <v>4800</v>
      </c>
      <c r="N1247" s="1">
        <v>1.9</v>
      </c>
      <c r="O1247" s="1">
        <v>1.4</v>
      </c>
      <c r="P1247">
        <v>24</v>
      </c>
      <c r="Q1247">
        <v>7</v>
      </c>
      <c r="R1247">
        <v>18</v>
      </c>
      <c r="S1247">
        <v>29</v>
      </c>
      <c r="T1247">
        <v>44.62</v>
      </c>
      <c r="U1247">
        <v>119</v>
      </c>
      <c r="V1247">
        <v>2</v>
      </c>
      <c r="W1247">
        <v>22</v>
      </c>
      <c r="X1247">
        <v>36</v>
      </c>
      <c r="Y1247">
        <v>61.11</v>
      </c>
      <c r="Z1247">
        <v>55.379999999999995</v>
      </c>
      <c r="AA1247">
        <v>287</v>
      </c>
      <c r="AB1247">
        <v>1</v>
      </c>
      <c r="AC1247">
        <v>0</v>
      </c>
      <c r="AD1247">
        <v>1</v>
      </c>
      <c r="AE1247">
        <v>5</v>
      </c>
      <c r="AF1247">
        <v>282</v>
      </c>
      <c r="AG1247">
        <v>401</v>
      </c>
      <c r="AH1247">
        <v>4</v>
      </c>
      <c r="AI1247">
        <v>1</v>
      </c>
      <c r="AJ1247">
        <v>1</v>
      </c>
      <c r="AK1247">
        <v>-1</v>
      </c>
      <c r="AL1247">
        <v>6</v>
      </c>
      <c r="AM1247">
        <v>42</v>
      </c>
      <c r="AN1247">
        <v>6</v>
      </c>
      <c r="AO1247">
        <v>15</v>
      </c>
      <c r="AP1247">
        <v>40</v>
      </c>
      <c r="AQ1247">
        <v>1</v>
      </c>
      <c r="AR1247">
        <v>3</v>
      </c>
      <c r="AS1247">
        <v>33.33</v>
      </c>
      <c r="AT1247">
        <v>31.316666666666666</v>
      </c>
      <c r="AU1247">
        <v>52.190000000000005</v>
      </c>
      <c r="AV1247">
        <v>-7.5</v>
      </c>
      <c r="AW1247">
        <v>41</v>
      </c>
      <c r="AX1247">
        <v>-10</v>
      </c>
      <c r="AY1247">
        <v>43</v>
      </c>
      <c r="AZ1247">
        <v>3</v>
      </c>
      <c r="BA1247">
        <v>17</v>
      </c>
      <c r="BB1247" t="str">
        <f t="shared" si="134"/>
        <v>N</v>
      </c>
      <c r="BC1247" t="str">
        <f t="shared" si="135"/>
        <v>Home</v>
      </c>
      <c r="BD1247">
        <f t="shared" si="136"/>
        <v>13</v>
      </c>
      <c r="BE1247">
        <f t="shared" si="137"/>
        <v>0.2</v>
      </c>
      <c r="BH1247" t="str">
        <f t="shared" si="138"/>
        <v>201713Alvin KamaraNO</v>
      </c>
      <c r="BI1247">
        <v>2017</v>
      </c>
      <c r="BJ1247" s="2" t="s">
        <v>1353</v>
      </c>
      <c r="BK1247" t="s">
        <v>1216</v>
      </c>
      <c r="BL1247" t="s">
        <v>96</v>
      </c>
      <c r="BM1247" t="str">
        <f t="shared" si="139"/>
        <v>NO</v>
      </c>
      <c r="BN1247" t="s">
        <v>103</v>
      </c>
      <c r="BO1247" t="s">
        <v>1337</v>
      </c>
      <c r="BP1247" t="s">
        <v>72</v>
      </c>
      <c r="BQ1247">
        <v>37</v>
      </c>
      <c r="BR1247">
        <v>0.57999999999999996</v>
      </c>
    </row>
    <row r="1248" spans="1:70" x14ac:dyDescent="0.3">
      <c r="A1248" t="str">
        <f t="shared" si="133"/>
        <v>201713Kerwynn WilliamsARZ</v>
      </c>
      <c r="B1248" t="s">
        <v>479</v>
      </c>
      <c r="C1248">
        <v>2017</v>
      </c>
      <c r="D1248">
        <v>13</v>
      </c>
      <c r="E1248" t="s">
        <v>1213</v>
      </c>
      <c r="F1248" t="s">
        <v>93</v>
      </c>
      <c r="G1248" t="s">
        <v>132</v>
      </c>
      <c r="H1248" t="s">
        <v>111</v>
      </c>
      <c r="I1248" t="s">
        <v>72</v>
      </c>
      <c r="J1248" t="s">
        <v>1126</v>
      </c>
      <c r="K1248" t="s">
        <v>1126</v>
      </c>
      <c r="L1248">
        <v>3600</v>
      </c>
      <c r="M1248">
        <v>5000</v>
      </c>
      <c r="N1248" s="1">
        <v>9.6999999999999993</v>
      </c>
      <c r="O1248" s="1">
        <v>9.6999999999999993</v>
      </c>
      <c r="P1248">
        <v>16</v>
      </c>
      <c r="Q1248">
        <v>-16</v>
      </c>
      <c r="R1248">
        <v>19</v>
      </c>
      <c r="S1248">
        <v>24</v>
      </c>
      <c r="T1248">
        <v>42.86</v>
      </c>
      <c r="U1248">
        <v>118</v>
      </c>
      <c r="V1248">
        <v>1</v>
      </c>
      <c r="W1248">
        <v>18</v>
      </c>
      <c r="X1248">
        <v>32</v>
      </c>
      <c r="Y1248">
        <v>56.25</v>
      </c>
      <c r="Z1248">
        <v>57.14</v>
      </c>
      <c r="AA1248">
        <v>221</v>
      </c>
      <c r="AB1248">
        <v>1</v>
      </c>
      <c r="AC1248">
        <v>2</v>
      </c>
      <c r="AD1248">
        <v>6</v>
      </c>
      <c r="AE1248">
        <v>27</v>
      </c>
      <c r="AF1248">
        <v>194</v>
      </c>
      <c r="AG1248">
        <v>312</v>
      </c>
      <c r="AH1248">
        <v>1</v>
      </c>
      <c r="AI1248">
        <v>0</v>
      </c>
      <c r="AJ1248">
        <v>2</v>
      </c>
      <c r="AK1248">
        <v>1</v>
      </c>
      <c r="AL1248">
        <v>4</v>
      </c>
      <c r="AM1248">
        <v>25</v>
      </c>
      <c r="AN1248">
        <v>7</v>
      </c>
      <c r="AO1248">
        <v>15</v>
      </c>
      <c r="AP1248">
        <v>46.67</v>
      </c>
      <c r="AQ1248">
        <v>0</v>
      </c>
      <c r="AR1248">
        <v>0</v>
      </c>
      <c r="AS1248">
        <v>0</v>
      </c>
      <c r="AT1248">
        <v>31.033333333333335</v>
      </c>
      <c r="AU1248">
        <v>51.72</v>
      </c>
      <c r="AV1248">
        <v>7</v>
      </c>
      <c r="AW1248">
        <v>45.5</v>
      </c>
      <c r="AX1248">
        <v>7.5</v>
      </c>
      <c r="AY1248">
        <v>43.5</v>
      </c>
      <c r="AZ1248">
        <v>1</v>
      </c>
      <c r="BA1248">
        <v>26</v>
      </c>
      <c r="BB1248" t="str">
        <f t="shared" si="134"/>
        <v>Y</v>
      </c>
      <c r="BC1248" t="str">
        <f t="shared" si="135"/>
        <v>Home</v>
      </c>
      <c r="BD1248">
        <f t="shared" si="136"/>
        <v>31</v>
      </c>
      <c r="BE1248">
        <f t="shared" si="137"/>
        <v>0.48</v>
      </c>
      <c r="BH1248" t="str">
        <f t="shared" si="138"/>
        <v>201713Trey EdmundsNO</v>
      </c>
      <c r="BI1248">
        <v>2017</v>
      </c>
      <c r="BJ1248" s="2" t="s">
        <v>1353</v>
      </c>
      <c r="BK1248" t="s">
        <v>1230</v>
      </c>
      <c r="BL1248" t="s">
        <v>96</v>
      </c>
      <c r="BM1248" t="str">
        <f t="shared" si="139"/>
        <v>NO</v>
      </c>
      <c r="BN1248" t="s">
        <v>103</v>
      </c>
      <c r="BO1248" t="s">
        <v>1335</v>
      </c>
      <c r="BP1248" t="s">
        <v>72</v>
      </c>
      <c r="BQ1248" t="s">
        <v>1366</v>
      </c>
      <c r="BR1248" t="s">
        <v>1366</v>
      </c>
    </row>
    <row r="1249" spans="1:70" x14ac:dyDescent="0.3">
      <c r="A1249" t="str">
        <f t="shared" si="133"/>
        <v>201713Devante MaysGB</v>
      </c>
      <c r="B1249" t="s">
        <v>476</v>
      </c>
      <c r="C1249">
        <v>2017</v>
      </c>
      <c r="D1249">
        <v>13</v>
      </c>
      <c r="E1249" t="s">
        <v>1160</v>
      </c>
      <c r="F1249" t="s">
        <v>74</v>
      </c>
      <c r="G1249" t="s">
        <v>75</v>
      </c>
      <c r="H1249" t="s">
        <v>153</v>
      </c>
      <c r="I1249" t="s">
        <v>72</v>
      </c>
      <c r="J1249" t="s">
        <v>1126</v>
      </c>
      <c r="K1249" t="s">
        <v>1126</v>
      </c>
      <c r="L1249">
        <v>3600</v>
      </c>
      <c r="M1249">
        <v>4500</v>
      </c>
      <c r="N1249" s="1">
        <v>0</v>
      </c>
      <c r="O1249" s="1">
        <v>0</v>
      </c>
      <c r="P1249">
        <v>26</v>
      </c>
      <c r="Q1249">
        <v>6</v>
      </c>
      <c r="R1249">
        <v>16</v>
      </c>
      <c r="S1249">
        <v>29</v>
      </c>
      <c r="T1249">
        <v>56.86</v>
      </c>
      <c r="U1249">
        <v>199</v>
      </c>
      <c r="V1249">
        <v>2</v>
      </c>
      <c r="W1249">
        <v>13</v>
      </c>
      <c r="X1249">
        <v>22</v>
      </c>
      <c r="Y1249">
        <v>59.089999999999996</v>
      </c>
      <c r="Z1249">
        <v>43.14</v>
      </c>
      <c r="AA1249">
        <v>84</v>
      </c>
      <c r="AB1249">
        <v>0</v>
      </c>
      <c r="AC1249">
        <v>1</v>
      </c>
      <c r="AD1249">
        <v>2</v>
      </c>
      <c r="AE1249">
        <v>7</v>
      </c>
      <c r="AF1249">
        <v>77</v>
      </c>
      <c r="AG1249">
        <v>276</v>
      </c>
      <c r="AH1249">
        <v>0</v>
      </c>
      <c r="AI1249">
        <v>0</v>
      </c>
      <c r="AJ1249">
        <v>1</v>
      </c>
      <c r="AK1249">
        <v>0</v>
      </c>
      <c r="AL1249">
        <v>7</v>
      </c>
      <c r="AM1249">
        <v>47</v>
      </c>
      <c r="AN1249">
        <v>5</v>
      </c>
      <c r="AO1249">
        <v>12</v>
      </c>
      <c r="AP1249">
        <v>41.67</v>
      </c>
      <c r="AQ1249">
        <v>0</v>
      </c>
      <c r="AR1249">
        <v>0</v>
      </c>
      <c r="AS1249">
        <v>0</v>
      </c>
      <c r="AT1249">
        <v>26.733333333333334</v>
      </c>
      <c r="AU1249">
        <v>41.760000000000005</v>
      </c>
      <c r="AV1249">
        <v>2</v>
      </c>
      <c r="AW1249">
        <v>43</v>
      </c>
      <c r="AX1249">
        <v>-3</v>
      </c>
      <c r="AY1249">
        <v>45.5</v>
      </c>
      <c r="AZ1249">
        <v>7</v>
      </c>
      <c r="BA1249">
        <v>20</v>
      </c>
      <c r="BB1249" t="str">
        <f t="shared" si="134"/>
        <v>N</v>
      </c>
      <c r="BC1249" t="str">
        <f t="shared" si="135"/>
        <v>Home</v>
      </c>
      <c r="BD1249" t="str">
        <f t="shared" si="136"/>
        <v/>
      </c>
      <c r="BE1249" t="str">
        <f t="shared" si="137"/>
        <v/>
      </c>
      <c r="BH1249" t="str">
        <f t="shared" si="138"/>
        <v>201713Orleans DarkwaNYG</v>
      </c>
      <c r="BI1249">
        <v>2017</v>
      </c>
      <c r="BJ1249" s="2" t="s">
        <v>1353</v>
      </c>
      <c r="BK1249" t="s">
        <v>1220</v>
      </c>
      <c r="BL1249" t="s">
        <v>86</v>
      </c>
      <c r="BM1249" t="str">
        <f t="shared" si="139"/>
        <v>NYG</v>
      </c>
      <c r="BN1249" t="s">
        <v>80</v>
      </c>
      <c r="BO1249" t="s">
        <v>1337</v>
      </c>
      <c r="BP1249" t="s">
        <v>122</v>
      </c>
      <c r="BQ1249">
        <v>22</v>
      </c>
      <c r="BR1249">
        <v>0.35</v>
      </c>
    </row>
    <row r="1250" spans="1:70" x14ac:dyDescent="0.3">
      <c r="A1250" t="str">
        <f t="shared" si="133"/>
        <v>201713Eddie LacySEA</v>
      </c>
      <c r="B1250" t="s">
        <v>465</v>
      </c>
      <c r="C1250">
        <v>2017</v>
      </c>
      <c r="D1250">
        <v>13</v>
      </c>
      <c r="E1250" t="s">
        <v>1194</v>
      </c>
      <c r="F1250" t="s">
        <v>76</v>
      </c>
      <c r="G1250" t="s">
        <v>128</v>
      </c>
      <c r="H1250" t="s">
        <v>83</v>
      </c>
      <c r="I1250" t="s">
        <v>72</v>
      </c>
      <c r="J1250" t="s">
        <v>1126</v>
      </c>
      <c r="K1250" t="s">
        <v>1126</v>
      </c>
      <c r="L1250">
        <v>3500</v>
      </c>
      <c r="M1250">
        <v>5400</v>
      </c>
      <c r="N1250" s="1">
        <v>0.3</v>
      </c>
      <c r="O1250" s="1">
        <v>0.3</v>
      </c>
      <c r="P1250">
        <v>24</v>
      </c>
      <c r="Q1250">
        <v>14</v>
      </c>
      <c r="R1250">
        <v>20</v>
      </c>
      <c r="S1250">
        <v>25</v>
      </c>
      <c r="T1250">
        <v>44.64</v>
      </c>
      <c r="U1250">
        <v>101</v>
      </c>
      <c r="V1250">
        <v>0</v>
      </c>
      <c r="W1250">
        <v>20</v>
      </c>
      <c r="X1250">
        <v>31</v>
      </c>
      <c r="Y1250">
        <v>64.52</v>
      </c>
      <c r="Z1250">
        <v>55.36</v>
      </c>
      <c r="AA1250">
        <v>227</v>
      </c>
      <c r="AB1250">
        <v>3</v>
      </c>
      <c r="AC1250">
        <v>0</v>
      </c>
      <c r="AD1250">
        <v>2</v>
      </c>
      <c r="AE1250">
        <v>18</v>
      </c>
      <c r="AF1250">
        <v>209</v>
      </c>
      <c r="AG1250">
        <v>310</v>
      </c>
      <c r="AH1250">
        <v>0</v>
      </c>
      <c r="AI1250">
        <v>0</v>
      </c>
      <c r="AJ1250">
        <v>0</v>
      </c>
      <c r="AK1250">
        <v>-2</v>
      </c>
      <c r="AL1250">
        <v>5</v>
      </c>
      <c r="AM1250">
        <v>46</v>
      </c>
      <c r="AN1250">
        <v>6</v>
      </c>
      <c r="AO1250">
        <v>12</v>
      </c>
      <c r="AP1250">
        <v>50</v>
      </c>
      <c r="AQ1250">
        <v>0</v>
      </c>
      <c r="AR1250">
        <v>0</v>
      </c>
      <c r="AS1250">
        <v>0</v>
      </c>
      <c r="AT1250">
        <v>28.1</v>
      </c>
      <c r="AU1250">
        <v>46.83</v>
      </c>
      <c r="AV1250">
        <v>3</v>
      </c>
      <c r="AW1250">
        <v>48</v>
      </c>
      <c r="AX1250">
        <v>3.5</v>
      </c>
      <c r="AY1250">
        <v>47</v>
      </c>
      <c r="AZ1250">
        <v>3</v>
      </c>
      <c r="BA1250">
        <v>10</v>
      </c>
      <c r="BB1250" t="str">
        <f t="shared" si="134"/>
        <v>N</v>
      </c>
      <c r="BC1250" t="str">
        <f t="shared" si="135"/>
        <v>Home</v>
      </c>
      <c r="BD1250">
        <f t="shared" si="136"/>
        <v>3</v>
      </c>
      <c r="BE1250">
        <f t="shared" si="137"/>
        <v>0.05</v>
      </c>
      <c r="BH1250" t="str">
        <f t="shared" si="138"/>
        <v>201713Paul PerkinsNYG</v>
      </c>
      <c r="BI1250">
        <v>2017</v>
      </c>
      <c r="BJ1250" s="2" t="s">
        <v>1353</v>
      </c>
      <c r="BK1250" t="s">
        <v>1203</v>
      </c>
      <c r="BL1250" t="s">
        <v>86</v>
      </c>
      <c r="BM1250" t="str">
        <f t="shared" si="139"/>
        <v>NYG</v>
      </c>
      <c r="BN1250" t="s">
        <v>80</v>
      </c>
      <c r="BO1250" t="s">
        <v>1335</v>
      </c>
      <c r="BP1250" t="s">
        <v>122</v>
      </c>
      <c r="BQ1250">
        <v>4</v>
      </c>
      <c r="BR1250">
        <v>0.06</v>
      </c>
    </row>
    <row r="1251" spans="1:70" x14ac:dyDescent="0.3">
      <c r="A1251" t="str">
        <f t="shared" si="133"/>
        <v>201713Elijah McGuireNYJ</v>
      </c>
      <c r="B1251" t="s">
        <v>472</v>
      </c>
      <c r="C1251">
        <v>2017</v>
      </c>
      <c r="D1251">
        <v>13</v>
      </c>
      <c r="E1251" t="s">
        <v>1217</v>
      </c>
      <c r="F1251" t="s">
        <v>90</v>
      </c>
      <c r="G1251" t="s">
        <v>144</v>
      </c>
      <c r="H1251" t="s">
        <v>71</v>
      </c>
      <c r="I1251" t="s">
        <v>72</v>
      </c>
      <c r="J1251" t="s">
        <v>1126</v>
      </c>
      <c r="K1251" t="s">
        <v>1126</v>
      </c>
      <c r="L1251">
        <v>3500</v>
      </c>
      <c r="M1251">
        <v>4700</v>
      </c>
      <c r="N1251" s="1">
        <v>4</v>
      </c>
      <c r="O1251" s="1">
        <v>4</v>
      </c>
      <c r="P1251">
        <v>38</v>
      </c>
      <c r="Q1251">
        <v>7</v>
      </c>
      <c r="R1251">
        <v>30</v>
      </c>
      <c r="S1251">
        <v>49</v>
      </c>
      <c r="T1251">
        <v>57.65</v>
      </c>
      <c r="U1251">
        <v>157</v>
      </c>
      <c r="V1251">
        <v>3</v>
      </c>
      <c r="W1251">
        <v>26</v>
      </c>
      <c r="X1251">
        <v>36</v>
      </c>
      <c r="Y1251">
        <v>72.22</v>
      </c>
      <c r="Z1251">
        <v>42.35</v>
      </c>
      <c r="AA1251">
        <v>331</v>
      </c>
      <c r="AB1251">
        <v>1</v>
      </c>
      <c r="AC1251">
        <v>0</v>
      </c>
      <c r="AD1251">
        <v>0</v>
      </c>
      <c r="AE1251">
        <v>0</v>
      </c>
      <c r="AF1251">
        <v>331</v>
      </c>
      <c r="AG1251">
        <v>488</v>
      </c>
      <c r="AH1251">
        <v>0</v>
      </c>
      <c r="AI1251">
        <v>0</v>
      </c>
      <c r="AJ1251">
        <v>0</v>
      </c>
      <c r="AK1251">
        <v>0</v>
      </c>
      <c r="AL1251">
        <v>5</v>
      </c>
      <c r="AM1251">
        <v>40</v>
      </c>
      <c r="AN1251">
        <v>13</v>
      </c>
      <c r="AO1251">
        <v>20</v>
      </c>
      <c r="AP1251">
        <v>65</v>
      </c>
      <c r="AQ1251">
        <v>1</v>
      </c>
      <c r="AR1251">
        <v>1</v>
      </c>
      <c r="AS1251">
        <v>100</v>
      </c>
      <c r="AT1251">
        <v>42.81666666666667</v>
      </c>
      <c r="AU1251">
        <v>71.36</v>
      </c>
      <c r="AV1251">
        <v>5</v>
      </c>
      <c r="AW1251">
        <v>44</v>
      </c>
      <c r="AX1251">
        <v>4</v>
      </c>
      <c r="AY1251">
        <v>44</v>
      </c>
      <c r="AZ1251">
        <v>2</v>
      </c>
      <c r="BA1251">
        <v>31</v>
      </c>
      <c r="BB1251" t="str">
        <f t="shared" si="134"/>
        <v>N</v>
      </c>
      <c r="BC1251" t="str">
        <f t="shared" si="135"/>
        <v>Home</v>
      </c>
      <c r="BD1251">
        <f t="shared" si="136"/>
        <v>19</v>
      </c>
      <c r="BE1251">
        <f t="shared" si="137"/>
        <v>0.21</v>
      </c>
      <c r="BH1251" t="str">
        <f t="shared" si="138"/>
        <v>201713Wayne GallmanNYG</v>
      </c>
      <c r="BI1251">
        <v>2017</v>
      </c>
      <c r="BJ1251" s="2" t="s">
        <v>1353</v>
      </c>
      <c r="BK1251" t="s">
        <v>1257</v>
      </c>
      <c r="BL1251" t="s">
        <v>86</v>
      </c>
      <c r="BM1251" t="str">
        <f t="shared" si="139"/>
        <v>NYG</v>
      </c>
      <c r="BN1251" t="s">
        <v>80</v>
      </c>
      <c r="BO1251" t="s">
        <v>1335</v>
      </c>
      <c r="BP1251" t="s">
        <v>122</v>
      </c>
      <c r="BQ1251">
        <v>14</v>
      </c>
      <c r="BR1251">
        <v>0.23</v>
      </c>
    </row>
    <row r="1252" spans="1:70" x14ac:dyDescent="0.3">
      <c r="A1252" t="str">
        <f t="shared" si="133"/>
        <v>201713Terron WardATL</v>
      </c>
      <c r="B1252" t="s">
        <v>468</v>
      </c>
      <c r="C1252">
        <v>2017</v>
      </c>
      <c r="D1252">
        <v>13</v>
      </c>
      <c r="E1252" t="s">
        <v>1227</v>
      </c>
      <c r="F1252" t="s">
        <v>109</v>
      </c>
      <c r="G1252" t="s">
        <v>11</v>
      </c>
      <c r="H1252" t="s">
        <v>95</v>
      </c>
      <c r="I1252" t="s">
        <v>72</v>
      </c>
      <c r="J1252" t="s">
        <v>1126</v>
      </c>
      <c r="K1252" t="s">
        <v>1126</v>
      </c>
      <c r="L1252">
        <v>3500</v>
      </c>
      <c r="M1252">
        <v>4600</v>
      </c>
      <c r="N1252" s="1">
        <v>0</v>
      </c>
      <c r="O1252" s="1">
        <v>0</v>
      </c>
      <c r="P1252">
        <v>9</v>
      </c>
      <c r="Q1252">
        <v>-5</v>
      </c>
      <c r="R1252">
        <v>15</v>
      </c>
      <c r="S1252">
        <v>22</v>
      </c>
      <c r="T1252">
        <v>43.14</v>
      </c>
      <c r="U1252">
        <v>102</v>
      </c>
      <c r="V1252">
        <v>0</v>
      </c>
      <c r="W1252">
        <v>16</v>
      </c>
      <c r="X1252">
        <v>29</v>
      </c>
      <c r="Y1252">
        <v>55.169999999999995</v>
      </c>
      <c r="Z1252">
        <v>56.86</v>
      </c>
      <c r="AA1252">
        <v>173</v>
      </c>
      <c r="AB1252">
        <v>0</v>
      </c>
      <c r="AC1252">
        <v>0</v>
      </c>
      <c r="AD1252">
        <v>0</v>
      </c>
      <c r="AE1252">
        <v>0</v>
      </c>
      <c r="AF1252">
        <v>173</v>
      </c>
      <c r="AG1252">
        <v>275</v>
      </c>
      <c r="AH1252">
        <v>0</v>
      </c>
      <c r="AI1252">
        <v>0</v>
      </c>
      <c r="AJ1252">
        <v>0</v>
      </c>
      <c r="AK1252">
        <v>0</v>
      </c>
      <c r="AL1252">
        <v>7</v>
      </c>
      <c r="AM1252">
        <v>55</v>
      </c>
      <c r="AN1252">
        <v>1</v>
      </c>
      <c r="AO1252">
        <v>10</v>
      </c>
      <c r="AP1252">
        <v>10</v>
      </c>
      <c r="AQ1252">
        <v>1</v>
      </c>
      <c r="AR1252">
        <v>1</v>
      </c>
      <c r="AS1252">
        <v>100</v>
      </c>
      <c r="AT1252">
        <v>25.966666666666665</v>
      </c>
      <c r="AU1252">
        <v>43.28</v>
      </c>
      <c r="AV1252">
        <v>-3</v>
      </c>
      <c r="AW1252">
        <v>47.5</v>
      </c>
      <c r="AX1252">
        <v>-2</v>
      </c>
      <c r="AY1252">
        <v>48</v>
      </c>
      <c r="AZ1252">
        <v>2</v>
      </c>
      <c r="BA1252">
        <v>14</v>
      </c>
      <c r="BB1252" t="str">
        <f t="shared" si="134"/>
        <v>N</v>
      </c>
      <c r="BC1252" t="str">
        <f t="shared" si="135"/>
        <v>Home</v>
      </c>
      <c r="BD1252" t="str">
        <f t="shared" si="136"/>
        <v/>
      </c>
      <c r="BE1252" t="str">
        <f t="shared" si="137"/>
        <v/>
      </c>
      <c r="BH1252" t="str">
        <f t="shared" si="138"/>
        <v>201713Shane VereenNYG</v>
      </c>
      <c r="BI1252">
        <v>2017</v>
      </c>
      <c r="BJ1252" s="2" t="s">
        <v>1353</v>
      </c>
      <c r="BK1252" t="s">
        <v>1211</v>
      </c>
      <c r="BL1252" t="s">
        <v>86</v>
      </c>
      <c r="BM1252" t="str">
        <f t="shared" si="139"/>
        <v>NYG</v>
      </c>
      <c r="BN1252" t="s">
        <v>80</v>
      </c>
      <c r="BO1252" t="s">
        <v>1335</v>
      </c>
      <c r="BP1252" t="s">
        <v>122</v>
      </c>
      <c r="BQ1252">
        <v>22</v>
      </c>
      <c r="BR1252">
        <v>0.35</v>
      </c>
    </row>
    <row r="1253" spans="1:70" x14ac:dyDescent="0.3">
      <c r="A1253" t="str">
        <f t="shared" si="133"/>
        <v>201713Thomas RawlsSEA</v>
      </c>
      <c r="B1253" t="s">
        <v>465</v>
      </c>
      <c r="C1253">
        <v>2017</v>
      </c>
      <c r="D1253">
        <v>13</v>
      </c>
      <c r="E1253" t="s">
        <v>1233</v>
      </c>
      <c r="F1253" t="s">
        <v>76</v>
      </c>
      <c r="G1253" t="s">
        <v>128</v>
      </c>
      <c r="H1253" t="s">
        <v>83</v>
      </c>
      <c r="I1253" t="s">
        <v>72</v>
      </c>
      <c r="J1253" t="s">
        <v>1126</v>
      </c>
      <c r="K1253" t="s">
        <v>1126</v>
      </c>
      <c r="L1253">
        <v>3400</v>
      </c>
      <c r="M1253">
        <v>5100</v>
      </c>
      <c r="N1253" s="1">
        <v>0.4</v>
      </c>
      <c r="O1253" s="1">
        <v>0.4</v>
      </c>
      <c r="P1253">
        <v>24</v>
      </c>
      <c r="Q1253">
        <v>14</v>
      </c>
      <c r="R1253">
        <v>20</v>
      </c>
      <c r="S1253">
        <v>25</v>
      </c>
      <c r="T1253">
        <v>44.64</v>
      </c>
      <c r="U1253">
        <v>101</v>
      </c>
      <c r="V1253">
        <v>0</v>
      </c>
      <c r="W1253">
        <v>20</v>
      </c>
      <c r="X1253">
        <v>31</v>
      </c>
      <c r="Y1253">
        <v>64.52</v>
      </c>
      <c r="Z1253">
        <v>55.36</v>
      </c>
      <c r="AA1253">
        <v>227</v>
      </c>
      <c r="AB1253">
        <v>3</v>
      </c>
      <c r="AC1253">
        <v>0</v>
      </c>
      <c r="AD1253">
        <v>2</v>
      </c>
      <c r="AE1253">
        <v>18</v>
      </c>
      <c r="AF1253">
        <v>209</v>
      </c>
      <c r="AG1253">
        <v>310</v>
      </c>
      <c r="AH1253">
        <v>0</v>
      </c>
      <c r="AI1253">
        <v>0</v>
      </c>
      <c r="AJ1253">
        <v>0</v>
      </c>
      <c r="AK1253">
        <v>-2</v>
      </c>
      <c r="AL1253">
        <v>5</v>
      </c>
      <c r="AM1253">
        <v>46</v>
      </c>
      <c r="AN1253">
        <v>6</v>
      </c>
      <c r="AO1253">
        <v>12</v>
      </c>
      <c r="AP1253">
        <v>50</v>
      </c>
      <c r="AQ1253">
        <v>0</v>
      </c>
      <c r="AR1253">
        <v>0</v>
      </c>
      <c r="AS1253">
        <v>0</v>
      </c>
      <c r="AT1253">
        <v>28.1</v>
      </c>
      <c r="AU1253">
        <v>46.83</v>
      </c>
      <c r="AV1253">
        <v>3</v>
      </c>
      <c r="AW1253">
        <v>48</v>
      </c>
      <c r="AX1253">
        <v>3.5</v>
      </c>
      <c r="AY1253">
        <v>47</v>
      </c>
      <c r="AZ1253">
        <v>3</v>
      </c>
      <c r="BA1253">
        <v>10</v>
      </c>
      <c r="BB1253" t="str">
        <f t="shared" si="134"/>
        <v>N</v>
      </c>
      <c r="BC1253" t="str">
        <f t="shared" si="135"/>
        <v>Home</v>
      </c>
      <c r="BD1253">
        <f t="shared" si="136"/>
        <v>3</v>
      </c>
      <c r="BE1253">
        <f t="shared" si="137"/>
        <v>0.05</v>
      </c>
      <c r="BH1253" t="str">
        <f t="shared" si="138"/>
        <v>201713Marshawn LynchOAK</v>
      </c>
      <c r="BI1253">
        <v>2017</v>
      </c>
      <c r="BJ1253" s="2" t="s">
        <v>1353</v>
      </c>
      <c r="BK1253" t="s">
        <v>1192</v>
      </c>
      <c r="BL1253" t="s">
        <v>80</v>
      </c>
      <c r="BM1253" t="str">
        <f t="shared" si="139"/>
        <v>OAK</v>
      </c>
      <c r="BN1253" t="s">
        <v>86</v>
      </c>
      <c r="BO1253" t="s">
        <v>1337</v>
      </c>
      <c r="BP1253" t="s">
        <v>72</v>
      </c>
      <c r="BQ1253">
        <v>32</v>
      </c>
      <c r="BR1253">
        <v>0.49</v>
      </c>
    </row>
    <row r="1254" spans="1:70" x14ac:dyDescent="0.3">
      <c r="A1254" t="str">
        <f t="shared" si="133"/>
        <v>201713Giovani BernardCIN</v>
      </c>
      <c r="B1254" t="s">
        <v>475</v>
      </c>
      <c r="C1254">
        <v>2017</v>
      </c>
      <c r="D1254">
        <v>13</v>
      </c>
      <c r="E1254" t="s">
        <v>1142</v>
      </c>
      <c r="F1254" t="s">
        <v>98</v>
      </c>
      <c r="G1254" t="s">
        <v>99</v>
      </c>
      <c r="H1254" t="s">
        <v>119</v>
      </c>
      <c r="I1254" t="s">
        <v>72</v>
      </c>
      <c r="J1254" t="s">
        <v>1126</v>
      </c>
      <c r="K1254" t="s">
        <v>1126</v>
      </c>
      <c r="L1254">
        <v>3100</v>
      </c>
      <c r="M1254">
        <v>5000</v>
      </c>
      <c r="N1254" s="1">
        <v>11.6</v>
      </c>
      <c r="O1254" s="1">
        <v>10.6</v>
      </c>
      <c r="P1254">
        <v>20</v>
      </c>
      <c r="Q1254">
        <v>-3</v>
      </c>
      <c r="R1254">
        <v>19</v>
      </c>
      <c r="S1254">
        <v>22</v>
      </c>
      <c r="T1254">
        <v>37.93</v>
      </c>
      <c r="U1254">
        <v>130</v>
      </c>
      <c r="V1254">
        <v>0</v>
      </c>
      <c r="W1254">
        <v>21</v>
      </c>
      <c r="X1254">
        <v>36</v>
      </c>
      <c r="Y1254">
        <v>58.330000000000005</v>
      </c>
      <c r="Z1254">
        <v>62.07</v>
      </c>
      <c r="AA1254">
        <v>234</v>
      </c>
      <c r="AB1254">
        <v>2</v>
      </c>
      <c r="AC1254">
        <v>0</v>
      </c>
      <c r="AD1254">
        <v>2</v>
      </c>
      <c r="AE1254">
        <v>11</v>
      </c>
      <c r="AF1254">
        <v>223</v>
      </c>
      <c r="AG1254">
        <v>353</v>
      </c>
      <c r="AH1254">
        <v>0</v>
      </c>
      <c r="AI1254">
        <v>0</v>
      </c>
      <c r="AJ1254">
        <v>0</v>
      </c>
      <c r="AK1254">
        <v>-1</v>
      </c>
      <c r="AL1254">
        <v>13</v>
      </c>
      <c r="AM1254">
        <v>173</v>
      </c>
      <c r="AN1254">
        <v>7</v>
      </c>
      <c r="AO1254">
        <v>14</v>
      </c>
      <c r="AP1254">
        <v>50</v>
      </c>
      <c r="AQ1254">
        <v>0</v>
      </c>
      <c r="AR1254">
        <v>0</v>
      </c>
      <c r="AS1254">
        <v>0</v>
      </c>
      <c r="AT1254">
        <v>30.183333333333334</v>
      </c>
      <c r="AU1254">
        <v>50.31</v>
      </c>
      <c r="AV1254">
        <v>5.5</v>
      </c>
      <c r="AW1254">
        <v>43</v>
      </c>
      <c r="AX1254">
        <v>4.5</v>
      </c>
      <c r="AY1254">
        <v>43</v>
      </c>
      <c r="AZ1254">
        <v>1</v>
      </c>
      <c r="BA1254">
        <v>23</v>
      </c>
      <c r="BB1254" t="str">
        <f t="shared" si="134"/>
        <v>N</v>
      </c>
      <c r="BC1254" t="str">
        <f t="shared" si="135"/>
        <v>Home</v>
      </c>
      <c r="BD1254">
        <f t="shared" si="136"/>
        <v>44</v>
      </c>
      <c r="BE1254">
        <f t="shared" si="137"/>
        <v>0.69</v>
      </c>
      <c r="BH1254" t="str">
        <f t="shared" si="138"/>
        <v>201713DeAndre WashingtonOAK</v>
      </c>
      <c r="BI1254">
        <v>2017</v>
      </c>
      <c r="BJ1254" s="2" t="s">
        <v>1353</v>
      </c>
      <c r="BK1254" t="s">
        <v>1205</v>
      </c>
      <c r="BL1254" t="s">
        <v>80</v>
      </c>
      <c r="BM1254" t="str">
        <f t="shared" si="139"/>
        <v>OAK</v>
      </c>
      <c r="BN1254" t="s">
        <v>86</v>
      </c>
      <c r="BO1254" t="s">
        <v>1335</v>
      </c>
      <c r="BP1254" t="s">
        <v>72</v>
      </c>
      <c r="BQ1254">
        <v>14</v>
      </c>
      <c r="BR1254">
        <v>0.22</v>
      </c>
    </row>
    <row r="1255" spans="1:70" x14ac:dyDescent="0.3">
      <c r="A1255" t="str">
        <f t="shared" si="133"/>
        <v>201713D.J. FosterARZ</v>
      </c>
      <c r="B1255" t="s">
        <v>479</v>
      </c>
      <c r="C1255">
        <v>2017</v>
      </c>
      <c r="D1255">
        <v>13</v>
      </c>
      <c r="E1255" t="s">
        <v>1271</v>
      </c>
      <c r="F1255" t="s">
        <v>93</v>
      </c>
      <c r="G1255" t="s">
        <v>132</v>
      </c>
      <c r="H1255" t="s">
        <v>111</v>
      </c>
      <c r="I1255" t="s">
        <v>72</v>
      </c>
      <c r="J1255" t="s">
        <v>1126</v>
      </c>
      <c r="K1255" t="s">
        <v>1126</v>
      </c>
      <c r="L1255">
        <v>3000</v>
      </c>
      <c r="M1255">
        <v>4900</v>
      </c>
      <c r="N1255" s="1">
        <v>4.5</v>
      </c>
      <c r="O1255" s="1">
        <v>3.5</v>
      </c>
      <c r="P1255">
        <v>16</v>
      </c>
      <c r="Q1255">
        <v>-16</v>
      </c>
      <c r="R1255">
        <v>19</v>
      </c>
      <c r="S1255">
        <v>24</v>
      </c>
      <c r="T1255">
        <v>42.86</v>
      </c>
      <c r="U1255">
        <v>118</v>
      </c>
      <c r="V1255">
        <v>1</v>
      </c>
      <c r="W1255">
        <v>18</v>
      </c>
      <c r="X1255">
        <v>32</v>
      </c>
      <c r="Y1255">
        <v>56.25</v>
      </c>
      <c r="Z1255">
        <v>57.14</v>
      </c>
      <c r="AA1255">
        <v>221</v>
      </c>
      <c r="AB1255">
        <v>1</v>
      </c>
      <c r="AC1255">
        <v>2</v>
      </c>
      <c r="AD1255">
        <v>6</v>
      </c>
      <c r="AE1255">
        <v>27</v>
      </c>
      <c r="AF1255">
        <v>194</v>
      </c>
      <c r="AG1255">
        <v>312</v>
      </c>
      <c r="AH1255">
        <v>1</v>
      </c>
      <c r="AI1255">
        <v>0</v>
      </c>
      <c r="AJ1255">
        <v>2</v>
      </c>
      <c r="AK1255">
        <v>1</v>
      </c>
      <c r="AL1255">
        <v>4</v>
      </c>
      <c r="AM1255">
        <v>25</v>
      </c>
      <c r="AN1255">
        <v>7</v>
      </c>
      <c r="AO1255">
        <v>15</v>
      </c>
      <c r="AP1255">
        <v>46.67</v>
      </c>
      <c r="AQ1255">
        <v>0</v>
      </c>
      <c r="AR1255">
        <v>0</v>
      </c>
      <c r="AS1255">
        <v>0</v>
      </c>
      <c r="AT1255">
        <v>31.033333333333335</v>
      </c>
      <c r="AU1255">
        <v>51.72</v>
      </c>
      <c r="AV1255">
        <v>7</v>
      </c>
      <c r="AW1255">
        <v>45.5</v>
      </c>
      <c r="AX1255">
        <v>7.5</v>
      </c>
      <c r="AY1255">
        <v>43.5</v>
      </c>
      <c r="AZ1255">
        <v>1</v>
      </c>
      <c r="BA1255">
        <v>26</v>
      </c>
      <c r="BB1255" t="str">
        <f t="shared" si="134"/>
        <v>N</v>
      </c>
      <c r="BC1255" t="str">
        <f t="shared" si="135"/>
        <v>Home</v>
      </c>
      <c r="BD1255">
        <f t="shared" si="136"/>
        <v>28</v>
      </c>
      <c r="BE1255">
        <f t="shared" si="137"/>
        <v>0.44</v>
      </c>
      <c r="BH1255" t="str">
        <f t="shared" si="138"/>
        <v>201713Jalen RichardOAK</v>
      </c>
      <c r="BI1255">
        <v>2017</v>
      </c>
      <c r="BJ1255" s="2" t="s">
        <v>1353</v>
      </c>
      <c r="BK1255" t="s">
        <v>1210</v>
      </c>
      <c r="BL1255" t="s">
        <v>80</v>
      </c>
      <c r="BM1255" t="str">
        <f t="shared" si="139"/>
        <v>OAK</v>
      </c>
      <c r="BN1255" t="s">
        <v>86</v>
      </c>
      <c r="BO1255" t="s">
        <v>1335</v>
      </c>
      <c r="BP1255" t="s">
        <v>72</v>
      </c>
      <c r="BQ1255">
        <v>13</v>
      </c>
      <c r="BR1255">
        <v>0.2</v>
      </c>
    </row>
    <row r="1256" spans="1:70" x14ac:dyDescent="0.3">
      <c r="A1256" t="str">
        <f t="shared" si="133"/>
        <v>201713Benny CunninghamCHI</v>
      </c>
      <c r="B1256" t="s">
        <v>480</v>
      </c>
      <c r="C1256">
        <v>2017</v>
      </c>
      <c r="D1256">
        <v>13</v>
      </c>
      <c r="E1256" t="s">
        <v>1158</v>
      </c>
      <c r="F1256" t="s">
        <v>108</v>
      </c>
      <c r="G1256" t="s">
        <v>13</v>
      </c>
      <c r="H1256" t="s">
        <v>102</v>
      </c>
      <c r="I1256" t="s">
        <v>72</v>
      </c>
      <c r="J1256" t="s">
        <v>1126</v>
      </c>
      <c r="K1256" t="s">
        <v>1126</v>
      </c>
      <c r="L1256">
        <v>3000</v>
      </c>
      <c r="M1256">
        <v>4600</v>
      </c>
      <c r="N1256" s="1">
        <v>0</v>
      </c>
      <c r="O1256" s="1">
        <v>0</v>
      </c>
      <c r="P1256">
        <v>14</v>
      </c>
      <c r="Q1256">
        <v>-1</v>
      </c>
      <c r="R1256">
        <v>8</v>
      </c>
      <c r="S1256">
        <v>19</v>
      </c>
      <c r="T1256">
        <v>55.879999999999995</v>
      </c>
      <c r="U1256">
        <v>62</v>
      </c>
      <c r="V1256">
        <v>0</v>
      </c>
      <c r="W1256">
        <v>12</v>
      </c>
      <c r="X1256">
        <v>15</v>
      </c>
      <c r="Y1256">
        <v>80</v>
      </c>
      <c r="Z1256">
        <v>44.12</v>
      </c>
      <c r="AA1256">
        <v>102</v>
      </c>
      <c r="AB1256">
        <v>1</v>
      </c>
      <c r="AC1256">
        <v>0</v>
      </c>
      <c r="AD1256">
        <v>2</v>
      </c>
      <c r="AE1256">
        <v>17</v>
      </c>
      <c r="AF1256">
        <v>85</v>
      </c>
      <c r="AG1256">
        <v>147</v>
      </c>
      <c r="AH1256">
        <v>2</v>
      </c>
      <c r="AI1256">
        <v>0</v>
      </c>
      <c r="AJ1256">
        <v>0</v>
      </c>
      <c r="AK1256">
        <v>-1</v>
      </c>
      <c r="AL1256">
        <v>4</v>
      </c>
      <c r="AM1256">
        <v>29</v>
      </c>
      <c r="AN1256">
        <v>5</v>
      </c>
      <c r="AO1256">
        <v>10</v>
      </c>
      <c r="AP1256">
        <v>50</v>
      </c>
      <c r="AQ1256">
        <v>0</v>
      </c>
      <c r="AR1256">
        <v>0</v>
      </c>
      <c r="AS1256">
        <v>0</v>
      </c>
      <c r="AT1256">
        <v>21.216666666666665</v>
      </c>
      <c r="AU1256">
        <v>35.36</v>
      </c>
      <c r="AV1256">
        <v>-5</v>
      </c>
      <c r="AW1256">
        <v>39.5</v>
      </c>
      <c r="AX1256">
        <v>-2.5</v>
      </c>
      <c r="AY1256">
        <v>42.5</v>
      </c>
      <c r="AZ1256">
        <v>2</v>
      </c>
      <c r="BA1256">
        <v>15</v>
      </c>
      <c r="BB1256" t="str">
        <f t="shared" si="134"/>
        <v>N</v>
      </c>
      <c r="BC1256" t="str">
        <f t="shared" si="135"/>
        <v>Home</v>
      </c>
      <c r="BD1256">
        <f t="shared" si="136"/>
        <v>7</v>
      </c>
      <c r="BE1256">
        <f t="shared" si="137"/>
        <v>0.19</v>
      </c>
      <c r="BH1256" t="str">
        <f t="shared" si="138"/>
        <v>201713Todd GurleyLAR</v>
      </c>
      <c r="BI1256">
        <v>2017</v>
      </c>
      <c r="BJ1256" s="2" t="s">
        <v>1353</v>
      </c>
      <c r="BK1256" t="s">
        <v>1130</v>
      </c>
      <c r="BL1256" t="s">
        <v>111</v>
      </c>
      <c r="BM1256" t="str">
        <f t="shared" si="139"/>
        <v>LAR</v>
      </c>
      <c r="BN1256" t="s">
        <v>93</v>
      </c>
      <c r="BO1256" t="s">
        <v>1337</v>
      </c>
      <c r="BP1256" t="s">
        <v>122</v>
      </c>
      <c r="BQ1256">
        <v>55</v>
      </c>
      <c r="BR1256">
        <v>0.95</v>
      </c>
    </row>
    <row r="1257" spans="1:70" x14ac:dyDescent="0.3">
      <c r="A1257" t="str">
        <f t="shared" si="133"/>
        <v>201713Keith SmithDAL</v>
      </c>
      <c r="B1257" t="s">
        <v>471</v>
      </c>
      <c r="C1257">
        <v>2017</v>
      </c>
      <c r="D1257">
        <v>13</v>
      </c>
      <c r="E1257" t="s">
        <v>1167</v>
      </c>
      <c r="F1257" t="s">
        <v>85</v>
      </c>
      <c r="G1257" t="s">
        <v>7</v>
      </c>
      <c r="H1257" t="s">
        <v>82</v>
      </c>
      <c r="I1257" t="s">
        <v>72</v>
      </c>
      <c r="J1257" t="s">
        <v>1126</v>
      </c>
      <c r="K1257" t="s">
        <v>1126</v>
      </c>
      <c r="L1257">
        <v>3000</v>
      </c>
      <c r="M1257">
        <v>4500</v>
      </c>
      <c r="N1257" s="1">
        <v>0</v>
      </c>
      <c r="O1257" s="1">
        <v>0</v>
      </c>
      <c r="P1257">
        <v>38</v>
      </c>
      <c r="Q1257">
        <v>24</v>
      </c>
      <c r="R1257">
        <v>21</v>
      </c>
      <c r="S1257">
        <v>42</v>
      </c>
      <c r="T1257">
        <v>65.63</v>
      </c>
      <c r="U1257">
        <v>182</v>
      </c>
      <c r="V1257">
        <v>2</v>
      </c>
      <c r="W1257">
        <v>11</v>
      </c>
      <c r="X1257">
        <v>22</v>
      </c>
      <c r="Y1257">
        <v>50</v>
      </c>
      <c r="Z1257">
        <v>34.380000000000003</v>
      </c>
      <c r="AA1257">
        <v>102</v>
      </c>
      <c r="AB1257">
        <v>2</v>
      </c>
      <c r="AC1257">
        <v>0</v>
      </c>
      <c r="AD1257">
        <v>1</v>
      </c>
      <c r="AE1257">
        <v>9</v>
      </c>
      <c r="AF1257">
        <v>93</v>
      </c>
      <c r="AG1257">
        <v>275</v>
      </c>
      <c r="AH1257">
        <v>0</v>
      </c>
      <c r="AI1257">
        <v>0</v>
      </c>
      <c r="AJ1257">
        <v>0</v>
      </c>
      <c r="AK1257">
        <v>-4</v>
      </c>
      <c r="AL1257">
        <v>3</v>
      </c>
      <c r="AM1257">
        <v>25</v>
      </c>
      <c r="AN1257">
        <v>7</v>
      </c>
      <c r="AO1257">
        <v>14</v>
      </c>
      <c r="AP1257">
        <v>50</v>
      </c>
      <c r="AQ1257">
        <v>0</v>
      </c>
      <c r="AR1257">
        <v>1</v>
      </c>
      <c r="AS1257">
        <v>0</v>
      </c>
      <c r="AT1257">
        <v>32.466666666666669</v>
      </c>
      <c r="AU1257">
        <v>54.11</v>
      </c>
      <c r="AV1257">
        <v>-1</v>
      </c>
      <c r="AW1257">
        <v>44</v>
      </c>
      <c r="AX1257">
        <v>2</v>
      </c>
      <c r="AY1257">
        <v>47</v>
      </c>
      <c r="AZ1257">
        <v>4</v>
      </c>
      <c r="BA1257">
        <v>14</v>
      </c>
      <c r="BB1257" t="e">
        <f t="shared" si="134"/>
        <v>#N/A</v>
      </c>
      <c r="BC1257" t="e">
        <f t="shared" si="135"/>
        <v>#N/A</v>
      </c>
      <c r="BD1257" t="e">
        <f t="shared" si="136"/>
        <v>#N/A</v>
      </c>
      <c r="BE1257" t="e">
        <f t="shared" si="137"/>
        <v>#N/A</v>
      </c>
      <c r="BH1257" t="str">
        <f t="shared" si="138"/>
        <v>201713Lance DunbarLAR</v>
      </c>
      <c r="BI1257">
        <v>2017</v>
      </c>
      <c r="BJ1257" s="2" t="s">
        <v>1353</v>
      </c>
      <c r="BK1257" t="s">
        <v>1269</v>
      </c>
      <c r="BL1257" t="s">
        <v>111</v>
      </c>
      <c r="BM1257" t="str">
        <f t="shared" si="139"/>
        <v>LAR</v>
      </c>
      <c r="BN1257" t="s">
        <v>93</v>
      </c>
      <c r="BO1257" t="s">
        <v>1335</v>
      </c>
      <c r="BP1257" t="s">
        <v>122</v>
      </c>
      <c r="BQ1257" t="s">
        <v>1366</v>
      </c>
      <c r="BR1257" t="s">
        <v>1366</v>
      </c>
    </row>
    <row r="1258" spans="1:70" x14ac:dyDescent="0.3">
      <c r="A1258" t="str">
        <f t="shared" si="133"/>
        <v>201713David FluellenTEN</v>
      </c>
      <c r="B1258" t="s">
        <v>469</v>
      </c>
      <c r="C1258">
        <v>2017</v>
      </c>
      <c r="D1258">
        <v>13</v>
      </c>
      <c r="E1258" t="s">
        <v>1242</v>
      </c>
      <c r="F1258" t="s">
        <v>78</v>
      </c>
      <c r="G1258" t="s">
        <v>79</v>
      </c>
      <c r="H1258" t="s">
        <v>115</v>
      </c>
      <c r="I1258" t="s">
        <v>72</v>
      </c>
      <c r="J1258" t="s">
        <v>1126</v>
      </c>
      <c r="K1258" t="s">
        <v>1126</v>
      </c>
      <c r="L1258">
        <v>3000</v>
      </c>
      <c r="M1258">
        <v>4500</v>
      </c>
      <c r="N1258" s="1">
        <v>0</v>
      </c>
      <c r="O1258" s="1">
        <v>0</v>
      </c>
      <c r="P1258">
        <v>24</v>
      </c>
      <c r="Q1258">
        <v>11</v>
      </c>
      <c r="R1258">
        <v>19</v>
      </c>
      <c r="S1258">
        <v>25</v>
      </c>
      <c r="T1258">
        <v>52.080000000000005</v>
      </c>
      <c r="U1258">
        <v>198</v>
      </c>
      <c r="V1258">
        <v>2</v>
      </c>
      <c r="W1258">
        <v>15</v>
      </c>
      <c r="X1258">
        <v>23</v>
      </c>
      <c r="Y1258">
        <v>65.22</v>
      </c>
      <c r="Z1258">
        <v>47.92</v>
      </c>
      <c r="AA1258">
        <v>150</v>
      </c>
      <c r="AB1258">
        <v>1</v>
      </c>
      <c r="AC1258">
        <v>0</v>
      </c>
      <c r="AD1258">
        <v>2</v>
      </c>
      <c r="AE1258">
        <v>4</v>
      </c>
      <c r="AF1258">
        <v>146</v>
      </c>
      <c r="AG1258">
        <v>344</v>
      </c>
      <c r="AH1258">
        <v>2</v>
      </c>
      <c r="AI1258">
        <v>1</v>
      </c>
      <c r="AJ1258">
        <v>1</v>
      </c>
      <c r="AK1258">
        <v>0</v>
      </c>
      <c r="AL1258">
        <v>7</v>
      </c>
      <c r="AM1258">
        <v>63</v>
      </c>
      <c r="AN1258">
        <v>5</v>
      </c>
      <c r="AO1258">
        <v>11</v>
      </c>
      <c r="AP1258">
        <v>45.45</v>
      </c>
      <c r="AQ1258">
        <v>1</v>
      </c>
      <c r="AR1258">
        <v>1</v>
      </c>
      <c r="AS1258">
        <v>100</v>
      </c>
      <c r="AT1258">
        <v>26.183333333333334</v>
      </c>
      <c r="AU1258">
        <v>43.64</v>
      </c>
      <c r="AV1258">
        <v>-6.5</v>
      </c>
      <c r="AW1258">
        <v>42.5</v>
      </c>
      <c r="AX1258">
        <v>-7</v>
      </c>
      <c r="AY1258">
        <v>42</v>
      </c>
      <c r="AZ1258">
        <v>4</v>
      </c>
      <c r="BA1258">
        <v>13</v>
      </c>
      <c r="BB1258" t="str">
        <f t="shared" si="134"/>
        <v>N</v>
      </c>
      <c r="BC1258" t="str">
        <f t="shared" si="135"/>
        <v>Home</v>
      </c>
      <c r="BD1258" t="str">
        <f t="shared" si="136"/>
        <v/>
      </c>
      <c r="BE1258" t="str">
        <f t="shared" si="137"/>
        <v/>
      </c>
      <c r="BH1258" t="str">
        <f t="shared" si="138"/>
        <v>201713Kerwynn WilliamsARZ</v>
      </c>
      <c r="BI1258">
        <v>2017</v>
      </c>
      <c r="BJ1258" s="2" t="s">
        <v>1353</v>
      </c>
      <c r="BK1258" t="s">
        <v>1213</v>
      </c>
      <c r="BL1258" t="s">
        <v>93</v>
      </c>
      <c r="BM1258" t="str">
        <f t="shared" si="139"/>
        <v>ARZ</v>
      </c>
      <c r="BN1258" t="s">
        <v>111</v>
      </c>
      <c r="BO1258" t="s">
        <v>1337</v>
      </c>
      <c r="BP1258" t="s">
        <v>72</v>
      </c>
      <c r="BQ1258">
        <v>31</v>
      </c>
      <c r="BR1258">
        <v>0.48</v>
      </c>
    </row>
    <row r="1259" spans="1:70" x14ac:dyDescent="0.3">
      <c r="A1259" t="str">
        <f t="shared" si="133"/>
        <v>201713Senorise PerryMIA</v>
      </c>
      <c r="B1259" t="s">
        <v>478</v>
      </c>
      <c r="C1259">
        <v>2017</v>
      </c>
      <c r="D1259">
        <v>13</v>
      </c>
      <c r="E1259" t="s">
        <v>1244</v>
      </c>
      <c r="F1259" t="s">
        <v>156</v>
      </c>
      <c r="G1259" t="s">
        <v>3</v>
      </c>
      <c r="H1259" t="s">
        <v>105</v>
      </c>
      <c r="I1259" t="s">
        <v>72</v>
      </c>
      <c r="J1259" t="s">
        <v>1126</v>
      </c>
      <c r="K1259" t="s">
        <v>1126</v>
      </c>
      <c r="L1259">
        <v>3000</v>
      </c>
      <c r="M1259">
        <v>4500</v>
      </c>
      <c r="N1259" s="1">
        <v>2.2000000000000002</v>
      </c>
      <c r="O1259" s="1">
        <v>2.2000000000000002</v>
      </c>
      <c r="P1259">
        <v>35</v>
      </c>
      <c r="Q1259">
        <v>26</v>
      </c>
      <c r="R1259">
        <v>15</v>
      </c>
      <c r="S1259">
        <v>30</v>
      </c>
      <c r="T1259">
        <v>48.39</v>
      </c>
      <c r="U1259">
        <v>145</v>
      </c>
      <c r="V1259">
        <v>1</v>
      </c>
      <c r="W1259">
        <v>18</v>
      </c>
      <c r="X1259">
        <v>32</v>
      </c>
      <c r="Y1259">
        <v>56.25</v>
      </c>
      <c r="Z1259">
        <v>51.61</v>
      </c>
      <c r="AA1259">
        <v>235</v>
      </c>
      <c r="AB1259">
        <v>2</v>
      </c>
      <c r="AC1259">
        <v>2</v>
      </c>
      <c r="AD1259">
        <v>2</v>
      </c>
      <c r="AE1259">
        <v>13</v>
      </c>
      <c r="AF1259">
        <v>222</v>
      </c>
      <c r="AG1259">
        <v>367</v>
      </c>
      <c r="AH1259">
        <v>1</v>
      </c>
      <c r="AI1259">
        <v>1</v>
      </c>
      <c r="AJ1259">
        <v>3</v>
      </c>
      <c r="AK1259">
        <v>0</v>
      </c>
      <c r="AL1259">
        <v>7</v>
      </c>
      <c r="AM1259">
        <v>85</v>
      </c>
      <c r="AN1259">
        <v>4</v>
      </c>
      <c r="AO1259">
        <v>15</v>
      </c>
      <c r="AP1259">
        <v>26.669999999999998</v>
      </c>
      <c r="AQ1259">
        <v>0</v>
      </c>
      <c r="AR1259">
        <v>0</v>
      </c>
      <c r="AS1259">
        <v>0</v>
      </c>
      <c r="AT1259">
        <v>34.366666666666667</v>
      </c>
      <c r="AU1259">
        <v>57.28</v>
      </c>
      <c r="AV1259">
        <v>-1</v>
      </c>
      <c r="AW1259">
        <v>38</v>
      </c>
      <c r="AX1259">
        <v>1.5</v>
      </c>
      <c r="AY1259">
        <v>41</v>
      </c>
      <c r="AZ1259">
        <v>3</v>
      </c>
      <c r="BA1259">
        <v>3</v>
      </c>
      <c r="BB1259" t="str">
        <f t="shared" si="134"/>
        <v>N</v>
      </c>
      <c r="BC1259" t="str">
        <f t="shared" si="135"/>
        <v>Home</v>
      </c>
      <c r="BD1259">
        <f t="shared" si="136"/>
        <v>12</v>
      </c>
      <c r="BE1259">
        <f t="shared" si="137"/>
        <v>0.18</v>
      </c>
      <c r="BH1259" t="str">
        <f t="shared" si="138"/>
        <v>201713D.J. FosterARZ</v>
      </c>
      <c r="BI1259">
        <v>2017</v>
      </c>
      <c r="BJ1259" s="2" t="s">
        <v>1353</v>
      </c>
      <c r="BK1259" t="s">
        <v>1271</v>
      </c>
      <c r="BL1259" t="s">
        <v>93</v>
      </c>
      <c r="BM1259" t="str">
        <f t="shared" si="139"/>
        <v>ARZ</v>
      </c>
      <c r="BN1259" t="s">
        <v>111</v>
      </c>
      <c r="BO1259" t="s">
        <v>1335</v>
      </c>
      <c r="BP1259" t="s">
        <v>72</v>
      </c>
      <c r="BQ1259">
        <v>28</v>
      </c>
      <c r="BR1259">
        <v>0.44</v>
      </c>
    </row>
    <row r="1260" spans="1:70" x14ac:dyDescent="0.3">
      <c r="A1260" t="str">
        <f t="shared" si="133"/>
        <v>201713Michael BurtonCHI</v>
      </c>
      <c r="B1260" t="s">
        <v>480</v>
      </c>
      <c r="C1260">
        <v>2017</v>
      </c>
      <c r="D1260">
        <v>13</v>
      </c>
      <c r="E1260" t="s">
        <v>1173</v>
      </c>
      <c r="F1260" t="s">
        <v>108</v>
      </c>
      <c r="G1260" t="s">
        <v>13</v>
      </c>
      <c r="H1260" t="s">
        <v>102</v>
      </c>
      <c r="I1260" t="s">
        <v>72</v>
      </c>
      <c r="J1260" t="s">
        <v>1126</v>
      </c>
      <c r="K1260" t="s">
        <v>1126</v>
      </c>
      <c r="L1260">
        <v>3000</v>
      </c>
      <c r="M1260">
        <v>4500</v>
      </c>
      <c r="N1260" s="1">
        <v>0</v>
      </c>
      <c r="O1260" s="1">
        <v>0</v>
      </c>
      <c r="P1260">
        <v>14</v>
      </c>
      <c r="Q1260">
        <v>-1</v>
      </c>
      <c r="R1260">
        <v>8</v>
      </c>
      <c r="S1260">
        <v>19</v>
      </c>
      <c r="T1260">
        <v>55.879999999999995</v>
      </c>
      <c r="U1260">
        <v>62</v>
      </c>
      <c r="V1260">
        <v>0</v>
      </c>
      <c r="W1260">
        <v>12</v>
      </c>
      <c r="X1260">
        <v>15</v>
      </c>
      <c r="Y1260">
        <v>80</v>
      </c>
      <c r="Z1260">
        <v>44.12</v>
      </c>
      <c r="AA1260">
        <v>102</v>
      </c>
      <c r="AB1260">
        <v>1</v>
      </c>
      <c r="AC1260">
        <v>0</v>
      </c>
      <c r="AD1260">
        <v>2</v>
      </c>
      <c r="AE1260">
        <v>17</v>
      </c>
      <c r="AF1260">
        <v>85</v>
      </c>
      <c r="AG1260">
        <v>147</v>
      </c>
      <c r="AH1260">
        <v>2</v>
      </c>
      <c r="AI1260">
        <v>0</v>
      </c>
      <c r="AJ1260">
        <v>0</v>
      </c>
      <c r="AK1260">
        <v>-1</v>
      </c>
      <c r="AL1260">
        <v>4</v>
      </c>
      <c r="AM1260">
        <v>29</v>
      </c>
      <c r="AN1260">
        <v>5</v>
      </c>
      <c r="AO1260">
        <v>10</v>
      </c>
      <c r="AP1260">
        <v>50</v>
      </c>
      <c r="AQ1260">
        <v>0</v>
      </c>
      <c r="AR1260">
        <v>0</v>
      </c>
      <c r="AS1260">
        <v>0</v>
      </c>
      <c r="AT1260">
        <v>21.216666666666665</v>
      </c>
      <c r="AU1260">
        <v>35.36</v>
      </c>
      <c r="AV1260">
        <v>-5</v>
      </c>
      <c r="AW1260">
        <v>39.5</v>
      </c>
      <c r="AX1260">
        <v>-2.5</v>
      </c>
      <c r="AY1260">
        <v>42.5</v>
      </c>
      <c r="AZ1260">
        <v>2</v>
      </c>
      <c r="BA1260">
        <v>15</v>
      </c>
      <c r="BB1260" t="e">
        <f t="shared" si="134"/>
        <v>#N/A</v>
      </c>
      <c r="BC1260" t="e">
        <f t="shared" si="135"/>
        <v>#N/A</v>
      </c>
      <c r="BD1260" t="e">
        <f t="shared" si="136"/>
        <v>#N/A</v>
      </c>
      <c r="BE1260" t="e">
        <f t="shared" si="137"/>
        <v>#N/A</v>
      </c>
      <c r="BH1260" t="str">
        <f t="shared" si="138"/>
        <v>201713Elijhaa PennyARZ</v>
      </c>
      <c r="BI1260">
        <v>2017</v>
      </c>
      <c r="BJ1260" s="2" t="s">
        <v>1353</v>
      </c>
      <c r="BK1260" t="s">
        <v>1254</v>
      </c>
      <c r="BL1260" t="s">
        <v>93</v>
      </c>
      <c r="BM1260" t="str">
        <f t="shared" si="139"/>
        <v>ARZ</v>
      </c>
      <c r="BN1260" t="s">
        <v>111</v>
      </c>
      <c r="BO1260" t="s">
        <v>1335</v>
      </c>
      <c r="BP1260" t="s">
        <v>72</v>
      </c>
      <c r="BQ1260">
        <v>5</v>
      </c>
      <c r="BR1260">
        <v>0.08</v>
      </c>
    </row>
    <row r="1261" spans="1:70" x14ac:dyDescent="0.3">
      <c r="A1261" t="str">
        <f t="shared" si="133"/>
        <v>201713Derrick ColemanATL</v>
      </c>
      <c r="B1261" t="s">
        <v>468</v>
      </c>
      <c r="C1261">
        <v>2017</v>
      </c>
      <c r="D1261">
        <v>13</v>
      </c>
      <c r="E1261" t="s">
        <v>1226</v>
      </c>
      <c r="F1261" t="s">
        <v>109</v>
      </c>
      <c r="G1261" t="s">
        <v>11</v>
      </c>
      <c r="H1261" t="s">
        <v>95</v>
      </c>
      <c r="I1261" t="s">
        <v>72</v>
      </c>
      <c r="J1261" t="s">
        <v>1126</v>
      </c>
      <c r="K1261" t="s">
        <v>1126</v>
      </c>
      <c r="L1261">
        <v>3000</v>
      </c>
      <c r="M1261">
        <v>4500</v>
      </c>
      <c r="N1261" s="1">
        <v>0</v>
      </c>
      <c r="O1261" s="1">
        <v>0</v>
      </c>
      <c r="P1261">
        <v>9</v>
      </c>
      <c r="Q1261">
        <v>-5</v>
      </c>
      <c r="R1261">
        <v>15</v>
      </c>
      <c r="S1261">
        <v>22</v>
      </c>
      <c r="T1261">
        <v>43.14</v>
      </c>
      <c r="U1261">
        <v>102</v>
      </c>
      <c r="V1261">
        <v>0</v>
      </c>
      <c r="W1261">
        <v>16</v>
      </c>
      <c r="X1261">
        <v>29</v>
      </c>
      <c r="Y1261">
        <v>55.169999999999995</v>
      </c>
      <c r="Z1261">
        <v>56.86</v>
      </c>
      <c r="AA1261">
        <v>173</v>
      </c>
      <c r="AB1261">
        <v>0</v>
      </c>
      <c r="AC1261">
        <v>0</v>
      </c>
      <c r="AD1261">
        <v>0</v>
      </c>
      <c r="AE1261">
        <v>0</v>
      </c>
      <c r="AF1261">
        <v>173</v>
      </c>
      <c r="AG1261">
        <v>275</v>
      </c>
      <c r="AH1261">
        <v>0</v>
      </c>
      <c r="AI1261">
        <v>0</v>
      </c>
      <c r="AJ1261">
        <v>0</v>
      </c>
      <c r="AK1261">
        <v>0</v>
      </c>
      <c r="AL1261">
        <v>7</v>
      </c>
      <c r="AM1261">
        <v>55</v>
      </c>
      <c r="AN1261">
        <v>1</v>
      </c>
      <c r="AO1261">
        <v>10</v>
      </c>
      <c r="AP1261">
        <v>10</v>
      </c>
      <c r="AQ1261">
        <v>1</v>
      </c>
      <c r="AR1261">
        <v>1</v>
      </c>
      <c r="AS1261">
        <v>100</v>
      </c>
      <c r="AT1261">
        <v>25.966666666666665</v>
      </c>
      <c r="AU1261">
        <v>43.28</v>
      </c>
      <c r="AV1261">
        <v>-3</v>
      </c>
      <c r="AW1261">
        <v>47.5</v>
      </c>
      <c r="AX1261">
        <v>-2</v>
      </c>
      <c r="AY1261">
        <v>48</v>
      </c>
      <c r="AZ1261">
        <v>2</v>
      </c>
      <c r="BA1261">
        <v>14</v>
      </c>
      <c r="BB1261" t="str">
        <f t="shared" si="134"/>
        <v>Y</v>
      </c>
      <c r="BC1261" t="str">
        <f t="shared" si="135"/>
        <v>Home</v>
      </c>
      <c r="BD1261">
        <f t="shared" si="136"/>
        <v>13</v>
      </c>
      <c r="BE1261">
        <f t="shared" si="137"/>
        <v>0.25</v>
      </c>
      <c r="BH1261" t="str">
        <f t="shared" si="138"/>
        <v>201713Jay AjayiPHI</v>
      </c>
      <c r="BI1261">
        <v>2017</v>
      </c>
      <c r="BJ1261" s="2" t="s">
        <v>1353</v>
      </c>
      <c r="BK1261" t="s">
        <v>1238</v>
      </c>
      <c r="BL1261" t="s">
        <v>83</v>
      </c>
      <c r="BM1261" t="str">
        <f t="shared" si="139"/>
        <v>PHI</v>
      </c>
      <c r="BN1261" t="s">
        <v>76</v>
      </c>
      <c r="BO1261" t="s">
        <v>1335</v>
      </c>
      <c r="BP1261" t="s">
        <v>122</v>
      </c>
      <c r="BQ1261">
        <v>31</v>
      </c>
      <c r="BR1261">
        <v>0.41</v>
      </c>
    </row>
    <row r="1262" spans="1:70" x14ac:dyDescent="0.3">
      <c r="A1262" t="str">
        <f t="shared" si="133"/>
        <v>201713Travaris CadetBUF</v>
      </c>
      <c r="B1262" t="s">
        <v>474</v>
      </c>
      <c r="C1262">
        <v>2017</v>
      </c>
      <c r="D1262">
        <v>13</v>
      </c>
      <c r="E1262" t="s">
        <v>1272</v>
      </c>
      <c r="F1262" t="s">
        <v>88</v>
      </c>
      <c r="G1262" t="s">
        <v>89</v>
      </c>
      <c r="H1262" t="s">
        <v>69</v>
      </c>
      <c r="I1262" t="s">
        <v>72</v>
      </c>
      <c r="J1262" t="s">
        <v>1126</v>
      </c>
      <c r="K1262" t="s">
        <v>1126</v>
      </c>
      <c r="L1262">
        <v>3000</v>
      </c>
      <c r="M1262">
        <v>4500</v>
      </c>
      <c r="N1262" s="1">
        <v>7.1</v>
      </c>
      <c r="O1262" s="1">
        <v>5.6</v>
      </c>
      <c r="P1262">
        <v>3</v>
      </c>
      <c r="Q1262">
        <v>-20</v>
      </c>
      <c r="R1262">
        <v>16</v>
      </c>
      <c r="S1262">
        <v>26</v>
      </c>
      <c r="T1262">
        <v>43.33</v>
      </c>
      <c r="U1262">
        <v>183</v>
      </c>
      <c r="V1262">
        <v>0</v>
      </c>
      <c r="W1262">
        <v>15</v>
      </c>
      <c r="X1262">
        <v>34</v>
      </c>
      <c r="Y1262">
        <v>44.12</v>
      </c>
      <c r="Z1262">
        <v>56.67</v>
      </c>
      <c r="AA1262">
        <v>115</v>
      </c>
      <c r="AB1262">
        <v>0</v>
      </c>
      <c r="AC1262">
        <v>1</v>
      </c>
      <c r="AD1262">
        <v>4</v>
      </c>
      <c r="AE1262">
        <v>30</v>
      </c>
      <c r="AF1262">
        <v>85</v>
      </c>
      <c r="AG1262">
        <v>268</v>
      </c>
      <c r="AH1262">
        <v>0</v>
      </c>
      <c r="AI1262">
        <v>0</v>
      </c>
      <c r="AJ1262">
        <v>1</v>
      </c>
      <c r="AK1262">
        <v>0</v>
      </c>
      <c r="AL1262">
        <v>3</v>
      </c>
      <c r="AM1262">
        <v>34</v>
      </c>
      <c r="AN1262">
        <v>5</v>
      </c>
      <c r="AO1262">
        <v>13</v>
      </c>
      <c r="AP1262">
        <v>38.46</v>
      </c>
      <c r="AQ1262">
        <v>0</v>
      </c>
      <c r="AR1262">
        <v>3</v>
      </c>
      <c r="AS1262">
        <v>0</v>
      </c>
      <c r="AT1262">
        <v>25.983333333333334</v>
      </c>
      <c r="AU1262">
        <v>43.309999999999995</v>
      </c>
      <c r="AV1262">
        <v>9</v>
      </c>
      <c r="AW1262">
        <v>49</v>
      </c>
      <c r="AX1262">
        <v>7.5</v>
      </c>
      <c r="AY1262">
        <v>49</v>
      </c>
      <c r="AZ1262">
        <v>3</v>
      </c>
      <c r="BA1262">
        <v>23</v>
      </c>
      <c r="BB1262" t="str">
        <f t="shared" si="134"/>
        <v>N</v>
      </c>
      <c r="BC1262" t="str">
        <f t="shared" si="135"/>
        <v>Home</v>
      </c>
      <c r="BD1262">
        <f t="shared" si="136"/>
        <v>28</v>
      </c>
      <c r="BE1262">
        <f t="shared" si="137"/>
        <v>0.42</v>
      </c>
      <c r="BH1262" t="str">
        <f t="shared" si="138"/>
        <v>201713LeGarrette BlountPHI</v>
      </c>
      <c r="BI1262">
        <v>2017</v>
      </c>
      <c r="BJ1262" s="2" t="s">
        <v>1353</v>
      </c>
      <c r="BK1262" t="s">
        <v>1200</v>
      </c>
      <c r="BL1262" t="s">
        <v>83</v>
      </c>
      <c r="BM1262" t="str">
        <f t="shared" si="139"/>
        <v>PHI</v>
      </c>
      <c r="BN1262" t="s">
        <v>76</v>
      </c>
      <c r="BO1262" t="s">
        <v>1337</v>
      </c>
      <c r="BP1262" t="s">
        <v>122</v>
      </c>
      <c r="BQ1262">
        <v>14</v>
      </c>
      <c r="BR1262">
        <v>0.19</v>
      </c>
    </row>
    <row r="1263" spans="1:70" x14ac:dyDescent="0.3">
      <c r="A1263" t="str">
        <f t="shared" si="133"/>
        <v>201713Patrick DiMarcoBUF</v>
      </c>
      <c r="B1263" t="s">
        <v>474</v>
      </c>
      <c r="C1263">
        <v>2017</v>
      </c>
      <c r="D1263">
        <v>13</v>
      </c>
      <c r="E1263" t="s">
        <v>1178</v>
      </c>
      <c r="F1263" t="s">
        <v>88</v>
      </c>
      <c r="G1263" t="s">
        <v>89</v>
      </c>
      <c r="H1263" t="s">
        <v>69</v>
      </c>
      <c r="I1263" t="s">
        <v>72</v>
      </c>
      <c r="J1263" t="s">
        <v>1126</v>
      </c>
      <c r="K1263" t="s">
        <v>1126</v>
      </c>
      <c r="L1263">
        <v>3000</v>
      </c>
      <c r="M1263">
        <v>4500</v>
      </c>
      <c r="N1263" s="1">
        <v>0</v>
      </c>
      <c r="O1263" s="1">
        <v>0</v>
      </c>
      <c r="P1263">
        <v>3</v>
      </c>
      <c r="Q1263">
        <v>-20</v>
      </c>
      <c r="R1263">
        <v>16</v>
      </c>
      <c r="S1263">
        <v>26</v>
      </c>
      <c r="T1263">
        <v>43.33</v>
      </c>
      <c r="U1263">
        <v>183</v>
      </c>
      <c r="V1263">
        <v>0</v>
      </c>
      <c r="W1263">
        <v>15</v>
      </c>
      <c r="X1263">
        <v>34</v>
      </c>
      <c r="Y1263">
        <v>44.12</v>
      </c>
      <c r="Z1263">
        <v>56.67</v>
      </c>
      <c r="AA1263">
        <v>115</v>
      </c>
      <c r="AB1263">
        <v>0</v>
      </c>
      <c r="AC1263">
        <v>1</v>
      </c>
      <c r="AD1263">
        <v>4</v>
      </c>
      <c r="AE1263">
        <v>30</v>
      </c>
      <c r="AF1263">
        <v>85</v>
      </c>
      <c r="AG1263">
        <v>268</v>
      </c>
      <c r="AH1263">
        <v>0</v>
      </c>
      <c r="AI1263">
        <v>0</v>
      </c>
      <c r="AJ1263">
        <v>1</v>
      </c>
      <c r="AK1263">
        <v>0</v>
      </c>
      <c r="AL1263">
        <v>3</v>
      </c>
      <c r="AM1263">
        <v>34</v>
      </c>
      <c r="AN1263">
        <v>5</v>
      </c>
      <c r="AO1263">
        <v>13</v>
      </c>
      <c r="AP1263">
        <v>38.46</v>
      </c>
      <c r="AQ1263">
        <v>0</v>
      </c>
      <c r="AR1263">
        <v>3</v>
      </c>
      <c r="AS1263">
        <v>0</v>
      </c>
      <c r="AT1263">
        <v>25.983333333333334</v>
      </c>
      <c r="AU1263">
        <v>43.309999999999995</v>
      </c>
      <c r="AV1263">
        <v>9</v>
      </c>
      <c r="AW1263">
        <v>49</v>
      </c>
      <c r="AX1263">
        <v>7.5</v>
      </c>
      <c r="AY1263">
        <v>49</v>
      </c>
      <c r="AZ1263">
        <v>3</v>
      </c>
      <c r="BA1263">
        <v>23</v>
      </c>
      <c r="BB1263" t="e">
        <f t="shared" si="134"/>
        <v>#N/A</v>
      </c>
      <c r="BC1263" t="e">
        <f t="shared" si="135"/>
        <v>#N/A</v>
      </c>
      <c r="BD1263" t="e">
        <f t="shared" si="136"/>
        <v>#N/A</v>
      </c>
      <c r="BE1263" t="e">
        <f t="shared" si="137"/>
        <v>#N/A</v>
      </c>
      <c r="BH1263" t="str">
        <f t="shared" si="138"/>
        <v>201713Corey ClementPHI</v>
      </c>
      <c r="BI1263">
        <v>2017</v>
      </c>
      <c r="BJ1263" s="2" t="s">
        <v>1353</v>
      </c>
      <c r="BK1263" t="s">
        <v>1247</v>
      </c>
      <c r="BL1263" t="s">
        <v>83</v>
      </c>
      <c r="BM1263" t="str">
        <f t="shared" si="139"/>
        <v>PHI</v>
      </c>
      <c r="BN1263" t="s">
        <v>76</v>
      </c>
      <c r="BO1263" t="s">
        <v>1335</v>
      </c>
      <c r="BP1263" t="s">
        <v>122</v>
      </c>
      <c r="BQ1263">
        <v>28</v>
      </c>
      <c r="BR1263">
        <v>0.37</v>
      </c>
    </row>
    <row r="1264" spans="1:70" x14ac:dyDescent="0.3">
      <c r="A1264" t="str">
        <f t="shared" si="133"/>
        <v>201713Corey GrantJAX</v>
      </c>
      <c r="B1264" t="s">
        <v>473</v>
      </c>
      <c r="C1264">
        <v>2017</v>
      </c>
      <c r="D1264">
        <v>13</v>
      </c>
      <c r="E1264" t="s">
        <v>1224</v>
      </c>
      <c r="F1264" t="s">
        <v>116</v>
      </c>
      <c r="G1264" t="s">
        <v>142</v>
      </c>
      <c r="H1264" t="s">
        <v>113</v>
      </c>
      <c r="I1264" t="s">
        <v>72</v>
      </c>
      <c r="J1264" t="s">
        <v>1126</v>
      </c>
      <c r="K1264" t="s">
        <v>1126</v>
      </c>
      <c r="L1264">
        <v>3000</v>
      </c>
      <c r="M1264">
        <v>4500</v>
      </c>
      <c r="N1264" s="1">
        <v>0</v>
      </c>
      <c r="O1264" s="1">
        <v>0</v>
      </c>
      <c r="P1264">
        <v>30</v>
      </c>
      <c r="Q1264">
        <v>20</v>
      </c>
      <c r="R1264">
        <v>22</v>
      </c>
      <c r="S1264">
        <v>27</v>
      </c>
      <c r="T1264">
        <v>42.86</v>
      </c>
      <c r="U1264">
        <v>96</v>
      </c>
      <c r="V1264">
        <v>1</v>
      </c>
      <c r="W1264">
        <v>27</v>
      </c>
      <c r="X1264">
        <v>36</v>
      </c>
      <c r="Y1264">
        <v>75</v>
      </c>
      <c r="Z1264">
        <v>57.14</v>
      </c>
      <c r="AA1264">
        <v>338</v>
      </c>
      <c r="AB1264">
        <v>2</v>
      </c>
      <c r="AC1264">
        <v>0</v>
      </c>
      <c r="AD1264">
        <v>1</v>
      </c>
      <c r="AE1264">
        <v>8</v>
      </c>
      <c r="AF1264">
        <v>330</v>
      </c>
      <c r="AG1264">
        <v>426</v>
      </c>
      <c r="AH1264">
        <v>1</v>
      </c>
      <c r="AI1264">
        <v>0</v>
      </c>
      <c r="AJ1264">
        <v>0</v>
      </c>
      <c r="AK1264">
        <v>-2</v>
      </c>
      <c r="AL1264">
        <v>6</v>
      </c>
      <c r="AM1264">
        <v>55</v>
      </c>
      <c r="AN1264">
        <v>9</v>
      </c>
      <c r="AO1264">
        <v>15</v>
      </c>
      <c r="AP1264">
        <v>60</v>
      </c>
      <c r="AQ1264">
        <v>1</v>
      </c>
      <c r="AR1264">
        <v>1</v>
      </c>
      <c r="AS1264">
        <v>100</v>
      </c>
      <c r="AT1264">
        <v>33.783333333333331</v>
      </c>
      <c r="AU1264">
        <v>56.31</v>
      </c>
      <c r="AV1264">
        <v>-9.5</v>
      </c>
      <c r="AW1264">
        <v>41</v>
      </c>
      <c r="AX1264">
        <v>-10</v>
      </c>
      <c r="AY1264">
        <v>41</v>
      </c>
      <c r="AZ1264">
        <v>4</v>
      </c>
      <c r="BA1264">
        <v>10</v>
      </c>
      <c r="BB1264" t="str">
        <f t="shared" si="134"/>
        <v>N</v>
      </c>
      <c r="BC1264" t="str">
        <f t="shared" si="135"/>
        <v>Home</v>
      </c>
      <c r="BD1264" t="str">
        <f t="shared" si="136"/>
        <v/>
      </c>
      <c r="BE1264" t="str">
        <f t="shared" si="137"/>
        <v/>
      </c>
      <c r="BH1264" t="str">
        <f t="shared" si="138"/>
        <v>201713Kenjon BarnerPHI</v>
      </c>
      <c r="BI1264">
        <v>2017</v>
      </c>
      <c r="BJ1264" s="2" t="s">
        <v>1353</v>
      </c>
      <c r="BK1264" t="s">
        <v>1261</v>
      </c>
      <c r="BL1264" t="s">
        <v>83</v>
      </c>
      <c r="BM1264" t="str">
        <f t="shared" si="139"/>
        <v>PHI</v>
      </c>
      <c r="BN1264" t="s">
        <v>76</v>
      </c>
      <c r="BO1264" t="s">
        <v>1335</v>
      </c>
      <c r="BP1264" t="s">
        <v>122</v>
      </c>
      <c r="BQ1264">
        <v>2</v>
      </c>
      <c r="BR1264">
        <v>0.03</v>
      </c>
    </row>
    <row r="1265" spans="1:70" x14ac:dyDescent="0.3">
      <c r="A1265" t="str">
        <f t="shared" si="133"/>
        <v>201713Tommy BohanonJAX</v>
      </c>
      <c r="B1265" t="s">
        <v>473</v>
      </c>
      <c r="C1265">
        <v>2017</v>
      </c>
      <c r="D1265">
        <v>13</v>
      </c>
      <c r="E1265" t="s">
        <v>1225</v>
      </c>
      <c r="F1265" t="s">
        <v>116</v>
      </c>
      <c r="G1265" t="s">
        <v>142</v>
      </c>
      <c r="H1265" t="s">
        <v>113</v>
      </c>
      <c r="I1265" t="s">
        <v>72</v>
      </c>
      <c r="J1265" t="s">
        <v>1126</v>
      </c>
      <c r="K1265" t="s">
        <v>1126</v>
      </c>
      <c r="L1265">
        <v>3000</v>
      </c>
      <c r="M1265">
        <v>4500</v>
      </c>
      <c r="N1265" s="1">
        <v>0</v>
      </c>
      <c r="O1265" s="1">
        <v>0</v>
      </c>
      <c r="P1265">
        <v>30</v>
      </c>
      <c r="Q1265">
        <v>20</v>
      </c>
      <c r="R1265">
        <v>22</v>
      </c>
      <c r="S1265">
        <v>27</v>
      </c>
      <c r="T1265">
        <v>42.86</v>
      </c>
      <c r="U1265">
        <v>96</v>
      </c>
      <c r="V1265">
        <v>1</v>
      </c>
      <c r="W1265">
        <v>27</v>
      </c>
      <c r="X1265">
        <v>36</v>
      </c>
      <c r="Y1265">
        <v>75</v>
      </c>
      <c r="Z1265">
        <v>57.14</v>
      </c>
      <c r="AA1265">
        <v>338</v>
      </c>
      <c r="AB1265">
        <v>2</v>
      </c>
      <c r="AC1265">
        <v>0</v>
      </c>
      <c r="AD1265">
        <v>1</v>
      </c>
      <c r="AE1265">
        <v>8</v>
      </c>
      <c r="AF1265">
        <v>330</v>
      </c>
      <c r="AG1265">
        <v>426</v>
      </c>
      <c r="AH1265">
        <v>1</v>
      </c>
      <c r="AI1265">
        <v>0</v>
      </c>
      <c r="AJ1265">
        <v>0</v>
      </c>
      <c r="AK1265">
        <v>-2</v>
      </c>
      <c r="AL1265">
        <v>6</v>
      </c>
      <c r="AM1265">
        <v>55</v>
      </c>
      <c r="AN1265">
        <v>9</v>
      </c>
      <c r="AO1265">
        <v>15</v>
      </c>
      <c r="AP1265">
        <v>60</v>
      </c>
      <c r="AQ1265">
        <v>1</v>
      </c>
      <c r="AR1265">
        <v>1</v>
      </c>
      <c r="AS1265">
        <v>100</v>
      </c>
      <c r="AT1265">
        <v>33.783333333333331</v>
      </c>
      <c r="AU1265">
        <v>56.31</v>
      </c>
      <c r="AV1265">
        <v>-9.5</v>
      </c>
      <c r="AW1265">
        <v>41</v>
      </c>
      <c r="AX1265">
        <v>-10</v>
      </c>
      <c r="AY1265">
        <v>41</v>
      </c>
      <c r="AZ1265">
        <v>4</v>
      </c>
      <c r="BA1265">
        <v>10</v>
      </c>
      <c r="BB1265" t="e">
        <f t="shared" si="134"/>
        <v>#N/A</v>
      </c>
      <c r="BC1265" t="e">
        <f t="shared" si="135"/>
        <v>#N/A</v>
      </c>
      <c r="BD1265" t="e">
        <f t="shared" si="136"/>
        <v>#N/A</v>
      </c>
      <c r="BE1265" t="e">
        <f t="shared" si="137"/>
        <v>#N/A</v>
      </c>
      <c r="BH1265" t="str">
        <f t="shared" si="138"/>
        <v>201713Mike DavisSEA</v>
      </c>
      <c r="BI1265">
        <v>2017</v>
      </c>
      <c r="BJ1265" s="2" t="s">
        <v>1353</v>
      </c>
      <c r="BK1265" t="s">
        <v>1275</v>
      </c>
      <c r="BL1265" t="s">
        <v>76</v>
      </c>
      <c r="BM1265" t="str">
        <f t="shared" si="139"/>
        <v>SEA</v>
      </c>
      <c r="BN1265" t="s">
        <v>83</v>
      </c>
      <c r="BO1265" t="s">
        <v>1337</v>
      </c>
      <c r="BP1265" t="s">
        <v>72</v>
      </c>
      <c r="BQ1265">
        <v>45</v>
      </c>
      <c r="BR1265">
        <v>0.73</v>
      </c>
    </row>
    <row r="1266" spans="1:70" x14ac:dyDescent="0.3">
      <c r="A1266" t="str">
        <f t="shared" si="133"/>
        <v>201713Aaron RipkowskiGB</v>
      </c>
      <c r="B1266" t="s">
        <v>476</v>
      </c>
      <c r="C1266">
        <v>2017</v>
      </c>
      <c r="D1266">
        <v>13</v>
      </c>
      <c r="E1266" t="s">
        <v>1182</v>
      </c>
      <c r="F1266" t="s">
        <v>74</v>
      </c>
      <c r="G1266" t="s">
        <v>75</v>
      </c>
      <c r="H1266" t="s">
        <v>153</v>
      </c>
      <c r="I1266" t="s">
        <v>72</v>
      </c>
      <c r="J1266" t="s">
        <v>1126</v>
      </c>
      <c r="K1266" t="s">
        <v>1126</v>
      </c>
      <c r="L1266">
        <v>3000</v>
      </c>
      <c r="M1266">
        <v>4500</v>
      </c>
      <c r="N1266" s="1">
        <v>0</v>
      </c>
      <c r="O1266" s="1">
        <v>0</v>
      </c>
      <c r="P1266">
        <v>26</v>
      </c>
      <c r="Q1266">
        <v>6</v>
      </c>
      <c r="R1266">
        <v>16</v>
      </c>
      <c r="S1266">
        <v>29</v>
      </c>
      <c r="T1266">
        <v>56.86</v>
      </c>
      <c r="U1266">
        <v>199</v>
      </c>
      <c r="V1266">
        <v>2</v>
      </c>
      <c r="W1266">
        <v>13</v>
      </c>
      <c r="X1266">
        <v>22</v>
      </c>
      <c r="Y1266">
        <v>59.089999999999996</v>
      </c>
      <c r="Z1266">
        <v>43.14</v>
      </c>
      <c r="AA1266">
        <v>84</v>
      </c>
      <c r="AB1266">
        <v>0</v>
      </c>
      <c r="AC1266">
        <v>1</v>
      </c>
      <c r="AD1266">
        <v>2</v>
      </c>
      <c r="AE1266">
        <v>7</v>
      </c>
      <c r="AF1266">
        <v>77</v>
      </c>
      <c r="AG1266">
        <v>276</v>
      </c>
      <c r="AH1266">
        <v>0</v>
      </c>
      <c r="AI1266">
        <v>0</v>
      </c>
      <c r="AJ1266">
        <v>1</v>
      </c>
      <c r="AK1266">
        <v>0</v>
      </c>
      <c r="AL1266">
        <v>7</v>
      </c>
      <c r="AM1266">
        <v>47</v>
      </c>
      <c r="AN1266">
        <v>5</v>
      </c>
      <c r="AO1266">
        <v>12</v>
      </c>
      <c r="AP1266">
        <v>41.67</v>
      </c>
      <c r="AQ1266">
        <v>0</v>
      </c>
      <c r="AR1266">
        <v>0</v>
      </c>
      <c r="AS1266">
        <v>0</v>
      </c>
      <c r="AT1266">
        <v>26.733333333333334</v>
      </c>
      <c r="AU1266">
        <v>41.760000000000005</v>
      </c>
      <c r="AV1266">
        <v>2</v>
      </c>
      <c r="AW1266">
        <v>43</v>
      </c>
      <c r="AX1266">
        <v>-3</v>
      </c>
      <c r="AY1266">
        <v>45.5</v>
      </c>
      <c r="AZ1266">
        <v>7</v>
      </c>
      <c r="BA1266">
        <v>20</v>
      </c>
      <c r="BB1266" t="e">
        <f t="shared" si="134"/>
        <v>#N/A</v>
      </c>
      <c r="BC1266" t="e">
        <f t="shared" si="135"/>
        <v>#N/A</v>
      </c>
      <c r="BD1266" t="e">
        <f t="shared" si="136"/>
        <v>#N/A</v>
      </c>
      <c r="BE1266" t="e">
        <f t="shared" si="137"/>
        <v>#N/A</v>
      </c>
      <c r="BH1266" t="str">
        <f t="shared" si="138"/>
        <v>201713Thomas RawlsSEA</v>
      </c>
      <c r="BI1266">
        <v>2017</v>
      </c>
      <c r="BJ1266" s="2" t="s">
        <v>1353</v>
      </c>
      <c r="BK1266" t="s">
        <v>1233</v>
      </c>
      <c r="BL1266" t="s">
        <v>76</v>
      </c>
      <c r="BM1266" t="str">
        <f t="shared" si="139"/>
        <v>SEA</v>
      </c>
      <c r="BN1266" t="s">
        <v>83</v>
      </c>
      <c r="BO1266" t="s">
        <v>1335</v>
      </c>
      <c r="BP1266" t="s">
        <v>72</v>
      </c>
      <c r="BQ1266">
        <v>3</v>
      </c>
      <c r="BR1266">
        <v>0.05</v>
      </c>
    </row>
    <row r="1267" spans="1:70" x14ac:dyDescent="0.3">
      <c r="A1267" t="str">
        <f t="shared" si="133"/>
        <v>201713Joe KerridgeGB</v>
      </c>
      <c r="B1267" t="s">
        <v>476</v>
      </c>
      <c r="C1267">
        <v>2017</v>
      </c>
      <c r="D1267">
        <v>13</v>
      </c>
      <c r="E1267" t="s">
        <v>1274</v>
      </c>
      <c r="F1267" t="s">
        <v>74</v>
      </c>
      <c r="G1267" t="s">
        <v>75</v>
      </c>
      <c r="H1267" t="s">
        <v>153</v>
      </c>
      <c r="I1267" t="s">
        <v>72</v>
      </c>
      <c r="J1267" t="s">
        <v>1126</v>
      </c>
      <c r="K1267" t="s">
        <v>1126</v>
      </c>
      <c r="L1267">
        <v>3000</v>
      </c>
      <c r="M1267">
        <v>4500</v>
      </c>
      <c r="N1267" s="1">
        <v>0</v>
      </c>
      <c r="O1267" s="1">
        <v>0</v>
      </c>
      <c r="P1267">
        <v>26</v>
      </c>
      <c r="Q1267">
        <v>6</v>
      </c>
      <c r="R1267">
        <v>16</v>
      </c>
      <c r="S1267">
        <v>29</v>
      </c>
      <c r="T1267">
        <v>56.86</v>
      </c>
      <c r="U1267">
        <v>199</v>
      </c>
      <c r="V1267">
        <v>2</v>
      </c>
      <c r="W1267">
        <v>13</v>
      </c>
      <c r="X1267">
        <v>22</v>
      </c>
      <c r="Y1267">
        <v>59.089999999999996</v>
      </c>
      <c r="Z1267">
        <v>43.14</v>
      </c>
      <c r="AA1267">
        <v>84</v>
      </c>
      <c r="AB1267">
        <v>0</v>
      </c>
      <c r="AC1267">
        <v>1</v>
      </c>
      <c r="AD1267">
        <v>2</v>
      </c>
      <c r="AE1267">
        <v>7</v>
      </c>
      <c r="AF1267">
        <v>77</v>
      </c>
      <c r="AG1267">
        <v>276</v>
      </c>
      <c r="AH1267">
        <v>0</v>
      </c>
      <c r="AI1267">
        <v>0</v>
      </c>
      <c r="AJ1267">
        <v>1</v>
      </c>
      <c r="AK1267">
        <v>0</v>
      </c>
      <c r="AL1267">
        <v>7</v>
      </c>
      <c r="AM1267">
        <v>47</v>
      </c>
      <c r="AN1267">
        <v>5</v>
      </c>
      <c r="AO1267">
        <v>12</v>
      </c>
      <c r="AP1267">
        <v>41.67</v>
      </c>
      <c r="AQ1267">
        <v>0</v>
      </c>
      <c r="AR1267">
        <v>0</v>
      </c>
      <c r="AS1267">
        <v>0</v>
      </c>
      <c r="AT1267">
        <v>26.733333333333334</v>
      </c>
      <c r="AU1267">
        <v>41.760000000000005</v>
      </c>
      <c r="AV1267">
        <v>2</v>
      </c>
      <c r="AW1267">
        <v>43</v>
      </c>
      <c r="AX1267">
        <v>-3</v>
      </c>
      <c r="AY1267">
        <v>45.5</v>
      </c>
      <c r="AZ1267">
        <v>7</v>
      </c>
      <c r="BA1267">
        <v>20</v>
      </c>
      <c r="BB1267" t="e">
        <f t="shared" si="134"/>
        <v>#N/A</v>
      </c>
      <c r="BC1267" t="e">
        <f t="shared" si="135"/>
        <v>#N/A</v>
      </c>
      <c r="BD1267" t="e">
        <f t="shared" si="136"/>
        <v>#N/A</v>
      </c>
      <c r="BE1267" t="e">
        <f t="shared" si="137"/>
        <v>#N/A</v>
      </c>
      <c r="BH1267" t="str">
        <f t="shared" si="138"/>
        <v>201713Eddie LacySEA</v>
      </c>
      <c r="BI1267">
        <v>2017</v>
      </c>
      <c r="BJ1267" s="2" t="s">
        <v>1353</v>
      </c>
      <c r="BK1267" t="s">
        <v>1194</v>
      </c>
      <c r="BL1267" t="s">
        <v>76</v>
      </c>
      <c r="BM1267" t="str">
        <f t="shared" si="139"/>
        <v>SEA</v>
      </c>
      <c r="BN1267" t="s">
        <v>83</v>
      </c>
      <c r="BO1267" t="s">
        <v>1335</v>
      </c>
      <c r="BP1267" t="s">
        <v>72</v>
      </c>
      <c r="BQ1267">
        <v>3</v>
      </c>
      <c r="BR1267">
        <v>0.05</v>
      </c>
    </row>
    <row r="1268" spans="1:70" x14ac:dyDescent="0.3">
      <c r="A1268" t="str">
        <f t="shared" si="133"/>
        <v>201713Derek WattLAC</v>
      </c>
      <c r="B1268" t="s">
        <v>466</v>
      </c>
      <c r="C1268">
        <v>2017</v>
      </c>
      <c r="D1268">
        <v>13</v>
      </c>
      <c r="E1268" t="s">
        <v>1232</v>
      </c>
      <c r="F1268" t="s">
        <v>106</v>
      </c>
      <c r="G1268" t="s">
        <v>14</v>
      </c>
      <c r="H1268" t="s">
        <v>118</v>
      </c>
      <c r="I1268" t="s">
        <v>72</v>
      </c>
      <c r="J1268" t="s">
        <v>1126</v>
      </c>
      <c r="K1268" t="s">
        <v>1126</v>
      </c>
      <c r="L1268">
        <v>3000</v>
      </c>
      <c r="M1268">
        <v>4500</v>
      </c>
      <c r="N1268" s="1">
        <v>0</v>
      </c>
      <c r="O1268" s="1">
        <v>0</v>
      </c>
      <c r="P1268">
        <v>19</v>
      </c>
      <c r="Q1268">
        <v>9</v>
      </c>
      <c r="R1268">
        <v>23</v>
      </c>
      <c r="S1268">
        <v>25</v>
      </c>
      <c r="T1268">
        <v>36.76</v>
      </c>
      <c r="U1268">
        <v>94</v>
      </c>
      <c r="V1268">
        <v>0</v>
      </c>
      <c r="W1268">
        <v>31</v>
      </c>
      <c r="X1268">
        <v>43</v>
      </c>
      <c r="Y1268">
        <v>72.09</v>
      </c>
      <c r="Z1268">
        <v>63.239999999999995</v>
      </c>
      <c r="AA1268">
        <v>344</v>
      </c>
      <c r="AB1268">
        <v>1</v>
      </c>
      <c r="AC1268">
        <v>0</v>
      </c>
      <c r="AD1268">
        <v>1</v>
      </c>
      <c r="AE1268">
        <v>9</v>
      </c>
      <c r="AF1268">
        <v>335</v>
      </c>
      <c r="AG1268">
        <v>429</v>
      </c>
      <c r="AH1268">
        <v>2</v>
      </c>
      <c r="AI1268">
        <v>0</v>
      </c>
      <c r="AJ1268">
        <v>0</v>
      </c>
      <c r="AK1268">
        <v>-2</v>
      </c>
      <c r="AL1268">
        <v>5</v>
      </c>
      <c r="AM1268">
        <v>62</v>
      </c>
      <c r="AN1268">
        <v>8</v>
      </c>
      <c r="AO1268">
        <v>15</v>
      </c>
      <c r="AP1268">
        <v>53.33</v>
      </c>
      <c r="AQ1268">
        <v>1</v>
      </c>
      <c r="AR1268">
        <v>1</v>
      </c>
      <c r="AS1268">
        <v>100</v>
      </c>
      <c r="AT1268">
        <v>34.950000000000003</v>
      </c>
      <c r="AU1268">
        <v>58.25</v>
      </c>
      <c r="AV1268">
        <v>-13</v>
      </c>
      <c r="AW1268">
        <v>42.5</v>
      </c>
      <c r="AX1268">
        <v>-13.5</v>
      </c>
      <c r="AY1268">
        <v>44.5</v>
      </c>
      <c r="AZ1268">
        <v>3</v>
      </c>
      <c r="BA1268">
        <v>10</v>
      </c>
      <c r="BB1268" t="e">
        <f t="shared" si="134"/>
        <v>#N/A</v>
      </c>
      <c r="BC1268" t="e">
        <f t="shared" si="135"/>
        <v>#N/A</v>
      </c>
      <c r="BD1268" t="e">
        <f t="shared" si="136"/>
        <v>#N/A</v>
      </c>
      <c r="BE1268" t="e">
        <f t="shared" si="137"/>
        <v>#N/A</v>
      </c>
      <c r="BH1268" t="str">
        <f t="shared" si="138"/>
        <v>201713Le'Veon BellPIT</v>
      </c>
      <c r="BI1268">
        <v>2017</v>
      </c>
      <c r="BJ1268" s="2" t="s">
        <v>1353</v>
      </c>
      <c r="BK1268" t="s">
        <v>1184</v>
      </c>
      <c r="BL1268" t="s">
        <v>119</v>
      </c>
      <c r="BM1268" t="str">
        <f t="shared" si="139"/>
        <v>PIT</v>
      </c>
      <c r="BN1268" t="s">
        <v>98</v>
      </c>
      <c r="BO1268" t="s">
        <v>1337</v>
      </c>
      <c r="BP1268" t="s">
        <v>122</v>
      </c>
      <c r="BQ1268">
        <v>63</v>
      </c>
      <c r="BR1268">
        <v>0.95</v>
      </c>
    </row>
    <row r="1269" spans="1:70" x14ac:dyDescent="0.3">
      <c r="A1269" t="str">
        <f t="shared" si="133"/>
        <v>201713Andre WilliamsLAC</v>
      </c>
      <c r="B1269" t="s">
        <v>466</v>
      </c>
      <c r="C1269">
        <v>2017</v>
      </c>
      <c r="D1269">
        <v>13</v>
      </c>
      <c r="E1269" t="s">
        <v>1262</v>
      </c>
      <c r="F1269" t="s">
        <v>106</v>
      </c>
      <c r="G1269" t="s">
        <v>14</v>
      </c>
      <c r="H1269" t="s">
        <v>118</v>
      </c>
      <c r="I1269" t="s">
        <v>72</v>
      </c>
      <c r="J1269" t="s">
        <v>1126</v>
      </c>
      <c r="K1269" t="s">
        <v>1126</v>
      </c>
      <c r="L1269">
        <v>3000</v>
      </c>
      <c r="M1269">
        <v>4500</v>
      </c>
      <c r="N1269" s="1">
        <v>0</v>
      </c>
      <c r="O1269" s="1">
        <v>0</v>
      </c>
      <c r="P1269">
        <v>19</v>
      </c>
      <c r="Q1269">
        <v>9</v>
      </c>
      <c r="R1269">
        <v>23</v>
      </c>
      <c r="S1269">
        <v>25</v>
      </c>
      <c r="T1269">
        <v>36.76</v>
      </c>
      <c r="U1269">
        <v>94</v>
      </c>
      <c r="V1269">
        <v>0</v>
      </c>
      <c r="W1269">
        <v>31</v>
      </c>
      <c r="X1269">
        <v>43</v>
      </c>
      <c r="Y1269">
        <v>72.09</v>
      </c>
      <c r="Z1269">
        <v>63.239999999999995</v>
      </c>
      <c r="AA1269">
        <v>344</v>
      </c>
      <c r="AB1269">
        <v>1</v>
      </c>
      <c r="AC1269">
        <v>0</v>
      </c>
      <c r="AD1269">
        <v>1</v>
      </c>
      <c r="AE1269">
        <v>9</v>
      </c>
      <c r="AF1269">
        <v>335</v>
      </c>
      <c r="AG1269">
        <v>429</v>
      </c>
      <c r="AH1269">
        <v>2</v>
      </c>
      <c r="AI1269">
        <v>0</v>
      </c>
      <c r="AJ1269">
        <v>0</v>
      </c>
      <c r="AK1269">
        <v>-2</v>
      </c>
      <c r="AL1269">
        <v>5</v>
      </c>
      <c r="AM1269">
        <v>62</v>
      </c>
      <c r="AN1269">
        <v>8</v>
      </c>
      <c r="AO1269">
        <v>15</v>
      </c>
      <c r="AP1269">
        <v>53.33</v>
      </c>
      <c r="AQ1269">
        <v>1</v>
      </c>
      <c r="AR1269">
        <v>1</v>
      </c>
      <c r="AS1269">
        <v>100</v>
      </c>
      <c r="AT1269">
        <v>34.950000000000003</v>
      </c>
      <c r="AU1269">
        <v>58.25</v>
      </c>
      <c r="AV1269">
        <v>-13</v>
      </c>
      <c r="AW1269">
        <v>42.5</v>
      </c>
      <c r="AX1269">
        <v>-13.5</v>
      </c>
      <c r="AY1269">
        <v>44.5</v>
      </c>
      <c r="AZ1269">
        <v>3</v>
      </c>
      <c r="BA1269">
        <v>10</v>
      </c>
      <c r="BB1269" t="str">
        <f t="shared" si="134"/>
        <v>N</v>
      </c>
      <c r="BC1269" t="str">
        <f t="shared" si="135"/>
        <v>Home</v>
      </c>
      <c r="BD1269" t="str">
        <f t="shared" si="136"/>
        <v/>
      </c>
      <c r="BE1269" t="str">
        <f t="shared" si="137"/>
        <v/>
      </c>
      <c r="BH1269" t="str">
        <f t="shared" si="138"/>
        <v>201713James ConnerPIT</v>
      </c>
      <c r="BI1269">
        <v>2017</v>
      </c>
      <c r="BJ1269" s="2" t="s">
        <v>1353</v>
      </c>
      <c r="BK1269" t="s">
        <v>1201</v>
      </c>
      <c r="BL1269" t="s">
        <v>119</v>
      </c>
      <c r="BM1269" t="str">
        <f t="shared" si="139"/>
        <v>PIT</v>
      </c>
      <c r="BN1269" t="s">
        <v>98</v>
      </c>
      <c r="BO1269" t="s">
        <v>1335</v>
      </c>
      <c r="BP1269" t="s">
        <v>122</v>
      </c>
      <c r="BQ1269">
        <v>3</v>
      </c>
      <c r="BR1269">
        <v>0.05</v>
      </c>
    </row>
    <row r="1270" spans="1:70" x14ac:dyDescent="0.3">
      <c r="A1270" t="str">
        <f t="shared" si="133"/>
        <v>201713Zach LineNO</v>
      </c>
      <c r="B1270" t="s">
        <v>467</v>
      </c>
      <c r="C1270">
        <v>2017</v>
      </c>
      <c r="D1270">
        <v>13</v>
      </c>
      <c r="E1270" t="s">
        <v>1265</v>
      </c>
      <c r="F1270" t="s">
        <v>96</v>
      </c>
      <c r="G1270" t="s">
        <v>8</v>
      </c>
      <c r="H1270" t="s">
        <v>103</v>
      </c>
      <c r="I1270" t="s">
        <v>72</v>
      </c>
      <c r="J1270" t="s">
        <v>1126</v>
      </c>
      <c r="K1270" t="s">
        <v>1126</v>
      </c>
      <c r="L1270">
        <v>3000</v>
      </c>
      <c r="M1270">
        <v>4500</v>
      </c>
      <c r="N1270" s="1">
        <v>0</v>
      </c>
      <c r="O1270" s="1">
        <v>0</v>
      </c>
      <c r="P1270">
        <v>31</v>
      </c>
      <c r="Q1270">
        <v>10</v>
      </c>
      <c r="R1270">
        <v>19</v>
      </c>
      <c r="S1270">
        <v>28</v>
      </c>
      <c r="T1270">
        <v>45.16</v>
      </c>
      <c r="U1270">
        <v>148</v>
      </c>
      <c r="V1270">
        <v>3</v>
      </c>
      <c r="W1270">
        <v>25</v>
      </c>
      <c r="X1270">
        <v>34</v>
      </c>
      <c r="Y1270">
        <v>73.53</v>
      </c>
      <c r="Z1270">
        <v>54.84</v>
      </c>
      <c r="AA1270">
        <v>269</v>
      </c>
      <c r="AB1270">
        <v>1</v>
      </c>
      <c r="AC1270">
        <v>0</v>
      </c>
      <c r="AD1270">
        <v>2</v>
      </c>
      <c r="AE1270">
        <v>17</v>
      </c>
      <c r="AF1270">
        <v>252</v>
      </c>
      <c r="AG1270">
        <v>400</v>
      </c>
      <c r="AH1270">
        <v>1</v>
      </c>
      <c r="AI1270">
        <v>1</v>
      </c>
      <c r="AJ1270">
        <v>1</v>
      </c>
      <c r="AK1270">
        <v>0</v>
      </c>
      <c r="AL1270">
        <v>7</v>
      </c>
      <c r="AM1270">
        <v>68</v>
      </c>
      <c r="AN1270">
        <v>6</v>
      </c>
      <c r="AO1270">
        <v>15</v>
      </c>
      <c r="AP1270">
        <v>40</v>
      </c>
      <c r="AQ1270">
        <v>1</v>
      </c>
      <c r="AR1270">
        <v>1</v>
      </c>
      <c r="AS1270">
        <v>100</v>
      </c>
      <c r="AT1270">
        <v>33.35</v>
      </c>
      <c r="AU1270">
        <v>55.58</v>
      </c>
      <c r="AV1270">
        <v>-4</v>
      </c>
      <c r="AW1270">
        <v>47.5</v>
      </c>
      <c r="AX1270">
        <v>-6</v>
      </c>
      <c r="AY1270">
        <v>48</v>
      </c>
      <c r="AZ1270">
        <v>2</v>
      </c>
      <c r="BA1270">
        <v>21</v>
      </c>
      <c r="BB1270" t="e">
        <f t="shared" si="134"/>
        <v>#N/A</v>
      </c>
      <c r="BC1270" t="e">
        <f t="shared" si="135"/>
        <v>#N/A</v>
      </c>
      <c r="BD1270" t="e">
        <f t="shared" si="136"/>
        <v>#N/A</v>
      </c>
      <c r="BE1270" t="e">
        <f t="shared" si="137"/>
        <v>#N/A</v>
      </c>
      <c r="BH1270" t="str">
        <f t="shared" si="138"/>
        <v>201713Fitzgerald ToussaintPIT</v>
      </c>
      <c r="BI1270">
        <v>2017</v>
      </c>
      <c r="BJ1270" s="2" t="s">
        <v>1353</v>
      </c>
      <c r="BK1270" t="s">
        <v>1277</v>
      </c>
      <c r="BL1270" t="s">
        <v>119</v>
      </c>
      <c r="BM1270" t="str">
        <f t="shared" si="139"/>
        <v>PIT</v>
      </c>
      <c r="BN1270" t="s">
        <v>98</v>
      </c>
      <c r="BO1270" t="s">
        <v>1335</v>
      </c>
      <c r="BP1270" t="s">
        <v>122</v>
      </c>
      <c r="BQ1270" t="s">
        <v>1366</v>
      </c>
      <c r="BR1270" t="s">
        <v>1366</v>
      </c>
    </row>
    <row r="1271" spans="1:70" x14ac:dyDescent="0.3">
      <c r="A1271" t="str">
        <f t="shared" si="133"/>
        <v>201713Trey EdmundsNO</v>
      </c>
      <c r="B1271" t="s">
        <v>467</v>
      </c>
      <c r="C1271">
        <v>2017</v>
      </c>
      <c r="D1271">
        <v>13</v>
      </c>
      <c r="E1271" t="s">
        <v>1230</v>
      </c>
      <c r="F1271" t="s">
        <v>96</v>
      </c>
      <c r="G1271" t="s">
        <v>8</v>
      </c>
      <c r="H1271" t="s">
        <v>103</v>
      </c>
      <c r="I1271" t="s">
        <v>72</v>
      </c>
      <c r="J1271" t="s">
        <v>1126</v>
      </c>
      <c r="K1271" t="s">
        <v>1126</v>
      </c>
      <c r="L1271">
        <v>3000</v>
      </c>
      <c r="M1271">
        <v>4500</v>
      </c>
      <c r="N1271" s="1">
        <v>0</v>
      </c>
      <c r="O1271" s="1">
        <v>0</v>
      </c>
      <c r="P1271">
        <v>31</v>
      </c>
      <c r="Q1271">
        <v>10</v>
      </c>
      <c r="R1271">
        <v>19</v>
      </c>
      <c r="S1271">
        <v>28</v>
      </c>
      <c r="T1271">
        <v>45.16</v>
      </c>
      <c r="U1271">
        <v>148</v>
      </c>
      <c r="V1271">
        <v>3</v>
      </c>
      <c r="W1271">
        <v>25</v>
      </c>
      <c r="X1271">
        <v>34</v>
      </c>
      <c r="Y1271">
        <v>73.53</v>
      </c>
      <c r="Z1271">
        <v>54.84</v>
      </c>
      <c r="AA1271">
        <v>269</v>
      </c>
      <c r="AB1271">
        <v>1</v>
      </c>
      <c r="AC1271">
        <v>0</v>
      </c>
      <c r="AD1271">
        <v>2</v>
      </c>
      <c r="AE1271">
        <v>17</v>
      </c>
      <c r="AF1271">
        <v>252</v>
      </c>
      <c r="AG1271">
        <v>400</v>
      </c>
      <c r="AH1271">
        <v>1</v>
      </c>
      <c r="AI1271">
        <v>1</v>
      </c>
      <c r="AJ1271">
        <v>1</v>
      </c>
      <c r="AK1271">
        <v>0</v>
      </c>
      <c r="AL1271">
        <v>7</v>
      </c>
      <c r="AM1271">
        <v>68</v>
      </c>
      <c r="AN1271">
        <v>6</v>
      </c>
      <c r="AO1271">
        <v>15</v>
      </c>
      <c r="AP1271">
        <v>40</v>
      </c>
      <c r="AQ1271">
        <v>1</v>
      </c>
      <c r="AR1271">
        <v>1</v>
      </c>
      <c r="AS1271">
        <v>100</v>
      </c>
      <c r="AT1271">
        <v>33.35</v>
      </c>
      <c r="AU1271">
        <v>55.58</v>
      </c>
      <c r="AV1271">
        <v>-4</v>
      </c>
      <c r="AW1271">
        <v>47.5</v>
      </c>
      <c r="AX1271">
        <v>-6</v>
      </c>
      <c r="AY1271">
        <v>48</v>
      </c>
      <c r="AZ1271">
        <v>2</v>
      </c>
      <c r="BA1271">
        <v>21</v>
      </c>
      <c r="BB1271" t="str">
        <f t="shared" si="134"/>
        <v>N</v>
      </c>
      <c r="BC1271" t="str">
        <f t="shared" si="135"/>
        <v>Home</v>
      </c>
      <c r="BD1271" t="str">
        <f t="shared" si="136"/>
        <v/>
      </c>
      <c r="BE1271" t="str">
        <f t="shared" si="137"/>
        <v/>
      </c>
      <c r="BH1271" t="str">
        <f t="shared" si="138"/>
        <v>201713Giovani BernardCIN</v>
      </c>
      <c r="BI1271">
        <v>2017</v>
      </c>
      <c r="BJ1271" s="2" t="s">
        <v>1353</v>
      </c>
      <c r="BK1271" t="s">
        <v>1142</v>
      </c>
      <c r="BL1271" t="s">
        <v>98</v>
      </c>
      <c r="BM1271" t="str">
        <f t="shared" si="139"/>
        <v>CIN</v>
      </c>
      <c r="BN1271" t="s">
        <v>119</v>
      </c>
      <c r="BO1271" t="s">
        <v>1335</v>
      </c>
      <c r="BP1271" t="s">
        <v>72</v>
      </c>
      <c r="BQ1271">
        <v>44</v>
      </c>
      <c r="BR1271">
        <v>0.69</v>
      </c>
    </row>
    <row r="1272" spans="1:70" x14ac:dyDescent="0.3">
      <c r="A1272" t="str">
        <f t="shared" si="133"/>
        <v>201713Jamize OlawaleOAK</v>
      </c>
      <c r="B1272" t="s">
        <v>470</v>
      </c>
      <c r="C1272">
        <v>2017</v>
      </c>
      <c r="D1272">
        <v>13</v>
      </c>
      <c r="E1272" t="s">
        <v>1250</v>
      </c>
      <c r="F1272" t="s">
        <v>80</v>
      </c>
      <c r="G1272" t="s">
        <v>130</v>
      </c>
      <c r="H1272" t="s">
        <v>86</v>
      </c>
      <c r="I1272" t="s">
        <v>72</v>
      </c>
      <c r="J1272" t="s">
        <v>1126</v>
      </c>
      <c r="K1272" t="s">
        <v>1126</v>
      </c>
      <c r="L1272">
        <v>3000</v>
      </c>
      <c r="M1272">
        <v>4500</v>
      </c>
      <c r="N1272" s="1">
        <v>4.3</v>
      </c>
      <c r="O1272" s="1">
        <v>3.3</v>
      </c>
      <c r="P1272">
        <v>24</v>
      </c>
      <c r="Q1272">
        <v>7</v>
      </c>
      <c r="R1272">
        <v>18</v>
      </c>
      <c r="S1272">
        <v>29</v>
      </c>
      <c r="T1272">
        <v>44.62</v>
      </c>
      <c r="U1272">
        <v>119</v>
      </c>
      <c r="V1272">
        <v>2</v>
      </c>
      <c r="W1272">
        <v>22</v>
      </c>
      <c r="X1272">
        <v>36</v>
      </c>
      <c r="Y1272">
        <v>61.11</v>
      </c>
      <c r="Z1272">
        <v>55.379999999999995</v>
      </c>
      <c r="AA1272">
        <v>287</v>
      </c>
      <c r="AB1272">
        <v>1</v>
      </c>
      <c r="AC1272">
        <v>0</v>
      </c>
      <c r="AD1272">
        <v>1</v>
      </c>
      <c r="AE1272">
        <v>5</v>
      </c>
      <c r="AF1272">
        <v>282</v>
      </c>
      <c r="AG1272">
        <v>401</v>
      </c>
      <c r="AH1272">
        <v>4</v>
      </c>
      <c r="AI1272">
        <v>1</v>
      </c>
      <c r="AJ1272">
        <v>1</v>
      </c>
      <c r="AK1272">
        <v>-1</v>
      </c>
      <c r="AL1272">
        <v>6</v>
      </c>
      <c r="AM1272">
        <v>42</v>
      </c>
      <c r="AN1272">
        <v>6</v>
      </c>
      <c r="AO1272">
        <v>15</v>
      </c>
      <c r="AP1272">
        <v>40</v>
      </c>
      <c r="AQ1272">
        <v>1</v>
      </c>
      <c r="AR1272">
        <v>3</v>
      </c>
      <c r="AS1272">
        <v>33.33</v>
      </c>
      <c r="AT1272">
        <v>31.316666666666666</v>
      </c>
      <c r="AU1272">
        <v>52.190000000000005</v>
      </c>
      <c r="AV1272">
        <v>-7.5</v>
      </c>
      <c r="AW1272">
        <v>41</v>
      </c>
      <c r="AX1272">
        <v>-10</v>
      </c>
      <c r="AY1272">
        <v>43</v>
      </c>
      <c r="AZ1272">
        <v>3</v>
      </c>
      <c r="BA1272">
        <v>17</v>
      </c>
      <c r="BB1272" t="e">
        <f t="shared" si="134"/>
        <v>#N/A</v>
      </c>
      <c r="BC1272" t="e">
        <f t="shared" si="135"/>
        <v>#N/A</v>
      </c>
      <c r="BD1272" t="e">
        <f t="shared" si="136"/>
        <v>#N/A</v>
      </c>
      <c r="BE1272" t="e">
        <f t="shared" si="137"/>
        <v>#N/A</v>
      </c>
      <c r="BH1272" t="str">
        <f t="shared" si="138"/>
        <v>201713Joe MixonCIN</v>
      </c>
      <c r="BI1272">
        <v>2017</v>
      </c>
      <c r="BJ1272" s="2" t="s">
        <v>1353</v>
      </c>
      <c r="BK1272" t="s">
        <v>1133</v>
      </c>
      <c r="BL1272" t="s">
        <v>98</v>
      </c>
      <c r="BM1272" t="str">
        <f t="shared" si="139"/>
        <v>CIN</v>
      </c>
      <c r="BN1272" t="s">
        <v>119</v>
      </c>
      <c r="BO1272" t="s">
        <v>1337</v>
      </c>
      <c r="BP1272" t="s">
        <v>72</v>
      </c>
      <c r="BQ1272">
        <v>17</v>
      </c>
      <c r="BR1272">
        <v>0.27</v>
      </c>
    </row>
    <row r="1273" spans="1:70" x14ac:dyDescent="0.3">
      <c r="A1273" t="str">
        <f t="shared" si="133"/>
        <v>201713Elijhaa PennyARZ</v>
      </c>
      <c r="B1273" t="s">
        <v>479</v>
      </c>
      <c r="C1273">
        <v>2017</v>
      </c>
      <c r="D1273">
        <v>13</v>
      </c>
      <c r="E1273" t="s">
        <v>1254</v>
      </c>
      <c r="F1273" t="s">
        <v>93</v>
      </c>
      <c r="G1273" t="s">
        <v>132</v>
      </c>
      <c r="H1273" t="s">
        <v>111</v>
      </c>
      <c r="I1273" t="s">
        <v>72</v>
      </c>
      <c r="J1273" t="s">
        <v>1126</v>
      </c>
      <c r="K1273" t="s">
        <v>1126</v>
      </c>
      <c r="L1273">
        <v>3000</v>
      </c>
      <c r="M1273">
        <v>4500</v>
      </c>
      <c r="N1273" s="1">
        <v>6.4</v>
      </c>
      <c r="O1273" s="1">
        <v>6.4</v>
      </c>
      <c r="P1273">
        <v>16</v>
      </c>
      <c r="Q1273">
        <v>-16</v>
      </c>
      <c r="R1273">
        <v>19</v>
      </c>
      <c r="S1273">
        <v>24</v>
      </c>
      <c r="T1273">
        <v>42.86</v>
      </c>
      <c r="U1273">
        <v>118</v>
      </c>
      <c r="V1273">
        <v>1</v>
      </c>
      <c r="W1273">
        <v>18</v>
      </c>
      <c r="X1273">
        <v>32</v>
      </c>
      <c r="Y1273">
        <v>56.25</v>
      </c>
      <c r="Z1273">
        <v>57.14</v>
      </c>
      <c r="AA1273">
        <v>221</v>
      </c>
      <c r="AB1273">
        <v>1</v>
      </c>
      <c r="AC1273">
        <v>2</v>
      </c>
      <c r="AD1273">
        <v>6</v>
      </c>
      <c r="AE1273">
        <v>27</v>
      </c>
      <c r="AF1273">
        <v>194</v>
      </c>
      <c r="AG1273">
        <v>312</v>
      </c>
      <c r="AH1273">
        <v>1</v>
      </c>
      <c r="AI1273">
        <v>0</v>
      </c>
      <c r="AJ1273">
        <v>2</v>
      </c>
      <c r="AK1273">
        <v>1</v>
      </c>
      <c r="AL1273">
        <v>4</v>
      </c>
      <c r="AM1273">
        <v>25</v>
      </c>
      <c r="AN1273">
        <v>7</v>
      </c>
      <c r="AO1273">
        <v>15</v>
      </c>
      <c r="AP1273">
        <v>46.67</v>
      </c>
      <c r="AQ1273">
        <v>0</v>
      </c>
      <c r="AR1273">
        <v>0</v>
      </c>
      <c r="AS1273">
        <v>0</v>
      </c>
      <c r="AT1273">
        <v>31.033333333333335</v>
      </c>
      <c r="AU1273">
        <v>51.72</v>
      </c>
      <c r="AV1273">
        <v>7</v>
      </c>
      <c r="AW1273">
        <v>45.5</v>
      </c>
      <c r="AX1273">
        <v>7.5</v>
      </c>
      <c r="AY1273">
        <v>43.5</v>
      </c>
      <c r="AZ1273">
        <v>1</v>
      </c>
      <c r="BA1273">
        <v>26</v>
      </c>
      <c r="BB1273" t="str">
        <f t="shared" si="134"/>
        <v>N</v>
      </c>
      <c r="BC1273" t="str">
        <f t="shared" si="135"/>
        <v>Home</v>
      </c>
      <c r="BD1273">
        <f t="shared" si="136"/>
        <v>5</v>
      </c>
      <c r="BE1273">
        <f t="shared" si="137"/>
        <v>0.08</v>
      </c>
      <c r="BH1273" t="str">
        <f t="shared" si="138"/>
        <v>201713Brian HillCIN</v>
      </c>
      <c r="BI1273">
        <v>2017</v>
      </c>
      <c r="BJ1273" s="2" t="s">
        <v>1353</v>
      </c>
      <c r="BK1273" t="s">
        <v>1278</v>
      </c>
      <c r="BL1273" t="s">
        <v>98</v>
      </c>
      <c r="BM1273" t="str">
        <f t="shared" si="139"/>
        <v>CIN</v>
      </c>
      <c r="BN1273" t="s">
        <v>119</v>
      </c>
      <c r="BO1273" t="s">
        <v>1335</v>
      </c>
      <c r="BP1273" t="s">
        <v>72</v>
      </c>
      <c r="BQ1273" t="s">
        <v>1366</v>
      </c>
      <c r="BR1273" t="s">
        <v>1366</v>
      </c>
    </row>
    <row r="1274" spans="1:70" x14ac:dyDescent="0.3">
      <c r="A1274" t="str">
        <f t="shared" si="133"/>
        <v>201713Le'Veon BellPIT</v>
      </c>
      <c r="B1274" t="s">
        <v>486</v>
      </c>
      <c r="C1274">
        <v>2017</v>
      </c>
      <c r="D1274">
        <v>13</v>
      </c>
      <c r="E1274" t="s">
        <v>1184</v>
      </c>
      <c r="F1274" t="s">
        <v>119</v>
      </c>
      <c r="G1274" t="s">
        <v>121</v>
      </c>
      <c r="H1274" t="s">
        <v>98</v>
      </c>
      <c r="I1274" t="s">
        <v>122</v>
      </c>
      <c r="J1274" t="s">
        <v>1126</v>
      </c>
      <c r="K1274" t="s">
        <v>1126</v>
      </c>
      <c r="L1274">
        <v>9400</v>
      </c>
      <c r="M1274">
        <v>9400</v>
      </c>
      <c r="N1274" s="1">
        <v>32.200000000000003</v>
      </c>
      <c r="O1274" s="1">
        <v>26.7</v>
      </c>
      <c r="P1274">
        <v>23</v>
      </c>
      <c r="Q1274">
        <v>3</v>
      </c>
      <c r="R1274">
        <v>24</v>
      </c>
      <c r="S1274">
        <v>22</v>
      </c>
      <c r="T1274">
        <v>35.480000000000004</v>
      </c>
      <c r="U1274">
        <v>92</v>
      </c>
      <c r="V1274">
        <v>0</v>
      </c>
      <c r="W1274">
        <v>24</v>
      </c>
      <c r="X1274">
        <v>40</v>
      </c>
      <c r="Y1274">
        <v>60</v>
      </c>
      <c r="Z1274">
        <v>64.52</v>
      </c>
      <c r="AA1274">
        <v>290</v>
      </c>
      <c r="AB1274">
        <v>2</v>
      </c>
      <c r="AC1274">
        <v>1</v>
      </c>
      <c r="AD1274">
        <v>1</v>
      </c>
      <c r="AE1274">
        <v>8</v>
      </c>
      <c r="AF1274">
        <v>282</v>
      </c>
      <c r="AG1274">
        <v>374</v>
      </c>
      <c r="AH1274">
        <v>0</v>
      </c>
      <c r="AI1274">
        <v>0</v>
      </c>
      <c r="AJ1274">
        <v>1</v>
      </c>
      <c r="AK1274">
        <v>1</v>
      </c>
      <c r="AL1274">
        <v>7</v>
      </c>
      <c r="AM1274">
        <v>66</v>
      </c>
      <c r="AN1274">
        <v>4</v>
      </c>
      <c r="AO1274">
        <v>12</v>
      </c>
      <c r="AP1274">
        <v>33.33</v>
      </c>
      <c r="AQ1274">
        <v>1</v>
      </c>
      <c r="AR1274">
        <v>1</v>
      </c>
      <c r="AS1274">
        <v>100</v>
      </c>
      <c r="AT1274">
        <v>29.816666666666666</v>
      </c>
      <c r="AU1274">
        <v>49.69</v>
      </c>
      <c r="AV1274">
        <v>-5.5</v>
      </c>
      <c r="AW1274">
        <v>43</v>
      </c>
      <c r="AX1274">
        <v>-4.5</v>
      </c>
      <c r="AY1274">
        <v>43</v>
      </c>
      <c r="AZ1274">
        <v>2</v>
      </c>
      <c r="BA1274">
        <v>20</v>
      </c>
      <c r="BB1274" t="str">
        <f t="shared" si="134"/>
        <v>Y</v>
      </c>
      <c r="BC1274" t="str">
        <f t="shared" si="135"/>
        <v>Road</v>
      </c>
      <c r="BD1274">
        <f t="shared" si="136"/>
        <v>63</v>
      </c>
      <c r="BE1274">
        <f t="shared" si="137"/>
        <v>0.95</v>
      </c>
      <c r="BH1274" t="str">
        <f t="shared" si="138"/>
        <v>201714Mark IngramNO</v>
      </c>
      <c r="BI1274">
        <v>2017</v>
      </c>
      <c r="BJ1274" s="2" t="s">
        <v>1354</v>
      </c>
      <c r="BK1274" t="s">
        <v>1197</v>
      </c>
      <c r="BL1274" t="s">
        <v>96</v>
      </c>
      <c r="BM1274" t="str">
        <f t="shared" si="139"/>
        <v>NO</v>
      </c>
      <c r="BN1274" t="s">
        <v>109</v>
      </c>
      <c r="BO1274" t="s">
        <v>1337</v>
      </c>
      <c r="BP1274" t="s">
        <v>122</v>
      </c>
      <c r="BQ1274">
        <v>42</v>
      </c>
      <c r="BR1274">
        <v>0.81</v>
      </c>
    </row>
    <row r="1275" spans="1:70" x14ac:dyDescent="0.3">
      <c r="A1275" t="str">
        <f t="shared" si="133"/>
        <v>201713Todd GurleyLAR</v>
      </c>
      <c r="B1275" t="s">
        <v>484</v>
      </c>
      <c r="C1275">
        <v>2017</v>
      </c>
      <c r="D1275">
        <v>13</v>
      </c>
      <c r="E1275" t="s">
        <v>1130</v>
      </c>
      <c r="F1275" t="s">
        <v>111</v>
      </c>
      <c r="G1275" t="s">
        <v>112</v>
      </c>
      <c r="H1275" t="s">
        <v>93</v>
      </c>
      <c r="I1275" t="s">
        <v>122</v>
      </c>
      <c r="J1275" t="s">
        <v>1126</v>
      </c>
      <c r="K1275" t="s">
        <v>1126</v>
      </c>
      <c r="L1275">
        <v>8200</v>
      </c>
      <c r="M1275">
        <v>8800</v>
      </c>
      <c r="N1275" s="1">
        <v>21.8</v>
      </c>
      <c r="O1275" s="1">
        <v>18.8</v>
      </c>
      <c r="P1275">
        <v>32</v>
      </c>
      <c r="Q1275">
        <v>16</v>
      </c>
      <c r="R1275">
        <v>18</v>
      </c>
      <c r="S1275">
        <v>24</v>
      </c>
      <c r="T1275">
        <v>43.64</v>
      </c>
      <c r="U1275">
        <v>90</v>
      </c>
      <c r="V1275">
        <v>0</v>
      </c>
      <c r="W1275">
        <v>21</v>
      </c>
      <c r="X1275">
        <v>31</v>
      </c>
      <c r="Y1275">
        <v>67.739999999999995</v>
      </c>
      <c r="Z1275">
        <v>56.36</v>
      </c>
      <c r="AA1275">
        <v>220</v>
      </c>
      <c r="AB1275">
        <v>2</v>
      </c>
      <c r="AC1275">
        <v>1</v>
      </c>
      <c r="AD1275">
        <v>1</v>
      </c>
      <c r="AE1275">
        <v>7</v>
      </c>
      <c r="AF1275">
        <v>213</v>
      </c>
      <c r="AG1275">
        <v>303</v>
      </c>
      <c r="AH1275">
        <v>1</v>
      </c>
      <c r="AI1275">
        <v>0</v>
      </c>
      <c r="AJ1275">
        <v>1</v>
      </c>
      <c r="AK1275">
        <v>-1</v>
      </c>
      <c r="AL1275">
        <v>7</v>
      </c>
      <c r="AM1275">
        <v>36</v>
      </c>
      <c r="AN1275">
        <v>3</v>
      </c>
      <c r="AO1275">
        <v>11</v>
      </c>
      <c r="AP1275">
        <v>27.27</v>
      </c>
      <c r="AQ1275">
        <v>1</v>
      </c>
      <c r="AR1275">
        <v>1</v>
      </c>
      <c r="AS1275">
        <v>100</v>
      </c>
      <c r="AT1275">
        <v>28.966666666666665</v>
      </c>
      <c r="AU1275">
        <v>48.28</v>
      </c>
      <c r="AV1275">
        <v>-7</v>
      </c>
      <c r="AW1275">
        <v>45.5</v>
      </c>
      <c r="AX1275">
        <v>-7.5</v>
      </c>
      <c r="AY1275">
        <v>43.5</v>
      </c>
      <c r="AZ1275">
        <v>6</v>
      </c>
      <c r="BA1275">
        <v>16</v>
      </c>
      <c r="BB1275" t="str">
        <f t="shared" si="134"/>
        <v>Y</v>
      </c>
      <c r="BC1275" t="str">
        <f t="shared" si="135"/>
        <v>Road</v>
      </c>
      <c r="BD1275">
        <f t="shared" si="136"/>
        <v>55</v>
      </c>
      <c r="BE1275">
        <f t="shared" si="137"/>
        <v>0.95</v>
      </c>
      <c r="BH1275" t="str">
        <f t="shared" si="138"/>
        <v>201714Alvin KamaraNO</v>
      </c>
      <c r="BI1275">
        <v>2017</v>
      </c>
      <c r="BJ1275" s="2" t="s">
        <v>1354</v>
      </c>
      <c r="BK1275" t="s">
        <v>1216</v>
      </c>
      <c r="BL1275" t="s">
        <v>96</v>
      </c>
      <c r="BM1275" t="str">
        <f t="shared" si="139"/>
        <v>NO</v>
      </c>
      <c r="BN1275" t="s">
        <v>109</v>
      </c>
      <c r="BO1275" t="s">
        <v>1335</v>
      </c>
      <c r="BP1275" t="s">
        <v>122</v>
      </c>
      <c r="BQ1275">
        <v>6</v>
      </c>
      <c r="BR1275">
        <v>0.12</v>
      </c>
    </row>
    <row r="1276" spans="1:70" x14ac:dyDescent="0.3">
      <c r="A1276" t="str">
        <f t="shared" si="133"/>
        <v>201713Christian McCaffreyCAR</v>
      </c>
      <c r="B1276" t="s">
        <v>483</v>
      </c>
      <c r="C1276">
        <v>2017</v>
      </c>
      <c r="D1276">
        <v>13</v>
      </c>
      <c r="E1276" t="s">
        <v>1190</v>
      </c>
      <c r="F1276" t="s">
        <v>103</v>
      </c>
      <c r="G1276" t="s">
        <v>125</v>
      </c>
      <c r="H1276" t="s">
        <v>96</v>
      </c>
      <c r="I1276" t="s">
        <v>122</v>
      </c>
      <c r="J1276" t="s">
        <v>1126</v>
      </c>
      <c r="K1276" t="s">
        <v>1126</v>
      </c>
      <c r="L1276">
        <v>7200</v>
      </c>
      <c r="M1276">
        <v>7300</v>
      </c>
      <c r="N1276" s="1">
        <v>15.9</v>
      </c>
      <c r="O1276" s="1">
        <v>13.4</v>
      </c>
      <c r="P1276">
        <v>21</v>
      </c>
      <c r="Q1276">
        <v>-10</v>
      </c>
      <c r="R1276">
        <v>16</v>
      </c>
      <c r="S1276">
        <v>23</v>
      </c>
      <c r="T1276">
        <v>45.1</v>
      </c>
      <c r="U1276">
        <v>112</v>
      </c>
      <c r="V1276">
        <v>1</v>
      </c>
      <c r="W1276">
        <v>17</v>
      </c>
      <c r="X1276">
        <v>28</v>
      </c>
      <c r="Y1276">
        <v>60.709999999999994</v>
      </c>
      <c r="Z1276">
        <v>54.900000000000006</v>
      </c>
      <c r="AA1276">
        <v>183</v>
      </c>
      <c r="AB1276">
        <v>2</v>
      </c>
      <c r="AC1276">
        <v>0</v>
      </c>
      <c r="AD1276">
        <v>2</v>
      </c>
      <c r="AE1276">
        <v>16</v>
      </c>
      <c r="AF1276">
        <v>167</v>
      </c>
      <c r="AG1276">
        <v>279</v>
      </c>
      <c r="AH1276">
        <v>3</v>
      </c>
      <c r="AI1276">
        <v>1</v>
      </c>
      <c r="AJ1276">
        <v>1</v>
      </c>
      <c r="AK1276">
        <v>0</v>
      </c>
      <c r="AL1276">
        <v>6</v>
      </c>
      <c r="AM1276">
        <v>54</v>
      </c>
      <c r="AN1276">
        <v>3</v>
      </c>
      <c r="AO1276">
        <v>10</v>
      </c>
      <c r="AP1276">
        <v>30</v>
      </c>
      <c r="AQ1276">
        <v>0</v>
      </c>
      <c r="AR1276">
        <v>2</v>
      </c>
      <c r="AS1276">
        <v>0</v>
      </c>
      <c r="AT1276">
        <v>26.65</v>
      </c>
      <c r="AU1276">
        <v>44.42</v>
      </c>
      <c r="AV1276">
        <v>4</v>
      </c>
      <c r="AW1276">
        <v>47.5</v>
      </c>
      <c r="AX1276">
        <v>6</v>
      </c>
      <c r="AY1276">
        <v>48</v>
      </c>
      <c r="AZ1276">
        <v>2</v>
      </c>
      <c r="BA1276">
        <v>31</v>
      </c>
      <c r="BB1276" t="str">
        <f t="shared" si="134"/>
        <v>N</v>
      </c>
      <c r="BC1276" t="str">
        <f t="shared" si="135"/>
        <v>Road</v>
      </c>
      <c r="BD1276">
        <f t="shared" si="136"/>
        <v>40</v>
      </c>
      <c r="BE1276">
        <f t="shared" si="137"/>
        <v>0.7</v>
      </c>
      <c r="BH1276" t="str">
        <f t="shared" si="138"/>
        <v>201714Trey EdmundsNO</v>
      </c>
      <c r="BI1276">
        <v>2017</v>
      </c>
      <c r="BJ1276" s="2" t="s">
        <v>1354</v>
      </c>
      <c r="BK1276" t="s">
        <v>1230</v>
      </c>
      <c r="BL1276" t="s">
        <v>96</v>
      </c>
      <c r="BM1276" t="str">
        <f t="shared" si="139"/>
        <v>NO</v>
      </c>
      <c r="BN1276" t="s">
        <v>109</v>
      </c>
      <c r="BO1276" t="s">
        <v>1335</v>
      </c>
      <c r="BP1276" t="s">
        <v>122</v>
      </c>
      <c r="BQ1276" t="s">
        <v>1366</v>
      </c>
      <c r="BR1276" t="s">
        <v>1366</v>
      </c>
    </row>
    <row r="1277" spans="1:70" x14ac:dyDescent="0.3">
      <c r="A1277" t="str">
        <f t="shared" si="133"/>
        <v>201713Kareem HuntKC</v>
      </c>
      <c r="B1277" t="s">
        <v>488</v>
      </c>
      <c r="C1277">
        <v>2017</v>
      </c>
      <c r="D1277">
        <v>13</v>
      </c>
      <c r="E1277" t="s">
        <v>1188</v>
      </c>
      <c r="F1277" t="s">
        <v>71</v>
      </c>
      <c r="G1277" t="s">
        <v>139</v>
      </c>
      <c r="H1277" t="s">
        <v>90</v>
      </c>
      <c r="I1277" t="s">
        <v>122</v>
      </c>
      <c r="J1277" t="s">
        <v>1126</v>
      </c>
      <c r="K1277" t="s">
        <v>1126</v>
      </c>
      <c r="L1277">
        <v>6900</v>
      </c>
      <c r="M1277">
        <v>6900</v>
      </c>
      <c r="N1277" s="1">
        <v>9.3000000000000007</v>
      </c>
      <c r="O1277" s="1">
        <v>7.8</v>
      </c>
      <c r="P1277">
        <v>31</v>
      </c>
      <c r="Q1277">
        <v>-7</v>
      </c>
      <c r="R1277">
        <v>17</v>
      </c>
      <c r="S1277">
        <v>11</v>
      </c>
      <c r="T1277">
        <v>25</v>
      </c>
      <c r="U1277">
        <v>112</v>
      </c>
      <c r="V1277">
        <v>0</v>
      </c>
      <c r="W1277">
        <v>19</v>
      </c>
      <c r="X1277">
        <v>33</v>
      </c>
      <c r="Y1277">
        <v>57.58</v>
      </c>
      <c r="Z1277">
        <v>75</v>
      </c>
      <c r="AA1277">
        <v>366</v>
      </c>
      <c r="AB1277">
        <v>4</v>
      </c>
      <c r="AC1277">
        <v>0</v>
      </c>
      <c r="AD1277">
        <v>2</v>
      </c>
      <c r="AE1277">
        <v>4</v>
      </c>
      <c r="AF1277">
        <v>362</v>
      </c>
      <c r="AG1277">
        <v>474</v>
      </c>
      <c r="AH1277">
        <v>0</v>
      </c>
      <c r="AI1277">
        <v>0</v>
      </c>
      <c r="AJ1277">
        <v>0</v>
      </c>
      <c r="AK1277">
        <v>0</v>
      </c>
      <c r="AL1277">
        <v>8</v>
      </c>
      <c r="AM1277">
        <v>30</v>
      </c>
      <c r="AN1277">
        <v>3</v>
      </c>
      <c r="AO1277">
        <v>8</v>
      </c>
      <c r="AP1277">
        <v>37.5</v>
      </c>
      <c r="AQ1277">
        <v>0</v>
      </c>
      <c r="AR1277">
        <v>1</v>
      </c>
      <c r="AS1277">
        <v>0</v>
      </c>
      <c r="AT1277">
        <v>17.183333333333334</v>
      </c>
      <c r="AU1277">
        <v>28.64</v>
      </c>
      <c r="AV1277">
        <v>-5</v>
      </c>
      <c r="AW1277">
        <v>44</v>
      </c>
      <c r="AX1277">
        <v>-4</v>
      </c>
      <c r="AY1277">
        <v>44</v>
      </c>
      <c r="AZ1277">
        <v>0</v>
      </c>
      <c r="BA1277">
        <v>38</v>
      </c>
      <c r="BB1277" t="str">
        <f t="shared" si="134"/>
        <v>Y</v>
      </c>
      <c r="BC1277" t="str">
        <f t="shared" si="135"/>
        <v>Road</v>
      </c>
      <c r="BD1277">
        <f t="shared" si="136"/>
        <v>40</v>
      </c>
      <c r="BE1277">
        <f t="shared" si="137"/>
        <v>0.87</v>
      </c>
      <c r="BH1277" t="str">
        <f t="shared" si="138"/>
        <v>201714Devonta FreemanATL</v>
      </c>
      <c r="BI1277">
        <v>2017</v>
      </c>
      <c r="BJ1277" s="2" t="s">
        <v>1354</v>
      </c>
      <c r="BK1277" t="s">
        <v>1186</v>
      </c>
      <c r="BL1277" t="s">
        <v>109</v>
      </c>
      <c r="BM1277" t="str">
        <f t="shared" si="139"/>
        <v>ATL</v>
      </c>
      <c r="BN1277" t="s">
        <v>96</v>
      </c>
      <c r="BO1277" t="s">
        <v>1337</v>
      </c>
      <c r="BP1277" t="s">
        <v>72</v>
      </c>
      <c r="BQ1277">
        <v>51</v>
      </c>
      <c r="BR1277">
        <v>0.69</v>
      </c>
    </row>
    <row r="1278" spans="1:70" x14ac:dyDescent="0.3">
      <c r="A1278" t="str">
        <f t="shared" si="133"/>
        <v>201713Samaje PerineWAS</v>
      </c>
      <c r="B1278" t="s">
        <v>485</v>
      </c>
      <c r="C1278">
        <v>2017</v>
      </c>
      <c r="D1278">
        <v>13</v>
      </c>
      <c r="E1278" t="s">
        <v>1148</v>
      </c>
      <c r="F1278" t="s">
        <v>82</v>
      </c>
      <c r="G1278" t="s">
        <v>5</v>
      </c>
      <c r="H1278" t="s">
        <v>85</v>
      </c>
      <c r="I1278" t="s">
        <v>122</v>
      </c>
      <c r="J1278" t="s">
        <v>1126</v>
      </c>
      <c r="K1278" t="s">
        <v>1126</v>
      </c>
      <c r="L1278">
        <v>6100</v>
      </c>
      <c r="M1278">
        <v>6700</v>
      </c>
      <c r="N1278" s="1">
        <v>9.9</v>
      </c>
      <c r="O1278" s="1">
        <v>8.4</v>
      </c>
      <c r="P1278">
        <v>14</v>
      </c>
      <c r="Q1278">
        <v>-24</v>
      </c>
      <c r="R1278">
        <v>15</v>
      </c>
      <c r="S1278">
        <v>19</v>
      </c>
      <c r="T1278">
        <v>33.93</v>
      </c>
      <c r="U1278">
        <v>56</v>
      </c>
      <c r="V1278">
        <v>0</v>
      </c>
      <c r="W1278">
        <v>26</v>
      </c>
      <c r="X1278">
        <v>37</v>
      </c>
      <c r="Y1278">
        <v>70.27</v>
      </c>
      <c r="Z1278">
        <v>66.069999999999993</v>
      </c>
      <c r="AA1278">
        <v>251</v>
      </c>
      <c r="AB1278">
        <v>2</v>
      </c>
      <c r="AC1278">
        <v>2</v>
      </c>
      <c r="AD1278">
        <v>4</v>
      </c>
      <c r="AE1278">
        <v>27</v>
      </c>
      <c r="AF1278">
        <v>224</v>
      </c>
      <c r="AG1278">
        <v>280</v>
      </c>
      <c r="AH1278">
        <v>3</v>
      </c>
      <c r="AI1278">
        <v>2</v>
      </c>
      <c r="AJ1278">
        <v>4</v>
      </c>
      <c r="AK1278">
        <v>4</v>
      </c>
      <c r="AL1278">
        <v>7</v>
      </c>
      <c r="AM1278">
        <v>43</v>
      </c>
      <c r="AN1278">
        <v>6</v>
      </c>
      <c r="AO1278">
        <v>14</v>
      </c>
      <c r="AP1278">
        <v>42.86</v>
      </c>
      <c r="AQ1278">
        <v>0</v>
      </c>
      <c r="AR1278">
        <v>1</v>
      </c>
      <c r="AS1278">
        <v>0</v>
      </c>
      <c r="AT1278">
        <v>27.533333333333335</v>
      </c>
      <c r="AU1278">
        <v>45.89</v>
      </c>
      <c r="AV1278">
        <v>1</v>
      </c>
      <c r="AW1278">
        <v>44</v>
      </c>
      <c r="AX1278">
        <v>-2</v>
      </c>
      <c r="AY1278">
        <v>47</v>
      </c>
      <c r="AZ1278">
        <v>1</v>
      </c>
      <c r="BA1278">
        <v>32</v>
      </c>
      <c r="BB1278" t="str">
        <f t="shared" si="134"/>
        <v>Y</v>
      </c>
      <c r="BC1278" t="str">
        <f t="shared" si="135"/>
        <v>Road</v>
      </c>
      <c r="BD1278">
        <f t="shared" si="136"/>
        <v>34</v>
      </c>
      <c r="BE1278">
        <f t="shared" si="137"/>
        <v>0.56999999999999995</v>
      </c>
      <c r="BH1278" t="str">
        <f t="shared" si="138"/>
        <v>201714Tevin ColemanATL</v>
      </c>
      <c r="BI1278">
        <v>2017</v>
      </c>
      <c r="BJ1278" s="2" t="s">
        <v>1354</v>
      </c>
      <c r="BK1278" t="s">
        <v>1191</v>
      </c>
      <c r="BL1278" t="s">
        <v>109</v>
      </c>
      <c r="BM1278" t="str">
        <f t="shared" si="139"/>
        <v>ATL</v>
      </c>
      <c r="BN1278" t="s">
        <v>96</v>
      </c>
      <c r="BO1278" t="s">
        <v>1335</v>
      </c>
      <c r="BP1278" t="s">
        <v>72</v>
      </c>
      <c r="BQ1278">
        <v>24</v>
      </c>
      <c r="BR1278">
        <v>0.32</v>
      </c>
    </row>
    <row r="1279" spans="1:70" x14ac:dyDescent="0.3">
      <c r="A1279" t="str">
        <f t="shared" si="133"/>
        <v>201713Lamar MillerHOU</v>
      </c>
      <c r="B1279" t="s">
        <v>495</v>
      </c>
      <c r="C1279">
        <v>2017</v>
      </c>
      <c r="D1279">
        <v>13</v>
      </c>
      <c r="E1279" t="s">
        <v>1136</v>
      </c>
      <c r="F1279" t="s">
        <v>115</v>
      </c>
      <c r="G1279" t="s">
        <v>0</v>
      </c>
      <c r="H1279" t="s">
        <v>78</v>
      </c>
      <c r="I1279" t="s">
        <v>122</v>
      </c>
      <c r="J1279" t="s">
        <v>1126</v>
      </c>
      <c r="K1279" t="s">
        <v>1126</v>
      </c>
      <c r="L1279">
        <v>6000</v>
      </c>
      <c r="M1279">
        <v>6600</v>
      </c>
      <c r="N1279" s="1">
        <v>13.4</v>
      </c>
      <c r="O1279" s="1">
        <v>11.4</v>
      </c>
      <c r="P1279">
        <v>13</v>
      </c>
      <c r="Q1279">
        <v>-11</v>
      </c>
      <c r="R1279">
        <v>24</v>
      </c>
      <c r="S1279">
        <v>22</v>
      </c>
      <c r="T1279">
        <v>30.990000000000002</v>
      </c>
      <c r="U1279">
        <v>53</v>
      </c>
      <c r="V1279">
        <v>0</v>
      </c>
      <c r="W1279">
        <v>31</v>
      </c>
      <c r="X1279">
        <v>49</v>
      </c>
      <c r="Y1279">
        <v>63.27</v>
      </c>
      <c r="Z1279">
        <v>69.010000000000005</v>
      </c>
      <c r="AA1279">
        <v>365</v>
      </c>
      <c r="AB1279">
        <v>1</v>
      </c>
      <c r="AC1279">
        <v>1</v>
      </c>
      <c r="AD1279">
        <v>4</v>
      </c>
      <c r="AE1279">
        <v>34</v>
      </c>
      <c r="AF1279">
        <v>331</v>
      </c>
      <c r="AG1279">
        <v>384</v>
      </c>
      <c r="AH1279">
        <v>1</v>
      </c>
      <c r="AI1279">
        <v>0</v>
      </c>
      <c r="AJ1279">
        <v>1</v>
      </c>
      <c r="AK1279">
        <v>0</v>
      </c>
      <c r="AL1279">
        <v>11</v>
      </c>
      <c r="AM1279">
        <v>85</v>
      </c>
      <c r="AN1279">
        <v>8</v>
      </c>
      <c r="AO1279">
        <v>16</v>
      </c>
      <c r="AP1279">
        <v>50</v>
      </c>
      <c r="AQ1279">
        <v>1</v>
      </c>
      <c r="AR1279">
        <v>1</v>
      </c>
      <c r="AS1279">
        <v>100</v>
      </c>
      <c r="AT1279">
        <v>33.81666666666667</v>
      </c>
      <c r="AU1279">
        <v>56.36</v>
      </c>
      <c r="AV1279">
        <v>6.5</v>
      </c>
      <c r="AW1279">
        <v>42.5</v>
      </c>
      <c r="AX1279">
        <v>7</v>
      </c>
      <c r="AY1279">
        <v>42</v>
      </c>
      <c r="AZ1279">
        <v>2</v>
      </c>
      <c r="BA1279">
        <v>24</v>
      </c>
      <c r="BB1279" t="str">
        <f t="shared" si="134"/>
        <v>N</v>
      </c>
      <c r="BC1279" t="str">
        <f t="shared" si="135"/>
        <v>Road</v>
      </c>
      <c r="BD1279">
        <f t="shared" si="136"/>
        <v>65</v>
      </c>
      <c r="BE1279">
        <f t="shared" si="137"/>
        <v>0.8</v>
      </c>
      <c r="BH1279" t="str">
        <f t="shared" si="138"/>
        <v>201714Derrick ColemanATL</v>
      </c>
      <c r="BI1279">
        <v>2017</v>
      </c>
      <c r="BJ1279" s="2" t="s">
        <v>1354</v>
      </c>
      <c r="BK1279" t="s">
        <v>1226</v>
      </c>
      <c r="BL1279" t="s">
        <v>109</v>
      </c>
      <c r="BM1279" t="str">
        <f t="shared" si="139"/>
        <v>ATL</v>
      </c>
      <c r="BN1279" t="s">
        <v>96</v>
      </c>
      <c r="BO1279" t="s">
        <v>1337</v>
      </c>
      <c r="BP1279" t="s">
        <v>72</v>
      </c>
      <c r="BQ1279">
        <v>24</v>
      </c>
      <c r="BR1279">
        <v>0.32</v>
      </c>
    </row>
    <row r="1280" spans="1:70" x14ac:dyDescent="0.3">
      <c r="A1280" t="str">
        <f t="shared" si="133"/>
        <v>201713Carlos HydeSF</v>
      </c>
      <c r="B1280" t="s">
        <v>491</v>
      </c>
      <c r="C1280">
        <v>2017</v>
      </c>
      <c r="D1280">
        <v>13</v>
      </c>
      <c r="E1280" t="s">
        <v>1140</v>
      </c>
      <c r="F1280" t="s">
        <v>102</v>
      </c>
      <c r="G1280" t="s">
        <v>2</v>
      </c>
      <c r="H1280" t="s">
        <v>108</v>
      </c>
      <c r="I1280" t="s">
        <v>122</v>
      </c>
      <c r="J1280" t="s">
        <v>1126</v>
      </c>
      <c r="K1280" t="s">
        <v>1126</v>
      </c>
      <c r="L1280">
        <v>5900</v>
      </c>
      <c r="M1280">
        <v>7000</v>
      </c>
      <c r="N1280" s="1">
        <v>9.6</v>
      </c>
      <c r="O1280" s="1">
        <v>8.1</v>
      </c>
      <c r="P1280">
        <v>15</v>
      </c>
      <c r="Q1280">
        <v>1</v>
      </c>
      <c r="R1280">
        <v>23</v>
      </c>
      <c r="S1280">
        <v>34</v>
      </c>
      <c r="T1280">
        <v>47.89</v>
      </c>
      <c r="U1280">
        <v>110</v>
      </c>
      <c r="V1280">
        <v>0</v>
      </c>
      <c r="W1280">
        <v>26</v>
      </c>
      <c r="X1280">
        <v>37</v>
      </c>
      <c r="Y1280">
        <v>70.27</v>
      </c>
      <c r="Z1280">
        <v>52.11</v>
      </c>
      <c r="AA1280">
        <v>293</v>
      </c>
      <c r="AB1280">
        <v>0</v>
      </c>
      <c r="AC1280">
        <v>1</v>
      </c>
      <c r="AD1280">
        <v>2</v>
      </c>
      <c r="AE1280">
        <v>15</v>
      </c>
      <c r="AF1280">
        <v>278</v>
      </c>
      <c r="AG1280">
        <v>388</v>
      </c>
      <c r="AH1280">
        <v>1</v>
      </c>
      <c r="AI1280">
        <v>0</v>
      </c>
      <c r="AJ1280">
        <v>1</v>
      </c>
      <c r="AK1280">
        <v>1</v>
      </c>
      <c r="AL1280">
        <v>8</v>
      </c>
      <c r="AM1280">
        <v>53</v>
      </c>
      <c r="AN1280">
        <v>10</v>
      </c>
      <c r="AO1280">
        <v>18</v>
      </c>
      <c r="AP1280">
        <v>55.559999999999995</v>
      </c>
      <c r="AQ1280">
        <v>0</v>
      </c>
      <c r="AR1280">
        <v>0</v>
      </c>
      <c r="AS1280">
        <v>0</v>
      </c>
      <c r="AT1280">
        <v>38.783333333333331</v>
      </c>
      <c r="AU1280">
        <v>64.64</v>
      </c>
      <c r="AV1280">
        <v>5</v>
      </c>
      <c r="AW1280">
        <v>39.5</v>
      </c>
      <c r="AX1280">
        <v>2.5</v>
      </c>
      <c r="AY1280">
        <v>42.5</v>
      </c>
      <c r="AZ1280">
        <v>2</v>
      </c>
      <c r="BA1280">
        <v>8</v>
      </c>
      <c r="BB1280" t="str">
        <f t="shared" si="134"/>
        <v>Y</v>
      </c>
      <c r="BC1280" t="str">
        <f t="shared" si="135"/>
        <v>Road</v>
      </c>
      <c r="BD1280">
        <f t="shared" si="136"/>
        <v>50</v>
      </c>
      <c r="BE1280">
        <f t="shared" si="137"/>
        <v>0.67</v>
      </c>
      <c r="BH1280" t="str">
        <f t="shared" si="138"/>
        <v>201714Terron WardATL</v>
      </c>
      <c r="BI1280">
        <v>2017</v>
      </c>
      <c r="BJ1280" s="2" t="s">
        <v>1354</v>
      </c>
      <c r="BK1280" t="s">
        <v>1227</v>
      </c>
      <c r="BL1280" t="s">
        <v>109</v>
      </c>
      <c r="BM1280" t="str">
        <f t="shared" si="139"/>
        <v>ATL</v>
      </c>
      <c r="BN1280" t="s">
        <v>96</v>
      </c>
      <c r="BO1280" t="s">
        <v>1335</v>
      </c>
      <c r="BP1280" t="s">
        <v>72</v>
      </c>
      <c r="BQ1280" t="s">
        <v>1366</v>
      </c>
      <c r="BR1280" t="s">
        <v>1366</v>
      </c>
    </row>
    <row r="1281" spans="1:70" x14ac:dyDescent="0.3">
      <c r="A1281" t="str">
        <f t="shared" si="133"/>
        <v>201713Dion LewisNE</v>
      </c>
      <c r="B1281" t="s">
        <v>481</v>
      </c>
      <c r="C1281">
        <v>2017</v>
      </c>
      <c r="D1281">
        <v>13</v>
      </c>
      <c r="E1281" t="s">
        <v>1156</v>
      </c>
      <c r="F1281" t="s">
        <v>69</v>
      </c>
      <c r="G1281" t="s">
        <v>70</v>
      </c>
      <c r="H1281" t="s">
        <v>88</v>
      </c>
      <c r="I1281" t="s">
        <v>122</v>
      </c>
      <c r="J1281" t="s">
        <v>1126</v>
      </c>
      <c r="K1281" t="s">
        <v>1126</v>
      </c>
      <c r="L1281">
        <v>5500</v>
      </c>
      <c r="M1281">
        <v>6300</v>
      </c>
      <c r="N1281" s="1">
        <v>9.1999999999999993</v>
      </c>
      <c r="O1281" s="1">
        <v>9.1999999999999993</v>
      </c>
      <c r="P1281">
        <v>23</v>
      </c>
      <c r="Q1281">
        <v>20</v>
      </c>
      <c r="R1281">
        <v>23</v>
      </c>
      <c r="S1281">
        <v>35</v>
      </c>
      <c r="T1281">
        <v>53.849999999999994</v>
      </c>
      <c r="U1281">
        <v>191</v>
      </c>
      <c r="V1281">
        <v>2</v>
      </c>
      <c r="W1281">
        <v>21</v>
      </c>
      <c r="X1281">
        <v>30</v>
      </c>
      <c r="Y1281">
        <v>70</v>
      </c>
      <c r="Z1281">
        <v>46.150000000000006</v>
      </c>
      <c r="AA1281">
        <v>258</v>
      </c>
      <c r="AB1281">
        <v>0</v>
      </c>
      <c r="AC1281">
        <v>1</v>
      </c>
      <c r="AD1281">
        <v>3</v>
      </c>
      <c r="AE1281">
        <v>14</v>
      </c>
      <c r="AF1281">
        <v>244</v>
      </c>
      <c r="AG1281">
        <v>435</v>
      </c>
      <c r="AH1281">
        <v>0</v>
      </c>
      <c r="AI1281">
        <v>0</v>
      </c>
      <c r="AJ1281">
        <v>1</v>
      </c>
      <c r="AK1281">
        <v>0</v>
      </c>
      <c r="AL1281">
        <v>9</v>
      </c>
      <c r="AM1281">
        <v>66</v>
      </c>
      <c r="AN1281">
        <v>5</v>
      </c>
      <c r="AO1281">
        <v>12</v>
      </c>
      <c r="AP1281">
        <v>41.67</v>
      </c>
      <c r="AQ1281">
        <v>0</v>
      </c>
      <c r="AR1281">
        <v>0</v>
      </c>
      <c r="AS1281">
        <v>0</v>
      </c>
      <c r="AT1281">
        <v>34.016666666666666</v>
      </c>
      <c r="AU1281">
        <v>56.69</v>
      </c>
      <c r="AV1281">
        <v>-9</v>
      </c>
      <c r="AW1281">
        <v>49</v>
      </c>
      <c r="AX1281">
        <v>-7.5</v>
      </c>
      <c r="AY1281">
        <v>49</v>
      </c>
      <c r="AZ1281">
        <v>4</v>
      </c>
      <c r="BA1281">
        <v>3</v>
      </c>
      <c r="BB1281" t="str">
        <f t="shared" si="134"/>
        <v>N</v>
      </c>
      <c r="BC1281" t="str">
        <f t="shared" si="135"/>
        <v>Road</v>
      </c>
      <c r="BD1281">
        <f t="shared" si="136"/>
        <v>26</v>
      </c>
      <c r="BE1281">
        <f t="shared" si="137"/>
        <v>0.37</v>
      </c>
      <c r="BH1281" t="str">
        <f t="shared" si="138"/>
        <v>201714Jerick McKinnonMIN</v>
      </c>
      <c r="BI1281">
        <v>2017</v>
      </c>
      <c r="BJ1281" s="2" t="s">
        <v>1354</v>
      </c>
      <c r="BK1281" t="s">
        <v>1162</v>
      </c>
      <c r="BL1281" t="s">
        <v>95</v>
      </c>
      <c r="BM1281" t="str">
        <f t="shared" si="139"/>
        <v>MIN</v>
      </c>
      <c r="BN1281" t="s">
        <v>103</v>
      </c>
      <c r="BO1281" t="s">
        <v>1335</v>
      </c>
      <c r="BP1281" t="s">
        <v>122</v>
      </c>
      <c r="BQ1281">
        <v>42</v>
      </c>
      <c r="BR1281">
        <v>0.56999999999999995</v>
      </c>
    </row>
    <row r="1282" spans="1:70" x14ac:dyDescent="0.3">
      <c r="A1282" t="str">
        <f t="shared" si="133"/>
        <v>201713Latavius MurrayMIN</v>
      </c>
      <c r="B1282" t="s">
        <v>487</v>
      </c>
      <c r="C1282">
        <v>2017</v>
      </c>
      <c r="D1282">
        <v>13</v>
      </c>
      <c r="E1282" t="s">
        <v>1149</v>
      </c>
      <c r="F1282" t="s">
        <v>95</v>
      </c>
      <c r="G1282" t="s">
        <v>12</v>
      </c>
      <c r="H1282" t="s">
        <v>109</v>
      </c>
      <c r="I1282" t="s">
        <v>122</v>
      </c>
      <c r="J1282" t="s">
        <v>1126</v>
      </c>
      <c r="K1282" t="s">
        <v>1126</v>
      </c>
      <c r="L1282">
        <v>5200</v>
      </c>
      <c r="M1282">
        <v>6500</v>
      </c>
      <c r="N1282" s="1">
        <v>12.7</v>
      </c>
      <c r="O1282" s="1">
        <v>11.2</v>
      </c>
      <c r="P1282">
        <v>14</v>
      </c>
      <c r="Q1282">
        <v>5</v>
      </c>
      <c r="R1282">
        <v>22</v>
      </c>
      <c r="S1282">
        <v>31</v>
      </c>
      <c r="T1282">
        <v>50.82</v>
      </c>
      <c r="U1282">
        <v>105</v>
      </c>
      <c r="V1282">
        <v>0</v>
      </c>
      <c r="W1282">
        <v>25</v>
      </c>
      <c r="X1282">
        <v>30</v>
      </c>
      <c r="Y1282">
        <v>83.33</v>
      </c>
      <c r="Z1282">
        <v>49.18</v>
      </c>
      <c r="AA1282">
        <v>227</v>
      </c>
      <c r="AB1282">
        <v>2</v>
      </c>
      <c r="AC1282">
        <v>0</v>
      </c>
      <c r="AD1282">
        <v>2</v>
      </c>
      <c r="AE1282">
        <v>20</v>
      </c>
      <c r="AF1282">
        <v>207</v>
      </c>
      <c r="AG1282">
        <v>312</v>
      </c>
      <c r="AH1282">
        <v>0</v>
      </c>
      <c r="AI1282">
        <v>0</v>
      </c>
      <c r="AJ1282">
        <v>0</v>
      </c>
      <c r="AK1282">
        <v>0</v>
      </c>
      <c r="AL1282">
        <v>6</v>
      </c>
      <c r="AM1282">
        <v>51</v>
      </c>
      <c r="AN1282">
        <v>6</v>
      </c>
      <c r="AO1282">
        <v>12</v>
      </c>
      <c r="AP1282">
        <v>50</v>
      </c>
      <c r="AQ1282">
        <v>0</v>
      </c>
      <c r="AR1282">
        <v>0</v>
      </c>
      <c r="AS1282">
        <v>0</v>
      </c>
      <c r="AT1282">
        <v>34.033333333333331</v>
      </c>
      <c r="AU1282">
        <v>56.720000000000006</v>
      </c>
      <c r="AV1282">
        <v>3</v>
      </c>
      <c r="AW1282">
        <v>47.5</v>
      </c>
      <c r="AX1282">
        <v>2</v>
      </c>
      <c r="AY1282">
        <v>48</v>
      </c>
      <c r="AZ1282">
        <v>0</v>
      </c>
      <c r="BA1282">
        <v>9</v>
      </c>
      <c r="BB1282" t="str">
        <f t="shared" si="134"/>
        <v>Y</v>
      </c>
      <c r="BC1282" t="str">
        <f t="shared" si="135"/>
        <v>Road</v>
      </c>
      <c r="BD1282">
        <f t="shared" si="136"/>
        <v>30</v>
      </c>
      <c r="BE1282">
        <f t="shared" si="137"/>
        <v>0.45</v>
      </c>
      <c r="BH1282" t="str">
        <f t="shared" si="138"/>
        <v>201714Latavius MurrayMIN</v>
      </c>
      <c r="BI1282">
        <v>2017</v>
      </c>
      <c r="BJ1282" s="2" t="s">
        <v>1354</v>
      </c>
      <c r="BK1282" t="s">
        <v>1149</v>
      </c>
      <c r="BL1282" t="s">
        <v>95</v>
      </c>
      <c r="BM1282" t="str">
        <f t="shared" si="139"/>
        <v>MIN</v>
      </c>
      <c r="BN1282" t="s">
        <v>103</v>
      </c>
      <c r="BO1282" t="s">
        <v>1337</v>
      </c>
      <c r="BP1282" t="s">
        <v>122</v>
      </c>
      <c r="BQ1282">
        <v>32</v>
      </c>
      <c r="BR1282">
        <v>0.43</v>
      </c>
    </row>
    <row r="1283" spans="1:70" x14ac:dyDescent="0.3">
      <c r="A1283" t="str">
        <f t="shared" ref="A1283:A1346" si="140">CONCATENATE(C1283,D1283,E1283,G1283)</f>
        <v>201713Jerick McKinnonMIN</v>
      </c>
      <c r="B1283" t="s">
        <v>487</v>
      </c>
      <c r="C1283">
        <v>2017</v>
      </c>
      <c r="D1283">
        <v>13</v>
      </c>
      <c r="E1283" t="s">
        <v>1162</v>
      </c>
      <c r="F1283" t="s">
        <v>95</v>
      </c>
      <c r="G1283" t="s">
        <v>12</v>
      </c>
      <c r="H1283" t="s">
        <v>109</v>
      </c>
      <c r="I1283" t="s">
        <v>122</v>
      </c>
      <c r="J1283" t="s">
        <v>1126</v>
      </c>
      <c r="K1283" t="s">
        <v>1126</v>
      </c>
      <c r="L1283">
        <v>5100</v>
      </c>
      <c r="M1283">
        <v>6100</v>
      </c>
      <c r="N1283" s="1">
        <v>16.2</v>
      </c>
      <c r="O1283" s="1">
        <v>13.7</v>
      </c>
      <c r="P1283">
        <v>14</v>
      </c>
      <c r="Q1283">
        <v>5</v>
      </c>
      <c r="R1283">
        <v>22</v>
      </c>
      <c r="S1283">
        <v>31</v>
      </c>
      <c r="T1283">
        <v>50.82</v>
      </c>
      <c r="U1283">
        <v>105</v>
      </c>
      <c r="V1283">
        <v>0</v>
      </c>
      <c r="W1283">
        <v>25</v>
      </c>
      <c r="X1283">
        <v>30</v>
      </c>
      <c r="Y1283">
        <v>83.33</v>
      </c>
      <c r="Z1283">
        <v>49.18</v>
      </c>
      <c r="AA1283">
        <v>227</v>
      </c>
      <c r="AB1283">
        <v>2</v>
      </c>
      <c r="AC1283">
        <v>0</v>
      </c>
      <c r="AD1283">
        <v>2</v>
      </c>
      <c r="AE1283">
        <v>20</v>
      </c>
      <c r="AF1283">
        <v>207</v>
      </c>
      <c r="AG1283">
        <v>312</v>
      </c>
      <c r="AH1283">
        <v>0</v>
      </c>
      <c r="AI1283">
        <v>0</v>
      </c>
      <c r="AJ1283">
        <v>0</v>
      </c>
      <c r="AK1283">
        <v>0</v>
      </c>
      <c r="AL1283">
        <v>6</v>
      </c>
      <c r="AM1283">
        <v>51</v>
      </c>
      <c r="AN1283">
        <v>6</v>
      </c>
      <c r="AO1283">
        <v>12</v>
      </c>
      <c r="AP1283">
        <v>50</v>
      </c>
      <c r="AQ1283">
        <v>0</v>
      </c>
      <c r="AR1283">
        <v>0</v>
      </c>
      <c r="AS1283">
        <v>0</v>
      </c>
      <c r="AT1283">
        <v>34.033333333333331</v>
      </c>
      <c r="AU1283">
        <v>56.720000000000006</v>
      </c>
      <c r="AV1283">
        <v>3</v>
      </c>
      <c r="AW1283">
        <v>47.5</v>
      </c>
      <c r="AX1283">
        <v>2</v>
      </c>
      <c r="AY1283">
        <v>48</v>
      </c>
      <c r="AZ1283">
        <v>0</v>
      </c>
      <c r="BA1283">
        <v>9</v>
      </c>
      <c r="BB1283" t="str">
        <f t="shared" ref="BB1283:BB1346" si="141">VLOOKUP(A1283,$BH$2:$BR$3301,8,FALSE)</f>
        <v>N</v>
      </c>
      <c r="BC1283" t="str">
        <f t="shared" ref="BC1283:BC1346" si="142">VLOOKUP(A1283,$BH$2:$BR$3301,9,FALSE)</f>
        <v>Road</v>
      </c>
      <c r="BD1283">
        <f t="shared" ref="BD1283:BD1346" si="143">VLOOKUP(A1283,$BH$2:$BR$3301,10,FALSE)</f>
        <v>35</v>
      </c>
      <c r="BE1283">
        <f t="shared" ref="BE1283:BE1346" si="144">VLOOKUP(A1283,$BH$2:$BR$3301,11,FALSE)</f>
        <v>0.53</v>
      </c>
      <c r="BH1283" t="str">
        <f t="shared" ref="BH1283:BH1346" si="145">CONCATENATE(BI1283,BJ1283,BK1283,BM1283)</f>
        <v>201714C.J. HamMIN</v>
      </c>
      <c r="BI1283">
        <v>2017</v>
      </c>
      <c r="BJ1283" s="2" t="s">
        <v>1354</v>
      </c>
      <c r="BK1283" t="s">
        <v>1243</v>
      </c>
      <c r="BL1283" t="s">
        <v>95</v>
      </c>
      <c r="BM1283" t="str">
        <f t="shared" ref="BM1283:BM1346" si="146">VLOOKUP(BL1283,$BX$2:$BY$33,2,FALSE)</f>
        <v>MIN</v>
      </c>
      <c r="BN1283" t="s">
        <v>103</v>
      </c>
      <c r="BO1283" t="s">
        <v>1335</v>
      </c>
      <c r="BP1283" t="s">
        <v>122</v>
      </c>
      <c r="BQ1283">
        <v>8</v>
      </c>
      <c r="BR1283">
        <v>0.11</v>
      </c>
    </row>
    <row r="1284" spans="1:70" x14ac:dyDescent="0.3">
      <c r="A1284" t="str">
        <f t="shared" si="140"/>
        <v>201713Rex BurkheadNE</v>
      </c>
      <c r="B1284" t="s">
        <v>481</v>
      </c>
      <c r="C1284">
        <v>2017</v>
      </c>
      <c r="D1284">
        <v>13</v>
      </c>
      <c r="E1284" t="s">
        <v>1145</v>
      </c>
      <c r="F1284" t="s">
        <v>69</v>
      </c>
      <c r="G1284" t="s">
        <v>70</v>
      </c>
      <c r="H1284" t="s">
        <v>88</v>
      </c>
      <c r="I1284" t="s">
        <v>122</v>
      </c>
      <c r="J1284" t="s">
        <v>1126</v>
      </c>
      <c r="K1284" t="s">
        <v>1126</v>
      </c>
      <c r="L1284">
        <v>5000</v>
      </c>
      <c r="M1284">
        <v>5900</v>
      </c>
      <c r="N1284" s="1">
        <v>25.3</v>
      </c>
      <c r="O1284" s="1">
        <v>23.8</v>
      </c>
      <c r="P1284">
        <v>23</v>
      </c>
      <c r="Q1284">
        <v>20</v>
      </c>
      <c r="R1284">
        <v>23</v>
      </c>
      <c r="S1284">
        <v>35</v>
      </c>
      <c r="T1284">
        <v>53.849999999999994</v>
      </c>
      <c r="U1284">
        <v>191</v>
      </c>
      <c r="V1284">
        <v>2</v>
      </c>
      <c r="W1284">
        <v>21</v>
      </c>
      <c r="X1284">
        <v>30</v>
      </c>
      <c r="Y1284">
        <v>70</v>
      </c>
      <c r="Z1284">
        <v>46.150000000000006</v>
      </c>
      <c r="AA1284">
        <v>258</v>
      </c>
      <c r="AB1284">
        <v>0</v>
      </c>
      <c r="AC1284">
        <v>1</v>
      </c>
      <c r="AD1284">
        <v>3</v>
      </c>
      <c r="AE1284">
        <v>14</v>
      </c>
      <c r="AF1284">
        <v>244</v>
      </c>
      <c r="AG1284">
        <v>435</v>
      </c>
      <c r="AH1284">
        <v>0</v>
      </c>
      <c r="AI1284">
        <v>0</v>
      </c>
      <c r="AJ1284">
        <v>1</v>
      </c>
      <c r="AK1284">
        <v>0</v>
      </c>
      <c r="AL1284">
        <v>9</v>
      </c>
      <c r="AM1284">
        <v>66</v>
      </c>
      <c r="AN1284">
        <v>5</v>
      </c>
      <c r="AO1284">
        <v>12</v>
      </c>
      <c r="AP1284">
        <v>41.67</v>
      </c>
      <c r="AQ1284">
        <v>0</v>
      </c>
      <c r="AR1284">
        <v>0</v>
      </c>
      <c r="AS1284">
        <v>0</v>
      </c>
      <c r="AT1284">
        <v>34.016666666666666</v>
      </c>
      <c r="AU1284">
        <v>56.69</v>
      </c>
      <c r="AV1284">
        <v>-9</v>
      </c>
      <c r="AW1284">
        <v>49</v>
      </c>
      <c r="AX1284">
        <v>-7.5</v>
      </c>
      <c r="AY1284">
        <v>49</v>
      </c>
      <c r="AZ1284">
        <v>4</v>
      </c>
      <c r="BA1284">
        <v>3</v>
      </c>
      <c r="BB1284" t="str">
        <f t="shared" si="141"/>
        <v>N</v>
      </c>
      <c r="BC1284" t="str">
        <f t="shared" si="142"/>
        <v>Road</v>
      </c>
      <c r="BD1284">
        <f t="shared" si="143"/>
        <v>22</v>
      </c>
      <c r="BE1284">
        <f t="shared" si="144"/>
        <v>0.31</v>
      </c>
      <c r="BH1284" t="str">
        <f t="shared" si="145"/>
        <v>201714Mack BrownMIN</v>
      </c>
      <c r="BI1284">
        <v>2017</v>
      </c>
      <c r="BJ1284" s="2" t="s">
        <v>1354</v>
      </c>
      <c r="BK1284" t="s">
        <v>1248</v>
      </c>
      <c r="BL1284" t="s">
        <v>95</v>
      </c>
      <c r="BM1284" t="str">
        <f t="shared" si="146"/>
        <v>MIN</v>
      </c>
      <c r="BN1284" t="s">
        <v>103</v>
      </c>
      <c r="BO1284" t="s">
        <v>1335</v>
      </c>
      <c r="BP1284" t="s">
        <v>122</v>
      </c>
      <c r="BQ1284" t="s">
        <v>1366</v>
      </c>
      <c r="BR1284" t="s">
        <v>1366</v>
      </c>
    </row>
    <row r="1285" spans="1:70" x14ac:dyDescent="0.3">
      <c r="A1285" t="str">
        <f t="shared" si="140"/>
        <v>201713Jay AjayiPHI</v>
      </c>
      <c r="B1285" t="s">
        <v>482</v>
      </c>
      <c r="C1285">
        <v>2017</v>
      </c>
      <c r="D1285">
        <v>13</v>
      </c>
      <c r="E1285" t="s">
        <v>1238</v>
      </c>
      <c r="F1285" t="s">
        <v>83</v>
      </c>
      <c r="G1285" t="s">
        <v>1</v>
      </c>
      <c r="H1285" t="s">
        <v>76</v>
      </c>
      <c r="I1285" t="s">
        <v>122</v>
      </c>
      <c r="J1285" t="s">
        <v>1126</v>
      </c>
      <c r="K1285" t="s">
        <v>1126</v>
      </c>
      <c r="L1285">
        <v>4800</v>
      </c>
      <c r="M1285">
        <v>6000</v>
      </c>
      <c r="N1285" s="1">
        <v>7.6</v>
      </c>
      <c r="O1285" s="1">
        <v>6.1</v>
      </c>
      <c r="P1285">
        <v>10</v>
      </c>
      <c r="Q1285">
        <v>-14</v>
      </c>
      <c r="R1285">
        <v>25</v>
      </c>
      <c r="S1285">
        <v>26</v>
      </c>
      <c r="T1285">
        <v>36.620000000000005</v>
      </c>
      <c r="U1285">
        <v>98</v>
      </c>
      <c r="V1285">
        <v>0</v>
      </c>
      <c r="W1285">
        <v>29</v>
      </c>
      <c r="X1285">
        <v>45</v>
      </c>
      <c r="Y1285">
        <v>64.44</v>
      </c>
      <c r="Z1285">
        <v>63.38</v>
      </c>
      <c r="AA1285">
        <v>348</v>
      </c>
      <c r="AB1285">
        <v>1</v>
      </c>
      <c r="AC1285">
        <v>1</v>
      </c>
      <c r="AD1285">
        <v>3</v>
      </c>
      <c r="AE1285">
        <v>21</v>
      </c>
      <c r="AF1285">
        <v>327</v>
      </c>
      <c r="AG1285">
        <v>425</v>
      </c>
      <c r="AH1285">
        <v>2</v>
      </c>
      <c r="AI1285">
        <v>1</v>
      </c>
      <c r="AJ1285">
        <v>2</v>
      </c>
      <c r="AK1285">
        <v>2</v>
      </c>
      <c r="AL1285">
        <v>7</v>
      </c>
      <c r="AM1285">
        <v>64</v>
      </c>
      <c r="AN1285">
        <v>8</v>
      </c>
      <c r="AO1285">
        <v>16</v>
      </c>
      <c r="AP1285">
        <v>50</v>
      </c>
      <c r="AQ1285">
        <v>2</v>
      </c>
      <c r="AR1285">
        <v>4</v>
      </c>
      <c r="AS1285">
        <v>50</v>
      </c>
      <c r="AT1285">
        <v>31.9</v>
      </c>
      <c r="AU1285">
        <v>53.169999999999995</v>
      </c>
      <c r="AV1285">
        <v>-3</v>
      </c>
      <c r="AW1285">
        <v>48</v>
      </c>
      <c r="AX1285">
        <v>-3.5</v>
      </c>
      <c r="AY1285">
        <v>47</v>
      </c>
      <c r="AZ1285">
        <v>2</v>
      </c>
      <c r="BA1285">
        <v>24</v>
      </c>
      <c r="BB1285" t="str">
        <f t="shared" si="141"/>
        <v>N</v>
      </c>
      <c r="BC1285" t="str">
        <f t="shared" si="142"/>
        <v>Road</v>
      </c>
      <c r="BD1285">
        <f t="shared" si="143"/>
        <v>31</v>
      </c>
      <c r="BE1285">
        <f t="shared" si="144"/>
        <v>0.41</v>
      </c>
      <c r="BH1285" t="str">
        <f t="shared" si="145"/>
        <v>201714Jonathan StewartCAR</v>
      </c>
      <c r="BI1285">
        <v>2017</v>
      </c>
      <c r="BJ1285" s="2" t="s">
        <v>1354</v>
      </c>
      <c r="BK1285" t="s">
        <v>1195</v>
      </c>
      <c r="BL1285" t="s">
        <v>103</v>
      </c>
      <c r="BM1285" t="str">
        <f t="shared" si="146"/>
        <v>CAR</v>
      </c>
      <c r="BN1285" t="s">
        <v>95</v>
      </c>
      <c r="BO1285" t="s">
        <v>1337</v>
      </c>
      <c r="BP1285" t="s">
        <v>72</v>
      </c>
      <c r="BQ1285">
        <v>26</v>
      </c>
      <c r="BR1285">
        <v>0.41</v>
      </c>
    </row>
    <row r="1286" spans="1:70" x14ac:dyDescent="0.3">
      <c r="A1286" t="str">
        <f t="shared" si="140"/>
        <v>201713Duke JohnsonCLE</v>
      </c>
      <c r="B1286" t="s">
        <v>494</v>
      </c>
      <c r="C1286">
        <v>2017</v>
      </c>
      <c r="D1286">
        <v>13</v>
      </c>
      <c r="E1286" t="s">
        <v>1141</v>
      </c>
      <c r="F1286" t="s">
        <v>118</v>
      </c>
      <c r="G1286" t="s">
        <v>6</v>
      </c>
      <c r="H1286" t="s">
        <v>106</v>
      </c>
      <c r="I1286" t="s">
        <v>122</v>
      </c>
      <c r="J1286" t="s">
        <v>1126</v>
      </c>
      <c r="K1286" t="s">
        <v>1126</v>
      </c>
      <c r="L1286">
        <v>4800</v>
      </c>
      <c r="M1286">
        <v>5700</v>
      </c>
      <c r="N1286" s="1">
        <v>3.2</v>
      </c>
      <c r="O1286" s="1">
        <v>2.2000000000000002</v>
      </c>
      <c r="P1286">
        <v>10</v>
      </c>
      <c r="Q1286">
        <v>-9</v>
      </c>
      <c r="R1286">
        <v>17</v>
      </c>
      <c r="S1286">
        <v>22</v>
      </c>
      <c r="T1286">
        <v>40.739999999999995</v>
      </c>
      <c r="U1286">
        <v>89</v>
      </c>
      <c r="V1286">
        <v>0</v>
      </c>
      <c r="W1286">
        <v>15</v>
      </c>
      <c r="X1286">
        <v>32</v>
      </c>
      <c r="Y1286">
        <v>46.88</v>
      </c>
      <c r="Z1286">
        <v>59.260000000000005</v>
      </c>
      <c r="AA1286">
        <v>215</v>
      </c>
      <c r="AB1286">
        <v>1</v>
      </c>
      <c r="AC1286">
        <v>1</v>
      </c>
      <c r="AD1286">
        <v>3</v>
      </c>
      <c r="AE1286">
        <v>13</v>
      </c>
      <c r="AF1286">
        <v>202</v>
      </c>
      <c r="AG1286">
        <v>291</v>
      </c>
      <c r="AH1286">
        <v>1</v>
      </c>
      <c r="AI1286">
        <v>1</v>
      </c>
      <c r="AJ1286">
        <v>2</v>
      </c>
      <c r="AK1286">
        <v>2</v>
      </c>
      <c r="AL1286">
        <v>4</v>
      </c>
      <c r="AM1286">
        <v>24</v>
      </c>
      <c r="AN1286">
        <v>5</v>
      </c>
      <c r="AO1286">
        <v>11</v>
      </c>
      <c r="AP1286">
        <v>45.45</v>
      </c>
      <c r="AQ1286">
        <v>0</v>
      </c>
      <c r="AR1286">
        <v>1</v>
      </c>
      <c r="AS1286">
        <v>0</v>
      </c>
      <c r="AT1286">
        <v>25.05</v>
      </c>
      <c r="AU1286">
        <v>41.75</v>
      </c>
      <c r="AV1286">
        <v>13</v>
      </c>
      <c r="AW1286">
        <v>42.5</v>
      </c>
      <c r="AX1286">
        <v>13.5</v>
      </c>
      <c r="AY1286">
        <v>44.5</v>
      </c>
      <c r="AZ1286">
        <v>1</v>
      </c>
      <c r="BA1286">
        <v>19</v>
      </c>
      <c r="BB1286" t="str">
        <f t="shared" si="141"/>
        <v>N</v>
      </c>
      <c r="BC1286" t="str">
        <f t="shared" si="142"/>
        <v>Road</v>
      </c>
      <c r="BD1286">
        <f t="shared" si="143"/>
        <v>34</v>
      </c>
      <c r="BE1286">
        <f t="shared" si="144"/>
        <v>0.54</v>
      </c>
      <c r="BH1286" t="str">
        <f t="shared" si="145"/>
        <v>201714Christian McCaffreyCAR</v>
      </c>
      <c r="BI1286">
        <v>2017</v>
      </c>
      <c r="BJ1286" s="2" t="s">
        <v>1354</v>
      </c>
      <c r="BK1286" t="s">
        <v>1190</v>
      </c>
      <c r="BL1286" t="s">
        <v>103</v>
      </c>
      <c r="BM1286" t="str">
        <f t="shared" si="146"/>
        <v>CAR</v>
      </c>
      <c r="BN1286" t="s">
        <v>95</v>
      </c>
      <c r="BO1286" t="s">
        <v>1337</v>
      </c>
      <c r="BP1286" t="s">
        <v>72</v>
      </c>
      <c r="BQ1286">
        <v>43</v>
      </c>
      <c r="BR1286">
        <v>0.67</v>
      </c>
    </row>
    <row r="1287" spans="1:70" x14ac:dyDescent="0.3">
      <c r="A1287" t="str">
        <f t="shared" si="140"/>
        <v>201713Orleans DarkwaNYG</v>
      </c>
      <c r="B1287" t="s">
        <v>496</v>
      </c>
      <c r="C1287">
        <v>2017</v>
      </c>
      <c r="D1287">
        <v>13</v>
      </c>
      <c r="E1287" t="s">
        <v>1220</v>
      </c>
      <c r="F1287" t="s">
        <v>86</v>
      </c>
      <c r="G1287" t="s">
        <v>135</v>
      </c>
      <c r="H1287" t="s">
        <v>80</v>
      </c>
      <c r="I1287" t="s">
        <v>122</v>
      </c>
      <c r="J1287" t="s">
        <v>1126</v>
      </c>
      <c r="K1287" t="s">
        <v>1126</v>
      </c>
      <c r="L1287">
        <v>4600</v>
      </c>
      <c r="M1287">
        <v>6200</v>
      </c>
      <c r="N1287" s="1">
        <v>10.1</v>
      </c>
      <c r="O1287" s="1">
        <v>9.6</v>
      </c>
      <c r="P1287">
        <v>17</v>
      </c>
      <c r="Q1287">
        <v>-7</v>
      </c>
      <c r="R1287">
        <v>15</v>
      </c>
      <c r="S1287">
        <v>24</v>
      </c>
      <c r="T1287">
        <v>41.38</v>
      </c>
      <c r="U1287">
        <v>65</v>
      </c>
      <c r="V1287">
        <v>1</v>
      </c>
      <c r="W1287">
        <v>21</v>
      </c>
      <c r="X1287">
        <v>34</v>
      </c>
      <c r="Y1287">
        <v>61.760000000000005</v>
      </c>
      <c r="Z1287">
        <v>58.620000000000005</v>
      </c>
      <c r="AA1287">
        <v>212</v>
      </c>
      <c r="AB1287">
        <v>1</v>
      </c>
      <c r="AC1287">
        <v>0</v>
      </c>
      <c r="AD1287">
        <v>3</v>
      </c>
      <c r="AE1287">
        <v>12</v>
      </c>
      <c r="AF1287">
        <v>200</v>
      </c>
      <c r="AG1287">
        <v>265</v>
      </c>
      <c r="AH1287">
        <v>2</v>
      </c>
      <c r="AI1287">
        <v>2</v>
      </c>
      <c r="AJ1287">
        <v>2</v>
      </c>
      <c r="AK1287">
        <v>1</v>
      </c>
      <c r="AL1287">
        <v>1</v>
      </c>
      <c r="AM1287">
        <v>5</v>
      </c>
      <c r="AN1287">
        <v>5</v>
      </c>
      <c r="AO1287">
        <v>14</v>
      </c>
      <c r="AP1287">
        <v>35.709999999999994</v>
      </c>
      <c r="AQ1287">
        <v>0</v>
      </c>
      <c r="AR1287">
        <v>0</v>
      </c>
      <c r="AS1287">
        <v>0</v>
      </c>
      <c r="AT1287">
        <v>28.683333333333334</v>
      </c>
      <c r="AU1287">
        <v>47.81</v>
      </c>
      <c r="AV1287">
        <v>7.5</v>
      </c>
      <c r="AW1287">
        <v>41</v>
      </c>
      <c r="AX1287">
        <v>10</v>
      </c>
      <c r="AY1287">
        <v>43</v>
      </c>
      <c r="AZ1287">
        <v>1</v>
      </c>
      <c r="BA1287">
        <v>24</v>
      </c>
      <c r="BB1287" t="str">
        <f t="shared" si="141"/>
        <v>Y</v>
      </c>
      <c r="BC1287" t="str">
        <f t="shared" si="142"/>
        <v>Road</v>
      </c>
      <c r="BD1287">
        <f t="shared" si="143"/>
        <v>22</v>
      </c>
      <c r="BE1287">
        <f t="shared" si="144"/>
        <v>0.35</v>
      </c>
      <c r="BH1287" t="str">
        <f t="shared" si="145"/>
        <v>201714Fozzy WhittakerCAR</v>
      </c>
      <c r="BI1287">
        <v>2017</v>
      </c>
      <c r="BJ1287" s="2" t="s">
        <v>1354</v>
      </c>
      <c r="BK1287" t="s">
        <v>1214</v>
      </c>
      <c r="BL1287" t="s">
        <v>103</v>
      </c>
      <c r="BM1287" t="str">
        <f t="shared" si="146"/>
        <v>CAR</v>
      </c>
      <c r="BN1287" t="s">
        <v>95</v>
      </c>
      <c r="BO1287" t="s">
        <v>1335</v>
      </c>
      <c r="BP1287" t="s">
        <v>72</v>
      </c>
      <c r="BQ1287">
        <v>8</v>
      </c>
      <c r="BR1287">
        <v>0.12</v>
      </c>
    </row>
    <row r="1288" spans="1:70" x14ac:dyDescent="0.3">
      <c r="A1288" t="str">
        <f t="shared" si="140"/>
        <v>201713James ConnerPIT</v>
      </c>
      <c r="B1288" t="s">
        <v>486</v>
      </c>
      <c r="C1288">
        <v>2017</v>
      </c>
      <c r="D1288">
        <v>13</v>
      </c>
      <c r="E1288" t="s">
        <v>1201</v>
      </c>
      <c r="F1288" t="s">
        <v>119</v>
      </c>
      <c r="G1288" t="s">
        <v>121</v>
      </c>
      <c r="H1288" t="s">
        <v>98</v>
      </c>
      <c r="I1288" t="s">
        <v>122</v>
      </c>
      <c r="J1288" t="s">
        <v>1126</v>
      </c>
      <c r="K1288" t="s">
        <v>1126</v>
      </c>
      <c r="L1288">
        <v>4500</v>
      </c>
      <c r="M1288">
        <v>4500</v>
      </c>
      <c r="N1288" s="1">
        <v>1.2</v>
      </c>
      <c r="O1288" s="1">
        <v>1.2</v>
      </c>
      <c r="P1288">
        <v>23</v>
      </c>
      <c r="Q1288">
        <v>3</v>
      </c>
      <c r="R1288">
        <v>24</v>
      </c>
      <c r="S1288">
        <v>22</v>
      </c>
      <c r="T1288">
        <v>35.480000000000004</v>
      </c>
      <c r="U1288">
        <v>92</v>
      </c>
      <c r="V1288">
        <v>0</v>
      </c>
      <c r="W1288">
        <v>24</v>
      </c>
      <c r="X1288">
        <v>40</v>
      </c>
      <c r="Y1288">
        <v>60</v>
      </c>
      <c r="Z1288">
        <v>64.52</v>
      </c>
      <c r="AA1288">
        <v>290</v>
      </c>
      <c r="AB1288">
        <v>2</v>
      </c>
      <c r="AC1288">
        <v>1</v>
      </c>
      <c r="AD1288">
        <v>1</v>
      </c>
      <c r="AE1288">
        <v>8</v>
      </c>
      <c r="AF1288">
        <v>282</v>
      </c>
      <c r="AG1288">
        <v>374</v>
      </c>
      <c r="AH1288">
        <v>0</v>
      </c>
      <c r="AI1288">
        <v>0</v>
      </c>
      <c r="AJ1288">
        <v>1</v>
      </c>
      <c r="AK1288">
        <v>1</v>
      </c>
      <c r="AL1288">
        <v>7</v>
      </c>
      <c r="AM1288">
        <v>66</v>
      </c>
      <c r="AN1288">
        <v>4</v>
      </c>
      <c r="AO1288">
        <v>12</v>
      </c>
      <c r="AP1288">
        <v>33.33</v>
      </c>
      <c r="AQ1288">
        <v>1</v>
      </c>
      <c r="AR1288">
        <v>1</v>
      </c>
      <c r="AS1288">
        <v>100</v>
      </c>
      <c r="AT1288">
        <v>29.816666666666666</v>
      </c>
      <c r="AU1288">
        <v>49.69</v>
      </c>
      <c r="AV1288">
        <v>-5.5</v>
      </c>
      <c r="AW1288">
        <v>43</v>
      </c>
      <c r="AX1288">
        <v>-4.5</v>
      </c>
      <c r="AY1288">
        <v>43</v>
      </c>
      <c r="AZ1288">
        <v>2</v>
      </c>
      <c r="BA1288">
        <v>20</v>
      </c>
      <c r="BB1288" t="str">
        <f t="shared" si="141"/>
        <v>N</v>
      </c>
      <c r="BC1288" t="str">
        <f t="shared" si="142"/>
        <v>Road</v>
      </c>
      <c r="BD1288">
        <f t="shared" si="143"/>
        <v>3</v>
      </c>
      <c r="BE1288">
        <f t="shared" si="144"/>
        <v>0.05</v>
      </c>
      <c r="BH1288" t="str">
        <f t="shared" si="145"/>
        <v>201714Cameron Artis-PayneCAR</v>
      </c>
      <c r="BI1288">
        <v>2017</v>
      </c>
      <c r="BJ1288" s="2" t="s">
        <v>1354</v>
      </c>
      <c r="BK1288" t="s">
        <v>1256</v>
      </c>
      <c r="BL1288" t="s">
        <v>103</v>
      </c>
      <c r="BM1288" t="str">
        <f t="shared" si="146"/>
        <v>CAR</v>
      </c>
      <c r="BN1288" t="s">
        <v>95</v>
      </c>
      <c r="BO1288" t="s">
        <v>1335</v>
      </c>
      <c r="BP1288" t="s">
        <v>72</v>
      </c>
      <c r="BQ1288" t="s">
        <v>1366</v>
      </c>
      <c r="BR1288" t="s">
        <v>1366</v>
      </c>
    </row>
    <row r="1289" spans="1:70" x14ac:dyDescent="0.3">
      <c r="A1289" t="str">
        <f t="shared" si="140"/>
        <v>201713Jacquizz RodgersTB</v>
      </c>
      <c r="B1289" t="s">
        <v>490</v>
      </c>
      <c r="C1289">
        <v>2017</v>
      </c>
      <c r="D1289">
        <v>13</v>
      </c>
      <c r="E1289" t="s">
        <v>1234</v>
      </c>
      <c r="F1289" t="s">
        <v>153</v>
      </c>
      <c r="G1289" t="s">
        <v>154</v>
      </c>
      <c r="H1289" t="s">
        <v>74</v>
      </c>
      <c r="I1289" t="s">
        <v>122</v>
      </c>
      <c r="J1289" t="s">
        <v>1126</v>
      </c>
      <c r="K1289" t="s">
        <v>1126</v>
      </c>
      <c r="L1289">
        <v>4300</v>
      </c>
      <c r="M1289">
        <v>4500</v>
      </c>
      <c r="N1289" s="1">
        <v>2.5</v>
      </c>
      <c r="O1289" s="1">
        <v>2.5</v>
      </c>
      <c r="P1289">
        <v>20</v>
      </c>
      <c r="Q1289">
        <v>-6</v>
      </c>
      <c r="R1289">
        <v>25</v>
      </c>
      <c r="S1289">
        <v>35</v>
      </c>
      <c r="T1289">
        <v>52.239999999999995</v>
      </c>
      <c r="U1289">
        <v>165</v>
      </c>
      <c r="V1289">
        <v>0</v>
      </c>
      <c r="W1289">
        <v>21</v>
      </c>
      <c r="X1289">
        <v>32</v>
      </c>
      <c r="Y1289">
        <v>65.63</v>
      </c>
      <c r="Z1289">
        <v>47.760000000000005</v>
      </c>
      <c r="AA1289">
        <v>270</v>
      </c>
      <c r="AB1289">
        <v>2</v>
      </c>
      <c r="AC1289">
        <v>0</v>
      </c>
      <c r="AD1289">
        <v>7</v>
      </c>
      <c r="AE1289">
        <v>40</v>
      </c>
      <c r="AF1289">
        <v>230</v>
      </c>
      <c r="AG1289">
        <v>395</v>
      </c>
      <c r="AH1289">
        <v>3</v>
      </c>
      <c r="AI1289">
        <v>1</v>
      </c>
      <c r="AJ1289">
        <v>1</v>
      </c>
      <c r="AK1289">
        <v>0</v>
      </c>
      <c r="AL1289">
        <v>8</v>
      </c>
      <c r="AM1289">
        <v>74</v>
      </c>
      <c r="AN1289">
        <v>9</v>
      </c>
      <c r="AO1289">
        <v>16</v>
      </c>
      <c r="AP1289">
        <v>56.25</v>
      </c>
      <c r="AQ1289">
        <v>0</v>
      </c>
      <c r="AR1289">
        <v>0</v>
      </c>
      <c r="AS1289">
        <v>0</v>
      </c>
      <c r="AT1289">
        <v>37.283333333333331</v>
      </c>
      <c r="AU1289">
        <v>58.24</v>
      </c>
      <c r="AV1289">
        <v>-2</v>
      </c>
      <c r="AW1289">
        <v>43</v>
      </c>
      <c r="AX1289">
        <v>3</v>
      </c>
      <c r="AY1289">
        <v>45.5</v>
      </c>
      <c r="AZ1289">
        <v>2</v>
      </c>
      <c r="BA1289">
        <v>26</v>
      </c>
      <c r="BB1289" t="str">
        <f t="shared" si="141"/>
        <v>N</v>
      </c>
      <c r="BC1289" t="str">
        <f t="shared" si="142"/>
        <v>Road</v>
      </c>
      <c r="BD1289">
        <f t="shared" si="143"/>
        <v>5</v>
      </c>
      <c r="BE1289">
        <f t="shared" si="144"/>
        <v>7.0000000000000007E-2</v>
      </c>
      <c r="BH1289" t="str">
        <f t="shared" si="145"/>
        <v>201714Jordan HowardCHI</v>
      </c>
      <c r="BI1289">
        <v>2017</v>
      </c>
      <c r="BJ1289" s="2" t="s">
        <v>1354</v>
      </c>
      <c r="BK1289" t="s">
        <v>1129</v>
      </c>
      <c r="BL1289" t="s">
        <v>108</v>
      </c>
      <c r="BM1289" t="str">
        <f t="shared" si="146"/>
        <v>CHI</v>
      </c>
      <c r="BN1289" t="s">
        <v>98</v>
      </c>
      <c r="BO1289" t="s">
        <v>1337</v>
      </c>
      <c r="BP1289" t="s">
        <v>122</v>
      </c>
      <c r="BQ1289">
        <v>44</v>
      </c>
      <c r="BR1289">
        <v>0.57999999999999996</v>
      </c>
    </row>
    <row r="1290" spans="1:70" x14ac:dyDescent="0.3">
      <c r="A1290" t="str">
        <f t="shared" si="140"/>
        <v>201713Matt BreidaSF</v>
      </c>
      <c r="B1290" t="s">
        <v>491</v>
      </c>
      <c r="C1290">
        <v>2017</v>
      </c>
      <c r="D1290">
        <v>13</v>
      </c>
      <c r="E1290" t="s">
        <v>1165</v>
      </c>
      <c r="F1290" t="s">
        <v>102</v>
      </c>
      <c r="G1290" t="s">
        <v>2</v>
      </c>
      <c r="H1290" t="s">
        <v>108</v>
      </c>
      <c r="I1290" t="s">
        <v>122</v>
      </c>
      <c r="J1290" t="s">
        <v>1126</v>
      </c>
      <c r="K1290" t="s">
        <v>1126</v>
      </c>
      <c r="L1290">
        <v>4200</v>
      </c>
      <c r="M1290">
        <v>5000</v>
      </c>
      <c r="N1290" s="1">
        <v>5.9</v>
      </c>
      <c r="O1290" s="1">
        <v>5.4</v>
      </c>
      <c r="P1290">
        <v>15</v>
      </c>
      <c r="Q1290">
        <v>1</v>
      </c>
      <c r="R1290">
        <v>23</v>
      </c>
      <c r="S1290">
        <v>34</v>
      </c>
      <c r="T1290">
        <v>47.89</v>
      </c>
      <c r="U1290">
        <v>110</v>
      </c>
      <c r="V1290">
        <v>0</v>
      </c>
      <c r="W1290">
        <v>26</v>
      </c>
      <c r="X1290">
        <v>37</v>
      </c>
      <c r="Y1290">
        <v>70.27</v>
      </c>
      <c r="Z1290">
        <v>52.11</v>
      </c>
      <c r="AA1290">
        <v>293</v>
      </c>
      <c r="AB1290">
        <v>0</v>
      </c>
      <c r="AC1290">
        <v>1</v>
      </c>
      <c r="AD1290">
        <v>2</v>
      </c>
      <c r="AE1290">
        <v>15</v>
      </c>
      <c r="AF1290">
        <v>278</v>
      </c>
      <c r="AG1290">
        <v>388</v>
      </c>
      <c r="AH1290">
        <v>1</v>
      </c>
      <c r="AI1290">
        <v>0</v>
      </c>
      <c r="AJ1290">
        <v>1</v>
      </c>
      <c r="AK1290">
        <v>1</v>
      </c>
      <c r="AL1290">
        <v>8</v>
      </c>
      <c r="AM1290">
        <v>53</v>
      </c>
      <c r="AN1290">
        <v>10</v>
      </c>
      <c r="AO1290">
        <v>18</v>
      </c>
      <c r="AP1290">
        <v>55.559999999999995</v>
      </c>
      <c r="AQ1290">
        <v>0</v>
      </c>
      <c r="AR1290">
        <v>0</v>
      </c>
      <c r="AS1290">
        <v>0</v>
      </c>
      <c r="AT1290">
        <v>38.783333333333331</v>
      </c>
      <c r="AU1290">
        <v>64.64</v>
      </c>
      <c r="AV1290">
        <v>5</v>
      </c>
      <c r="AW1290">
        <v>39.5</v>
      </c>
      <c r="AX1290">
        <v>2.5</v>
      </c>
      <c r="AY1290">
        <v>42.5</v>
      </c>
      <c r="AZ1290">
        <v>2</v>
      </c>
      <c r="BA1290">
        <v>8</v>
      </c>
      <c r="BB1290" t="str">
        <f t="shared" si="141"/>
        <v>N</v>
      </c>
      <c r="BC1290" t="str">
        <f t="shared" si="142"/>
        <v>Road</v>
      </c>
      <c r="BD1290">
        <f t="shared" si="143"/>
        <v>24</v>
      </c>
      <c r="BE1290">
        <f t="shared" si="144"/>
        <v>0.32</v>
      </c>
      <c r="BH1290" t="str">
        <f t="shared" si="145"/>
        <v>201714Tarik CohenCHI</v>
      </c>
      <c r="BI1290">
        <v>2017</v>
      </c>
      <c r="BJ1290" s="2" t="s">
        <v>1354</v>
      </c>
      <c r="BK1290" t="s">
        <v>1174</v>
      </c>
      <c r="BL1290" t="s">
        <v>108</v>
      </c>
      <c r="BM1290" t="str">
        <f t="shared" si="146"/>
        <v>CHI</v>
      </c>
      <c r="BN1290" t="s">
        <v>98</v>
      </c>
      <c r="BO1290" t="s">
        <v>1335</v>
      </c>
      <c r="BP1290" t="s">
        <v>122</v>
      </c>
      <c r="BQ1290">
        <v>37</v>
      </c>
      <c r="BR1290">
        <v>0.49</v>
      </c>
    </row>
    <row r="1291" spans="1:70" x14ac:dyDescent="0.3">
      <c r="A1291" t="str">
        <f t="shared" si="140"/>
        <v>201713Devontae BookerDEN</v>
      </c>
      <c r="B1291" t="s">
        <v>492</v>
      </c>
      <c r="C1291">
        <v>2017</v>
      </c>
      <c r="D1291">
        <v>13</v>
      </c>
      <c r="E1291" t="s">
        <v>1253</v>
      </c>
      <c r="F1291" t="s">
        <v>105</v>
      </c>
      <c r="G1291" t="s">
        <v>9</v>
      </c>
      <c r="H1291" t="s">
        <v>156</v>
      </c>
      <c r="I1291" t="s">
        <v>122</v>
      </c>
      <c r="J1291" t="s">
        <v>1126</v>
      </c>
      <c r="K1291" t="s">
        <v>1126</v>
      </c>
      <c r="L1291">
        <v>4100</v>
      </c>
      <c r="M1291">
        <v>5600</v>
      </c>
      <c r="N1291" s="1">
        <v>1.8</v>
      </c>
      <c r="O1291" s="1">
        <v>1.3</v>
      </c>
      <c r="P1291">
        <v>9</v>
      </c>
      <c r="Q1291">
        <v>-26</v>
      </c>
      <c r="R1291">
        <v>14</v>
      </c>
      <c r="S1291">
        <v>23</v>
      </c>
      <c r="T1291">
        <v>35.94</v>
      </c>
      <c r="U1291">
        <v>103</v>
      </c>
      <c r="V1291">
        <v>0</v>
      </c>
      <c r="W1291">
        <v>19</v>
      </c>
      <c r="X1291">
        <v>41</v>
      </c>
      <c r="Y1291">
        <v>46.339999999999996</v>
      </c>
      <c r="Z1291">
        <v>64.059999999999988</v>
      </c>
      <c r="AA1291">
        <v>200</v>
      </c>
      <c r="AB1291">
        <v>0</v>
      </c>
      <c r="AC1291">
        <v>3</v>
      </c>
      <c r="AD1291">
        <v>3</v>
      </c>
      <c r="AE1291">
        <v>33</v>
      </c>
      <c r="AF1291">
        <v>167</v>
      </c>
      <c r="AG1291">
        <v>270</v>
      </c>
      <c r="AH1291">
        <v>2</v>
      </c>
      <c r="AI1291">
        <v>0</v>
      </c>
      <c r="AJ1291">
        <v>3</v>
      </c>
      <c r="AK1291">
        <v>0</v>
      </c>
      <c r="AL1291">
        <v>9</v>
      </c>
      <c r="AM1291">
        <v>57</v>
      </c>
      <c r="AN1291">
        <v>1</v>
      </c>
      <c r="AO1291">
        <v>13</v>
      </c>
      <c r="AP1291">
        <v>7.6899999999999995</v>
      </c>
      <c r="AQ1291">
        <v>0</v>
      </c>
      <c r="AR1291">
        <v>1</v>
      </c>
      <c r="AS1291">
        <v>0</v>
      </c>
      <c r="AT1291">
        <v>25.633333333333333</v>
      </c>
      <c r="AU1291">
        <v>42.72</v>
      </c>
      <c r="AV1291">
        <v>1</v>
      </c>
      <c r="AW1291">
        <v>38</v>
      </c>
      <c r="AX1291">
        <v>-1.5</v>
      </c>
      <c r="AY1291">
        <v>41</v>
      </c>
      <c r="AZ1291">
        <v>2</v>
      </c>
      <c r="BA1291">
        <v>25</v>
      </c>
      <c r="BB1291" t="str">
        <f t="shared" si="141"/>
        <v>N</v>
      </c>
      <c r="BC1291" t="str">
        <f t="shared" si="142"/>
        <v>Road</v>
      </c>
      <c r="BD1291">
        <f t="shared" si="143"/>
        <v>11</v>
      </c>
      <c r="BE1291">
        <f t="shared" si="144"/>
        <v>0.15</v>
      </c>
      <c r="BH1291" t="str">
        <f t="shared" si="145"/>
        <v>201714Benny CunninghamCHI</v>
      </c>
      <c r="BI1291">
        <v>2017</v>
      </c>
      <c r="BJ1291" s="2" t="s">
        <v>1354</v>
      </c>
      <c r="BK1291" t="s">
        <v>1158</v>
      </c>
      <c r="BL1291" t="s">
        <v>108</v>
      </c>
      <c r="BM1291" t="str">
        <f t="shared" si="146"/>
        <v>CHI</v>
      </c>
      <c r="BN1291" t="s">
        <v>98</v>
      </c>
      <c r="BO1291" t="s">
        <v>1335</v>
      </c>
      <c r="BP1291" t="s">
        <v>122</v>
      </c>
      <c r="BQ1291">
        <v>11</v>
      </c>
      <c r="BR1291">
        <v>0.14000000000000001</v>
      </c>
    </row>
    <row r="1292" spans="1:70" x14ac:dyDescent="0.3">
      <c r="A1292" t="str">
        <f t="shared" si="140"/>
        <v>201713Isaiah CrowellCLE</v>
      </c>
      <c r="B1292" t="s">
        <v>494</v>
      </c>
      <c r="C1292">
        <v>2017</v>
      </c>
      <c r="D1292">
        <v>13</v>
      </c>
      <c r="E1292" t="s">
        <v>1135</v>
      </c>
      <c r="F1292" t="s">
        <v>118</v>
      </c>
      <c r="G1292" t="s">
        <v>6</v>
      </c>
      <c r="H1292" t="s">
        <v>106</v>
      </c>
      <c r="I1292" t="s">
        <v>122</v>
      </c>
      <c r="J1292" t="s">
        <v>1126</v>
      </c>
      <c r="K1292" t="s">
        <v>1126</v>
      </c>
      <c r="L1292">
        <v>4100</v>
      </c>
      <c r="M1292">
        <v>5400</v>
      </c>
      <c r="N1292" s="1">
        <v>5.4</v>
      </c>
      <c r="O1292" s="1">
        <v>4.9000000000000004</v>
      </c>
      <c r="P1292">
        <v>10</v>
      </c>
      <c r="Q1292">
        <v>-9</v>
      </c>
      <c r="R1292">
        <v>17</v>
      </c>
      <c r="S1292">
        <v>22</v>
      </c>
      <c r="T1292">
        <v>40.739999999999995</v>
      </c>
      <c r="U1292">
        <v>89</v>
      </c>
      <c r="V1292">
        <v>0</v>
      </c>
      <c r="W1292">
        <v>15</v>
      </c>
      <c r="X1292">
        <v>32</v>
      </c>
      <c r="Y1292">
        <v>46.88</v>
      </c>
      <c r="Z1292">
        <v>59.260000000000005</v>
      </c>
      <c r="AA1292">
        <v>215</v>
      </c>
      <c r="AB1292">
        <v>1</v>
      </c>
      <c r="AC1292">
        <v>1</v>
      </c>
      <c r="AD1292">
        <v>3</v>
      </c>
      <c r="AE1292">
        <v>13</v>
      </c>
      <c r="AF1292">
        <v>202</v>
      </c>
      <c r="AG1292">
        <v>291</v>
      </c>
      <c r="AH1292">
        <v>1</v>
      </c>
      <c r="AI1292">
        <v>1</v>
      </c>
      <c r="AJ1292">
        <v>2</v>
      </c>
      <c r="AK1292">
        <v>2</v>
      </c>
      <c r="AL1292">
        <v>4</v>
      </c>
      <c r="AM1292">
        <v>24</v>
      </c>
      <c r="AN1292">
        <v>5</v>
      </c>
      <c r="AO1292">
        <v>11</v>
      </c>
      <c r="AP1292">
        <v>45.45</v>
      </c>
      <c r="AQ1292">
        <v>0</v>
      </c>
      <c r="AR1292">
        <v>1</v>
      </c>
      <c r="AS1292">
        <v>0</v>
      </c>
      <c r="AT1292">
        <v>25.05</v>
      </c>
      <c r="AU1292">
        <v>41.75</v>
      </c>
      <c r="AV1292">
        <v>13</v>
      </c>
      <c r="AW1292">
        <v>42.5</v>
      </c>
      <c r="AX1292">
        <v>13.5</v>
      </c>
      <c r="AY1292">
        <v>44.5</v>
      </c>
      <c r="AZ1292">
        <v>1</v>
      </c>
      <c r="BA1292">
        <v>19</v>
      </c>
      <c r="BB1292" t="str">
        <f t="shared" si="141"/>
        <v>Y</v>
      </c>
      <c r="BC1292" t="str">
        <f t="shared" si="142"/>
        <v>Road</v>
      </c>
      <c r="BD1292">
        <f t="shared" si="143"/>
        <v>32</v>
      </c>
      <c r="BE1292">
        <f t="shared" si="144"/>
        <v>0.51</v>
      </c>
      <c r="BH1292" t="str">
        <f t="shared" si="145"/>
        <v>201714Giovani BernardCIN</v>
      </c>
      <c r="BI1292">
        <v>2017</v>
      </c>
      <c r="BJ1292" s="2" t="s">
        <v>1354</v>
      </c>
      <c r="BK1292" t="s">
        <v>1142</v>
      </c>
      <c r="BL1292" t="s">
        <v>98</v>
      </c>
      <c r="BM1292" t="str">
        <f t="shared" si="146"/>
        <v>CIN</v>
      </c>
      <c r="BN1292" t="s">
        <v>108</v>
      </c>
      <c r="BO1292" t="s">
        <v>1337</v>
      </c>
      <c r="BP1292" t="s">
        <v>72</v>
      </c>
      <c r="BQ1292">
        <v>46</v>
      </c>
      <c r="BR1292">
        <v>0.85</v>
      </c>
    </row>
    <row r="1293" spans="1:70" x14ac:dyDescent="0.3">
      <c r="A1293" t="str">
        <f t="shared" si="140"/>
        <v>201713LeGarrette BlountPHI</v>
      </c>
      <c r="B1293" t="s">
        <v>482</v>
      </c>
      <c r="C1293">
        <v>2017</v>
      </c>
      <c r="D1293">
        <v>13</v>
      </c>
      <c r="E1293" t="s">
        <v>1200</v>
      </c>
      <c r="F1293" t="s">
        <v>83</v>
      </c>
      <c r="G1293" t="s">
        <v>1</v>
      </c>
      <c r="H1293" t="s">
        <v>76</v>
      </c>
      <c r="I1293" t="s">
        <v>122</v>
      </c>
      <c r="J1293" t="s">
        <v>1126</v>
      </c>
      <c r="K1293" t="s">
        <v>1126</v>
      </c>
      <c r="L1293">
        <v>3900</v>
      </c>
      <c r="M1293">
        <v>5700</v>
      </c>
      <c r="N1293" s="1">
        <v>2.6</v>
      </c>
      <c r="O1293" s="1">
        <v>2.6</v>
      </c>
      <c r="P1293">
        <v>10</v>
      </c>
      <c r="Q1293">
        <v>-14</v>
      </c>
      <c r="R1293">
        <v>25</v>
      </c>
      <c r="S1293">
        <v>26</v>
      </c>
      <c r="T1293">
        <v>36.620000000000005</v>
      </c>
      <c r="U1293">
        <v>98</v>
      </c>
      <c r="V1293">
        <v>0</v>
      </c>
      <c r="W1293">
        <v>29</v>
      </c>
      <c r="X1293">
        <v>45</v>
      </c>
      <c r="Y1293">
        <v>64.44</v>
      </c>
      <c r="Z1293">
        <v>63.38</v>
      </c>
      <c r="AA1293">
        <v>348</v>
      </c>
      <c r="AB1293">
        <v>1</v>
      </c>
      <c r="AC1293">
        <v>1</v>
      </c>
      <c r="AD1293">
        <v>3</v>
      </c>
      <c r="AE1293">
        <v>21</v>
      </c>
      <c r="AF1293">
        <v>327</v>
      </c>
      <c r="AG1293">
        <v>425</v>
      </c>
      <c r="AH1293">
        <v>2</v>
      </c>
      <c r="AI1293">
        <v>1</v>
      </c>
      <c r="AJ1293">
        <v>2</v>
      </c>
      <c r="AK1293">
        <v>2</v>
      </c>
      <c r="AL1293">
        <v>7</v>
      </c>
      <c r="AM1293">
        <v>64</v>
      </c>
      <c r="AN1293">
        <v>8</v>
      </c>
      <c r="AO1293">
        <v>16</v>
      </c>
      <c r="AP1293">
        <v>50</v>
      </c>
      <c r="AQ1293">
        <v>2</v>
      </c>
      <c r="AR1293">
        <v>4</v>
      </c>
      <c r="AS1293">
        <v>50</v>
      </c>
      <c r="AT1293">
        <v>31.9</v>
      </c>
      <c r="AU1293">
        <v>53.169999999999995</v>
      </c>
      <c r="AV1293">
        <v>-3</v>
      </c>
      <c r="AW1293">
        <v>48</v>
      </c>
      <c r="AX1293">
        <v>-3.5</v>
      </c>
      <c r="AY1293">
        <v>47</v>
      </c>
      <c r="AZ1293">
        <v>2</v>
      </c>
      <c r="BA1293">
        <v>24</v>
      </c>
      <c r="BB1293" t="str">
        <f t="shared" si="141"/>
        <v>Y</v>
      </c>
      <c r="BC1293" t="str">
        <f t="shared" si="142"/>
        <v>Road</v>
      </c>
      <c r="BD1293">
        <f t="shared" si="143"/>
        <v>14</v>
      </c>
      <c r="BE1293">
        <f t="shared" si="144"/>
        <v>0.19</v>
      </c>
      <c r="BH1293" t="str">
        <f t="shared" si="145"/>
        <v>201714Brian HillCIN</v>
      </c>
      <c r="BI1293">
        <v>2017</v>
      </c>
      <c r="BJ1293" s="2" t="s">
        <v>1354</v>
      </c>
      <c r="BK1293" t="s">
        <v>1278</v>
      </c>
      <c r="BL1293" t="s">
        <v>98</v>
      </c>
      <c r="BM1293" t="str">
        <f t="shared" si="146"/>
        <v>CIN</v>
      </c>
      <c r="BN1293" t="s">
        <v>108</v>
      </c>
      <c r="BO1293" t="s">
        <v>1335</v>
      </c>
      <c r="BP1293" t="s">
        <v>72</v>
      </c>
      <c r="BQ1293">
        <v>7</v>
      </c>
      <c r="BR1293">
        <v>0.13</v>
      </c>
    </row>
    <row r="1294" spans="1:70" x14ac:dyDescent="0.3">
      <c r="A1294" t="str">
        <f t="shared" si="140"/>
        <v>201713Peyton BarberTB</v>
      </c>
      <c r="B1294" t="s">
        <v>490</v>
      </c>
      <c r="C1294">
        <v>2017</v>
      </c>
      <c r="D1294">
        <v>13</v>
      </c>
      <c r="E1294" t="s">
        <v>1237</v>
      </c>
      <c r="F1294" t="s">
        <v>153</v>
      </c>
      <c r="G1294" t="s">
        <v>154</v>
      </c>
      <c r="H1294" t="s">
        <v>74</v>
      </c>
      <c r="I1294" t="s">
        <v>122</v>
      </c>
      <c r="J1294" t="s">
        <v>1126</v>
      </c>
      <c r="K1294" t="s">
        <v>1126</v>
      </c>
      <c r="L1294">
        <v>3900</v>
      </c>
      <c r="M1294">
        <v>5600</v>
      </c>
      <c r="N1294" s="1">
        <v>21.3</v>
      </c>
      <c r="O1294" s="1">
        <v>16.3</v>
      </c>
      <c r="P1294">
        <v>20</v>
      </c>
      <c r="Q1294">
        <v>-6</v>
      </c>
      <c r="R1294">
        <v>25</v>
      </c>
      <c r="S1294">
        <v>35</v>
      </c>
      <c r="T1294">
        <v>52.239999999999995</v>
      </c>
      <c r="U1294">
        <v>165</v>
      </c>
      <c r="V1294">
        <v>0</v>
      </c>
      <c r="W1294">
        <v>21</v>
      </c>
      <c r="X1294">
        <v>32</v>
      </c>
      <c r="Y1294">
        <v>65.63</v>
      </c>
      <c r="Z1294">
        <v>47.760000000000005</v>
      </c>
      <c r="AA1294">
        <v>270</v>
      </c>
      <c r="AB1294">
        <v>2</v>
      </c>
      <c r="AC1294">
        <v>0</v>
      </c>
      <c r="AD1294">
        <v>7</v>
      </c>
      <c r="AE1294">
        <v>40</v>
      </c>
      <c r="AF1294">
        <v>230</v>
      </c>
      <c r="AG1294">
        <v>395</v>
      </c>
      <c r="AH1294">
        <v>3</v>
      </c>
      <c r="AI1294">
        <v>1</v>
      </c>
      <c r="AJ1294">
        <v>1</v>
      </c>
      <c r="AK1294">
        <v>0</v>
      </c>
      <c r="AL1294">
        <v>8</v>
      </c>
      <c r="AM1294">
        <v>74</v>
      </c>
      <c r="AN1294">
        <v>9</v>
      </c>
      <c r="AO1294">
        <v>16</v>
      </c>
      <c r="AP1294">
        <v>56.25</v>
      </c>
      <c r="AQ1294">
        <v>0</v>
      </c>
      <c r="AR1294">
        <v>0</v>
      </c>
      <c r="AS1294">
        <v>0</v>
      </c>
      <c r="AT1294">
        <v>37.283333333333331</v>
      </c>
      <c r="AU1294">
        <v>58.24</v>
      </c>
      <c r="AV1294">
        <v>-2</v>
      </c>
      <c r="AW1294">
        <v>43</v>
      </c>
      <c r="AX1294">
        <v>3</v>
      </c>
      <c r="AY1294">
        <v>45.5</v>
      </c>
      <c r="AZ1294">
        <v>2</v>
      </c>
      <c r="BA1294">
        <v>26</v>
      </c>
      <c r="BB1294" t="str">
        <f t="shared" si="141"/>
        <v>Y</v>
      </c>
      <c r="BC1294" t="str">
        <f t="shared" si="142"/>
        <v>Road</v>
      </c>
      <c r="BD1294">
        <f t="shared" si="143"/>
        <v>52</v>
      </c>
      <c r="BE1294">
        <f t="shared" si="144"/>
        <v>0.68</v>
      </c>
      <c r="BH1294" t="str">
        <f t="shared" si="145"/>
        <v>201714Jamaal WilliamsGB</v>
      </c>
      <c r="BI1294">
        <v>2017</v>
      </c>
      <c r="BJ1294" s="2" t="s">
        <v>1354</v>
      </c>
      <c r="BK1294" t="s">
        <v>1153</v>
      </c>
      <c r="BL1294" t="s">
        <v>74</v>
      </c>
      <c r="BM1294" t="str">
        <f t="shared" si="146"/>
        <v>GB</v>
      </c>
      <c r="BN1294" t="s">
        <v>118</v>
      </c>
      <c r="BO1294" t="s">
        <v>1337</v>
      </c>
      <c r="BP1294" t="s">
        <v>122</v>
      </c>
      <c r="BQ1294">
        <v>50</v>
      </c>
      <c r="BR1294">
        <v>0.66</v>
      </c>
    </row>
    <row r="1295" spans="1:70" x14ac:dyDescent="0.3">
      <c r="A1295" t="str">
        <f t="shared" si="140"/>
        <v>201713Frank GoreIND</v>
      </c>
      <c r="B1295" t="s">
        <v>493</v>
      </c>
      <c r="C1295">
        <v>2017</v>
      </c>
      <c r="D1295">
        <v>13</v>
      </c>
      <c r="E1295" t="s">
        <v>1202</v>
      </c>
      <c r="F1295" t="s">
        <v>113</v>
      </c>
      <c r="G1295" t="s">
        <v>10</v>
      </c>
      <c r="H1295" t="s">
        <v>116</v>
      </c>
      <c r="I1295" t="s">
        <v>122</v>
      </c>
      <c r="J1295" t="s">
        <v>1126</v>
      </c>
      <c r="K1295" t="s">
        <v>1126</v>
      </c>
      <c r="L1295">
        <v>3800</v>
      </c>
      <c r="M1295">
        <v>5400</v>
      </c>
      <c r="N1295" s="1">
        <v>6.1</v>
      </c>
      <c r="O1295" s="1">
        <v>6.1</v>
      </c>
      <c r="P1295">
        <v>10</v>
      </c>
      <c r="Q1295">
        <v>-20</v>
      </c>
      <c r="R1295">
        <v>17</v>
      </c>
      <c r="S1295">
        <v>26</v>
      </c>
      <c r="T1295">
        <v>41.94</v>
      </c>
      <c r="U1295">
        <v>141</v>
      </c>
      <c r="V1295">
        <v>0</v>
      </c>
      <c r="W1295">
        <v>21</v>
      </c>
      <c r="X1295">
        <v>36</v>
      </c>
      <c r="Y1295">
        <v>58.330000000000005</v>
      </c>
      <c r="Z1295">
        <v>58.06</v>
      </c>
      <c r="AA1295">
        <v>174</v>
      </c>
      <c r="AB1295">
        <v>1</v>
      </c>
      <c r="AC1295">
        <v>2</v>
      </c>
      <c r="AD1295">
        <v>4</v>
      </c>
      <c r="AE1295">
        <v>25</v>
      </c>
      <c r="AF1295">
        <v>149</v>
      </c>
      <c r="AG1295">
        <v>290</v>
      </c>
      <c r="AH1295">
        <v>1</v>
      </c>
      <c r="AI1295">
        <v>0</v>
      </c>
      <c r="AJ1295">
        <v>2</v>
      </c>
      <c r="AK1295">
        <v>2</v>
      </c>
      <c r="AL1295">
        <v>4</v>
      </c>
      <c r="AM1295">
        <v>31</v>
      </c>
      <c r="AN1295">
        <v>5</v>
      </c>
      <c r="AO1295">
        <v>15</v>
      </c>
      <c r="AP1295">
        <v>33.33</v>
      </c>
      <c r="AQ1295">
        <v>4</v>
      </c>
      <c r="AR1295">
        <v>4</v>
      </c>
      <c r="AS1295">
        <v>100</v>
      </c>
      <c r="AT1295">
        <v>26.216666666666665</v>
      </c>
      <c r="AU1295">
        <v>43.69</v>
      </c>
      <c r="AV1295">
        <v>9.5</v>
      </c>
      <c r="AW1295">
        <v>41</v>
      </c>
      <c r="AX1295">
        <v>10</v>
      </c>
      <c r="AY1295">
        <v>41</v>
      </c>
      <c r="AZ1295">
        <v>1</v>
      </c>
      <c r="BA1295">
        <v>30</v>
      </c>
      <c r="BB1295" t="str">
        <f t="shared" si="141"/>
        <v>Y</v>
      </c>
      <c r="BC1295" t="str">
        <f t="shared" si="142"/>
        <v>Road</v>
      </c>
      <c r="BD1295">
        <f t="shared" si="143"/>
        <v>22</v>
      </c>
      <c r="BE1295">
        <f t="shared" si="144"/>
        <v>0.32</v>
      </c>
      <c r="BH1295" t="str">
        <f t="shared" si="145"/>
        <v>201714Aaron JonesGB</v>
      </c>
      <c r="BI1295">
        <v>2017</v>
      </c>
      <c r="BJ1295" s="2" t="s">
        <v>1354</v>
      </c>
      <c r="BK1295" t="s">
        <v>1241</v>
      </c>
      <c r="BL1295" t="s">
        <v>74</v>
      </c>
      <c r="BM1295" t="str">
        <f t="shared" si="146"/>
        <v>GB</v>
      </c>
      <c r="BN1295" t="s">
        <v>118</v>
      </c>
      <c r="BO1295" t="s">
        <v>1335</v>
      </c>
      <c r="BP1295" t="s">
        <v>122</v>
      </c>
      <c r="BQ1295">
        <v>8</v>
      </c>
      <c r="BR1295">
        <v>0.11</v>
      </c>
    </row>
    <row r="1296" spans="1:70" x14ac:dyDescent="0.3">
      <c r="A1296" t="str">
        <f t="shared" si="140"/>
        <v>201713James WhiteNE</v>
      </c>
      <c r="B1296" t="s">
        <v>481</v>
      </c>
      <c r="C1296">
        <v>2017</v>
      </c>
      <c r="D1296">
        <v>13</v>
      </c>
      <c r="E1296" t="s">
        <v>1152</v>
      </c>
      <c r="F1296" t="s">
        <v>69</v>
      </c>
      <c r="G1296" t="s">
        <v>70</v>
      </c>
      <c r="H1296" t="s">
        <v>88</v>
      </c>
      <c r="I1296" t="s">
        <v>122</v>
      </c>
      <c r="J1296" t="s">
        <v>1126</v>
      </c>
      <c r="K1296" t="s">
        <v>1126</v>
      </c>
      <c r="L1296">
        <v>3700</v>
      </c>
      <c r="M1296">
        <v>5000</v>
      </c>
      <c r="N1296" s="1">
        <v>9</v>
      </c>
      <c r="O1296" s="1">
        <v>7</v>
      </c>
      <c r="P1296">
        <v>23</v>
      </c>
      <c r="Q1296">
        <v>20</v>
      </c>
      <c r="R1296">
        <v>23</v>
      </c>
      <c r="S1296">
        <v>35</v>
      </c>
      <c r="T1296">
        <v>53.849999999999994</v>
      </c>
      <c r="U1296">
        <v>191</v>
      </c>
      <c r="V1296">
        <v>2</v>
      </c>
      <c r="W1296">
        <v>21</v>
      </c>
      <c r="X1296">
        <v>30</v>
      </c>
      <c r="Y1296">
        <v>70</v>
      </c>
      <c r="Z1296">
        <v>46.150000000000006</v>
      </c>
      <c r="AA1296">
        <v>258</v>
      </c>
      <c r="AB1296">
        <v>0</v>
      </c>
      <c r="AC1296">
        <v>1</v>
      </c>
      <c r="AD1296">
        <v>3</v>
      </c>
      <c r="AE1296">
        <v>14</v>
      </c>
      <c r="AF1296">
        <v>244</v>
      </c>
      <c r="AG1296">
        <v>435</v>
      </c>
      <c r="AH1296">
        <v>0</v>
      </c>
      <c r="AI1296">
        <v>0</v>
      </c>
      <c r="AJ1296">
        <v>1</v>
      </c>
      <c r="AK1296">
        <v>0</v>
      </c>
      <c r="AL1296">
        <v>9</v>
      </c>
      <c r="AM1296">
        <v>66</v>
      </c>
      <c r="AN1296">
        <v>5</v>
      </c>
      <c r="AO1296">
        <v>12</v>
      </c>
      <c r="AP1296">
        <v>41.67</v>
      </c>
      <c r="AQ1296">
        <v>0</v>
      </c>
      <c r="AR1296">
        <v>0</v>
      </c>
      <c r="AS1296">
        <v>0</v>
      </c>
      <c r="AT1296">
        <v>34.016666666666666</v>
      </c>
      <c r="AU1296">
        <v>56.69</v>
      </c>
      <c r="AV1296">
        <v>-9</v>
      </c>
      <c r="AW1296">
        <v>49</v>
      </c>
      <c r="AX1296">
        <v>-7.5</v>
      </c>
      <c r="AY1296">
        <v>49</v>
      </c>
      <c r="AZ1296">
        <v>4</v>
      </c>
      <c r="BA1296">
        <v>3</v>
      </c>
      <c r="BB1296" t="str">
        <f t="shared" si="141"/>
        <v>Y</v>
      </c>
      <c r="BC1296" t="str">
        <f t="shared" si="142"/>
        <v>Road</v>
      </c>
      <c r="BD1296">
        <f t="shared" si="143"/>
        <v>28</v>
      </c>
      <c r="BE1296">
        <f t="shared" si="144"/>
        <v>0.4</v>
      </c>
      <c r="BH1296" t="str">
        <f t="shared" si="145"/>
        <v>201714Isaiah CrowellCLE</v>
      </c>
      <c r="BI1296">
        <v>2017</v>
      </c>
      <c r="BJ1296" s="2" t="s">
        <v>1354</v>
      </c>
      <c r="BK1296" t="s">
        <v>1135</v>
      </c>
      <c r="BL1296" t="s">
        <v>118</v>
      </c>
      <c r="BM1296" t="str">
        <f t="shared" si="146"/>
        <v>CLE</v>
      </c>
      <c r="BN1296" t="s">
        <v>74</v>
      </c>
      <c r="BO1296" t="s">
        <v>1337</v>
      </c>
      <c r="BP1296" t="s">
        <v>72</v>
      </c>
      <c r="BQ1296">
        <v>36</v>
      </c>
      <c r="BR1296">
        <v>0.62</v>
      </c>
    </row>
    <row r="1297" spans="1:70" x14ac:dyDescent="0.3">
      <c r="A1297" t="str">
        <f t="shared" si="140"/>
        <v>201713Alfred BlueHOU</v>
      </c>
      <c r="B1297" t="s">
        <v>495</v>
      </c>
      <c r="C1297">
        <v>2017</v>
      </c>
      <c r="D1297">
        <v>13</v>
      </c>
      <c r="E1297" t="s">
        <v>1251</v>
      </c>
      <c r="F1297" t="s">
        <v>115</v>
      </c>
      <c r="G1297" t="s">
        <v>0</v>
      </c>
      <c r="H1297" t="s">
        <v>78</v>
      </c>
      <c r="I1297" t="s">
        <v>122</v>
      </c>
      <c r="J1297" t="s">
        <v>1126</v>
      </c>
      <c r="K1297" t="s">
        <v>1126</v>
      </c>
      <c r="L1297">
        <v>3700</v>
      </c>
      <c r="M1297">
        <v>4500</v>
      </c>
      <c r="N1297" s="1">
        <v>1.9</v>
      </c>
      <c r="O1297" s="1">
        <v>1.4</v>
      </c>
      <c r="P1297">
        <v>13</v>
      </c>
      <c r="Q1297">
        <v>-11</v>
      </c>
      <c r="R1297">
        <v>24</v>
      </c>
      <c r="S1297">
        <v>22</v>
      </c>
      <c r="T1297">
        <v>30.990000000000002</v>
      </c>
      <c r="U1297">
        <v>53</v>
      </c>
      <c r="V1297">
        <v>0</v>
      </c>
      <c r="W1297">
        <v>31</v>
      </c>
      <c r="X1297">
        <v>49</v>
      </c>
      <c r="Y1297">
        <v>63.27</v>
      </c>
      <c r="Z1297">
        <v>69.010000000000005</v>
      </c>
      <c r="AA1297">
        <v>365</v>
      </c>
      <c r="AB1297">
        <v>1</v>
      </c>
      <c r="AC1297">
        <v>1</v>
      </c>
      <c r="AD1297">
        <v>4</v>
      </c>
      <c r="AE1297">
        <v>34</v>
      </c>
      <c r="AF1297">
        <v>331</v>
      </c>
      <c r="AG1297">
        <v>384</v>
      </c>
      <c r="AH1297">
        <v>1</v>
      </c>
      <c r="AI1297">
        <v>0</v>
      </c>
      <c r="AJ1297">
        <v>1</v>
      </c>
      <c r="AK1297">
        <v>0</v>
      </c>
      <c r="AL1297">
        <v>11</v>
      </c>
      <c r="AM1297">
        <v>85</v>
      </c>
      <c r="AN1297">
        <v>8</v>
      </c>
      <c r="AO1297">
        <v>16</v>
      </c>
      <c r="AP1297">
        <v>50</v>
      </c>
      <c r="AQ1297">
        <v>1</v>
      </c>
      <c r="AR1297">
        <v>1</v>
      </c>
      <c r="AS1297">
        <v>100</v>
      </c>
      <c r="AT1297">
        <v>33.81666666666667</v>
      </c>
      <c r="AU1297">
        <v>56.36</v>
      </c>
      <c r="AV1297">
        <v>6.5</v>
      </c>
      <c r="AW1297">
        <v>42.5</v>
      </c>
      <c r="AX1297">
        <v>7</v>
      </c>
      <c r="AY1297">
        <v>42</v>
      </c>
      <c r="AZ1297">
        <v>2</v>
      </c>
      <c r="BA1297">
        <v>24</v>
      </c>
      <c r="BB1297" t="str">
        <f t="shared" si="141"/>
        <v>N</v>
      </c>
      <c r="BC1297" t="str">
        <f t="shared" si="142"/>
        <v>Road</v>
      </c>
      <c r="BD1297">
        <f t="shared" si="143"/>
        <v>9</v>
      </c>
      <c r="BE1297">
        <f t="shared" si="144"/>
        <v>0.11</v>
      </c>
      <c r="BH1297" t="str">
        <f t="shared" si="145"/>
        <v>201714Duke JohnsonCLE</v>
      </c>
      <c r="BI1297">
        <v>2017</v>
      </c>
      <c r="BJ1297" s="2" t="s">
        <v>1354</v>
      </c>
      <c r="BK1297" t="s">
        <v>1141</v>
      </c>
      <c r="BL1297" t="s">
        <v>118</v>
      </c>
      <c r="BM1297" t="str">
        <f t="shared" si="146"/>
        <v>CLE</v>
      </c>
      <c r="BN1297" t="s">
        <v>74</v>
      </c>
      <c r="BO1297" t="s">
        <v>1335</v>
      </c>
      <c r="BP1297" t="s">
        <v>72</v>
      </c>
      <c r="BQ1297">
        <v>25</v>
      </c>
      <c r="BR1297">
        <v>0.43</v>
      </c>
    </row>
    <row r="1298" spans="1:70" x14ac:dyDescent="0.3">
      <c r="A1298" t="str">
        <f t="shared" si="140"/>
        <v>201713C.J. AndersonDEN</v>
      </c>
      <c r="B1298" t="s">
        <v>492</v>
      </c>
      <c r="C1298">
        <v>2017</v>
      </c>
      <c r="D1298">
        <v>13</v>
      </c>
      <c r="E1298" t="s">
        <v>1139</v>
      </c>
      <c r="F1298" t="s">
        <v>105</v>
      </c>
      <c r="G1298" t="s">
        <v>9</v>
      </c>
      <c r="H1298" t="s">
        <v>156</v>
      </c>
      <c r="I1298" t="s">
        <v>122</v>
      </c>
      <c r="J1298" t="s">
        <v>1126</v>
      </c>
      <c r="K1298" t="s">
        <v>1126</v>
      </c>
      <c r="L1298">
        <v>3600</v>
      </c>
      <c r="M1298">
        <v>5700</v>
      </c>
      <c r="N1298" s="1">
        <v>15</v>
      </c>
      <c r="O1298" s="1">
        <v>13</v>
      </c>
      <c r="P1298">
        <v>9</v>
      </c>
      <c r="Q1298">
        <v>-26</v>
      </c>
      <c r="R1298">
        <v>14</v>
      </c>
      <c r="S1298">
        <v>23</v>
      </c>
      <c r="T1298">
        <v>35.94</v>
      </c>
      <c r="U1298">
        <v>103</v>
      </c>
      <c r="V1298">
        <v>0</v>
      </c>
      <c r="W1298">
        <v>19</v>
      </c>
      <c r="X1298">
        <v>41</v>
      </c>
      <c r="Y1298">
        <v>46.339999999999996</v>
      </c>
      <c r="Z1298">
        <v>64.059999999999988</v>
      </c>
      <c r="AA1298">
        <v>200</v>
      </c>
      <c r="AB1298">
        <v>0</v>
      </c>
      <c r="AC1298">
        <v>3</v>
      </c>
      <c r="AD1298">
        <v>3</v>
      </c>
      <c r="AE1298">
        <v>33</v>
      </c>
      <c r="AF1298">
        <v>167</v>
      </c>
      <c r="AG1298">
        <v>270</v>
      </c>
      <c r="AH1298">
        <v>2</v>
      </c>
      <c r="AI1298">
        <v>0</v>
      </c>
      <c r="AJ1298">
        <v>3</v>
      </c>
      <c r="AK1298">
        <v>0</v>
      </c>
      <c r="AL1298">
        <v>9</v>
      </c>
      <c r="AM1298">
        <v>57</v>
      </c>
      <c r="AN1298">
        <v>1</v>
      </c>
      <c r="AO1298">
        <v>13</v>
      </c>
      <c r="AP1298">
        <v>7.6899999999999995</v>
      </c>
      <c r="AQ1298">
        <v>0</v>
      </c>
      <c r="AR1298">
        <v>1</v>
      </c>
      <c r="AS1298">
        <v>0</v>
      </c>
      <c r="AT1298">
        <v>25.633333333333333</v>
      </c>
      <c r="AU1298">
        <v>42.72</v>
      </c>
      <c r="AV1298">
        <v>1</v>
      </c>
      <c r="AW1298">
        <v>38</v>
      </c>
      <c r="AX1298">
        <v>-1.5</v>
      </c>
      <c r="AY1298">
        <v>41</v>
      </c>
      <c r="AZ1298">
        <v>2</v>
      </c>
      <c r="BA1298">
        <v>25</v>
      </c>
      <c r="BB1298" t="str">
        <f t="shared" si="141"/>
        <v>Y</v>
      </c>
      <c r="BC1298" t="str">
        <f t="shared" si="142"/>
        <v>Road</v>
      </c>
      <c r="BD1298">
        <f t="shared" si="143"/>
        <v>40</v>
      </c>
      <c r="BE1298">
        <f t="shared" si="144"/>
        <v>0.56000000000000005</v>
      </c>
      <c r="BH1298" t="str">
        <f t="shared" si="145"/>
        <v>201714Matthew DayesCLE</v>
      </c>
      <c r="BI1298">
        <v>2017</v>
      </c>
      <c r="BJ1298" s="2" t="s">
        <v>1354</v>
      </c>
      <c r="BK1298" t="s">
        <v>1176</v>
      </c>
      <c r="BL1298" t="s">
        <v>118</v>
      </c>
      <c r="BM1298" t="str">
        <f t="shared" si="146"/>
        <v>CLE</v>
      </c>
      <c r="BN1298" t="s">
        <v>74</v>
      </c>
      <c r="BO1298" t="s">
        <v>1335</v>
      </c>
      <c r="BP1298" t="s">
        <v>72</v>
      </c>
      <c r="BQ1298" t="s">
        <v>1366</v>
      </c>
      <c r="BR1298" t="s">
        <v>1366</v>
      </c>
    </row>
    <row r="1299" spans="1:70" x14ac:dyDescent="0.3">
      <c r="A1299" t="str">
        <f t="shared" si="140"/>
        <v>201713Corey ClementPHI</v>
      </c>
      <c r="B1299" t="s">
        <v>482</v>
      </c>
      <c r="C1299">
        <v>2017</v>
      </c>
      <c r="D1299">
        <v>13</v>
      </c>
      <c r="E1299" t="s">
        <v>1247</v>
      </c>
      <c r="F1299" t="s">
        <v>83</v>
      </c>
      <c r="G1299" t="s">
        <v>1</v>
      </c>
      <c r="H1299" t="s">
        <v>76</v>
      </c>
      <c r="I1299" t="s">
        <v>122</v>
      </c>
      <c r="J1299" t="s">
        <v>1126</v>
      </c>
      <c r="K1299" t="s">
        <v>1126</v>
      </c>
      <c r="L1299">
        <v>3600</v>
      </c>
      <c r="M1299">
        <v>5300</v>
      </c>
      <c r="N1299" s="1">
        <v>6.7</v>
      </c>
      <c r="O1299" s="1">
        <v>5.2</v>
      </c>
      <c r="P1299">
        <v>10</v>
      </c>
      <c r="Q1299">
        <v>-14</v>
      </c>
      <c r="R1299">
        <v>25</v>
      </c>
      <c r="S1299">
        <v>26</v>
      </c>
      <c r="T1299">
        <v>36.620000000000005</v>
      </c>
      <c r="U1299">
        <v>98</v>
      </c>
      <c r="V1299">
        <v>0</v>
      </c>
      <c r="W1299">
        <v>29</v>
      </c>
      <c r="X1299">
        <v>45</v>
      </c>
      <c r="Y1299">
        <v>64.44</v>
      </c>
      <c r="Z1299">
        <v>63.38</v>
      </c>
      <c r="AA1299">
        <v>348</v>
      </c>
      <c r="AB1299">
        <v>1</v>
      </c>
      <c r="AC1299">
        <v>1</v>
      </c>
      <c r="AD1299">
        <v>3</v>
      </c>
      <c r="AE1299">
        <v>21</v>
      </c>
      <c r="AF1299">
        <v>327</v>
      </c>
      <c r="AG1299">
        <v>425</v>
      </c>
      <c r="AH1299">
        <v>2</v>
      </c>
      <c r="AI1299">
        <v>1</v>
      </c>
      <c r="AJ1299">
        <v>2</v>
      </c>
      <c r="AK1299">
        <v>2</v>
      </c>
      <c r="AL1299">
        <v>7</v>
      </c>
      <c r="AM1299">
        <v>64</v>
      </c>
      <c r="AN1299">
        <v>8</v>
      </c>
      <c r="AO1299">
        <v>16</v>
      </c>
      <c r="AP1299">
        <v>50</v>
      </c>
      <c r="AQ1299">
        <v>2</v>
      </c>
      <c r="AR1299">
        <v>4</v>
      </c>
      <c r="AS1299">
        <v>50</v>
      </c>
      <c r="AT1299">
        <v>31.9</v>
      </c>
      <c r="AU1299">
        <v>53.169999999999995</v>
      </c>
      <c r="AV1299">
        <v>-3</v>
      </c>
      <c r="AW1299">
        <v>48</v>
      </c>
      <c r="AX1299">
        <v>-3.5</v>
      </c>
      <c r="AY1299">
        <v>47</v>
      </c>
      <c r="AZ1299">
        <v>2</v>
      </c>
      <c r="BA1299">
        <v>24</v>
      </c>
      <c r="BB1299" t="str">
        <f t="shared" si="141"/>
        <v>N</v>
      </c>
      <c r="BC1299" t="str">
        <f t="shared" si="142"/>
        <v>Road</v>
      </c>
      <c r="BD1299">
        <f t="shared" si="143"/>
        <v>28</v>
      </c>
      <c r="BE1299">
        <f t="shared" si="144"/>
        <v>0.37</v>
      </c>
      <c r="BH1299" t="str">
        <f t="shared" si="145"/>
        <v>201714Marshawn LynchOAK</v>
      </c>
      <c r="BI1299">
        <v>2017</v>
      </c>
      <c r="BJ1299" s="2" t="s">
        <v>1354</v>
      </c>
      <c r="BK1299" t="s">
        <v>1192</v>
      </c>
      <c r="BL1299" t="s">
        <v>80</v>
      </c>
      <c r="BM1299" t="str">
        <f t="shared" si="146"/>
        <v>OAK</v>
      </c>
      <c r="BN1299" t="s">
        <v>71</v>
      </c>
      <c r="BO1299" t="s">
        <v>1337</v>
      </c>
      <c r="BP1299" t="s">
        <v>122</v>
      </c>
      <c r="BQ1299">
        <v>28</v>
      </c>
      <c r="BR1299">
        <v>0.46</v>
      </c>
    </row>
    <row r="1300" spans="1:70" x14ac:dyDescent="0.3">
      <c r="A1300" t="str">
        <f t="shared" si="140"/>
        <v>201713Jonathan StewartCAR</v>
      </c>
      <c r="B1300" t="s">
        <v>483</v>
      </c>
      <c r="C1300">
        <v>2017</v>
      </c>
      <c r="D1300">
        <v>13</v>
      </c>
      <c r="E1300" t="s">
        <v>1195</v>
      </c>
      <c r="F1300" t="s">
        <v>103</v>
      </c>
      <c r="G1300" t="s">
        <v>125</v>
      </c>
      <c r="H1300" t="s">
        <v>96</v>
      </c>
      <c r="I1300" t="s">
        <v>122</v>
      </c>
      <c r="J1300" t="s">
        <v>1126</v>
      </c>
      <c r="K1300" t="s">
        <v>1126</v>
      </c>
      <c r="L1300">
        <v>3600</v>
      </c>
      <c r="M1300">
        <v>5200</v>
      </c>
      <c r="N1300" s="1">
        <v>10.5</v>
      </c>
      <c r="O1300" s="1">
        <v>10.5</v>
      </c>
      <c r="P1300">
        <v>21</v>
      </c>
      <c r="Q1300">
        <v>-10</v>
      </c>
      <c r="R1300">
        <v>16</v>
      </c>
      <c r="S1300">
        <v>23</v>
      </c>
      <c r="T1300">
        <v>45.1</v>
      </c>
      <c r="U1300">
        <v>112</v>
      </c>
      <c r="V1300">
        <v>1</v>
      </c>
      <c r="W1300">
        <v>17</v>
      </c>
      <c r="X1300">
        <v>28</v>
      </c>
      <c r="Y1300">
        <v>60.709999999999994</v>
      </c>
      <c r="Z1300">
        <v>54.900000000000006</v>
      </c>
      <c r="AA1300">
        <v>183</v>
      </c>
      <c r="AB1300">
        <v>2</v>
      </c>
      <c r="AC1300">
        <v>0</v>
      </c>
      <c r="AD1300">
        <v>2</v>
      </c>
      <c r="AE1300">
        <v>16</v>
      </c>
      <c r="AF1300">
        <v>167</v>
      </c>
      <c r="AG1300">
        <v>279</v>
      </c>
      <c r="AH1300">
        <v>3</v>
      </c>
      <c r="AI1300">
        <v>1</v>
      </c>
      <c r="AJ1300">
        <v>1</v>
      </c>
      <c r="AK1300">
        <v>0</v>
      </c>
      <c r="AL1300">
        <v>6</v>
      </c>
      <c r="AM1300">
        <v>54</v>
      </c>
      <c r="AN1300">
        <v>3</v>
      </c>
      <c r="AO1300">
        <v>10</v>
      </c>
      <c r="AP1300">
        <v>30</v>
      </c>
      <c r="AQ1300">
        <v>0</v>
      </c>
      <c r="AR1300">
        <v>2</v>
      </c>
      <c r="AS1300">
        <v>0</v>
      </c>
      <c r="AT1300">
        <v>26.65</v>
      </c>
      <c r="AU1300">
        <v>44.42</v>
      </c>
      <c r="AV1300">
        <v>4</v>
      </c>
      <c r="AW1300">
        <v>47.5</v>
      </c>
      <c r="AX1300">
        <v>6</v>
      </c>
      <c r="AY1300">
        <v>48</v>
      </c>
      <c r="AZ1300">
        <v>2</v>
      </c>
      <c r="BA1300">
        <v>31</v>
      </c>
      <c r="BB1300" t="str">
        <f t="shared" si="141"/>
        <v>Y</v>
      </c>
      <c r="BC1300" t="str">
        <f t="shared" si="142"/>
        <v>Road</v>
      </c>
      <c r="BD1300">
        <f t="shared" si="143"/>
        <v>22</v>
      </c>
      <c r="BE1300">
        <f t="shared" si="144"/>
        <v>0.39</v>
      </c>
      <c r="BH1300" t="str">
        <f t="shared" si="145"/>
        <v>201714DeAndre WashingtonOAK</v>
      </c>
      <c r="BI1300">
        <v>2017</v>
      </c>
      <c r="BJ1300" s="2" t="s">
        <v>1354</v>
      </c>
      <c r="BK1300" t="s">
        <v>1205</v>
      </c>
      <c r="BL1300" t="s">
        <v>80</v>
      </c>
      <c r="BM1300" t="str">
        <f t="shared" si="146"/>
        <v>OAK</v>
      </c>
      <c r="BN1300" t="s">
        <v>71</v>
      </c>
      <c r="BO1300" t="s">
        <v>1335</v>
      </c>
      <c r="BP1300" t="s">
        <v>122</v>
      </c>
      <c r="BQ1300">
        <v>14</v>
      </c>
      <c r="BR1300">
        <v>0.23</v>
      </c>
    </row>
    <row r="1301" spans="1:70" x14ac:dyDescent="0.3">
      <c r="A1301" t="str">
        <f t="shared" si="140"/>
        <v>201713Charles SimsTB</v>
      </c>
      <c r="B1301" t="s">
        <v>490</v>
      </c>
      <c r="C1301">
        <v>2017</v>
      </c>
      <c r="D1301">
        <v>13</v>
      </c>
      <c r="E1301" t="s">
        <v>1236</v>
      </c>
      <c r="F1301" t="s">
        <v>153</v>
      </c>
      <c r="G1301" t="s">
        <v>154</v>
      </c>
      <c r="H1301" t="s">
        <v>74</v>
      </c>
      <c r="I1301" t="s">
        <v>122</v>
      </c>
      <c r="J1301" t="s">
        <v>1126</v>
      </c>
      <c r="K1301" t="s">
        <v>1126</v>
      </c>
      <c r="L1301">
        <v>3600</v>
      </c>
      <c r="M1301">
        <v>4900</v>
      </c>
      <c r="N1301" s="1">
        <v>7.1</v>
      </c>
      <c r="O1301" s="1">
        <v>6.1</v>
      </c>
      <c r="P1301">
        <v>20</v>
      </c>
      <c r="Q1301">
        <v>-6</v>
      </c>
      <c r="R1301">
        <v>25</v>
      </c>
      <c r="S1301">
        <v>35</v>
      </c>
      <c r="T1301">
        <v>52.239999999999995</v>
      </c>
      <c r="U1301">
        <v>165</v>
      </c>
      <c r="V1301">
        <v>0</v>
      </c>
      <c r="W1301">
        <v>21</v>
      </c>
      <c r="X1301">
        <v>32</v>
      </c>
      <c r="Y1301">
        <v>65.63</v>
      </c>
      <c r="Z1301">
        <v>47.760000000000005</v>
      </c>
      <c r="AA1301">
        <v>270</v>
      </c>
      <c r="AB1301">
        <v>2</v>
      </c>
      <c r="AC1301">
        <v>0</v>
      </c>
      <c r="AD1301">
        <v>7</v>
      </c>
      <c r="AE1301">
        <v>40</v>
      </c>
      <c r="AF1301">
        <v>230</v>
      </c>
      <c r="AG1301">
        <v>395</v>
      </c>
      <c r="AH1301">
        <v>3</v>
      </c>
      <c r="AI1301">
        <v>1</v>
      </c>
      <c r="AJ1301">
        <v>1</v>
      </c>
      <c r="AK1301">
        <v>0</v>
      </c>
      <c r="AL1301">
        <v>8</v>
      </c>
      <c r="AM1301">
        <v>74</v>
      </c>
      <c r="AN1301">
        <v>9</v>
      </c>
      <c r="AO1301">
        <v>16</v>
      </c>
      <c r="AP1301">
        <v>56.25</v>
      </c>
      <c r="AQ1301">
        <v>0</v>
      </c>
      <c r="AR1301">
        <v>0</v>
      </c>
      <c r="AS1301">
        <v>0</v>
      </c>
      <c r="AT1301">
        <v>37.283333333333331</v>
      </c>
      <c r="AU1301">
        <v>58.24</v>
      </c>
      <c r="AV1301">
        <v>-2</v>
      </c>
      <c r="AW1301">
        <v>43</v>
      </c>
      <c r="AX1301">
        <v>3</v>
      </c>
      <c r="AY1301">
        <v>45.5</v>
      </c>
      <c r="AZ1301">
        <v>2</v>
      </c>
      <c r="BA1301">
        <v>26</v>
      </c>
      <c r="BB1301" t="str">
        <f t="shared" si="141"/>
        <v>N</v>
      </c>
      <c r="BC1301" t="str">
        <f t="shared" si="142"/>
        <v>Road</v>
      </c>
      <c r="BD1301">
        <f t="shared" si="143"/>
        <v>19</v>
      </c>
      <c r="BE1301">
        <f t="shared" si="144"/>
        <v>0.25</v>
      </c>
      <c r="BH1301" t="str">
        <f t="shared" si="145"/>
        <v>201714Jalen RichardOAK</v>
      </c>
      <c r="BI1301">
        <v>2017</v>
      </c>
      <c r="BJ1301" s="2" t="s">
        <v>1354</v>
      </c>
      <c r="BK1301" t="s">
        <v>1210</v>
      </c>
      <c r="BL1301" t="s">
        <v>80</v>
      </c>
      <c r="BM1301" t="str">
        <f t="shared" si="146"/>
        <v>OAK</v>
      </c>
      <c r="BN1301" t="s">
        <v>71</v>
      </c>
      <c r="BO1301" t="s">
        <v>1335</v>
      </c>
      <c r="BP1301" t="s">
        <v>122</v>
      </c>
      <c r="BQ1301">
        <v>15</v>
      </c>
      <c r="BR1301">
        <v>0.25</v>
      </c>
    </row>
    <row r="1302" spans="1:70" x14ac:dyDescent="0.3">
      <c r="A1302" t="str">
        <f t="shared" si="140"/>
        <v>201713Andre EllingtonHOU</v>
      </c>
      <c r="B1302" t="s">
        <v>495</v>
      </c>
      <c r="C1302">
        <v>2017</v>
      </c>
      <c r="D1302">
        <v>13</v>
      </c>
      <c r="E1302" t="s">
        <v>1219</v>
      </c>
      <c r="F1302" t="s">
        <v>115</v>
      </c>
      <c r="G1302" t="s">
        <v>0</v>
      </c>
      <c r="H1302" t="s">
        <v>78</v>
      </c>
      <c r="I1302" t="s">
        <v>122</v>
      </c>
      <c r="J1302" t="s">
        <v>1126</v>
      </c>
      <c r="K1302" t="s">
        <v>1126</v>
      </c>
      <c r="L1302">
        <v>3500</v>
      </c>
      <c r="M1302">
        <v>5100</v>
      </c>
      <c r="N1302" s="1">
        <v>10.199999999999999</v>
      </c>
      <c r="O1302" s="1">
        <v>7.7</v>
      </c>
      <c r="P1302">
        <v>13</v>
      </c>
      <c r="Q1302">
        <v>-11</v>
      </c>
      <c r="R1302">
        <v>24</v>
      </c>
      <c r="S1302">
        <v>22</v>
      </c>
      <c r="T1302">
        <v>30.990000000000002</v>
      </c>
      <c r="U1302">
        <v>53</v>
      </c>
      <c r="V1302">
        <v>0</v>
      </c>
      <c r="W1302">
        <v>31</v>
      </c>
      <c r="X1302">
        <v>49</v>
      </c>
      <c r="Y1302">
        <v>63.27</v>
      </c>
      <c r="Z1302">
        <v>69.010000000000005</v>
      </c>
      <c r="AA1302">
        <v>365</v>
      </c>
      <c r="AB1302">
        <v>1</v>
      </c>
      <c r="AC1302">
        <v>1</v>
      </c>
      <c r="AD1302">
        <v>4</v>
      </c>
      <c r="AE1302">
        <v>34</v>
      </c>
      <c r="AF1302">
        <v>331</v>
      </c>
      <c r="AG1302">
        <v>384</v>
      </c>
      <c r="AH1302">
        <v>1</v>
      </c>
      <c r="AI1302">
        <v>0</v>
      </c>
      <c r="AJ1302">
        <v>1</v>
      </c>
      <c r="AK1302">
        <v>0</v>
      </c>
      <c r="AL1302">
        <v>11</v>
      </c>
      <c r="AM1302">
        <v>85</v>
      </c>
      <c r="AN1302">
        <v>8</v>
      </c>
      <c r="AO1302">
        <v>16</v>
      </c>
      <c r="AP1302">
        <v>50</v>
      </c>
      <c r="AQ1302">
        <v>1</v>
      </c>
      <c r="AR1302">
        <v>1</v>
      </c>
      <c r="AS1302">
        <v>100</v>
      </c>
      <c r="AT1302">
        <v>33.81666666666667</v>
      </c>
      <c r="AU1302">
        <v>56.36</v>
      </c>
      <c r="AV1302">
        <v>6.5</v>
      </c>
      <c r="AW1302">
        <v>42.5</v>
      </c>
      <c r="AX1302">
        <v>7</v>
      </c>
      <c r="AY1302">
        <v>42</v>
      </c>
      <c r="AZ1302">
        <v>2</v>
      </c>
      <c r="BA1302">
        <v>24</v>
      </c>
      <c r="BB1302" t="str">
        <f t="shared" si="141"/>
        <v>Y</v>
      </c>
      <c r="BC1302" t="str">
        <f t="shared" si="142"/>
        <v>Road</v>
      </c>
      <c r="BD1302">
        <f t="shared" si="143"/>
        <v>47</v>
      </c>
      <c r="BE1302">
        <f t="shared" si="144"/>
        <v>0.57999999999999996</v>
      </c>
      <c r="BH1302" t="str">
        <f t="shared" si="145"/>
        <v>201714Kareem HuntKC</v>
      </c>
      <c r="BI1302">
        <v>2017</v>
      </c>
      <c r="BJ1302" s="2" t="s">
        <v>1354</v>
      </c>
      <c r="BK1302" t="s">
        <v>1188</v>
      </c>
      <c r="BL1302" t="s">
        <v>71</v>
      </c>
      <c r="BM1302" t="str">
        <f t="shared" si="146"/>
        <v>KC</v>
      </c>
      <c r="BN1302" t="s">
        <v>80</v>
      </c>
      <c r="BO1302" t="s">
        <v>1337</v>
      </c>
      <c r="BP1302" t="s">
        <v>72</v>
      </c>
      <c r="BQ1302">
        <v>51</v>
      </c>
      <c r="BR1302">
        <v>0.68</v>
      </c>
    </row>
    <row r="1303" spans="1:70" x14ac:dyDescent="0.3">
      <c r="A1303" t="str">
        <f t="shared" si="140"/>
        <v>201713Wayne GallmanNYG</v>
      </c>
      <c r="B1303" t="s">
        <v>496</v>
      </c>
      <c r="C1303">
        <v>2017</v>
      </c>
      <c r="D1303">
        <v>13</v>
      </c>
      <c r="E1303" t="s">
        <v>1257</v>
      </c>
      <c r="F1303" t="s">
        <v>86</v>
      </c>
      <c r="G1303" t="s">
        <v>135</v>
      </c>
      <c r="H1303" t="s">
        <v>80</v>
      </c>
      <c r="I1303" t="s">
        <v>122</v>
      </c>
      <c r="J1303" t="s">
        <v>1126</v>
      </c>
      <c r="K1303" t="s">
        <v>1126</v>
      </c>
      <c r="L1303">
        <v>3500</v>
      </c>
      <c r="M1303">
        <v>5100</v>
      </c>
      <c r="N1303" s="1">
        <v>2.9</v>
      </c>
      <c r="O1303" s="1">
        <v>2.4</v>
      </c>
      <c r="P1303">
        <v>17</v>
      </c>
      <c r="Q1303">
        <v>-7</v>
      </c>
      <c r="R1303">
        <v>15</v>
      </c>
      <c r="S1303">
        <v>24</v>
      </c>
      <c r="T1303">
        <v>41.38</v>
      </c>
      <c r="U1303">
        <v>65</v>
      </c>
      <c r="V1303">
        <v>1</v>
      </c>
      <c r="W1303">
        <v>21</v>
      </c>
      <c r="X1303">
        <v>34</v>
      </c>
      <c r="Y1303">
        <v>61.760000000000005</v>
      </c>
      <c r="Z1303">
        <v>58.620000000000005</v>
      </c>
      <c r="AA1303">
        <v>212</v>
      </c>
      <c r="AB1303">
        <v>1</v>
      </c>
      <c r="AC1303">
        <v>0</v>
      </c>
      <c r="AD1303">
        <v>3</v>
      </c>
      <c r="AE1303">
        <v>12</v>
      </c>
      <c r="AF1303">
        <v>200</v>
      </c>
      <c r="AG1303">
        <v>265</v>
      </c>
      <c r="AH1303">
        <v>2</v>
      </c>
      <c r="AI1303">
        <v>2</v>
      </c>
      <c r="AJ1303">
        <v>2</v>
      </c>
      <c r="AK1303">
        <v>1</v>
      </c>
      <c r="AL1303">
        <v>1</v>
      </c>
      <c r="AM1303">
        <v>5</v>
      </c>
      <c r="AN1303">
        <v>5</v>
      </c>
      <c r="AO1303">
        <v>14</v>
      </c>
      <c r="AP1303">
        <v>35.709999999999994</v>
      </c>
      <c r="AQ1303">
        <v>0</v>
      </c>
      <c r="AR1303">
        <v>0</v>
      </c>
      <c r="AS1303">
        <v>0</v>
      </c>
      <c r="AT1303">
        <v>28.683333333333334</v>
      </c>
      <c r="AU1303">
        <v>47.81</v>
      </c>
      <c r="AV1303">
        <v>7.5</v>
      </c>
      <c r="AW1303">
        <v>41</v>
      </c>
      <c r="AX1303">
        <v>10</v>
      </c>
      <c r="AY1303">
        <v>43</v>
      </c>
      <c r="AZ1303">
        <v>1</v>
      </c>
      <c r="BA1303">
        <v>24</v>
      </c>
      <c r="BB1303" t="str">
        <f t="shared" si="141"/>
        <v>N</v>
      </c>
      <c r="BC1303" t="str">
        <f t="shared" si="142"/>
        <v>Road</v>
      </c>
      <c r="BD1303">
        <f t="shared" si="143"/>
        <v>14</v>
      </c>
      <c r="BE1303">
        <f t="shared" si="144"/>
        <v>0.23</v>
      </c>
      <c r="BH1303" t="str">
        <f t="shared" si="145"/>
        <v>201714Charcandrick WestKC</v>
      </c>
      <c r="BI1303">
        <v>2017</v>
      </c>
      <c r="BJ1303" s="2" t="s">
        <v>1354</v>
      </c>
      <c r="BK1303" t="s">
        <v>1207</v>
      </c>
      <c r="BL1303" t="s">
        <v>71</v>
      </c>
      <c r="BM1303" t="str">
        <f t="shared" si="146"/>
        <v>KC</v>
      </c>
      <c r="BN1303" t="s">
        <v>80</v>
      </c>
      <c r="BO1303" t="s">
        <v>1335</v>
      </c>
      <c r="BP1303" t="s">
        <v>72</v>
      </c>
      <c r="BQ1303">
        <v>20</v>
      </c>
      <c r="BR1303">
        <v>0.27</v>
      </c>
    </row>
    <row r="1304" spans="1:70" x14ac:dyDescent="0.3">
      <c r="A1304" t="str">
        <f t="shared" si="140"/>
        <v>201713Jamaal CharlesDEN</v>
      </c>
      <c r="B1304" t="s">
        <v>492</v>
      </c>
      <c r="C1304">
        <v>2017</v>
      </c>
      <c r="D1304">
        <v>13</v>
      </c>
      <c r="E1304" t="s">
        <v>1150</v>
      </c>
      <c r="F1304" t="s">
        <v>105</v>
      </c>
      <c r="G1304" t="s">
        <v>9</v>
      </c>
      <c r="H1304" t="s">
        <v>156</v>
      </c>
      <c r="I1304" t="s">
        <v>122</v>
      </c>
      <c r="J1304" t="s">
        <v>1126</v>
      </c>
      <c r="K1304" t="s">
        <v>1126</v>
      </c>
      <c r="L1304">
        <v>3500</v>
      </c>
      <c r="M1304">
        <v>5000</v>
      </c>
      <c r="N1304" s="1">
        <v>10.1</v>
      </c>
      <c r="O1304" s="1">
        <v>7.6</v>
      </c>
      <c r="P1304">
        <v>9</v>
      </c>
      <c r="Q1304">
        <v>-26</v>
      </c>
      <c r="R1304">
        <v>14</v>
      </c>
      <c r="S1304">
        <v>23</v>
      </c>
      <c r="T1304">
        <v>35.94</v>
      </c>
      <c r="U1304">
        <v>103</v>
      </c>
      <c r="V1304">
        <v>0</v>
      </c>
      <c r="W1304">
        <v>19</v>
      </c>
      <c r="X1304">
        <v>41</v>
      </c>
      <c r="Y1304">
        <v>46.339999999999996</v>
      </c>
      <c r="Z1304">
        <v>64.059999999999988</v>
      </c>
      <c r="AA1304">
        <v>200</v>
      </c>
      <c r="AB1304">
        <v>0</v>
      </c>
      <c r="AC1304">
        <v>3</v>
      </c>
      <c r="AD1304">
        <v>3</v>
      </c>
      <c r="AE1304">
        <v>33</v>
      </c>
      <c r="AF1304">
        <v>167</v>
      </c>
      <c r="AG1304">
        <v>270</v>
      </c>
      <c r="AH1304">
        <v>2</v>
      </c>
      <c r="AI1304">
        <v>0</v>
      </c>
      <c r="AJ1304">
        <v>3</v>
      </c>
      <c r="AK1304">
        <v>0</v>
      </c>
      <c r="AL1304">
        <v>9</v>
      </c>
      <c r="AM1304">
        <v>57</v>
      </c>
      <c r="AN1304">
        <v>1</v>
      </c>
      <c r="AO1304">
        <v>13</v>
      </c>
      <c r="AP1304">
        <v>7.6899999999999995</v>
      </c>
      <c r="AQ1304">
        <v>0</v>
      </c>
      <c r="AR1304">
        <v>1</v>
      </c>
      <c r="AS1304">
        <v>0</v>
      </c>
      <c r="AT1304">
        <v>25.633333333333333</v>
      </c>
      <c r="AU1304">
        <v>42.72</v>
      </c>
      <c r="AV1304">
        <v>1</v>
      </c>
      <c r="AW1304">
        <v>38</v>
      </c>
      <c r="AX1304">
        <v>-1.5</v>
      </c>
      <c r="AY1304">
        <v>41</v>
      </c>
      <c r="AZ1304">
        <v>2</v>
      </c>
      <c r="BA1304">
        <v>25</v>
      </c>
      <c r="BB1304" t="str">
        <f t="shared" si="141"/>
        <v>N</v>
      </c>
      <c r="BC1304" t="str">
        <f t="shared" si="142"/>
        <v>Road</v>
      </c>
      <c r="BD1304">
        <f t="shared" si="143"/>
        <v>23</v>
      </c>
      <c r="BE1304">
        <f t="shared" si="144"/>
        <v>0.32</v>
      </c>
      <c r="BH1304" t="str">
        <f t="shared" si="145"/>
        <v>201714De'Anthony ThomasKC</v>
      </c>
      <c r="BI1304">
        <v>2017</v>
      </c>
      <c r="BJ1304" s="2" t="s">
        <v>1354</v>
      </c>
      <c r="BK1304" t="s">
        <v>1336</v>
      </c>
      <c r="BL1304" t="s">
        <v>71</v>
      </c>
      <c r="BM1304" t="str">
        <f t="shared" si="146"/>
        <v>KC</v>
      </c>
      <c r="BN1304" t="s">
        <v>80</v>
      </c>
      <c r="BO1304" t="s">
        <v>1337</v>
      </c>
      <c r="BP1304" t="s">
        <v>72</v>
      </c>
      <c r="BQ1304">
        <v>8</v>
      </c>
      <c r="BR1304">
        <v>0.11</v>
      </c>
    </row>
    <row r="1305" spans="1:70" x14ac:dyDescent="0.3">
      <c r="A1305" t="str">
        <f t="shared" si="140"/>
        <v>201713Theo RiddickDET</v>
      </c>
      <c r="B1305" t="s">
        <v>489</v>
      </c>
      <c r="C1305">
        <v>2017</v>
      </c>
      <c r="D1305">
        <v>13</v>
      </c>
      <c r="E1305" t="s">
        <v>1138</v>
      </c>
      <c r="F1305" t="s">
        <v>92</v>
      </c>
      <c r="G1305" t="s">
        <v>4</v>
      </c>
      <c r="H1305" t="s">
        <v>100</v>
      </c>
      <c r="I1305" t="s">
        <v>122</v>
      </c>
      <c r="J1305" t="s">
        <v>1126</v>
      </c>
      <c r="K1305" t="s">
        <v>1126</v>
      </c>
      <c r="L1305">
        <v>3400</v>
      </c>
      <c r="M1305">
        <v>5200</v>
      </c>
      <c r="N1305" s="1">
        <v>17.2</v>
      </c>
      <c r="O1305" s="1">
        <v>14.7</v>
      </c>
      <c r="P1305">
        <v>20</v>
      </c>
      <c r="Q1305">
        <v>-24</v>
      </c>
      <c r="R1305">
        <v>18</v>
      </c>
      <c r="S1305">
        <v>24</v>
      </c>
      <c r="T1305">
        <v>41.38</v>
      </c>
      <c r="U1305">
        <v>78</v>
      </c>
      <c r="V1305">
        <v>2</v>
      </c>
      <c r="W1305">
        <v>27</v>
      </c>
      <c r="X1305">
        <v>34</v>
      </c>
      <c r="Y1305">
        <v>79.41</v>
      </c>
      <c r="Z1305">
        <v>58.620000000000005</v>
      </c>
      <c r="AA1305">
        <v>316</v>
      </c>
      <c r="AB1305">
        <v>1</v>
      </c>
      <c r="AC1305">
        <v>2</v>
      </c>
      <c r="AD1305">
        <v>3</v>
      </c>
      <c r="AE1305">
        <v>22</v>
      </c>
      <c r="AF1305">
        <v>294</v>
      </c>
      <c r="AG1305">
        <v>372</v>
      </c>
      <c r="AH1305">
        <v>2</v>
      </c>
      <c r="AI1305">
        <v>1</v>
      </c>
      <c r="AJ1305">
        <v>3</v>
      </c>
      <c r="AK1305">
        <v>3</v>
      </c>
      <c r="AL1305">
        <v>6</v>
      </c>
      <c r="AM1305">
        <v>45</v>
      </c>
      <c r="AN1305">
        <v>4</v>
      </c>
      <c r="AO1305">
        <v>13</v>
      </c>
      <c r="AP1305">
        <v>30.769999999999996</v>
      </c>
      <c r="AQ1305">
        <v>0</v>
      </c>
      <c r="AR1305">
        <v>0</v>
      </c>
      <c r="AS1305">
        <v>0</v>
      </c>
      <c r="AT1305">
        <v>30.15</v>
      </c>
      <c r="AU1305">
        <v>50.249999999999993</v>
      </c>
      <c r="AV1305">
        <v>3</v>
      </c>
      <c r="AW1305">
        <v>40</v>
      </c>
      <c r="AX1305">
        <v>2.5</v>
      </c>
      <c r="AY1305">
        <v>43</v>
      </c>
      <c r="AZ1305">
        <v>0</v>
      </c>
      <c r="BA1305">
        <v>38</v>
      </c>
      <c r="BB1305" t="str">
        <f t="shared" si="141"/>
        <v>Y</v>
      </c>
      <c r="BC1305" t="str">
        <f t="shared" si="142"/>
        <v>Road</v>
      </c>
      <c r="BD1305">
        <f t="shared" si="143"/>
        <v>40</v>
      </c>
      <c r="BE1305">
        <f t="shared" si="144"/>
        <v>0.63</v>
      </c>
      <c r="BH1305" t="str">
        <f t="shared" si="145"/>
        <v>201714Anthony ShermanKC</v>
      </c>
      <c r="BI1305">
        <v>2017</v>
      </c>
      <c r="BJ1305" s="2" t="s">
        <v>1354</v>
      </c>
      <c r="BK1305" t="s">
        <v>1223</v>
      </c>
      <c r="BL1305" t="s">
        <v>71</v>
      </c>
      <c r="BM1305" t="str">
        <f t="shared" si="146"/>
        <v>KC</v>
      </c>
      <c r="BN1305" t="s">
        <v>80</v>
      </c>
      <c r="BO1305" t="s">
        <v>1335</v>
      </c>
      <c r="BP1305" t="s">
        <v>72</v>
      </c>
      <c r="BQ1305">
        <v>8</v>
      </c>
      <c r="BR1305">
        <v>0.11</v>
      </c>
    </row>
    <row r="1306" spans="1:70" x14ac:dyDescent="0.3">
      <c r="A1306" t="str">
        <f t="shared" si="140"/>
        <v>201713Marlon MackIND</v>
      </c>
      <c r="B1306" t="s">
        <v>493</v>
      </c>
      <c r="C1306">
        <v>2017</v>
      </c>
      <c r="D1306">
        <v>13</v>
      </c>
      <c r="E1306" t="s">
        <v>1218</v>
      </c>
      <c r="F1306" t="s">
        <v>113</v>
      </c>
      <c r="G1306" t="s">
        <v>10</v>
      </c>
      <c r="H1306" t="s">
        <v>116</v>
      </c>
      <c r="I1306" t="s">
        <v>122</v>
      </c>
      <c r="J1306" t="s">
        <v>1126</v>
      </c>
      <c r="K1306" t="s">
        <v>1126</v>
      </c>
      <c r="L1306">
        <v>3400</v>
      </c>
      <c r="M1306">
        <v>5200</v>
      </c>
      <c r="N1306" s="1">
        <v>6.4</v>
      </c>
      <c r="O1306" s="1">
        <v>5.9</v>
      </c>
      <c r="P1306">
        <v>10</v>
      </c>
      <c r="Q1306">
        <v>-20</v>
      </c>
      <c r="R1306">
        <v>17</v>
      </c>
      <c r="S1306">
        <v>26</v>
      </c>
      <c r="T1306">
        <v>41.94</v>
      </c>
      <c r="U1306">
        <v>141</v>
      </c>
      <c r="V1306">
        <v>0</v>
      </c>
      <c r="W1306">
        <v>21</v>
      </c>
      <c r="X1306">
        <v>36</v>
      </c>
      <c r="Y1306">
        <v>58.330000000000005</v>
      </c>
      <c r="Z1306">
        <v>58.06</v>
      </c>
      <c r="AA1306">
        <v>174</v>
      </c>
      <c r="AB1306">
        <v>1</v>
      </c>
      <c r="AC1306">
        <v>2</v>
      </c>
      <c r="AD1306">
        <v>4</v>
      </c>
      <c r="AE1306">
        <v>25</v>
      </c>
      <c r="AF1306">
        <v>149</v>
      </c>
      <c r="AG1306">
        <v>290</v>
      </c>
      <c r="AH1306">
        <v>1</v>
      </c>
      <c r="AI1306">
        <v>0</v>
      </c>
      <c r="AJ1306">
        <v>2</v>
      </c>
      <c r="AK1306">
        <v>2</v>
      </c>
      <c r="AL1306">
        <v>4</v>
      </c>
      <c r="AM1306">
        <v>31</v>
      </c>
      <c r="AN1306">
        <v>5</v>
      </c>
      <c r="AO1306">
        <v>15</v>
      </c>
      <c r="AP1306">
        <v>33.33</v>
      </c>
      <c r="AQ1306">
        <v>4</v>
      </c>
      <c r="AR1306">
        <v>4</v>
      </c>
      <c r="AS1306">
        <v>100</v>
      </c>
      <c r="AT1306">
        <v>26.216666666666665</v>
      </c>
      <c r="AU1306">
        <v>43.69</v>
      </c>
      <c r="AV1306">
        <v>9.5</v>
      </c>
      <c r="AW1306">
        <v>41</v>
      </c>
      <c r="AX1306">
        <v>10</v>
      </c>
      <c r="AY1306">
        <v>41</v>
      </c>
      <c r="AZ1306">
        <v>1</v>
      </c>
      <c r="BA1306">
        <v>30</v>
      </c>
      <c r="BB1306" t="str">
        <f t="shared" si="141"/>
        <v>N</v>
      </c>
      <c r="BC1306" t="str">
        <f t="shared" si="142"/>
        <v>Road</v>
      </c>
      <c r="BD1306">
        <f t="shared" si="143"/>
        <v>30</v>
      </c>
      <c r="BE1306">
        <f t="shared" si="144"/>
        <v>0.43</v>
      </c>
      <c r="BH1306" t="str">
        <f t="shared" si="145"/>
        <v>201714Akeem HuntKC</v>
      </c>
      <c r="BI1306">
        <v>2017</v>
      </c>
      <c r="BJ1306" s="2" t="s">
        <v>1354</v>
      </c>
      <c r="BK1306" t="s">
        <v>1249</v>
      </c>
      <c r="BL1306" t="s">
        <v>71</v>
      </c>
      <c r="BM1306" t="str">
        <f t="shared" si="146"/>
        <v>KC</v>
      </c>
      <c r="BN1306" t="s">
        <v>80</v>
      </c>
      <c r="BO1306" t="s">
        <v>1335</v>
      </c>
      <c r="BP1306" t="s">
        <v>72</v>
      </c>
      <c r="BQ1306">
        <v>2</v>
      </c>
      <c r="BR1306">
        <v>0.03</v>
      </c>
    </row>
    <row r="1307" spans="1:70" x14ac:dyDescent="0.3">
      <c r="A1307" t="str">
        <f t="shared" si="140"/>
        <v>201713Zach ZennerDET</v>
      </c>
      <c r="B1307" t="s">
        <v>489</v>
      </c>
      <c r="C1307">
        <v>2017</v>
      </c>
      <c r="D1307">
        <v>13</v>
      </c>
      <c r="E1307" t="s">
        <v>1246</v>
      </c>
      <c r="F1307" t="s">
        <v>92</v>
      </c>
      <c r="G1307" t="s">
        <v>4</v>
      </c>
      <c r="H1307" t="s">
        <v>100</v>
      </c>
      <c r="I1307" t="s">
        <v>122</v>
      </c>
      <c r="J1307" t="s">
        <v>1126</v>
      </c>
      <c r="K1307" t="s">
        <v>1126</v>
      </c>
      <c r="L1307">
        <v>3300</v>
      </c>
      <c r="M1307">
        <v>4600</v>
      </c>
      <c r="N1307" s="1">
        <v>0.4</v>
      </c>
      <c r="O1307" s="1">
        <v>0.4</v>
      </c>
      <c r="P1307">
        <v>20</v>
      </c>
      <c r="Q1307">
        <v>-24</v>
      </c>
      <c r="R1307">
        <v>18</v>
      </c>
      <c r="S1307">
        <v>24</v>
      </c>
      <c r="T1307">
        <v>41.38</v>
      </c>
      <c r="U1307">
        <v>78</v>
      </c>
      <c r="V1307">
        <v>2</v>
      </c>
      <c r="W1307">
        <v>27</v>
      </c>
      <c r="X1307">
        <v>34</v>
      </c>
      <c r="Y1307">
        <v>79.41</v>
      </c>
      <c r="Z1307">
        <v>58.620000000000005</v>
      </c>
      <c r="AA1307">
        <v>316</v>
      </c>
      <c r="AB1307">
        <v>1</v>
      </c>
      <c r="AC1307">
        <v>2</v>
      </c>
      <c r="AD1307">
        <v>3</v>
      </c>
      <c r="AE1307">
        <v>22</v>
      </c>
      <c r="AF1307">
        <v>294</v>
      </c>
      <c r="AG1307">
        <v>372</v>
      </c>
      <c r="AH1307">
        <v>2</v>
      </c>
      <c r="AI1307">
        <v>1</v>
      </c>
      <c r="AJ1307">
        <v>3</v>
      </c>
      <c r="AK1307">
        <v>3</v>
      </c>
      <c r="AL1307">
        <v>6</v>
      </c>
      <c r="AM1307">
        <v>45</v>
      </c>
      <c r="AN1307">
        <v>4</v>
      </c>
      <c r="AO1307">
        <v>13</v>
      </c>
      <c r="AP1307">
        <v>30.769999999999996</v>
      </c>
      <c r="AQ1307">
        <v>0</v>
      </c>
      <c r="AR1307">
        <v>0</v>
      </c>
      <c r="AS1307">
        <v>0</v>
      </c>
      <c r="AT1307">
        <v>30.15</v>
      </c>
      <c r="AU1307">
        <v>50.249999999999993</v>
      </c>
      <c r="AV1307">
        <v>3</v>
      </c>
      <c r="AW1307">
        <v>40</v>
      </c>
      <c r="AX1307">
        <v>2.5</v>
      </c>
      <c r="AY1307">
        <v>43</v>
      </c>
      <c r="AZ1307">
        <v>0</v>
      </c>
      <c r="BA1307">
        <v>38</v>
      </c>
      <c r="BB1307" t="str">
        <f t="shared" si="141"/>
        <v>N</v>
      </c>
      <c r="BC1307" t="str">
        <f t="shared" si="142"/>
        <v>Road</v>
      </c>
      <c r="BD1307">
        <f t="shared" si="143"/>
        <v>4</v>
      </c>
      <c r="BE1307">
        <f t="shared" si="144"/>
        <v>0.06</v>
      </c>
      <c r="BH1307" t="str">
        <f t="shared" si="145"/>
        <v>201714Alfred MorrisDAL</v>
      </c>
      <c r="BI1307">
        <v>2017</v>
      </c>
      <c r="BJ1307" s="2" t="s">
        <v>1354</v>
      </c>
      <c r="BK1307" t="s">
        <v>1144</v>
      </c>
      <c r="BL1307" t="s">
        <v>85</v>
      </c>
      <c r="BM1307" t="str">
        <f t="shared" si="146"/>
        <v>DAL</v>
      </c>
      <c r="BN1307" t="s">
        <v>86</v>
      </c>
      <c r="BO1307" t="s">
        <v>1337</v>
      </c>
      <c r="BP1307" t="s">
        <v>122</v>
      </c>
      <c r="BQ1307">
        <v>33</v>
      </c>
      <c r="BR1307">
        <v>0.52</v>
      </c>
    </row>
    <row r="1308" spans="1:70" x14ac:dyDescent="0.3">
      <c r="A1308" t="str">
        <f t="shared" si="140"/>
        <v>201713Byron MarshallWAS</v>
      </c>
      <c r="B1308" t="s">
        <v>485</v>
      </c>
      <c r="C1308">
        <v>2017</v>
      </c>
      <c r="D1308">
        <v>13</v>
      </c>
      <c r="E1308" t="s">
        <v>1273</v>
      </c>
      <c r="F1308" t="s">
        <v>82</v>
      </c>
      <c r="G1308" t="s">
        <v>5</v>
      </c>
      <c r="H1308" t="s">
        <v>85</v>
      </c>
      <c r="I1308" t="s">
        <v>122</v>
      </c>
      <c r="J1308" t="s">
        <v>1126</v>
      </c>
      <c r="K1308" t="s">
        <v>1126</v>
      </c>
      <c r="L1308">
        <v>3200</v>
      </c>
      <c r="M1308">
        <v>4500</v>
      </c>
      <c r="N1308" s="1">
        <v>8.6</v>
      </c>
      <c r="O1308" s="1">
        <v>6.1</v>
      </c>
      <c r="P1308">
        <v>14</v>
      </c>
      <c r="Q1308">
        <v>-24</v>
      </c>
      <c r="R1308">
        <v>15</v>
      </c>
      <c r="S1308">
        <v>19</v>
      </c>
      <c r="T1308">
        <v>33.93</v>
      </c>
      <c r="U1308">
        <v>56</v>
      </c>
      <c r="V1308">
        <v>0</v>
      </c>
      <c r="W1308">
        <v>26</v>
      </c>
      <c r="X1308">
        <v>37</v>
      </c>
      <c r="Y1308">
        <v>70.27</v>
      </c>
      <c r="Z1308">
        <v>66.069999999999993</v>
      </c>
      <c r="AA1308">
        <v>251</v>
      </c>
      <c r="AB1308">
        <v>2</v>
      </c>
      <c r="AC1308">
        <v>2</v>
      </c>
      <c r="AD1308">
        <v>4</v>
      </c>
      <c r="AE1308">
        <v>27</v>
      </c>
      <c r="AF1308">
        <v>224</v>
      </c>
      <c r="AG1308">
        <v>280</v>
      </c>
      <c r="AH1308">
        <v>3</v>
      </c>
      <c r="AI1308">
        <v>2</v>
      </c>
      <c r="AJ1308">
        <v>4</v>
      </c>
      <c r="AK1308">
        <v>4</v>
      </c>
      <c r="AL1308">
        <v>7</v>
      </c>
      <c r="AM1308">
        <v>43</v>
      </c>
      <c r="AN1308">
        <v>6</v>
      </c>
      <c r="AO1308">
        <v>14</v>
      </c>
      <c r="AP1308">
        <v>42.86</v>
      </c>
      <c r="AQ1308">
        <v>0</v>
      </c>
      <c r="AR1308">
        <v>1</v>
      </c>
      <c r="AS1308">
        <v>0</v>
      </c>
      <c r="AT1308">
        <v>27.533333333333335</v>
      </c>
      <c r="AU1308">
        <v>45.89</v>
      </c>
      <c r="AV1308">
        <v>1</v>
      </c>
      <c r="AW1308">
        <v>44</v>
      </c>
      <c r="AX1308">
        <v>-2</v>
      </c>
      <c r="AY1308">
        <v>47</v>
      </c>
      <c r="AZ1308">
        <v>1</v>
      </c>
      <c r="BA1308">
        <v>32</v>
      </c>
      <c r="BB1308" t="str">
        <f t="shared" si="141"/>
        <v>N</v>
      </c>
      <c r="BC1308" t="str">
        <f t="shared" si="142"/>
        <v>Road</v>
      </c>
      <c r="BD1308">
        <f t="shared" si="143"/>
        <v>26</v>
      </c>
      <c r="BE1308">
        <f t="shared" si="144"/>
        <v>0.43</v>
      </c>
      <c r="BH1308" t="str">
        <f t="shared" si="145"/>
        <v>201714Rod SmithDAL</v>
      </c>
      <c r="BI1308">
        <v>2017</v>
      </c>
      <c r="BJ1308" s="2" t="s">
        <v>1354</v>
      </c>
      <c r="BK1308" t="s">
        <v>1155</v>
      </c>
      <c r="BL1308" t="s">
        <v>85</v>
      </c>
      <c r="BM1308" t="str">
        <f t="shared" si="146"/>
        <v>DAL</v>
      </c>
      <c r="BN1308" t="s">
        <v>86</v>
      </c>
      <c r="BO1308" t="s">
        <v>1335</v>
      </c>
      <c r="BP1308" t="s">
        <v>122</v>
      </c>
      <c r="BQ1308">
        <v>29</v>
      </c>
      <c r="BR1308">
        <v>0.46</v>
      </c>
    </row>
    <row r="1309" spans="1:70" x14ac:dyDescent="0.3">
      <c r="A1309" t="str">
        <f t="shared" si="140"/>
        <v>201713Cameron Artis-PayneCAR</v>
      </c>
      <c r="B1309" t="s">
        <v>483</v>
      </c>
      <c r="C1309">
        <v>2017</v>
      </c>
      <c r="D1309">
        <v>13</v>
      </c>
      <c r="E1309" t="s">
        <v>1256</v>
      </c>
      <c r="F1309" t="s">
        <v>103</v>
      </c>
      <c r="G1309" t="s">
        <v>125</v>
      </c>
      <c r="H1309" t="s">
        <v>96</v>
      </c>
      <c r="I1309" t="s">
        <v>122</v>
      </c>
      <c r="J1309" t="s">
        <v>1126</v>
      </c>
      <c r="K1309" t="s">
        <v>1126</v>
      </c>
      <c r="L1309">
        <v>3100</v>
      </c>
      <c r="M1309">
        <v>4600</v>
      </c>
      <c r="N1309" s="1">
        <v>0</v>
      </c>
      <c r="O1309" s="1">
        <v>0</v>
      </c>
      <c r="P1309">
        <v>21</v>
      </c>
      <c r="Q1309">
        <v>-10</v>
      </c>
      <c r="R1309">
        <v>16</v>
      </c>
      <c r="S1309">
        <v>23</v>
      </c>
      <c r="T1309">
        <v>45.1</v>
      </c>
      <c r="U1309">
        <v>112</v>
      </c>
      <c r="V1309">
        <v>1</v>
      </c>
      <c r="W1309">
        <v>17</v>
      </c>
      <c r="X1309">
        <v>28</v>
      </c>
      <c r="Y1309">
        <v>60.709999999999994</v>
      </c>
      <c r="Z1309">
        <v>54.900000000000006</v>
      </c>
      <c r="AA1309">
        <v>183</v>
      </c>
      <c r="AB1309">
        <v>2</v>
      </c>
      <c r="AC1309">
        <v>0</v>
      </c>
      <c r="AD1309">
        <v>2</v>
      </c>
      <c r="AE1309">
        <v>16</v>
      </c>
      <c r="AF1309">
        <v>167</v>
      </c>
      <c r="AG1309">
        <v>279</v>
      </c>
      <c r="AH1309">
        <v>3</v>
      </c>
      <c r="AI1309">
        <v>1</v>
      </c>
      <c r="AJ1309">
        <v>1</v>
      </c>
      <c r="AK1309">
        <v>0</v>
      </c>
      <c r="AL1309">
        <v>6</v>
      </c>
      <c r="AM1309">
        <v>54</v>
      </c>
      <c r="AN1309">
        <v>3</v>
      </c>
      <c r="AO1309">
        <v>10</v>
      </c>
      <c r="AP1309">
        <v>30</v>
      </c>
      <c r="AQ1309">
        <v>0</v>
      </c>
      <c r="AR1309">
        <v>2</v>
      </c>
      <c r="AS1309">
        <v>0</v>
      </c>
      <c r="AT1309">
        <v>26.65</v>
      </c>
      <c r="AU1309">
        <v>44.42</v>
      </c>
      <c r="AV1309">
        <v>4</v>
      </c>
      <c r="AW1309">
        <v>47.5</v>
      </c>
      <c r="AX1309">
        <v>6</v>
      </c>
      <c r="AY1309">
        <v>48</v>
      </c>
      <c r="AZ1309">
        <v>2</v>
      </c>
      <c r="BA1309">
        <v>31</v>
      </c>
      <c r="BB1309" t="str">
        <f t="shared" si="141"/>
        <v>N</v>
      </c>
      <c r="BC1309" t="str">
        <f t="shared" si="142"/>
        <v>Road</v>
      </c>
      <c r="BD1309" t="str">
        <f t="shared" si="143"/>
        <v/>
      </c>
      <c r="BE1309" t="str">
        <f t="shared" si="144"/>
        <v/>
      </c>
      <c r="BH1309" t="str">
        <f t="shared" si="145"/>
        <v>201714Wayne GallmanNYG</v>
      </c>
      <c r="BI1309">
        <v>2017</v>
      </c>
      <c r="BJ1309" s="2" t="s">
        <v>1354</v>
      </c>
      <c r="BK1309" t="s">
        <v>1257</v>
      </c>
      <c r="BL1309" t="s">
        <v>86</v>
      </c>
      <c r="BM1309" t="str">
        <f t="shared" si="146"/>
        <v>NYG</v>
      </c>
      <c r="BN1309" t="s">
        <v>85</v>
      </c>
      <c r="BO1309" t="s">
        <v>1335</v>
      </c>
      <c r="BP1309" t="s">
        <v>72</v>
      </c>
      <c r="BQ1309">
        <v>37</v>
      </c>
      <c r="BR1309">
        <v>0.46</v>
      </c>
    </row>
    <row r="1310" spans="1:70" x14ac:dyDescent="0.3">
      <c r="A1310" t="str">
        <f t="shared" si="140"/>
        <v>201713Shane VereenNYG</v>
      </c>
      <c r="B1310" t="s">
        <v>496</v>
      </c>
      <c r="C1310">
        <v>2017</v>
      </c>
      <c r="D1310">
        <v>13</v>
      </c>
      <c r="E1310" t="s">
        <v>1211</v>
      </c>
      <c r="F1310" t="s">
        <v>86</v>
      </c>
      <c r="G1310" t="s">
        <v>135</v>
      </c>
      <c r="H1310" t="s">
        <v>80</v>
      </c>
      <c r="I1310" t="s">
        <v>122</v>
      </c>
      <c r="J1310" t="s">
        <v>1126</v>
      </c>
      <c r="K1310" t="s">
        <v>1126</v>
      </c>
      <c r="L1310">
        <v>3000</v>
      </c>
      <c r="M1310">
        <v>4900</v>
      </c>
      <c r="N1310" s="1">
        <v>4</v>
      </c>
      <c r="O1310" s="1">
        <v>2.5</v>
      </c>
      <c r="P1310">
        <v>17</v>
      </c>
      <c r="Q1310">
        <v>-7</v>
      </c>
      <c r="R1310">
        <v>15</v>
      </c>
      <c r="S1310">
        <v>24</v>
      </c>
      <c r="T1310">
        <v>41.38</v>
      </c>
      <c r="U1310">
        <v>65</v>
      </c>
      <c r="V1310">
        <v>1</v>
      </c>
      <c r="W1310">
        <v>21</v>
      </c>
      <c r="X1310">
        <v>34</v>
      </c>
      <c r="Y1310">
        <v>61.760000000000005</v>
      </c>
      <c r="Z1310">
        <v>58.620000000000005</v>
      </c>
      <c r="AA1310">
        <v>212</v>
      </c>
      <c r="AB1310">
        <v>1</v>
      </c>
      <c r="AC1310">
        <v>0</v>
      </c>
      <c r="AD1310">
        <v>3</v>
      </c>
      <c r="AE1310">
        <v>12</v>
      </c>
      <c r="AF1310">
        <v>200</v>
      </c>
      <c r="AG1310">
        <v>265</v>
      </c>
      <c r="AH1310">
        <v>2</v>
      </c>
      <c r="AI1310">
        <v>2</v>
      </c>
      <c r="AJ1310">
        <v>2</v>
      </c>
      <c r="AK1310">
        <v>1</v>
      </c>
      <c r="AL1310">
        <v>1</v>
      </c>
      <c r="AM1310">
        <v>5</v>
      </c>
      <c r="AN1310">
        <v>5</v>
      </c>
      <c r="AO1310">
        <v>14</v>
      </c>
      <c r="AP1310">
        <v>35.709999999999994</v>
      </c>
      <c r="AQ1310">
        <v>0</v>
      </c>
      <c r="AR1310">
        <v>0</v>
      </c>
      <c r="AS1310">
        <v>0</v>
      </c>
      <c r="AT1310">
        <v>28.683333333333334</v>
      </c>
      <c r="AU1310">
        <v>47.81</v>
      </c>
      <c r="AV1310">
        <v>7.5</v>
      </c>
      <c r="AW1310">
        <v>41</v>
      </c>
      <c r="AX1310">
        <v>10</v>
      </c>
      <c r="AY1310">
        <v>43</v>
      </c>
      <c r="AZ1310">
        <v>1</v>
      </c>
      <c r="BA1310">
        <v>24</v>
      </c>
      <c r="BB1310" t="str">
        <f t="shared" si="141"/>
        <v>N</v>
      </c>
      <c r="BC1310" t="str">
        <f t="shared" si="142"/>
        <v>Road</v>
      </c>
      <c r="BD1310">
        <f t="shared" si="143"/>
        <v>22</v>
      </c>
      <c r="BE1310">
        <f t="shared" si="144"/>
        <v>0.35</v>
      </c>
      <c r="BH1310" t="str">
        <f t="shared" si="145"/>
        <v>201714Orleans DarkwaNYG</v>
      </c>
      <c r="BI1310">
        <v>2017</v>
      </c>
      <c r="BJ1310" s="2" t="s">
        <v>1354</v>
      </c>
      <c r="BK1310" t="s">
        <v>1220</v>
      </c>
      <c r="BL1310" t="s">
        <v>86</v>
      </c>
      <c r="BM1310" t="str">
        <f t="shared" si="146"/>
        <v>NYG</v>
      </c>
      <c r="BN1310" t="s">
        <v>85</v>
      </c>
      <c r="BO1310" t="s">
        <v>1337</v>
      </c>
      <c r="BP1310" t="s">
        <v>72</v>
      </c>
      <c r="BQ1310">
        <v>19</v>
      </c>
      <c r="BR1310">
        <v>0.24</v>
      </c>
    </row>
    <row r="1311" spans="1:70" x14ac:dyDescent="0.3">
      <c r="A1311" t="str">
        <f t="shared" si="140"/>
        <v>201713Kenjon BarnerPHI</v>
      </c>
      <c r="B1311" t="s">
        <v>482</v>
      </c>
      <c r="C1311">
        <v>2017</v>
      </c>
      <c r="D1311">
        <v>13</v>
      </c>
      <c r="E1311" t="s">
        <v>1261</v>
      </c>
      <c r="F1311" t="s">
        <v>83</v>
      </c>
      <c r="G1311" t="s">
        <v>1</v>
      </c>
      <c r="H1311" t="s">
        <v>76</v>
      </c>
      <c r="I1311" t="s">
        <v>122</v>
      </c>
      <c r="J1311" t="s">
        <v>1126</v>
      </c>
      <c r="K1311" t="s">
        <v>1126</v>
      </c>
      <c r="L1311">
        <v>3000</v>
      </c>
      <c r="M1311">
        <v>4600</v>
      </c>
      <c r="N1311" s="1">
        <v>0</v>
      </c>
      <c r="O1311" s="1">
        <v>0</v>
      </c>
      <c r="P1311">
        <v>10</v>
      </c>
      <c r="Q1311">
        <v>-14</v>
      </c>
      <c r="R1311">
        <v>25</v>
      </c>
      <c r="S1311">
        <v>26</v>
      </c>
      <c r="T1311">
        <v>36.620000000000005</v>
      </c>
      <c r="U1311">
        <v>98</v>
      </c>
      <c r="V1311">
        <v>0</v>
      </c>
      <c r="W1311">
        <v>29</v>
      </c>
      <c r="X1311">
        <v>45</v>
      </c>
      <c r="Y1311">
        <v>64.44</v>
      </c>
      <c r="Z1311">
        <v>63.38</v>
      </c>
      <c r="AA1311">
        <v>348</v>
      </c>
      <c r="AB1311">
        <v>1</v>
      </c>
      <c r="AC1311">
        <v>1</v>
      </c>
      <c r="AD1311">
        <v>3</v>
      </c>
      <c r="AE1311">
        <v>21</v>
      </c>
      <c r="AF1311">
        <v>327</v>
      </c>
      <c r="AG1311">
        <v>425</v>
      </c>
      <c r="AH1311">
        <v>2</v>
      </c>
      <c r="AI1311">
        <v>1</v>
      </c>
      <c r="AJ1311">
        <v>2</v>
      </c>
      <c r="AK1311">
        <v>2</v>
      </c>
      <c r="AL1311">
        <v>7</v>
      </c>
      <c r="AM1311">
        <v>64</v>
      </c>
      <c r="AN1311">
        <v>8</v>
      </c>
      <c r="AO1311">
        <v>16</v>
      </c>
      <c r="AP1311">
        <v>50</v>
      </c>
      <c r="AQ1311">
        <v>2</v>
      </c>
      <c r="AR1311">
        <v>4</v>
      </c>
      <c r="AS1311">
        <v>50</v>
      </c>
      <c r="AT1311">
        <v>31.9</v>
      </c>
      <c r="AU1311">
        <v>53.169999999999995</v>
      </c>
      <c r="AV1311">
        <v>-3</v>
      </c>
      <c r="AW1311">
        <v>48</v>
      </c>
      <c r="AX1311">
        <v>-3.5</v>
      </c>
      <c r="AY1311">
        <v>47</v>
      </c>
      <c r="AZ1311">
        <v>2</v>
      </c>
      <c r="BA1311">
        <v>24</v>
      </c>
      <c r="BB1311" t="str">
        <f t="shared" si="141"/>
        <v>N</v>
      </c>
      <c r="BC1311" t="str">
        <f t="shared" si="142"/>
        <v>Road</v>
      </c>
      <c r="BD1311">
        <f t="shared" si="143"/>
        <v>2</v>
      </c>
      <c r="BE1311">
        <f t="shared" si="144"/>
        <v>0.03</v>
      </c>
      <c r="BH1311" t="str">
        <f t="shared" si="145"/>
        <v>201714Shane VereenNYG</v>
      </c>
      <c r="BI1311">
        <v>2017</v>
      </c>
      <c r="BJ1311" s="2" t="s">
        <v>1354</v>
      </c>
      <c r="BK1311" t="s">
        <v>1211</v>
      </c>
      <c r="BL1311" t="s">
        <v>86</v>
      </c>
      <c r="BM1311" t="str">
        <f t="shared" si="146"/>
        <v>NYG</v>
      </c>
      <c r="BN1311" t="s">
        <v>85</v>
      </c>
      <c r="BO1311" t="s">
        <v>1335</v>
      </c>
      <c r="BP1311" t="s">
        <v>72</v>
      </c>
      <c r="BQ1311">
        <v>24</v>
      </c>
      <c r="BR1311">
        <v>0.3</v>
      </c>
    </row>
    <row r="1312" spans="1:70" x14ac:dyDescent="0.3">
      <c r="A1312" t="str">
        <f t="shared" si="140"/>
        <v>201713Akeem HuntKC</v>
      </c>
      <c r="B1312" t="s">
        <v>488</v>
      </c>
      <c r="C1312">
        <v>2017</v>
      </c>
      <c r="D1312">
        <v>13</v>
      </c>
      <c r="E1312" t="s">
        <v>1249</v>
      </c>
      <c r="F1312" t="s">
        <v>71</v>
      </c>
      <c r="G1312" t="s">
        <v>139</v>
      </c>
      <c r="H1312" t="s">
        <v>90</v>
      </c>
      <c r="I1312" t="s">
        <v>122</v>
      </c>
      <c r="J1312" t="s">
        <v>1126</v>
      </c>
      <c r="K1312" t="s">
        <v>1126</v>
      </c>
      <c r="L1312">
        <v>3000</v>
      </c>
      <c r="M1312">
        <v>4500</v>
      </c>
      <c r="N1312" s="1">
        <v>3.2</v>
      </c>
      <c r="O1312" s="1">
        <v>2.7</v>
      </c>
      <c r="P1312">
        <v>31</v>
      </c>
      <c r="Q1312">
        <v>-7</v>
      </c>
      <c r="R1312">
        <v>17</v>
      </c>
      <c r="S1312">
        <v>11</v>
      </c>
      <c r="T1312">
        <v>25</v>
      </c>
      <c r="U1312">
        <v>112</v>
      </c>
      <c r="V1312">
        <v>0</v>
      </c>
      <c r="W1312">
        <v>19</v>
      </c>
      <c r="X1312">
        <v>33</v>
      </c>
      <c r="Y1312">
        <v>57.58</v>
      </c>
      <c r="Z1312">
        <v>75</v>
      </c>
      <c r="AA1312">
        <v>366</v>
      </c>
      <c r="AB1312">
        <v>4</v>
      </c>
      <c r="AC1312">
        <v>0</v>
      </c>
      <c r="AD1312">
        <v>2</v>
      </c>
      <c r="AE1312">
        <v>4</v>
      </c>
      <c r="AF1312">
        <v>362</v>
      </c>
      <c r="AG1312">
        <v>474</v>
      </c>
      <c r="AH1312">
        <v>0</v>
      </c>
      <c r="AI1312">
        <v>0</v>
      </c>
      <c r="AJ1312">
        <v>0</v>
      </c>
      <c r="AK1312">
        <v>0</v>
      </c>
      <c r="AL1312">
        <v>8</v>
      </c>
      <c r="AM1312">
        <v>30</v>
      </c>
      <c r="AN1312">
        <v>3</v>
      </c>
      <c r="AO1312">
        <v>8</v>
      </c>
      <c r="AP1312">
        <v>37.5</v>
      </c>
      <c r="AQ1312">
        <v>0</v>
      </c>
      <c r="AR1312">
        <v>1</v>
      </c>
      <c r="AS1312">
        <v>0</v>
      </c>
      <c r="AT1312">
        <v>17.183333333333334</v>
      </c>
      <c r="AU1312">
        <v>28.64</v>
      </c>
      <c r="AV1312">
        <v>-5</v>
      </c>
      <c r="AW1312">
        <v>44</v>
      </c>
      <c r="AX1312">
        <v>-4</v>
      </c>
      <c r="AY1312">
        <v>44</v>
      </c>
      <c r="AZ1312">
        <v>0</v>
      </c>
      <c r="BA1312">
        <v>38</v>
      </c>
      <c r="BB1312" t="str">
        <f t="shared" si="141"/>
        <v>N</v>
      </c>
      <c r="BC1312" t="str">
        <f t="shared" si="142"/>
        <v>Road</v>
      </c>
      <c r="BD1312">
        <f t="shared" si="143"/>
        <v>6</v>
      </c>
      <c r="BE1312">
        <f t="shared" si="144"/>
        <v>0.13</v>
      </c>
      <c r="BH1312" t="str">
        <f t="shared" si="145"/>
        <v>201714Paul PerkinsNYG</v>
      </c>
      <c r="BI1312">
        <v>2017</v>
      </c>
      <c r="BJ1312" s="2" t="s">
        <v>1354</v>
      </c>
      <c r="BK1312" t="s">
        <v>1203</v>
      </c>
      <c r="BL1312" t="s">
        <v>86</v>
      </c>
      <c r="BM1312" t="str">
        <f t="shared" si="146"/>
        <v>NYG</v>
      </c>
      <c r="BN1312" t="s">
        <v>85</v>
      </c>
      <c r="BO1312" t="s">
        <v>1335</v>
      </c>
      <c r="BP1312" t="s">
        <v>72</v>
      </c>
      <c r="BQ1312" t="s">
        <v>1366</v>
      </c>
      <c r="BR1312" t="s">
        <v>1366</v>
      </c>
    </row>
    <row r="1313" spans="1:70" x14ac:dyDescent="0.3">
      <c r="A1313" t="str">
        <f t="shared" si="140"/>
        <v>201713Anthony ShermanKC</v>
      </c>
      <c r="B1313" t="s">
        <v>488</v>
      </c>
      <c r="C1313">
        <v>2017</v>
      </c>
      <c r="D1313">
        <v>13</v>
      </c>
      <c r="E1313" t="s">
        <v>1223</v>
      </c>
      <c r="F1313" t="s">
        <v>71</v>
      </c>
      <c r="G1313" t="s">
        <v>139</v>
      </c>
      <c r="H1313" t="s">
        <v>90</v>
      </c>
      <c r="I1313" t="s">
        <v>122</v>
      </c>
      <c r="J1313" t="s">
        <v>1126</v>
      </c>
      <c r="K1313" t="s">
        <v>1126</v>
      </c>
      <c r="L1313">
        <v>3000</v>
      </c>
      <c r="M1313">
        <v>4500</v>
      </c>
      <c r="N1313" s="1">
        <v>0</v>
      </c>
      <c r="O1313" s="1">
        <v>0</v>
      </c>
      <c r="P1313">
        <v>31</v>
      </c>
      <c r="Q1313">
        <v>-7</v>
      </c>
      <c r="R1313">
        <v>17</v>
      </c>
      <c r="S1313">
        <v>11</v>
      </c>
      <c r="T1313">
        <v>25</v>
      </c>
      <c r="U1313">
        <v>112</v>
      </c>
      <c r="V1313">
        <v>0</v>
      </c>
      <c r="W1313">
        <v>19</v>
      </c>
      <c r="X1313">
        <v>33</v>
      </c>
      <c r="Y1313">
        <v>57.58</v>
      </c>
      <c r="Z1313">
        <v>75</v>
      </c>
      <c r="AA1313">
        <v>366</v>
      </c>
      <c r="AB1313">
        <v>4</v>
      </c>
      <c r="AC1313">
        <v>0</v>
      </c>
      <c r="AD1313">
        <v>2</v>
      </c>
      <c r="AE1313">
        <v>4</v>
      </c>
      <c r="AF1313">
        <v>362</v>
      </c>
      <c r="AG1313">
        <v>474</v>
      </c>
      <c r="AH1313">
        <v>0</v>
      </c>
      <c r="AI1313">
        <v>0</v>
      </c>
      <c r="AJ1313">
        <v>0</v>
      </c>
      <c r="AK1313">
        <v>0</v>
      </c>
      <c r="AL1313">
        <v>8</v>
      </c>
      <c r="AM1313">
        <v>30</v>
      </c>
      <c r="AN1313">
        <v>3</v>
      </c>
      <c r="AO1313">
        <v>8</v>
      </c>
      <c r="AP1313">
        <v>37.5</v>
      </c>
      <c r="AQ1313">
        <v>0</v>
      </c>
      <c r="AR1313">
        <v>1</v>
      </c>
      <c r="AS1313">
        <v>0</v>
      </c>
      <c r="AT1313">
        <v>17.183333333333334</v>
      </c>
      <c r="AU1313">
        <v>28.64</v>
      </c>
      <c r="AV1313">
        <v>-5</v>
      </c>
      <c r="AW1313">
        <v>44</v>
      </c>
      <c r="AX1313">
        <v>-4</v>
      </c>
      <c r="AY1313">
        <v>44</v>
      </c>
      <c r="AZ1313">
        <v>0</v>
      </c>
      <c r="BA1313">
        <v>38</v>
      </c>
      <c r="BB1313" t="str">
        <f t="shared" si="141"/>
        <v>N</v>
      </c>
      <c r="BC1313" t="str">
        <f t="shared" si="142"/>
        <v>Road</v>
      </c>
      <c r="BD1313">
        <f t="shared" si="143"/>
        <v>2</v>
      </c>
      <c r="BE1313">
        <f t="shared" si="144"/>
        <v>0.04</v>
      </c>
      <c r="BH1313" t="str">
        <f t="shared" si="145"/>
        <v>201714Theo RiddickDET</v>
      </c>
      <c r="BI1313">
        <v>2017</v>
      </c>
      <c r="BJ1313" s="2" t="s">
        <v>1354</v>
      </c>
      <c r="BK1313" t="s">
        <v>1138</v>
      </c>
      <c r="BL1313" t="s">
        <v>92</v>
      </c>
      <c r="BM1313" t="str">
        <f t="shared" si="146"/>
        <v>DET</v>
      </c>
      <c r="BN1313" t="s">
        <v>153</v>
      </c>
      <c r="BO1313" t="s">
        <v>1337</v>
      </c>
      <c r="BP1313" t="s">
        <v>122</v>
      </c>
      <c r="BQ1313">
        <v>48</v>
      </c>
      <c r="BR1313">
        <v>0.71</v>
      </c>
    </row>
    <row r="1314" spans="1:70" x14ac:dyDescent="0.3">
      <c r="A1314" t="str">
        <f t="shared" si="140"/>
        <v>201713Jordan TodmanHOU</v>
      </c>
      <c r="B1314" t="s">
        <v>495</v>
      </c>
      <c r="C1314">
        <v>2017</v>
      </c>
      <c r="D1314">
        <v>13</v>
      </c>
      <c r="E1314" t="s">
        <v>1171</v>
      </c>
      <c r="F1314" t="s">
        <v>115</v>
      </c>
      <c r="G1314" t="s">
        <v>0</v>
      </c>
      <c r="H1314" t="s">
        <v>78</v>
      </c>
      <c r="I1314" t="s">
        <v>122</v>
      </c>
      <c r="J1314" t="s">
        <v>1126</v>
      </c>
      <c r="K1314" t="s">
        <v>1126</v>
      </c>
      <c r="L1314">
        <v>3000</v>
      </c>
      <c r="M1314">
        <v>4500</v>
      </c>
      <c r="N1314" s="1">
        <v>0</v>
      </c>
      <c r="O1314" s="1">
        <v>0</v>
      </c>
      <c r="P1314">
        <v>13</v>
      </c>
      <c r="Q1314">
        <v>-11</v>
      </c>
      <c r="R1314">
        <v>24</v>
      </c>
      <c r="S1314">
        <v>22</v>
      </c>
      <c r="T1314">
        <v>30.990000000000002</v>
      </c>
      <c r="U1314">
        <v>53</v>
      </c>
      <c r="V1314">
        <v>0</v>
      </c>
      <c r="W1314">
        <v>31</v>
      </c>
      <c r="X1314">
        <v>49</v>
      </c>
      <c r="Y1314">
        <v>63.27</v>
      </c>
      <c r="Z1314">
        <v>69.010000000000005</v>
      </c>
      <c r="AA1314">
        <v>365</v>
      </c>
      <c r="AB1314">
        <v>1</v>
      </c>
      <c r="AC1314">
        <v>1</v>
      </c>
      <c r="AD1314">
        <v>4</v>
      </c>
      <c r="AE1314">
        <v>34</v>
      </c>
      <c r="AF1314">
        <v>331</v>
      </c>
      <c r="AG1314">
        <v>384</v>
      </c>
      <c r="AH1314">
        <v>1</v>
      </c>
      <c r="AI1314">
        <v>0</v>
      </c>
      <c r="AJ1314">
        <v>1</v>
      </c>
      <c r="AK1314">
        <v>0</v>
      </c>
      <c r="AL1314">
        <v>11</v>
      </c>
      <c r="AM1314">
        <v>85</v>
      </c>
      <c r="AN1314">
        <v>8</v>
      </c>
      <c r="AO1314">
        <v>16</v>
      </c>
      <c r="AP1314">
        <v>50</v>
      </c>
      <c r="AQ1314">
        <v>1</v>
      </c>
      <c r="AR1314">
        <v>1</v>
      </c>
      <c r="AS1314">
        <v>100</v>
      </c>
      <c r="AT1314">
        <v>33.81666666666667</v>
      </c>
      <c r="AU1314">
        <v>56.36</v>
      </c>
      <c r="AV1314">
        <v>6.5</v>
      </c>
      <c r="AW1314">
        <v>42.5</v>
      </c>
      <c r="AX1314">
        <v>7</v>
      </c>
      <c r="AY1314">
        <v>42</v>
      </c>
      <c r="AZ1314">
        <v>2</v>
      </c>
      <c r="BA1314">
        <v>24</v>
      </c>
      <c r="BB1314" t="str">
        <f t="shared" si="141"/>
        <v>N</v>
      </c>
      <c r="BC1314" t="str">
        <f t="shared" si="142"/>
        <v>Road</v>
      </c>
      <c r="BD1314" t="str">
        <f t="shared" si="143"/>
        <v/>
      </c>
      <c r="BE1314" t="str">
        <f t="shared" si="144"/>
        <v/>
      </c>
      <c r="BH1314" t="str">
        <f t="shared" si="145"/>
        <v>201714Tion GreenDET</v>
      </c>
      <c r="BI1314">
        <v>2017</v>
      </c>
      <c r="BJ1314" s="2" t="s">
        <v>1354</v>
      </c>
      <c r="BK1314" t="s">
        <v>1276</v>
      </c>
      <c r="BL1314" t="s">
        <v>92</v>
      </c>
      <c r="BM1314" t="str">
        <f t="shared" si="146"/>
        <v>DET</v>
      </c>
      <c r="BN1314" t="s">
        <v>153</v>
      </c>
      <c r="BO1314" t="s">
        <v>1335</v>
      </c>
      <c r="BP1314" t="s">
        <v>122</v>
      </c>
      <c r="BQ1314">
        <v>13</v>
      </c>
      <c r="BR1314">
        <v>0.19</v>
      </c>
    </row>
    <row r="1315" spans="1:70" x14ac:dyDescent="0.3">
      <c r="A1315" t="str">
        <f t="shared" si="140"/>
        <v>201713Jay ProschHOU</v>
      </c>
      <c r="B1315" t="s">
        <v>495</v>
      </c>
      <c r="C1315">
        <v>2017</v>
      </c>
      <c r="D1315">
        <v>13</v>
      </c>
      <c r="E1315" t="s">
        <v>1170</v>
      </c>
      <c r="F1315" t="s">
        <v>115</v>
      </c>
      <c r="G1315" t="s">
        <v>0</v>
      </c>
      <c r="H1315" t="s">
        <v>78</v>
      </c>
      <c r="I1315" t="s">
        <v>122</v>
      </c>
      <c r="J1315" t="s">
        <v>1126</v>
      </c>
      <c r="K1315" t="s">
        <v>1126</v>
      </c>
      <c r="L1315">
        <v>3000</v>
      </c>
      <c r="M1315">
        <v>4500</v>
      </c>
      <c r="N1315" s="1">
        <v>0</v>
      </c>
      <c r="O1315" s="1">
        <v>0</v>
      </c>
      <c r="P1315">
        <v>13</v>
      </c>
      <c r="Q1315">
        <v>-11</v>
      </c>
      <c r="R1315">
        <v>24</v>
      </c>
      <c r="S1315">
        <v>22</v>
      </c>
      <c r="T1315">
        <v>30.990000000000002</v>
      </c>
      <c r="U1315">
        <v>53</v>
      </c>
      <c r="V1315">
        <v>0</v>
      </c>
      <c r="W1315">
        <v>31</v>
      </c>
      <c r="X1315">
        <v>49</v>
      </c>
      <c r="Y1315">
        <v>63.27</v>
      </c>
      <c r="Z1315">
        <v>69.010000000000005</v>
      </c>
      <c r="AA1315">
        <v>365</v>
      </c>
      <c r="AB1315">
        <v>1</v>
      </c>
      <c r="AC1315">
        <v>1</v>
      </c>
      <c r="AD1315">
        <v>4</v>
      </c>
      <c r="AE1315">
        <v>34</v>
      </c>
      <c r="AF1315">
        <v>331</v>
      </c>
      <c r="AG1315">
        <v>384</v>
      </c>
      <c r="AH1315">
        <v>1</v>
      </c>
      <c r="AI1315">
        <v>0</v>
      </c>
      <c r="AJ1315">
        <v>1</v>
      </c>
      <c r="AK1315">
        <v>0</v>
      </c>
      <c r="AL1315">
        <v>11</v>
      </c>
      <c r="AM1315">
        <v>85</v>
      </c>
      <c r="AN1315">
        <v>8</v>
      </c>
      <c r="AO1315">
        <v>16</v>
      </c>
      <c r="AP1315">
        <v>50</v>
      </c>
      <c r="AQ1315">
        <v>1</v>
      </c>
      <c r="AR1315">
        <v>1</v>
      </c>
      <c r="AS1315">
        <v>100</v>
      </c>
      <c r="AT1315">
        <v>33.81666666666667</v>
      </c>
      <c r="AU1315">
        <v>56.36</v>
      </c>
      <c r="AV1315">
        <v>6.5</v>
      </c>
      <c r="AW1315">
        <v>42.5</v>
      </c>
      <c r="AX1315">
        <v>7</v>
      </c>
      <c r="AY1315">
        <v>42</v>
      </c>
      <c r="AZ1315">
        <v>2</v>
      </c>
      <c r="BA1315">
        <v>24</v>
      </c>
      <c r="BB1315" t="e">
        <f t="shared" si="141"/>
        <v>#N/A</v>
      </c>
      <c r="BC1315" t="e">
        <f t="shared" si="142"/>
        <v>#N/A</v>
      </c>
      <c r="BD1315" t="e">
        <f t="shared" si="143"/>
        <v>#N/A</v>
      </c>
      <c r="BE1315" t="e">
        <f t="shared" si="144"/>
        <v>#N/A</v>
      </c>
      <c r="BH1315" t="str">
        <f t="shared" si="145"/>
        <v>201714Zach ZennerDET</v>
      </c>
      <c r="BI1315">
        <v>2017</v>
      </c>
      <c r="BJ1315" s="2" t="s">
        <v>1354</v>
      </c>
      <c r="BK1315" t="s">
        <v>1246</v>
      </c>
      <c r="BL1315" t="s">
        <v>92</v>
      </c>
      <c r="BM1315" t="str">
        <f t="shared" si="146"/>
        <v>DET</v>
      </c>
      <c r="BN1315" t="s">
        <v>153</v>
      </c>
      <c r="BO1315" t="s">
        <v>1335</v>
      </c>
      <c r="BP1315" t="s">
        <v>122</v>
      </c>
      <c r="BQ1315">
        <v>7</v>
      </c>
      <c r="BR1315">
        <v>0.1</v>
      </c>
    </row>
    <row r="1316" spans="1:70" x14ac:dyDescent="0.3">
      <c r="A1316" t="str">
        <f t="shared" si="140"/>
        <v>201713Tion GreenDET</v>
      </c>
      <c r="B1316" t="s">
        <v>489</v>
      </c>
      <c r="C1316">
        <v>2017</v>
      </c>
      <c r="D1316">
        <v>13</v>
      </c>
      <c r="E1316" t="s">
        <v>1276</v>
      </c>
      <c r="F1316" t="s">
        <v>92</v>
      </c>
      <c r="G1316" t="s">
        <v>4</v>
      </c>
      <c r="H1316" t="s">
        <v>100</v>
      </c>
      <c r="I1316" t="s">
        <v>122</v>
      </c>
      <c r="J1316" t="s">
        <v>1126</v>
      </c>
      <c r="K1316" t="s">
        <v>1126</v>
      </c>
      <c r="L1316">
        <v>3000</v>
      </c>
      <c r="M1316">
        <v>4500</v>
      </c>
      <c r="N1316" s="1">
        <v>11.1</v>
      </c>
      <c r="O1316" s="1">
        <v>11.1</v>
      </c>
      <c r="P1316">
        <v>20</v>
      </c>
      <c r="Q1316">
        <v>-24</v>
      </c>
      <c r="R1316">
        <v>18</v>
      </c>
      <c r="S1316">
        <v>24</v>
      </c>
      <c r="T1316">
        <v>41.38</v>
      </c>
      <c r="U1316">
        <v>78</v>
      </c>
      <c r="V1316">
        <v>2</v>
      </c>
      <c r="W1316">
        <v>27</v>
      </c>
      <c r="X1316">
        <v>34</v>
      </c>
      <c r="Y1316">
        <v>79.41</v>
      </c>
      <c r="Z1316">
        <v>58.620000000000005</v>
      </c>
      <c r="AA1316">
        <v>316</v>
      </c>
      <c r="AB1316">
        <v>1</v>
      </c>
      <c r="AC1316">
        <v>2</v>
      </c>
      <c r="AD1316">
        <v>3</v>
      </c>
      <c r="AE1316">
        <v>22</v>
      </c>
      <c r="AF1316">
        <v>294</v>
      </c>
      <c r="AG1316">
        <v>372</v>
      </c>
      <c r="AH1316">
        <v>2</v>
      </c>
      <c r="AI1316">
        <v>1</v>
      </c>
      <c r="AJ1316">
        <v>3</v>
      </c>
      <c r="AK1316">
        <v>3</v>
      </c>
      <c r="AL1316">
        <v>6</v>
      </c>
      <c r="AM1316">
        <v>45</v>
      </c>
      <c r="AN1316">
        <v>4</v>
      </c>
      <c r="AO1316">
        <v>13</v>
      </c>
      <c r="AP1316">
        <v>30.769999999999996</v>
      </c>
      <c r="AQ1316">
        <v>0</v>
      </c>
      <c r="AR1316">
        <v>0</v>
      </c>
      <c r="AS1316">
        <v>0</v>
      </c>
      <c r="AT1316">
        <v>30.15</v>
      </c>
      <c r="AU1316">
        <v>50.249999999999993</v>
      </c>
      <c r="AV1316">
        <v>3</v>
      </c>
      <c r="AW1316">
        <v>40</v>
      </c>
      <c r="AX1316">
        <v>2.5</v>
      </c>
      <c r="AY1316">
        <v>43</v>
      </c>
      <c r="AZ1316">
        <v>0</v>
      </c>
      <c r="BA1316">
        <v>38</v>
      </c>
      <c r="BB1316" t="str">
        <f t="shared" si="141"/>
        <v>N</v>
      </c>
      <c r="BC1316" t="str">
        <f t="shared" si="142"/>
        <v>Road</v>
      </c>
      <c r="BD1316">
        <f t="shared" si="143"/>
        <v>21</v>
      </c>
      <c r="BE1316">
        <f t="shared" si="144"/>
        <v>0.33</v>
      </c>
      <c r="BH1316" t="str">
        <f t="shared" si="145"/>
        <v>201714Peyton BarberTB</v>
      </c>
      <c r="BI1316">
        <v>2017</v>
      </c>
      <c r="BJ1316" s="2" t="s">
        <v>1354</v>
      </c>
      <c r="BK1316" t="s">
        <v>1237</v>
      </c>
      <c r="BL1316" t="s">
        <v>153</v>
      </c>
      <c r="BM1316" t="str">
        <f t="shared" si="146"/>
        <v>TB</v>
      </c>
      <c r="BN1316" t="s">
        <v>92</v>
      </c>
      <c r="BO1316" t="s">
        <v>1335</v>
      </c>
      <c r="BP1316" t="s">
        <v>72</v>
      </c>
      <c r="BQ1316">
        <v>31</v>
      </c>
      <c r="BR1316">
        <v>0.44</v>
      </c>
    </row>
    <row r="1317" spans="1:70" x14ac:dyDescent="0.3">
      <c r="A1317" t="str">
        <f t="shared" si="140"/>
        <v>201713Andy JanovichDEN</v>
      </c>
      <c r="B1317" t="s">
        <v>492</v>
      </c>
      <c r="C1317">
        <v>2017</v>
      </c>
      <c r="D1317">
        <v>13</v>
      </c>
      <c r="E1317" t="s">
        <v>1183</v>
      </c>
      <c r="F1317" t="s">
        <v>105</v>
      </c>
      <c r="G1317" t="s">
        <v>9</v>
      </c>
      <c r="H1317" t="s">
        <v>156</v>
      </c>
      <c r="I1317" t="s">
        <v>122</v>
      </c>
      <c r="J1317" t="s">
        <v>1126</v>
      </c>
      <c r="K1317" t="s">
        <v>1126</v>
      </c>
      <c r="L1317">
        <v>3000</v>
      </c>
      <c r="M1317">
        <v>4500</v>
      </c>
      <c r="N1317" s="1">
        <v>0</v>
      </c>
      <c r="O1317" s="1">
        <v>0</v>
      </c>
      <c r="P1317">
        <v>9</v>
      </c>
      <c r="Q1317">
        <v>-26</v>
      </c>
      <c r="R1317">
        <v>14</v>
      </c>
      <c r="S1317">
        <v>23</v>
      </c>
      <c r="T1317">
        <v>35.94</v>
      </c>
      <c r="U1317">
        <v>103</v>
      </c>
      <c r="V1317">
        <v>0</v>
      </c>
      <c r="W1317">
        <v>19</v>
      </c>
      <c r="X1317">
        <v>41</v>
      </c>
      <c r="Y1317">
        <v>46.339999999999996</v>
      </c>
      <c r="Z1317">
        <v>64.059999999999988</v>
      </c>
      <c r="AA1317">
        <v>200</v>
      </c>
      <c r="AB1317">
        <v>0</v>
      </c>
      <c r="AC1317">
        <v>3</v>
      </c>
      <c r="AD1317">
        <v>3</v>
      </c>
      <c r="AE1317">
        <v>33</v>
      </c>
      <c r="AF1317">
        <v>167</v>
      </c>
      <c r="AG1317">
        <v>270</v>
      </c>
      <c r="AH1317">
        <v>2</v>
      </c>
      <c r="AI1317">
        <v>0</v>
      </c>
      <c r="AJ1317">
        <v>3</v>
      </c>
      <c r="AK1317">
        <v>0</v>
      </c>
      <c r="AL1317">
        <v>9</v>
      </c>
      <c r="AM1317">
        <v>57</v>
      </c>
      <c r="AN1317">
        <v>1</v>
      </c>
      <c r="AO1317">
        <v>13</v>
      </c>
      <c r="AP1317">
        <v>7.6899999999999995</v>
      </c>
      <c r="AQ1317">
        <v>0</v>
      </c>
      <c r="AR1317">
        <v>1</v>
      </c>
      <c r="AS1317">
        <v>0</v>
      </c>
      <c r="AT1317">
        <v>25.633333333333333</v>
      </c>
      <c r="AU1317">
        <v>42.72</v>
      </c>
      <c r="AV1317">
        <v>1</v>
      </c>
      <c r="AW1317">
        <v>38</v>
      </c>
      <c r="AX1317">
        <v>-1.5</v>
      </c>
      <c r="AY1317">
        <v>41</v>
      </c>
      <c r="AZ1317">
        <v>2</v>
      </c>
      <c r="BA1317">
        <v>25</v>
      </c>
      <c r="BB1317" t="e">
        <f t="shared" si="141"/>
        <v>#N/A</v>
      </c>
      <c r="BC1317" t="e">
        <f t="shared" si="142"/>
        <v>#N/A</v>
      </c>
      <c r="BD1317" t="e">
        <f t="shared" si="143"/>
        <v>#N/A</v>
      </c>
      <c r="BE1317" t="e">
        <f t="shared" si="144"/>
        <v>#N/A</v>
      </c>
      <c r="BH1317" t="str">
        <f t="shared" si="145"/>
        <v>201714Doug MartinTB</v>
      </c>
      <c r="BI1317">
        <v>2017</v>
      </c>
      <c r="BJ1317" s="2" t="s">
        <v>1354</v>
      </c>
      <c r="BK1317" t="s">
        <v>1260</v>
      </c>
      <c r="BL1317" t="s">
        <v>153</v>
      </c>
      <c r="BM1317" t="str">
        <f t="shared" si="146"/>
        <v>TB</v>
      </c>
      <c r="BN1317" t="s">
        <v>92</v>
      </c>
      <c r="BO1317" t="s">
        <v>1337</v>
      </c>
      <c r="BP1317" t="s">
        <v>72</v>
      </c>
      <c r="BQ1317">
        <v>19</v>
      </c>
      <c r="BR1317">
        <v>0.27</v>
      </c>
    </row>
    <row r="1318" spans="1:70" x14ac:dyDescent="0.3">
      <c r="A1318" t="str">
        <f t="shared" si="140"/>
        <v>201713Kyle JuszczykSF</v>
      </c>
      <c r="B1318" t="s">
        <v>491</v>
      </c>
      <c r="C1318">
        <v>2017</v>
      </c>
      <c r="D1318">
        <v>13</v>
      </c>
      <c r="E1318" t="s">
        <v>1164</v>
      </c>
      <c r="F1318" t="s">
        <v>102</v>
      </c>
      <c r="G1318" t="s">
        <v>2</v>
      </c>
      <c r="H1318" t="s">
        <v>108</v>
      </c>
      <c r="I1318" t="s">
        <v>122</v>
      </c>
      <c r="J1318" t="s">
        <v>1126</v>
      </c>
      <c r="K1318" t="s">
        <v>1126</v>
      </c>
      <c r="L1318">
        <v>3000</v>
      </c>
      <c r="M1318">
        <v>4500</v>
      </c>
      <c r="N1318" s="1">
        <v>5.3</v>
      </c>
      <c r="O1318" s="1">
        <v>3.8</v>
      </c>
      <c r="P1318">
        <v>15</v>
      </c>
      <c r="Q1318">
        <v>1</v>
      </c>
      <c r="R1318">
        <v>23</v>
      </c>
      <c r="S1318">
        <v>34</v>
      </c>
      <c r="T1318">
        <v>47.89</v>
      </c>
      <c r="U1318">
        <v>110</v>
      </c>
      <c r="V1318">
        <v>0</v>
      </c>
      <c r="W1318">
        <v>26</v>
      </c>
      <c r="X1318">
        <v>37</v>
      </c>
      <c r="Y1318">
        <v>70.27</v>
      </c>
      <c r="Z1318">
        <v>52.11</v>
      </c>
      <c r="AA1318">
        <v>293</v>
      </c>
      <c r="AB1318">
        <v>0</v>
      </c>
      <c r="AC1318">
        <v>1</v>
      </c>
      <c r="AD1318">
        <v>2</v>
      </c>
      <c r="AE1318">
        <v>15</v>
      </c>
      <c r="AF1318">
        <v>278</v>
      </c>
      <c r="AG1318">
        <v>388</v>
      </c>
      <c r="AH1318">
        <v>1</v>
      </c>
      <c r="AI1318">
        <v>0</v>
      </c>
      <c r="AJ1318">
        <v>1</v>
      </c>
      <c r="AK1318">
        <v>1</v>
      </c>
      <c r="AL1318">
        <v>8</v>
      </c>
      <c r="AM1318">
        <v>53</v>
      </c>
      <c r="AN1318">
        <v>10</v>
      </c>
      <c r="AO1318">
        <v>18</v>
      </c>
      <c r="AP1318">
        <v>55.559999999999995</v>
      </c>
      <c r="AQ1318">
        <v>0</v>
      </c>
      <c r="AR1318">
        <v>0</v>
      </c>
      <c r="AS1318">
        <v>0</v>
      </c>
      <c r="AT1318">
        <v>38.783333333333331</v>
      </c>
      <c r="AU1318">
        <v>64.64</v>
      </c>
      <c r="AV1318">
        <v>5</v>
      </c>
      <c r="AW1318">
        <v>39.5</v>
      </c>
      <c r="AX1318">
        <v>2.5</v>
      </c>
      <c r="AY1318">
        <v>42.5</v>
      </c>
      <c r="AZ1318">
        <v>2</v>
      </c>
      <c r="BA1318">
        <v>8</v>
      </c>
      <c r="BB1318" t="e">
        <f t="shared" si="141"/>
        <v>#N/A</v>
      </c>
      <c r="BC1318" t="e">
        <f t="shared" si="142"/>
        <v>#N/A</v>
      </c>
      <c r="BD1318" t="e">
        <f t="shared" si="143"/>
        <v>#N/A</v>
      </c>
      <c r="BE1318" t="e">
        <f t="shared" si="144"/>
        <v>#N/A</v>
      </c>
      <c r="BH1318" t="str">
        <f t="shared" si="145"/>
        <v>201714Charles SimsTB</v>
      </c>
      <c r="BI1318">
        <v>2017</v>
      </c>
      <c r="BJ1318" s="2" t="s">
        <v>1354</v>
      </c>
      <c r="BK1318" t="s">
        <v>1236</v>
      </c>
      <c r="BL1318" t="s">
        <v>153</v>
      </c>
      <c r="BM1318" t="str">
        <f t="shared" si="146"/>
        <v>TB</v>
      </c>
      <c r="BN1318" t="s">
        <v>92</v>
      </c>
      <c r="BO1318" t="s">
        <v>1335</v>
      </c>
      <c r="BP1318" t="s">
        <v>72</v>
      </c>
      <c r="BQ1318">
        <v>20</v>
      </c>
      <c r="BR1318">
        <v>0.28000000000000003</v>
      </c>
    </row>
    <row r="1319" spans="1:70" x14ac:dyDescent="0.3">
      <c r="A1319" t="str">
        <f t="shared" si="140"/>
        <v>201713C.J. HamMIN</v>
      </c>
      <c r="B1319" t="s">
        <v>487</v>
      </c>
      <c r="C1319">
        <v>2017</v>
      </c>
      <c r="D1319">
        <v>13</v>
      </c>
      <c r="E1319" t="s">
        <v>1243</v>
      </c>
      <c r="F1319" t="s">
        <v>95</v>
      </c>
      <c r="G1319" t="s">
        <v>12</v>
      </c>
      <c r="H1319" t="s">
        <v>109</v>
      </c>
      <c r="I1319" t="s">
        <v>122</v>
      </c>
      <c r="J1319" t="s">
        <v>1126</v>
      </c>
      <c r="K1319" t="s">
        <v>1126</v>
      </c>
      <c r="L1319">
        <v>3000</v>
      </c>
      <c r="M1319">
        <v>4500</v>
      </c>
      <c r="N1319" s="1">
        <v>2.2999999999999998</v>
      </c>
      <c r="O1319" s="1">
        <v>1.8</v>
      </c>
      <c r="P1319">
        <v>14</v>
      </c>
      <c r="Q1319">
        <v>5</v>
      </c>
      <c r="R1319">
        <v>22</v>
      </c>
      <c r="S1319">
        <v>31</v>
      </c>
      <c r="T1319">
        <v>50.82</v>
      </c>
      <c r="U1319">
        <v>105</v>
      </c>
      <c r="V1319">
        <v>0</v>
      </c>
      <c r="W1319">
        <v>25</v>
      </c>
      <c r="X1319">
        <v>30</v>
      </c>
      <c r="Y1319">
        <v>83.33</v>
      </c>
      <c r="Z1319">
        <v>49.18</v>
      </c>
      <c r="AA1319">
        <v>227</v>
      </c>
      <c r="AB1319">
        <v>2</v>
      </c>
      <c r="AC1319">
        <v>0</v>
      </c>
      <c r="AD1319">
        <v>2</v>
      </c>
      <c r="AE1319">
        <v>20</v>
      </c>
      <c r="AF1319">
        <v>207</v>
      </c>
      <c r="AG1319">
        <v>312</v>
      </c>
      <c r="AH1319">
        <v>0</v>
      </c>
      <c r="AI1319">
        <v>0</v>
      </c>
      <c r="AJ1319">
        <v>0</v>
      </c>
      <c r="AK1319">
        <v>0</v>
      </c>
      <c r="AL1319">
        <v>6</v>
      </c>
      <c r="AM1319">
        <v>51</v>
      </c>
      <c r="AN1319">
        <v>6</v>
      </c>
      <c r="AO1319">
        <v>12</v>
      </c>
      <c r="AP1319">
        <v>50</v>
      </c>
      <c r="AQ1319">
        <v>0</v>
      </c>
      <c r="AR1319">
        <v>0</v>
      </c>
      <c r="AS1319">
        <v>0</v>
      </c>
      <c r="AT1319">
        <v>34.033333333333331</v>
      </c>
      <c r="AU1319">
        <v>56.720000000000006</v>
      </c>
      <c r="AV1319">
        <v>3</v>
      </c>
      <c r="AW1319">
        <v>47.5</v>
      </c>
      <c r="AX1319">
        <v>2</v>
      </c>
      <c r="AY1319">
        <v>48</v>
      </c>
      <c r="AZ1319">
        <v>0</v>
      </c>
      <c r="BA1319">
        <v>9</v>
      </c>
      <c r="BB1319" t="str">
        <f t="shared" si="141"/>
        <v>N</v>
      </c>
      <c r="BC1319" t="str">
        <f t="shared" si="142"/>
        <v>Road</v>
      </c>
      <c r="BD1319">
        <f t="shared" si="143"/>
        <v>25</v>
      </c>
      <c r="BE1319">
        <f t="shared" si="144"/>
        <v>0.38</v>
      </c>
      <c r="BH1319" t="str">
        <f t="shared" si="145"/>
        <v>201714Jacquizz RodgersTB</v>
      </c>
      <c r="BI1319">
        <v>2017</v>
      </c>
      <c r="BJ1319" s="2" t="s">
        <v>1354</v>
      </c>
      <c r="BK1319" t="s">
        <v>1234</v>
      </c>
      <c r="BL1319" t="s">
        <v>153</v>
      </c>
      <c r="BM1319" t="str">
        <f t="shared" si="146"/>
        <v>TB</v>
      </c>
      <c r="BN1319" t="s">
        <v>92</v>
      </c>
      <c r="BO1319" t="s">
        <v>1335</v>
      </c>
      <c r="BP1319" t="s">
        <v>72</v>
      </c>
      <c r="BQ1319" t="s">
        <v>1366</v>
      </c>
      <c r="BR1319" t="s">
        <v>1366</v>
      </c>
    </row>
    <row r="1320" spans="1:70" x14ac:dyDescent="0.3">
      <c r="A1320" t="str">
        <f t="shared" si="140"/>
        <v>201713James DevelinNE</v>
      </c>
      <c r="B1320" t="s">
        <v>481</v>
      </c>
      <c r="C1320">
        <v>2017</v>
      </c>
      <c r="D1320">
        <v>13</v>
      </c>
      <c r="E1320" t="s">
        <v>1169</v>
      </c>
      <c r="F1320" t="s">
        <v>69</v>
      </c>
      <c r="G1320" t="s">
        <v>70</v>
      </c>
      <c r="H1320" t="s">
        <v>88</v>
      </c>
      <c r="I1320" t="s">
        <v>122</v>
      </c>
      <c r="J1320" t="s">
        <v>1126</v>
      </c>
      <c r="K1320" t="s">
        <v>1126</v>
      </c>
      <c r="L1320">
        <v>3000</v>
      </c>
      <c r="M1320">
        <v>4500</v>
      </c>
      <c r="N1320" s="1">
        <v>0</v>
      </c>
      <c r="O1320" s="1">
        <v>0</v>
      </c>
      <c r="P1320">
        <v>23</v>
      </c>
      <c r="Q1320">
        <v>20</v>
      </c>
      <c r="R1320">
        <v>23</v>
      </c>
      <c r="S1320">
        <v>35</v>
      </c>
      <c r="T1320">
        <v>53.849999999999994</v>
      </c>
      <c r="U1320">
        <v>191</v>
      </c>
      <c r="V1320">
        <v>2</v>
      </c>
      <c r="W1320">
        <v>21</v>
      </c>
      <c r="X1320">
        <v>30</v>
      </c>
      <c r="Y1320">
        <v>70</v>
      </c>
      <c r="Z1320">
        <v>46.150000000000006</v>
      </c>
      <c r="AA1320">
        <v>258</v>
      </c>
      <c r="AB1320">
        <v>0</v>
      </c>
      <c r="AC1320">
        <v>1</v>
      </c>
      <c r="AD1320">
        <v>3</v>
      </c>
      <c r="AE1320">
        <v>14</v>
      </c>
      <c r="AF1320">
        <v>244</v>
      </c>
      <c r="AG1320">
        <v>435</v>
      </c>
      <c r="AH1320">
        <v>0</v>
      </c>
      <c r="AI1320">
        <v>0</v>
      </c>
      <c r="AJ1320">
        <v>1</v>
      </c>
      <c r="AK1320">
        <v>0</v>
      </c>
      <c r="AL1320">
        <v>9</v>
      </c>
      <c r="AM1320">
        <v>66</v>
      </c>
      <c r="AN1320">
        <v>5</v>
      </c>
      <c r="AO1320">
        <v>12</v>
      </c>
      <c r="AP1320">
        <v>41.67</v>
      </c>
      <c r="AQ1320">
        <v>0</v>
      </c>
      <c r="AR1320">
        <v>0</v>
      </c>
      <c r="AS1320">
        <v>0</v>
      </c>
      <c r="AT1320">
        <v>34.016666666666666</v>
      </c>
      <c r="AU1320">
        <v>56.69</v>
      </c>
      <c r="AV1320">
        <v>-9</v>
      </c>
      <c r="AW1320">
        <v>49</v>
      </c>
      <c r="AX1320">
        <v>-7.5</v>
      </c>
      <c r="AY1320">
        <v>49</v>
      </c>
      <c r="AZ1320">
        <v>4</v>
      </c>
      <c r="BA1320">
        <v>3</v>
      </c>
      <c r="BB1320" t="str">
        <f t="shared" si="141"/>
        <v>N</v>
      </c>
      <c r="BC1320" t="str">
        <f t="shared" si="142"/>
        <v>Road</v>
      </c>
      <c r="BD1320">
        <f t="shared" si="143"/>
        <v>17</v>
      </c>
      <c r="BE1320">
        <f t="shared" si="144"/>
        <v>0.24</v>
      </c>
      <c r="BH1320" t="str">
        <f t="shared" si="145"/>
        <v>201714Carlos HydeSF</v>
      </c>
      <c r="BI1320">
        <v>2017</v>
      </c>
      <c r="BJ1320" s="2" t="s">
        <v>1354</v>
      </c>
      <c r="BK1320" t="s">
        <v>1140</v>
      </c>
      <c r="BL1320" t="s">
        <v>102</v>
      </c>
      <c r="BM1320" t="str">
        <f t="shared" si="146"/>
        <v>SF</v>
      </c>
      <c r="BN1320" t="s">
        <v>115</v>
      </c>
      <c r="BO1320" t="s">
        <v>1337</v>
      </c>
      <c r="BP1320" t="s">
        <v>122</v>
      </c>
      <c r="BQ1320">
        <v>41</v>
      </c>
      <c r="BR1320">
        <v>0.56000000000000005</v>
      </c>
    </row>
    <row r="1321" spans="1:70" x14ac:dyDescent="0.3">
      <c r="A1321" t="str">
        <f t="shared" si="140"/>
        <v>201713Brandon BoldenNE</v>
      </c>
      <c r="B1321" t="s">
        <v>481</v>
      </c>
      <c r="C1321">
        <v>2017</v>
      </c>
      <c r="D1321">
        <v>13</v>
      </c>
      <c r="E1321" t="s">
        <v>1168</v>
      </c>
      <c r="F1321" t="s">
        <v>69</v>
      </c>
      <c r="G1321" t="s">
        <v>70</v>
      </c>
      <c r="H1321" t="s">
        <v>88</v>
      </c>
      <c r="I1321" t="s">
        <v>122</v>
      </c>
      <c r="J1321" t="s">
        <v>1126</v>
      </c>
      <c r="K1321" t="s">
        <v>1126</v>
      </c>
      <c r="L1321">
        <v>3000</v>
      </c>
      <c r="M1321">
        <v>4500</v>
      </c>
      <c r="N1321" s="1">
        <v>0</v>
      </c>
      <c r="O1321" s="1">
        <v>0</v>
      </c>
      <c r="P1321">
        <v>23</v>
      </c>
      <c r="Q1321">
        <v>20</v>
      </c>
      <c r="R1321">
        <v>23</v>
      </c>
      <c r="S1321">
        <v>35</v>
      </c>
      <c r="T1321">
        <v>53.849999999999994</v>
      </c>
      <c r="U1321">
        <v>191</v>
      </c>
      <c r="V1321">
        <v>2</v>
      </c>
      <c r="W1321">
        <v>21</v>
      </c>
      <c r="X1321">
        <v>30</v>
      </c>
      <c r="Y1321">
        <v>70</v>
      </c>
      <c r="Z1321">
        <v>46.150000000000006</v>
      </c>
      <c r="AA1321">
        <v>258</v>
      </c>
      <c r="AB1321">
        <v>0</v>
      </c>
      <c r="AC1321">
        <v>1</v>
      </c>
      <c r="AD1321">
        <v>3</v>
      </c>
      <c r="AE1321">
        <v>14</v>
      </c>
      <c r="AF1321">
        <v>244</v>
      </c>
      <c r="AG1321">
        <v>435</v>
      </c>
      <c r="AH1321">
        <v>0</v>
      </c>
      <c r="AI1321">
        <v>0</v>
      </c>
      <c r="AJ1321">
        <v>1</v>
      </c>
      <c r="AK1321">
        <v>0</v>
      </c>
      <c r="AL1321">
        <v>9</v>
      </c>
      <c r="AM1321">
        <v>66</v>
      </c>
      <c r="AN1321">
        <v>5</v>
      </c>
      <c r="AO1321">
        <v>12</v>
      </c>
      <c r="AP1321">
        <v>41.67</v>
      </c>
      <c r="AQ1321">
        <v>0</v>
      </c>
      <c r="AR1321">
        <v>0</v>
      </c>
      <c r="AS1321">
        <v>0</v>
      </c>
      <c r="AT1321">
        <v>34.016666666666666</v>
      </c>
      <c r="AU1321">
        <v>56.69</v>
      </c>
      <c r="AV1321">
        <v>-9</v>
      </c>
      <c r="AW1321">
        <v>49</v>
      </c>
      <c r="AX1321">
        <v>-7.5</v>
      </c>
      <c r="AY1321">
        <v>49</v>
      </c>
      <c r="AZ1321">
        <v>4</v>
      </c>
      <c r="BA1321">
        <v>3</v>
      </c>
      <c r="BB1321" t="str">
        <f t="shared" si="141"/>
        <v>N</v>
      </c>
      <c r="BC1321" t="str">
        <f t="shared" si="142"/>
        <v>Road</v>
      </c>
      <c r="BD1321" t="str">
        <f t="shared" si="143"/>
        <v/>
      </c>
      <c r="BE1321" t="str">
        <f t="shared" si="144"/>
        <v/>
      </c>
      <c r="BH1321" t="str">
        <f t="shared" si="145"/>
        <v>201714Matt BreidaSF</v>
      </c>
      <c r="BI1321">
        <v>2017</v>
      </c>
      <c r="BJ1321" s="2" t="s">
        <v>1354</v>
      </c>
      <c r="BK1321" t="s">
        <v>1165</v>
      </c>
      <c r="BL1321" t="s">
        <v>102</v>
      </c>
      <c r="BM1321" t="str">
        <f t="shared" si="146"/>
        <v>SF</v>
      </c>
      <c r="BN1321" t="s">
        <v>115</v>
      </c>
      <c r="BO1321" t="s">
        <v>1335</v>
      </c>
      <c r="BP1321" t="s">
        <v>122</v>
      </c>
      <c r="BQ1321">
        <v>32</v>
      </c>
      <c r="BR1321">
        <v>0.44</v>
      </c>
    </row>
    <row r="1322" spans="1:70" x14ac:dyDescent="0.3">
      <c r="A1322" t="str">
        <f t="shared" si="140"/>
        <v>201713Josh FergusonIND</v>
      </c>
      <c r="B1322" t="s">
        <v>493</v>
      </c>
      <c r="C1322">
        <v>2017</v>
      </c>
      <c r="D1322">
        <v>13</v>
      </c>
      <c r="E1322" t="s">
        <v>1267</v>
      </c>
      <c r="F1322" t="s">
        <v>113</v>
      </c>
      <c r="G1322" t="s">
        <v>10</v>
      </c>
      <c r="H1322" t="s">
        <v>116</v>
      </c>
      <c r="I1322" t="s">
        <v>122</v>
      </c>
      <c r="J1322" t="s">
        <v>1126</v>
      </c>
      <c r="K1322" t="s">
        <v>1126</v>
      </c>
      <c r="L1322">
        <v>3000</v>
      </c>
      <c r="M1322">
        <v>4500</v>
      </c>
      <c r="N1322" s="1">
        <v>4.5999999999999996</v>
      </c>
      <c r="O1322" s="1">
        <v>3.1</v>
      </c>
      <c r="P1322">
        <v>10</v>
      </c>
      <c r="Q1322">
        <v>-20</v>
      </c>
      <c r="R1322">
        <v>17</v>
      </c>
      <c r="S1322">
        <v>26</v>
      </c>
      <c r="T1322">
        <v>41.94</v>
      </c>
      <c r="U1322">
        <v>141</v>
      </c>
      <c r="V1322">
        <v>0</v>
      </c>
      <c r="W1322">
        <v>21</v>
      </c>
      <c r="X1322">
        <v>36</v>
      </c>
      <c r="Y1322">
        <v>58.330000000000005</v>
      </c>
      <c r="Z1322">
        <v>58.06</v>
      </c>
      <c r="AA1322">
        <v>174</v>
      </c>
      <c r="AB1322">
        <v>1</v>
      </c>
      <c r="AC1322">
        <v>2</v>
      </c>
      <c r="AD1322">
        <v>4</v>
      </c>
      <c r="AE1322">
        <v>25</v>
      </c>
      <c r="AF1322">
        <v>149</v>
      </c>
      <c r="AG1322">
        <v>290</v>
      </c>
      <c r="AH1322">
        <v>1</v>
      </c>
      <c r="AI1322">
        <v>0</v>
      </c>
      <c r="AJ1322">
        <v>2</v>
      </c>
      <c r="AK1322">
        <v>2</v>
      </c>
      <c r="AL1322">
        <v>4</v>
      </c>
      <c r="AM1322">
        <v>31</v>
      </c>
      <c r="AN1322">
        <v>5</v>
      </c>
      <c r="AO1322">
        <v>15</v>
      </c>
      <c r="AP1322">
        <v>33.33</v>
      </c>
      <c r="AQ1322">
        <v>4</v>
      </c>
      <c r="AR1322">
        <v>4</v>
      </c>
      <c r="AS1322">
        <v>100</v>
      </c>
      <c r="AT1322">
        <v>26.216666666666665</v>
      </c>
      <c r="AU1322">
        <v>43.69</v>
      </c>
      <c r="AV1322">
        <v>9.5</v>
      </c>
      <c r="AW1322">
        <v>41</v>
      </c>
      <c r="AX1322">
        <v>10</v>
      </c>
      <c r="AY1322">
        <v>41</v>
      </c>
      <c r="AZ1322">
        <v>1</v>
      </c>
      <c r="BA1322">
        <v>30</v>
      </c>
      <c r="BB1322" t="str">
        <f t="shared" si="141"/>
        <v>N</v>
      </c>
      <c r="BC1322" t="str">
        <f t="shared" si="142"/>
        <v>Road</v>
      </c>
      <c r="BD1322">
        <f t="shared" si="143"/>
        <v>16</v>
      </c>
      <c r="BE1322">
        <f t="shared" si="144"/>
        <v>0.23</v>
      </c>
      <c r="BH1322" t="str">
        <f t="shared" si="145"/>
        <v>201714Lamar MillerHOU</v>
      </c>
      <c r="BI1322">
        <v>2017</v>
      </c>
      <c r="BJ1322" s="2" t="s">
        <v>1354</v>
      </c>
      <c r="BK1322" t="s">
        <v>1136</v>
      </c>
      <c r="BL1322" t="s">
        <v>115</v>
      </c>
      <c r="BM1322" t="str">
        <f t="shared" si="146"/>
        <v>HOU</v>
      </c>
      <c r="BN1322" t="s">
        <v>102</v>
      </c>
      <c r="BO1322" t="s">
        <v>1337</v>
      </c>
      <c r="BP1322" t="s">
        <v>72</v>
      </c>
      <c r="BQ1322">
        <v>49</v>
      </c>
      <c r="BR1322">
        <v>0.73</v>
      </c>
    </row>
    <row r="1323" spans="1:70" x14ac:dyDescent="0.3">
      <c r="A1323" t="str">
        <f t="shared" si="140"/>
        <v>201713Matthew DayesCLE</v>
      </c>
      <c r="B1323" t="s">
        <v>494</v>
      </c>
      <c r="C1323">
        <v>2017</v>
      </c>
      <c r="D1323">
        <v>13</v>
      </c>
      <c r="E1323" t="s">
        <v>1176</v>
      </c>
      <c r="F1323" t="s">
        <v>118</v>
      </c>
      <c r="G1323" t="s">
        <v>6</v>
      </c>
      <c r="H1323" t="s">
        <v>106</v>
      </c>
      <c r="I1323" t="s">
        <v>122</v>
      </c>
      <c r="J1323" t="s">
        <v>1126</v>
      </c>
      <c r="K1323" t="s">
        <v>1126</v>
      </c>
      <c r="L1323">
        <v>3000</v>
      </c>
      <c r="M1323">
        <v>4500</v>
      </c>
      <c r="N1323" s="1">
        <v>0</v>
      </c>
      <c r="O1323" s="1">
        <v>0</v>
      </c>
      <c r="P1323">
        <v>10</v>
      </c>
      <c r="Q1323">
        <v>-9</v>
      </c>
      <c r="R1323">
        <v>17</v>
      </c>
      <c r="S1323">
        <v>22</v>
      </c>
      <c r="T1323">
        <v>40.739999999999995</v>
      </c>
      <c r="U1323">
        <v>89</v>
      </c>
      <c r="V1323">
        <v>0</v>
      </c>
      <c r="W1323">
        <v>15</v>
      </c>
      <c r="X1323">
        <v>32</v>
      </c>
      <c r="Y1323">
        <v>46.88</v>
      </c>
      <c r="Z1323">
        <v>59.260000000000005</v>
      </c>
      <c r="AA1323">
        <v>215</v>
      </c>
      <c r="AB1323">
        <v>1</v>
      </c>
      <c r="AC1323">
        <v>1</v>
      </c>
      <c r="AD1323">
        <v>3</v>
      </c>
      <c r="AE1323">
        <v>13</v>
      </c>
      <c r="AF1323">
        <v>202</v>
      </c>
      <c r="AG1323">
        <v>291</v>
      </c>
      <c r="AH1323">
        <v>1</v>
      </c>
      <c r="AI1323">
        <v>1</v>
      </c>
      <c r="AJ1323">
        <v>2</v>
      </c>
      <c r="AK1323">
        <v>2</v>
      </c>
      <c r="AL1323">
        <v>4</v>
      </c>
      <c r="AM1323">
        <v>24</v>
      </c>
      <c r="AN1323">
        <v>5</v>
      </c>
      <c r="AO1323">
        <v>11</v>
      </c>
      <c r="AP1323">
        <v>45.45</v>
      </c>
      <c r="AQ1323">
        <v>0</v>
      </c>
      <c r="AR1323">
        <v>1</v>
      </c>
      <c r="AS1323">
        <v>0</v>
      </c>
      <c r="AT1323">
        <v>25.05</v>
      </c>
      <c r="AU1323">
        <v>41.75</v>
      </c>
      <c r="AV1323">
        <v>13</v>
      </c>
      <c r="AW1323">
        <v>42.5</v>
      </c>
      <c r="AX1323">
        <v>13.5</v>
      </c>
      <c r="AY1323">
        <v>44.5</v>
      </c>
      <c r="AZ1323">
        <v>1</v>
      </c>
      <c r="BA1323">
        <v>19</v>
      </c>
      <c r="BB1323" t="str">
        <f t="shared" si="141"/>
        <v>N</v>
      </c>
      <c r="BC1323" t="str">
        <f t="shared" si="142"/>
        <v>Road</v>
      </c>
      <c r="BD1323" t="str">
        <f t="shared" si="143"/>
        <v/>
      </c>
      <c r="BE1323" t="str">
        <f t="shared" si="144"/>
        <v/>
      </c>
      <c r="BH1323" t="str">
        <f t="shared" si="145"/>
        <v>201714Andre EllingtonHOU</v>
      </c>
      <c r="BI1323">
        <v>2017</v>
      </c>
      <c r="BJ1323" s="2" t="s">
        <v>1354</v>
      </c>
      <c r="BK1323" t="s">
        <v>1219</v>
      </c>
      <c r="BL1323" t="s">
        <v>115</v>
      </c>
      <c r="BM1323" t="str">
        <f t="shared" si="146"/>
        <v>HOU</v>
      </c>
      <c r="BN1323" t="s">
        <v>102</v>
      </c>
      <c r="BO1323" t="s">
        <v>1335</v>
      </c>
      <c r="BP1323" t="s">
        <v>72</v>
      </c>
      <c r="BQ1323">
        <v>16</v>
      </c>
      <c r="BR1323">
        <v>0.24</v>
      </c>
    </row>
    <row r="1324" spans="1:70" x14ac:dyDescent="0.3">
      <c r="A1324" t="str">
        <f t="shared" si="140"/>
        <v>201713Dan VitaleCLE</v>
      </c>
      <c r="B1324" t="s">
        <v>494</v>
      </c>
      <c r="C1324">
        <v>2017</v>
      </c>
      <c r="D1324">
        <v>13</v>
      </c>
      <c r="E1324" t="s">
        <v>1166</v>
      </c>
      <c r="F1324" t="s">
        <v>118</v>
      </c>
      <c r="G1324" t="s">
        <v>6</v>
      </c>
      <c r="H1324" t="s">
        <v>106</v>
      </c>
      <c r="I1324" t="s">
        <v>122</v>
      </c>
      <c r="J1324" t="s">
        <v>1126</v>
      </c>
      <c r="K1324" t="s">
        <v>1126</v>
      </c>
      <c r="L1324">
        <v>3000</v>
      </c>
      <c r="M1324">
        <v>4500</v>
      </c>
      <c r="N1324" s="1">
        <v>0</v>
      </c>
      <c r="O1324" s="1">
        <v>0</v>
      </c>
      <c r="P1324">
        <v>10</v>
      </c>
      <c r="Q1324">
        <v>-9</v>
      </c>
      <c r="R1324">
        <v>17</v>
      </c>
      <c r="S1324">
        <v>22</v>
      </c>
      <c r="T1324">
        <v>40.739999999999995</v>
      </c>
      <c r="U1324">
        <v>89</v>
      </c>
      <c r="V1324">
        <v>0</v>
      </c>
      <c r="W1324">
        <v>15</v>
      </c>
      <c r="X1324">
        <v>32</v>
      </c>
      <c r="Y1324">
        <v>46.88</v>
      </c>
      <c r="Z1324">
        <v>59.260000000000005</v>
      </c>
      <c r="AA1324">
        <v>215</v>
      </c>
      <c r="AB1324">
        <v>1</v>
      </c>
      <c r="AC1324">
        <v>1</v>
      </c>
      <c r="AD1324">
        <v>3</v>
      </c>
      <c r="AE1324">
        <v>13</v>
      </c>
      <c r="AF1324">
        <v>202</v>
      </c>
      <c r="AG1324">
        <v>291</v>
      </c>
      <c r="AH1324">
        <v>1</v>
      </c>
      <c r="AI1324">
        <v>1</v>
      </c>
      <c r="AJ1324">
        <v>2</v>
      </c>
      <c r="AK1324">
        <v>2</v>
      </c>
      <c r="AL1324">
        <v>4</v>
      </c>
      <c r="AM1324">
        <v>24</v>
      </c>
      <c r="AN1324">
        <v>5</v>
      </c>
      <c r="AO1324">
        <v>11</v>
      </c>
      <c r="AP1324">
        <v>45.45</v>
      </c>
      <c r="AQ1324">
        <v>0</v>
      </c>
      <c r="AR1324">
        <v>1</v>
      </c>
      <c r="AS1324">
        <v>0</v>
      </c>
      <c r="AT1324">
        <v>25.05</v>
      </c>
      <c r="AU1324">
        <v>41.75</v>
      </c>
      <c r="AV1324">
        <v>13</v>
      </c>
      <c r="AW1324">
        <v>42.5</v>
      </c>
      <c r="AX1324">
        <v>13.5</v>
      </c>
      <c r="AY1324">
        <v>44.5</v>
      </c>
      <c r="AZ1324">
        <v>1</v>
      </c>
      <c r="BA1324">
        <v>19</v>
      </c>
      <c r="BB1324" t="e">
        <f t="shared" si="141"/>
        <v>#N/A</v>
      </c>
      <c r="BC1324" t="e">
        <f t="shared" si="142"/>
        <v>#N/A</v>
      </c>
      <c r="BD1324" t="e">
        <f t="shared" si="143"/>
        <v>#N/A</v>
      </c>
      <c r="BE1324" t="e">
        <f t="shared" si="144"/>
        <v>#N/A</v>
      </c>
      <c r="BH1324" t="str">
        <f t="shared" si="145"/>
        <v>201714Chris ThompsonHOU</v>
      </c>
      <c r="BI1324">
        <v>2017</v>
      </c>
      <c r="BJ1324" s="2" t="s">
        <v>1354</v>
      </c>
      <c r="BK1324" t="s">
        <v>1157</v>
      </c>
      <c r="BL1324" t="s">
        <v>115</v>
      </c>
      <c r="BM1324" t="str">
        <f t="shared" si="146"/>
        <v>HOU</v>
      </c>
      <c r="BN1324" t="s">
        <v>102</v>
      </c>
      <c r="BO1324" t="s">
        <v>1335</v>
      </c>
      <c r="BP1324" t="s">
        <v>72</v>
      </c>
      <c r="BQ1324" t="s">
        <v>1366</v>
      </c>
      <c r="BR1324" t="s">
        <v>1366</v>
      </c>
    </row>
    <row r="1325" spans="1:70" x14ac:dyDescent="0.3">
      <c r="A1325" t="str">
        <f t="shared" si="140"/>
        <v>201713Fozzy WhittakerCAR</v>
      </c>
      <c r="B1325" t="s">
        <v>483</v>
      </c>
      <c r="C1325">
        <v>2017</v>
      </c>
      <c r="D1325">
        <v>13</v>
      </c>
      <c r="E1325" t="s">
        <v>1214</v>
      </c>
      <c r="F1325" t="s">
        <v>103</v>
      </c>
      <c r="G1325" t="s">
        <v>125</v>
      </c>
      <c r="H1325" t="s">
        <v>96</v>
      </c>
      <c r="I1325" t="s">
        <v>122</v>
      </c>
      <c r="J1325" t="s">
        <v>1126</v>
      </c>
      <c r="K1325" t="s">
        <v>1126</v>
      </c>
      <c r="L1325">
        <v>3000</v>
      </c>
      <c r="M1325">
        <v>4500</v>
      </c>
      <c r="N1325" s="1">
        <v>0</v>
      </c>
      <c r="O1325" s="1">
        <v>0</v>
      </c>
      <c r="P1325">
        <v>21</v>
      </c>
      <c r="Q1325">
        <v>-10</v>
      </c>
      <c r="R1325">
        <v>16</v>
      </c>
      <c r="S1325">
        <v>23</v>
      </c>
      <c r="T1325">
        <v>45.1</v>
      </c>
      <c r="U1325">
        <v>112</v>
      </c>
      <c r="V1325">
        <v>1</v>
      </c>
      <c r="W1325">
        <v>17</v>
      </c>
      <c r="X1325">
        <v>28</v>
      </c>
      <c r="Y1325">
        <v>60.709999999999994</v>
      </c>
      <c r="Z1325">
        <v>54.900000000000006</v>
      </c>
      <c r="AA1325">
        <v>183</v>
      </c>
      <c r="AB1325">
        <v>2</v>
      </c>
      <c r="AC1325">
        <v>0</v>
      </c>
      <c r="AD1325">
        <v>2</v>
      </c>
      <c r="AE1325">
        <v>16</v>
      </c>
      <c r="AF1325">
        <v>167</v>
      </c>
      <c r="AG1325">
        <v>279</v>
      </c>
      <c r="AH1325">
        <v>3</v>
      </c>
      <c r="AI1325">
        <v>1</v>
      </c>
      <c r="AJ1325">
        <v>1</v>
      </c>
      <c r="AK1325">
        <v>0</v>
      </c>
      <c r="AL1325">
        <v>6</v>
      </c>
      <c r="AM1325">
        <v>54</v>
      </c>
      <c r="AN1325">
        <v>3</v>
      </c>
      <c r="AO1325">
        <v>10</v>
      </c>
      <c r="AP1325">
        <v>30</v>
      </c>
      <c r="AQ1325">
        <v>0</v>
      </c>
      <c r="AR1325">
        <v>2</v>
      </c>
      <c r="AS1325">
        <v>0</v>
      </c>
      <c r="AT1325">
        <v>26.65</v>
      </c>
      <c r="AU1325">
        <v>44.42</v>
      </c>
      <c r="AV1325">
        <v>4</v>
      </c>
      <c r="AW1325">
        <v>47.5</v>
      </c>
      <c r="AX1325">
        <v>6</v>
      </c>
      <c r="AY1325">
        <v>48</v>
      </c>
      <c r="AZ1325">
        <v>2</v>
      </c>
      <c r="BA1325">
        <v>31</v>
      </c>
      <c r="BB1325" t="str">
        <f t="shared" si="141"/>
        <v>N</v>
      </c>
      <c r="BC1325" t="str">
        <f t="shared" si="142"/>
        <v>Road</v>
      </c>
      <c r="BD1325">
        <f t="shared" si="143"/>
        <v>1</v>
      </c>
      <c r="BE1325">
        <f t="shared" si="144"/>
        <v>0.02</v>
      </c>
      <c r="BH1325" t="str">
        <f t="shared" si="145"/>
        <v>201714Jordan TodmanHOU</v>
      </c>
      <c r="BI1325">
        <v>2017</v>
      </c>
      <c r="BJ1325" s="2" t="s">
        <v>1354</v>
      </c>
      <c r="BK1325" t="s">
        <v>1171</v>
      </c>
      <c r="BL1325" t="s">
        <v>115</v>
      </c>
      <c r="BM1325" t="str">
        <f t="shared" si="146"/>
        <v>HOU</v>
      </c>
      <c r="BN1325" t="s">
        <v>102</v>
      </c>
      <c r="BO1325" t="s">
        <v>1335</v>
      </c>
      <c r="BP1325" t="s">
        <v>72</v>
      </c>
      <c r="BQ1325" t="s">
        <v>1366</v>
      </c>
      <c r="BR1325" t="s">
        <v>1366</v>
      </c>
    </row>
    <row r="1326" spans="1:70" x14ac:dyDescent="0.3">
      <c r="A1326" t="str">
        <f t="shared" si="140"/>
        <v>201713Paul PerkinsNYG</v>
      </c>
      <c r="B1326" t="s">
        <v>496</v>
      </c>
      <c r="C1326">
        <v>2017</v>
      </c>
      <c r="D1326">
        <v>13</v>
      </c>
      <c r="E1326" t="s">
        <v>1203</v>
      </c>
      <c r="F1326" t="s">
        <v>86</v>
      </c>
      <c r="G1326" t="s">
        <v>135</v>
      </c>
      <c r="H1326" t="s">
        <v>80</v>
      </c>
      <c r="I1326" t="s">
        <v>122</v>
      </c>
      <c r="J1326" t="s">
        <v>1126</v>
      </c>
      <c r="K1326" t="s">
        <v>1126</v>
      </c>
      <c r="L1326">
        <v>3000</v>
      </c>
      <c r="M1326">
        <v>4500</v>
      </c>
      <c r="N1326" s="1">
        <v>1.2</v>
      </c>
      <c r="O1326" s="1">
        <v>1.2</v>
      </c>
      <c r="P1326">
        <v>17</v>
      </c>
      <c r="Q1326">
        <v>-7</v>
      </c>
      <c r="R1326">
        <v>15</v>
      </c>
      <c r="S1326">
        <v>24</v>
      </c>
      <c r="T1326">
        <v>41.38</v>
      </c>
      <c r="U1326">
        <v>65</v>
      </c>
      <c r="V1326">
        <v>1</v>
      </c>
      <c r="W1326">
        <v>21</v>
      </c>
      <c r="X1326">
        <v>34</v>
      </c>
      <c r="Y1326">
        <v>61.760000000000005</v>
      </c>
      <c r="Z1326">
        <v>58.620000000000005</v>
      </c>
      <c r="AA1326">
        <v>212</v>
      </c>
      <c r="AB1326">
        <v>1</v>
      </c>
      <c r="AC1326">
        <v>0</v>
      </c>
      <c r="AD1326">
        <v>3</v>
      </c>
      <c r="AE1326">
        <v>12</v>
      </c>
      <c r="AF1326">
        <v>200</v>
      </c>
      <c r="AG1326">
        <v>265</v>
      </c>
      <c r="AH1326">
        <v>2</v>
      </c>
      <c r="AI1326">
        <v>2</v>
      </c>
      <c r="AJ1326">
        <v>2</v>
      </c>
      <c r="AK1326">
        <v>1</v>
      </c>
      <c r="AL1326">
        <v>1</v>
      </c>
      <c r="AM1326">
        <v>5</v>
      </c>
      <c r="AN1326">
        <v>5</v>
      </c>
      <c r="AO1326">
        <v>14</v>
      </c>
      <c r="AP1326">
        <v>35.709999999999994</v>
      </c>
      <c r="AQ1326">
        <v>0</v>
      </c>
      <c r="AR1326">
        <v>0</v>
      </c>
      <c r="AS1326">
        <v>0</v>
      </c>
      <c r="AT1326">
        <v>28.683333333333334</v>
      </c>
      <c r="AU1326">
        <v>47.81</v>
      </c>
      <c r="AV1326">
        <v>7.5</v>
      </c>
      <c r="AW1326">
        <v>41</v>
      </c>
      <c r="AX1326">
        <v>10</v>
      </c>
      <c r="AY1326">
        <v>43</v>
      </c>
      <c r="AZ1326">
        <v>1</v>
      </c>
      <c r="BA1326">
        <v>24</v>
      </c>
      <c r="BB1326" t="str">
        <f t="shared" si="141"/>
        <v>N</v>
      </c>
      <c r="BC1326" t="str">
        <f t="shared" si="142"/>
        <v>Road</v>
      </c>
      <c r="BD1326">
        <f t="shared" si="143"/>
        <v>4</v>
      </c>
      <c r="BE1326">
        <f t="shared" si="144"/>
        <v>0.06</v>
      </c>
      <c r="BH1326" t="str">
        <f t="shared" si="145"/>
        <v>201714Frank GoreIND</v>
      </c>
      <c r="BI1326">
        <v>2017</v>
      </c>
      <c r="BJ1326" s="2" t="s">
        <v>1354</v>
      </c>
      <c r="BK1326" t="s">
        <v>1202</v>
      </c>
      <c r="BL1326" t="s">
        <v>113</v>
      </c>
      <c r="BM1326" t="str">
        <f t="shared" si="146"/>
        <v>IND</v>
      </c>
      <c r="BN1326" t="s">
        <v>88</v>
      </c>
      <c r="BO1326" t="s">
        <v>1337</v>
      </c>
      <c r="BP1326" t="s">
        <v>122</v>
      </c>
      <c r="BQ1326">
        <v>54</v>
      </c>
      <c r="BR1326">
        <v>0.76</v>
      </c>
    </row>
    <row r="1327" spans="1:70" x14ac:dyDescent="0.3">
      <c r="A1327" t="str">
        <f t="shared" si="140"/>
        <v>201713Lance DunbarLAR</v>
      </c>
      <c r="B1327" t="s">
        <v>484</v>
      </c>
      <c r="C1327">
        <v>2017</v>
      </c>
      <c r="D1327">
        <v>13</v>
      </c>
      <c r="E1327" t="s">
        <v>1269</v>
      </c>
      <c r="F1327" t="s">
        <v>111</v>
      </c>
      <c r="G1327" t="s">
        <v>112</v>
      </c>
      <c r="H1327" t="s">
        <v>93</v>
      </c>
      <c r="I1327" t="s">
        <v>122</v>
      </c>
      <c r="J1327" t="s">
        <v>1126</v>
      </c>
      <c r="K1327" t="s">
        <v>1126</v>
      </c>
      <c r="L1327">
        <v>3000</v>
      </c>
      <c r="M1327">
        <v>4500</v>
      </c>
      <c r="N1327" s="1">
        <v>0</v>
      </c>
      <c r="O1327" s="1">
        <v>0</v>
      </c>
      <c r="P1327">
        <v>32</v>
      </c>
      <c r="Q1327">
        <v>16</v>
      </c>
      <c r="R1327">
        <v>18</v>
      </c>
      <c r="S1327">
        <v>24</v>
      </c>
      <c r="T1327">
        <v>43.64</v>
      </c>
      <c r="U1327">
        <v>90</v>
      </c>
      <c r="V1327">
        <v>0</v>
      </c>
      <c r="W1327">
        <v>21</v>
      </c>
      <c r="X1327">
        <v>31</v>
      </c>
      <c r="Y1327">
        <v>67.739999999999995</v>
      </c>
      <c r="Z1327">
        <v>56.36</v>
      </c>
      <c r="AA1327">
        <v>220</v>
      </c>
      <c r="AB1327">
        <v>2</v>
      </c>
      <c r="AC1327">
        <v>1</v>
      </c>
      <c r="AD1327">
        <v>1</v>
      </c>
      <c r="AE1327">
        <v>7</v>
      </c>
      <c r="AF1327">
        <v>213</v>
      </c>
      <c r="AG1327">
        <v>303</v>
      </c>
      <c r="AH1327">
        <v>1</v>
      </c>
      <c r="AI1327">
        <v>0</v>
      </c>
      <c r="AJ1327">
        <v>1</v>
      </c>
      <c r="AK1327">
        <v>-1</v>
      </c>
      <c r="AL1327">
        <v>7</v>
      </c>
      <c r="AM1327">
        <v>36</v>
      </c>
      <c r="AN1327">
        <v>3</v>
      </c>
      <c r="AO1327">
        <v>11</v>
      </c>
      <c r="AP1327">
        <v>27.27</v>
      </c>
      <c r="AQ1327">
        <v>1</v>
      </c>
      <c r="AR1327">
        <v>1</v>
      </c>
      <c r="AS1327">
        <v>100</v>
      </c>
      <c r="AT1327">
        <v>28.966666666666665</v>
      </c>
      <c r="AU1327">
        <v>48.28</v>
      </c>
      <c r="AV1327">
        <v>-7</v>
      </c>
      <c r="AW1327">
        <v>45.5</v>
      </c>
      <c r="AX1327">
        <v>-7.5</v>
      </c>
      <c r="AY1327">
        <v>43.5</v>
      </c>
      <c r="AZ1327">
        <v>6</v>
      </c>
      <c r="BA1327">
        <v>16</v>
      </c>
      <c r="BB1327" t="str">
        <f t="shared" si="141"/>
        <v>N</v>
      </c>
      <c r="BC1327" t="str">
        <f t="shared" si="142"/>
        <v>Road</v>
      </c>
      <c r="BD1327" t="str">
        <f t="shared" si="143"/>
        <v/>
      </c>
      <c r="BE1327" t="str">
        <f t="shared" si="144"/>
        <v/>
      </c>
      <c r="BH1327" t="str">
        <f t="shared" si="145"/>
        <v>201714Marlon MackIND</v>
      </c>
      <c r="BI1327">
        <v>2017</v>
      </c>
      <c r="BJ1327" s="2" t="s">
        <v>1354</v>
      </c>
      <c r="BK1327" t="s">
        <v>1218</v>
      </c>
      <c r="BL1327" t="s">
        <v>113</v>
      </c>
      <c r="BM1327" t="str">
        <f t="shared" si="146"/>
        <v>IND</v>
      </c>
      <c r="BN1327" t="s">
        <v>88</v>
      </c>
      <c r="BO1327" t="s">
        <v>1335</v>
      </c>
      <c r="BP1327" t="s">
        <v>122</v>
      </c>
      <c r="BQ1327">
        <v>17</v>
      </c>
      <c r="BR1327">
        <v>0.24</v>
      </c>
    </row>
    <row r="1328" spans="1:70" x14ac:dyDescent="0.3">
      <c r="A1328" t="str">
        <f t="shared" si="140"/>
        <v>201713Roosevelt NixPIT</v>
      </c>
      <c r="B1328" t="s">
        <v>486</v>
      </c>
      <c r="C1328">
        <v>2017</v>
      </c>
      <c r="D1328">
        <v>13</v>
      </c>
      <c r="E1328" t="s">
        <v>1228</v>
      </c>
      <c r="F1328" t="s">
        <v>119</v>
      </c>
      <c r="G1328" t="s">
        <v>121</v>
      </c>
      <c r="H1328" t="s">
        <v>98</v>
      </c>
      <c r="I1328" t="s">
        <v>122</v>
      </c>
      <c r="J1328" t="s">
        <v>1126</v>
      </c>
      <c r="K1328" t="s">
        <v>1126</v>
      </c>
      <c r="L1328">
        <v>3000</v>
      </c>
      <c r="M1328">
        <v>4500</v>
      </c>
      <c r="N1328" s="1">
        <v>0</v>
      </c>
      <c r="O1328" s="1">
        <v>0</v>
      </c>
      <c r="P1328">
        <v>23</v>
      </c>
      <c r="Q1328">
        <v>3</v>
      </c>
      <c r="R1328">
        <v>24</v>
      </c>
      <c r="S1328">
        <v>22</v>
      </c>
      <c r="T1328">
        <v>35.480000000000004</v>
      </c>
      <c r="U1328">
        <v>92</v>
      </c>
      <c r="V1328">
        <v>0</v>
      </c>
      <c r="W1328">
        <v>24</v>
      </c>
      <c r="X1328">
        <v>40</v>
      </c>
      <c r="Y1328">
        <v>60</v>
      </c>
      <c r="Z1328">
        <v>64.52</v>
      </c>
      <c r="AA1328">
        <v>290</v>
      </c>
      <c r="AB1328">
        <v>2</v>
      </c>
      <c r="AC1328">
        <v>1</v>
      </c>
      <c r="AD1328">
        <v>1</v>
      </c>
      <c r="AE1328">
        <v>8</v>
      </c>
      <c r="AF1328">
        <v>282</v>
      </c>
      <c r="AG1328">
        <v>374</v>
      </c>
      <c r="AH1328">
        <v>0</v>
      </c>
      <c r="AI1328">
        <v>0</v>
      </c>
      <c r="AJ1328">
        <v>1</v>
      </c>
      <c r="AK1328">
        <v>1</v>
      </c>
      <c r="AL1328">
        <v>7</v>
      </c>
      <c r="AM1328">
        <v>66</v>
      </c>
      <c r="AN1328">
        <v>4</v>
      </c>
      <c r="AO1328">
        <v>12</v>
      </c>
      <c r="AP1328">
        <v>33.33</v>
      </c>
      <c r="AQ1328">
        <v>1</v>
      </c>
      <c r="AR1328">
        <v>1</v>
      </c>
      <c r="AS1328">
        <v>100</v>
      </c>
      <c r="AT1328">
        <v>29.816666666666666</v>
      </c>
      <c r="AU1328">
        <v>49.69</v>
      </c>
      <c r="AV1328">
        <v>-5.5</v>
      </c>
      <c r="AW1328">
        <v>43</v>
      </c>
      <c r="AX1328">
        <v>-4.5</v>
      </c>
      <c r="AY1328">
        <v>43</v>
      </c>
      <c r="AZ1328">
        <v>2</v>
      </c>
      <c r="BA1328">
        <v>20</v>
      </c>
      <c r="BB1328" t="e">
        <f t="shared" si="141"/>
        <v>#N/A</v>
      </c>
      <c r="BC1328" t="e">
        <f t="shared" si="142"/>
        <v>#N/A</v>
      </c>
      <c r="BD1328" t="e">
        <f t="shared" si="143"/>
        <v>#N/A</v>
      </c>
      <c r="BE1328" t="e">
        <f t="shared" si="144"/>
        <v>#N/A</v>
      </c>
      <c r="BH1328" t="str">
        <f t="shared" si="145"/>
        <v>201714Josh FergusonIND</v>
      </c>
      <c r="BI1328">
        <v>2017</v>
      </c>
      <c r="BJ1328" s="2" t="s">
        <v>1354</v>
      </c>
      <c r="BK1328" t="s">
        <v>1267</v>
      </c>
      <c r="BL1328" t="s">
        <v>113</v>
      </c>
      <c r="BM1328" t="str">
        <f t="shared" si="146"/>
        <v>IND</v>
      </c>
      <c r="BN1328" t="s">
        <v>88</v>
      </c>
      <c r="BO1328" t="s">
        <v>1335</v>
      </c>
      <c r="BP1328" t="s">
        <v>122</v>
      </c>
      <c r="BQ1328" t="s">
        <v>1366</v>
      </c>
      <c r="BR1328" t="s">
        <v>1366</v>
      </c>
    </row>
    <row r="1329" spans="1:70" x14ac:dyDescent="0.3">
      <c r="A1329" t="str">
        <f t="shared" si="140"/>
        <v>201713Fitzgerald ToussaintPIT</v>
      </c>
      <c r="B1329" t="s">
        <v>486</v>
      </c>
      <c r="C1329">
        <v>2017</v>
      </c>
      <c r="D1329">
        <v>13</v>
      </c>
      <c r="E1329" t="s">
        <v>1277</v>
      </c>
      <c r="F1329" t="s">
        <v>119</v>
      </c>
      <c r="G1329" t="s">
        <v>121</v>
      </c>
      <c r="H1329" t="s">
        <v>98</v>
      </c>
      <c r="I1329" t="s">
        <v>122</v>
      </c>
      <c r="J1329" t="s">
        <v>1126</v>
      </c>
      <c r="K1329" t="s">
        <v>1126</v>
      </c>
      <c r="L1329">
        <v>3000</v>
      </c>
      <c r="M1329">
        <v>4500</v>
      </c>
      <c r="N1329" s="1">
        <v>0</v>
      </c>
      <c r="O1329" s="1">
        <v>0</v>
      </c>
      <c r="P1329">
        <v>23</v>
      </c>
      <c r="Q1329">
        <v>3</v>
      </c>
      <c r="R1329">
        <v>24</v>
      </c>
      <c r="S1329">
        <v>22</v>
      </c>
      <c r="T1329">
        <v>35.480000000000004</v>
      </c>
      <c r="U1329">
        <v>92</v>
      </c>
      <c r="V1329">
        <v>0</v>
      </c>
      <c r="W1329">
        <v>24</v>
      </c>
      <c r="X1329">
        <v>40</v>
      </c>
      <c r="Y1329">
        <v>60</v>
      </c>
      <c r="Z1329">
        <v>64.52</v>
      </c>
      <c r="AA1329">
        <v>290</v>
      </c>
      <c r="AB1329">
        <v>2</v>
      </c>
      <c r="AC1329">
        <v>1</v>
      </c>
      <c r="AD1329">
        <v>1</v>
      </c>
      <c r="AE1329">
        <v>8</v>
      </c>
      <c r="AF1329">
        <v>282</v>
      </c>
      <c r="AG1329">
        <v>374</v>
      </c>
      <c r="AH1329">
        <v>0</v>
      </c>
      <c r="AI1329">
        <v>0</v>
      </c>
      <c r="AJ1329">
        <v>1</v>
      </c>
      <c r="AK1329">
        <v>1</v>
      </c>
      <c r="AL1329">
        <v>7</v>
      </c>
      <c r="AM1329">
        <v>66</v>
      </c>
      <c r="AN1329">
        <v>4</v>
      </c>
      <c r="AO1329">
        <v>12</v>
      </c>
      <c r="AP1329">
        <v>33.33</v>
      </c>
      <c r="AQ1329">
        <v>1</v>
      </c>
      <c r="AR1329">
        <v>1</v>
      </c>
      <c r="AS1329">
        <v>100</v>
      </c>
      <c r="AT1329">
        <v>29.816666666666666</v>
      </c>
      <c r="AU1329">
        <v>49.69</v>
      </c>
      <c r="AV1329">
        <v>-5.5</v>
      </c>
      <c r="AW1329">
        <v>43</v>
      </c>
      <c r="AX1329">
        <v>-4.5</v>
      </c>
      <c r="AY1329">
        <v>43</v>
      </c>
      <c r="AZ1329">
        <v>2</v>
      </c>
      <c r="BA1329">
        <v>20</v>
      </c>
      <c r="BB1329" t="str">
        <f t="shared" si="141"/>
        <v>N</v>
      </c>
      <c r="BC1329" t="str">
        <f t="shared" si="142"/>
        <v>Road</v>
      </c>
      <c r="BD1329" t="str">
        <f t="shared" si="143"/>
        <v/>
      </c>
      <c r="BE1329" t="str">
        <f t="shared" si="144"/>
        <v/>
      </c>
      <c r="BH1329" t="str">
        <f t="shared" si="145"/>
        <v>201714LeSean McCoyBUF</v>
      </c>
      <c r="BI1329">
        <v>2017</v>
      </c>
      <c r="BJ1329" s="2" t="s">
        <v>1354</v>
      </c>
      <c r="BK1329" t="s">
        <v>1125</v>
      </c>
      <c r="BL1329" t="s">
        <v>88</v>
      </c>
      <c r="BM1329" t="str">
        <f t="shared" si="146"/>
        <v>BUF</v>
      </c>
      <c r="BN1329" t="s">
        <v>113</v>
      </c>
      <c r="BO1329" t="s">
        <v>1337</v>
      </c>
      <c r="BP1329" t="s">
        <v>72</v>
      </c>
      <c r="BQ1329">
        <v>50</v>
      </c>
      <c r="BR1329">
        <v>0.75</v>
      </c>
    </row>
    <row r="1330" spans="1:70" x14ac:dyDescent="0.3">
      <c r="A1330" t="str">
        <f t="shared" si="140"/>
        <v>201714Le'Veon BellPIT</v>
      </c>
      <c r="B1330" t="s">
        <v>501</v>
      </c>
      <c r="C1330">
        <v>2017</v>
      </c>
      <c r="D1330">
        <v>14</v>
      </c>
      <c r="E1330" t="s">
        <v>1184</v>
      </c>
      <c r="F1330" t="s">
        <v>119</v>
      </c>
      <c r="G1330" t="s">
        <v>121</v>
      </c>
      <c r="H1330" t="s">
        <v>100</v>
      </c>
      <c r="I1330" t="s">
        <v>72</v>
      </c>
      <c r="J1330" t="s">
        <v>1126</v>
      </c>
      <c r="K1330" t="s">
        <v>1126</v>
      </c>
      <c r="L1330">
        <v>9100</v>
      </c>
      <c r="M1330">
        <v>8800</v>
      </c>
      <c r="N1330" s="1">
        <v>39.5</v>
      </c>
      <c r="O1330" s="1">
        <v>35</v>
      </c>
      <c r="P1330">
        <v>39</v>
      </c>
      <c r="Q1330">
        <v>1</v>
      </c>
      <c r="R1330">
        <v>31</v>
      </c>
      <c r="S1330">
        <v>16</v>
      </c>
      <c r="T1330">
        <v>19.509999999999998</v>
      </c>
      <c r="U1330">
        <v>59</v>
      </c>
      <c r="V1330">
        <v>2</v>
      </c>
      <c r="W1330">
        <v>44</v>
      </c>
      <c r="X1330">
        <v>66</v>
      </c>
      <c r="Y1330">
        <v>66.67</v>
      </c>
      <c r="Z1330">
        <v>80.489999999999995</v>
      </c>
      <c r="AA1330">
        <v>506</v>
      </c>
      <c r="AB1330">
        <v>2</v>
      </c>
      <c r="AC1330">
        <v>0</v>
      </c>
      <c r="AD1330">
        <v>3</v>
      </c>
      <c r="AE1330">
        <v>20</v>
      </c>
      <c r="AF1330">
        <v>486</v>
      </c>
      <c r="AG1330">
        <v>545</v>
      </c>
      <c r="AH1330">
        <v>1</v>
      </c>
      <c r="AI1330">
        <v>0</v>
      </c>
      <c r="AJ1330">
        <v>0</v>
      </c>
      <c r="AK1330">
        <v>-1</v>
      </c>
      <c r="AL1330">
        <v>6</v>
      </c>
      <c r="AM1330">
        <v>101</v>
      </c>
      <c r="AN1330">
        <v>12</v>
      </c>
      <c r="AO1330">
        <v>18</v>
      </c>
      <c r="AP1330">
        <v>66.67</v>
      </c>
      <c r="AQ1330">
        <v>0</v>
      </c>
      <c r="AR1330">
        <v>0</v>
      </c>
      <c r="AS1330">
        <v>0</v>
      </c>
      <c r="AT1330">
        <v>33.833333333333336</v>
      </c>
      <c r="AU1330">
        <v>56.389999999999993</v>
      </c>
      <c r="AV1330">
        <v>-6</v>
      </c>
      <c r="AW1330">
        <v>44</v>
      </c>
      <c r="AX1330">
        <v>-6</v>
      </c>
      <c r="AY1330">
        <v>43</v>
      </c>
      <c r="AZ1330">
        <v>1</v>
      </c>
      <c r="BA1330">
        <v>38</v>
      </c>
      <c r="BB1330" t="str">
        <f t="shared" si="141"/>
        <v>Y</v>
      </c>
      <c r="BC1330" t="str">
        <f t="shared" si="142"/>
        <v>Home</v>
      </c>
      <c r="BD1330">
        <f t="shared" si="143"/>
        <v>80</v>
      </c>
      <c r="BE1330">
        <f t="shared" si="144"/>
        <v>0.9</v>
      </c>
      <c r="BH1330" t="str">
        <f t="shared" si="145"/>
        <v>201714Mike TolbertBUF</v>
      </c>
      <c r="BI1330">
        <v>2017</v>
      </c>
      <c r="BJ1330" s="2" t="s">
        <v>1354</v>
      </c>
      <c r="BK1330" t="s">
        <v>1163</v>
      </c>
      <c r="BL1330" t="s">
        <v>88</v>
      </c>
      <c r="BM1330" t="str">
        <f t="shared" si="146"/>
        <v>BUF</v>
      </c>
      <c r="BN1330" t="s">
        <v>113</v>
      </c>
      <c r="BO1330" t="s">
        <v>1335</v>
      </c>
      <c r="BP1330" t="s">
        <v>72</v>
      </c>
      <c r="BQ1330">
        <v>13</v>
      </c>
      <c r="BR1330">
        <v>0.19</v>
      </c>
    </row>
    <row r="1331" spans="1:70" x14ac:dyDescent="0.3">
      <c r="A1331" t="str">
        <f t="shared" si="140"/>
        <v>201714Todd GurleyLAR</v>
      </c>
      <c r="B1331" t="s">
        <v>498</v>
      </c>
      <c r="C1331">
        <v>2017</v>
      </c>
      <c r="D1331">
        <v>14</v>
      </c>
      <c r="E1331" t="s">
        <v>1130</v>
      </c>
      <c r="F1331" t="s">
        <v>111</v>
      </c>
      <c r="G1331" t="s">
        <v>112</v>
      </c>
      <c r="H1331" t="s">
        <v>83</v>
      </c>
      <c r="I1331" t="s">
        <v>72</v>
      </c>
      <c r="J1331" t="s">
        <v>1126</v>
      </c>
      <c r="K1331" t="s">
        <v>1126</v>
      </c>
      <c r="L1331">
        <v>8100</v>
      </c>
      <c r="M1331">
        <v>8500</v>
      </c>
      <c r="N1331" s="1">
        <v>28.5</v>
      </c>
      <c r="O1331" s="1">
        <v>27</v>
      </c>
      <c r="P1331">
        <v>35</v>
      </c>
      <c r="Q1331">
        <v>-8</v>
      </c>
      <c r="R1331">
        <v>17</v>
      </c>
      <c r="S1331">
        <v>17</v>
      </c>
      <c r="T1331">
        <v>39.53</v>
      </c>
      <c r="U1331">
        <v>109</v>
      </c>
      <c r="V1331">
        <v>2</v>
      </c>
      <c r="W1331">
        <v>16</v>
      </c>
      <c r="X1331">
        <v>26</v>
      </c>
      <c r="Y1331">
        <v>61.539999999999992</v>
      </c>
      <c r="Z1331">
        <v>60.47</v>
      </c>
      <c r="AA1331">
        <v>199</v>
      </c>
      <c r="AB1331">
        <v>2</v>
      </c>
      <c r="AC1331">
        <v>0</v>
      </c>
      <c r="AD1331">
        <v>2</v>
      </c>
      <c r="AE1331">
        <v>1</v>
      </c>
      <c r="AF1331">
        <v>198</v>
      </c>
      <c r="AG1331">
        <v>307</v>
      </c>
      <c r="AH1331">
        <v>2</v>
      </c>
      <c r="AI1331">
        <v>2</v>
      </c>
      <c r="AJ1331">
        <v>2</v>
      </c>
      <c r="AK1331">
        <v>1</v>
      </c>
      <c r="AL1331">
        <v>7</v>
      </c>
      <c r="AM1331">
        <v>102</v>
      </c>
      <c r="AN1331">
        <v>2</v>
      </c>
      <c r="AO1331">
        <v>7</v>
      </c>
      <c r="AP1331">
        <v>28.57</v>
      </c>
      <c r="AQ1331">
        <v>0</v>
      </c>
      <c r="AR1331">
        <v>0</v>
      </c>
      <c r="AS1331">
        <v>0</v>
      </c>
      <c r="AT1331">
        <v>20.8</v>
      </c>
      <c r="AU1331">
        <v>34.67</v>
      </c>
      <c r="AV1331">
        <v>-1</v>
      </c>
      <c r="AW1331">
        <v>51</v>
      </c>
      <c r="AX1331">
        <v>1</v>
      </c>
      <c r="AY1331">
        <v>47</v>
      </c>
      <c r="AZ1331">
        <v>2</v>
      </c>
      <c r="BA1331">
        <v>43</v>
      </c>
      <c r="BB1331" t="str">
        <f t="shared" si="141"/>
        <v>Y</v>
      </c>
      <c r="BC1331" t="str">
        <f t="shared" si="142"/>
        <v>Home</v>
      </c>
      <c r="BD1331">
        <f t="shared" si="143"/>
        <v>45</v>
      </c>
      <c r="BE1331">
        <f t="shared" si="144"/>
        <v>0.94</v>
      </c>
      <c r="BH1331" t="str">
        <f t="shared" si="145"/>
        <v>201714Travaris CadetBUF</v>
      </c>
      <c r="BI1331">
        <v>2017</v>
      </c>
      <c r="BJ1331" s="2" t="s">
        <v>1354</v>
      </c>
      <c r="BK1331" t="s">
        <v>1272</v>
      </c>
      <c r="BL1331" t="s">
        <v>88</v>
      </c>
      <c r="BM1331" t="str">
        <f t="shared" si="146"/>
        <v>BUF</v>
      </c>
      <c r="BN1331" t="s">
        <v>113</v>
      </c>
      <c r="BO1331" t="s">
        <v>1335</v>
      </c>
      <c r="BP1331" t="s">
        <v>72</v>
      </c>
      <c r="BQ1331">
        <v>4</v>
      </c>
      <c r="BR1331">
        <v>0.06</v>
      </c>
    </row>
    <row r="1332" spans="1:70" x14ac:dyDescent="0.3">
      <c r="A1332" t="str">
        <f t="shared" si="140"/>
        <v>201714Melvin GordonLAC</v>
      </c>
      <c r="B1332" t="s">
        <v>497</v>
      </c>
      <c r="C1332">
        <v>2017</v>
      </c>
      <c r="D1332">
        <v>14</v>
      </c>
      <c r="E1332" t="s">
        <v>1187</v>
      </c>
      <c r="F1332" t="s">
        <v>106</v>
      </c>
      <c r="G1332" t="s">
        <v>14</v>
      </c>
      <c r="H1332" t="s">
        <v>82</v>
      </c>
      <c r="I1332" t="s">
        <v>72</v>
      </c>
      <c r="J1332" t="s">
        <v>1126</v>
      </c>
      <c r="K1332" t="s">
        <v>1126</v>
      </c>
      <c r="L1332">
        <v>7800</v>
      </c>
      <c r="M1332">
        <v>8600</v>
      </c>
      <c r="N1332" s="1">
        <v>15.3</v>
      </c>
      <c r="O1332" s="1">
        <v>14.8</v>
      </c>
      <c r="P1332">
        <v>30</v>
      </c>
      <c r="Q1332">
        <v>17</v>
      </c>
      <c r="R1332">
        <v>24</v>
      </c>
      <c r="S1332">
        <v>35</v>
      </c>
      <c r="T1332">
        <v>50.72</v>
      </c>
      <c r="U1332">
        <v>174</v>
      </c>
      <c r="V1332">
        <v>1</v>
      </c>
      <c r="W1332">
        <v>19</v>
      </c>
      <c r="X1332">
        <v>34</v>
      </c>
      <c r="Y1332">
        <v>55.879999999999995</v>
      </c>
      <c r="Z1332">
        <v>49.28</v>
      </c>
      <c r="AA1332">
        <v>322</v>
      </c>
      <c r="AB1332">
        <v>2</v>
      </c>
      <c r="AC1332">
        <v>1</v>
      </c>
      <c r="AD1332">
        <v>2</v>
      </c>
      <c r="AE1332">
        <v>8</v>
      </c>
      <c r="AF1332">
        <v>314</v>
      </c>
      <c r="AG1332">
        <v>488</v>
      </c>
      <c r="AH1332">
        <v>0</v>
      </c>
      <c r="AI1332">
        <v>0</v>
      </c>
      <c r="AJ1332">
        <v>1</v>
      </c>
      <c r="AK1332">
        <v>0</v>
      </c>
      <c r="AL1332">
        <v>5</v>
      </c>
      <c r="AM1332">
        <v>40</v>
      </c>
      <c r="AN1332">
        <v>6</v>
      </c>
      <c r="AO1332">
        <v>15</v>
      </c>
      <c r="AP1332">
        <v>40</v>
      </c>
      <c r="AQ1332">
        <v>0</v>
      </c>
      <c r="AR1332">
        <v>0</v>
      </c>
      <c r="AS1332">
        <v>0</v>
      </c>
      <c r="AT1332">
        <v>35.333333333333336</v>
      </c>
      <c r="AU1332">
        <v>58.89</v>
      </c>
      <c r="AV1332">
        <v>-7</v>
      </c>
      <c r="AW1332">
        <v>46</v>
      </c>
      <c r="AX1332">
        <v>-6.5</v>
      </c>
      <c r="AY1332">
        <v>46.5</v>
      </c>
      <c r="AZ1332">
        <v>2</v>
      </c>
      <c r="BA1332">
        <v>7</v>
      </c>
      <c r="BB1332" t="str">
        <f t="shared" si="141"/>
        <v>Y</v>
      </c>
      <c r="BC1332" t="str">
        <f t="shared" si="142"/>
        <v>Home</v>
      </c>
      <c r="BD1332">
        <f t="shared" si="143"/>
        <v>47</v>
      </c>
      <c r="BE1332">
        <f t="shared" si="144"/>
        <v>0.65</v>
      </c>
      <c r="BH1332" t="str">
        <f t="shared" si="145"/>
        <v>201714Samaje PerineWAS</v>
      </c>
      <c r="BI1332">
        <v>2017</v>
      </c>
      <c r="BJ1332" s="2" t="s">
        <v>1354</v>
      </c>
      <c r="BK1332" t="s">
        <v>1148</v>
      </c>
      <c r="BL1332" t="s">
        <v>82</v>
      </c>
      <c r="BM1332" t="str">
        <f t="shared" si="146"/>
        <v>WAS</v>
      </c>
      <c r="BN1332" t="s">
        <v>106</v>
      </c>
      <c r="BO1332" t="s">
        <v>1337</v>
      </c>
      <c r="BP1332" t="s">
        <v>122</v>
      </c>
      <c r="BQ1332">
        <v>40</v>
      </c>
      <c r="BR1332">
        <v>0.8</v>
      </c>
    </row>
    <row r="1333" spans="1:70" x14ac:dyDescent="0.3">
      <c r="A1333" t="str">
        <f t="shared" si="140"/>
        <v>201714LeSean McCoyBUF</v>
      </c>
      <c r="B1333" t="s">
        <v>512</v>
      </c>
      <c r="C1333">
        <v>2017</v>
      </c>
      <c r="D1333">
        <v>14</v>
      </c>
      <c r="E1333" t="s">
        <v>1125</v>
      </c>
      <c r="F1333" t="s">
        <v>88</v>
      </c>
      <c r="G1333" t="s">
        <v>89</v>
      </c>
      <c r="H1333" t="s">
        <v>113</v>
      </c>
      <c r="I1333" t="s">
        <v>72</v>
      </c>
      <c r="J1333" t="s">
        <v>1126</v>
      </c>
      <c r="K1333" t="s">
        <v>1126</v>
      </c>
      <c r="L1333">
        <v>7200</v>
      </c>
      <c r="M1333">
        <v>9000</v>
      </c>
      <c r="N1333" s="1">
        <v>24.6</v>
      </c>
      <c r="O1333" s="1">
        <v>21.6</v>
      </c>
      <c r="P1333">
        <v>13</v>
      </c>
      <c r="Q1333">
        <v>6</v>
      </c>
      <c r="R1333">
        <v>14</v>
      </c>
      <c r="S1333">
        <v>51</v>
      </c>
      <c r="T1333">
        <v>76.12</v>
      </c>
      <c r="U1333">
        <v>227</v>
      </c>
      <c r="V1333">
        <v>1</v>
      </c>
      <c r="W1333">
        <v>7</v>
      </c>
      <c r="X1333">
        <v>16</v>
      </c>
      <c r="Y1333">
        <v>43.75</v>
      </c>
      <c r="Z1333">
        <v>23.880000000000003</v>
      </c>
      <c r="AA1333">
        <v>92</v>
      </c>
      <c r="AB1333">
        <v>1</v>
      </c>
      <c r="AC1333">
        <v>1</v>
      </c>
      <c r="AD1333">
        <v>0</v>
      </c>
      <c r="AE1333">
        <v>0</v>
      </c>
      <c r="AF1333">
        <v>92</v>
      </c>
      <c r="AG1333">
        <v>319</v>
      </c>
      <c r="AH1333">
        <v>2</v>
      </c>
      <c r="AI1333">
        <v>1</v>
      </c>
      <c r="AJ1333">
        <v>2</v>
      </c>
      <c r="AK1333">
        <v>2</v>
      </c>
      <c r="AL1333">
        <v>2</v>
      </c>
      <c r="AM1333">
        <v>10</v>
      </c>
      <c r="AN1333">
        <v>10</v>
      </c>
      <c r="AO1333">
        <v>18</v>
      </c>
      <c r="AP1333">
        <v>55.559999999999995</v>
      </c>
      <c r="AQ1333">
        <v>0</v>
      </c>
      <c r="AR1333">
        <v>2</v>
      </c>
      <c r="AS1333">
        <v>0</v>
      </c>
      <c r="AT1333">
        <v>32.416666666666664</v>
      </c>
      <c r="AU1333">
        <v>47.36</v>
      </c>
      <c r="AV1333">
        <v>-13.5</v>
      </c>
      <c r="AW1333">
        <v>0</v>
      </c>
      <c r="AX1333">
        <v>-3</v>
      </c>
      <c r="AY1333">
        <v>37</v>
      </c>
      <c r="AZ1333">
        <v>1</v>
      </c>
      <c r="BA1333">
        <v>7</v>
      </c>
      <c r="BB1333" t="str">
        <f t="shared" si="141"/>
        <v>Y</v>
      </c>
      <c r="BC1333" t="str">
        <f t="shared" si="142"/>
        <v>Home</v>
      </c>
      <c r="BD1333">
        <f t="shared" si="143"/>
        <v>50</v>
      </c>
      <c r="BE1333">
        <f t="shared" si="144"/>
        <v>0.75</v>
      </c>
      <c r="BH1333" t="str">
        <f t="shared" si="145"/>
        <v>201714LeShun DanielsWAS</v>
      </c>
      <c r="BI1333">
        <v>2017</v>
      </c>
      <c r="BJ1333" s="2" t="s">
        <v>1354</v>
      </c>
      <c r="BK1333" t="s">
        <v>1352</v>
      </c>
      <c r="BL1333" t="s">
        <v>82</v>
      </c>
      <c r="BM1333" t="str">
        <f t="shared" si="146"/>
        <v>WAS</v>
      </c>
      <c r="BN1333" t="s">
        <v>106</v>
      </c>
      <c r="BO1333" t="s">
        <v>1335</v>
      </c>
      <c r="BP1333" t="s">
        <v>122</v>
      </c>
      <c r="BQ1333">
        <v>10</v>
      </c>
      <c r="BR1333">
        <v>0.2</v>
      </c>
    </row>
    <row r="1334" spans="1:70" x14ac:dyDescent="0.3">
      <c r="A1334" t="str">
        <f t="shared" si="140"/>
        <v>201714Leonard FournetteJAX</v>
      </c>
      <c r="B1334" t="s">
        <v>505</v>
      </c>
      <c r="C1334">
        <v>2017</v>
      </c>
      <c r="D1334">
        <v>14</v>
      </c>
      <c r="E1334" t="s">
        <v>1189</v>
      </c>
      <c r="F1334" t="s">
        <v>116</v>
      </c>
      <c r="G1334" t="s">
        <v>142</v>
      </c>
      <c r="H1334" t="s">
        <v>76</v>
      </c>
      <c r="I1334" t="s">
        <v>72</v>
      </c>
      <c r="J1334" t="s">
        <v>1126</v>
      </c>
      <c r="K1334" t="s">
        <v>1126</v>
      </c>
      <c r="L1334">
        <v>7000</v>
      </c>
      <c r="M1334">
        <v>8300</v>
      </c>
      <c r="N1334" s="1">
        <v>24.9</v>
      </c>
      <c r="O1334" s="1">
        <v>19.899999999999999</v>
      </c>
      <c r="P1334">
        <v>30</v>
      </c>
      <c r="Q1334">
        <v>6</v>
      </c>
      <c r="R1334">
        <v>20</v>
      </c>
      <c r="S1334">
        <v>39</v>
      </c>
      <c r="T1334">
        <v>59.089999999999996</v>
      </c>
      <c r="U1334">
        <v>156</v>
      </c>
      <c r="V1334">
        <v>1</v>
      </c>
      <c r="W1334">
        <v>18</v>
      </c>
      <c r="X1334">
        <v>27</v>
      </c>
      <c r="Y1334">
        <v>66.67</v>
      </c>
      <c r="Z1334">
        <v>40.910000000000004</v>
      </c>
      <c r="AA1334">
        <v>268</v>
      </c>
      <c r="AB1334">
        <v>2</v>
      </c>
      <c r="AC1334">
        <v>0</v>
      </c>
      <c r="AD1334">
        <v>0</v>
      </c>
      <c r="AE1334">
        <v>0</v>
      </c>
      <c r="AF1334">
        <v>268</v>
      </c>
      <c r="AG1334">
        <v>424</v>
      </c>
      <c r="AH1334">
        <v>1</v>
      </c>
      <c r="AI1334">
        <v>1</v>
      </c>
      <c r="AJ1334">
        <v>1</v>
      </c>
      <c r="AK1334">
        <v>-2</v>
      </c>
      <c r="AL1334">
        <v>7</v>
      </c>
      <c r="AM1334">
        <v>48</v>
      </c>
      <c r="AN1334">
        <v>4</v>
      </c>
      <c r="AO1334">
        <v>13</v>
      </c>
      <c r="AP1334">
        <v>30.769999999999996</v>
      </c>
      <c r="AQ1334">
        <v>0</v>
      </c>
      <c r="AR1334">
        <v>0</v>
      </c>
      <c r="AS1334">
        <v>0</v>
      </c>
      <c r="AT1334">
        <v>33.016666666666666</v>
      </c>
      <c r="AU1334">
        <v>55.03</v>
      </c>
      <c r="AV1334">
        <v>-3.5</v>
      </c>
      <c r="AW1334">
        <v>39.5</v>
      </c>
      <c r="AX1334">
        <v>-3</v>
      </c>
      <c r="AY1334">
        <v>41</v>
      </c>
      <c r="AZ1334">
        <v>2</v>
      </c>
      <c r="BA1334">
        <v>24</v>
      </c>
      <c r="BB1334" t="str">
        <f t="shared" si="141"/>
        <v>Y</v>
      </c>
      <c r="BC1334" t="str">
        <f t="shared" si="142"/>
        <v>Home</v>
      </c>
      <c r="BD1334">
        <f t="shared" si="143"/>
        <v>50</v>
      </c>
      <c r="BE1334">
        <f t="shared" si="144"/>
        <v>0.76</v>
      </c>
      <c r="BH1334" t="str">
        <f t="shared" si="145"/>
        <v>201714Byron MarshallWAS</v>
      </c>
      <c r="BI1334">
        <v>2017</v>
      </c>
      <c r="BJ1334" s="2" t="s">
        <v>1354</v>
      </c>
      <c r="BK1334" t="s">
        <v>1273</v>
      </c>
      <c r="BL1334" t="s">
        <v>82</v>
      </c>
      <c r="BM1334" t="str">
        <f t="shared" si="146"/>
        <v>WAS</v>
      </c>
      <c r="BN1334" t="s">
        <v>106</v>
      </c>
      <c r="BO1334" t="s">
        <v>1335</v>
      </c>
      <c r="BP1334" t="s">
        <v>122</v>
      </c>
      <c r="BQ1334" t="s">
        <v>1366</v>
      </c>
      <c r="BR1334" t="s">
        <v>1366</v>
      </c>
    </row>
    <row r="1335" spans="1:70" x14ac:dyDescent="0.3">
      <c r="A1335" t="str">
        <f t="shared" si="140"/>
        <v>201714Christian McCaffreyCAR</v>
      </c>
      <c r="B1335" t="s">
        <v>502</v>
      </c>
      <c r="C1335">
        <v>2017</v>
      </c>
      <c r="D1335">
        <v>14</v>
      </c>
      <c r="E1335" t="s">
        <v>1190</v>
      </c>
      <c r="F1335" t="s">
        <v>103</v>
      </c>
      <c r="G1335" t="s">
        <v>125</v>
      </c>
      <c r="H1335" t="s">
        <v>95</v>
      </c>
      <c r="I1335" t="s">
        <v>72</v>
      </c>
      <c r="J1335" t="s">
        <v>1126</v>
      </c>
      <c r="K1335" t="s">
        <v>1126</v>
      </c>
      <c r="L1335">
        <v>6700</v>
      </c>
      <c r="M1335">
        <v>6800</v>
      </c>
      <c r="N1335" s="1">
        <v>8.3000000000000007</v>
      </c>
      <c r="O1335" s="1">
        <v>6.8</v>
      </c>
      <c r="P1335">
        <v>31</v>
      </c>
      <c r="Q1335">
        <v>7</v>
      </c>
      <c r="R1335">
        <v>15</v>
      </c>
      <c r="S1335">
        <v>36</v>
      </c>
      <c r="T1335">
        <v>59.019999999999996</v>
      </c>
      <c r="U1335">
        <v>216</v>
      </c>
      <c r="V1335">
        <v>3</v>
      </c>
      <c r="W1335">
        <v>13</v>
      </c>
      <c r="X1335">
        <v>25</v>
      </c>
      <c r="Y1335">
        <v>52</v>
      </c>
      <c r="Z1335">
        <v>40.98</v>
      </c>
      <c r="AA1335">
        <v>137</v>
      </c>
      <c r="AB1335">
        <v>1</v>
      </c>
      <c r="AC1335">
        <v>1</v>
      </c>
      <c r="AD1335">
        <v>2</v>
      </c>
      <c r="AE1335">
        <v>8</v>
      </c>
      <c r="AF1335">
        <v>129</v>
      </c>
      <c r="AG1335">
        <v>345</v>
      </c>
      <c r="AH1335">
        <v>0</v>
      </c>
      <c r="AI1335">
        <v>0</v>
      </c>
      <c r="AJ1335">
        <v>1</v>
      </c>
      <c r="AK1335">
        <v>-2</v>
      </c>
      <c r="AL1335">
        <v>6</v>
      </c>
      <c r="AM1335">
        <v>48</v>
      </c>
      <c r="AN1335">
        <v>5</v>
      </c>
      <c r="AO1335">
        <v>15</v>
      </c>
      <c r="AP1335">
        <v>33.33</v>
      </c>
      <c r="AQ1335">
        <v>0</v>
      </c>
      <c r="AR1335">
        <v>0</v>
      </c>
      <c r="AS1335">
        <v>0</v>
      </c>
      <c r="AT1335">
        <v>31.3</v>
      </c>
      <c r="AU1335">
        <v>52.17</v>
      </c>
      <c r="AV1335">
        <v>1</v>
      </c>
      <c r="AW1335">
        <v>42</v>
      </c>
      <c r="AX1335">
        <v>2.5</v>
      </c>
      <c r="AY1335">
        <v>40.5</v>
      </c>
      <c r="AZ1335">
        <v>6</v>
      </c>
      <c r="BA1335">
        <v>24</v>
      </c>
      <c r="BB1335" t="str">
        <f t="shared" si="141"/>
        <v>Y</v>
      </c>
      <c r="BC1335" t="str">
        <f t="shared" si="142"/>
        <v>Home</v>
      </c>
      <c r="BD1335">
        <f t="shared" si="143"/>
        <v>43</v>
      </c>
      <c r="BE1335">
        <f t="shared" si="144"/>
        <v>0.67</v>
      </c>
      <c r="BH1335" t="str">
        <f t="shared" si="145"/>
        <v>201714Melvin GordonLAC</v>
      </c>
      <c r="BI1335">
        <v>2017</v>
      </c>
      <c r="BJ1335" s="2" t="s">
        <v>1354</v>
      </c>
      <c r="BK1335" t="s">
        <v>1187</v>
      </c>
      <c r="BL1335" t="s">
        <v>106</v>
      </c>
      <c r="BM1335" t="str">
        <f t="shared" si="146"/>
        <v>LAC</v>
      </c>
      <c r="BN1335" t="s">
        <v>82</v>
      </c>
      <c r="BO1335" t="s">
        <v>1337</v>
      </c>
      <c r="BP1335" t="s">
        <v>72</v>
      </c>
      <c r="BQ1335">
        <v>47</v>
      </c>
      <c r="BR1335">
        <v>0.65</v>
      </c>
    </row>
    <row r="1336" spans="1:70" x14ac:dyDescent="0.3">
      <c r="A1336" t="str">
        <f t="shared" si="140"/>
        <v>201714Kareem HuntKC</v>
      </c>
      <c r="B1336" t="s">
        <v>499</v>
      </c>
      <c r="C1336">
        <v>2017</v>
      </c>
      <c r="D1336">
        <v>14</v>
      </c>
      <c r="E1336" t="s">
        <v>1188</v>
      </c>
      <c r="F1336" t="s">
        <v>71</v>
      </c>
      <c r="G1336" t="s">
        <v>139</v>
      </c>
      <c r="H1336" t="s">
        <v>80</v>
      </c>
      <c r="I1336" t="s">
        <v>72</v>
      </c>
      <c r="J1336" t="s">
        <v>1126</v>
      </c>
      <c r="K1336" t="s">
        <v>1126</v>
      </c>
      <c r="L1336">
        <v>6500</v>
      </c>
      <c r="M1336">
        <v>7200</v>
      </c>
      <c r="N1336" s="1">
        <v>25.8</v>
      </c>
      <c r="O1336" s="1">
        <v>21.3</v>
      </c>
      <c r="P1336">
        <v>26</v>
      </c>
      <c r="Q1336">
        <v>11</v>
      </c>
      <c r="R1336">
        <v>23</v>
      </c>
      <c r="S1336">
        <v>33</v>
      </c>
      <c r="T1336">
        <v>49.25</v>
      </c>
      <c r="U1336">
        <v>165</v>
      </c>
      <c r="V1336">
        <v>2</v>
      </c>
      <c r="W1336">
        <v>20</v>
      </c>
      <c r="X1336">
        <v>34</v>
      </c>
      <c r="Y1336">
        <v>58.819999999999993</v>
      </c>
      <c r="Z1336">
        <v>50.749999999999993</v>
      </c>
      <c r="AA1336">
        <v>268</v>
      </c>
      <c r="AB1336">
        <v>0</v>
      </c>
      <c r="AC1336">
        <v>1</v>
      </c>
      <c r="AD1336">
        <v>4</v>
      </c>
      <c r="AE1336">
        <v>25</v>
      </c>
      <c r="AF1336">
        <v>243</v>
      </c>
      <c r="AG1336">
        <v>408</v>
      </c>
      <c r="AH1336">
        <v>0</v>
      </c>
      <c r="AI1336">
        <v>0</v>
      </c>
      <c r="AJ1336">
        <v>1</v>
      </c>
      <c r="AK1336">
        <v>-2</v>
      </c>
      <c r="AL1336">
        <v>7</v>
      </c>
      <c r="AM1336">
        <v>69</v>
      </c>
      <c r="AN1336">
        <v>5</v>
      </c>
      <c r="AO1336">
        <v>13</v>
      </c>
      <c r="AP1336">
        <v>38.46</v>
      </c>
      <c r="AQ1336">
        <v>0</v>
      </c>
      <c r="AR1336">
        <v>0</v>
      </c>
      <c r="AS1336">
        <v>0</v>
      </c>
      <c r="AT1336">
        <v>36.666666666666664</v>
      </c>
      <c r="AU1336">
        <v>61.11</v>
      </c>
      <c r="AV1336">
        <v>-4.5</v>
      </c>
      <c r="AW1336">
        <v>47.5</v>
      </c>
      <c r="AX1336">
        <v>-4</v>
      </c>
      <c r="AY1336">
        <v>48</v>
      </c>
      <c r="AZ1336">
        <v>3</v>
      </c>
      <c r="BA1336">
        <v>15</v>
      </c>
      <c r="BB1336" t="str">
        <f t="shared" si="141"/>
        <v>Y</v>
      </c>
      <c r="BC1336" t="str">
        <f t="shared" si="142"/>
        <v>Home</v>
      </c>
      <c r="BD1336">
        <f t="shared" si="143"/>
        <v>51</v>
      </c>
      <c r="BE1336">
        <f t="shared" si="144"/>
        <v>0.68</v>
      </c>
      <c r="BH1336" t="str">
        <f t="shared" si="145"/>
        <v>201714Austin EkelerLAC</v>
      </c>
      <c r="BI1336">
        <v>2017</v>
      </c>
      <c r="BJ1336" s="2" t="s">
        <v>1354</v>
      </c>
      <c r="BK1336" t="s">
        <v>1231</v>
      </c>
      <c r="BL1336" t="s">
        <v>106</v>
      </c>
      <c r="BM1336" t="str">
        <f t="shared" si="146"/>
        <v>LAC</v>
      </c>
      <c r="BN1336" t="s">
        <v>82</v>
      </c>
      <c r="BO1336" t="s">
        <v>1335</v>
      </c>
      <c r="BP1336" t="s">
        <v>72</v>
      </c>
      <c r="BQ1336">
        <v>18</v>
      </c>
      <c r="BR1336">
        <v>0.25</v>
      </c>
    </row>
    <row r="1337" spans="1:70" x14ac:dyDescent="0.3">
      <c r="A1337" t="str">
        <f t="shared" si="140"/>
        <v>201714Devonta FreemanATL</v>
      </c>
      <c r="B1337" t="s">
        <v>500</v>
      </c>
      <c r="C1337">
        <v>2017</v>
      </c>
      <c r="D1337">
        <v>14</v>
      </c>
      <c r="E1337" t="s">
        <v>1186</v>
      </c>
      <c r="F1337" t="s">
        <v>109</v>
      </c>
      <c r="G1337" t="s">
        <v>11</v>
      </c>
      <c r="H1337" t="s">
        <v>96</v>
      </c>
      <c r="I1337" t="s">
        <v>72</v>
      </c>
      <c r="J1337" t="s">
        <v>1126</v>
      </c>
      <c r="K1337" t="s">
        <v>1126</v>
      </c>
      <c r="L1337">
        <v>5800</v>
      </c>
      <c r="M1337">
        <v>6700</v>
      </c>
      <c r="N1337" s="1">
        <v>15.1</v>
      </c>
      <c r="O1337" s="1">
        <v>15.1</v>
      </c>
      <c r="P1337">
        <v>20</v>
      </c>
      <c r="Q1337">
        <v>3</v>
      </c>
      <c r="R1337">
        <v>26</v>
      </c>
      <c r="S1337">
        <v>37</v>
      </c>
      <c r="T1337">
        <v>57.809999999999995</v>
      </c>
      <c r="U1337">
        <v>132</v>
      </c>
      <c r="V1337">
        <v>1</v>
      </c>
      <c r="W1337">
        <v>15</v>
      </c>
      <c r="X1337">
        <v>27</v>
      </c>
      <c r="Y1337">
        <v>55.559999999999995</v>
      </c>
      <c r="Z1337">
        <v>42.19</v>
      </c>
      <c r="AA1337">
        <v>221</v>
      </c>
      <c r="AB1337">
        <v>1</v>
      </c>
      <c r="AC1337">
        <v>3</v>
      </c>
      <c r="AD1337">
        <v>1</v>
      </c>
      <c r="AE1337">
        <v>10</v>
      </c>
      <c r="AF1337">
        <v>211</v>
      </c>
      <c r="AG1337">
        <v>343</v>
      </c>
      <c r="AH1337">
        <v>1</v>
      </c>
      <c r="AI1337">
        <v>0</v>
      </c>
      <c r="AJ1337">
        <v>3</v>
      </c>
      <c r="AK1337">
        <v>2</v>
      </c>
      <c r="AL1337">
        <v>4</v>
      </c>
      <c r="AM1337">
        <v>35</v>
      </c>
      <c r="AN1337">
        <v>7</v>
      </c>
      <c r="AO1337">
        <v>12</v>
      </c>
      <c r="AP1337">
        <v>58.330000000000005</v>
      </c>
      <c r="AQ1337">
        <v>0</v>
      </c>
      <c r="AR1337">
        <v>0</v>
      </c>
      <c r="AS1337">
        <v>0</v>
      </c>
      <c r="AT1337">
        <v>34.68333333333333</v>
      </c>
      <c r="AU1337">
        <v>57.809999999999995</v>
      </c>
      <c r="AV1337">
        <v>0</v>
      </c>
      <c r="AW1337">
        <v>55</v>
      </c>
      <c r="AX1337">
        <v>-2</v>
      </c>
      <c r="AY1337">
        <v>51.5</v>
      </c>
      <c r="AZ1337">
        <v>2</v>
      </c>
      <c r="BA1337">
        <v>17</v>
      </c>
      <c r="BB1337" t="str">
        <f t="shared" si="141"/>
        <v>Y</v>
      </c>
      <c r="BC1337" t="str">
        <f t="shared" si="142"/>
        <v>Home</v>
      </c>
      <c r="BD1337">
        <f t="shared" si="143"/>
        <v>51</v>
      </c>
      <c r="BE1337">
        <f t="shared" si="144"/>
        <v>0.69</v>
      </c>
      <c r="BH1337" t="str">
        <f t="shared" si="145"/>
        <v>201714Andre WilliamsLAC</v>
      </c>
      <c r="BI1337">
        <v>2017</v>
      </c>
      <c r="BJ1337" s="2" t="s">
        <v>1354</v>
      </c>
      <c r="BK1337" t="s">
        <v>1262</v>
      </c>
      <c r="BL1337" t="s">
        <v>106</v>
      </c>
      <c r="BM1337" t="str">
        <f t="shared" si="146"/>
        <v>LAC</v>
      </c>
      <c r="BN1337" t="s">
        <v>82</v>
      </c>
      <c r="BO1337" t="s">
        <v>1335</v>
      </c>
      <c r="BP1337" t="s">
        <v>72</v>
      </c>
      <c r="BQ1337">
        <v>8</v>
      </c>
      <c r="BR1337">
        <v>0.11</v>
      </c>
    </row>
    <row r="1338" spans="1:70" x14ac:dyDescent="0.3">
      <c r="A1338" t="str">
        <f t="shared" si="140"/>
        <v>201714Lamar MillerHOU</v>
      </c>
      <c r="B1338" t="s">
        <v>510</v>
      </c>
      <c r="C1338">
        <v>2017</v>
      </c>
      <c r="D1338">
        <v>14</v>
      </c>
      <c r="E1338" t="s">
        <v>1136</v>
      </c>
      <c r="F1338" t="s">
        <v>115</v>
      </c>
      <c r="G1338" t="s">
        <v>0</v>
      </c>
      <c r="H1338" t="s">
        <v>102</v>
      </c>
      <c r="I1338" t="s">
        <v>72</v>
      </c>
      <c r="J1338" t="s">
        <v>1126</v>
      </c>
      <c r="K1338" t="s">
        <v>1126</v>
      </c>
      <c r="L1338">
        <v>5800</v>
      </c>
      <c r="M1338">
        <v>6600</v>
      </c>
      <c r="N1338" s="1">
        <v>8</v>
      </c>
      <c r="O1338" s="1">
        <v>7</v>
      </c>
      <c r="P1338">
        <v>16</v>
      </c>
      <c r="Q1338">
        <v>-10</v>
      </c>
      <c r="R1338">
        <v>18</v>
      </c>
      <c r="S1338">
        <v>23</v>
      </c>
      <c r="T1338">
        <v>37.700000000000003</v>
      </c>
      <c r="U1338">
        <v>90</v>
      </c>
      <c r="V1338">
        <v>0</v>
      </c>
      <c r="W1338">
        <v>20</v>
      </c>
      <c r="X1338">
        <v>38</v>
      </c>
      <c r="Y1338">
        <v>52.629999999999995</v>
      </c>
      <c r="Z1338">
        <v>62.3</v>
      </c>
      <c r="AA1338">
        <v>238</v>
      </c>
      <c r="AB1338">
        <v>2</v>
      </c>
      <c r="AC1338">
        <v>0</v>
      </c>
      <c r="AD1338">
        <v>3</v>
      </c>
      <c r="AE1338">
        <v>17</v>
      </c>
      <c r="AF1338">
        <v>221</v>
      </c>
      <c r="AG1338">
        <v>311</v>
      </c>
      <c r="AH1338">
        <v>2</v>
      </c>
      <c r="AI1338">
        <v>1</v>
      </c>
      <c r="AJ1338">
        <v>1</v>
      </c>
      <c r="AK1338">
        <v>0</v>
      </c>
      <c r="AL1338">
        <v>8</v>
      </c>
      <c r="AM1338">
        <v>81</v>
      </c>
      <c r="AN1338">
        <v>3</v>
      </c>
      <c r="AO1338">
        <v>13</v>
      </c>
      <c r="AP1338">
        <v>23.080000000000002</v>
      </c>
      <c r="AQ1338">
        <v>1</v>
      </c>
      <c r="AR1338">
        <v>2</v>
      </c>
      <c r="AS1338">
        <v>50</v>
      </c>
      <c r="AT1338">
        <v>25.183333333333334</v>
      </c>
      <c r="AU1338">
        <v>41.97</v>
      </c>
      <c r="AV1338">
        <v>-1</v>
      </c>
      <c r="AW1338">
        <v>43</v>
      </c>
      <c r="AX1338">
        <v>-1</v>
      </c>
      <c r="AY1338">
        <v>45.5</v>
      </c>
      <c r="AZ1338">
        <v>2</v>
      </c>
      <c r="BA1338">
        <v>26</v>
      </c>
      <c r="BB1338" t="str">
        <f t="shared" si="141"/>
        <v>Y</v>
      </c>
      <c r="BC1338" t="str">
        <f t="shared" si="142"/>
        <v>Home</v>
      </c>
      <c r="BD1338">
        <f t="shared" si="143"/>
        <v>49</v>
      </c>
      <c r="BE1338">
        <f t="shared" si="144"/>
        <v>0.73</v>
      </c>
      <c r="BH1338" t="str">
        <f t="shared" si="145"/>
        <v>201714Bilal PowellNYJ</v>
      </c>
      <c r="BI1338">
        <v>2017</v>
      </c>
      <c r="BJ1338" s="2" t="s">
        <v>1354</v>
      </c>
      <c r="BK1338" t="s">
        <v>1196</v>
      </c>
      <c r="BL1338" t="s">
        <v>90</v>
      </c>
      <c r="BM1338" t="str">
        <f t="shared" si="146"/>
        <v>NYJ</v>
      </c>
      <c r="BN1338" t="s">
        <v>105</v>
      </c>
      <c r="BO1338" t="s">
        <v>1335</v>
      </c>
      <c r="BP1338" t="s">
        <v>122</v>
      </c>
      <c r="BQ1338">
        <v>23</v>
      </c>
      <c r="BR1338">
        <v>0.46</v>
      </c>
    </row>
    <row r="1339" spans="1:70" x14ac:dyDescent="0.3">
      <c r="A1339" t="str">
        <f t="shared" si="140"/>
        <v>201714Kenyan DrakeMIA</v>
      </c>
      <c r="B1339" t="s">
        <v>508</v>
      </c>
      <c r="C1339">
        <v>2017</v>
      </c>
      <c r="D1339">
        <v>14</v>
      </c>
      <c r="E1339" t="s">
        <v>1239</v>
      </c>
      <c r="F1339" t="s">
        <v>156</v>
      </c>
      <c r="G1339" t="s">
        <v>3</v>
      </c>
      <c r="H1339" t="s">
        <v>69</v>
      </c>
      <c r="I1339" t="s">
        <v>72</v>
      </c>
      <c r="J1339" t="s">
        <v>1126</v>
      </c>
      <c r="K1339" t="s">
        <v>1126</v>
      </c>
      <c r="L1339">
        <v>5400</v>
      </c>
      <c r="M1339">
        <v>6200</v>
      </c>
      <c r="N1339" s="1">
        <v>27.3</v>
      </c>
      <c r="O1339" s="1">
        <v>21.8</v>
      </c>
      <c r="P1339">
        <v>27</v>
      </c>
      <c r="Q1339">
        <v>7</v>
      </c>
      <c r="R1339">
        <v>21</v>
      </c>
      <c r="S1339">
        <v>30</v>
      </c>
      <c r="T1339">
        <v>44.12</v>
      </c>
      <c r="U1339">
        <v>120</v>
      </c>
      <c r="V1339">
        <v>0</v>
      </c>
      <c r="W1339">
        <v>25</v>
      </c>
      <c r="X1339">
        <v>38</v>
      </c>
      <c r="Y1339">
        <v>65.790000000000006</v>
      </c>
      <c r="Z1339">
        <v>55.879999999999995</v>
      </c>
      <c r="AA1339">
        <v>263</v>
      </c>
      <c r="AB1339">
        <v>3</v>
      </c>
      <c r="AC1339">
        <v>0</v>
      </c>
      <c r="AD1339">
        <v>2</v>
      </c>
      <c r="AE1339">
        <v>21</v>
      </c>
      <c r="AF1339">
        <v>242</v>
      </c>
      <c r="AG1339">
        <v>362</v>
      </c>
      <c r="AH1339">
        <v>1</v>
      </c>
      <c r="AI1339">
        <v>0</v>
      </c>
      <c r="AJ1339">
        <v>0</v>
      </c>
      <c r="AK1339">
        <v>-2</v>
      </c>
      <c r="AL1339">
        <v>8</v>
      </c>
      <c r="AM1339">
        <v>102</v>
      </c>
      <c r="AN1339">
        <v>4</v>
      </c>
      <c r="AO1339">
        <v>14</v>
      </c>
      <c r="AP1339">
        <v>28.57</v>
      </c>
      <c r="AQ1339">
        <v>1</v>
      </c>
      <c r="AR1339">
        <v>1</v>
      </c>
      <c r="AS1339">
        <v>100</v>
      </c>
      <c r="AT1339">
        <v>36.15</v>
      </c>
      <c r="AU1339">
        <v>60.25</v>
      </c>
      <c r="AV1339">
        <v>12</v>
      </c>
      <c r="AW1339">
        <v>48.5</v>
      </c>
      <c r="AX1339">
        <v>10</v>
      </c>
      <c r="AY1339">
        <v>48</v>
      </c>
      <c r="AZ1339">
        <v>2</v>
      </c>
      <c r="BA1339">
        <v>20</v>
      </c>
      <c r="BB1339" t="str">
        <f t="shared" si="141"/>
        <v>Y</v>
      </c>
      <c r="BC1339" t="str">
        <f t="shared" si="142"/>
        <v>Home</v>
      </c>
      <c r="BD1339">
        <f t="shared" si="143"/>
        <v>66</v>
      </c>
      <c r="BE1339">
        <f t="shared" si="144"/>
        <v>0.9</v>
      </c>
      <c r="BH1339" t="str">
        <f t="shared" si="145"/>
        <v>201714Matt ForteNYJ</v>
      </c>
      <c r="BI1339">
        <v>2017</v>
      </c>
      <c r="BJ1339" s="2" t="s">
        <v>1354</v>
      </c>
      <c r="BK1339" t="s">
        <v>1198</v>
      </c>
      <c r="BL1339" t="s">
        <v>90</v>
      </c>
      <c r="BM1339" t="str">
        <f t="shared" si="146"/>
        <v>NYJ</v>
      </c>
      <c r="BN1339" t="s">
        <v>105</v>
      </c>
      <c r="BO1339" t="s">
        <v>1335</v>
      </c>
      <c r="BP1339" t="s">
        <v>122</v>
      </c>
      <c r="BQ1339">
        <v>26</v>
      </c>
      <c r="BR1339">
        <v>0.52</v>
      </c>
    </row>
    <row r="1340" spans="1:70" x14ac:dyDescent="0.3">
      <c r="A1340" t="str">
        <f t="shared" si="140"/>
        <v>201714Tevin ColemanATL</v>
      </c>
      <c r="B1340" t="s">
        <v>500</v>
      </c>
      <c r="C1340">
        <v>2017</v>
      </c>
      <c r="D1340">
        <v>14</v>
      </c>
      <c r="E1340" t="s">
        <v>1191</v>
      </c>
      <c r="F1340" t="s">
        <v>109</v>
      </c>
      <c r="G1340" t="s">
        <v>11</v>
      </c>
      <c r="H1340" t="s">
        <v>96</v>
      </c>
      <c r="I1340" t="s">
        <v>72</v>
      </c>
      <c r="J1340" t="s">
        <v>1126</v>
      </c>
      <c r="K1340" t="s">
        <v>1126</v>
      </c>
      <c r="L1340">
        <v>5000</v>
      </c>
      <c r="M1340">
        <v>6700</v>
      </c>
      <c r="N1340" s="1">
        <v>3.2</v>
      </c>
      <c r="O1340" s="1">
        <v>3.2</v>
      </c>
      <c r="P1340">
        <v>20</v>
      </c>
      <c r="Q1340">
        <v>3</v>
      </c>
      <c r="R1340">
        <v>26</v>
      </c>
      <c r="S1340">
        <v>37</v>
      </c>
      <c r="T1340">
        <v>57.809999999999995</v>
      </c>
      <c r="U1340">
        <v>132</v>
      </c>
      <c r="V1340">
        <v>1</v>
      </c>
      <c r="W1340">
        <v>15</v>
      </c>
      <c r="X1340">
        <v>27</v>
      </c>
      <c r="Y1340">
        <v>55.559999999999995</v>
      </c>
      <c r="Z1340">
        <v>42.19</v>
      </c>
      <c r="AA1340">
        <v>221</v>
      </c>
      <c r="AB1340">
        <v>1</v>
      </c>
      <c r="AC1340">
        <v>3</v>
      </c>
      <c r="AD1340">
        <v>1</v>
      </c>
      <c r="AE1340">
        <v>10</v>
      </c>
      <c r="AF1340">
        <v>211</v>
      </c>
      <c r="AG1340">
        <v>343</v>
      </c>
      <c r="AH1340">
        <v>1</v>
      </c>
      <c r="AI1340">
        <v>0</v>
      </c>
      <c r="AJ1340">
        <v>3</v>
      </c>
      <c r="AK1340">
        <v>2</v>
      </c>
      <c r="AL1340">
        <v>4</v>
      </c>
      <c r="AM1340">
        <v>35</v>
      </c>
      <c r="AN1340">
        <v>7</v>
      </c>
      <c r="AO1340">
        <v>12</v>
      </c>
      <c r="AP1340">
        <v>58.330000000000005</v>
      </c>
      <c r="AQ1340">
        <v>0</v>
      </c>
      <c r="AR1340">
        <v>0</v>
      </c>
      <c r="AS1340">
        <v>0</v>
      </c>
      <c r="AT1340">
        <v>34.68333333333333</v>
      </c>
      <c r="AU1340">
        <v>57.809999999999995</v>
      </c>
      <c r="AV1340">
        <v>0</v>
      </c>
      <c r="AW1340">
        <v>55</v>
      </c>
      <c r="AX1340">
        <v>-2</v>
      </c>
      <c r="AY1340">
        <v>51.5</v>
      </c>
      <c r="AZ1340">
        <v>2</v>
      </c>
      <c r="BA1340">
        <v>17</v>
      </c>
      <c r="BB1340" t="str">
        <f t="shared" si="141"/>
        <v>N</v>
      </c>
      <c r="BC1340" t="str">
        <f t="shared" si="142"/>
        <v>Home</v>
      </c>
      <c r="BD1340">
        <f t="shared" si="143"/>
        <v>24</v>
      </c>
      <c r="BE1340">
        <f t="shared" si="144"/>
        <v>0.32</v>
      </c>
      <c r="BH1340" t="str">
        <f t="shared" si="145"/>
        <v>201714Elijah McGuireNYJ</v>
      </c>
      <c r="BI1340">
        <v>2017</v>
      </c>
      <c r="BJ1340" s="2" t="s">
        <v>1354</v>
      </c>
      <c r="BK1340" t="s">
        <v>1217</v>
      </c>
      <c r="BL1340" t="s">
        <v>90</v>
      </c>
      <c r="BM1340" t="str">
        <f t="shared" si="146"/>
        <v>NYJ</v>
      </c>
      <c r="BN1340" t="s">
        <v>105</v>
      </c>
      <c r="BO1340" t="s">
        <v>1337</v>
      </c>
      <c r="BP1340" t="s">
        <v>122</v>
      </c>
      <c r="BQ1340">
        <v>1</v>
      </c>
      <c r="BR1340">
        <v>0.02</v>
      </c>
    </row>
    <row r="1341" spans="1:70" x14ac:dyDescent="0.3">
      <c r="A1341" t="str">
        <f t="shared" si="140"/>
        <v>201714Duke JohnsonCLE</v>
      </c>
      <c r="B1341" t="s">
        <v>506</v>
      </c>
      <c r="C1341">
        <v>2017</v>
      </c>
      <c r="D1341">
        <v>14</v>
      </c>
      <c r="E1341" t="s">
        <v>1141</v>
      </c>
      <c r="F1341" t="s">
        <v>118</v>
      </c>
      <c r="G1341" t="s">
        <v>6</v>
      </c>
      <c r="H1341" t="s">
        <v>74</v>
      </c>
      <c r="I1341" t="s">
        <v>72</v>
      </c>
      <c r="J1341" t="s">
        <v>1126</v>
      </c>
      <c r="K1341" t="s">
        <v>1126</v>
      </c>
      <c r="L1341">
        <v>4600</v>
      </c>
      <c r="M1341">
        <v>5900</v>
      </c>
      <c r="N1341" s="1">
        <v>14.9</v>
      </c>
      <c r="O1341" s="1">
        <v>12.9</v>
      </c>
      <c r="P1341">
        <v>21</v>
      </c>
      <c r="Q1341">
        <v>-6</v>
      </c>
      <c r="R1341">
        <v>17</v>
      </c>
      <c r="S1341">
        <v>27</v>
      </c>
      <c r="T1341">
        <v>49.09</v>
      </c>
      <c r="U1341">
        <v>136</v>
      </c>
      <c r="V1341">
        <v>0</v>
      </c>
      <c r="W1341">
        <v>20</v>
      </c>
      <c r="X1341">
        <v>28</v>
      </c>
      <c r="Y1341">
        <v>71.430000000000007</v>
      </c>
      <c r="Z1341">
        <v>50.91</v>
      </c>
      <c r="AA1341">
        <v>214</v>
      </c>
      <c r="AB1341">
        <v>3</v>
      </c>
      <c r="AC1341">
        <v>2</v>
      </c>
      <c r="AD1341">
        <v>2</v>
      </c>
      <c r="AE1341">
        <v>5</v>
      </c>
      <c r="AF1341">
        <v>209</v>
      </c>
      <c r="AG1341">
        <v>345</v>
      </c>
      <c r="AH1341">
        <v>1</v>
      </c>
      <c r="AI1341">
        <v>0</v>
      </c>
      <c r="AJ1341">
        <v>2</v>
      </c>
      <c r="AK1341">
        <v>2</v>
      </c>
      <c r="AL1341">
        <v>6</v>
      </c>
      <c r="AM1341">
        <v>45</v>
      </c>
      <c r="AN1341">
        <v>7</v>
      </c>
      <c r="AO1341">
        <v>13</v>
      </c>
      <c r="AP1341">
        <v>53.849999999999994</v>
      </c>
      <c r="AQ1341">
        <v>0</v>
      </c>
      <c r="AR1341">
        <v>0</v>
      </c>
      <c r="AS1341">
        <v>0</v>
      </c>
      <c r="AT1341">
        <v>28.633333333333333</v>
      </c>
      <c r="AU1341">
        <v>44.11</v>
      </c>
      <c r="AV1341">
        <v>3.5</v>
      </c>
      <c r="AW1341">
        <v>39.5</v>
      </c>
      <c r="AX1341">
        <v>2.5</v>
      </c>
      <c r="AY1341">
        <v>38.5</v>
      </c>
      <c r="AZ1341">
        <v>1</v>
      </c>
      <c r="BA1341">
        <v>27</v>
      </c>
      <c r="BB1341" t="str">
        <f t="shared" si="141"/>
        <v>N</v>
      </c>
      <c r="BC1341" t="str">
        <f t="shared" si="142"/>
        <v>Home</v>
      </c>
      <c r="BD1341">
        <f t="shared" si="143"/>
        <v>25</v>
      </c>
      <c r="BE1341">
        <f t="shared" si="144"/>
        <v>0.43</v>
      </c>
      <c r="BH1341" t="str">
        <f t="shared" si="145"/>
        <v>201714C.J. AndersonDEN</v>
      </c>
      <c r="BI1341">
        <v>2017</v>
      </c>
      <c r="BJ1341" s="2" t="s">
        <v>1354</v>
      </c>
      <c r="BK1341" t="s">
        <v>1139</v>
      </c>
      <c r="BL1341" t="s">
        <v>105</v>
      </c>
      <c r="BM1341" t="str">
        <f t="shared" si="146"/>
        <v>DEN</v>
      </c>
      <c r="BN1341" t="s">
        <v>90</v>
      </c>
      <c r="BO1341" t="s">
        <v>1337</v>
      </c>
      <c r="BP1341" t="s">
        <v>72</v>
      </c>
      <c r="BQ1341">
        <v>41</v>
      </c>
      <c r="BR1341">
        <v>0.59</v>
      </c>
    </row>
    <row r="1342" spans="1:70" x14ac:dyDescent="0.3">
      <c r="A1342" t="str">
        <f t="shared" si="140"/>
        <v>201714Peyton BarberTB</v>
      </c>
      <c r="B1342" t="s">
        <v>503</v>
      </c>
      <c r="C1342">
        <v>2017</v>
      </c>
      <c r="D1342">
        <v>14</v>
      </c>
      <c r="E1342" t="s">
        <v>1237</v>
      </c>
      <c r="F1342" t="s">
        <v>153</v>
      </c>
      <c r="G1342" t="s">
        <v>154</v>
      </c>
      <c r="H1342" t="s">
        <v>92</v>
      </c>
      <c r="I1342" t="s">
        <v>72</v>
      </c>
      <c r="J1342" t="s">
        <v>1126</v>
      </c>
      <c r="K1342" t="s">
        <v>1126</v>
      </c>
      <c r="L1342">
        <v>4500</v>
      </c>
      <c r="M1342">
        <v>5500</v>
      </c>
      <c r="N1342" s="1">
        <v>7.3</v>
      </c>
      <c r="O1342" s="1">
        <v>6.8</v>
      </c>
      <c r="P1342">
        <v>21</v>
      </c>
      <c r="Q1342">
        <v>-3</v>
      </c>
      <c r="R1342">
        <v>28</v>
      </c>
      <c r="S1342">
        <v>28</v>
      </c>
      <c r="T1342">
        <v>42.42</v>
      </c>
      <c r="U1342">
        <v>133</v>
      </c>
      <c r="V1342">
        <v>1</v>
      </c>
      <c r="W1342">
        <v>26</v>
      </c>
      <c r="X1342">
        <v>38</v>
      </c>
      <c r="Y1342">
        <v>68.42</v>
      </c>
      <c r="Z1342">
        <v>57.58</v>
      </c>
      <c r="AA1342">
        <v>285</v>
      </c>
      <c r="AB1342">
        <v>2</v>
      </c>
      <c r="AC1342">
        <v>2</v>
      </c>
      <c r="AD1342">
        <v>3</v>
      </c>
      <c r="AE1342">
        <v>18</v>
      </c>
      <c r="AF1342">
        <v>267</v>
      </c>
      <c r="AG1342">
        <v>400</v>
      </c>
      <c r="AH1342">
        <v>3</v>
      </c>
      <c r="AI1342">
        <v>3</v>
      </c>
      <c r="AJ1342">
        <v>5</v>
      </c>
      <c r="AK1342">
        <v>2</v>
      </c>
      <c r="AL1342">
        <v>7</v>
      </c>
      <c r="AM1342">
        <v>65</v>
      </c>
      <c r="AN1342">
        <v>4</v>
      </c>
      <c r="AO1342">
        <v>8</v>
      </c>
      <c r="AP1342">
        <v>50</v>
      </c>
      <c r="AQ1342">
        <v>0</v>
      </c>
      <c r="AR1342">
        <v>0</v>
      </c>
      <c r="AS1342">
        <v>0</v>
      </c>
      <c r="AT1342">
        <v>30.216666666666665</v>
      </c>
      <c r="AU1342">
        <v>50.360000000000007</v>
      </c>
      <c r="AV1342">
        <v>0</v>
      </c>
      <c r="AW1342">
        <v>14.5</v>
      </c>
      <c r="AX1342">
        <v>0</v>
      </c>
      <c r="AY1342">
        <v>48</v>
      </c>
      <c r="AZ1342">
        <v>0</v>
      </c>
      <c r="BA1342">
        <v>24</v>
      </c>
      <c r="BB1342" t="str">
        <f t="shared" si="141"/>
        <v>N</v>
      </c>
      <c r="BC1342" t="str">
        <f t="shared" si="142"/>
        <v>Home</v>
      </c>
      <c r="BD1342">
        <f t="shared" si="143"/>
        <v>31</v>
      </c>
      <c r="BE1342">
        <f t="shared" si="144"/>
        <v>0.44</v>
      </c>
      <c r="BH1342" t="str">
        <f t="shared" si="145"/>
        <v>201714Devontae BookerDEN</v>
      </c>
      <c r="BI1342">
        <v>2017</v>
      </c>
      <c r="BJ1342" s="2" t="s">
        <v>1354</v>
      </c>
      <c r="BK1342" t="s">
        <v>1253</v>
      </c>
      <c r="BL1342" t="s">
        <v>105</v>
      </c>
      <c r="BM1342" t="str">
        <f t="shared" si="146"/>
        <v>DEN</v>
      </c>
      <c r="BN1342" t="s">
        <v>90</v>
      </c>
      <c r="BO1342" t="s">
        <v>1335</v>
      </c>
      <c r="BP1342" t="s">
        <v>72</v>
      </c>
      <c r="BQ1342">
        <v>27</v>
      </c>
      <c r="BR1342">
        <v>0.39</v>
      </c>
    </row>
    <row r="1343" spans="1:70" x14ac:dyDescent="0.3">
      <c r="A1343" t="str">
        <f t="shared" si="140"/>
        <v>201714James ConnerPIT</v>
      </c>
      <c r="B1343" t="s">
        <v>501</v>
      </c>
      <c r="C1343">
        <v>2017</v>
      </c>
      <c r="D1343">
        <v>14</v>
      </c>
      <c r="E1343" t="s">
        <v>1201</v>
      </c>
      <c r="F1343" t="s">
        <v>119</v>
      </c>
      <c r="G1343" t="s">
        <v>121</v>
      </c>
      <c r="H1343" t="s">
        <v>100</v>
      </c>
      <c r="I1343" t="s">
        <v>72</v>
      </c>
      <c r="J1343" t="s">
        <v>1126</v>
      </c>
      <c r="K1343" t="s">
        <v>1126</v>
      </c>
      <c r="L1343">
        <v>4500</v>
      </c>
      <c r="M1343">
        <v>4500</v>
      </c>
      <c r="N1343" s="1">
        <v>0.6</v>
      </c>
      <c r="O1343" s="1">
        <v>0.6</v>
      </c>
      <c r="P1343">
        <v>39</v>
      </c>
      <c r="Q1343">
        <v>1</v>
      </c>
      <c r="R1343">
        <v>31</v>
      </c>
      <c r="S1343">
        <v>16</v>
      </c>
      <c r="T1343">
        <v>19.509999999999998</v>
      </c>
      <c r="U1343">
        <v>59</v>
      </c>
      <c r="V1343">
        <v>2</v>
      </c>
      <c r="W1343">
        <v>44</v>
      </c>
      <c r="X1343">
        <v>66</v>
      </c>
      <c r="Y1343">
        <v>66.67</v>
      </c>
      <c r="Z1343">
        <v>80.489999999999995</v>
      </c>
      <c r="AA1343">
        <v>506</v>
      </c>
      <c r="AB1343">
        <v>2</v>
      </c>
      <c r="AC1343">
        <v>0</v>
      </c>
      <c r="AD1343">
        <v>3</v>
      </c>
      <c r="AE1343">
        <v>20</v>
      </c>
      <c r="AF1343">
        <v>486</v>
      </c>
      <c r="AG1343">
        <v>545</v>
      </c>
      <c r="AH1343">
        <v>1</v>
      </c>
      <c r="AI1343">
        <v>0</v>
      </c>
      <c r="AJ1343">
        <v>0</v>
      </c>
      <c r="AK1343">
        <v>-1</v>
      </c>
      <c r="AL1343">
        <v>6</v>
      </c>
      <c r="AM1343">
        <v>101</v>
      </c>
      <c r="AN1343">
        <v>12</v>
      </c>
      <c r="AO1343">
        <v>18</v>
      </c>
      <c r="AP1343">
        <v>66.67</v>
      </c>
      <c r="AQ1343">
        <v>0</v>
      </c>
      <c r="AR1343">
        <v>0</v>
      </c>
      <c r="AS1343">
        <v>0</v>
      </c>
      <c r="AT1343">
        <v>33.833333333333336</v>
      </c>
      <c r="AU1343">
        <v>56.389999999999993</v>
      </c>
      <c r="AV1343">
        <v>-6</v>
      </c>
      <c r="AW1343">
        <v>44</v>
      </c>
      <c r="AX1343">
        <v>-6</v>
      </c>
      <c r="AY1343">
        <v>43</v>
      </c>
      <c r="AZ1343">
        <v>1</v>
      </c>
      <c r="BA1343">
        <v>38</v>
      </c>
      <c r="BB1343" t="str">
        <f t="shared" si="141"/>
        <v>N</v>
      </c>
      <c r="BC1343" t="str">
        <f t="shared" si="142"/>
        <v>Home</v>
      </c>
      <c r="BD1343">
        <f t="shared" si="143"/>
        <v>7</v>
      </c>
      <c r="BE1343">
        <f t="shared" si="144"/>
        <v>0.08</v>
      </c>
      <c r="BH1343" t="str">
        <f t="shared" si="145"/>
        <v>201714Jamaal CharlesDEN</v>
      </c>
      <c r="BI1343">
        <v>2017</v>
      </c>
      <c r="BJ1343" s="2" t="s">
        <v>1354</v>
      </c>
      <c r="BK1343" t="s">
        <v>1150</v>
      </c>
      <c r="BL1343" t="s">
        <v>105</v>
      </c>
      <c r="BM1343" t="str">
        <f t="shared" si="146"/>
        <v>DEN</v>
      </c>
      <c r="BN1343" t="s">
        <v>90</v>
      </c>
      <c r="BO1343" t="s">
        <v>1335</v>
      </c>
      <c r="BP1343" t="s">
        <v>72</v>
      </c>
      <c r="BQ1343">
        <v>5</v>
      </c>
      <c r="BR1343">
        <v>7.0000000000000007E-2</v>
      </c>
    </row>
    <row r="1344" spans="1:70" x14ac:dyDescent="0.3">
      <c r="A1344" t="str">
        <f t="shared" si="140"/>
        <v>201714Charcandrick WestKC</v>
      </c>
      <c r="B1344" t="s">
        <v>499</v>
      </c>
      <c r="C1344">
        <v>2017</v>
      </c>
      <c r="D1344">
        <v>14</v>
      </c>
      <c r="E1344" t="s">
        <v>1207</v>
      </c>
      <c r="F1344" t="s">
        <v>71</v>
      </c>
      <c r="G1344" t="s">
        <v>139</v>
      </c>
      <c r="H1344" t="s">
        <v>80</v>
      </c>
      <c r="I1344" t="s">
        <v>72</v>
      </c>
      <c r="J1344" t="s">
        <v>1126</v>
      </c>
      <c r="K1344" t="s">
        <v>1126</v>
      </c>
      <c r="L1344">
        <v>4400</v>
      </c>
      <c r="M1344">
        <v>5000</v>
      </c>
      <c r="N1344" s="1">
        <v>8.5</v>
      </c>
      <c r="O1344" s="1">
        <v>8.5</v>
      </c>
      <c r="P1344">
        <v>26</v>
      </c>
      <c r="Q1344">
        <v>11</v>
      </c>
      <c r="R1344">
        <v>23</v>
      </c>
      <c r="S1344">
        <v>33</v>
      </c>
      <c r="T1344">
        <v>49.25</v>
      </c>
      <c r="U1344">
        <v>165</v>
      </c>
      <c r="V1344">
        <v>2</v>
      </c>
      <c r="W1344">
        <v>20</v>
      </c>
      <c r="X1344">
        <v>34</v>
      </c>
      <c r="Y1344">
        <v>58.819999999999993</v>
      </c>
      <c r="Z1344">
        <v>50.749999999999993</v>
      </c>
      <c r="AA1344">
        <v>268</v>
      </c>
      <c r="AB1344">
        <v>0</v>
      </c>
      <c r="AC1344">
        <v>1</v>
      </c>
      <c r="AD1344">
        <v>4</v>
      </c>
      <c r="AE1344">
        <v>25</v>
      </c>
      <c r="AF1344">
        <v>243</v>
      </c>
      <c r="AG1344">
        <v>408</v>
      </c>
      <c r="AH1344">
        <v>0</v>
      </c>
      <c r="AI1344">
        <v>0</v>
      </c>
      <c r="AJ1344">
        <v>1</v>
      </c>
      <c r="AK1344">
        <v>-2</v>
      </c>
      <c r="AL1344">
        <v>7</v>
      </c>
      <c r="AM1344">
        <v>69</v>
      </c>
      <c r="AN1344">
        <v>5</v>
      </c>
      <c r="AO1344">
        <v>13</v>
      </c>
      <c r="AP1344">
        <v>38.46</v>
      </c>
      <c r="AQ1344">
        <v>0</v>
      </c>
      <c r="AR1344">
        <v>0</v>
      </c>
      <c r="AS1344">
        <v>0</v>
      </c>
      <c r="AT1344">
        <v>36.666666666666664</v>
      </c>
      <c r="AU1344">
        <v>61.11</v>
      </c>
      <c r="AV1344">
        <v>-4.5</v>
      </c>
      <c r="AW1344">
        <v>47.5</v>
      </c>
      <c r="AX1344">
        <v>-4</v>
      </c>
      <c r="AY1344">
        <v>48</v>
      </c>
      <c r="AZ1344">
        <v>3</v>
      </c>
      <c r="BA1344">
        <v>15</v>
      </c>
      <c r="BB1344" t="str">
        <f t="shared" si="141"/>
        <v>N</v>
      </c>
      <c r="BC1344" t="str">
        <f t="shared" si="142"/>
        <v>Home</v>
      </c>
      <c r="BD1344">
        <f t="shared" si="143"/>
        <v>20</v>
      </c>
      <c r="BE1344">
        <f t="shared" si="144"/>
        <v>0.27</v>
      </c>
      <c r="BH1344" t="str">
        <f t="shared" si="145"/>
        <v>201714DeMarco MurrayTEN</v>
      </c>
      <c r="BI1344">
        <v>2017</v>
      </c>
      <c r="BJ1344" s="2" t="s">
        <v>1354</v>
      </c>
      <c r="BK1344" t="s">
        <v>1128</v>
      </c>
      <c r="BL1344" t="s">
        <v>78</v>
      </c>
      <c r="BM1344" t="str">
        <f t="shared" si="146"/>
        <v>TEN</v>
      </c>
      <c r="BN1344" t="s">
        <v>93</v>
      </c>
      <c r="BO1344" t="s">
        <v>1337</v>
      </c>
      <c r="BP1344" t="s">
        <v>122</v>
      </c>
      <c r="BQ1344">
        <v>47</v>
      </c>
      <c r="BR1344">
        <v>0.78</v>
      </c>
    </row>
    <row r="1345" spans="1:70" x14ac:dyDescent="0.3">
      <c r="A1345" t="str">
        <f t="shared" si="140"/>
        <v>201714Chris IvoryJAX</v>
      </c>
      <c r="B1345" t="s">
        <v>505</v>
      </c>
      <c r="C1345">
        <v>2017</v>
      </c>
      <c r="D1345">
        <v>14</v>
      </c>
      <c r="E1345" t="s">
        <v>1215</v>
      </c>
      <c r="F1345" t="s">
        <v>116</v>
      </c>
      <c r="G1345" t="s">
        <v>142</v>
      </c>
      <c r="H1345" t="s">
        <v>76</v>
      </c>
      <c r="I1345" t="s">
        <v>72</v>
      </c>
      <c r="J1345" t="s">
        <v>1126</v>
      </c>
      <c r="K1345" t="s">
        <v>1126</v>
      </c>
      <c r="L1345">
        <v>4300</v>
      </c>
      <c r="M1345">
        <v>4900</v>
      </c>
      <c r="N1345" s="1">
        <v>4.8</v>
      </c>
      <c r="O1345" s="1">
        <v>4.8</v>
      </c>
      <c r="P1345">
        <v>30</v>
      </c>
      <c r="Q1345">
        <v>6</v>
      </c>
      <c r="R1345">
        <v>20</v>
      </c>
      <c r="S1345">
        <v>39</v>
      </c>
      <c r="T1345">
        <v>59.089999999999996</v>
      </c>
      <c r="U1345">
        <v>156</v>
      </c>
      <c r="V1345">
        <v>1</v>
      </c>
      <c r="W1345">
        <v>18</v>
      </c>
      <c r="X1345">
        <v>27</v>
      </c>
      <c r="Y1345">
        <v>66.67</v>
      </c>
      <c r="Z1345">
        <v>40.910000000000004</v>
      </c>
      <c r="AA1345">
        <v>268</v>
      </c>
      <c r="AB1345">
        <v>2</v>
      </c>
      <c r="AC1345">
        <v>0</v>
      </c>
      <c r="AD1345">
        <v>0</v>
      </c>
      <c r="AE1345">
        <v>0</v>
      </c>
      <c r="AF1345">
        <v>268</v>
      </c>
      <c r="AG1345">
        <v>424</v>
      </c>
      <c r="AH1345">
        <v>1</v>
      </c>
      <c r="AI1345">
        <v>1</v>
      </c>
      <c r="AJ1345">
        <v>1</v>
      </c>
      <c r="AK1345">
        <v>-2</v>
      </c>
      <c r="AL1345">
        <v>7</v>
      </c>
      <c r="AM1345">
        <v>48</v>
      </c>
      <c r="AN1345">
        <v>4</v>
      </c>
      <c r="AO1345">
        <v>13</v>
      </c>
      <c r="AP1345">
        <v>30.769999999999996</v>
      </c>
      <c r="AQ1345">
        <v>0</v>
      </c>
      <c r="AR1345">
        <v>0</v>
      </c>
      <c r="AS1345">
        <v>0</v>
      </c>
      <c r="AT1345">
        <v>33.016666666666666</v>
      </c>
      <c r="AU1345">
        <v>55.03</v>
      </c>
      <c r="AV1345">
        <v>-3.5</v>
      </c>
      <c r="AW1345">
        <v>39.5</v>
      </c>
      <c r="AX1345">
        <v>-3</v>
      </c>
      <c r="AY1345">
        <v>41</v>
      </c>
      <c r="AZ1345">
        <v>2</v>
      </c>
      <c r="BA1345">
        <v>24</v>
      </c>
      <c r="BB1345" t="str">
        <f t="shared" si="141"/>
        <v>N</v>
      </c>
      <c r="BC1345" t="str">
        <f t="shared" si="142"/>
        <v>Home</v>
      </c>
      <c r="BD1345">
        <f t="shared" si="143"/>
        <v>12</v>
      </c>
      <c r="BE1345">
        <f t="shared" si="144"/>
        <v>0.18</v>
      </c>
      <c r="BH1345" t="str">
        <f t="shared" si="145"/>
        <v>201714Derrick HenryTEN</v>
      </c>
      <c r="BI1345">
        <v>2017</v>
      </c>
      <c r="BJ1345" s="2" t="s">
        <v>1354</v>
      </c>
      <c r="BK1345" t="s">
        <v>1134</v>
      </c>
      <c r="BL1345" t="s">
        <v>78</v>
      </c>
      <c r="BM1345" t="str">
        <f t="shared" si="146"/>
        <v>TEN</v>
      </c>
      <c r="BN1345" t="s">
        <v>93</v>
      </c>
      <c r="BO1345" t="s">
        <v>1337</v>
      </c>
      <c r="BP1345" t="s">
        <v>122</v>
      </c>
      <c r="BQ1345">
        <v>13</v>
      </c>
      <c r="BR1345">
        <v>0.22</v>
      </c>
    </row>
    <row r="1346" spans="1:70" x14ac:dyDescent="0.3">
      <c r="A1346" t="str">
        <f t="shared" si="140"/>
        <v>201714Orleans DarkwaNYG</v>
      </c>
      <c r="B1346" t="s">
        <v>509</v>
      </c>
      <c r="C1346">
        <v>2017</v>
      </c>
      <c r="D1346">
        <v>14</v>
      </c>
      <c r="E1346" t="s">
        <v>1220</v>
      </c>
      <c r="F1346" t="s">
        <v>86</v>
      </c>
      <c r="G1346" t="s">
        <v>135</v>
      </c>
      <c r="H1346" t="s">
        <v>85</v>
      </c>
      <c r="I1346" t="s">
        <v>72</v>
      </c>
      <c r="J1346" t="s">
        <v>1126</v>
      </c>
      <c r="K1346" t="s">
        <v>1126</v>
      </c>
      <c r="L1346">
        <v>4200</v>
      </c>
      <c r="M1346">
        <v>6300</v>
      </c>
      <c r="N1346" s="1">
        <v>6.4</v>
      </c>
      <c r="O1346" s="1">
        <v>5.4</v>
      </c>
      <c r="P1346">
        <v>10</v>
      </c>
      <c r="Q1346">
        <v>-20</v>
      </c>
      <c r="R1346">
        <v>21</v>
      </c>
      <c r="S1346">
        <v>29</v>
      </c>
      <c r="T1346">
        <v>38.67</v>
      </c>
      <c r="U1346">
        <v>102</v>
      </c>
      <c r="V1346">
        <v>0</v>
      </c>
      <c r="W1346">
        <v>31</v>
      </c>
      <c r="X1346">
        <v>46</v>
      </c>
      <c r="Y1346">
        <v>67.39</v>
      </c>
      <c r="Z1346">
        <v>61.33</v>
      </c>
      <c r="AA1346">
        <v>228</v>
      </c>
      <c r="AB1346">
        <v>1</v>
      </c>
      <c r="AC1346">
        <v>2</v>
      </c>
      <c r="AD1346">
        <v>0</v>
      </c>
      <c r="AE1346">
        <v>0</v>
      </c>
      <c r="AF1346">
        <v>228</v>
      </c>
      <c r="AG1346">
        <v>330</v>
      </c>
      <c r="AH1346">
        <v>1</v>
      </c>
      <c r="AI1346">
        <v>0</v>
      </c>
      <c r="AJ1346">
        <v>2</v>
      </c>
      <c r="AK1346">
        <v>2</v>
      </c>
      <c r="AL1346">
        <v>7</v>
      </c>
      <c r="AM1346">
        <v>69</v>
      </c>
      <c r="AN1346">
        <v>6</v>
      </c>
      <c r="AO1346">
        <v>16</v>
      </c>
      <c r="AP1346">
        <v>37.5</v>
      </c>
      <c r="AQ1346">
        <v>0</v>
      </c>
      <c r="AR1346">
        <v>0</v>
      </c>
      <c r="AS1346">
        <v>0</v>
      </c>
      <c r="AT1346">
        <v>32.883333333333333</v>
      </c>
      <c r="AU1346">
        <v>54.81</v>
      </c>
      <c r="AV1346">
        <v>6</v>
      </c>
      <c r="AW1346">
        <v>41</v>
      </c>
      <c r="AX1346">
        <v>4</v>
      </c>
      <c r="AY1346">
        <v>42.5</v>
      </c>
      <c r="AZ1346">
        <v>0</v>
      </c>
      <c r="BA1346">
        <v>30</v>
      </c>
      <c r="BB1346" t="str">
        <f t="shared" si="141"/>
        <v>Y</v>
      </c>
      <c r="BC1346" t="str">
        <f t="shared" si="142"/>
        <v>Home</v>
      </c>
      <c r="BD1346">
        <f t="shared" si="143"/>
        <v>19</v>
      </c>
      <c r="BE1346">
        <f t="shared" si="144"/>
        <v>0.24</v>
      </c>
      <c r="BH1346" t="str">
        <f t="shared" si="145"/>
        <v>201714David FluellenTEN</v>
      </c>
      <c r="BI1346">
        <v>2017</v>
      </c>
      <c r="BJ1346" s="2" t="s">
        <v>1354</v>
      </c>
      <c r="BK1346" t="s">
        <v>1242</v>
      </c>
      <c r="BL1346" t="s">
        <v>78</v>
      </c>
      <c r="BM1346" t="str">
        <f t="shared" si="146"/>
        <v>TEN</v>
      </c>
      <c r="BN1346" t="s">
        <v>93</v>
      </c>
      <c r="BO1346" t="s">
        <v>1335</v>
      </c>
      <c r="BP1346" t="s">
        <v>122</v>
      </c>
      <c r="BQ1346">
        <v>1</v>
      </c>
      <c r="BR1346">
        <v>0.02</v>
      </c>
    </row>
    <row r="1347" spans="1:70" x14ac:dyDescent="0.3">
      <c r="A1347" t="str">
        <f t="shared" ref="A1347:A1410" si="147">CONCATENATE(C1347,D1347,E1347,G1347)</f>
        <v>201714T.J. YeldonJAX</v>
      </c>
      <c r="B1347" t="s">
        <v>505</v>
      </c>
      <c r="C1347">
        <v>2017</v>
      </c>
      <c r="D1347">
        <v>14</v>
      </c>
      <c r="E1347" t="s">
        <v>1263</v>
      </c>
      <c r="F1347" t="s">
        <v>116</v>
      </c>
      <c r="G1347" t="s">
        <v>142</v>
      </c>
      <c r="H1347" t="s">
        <v>76</v>
      </c>
      <c r="I1347" t="s">
        <v>72</v>
      </c>
      <c r="J1347" t="s">
        <v>1126</v>
      </c>
      <c r="K1347" t="s">
        <v>1126</v>
      </c>
      <c r="L1347">
        <v>4100</v>
      </c>
      <c r="M1347">
        <v>5000</v>
      </c>
      <c r="N1347" s="1">
        <v>0.9</v>
      </c>
      <c r="O1347" s="1">
        <v>0.9</v>
      </c>
      <c r="P1347">
        <v>30</v>
      </c>
      <c r="Q1347">
        <v>6</v>
      </c>
      <c r="R1347">
        <v>20</v>
      </c>
      <c r="S1347">
        <v>39</v>
      </c>
      <c r="T1347">
        <v>59.089999999999996</v>
      </c>
      <c r="U1347">
        <v>156</v>
      </c>
      <c r="V1347">
        <v>1</v>
      </c>
      <c r="W1347">
        <v>18</v>
      </c>
      <c r="X1347">
        <v>27</v>
      </c>
      <c r="Y1347">
        <v>66.67</v>
      </c>
      <c r="Z1347">
        <v>40.910000000000004</v>
      </c>
      <c r="AA1347">
        <v>268</v>
      </c>
      <c r="AB1347">
        <v>2</v>
      </c>
      <c r="AC1347">
        <v>0</v>
      </c>
      <c r="AD1347">
        <v>0</v>
      </c>
      <c r="AE1347">
        <v>0</v>
      </c>
      <c r="AF1347">
        <v>268</v>
      </c>
      <c r="AG1347">
        <v>424</v>
      </c>
      <c r="AH1347">
        <v>1</v>
      </c>
      <c r="AI1347">
        <v>1</v>
      </c>
      <c r="AJ1347">
        <v>1</v>
      </c>
      <c r="AK1347">
        <v>-2</v>
      </c>
      <c r="AL1347">
        <v>7</v>
      </c>
      <c r="AM1347">
        <v>48</v>
      </c>
      <c r="AN1347">
        <v>4</v>
      </c>
      <c r="AO1347">
        <v>13</v>
      </c>
      <c r="AP1347">
        <v>30.769999999999996</v>
      </c>
      <c r="AQ1347">
        <v>0</v>
      </c>
      <c r="AR1347">
        <v>0</v>
      </c>
      <c r="AS1347">
        <v>0</v>
      </c>
      <c r="AT1347">
        <v>33.016666666666666</v>
      </c>
      <c r="AU1347">
        <v>55.03</v>
      </c>
      <c r="AV1347">
        <v>-3.5</v>
      </c>
      <c r="AW1347">
        <v>39.5</v>
      </c>
      <c r="AX1347">
        <v>-3</v>
      </c>
      <c r="AY1347">
        <v>41</v>
      </c>
      <c r="AZ1347">
        <v>2</v>
      </c>
      <c r="BA1347">
        <v>24</v>
      </c>
      <c r="BB1347" t="str">
        <f t="shared" ref="BB1347:BB1410" si="148">VLOOKUP(A1347,$BH$2:$BR$3301,8,FALSE)</f>
        <v>N</v>
      </c>
      <c r="BC1347" t="str">
        <f t="shared" ref="BC1347:BC1410" si="149">VLOOKUP(A1347,$BH$2:$BR$3301,9,FALSE)</f>
        <v>Home</v>
      </c>
      <c r="BD1347">
        <f t="shared" ref="BD1347:BD1410" si="150">VLOOKUP(A1347,$BH$2:$BR$3301,10,FALSE)</f>
        <v>4</v>
      </c>
      <c r="BE1347">
        <f t="shared" ref="BE1347:BE1410" si="151">VLOOKUP(A1347,$BH$2:$BR$3301,11,FALSE)</f>
        <v>0.06</v>
      </c>
      <c r="BH1347" t="str">
        <f t="shared" ref="BH1347:BH1410" si="152">CONCATENATE(BI1347,BJ1347,BK1347,BM1347)</f>
        <v>201714Kerwynn WilliamsARZ</v>
      </c>
      <c r="BI1347">
        <v>2017</v>
      </c>
      <c r="BJ1347" s="2" t="s">
        <v>1354</v>
      </c>
      <c r="BK1347" t="s">
        <v>1213</v>
      </c>
      <c r="BL1347" t="s">
        <v>93</v>
      </c>
      <c r="BM1347" t="str">
        <f t="shared" ref="BM1347:BM1410" si="153">VLOOKUP(BL1347,$BX$2:$BY$33,2,FALSE)</f>
        <v>ARZ</v>
      </c>
      <c r="BN1347" t="s">
        <v>78</v>
      </c>
      <c r="BO1347" t="s">
        <v>1337</v>
      </c>
      <c r="BP1347" t="s">
        <v>72</v>
      </c>
      <c r="BQ1347">
        <v>38</v>
      </c>
      <c r="BR1347">
        <v>0.57999999999999996</v>
      </c>
    </row>
    <row r="1348" spans="1:70" x14ac:dyDescent="0.3">
      <c r="A1348" t="str">
        <f t="shared" si="147"/>
        <v>201714Doug MartinTB</v>
      </c>
      <c r="B1348" t="s">
        <v>503</v>
      </c>
      <c r="C1348">
        <v>2017</v>
      </c>
      <c r="D1348">
        <v>14</v>
      </c>
      <c r="E1348" t="s">
        <v>1260</v>
      </c>
      <c r="F1348" t="s">
        <v>153</v>
      </c>
      <c r="G1348" t="s">
        <v>154</v>
      </c>
      <c r="H1348" t="s">
        <v>92</v>
      </c>
      <c r="I1348" t="s">
        <v>72</v>
      </c>
      <c r="J1348" t="s">
        <v>1126</v>
      </c>
      <c r="K1348" t="s">
        <v>1126</v>
      </c>
      <c r="L1348">
        <v>4000</v>
      </c>
      <c r="M1348">
        <v>6100</v>
      </c>
      <c r="N1348" s="1">
        <v>12</v>
      </c>
      <c r="O1348" s="1">
        <v>10</v>
      </c>
      <c r="P1348">
        <v>21</v>
      </c>
      <c r="Q1348">
        <v>-3</v>
      </c>
      <c r="R1348">
        <v>28</v>
      </c>
      <c r="S1348">
        <v>28</v>
      </c>
      <c r="T1348">
        <v>42.42</v>
      </c>
      <c r="U1348">
        <v>133</v>
      </c>
      <c r="V1348">
        <v>1</v>
      </c>
      <c r="W1348">
        <v>26</v>
      </c>
      <c r="X1348">
        <v>38</v>
      </c>
      <c r="Y1348">
        <v>68.42</v>
      </c>
      <c r="Z1348">
        <v>57.58</v>
      </c>
      <c r="AA1348">
        <v>285</v>
      </c>
      <c r="AB1348">
        <v>2</v>
      </c>
      <c r="AC1348">
        <v>2</v>
      </c>
      <c r="AD1348">
        <v>3</v>
      </c>
      <c r="AE1348">
        <v>18</v>
      </c>
      <c r="AF1348">
        <v>267</v>
      </c>
      <c r="AG1348">
        <v>400</v>
      </c>
      <c r="AH1348">
        <v>3</v>
      </c>
      <c r="AI1348">
        <v>3</v>
      </c>
      <c r="AJ1348">
        <v>5</v>
      </c>
      <c r="AK1348">
        <v>2</v>
      </c>
      <c r="AL1348">
        <v>7</v>
      </c>
      <c r="AM1348">
        <v>65</v>
      </c>
      <c r="AN1348">
        <v>4</v>
      </c>
      <c r="AO1348">
        <v>8</v>
      </c>
      <c r="AP1348">
        <v>50</v>
      </c>
      <c r="AQ1348">
        <v>0</v>
      </c>
      <c r="AR1348">
        <v>0</v>
      </c>
      <c r="AS1348">
        <v>0</v>
      </c>
      <c r="AT1348">
        <v>30.216666666666665</v>
      </c>
      <c r="AU1348">
        <v>50.360000000000007</v>
      </c>
      <c r="AV1348">
        <v>0</v>
      </c>
      <c r="AW1348">
        <v>14.5</v>
      </c>
      <c r="AX1348">
        <v>0</v>
      </c>
      <c r="AY1348">
        <v>48</v>
      </c>
      <c r="AZ1348">
        <v>0</v>
      </c>
      <c r="BA1348">
        <v>24</v>
      </c>
      <c r="BB1348" t="str">
        <f t="shared" si="148"/>
        <v>Y</v>
      </c>
      <c r="BC1348" t="str">
        <f t="shared" si="149"/>
        <v>Home</v>
      </c>
      <c r="BD1348">
        <f t="shared" si="150"/>
        <v>19</v>
      </c>
      <c r="BE1348">
        <f t="shared" si="151"/>
        <v>0.27</v>
      </c>
      <c r="BH1348" t="str">
        <f t="shared" si="152"/>
        <v>201714Elijhaa PennyARZ</v>
      </c>
      <c r="BI1348">
        <v>2017</v>
      </c>
      <c r="BJ1348" s="2" t="s">
        <v>1354</v>
      </c>
      <c r="BK1348" t="s">
        <v>1254</v>
      </c>
      <c r="BL1348" t="s">
        <v>93</v>
      </c>
      <c r="BM1348" t="str">
        <f t="shared" si="153"/>
        <v>ARZ</v>
      </c>
      <c r="BN1348" t="s">
        <v>78</v>
      </c>
      <c r="BO1348" t="s">
        <v>1335</v>
      </c>
      <c r="BP1348" t="s">
        <v>72</v>
      </c>
      <c r="BQ1348">
        <v>8</v>
      </c>
      <c r="BR1348">
        <v>0.12</v>
      </c>
    </row>
    <row r="1349" spans="1:70" x14ac:dyDescent="0.3">
      <c r="A1349" t="str">
        <f t="shared" si="147"/>
        <v>201714Isaiah CrowellCLE</v>
      </c>
      <c r="B1349" t="s">
        <v>506</v>
      </c>
      <c r="C1349">
        <v>2017</v>
      </c>
      <c r="D1349">
        <v>14</v>
      </c>
      <c r="E1349" t="s">
        <v>1135</v>
      </c>
      <c r="F1349" t="s">
        <v>118</v>
      </c>
      <c r="G1349" t="s">
        <v>6</v>
      </c>
      <c r="H1349" t="s">
        <v>74</v>
      </c>
      <c r="I1349" t="s">
        <v>72</v>
      </c>
      <c r="J1349" t="s">
        <v>1126</v>
      </c>
      <c r="K1349" t="s">
        <v>1126</v>
      </c>
      <c r="L1349">
        <v>4000</v>
      </c>
      <c r="M1349">
        <v>5500</v>
      </c>
      <c r="N1349" s="1">
        <v>19.100000000000001</v>
      </c>
      <c r="O1349" s="1">
        <v>14.6</v>
      </c>
      <c r="P1349">
        <v>21</v>
      </c>
      <c r="Q1349">
        <v>-6</v>
      </c>
      <c r="R1349">
        <v>17</v>
      </c>
      <c r="S1349">
        <v>27</v>
      </c>
      <c r="T1349">
        <v>49.09</v>
      </c>
      <c r="U1349">
        <v>136</v>
      </c>
      <c r="V1349">
        <v>0</v>
      </c>
      <c r="W1349">
        <v>20</v>
      </c>
      <c r="X1349">
        <v>28</v>
      </c>
      <c r="Y1349">
        <v>71.430000000000007</v>
      </c>
      <c r="Z1349">
        <v>50.91</v>
      </c>
      <c r="AA1349">
        <v>214</v>
      </c>
      <c r="AB1349">
        <v>3</v>
      </c>
      <c r="AC1349">
        <v>2</v>
      </c>
      <c r="AD1349">
        <v>2</v>
      </c>
      <c r="AE1349">
        <v>5</v>
      </c>
      <c r="AF1349">
        <v>209</v>
      </c>
      <c r="AG1349">
        <v>345</v>
      </c>
      <c r="AH1349">
        <v>1</v>
      </c>
      <c r="AI1349">
        <v>0</v>
      </c>
      <c r="AJ1349">
        <v>2</v>
      </c>
      <c r="AK1349">
        <v>2</v>
      </c>
      <c r="AL1349">
        <v>6</v>
      </c>
      <c r="AM1349">
        <v>45</v>
      </c>
      <c r="AN1349">
        <v>7</v>
      </c>
      <c r="AO1349">
        <v>13</v>
      </c>
      <c r="AP1349">
        <v>53.849999999999994</v>
      </c>
      <c r="AQ1349">
        <v>0</v>
      </c>
      <c r="AR1349">
        <v>0</v>
      </c>
      <c r="AS1349">
        <v>0</v>
      </c>
      <c r="AT1349">
        <v>28.633333333333333</v>
      </c>
      <c r="AU1349">
        <v>44.11</v>
      </c>
      <c r="AV1349">
        <v>3.5</v>
      </c>
      <c r="AW1349">
        <v>39.5</v>
      </c>
      <c r="AX1349">
        <v>2.5</v>
      </c>
      <c r="AY1349">
        <v>38.5</v>
      </c>
      <c r="AZ1349">
        <v>1</v>
      </c>
      <c r="BA1349">
        <v>27</v>
      </c>
      <c r="BB1349" t="str">
        <f t="shared" si="148"/>
        <v>Y</v>
      </c>
      <c r="BC1349" t="str">
        <f t="shared" si="149"/>
        <v>Home</v>
      </c>
      <c r="BD1349">
        <f t="shared" si="150"/>
        <v>36</v>
      </c>
      <c r="BE1349">
        <f t="shared" si="151"/>
        <v>0.62</v>
      </c>
      <c r="BH1349" t="str">
        <f t="shared" si="152"/>
        <v>201714D.J. FosterARZ</v>
      </c>
      <c r="BI1349">
        <v>2017</v>
      </c>
      <c r="BJ1349" s="2" t="s">
        <v>1354</v>
      </c>
      <c r="BK1349" t="s">
        <v>1271</v>
      </c>
      <c r="BL1349" t="s">
        <v>93</v>
      </c>
      <c r="BM1349" t="str">
        <f t="shared" si="153"/>
        <v>ARZ</v>
      </c>
      <c r="BN1349" t="s">
        <v>78</v>
      </c>
      <c r="BO1349" t="s">
        <v>1335</v>
      </c>
      <c r="BP1349" t="s">
        <v>72</v>
      </c>
      <c r="BQ1349">
        <v>21</v>
      </c>
      <c r="BR1349">
        <v>0.32</v>
      </c>
    </row>
    <row r="1350" spans="1:70" x14ac:dyDescent="0.3">
      <c r="A1350" t="str">
        <f t="shared" si="147"/>
        <v>201714Austin EkelerLAC</v>
      </c>
      <c r="B1350" t="s">
        <v>497</v>
      </c>
      <c r="C1350">
        <v>2017</v>
      </c>
      <c r="D1350">
        <v>14</v>
      </c>
      <c r="E1350" t="s">
        <v>1231</v>
      </c>
      <c r="F1350" t="s">
        <v>106</v>
      </c>
      <c r="G1350" t="s">
        <v>14</v>
      </c>
      <c r="H1350" t="s">
        <v>82</v>
      </c>
      <c r="I1350" t="s">
        <v>72</v>
      </c>
      <c r="J1350" t="s">
        <v>1126</v>
      </c>
      <c r="K1350" t="s">
        <v>1126</v>
      </c>
      <c r="L1350">
        <v>4000</v>
      </c>
      <c r="M1350">
        <v>5300</v>
      </c>
      <c r="N1350" s="1">
        <v>4.9000000000000004</v>
      </c>
      <c r="O1350" s="1">
        <v>4.9000000000000004</v>
      </c>
      <c r="P1350">
        <v>30</v>
      </c>
      <c r="Q1350">
        <v>17</v>
      </c>
      <c r="R1350">
        <v>24</v>
      </c>
      <c r="S1350">
        <v>35</v>
      </c>
      <c r="T1350">
        <v>50.72</v>
      </c>
      <c r="U1350">
        <v>174</v>
      </c>
      <c r="V1350">
        <v>1</v>
      </c>
      <c r="W1350">
        <v>19</v>
      </c>
      <c r="X1350">
        <v>34</v>
      </c>
      <c r="Y1350">
        <v>55.879999999999995</v>
      </c>
      <c r="Z1350">
        <v>49.28</v>
      </c>
      <c r="AA1350">
        <v>322</v>
      </c>
      <c r="AB1350">
        <v>2</v>
      </c>
      <c r="AC1350">
        <v>1</v>
      </c>
      <c r="AD1350">
        <v>2</v>
      </c>
      <c r="AE1350">
        <v>8</v>
      </c>
      <c r="AF1350">
        <v>314</v>
      </c>
      <c r="AG1350">
        <v>488</v>
      </c>
      <c r="AH1350">
        <v>0</v>
      </c>
      <c r="AI1350">
        <v>0</v>
      </c>
      <c r="AJ1350">
        <v>1</v>
      </c>
      <c r="AK1350">
        <v>0</v>
      </c>
      <c r="AL1350">
        <v>5</v>
      </c>
      <c r="AM1350">
        <v>40</v>
      </c>
      <c r="AN1350">
        <v>6</v>
      </c>
      <c r="AO1350">
        <v>15</v>
      </c>
      <c r="AP1350">
        <v>40</v>
      </c>
      <c r="AQ1350">
        <v>0</v>
      </c>
      <c r="AR1350">
        <v>0</v>
      </c>
      <c r="AS1350">
        <v>0</v>
      </c>
      <c r="AT1350">
        <v>35.333333333333336</v>
      </c>
      <c r="AU1350">
        <v>58.89</v>
      </c>
      <c r="AV1350">
        <v>-7</v>
      </c>
      <c r="AW1350">
        <v>46</v>
      </c>
      <c r="AX1350">
        <v>-6.5</v>
      </c>
      <c r="AY1350">
        <v>46.5</v>
      </c>
      <c r="AZ1350">
        <v>2</v>
      </c>
      <c r="BA1350">
        <v>7</v>
      </c>
      <c r="BB1350" t="str">
        <f t="shared" si="148"/>
        <v>N</v>
      </c>
      <c r="BC1350" t="str">
        <f t="shared" si="149"/>
        <v>Home</v>
      </c>
      <c r="BD1350">
        <f t="shared" si="150"/>
        <v>18</v>
      </c>
      <c r="BE1350">
        <f t="shared" si="151"/>
        <v>0.25</v>
      </c>
      <c r="BH1350" t="str">
        <f t="shared" si="152"/>
        <v>201714Jay AjayiPHI</v>
      </c>
      <c r="BI1350">
        <v>2017</v>
      </c>
      <c r="BJ1350" s="2" t="s">
        <v>1354</v>
      </c>
      <c r="BK1350" t="s">
        <v>1238</v>
      </c>
      <c r="BL1350" t="s">
        <v>83</v>
      </c>
      <c r="BM1350" t="str">
        <f t="shared" si="153"/>
        <v>PHI</v>
      </c>
      <c r="BN1350" t="s">
        <v>111</v>
      </c>
      <c r="BO1350" t="s">
        <v>1335</v>
      </c>
      <c r="BP1350" t="s">
        <v>122</v>
      </c>
      <c r="BQ1350">
        <v>43</v>
      </c>
      <c r="BR1350">
        <v>0.47</v>
      </c>
    </row>
    <row r="1351" spans="1:70" x14ac:dyDescent="0.3">
      <c r="A1351" t="str">
        <f t="shared" si="147"/>
        <v>201714C.J. AndersonDEN</v>
      </c>
      <c r="B1351" t="s">
        <v>511</v>
      </c>
      <c r="C1351">
        <v>2017</v>
      </c>
      <c r="D1351">
        <v>14</v>
      </c>
      <c r="E1351" t="s">
        <v>1139</v>
      </c>
      <c r="F1351" t="s">
        <v>105</v>
      </c>
      <c r="G1351" t="s">
        <v>9</v>
      </c>
      <c r="H1351" t="s">
        <v>90</v>
      </c>
      <c r="I1351" t="s">
        <v>72</v>
      </c>
      <c r="J1351" t="s">
        <v>1126</v>
      </c>
      <c r="K1351" t="s">
        <v>1126</v>
      </c>
      <c r="L1351">
        <v>3900</v>
      </c>
      <c r="M1351">
        <v>5500</v>
      </c>
      <c r="N1351" s="1">
        <v>9.3000000000000007</v>
      </c>
      <c r="O1351" s="1">
        <v>8.3000000000000007</v>
      </c>
      <c r="P1351">
        <v>23</v>
      </c>
      <c r="Q1351">
        <v>23</v>
      </c>
      <c r="R1351">
        <v>17</v>
      </c>
      <c r="S1351">
        <v>35</v>
      </c>
      <c r="T1351">
        <v>53.03</v>
      </c>
      <c r="U1351">
        <v>84</v>
      </c>
      <c r="V1351">
        <v>1</v>
      </c>
      <c r="W1351">
        <v>19</v>
      </c>
      <c r="X1351">
        <v>31</v>
      </c>
      <c r="Y1351">
        <v>61.29</v>
      </c>
      <c r="Z1351">
        <v>46.97</v>
      </c>
      <c r="AA1351">
        <v>200</v>
      </c>
      <c r="AB1351">
        <v>1</v>
      </c>
      <c r="AC1351">
        <v>0</v>
      </c>
      <c r="AD1351">
        <v>2</v>
      </c>
      <c r="AE1351">
        <v>11</v>
      </c>
      <c r="AF1351">
        <v>189</v>
      </c>
      <c r="AG1351">
        <v>273</v>
      </c>
      <c r="AH1351">
        <v>0</v>
      </c>
      <c r="AI1351">
        <v>0</v>
      </c>
      <c r="AJ1351">
        <v>0</v>
      </c>
      <c r="AK1351">
        <v>-2</v>
      </c>
      <c r="AL1351">
        <v>3</v>
      </c>
      <c r="AM1351">
        <v>21</v>
      </c>
      <c r="AN1351">
        <v>7</v>
      </c>
      <c r="AO1351">
        <v>17</v>
      </c>
      <c r="AP1351">
        <v>41.18</v>
      </c>
      <c r="AQ1351">
        <v>1</v>
      </c>
      <c r="AR1351">
        <v>1</v>
      </c>
      <c r="AS1351">
        <v>100</v>
      </c>
      <c r="AT1351">
        <v>37.583333333333336</v>
      </c>
      <c r="AU1351">
        <v>62.639999999999993</v>
      </c>
      <c r="AV1351">
        <v>-1</v>
      </c>
      <c r="AW1351">
        <v>40.5</v>
      </c>
      <c r="AX1351">
        <v>1</v>
      </c>
      <c r="AY1351">
        <v>41</v>
      </c>
      <c r="AZ1351">
        <v>3</v>
      </c>
      <c r="BA1351">
        <v>0</v>
      </c>
      <c r="BB1351" t="str">
        <f t="shared" si="148"/>
        <v>Y</v>
      </c>
      <c r="BC1351" t="str">
        <f t="shared" si="149"/>
        <v>Home</v>
      </c>
      <c r="BD1351">
        <f t="shared" si="150"/>
        <v>41</v>
      </c>
      <c r="BE1351">
        <f t="shared" si="151"/>
        <v>0.59</v>
      </c>
      <c r="BH1351" t="str">
        <f t="shared" si="152"/>
        <v>201714Corey ClementPHI</v>
      </c>
      <c r="BI1351">
        <v>2017</v>
      </c>
      <c r="BJ1351" s="2" t="s">
        <v>1354</v>
      </c>
      <c r="BK1351" t="s">
        <v>1247</v>
      </c>
      <c r="BL1351" t="s">
        <v>83</v>
      </c>
      <c r="BM1351" t="str">
        <f t="shared" si="153"/>
        <v>PHI</v>
      </c>
      <c r="BN1351" t="s">
        <v>111</v>
      </c>
      <c r="BO1351" t="s">
        <v>1335</v>
      </c>
      <c r="BP1351" t="s">
        <v>122</v>
      </c>
      <c r="BQ1351">
        <v>27</v>
      </c>
      <c r="BR1351">
        <v>0.3</v>
      </c>
    </row>
    <row r="1352" spans="1:70" x14ac:dyDescent="0.3">
      <c r="A1352" t="str">
        <f t="shared" si="147"/>
        <v>201714Kerwynn WilliamsARZ</v>
      </c>
      <c r="B1352" t="s">
        <v>507</v>
      </c>
      <c r="C1352">
        <v>2017</v>
      </c>
      <c r="D1352">
        <v>14</v>
      </c>
      <c r="E1352" t="s">
        <v>1213</v>
      </c>
      <c r="F1352" t="s">
        <v>93</v>
      </c>
      <c r="G1352" t="s">
        <v>132</v>
      </c>
      <c r="H1352" t="s">
        <v>78</v>
      </c>
      <c r="I1352" t="s">
        <v>72</v>
      </c>
      <c r="J1352" t="s">
        <v>1126</v>
      </c>
      <c r="K1352" t="s">
        <v>1126</v>
      </c>
      <c r="L1352">
        <v>3900</v>
      </c>
      <c r="M1352">
        <v>5000</v>
      </c>
      <c r="N1352" s="1">
        <v>9.8000000000000007</v>
      </c>
      <c r="O1352" s="1">
        <v>9.3000000000000007</v>
      </c>
      <c r="P1352">
        <v>12</v>
      </c>
      <c r="Q1352">
        <v>5</v>
      </c>
      <c r="R1352">
        <v>16</v>
      </c>
      <c r="S1352">
        <v>29</v>
      </c>
      <c r="T1352">
        <v>52.73</v>
      </c>
      <c r="U1352">
        <v>136</v>
      </c>
      <c r="V1352">
        <v>0</v>
      </c>
      <c r="W1352">
        <v>17</v>
      </c>
      <c r="X1352">
        <v>26</v>
      </c>
      <c r="Y1352">
        <v>65.38000000000001</v>
      </c>
      <c r="Z1352">
        <v>47.27</v>
      </c>
      <c r="AA1352">
        <v>178</v>
      </c>
      <c r="AB1352">
        <v>0</v>
      </c>
      <c r="AC1352">
        <v>0</v>
      </c>
      <c r="AD1352">
        <v>8</v>
      </c>
      <c r="AE1352">
        <v>53</v>
      </c>
      <c r="AF1352">
        <v>125</v>
      </c>
      <c r="AG1352">
        <v>261</v>
      </c>
      <c r="AH1352">
        <v>0</v>
      </c>
      <c r="AI1352">
        <v>0</v>
      </c>
      <c r="AJ1352">
        <v>0</v>
      </c>
      <c r="AK1352">
        <v>-2</v>
      </c>
      <c r="AL1352">
        <v>5</v>
      </c>
      <c r="AM1352">
        <v>30</v>
      </c>
      <c r="AN1352">
        <v>3</v>
      </c>
      <c r="AO1352">
        <v>14</v>
      </c>
      <c r="AP1352">
        <v>21.43</v>
      </c>
      <c r="AQ1352">
        <v>0</v>
      </c>
      <c r="AR1352">
        <v>0</v>
      </c>
      <c r="AS1352">
        <v>0</v>
      </c>
      <c r="AT1352">
        <v>33.81666666666667</v>
      </c>
      <c r="AU1352">
        <v>56.36</v>
      </c>
      <c r="AV1352">
        <v>3.5</v>
      </c>
      <c r="AW1352">
        <v>44.5</v>
      </c>
      <c r="AX1352">
        <v>3</v>
      </c>
      <c r="AY1352">
        <v>42</v>
      </c>
      <c r="AZ1352">
        <v>3</v>
      </c>
      <c r="BA1352">
        <v>7</v>
      </c>
      <c r="BB1352" t="str">
        <f t="shared" si="148"/>
        <v>Y</v>
      </c>
      <c r="BC1352" t="str">
        <f t="shared" si="149"/>
        <v>Home</v>
      </c>
      <c r="BD1352">
        <f t="shared" si="150"/>
        <v>38</v>
      </c>
      <c r="BE1352">
        <f t="shared" si="151"/>
        <v>0.57999999999999996</v>
      </c>
      <c r="BH1352" t="str">
        <f t="shared" si="152"/>
        <v>201714LeGarrette BlountPHI</v>
      </c>
      <c r="BI1352">
        <v>2017</v>
      </c>
      <c r="BJ1352" s="2" t="s">
        <v>1354</v>
      </c>
      <c r="BK1352" t="s">
        <v>1200</v>
      </c>
      <c r="BL1352" t="s">
        <v>83</v>
      </c>
      <c r="BM1352" t="str">
        <f t="shared" si="153"/>
        <v>PHI</v>
      </c>
      <c r="BN1352" t="s">
        <v>111</v>
      </c>
      <c r="BO1352" t="s">
        <v>1337</v>
      </c>
      <c r="BP1352" t="s">
        <v>122</v>
      </c>
      <c r="BQ1352">
        <v>15</v>
      </c>
      <c r="BR1352">
        <v>0.16</v>
      </c>
    </row>
    <row r="1353" spans="1:70" x14ac:dyDescent="0.3">
      <c r="A1353" t="str">
        <f t="shared" si="147"/>
        <v>201714Mike TolbertBUF</v>
      </c>
      <c r="B1353" t="s">
        <v>512</v>
      </c>
      <c r="C1353">
        <v>2017</v>
      </c>
      <c r="D1353">
        <v>14</v>
      </c>
      <c r="E1353" t="s">
        <v>1163</v>
      </c>
      <c r="F1353" t="s">
        <v>88</v>
      </c>
      <c r="G1353" t="s">
        <v>89</v>
      </c>
      <c r="H1353" t="s">
        <v>113</v>
      </c>
      <c r="I1353" t="s">
        <v>72</v>
      </c>
      <c r="J1353" t="s">
        <v>1126</v>
      </c>
      <c r="K1353" t="s">
        <v>1126</v>
      </c>
      <c r="L1353">
        <v>3900</v>
      </c>
      <c r="M1353">
        <v>4500</v>
      </c>
      <c r="N1353" s="1">
        <v>2.2000000000000002</v>
      </c>
      <c r="O1353" s="1">
        <v>1.2</v>
      </c>
      <c r="P1353">
        <v>13</v>
      </c>
      <c r="Q1353">
        <v>6</v>
      </c>
      <c r="R1353">
        <v>14</v>
      </c>
      <c r="S1353">
        <v>51</v>
      </c>
      <c r="T1353">
        <v>76.12</v>
      </c>
      <c r="U1353">
        <v>227</v>
      </c>
      <c r="V1353">
        <v>1</v>
      </c>
      <c r="W1353">
        <v>7</v>
      </c>
      <c r="X1353">
        <v>16</v>
      </c>
      <c r="Y1353">
        <v>43.75</v>
      </c>
      <c r="Z1353">
        <v>23.880000000000003</v>
      </c>
      <c r="AA1353">
        <v>92</v>
      </c>
      <c r="AB1353">
        <v>1</v>
      </c>
      <c r="AC1353">
        <v>1</v>
      </c>
      <c r="AD1353">
        <v>0</v>
      </c>
      <c r="AE1353">
        <v>0</v>
      </c>
      <c r="AF1353">
        <v>92</v>
      </c>
      <c r="AG1353">
        <v>319</v>
      </c>
      <c r="AH1353">
        <v>2</v>
      </c>
      <c r="AI1353">
        <v>1</v>
      </c>
      <c r="AJ1353">
        <v>2</v>
      </c>
      <c r="AK1353">
        <v>2</v>
      </c>
      <c r="AL1353">
        <v>2</v>
      </c>
      <c r="AM1353">
        <v>10</v>
      </c>
      <c r="AN1353">
        <v>10</v>
      </c>
      <c r="AO1353">
        <v>18</v>
      </c>
      <c r="AP1353">
        <v>55.559999999999995</v>
      </c>
      <c r="AQ1353">
        <v>0</v>
      </c>
      <c r="AR1353">
        <v>2</v>
      </c>
      <c r="AS1353">
        <v>0</v>
      </c>
      <c r="AT1353">
        <v>32.416666666666664</v>
      </c>
      <c r="AU1353">
        <v>47.36</v>
      </c>
      <c r="AV1353">
        <v>-13.5</v>
      </c>
      <c r="AW1353">
        <v>0</v>
      </c>
      <c r="AX1353">
        <v>-3</v>
      </c>
      <c r="AY1353">
        <v>37</v>
      </c>
      <c r="AZ1353">
        <v>1</v>
      </c>
      <c r="BA1353">
        <v>7</v>
      </c>
      <c r="BB1353" t="str">
        <f t="shared" si="148"/>
        <v>N</v>
      </c>
      <c r="BC1353" t="str">
        <f t="shared" si="149"/>
        <v>Home</v>
      </c>
      <c r="BD1353">
        <f t="shared" si="150"/>
        <v>13</v>
      </c>
      <c r="BE1353">
        <f t="shared" si="151"/>
        <v>0.19</v>
      </c>
      <c r="BH1353" t="str">
        <f t="shared" si="152"/>
        <v>201714Kenjon BarnerPHI</v>
      </c>
      <c r="BI1353">
        <v>2017</v>
      </c>
      <c r="BJ1353" s="2" t="s">
        <v>1354</v>
      </c>
      <c r="BK1353" t="s">
        <v>1261</v>
      </c>
      <c r="BL1353" t="s">
        <v>83</v>
      </c>
      <c r="BM1353" t="str">
        <f t="shared" si="153"/>
        <v>PHI</v>
      </c>
      <c r="BN1353" t="s">
        <v>111</v>
      </c>
      <c r="BO1353" t="s">
        <v>1335</v>
      </c>
      <c r="BP1353" t="s">
        <v>122</v>
      </c>
      <c r="BQ1353">
        <v>6</v>
      </c>
      <c r="BR1353">
        <v>7.0000000000000007E-2</v>
      </c>
    </row>
    <row r="1354" spans="1:70" x14ac:dyDescent="0.3">
      <c r="A1354" t="str">
        <f t="shared" si="147"/>
        <v>201714Malcolm BrownLAR</v>
      </c>
      <c r="B1354" t="s">
        <v>498</v>
      </c>
      <c r="C1354">
        <v>2017</v>
      </c>
      <c r="D1354">
        <v>14</v>
      </c>
      <c r="E1354" t="s">
        <v>1154</v>
      </c>
      <c r="F1354" t="s">
        <v>111</v>
      </c>
      <c r="G1354" t="s">
        <v>112</v>
      </c>
      <c r="H1354" t="s">
        <v>83</v>
      </c>
      <c r="I1354" t="s">
        <v>72</v>
      </c>
      <c r="J1354" t="s">
        <v>1126</v>
      </c>
      <c r="K1354" t="s">
        <v>1126</v>
      </c>
      <c r="L1354">
        <v>3900</v>
      </c>
      <c r="M1354">
        <v>4500</v>
      </c>
      <c r="N1354" s="1">
        <v>0.5</v>
      </c>
      <c r="O1354" s="1">
        <v>0.5</v>
      </c>
      <c r="P1354">
        <v>35</v>
      </c>
      <c r="Q1354">
        <v>-8</v>
      </c>
      <c r="R1354">
        <v>17</v>
      </c>
      <c r="S1354">
        <v>17</v>
      </c>
      <c r="T1354">
        <v>39.53</v>
      </c>
      <c r="U1354">
        <v>109</v>
      </c>
      <c r="V1354">
        <v>2</v>
      </c>
      <c r="W1354">
        <v>16</v>
      </c>
      <c r="X1354">
        <v>26</v>
      </c>
      <c r="Y1354">
        <v>61.539999999999992</v>
      </c>
      <c r="Z1354">
        <v>60.47</v>
      </c>
      <c r="AA1354">
        <v>199</v>
      </c>
      <c r="AB1354">
        <v>2</v>
      </c>
      <c r="AC1354">
        <v>0</v>
      </c>
      <c r="AD1354">
        <v>2</v>
      </c>
      <c r="AE1354">
        <v>1</v>
      </c>
      <c r="AF1354">
        <v>198</v>
      </c>
      <c r="AG1354">
        <v>307</v>
      </c>
      <c r="AH1354">
        <v>2</v>
      </c>
      <c r="AI1354">
        <v>2</v>
      </c>
      <c r="AJ1354">
        <v>2</v>
      </c>
      <c r="AK1354">
        <v>1</v>
      </c>
      <c r="AL1354">
        <v>7</v>
      </c>
      <c r="AM1354">
        <v>102</v>
      </c>
      <c r="AN1354">
        <v>2</v>
      </c>
      <c r="AO1354">
        <v>7</v>
      </c>
      <c r="AP1354">
        <v>28.57</v>
      </c>
      <c r="AQ1354">
        <v>0</v>
      </c>
      <c r="AR1354">
        <v>0</v>
      </c>
      <c r="AS1354">
        <v>0</v>
      </c>
      <c r="AT1354">
        <v>20.8</v>
      </c>
      <c r="AU1354">
        <v>34.67</v>
      </c>
      <c r="AV1354">
        <v>-1</v>
      </c>
      <c r="AW1354">
        <v>51</v>
      </c>
      <c r="AX1354">
        <v>1</v>
      </c>
      <c r="AY1354">
        <v>47</v>
      </c>
      <c r="AZ1354">
        <v>2</v>
      </c>
      <c r="BA1354">
        <v>43</v>
      </c>
      <c r="BB1354" t="str">
        <f t="shared" si="148"/>
        <v>N</v>
      </c>
      <c r="BC1354" t="str">
        <f t="shared" si="149"/>
        <v>Home</v>
      </c>
      <c r="BD1354">
        <f t="shared" si="150"/>
        <v>3</v>
      </c>
      <c r="BE1354">
        <f t="shared" si="151"/>
        <v>0.06</v>
      </c>
      <c r="BH1354" t="str">
        <f t="shared" si="152"/>
        <v>201714Todd GurleyLAR</v>
      </c>
      <c r="BI1354">
        <v>2017</v>
      </c>
      <c r="BJ1354" s="2" t="s">
        <v>1354</v>
      </c>
      <c r="BK1354" t="s">
        <v>1130</v>
      </c>
      <c r="BL1354" t="s">
        <v>111</v>
      </c>
      <c r="BM1354" t="str">
        <f t="shared" si="153"/>
        <v>LAR</v>
      </c>
      <c r="BN1354" t="s">
        <v>83</v>
      </c>
      <c r="BO1354" t="s">
        <v>1337</v>
      </c>
      <c r="BP1354" t="s">
        <v>72</v>
      </c>
      <c r="BQ1354">
        <v>45</v>
      </c>
      <c r="BR1354">
        <v>0.94</v>
      </c>
    </row>
    <row r="1355" spans="1:70" x14ac:dyDescent="0.3">
      <c r="A1355" t="str">
        <f t="shared" si="147"/>
        <v>201714Jacquizz RodgersTB</v>
      </c>
      <c r="B1355" t="s">
        <v>503</v>
      </c>
      <c r="C1355">
        <v>2017</v>
      </c>
      <c r="D1355">
        <v>14</v>
      </c>
      <c r="E1355" t="s">
        <v>1234</v>
      </c>
      <c r="F1355" t="s">
        <v>153</v>
      </c>
      <c r="G1355" t="s">
        <v>154</v>
      </c>
      <c r="H1355" t="s">
        <v>92</v>
      </c>
      <c r="I1355" t="s">
        <v>72</v>
      </c>
      <c r="J1355" t="s">
        <v>1126</v>
      </c>
      <c r="K1355" t="s">
        <v>1126</v>
      </c>
      <c r="L1355">
        <v>3700</v>
      </c>
      <c r="M1355">
        <v>5100</v>
      </c>
      <c r="N1355" s="1">
        <v>0</v>
      </c>
      <c r="O1355" s="1">
        <v>0</v>
      </c>
      <c r="P1355">
        <v>21</v>
      </c>
      <c r="Q1355">
        <v>-3</v>
      </c>
      <c r="R1355">
        <v>28</v>
      </c>
      <c r="S1355">
        <v>28</v>
      </c>
      <c r="T1355">
        <v>42.42</v>
      </c>
      <c r="U1355">
        <v>133</v>
      </c>
      <c r="V1355">
        <v>1</v>
      </c>
      <c r="W1355">
        <v>26</v>
      </c>
      <c r="X1355">
        <v>38</v>
      </c>
      <c r="Y1355">
        <v>68.42</v>
      </c>
      <c r="Z1355">
        <v>57.58</v>
      </c>
      <c r="AA1355">
        <v>285</v>
      </c>
      <c r="AB1355">
        <v>2</v>
      </c>
      <c r="AC1355">
        <v>2</v>
      </c>
      <c r="AD1355">
        <v>3</v>
      </c>
      <c r="AE1355">
        <v>18</v>
      </c>
      <c r="AF1355">
        <v>267</v>
      </c>
      <c r="AG1355">
        <v>400</v>
      </c>
      <c r="AH1355">
        <v>3</v>
      </c>
      <c r="AI1355">
        <v>3</v>
      </c>
      <c r="AJ1355">
        <v>5</v>
      </c>
      <c r="AK1355">
        <v>2</v>
      </c>
      <c r="AL1355">
        <v>7</v>
      </c>
      <c r="AM1355">
        <v>65</v>
      </c>
      <c r="AN1355">
        <v>4</v>
      </c>
      <c r="AO1355">
        <v>8</v>
      </c>
      <c r="AP1355">
        <v>50</v>
      </c>
      <c r="AQ1355">
        <v>0</v>
      </c>
      <c r="AR1355">
        <v>0</v>
      </c>
      <c r="AS1355">
        <v>0</v>
      </c>
      <c r="AT1355">
        <v>30.216666666666665</v>
      </c>
      <c r="AU1355">
        <v>50.360000000000007</v>
      </c>
      <c r="AV1355">
        <v>0</v>
      </c>
      <c r="AW1355">
        <v>14.5</v>
      </c>
      <c r="AX1355">
        <v>0</v>
      </c>
      <c r="AY1355">
        <v>48</v>
      </c>
      <c r="AZ1355">
        <v>0</v>
      </c>
      <c r="BA1355">
        <v>24</v>
      </c>
      <c r="BB1355" t="str">
        <f t="shared" si="148"/>
        <v>N</v>
      </c>
      <c r="BC1355" t="str">
        <f t="shared" si="149"/>
        <v>Home</v>
      </c>
      <c r="BD1355" t="str">
        <f t="shared" si="150"/>
        <v/>
      </c>
      <c r="BE1355" t="str">
        <f t="shared" si="151"/>
        <v/>
      </c>
      <c r="BH1355" t="str">
        <f t="shared" si="152"/>
        <v>201714Malcolm BrownLAR</v>
      </c>
      <c r="BI1355">
        <v>2017</v>
      </c>
      <c r="BJ1355" s="2" t="s">
        <v>1354</v>
      </c>
      <c r="BK1355" t="s">
        <v>1154</v>
      </c>
      <c r="BL1355" t="s">
        <v>111</v>
      </c>
      <c r="BM1355" t="str">
        <f t="shared" si="153"/>
        <v>LAR</v>
      </c>
      <c r="BN1355" t="s">
        <v>83</v>
      </c>
      <c r="BO1355" t="s">
        <v>1335</v>
      </c>
      <c r="BP1355" t="s">
        <v>72</v>
      </c>
      <c r="BQ1355">
        <v>3</v>
      </c>
      <c r="BR1355">
        <v>0.06</v>
      </c>
    </row>
    <row r="1356" spans="1:70" x14ac:dyDescent="0.3">
      <c r="A1356" t="str">
        <f t="shared" si="147"/>
        <v>201714Devontae BookerDEN</v>
      </c>
      <c r="B1356" t="s">
        <v>511</v>
      </c>
      <c r="C1356">
        <v>2017</v>
      </c>
      <c r="D1356">
        <v>14</v>
      </c>
      <c r="E1356" t="s">
        <v>1253</v>
      </c>
      <c r="F1356" t="s">
        <v>105</v>
      </c>
      <c r="G1356" t="s">
        <v>9</v>
      </c>
      <c r="H1356" t="s">
        <v>90</v>
      </c>
      <c r="I1356" t="s">
        <v>72</v>
      </c>
      <c r="J1356" t="s">
        <v>1126</v>
      </c>
      <c r="K1356" t="s">
        <v>1126</v>
      </c>
      <c r="L1356">
        <v>3600</v>
      </c>
      <c r="M1356">
        <v>5800</v>
      </c>
      <c r="N1356" s="1">
        <v>5.4</v>
      </c>
      <c r="O1356" s="1">
        <v>4.4000000000000004</v>
      </c>
      <c r="P1356">
        <v>23</v>
      </c>
      <c r="Q1356">
        <v>23</v>
      </c>
      <c r="R1356">
        <v>17</v>
      </c>
      <c r="S1356">
        <v>35</v>
      </c>
      <c r="T1356">
        <v>53.03</v>
      </c>
      <c r="U1356">
        <v>84</v>
      </c>
      <c r="V1356">
        <v>1</v>
      </c>
      <c r="W1356">
        <v>19</v>
      </c>
      <c r="X1356">
        <v>31</v>
      </c>
      <c r="Y1356">
        <v>61.29</v>
      </c>
      <c r="Z1356">
        <v>46.97</v>
      </c>
      <c r="AA1356">
        <v>200</v>
      </c>
      <c r="AB1356">
        <v>1</v>
      </c>
      <c r="AC1356">
        <v>0</v>
      </c>
      <c r="AD1356">
        <v>2</v>
      </c>
      <c r="AE1356">
        <v>11</v>
      </c>
      <c r="AF1356">
        <v>189</v>
      </c>
      <c r="AG1356">
        <v>273</v>
      </c>
      <c r="AH1356">
        <v>0</v>
      </c>
      <c r="AI1356">
        <v>0</v>
      </c>
      <c r="AJ1356">
        <v>0</v>
      </c>
      <c r="AK1356">
        <v>-2</v>
      </c>
      <c r="AL1356">
        <v>3</v>
      </c>
      <c r="AM1356">
        <v>21</v>
      </c>
      <c r="AN1356">
        <v>7</v>
      </c>
      <c r="AO1356">
        <v>17</v>
      </c>
      <c r="AP1356">
        <v>41.18</v>
      </c>
      <c r="AQ1356">
        <v>1</v>
      </c>
      <c r="AR1356">
        <v>1</v>
      </c>
      <c r="AS1356">
        <v>100</v>
      </c>
      <c r="AT1356">
        <v>37.583333333333336</v>
      </c>
      <c r="AU1356">
        <v>62.639999999999993</v>
      </c>
      <c r="AV1356">
        <v>-1</v>
      </c>
      <c r="AW1356">
        <v>40.5</v>
      </c>
      <c r="AX1356">
        <v>1</v>
      </c>
      <c r="AY1356">
        <v>41</v>
      </c>
      <c r="AZ1356">
        <v>3</v>
      </c>
      <c r="BA1356">
        <v>0</v>
      </c>
      <c r="BB1356" t="str">
        <f t="shared" si="148"/>
        <v>N</v>
      </c>
      <c r="BC1356" t="str">
        <f t="shared" si="149"/>
        <v>Home</v>
      </c>
      <c r="BD1356">
        <f t="shared" si="150"/>
        <v>27</v>
      </c>
      <c r="BE1356">
        <f t="shared" si="151"/>
        <v>0.39</v>
      </c>
      <c r="BH1356" t="str">
        <f t="shared" si="152"/>
        <v>201714Mike DavisSEA</v>
      </c>
      <c r="BI1356">
        <v>2017</v>
      </c>
      <c r="BJ1356" s="2" t="s">
        <v>1354</v>
      </c>
      <c r="BK1356" t="s">
        <v>1275</v>
      </c>
      <c r="BL1356" t="s">
        <v>76</v>
      </c>
      <c r="BM1356" t="str">
        <f t="shared" si="153"/>
        <v>SEA</v>
      </c>
      <c r="BN1356" t="s">
        <v>116</v>
      </c>
      <c r="BO1356" t="s">
        <v>1337</v>
      </c>
      <c r="BP1356" t="s">
        <v>122</v>
      </c>
      <c r="BQ1356">
        <v>30</v>
      </c>
      <c r="BR1356">
        <v>0.48</v>
      </c>
    </row>
    <row r="1357" spans="1:70" x14ac:dyDescent="0.3">
      <c r="A1357" t="str">
        <f t="shared" si="147"/>
        <v>201714Andre EllingtonHOU</v>
      </c>
      <c r="B1357" t="s">
        <v>510</v>
      </c>
      <c r="C1357">
        <v>2017</v>
      </c>
      <c r="D1357">
        <v>14</v>
      </c>
      <c r="E1357" t="s">
        <v>1219</v>
      </c>
      <c r="F1357" t="s">
        <v>115</v>
      </c>
      <c r="G1357" t="s">
        <v>0</v>
      </c>
      <c r="H1357" t="s">
        <v>102</v>
      </c>
      <c r="I1357" t="s">
        <v>72</v>
      </c>
      <c r="J1357" t="s">
        <v>1126</v>
      </c>
      <c r="K1357" t="s">
        <v>1126</v>
      </c>
      <c r="L1357">
        <v>3600</v>
      </c>
      <c r="M1357">
        <v>5300</v>
      </c>
      <c r="N1357" s="1">
        <v>3.2</v>
      </c>
      <c r="O1357" s="1">
        <v>2.7</v>
      </c>
      <c r="P1357">
        <v>16</v>
      </c>
      <c r="Q1357">
        <v>-10</v>
      </c>
      <c r="R1357">
        <v>18</v>
      </c>
      <c r="S1357">
        <v>23</v>
      </c>
      <c r="T1357">
        <v>37.700000000000003</v>
      </c>
      <c r="U1357">
        <v>90</v>
      </c>
      <c r="V1357">
        <v>0</v>
      </c>
      <c r="W1357">
        <v>20</v>
      </c>
      <c r="X1357">
        <v>38</v>
      </c>
      <c r="Y1357">
        <v>52.629999999999995</v>
      </c>
      <c r="Z1357">
        <v>62.3</v>
      </c>
      <c r="AA1357">
        <v>238</v>
      </c>
      <c r="AB1357">
        <v>2</v>
      </c>
      <c r="AC1357">
        <v>0</v>
      </c>
      <c r="AD1357">
        <v>3</v>
      </c>
      <c r="AE1357">
        <v>17</v>
      </c>
      <c r="AF1357">
        <v>221</v>
      </c>
      <c r="AG1357">
        <v>311</v>
      </c>
      <c r="AH1357">
        <v>2</v>
      </c>
      <c r="AI1357">
        <v>1</v>
      </c>
      <c r="AJ1357">
        <v>1</v>
      </c>
      <c r="AK1357">
        <v>0</v>
      </c>
      <c r="AL1357">
        <v>8</v>
      </c>
      <c r="AM1357">
        <v>81</v>
      </c>
      <c r="AN1357">
        <v>3</v>
      </c>
      <c r="AO1357">
        <v>13</v>
      </c>
      <c r="AP1357">
        <v>23.080000000000002</v>
      </c>
      <c r="AQ1357">
        <v>1</v>
      </c>
      <c r="AR1357">
        <v>2</v>
      </c>
      <c r="AS1357">
        <v>50</v>
      </c>
      <c r="AT1357">
        <v>25.183333333333334</v>
      </c>
      <c r="AU1357">
        <v>41.97</v>
      </c>
      <c r="AV1357">
        <v>-1</v>
      </c>
      <c r="AW1357">
        <v>43</v>
      </c>
      <c r="AX1357">
        <v>-1</v>
      </c>
      <c r="AY1357">
        <v>45.5</v>
      </c>
      <c r="AZ1357">
        <v>2</v>
      </c>
      <c r="BA1357">
        <v>26</v>
      </c>
      <c r="BB1357" t="str">
        <f t="shared" si="148"/>
        <v>N</v>
      </c>
      <c r="BC1357" t="str">
        <f t="shared" si="149"/>
        <v>Home</v>
      </c>
      <c r="BD1357">
        <f t="shared" si="150"/>
        <v>16</v>
      </c>
      <c r="BE1357">
        <f t="shared" si="151"/>
        <v>0.24</v>
      </c>
      <c r="BH1357" t="str">
        <f t="shared" si="152"/>
        <v>201714Thomas RawlsSEA</v>
      </c>
      <c r="BI1357">
        <v>2017</v>
      </c>
      <c r="BJ1357" s="2" t="s">
        <v>1354</v>
      </c>
      <c r="BK1357" t="s">
        <v>1233</v>
      </c>
      <c r="BL1357" t="s">
        <v>76</v>
      </c>
      <c r="BM1357" t="str">
        <f t="shared" si="153"/>
        <v>SEA</v>
      </c>
      <c r="BN1357" t="s">
        <v>116</v>
      </c>
      <c r="BO1357" t="s">
        <v>1335</v>
      </c>
      <c r="BP1357" t="s">
        <v>122</v>
      </c>
      <c r="BQ1357">
        <v>1</v>
      </c>
      <c r="BR1357">
        <v>0.02</v>
      </c>
    </row>
    <row r="1358" spans="1:70" x14ac:dyDescent="0.3">
      <c r="A1358" t="str">
        <f t="shared" si="147"/>
        <v>201714Jonathan StewartCAR</v>
      </c>
      <c r="B1358" t="s">
        <v>502</v>
      </c>
      <c r="C1358">
        <v>2017</v>
      </c>
      <c r="D1358">
        <v>14</v>
      </c>
      <c r="E1358" t="s">
        <v>1195</v>
      </c>
      <c r="F1358" t="s">
        <v>103</v>
      </c>
      <c r="G1358" t="s">
        <v>125</v>
      </c>
      <c r="H1358" t="s">
        <v>95</v>
      </c>
      <c r="I1358" t="s">
        <v>72</v>
      </c>
      <c r="J1358" t="s">
        <v>1126</v>
      </c>
      <c r="K1358" t="s">
        <v>1126</v>
      </c>
      <c r="L1358">
        <v>3500</v>
      </c>
      <c r="M1358">
        <v>5300</v>
      </c>
      <c r="N1358" s="1">
        <v>31.3</v>
      </c>
      <c r="O1358" s="1">
        <v>28.3</v>
      </c>
      <c r="P1358">
        <v>31</v>
      </c>
      <c r="Q1358">
        <v>7</v>
      </c>
      <c r="R1358">
        <v>15</v>
      </c>
      <c r="S1358">
        <v>36</v>
      </c>
      <c r="T1358">
        <v>59.019999999999996</v>
      </c>
      <c r="U1358">
        <v>216</v>
      </c>
      <c r="V1358">
        <v>3</v>
      </c>
      <c r="W1358">
        <v>13</v>
      </c>
      <c r="X1358">
        <v>25</v>
      </c>
      <c r="Y1358">
        <v>52</v>
      </c>
      <c r="Z1358">
        <v>40.98</v>
      </c>
      <c r="AA1358">
        <v>137</v>
      </c>
      <c r="AB1358">
        <v>1</v>
      </c>
      <c r="AC1358">
        <v>1</v>
      </c>
      <c r="AD1358">
        <v>2</v>
      </c>
      <c r="AE1358">
        <v>8</v>
      </c>
      <c r="AF1358">
        <v>129</v>
      </c>
      <c r="AG1358">
        <v>345</v>
      </c>
      <c r="AH1358">
        <v>0</v>
      </c>
      <c r="AI1358">
        <v>0</v>
      </c>
      <c r="AJ1358">
        <v>1</v>
      </c>
      <c r="AK1358">
        <v>-2</v>
      </c>
      <c r="AL1358">
        <v>6</v>
      </c>
      <c r="AM1358">
        <v>48</v>
      </c>
      <c r="AN1358">
        <v>5</v>
      </c>
      <c r="AO1358">
        <v>15</v>
      </c>
      <c r="AP1358">
        <v>33.33</v>
      </c>
      <c r="AQ1358">
        <v>0</v>
      </c>
      <c r="AR1358">
        <v>0</v>
      </c>
      <c r="AS1358">
        <v>0</v>
      </c>
      <c r="AT1358">
        <v>31.3</v>
      </c>
      <c r="AU1358">
        <v>52.17</v>
      </c>
      <c r="AV1358">
        <v>1</v>
      </c>
      <c r="AW1358">
        <v>42</v>
      </c>
      <c r="AX1358">
        <v>2.5</v>
      </c>
      <c r="AY1358">
        <v>40.5</v>
      </c>
      <c r="AZ1358">
        <v>6</v>
      </c>
      <c r="BA1358">
        <v>24</v>
      </c>
      <c r="BB1358" t="str">
        <f t="shared" si="148"/>
        <v>Y</v>
      </c>
      <c r="BC1358" t="str">
        <f t="shared" si="149"/>
        <v>Home</v>
      </c>
      <c r="BD1358">
        <f t="shared" si="150"/>
        <v>26</v>
      </c>
      <c r="BE1358">
        <f t="shared" si="151"/>
        <v>0.41</v>
      </c>
      <c r="BH1358" t="str">
        <f t="shared" si="152"/>
        <v>201714Leonard FournetteJAX</v>
      </c>
      <c r="BI1358">
        <v>2017</v>
      </c>
      <c r="BJ1358" s="2" t="s">
        <v>1354</v>
      </c>
      <c r="BK1358" t="s">
        <v>1189</v>
      </c>
      <c r="BL1358" t="s">
        <v>116</v>
      </c>
      <c r="BM1358" t="str">
        <f t="shared" si="153"/>
        <v>JAX</v>
      </c>
      <c r="BN1358" t="s">
        <v>76</v>
      </c>
      <c r="BO1358" t="s">
        <v>1337</v>
      </c>
      <c r="BP1358" t="s">
        <v>72</v>
      </c>
      <c r="BQ1358">
        <v>50</v>
      </c>
      <c r="BR1358">
        <v>0.76</v>
      </c>
    </row>
    <row r="1359" spans="1:70" x14ac:dyDescent="0.3">
      <c r="A1359" t="str">
        <f t="shared" si="147"/>
        <v>201714Wayne GallmanNYG</v>
      </c>
      <c r="B1359" t="s">
        <v>509</v>
      </c>
      <c r="C1359">
        <v>2017</v>
      </c>
      <c r="D1359">
        <v>14</v>
      </c>
      <c r="E1359" t="s">
        <v>1257</v>
      </c>
      <c r="F1359" t="s">
        <v>86</v>
      </c>
      <c r="G1359" t="s">
        <v>135</v>
      </c>
      <c r="H1359" t="s">
        <v>85</v>
      </c>
      <c r="I1359" t="s">
        <v>72</v>
      </c>
      <c r="J1359" t="s">
        <v>1126</v>
      </c>
      <c r="K1359" t="s">
        <v>1126</v>
      </c>
      <c r="L1359">
        <v>3500</v>
      </c>
      <c r="M1359">
        <v>5000</v>
      </c>
      <c r="N1359" s="1">
        <v>16.899999999999999</v>
      </c>
      <c r="O1359" s="1">
        <v>13.4</v>
      </c>
      <c r="P1359">
        <v>10</v>
      </c>
      <c r="Q1359">
        <v>-20</v>
      </c>
      <c r="R1359">
        <v>21</v>
      </c>
      <c r="S1359">
        <v>29</v>
      </c>
      <c r="T1359">
        <v>38.67</v>
      </c>
      <c r="U1359">
        <v>102</v>
      </c>
      <c r="V1359">
        <v>0</v>
      </c>
      <c r="W1359">
        <v>31</v>
      </c>
      <c r="X1359">
        <v>46</v>
      </c>
      <c r="Y1359">
        <v>67.39</v>
      </c>
      <c r="Z1359">
        <v>61.33</v>
      </c>
      <c r="AA1359">
        <v>228</v>
      </c>
      <c r="AB1359">
        <v>1</v>
      </c>
      <c r="AC1359">
        <v>2</v>
      </c>
      <c r="AD1359">
        <v>0</v>
      </c>
      <c r="AE1359">
        <v>0</v>
      </c>
      <c r="AF1359">
        <v>228</v>
      </c>
      <c r="AG1359">
        <v>330</v>
      </c>
      <c r="AH1359">
        <v>1</v>
      </c>
      <c r="AI1359">
        <v>0</v>
      </c>
      <c r="AJ1359">
        <v>2</v>
      </c>
      <c r="AK1359">
        <v>2</v>
      </c>
      <c r="AL1359">
        <v>7</v>
      </c>
      <c r="AM1359">
        <v>69</v>
      </c>
      <c r="AN1359">
        <v>6</v>
      </c>
      <c r="AO1359">
        <v>16</v>
      </c>
      <c r="AP1359">
        <v>37.5</v>
      </c>
      <c r="AQ1359">
        <v>0</v>
      </c>
      <c r="AR1359">
        <v>0</v>
      </c>
      <c r="AS1359">
        <v>0</v>
      </c>
      <c r="AT1359">
        <v>32.883333333333333</v>
      </c>
      <c r="AU1359">
        <v>54.81</v>
      </c>
      <c r="AV1359">
        <v>6</v>
      </c>
      <c r="AW1359">
        <v>41</v>
      </c>
      <c r="AX1359">
        <v>4</v>
      </c>
      <c r="AY1359">
        <v>42.5</v>
      </c>
      <c r="AZ1359">
        <v>0</v>
      </c>
      <c r="BA1359">
        <v>30</v>
      </c>
      <c r="BB1359" t="str">
        <f t="shared" si="148"/>
        <v>N</v>
      </c>
      <c r="BC1359" t="str">
        <f t="shared" si="149"/>
        <v>Home</v>
      </c>
      <c r="BD1359">
        <f t="shared" si="150"/>
        <v>37</v>
      </c>
      <c r="BE1359">
        <f t="shared" si="151"/>
        <v>0.46</v>
      </c>
      <c r="BH1359" t="str">
        <f t="shared" si="152"/>
        <v>201714Chris IvoryJAX</v>
      </c>
      <c r="BI1359">
        <v>2017</v>
      </c>
      <c r="BJ1359" s="2" t="s">
        <v>1354</v>
      </c>
      <c r="BK1359" t="s">
        <v>1215</v>
      </c>
      <c r="BL1359" t="s">
        <v>116</v>
      </c>
      <c r="BM1359" t="str">
        <f t="shared" si="153"/>
        <v>JAX</v>
      </c>
      <c r="BN1359" t="s">
        <v>76</v>
      </c>
      <c r="BO1359" t="s">
        <v>1335</v>
      </c>
      <c r="BP1359" t="s">
        <v>72</v>
      </c>
      <c r="BQ1359">
        <v>12</v>
      </c>
      <c r="BR1359">
        <v>0.18</v>
      </c>
    </row>
    <row r="1360" spans="1:70" x14ac:dyDescent="0.3">
      <c r="A1360" t="str">
        <f t="shared" si="147"/>
        <v>201714Charles SimsTB</v>
      </c>
      <c r="B1360" t="s">
        <v>503</v>
      </c>
      <c r="C1360">
        <v>2017</v>
      </c>
      <c r="D1360">
        <v>14</v>
      </c>
      <c r="E1360" t="s">
        <v>1236</v>
      </c>
      <c r="F1360" t="s">
        <v>153</v>
      </c>
      <c r="G1360" t="s">
        <v>154</v>
      </c>
      <c r="H1360" t="s">
        <v>92</v>
      </c>
      <c r="I1360" t="s">
        <v>72</v>
      </c>
      <c r="J1360" t="s">
        <v>1126</v>
      </c>
      <c r="K1360" t="s">
        <v>1126</v>
      </c>
      <c r="L1360">
        <v>3500</v>
      </c>
      <c r="M1360">
        <v>4800</v>
      </c>
      <c r="N1360" s="1">
        <v>4.7</v>
      </c>
      <c r="O1360" s="1">
        <v>3.7</v>
      </c>
      <c r="P1360">
        <v>21</v>
      </c>
      <c r="Q1360">
        <v>-3</v>
      </c>
      <c r="R1360">
        <v>28</v>
      </c>
      <c r="S1360">
        <v>28</v>
      </c>
      <c r="T1360">
        <v>42.42</v>
      </c>
      <c r="U1360">
        <v>133</v>
      </c>
      <c r="V1360">
        <v>1</v>
      </c>
      <c r="W1360">
        <v>26</v>
      </c>
      <c r="X1360">
        <v>38</v>
      </c>
      <c r="Y1360">
        <v>68.42</v>
      </c>
      <c r="Z1360">
        <v>57.58</v>
      </c>
      <c r="AA1360">
        <v>285</v>
      </c>
      <c r="AB1360">
        <v>2</v>
      </c>
      <c r="AC1360">
        <v>2</v>
      </c>
      <c r="AD1360">
        <v>3</v>
      </c>
      <c r="AE1360">
        <v>18</v>
      </c>
      <c r="AF1360">
        <v>267</v>
      </c>
      <c r="AG1360">
        <v>400</v>
      </c>
      <c r="AH1360">
        <v>3</v>
      </c>
      <c r="AI1360">
        <v>3</v>
      </c>
      <c r="AJ1360">
        <v>5</v>
      </c>
      <c r="AK1360">
        <v>2</v>
      </c>
      <c r="AL1360">
        <v>7</v>
      </c>
      <c r="AM1360">
        <v>65</v>
      </c>
      <c r="AN1360">
        <v>4</v>
      </c>
      <c r="AO1360">
        <v>8</v>
      </c>
      <c r="AP1360">
        <v>50</v>
      </c>
      <c r="AQ1360">
        <v>0</v>
      </c>
      <c r="AR1360">
        <v>0</v>
      </c>
      <c r="AS1360">
        <v>0</v>
      </c>
      <c r="AT1360">
        <v>30.216666666666665</v>
      </c>
      <c r="AU1360">
        <v>50.360000000000007</v>
      </c>
      <c r="AV1360">
        <v>0</v>
      </c>
      <c r="AW1360">
        <v>14.5</v>
      </c>
      <c r="AX1360">
        <v>0</v>
      </c>
      <c r="AY1360">
        <v>48</v>
      </c>
      <c r="AZ1360">
        <v>0</v>
      </c>
      <c r="BA1360">
        <v>24</v>
      </c>
      <c r="BB1360" t="str">
        <f t="shared" si="148"/>
        <v>N</v>
      </c>
      <c r="BC1360" t="str">
        <f t="shared" si="149"/>
        <v>Home</v>
      </c>
      <c r="BD1360">
        <f t="shared" si="150"/>
        <v>20</v>
      </c>
      <c r="BE1360">
        <f t="shared" si="151"/>
        <v>0.28000000000000003</v>
      </c>
      <c r="BH1360" t="str">
        <f t="shared" si="152"/>
        <v>201714T.J. YeldonJAX</v>
      </c>
      <c r="BI1360">
        <v>2017</v>
      </c>
      <c r="BJ1360" s="2" t="s">
        <v>1354</v>
      </c>
      <c r="BK1360" t="s">
        <v>1263</v>
      </c>
      <c r="BL1360" t="s">
        <v>116</v>
      </c>
      <c r="BM1360" t="str">
        <f t="shared" si="153"/>
        <v>JAX</v>
      </c>
      <c r="BN1360" t="s">
        <v>76</v>
      </c>
      <c r="BO1360" t="s">
        <v>1335</v>
      </c>
      <c r="BP1360" t="s">
        <v>72</v>
      </c>
      <c r="BQ1360">
        <v>4</v>
      </c>
      <c r="BR1360">
        <v>0.06</v>
      </c>
    </row>
    <row r="1361" spans="1:70" x14ac:dyDescent="0.3">
      <c r="A1361" t="str">
        <f t="shared" si="147"/>
        <v>201714Jamaal CharlesDEN</v>
      </c>
      <c r="B1361" t="s">
        <v>511</v>
      </c>
      <c r="C1361">
        <v>2017</v>
      </c>
      <c r="D1361">
        <v>14</v>
      </c>
      <c r="E1361" t="s">
        <v>1150</v>
      </c>
      <c r="F1361" t="s">
        <v>105</v>
      </c>
      <c r="G1361" t="s">
        <v>9</v>
      </c>
      <c r="H1361" t="s">
        <v>90</v>
      </c>
      <c r="I1361" t="s">
        <v>72</v>
      </c>
      <c r="J1361" t="s">
        <v>1126</v>
      </c>
      <c r="K1361" t="s">
        <v>1126</v>
      </c>
      <c r="L1361">
        <v>3500</v>
      </c>
      <c r="M1361">
        <v>4800</v>
      </c>
      <c r="N1361" s="1">
        <v>4.2</v>
      </c>
      <c r="O1361" s="1">
        <v>2.7</v>
      </c>
      <c r="P1361">
        <v>23</v>
      </c>
      <c r="Q1361">
        <v>23</v>
      </c>
      <c r="R1361">
        <v>17</v>
      </c>
      <c r="S1361">
        <v>35</v>
      </c>
      <c r="T1361">
        <v>53.03</v>
      </c>
      <c r="U1361">
        <v>84</v>
      </c>
      <c r="V1361">
        <v>1</v>
      </c>
      <c r="W1361">
        <v>19</v>
      </c>
      <c r="X1361">
        <v>31</v>
      </c>
      <c r="Y1361">
        <v>61.29</v>
      </c>
      <c r="Z1361">
        <v>46.97</v>
      </c>
      <c r="AA1361">
        <v>200</v>
      </c>
      <c r="AB1361">
        <v>1</v>
      </c>
      <c r="AC1361">
        <v>0</v>
      </c>
      <c r="AD1361">
        <v>2</v>
      </c>
      <c r="AE1361">
        <v>11</v>
      </c>
      <c r="AF1361">
        <v>189</v>
      </c>
      <c r="AG1361">
        <v>273</v>
      </c>
      <c r="AH1361">
        <v>0</v>
      </c>
      <c r="AI1361">
        <v>0</v>
      </c>
      <c r="AJ1361">
        <v>0</v>
      </c>
      <c r="AK1361">
        <v>-2</v>
      </c>
      <c r="AL1361">
        <v>3</v>
      </c>
      <c r="AM1361">
        <v>21</v>
      </c>
      <c r="AN1361">
        <v>7</v>
      </c>
      <c r="AO1361">
        <v>17</v>
      </c>
      <c r="AP1361">
        <v>41.18</v>
      </c>
      <c r="AQ1361">
        <v>1</v>
      </c>
      <c r="AR1361">
        <v>1</v>
      </c>
      <c r="AS1361">
        <v>100</v>
      </c>
      <c r="AT1361">
        <v>37.583333333333336</v>
      </c>
      <c r="AU1361">
        <v>62.639999999999993</v>
      </c>
      <c r="AV1361">
        <v>-1</v>
      </c>
      <c r="AW1361">
        <v>40.5</v>
      </c>
      <c r="AX1361">
        <v>1</v>
      </c>
      <c r="AY1361">
        <v>41</v>
      </c>
      <c r="AZ1361">
        <v>3</v>
      </c>
      <c r="BA1361">
        <v>0</v>
      </c>
      <c r="BB1361" t="str">
        <f t="shared" si="148"/>
        <v>N</v>
      </c>
      <c r="BC1361" t="str">
        <f t="shared" si="149"/>
        <v>Home</v>
      </c>
      <c r="BD1361">
        <f t="shared" si="150"/>
        <v>5</v>
      </c>
      <c r="BE1361">
        <f t="shared" si="151"/>
        <v>7.0000000000000007E-2</v>
      </c>
      <c r="BH1361" t="str">
        <f t="shared" si="152"/>
        <v>201714Corey GrantJAX</v>
      </c>
      <c r="BI1361">
        <v>2017</v>
      </c>
      <c r="BJ1361" s="2" t="s">
        <v>1354</v>
      </c>
      <c r="BK1361" t="s">
        <v>1224</v>
      </c>
      <c r="BL1361" t="s">
        <v>116</v>
      </c>
      <c r="BM1361" t="str">
        <f t="shared" si="153"/>
        <v>JAX</v>
      </c>
      <c r="BN1361" t="s">
        <v>76</v>
      </c>
      <c r="BO1361" t="s">
        <v>1335</v>
      </c>
      <c r="BP1361" t="s">
        <v>72</v>
      </c>
      <c r="BQ1361" t="s">
        <v>1366</v>
      </c>
      <c r="BR1361" t="s">
        <v>1366</v>
      </c>
    </row>
    <row r="1362" spans="1:70" x14ac:dyDescent="0.3">
      <c r="A1362" t="str">
        <f t="shared" si="147"/>
        <v>201714Terron WardATL</v>
      </c>
      <c r="B1362" t="s">
        <v>500</v>
      </c>
      <c r="C1362">
        <v>2017</v>
      </c>
      <c r="D1362">
        <v>14</v>
      </c>
      <c r="E1362" t="s">
        <v>1227</v>
      </c>
      <c r="F1362" t="s">
        <v>109</v>
      </c>
      <c r="G1362" t="s">
        <v>11</v>
      </c>
      <c r="H1362" t="s">
        <v>96</v>
      </c>
      <c r="I1362" t="s">
        <v>72</v>
      </c>
      <c r="J1362" t="s">
        <v>1126</v>
      </c>
      <c r="K1362" t="s">
        <v>1126</v>
      </c>
      <c r="L1362">
        <v>3500</v>
      </c>
      <c r="M1362">
        <v>4600</v>
      </c>
      <c r="N1362" s="1">
        <v>0</v>
      </c>
      <c r="O1362" s="1">
        <v>0</v>
      </c>
      <c r="P1362">
        <v>20</v>
      </c>
      <c r="Q1362">
        <v>3</v>
      </c>
      <c r="R1362">
        <v>26</v>
      </c>
      <c r="S1362">
        <v>37</v>
      </c>
      <c r="T1362">
        <v>57.809999999999995</v>
      </c>
      <c r="U1362">
        <v>132</v>
      </c>
      <c r="V1362">
        <v>1</v>
      </c>
      <c r="W1362">
        <v>15</v>
      </c>
      <c r="X1362">
        <v>27</v>
      </c>
      <c r="Y1362">
        <v>55.559999999999995</v>
      </c>
      <c r="Z1362">
        <v>42.19</v>
      </c>
      <c r="AA1362">
        <v>221</v>
      </c>
      <c r="AB1362">
        <v>1</v>
      </c>
      <c r="AC1362">
        <v>3</v>
      </c>
      <c r="AD1362">
        <v>1</v>
      </c>
      <c r="AE1362">
        <v>10</v>
      </c>
      <c r="AF1362">
        <v>211</v>
      </c>
      <c r="AG1362">
        <v>343</v>
      </c>
      <c r="AH1362">
        <v>1</v>
      </c>
      <c r="AI1362">
        <v>0</v>
      </c>
      <c r="AJ1362">
        <v>3</v>
      </c>
      <c r="AK1362">
        <v>2</v>
      </c>
      <c r="AL1362">
        <v>4</v>
      </c>
      <c r="AM1362">
        <v>35</v>
      </c>
      <c r="AN1362">
        <v>7</v>
      </c>
      <c r="AO1362">
        <v>12</v>
      </c>
      <c r="AP1362">
        <v>58.330000000000005</v>
      </c>
      <c r="AQ1362">
        <v>0</v>
      </c>
      <c r="AR1362">
        <v>0</v>
      </c>
      <c r="AS1362">
        <v>0</v>
      </c>
      <c r="AT1362">
        <v>34.68333333333333</v>
      </c>
      <c r="AU1362">
        <v>57.809999999999995</v>
      </c>
      <c r="AV1362">
        <v>0</v>
      </c>
      <c r="AW1362">
        <v>55</v>
      </c>
      <c r="AX1362">
        <v>-2</v>
      </c>
      <c r="AY1362">
        <v>51.5</v>
      </c>
      <c r="AZ1362">
        <v>2</v>
      </c>
      <c r="BA1362">
        <v>17</v>
      </c>
      <c r="BB1362" t="str">
        <f t="shared" si="148"/>
        <v>N</v>
      </c>
      <c r="BC1362" t="str">
        <f t="shared" si="149"/>
        <v>Home</v>
      </c>
      <c r="BD1362" t="str">
        <f t="shared" si="150"/>
        <v/>
      </c>
      <c r="BE1362" t="str">
        <f t="shared" si="151"/>
        <v/>
      </c>
      <c r="BH1362" t="str">
        <f t="shared" si="152"/>
        <v>201714Alex CollinsBAL</v>
      </c>
      <c r="BI1362">
        <v>2017</v>
      </c>
      <c r="BJ1362" s="2" t="s">
        <v>1354</v>
      </c>
      <c r="BK1362" t="s">
        <v>1252</v>
      </c>
      <c r="BL1362" t="s">
        <v>100</v>
      </c>
      <c r="BM1362" t="str">
        <f t="shared" si="153"/>
        <v>BAL</v>
      </c>
      <c r="BN1362" t="s">
        <v>119</v>
      </c>
      <c r="BO1362" t="s">
        <v>1337</v>
      </c>
      <c r="BP1362" t="s">
        <v>122</v>
      </c>
      <c r="BQ1362">
        <v>29</v>
      </c>
      <c r="BR1362">
        <v>0.45</v>
      </c>
    </row>
    <row r="1363" spans="1:70" x14ac:dyDescent="0.3">
      <c r="A1363" t="str">
        <f t="shared" si="147"/>
        <v>201714Senorise PerryMIA</v>
      </c>
      <c r="B1363" t="s">
        <v>508</v>
      </c>
      <c r="C1363">
        <v>2017</v>
      </c>
      <c r="D1363">
        <v>14</v>
      </c>
      <c r="E1363" t="s">
        <v>1244</v>
      </c>
      <c r="F1363" t="s">
        <v>156</v>
      </c>
      <c r="G1363" t="s">
        <v>3</v>
      </c>
      <c r="H1363" t="s">
        <v>69</v>
      </c>
      <c r="I1363" t="s">
        <v>72</v>
      </c>
      <c r="J1363" t="s">
        <v>1126</v>
      </c>
      <c r="K1363" t="s">
        <v>1126</v>
      </c>
      <c r="L1363">
        <v>3400</v>
      </c>
      <c r="M1363">
        <v>4500</v>
      </c>
      <c r="N1363" s="1">
        <v>0</v>
      </c>
      <c r="O1363" s="1">
        <v>0</v>
      </c>
      <c r="P1363">
        <v>27</v>
      </c>
      <c r="Q1363">
        <v>7</v>
      </c>
      <c r="R1363">
        <v>21</v>
      </c>
      <c r="S1363">
        <v>30</v>
      </c>
      <c r="T1363">
        <v>44.12</v>
      </c>
      <c r="U1363">
        <v>120</v>
      </c>
      <c r="V1363">
        <v>0</v>
      </c>
      <c r="W1363">
        <v>25</v>
      </c>
      <c r="X1363">
        <v>38</v>
      </c>
      <c r="Y1363">
        <v>65.790000000000006</v>
      </c>
      <c r="Z1363">
        <v>55.879999999999995</v>
      </c>
      <c r="AA1363">
        <v>263</v>
      </c>
      <c r="AB1363">
        <v>3</v>
      </c>
      <c r="AC1363">
        <v>0</v>
      </c>
      <c r="AD1363">
        <v>2</v>
      </c>
      <c r="AE1363">
        <v>21</v>
      </c>
      <c r="AF1363">
        <v>242</v>
      </c>
      <c r="AG1363">
        <v>362</v>
      </c>
      <c r="AH1363">
        <v>1</v>
      </c>
      <c r="AI1363">
        <v>0</v>
      </c>
      <c r="AJ1363">
        <v>0</v>
      </c>
      <c r="AK1363">
        <v>-2</v>
      </c>
      <c r="AL1363">
        <v>8</v>
      </c>
      <c r="AM1363">
        <v>102</v>
      </c>
      <c r="AN1363">
        <v>4</v>
      </c>
      <c r="AO1363">
        <v>14</v>
      </c>
      <c r="AP1363">
        <v>28.57</v>
      </c>
      <c r="AQ1363">
        <v>1</v>
      </c>
      <c r="AR1363">
        <v>1</v>
      </c>
      <c r="AS1363">
        <v>100</v>
      </c>
      <c r="AT1363">
        <v>36.15</v>
      </c>
      <c r="AU1363">
        <v>60.25</v>
      </c>
      <c r="AV1363">
        <v>12</v>
      </c>
      <c r="AW1363">
        <v>48.5</v>
      </c>
      <c r="AX1363">
        <v>10</v>
      </c>
      <c r="AY1363">
        <v>48</v>
      </c>
      <c r="AZ1363">
        <v>2</v>
      </c>
      <c r="BA1363">
        <v>20</v>
      </c>
      <c r="BB1363" t="str">
        <f t="shared" si="148"/>
        <v>N</v>
      </c>
      <c r="BC1363" t="str">
        <f t="shared" si="149"/>
        <v>Home</v>
      </c>
      <c r="BD1363">
        <f t="shared" si="150"/>
        <v>1</v>
      </c>
      <c r="BE1363">
        <f t="shared" si="151"/>
        <v>0.01</v>
      </c>
      <c r="BH1363" t="str">
        <f t="shared" si="152"/>
        <v>201714Javorius AllenBAL</v>
      </c>
      <c r="BI1363">
        <v>2017</v>
      </c>
      <c r="BJ1363" s="2" t="s">
        <v>1354</v>
      </c>
      <c r="BK1363" t="s">
        <v>1221</v>
      </c>
      <c r="BL1363" t="s">
        <v>100</v>
      </c>
      <c r="BM1363" t="str">
        <f t="shared" si="153"/>
        <v>BAL</v>
      </c>
      <c r="BN1363" t="s">
        <v>119</v>
      </c>
      <c r="BO1363" t="s">
        <v>1335</v>
      </c>
      <c r="BP1363" t="s">
        <v>122</v>
      </c>
      <c r="BQ1363">
        <v>13</v>
      </c>
      <c r="BR1363">
        <v>0.2</v>
      </c>
    </row>
    <row r="1364" spans="1:70" x14ac:dyDescent="0.3">
      <c r="A1364" t="str">
        <f t="shared" si="147"/>
        <v>201714D.J. FosterARZ</v>
      </c>
      <c r="B1364" t="s">
        <v>507</v>
      </c>
      <c r="C1364">
        <v>2017</v>
      </c>
      <c r="D1364">
        <v>14</v>
      </c>
      <c r="E1364" t="s">
        <v>1271</v>
      </c>
      <c r="F1364" t="s">
        <v>93</v>
      </c>
      <c r="G1364" t="s">
        <v>132</v>
      </c>
      <c r="H1364" t="s">
        <v>78</v>
      </c>
      <c r="I1364" t="s">
        <v>72</v>
      </c>
      <c r="J1364" t="s">
        <v>1126</v>
      </c>
      <c r="K1364" t="s">
        <v>1126</v>
      </c>
      <c r="L1364">
        <v>3200</v>
      </c>
      <c r="M1364">
        <v>4500</v>
      </c>
      <c r="N1364" s="1">
        <v>3.3</v>
      </c>
      <c r="O1364" s="1">
        <v>2.2999999999999998</v>
      </c>
      <c r="P1364">
        <v>12</v>
      </c>
      <c r="Q1364">
        <v>5</v>
      </c>
      <c r="R1364">
        <v>16</v>
      </c>
      <c r="S1364">
        <v>29</v>
      </c>
      <c r="T1364">
        <v>52.73</v>
      </c>
      <c r="U1364">
        <v>136</v>
      </c>
      <c r="V1364">
        <v>0</v>
      </c>
      <c r="W1364">
        <v>17</v>
      </c>
      <c r="X1364">
        <v>26</v>
      </c>
      <c r="Y1364">
        <v>65.38000000000001</v>
      </c>
      <c r="Z1364">
        <v>47.27</v>
      </c>
      <c r="AA1364">
        <v>178</v>
      </c>
      <c r="AB1364">
        <v>0</v>
      </c>
      <c r="AC1364">
        <v>0</v>
      </c>
      <c r="AD1364">
        <v>8</v>
      </c>
      <c r="AE1364">
        <v>53</v>
      </c>
      <c r="AF1364">
        <v>125</v>
      </c>
      <c r="AG1364">
        <v>261</v>
      </c>
      <c r="AH1364">
        <v>0</v>
      </c>
      <c r="AI1364">
        <v>0</v>
      </c>
      <c r="AJ1364">
        <v>0</v>
      </c>
      <c r="AK1364">
        <v>-2</v>
      </c>
      <c r="AL1364">
        <v>5</v>
      </c>
      <c r="AM1364">
        <v>30</v>
      </c>
      <c r="AN1364">
        <v>3</v>
      </c>
      <c r="AO1364">
        <v>14</v>
      </c>
      <c r="AP1364">
        <v>21.43</v>
      </c>
      <c r="AQ1364">
        <v>0</v>
      </c>
      <c r="AR1364">
        <v>0</v>
      </c>
      <c r="AS1364">
        <v>0</v>
      </c>
      <c r="AT1364">
        <v>33.81666666666667</v>
      </c>
      <c r="AU1364">
        <v>56.36</v>
      </c>
      <c r="AV1364">
        <v>3.5</v>
      </c>
      <c r="AW1364">
        <v>44.5</v>
      </c>
      <c r="AX1364">
        <v>3</v>
      </c>
      <c r="AY1364">
        <v>42</v>
      </c>
      <c r="AZ1364">
        <v>3</v>
      </c>
      <c r="BA1364">
        <v>7</v>
      </c>
      <c r="BB1364" t="str">
        <f t="shared" si="148"/>
        <v>N</v>
      </c>
      <c r="BC1364" t="str">
        <f t="shared" si="149"/>
        <v>Home</v>
      </c>
      <c r="BD1364">
        <f t="shared" si="150"/>
        <v>21</v>
      </c>
      <c r="BE1364">
        <f t="shared" si="151"/>
        <v>0.32</v>
      </c>
      <c r="BH1364" t="str">
        <f t="shared" si="152"/>
        <v>201714Danny WoodheadBAL</v>
      </c>
      <c r="BI1364">
        <v>2017</v>
      </c>
      <c r="BJ1364" s="2" t="s">
        <v>1354</v>
      </c>
      <c r="BK1364" t="s">
        <v>1193</v>
      </c>
      <c r="BL1364" t="s">
        <v>100</v>
      </c>
      <c r="BM1364" t="str">
        <f t="shared" si="153"/>
        <v>BAL</v>
      </c>
      <c r="BN1364" t="s">
        <v>119</v>
      </c>
      <c r="BO1364" t="s">
        <v>1335</v>
      </c>
      <c r="BP1364" t="s">
        <v>122</v>
      </c>
      <c r="BQ1364">
        <v>24</v>
      </c>
      <c r="BR1364">
        <v>0.38</v>
      </c>
    </row>
    <row r="1365" spans="1:70" x14ac:dyDescent="0.3">
      <c r="A1365" t="str">
        <f t="shared" si="147"/>
        <v>201714Giovani BernardCIN</v>
      </c>
      <c r="B1365" t="s">
        <v>504</v>
      </c>
      <c r="C1365">
        <v>2017</v>
      </c>
      <c r="D1365">
        <v>14</v>
      </c>
      <c r="E1365" t="s">
        <v>1142</v>
      </c>
      <c r="F1365" t="s">
        <v>98</v>
      </c>
      <c r="G1365" t="s">
        <v>99</v>
      </c>
      <c r="H1365" t="s">
        <v>108</v>
      </c>
      <c r="I1365" t="s">
        <v>72</v>
      </c>
      <c r="J1365" t="s">
        <v>1126</v>
      </c>
      <c r="K1365" t="s">
        <v>1126</v>
      </c>
      <c r="L1365">
        <v>3100</v>
      </c>
      <c r="M1365">
        <v>5100</v>
      </c>
      <c r="N1365" s="1">
        <v>19</v>
      </c>
      <c r="O1365" s="1">
        <v>16</v>
      </c>
      <c r="P1365">
        <v>7</v>
      </c>
      <c r="Q1365">
        <v>-26</v>
      </c>
      <c r="R1365">
        <v>14</v>
      </c>
      <c r="S1365">
        <v>13</v>
      </c>
      <c r="T1365">
        <v>26</v>
      </c>
      <c r="U1365">
        <v>70</v>
      </c>
      <c r="V1365">
        <v>0</v>
      </c>
      <c r="W1365">
        <v>18</v>
      </c>
      <c r="X1365">
        <v>37</v>
      </c>
      <c r="Y1365">
        <v>48.65</v>
      </c>
      <c r="Z1365">
        <v>74</v>
      </c>
      <c r="AA1365">
        <v>188</v>
      </c>
      <c r="AB1365">
        <v>1</v>
      </c>
      <c r="AC1365">
        <v>1</v>
      </c>
      <c r="AD1365">
        <v>3</v>
      </c>
      <c r="AE1365">
        <v>24</v>
      </c>
      <c r="AF1365">
        <v>164</v>
      </c>
      <c r="AG1365">
        <v>234</v>
      </c>
      <c r="AH1365">
        <v>1</v>
      </c>
      <c r="AI1365">
        <v>1</v>
      </c>
      <c r="AJ1365">
        <v>2</v>
      </c>
      <c r="AK1365">
        <v>2</v>
      </c>
      <c r="AL1365">
        <v>7</v>
      </c>
      <c r="AM1365">
        <v>56</v>
      </c>
      <c r="AN1365">
        <v>3</v>
      </c>
      <c r="AO1365">
        <v>12</v>
      </c>
      <c r="AP1365">
        <v>25</v>
      </c>
      <c r="AQ1365">
        <v>0</v>
      </c>
      <c r="AR1365">
        <v>2</v>
      </c>
      <c r="AS1365">
        <v>0</v>
      </c>
      <c r="AT1365">
        <v>21.85</v>
      </c>
      <c r="AU1365">
        <v>36.42</v>
      </c>
      <c r="AV1365">
        <v>-6</v>
      </c>
      <c r="AW1365">
        <v>37</v>
      </c>
      <c r="AX1365">
        <v>-6</v>
      </c>
      <c r="AY1365">
        <v>40</v>
      </c>
      <c r="AZ1365">
        <v>2</v>
      </c>
      <c r="BA1365">
        <v>33</v>
      </c>
      <c r="BB1365" t="str">
        <f t="shared" si="148"/>
        <v>Y</v>
      </c>
      <c r="BC1365" t="str">
        <f t="shared" si="149"/>
        <v>Home</v>
      </c>
      <c r="BD1365">
        <f t="shared" si="150"/>
        <v>46</v>
      </c>
      <c r="BE1365">
        <f t="shared" si="151"/>
        <v>0.85</v>
      </c>
      <c r="BH1365" t="str">
        <f t="shared" si="152"/>
        <v>201714Le'Veon BellPIT</v>
      </c>
      <c r="BI1365">
        <v>2017</v>
      </c>
      <c r="BJ1365" s="2" t="s">
        <v>1354</v>
      </c>
      <c r="BK1365" t="s">
        <v>1184</v>
      </c>
      <c r="BL1365" t="s">
        <v>119</v>
      </c>
      <c r="BM1365" t="str">
        <f t="shared" si="153"/>
        <v>PIT</v>
      </c>
      <c r="BN1365" t="s">
        <v>100</v>
      </c>
      <c r="BO1365" t="s">
        <v>1337</v>
      </c>
      <c r="BP1365" t="s">
        <v>72</v>
      </c>
      <c r="BQ1365">
        <v>80</v>
      </c>
      <c r="BR1365">
        <v>0.9</v>
      </c>
    </row>
    <row r="1366" spans="1:70" x14ac:dyDescent="0.3">
      <c r="A1366" t="str">
        <f t="shared" si="147"/>
        <v>201714Shane VereenNYG</v>
      </c>
      <c r="B1366" t="s">
        <v>509</v>
      </c>
      <c r="C1366">
        <v>2017</v>
      </c>
      <c r="D1366">
        <v>14</v>
      </c>
      <c r="E1366" t="s">
        <v>1211</v>
      </c>
      <c r="F1366" t="s">
        <v>86</v>
      </c>
      <c r="G1366" t="s">
        <v>135</v>
      </c>
      <c r="H1366" t="s">
        <v>85</v>
      </c>
      <c r="I1366" t="s">
        <v>72</v>
      </c>
      <c r="J1366" t="s">
        <v>1126</v>
      </c>
      <c r="K1366" t="s">
        <v>1126</v>
      </c>
      <c r="L1366">
        <v>3000</v>
      </c>
      <c r="M1366">
        <v>4900</v>
      </c>
      <c r="N1366" s="1">
        <v>7.7</v>
      </c>
      <c r="O1366" s="1">
        <v>6.2</v>
      </c>
      <c r="P1366">
        <v>10</v>
      </c>
      <c r="Q1366">
        <v>-20</v>
      </c>
      <c r="R1366">
        <v>21</v>
      </c>
      <c r="S1366">
        <v>29</v>
      </c>
      <c r="T1366">
        <v>38.67</v>
      </c>
      <c r="U1366">
        <v>102</v>
      </c>
      <c r="V1366">
        <v>0</v>
      </c>
      <c r="W1366">
        <v>31</v>
      </c>
      <c r="X1366">
        <v>46</v>
      </c>
      <c r="Y1366">
        <v>67.39</v>
      </c>
      <c r="Z1366">
        <v>61.33</v>
      </c>
      <c r="AA1366">
        <v>228</v>
      </c>
      <c r="AB1366">
        <v>1</v>
      </c>
      <c r="AC1366">
        <v>2</v>
      </c>
      <c r="AD1366">
        <v>0</v>
      </c>
      <c r="AE1366">
        <v>0</v>
      </c>
      <c r="AF1366">
        <v>228</v>
      </c>
      <c r="AG1366">
        <v>330</v>
      </c>
      <c r="AH1366">
        <v>1</v>
      </c>
      <c r="AI1366">
        <v>0</v>
      </c>
      <c r="AJ1366">
        <v>2</v>
      </c>
      <c r="AK1366">
        <v>2</v>
      </c>
      <c r="AL1366">
        <v>7</v>
      </c>
      <c r="AM1366">
        <v>69</v>
      </c>
      <c r="AN1366">
        <v>6</v>
      </c>
      <c r="AO1366">
        <v>16</v>
      </c>
      <c r="AP1366">
        <v>37.5</v>
      </c>
      <c r="AQ1366">
        <v>0</v>
      </c>
      <c r="AR1366">
        <v>0</v>
      </c>
      <c r="AS1366">
        <v>0</v>
      </c>
      <c r="AT1366">
        <v>32.883333333333333</v>
      </c>
      <c r="AU1366">
        <v>54.81</v>
      </c>
      <c r="AV1366">
        <v>6</v>
      </c>
      <c r="AW1366">
        <v>41</v>
      </c>
      <c r="AX1366">
        <v>4</v>
      </c>
      <c r="AY1366">
        <v>42.5</v>
      </c>
      <c r="AZ1366">
        <v>0</v>
      </c>
      <c r="BA1366">
        <v>30</v>
      </c>
      <c r="BB1366" t="str">
        <f t="shared" si="148"/>
        <v>N</v>
      </c>
      <c r="BC1366" t="str">
        <f t="shared" si="149"/>
        <v>Home</v>
      </c>
      <c r="BD1366">
        <f t="shared" si="150"/>
        <v>24</v>
      </c>
      <c r="BE1366">
        <f t="shared" si="151"/>
        <v>0.3</v>
      </c>
      <c r="BH1366" t="str">
        <f t="shared" si="152"/>
        <v>201714James ConnerPIT</v>
      </c>
      <c r="BI1366">
        <v>2017</v>
      </c>
      <c r="BJ1366" s="2" t="s">
        <v>1354</v>
      </c>
      <c r="BK1366" t="s">
        <v>1201</v>
      </c>
      <c r="BL1366" t="s">
        <v>119</v>
      </c>
      <c r="BM1366" t="str">
        <f t="shared" si="153"/>
        <v>PIT</v>
      </c>
      <c r="BN1366" t="s">
        <v>100</v>
      </c>
      <c r="BO1366" t="s">
        <v>1335</v>
      </c>
      <c r="BP1366" t="s">
        <v>72</v>
      </c>
      <c r="BQ1366">
        <v>7</v>
      </c>
      <c r="BR1366">
        <v>0.08</v>
      </c>
    </row>
    <row r="1367" spans="1:70" x14ac:dyDescent="0.3">
      <c r="A1367" t="str">
        <f t="shared" si="147"/>
        <v>201714Derrick ColemanATL</v>
      </c>
      <c r="B1367" t="s">
        <v>500</v>
      </c>
      <c r="C1367">
        <v>2017</v>
      </c>
      <c r="D1367">
        <v>14</v>
      </c>
      <c r="E1367" t="s">
        <v>1226</v>
      </c>
      <c r="F1367" t="s">
        <v>109</v>
      </c>
      <c r="G1367" t="s">
        <v>11</v>
      </c>
      <c r="H1367" t="s">
        <v>96</v>
      </c>
      <c r="I1367" t="s">
        <v>72</v>
      </c>
      <c r="J1367" t="s">
        <v>1126</v>
      </c>
      <c r="K1367" t="s">
        <v>1126</v>
      </c>
      <c r="L1367">
        <v>3000</v>
      </c>
      <c r="M1367">
        <v>4500</v>
      </c>
      <c r="N1367" s="1">
        <v>0</v>
      </c>
      <c r="O1367" s="1">
        <v>0</v>
      </c>
      <c r="P1367">
        <v>20</v>
      </c>
      <c r="Q1367">
        <v>3</v>
      </c>
      <c r="R1367">
        <v>26</v>
      </c>
      <c r="S1367">
        <v>37</v>
      </c>
      <c r="T1367">
        <v>57.809999999999995</v>
      </c>
      <c r="U1367">
        <v>132</v>
      </c>
      <c r="V1367">
        <v>1</v>
      </c>
      <c r="W1367">
        <v>15</v>
      </c>
      <c r="X1367">
        <v>27</v>
      </c>
      <c r="Y1367">
        <v>55.559999999999995</v>
      </c>
      <c r="Z1367">
        <v>42.19</v>
      </c>
      <c r="AA1367">
        <v>221</v>
      </c>
      <c r="AB1367">
        <v>1</v>
      </c>
      <c r="AC1367">
        <v>3</v>
      </c>
      <c r="AD1367">
        <v>1</v>
      </c>
      <c r="AE1367">
        <v>10</v>
      </c>
      <c r="AF1367">
        <v>211</v>
      </c>
      <c r="AG1367">
        <v>343</v>
      </c>
      <c r="AH1367">
        <v>1</v>
      </c>
      <c r="AI1367">
        <v>0</v>
      </c>
      <c r="AJ1367">
        <v>3</v>
      </c>
      <c r="AK1367">
        <v>2</v>
      </c>
      <c r="AL1367">
        <v>4</v>
      </c>
      <c r="AM1367">
        <v>35</v>
      </c>
      <c r="AN1367">
        <v>7</v>
      </c>
      <c r="AO1367">
        <v>12</v>
      </c>
      <c r="AP1367">
        <v>58.330000000000005</v>
      </c>
      <c r="AQ1367">
        <v>0</v>
      </c>
      <c r="AR1367">
        <v>0</v>
      </c>
      <c r="AS1367">
        <v>0</v>
      </c>
      <c r="AT1367">
        <v>34.68333333333333</v>
      </c>
      <c r="AU1367">
        <v>57.809999999999995</v>
      </c>
      <c r="AV1367">
        <v>0</v>
      </c>
      <c r="AW1367">
        <v>55</v>
      </c>
      <c r="AX1367">
        <v>-2</v>
      </c>
      <c r="AY1367">
        <v>51.5</v>
      </c>
      <c r="AZ1367">
        <v>2</v>
      </c>
      <c r="BA1367">
        <v>17</v>
      </c>
      <c r="BB1367" t="str">
        <f t="shared" si="148"/>
        <v>Y</v>
      </c>
      <c r="BC1367" t="str">
        <f t="shared" si="149"/>
        <v>Home</v>
      </c>
      <c r="BD1367">
        <f t="shared" si="150"/>
        <v>24</v>
      </c>
      <c r="BE1367">
        <f t="shared" si="151"/>
        <v>0.32</v>
      </c>
      <c r="BH1367" t="str">
        <f t="shared" si="152"/>
        <v>201714Fitzgerald ToussaintPIT</v>
      </c>
      <c r="BI1367">
        <v>2017</v>
      </c>
      <c r="BJ1367" s="2" t="s">
        <v>1354</v>
      </c>
      <c r="BK1367" t="s">
        <v>1277</v>
      </c>
      <c r="BL1367" t="s">
        <v>119</v>
      </c>
      <c r="BM1367" t="str">
        <f t="shared" si="153"/>
        <v>PIT</v>
      </c>
      <c r="BN1367" t="s">
        <v>100</v>
      </c>
      <c r="BO1367" t="s">
        <v>1335</v>
      </c>
      <c r="BP1367" t="s">
        <v>72</v>
      </c>
      <c r="BQ1367">
        <v>2</v>
      </c>
      <c r="BR1367">
        <v>0.02</v>
      </c>
    </row>
    <row r="1368" spans="1:70" x14ac:dyDescent="0.3">
      <c r="A1368" t="str">
        <f t="shared" si="147"/>
        <v>201714Fozzy WhittakerCAR</v>
      </c>
      <c r="B1368" t="s">
        <v>502</v>
      </c>
      <c r="C1368">
        <v>2017</v>
      </c>
      <c r="D1368">
        <v>14</v>
      </c>
      <c r="E1368" t="s">
        <v>1214</v>
      </c>
      <c r="F1368" t="s">
        <v>103</v>
      </c>
      <c r="G1368" t="s">
        <v>125</v>
      </c>
      <c r="H1368" t="s">
        <v>95</v>
      </c>
      <c r="I1368" t="s">
        <v>72</v>
      </c>
      <c r="J1368" t="s">
        <v>1126</v>
      </c>
      <c r="K1368" t="s">
        <v>1126</v>
      </c>
      <c r="L1368">
        <v>3000</v>
      </c>
      <c r="M1368">
        <v>4500</v>
      </c>
      <c r="N1368" s="1">
        <v>0</v>
      </c>
      <c r="O1368" s="1">
        <v>0</v>
      </c>
      <c r="P1368">
        <v>31</v>
      </c>
      <c r="Q1368">
        <v>7</v>
      </c>
      <c r="R1368">
        <v>15</v>
      </c>
      <c r="S1368">
        <v>36</v>
      </c>
      <c r="T1368">
        <v>59.019999999999996</v>
      </c>
      <c r="U1368">
        <v>216</v>
      </c>
      <c r="V1368">
        <v>3</v>
      </c>
      <c r="W1368">
        <v>13</v>
      </c>
      <c r="X1368">
        <v>25</v>
      </c>
      <c r="Y1368">
        <v>52</v>
      </c>
      <c r="Z1368">
        <v>40.98</v>
      </c>
      <c r="AA1368">
        <v>137</v>
      </c>
      <c r="AB1368">
        <v>1</v>
      </c>
      <c r="AC1368">
        <v>1</v>
      </c>
      <c r="AD1368">
        <v>2</v>
      </c>
      <c r="AE1368">
        <v>8</v>
      </c>
      <c r="AF1368">
        <v>129</v>
      </c>
      <c r="AG1368">
        <v>345</v>
      </c>
      <c r="AH1368">
        <v>0</v>
      </c>
      <c r="AI1368">
        <v>0</v>
      </c>
      <c r="AJ1368">
        <v>1</v>
      </c>
      <c r="AK1368">
        <v>-2</v>
      </c>
      <c r="AL1368">
        <v>6</v>
      </c>
      <c r="AM1368">
        <v>48</v>
      </c>
      <c r="AN1368">
        <v>5</v>
      </c>
      <c r="AO1368">
        <v>15</v>
      </c>
      <c r="AP1368">
        <v>33.33</v>
      </c>
      <c r="AQ1368">
        <v>0</v>
      </c>
      <c r="AR1368">
        <v>0</v>
      </c>
      <c r="AS1368">
        <v>0</v>
      </c>
      <c r="AT1368">
        <v>31.3</v>
      </c>
      <c r="AU1368">
        <v>52.17</v>
      </c>
      <c r="AV1368">
        <v>1</v>
      </c>
      <c r="AW1368">
        <v>42</v>
      </c>
      <c r="AX1368">
        <v>2.5</v>
      </c>
      <c r="AY1368">
        <v>40.5</v>
      </c>
      <c r="AZ1368">
        <v>6</v>
      </c>
      <c r="BA1368">
        <v>24</v>
      </c>
      <c r="BB1368" t="str">
        <f t="shared" si="148"/>
        <v>N</v>
      </c>
      <c r="BC1368" t="str">
        <f t="shared" si="149"/>
        <v>Home</v>
      </c>
      <c r="BD1368">
        <f t="shared" si="150"/>
        <v>8</v>
      </c>
      <c r="BE1368">
        <f t="shared" si="151"/>
        <v>0.12</v>
      </c>
      <c r="BH1368" t="str">
        <f t="shared" si="152"/>
        <v>201714Dion LewisNE</v>
      </c>
      <c r="BI1368">
        <v>2017</v>
      </c>
      <c r="BJ1368" s="2" t="s">
        <v>1354</v>
      </c>
      <c r="BK1368" t="s">
        <v>1156</v>
      </c>
      <c r="BL1368" t="s">
        <v>69</v>
      </c>
      <c r="BM1368" t="str">
        <f t="shared" si="153"/>
        <v>NE</v>
      </c>
      <c r="BN1368" t="s">
        <v>156</v>
      </c>
      <c r="BO1368" t="s">
        <v>1335</v>
      </c>
      <c r="BP1368" t="s">
        <v>122</v>
      </c>
      <c r="BQ1368">
        <v>18</v>
      </c>
      <c r="BR1368">
        <v>0.3</v>
      </c>
    </row>
    <row r="1369" spans="1:70" x14ac:dyDescent="0.3">
      <c r="A1369" t="str">
        <f t="shared" si="147"/>
        <v>201714Cameron Artis-PayneCAR</v>
      </c>
      <c r="B1369" t="s">
        <v>502</v>
      </c>
      <c r="C1369">
        <v>2017</v>
      </c>
      <c r="D1369">
        <v>14</v>
      </c>
      <c r="E1369" t="s">
        <v>1256</v>
      </c>
      <c r="F1369" t="s">
        <v>103</v>
      </c>
      <c r="G1369" t="s">
        <v>125</v>
      </c>
      <c r="H1369" t="s">
        <v>95</v>
      </c>
      <c r="I1369" t="s">
        <v>72</v>
      </c>
      <c r="J1369" t="s">
        <v>1126</v>
      </c>
      <c r="K1369" t="s">
        <v>1126</v>
      </c>
      <c r="L1369">
        <v>3000</v>
      </c>
      <c r="M1369">
        <v>4500</v>
      </c>
      <c r="N1369" s="1">
        <v>0</v>
      </c>
      <c r="O1369" s="1">
        <v>0</v>
      </c>
      <c r="P1369">
        <v>31</v>
      </c>
      <c r="Q1369">
        <v>7</v>
      </c>
      <c r="R1369">
        <v>15</v>
      </c>
      <c r="S1369">
        <v>36</v>
      </c>
      <c r="T1369">
        <v>59.019999999999996</v>
      </c>
      <c r="U1369">
        <v>216</v>
      </c>
      <c r="V1369">
        <v>3</v>
      </c>
      <c r="W1369">
        <v>13</v>
      </c>
      <c r="X1369">
        <v>25</v>
      </c>
      <c r="Y1369">
        <v>52</v>
      </c>
      <c r="Z1369">
        <v>40.98</v>
      </c>
      <c r="AA1369">
        <v>137</v>
      </c>
      <c r="AB1369">
        <v>1</v>
      </c>
      <c r="AC1369">
        <v>1</v>
      </c>
      <c r="AD1369">
        <v>2</v>
      </c>
      <c r="AE1369">
        <v>8</v>
      </c>
      <c r="AF1369">
        <v>129</v>
      </c>
      <c r="AG1369">
        <v>345</v>
      </c>
      <c r="AH1369">
        <v>0</v>
      </c>
      <c r="AI1369">
        <v>0</v>
      </c>
      <c r="AJ1369">
        <v>1</v>
      </c>
      <c r="AK1369">
        <v>-2</v>
      </c>
      <c r="AL1369">
        <v>6</v>
      </c>
      <c r="AM1369">
        <v>48</v>
      </c>
      <c r="AN1369">
        <v>5</v>
      </c>
      <c r="AO1369">
        <v>15</v>
      </c>
      <c r="AP1369">
        <v>33.33</v>
      </c>
      <c r="AQ1369">
        <v>0</v>
      </c>
      <c r="AR1369">
        <v>0</v>
      </c>
      <c r="AS1369">
        <v>0</v>
      </c>
      <c r="AT1369">
        <v>31.3</v>
      </c>
      <c r="AU1369">
        <v>52.17</v>
      </c>
      <c r="AV1369">
        <v>1</v>
      </c>
      <c r="AW1369">
        <v>42</v>
      </c>
      <c r="AX1369">
        <v>2.5</v>
      </c>
      <c r="AY1369">
        <v>40.5</v>
      </c>
      <c r="AZ1369">
        <v>6</v>
      </c>
      <c r="BA1369">
        <v>24</v>
      </c>
      <c r="BB1369" t="str">
        <f t="shared" si="148"/>
        <v>N</v>
      </c>
      <c r="BC1369" t="str">
        <f t="shared" si="149"/>
        <v>Home</v>
      </c>
      <c r="BD1369" t="str">
        <f t="shared" si="150"/>
        <v/>
      </c>
      <c r="BE1369" t="str">
        <f t="shared" si="151"/>
        <v/>
      </c>
      <c r="BH1369" t="str">
        <f t="shared" si="152"/>
        <v>201714Rex BurkheadNE</v>
      </c>
      <c r="BI1369">
        <v>2017</v>
      </c>
      <c r="BJ1369" s="2" t="s">
        <v>1354</v>
      </c>
      <c r="BK1369" t="s">
        <v>1145</v>
      </c>
      <c r="BL1369" t="s">
        <v>69</v>
      </c>
      <c r="BM1369" t="str">
        <f t="shared" si="153"/>
        <v>NE</v>
      </c>
      <c r="BN1369" t="s">
        <v>156</v>
      </c>
      <c r="BO1369" t="s">
        <v>1337</v>
      </c>
      <c r="BP1369" t="s">
        <v>122</v>
      </c>
      <c r="BQ1369">
        <v>17</v>
      </c>
      <c r="BR1369">
        <v>0.28000000000000003</v>
      </c>
    </row>
    <row r="1370" spans="1:70" x14ac:dyDescent="0.3">
      <c r="A1370" t="str">
        <f t="shared" si="147"/>
        <v>201714Brian HillCIN</v>
      </c>
      <c r="B1370" t="s">
        <v>504</v>
      </c>
      <c r="C1370">
        <v>2017</v>
      </c>
      <c r="D1370">
        <v>14</v>
      </c>
      <c r="E1370" t="s">
        <v>1278</v>
      </c>
      <c r="F1370" t="s">
        <v>98</v>
      </c>
      <c r="G1370" t="s">
        <v>99</v>
      </c>
      <c r="H1370" t="s">
        <v>108</v>
      </c>
      <c r="I1370" t="s">
        <v>72</v>
      </c>
      <c r="J1370" t="s">
        <v>1126</v>
      </c>
      <c r="K1370" t="s">
        <v>1126</v>
      </c>
      <c r="L1370">
        <v>3000</v>
      </c>
      <c r="M1370">
        <v>4500</v>
      </c>
      <c r="N1370" s="1">
        <v>2</v>
      </c>
      <c r="O1370" s="1">
        <v>1.5</v>
      </c>
      <c r="P1370">
        <v>7</v>
      </c>
      <c r="Q1370">
        <v>-26</v>
      </c>
      <c r="R1370">
        <v>14</v>
      </c>
      <c r="S1370">
        <v>13</v>
      </c>
      <c r="T1370">
        <v>26</v>
      </c>
      <c r="U1370">
        <v>70</v>
      </c>
      <c r="V1370">
        <v>0</v>
      </c>
      <c r="W1370">
        <v>18</v>
      </c>
      <c r="X1370">
        <v>37</v>
      </c>
      <c r="Y1370">
        <v>48.65</v>
      </c>
      <c r="Z1370">
        <v>74</v>
      </c>
      <c r="AA1370">
        <v>188</v>
      </c>
      <c r="AB1370">
        <v>1</v>
      </c>
      <c r="AC1370">
        <v>1</v>
      </c>
      <c r="AD1370">
        <v>3</v>
      </c>
      <c r="AE1370">
        <v>24</v>
      </c>
      <c r="AF1370">
        <v>164</v>
      </c>
      <c r="AG1370">
        <v>234</v>
      </c>
      <c r="AH1370">
        <v>1</v>
      </c>
      <c r="AI1370">
        <v>1</v>
      </c>
      <c r="AJ1370">
        <v>2</v>
      </c>
      <c r="AK1370">
        <v>2</v>
      </c>
      <c r="AL1370">
        <v>7</v>
      </c>
      <c r="AM1370">
        <v>56</v>
      </c>
      <c r="AN1370">
        <v>3</v>
      </c>
      <c r="AO1370">
        <v>12</v>
      </c>
      <c r="AP1370">
        <v>25</v>
      </c>
      <c r="AQ1370">
        <v>0</v>
      </c>
      <c r="AR1370">
        <v>2</v>
      </c>
      <c r="AS1370">
        <v>0</v>
      </c>
      <c r="AT1370">
        <v>21.85</v>
      </c>
      <c r="AU1370">
        <v>36.42</v>
      </c>
      <c r="AV1370">
        <v>-6</v>
      </c>
      <c r="AW1370">
        <v>37</v>
      </c>
      <c r="AX1370">
        <v>-6</v>
      </c>
      <c r="AY1370">
        <v>40</v>
      </c>
      <c r="AZ1370">
        <v>2</v>
      </c>
      <c r="BA1370">
        <v>33</v>
      </c>
      <c r="BB1370" t="str">
        <f t="shared" si="148"/>
        <v>N</v>
      </c>
      <c r="BC1370" t="str">
        <f t="shared" si="149"/>
        <v>Home</v>
      </c>
      <c r="BD1370">
        <f t="shared" si="150"/>
        <v>7</v>
      </c>
      <c r="BE1370">
        <f t="shared" si="151"/>
        <v>0.13</v>
      </c>
      <c r="BH1370" t="str">
        <f t="shared" si="152"/>
        <v>201714James WhiteNE</v>
      </c>
      <c r="BI1370">
        <v>2017</v>
      </c>
      <c r="BJ1370" s="2" t="s">
        <v>1354</v>
      </c>
      <c r="BK1370" t="s">
        <v>1152</v>
      </c>
      <c r="BL1370" t="s">
        <v>69</v>
      </c>
      <c r="BM1370" t="str">
        <f t="shared" si="153"/>
        <v>NE</v>
      </c>
      <c r="BN1370" t="s">
        <v>156</v>
      </c>
      <c r="BO1370" t="s">
        <v>1337</v>
      </c>
      <c r="BP1370" t="s">
        <v>122</v>
      </c>
      <c r="BQ1370">
        <v>35</v>
      </c>
      <c r="BR1370">
        <v>0.56999999999999995</v>
      </c>
    </row>
    <row r="1371" spans="1:70" x14ac:dyDescent="0.3">
      <c r="A1371" t="str">
        <f t="shared" si="147"/>
        <v>201714Dan VitaleCLE</v>
      </c>
      <c r="B1371" t="s">
        <v>506</v>
      </c>
      <c r="C1371">
        <v>2017</v>
      </c>
      <c r="D1371">
        <v>14</v>
      </c>
      <c r="E1371" t="s">
        <v>1166</v>
      </c>
      <c r="F1371" t="s">
        <v>118</v>
      </c>
      <c r="G1371" t="s">
        <v>6</v>
      </c>
      <c r="H1371" t="s">
        <v>74</v>
      </c>
      <c r="I1371" t="s">
        <v>72</v>
      </c>
      <c r="J1371" t="s">
        <v>1126</v>
      </c>
      <c r="K1371" t="s">
        <v>1126</v>
      </c>
      <c r="L1371">
        <v>3000</v>
      </c>
      <c r="M1371">
        <v>4500</v>
      </c>
      <c r="N1371" s="1">
        <v>1.1000000000000001</v>
      </c>
      <c r="O1371" s="1">
        <v>0.6</v>
      </c>
      <c r="P1371">
        <v>21</v>
      </c>
      <c r="Q1371">
        <v>-6</v>
      </c>
      <c r="R1371">
        <v>17</v>
      </c>
      <c r="S1371">
        <v>27</v>
      </c>
      <c r="T1371">
        <v>49.09</v>
      </c>
      <c r="U1371">
        <v>136</v>
      </c>
      <c r="V1371">
        <v>0</v>
      </c>
      <c r="W1371">
        <v>20</v>
      </c>
      <c r="X1371">
        <v>28</v>
      </c>
      <c r="Y1371">
        <v>71.430000000000007</v>
      </c>
      <c r="Z1371">
        <v>50.91</v>
      </c>
      <c r="AA1371">
        <v>214</v>
      </c>
      <c r="AB1371">
        <v>3</v>
      </c>
      <c r="AC1371">
        <v>2</v>
      </c>
      <c r="AD1371">
        <v>2</v>
      </c>
      <c r="AE1371">
        <v>5</v>
      </c>
      <c r="AF1371">
        <v>209</v>
      </c>
      <c r="AG1371">
        <v>345</v>
      </c>
      <c r="AH1371">
        <v>1</v>
      </c>
      <c r="AI1371">
        <v>0</v>
      </c>
      <c r="AJ1371">
        <v>2</v>
      </c>
      <c r="AK1371">
        <v>2</v>
      </c>
      <c r="AL1371">
        <v>6</v>
      </c>
      <c r="AM1371">
        <v>45</v>
      </c>
      <c r="AN1371">
        <v>7</v>
      </c>
      <c r="AO1371">
        <v>13</v>
      </c>
      <c r="AP1371">
        <v>53.849999999999994</v>
      </c>
      <c r="AQ1371">
        <v>0</v>
      </c>
      <c r="AR1371">
        <v>0</v>
      </c>
      <c r="AS1371">
        <v>0</v>
      </c>
      <c r="AT1371">
        <v>28.633333333333333</v>
      </c>
      <c r="AU1371">
        <v>44.11</v>
      </c>
      <c r="AV1371">
        <v>3.5</v>
      </c>
      <c r="AW1371">
        <v>39.5</v>
      </c>
      <c r="AX1371">
        <v>2.5</v>
      </c>
      <c r="AY1371">
        <v>38.5</v>
      </c>
      <c r="AZ1371">
        <v>1</v>
      </c>
      <c r="BA1371">
        <v>27</v>
      </c>
      <c r="BB1371" t="e">
        <f t="shared" si="148"/>
        <v>#N/A</v>
      </c>
      <c r="BC1371" t="e">
        <f t="shared" si="149"/>
        <v>#N/A</v>
      </c>
      <c r="BD1371" t="e">
        <f t="shared" si="150"/>
        <v>#N/A</v>
      </c>
      <c r="BE1371" t="e">
        <f t="shared" si="151"/>
        <v>#N/A</v>
      </c>
      <c r="BH1371" t="str">
        <f t="shared" si="152"/>
        <v>201714James DevelinNE</v>
      </c>
      <c r="BI1371">
        <v>2017</v>
      </c>
      <c r="BJ1371" s="2" t="s">
        <v>1354</v>
      </c>
      <c r="BK1371" t="s">
        <v>1169</v>
      </c>
      <c r="BL1371" t="s">
        <v>69</v>
      </c>
      <c r="BM1371" t="str">
        <f t="shared" si="153"/>
        <v>NE</v>
      </c>
      <c r="BN1371" t="s">
        <v>156</v>
      </c>
      <c r="BO1371" t="s">
        <v>1335</v>
      </c>
      <c r="BP1371" t="s">
        <v>122</v>
      </c>
      <c r="BQ1371">
        <v>11</v>
      </c>
      <c r="BR1371">
        <v>0.18</v>
      </c>
    </row>
    <row r="1372" spans="1:70" x14ac:dyDescent="0.3">
      <c r="A1372" t="str">
        <f t="shared" si="147"/>
        <v>201714Matthew DayesCLE</v>
      </c>
      <c r="B1372" t="s">
        <v>506</v>
      </c>
      <c r="C1372">
        <v>2017</v>
      </c>
      <c r="D1372">
        <v>14</v>
      </c>
      <c r="E1372" t="s">
        <v>1176</v>
      </c>
      <c r="F1372" t="s">
        <v>118</v>
      </c>
      <c r="G1372" t="s">
        <v>6</v>
      </c>
      <c r="H1372" t="s">
        <v>74</v>
      </c>
      <c r="I1372" t="s">
        <v>72</v>
      </c>
      <c r="J1372" t="s">
        <v>1126</v>
      </c>
      <c r="K1372" t="s">
        <v>1126</v>
      </c>
      <c r="L1372">
        <v>3000</v>
      </c>
      <c r="M1372">
        <v>4500</v>
      </c>
      <c r="N1372" s="1">
        <v>0</v>
      </c>
      <c r="O1372" s="1">
        <v>0</v>
      </c>
      <c r="P1372">
        <v>21</v>
      </c>
      <c r="Q1372">
        <v>-6</v>
      </c>
      <c r="R1372">
        <v>17</v>
      </c>
      <c r="S1372">
        <v>27</v>
      </c>
      <c r="T1372">
        <v>49.09</v>
      </c>
      <c r="U1372">
        <v>136</v>
      </c>
      <c r="V1372">
        <v>0</v>
      </c>
      <c r="W1372">
        <v>20</v>
      </c>
      <c r="X1372">
        <v>28</v>
      </c>
      <c r="Y1372">
        <v>71.430000000000007</v>
      </c>
      <c r="Z1372">
        <v>50.91</v>
      </c>
      <c r="AA1372">
        <v>214</v>
      </c>
      <c r="AB1372">
        <v>3</v>
      </c>
      <c r="AC1372">
        <v>2</v>
      </c>
      <c r="AD1372">
        <v>2</v>
      </c>
      <c r="AE1372">
        <v>5</v>
      </c>
      <c r="AF1372">
        <v>209</v>
      </c>
      <c r="AG1372">
        <v>345</v>
      </c>
      <c r="AH1372">
        <v>1</v>
      </c>
      <c r="AI1372">
        <v>0</v>
      </c>
      <c r="AJ1372">
        <v>2</v>
      </c>
      <c r="AK1372">
        <v>2</v>
      </c>
      <c r="AL1372">
        <v>6</v>
      </c>
      <c r="AM1372">
        <v>45</v>
      </c>
      <c r="AN1372">
        <v>7</v>
      </c>
      <c r="AO1372">
        <v>13</v>
      </c>
      <c r="AP1372">
        <v>53.849999999999994</v>
      </c>
      <c r="AQ1372">
        <v>0</v>
      </c>
      <c r="AR1372">
        <v>0</v>
      </c>
      <c r="AS1372">
        <v>0</v>
      </c>
      <c r="AT1372">
        <v>28.633333333333333</v>
      </c>
      <c r="AU1372">
        <v>44.11</v>
      </c>
      <c r="AV1372">
        <v>3.5</v>
      </c>
      <c r="AW1372">
        <v>39.5</v>
      </c>
      <c r="AX1372">
        <v>2.5</v>
      </c>
      <c r="AY1372">
        <v>38.5</v>
      </c>
      <c r="AZ1372">
        <v>1</v>
      </c>
      <c r="BA1372">
        <v>27</v>
      </c>
      <c r="BB1372" t="str">
        <f t="shared" si="148"/>
        <v>N</v>
      </c>
      <c r="BC1372" t="str">
        <f t="shared" si="149"/>
        <v>Home</v>
      </c>
      <c r="BD1372" t="str">
        <f t="shared" si="150"/>
        <v/>
      </c>
      <c r="BE1372" t="str">
        <f t="shared" si="151"/>
        <v/>
      </c>
      <c r="BH1372" t="str">
        <f t="shared" si="152"/>
        <v>201714Brandon BoldenNE</v>
      </c>
      <c r="BI1372">
        <v>2017</v>
      </c>
      <c r="BJ1372" s="2" t="s">
        <v>1354</v>
      </c>
      <c r="BK1372" t="s">
        <v>1168</v>
      </c>
      <c r="BL1372" t="s">
        <v>69</v>
      </c>
      <c r="BM1372" t="str">
        <f t="shared" si="153"/>
        <v>NE</v>
      </c>
      <c r="BN1372" t="s">
        <v>156</v>
      </c>
      <c r="BO1372" t="s">
        <v>1335</v>
      </c>
      <c r="BP1372" t="s">
        <v>122</v>
      </c>
      <c r="BQ1372" t="s">
        <v>1366</v>
      </c>
      <c r="BR1372" t="s">
        <v>1366</v>
      </c>
    </row>
    <row r="1373" spans="1:70" x14ac:dyDescent="0.3">
      <c r="A1373" t="str">
        <f t="shared" si="147"/>
        <v>201714Anthony ShermanKC</v>
      </c>
      <c r="B1373" t="s">
        <v>499</v>
      </c>
      <c r="C1373">
        <v>2017</v>
      </c>
      <c r="D1373">
        <v>14</v>
      </c>
      <c r="E1373" t="s">
        <v>1223</v>
      </c>
      <c r="F1373" t="s">
        <v>71</v>
      </c>
      <c r="G1373" t="s">
        <v>139</v>
      </c>
      <c r="H1373" t="s">
        <v>80</v>
      </c>
      <c r="I1373" t="s">
        <v>72</v>
      </c>
      <c r="J1373" t="s">
        <v>1126</v>
      </c>
      <c r="K1373" t="s">
        <v>1126</v>
      </c>
      <c r="L1373">
        <v>3000</v>
      </c>
      <c r="M1373">
        <v>4500</v>
      </c>
      <c r="N1373" s="1">
        <v>0</v>
      </c>
      <c r="O1373" s="1">
        <v>0</v>
      </c>
      <c r="P1373">
        <v>26</v>
      </c>
      <c r="Q1373">
        <v>11</v>
      </c>
      <c r="R1373">
        <v>23</v>
      </c>
      <c r="S1373">
        <v>33</v>
      </c>
      <c r="T1373">
        <v>49.25</v>
      </c>
      <c r="U1373">
        <v>165</v>
      </c>
      <c r="V1373">
        <v>2</v>
      </c>
      <c r="W1373">
        <v>20</v>
      </c>
      <c r="X1373">
        <v>34</v>
      </c>
      <c r="Y1373">
        <v>58.819999999999993</v>
      </c>
      <c r="Z1373">
        <v>50.749999999999993</v>
      </c>
      <c r="AA1373">
        <v>268</v>
      </c>
      <c r="AB1373">
        <v>0</v>
      </c>
      <c r="AC1373">
        <v>1</v>
      </c>
      <c r="AD1373">
        <v>4</v>
      </c>
      <c r="AE1373">
        <v>25</v>
      </c>
      <c r="AF1373">
        <v>243</v>
      </c>
      <c r="AG1373">
        <v>408</v>
      </c>
      <c r="AH1373">
        <v>0</v>
      </c>
      <c r="AI1373">
        <v>0</v>
      </c>
      <c r="AJ1373">
        <v>1</v>
      </c>
      <c r="AK1373">
        <v>-2</v>
      </c>
      <c r="AL1373">
        <v>7</v>
      </c>
      <c r="AM1373">
        <v>69</v>
      </c>
      <c r="AN1373">
        <v>5</v>
      </c>
      <c r="AO1373">
        <v>13</v>
      </c>
      <c r="AP1373">
        <v>38.46</v>
      </c>
      <c r="AQ1373">
        <v>0</v>
      </c>
      <c r="AR1373">
        <v>0</v>
      </c>
      <c r="AS1373">
        <v>0</v>
      </c>
      <c r="AT1373">
        <v>36.666666666666664</v>
      </c>
      <c r="AU1373">
        <v>61.11</v>
      </c>
      <c r="AV1373">
        <v>-4.5</v>
      </c>
      <c r="AW1373">
        <v>47.5</v>
      </c>
      <c r="AX1373">
        <v>-4</v>
      </c>
      <c r="AY1373">
        <v>48</v>
      </c>
      <c r="AZ1373">
        <v>3</v>
      </c>
      <c r="BA1373">
        <v>15</v>
      </c>
      <c r="BB1373" t="str">
        <f t="shared" si="148"/>
        <v>N</v>
      </c>
      <c r="BC1373" t="str">
        <f t="shared" si="149"/>
        <v>Home</v>
      </c>
      <c r="BD1373">
        <f t="shared" si="150"/>
        <v>8</v>
      </c>
      <c r="BE1373">
        <f t="shared" si="151"/>
        <v>0.11</v>
      </c>
      <c r="BH1373" t="str">
        <f t="shared" si="152"/>
        <v>201714Kenyan DrakeMIA</v>
      </c>
      <c r="BI1373">
        <v>2017</v>
      </c>
      <c r="BJ1373" s="2" t="s">
        <v>1354</v>
      </c>
      <c r="BK1373" t="s">
        <v>1239</v>
      </c>
      <c r="BL1373" t="s">
        <v>156</v>
      </c>
      <c r="BM1373" t="str">
        <f t="shared" si="153"/>
        <v>MIA</v>
      </c>
      <c r="BN1373" t="s">
        <v>69</v>
      </c>
      <c r="BO1373" t="s">
        <v>1337</v>
      </c>
      <c r="BP1373" t="s">
        <v>72</v>
      </c>
      <c r="BQ1373">
        <v>66</v>
      </c>
      <c r="BR1373">
        <v>0.9</v>
      </c>
    </row>
    <row r="1374" spans="1:70" x14ac:dyDescent="0.3">
      <c r="A1374" t="str">
        <f t="shared" si="147"/>
        <v>201714Akeem HuntKC</v>
      </c>
      <c r="B1374" t="s">
        <v>499</v>
      </c>
      <c r="C1374">
        <v>2017</v>
      </c>
      <c r="D1374">
        <v>14</v>
      </c>
      <c r="E1374" t="s">
        <v>1249</v>
      </c>
      <c r="F1374" t="s">
        <v>71</v>
      </c>
      <c r="G1374" t="s">
        <v>139</v>
      </c>
      <c r="H1374" t="s">
        <v>80</v>
      </c>
      <c r="I1374" t="s">
        <v>72</v>
      </c>
      <c r="J1374" t="s">
        <v>1126</v>
      </c>
      <c r="K1374" t="s">
        <v>1126</v>
      </c>
      <c r="L1374">
        <v>3000</v>
      </c>
      <c r="M1374">
        <v>4500</v>
      </c>
      <c r="N1374" s="1">
        <v>0</v>
      </c>
      <c r="O1374" s="1">
        <v>0</v>
      </c>
      <c r="P1374">
        <v>26</v>
      </c>
      <c r="Q1374">
        <v>11</v>
      </c>
      <c r="R1374">
        <v>23</v>
      </c>
      <c r="S1374">
        <v>33</v>
      </c>
      <c r="T1374">
        <v>49.25</v>
      </c>
      <c r="U1374">
        <v>165</v>
      </c>
      <c r="V1374">
        <v>2</v>
      </c>
      <c r="W1374">
        <v>20</v>
      </c>
      <c r="X1374">
        <v>34</v>
      </c>
      <c r="Y1374">
        <v>58.819999999999993</v>
      </c>
      <c r="Z1374">
        <v>50.749999999999993</v>
      </c>
      <c r="AA1374">
        <v>268</v>
      </c>
      <c r="AB1374">
        <v>0</v>
      </c>
      <c r="AC1374">
        <v>1</v>
      </c>
      <c r="AD1374">
        <v>4</v>
      </c>
      <c r="AE1374">
        <v>25</v>
      </c>
      <c r="AF1374">
        <v>243</v>
      </c>
      <c r="AG1374">
        <v>408</v>
      </c>
      <c r="AH1374">
        <v>0</v>
      </c>
      <c r="AI1374">
        <v>0</v>
      </c>
      <c r="AJ1374">
        <v>1</v>
      </c>
      <c r="AK1374">
        <v>-2</v>
      </c>
      <c r="AL1374">
        <v>7</v>
      </c>
      <c r="AM1374">
        <v>69</v>
      </c>
      <c r="AN1374">
        <v>5</v>
      </c>
      <c r="AO1374">
        <v>13</v>
      </c>
      <c r="AP1374">
        <v>38.46</v>
      </c>
      <c r="AQ1374">
        <v>0</v>
      </c>
      <c r="AR1374">
        <v>0</v>
      </c>
      <c r="AS1374">
        <v>0</v>
      </c>
      <c r="AT1374">
        <v>36.666666666666664</v>
      </c>
      <c r="AU1374">
        <v>61.11</v>
      </c>
      <c r="AV1374">
        <v>-4.5</v>
      </c>
      <c r="AW1374">
        <v>47.5</v>
      </c>
      <c r="AX1374">
        <v>-4</v>
      </c>
      <c r="AY1374">
        <v>48</v>
      </c>
      <c r="AZ1374">
        <v>3</v>
      </c>
      <c r="BA1374">
        <v>15</v>
      </c>
      <c r="BB1374" t="str">
        <f t="shared" si="148"/>
        <v>N</v>
      </c>
      <c r="BC1374" t="str">
        <f t="shared" si="149"/>
        <v>Home</v>
      </c>
      <c r="BD1374">
        <f t="shared" si="150"/>
        <v>2</v>
      </c>
      <c r="BE1374">
        <f t="shared" si="151"/>
        <v>0.03</v>
      </c>
      <c r="BH1374" t="str">
        <f t="shared" si="152"/>
        <v>201714Senorise PerryMIA</v>
      </c>
      <c r="BI1374">
        <v>2017</v>
      </c>
      <c r="BJ1374" s="2" t="s">
        <v>1354</v>
      </c>
      <c r="BK1374" t="s">
        <v>1244</v>
      </c>
      <c r="BL1374" t="s">
        <v>156</v>
      </c>
      <c r="BM1374" t="str">
        <f t="shared" si="153"/>
        <v>MIA</v>
      </c>
      <c r="BN1374" t="s">
        <v>69</v>
      </c>
      <c r="BO1374" t="s">
        <v>1335</v>
      </c>
      <c r="BP1374" t="s">
        <v>72</v>
      </c>
      <c r="BQ1374">
        <v>1</v>
      </c>
      <c r="BR1374">
        <v>0.01</v>
      </c>
    </row>
    <row r="1375" spans="1:70" x14ac:dyDescent="0.3">
      <c r="A1375" t="str">
        <f t="shared" si="147"/>
        <v>201714Paul PerkinsNYG</v>
      </c>
      <c r="B1375" t="s">
        <v>509</v>
      </c>
      <c r="C1375">
        <v>2017</v>
      </c>
      <c r="D1375">
        <v>14</v>
      </c>
      <c r="E1375" t="s">
        <v>1203</v>
      </c>
      <c r="F1375" t="s">
        <v>86</v>
      </c>
      <c r="G1375" t="s">
        <v>135</v>
      </c>
      <c r="H1375" t="s">
        <v>85</v>
      </c>
      <c r="I1375" t="s">
        <v>72</v>
      </c>
      <c r="J1375" t="s">
        <v>1126</v>
      </c>
      <c r="K1375" t="s">
        <v>1126</v>
      </c>
      <c r="L1375">
        <v>3000</v>
      </c>
      <c r="M1375">
        <v>4500</v>
      </c>
      <c r="N1375" s="1">
        <v>0</v>
      </c>
      <c r="O1375" s="1">
        <v>0</v>
      </c>
      <c r="P1375">
        <v>10</v>
      </c>
      <c r="Q1375">
        <v>-20</v>
      </c>
      <c r="R1375">
        <v>21</v>
      </c>
      <c r="S1375">
        <v>29</v>
      </c>
      <c r="T1375">
        <v>38.67</v>
      </c>
      <c r="U1375">
        <v>102</v>
      </c>
      <c r="V1375">
        <v>0</v>
      </c>
      <c r="W1375">
        <v>31</v>
      </c>
      <c r="X1375">
        <v>46</v>
      </c>
      <c r="Y1375">
        <v>67.39</v>
      </c>
      <c r="Z1375">
        <v>61.33</v>
      </c>
      <c r="AA1375">
        <v>228</v>
      </c>
      <c r="AB1375">
        <v>1</v>
      </c>
      <c r="AC1375">
        <v>2</v>
      </c>
      <c r="AD1375">
        <v>0</v>
      </c>
      <c r="AE1375">
        <v>0</v>
      </c>
      <c r="AF1375">
        <v>228</v>
      </c>
      <c r="AG1375">
        <v>330</v>
      </c>
      <c r="AH1375">
        <v>1</v>
      </c>
      <c r="AI1375">
        <v>0</v>
      </c>
      <c r="AJ1375">
        <v>2</v>
      </c>
      <c r="AK1375">
        <v>2</v>
      </c>
      <c r="AL1375">
        <v>7</v>
      </c>
      <c r="AM1375">
        <v>69</v>
      </c>
      <c r="AN1375">
        <v>6</v>
      </c>
      <c r="AO1375">
        <v>16</v>
      </c>
      <c r="AP1375">
        <v>37.5</v>
      </c>
      <c r="AQ1375">
        <v>0</v>
      </c>
      <c r="AR1375">
        <v>0</v>
      </c>
      <c r="AS1375">
        <v>0</v>
      </c>
      <c r="AT1375">
        <v>32.883333333333333</v>
      </c>
      <c r="AU1375">
        <v>54.81</v>
      </c>
      <c r="AV1375">
        <v>6</v>
      </c>
      <c r="AW1375">
        <v>41</v>
      </c>
      <c r="AX1375">
        <v>4</v>
      </c>
      <c r="AY1375">
        <v>42.5</v>
      </c>
      <c r="AZ1375">
        <v>0</v>
      </c>
      <c r="BA1375">
        <v>30</v>
      </c>
      <c r="BB1375" t="str">
        <f t="shared" si="148"/>
        <v>N</v>
      </c>
      <c r="BC1375" t="str">
        <f t="shared" si="149"/>
        <v>Home</v>
      </c>
      <c r="BD1375" t="str">
        <f t="shared" si="150"/>
        <v/>
      </c>
      <c r="BE1375" t="str">
        <f t="shared" si="151"/>
        <v/>
      </c>
      <c r="BH1375" t="str">
        <f t="shared" si="152"/>
        <v>201714De'Veon SmithMIA</v>
      </c>
      <c r="BI1375">
        <v>2017</v>
      </c>
      <c r="BJ1375" s="2" t="s">
        <v>1354</v>
      </c>
      <c r="BK1375" t="s">
        <v>1281</v>
      </c>
      <c r="BL1375" t="s">
        <v>156</v>
      </c>
      <c r="BM1375" t="str">
        <f t="shared" si="153"/>
        <v>MIA</v>
      </c>
      <c r="BN1375" t="s">
        <v>69</v>
      </c>
      <c r="BO1375" t="s">
        <v>1335</v>
      </c>
      <c r="BP1375" t="s">
        <v>72</v>
      </c>
      <c r="BQ1375" t="s">
        <v>1366</v>
      </c>
      <c r="BR1375" t="s">
        <v>1366</v>
      </c>
    </row>
    <row r="1376" spans="1:70" x14ac:dyDescent="0.3">
      <c r="A1376" t="str">
        <f t="shared" si="147"/>
        <v>201714Jay ProschHOU</v>
      </c>
      <c r="B1376" t="s">
        <v>510</v>
      </c>
      <c r="C1376">
        <v>2017</v>
      </c>
      <c r="D1376">
        <v>14</v>
      </c>
      <c r="E1376" t="s">
        <v>1170</v>
      </c>
      <c r="F1376" t="s">
        <v>115</v>
      </c>
      <c r="G1376" t="s">
        <v>0</v>
      </c>
      <c r="H1376" t="s">
        <v>102</v>
      </c>
      <c r="I1376" t="s">
        <v>72</v>
      </c>
      <c r="J1376" t="s">
        <v>1126</v>
      </c>
      <c r="K1376" t="s">
        <v>1126</v>
      </c>
      <c r="L1376">
        <v>3000</v>
      </c>
      <c r="M1376">
        <v>4500</v>
      </c>
      <c r="N1376" s="1">
        <v>0</v>
      </c>
      <c r="O1376" s="1">
        <v>0</v>
      </c>
      <c r="P1376">
        <v>16</v>
      </c>
      <c r="Q1376">
        <v>-10</v>
      </c>
      <c r="R1376">
        <v>18</v>
      </c>
      <c r="S1376">
        <v>23</v>
      </c>
      <c r="T1376">
        <v>37.700000000000003</v>
      </c>
      <c r="U1376">
        <v>90</v>
      </c>
      <c r="V1376">
        <v>0</v>
      </c>
      <c r="W1376">
        <v>20</v>
      </c>
      <c r="X1376">
        <v>38</v>
      </c>
      <c r="Y1376">
        <v>52.629999999999995</v>
      </c>
      <c r="Z1376">
        <v>62.3</v>
      </c>
      <c r="AA1376">
        <v>238</v>
      </c>
      <c r="AB1376">
        <v>2</v>
      </c>
      <c r="AC1376">
        <v>0</v>
      </c>
      <c r="AD1376">
        <v>3</v>
      </c>
      <c r="AE1376">
        <v>17</v>
      </c>
      <c r="AF1376">
        <v>221</v>
      </c>
      <c r="AG1376">
        <v>311</v>
      </c>
      <c r="AH1376">
        <v>2</v>
      </c>
      <c r="AI1376">
        <v>1</v>
      </c>
      <c r="AJ1376">
        <v>1</v>
      </c>
      <c r="AK1376">
        <v>0</v>
      </c>
      <c r="AL1376">
        <v>8</v>
      </c>
      <c r="AM1376">
        <v>81</v>
      </c>
      <c r="AN1376">
        <v>3</v>
      </c>
      <c r="AO1376">
        <v>13</v>
      </c>
      <c r="AP1376">
        <v>23.080000000000002</v>
      </c>
      <c r="AQ1376">
        <v>1</v>
      </c>
      <c r="AR1376">
        <v>2</v>
      </c>
      <c r="AS1376">
        <v>50</v>
      </c>
      <c r="AT1376">
        <v>25.183333333333334</v>
      </c>
      <c r="AU1376">
        <v>41.97</v>
      </c>
      <c r="AV1376">
        <v>-1</v>
      </c>
      <c r="AW1376">
        <v>43</v>
      </c>
      <c r="AX1376">
        <v>-1</v>
      </c>
      <c r="AY1376">
        <v>45.5</v>
      </c>
      <c r="AZ1376">
        <v>2</v>
      </c>
      <c r="BA1376">
        <v>26</v>
      </c>
      <c r="BB1376" t="e">
        <f t="shared" si="148"/>
        <v>#N/A</v>
      </c>
      <c r="BC1376" t="e">
        <f t="shared" si="149"/>
        <v>#N/A</v>
      </c>
      <c r="BD1376" t="e">
        <f t="shared" si="150"/>
        <v>#N/A</v>
      </c>
      <c r="BE1376" t="e">
        <f t="shared" si="151"/>
        <v>#N/A</v>
      </c>
      <c r="BH1376" t="str">
        <f t="shared" si="152"/>
        <v>201715C.J. AndersonDEN</v>
      </c>
      <c r="BI1376">
        <v>2017</v>
      </c>
      <c r="BJ1376" s="2" t="s">
        <v>1355</v>
      </c>
      <c r="BK1376" t="s">
        <v>1139</v>
      </c>
      <c r="BL1376" t="s">
        <v>105</v>
      </c>
      <c r="BM1376" t="str">
        <f t="shared" si="153"/>
        <v>DEN</v>
      </c>
      <c r="BN1376" t="s">
        <v>113</v>
      </c>
      <c r="BO1376" t="s">
        <v>1337</v>
      </c>
      <c r="BP1376" t="s">
        <v>122</v>
      </c>
      <c r="BQ1376">
        <v>54</v>
      </c>
      <c r="BR1376">
        <v>0.68</v>
      </c>
    </row>
    <row r="1377" spans="1:70" x14ac:dyDescent="0.3">
      <c r="A1377" t="str">
        <f t="shared" si="147"/>
        <v>201714Jordan TodmanHOU</v>
      </c>
      <c r="B1377" t="s">
        <v>510</v>
      </c>
      <c r="C1377">
        <v>2017</v>
      </c>
      <c r="D1377">
        <v>14</v>
      </c>
      <c r="E1377" t="s">
        <v>1171</v>
      </c>
      <c r="F1377" t="s">
        <v>115</v>
      </c>
      <c r="G1377" t="s">
        <v>0</v>
      </c>
      <c r="H1377" t="s">
        <v>102</v>
      </c>
      <c r="I1377" t="s">
        <v>72</v>
      </c>
      <c r="J1377" t="s">
        <v>1126</v>
      </c>
      <c r="K1377" t="s">
        <v>1126</v>
      </c>
      <c r="L1377">
        <v>3000</v>
      </c>
      <c r="M1377">
        <v>4500</v>
      </c>
      <c r="N1377" s="1">
        <v>0</v>
      </c>
      <c r="O1377" s="1">
        <v>0</v>
      </c>
      <c r="P1377">
        <v>16</v>
      </c>
      <c r="Q1377">
        <v>-10</v>
      </c>
      <c r="R1377">
        <v>18</v>
      </c>
      <c r="S1377">
        <v>23</v>
      </c>
      <c r="T1377">
        <v>37.700000000000003</v>
      </c>
      <c r="U1377">
        <v>90</v>
      </c>
      <c r="V1377">
        <v>0</v>
      </c>
      <c r="W1377">
        <v>20</v>
      </c>
      <c r="X1377">
        <v>38</v>
      </c>
      <c r="Y1377">
        <v>52.629999999999995</v>
      </c>
      <c r="Z1377">
        <v>62.3</v>
      </c>
      <c r="AA1377">
        <v>238</v>
      </c>
      <c r="AB1377">
        <v>2</v>
      </c>
      <c r="AC1377">
        <v>0</v>
      </c>
      <c r="AD1377">
        <v>3</v>
      </c>
      <c r="AE1377">
        <v>17</v>
      </c>
      <c r="AF1377">
        <v>221</v>
      </c>
      <c r="AG1377">
        <v>311</v>
      </c>
      <c r="AH1377">
        <v>2</v>
      </c>
      <c r="AI1377">
        <v>1</v>
      </c>
      <c r="AJ1377">
        <v>1</v>
      </c>
      <c r="AK1377">
        <v>0</v>
      </c>
      <c r="AL1377">
        <v>8</v>
      </c>
      <c r="AM1377">
        <v>81</v>
      </c>
      <c r="AN1377">
        <v>3</v>
      </c>
      <c r="AO1377">
        <v>13</v>
      </c>
      <c r="AP1377">
        <v>23.080000000000002</v>
      </c>
      <c r="AQ1377">
        <v>1</v>
      </c>
      <c r="AR1377">
        <v>2</v>
      </c>
      <c r="AS1377">
        <v>50</v>
      </c>
      <c r="AT1377">
        <v>25.183333333333334</v>
      </c>
      <c r="AU1377">
        <v>41.97</v>
      </c>
      <c r="AV1377">
        <v>-1</v>
      </c>
      <c r="AW1377">
        <v>43</v>
      </c>
      <c r="AX1377">
        <v>-1</v>
      </c>
      <c r="AY1377">
        <v>45.5</v>
      </c>
      <c r="AZ1377">
        <v>2</v>
      </c>
      <c r="BA1377">
        <v>26</v>
      </c>
      <c r="BB1377" t="str">
        <f t="shared" si="148"/>
        <v>N</v>
      </c>
      <c r="BC1377" t="str">
        <f t="shared" si="149"/>
        <v>Home</v>
      </c>
      <c r="BD1377" t="str">
        <f t="shared" si="150"/>
        <v/>
      </c>
      <c r="BE1377" t="str">
        <f t="shared" si="151"/>
        <v/>
      </c>
      <c r="BH1377" t="str">
        <f t="shared" si="152"/>
        <v>201715Devontae BookerDEN</v>
      </c>
      <c r="BI1377">
        <v>2017</v>
      </c>
      <c r="BJ1377" s="2" t="s">
        <v>1355</v>
      </c>
      <c r="BK1377" t="s">
        <v>1253</v>
      </c>
      <c r="BL1377" t="s">
        <v>105</v>
      </c>
      <c r="BM1377" t="str">
        <f t="shared" si="153"/>
        <v>DEN</v>
      </c>
      <c r="BN1377" t="s">
        <v>113</v>
      </c>
      <c r="BO1377" t="s">
        <v>1335</v>
      </c>
      <c r="BP1377" t="s">
        <v>122</v>
      </c>
      <c r="BQ1377">
        <v>23</v>
      </c>
      <c r="BR1377">
        <v>0.28999999999999998</v>
      </c>
    </row>
    <row r="1378" spans="1:70" x14ac:dyDescent="0.3">
      <c r="A1378" t="str">
        <f t="shared" si="147"/>
        <v>201714Travaris CadetBUF</v>
      </c>
      <c r="B1378" t="s">
        <v>512</v>
      </c>
      <c r="C1378">
        <v>2017</v>
      </c>
      <c r="D1378">
        <v>14</v>
      </c>
      <c r="E1378" t="s">
        <v>1272</v>
      </c>
      <c r="F1378" t="s">
        <v>88</v>
      </c>
      <c r="G1378" t="s">
        <v>89</v>
      </c>
      <c r="H1378" t="s">
        <v>113</v>
      </c>
      <c r="I1378" t="s">
        <v>72</v>
      </c>
      <c r="J1378" t="s">
        <v>1126</v>
      </c>
      <c r="K1378" t="s">
        <v>1126</v>
      </c>
      <c r="L1378">
        <v>3000</v>
      </c>
      <c r="M1378">
        <v>4500</v>
      </c>
      <c r="N1378" s="1">
        <v>0.2</v>
      </c>
      <c r="O1378" s="1">
        <v>0.2</v>
      </c>
      <c r="P1378">
        <v>13</v>
      </c>
      <c r="Q1378">
        <v>6</v>
      </c>
      <c r="R1378">
        <v>14</v>
      </c>
      <c r="S1378">
        <v>51</v>
      </c>
      <c r="T1378">
        <v>76.12</v>
      </c>
      <c r="U1378">
        <v>227</v>
      </c>
      <c r="V1378">
        <v>1</v>
      </c>
      <c r="W1378">
        <v>7</v>
      </c>
      <c r="X1378">
        <v>16</v>
      </c>
      <c r="Y1378">
        <v>43.75</v>
      </c>
      <c r="Z1378">
        <v>23.880000000000003</v>
      </c>
      <c r="AA1378">
        <v>92</v>
      </c>
      <c r="AB1378">
        <v>1</v>
      </c>
      <c r="AC1378">
        <v>1</v>
      </c>
      <c r="AD1378">
        <v>0</v>
      </c>
      <c r="AE1378">
        <v>0</v>
      </c>
      <c r="AF1378">
        <v>92</v>
      </c>
      <c r="AG1378">
        <v>319</v>
      </c>
      <c r="AH1378">
        <v>2</v>
      </c>
      <c r="AI1378">
        <v>1</v>
      </c>
      <c r="AJ1378">
        <v>2</v>
      </c>
      <c r="AK1378">
        <v>2</v>
      </c>
      <c r="AL1378">
        <v>2</v>
      </c>
      <c r="AM1378">
        <v>10</v>
      </c>
      <c r="AN1378">
        <v>10</v>
      </c>
      <c r="AO1378">
        <v>18</v>
      </c>
      <c r="AP1378">
        <v>55.559999999999995</v>
      </c>
      <c r="AQ1378">
        <v>0</v>
      </c>
      <c r="AR1378">
        <v>2</v>
      </c>
      <c r="AS1378">
        <v>0</v>
      </c>
      <c r="AT1378">
        <v>32.416666666666664</v>
      </c>
      <c r="AU1378">
        <v>47.36</v>
      </c>
      <c r="AV1378">
        <v>-13.5</v>
      </c>
      <c r="AW1378">
        <v>0</v>
      </c>
      <c r="AX1378">
        <v>-3</v>
      </c>
      <c r="AY1378">
        <v>37</v>
      </c>
      <c r="AZ1378">
        <v>1</v>
      </c>
      <c r="BA1378">
        <v>7</v>
      </c>
      <c r="BB1378" t="str">
        <f t="shared" si="148"/>
        <v>N</v>
      </c>
      <c r="BC1378" t="str">
        <f t="shared" si="149"/>
        <v>Home</v>
      </c>
      <c r="BD1378">
        <f t="shared" si="150"/>
        <v>4</v>
      </c>
      <c r="BE1378">
        <f t="shared" si="151"/>
        <v>0.06</v>
      </c>
      <c r="BH1378" t="str">
        <f t="shared" si="152"/>
        <v>201715Jamaal CharlesDEN</v>
      </c>
      <c r="BI1378">
        <v>2017</v>
      </c>
      <c r="BJ1378" s="2" t="s">
        <v>1355</v>
      </c>
      <c r="BK1378" t="s">
        <v>1150</v>
      </c>
      <c r="BL1378" t="s">
        <v>105</v>
      </c>
      <c r="BM1378" t="str">
        <f t="shared" si="153"/>
        <v>DEN</v>
      </c>
      <c r="BN1378" t="s">
        <v>113</v>
      </c>
      <c r="BO1378" t="s">
        <v>1335</v>
      </c>
      <c r="BP1378" t="s">
        <v>122</v>
      </c>
      <c r="BQ1378">
        <v>2</v>
      </c>
      <c r="BR1378">
        <v>0.03</v>
      </c>
    </row>
    <row r="1379" spans="1:70" x14ac:dyDescent="0.3">
      <c r="A1379" t="str">
        <f t="shared" si="147"/>
        <v>201714Patrick DiMarcoBUF</v>
      </c>
      <c r="B1379" t="s">
        <v>512</v>
      </c>
      <c r="C1379">
        <v>2017</v>
      </c>
      <c r="D1379">
        <v>14</v>
      </c>
      <c r="E1379" t="s">
        <v>1178</v>
      </c>
      <c r="F1379" t="s">
        <v>88</v>
      </c>
      <c r="G1379" t="s">
        <v>89</v>
      </c>
      <c r="H1379" t="s">
        <v>113</v>
      </c>
      <c r="I1379" t="s">
        <v>72</v>
      </c>
      <c r="J1379" t="s">
        <v>1126</v>
      </c>
      <c r="K1379" t="s">
        <v>1126</v>
      </c>
      <c r="L1379">
        <v>3000</v>
      </c>
      <c r="M1379">
        <v>4500</v>
      </c>
      <c r="N1379" s="1">
        <v>0</v>
      </c>
      <c r="O1379" s="1">
        <v>0</v>
      </c>
      <c r="P1379">
        <v>13</v>
      </c>
      <c r="Q1379">
        <v>6</v>
      </c>
      <c r="R1379">
        <v>14</v>
      </c>
      <c r="S1379">
        <v>51</v>
      </c>
      <c r="T1379">
        <v>76.12</v>
      </c>
      <c r="U1379">
        <v>227</v>
      </c>
      <c r="V1379">
        <v>1</v>
      </c>
      <c r="W1379">
        <v>7</v>
      </c>
      <c r="X1379">
        <v>16</v>
      </c>
      <c r="Y1379">
        <v>43.75</v>
      </c>
      <c r="Z1379">
        <v>23.880000000000003</v>
      </c>
      <c r="AA1379">
        <v>92</v>
      </c>
      <c r="AB1379">
        <v>1</v>
      </c>
      <c r="AC1379">
        <v>1</v>
      </c>
      <c r="AD1379">
        <v>0</v>
      </c>
      <c r="AE1379">
        <v>0</v>
      </c>
      <c r="AF1379">
        <v>92</v>
      </c>
      <c r="AG1379">
        <v>319</v>
      </c>
      <c r="AH1379">
        <v>2</v>
      </c>
      <c r="AI1379">
        <v>1</v>
      </c>
      <c r="AJ1379">
        <v>2</v>
      </c>
      <c r="AK1379">
        <v>2</v>
      </c>
      <c r="AL1379">
        <v>2</v>
      </c>
      <c r="AM1379">
        <v>10</v>
      </c>
      <c r="AN1379">
        <v>10</v>
      </c>
      <c r="AO1379">
        <v>18</v>
      </c>
      <c r="AP1379">
        <v>55.559999999999995</v>
      </c>
      <c r="AQ1379">
        <v>0</v>
      </c>
      <c r="AR1379">
        <v>2</v>
      </c>
      <c r="AS1379">
        <v>0</v>
      </c>
      <c r="AT1379">
        <v>32.416666666666664</v>
      </c>
      <c r="AU1379">
        <v>47.36</v>
      </c>
      <c r="AV1379">
        <v>-13.5</v>
      </c>
      <c r="AW1379">
        <v>0</v>
      </c>
      <c r="AX1379">
        <v>-3</v>
      </c>
      <c r="AY1379">
        <v>37</v>
      </c>
      <c r="AZ1379">
        <v>1</v>
      </c>
      <c r="BA1379">
        <v>7</v>
      </c>
      <c r="BB1379" t="e">
        <f t="shared" si="148"/>
        <v>#N/A</v>
      </c>
      <c r="BC1379" t="e">
        <f t="shared" si="149"/>
        <v>#N/A</v>
      </c>
      <c r="BD1379" t="e">
        <f t="shared" si="150"/>
        <v>#N/A</v>
      </c>
      <c r="BE1379" t="e">
        <f t="shared" si="151"/>
        <v>#N/A</v>
      </c>
      <c r="BH1379" t="str">
        <f t="shared" si="152"/>
        <v>201715Frank GoreIND</v>
      </c>
      <c r="BI1379">
        <v>2017</v>
      </c>
      <c r="BJ1379" s="2" t="s">
        <v>1355</v>
      </c>
      <c r="BK1379" t="s">
        <v>1202</v>
      </c>
      <c r="BL1379" t="s">
        <v>113</v>
      </c>
      <c r="BM1379" t="str">
        <f t="shared" si="153"/>
        <v>IND</v>
      </c>
      <c r="BN1379" t="s">
        <v>105</v>
      </c>
      <c r="BO1379" t="s">
        <v>1337</v>
      </c>
      <c r="BP1379" t="s">
        <v>72</v>
      </c>
      <c r="BQ1379">
        <v>28</v>
      </c>
      <c r="BR1379">
        <v>0.52</v>
      </c>
    </row>
    <row r="1380" spans="1:70" x14ac:dyDescent="0.3">
      <c r="A1380" t="str">
        <f t="shared" si="147"/>
        <v>201714Andre WilliamsLAC</v>
      </c>
      <c r="B1380" t="s">
        <v>497</v>
      </c>
      <c r="C1380">
        <v>2017</v>
      </c>
      <c r="D1380">
        <v>14</v>
      </c>
      <c r="E1380" t="s">
        <v>1262</v>
      </c>
      <c r="F1380" t="s">
        <v>106</v>
      </c>
      <c r="G1380" t="s">
        <v>14</v>
      </c>
      <c r="H1380" t="s">
        <v>82</v>
      </c>
      <c r="I1380" t="s">
        <v>72</v>
      </c>
      <c r="J1380" t="s">
        <v>1126</v>
      </c>
      <c r="K1380" t="s">
        <v>1126</v>
      </c>
      <c r="L1380">
        <v>3000</v>
      </c>
      <c r="M1380">
        <v>4500</v>
      </c>
      <c r="N1380" s="1">
        <v>2.2999999999999998</v>
      </c>
      <c r="O1380" s="1">
        <v>2.2999999999999998</v>
      </c>
      <c r="P1380">
        <v>30</v>
      </c>
      <c r="Q1380">
        <v>17</v>
      </c>
      <c r="R1380">
        <v>24</v>
      </c>
      <c r="S1380">
        <v>35</v>
      </c>
      <c r="T1380">
        <v>50.72</v>
      </c>
      <c r="U1380">
        <v>174</v>
      </c>
      <c r="V1380">
        <v>1</v>
      </c>
      <c r="W1380">
        <v>19</v>
      </c>
      <c r="X1380">
        <v>34</v>
      </c>
      <c r="Y1380">
        <v>55.879999999999995</v>
      </c>
      <c r="Z1380">
        <v>49.28</v>
      </c>
      <c r="AA1380">
        <v>322</v>
      </c>
      <c r="AB1380">
        <v>2</v>
      </c>
      <c r="AC1380">
        <v>1</v>
      </c>
      <c r="AD1380">
        <v>2</v>
      </c>
      <c r="AE1380">
        <v>8</v>
      </c>
      <c r="AF1380">
        <v>314</v>
      </c>
      <c r="AG1380">
        <v>488</v>
      </c>
      <c r="AH1380">
        <v>0</v>
      </c>
      <c r="AI1380">
        <v>0</v>
      </c>
      <c r="AJ1380">
        <v>1</v>
      </c>
      <c r="AK1380">
        <v>0</v>
      </c>
      <c r="AL1380">
        <v>5</v>
      </c>
      <c r="AM1380">
        <v>40</v>
      </c>
      <c r="AN1380">
        <v>6</v>
      </c>
      <c r="AO1380">
        <v>15</v>
      </c>
      <c r="AP1380">
        <v>40</v>
      </c>
      <c r="AQ1380">
        <v>0</v>
      </c>
      <c r="AR1380">
        <v>0</v>
      </c>
      <c r="AS1380">
        <v>0</v>
      </c>
      <c r="AT1380">
        <v>35.333333333333336</v>
      </c>
      <c r="AU1380">
        <v>58.89</v>
      </c>
      <c r="AV1380">
        <v>-7</v>
      </c>
      <c r="AW1380">
        <v>46</v>
      </c>
      <c r="AX1380">
        <v>-6.5</v>
      </c>
      <c r="AY1380">
        <v>46.5</v>
      </c>
      <c r="AZ1380">
        <v>2</v>
      </c>
      <c r="BA1380">
        <v>7</v>
      </c>
      <c r="BB1380" t="str">
        <f t="shared" si="148"/>
        <v>N</v>
      </c>
      <c r="BC1380" t="str">
        <f t="shared" si="149"/>
        <v>Home</v>
      </c>
      <c r="BD1380">
        <f t="shared" si="150"/>
        <v>8</v>
      </c>
      <c r="BE1380">
        <f t="shared" si="151"/>
        <v>0.11</v>
      </c>
      <c r="BH1380" t="str">
        <f t="shared" si="152"/>
        <v>201715Marlon MackIND</v>
      </c>
      <c r="BI1380">
        <v>2017</v>
      </c>
      <c r="BJ1380" s="2" t="s">
        <v>1355</v>
      </c>
      <c r="BK1380" t="s">
        <v>1218</v>
      </c>
      <c r="BL1380" t="s">
        <v>113</v>
      </c>
      <c r="BM1380" t="str">
        <f t="shared" si="153"/>
        <v>IND</v>
      </c>
      <c r="BN1380" t="s">
        <v>105</v>
      </c>
      <c r="BO1380" t="s">
        <v>1335</v>
      </c>
      <c r="BP1380" t="s">
        <v>72</v>
      </c>
      <c r="BQ1380">
        <v>24</v>
      </c>
      <c r="BR1380">
        <v>0.44</v>
      </c>
    </row>
    <row r="1381" spans="1:70" x14ac:dyDescent="0.3">
      <c r="A1381" t="str">
        <f t="shared" si="147"/>
        <v>201714Derek WattLAC</v>
      </c>
      <c r="B1381" t="s">
        <v>497</v>
      </c>
      <c r="C1381">
        <v>2017</v>
      </c>
      <c r="D1381">
        <v>14</v>
      </c>
      <c r="E1381" t="s">
        <v>1232</v>
      </c>
      <c r="F1381" t="s">
        <v>106</v>
      </c>
      <c r="G1381" t="s">
        <v>14</v>
      </c>
      <c r="H1381" t="s">
        <v>82</v>
      </c>
      <c r="I1381" t="s">
        <v>72</v>
      </c>
      <c r="J1381" t="s">
        <v>1126</v>
      </c>
      <c r="K1381" t="s">
        <v>1126</v>
      </c>
      <c r="L1381">
        <v>3000</v>
      </c>
      <c r="M1381">
        <v>4500</v>
      </c>
      <c r="N1381" s="1">
        <v>0.2</v>
      </c>
      <c r="O1381" s="1">
        <v>0.2</v>
      </c>
      <c r="P1381">
        <v>30</v>
      </c>
      <c r="Q1381">
        <v>17</v>
      </c>
      <c r="R1381">
        <v>24</v>
      </c>
      <c r="S1381">
        <v>35</v>
      </c>
      <c r="T1381">
        <v>50.72</v>
      </c>
      <c r="U1381">
        <v>174</v>
      </c>
      <c r="V1381">
        <v>1</v>
      </c>
      <c r="W1381">
        <v>19</v>
      </c>
      <c r="X1381">
        <v>34</v>
      </c>
      <c r="Y1381">
        <v>55.879999999999995</v>
      </c>
      <c r="Z1381">
        <v>49.28</v>
      </c>
      <c r="AA1381">
        <v>322</v>
      </c>
      <c r="AB1381">
        <v>2</v>
      </c>
      <c r="AC1381">
        <v>1</v>
      </c>
      <c r="AD1381">
        <v>2</v>
      </c>
      <c r="AE1381">
        <v>8</v>
      </c>
      <c r="AF1381">
        <v>314</v>
      </c>
      <c r="AG1381">
        <v>488</v>
      </c>
      <c r="AH1381">
        <v>0</v>
      </c>
      <c r="AI1381">
        <v>0</v>
      </c>
      <c r="AJ1381">
        <v>1</v>
      </c>
      <c r="AK1381">
        <v>0</v>
      </c>
      <c r="AL1381">
        <v>5</v>
      </c>
      <c r="AM1381">
        <v>40</v>
      </c>
      <c r="AN1381">
        <v>6</v>
      </c>
      <c r="AO1381">
        <v>15</v>
      </c>
      <c r="AP1381">
        <v>40</v>
      </c>
      <c r="AQ1381">
        <v>0</v>
      </c>
      <c r="AR1381">
        <v>0</v>
      </c>
      <c r="AS1381">
        <v>0</v>
      </c>
      <c r="AT1381">
        <v>35.333333333333336</v>
      </c>
      <c r="AU1381">
        <v>58.89</v>
      </c>
      <c r="AV1381">
        <v>-7</v>
      </c>
      <c r="AW1381">
        <v>46</v>
      </c>
      <c r="AX1381">
        <v>-6.5</v>
      </c>
      <c r="AY1381">
        <v>46.5</v>
      </c>
      <c r="AZ1381">
        <v>2</v>
      </c>
      <c r="BA1381">
        <v>7</v>
      </c>
      <c r="BB1381" t="e">
        <f t="shared" si="148"/>
        <v>#N/A</v>
      </c>
      <c r="BC1381" t="e">
        <f t="shared" si="149"/>
        <v>#N/A</v>
      </c>
      <c r="BD1381" t="e">
        <f t="shared" si="150"/>
        <v>#N/A</v>
      </c>
      <c r="BE1381" t="e">
        <f t="shared" si="151"/>
        <v>#N/A</v>
      </c>
      <c r="BH1381" t="str">
        <f t="shared" si="152"/>
        <v>201715Josh FergusonIND</v>
      </c>
      <c r="BI1381">
        <v>2017</v>
      </c>
      <c r="BJ1381" s="2" t="s">
        <v>1355</v>
      </c>
      <c r="BK1381" t="s">
        <v>1267</v>
      </c>
      <c r="BL1381" t="s">
        <v>113</v>
      </c>
      <c r="BM1381" t="str">
        <f t="shared" si="153"/>
        <v>IND</v>
      </c>
      <c r="BN1381" t="s">
        <v>105</v>
      </c>
      <c r="BO1381" t="s">
        <v>1335</v>
      </c>
      <c r="BP1381" t="s">
        <v>72</v>
      </c>
      <c r="BQ1381">
        <v>1</v>
      </c>
      <c r="BR1381">
        <v>0.02</v>
      </c>
    </row>
    <row r="1382" spans="1:70" x14ac:dyDescent="0.3">
      <c r="A1382" t="str">
        <f t="shared" si="147"/>
        <v>201714Andy JanovichDEN</v>
      </c>
      <c r="B1382" t="s">
        <v>511</v>
      </c>
      <c r="C1382">
        <v>2017</v>
      </c>
      <c r="D1382">
        <v>14</v>
      </c>
      <c r="E1382" t="s">
        <v>1183</v>
      </c>
      <c r="F1382" t="s">
        <v>105</v>
      </c>
      <c r="G1382" t="s">
        <v>9</v>
      </c>
      <c r="H1382" t="s">
        <v>90</v>
      </c>
      <c r="I1382" t="s">
        <v>72</v>
      </c>
      <c r="J1382" t="s">
        <v>1126</v>
      </c>
      <c r="K1382" t="s">
        <v>1126</v>
      </c>
      <c r="L1382">
        <v>3000</v>
      </c>
      <c r="M1382">
        <v>4500</v>
      </c>
      <c r="N1382" s="1">
        <v>6.1</v>
      </c>
      <c r="O1382" s="1">
        <v>6.1</v>
      </c>
      <c r="P1382">
        <v>23</v>
      </c>
      <c r="Q1382">
        <v>23</v>
      </c>
      <c r="R1382">
        <v>17</v>
      </c>
      <c r="S1382">
        <v>35</v>
      </c>
      <c r="T1382">
        <v>53.03</v>
      </c>
      <c r="U1382">
        <v>84</v>
      </c>
      <c r="V1382">
        <v>1</v>
      </c>
      <c r="W1382">
        <v>19</v>
      </c>
      <c r="X1382">
        <v>31</v>
      </c>
      <c r="Y1382">
        <v>61.29</v>
      </c>
      <c r="Z1382">
        <v>46.97</v>
      </c>
      <c r="AA1382">
        <v>200</v>
      </c>
      <c r="AB1382">
        <v>1</v>
      </c>
      <c r="AC1382">
        <v>0</v>
      </c>
      <c r="AD1382">
        <v>2</v>
      </c>
      <c r="AE1382">
        <v>11</v>
      </c>
      <c r="AF1382">
        <v>189</v>
      </c>
      <c r="AG1382">
        <v>273</v>
      </c>
      <c r="AH1382">
        <v>0</v>
      </c>
      <c r="AI1382">
        <v>0</v>
      </c>
      <c r="AJ1382">
        <v>0</v>
      </c>
      <c r="AK1382">
        <v>-2</v>
      </c>
      <c r="AL1382">
        <v>3</v>
      </c>
      <c r="AM1382">
        <v>21</v>
      </c>
      <c r="AN1382">
        <v>7</v>
      </c>
      <c r="AO1382">
        <v>17</v>
      </c>
      <c r="AP1382">
        <v>41.18</v>
      </c>
      <c r="AQ1382">
        <v>1</v>
      </c>
      <c r="AR1382">
        <v>1</v>
      </c>
      <c r="AS1382">
        <v>100</v>
      </c>
      <c r="AT1382">
        <v>37.583333333333336</v>
      </c>
      <c r="AU1382">
        <v>62.639999999999993</v>
      </c>
      <c r="AV1382">
        <v>-1</v>
      </c>
      <c r="AW1382">
        <v>40.5</v>
      </c>
      <c r="AX1382">
        <v>1</v>
      </c>
      <c r="AY1382">
        <v>41</v>
      </c>
      <c r="AZ1382">
        <v>3</v>
      </c>
      <c r="BA1382">
        <v>0</v>
      </c>
      <c r="BB1382" t="e">
        <f t="shared" si="148"/>
        <v>#N/A</v>
      </c>
      <c r="BC1382" t="e">
        <f t="shared" si="149"/>
        <v>#N/A</v>
      </c>
      <c r="BD1382" t="e">
        <f t="shared" si="150"/>
        <v>#N/A</v>
      </c>
      <c r="BE1382" t="e">
        <f t="shared" si="151"/>
        <v>#N/A</v>
      </c>
      <c r="BH1382" t="str">
        <f t="shared" si="152"/>
        <v>201715Jordan HowardCHI</v>
      </c>
      <c r="BI1382">
        <v>2017</v>
      </c>
      <c r="BJ1382" s="2" t="s">
        <v>1355</v>
      </c>
      <c r="BK1382" t="s">
        <v>1129</v>
      </c>
      <c r="BL1382" t="s">
        <v>108</v>
      </c>
      <c r="BM1382" t="str">
        <f t="shared" si="153"/>
        <v>CHI</v>
      </c>
      <c r="BN1382" t="s">
        <v>92</v>
      </c>
      <c r="BO1382" t="s">
        <v>1337</v>
      </c>
      <c r="BP1382" t="s">
        <v>122</v>
      </c>
      <c r="BQ1382">
        <v>33</v>
      </c>
      <c r="BR1382">
        <v>0.48</v>
      </c>
    </row>
    <row r="1383" spans="1:70" x14ac:dyDescent="0.3">
      <c r="A1383" t="str">
        <f t="shared" si="147"/>
        <v>201714Elijhaa PennyARZ</v>
      </c>
      <c r="B1383" t="s">
        <v>507</v>
      </c>
      <c r="C1383">
        <v>2017</v>
      </c>
      <c r="D1383">
        <v>14</v>
      </c>
      <c r="E1383" t="s">
        <v>1254</v>
      </c>
      <c r="F1383" t="s">
        <v>93</v>
      </c>
      <c r="G1383" t="s">
        <v>132</v>
      </c>
      <c r="H1383" t="s">
        <v>78</v>
      </c>
      <c r="I1383" t="s">
        <v>72</v>
      </c>
      <c r="J1383" t="s">
        <v>1126</v>
      </c>
      <c r="K1383" t="s">
        <v>1126</v>
      </c>
      <c r="L1383">
        <v>3000</v>
      </c>
      <c r="M1383">
        <v>4500</v>
      </c>
      <c r="N1383" s="1">
        <v>3.9</v>
      </c>
      <c r="O1383" s="1">
        <v>3.4</v>
      </c>
      <c r="P1383">
        <v>12</v>
      </c>
      <c r="Q1383">
        <v>5</v>
      </c>
      <c r="R1383">
        <v>16</v>
      </c>
      <c r="S1383">
        <v>29</v>
      </c>
      <c r="T1383">
        <v>52.73</v>
      </c>
      <c r="U1383">
        <v>136</v>
      </c>
      <c r="V1383">
        <v>0</v>
      </c>
      <c r="W1383">
        <v>17</v>
      </c>
      <c r="X1383">
        <v>26</v>
      </c>
      <c r="Y1383">
        <v>65.38000000000001</v>
      </c>
      <c r="Z1383">
        <v>47.27</v>
      </c>
      <c r="AA1383">
        <v>178</v>
      </c>
      <c r="AB1383">
        <v>0</v>
      </c>
      <c r="AC1383">
        <v>0</v>
      </c>
      <c r="AD1383">
        <v>8</v>
      </c>
      <c r="AE1383">
        <v>53</v>
      </c>
      <c r="AF1383">
        <v>125</v>
      </c>
      <c r="AG1383">
        <v>261</v>
      </c>
      <c r="AH1383">
        <v>0</v>
      </c>
      <c r="AI1383">
        <v>0</v>
      </c>
      <c r="AJ1383">
        <v>0</v>
      </c>
      <c r="AK1383">
        <v>-2</v>
      </c>
      <c r="AL1383">
        <v>5</v>
      </c>
      <c r="AM1383">
        <v>30</v>
      </c>
      <c r="AN1383">
        <v>3</v>
      </c>
      <c r="AO1383">
        <v>14</v>
      </c>
      <c r="AP1383">
        <v>21.43</v>
      </c>
      <c r="AQ1383">
        <v>0</v>
      </c>
      <c r="AR1383">
        <v>0</v>
      </c>
      <c r="AS1383">
        <v>0</v>
      </c>
      <c r="AT1383">
        <v>33.81666666666667</v>
      </c>
      <c r="AU1383">
        <v>56.36</v>
      </c>
      <c r="AV1383">
        <v>3.5</v>
      </c>
      <c r="AW1383">
        <v>44.5</v>
      </c>
      <c r="AX1383">
        <v>3</v>
      </c>
      <c r="AY1383">
        <v>42</v>
      </c>
      <c r="AZ1383">
        <v>3</v>
      </c>
      <c r="BA1383">
        <v>7</v>
      </c>
      <c r="BB1383" t="str">
        <f t="shared" si="148"/>
        <v>N</v>
      </c>
      <c r="BC1383" t="str">
        <f t="shared" si="149"/>
        <v>Home</v>
      </c>
      <c r="BD1383">
        <f t="shared" si="150"/>
        <v>8</v>
      </c>
      <c r="BE1383">
        <f t="shared" si="151"/>
        <v>0.12</v>
      </c>
      <c r="BH1383" t="str">
        <f t="shared" si="152"/>
        <v>201715Tarik CohenCHI</v>
      </c>
      <c r="BI1383">
        <v>2017</v>
      </c>
      <c r="BJ1383" s="2" t="s">
        <v>1355</v>
      </c>
      <c r="BK1383" t="s">
        <v>1174</v>
      </c>
      <c r="BL1383" t="s">
        <v>108</v>
      </c>
      <c r="BM1383" t="str">
        <f t="shared" si="153"/>
        <v>CHI</v>
      </c>
      <c r="BN1383" t="s">
        <v>92</v>
      </c>
      <c r="BO1383" t="s">
        <v>1337</v>
      </c>
      <c r="BP1383" t="s">
        <v>122</v>
      </c>
      <c r="BQ1383">
        <v>25</v>
      </c>
      <c r="BR1383">
        <v>0.36</v>
      </c>
    </row>
    <row r="1384" spans="1:70" x14ac:dyDescent="0.3">
      <c r="A1384" t="str">
        <f t="shared" si="147"/>
        <v>201714Corey GrantJAX</v>
      </c>
      <c r="B1384" t="s">
        <v>505</v>
      </c>
      <c r="C1384">
        <v>2017</v>
      </c>
      <c r="D1384">
        <v>14</v>
      </c>
      <c r="E1384" t="s">
        <v>1224</v>
      </c>
      <c r="F1384" t="s">
        <v>116</v>
      </c>
      <c r="G1384" t="s">
        <v>142</v>
      </c>
      <c r="H1384" t="s">
        <v>76</v>
      </c>
      <c r="I1384" t="s">
        <v>72</v>
      </c>
      <c r="J1384" t="s">
        <v>1126</v>
      </c>
      <c r="K1384" t="s">
        <v>1126</v>
      </c>
      <c r="L1384">
        <v>3000</v>
      </c>
      <c r="M1384">
        <v>4500</v>
      </c>
      <c r="N1384" s="1">
        <v>-1</v>
      </c>
      <c r="O1384" s="1">
        <v>-2</v>
      </c>
      <c r="P1384">
        <v>30</v>
      </c>
      <c r="Q1384">
        <v>6</v>
      </c>
      <c r="R1384">
        <v>20</v>
      </c>
      <c r="S1384">
        <v>39</v>
      </c>
      <c r="T1384">
        <v>59.089999999999996</v>
      </c>
      <c r="U1384">
        <v>156</v>
      </c>
      <c r="V1384">
        <v>1</v>
      </c>
      <c r="W1384">
        <v>18</v>
      </c>
      <c r="X1384">
        <v>27</v>
      </c>
      <c r="Y1384">
        <v>66.67</v>
      </c>
      <c r="Z1384">
        <v>40.910000000000004</v>
      </c>
      <c r="AA1384">
        <v>268</v>
      </c>
      <c r="AB1384">
        <v>2</v>
      </c>
      <c r="AC1384">
        <v>0</v>
      </c>
      <c r="AD1384">
        <v>0</v>
      </c>
      <c r="AE1384">
        <v>0</v>
      </c>
      <c r="AF1384">
        <v>268</v>
      </c>
      <c r="AG1384">
        <v>424</v>
      </c>
      <c r="AH1384">
        <v>1</v>
      </c>
      <c r="AI1384">
        <v>1</v>
      </c>
      <c r="AJ1384">
        <v>1</v>
      </c>
      <c r="AK1384">
        <v>-2</v>
      </c>
      <c r="AL1384">
        <v>7</v>
      </c>
      <c r="AM1384">
        <v>48</v>
      </c>
      <c r="AN1384">
        <v>4</v>
      </c>
      <c r="AO1384">
        <v>13</v>
      </c>
      <c r="AP1384">
        <v>30.769999999999996</v>
      </c>
      <c r="AQ1384">
        <v>0</v>
      </c>
      <c r="AR1384">
        <v>0</v>
      </c>
      <c r="AS1384">
        <v>0</v>
      </c>
      <c r="AT1384">
        <v>33.016666666666666</v>
      </c>
      <c r="AU1384">
        <v>55.03</v>
      </c>
      <c r="AV1384">
        <v>-3.5</v>
      </c>
      <c r="AW1384">
        <v>39.5</v>
      </c>
      <c r="AX1384">
        <v>-3</v>
      </c>
      <c r="AY1384">
        <v>41</v>
      </c>
      <c r="AZ1384">
        <v>2</v>
      </c>
      <c r="BA1384">
        <v>24</v>
      </c>
      <c r="BB1384" t="str">
        <f t="shared" si="148"/>
        <v>N</v>
      </c>
      <c r="BC1384" t="str">
        <f t="shared" si="149"/>
        <v>Home</v>
      </c>
      <c r="BD1384" t="str">
        <f t="shared" si="150"/>
        <v/>
      </c>
      <c r="BE1384" t="str">
        <f t="shared" si="151"/>
        <v/>
      </c>
      <c r="BH1384" t="str">
        <f t="shared" si="152"/>
        <v>201715Benny CunninghamCHI</v>
      </c>
      <c r="BI1384">
        <v>2017</v>
      </c>
      <c r="BJ1384" s="2" t="s">
        <v>1355</v>
      </c>
      <c r="BK1384" t="s">
        <v>1158</v>
      </c>
      <c r="BL1384" t="s">
        <v>108</v>
      </c>
      <c r="BM1384" t="str">
        <f t="shared" si="153"/>
        <v>CHI</v>
      </c>
      <c r="BN1384" t="s">
        <v>92</v>
      </c>
      <c r="BO1384" t="s">
        <v>1335</v>
      </c>
      <c r="BP1384" t="s">
        <v>122</v>
      </c>
      <c r="BQ1384">
        <v>23</v>
      </c>
      <c r="BR1384">
        <v>0.33</v>
      </c>
    </row>
    <row r="1385" spans="1:70" x14ac:dyDescent="0.3">
      <c r="A1385" t="str">
        <f t="shared" si="147"/>
        <v>201714Tommy BohanonJAX</v>
      </c>
      <c r="B1385" t="s">
        <v>505</v>
      </c>
      <c r="C1385">
        <v>2017</v>
      </c>
      <c r="D1385">
        <v>14</v>
      </c>
      <c r="E1385" t="s">
        <v>1225</v>
      </c>
      <c r="F1385" t="s">
        <v>116</v>
      </c>
      <c r="G1385" t="s">
        <v>142</v>
      </c>
      <c r="H1385" t="s">
        <v>76</v>
      </c>
      <c r="I1385" t="s">
        <v>72</v>
      </c>
      <c r="J1385" t="s">
        <v>1126</v>
      </c>
      <c r="K1385" t="s">
        <v>1126</v>
      </c>
      <c r="L1385">
        <v>3000</v>
      </c>
      <c r="M1385">
        <v>4500</v>
      </c>
      <c r="N1385" s="1">
        <v>0</v>
      </c>
      <c r="O1385" s="1">
        <v>0</v>
      </c>
      <c r="P1385">
        <v>30</v>
      </c>
      <c r="Q1385">
        <v>6</v>
      </c>
      <c r="R1385">
        <v>20</v>
      </c>
      <c r="S1385">
        <v>39</v>
      </c>
      <c r="T1385">
        <v>59.089999999999996</v>
      </c>
      <c r="U1385">
        <v>156</v>
      </c>
      <c r="V1385">
        <v>1</v>
      </c>
      <c r="W1385">
        <v>18</v>
      </c>
      <c r="X1385">
        <v>27</v>
      </c>
      <c r="Y1385">
        <v>66.67</v>
      </c>
      <c r="Z1385">
        <v>40.910000000000004</v>
      </c>
      <c r="AA1385">
        <v>268</v>
      </c>
      <c r="AB1385">
        <v>2</v>
      </c>
      <c r="AC1385">
        <v>0</v>
      </c>
      <c r="AD1385">
        <v>0</v>
      </c>
      <c r="AE1385">
        <v>0</v>
      </c>
      <c r="AF1385">
        <v>268</v>
      </c>
      <c r="AG1385">
        <v>424</v>
      </c>
      <c r="AH1385">
        <v>1</v>
      </c>
      <c r="AI1385">
        <v>1</v>
      </c>
      <c r="AJ1385">
        <v>1</v>
      </c>
      <c r="AK1385">
        <v>-2</v>
      </c>
      <c r="AL1385">
        <v>7</v>
      </c>
      <c r="AM1385">
        <v>48</v>
      </c>
      <c r="AN1385">
        <v>4</v>
      </c>
      <c r="AO1385">
        <v>13</v>
      </c>
      <c r="AP1385">
        <v>30.769999999999996</v>
      </c>
      <c r="AQ1385">
        <v>0</v>
      </c>
      <c r="AR1385">
        <v>0</v>
      </c>
      <c r="AS1385">
        <v>0</v>
      </c>
      <c r="AT1385">
        <v>33.016666666666666</v>
      </c>
      <c r="AU1385">
        <v>55.03</v>
      </c>
      <c r="AV1385">
        <v>-3.5</v>
      </c>
      <c r="AW1385">
        <v>39.5</v>
      </c>
      <c r="AX1385">
        <v>-3</v>
      </c>
      <c r="AY1385">
        <v>41</v>
      </c>
      <c r="AZ1385">
        <v>2</v>
      </c>
      <c r="BA1385">
        <v>24</v>
      </c>
      <c r="BB1385" t="e">
        <f t="shared" si="148"/>
        <v>#N/A</v>
      </c>
      <c r="BC1385" t="e">
        <f t="shared" si="149"/>
        <v>#N/A</v>
      </c>
      <c r="BD1385" t="e">
        <f t="shared" si="150"/>
        <v>#N/A</v>
      </c>
      <c r="BE1385" t="e">
        <f t="shared" si="151"/>
        <v>#N/A</v>
      </c>
      <c r="BH1385" t="str">
        <f t="shared" si="152"/>
        <v>201715Theo RiddickDET</v>
      </c>
      <c r="BI1385">
        <v>2017</v>
      </c>
      <c r="BJ1385" s="2" t="s">
        <v>1355</v>
      </c>
      <c r="BK1385" t="s">
        <v>1138</v>
      </c>
      <c r="BL1385" t="s">
        <v>92</v>
      </c>
      <c r="BM1385" t="str">
        <f t="shared" si="153"/>
        <v>DET</v>
      </c>
      <c r="BN1385" t="s">
        <v>108</v>
      </c>
      <c r="BO1385" t="s">
        <v>1337</v>
      </c>
      <c r="BP1385" t="s">
        <v>72</v>
      </c>
      <c r="BQ1385">
        <v>33</v>
      </c>
      <c r="BR1385">
        <v>0.52</v>
      </c>
    </row>
    <row r="1386" spans="1:70" x14ac:dyDescent="0.3">
      <c r="A1386" t="str">
        <f t="shared" si="147"/>
        <v>201714Alvin KamaraNO</v>
      </c>
      <c r="B1386" t="s">
        <v>515</v>
      </c>
      <c r="C1386">
        <v>2017</v>
      </c>
      <c r="D1386">
        <v>14</v>
      </c>
      <c r="E1386" t="s">
        <v>1216</v>
      </c>
      <c r="F1386" t="s">
        <v>96</v>
      </c>
      <c r="G1386" t="s">
        <v>8</v>
      </c>
      <c r="H1386" t="s">
        <v>109</v>
      </c>
      <c r="I1386" t="s">
        <v>122</v>
      </c>
      <c r="J1386" t="s">
        <v>1126</v>
      </c>
      <c r="K1386" t="s">
        <v>1126</v>
      </c>
      <c r="L1386">
        <v>8400</v>
      </c>
      <c r="M1386">
        <v>9200</v>
      </c>
      <c r="N1386" s="1">
        <v>5.7</v>
      </c>
      <c r="O1386" s="1">
        <v>4.2</v>
      </c>
      <c r="P1386">
        <v>17</v>
      </c>
      <c r="Q1386">
        <v>-3</v>
      </c>
      <c r="R1386">
        <v>18</v>
      </c>
      <c r="S1386">
        <v>15</v>
      </c>
      <c r="T1386">
        <v>30</v>
      </c>
      <c r="U1386">
        <v>50</v>
      </c>
      <c r="V1386">
        <v>0</v>
      </c>
      <c r="W1386">
        <v>26</v>
      </c>
      <c r="X1386">
        <v>35</v>
      </c>
      <c r="Y1386">
        <v>74.290000000000006</v>
      </c>
      <c r="Z1386">
        <v>70</v>
      </c>
      <c r="AA1386">
        <v>271</v>
      </c>
      <c r="AB1386">
        <v>2</v>
      </c>
      <c r="AC1386">
        <v>1</v>
      </c>
      <c r="AD1386">
        <v>2</v>
      </c>
      <c r="AE1386">
        <v>15</v>
      </c>
      <c r="AF1386">
        <v>256</v>
      </c>
      <c r="AG1386">
        <v>306</v>
      </c>
      <c r="AH1386">
        <v>0</v>
      </c>
      <c r="AI1386">
        <v>0</v>
      </c>
      <c r="AJ1386">
        <v>1</v>
      </c>
      <c r="AK1386">
        <v>-2</v>
      </c>
      <c r="AL1386">
        <v>11</v>
      </c>
      <c r="AM1386">
        <v>87</v>
      </c>
      <c r="AN1386">
        <v>3</v>
      </c>
      <c r="AO1386">
        <v>10</v>
      </c>
      <c r="AP1386">
        <v>30</v>
      </c>
      <c r="AQ1386">
        <v>1</v>
      </c>
      <c r="AR1386">
        <v>1</v>
      </c>
      <c r="AS1386">
        <v>100</v>
      </c>
      <c r="AT1386">
        <v>25.316666666666666</v>
      </c>
      <c r="AU1386">
        <v>42.19</v>
      </c>
      <c r="AV1386">
        <v>0</v>
      </c>
      <c r="AW1386">
        <v>55</v>
      </c>
      <c r="AX1386">
        <v>2</v>
      </c>
      <c r="AY1386">
        <v>51.5</v>
      </c>
      <c r="AZ1386">
        <v>1</v>
      </c>
      <c r="BA1386">
        <v>20</v>
      </c>
      <c r="BB1386" t="str">
        <f t="shared" si="148"/>
        <v>N</v>
      </c>
      <c r="BC1386" t="str">
        <f t="shared" si="149"/>
        <v>Road</v>
      </c>
      <c r="BD1386">
        <f t="shared" si="150"/>
        <v>6</v>
      </c>
      <c r="BE1386">
        <f t="shared" si="151"/>
        <v>0.12</v>
      </c>
      <c r="BH1386" t="str">
        <f t="shared" si="152"/>
        <v>201715Tion GreenDET</v>
      </c>
      <c r="BI1386">
        <v>2017</v>
      </c>
      <c r="BJ1386" s="2" t="s">
        <v>1355</v>
      </c>
      <c r="BK1386" t="s">
        <v>1276</v>
      </c>
      <c r="BL1386" t="s">
        <v>92</v>
      </c>
      <c r="BM1386" t="str">
        <f t="shared" si="153"/>
        <v>DET</v>
      </c>
      <c r="BN1386" t="s">
        <v>108</v>
      </c>
      <c r="BO1386" t="s">
        <v>1335</v>
      </c>
      <c r="BP1386" t="s">
        <v>72</v>
      </c>
      <c r="BQ1386">
        <v>23</v>
      </c>
      <c r="BR1386">
        <v>0.37</v>
      </c>
    </row>
    <row r="1387" spans="1:70" x14ac:dyDescent="0.3">
      <c r="A1387" t="str">
        <f t="shared" si="147"/>
        <v>201714Mark IngramNO</v>
      </c>
      <c r="B1387" t="s">
        <v>515</v>
      </c>
      <c r="C1387">
        <v>2017</v>
      </c>
      <c r="D1387">
        <v>14</v>
      </c>
      <c r="E1387" t="s">
        <v>1197</v>
      </c>
      <c r="F1387" t="s">
        <v>96</v>
      </c>
      <c r="G1387" t="s">
        <v>8</v>
      </c>
      <c r="H1387" t="s">
        <v>109</v>
      </c>
      <c r="I1387" t="s">
        <v>122</v>
      </c>
      <c r="J1387" t="s">
        <v>1126</v>
      </c>
      <c r="K1387" t="s">
        <v>1126</v>
      </c>
      <c r="L1387">
        <v>7700</v>
      </c>
      <c r="M1387">
        <v>8200</v>
      </c>
      <c r="N1387" s="1">
        <v>13.2</v>
      </c>
      <c r="O1387" s="1">
        <v>11.2</v>
      </c>
      <c r="P1387">
        <v>17</v>
      </c>
      <c r="Q1387">
        <v>-3</v>
      </c>
      <c r="R1387">
        <v>18</v>
      </c>
      <c r="S1387">
        <v>15</v>
      </c>
      <c r="T1387">
        <v>30</v>
      </c>
      <c r="U1387">
        <v>50</v>
      </c>
      <c r="V1387">
        <v>0</v>
      </c>
      <c r="W1387">
        <v>26</v>
      </c>
      <c r="X1387">
        <v>35</v>
      </c>
      <c r="Y1387">
        <v>74.290000000000006</v>
      </c>
      <c r="Z1387">
        <v>70</v>
      </c>
      <c r="AA1387">
        <v>271</v>
      </c>
      <c r="AB1387">
        <v>2</v>
      </c>
      <c r="AC1387">
        <v>1</v>
      </c>
      <c r="AD1387">
        <v>2</v>
      </c>
      <c r="AE1387">
        <v>15</v>
      </c>
      <c r="AF1387">
        <v>256</v>
      </c>
      <c r="AG1387">
        <v>306</v>
      </c>
      <c r="AH1387">
        <v>0</v>
      </c>
      <c r="AI1387">
        <v>0</v>
      </c>
      <c r="AJ1387">
        <v>1</v>
      </c>
      <c r="AK1387">
        <v>-2</v>
      </c>
      <c r="AL1387">
        <v>11</v>
      </c>
      <c r="AM1387">
        <v>87</v>
      </c>
      <c r="AN1387">
        <v>3</v>
      </c>
      <c r="AO1387">
        <v>10</v>
      </c>
      <c r="AP1387">
        <v>30</v>
      </c>
      <c r="AQ1387">
        <v>1</v>
      </c>
      <c r="AR1387">
        <v>1</v>
      </c>
      <c r="AS1387">
        <v>100</v>
      </c>
      <c r="AT1387">
        <v>25.316666666666666</v>
      </c>
      <c r="AU1387">
        <v>42.19</v>
      </c>
      <c r="AV1387">
        <v>0</v>
      </c>
      <c r="AW1387">
        <v>55</v>
      </c>
      <c r="AX1387">
        <v>2</v>
      </c>
      <c r="AY1387">
        <v>51.5</v>
      </c>
      <c r="AZ1387">
        <v>1</v>
      </c>
      <c r="BA1387">
        <v>20</v>
      </c>
      <c r="BB1387" t="str">
        <f t="shared" si="148"/>
        <v>Y</v>
      </c>
      <c r="BC1387" t="str">
        <f t="shared" si="149"/>
        <v>Road</v>
      </c>
      <c r="BD1387">
        <f t="shared" si="150"/>
        <v>42</v>
      </c>
      <c r="BE1387">
        <f t="shared" si="151"/>
        <v>0.81</v>
      </c>
      <c r="BH1387" t="str">
        <f t="shared" si="152"/>
        <v>201715Ameer AbdullahDET</v>
      </c>
      <c r="BI1387">
        <v>2017</v>
      </c>
      <c r="BJ1387" s="2" t="s">
        <v>1355</v>
      </c>
      <c r="BK1387" t="s">
        <v>1146</v>
      </c>
      <c r="BL1387" t="s">
        <v>92</v>
      </c>
      <c r="BM1387" t="str">
        <f t="shared" si="153"/>
        <v>DET</v>
      </c>
      <c r="BN1387" t="s">
        <v>108</v>
      </c>
      <c r="BO1387" t="s">
        <v>1335</v>
      </c>
      <c r="BP1387" t="s">
        <v>72</v>
      </c>
      <c r="BQ1387">
        <v>8</v>
      </c>
      <c r="BR1387">
        <v>0.13</v>
      </c>
    </row>
    <row r="1388" spans="1:70" x14ac:dyDescent="0.3">
      <c r="A1388" t="str">
        <f t="shared" si="147"/>
        <v>201714Carlos HydeSF</v>
      </c>
      <c r="B1388" t="s">
        <v>525</v>
      </c>
      <c r="C1388">
        <v>2017</v>
      </c>
      <c r="D1388">
        <v>14</v>
      </c>
      <c r="E1388" t="s">
        <v>1140</v>
      </c>
      <c r="F1388" t="s">
        <v>102</v>
      </c>
      <c r="G1388" t="s">
        <v>2</v>
      </c>
      <c r="H1388" t="s">
        <v>115</v>
      </c>
      <c r="I1388" t="s">
        <v>122</v>
      </c>
      <c r="J1388" t="s">
        <v>1126</v>
      </c>
      <c r="K1388" t="s">
        <v>1126</v>
      </c>
      <c r="L1388">
        <v>6000</v>
      </c>
      <c r="M1388">
        <v>6700</v>
      </c>
      <c r="N1388" s="1">
        <v>13.8</v>
      </c>
      <c r="O1388" s="1">
        <v>13.8</v>
      </c>
      <c r="P1388">
        <v>26</v>
      </c>
      <c r="Q1388">
        <v>10</v>
      </c>
      <c r="R1388">
        <v>20</v>
      </c>
      <c r="S1388">
        <v>31</v>
      </c>
      <c r="T1388">
        <v>48.44</v>
      </c>
      <c r="U1388">
        <v>102</v>
      </c>
      <c r="V1388">
        <v>1</v>
      </c>
      <c r="W1388">
        <v>20</v>
      </c>
      <c r="X1388">
        <v>33</v>
      </c>
      <c r="Y1388">
        <v>60.61</v>
      </c>
      <c r="Z1388">
        <v>51.559999999999995</v>
      </c>
      <c r="AA1388">
        <v>334</v>
      </c>
      <c r="AB1388">
        <v>1</v>
      </c>
      <c r="AC1388">
        <v>1</v>
      </c>
      <c r="AD1388">
        <v>2</v>
      </c>
      <c r="AE1388">
        <v>20</v>
      </c>
      <c r="AF1388">
        <v>314</v>
      </c>
      <c r="AG1388">
        <v>416</v>
      </c>
      <c r="AH1388">
        <v>0</v>
      </c>
      <c r="AI1388">
        <v>0</v>
      </c>
      <c r="AJ1388">
        <v>1</v>
      </c>
      <c r="AK1388">
        <v>0</v>
      </c>
      <c r="AL1388">
        <v>11</v>
      </c>
      <c r="AM1388">
        <v>87</v>
      </c>
      <c r="AN1388">
        <v>2</v>
      </c>
      <c r="AO1388">
        <v>11</v>
      </c>
      <c r="AP1388">
        <v>18.18</v>
      </c>
      <c r="AQ1388">
        <v>0</v>
      </c>
      <c r="AR1388">
        <v>0</v>
      </c>
      <c r="AS1388">
        <v>0</v>
      </c>
      <c r="AT1388">
        <v>34.81666666666667</v>
      </c>
      <c r="AU1388">
        <v>58.03</v>
      </c>
      <c r="AV1388">
        <v>1</v>
      </c>
      <c r="AW1388">
        <v>43</v>
      </c>
      <c r="AX1388">
        <v>1</v>
      </c>
      <c r="AY1388">
        <v>45.5</v>
      </c>
      <c r="AZ1388">
        <v>3</v>
      </c>
      <c r="BA1388">
        <v>16</v>
      </c>
      <c r="BB1388" t="str">
        <f t="shared" si="148"/>
        <v>Y</v>
      </c>
      <c r="BC1388" t="str">
        <f t="shared" si="149"/>
        <v>Road</v>
      </c>
      <c r="BD1388">
        <f t="shared" si="150"/>
        <v>41</v>
      </c>
      <c r="BE1388">
        <f t="shared" si="151"/>
        <v>0.56000000000000005</v>
      </c>
      <c r="BH1388" t="str">
        <f t="shared" si="152"/>
        <v>201715Melvin GordonLAC</v>
      </c>
      <c r="BI1388">
        <v>2017</v>
      </c>
      <c r="BJ1388" s="2" t="s">
        <v>1355</v>
      </c>
      <c r="BK1388" t="s">
        <v>1187</v>
      </c>
      <c r="BL1388" t="s">
        <v>106</v>
      </c>
      <c r="BM1388" t="str">
        <f t="shared" si="153"/>
        <v>LAC</v>
      </c>
      <c r="BN1388" t="s">
        <v>71</v>
      </c>
      <c r="BO1388" t="s">
        <v>1337</v>
      </c>
      <c r="BP1388" t="s">
        <v>122</v>
      </c>
      <c r="BQ1388">
        <v>53</v>
      </c>
      <c r="BR1388">
        <v>0.83</v>
      </c>
    </row>
    <row r="1389" spans="1:70" x14ac:dyDescent="0.3">
      <c r="A1389" t="str">
        <f t="shared" si="147"/>
        <v>201714Jamaal WilliamsGB</v>
      </c>
      <c r="B1389" t="s">
        <v>523</v>
      </c>
      <c r="C1389">
        <v>2017</v>
      </c>
      <c r="D1389">
        <v>14</v>
      </c>
      <c r="E1389" t="s">
        <v>1153</v>
      </c>
      <c r="F1389" t="s">
        <v>74</v>
      </c>
      <c r="G1389" t="s">
        <v>75</v>
      </c>
      <c r="H1389" t="s">
        <v>118</v>
      </c>
      <c r="I1389" t="s">
        <v>122</v>
      </c>
      <c r="J1389" t="s">
        <v>1126</v>
      </c>
      <c r="K1389" t="s">
        <v>1126</v>
      </c>
      <c r="L1389">
        <v>5900</v>
      </c>
      <c r="M1389">
        <v>6600</v>
      </c>
      <c r="N1389" s="1">
        <v>30.8</v>
      </c>
      <c r="O1389" s="1">
        <v>27.3</v>
      </c>
      <c r="P1389">
        <v>27</v>
      </c>
      <c r="Q1389">
        <v>6</v>
      </c>
      <c r="R1389">
        <v>24</v>
      </c>
      <c r="S1389">
        <v>27</v>
      </c>
      <c r="T1389">
        <v>36.99</v>
      </c>
      <c r="U1389">
        <v>85</v>
      </c>
      <c r="V1389">
        <v>1</v>
      </c>
      <c r="W1389">
        <v>35</v>
      </c>
      <c r="X1389">
        <v>46</v>
      </c>
      <c r="Y1389">
        <v>76.09</v>
      </c>
      <c r="Z1389">
        <v>63.01</v>
      </c>
      <c r="AA1389">
        <v>265</v>
      </c>
      <c r="AB1389">
        <v>3</v>
      </c>
      <c r="AC1389">
        <v>0</v>
      </c>
      <c r="AD1389">
        <v>1</v>
      </c>
      <c r="AE1389">
        <v>9</v>
      </c>
      <c r="AF1389">
        <v>256</v>
      </c>
      <c r="AG1389">
        <v>341</v>
      </c>
      <c r="AH1389">
        <v>0</v>
      </c>
      <c r="AI1389">
        <v>0</v>
      </c>
      <c r="AJ1389">
        <v>0</v>
      </c>
      <c r="AK1389">
        <v>-2</v>
      </c>
      <c r="AL1389">
        <v>3</v>
      </c>
      <c r="AM1389">
        <v>20</v>
      </c>
      <c r="AN1389">
        <v>8</v>
      </c>
      <c r="AO1389">
        <v>16</v>
      </c>
      <c r="AP1389">
        <v>50</v>
      </c>
      <c r="AQ1389">
        <v>2</v>
      </c>
      <c r="AR1389">
        <v>3</v>
      </c>
      <c r="AS1389">
        <v>66.67</v>
      </c>
      <c r="AT1389">
        <v>36.283333333333331</v>
      </c>
      <c r="AU1389">
        <v>55.889999999999993</v>
      </c>
      <c r="AV1389">
        <v>-3.5</v>
      </c>
      <c r="AW1389">
        <v>39.5</v>
      </c>
      <c r="AX1389">
        <v>-2.5</v>
      </c>
      <c r="AY1389">
        <v>38.5</v>
      </c>
      <c r="AZ1389">
        <v>2</v>
      </c>
      <c r="BA1389">
        <v>21</v>
      </c>
      <c r="BB1389" t="str">
        <f t="shared" si="148"/>
        <v>Y</v>
      </c>
      <c r="BC1389" t="str">
        <f t="shared" si="149"/>
        <v>Road</v>
      </c>
      <c r="BD1389">
        <f t="shared" si="150"/>
        <v>50</v>
      </c>
      <c r="BE1389">
        <f t="shared" si="151"/>
        <v>0.66</v>
      </c>
      <c r="BH1389" t="str">
        <f t="shared" si="152"/>
        <v>201715Austin EkelerLAC</v>
      </c>
      <c r="BI1389">
        <v>2017</v>
      </c>
      <c r="BJ1389" s="2" t="s">
        <v>1355</v>
      </c>
      <c r="BK1389" t="s">
        <v>1231</v>
      </c>
      <c r="BL1389" t="s">
        <v>106</v>
      </c>
      <c r="BM1389" t="str">
        <f t="shared" si="153"/>
        <v>LAC</v>
      </c>
      <c r="BN1389" t="s">
        <v>71</v>
      </c>
      <c r="BO1389" t="s">
        <v>1335</v>
      </c>
      <c r="BP1389" t="s">
        <v>122</v>
      </c>
      <c r="BQ1389">
        <v>10</v>
      </c>
      <c r="BR1389">
        <v>0.16</v>
      </c>
    </row>
    <row r="1390" spans="1:70" x14ac:dyDescent="0.3">
      <c r="A1390" t="str">
        <f t="shared" si="147"/>
        <v>201714Rex BurkheadNE</v>
      </c>
      <c r="B1390" t="s">
        <v>513</v>
      </c>
      <c r="C1390">
        <v>2017</v>
      </c>
      <c r="D1390">
        <v>14</v>
      </c>
      <c r="E1390" t="s">
        <v>1145</v>
      </c>
      <c r="F1390" t="s">
        <v>69</v>
      </c>
      <c r="G1390" t="s">
        <v>70</v>
      </c>
      <c r="H1390" t="s">
        <v>156</v>
      </c>
      <c r="I1390" t="s">
        <v>122</v>
      </c>
      <c r="J1390" t="s">
        <v>1126</v>
      </c>
      <c r="K1390" t="s">
        <v>1126</v>
      </c>
      <c r="L1390">
        <v>5900</v>
      </c>
      <c r="M1390">
        <v>6400</v>
      </c>
      <c r="N1390" s="1">
        <v>16.3</v>
      </c>
      <c r="O1390" s="1">
        <v>13.8</v>
      </c>
      <c r="P1390">
        <v>20</v>
      </c>
      <c r="Q1390">
        <v>-7</v>
      </c>
      <c r="R1390">
        <v>14</v>
      </c>
      <c r="S1390">
        <v>10</v>
      </c>
      <c r="T1390">
        <v>18.87</v>
      </c>
      <c r="U1390">
        <v>25</v>
      </c>
      <c r="V1390">
        <v>1</v>
      </c>
      <c r="W1390">
        <v>24</v>
      </c>
      <c r="X1390">
        <v>43</v>
      </c>
      <c r="Y1390">
        <v>55.81</v>
      </c>
      <c r="Z1390">
        <v>81.13</v>
      </c>
      <c r="AA1390">
        <v>233</v>
      </c>
      <c r="AB1390">
        <v>1</v>
      </c>
      <c r="AC1390">
        <v>2</v>
      </c>
      <c r="AD1390">
        <v>2</v>
      </c>
      <c r="AE1390">
        <v>10</v>
      </c>
      <c r="AF1390">
        <v>223</v>
      </c>
      <c r="AG1390">
        <v>248</v>
      </c>
      <c r="AH1390">
        <v>0</v>
      </c>
      <c r="AI1390">
        <v>0</v>
      </c>
      <c r="AJ1390">
        <v>2</v>
      </c>
      <c r="AK1390">
        <v>2</v>
      </c>
      <c r="AL1390">
        <v>9</v>
      </c>
      <c r="AM1390">
        <v>78</v>
      </c>
      <c r="AN1390">
        <v>0</v>
      </c>
      <c r="AO1390">
        <v>11</v>
      </c>
      <c r="AP1390">
        <v>0</v>
      </c>
      <c r="AQ1390">
        <v>0</v>
      </c>
      <c r="AR1390">
        <v>0</v>
      </c>
      <c r="AS1390">
        <v>0</v>
      </c>
      <c r="AT1390">
        <v>23.85</v>
      </c>
      <c r="AU1390">
        <v>39.75</v>
      </c>
      <c r="AV1390">
        <v>-12</v>
      </c>
      <c r="AW1390">
        <v>48.5</v>
      </c>
      <c r="AX1390">
        <v>-10</v>
      </c>
      <c r="AY1390">
        <v>48</v>
      </c>
      <c r="AZ1390">
        <v>2</v>
      </c>
      <c r="BA1390">
        <v>27</v>
      </c>
      <c r="BB1390" t="str">
        <f t="shared" si="148"/>
        <v>Y</v>
      </c>
      <c r="BC1390" t="str">
        <f t="shared" si="149"/>
        <v>Road</v>
      </c>
      <c r="BD1390">
        <f t="shared" si="150"/>
        <v>17</v>
      </c>
      <c r="BE1390">
        <f t="shared" si="151"/>
        <v>0.28000000000000003</v>
      </c>
      <c r="BH1390" t="str">
        <f t="shared" si="152"/>
        <v>201715Branden OliverLAC</v>
      </c>
      <c r="BI1390">
        <v>2017</v>
      </c>
      <c r="BJ1390" s="2" t="s">
        <v>1355</v>
      </c>
      <c r="BK1390" t="s">
        <v>1208</v>
      </c>
      <c r="BL1390" t="s">
        <v>106</v>
      </c>
      <c r="BM1390" t="str">
        <f t="shared" si="153"/>
        <v>LAC</v>
      </c>
      <c r="BN1390" t="s">
        <v>71</v>
      </c>
      <c r="BO1390" t="s">
        <v>1335</v>
      </c>
      <c r="BP1390" t="s">
        <v>122</v>
      </c>
      <c r="BQ1390">
        <v>2</v>
      </c>
      <c r="BR1390">
        <v>0.03</v>
      </c>
    </row>
    <row r="1391" spans="1:70" x14ac:dyDescent="0.3">
      <c r="A1391" t="str">
        <f t="shared" si="147"/>
        <v>201714Dion LewisNE</v>
      </c>
      <c r="B1391" t="s">
        <v>513</v>
      </c>
      <c r="C1391">
        <v>2017</v>
      </c>
      <c r="D1391">
        <v>14</v>
      </c>
      <c r="E1391" t="s">
        <v>1156</v>
      </c>
      <c r="F1391" t="s">
        <v>69</v>
      </c>
      <c r="G1391" t="s">
        <v>70</v>
      </c>
      <c r="H1391" t="s">
        <v>156</v>
      </c>
      <c r="I1391" t="s">
        <v>122</v>
      </c>
      <c r="J1391" t="s">
        <v>1126</v>
      </c>
      <c r="K1391" t="s">
        <v>1126</v>
      </c>
      <c r="L1391">
        <v>5800</v>
      </c>
      <c r="M1391">
        <v>6500</v>
      </c>
      <c r="N1391" s="1">
        <v>11.7</v>
      </c>
      <c r="O1391" s="1">
        <v>9.1999999999999993</v>
      </c>
      <c r="P1391">
        <v>20</v>
      </c>
      <c r="Q1391">
        <v>-7</v>
      </c>
      <c r="R1391">
        <v>14</v>
      </c>
      <c r="S1391">
        <v>10</v>
      </c>
      <c r="T1391">
        <v>18.87</v>
      </c>
      <c r="U1391">
        <v>25</v>
      </c>
      <c r="V1391">
        <v>1</v>
      </c>
      <c r="W1391">
        <v>24</v>
      </c>
      <c r="X1391">
        <v>43</v>
      </c>
      <c r="Y1391">
        <v>55.81</v>
      </c>
      <c r="Z1391">
        <v>81.13</v>
      </c>
      <c r="AA1391">
        <v>233</v>
      </c>
      <c r="AB1391">
        <v>1</v>
      </c>
      <c r="AC1391">
        <v>2</v>
      </c>
      <c r="AD1391">
        <v>2</v>
      </c>
      <c r="AE1391">
        <v>10</v>
      </c>
      <c r="AF1391">
        <v>223</v>
      </c>
      <c r="AG1391">
        <v>248</v>
      </c>
      <c r="AH1391">
        <v>0</v>
      </c>
      <c r="AI1391">
        <v>0</v>
      </c>
      <c r="AJ1391">
        <v>2</v>
      </c>
      <c r="AK1391">
        <v>2</v>
      </c>
      <c r="AL1391">
        <v>9</v>
      </c>
      <c r="AM1391">
        <v>78</v>
      </c>
      <c r="AN1391">
        <v>0</v>
      </c>
      <c r="AO1391">
        <v>11</v>
      </c>
      <c r="AP1391">
        <v>0</v>
      </c>
      <c r="AQ1391">
        <v>0</v>
      </c>
      <c r="AR1391">
        <v>0</v>
      </c>
      <c r="AS1391">
        <v>0</v>
      </c>
      <c r="AT1391">
        <v>23.85</v>
      </c>
      <c r="AU1391">
        <v>39.75</v>
      </c>
      <c r="AV1391">
        <v>-12</v>
      </c>
      <c r="AW1391">
        <v>48.5</v>
      </c>
      <c r="AX1391">
        <v>-10</v>
      </c>
      <c r="AY1391">
        <v>48</v>
      </c>
      <c r="AZ1391">
        <v>2</v>
      </c>
      <c r="BA1391">
        <v>27</v>
      </c>
      <c r="BB1391" t="str">
        <f t="shared" si="148"/>
        <v>N</v>
      </c>
      <c r="BC1391" t="str">
        <f t="shared" si="149"/>
        <v>Road</v>
      </c>
      <c r="BD1391">
        <f t="shared" si="150"/>
        <v>18</v>
      </c>
      <c r="BE1391">
        <f t="shared" si="151"/>
        <v>0.3</v>
      </c>
      <c r="BH1391" t="str">
        <f t="shared" si="152"/>
        <v>201715Kareem HuntKC</v>
      </c>
      <c r="BI1391">
        <v>2017</v>
      </c>
      <c r="BJ1391" s="2" t="s">
        <v>1355</v>
      </c>
      <c r="BK1391" t="s">
        <v>1188</v>
      </c>
      <c r="BL1391" t="s">
        <v>71</v>
      </c>
      <c r="BM1391" t="str">
        <f t="shared" si="153"/>
        <v>KC</v>
      </c>
      <c r="BN1391" t="s">
        <v>106</v>
      </c>
      <c r="BO1391" t="s">
        <v>1337</v>
      </c>
      <c r="BP1391" t="s">
        <v>72</v>
      </c>
      <c r="BQ1391">
        <v>43</v>
      </c>
      <c r="BR1391">
        <v>0.65</v>
      </c>
    </row>
    <row r="1392" spans="1:70" x14ac:dyDescent="0.3">
      <c r="A1392" t="str">
        <f t="shared" si="147"/>
        <v>201714Marshawn LynchOAK</v>
      </c>
      <c r="B1392" t="s">
        <v>516</v>
      </c>
      <c r="C1392">
        <v>2017</v>
      </c>
      <c r="D1392">
        <v>14</v>
      </c>
      <c r="E1392" t="s">
        <v>1192</v>
      </c>
      <c r="F1392" t="s">
        <v>80</v>
      </c>
      <c r="G1392" t="s">
        <v>130</v>
      </c>
      <c r="H1392" t="s">
        <v>71</v>
      </c>
      <c r="I1392" t="s">
        <v>122</v>
      </c>
      <c r="J1392" t="s">
        <v>1126</v>
      </c>
      <c r="K1392" t="s">
        <v>1126</v>
      </c>
      <c r="L1392">
        <v>5700</v>
      </c>
      <c r="M1392">
        <v>6400</v>
      </c>
      <c r="N1392" s="1">
        <v>13.4</v>
      </c>
      <c r="O1392" s="1">
        <v>12.9</v>
      </c>
      <c r="P1392">
        <v>15</v>
      </c>
      <c r="Q1392">
        <v>-11</v>
      </c>
      <c r="R1392">
        <v>15</v>
      </c>
      <c r="S1392">
        <v>11</v>
      </c>
      <c r="T1392">
        <v>21.15</v>
      </c>
      <c r="U1392">
        <v>70</v>
      </c>
      <c r="V1392">
        <v>1</v>
      </c>
      <c r="W1392">
        <v>24</v>
      </c>
      <c r="X1392">
        <v>41</v>
      </c>
      <c r="Y1392">
        <v>58.540000000000006</v>
      </c>
      <c r="Z1392">
        <v>78.849999999999994</v>
      </c>
      <c r="AA1392">
        <v>211</v>
      </c>
      <c r="AB1392">
        <v>1</v>
      </c>
      <c r="AC1392">
        <v>2</v>
      </c>
      <c r="AD1392">
        <v>3</v>
      </c>
      <c r="AE1392">
        <v>13</v>
      </c>
      <c r="AF1392">
        <v>198</v>
      </c>
      <c r="AG1392">
        <v>268</v>
      </c>
      <c r="AH1392">
        <v>1</v>
      </c>
      <c r="AI1392">
        <v>1</v>
      </c>
      <c r="AJ1392">
        <v>3</v>
      </c>
      <c r="AK1392">
        <v>2</v>
      </c>
      <c r="AL1392">
        <v>7</v>
      </c>
      <c r="AM1392">
        <v>39</v>
      </c>
      <c r="AN1392">
        <v>5</v>
      </c>
      <c r="AO1392">
        <v>13</v>
      </c>
      <c r="AP1392">
        <v>38.46</v>
      </c>
      <c r="AQ1392">
        <v>1</v>
      </c>
      <c r="AR1392">
        <v>1</v>
      </c>
      <c r="AS1392">
        <v>100</v>
      </c>
      <c r="AT1392">
        <v>23.333333333333332</v>
      </c>
      <c r="AU1392">
        <v>38.89</v>
      </c>
      <c r="AV1392">
        <v>4.5</v>
      </c>
      <c r="AW1392">
        <v>47.5</v>
      </c>
      <c r="AX1392">
        <v>4</v>
      </c>
      <c r="AY1392">
        <v>48</v>
      </c>
      <c r="AZ1392">
        <v>4</v>
      </c>
      <c r="BA1392">
        <v>26</v>
      </c>
      <c r="BB1392" t="str">
        <f t="shared" si="148"/>
        <v>Y</v>
      </c>
      <c r="BC1392" t="str">
        <f t="shared" si="149"/>
        <v>Road</v>
      </c>
      <c r="BD1392">
        <f t="shared" si="150"/>
        <v>28</v>
      </c>
      <c r="BE1392">
        <f t="shared" si="151"/>
        <v>0.46</v>
      </c>
      <c r="BH1392" t="str">
        <f t="shared" si="152"/>
        <v>201715Charcandrick WestKC</v>
      </c>
      <c r="BI1392">
        <v>2017</v>
      </c>
      <c r="BJ1392" s="2" t="s">
        <v>1355</v>
      </c>
      <c r="BK1392" t="s">
        <v>1207</v>
      </c>
      <c r="BL1392" t="s">
        <v>71</v>
      </c>
      <c r="BM1392" t="str">
        <f t="shared" si="153"/>
        <v>KC</v>
      </c>
      <c r="BN1392" t="s">
        <v>106</v>
      </c>
      <c r="BO1392" t="s">
        <v>1335</v>
      </c>
      <c r="BP1392" t="s">
        <v>72</v>
      </c>
      <c r="BQ1392">
        <v>17</v>
      </c>
      <c r="BR1392">
        <v>0.26</v>
      </c>
    </row>
    <row r="1393" spans="1:70" x14ac:dyDescent="0.3">
      <c r="A1393" t="str">
        <f t="shared" si="147"/>
        <v>201714Samaje PerineWAS</v>
      </c>
      <c r="B1393" t="s">
        <v>521</v>
      </c>
      <c r="C1393">
        <v>2017</v>
      </c>
      <c r="D1393">
        <v>14</v>
      </c>
      <c r="E1393" t="s">
        <v>1148</v>
      </c>
      <c r="F1393" t="s">
        <v>82</v>
      </c>
      <c r="G1393" t="s">
        <v>5</v>
      </c>
      <c r="H1393" t="s">
        <v>106</v>
      </c>
      <c r="I1393" t="s">
        <v>122</v>
      </c>
      <c r="J1393" t="s">
        <v>1126</v>
      </c>
      <c r="K1393" t="s">
        <v>1126</v>
      </c>
      <c r="L1393">
        <v>5600</v>
      </c>
      <c r="M1393">
        <v>6600</v>
      </c>
      <c r="N1393" s="1">
        <v>9.1999999999999993</v>
      </c>
      <c r="O1393" s="1">
        <v>7.2</v>
      </c>
      <c r="P1393">
        <v>13</v>
      </c>
      <c r="Q1393">
        <v>-17</v>
      </c>
      <c r="R1393">
        <v>9</v>
      </c>
      <c r="S1393">
        <v>21</v>
      </c>
      <c r="T1393">
        <v>43.75</v>
      </c>
      <c r="U1393">
        <v>65</v>
      </c>
      <c r="V1393">
        <v>0</v>
      </c>
      <c r="W1393">
        <v>15</v>
      </c>
      <c r="X1393">
        <v>27</v>
      </c>
      <c r="Y1393">
        <v>55.559999999999995</v>
      </c>
      <c r="Z1393">
        <v>56.25</v>
      </c>
      <c r="AA1393">
        <v>151</v>
      </c>
      <c r="AB1393">
        <v>1</v>
      </c>
      <c r="AC1393">
        <v>1</v>
      </c>
      <c r="AD1393">
        <v>2</v>
      </c>
      <c r="AE1393">
        <v>15</v>
      </c>
      <c r="AF1393">
        <v>136</v>
      </c>
      <c r="AG1393">
        <v>201</v>
      </c>
      <c r="AH1393">
        <v>0</v>
      </c>
      <c r="AI1393">
        <v>0</v>
      </c>
      <c r="AJ1393">
        <v>1</v>
      </c>
      <c r="AK1393">
        <v>0</v>
      </c>
      <c r="AL1393">
        <v>4</v>
      </c>
      <c r="AM1393">
        <v>48</v>
      </c>
      <c r="AN1393">
        <v>2</v>
      </c>
      <c r="AO1393">
        <v>12</v>
      </c>
      <c r="AP1393">
        <v>16.669999999999998</v>
      </c>
      <c r="AQ1393">
        <v>1</v>
      </c>
      <c r="AR1393">
        <v>2</v>
      </c>
      <c r="AS1393">
        <v>50</v>
      </c>
      <c r="AT1393">
        <v>24.666666666666668</v>
      </c>
      <c r="AU1393">
        <v>41.11</v>
      </c>
      <c r="AV1393">
        <v>7</v>
      </c>
      <c r="AW1393">
        <v>46</v>
      </c>
      <c r="AX1393">
        <v>6.5</v>
      </c>
      <c r="AY1393">
        <v>46.5</v>
      </c>
      <c r="AZ1393">
        <v>2</v>
      </c>
      <c r="BA1393">
        <v>30</v>
      </c>
      <c r="BB1393" t="str">
        <f t="shared" si="148"/>
        <v>Y</v>
      </c>
      <c r="BC1393" t="str">
        <f t="shared" si="149"/>
        <v>Road</v>
      </c>
      <c r="BD1393">
        <f t="shared" si="150"/>
        <v>40</v>
      </c>
      <c r="BE1393">
        <f t="shared" si="151"/>
        <v>0.8</v>
      </c>
      <c r="BH1393" t="str">
        <f t="shared" si="152"/>
        <v>201715De'Anthony ThomasKC</v>
      </c>
      <c r="BI1393">
        <v>2017</v>
      </c>
      <c r="BJ1393" s="2" t="s">
        <v>1355</v>
      </c>
      <c r="BK1393" t="s">
        <v>1336</v>
      </c>
      <c r="BL1393" t="s">
        <v>71</v>
      </c>
      <c r="BM1393" t="str">
        <f t="shared" si="153"/>
        <v>KC</v>
      </c>
      <c r="BN1393" t="s">
        <v>106</v>
      </c>
      <c r="BO1393" t="s">
        <v>1335</v>
      </c>
      <c r="BP1393" t="s">
        <v>72</v>
      </c>
      <c r="BQ1393">
        <v>8</v>
      </c>
      <c r="BR1393">
        <v>0.12</v>
      </c>
    </row>
    <row r="1394" spans="1:70" x14ac:dyDescent="0.3">
      <c r="A1394" t="str">
        <f t="shared" si="147"/>
        <v>201714Alfred MorrisDAL</v>
      </c>
      <c r="B1394" t="s">
        <v>524</v>
      </c>
      <c r="C1394">
        <v>2017</v>
      </c>
      <c r="D1394">
        <v>14</v>
      </c>
      <c r="E1394" t="s">
        <v>1144</v>
      </c>
      <c r="F1394" t="s">
        <v>85</v>
      </c>
      <c r="G1394" t="s">
        <v>7</v>
      </c>
      <c r="H1394" t="s">
        <v>86</v>
      </c>
      <c r="I1394" t="s">
        <v>122</v>
      </c>
      <c r="J1394" t="s">
        <v>1126</v>
      </c>
      <c r="K1394" t="s">
        <v>1126</v>
      </c>
      <c r="L1394">
        <v>5500</v>
      </c>
      <c r="M1394">
        <v>6800</v>
      </c>
      <c r="N1394" s="1">
        <v>11.5</v>
      </c>
      <c r="O1394" s="1">
        <v>10</v>
      </c>
      <c r="P1394">
        <v>30</v>
      </c>
      <c r="Q1394">
        <v>20</v>
      </c>
      <c r="R1394">
        <v>19</v>
      </c>
      <c r="S1394">
        <v>31</v>
      </c>
      <c r="T1394">
        <v>50.82</v>
      </c>
      <c r="U1394">
        <v>122</v>
      </c>
      <c r="V1394">
        <v>1</v>
      </c>
      <c r="W1394">
        <v>20</v>
      </c>
      <c r="X1394">
        <v>30</v>
      </c>
      <c r="Y1394">
        <v>66.67</v>
      </c>
      <c r="Z1394">
        <v>49.18</v>
      </c>
      <c r="AA1394">
        <v>332</v>
      </c>
      <c r="AB1394">
        <v>3</v>
      </c>
      <c r="AC1394">
        <v>0</v>
      </c>
      <c r="AD1394">
        <v>0</v>
      </c>
      <c r="AE1394">
        <v>0</v>
      </c>
      <c r="AF1394">
        <v>332</v>
      </c>
      <c r="AG1394">
        <v>454</v>
      </c>
      <c r="AH1394">
        <v>0</v>
      </c>
      <c r="AI1394">
        <v>0</v>
      </c>
      <c r="AJ1394">
        <v>0</v>
      </c>
      <c r="AK1394">
        <v>-2</v>
      </c>
      <c r="AL1394">
        <v>8</v>
      </c>
      <c r="AM1394">
        <v>51</v>
      </c>
      <c r="AN1394">
        <v>7</v>
      </c>
      <c r="AO1394">
        <v>14</v>
      </c>
      <c r="AP1394">
        <v>50</v>
      </c>
      <c r="AQ1394">
        <v>0</v>
      </c>
      <c r="AR1394">
        <v>0</v>
      </c>
      <c r="AS1394">
        <v>0</v>
      </c>
      <c r="AT1394">
        <v>27.116666666666667</v>
      </c>
      <c r="AU1394">
        <v>45.190000000000005</v>
      </c>
      <c r="AV1394">
        <v>-6</v>
      </c>
      <c r="AW1394">
        <v>41</v>
      </c>
      <c r="AX1394">
        <v>-4</v>
      </c>
      <c r="AY1394">
        <v>42.5</v>
      </c>
      <c r="AZ1394">
        <v>0</v>
      </c>
      <c r="BA1394">
        <v>10</v>
      </c>
      <c r="BB1394" t="str">
        <f t="shared" si="148"/>
        <v>Y</v>
      </c>
      <c r="BC1394" t="str">
        <f t="shared" si="149"/>
        <v>Road</v>
      </c>
      <c r="BD1394">
        <f t="shared" si="150"/>
        <v>33</v>
      </c>
      <c r="BE1394">
        <f t="shared" si="151"/>
        <v>0.52</v>
      </c>
      <c r="BH1394" t="str">
        <f t="shared" si="152"/>
        <v>201715Akeem HuntKC</v>
      </c>
      <c r="BI1394">
        <v>2017</v>
      </c>
      <c r="BJ1394" s="2" t="s">
        <v>1355</v>
      </c>
      <c r="BK1394" t="s">
        <v>1249</v>
      </c>
      <c r="BL1394" t="s">
        <v>71</v>
      </c>
      <c r="BM1394" t="str">
        <f t="shared" si="153"/>
        <v>KC</v>
      </c>
      <c r="BN1394" t="s">
        <v>106</v>
      </c>
      <c r="BO1394" t="s">
        <v>1335</v>
      </c>
      <c r="BP1394" t="s">
        <v>72</v>
      </c>
      <c r="BQ1394">
        <v>4</v>
      </c>
      <c r="BR1394">
        <v>0.06</v>
      </c>
    </row>
    <row r="1395" spans="1:70" x14ac:dyDescent="0.3">
      <c r="A1395" t="str">
        <f t="shared" si="147"/>
        <v>201714Jordan HowardCHI</v>
      </c>
      <c r="B1395" t="s">
        <v>528</v>
      </c>
      <c r="C1395">
        <v>2017</v>
      </c>
      <c r="D1395">
        <v>14</v>
      </c>
      <c r="E1395" t="s">
        <v>1129</v>
      </c>
      <c r="F1395" t="s">
        <v>108</v>
      </c>
      <c r="G1395" t="s">
        <v>13</v>
      </c>
      <c r="H1395" t="s">
        <v>98</v>
      </c>
      <c r="I1395" t="s">
        <v>122</v>
      </c>
      <c r="J1395" t="s">
        <v>1126</v>
      </c>
      <c r="K1395" t="s">
        <v>1126</v>
      </c>
      <c r="L1395">
        <v>5400</v>
      </c>
      <c r="M1395">
        <v>7000</v>
      </c>
      <c r="N1395" s="1">
        <v>31.5</v>
      </c>
      <c r="O1395" s="1">
        <v>28</v>
      </c>
      <c r="P1395">
        <v>33</v>
      </c>
      <c r="Q1395">
        <v>26</v>
      </c>
      <c r="R1395">
        <v>29</v>
      </c>
      <c r="S1395">
        <v>38</v>
      </c>
      <c r="T1395">
        <v>54.290000000000006</v>
      </c>
      <c r="U1395">
        <v>232</v>
      </c>
      <c r="V1395">
        <v>3</v>
      </c>
      <c r="W1395">
        <v>25</v>
      </c>
      <c r="X1395">
        <v>32</v>
      </c>
      <c r="Y1395">
        <v>78.13</v>
      </c>
      <c r="Z1395">
        <v>45.71</v>
      </c>
      <c r="AA1395">
        <v>271</v>
      </c>
      <c r="AB1395">
        <v>1</v>
      </c>
      <c r="AC1395">
        <v>0</v>
      </c>
      <c r="AD1395">
        <v>2</v>
      </c>
      <c r="AE1395">
        <v>21</v>
      </c>
      <c r="AF1395">
        <v>250</v>
      </c>
      <c r="AG1395">
        <v>482</v>
      </c>
      <c r="AH1395">
        <v>0</v>
      </c>
      <c r="AI1395">
        <v>0</v>
      </c>
      <c r="AJ1395">
        <v>0</v>
      </c>
      <c r="AK1395">
        <v>-2</v>
      </c>
      <c r="AL1395">
        <v>10</v>
      </c>
      <c r="AM1395">
        <v>74</v>
      </c>
      <c r="AN1395">
        <v>4</v>
      </c>
      <c r="AO1395">
        <v>11</v>
      </c>
      <c r="AP1395">
        <v>36.36</v>
      </c>
      <c r="AQ1395">
        <v>1</v>
      </c>
      <c r="AR1395">
        <v>2</v>
      </c>
      <c r="AS1395">
        <v>50</v>
      </c>
      <c r="AT1395">
        <v>38.15</v>
      </c>
      <c r="AU1395">
        <v>63.580000000000005</v>
      </c>
      <c r="AV1395">
        <v>6</v>
      </c>
      <c r="AW1395">
        <v>37</v>
      </c>
      <c r="AX1395">
        <v>6</v>
      </c>
      <c r="AY1395">
        <v>40</v>
      </c>
      <c r="AZ1395">
        <v>3</v>
      </c>
      <c r="BA1395">
        <v>7</v>
      </c>
      <c r="BB1395" t="str">
        <f t="shared" si="148"/>
        <v>Y</v>
      </c>
      <c r="BC1395" t="str">
        <f t="shared" si="149"/>
        <v>Road</v>
      </c>
      <c r="BD1395">
        <f t="shared" si="150"/>
        <v>44</v>
      </c>
      <c r="BE1395">
        <f t="shared" si="151"/>
        <v>0.57999999999999996</v>
      </c>
      <c r="BH1395" t="str">
        <f t="shared" si="152"/>
        <v>201715Anthony ShermanKC</v>
      </c>
      <c r="BI1395">
        <v>2017</v>
      </c>
      <c r="BJ1395" s="2" t="s">
        <v>1355</v>
      </c>
      <c r="BK1395" t="s">
        <v>1223</v>
      </c>
      <c r="BL1395" t="s">
        <v>71</v>
      </c>
      <c r="BM1395" t="str">
        <f t="shared" si="153"/>
        <v>KC</v>
      </c>
      <c r="BN1395" t="s">
        <v>106</v>
      </c>
      <c r="BO1395" t="s">
        <v>1337</v>
      </c>
      <c r="BP1395" t="s">
        <v>72</v>
      </c>
      <c r="BQ1395">
        <v>3</v>
      </c>
      <c r="BR1395">
        <v>0.05</v>
      </c>
    </row>
    <row r="1396" spans="1:70" x14ac:dyDescent="0.3">
      <c r="A1396" t="str">
        <f t="shared" si="147"/>
        <v>201714Jerick McKinnonMIN</v>
      </c>
      <c r="B1396" t="s">
        <v>519</v>
      </c>
      <c r="C1396">
        <v>2017</v>
      </c>
      <c r="D1396">
        <v>14</v>
      </c>
      <c r="E1396" t="s">
        <v>1162</v>
      </c>
      <c r="F1396" t="s">
        <v>95</v>
      </c>
      <c r="G1396" t="s">
        <v>12</v>
      </c>
      <c r="H1396" t="s">
        <v>103</v>
      </c>
      <c r="I1396" t="s">
        <v>122</v>
      </c>
      <c r="J1396" t="s">
        <v>1126</v>
      </c>
      <c r="K1396" t="s">
        <v>1126</v>
      </c>
      <c r="L1396">
        <v>5300</v>
      </c>
      <c r="M1396">
        <v>6000</v>
      </c>
      <c r="N1396" s="1">
        <v>7.5</v>
      </c>
      <c r="O1396" s="1">
        <v>6.5</v>
      </c>
      <c r="P1396">
        <v>24</v>
      </c>
      <c r="Q1396">
        <v>-7</v>
      </c>
      <c r="R1396">
        <v>21</v>
      </c>
      <c r="S1396">
        <v>21</v>
      </c>
      <c r="T1396">
        <v>32.31</v>
      </c>
      <c r="U1396">
        <v>100</v>
      </c>
      <c r="V1396">
        <v>0</v>
      </c>
      <c r="W1396">
        <v>27</v>
      </c>
      <c r="X1396">
        <v>44</v>
      </c>
      <c r="Y1396">
        <v>61.360000000000007</v>
      </c>
      <c r="Z1396">
        <v>67.69</v>
      </c>
      <c r="AA1396">
        <v>280</v>
      </c>
      <c r="AB1396">
        <v>2</v>
      </c>
      <c r="AC1396">
        <v>2</v>
      </c>
      <c r="AD1396">
        <v>6</v>
      </c>
      <c r="AE1396">
        <v>24</v>
      </c>
      <c r="AF1396">
        <v>256</v>
      </c>
      <c r="AG1396">
        <v>356</v>
      </c>
      <c r="AH1396">
        <v>2</v>
      </c>
      <c r="AI1396">
        <v>1</v>
      </c>
      <c r="AJ1396">
        <v>3</v>
      </c>
      <c r="AK1396">
        <v>2</v>
      </c>
      <c r="AL1396">
        <v>2</v>
      </c>
      <c r="AM1396">
        <v>30</v>
      </c>
      <c r="AN1396">
        <v>7</v>
      </c>
      <c r="AO1396">
        <v>15</v>
      </c>
      <c r="AP1396">
        <v>46.67</v>
      </c>
      <c r="AQ1396">
        <v>0</v>
      </c>
      <c r="AR1396">
        <v>1</v>
      </c>
      <c r="AS1396">
        <v>0</v>
      </c>
      <c r="AT1396">
        <v>28.7</v>
      </c>
      <c r="AU1396">
        <v>47.83</v>
      </c>
      <c r="AV1396">
        <v>-1</v>
      </c>
      <c r="AW1396">
        <v>42</v>
      </c>
      <c r="AX1396">
        <v>-2.5</v>
      </c>
      <c r="AY1396">
        <v>40.5</v>
      </c>
      <c r="AZ1396">
        <v>2</v>
      </c>
      <c r="BA1396">
        <v>31</v>
      </c>
      <c r="BB1396" t="str">
        <f t="shared" si="148"/>
        <v>N</v>
      </c>
      <c r="BC1396" t="str">
        <f t="shared" si="149"/>
        <v>Road</v>
      </c>
      <c r="BD1396">
        <f t="shared" si="150"/>
        <v>42</v>
      </c>
      <c r="BE1396">
        <f t="shared" si="151"/>
        <v>0.56999999999999995</v>
      </c>
      <c r="BH1396" t="str">
        <f t="shared" si="152"/>
        <v>201715Kenyan DrakeMIA</v>
      </c>
      <c r="BI1396">
        <v>2017</v>
      </c>
      <c r="BJ1396" s="2" t="s">
        <v>1355</v>
      </c>
      <c r="BK1396" t="s">
        <v>1239</v>
      </c>
      <c r="BL1396" t="s">
        <v>156</v>
      </c>
      <c r="BM1396" t="str">
        <f t="shared" si="153"/>
        <v>MIA</v>
      </c>
      <c r="BN1396" t="s">
        <v>88</v>
      </c>
      <c r="BO1396" t="s">
        <v>1337</v>
      </c>
      <c r="BP1396" t="s">
        <v>122</v>
      </c>
      <c r="BQ1396">
        <v>72</v>
      </c>
      <c r="BR1396">
        <v>0.96</v>
      </c>
    </row>
    <row r="1397" spans="1:70" x14ac:dyDescent="0.3">
      <c r="A1397" t="str">
        <f t="shared" si="147"/>
        <v>201714Latavius MurrayMIN</v>
      </c>
      <c r="B1397" t="s">
        <v>519</v>
      </c>
      <c r="C1397">
        <v>2017</v>
      </c>
      <c r="D1397">
        <v>14</v>
      </c>
      <c r="E1397" t="s">
        <v>1149</v>
      </c>
      <c r="F1397" t="s">
        <v>95</v>
      </c>
      <c r="G1397" t="s">
        <v>12</v>
      </c>
      <c r="H1397" t="s">
        <v>103</v>
      </c>
      <c r="I1397" t="s">
        <v>122</v>
      </c>
      <c r="J1397" t="s">
        <v>1126</v>
      </c>
      <c r="K1397" t="s">
        <v>1126</v>
      </c>
      <c r="L1397">
        <v>5000</v>
      </c>
      <c r="M1397">
        <v>6400</v>
      </c>
      <c r="N1397" s="1">
        <v>4</v>
      </c>
      <c r="O1397" s="1">
        <v>3</v>
      </c>
      <c r="P1397">
        <v>24</v>
      </c>
      <c r="Q1397">
        <v>-7</v>
      </c>
      <c r="R1397">
        <v>21</v>
      </c>
      <c r="S1397">
        <v>21</v>
      </c>
      <c r="T1397">
        <v>32.31</v>
      </c>
      <c r="U1397">
        <v>100</v>
      </c>
      <c r="V1397">
        <v>0</v>
      </c>
      <c r="W1397">
        <v>27</v>
      </c>
      <c r="X1397">
        <v>44</v>
      </c>
      <c r="Y1397">
        <v>61.360000000000007</v>
      </c>
      <c r="Z1397">
        <v>67.69</v>
      </c>
      <c r="AA1397">
        <v>280</v>
      </c>
      <c r="AB1397">
        <v>2</v>
      </c>
      <c r="AC1397">
        <v>2</v>
      </c>
      <c r="AD1397">
        <v>6</v>
      </c>
      <c r="AE1397">
        <v>24</v>
      </c>
      <c r="AF1397">
        <v>256</v>
      </c>
      <c r="AG1397">
        <v>356</v>
      </c>
      <c r="AH1397">
        <v>2</v>
      </c>
      <c r="AI1397">
        <v>1</v>
      </c>
      <c r="AJ1397">
        <v>3</v>
      </c>
      <c r="AK1397">
        <v>2</v>
      </c>
      <c r="AL1397">
        <v>2</v>
      </c>
      <c r="AM1397">
        <v>30</v>
      </c>
      <c r="AN1397">
        <v>7</v>
      </c>
      <c r="AO1397">
        <v>15</v>
      </c>
      <c r="AP1397">
        <v>46.67</v>
      </c>
      <c r="AQ1397">
        <v>0</v>
      </c>
      <c r="AR1397">
        <v>1</v>
      </c>
      <c r="AS1397">
        <v>0</v>
      </c>
      <c r="AT1397">
        <v>28.7</v>
      </c>
      <c r="AU1397">
        <v>47.83</v>
      </c>
      <c r="AV1397">
        <v>-1</v>
      </c>
      <c r="AW1397">
        <v>42</v>
      </c>
      <c r="AX1397">
        <v>-2.5</v>
      </c>
      <c r="AY1397">
        <v>40.5</v>
      </c>
      <c r="AZ1397">
        <v>2</v>
      </c>
      <c r="BA1397">
        <v>31</v>
      </c>
      <c r="BB1397" t="str">
        <f t="shared" si="148"/>
        <v>Y</v>
      </c>
      <c r="BC1397" t="str">
        <f t="shared" si="149"/>
        <v>Road</v>
      </c>
      <c r="BD1397">
        <f t="shared" si="150"/>
        <v>32</v>
      </c>
      <c r="BE1397">
        <f t="shared" si="151"/>
        <v>0.43</v>
      </c>
      <c r="BH1397" t="str">
        <f t="shared" si="152"/>
        <v>201715Senorise PerryMIA</v>
      </c>
      <c r="BI1397">
        <v>2017</v>
      </c>
      <c r="BJ1397" s="2" t="s">
        <v>1355</v>
      </c>
      <c r="BK1397" t="s">
        <v>1244</v>
      </c>
      <c r="BL1397" t="s">
        <v>156</v>
      </c>
      <c r="BM1397" t="str">
        <f t="shared" si="153"/>
        <v>MIA</v>
      </c>
      <c r="BN1397" t="s">
        <v>88</v>
      </c>
      <c r="BO1397" t="s">
        <v>1335</v>
      </c>
      <c r="BP1397" t="s">
        <v>122</v>
      </c>
      <c r="BQ1397" t="s">
        <v>1366</v>
      </c>
      <c r="BR1397" t="s">
        <v>1366</v>
      </c>
    </row>
    <row r="1398" spans="1:70" x14ac:dyDescent="0.3">
      <c r="A1398" t="str">
        <f t="shared" si="147"/>
        <v>201714Derrick HenryTEN</v>
      </c>
      <c r="B1398" t="s">
        <v>522</v>
      </c>
      <c r="C1398">
        <v>2017</v>
      </c>
      <c r="D1398">
        <v>14</v>
      </c>
      <c r="E1398" t="s">
        <v>1134</v>
      </c>
      <c r="F1398" t="s">
        <v>78</v>
      </c>
      <c r="G1398" t="s">
        <v>79</v>
      </c>
      <c r="H1398" t="s">
        <v>93</v>
      </c>
      <c r="I1398" t="s">
        <v>122</v>
      </c>
      <c r="J1398" t="s">
        <v>1126</v>
      </c>
      <c r="K1398" t="s">
        <v>1126</v>
      </c>
      <c r="L1398">
        <v>4900</v>
      </c>
      <c r="M1398">
        <v>6000</v>
      </c>
      <c r="N1398" s="1">
        <v>8</v>
      </c>
      <c r="O1398" s="1">
        <v>8</v>
      </c>
      <c r="P1398">
        <v>7</v>
      </c>
      <c r="Q1398">
        <v>-5</v>
      </c>
      <c r="R1398">
        <v>14</v>
      </c>
      <c r="S1398">
        <v>22</v>
      </c>
      <c r="T1398">
        <v>41.510000000000005</v>
      </c>
      <c r="U1398">
        <v>65</v>
      </c>
      <c r="V1398">
        <v>1</v>
      </c>
      <c r="W1398">
        <v>16</v>
      </c>
      <c r="X1398">
        <v>31</v>
      </c>
      <c r="Y1398">
        <v>51.61</v>
      </c>
      <c r="Z1398">
        <v>58.489999999999995</v>
      </c>
      <c r="AA1398">
        <v>159</v>
      </c>
      <c r="AB1398">
        <v>0</v>
      </c>
      <c r="AC1398">
        <v>2</v>
      </c>
      <c r="AD1398">
        <v>3</v>
      </c>
      <c r="AE1398">
        <v>20</v>
      </c>
      <c r="AF1398">
        <v>139</v>
      </c>
      <c r="AG1398">
        <v>204</v>
      </c>
      <c r="AH1398">
        <v>0</v>
      </c>
      <c r="AI1398">
        <v>0</v>
      </c>
      <c r="AJ1398">
        <v>2</v>
      </c>
      <c r="AK1398">
        <v>2</v>
      </c>
      <c r="AL1398">
        <v>6</v>
      </c>
      <c r="AM1398">
        <v>48</v>
      </c>
      <c r="AN1398">
        <v>4</v>
      </c>
      <c r="AO1398">
        <v>12</v>
      </c>
      <c r="AP1398">
        <v>33.33</v>
      </c>
      <c r="AQ1398">
        <v>0</v>
      </c>
      <c r="AR1398">
        <v>2</v>
      </c>
      <c r="AS1398">
        <v>0</v>
      </c>
      <c r="AT1398">
        <v>26.183333333333334</v>
      </c>
      <c r="AU1398">
        <v>43.64</v>
      </c>
      <c r="AV1398">
        <v>-3.5</v>
      </c>
      <c r="AW1398">
        <v>44.5</v>
      </c>
      <c r="AX1398">
        <v>-3</v>
      </c>
      <c r="AY1398">
        <v>42</v>
      </c>
      <c r="AZ1398">
        <v>8</v>
      </c>
      <c r="BA1398">
        <v>12</v>
      </c>
      <c r="BB1398" t="str">
        <f t="shared" si="148"/>
        <v>Y</v>
      </c>
      <c r="BC1398" t="str">
        <f t="shared" si="149"/>
        <v>Road</v>
      </c>
      <c r="BD1398">
        <f t="shared" si="150"/>
        <v>13</v>
      </c>
      <c r="BE1398">
        <f t="shared" si="151"/>
        <v>0.22</v>
      </c>
      <c r="BH1398" t="str">
        <f t="shared" si="152"/>
        <v>201715De'Veon SmithMIA</v>
      </c>
      <c r="BI1398">
        <v>2017</v>
      </c>
      <c r="BJ1398" s="2" t="s">
        <v>1355</v>
      </c>
      <c r="BK1398" t="s">
        <v>1281</v>
      </c>
      <c r="BL1398" t="s">
        <v>156</v>
      </c>
      <c r="BM1398" t="str">
        <f t="shared" si="153"/>
        <v>MIA</v>
      </c>
      <c r="BN1398" t="s">
        <v>88</v>
      </c>
      <c r="BO1398" t="s">
        <v>1335</v>
      </c>
      <c r="BP1398" t="s">
        <v>122</v>
      </c>
      <c r="BQ1398" t="s">
        <v>1366</v>
      </c>
      <c r="BR1398" t="s">
        <v>1366</v>
      </c>
    </row>
    <row r="1399" spans="1:70" x14ac:dyDescent="0.3">
      <c r="A1399" t="str">
        <f t="shared" si="147"/>
        <v>201714DeMarco MurrayTEN</v>
      </c>
      <c r="B1399" t="s">
        <v>522</v>
      </c>
      <c r="C1399">
        <v>2017</v>
      </c>
      <c r="D1399">
        <v>14</v>
      </c>
      <c r="E1399" t="s">
        <v>1128</v>
      </c>
      <c r="F1399" t="s">
        <v>78</v>
      </c>
      <c r="G1399" t="s">
        <v>79</v>
      </c>
      <c r="H1399" t="s">
        <v>93</v>
      </c>
      <c r="I1399" t="s">
        <v>122</v>
      </c>
      <c r="J1399" t="s">
        <v>1126</v>
      </c>
      <c r="K1399" t="s">
        <v>1126</v>
      </c>
      <c r="L1399">
        <v>4800</v>
      </c>
      <c r="M1399">
        <v>6000</v>
      </c>
      <c r="N1399" s="1">
        <v>6.7</v>
      </c>
      <c r="O1399" s="1">
        <v>5.7</v>
      </c>
      <c r="P1399">
        <v>7</v>
      </c>
      <c r="Q1399">
        <v>-5</v>
      </c>
      <c r="R1399">
        <v>14</v>
      </c>
      <c r="S1399">
        <v>22</v>
      </c>
      <c r="T1399">
        <v>41.510000000000005</v>
      </c>
      <c r="U1399">
        <v>65</v>
      </c>
      <c r="V1399">
        <v>1</v>
      </c>
      <c r="W1399">
        <v>16</v>
      </c>
      <c r="X1399">
        <v>31</v>
      </c>
      <c r="Y1399">
        <v>51.61</v>
      </c>
      <c r="Z1399">
        <v>58.489999999999995</v>
      </c>
      <c r="AA1399">
        <v>159</v>
      </c>
      <c r="AB1399">
        <v>0</v>
      </c>
      <c r="AC1399">
        <v>2</v>
      </c>
      <c r="AD1399">
        <v>3</v>
      </c>
      <c r="AE1399">
        <v>20</v>
      </c>
      <c r="AF1399">
        <v>139</v>
      </c>
      <c r="AG1399">
        <v>204</v>
      </c>
      <c r="AH1399">
        <v>0</v>
      </c>
      <c r="AI1399">
        <v>0</v>
      </c>
      <c r="AJ1399">
        <v>2</v>
      </c>
      <c r="AK1399">
        <v>2</v>
      </c>
      <c r="AL1399">
        <v>6</v>
      </c>
      <c r="AM1399">
        <v>48</v>
      </c>
      <c r="AN1399">
        <v>4</v>
      </c>
      <c r="AO1399">
        <v>12</v>
      </c>
      <c r="AP1399">
        <v>33.33</v>
      </c>
      <c r="AQ1399">
        <v>0</v>
      </c>
      <c r="AR1399">
        <v>2</v>
      </c>
      <c r="AS1399">
        <v>0</v>
      </c>
      <c r="AT1399">
        <v>26.183333333333334</v>
      </c>
      <c r="AU1399">
        <v>43.64</v>
      </c>
      <c r="AV1399">
        <v>-3.5</v>
      </c>
      <c r="AW1399">
        <v>44.5</v>
      </c>
      <c r="AX1399">
        <v>-3</v>
      </c>
      <c r="AY1399">
        <v>42</v>
      </c>
      <c r="AZ1399">
        <v>8</v>
      </c>
      <c r="BA1399">
        <v>12</v>
      </c>
      <c r="BB1399" t="str">
        <f t="shared" si="148"/>
        <v>Y</v>
      </c>
      <c r="BC1399" t="str">
        <f t="shared" si="149"/>
        <v>Road</v>
      </c>
      <c r="BD1399">
        <f t="shared" si="150"/>
        <v>47</v>
      </c>
      <c r="BE1399">
        <f t="shared" si="151"/>
        <v>0.78</v>
      </c>
      <c r="BH1399" t="str">
        <f t="shared" si="152"/>
        <v>201715LeSean McCoyBUF</v>
      </c>
      <c r="BI1399">
        <v>2017</v>
      </c>
      <c r="BJ1399" s="2" t="s">
        <v>1355</v>
      </c>
      <c r="BK1399" t="s">
        <v>1125</v>
      </c>
      <c r="BL1399" t="s">
        <v>88</v>
      </c>
      <c r="BM1399" t="str">
        <f t="shared" si="153"/>
        <v>BUF</v>
      </c>
      <c r="BN1399" t="s">
        <v>156</v>
      </c>
      <c r="BO1399" t="s">
        <v>1337</v>
      </c>
      <c r="BP1399" t="s">
        <v>72</v>
      </c>
      <c r="BQ1399">
        <v>41</v>
      </c>
      <c r="BR1399">
        <v>0.65</v>
      </c>
    </row>
    <row r="1400" spans="1:70" x14ac:dyDescent="0.3">
      <c r="A1400" t="str">
        <f t="shared" si="147"/>
        <v>201714Alex CollinsBAL</v>
      </c>
      <c r="B1400" t="s">
        <v>527</v>
      </c>
      <c r="C1400">
        <v>2017</v>
      </c>
      <c r="D1400">
        <v>14</v>
      </c>
      <c r="E1400" t="s">
        <v>1252</v>
      </c>
      <c r="F1400" t="s">
        <v>100</v>
      </c>
      <c r="G1400" t="s">
        <v>137</v>
      </c>
      <c r="H1400" t="s">
        <v>119</v>
      </c>
      <c r="I1400" t="s">
        <v>122</v>
      </c>
      <c r="J1400" t="s">
        <v>1126</v>
      </c>
      <c r="K1400" t="s">
        <v>1126</v>
      </c>
      <c r="L1400">
        <v>4800</v>
      </c>
      <c r="M1400">
        <v>6000</v>
      </c>
      <c r="N1400" s="1">
        <v>27.6</v>
      </c>
      <c r="O1400" s="1">
        <v>23.6</v>
      </c>
      <c r="P1400">
        <v>38</v>
      </c>
      <c r="Q1400">
        <v>-1</v>
      </c>
      <c r="R1400">
        <v>26</v>
      </c>
      <c r="S1400">
        <v>26</v>
      </c>
      <c r="T1400">
        <v>42.620000000000005</v>
      </c>
      <c r="U1400">
        <v>152</v>
      </c>
      <c r="V1400">
        <v>3</v>
      </c>
      <c r="W1400">
        <v>20</v>
      </c>
      <c r="X1400">
        <v>35</v>
      </c>
      <c r="Y1400">
        <v>57.14</v>
      </c>
      <c r="Z1400">
        <v>57.379999999999995</v>
      </c>
      <c r="AA1400">
        <v>269</v>
      </c>
      <c r="AB1400">
        <v>2</v>
      </c>
      <c r="AC1400">
        <v>1</v>
      </c>
      <c r="AD1400">
        <v>1</v>
      </c>
      <c r="AE1400">
        <v>8</v>
      </c>
      <c r="AF1400">
        <v>261</v>
      </c>
      <c r="AG1400">
        <v>413</v>
      </c>
      <c r="AH1400">
        <v>2</v>
      </c>
      <c r="AI1400">
        <v>0</v>
      </c>
      <c r="AJ1400">
        <v>1</v>
      </c>
      <c r="AK1400">
        <v>1</v>
      </c>
      <c r="AL1400">
        <v>5</v>
      </c>
      <c r="AM1400">
        <v>35</v>
      </c>
      <c r="AN1400">
        <v>4</v>
      </c>
      <c r="AO1400">
        <v>10</v>
      </c>
      <c r="AP1400">
        <v>40</v>
      </c>
      <c r="AQ1400">
        <v>0</v>
      </c>
      <c r="AR1400">
        <v>0</v>
      </c>
      <c r="AS1400">
        <v>0</v>
      </c>
      <c r="AT1400">
        <v>26.166666666666668</v>
      </c>
      <c r="AU1400">
        <v>43.61</v>
      </c>
      <c r="AV1400">
        <v>6</v>
      </c>
      <c r="AW1400">
        <v>44</v>
      </c>
      <c r="AX1400">
        <v>6</v>
      </c>
      <c r="AY1400">
        <v>43</v>
      </c>
      <c r="AZ1400">
        <v>3</v>
      </c>
      <c r="BA1400">
        <v>39</v>
      </c>
      <c r="BB1400" t="str">
        <f t="shared" si="148"/>
        <v>Y</v>
      </c>
      <c r="BC1400" t="str">
        <f t="shared" si="149"/>
        <v>Road</v>
      </c>
      <c r="BD1400">
        <f t="shared" si="150"/>
        <v>29</v>
      </c>
      <c r="BE1400">
        <f t="shared" si="151"/>
        <v>0.45</v>
      </c>
      <c r="BH1400" t="str">
        <f t="shared" si="152"/>
        <v>201715Travaris CadetBUF</v>
      </c>
      <c r="BI1400">
        <v>2017</v>
      </c>
      <c r="BJ1400" s="2" t="s">
        <v>1355</v>
      </c>
      <c r="BK1400" t="s">
        <v>1272</v>
      </c>
      <c r="BL1400" t="s">
        <v>88</v>
      </c>
      <c r="BM1400" t="str">
        <f t="shared" si="153"/>
        <v>BUF</v>
      </c>
      <c r="BN1400" t="s">
        <v>156</v>
      </c>
      <c r="BO1400" t="s">
        <v>1335</v>
      </c>
      <c r="BP1400" t="s">
        <v>72</v>
      </c>
      <c r="BQ1400">
        <v>22</v>
      </c>
      <c r="BR1400">
        <v>0.35</v>
      </c>
    </row>
    <row r="1401" spans="1:70" x14ac:dyDescent="0.3">
      <c r="A1401" t="str">
        <f t="shared" si="147"/>
        <v>201714Aaron JonesGB</v>
      </c>
      <c r="B1401" t="s">
        <v>523</v>
      </c>
      <c r="C1401">
        <v>2017</v>
      </c>
      <c r="D1401">
        <v>14</v>
      </c>
      <c r="E1401" t="s">
        <v>1241</v>
      </c>
      <c r="F1401" t="s">
        <v>74</v>
      </c>
      <c r="G1401" t="s">
        <v>75</v>
      </c>
      <c r="H1401" t="s">
        <v>118</v>
      </c>
      <c r="I1401" t="s">
        <v>122</v>
      </c>
      <c r="J1401" t="s">
        <v>1126</v>
      </c>
      <c r="K1401" t="s">
        <v>1126</v>
      </c>
      <c r="L1401">
        <v>4700</v>
      </c>
      <c r="M1401">
        <v>5400</v>
      </c>
      <c r="N1401" s="1">
        <v>-0.2</v>
      </c>
      <c r="O1401" s="1">
        <v>-0.2</v>
      </c>
      <c r="P1401">
        <v>27</v>
      </c>
      <c r="Q1401">
        <v>6</v>
      </c>
      <c r="R1401">
        <v>24</v>
      </c>
      <c r="S1401">
        <v>27</v>
      </c>
      <c r="T1401">
        <v>36.99</v>
      </c>
      <c r="U1401">
        <v>85</v>
      </c>
      <c r="V1401">
        <v>1</v>
      </c>
      <c r="W1401">
        <v>35</v>
      </c>
      <c r="X1401">
        <v>46</v>
      </c>
      <c r="Y1401">
        <v>76.09</v>
      </c>
      <c r="Z1401">
        <v>63.01</v>
      </c>
      <c r="AA1401">
        <v>265</v>
      </c>
      <c r="AB1401">
        <v>3</v>
      </c>
      <c r="AC1401">
        <v>0</v>
      </c>
      <c r="AD1401">
        <v>1</v>
      </c>
      <c r="AE1401">
        <v>9</v>
      </c>
      <c r="AF1401">
        <v>256</v>
      </c>
      <c r="AG1401">
        <v>341</v>
      </c>
      <c r="AH1401">
        <v>0</v>
      </c>
      <c r="AI1401">
        <v>0</v>
      </c>
      <c r="AJ1401">
        <v>0</v>
      </c>
      <c r="AK1401">
        <v>-2</v>
      </c>
      <c r="AL1401">
        <v>3</v>
      </c>
      <c r="AM1401">
        <v>20</v>
      </c>
      <c r="AN1401">
        <v>8</v>
      </c>
      <c r="AO1401">
        <v>16</v>
      </c>
      <c r="AP1401">
        <v>50</v>
      </c>
      <c r="AQ1401">
        <v>2</v>
      </c>
      <c r="AR1401">
        <v>3</v>
      </c>
      <c r="AS1401">
        <v>66.67</v>
      </c>
      <c r="AT1401">
        <v>36.283333333333331</v>
      </c>
      <c r="AU1401">
        <v>55.889999999999993</v>
      </c>
      <c r="AV1401">
        <v>-3.5</v>
      </c>
      <c r="AW1401">
        <v>39.5</v>
      </c>
      <c r="AX1401">
        <v>-2.5</v>
      </c>
      <c r="AY1401">
        <v>38.5</v>
      </c>
      <c r="AZ1401">
        <v>2</v>
      </c>
      <c r="BA1401">
        <v>21</v>
      </c>
      <c r="BB1401" t="str">
        <f t="shared" si="148"/>
        <v>N</v>
      </c>
      <c r="BC1401" t="str">
        <f t="shared" si="149"/>
        <v>Road</v>
      </c>
      <c r="BD1401">
        <f t="shared" si="150"/>
        <v>8</v>
      </c>
      <c r="BE1401">
        <f t="shared" si="151"/>
        <v>0.11</v>
      </c>
      <c r="BH1401" t="str">
        <f t="shared" si="152"/>
        <v>201715Giovani BernardCIN</v>
      </c>
      <c r="BI1401">
        <v>2017</v>
      </c>
      <c r="BJ1401" s="2" t="s">
        <v>1355</v>
      </c>
      <c r="BK1401" t="s">
        <v>1142</v>
      </c>
      <c r="BL1401" t="s">
        <v>98</v>
      </c>
      <c r="BM1401" t="str">
        <f t="shared" si="153"/>
        <v>CIN</v>
      </c>
      <c r="BN1401" t="s">
        <v>95</v>
      </c>
      <c r="BO1401" t="s">
        <v>1337</v>
      </c>
      <c r="BP1401" t="s">
        <v>122</v>
      </c>
      <c r="BQ1401">
        <v>49</v>
      </c>
      <c r="BR1401">
        <v>0.89</v>
      </c>
    </row>
    <row r="1402" spans="1:70" x14ac:dyDescent="0.3">
      <c r="A1402" t="str">
        <f t="shared" si="147"/>
        <v>201714Jay AjayiPHI</v>
      </c>
      <c r="B1402" t="s">
        <v>514</v>
      </c>
      <c r="C1402">
        <v>2017</v>
      </c>
      <c r="D1402">
        <v>14</v>
      </c>
      <c r="E1402" t="s">
        <v>1238</v>
      </c>
      <c r="F1402" t="s">
        <v>83</v>
      </c>
      <c r="G1402" t="s">
        <v>1</v>
      </c>
      <c r="H1402" t="s">
        <v>111</v>
      </c>
      <c r="I1402" t="s">
        <v>122</v>
      </c>
      <c r="J1402" t="s">
        <v>1126</v>
      </c>
      <c r="K1402" t="s">
        <v>1126</v>
      </c>
      <c r="L1402">
        <v>4500</v>
      </c>
      <c r="M1402">
        <v>5800</v>
      </c>
      <c r="N1402" s="1">
        <v>9</v>
      </c>
      <c r="O1402" s="1">
        <v>8.5</v>
      </c>
      <c r="P1402">
        <v>43</v>
      </c>
      <c r="Q1402">
        <v>8</v>
      </c>
      <c r="R1402">
        <v>29</v>
      </c>
      <c r="S1402">
        <v>32</v>
      </c>
      <c r="T1402">
        <v>38.550000000000004</v>
      </c>
      <c r="U1402">
        <v>139</v>
      </c>
      <c r="V1402">
        <v>0</v>
      </c>
      <c r="W1402">
        <v>29</v>
      </c>
      <c r="X1402">
        <v>51</v>
      </c>
      <c r="Y1402">
        <v>56.86</v>
      </c>
      <c r="Z1402">
        <v>61.45</v>
      </c>
      <c r="AA1402">
        <v>333</v>
      </c>
      <c r="AB1402">
        <v>4</v>
      </c>
      <c r="AC1402">
        <v>1</v>
      </c>
      <c r="AD1402">
        <v>2</v>
      </c>
      <c r="AE1402">
        <v>17</v>
      </c>
      <c r="AF1402">
        <v>316</v>
      </c>
      <c r="AG1402">
        <v>455</v>
      </c>
      <c r="AH1402">
        <v>1</v>
      </c>
      <c r="AI1402">
        <v>0</v>
      </c>
      <c r="AJ1402">
        <v>1</v>
      </c>
      <c r="AK1402">
        <v>-1</v>
      </c>
      <c r="AL1402">
        <v>10</v>
      </c>
      <c r="AM1402">
        <v>67</v>
      </c>
      <c r="AN1402">
        <v>8</v>
      </c>
      <c r="AO1402">
        <v>20</v>
      </c>
      <c r="AP1402">
        <v>40</v>
      </c>
      <c r="AQ1402">
        <v>2</v>
      </c>
      <c r="AR1402">
        <v>2</v>
      </c>
      <c r="AS1402">
        <v>100</v>
      </c>
      <c r="AT1402">
        <v>39.200000000000003</v>
      </c>
      <c r="AU1402">
        <v>65.33</v>
      </c>
      <c r="AV1402">
        <v>1</v>
      </c>
      <c r="AW1402">
        <v>51</v>
      </c>
      <c r="AX1402">
        <v>-1</v>
      </c>
      <c r="AY1402">
        <v>47</v>
      </c>
      <c r="AZ1402">
        <v>2</v>
      </c>
      <c r="BA1402">
        <v>29</v>
      </c>
      <c r="BB1402" t="str">
        <f t="shared" si="148"/>
        <v>N</v>
      </c>
      <c r="BC1402" t="str">
        <f t="shared" si="149"/>
        <v>Road</v>
      </c>
      <c r="BD1402">
        <f t="shared" si="150"/>
        <v>43</v>
      </c>
      <c r="BE1402">
        <f t="shared" si="151"/>
        <v>0.47</v>
      </c>
      <c r="BH1402" t="str">
        <f t="shared" si="152"/>
        <v>201715Brian HillCIN</v>
      </c>
      <c r="BI1402">
        <v>2017</v>
      </c>
      <c r="BJ1402" s="2" t="s">
        <v>1355</v>
      </c>
      <c r="BK1402" t="s">
        <v>1278</v>
      </c>
      <c r="BL1402" t="s">
        <v>98</v>
      </c>
      <c r="BM1402" t="str">
        <f t="shared" si="153"/>
        <v>CIN</v>
      </c>
      <c r="BN1402" t="s">
        <v>95</v>
      </c>
      <c r="BO1402" t="s">
        <v>1335</v>
      </c>
      <c r="BP1402" t="s">
        <v>122</v>
      </c>
      <c r="BQ1402">
        <v>5</v>
      </c>
      <c r="BR1402">
        <v>0.09</v>
      </c>
    </row>
    <row r="1403" spans="1:70" x14ac:dyDescent="0.3">
      <c r="A1403" t="str">
        <f t="shared" si="147"/>
        <v>201714Theo RiddickDET</v>
      </c>
      <c r="B1403" t="s">
        <v>517</v>
      </c>
      <c r="C1403">
        <v>2017</v>
      </c>
      <c r="D1403">
        <v>14</v>
      </c>
      <c r="E1403" t="s">
        <v>1138</v>
      </c>
      <c r="F1403" t="s">
        <v>92</v>
      </c>
      <c r="G1403" t="s">
        <v>4</v>
      </c>
      <c r="H1403" t="s">
        <v>153</v>
      </c>
      <c r="I1403" t="s">
        <v>122</v>
      </c>
      <c r="J1403" t="s">
        <v>1126</v>
      </c>
      <c r="K1403" t="s">
        <v>1126</v>
      </c>
      <c r="L1403">
        <v>4500</v>
      </c>
      <c r="M1403">
        <v>5600</v>
      </c>
      <c r="N1403" s="1">
        <v>27.3</v>
      </c>
      <c r="O1403" s="1">
        <v>24.3</v>
      </c>
      <c r="P1403">
        <v>24</v>
      </c>
      <c r="Q1403">
        <v>3</v>
      </c>
      <c r="R1403">
        <v>21</v>
      </c>
      <c r="S1403">
        <v>18</v>
      </c>
      <c r="T1403">
        <v>29.03</v>
      </c>
      <c r="U1403">
        <v>53</v>
      </c>
      <c r="V1403">
        <v>2</v>
      </c>
      <c r="W1403">
        <v>36</v>
      </c>
      <c r="X1403">
        <v>44</v>
      </c>
      <c r="Y1403">
        <v>81.820000000000007</v>
      </c>
      <c r="Z1403">
        <v>70.97</v>
      </c>
      <c r="AA1403">
        <v>381</v>
      </c>
      <c r="AB1403">
        <v>1</v>
      </c>
      <c r="AC1403">
        <v>2</v>
      </c>
      <c r="AD1403">
        <v>0</v>
      </c>
      <c r="AE1403">
        <v>0</v>
      </c>
      <c r="AF1403">
        <v>381</v>
      </c>
      <c r="AG1403">
        <v>434</v>
      </c>
      <c r="AH1403">
        <v>2</v>
      </c>
      <c r="AI1403">
        <v>1</v>
      </c>
      <c r="AJ1403">
        <v>3</v>
      </c>
      <c r="AK1403">
        <v>-2</v>
      </c>
      <c r="AL1403">
        <v>8</v>
      </c>
      <c r="AM1403">
        <v>105</v>
      </c>
      <c r="AN1403">
        <v>5</v>
      </c>
      <c r="AO1403">
        <v>11</v>
      </c>
      <c r="AP1403">
        <v>45.45</v>
      </c>
      <c r="AQ1403">
        <v>0</v>
      </c>
      <c r="AR1403">
        <v>0</v>
      </c>
      <c r="AS1403">
        <v>0</v>
      </c>
      <c r="AT1403">
        <v>29.783333333333335</v>
      </c>
      <c r="AU1403">
        <v>49.64</v>
      </c>
      <c r="AV1403">
        <v>0</v>
      </c>
      <c r="AW1403">
        <v>14.5</v>
      </c>
      <c r="AX1403">
        <v>0</v>
      </c>
      <c r="AY1403">
        <v>48</v>
      </c>
      <c r="AZ1403">
        <v>3</v>
      </c>
      <c r="BA1403">
        <v>21</v>
      </c>
      <c r="BB1403" t="str">
        <f t="shared" si="148"/>
        <v>Y</v>
      </c>
      <c r="BC1403" t="str">
        <f t="shared" si="149"/>
        <v>Road</v>
      </c>
      <c r="BD1403">
        <f t="shared" si="150"/>
        <v>48</v>
      </c>
      <c r="BE1403">
        <f t="shared" si="151"/>
        <v>0.71</v>
      </c>
      <c r="BH1403" t="str">
        <f t="shared" si="152"/>
        <v>201715Jarveon WilliamsCIN</v>
      </c>
      <c r="BI1403">
        <v>2017</v>
      </c>
      <c r="BJ1403" s="2" t="s">
        <v>1355</v>
      </c>
      <c r="BK1403" t="s">
        <v>1356</v>
      </c>
      <c r="BL1403" t="s">
        <v>98</v>
      </c>
      <c r="BM1403" t="str">
        <f t="shared" si="153"/>
        <v>CIN</v>
      </c>
      <c r="BN1403" t="s">
        <v>95</v>
      </c>
      <c r="BO1403" t="s">
        <v>1335</v>
      </c>
      <c r="BP1403" t="s">
        <v>122</v>
      </c>
      <c r="BQ1403">
        <v>1</v>
      </c>
      <c r="BR1403">
        <v>0.02</v>
      </c>
    </row>
    <row r="1404" spans="1:70" x14ac:dyDescent="0.3">
      <c r="A1404" t="str">
        <f t="shared" si="147"/>
        <v>201714Danny WoodheadBAL</v>
      </c>
      <c r="B1404" t="s">
        <v>527</v>
      </c>
      <c r="C1404">
        <v>2017</v>
      </c>
      <c r="D1404">
        <v>14</v>
      </c>
      <c r="E1404" t="s">
        <v>1193</v>
      </c>
      <c r="F1404" t="s">
        <v>100</v>
      </c>
      <c r="G1404" t="s">
        <v>137</v>
      </c>
      <c r="H1404" t="s">
        <v>119</v>
      </c>
      <c r="I1404" t="s">
        <v>122</v>
      </c>
      <c r="J1404" t="s">
        <v>1126</v>
      </c>
      <c r="K1404" t="s">
        <v>1126</v>
      </c>
      <c r="L1404">
        <v>4400</v>
      </c>
      <c r="M1404">
        <v>5200</v>
      </c>
      <c r="N1404" s="1">
        <v>7.6</v>
      </c>
      <c r="O1404" s="1">
        <v>5.6</v>
      </c>
      <c r="P1404">
        <v>38</v>
      </c>
      <c r="Q1404">
        <v>-1</v>
      </c>
      <c r="R1404">
        <v>26</v>
      </c>
      <c r="S1404">
        <v>26</v>
      </c>
      <c r="T1404">
        <v>42.620000000000005</v>
      </c>
      <c r="U1404">
        <v>152</v>
      </c>
      <c r="V1404">
        <v>3</v>
      </c>
      <c r="W1404">
        <v>20</v>
      </c>
      <c r="X1404">
        <v>35</v>
      </c>
      <c r="Y1404">
        <v>57.14</v>
      </c>
      <c r="Z1404">
        <v>57.379999999999995</v>
      </c>
      <c r="AA1404">
        <v>269</v>
      </c>
      <c r="AB1404">
        <v>2</v>
      </c>
      <c r="AC1404">
        <v>1</v>
      </c>
      <c r="AD1404">
        <v>1</v>
      </c>
      <c r="AE1404">
        <v>8</v>
      </c>
      <c r="AF1404">
        <v>261</v>
      </c>
      <c r="AG1404">
        <v>413</v>
      </c>
      <c r="AH1404">
        <v>2</v>
      </c>
      <c r="AI1404">
        <v>0</v>
      </c>
      <c r="AJ1404">
        <v>1</v>
      </c>
      <c r="AK1404">
        <v>1</v>
      </c>
      <c r="AL1404">
        <v>5</v>
      </c>
      <c r="AM1404">
        <v>35</v>
      </c>
      <c r="AN1404">
        <v>4</v>
      </c>
      <c r="AO1404">
        <v>10</v>
      </c>
      <c r="AP1404">
        <v>40</v>
      </c>
      <c r="AQ1404">
        <v>0</v>
      </c>
      <c r="AR1404">
        <v>0</v>
      </c>
      <c r="AS1404">
        <v>0</v>
      </c>
      <c r="AT1404">
        <v>26.166666666666668</v>
      </c>
      <c r="AU1404">
        <v>43.61</v>
      </c>
      <c r="AV1404">
        <v>6</v>
      </c>
      <c r="AW1404">
        <v>44</v>
      </c>
      <c r="AX1404">
        <v>6</v>
      </c>
      <c r="AY1404">
        <v>43</v>
      </c>
      <c r="AZ1404">
        <v>3</v>
      </c>
      <c r="BA1404">
        <v>39</v>
      </c>
      <c r="BB1404" t="str">
        <f t="shared" si="148"/>
        <v>N</v>
      </c>
      <c r="BC1404" t="str">
        <f t="shared" si="149"/>
        <v>Road</v>
      </c>
      <c r="BD1404">
        <f t="shared" si="150"/>
        <v>24</v>
      </c>
      <c r="BE1404">
        <f t="shared" si="151"/>
        <v>0.38</v>
      </c>
      <c r="BH1404" t="str">
        <f t="shared" si="152"/>
        <v>201715Latavius MurrayMIN</v>
      </c>
      <c r="BI1404">
        <v>2017</v>
      </c>
      <c r="BJ1404" s="2" t="s">
        <v>1355</v>
      </c>
      <c r="BK1404" t="s">
        <v>1149</v>
      </c>
      <c r="BL1404" t="s">
        <v>95</v>
      </c>
      <c r="BM1404" t="str">
        <f t="shared" si="153"/>
        <v>MIN</v>
      </c>
      <c r="BN1404" t="s">
        <v>98</v>
      </c>
      <c r="BO1404" t="s">
        <v>1337</v>
      </c>
      <c r="BP1404" t="s">
        <v>72</v>
      </c>
      <c r="BQ1404">
        <v>32</v>
      </c>
      <c r="BR1404">
        <v>0.48</v>
      </c>
    </row>
    <row r="1405" spans="1:70" x14ac:dyDescent="0.3">
      <c r="A1405" t="str">
        <f t="shared" si="147"/>
        <v>201714Matt ForteNYJ</v>
      </c>
      <c r="B1405" t="s">
        <v>520</v>
      </c>
      <c r="C1405">
        <v>2017</v>
      </c>
      <c r="D1405">
        <v>14</v>
      </c>
      <c r="E1405" t="s">
        <v>1198</v>
      </c>
      <c r="F1405" t="s">
        <v>90</v>
      </c>
      <c r="G1405" t="s">
        <v>144</v>
      </c>
      <c r="H1405" t="s">
        <v>105</v>
      </c>
      <c r="I1405" t="s">
        <v>122</v>
      </c>
      <c r="J1405" t="s">
        <v>1126</v>
      </c>
      <c r="K1405" t="s">
        <v>1126</v>
      </c>
      <c r="L1405">
        <v>4300</v>
      </c>
      <c r="M1405">
        <v>5700</v>
      </c>
      <c r="N1405" s="1">
        <v>5.4</v>
      </c>
      <c r="O1405" s="1">
        <v>4.4000000000000004</v>
      </c>
      <c r="P1405">
        <v>0</v>
      </c>
      <c r="Q1405">
        <v>-23</v>
      </c>
      <c r="R1405">
        <v>6</v>
      </c>
      <c r="S1405">
        <v>23</v>
      </c>
      <c r="T1405">
        <v>52.27</v>
      </c>
      <c r="U1405">
        <v>59</v>
      </c>
      <c r="V1405">
        <v>0</v>
      </c>
      <c r="W1405">
        <v>8</v>
      </c>
      <c r="X1405">
        <v>21</v>
      </c>
      <c r="Y1405">
        <v>38.1</v>
      </c>
      <c r="Z1405">
        <v>47.73</v>
      </c>
      <c r="AA1405">
        <v>60</v>
      </c>
      <c r="AB1405">
        <v>0</v>
      </c>
      <c r="AC1405">
        <v>1</v>
      </c>
      <c r="AD1405">
        <v>4</v>
      </c>
      <c r="AE1405">
        <v>19</v>
      </c>
      <c r="AF1405">
        <v>41</v>
      </c>
      <c r="AG1405">
        <v>100</v>
      </c>
      <c r="AH1405">
        <v>1</v>
      </c>
      <c r="AI1405">
        <v>1</v>
      </c>
      <c r="AJ1405">
        <v>2</v>
      </c>
      <c r="AK1405">
        <v>2</v>
      </c>
      <c r="AL1405">
        <v>4</v>
      </c>
      <c r="AM1405">
        <v>20</v>
      </c>
      <c r="AN1405">
        <v>3</v>
      </c>
      <c r="AO1405">
        <v>13</v>
      </c>
      <c r="AP1405">
        <v>23.080000000000002</v>
      </c>
      <c r="AQ1405">
        <v>0</v>
      </c>
      <c r="AR1405">
        <v>1</v>
      </c>
      <c r="AS1405">
        <v>0</v>
      </c>
      <c r="AT1405">
        <v>22.416666666666668</v>
      </c>
      <c r="AU1405">
        <v>37.36</v>
      </c>
      <c r="AV1405">
        <v>1</v>
      </c>
      <c r="AW1405">
        <v>40.5</v>
      </c>
      <c r="AX1405">
        <v>-1</v>
      </c>
      <c r="AY1405">
        <v>41</v>
      </c>
      <c r="AZ1405">
        <v>2</v>
      </c>
      <c r="BA1405">
        <v>23</v>
      </c>
      <c r="BB1405" t="str">
        <f t="shared" si="148"/>
        <v>N</v>
      </c>
      <c r="BC1405" t="str">
        <f t="shared" si="149"/>
        <v>Road</v>
      </c>
      <c r="BD1405">
        <f t="shared" si="150"/>
        <v>26</v>
      </c>
      <c r="BE1405">
        <f t="shared" si="151"/>
        <v>0.52</v>
      </c>
      <c r="BH1405" t="str">
        <f t="shared" si="152"/>
        <v>201715Jerick McKinnonMIN</v>
      </c>
      <c r="BI1405">
        <v>2017</v>
      </c>
      <c r="BJ1405" s="2" t="s">
        <v>1355</v>
      </c>
      <c r="BK1405" t="s">
        <v>1162</v>
      </c>
      <c r="BL1405" t="s">
        <v>95</v>
      </c>
      <c r="BM1405" t="str">
        <f t="shared" si="153"/>
        <v>MIN</v>
      </c>
      <c r="BN1405" t="s">
        <v>98</v>
      </c>
      <c r="BO1405" t="s">
        <v>1335</v>
      </c>
      <c r="BP1405" t="s">
        <v>72</v>
      </c>
      <c r="BQ1405">
        <v>35</v>
      </c>
      <c r="BR1405">
        <v>0.52</v>
      </c>
    </row>
    <row r="1406" spans="1:70" x14ac:dyDescent="0.3">
      <c r="A1406" t="str">
        <f t="shared" si="147"/>
        <v>201714Matt BreidaSF</v>
      </c>
      <c r="B1406" t="s">
        <v>525</v>
      </c>
      <c r="C1406">
        <v>2017</v>
      </c>
      <c r="D1406">
        <v>14</v>
      </c>
      <c r="E1406" t="s">
        <v>1165</v>
      </c>
      <c r="F1406" t="s">
        <v>102</v>
      </c>
      <c r="G1406" t="s">
        <v>2</v>
      </c>
      <c r="H1406" t="s">
        <v>115</v>
      </c>
      <c r="I1406" t="s">
        <v>122</v>
      </c>
      <c r="J1406" t="s">
        <v>1126</v>
      </c>
      <c r="K1406" t="s">
        <v>1126</v>
      </c>
      <c r="L1406">
        <v>4200</v>
      </c>
      <c r="M1406">
        <v>4900</v>
      </c>
      <c r="N1406" s="1">
        <v>2.7</v>
      </c>
      <c r="O1406" s="1">
        <v>2.7</v>
      </c>
      <c r="P1406">
        <v>26</v>
      </c>
      <c r="Q1406">
        <v>10</v>
      </c>
      <c r="R1406">
        <v>20</v>
      </c>
      <c r="S1406">
        <v>31</v>
      </c>
      <c r="T1406">
        <v>48.44</v>
      </c>
      <c r="U1406">
        <v>102</v>
      </c>
      <c r="V1406">
        <v>1</v>
      </c>
      <c r="W1406">
        <v>20</v>
      </c>
      <c r="X1406">
        <v>33</v>
      </c>
      <c r="Y1406">
        <v>60.61</v>
      </c>
      <c r="Z1406">
        <v>51.559999999999995</v>
      </c>
      <c r="AA1406">
        <v>334</v>
      </c>
      <c r="AB1406">
        <v>1</v>
      </c>
      <c r="AC1406">
        <v>1</v>
      </c>
      <c r="AD1406">
        <v>2</v>
      </c>
      <c r="AE1406">
        <v>20</v>
      </c>
      <c r="AF1406">
        <v>314</v>
      </c>
      <c r="AG1406">
        <v>416</v>
      </c>
      <c r="AH1406">
        <v>0</v>
      </c>
      <c r="AI1406">
        <v>0</v>
      </c>
      <c r="AJ1406">
        <v>1</v>
      </c>
      <c r="AK1406">
        <v>0</v>
      </c>
      <c r="AL1406">
        <v>11</v>
      </c>
      <c r="AM1406">
        <v>87</v>
      </c>
      <c r="AN1406">
        <v>2</v>
      </c>
      <c r="AO1406">
        <v>11</v>
      </c>
      <c r="AP1406">
        <v>18.18</v>
      </c>
      <c r="AQ1406">
        <v>0</v>
      </c>
      <c r="AR1406">
        <v>0</v>
      </c>
      <c r="AS1406">
        <v>0</v>
      </c>
      <c r="AT1406">
        <v>34.81666666666667</v>
      </c>
      <c r="AU1406">
        <v>58.03</v>
      </c>
      <c r="AV1406">
        <v>1</v>
      </c>
      <c r="AW1406">
        <v>43</v>
      </c>
      <c r="AX1406">
        <v>1</v>
      </c>
      <c r="AY1406">
        <v>45.5</v>
      </c>
      <c r="AZ1406">
        <v>3</v>
      </c>
      <c r="BA1406">
        <v>16</v>
      </c>
      <c r="BB1406" t="str">
        <f t="shared" si="148"/>
        <v>N</v>
      </c>
      <c r="BC1406" t="str">
        <f t="shared" si="149"/>
        <v>Road</v>
      </c>
      <c r="BD1406">
        <f t="shared" si="150"/>
        <v>32</v>
      </c>
      <c r="BE1406">
        <f t="shared" si="151"/>
        <v>0.44</v>
      </c>
      <c r="BH1406" t="str">
        <f t="shared" si="152"/>
        <v>201715C.J. HamMIN</v>
      </c>
      <c r="BI1406">
        <v>2017</v>
      </c>
      <c r="BJ1406" s="2" t="s">
        <v>1355</v>
      </c>
      <c r="BK1406" t="s">
        <v>1243</v>
      </c>
      <c r="BL1406" t="s">
        <v>95</v>
      </c>
      <c r="BM1406" t="str">
        <f t="shared" si="153"/>
        <v>MIN</v>
      </c>
      <c r="BN1406" t="s">
        <v>98</v>
      </c>
      <c r="BO1406" t="s">
        <v>1337</v>
      </c>
      <c r="BP1406" t="s">
        <v>72</v>
      </c>
      <c r="BQ1406">
        <v>20</v>
      </c>
      <c r="BR1406">
        <v>0.3</v>
      </c>
    </row>
    <row r="1407" spans="1:70" x14ac:dyDescent="0.3">
      <c r="A1407" t="str">
        <f t="shared" si="147"/>
        <v>201714Bilal PowellNYJ</v>
      </c>
      <c r="B1407" t="s">
        <v>520</v>
      </c>
      <c r="C1407">
        <v>2017</v>
      </c>
      <c r="D1407">
        <v>14</v>
      </c>
      <c r="E1407" t="s">
        <v>1196</v>
      </c>
      <c r="F1407" t="s">
        <v>90</v>
      </c>
      <c r="G1407" t="s">
        <v>144</v>
      </c>
      <c r="H1407" t="s">
        <v>105</v>
      </c>
      <c r="I1407" t="s">
        <v>122</v>
      </c>
      <c r="J1407" t="s">
        <v>1126</v>
      </c>
      <c r="K1407" t="s">
        <v>1126</v>
      </c>
      <c r="L1407">
        <v>4000</v>
      </c>
      <c r="M1407">
        <v>5700</v>
      </c>
      <c r="N1407" s="1">
        <v>3.5</v>
      </c>
      <c r="O1407" s="1">
        <v>3.5</v>
      </c>
      <c r="P1407">
        <v>0</v>
      </c>
      <c r="Q1407">
        <v>-23</v>
      </c>
      <c r="R1407">
        <v>6</v>
      </c>
      <c r="S1407">
        <v>23</v>
      </c>
      <c r="T1407">
        <v>52.27</v>
      </c>
      <c r="U1407">
        <v>59</v>
      </c>
      <c r="V1407">
        <v>0</v>
      </c>
      <c r="W1407">
        <v>8</v>
      </c>
      <c r="X1407">
        <v>21</v>
      </c>
      <c r="Y1407">
        <v>38.1</v>
      </c>
      <c r="Z1407">
        <v>47.73</v>
      </c>
      <c r="AA1407">
        <v>60</v>
      </c>
      <c r="AB1407">
        <v>0</v>
      </c>
      <c r="AC1407">
        <v>1</v>
      </c>
      <c r="AD1407">
        <v>4</v>
      </c>
      <c r="AE1407">
        <v>19</v>
      </c>
      <c r="AF1407">
        <v>41</v>
      </c>
      <c r="AG1407">
        <v>100</v>
      </c>
      <c r="AH1407">
        <v>1</v>
      </c>
      <c r="AI1407">
        <v>1</v>
      </c>
      <c r="AJ1407">
        <v>2</v>
      </c>
      <c r="AK1407">
        <v>2</v>
      </c>
      <c r="AL1407">
        <v>4</v>
      </c>
      <c r="AM1407">
        <v>20</v>
      </c>
      <c r="AN1407">
        <v>3</v>
      </c>
      <c r="AO1407">
        <v>13</v>
      </c>
      <c r="AP1407">
        <v>23.080000000000002</v>
      </c>
      <c r="AQ1407">
        <v>0</v>
      </c>
      <c r="AR1407">
        <v>1</v>
      </c>
      <c r="AS1407">
        <v>0</v>
      </c>
      <c r="AT1407">
        <v>22.416666666666668</v>
      </c>
      <c r="AU1407">
        <v>37.36</v>
      </c>
      <c r="AV1407">
        <v>1</v>
      </c>
      <c r="AW1407">
        <v>40.5</v>
      </c>
      <c r="AX1407">
        <v>-1</v>
      </c>
      <c r="AY1407">
        <v>41</v>
      </c>
      <c r="AZ1407">
        <v>2</v>
      </c>
      <c r="BA1407">
        <v>23</v>
      </c>
      <c r="BB1407" t="str">
        <f t="shared" si="148"/>
        <v>N</v>
      </c>
      <c r="BC1407" t="str">
        <f t="shared" si="149"/>
        <v>Road</v>
      </c>
      <c r="BD1407">
        <f t="shared" si="150"/>
        <v>23</v>
      </c>
      <c r="BE1407">
        <f t="shared" si="151"/>
        <v>0.46</v>
      </c>
      <c r="BH1407" t="str">
        <f t="shared" si="152"/>
        <v>201715Alfred BlueHOU</v>
      </c>
      <c r="BI1407">
        <v>2017</v>
      </c>
      <c r="BJ1407" s="2" t="s">
        <v>1355</v>
      </c>
      <c r="BK1407" t="s">
        <v>1251</v>
      </c>
      <c r="BL1407" t="s">
        <v>115</v>
      </c>
      <c r="BM1407" t="str">
        <f t="shared" si="153"/>
        <v>HOU</v>
      </c>
      <c r="BN1407" t="s">
        <v>116</v>
      </c>
      <c r="BO1407" t="s">
        <v>1335</v>
      </c>
      <c r="BP1407" t="s">
        <v>122</v>
      </c>
      <c r="BQ1407">
        <v>31</v>
      </c>
      <c r="BR1407">
        <v>0.5</v>
      </c>
    </row>
    <row r="1408" spans="1:70" x14ac:dyDescent="0.3">
      <c r="A1408" t="str">
        <f t="shared" si="147"/>
        <v>201714LeGarrette BlountPHI</v>
      </c>
      <c r="B1408" t="s">
        <v>514</v>
      </c>
      <c r="C1408">
        <v>2017</v>
      </c>
      <c r="D1408">
        <v>14</v>
      </c>
      <c r="E1408" t="s">
        <v>1200</v>
      </c>
      <c r="F1408" t="s">
        <v>83</v>
      </c>
      <c r="G1408" t="s">
        <v>1</v>
      </c>
      <c r="H1408" t="s">
        <v>111</v>
      </c>
      <c r="I1408" t="s">
        <v>122</v>
      </c>
      <c r="J1408" t="s">
        <v>1126</v>
      </c>
      <c r="K1408" t="s">
        <v>1126</v>
      </c>
      <c r="L1408">
        <v>3900</v>
      </c>
      <c r="M1408">
        <v>5800</v>
      </c>
      <c r="N1408" s="1">
        <v>4.3</v>
      </c>
      <c r="O1408" s="1">
        <v>3.3</v>
      </c>
      <c r="P1408">
        <v>43</v>
      </c>
      <c r="Q1408">
        <v>8</v>
      </c>
      <c r="R1408">
        <v>29</v>
      </c>
      <c r="S1408">
        <v>32</v>
      </c>
      <c r="T1408">
        <v>38.550000000000004</v>
      </c>
      <c r="U1408">
        <v>139</v>
      </c>
      <c r="V1408">
        <v>0</v>
      </c>
      <c r="W1408">
        <v>29</v>
      </c>
      <c r="X1408">
        <v>51</v>
      </c>
      <c r="Y1408">
        <v>56.86</v>
      </c>
      <c r="Z1408">
        <v>61.45</v>
      </c>
      <c r="AA1408">
        <v>333</v>
      </c>
      <c r="AB1408">
        <v>4</v>
      </c>
      <c r="AC1408">
        <v>1</v>
      </c>
      <c r="AD1408">
        <v>2</v>
      </c>
      <c r="AE1408">
        <v>17</v>
      </c>
      <c r="AF1408">
        <v>316</v>
      </c>
      <c r="AG1408">
        <v>455</v>
      </c>
      <c r="AH1408">
        <v>1</v>
      </c>
      <c r="AI1408">
        <v>0</v>
      </c>
      <c r="AJ1408">
        <v>1</v>
      </c>
      <c r="AK1408">
        <v>-1</v>
      </c>
      <c r="AL1408">
        <v>10</v>
      </c>
      <c r="AM1408">
        <v>67</v>
      </c>
      <c r="AN1408">
        <v>8</v>
      </c>
      <c r="AO1408">
        <v>20</v>
      </c>
      <c r="AP1408">
        <v>40</v>
      </c>
      <c r="AQ1408">
        <v>2</v>
      </c>
      <c r="AR1408">
        <v>2</v>
      </c>
      <c r="AS1408">
        <v>100</v>
      </c>
      <c r="AT1408">
        <v>39.200000000000003</v>
      </c>
      <c r="AU1408">
        <v>65.33</v>
      </c>
      <c r="AV1408">
        <v>1</v>
      </c>
      <c r="AW1408">
        <v>51</v>
      </c>
      <c r="AX1408">
        <v>-1</v>
      </c>
      <c r="AY1408">
        <v>47</v>
      </c>
      <c r="AZ1408">
        <v>2</v>
      </c>
      <c r="BA1408">
        <v>29</v>
      </c>
      <c r="BB1408" t="str">
        <f t="shared" si="148"/>
        <v>Y</v>
      </c>
      <c r="BC1408" t="str">
        <f t="shared" si="149"/>
        <v>Road</v>
      </c>
      <c r="BD1408">
        <f t="shared" si="150"/>
        <v>15</v>
      </c>
      <c r="BE1408">
        <f t="shared" si="151"/>
        <v>0.16</v>
      </c>
      <c r="BH1408" t="str">
        <f t="shared" si="152"/>
        <v>201715Lamar MillerHOU</v>
      </c>
      <c r="BI1408">
        <v>2017</v>
      </c>
      <c r="BJ1408" s="2" t="s">
        <v>1355</v>
      </c>
      <c r="BK1408" t="s">
        <v>1136</v>
      </c>
      <c r="BL1408" t="s">
        <v>115</v>
      </c>
      <c r="BM1408" t="str">
        <f t="shared" si="153"/>
        <v>HOU</v>
      </c>
      <c r="BN1408" t="s">
        <v>116</v>
      </c>
      <c r="BO1408" t="s">
        <v>1337</v>
      </c>
      <c r="BP1408" t="s">
        <v>122</v>
      </c>
      <c r="BQ1408">
        <v>31</v>
      </c>
      <c r="BR1408">
        <v>0.5</v>
      </c>
    </row>
    <row r="1409" spans="1:70" x14ac:dyDescent="0.3">
      <c r="A1409" t="str">
        <f t="shared" si="147"/>
        <v>201714Frank GoreIND</v>
      </c>
      <c r="B1409" t="s">
        <v>526</v>
      </c>
      <c r="C1409">
        <v>2017</v>
      </c>
      <c r="D1409">
        <v>14</v>
      </c>
      <c r="E1409" t="s">
        <v>1202</v>
      </c>
      <c r="F1409" t="s">
        <v>113</v>
      </c>
      <c r="G1409" t="s">
        <v>10</v>
      </c>
      <c r="H1409" t="s">
        <v>88</v>
      </c>
      <c r="I1409" t="s">
        <v>122</v>
      </c>
      <c r="J1409" t="s">
        <v>1126</v>
      </c>
      <c r="K1409" t="s">
        <v>1126</v>
      </c>
      <c r="L1409">
        <v>3900</v>
      </c>
      <c r="M1409">
        <v>5500</v>
      </c>
      <c r="N1409" s="1">
        <v>18</v>
      </c>
      <c r="O1409" s="1">
        <v>14.5</v>
      </c>
      <c r="P1409">
        <v>7</v>
      </c>
      <c r="Q1409">
        <v>-6</v>
      </c>
      <c r="R1409">
        <v>16</v>
      </c>
      <c r="S1409">
        <v>46</v>
      </c>
      <c r="T1409">
        <v>67.650000000000006</v>
      </c>
      <c r="U1409">
        <v>163</v>
      </c>
      <c r="V1409">
        <v>0</v>
      </c>
      <c r="W1409">
        <v>11</v>
      </c>
      <c r="X1409">
        <v>22</v>
      </c>
      <c r="Y1409">
        <v>50</v>
      </c>
      <c r="Z1409">
        <v>32.35</v>
      </c>
      <c r="AA1409">
        <v>69</v>
      </c>
      <c r="AB1409">
        <v>1</v>
      </c>
      <c r="AC1409">
        <v>0</v>
      </c>
      <c r="AD1409">
        <v>1</v>
      </c>
      <c r="AE1409">
        <v>5</v>
      </c>
      <c r="AF1409">
        <v>64</v>
      </c>
      <c r="AG1409">
        <v>227</v>
      </c>
      <c r="AH1409">
        <v>0</v>
      </c>
      <c r="AI1409">
        <v>0</v>
      </c>
      <c r="AJ1409">
        <v>0</v>
      </c>
      <c r="AK1409">
        <v>-2</v>
      </c>
      <c r="AL1409">
        <v>2</v>
      </c>
      <c r="AM1409">
        <v>20</v>
      </c>
      <c r="AN1409">
        <v>4</v>
      </c>
      <c r="AO1409">
        <v>16</v>
      </c>
      <c r="AP1409">
        <v>25</v>
      </c>
      <c r="AQ1409">
        <v>3</v>
      </c>
      <c r="AR1409">
        <v>4</v>
      </c>
      <c r="AS1409">
        <v>75</v>
      </c>
      <c r="AT1409">
        <v>36.033333333333331</v>
      </c>
      <c r="AU1409">
        <v>52.64</v>
      </c>
      <c r="AV1409">
        <v>13.5</v>
      </c>
      <c r="AW1409">
        <v>0</v>
      </c>
      <c r="AX1409">
        <v>3</v>
      </c>
      <c r="AY1409">
        <v>37</v>
      </c>
      <c r="AZ1409">
        <v>0</v>
      </c>
      <c r="BA1409">
        <v>13</v>
      </c>
      <c r="BB1409" t="str">
        <f t="shared" si="148"/>
        <v>Y</v>
      </c>
      <c r="BC1409" t="str">
        <f t="shared" si="149"/>
        <v>Road</v>
      </c>
      <c r="BD1409">
        <f t="shared" si="150"/>
        <v>54</v>
      </c>
      <c r="BE1409">
        <f t="shared" si="151"/>
        <v>0.76</v>
      </c>
      <c r="BH1409" t="str">
        <f t="shared" si="152"/>
        <v>201715Chris ThompsonHOU</v>
      </c>
      <c r="BI1409">
        <v>2017</v>
      </c>
      <c r="BJ1409" s="2" t="s">
        <v>1355</v>
      </c>
      <c r="BK1409" t="s">
        <v>1157</v>
      </c>
      <c r="BL1409" t="s">
        <v>115</v>
      </c>
      <c r="BM1409" t="str">
        <f t="shared" si="153"/>
        <v>HOU</v>
      </c>
      <c r="BN1409" t="s">
        <v>116</v>
      </c>
      <c r="BO1409" t="s">
        <v>1335</v>
      </c>
      <c r="BP1409" t="s">
        <v>122</v>
      </c>
      <c r="BQ1409">
        <v>4</v>
      </c>
      <c r="BR1409">
        <v>0.06</v>
      </c>
    </row>
    <row r="1410" spans="1:70" x14ac:dyDescent="0.3">
      <c r="A1410" t="str">
        <f t="shared" si="147"/>
        <v>201714Rod SmithDAL</v>
      </c>
      <c r="B1410" t="s">
        <v>524</v>
      </c>
      <c r="C1410">
        <v>2017</v>
      </c>
      <c r="D1410">
        <v>14</v>
      </c>
      <c r="E1410" t="s">
        <v>1155</v>
      </c>
      <c r="F1410" t="s">
        <v>85</v>
      </c>
      <c r="G1410" t="s">
        <v>7</v>
      </c>
      <c r="H1410" t="s">
        <v>86</v>
      </c>
      <c r="I1410" t="s">
        <v>122</v>
      </c>
      <c r="J1410" t="s">
        <v>1126</v>
      </c>
      <c r="K1410" t="s">
        <v>1126</v>
      </c>
      <c r="L1410">
        <v>3900</v>
      </c>
      <c r="M1410">
        <v>5400</v>
      </c>
      <c r="N1410" s="1">
        <v>36</v>
      </c>
      <c r="O1410" s="1">
        <v>30.5</v>
      </c>
      <c r="P1410">
        <v>30</v>
      </c>
      <c r="Q1410">
        <v>20</v>
      </c>
      <c r="R1410">
        <v>19</v>
      </c>
      <c r="S1410">
        <v>31</v>
      </c>
      <c r="T1410">
        <v>50.82</v>
      </c>
      <c r="U1410">
        <v>122</v>
      </c>
      <c r="V1410">
        <v>1</v>
      </c>
      <c r="W1410">
        <v>20</v>
      </c>
      <c r="X1410">
        <v>30</v>
      </c>
      <c r="Y1410">
        <v>66.67</v>
      </c>
      <c r="Z1410">
        <v>49.18</v>
      </c>
      <c r="AA1410">
        <v>332</v>
      </c>
      <c r="AB1410">
        <v>3</v>
      </c>
      <c r="AC1410">
        <v>0</v>
      </c>
      <c r="AD1410">
        <v>0</v>
      </c>
      <c r="AE1410">
        <v>0</v>
      </c>
      <c r="AF1410">
        <v>332</v>
      </c>
      <c r="AG1410">
        <v>454</v>
      </c>
      <c r="AH1410">
        <v>0</v>
      </c>
      <c r="AI1410">
        <v>0</v>
      </c>
      <c r="AJ1410">
        <v>0</v>
      </c>
      <c r="AK1410">
        <v>-2</v>
      </c>
      <c r="AL1410">
        <v>8</v>
      </c>
      <c r="AM1410">
        <v>51</v>
      </c>
      <c r="AN1410">
        <v>7</v>
      </c>
      <c r="AO1410">
        <v>14</v>
      </c>
      <c r="AP1410">
        <v>50</v>
      </c>
      <c r="AQ1410">
        <v>0</v>
      </c>
      <c r="AR1410">
        <v>0</v>
      </c>
      <c r="AS1410">
        <v>0</v>
      </c>
      <c r="AT1410">
        <v>27.116666666666667</v>
      </c>
      <c r="AU1410">
        <v>45.190000000000005</v>
      </c>
      <c r="AV1410">
        <v>-6</v>
      </c>
      <c r="AW1410">
        <v>41</v>
      </c>
      <c r="AX1410">
        <v>-4</v>
      </c>
      <c r="AY1410">
        <v>42.5</v>
      </c>
      <c r="AZ1410">
        <v>0</v>
      </c>
      <c r="BA1410">
        <v>10</v>
      </c>
      <c r="BB1410" t="str">
        <f t="shared" si="148"/>
        <v>N</v>
      </c>
      <c r="BC1410" t="str">
        <f t="shared" si="149"/>
        <v>Road</v>
      </c>
      <c r="BD1410">
        <f t="shared" si="150"/>
        <v>29</v>
      </c>
      <c r="BE1410">
        <f t="shared" si="151"/>
        <v>0.46</v>
      </c>
      <c r="BH1410" t="str">
        <f t="shared" si="152"/>
        <v>201715Jordan TodmanHOU</v>
      </c>
      <c r="BI1410">
        <v>2017</v>
      </c>
      <c r="BJ1410" s="2" t="s">
        <v>1355</v>
      </c>
      <c r="BK1410" t="s">
        <v>1171</v>
      </c>
      <c r="BL1410" t="s">
        <v>115</v>
      </c>
      <c r="BM1410" t="str">
        <f t="shared" si="153"/>
        <v>HOU</v>
      </c>
      <c r="BN1410" t="s">
        <v>116</v>
      </c>
      <c r="BO1410" t="s">
        <v>1335</v>
      </c>
      <c r="BP1410" t="s">
        <v>122</v>
      </c>
      <c r="BQ1410" t="s">
        <v>1366</v>
      </c>
      <c r="BR1410" t="s">
        <v>1366</v>
      </c>
    </row>
    <row r="1411" spans="1:70" x14ac:dyDescent="0.3">
      <c r="A1411" t="str">
        <f t="shared" ref="A1411:A1474" si="154">CONCATENATE(C1411,D1411,E1411,G1411)</f>
        <v>201714Javorius AllenBAL</v>
      </c>
      <c r="B1411" t="s">
        <v>527</v>
      </c>
      <c r="C1411">
        <v>2017</v>
      </c>
      <c r="D1411">
        <v>14</v>
      </c>
      <c r="E1411" t="s">
        <v>1221</v>
      </c>
      <c r="F1411" t="s">
        <v>100</v>
      </c>
      <c r="G1411" t="s">
        <v>137</v>
      </c>
      <c r="H1411" t="s">
        <v>119</v>
      </c>
      <c r="I1411" t="s">
        <v>122</v>
      </c>
      <c r="J1411" t="s">
        <v>1126</v>
      </c>
      <c r="K1411" t="s">
        <v>1126</v>
      </c>
      <c r="L1411">
        <v>3800</v>
      </c>
      <c r="M1411">
        <v>5500</v>
      </c>
      <c r="N1411" s="1">
        <v>19.7</v>
      </c>
      <c r="O1411" s="1">
        <v>18.7</v>
      </c>
      <c r="P1411">
        <v>38</v>
      </c>
      <c r="Q1411">
        <v>-1</v>
      </c>
      <c r="R1411">
        <v>26</v>
      </c>
      <c r="S1411">
        <v>26</v>
      </c>
      <c r="T1411">
        <v>42.620000000000005</v>
      </c>
      <c r="U1411">
        <v>152</v>
      </c>
      <c r="V1411">
        <v>3</v>
      </c>
      <c r="W1411">
        <v>20</v>
      </c>
      <c r="X1411">
        <v>35</v>
      </c>
      <c r="Y1411">
        <v>57.14</v>
      </c>
      <c r="Z1411">
        <v>57.379999999999995</v>
      </c>
      <c r="AA1411">
        <v>269</v>
      </c>
      <c r="AB1411">
        <v>2</v>
      </c>
      <c r="AC1411">
        <v>1</v>
      </c>
      <c r="AD1411">
        <v>1</v>
      </c>
      <c r="AE1411">
        <v>8</v>
      </c>
      <c r="AF1411">
        <v>261</v>
      </c>
      <c r="AG1411">
        <v>413</v>
      </c>
      <c r="AH1411">
        <v>2</v>
      </c>
      <c r="AI1411">
        <v>0</v>
      </c>
      <c r="AJ1411">
        <v>1</v>
      </c>
      <c r="AK1411">
        <v>1</v>
      </c>
      <c r="AL1411">
        <v>5</v>
      </c>
      <c r="AM1411">
        <v>35</v>
      </c>
      <c r="AN1411">
        <v>4</v>
      </c>
      <c r="AO1411">
        <v>10</v>
      </c>
      <c r="AP1411">
        <v>40</v>
      </c>
      <c r="AQ1411">
        <v>0</v>
      </c>
      <c r="AR1411">
        <v>0</v>
      </c>
      <c r="AS1411">
        <v>0</v>
      </c>
      <c r="AT1411">
        <v>26.166666666666668</v>
      </c>
      <c r="AU1411">
        <v>43.61</v>
      </c>
      <c r="AV1411">
        <v>6</v>
      </c>
      <c r="AW1411">
        <v>44</v>
      </c>
      <c r="AX1411">
        <v>6</v>
      </c>
      <c r="AY1411">
        <v>43</v>
      </c>
      <c r="AZ1411">
        <v>3</v>
      </c>
      <c r="BA1411">
        <v>39</v>
      </c>
      <c r="BB1411" t="str">
        <f t="shared" ref="BB1411:BB1474" si="155">VLOOKUP(A1411,$BH$2:$BR$3301,8,FALSE)</f>
        <v>N</v>
      </c>
      <c r="BC1411" t="str">
        <f t="shared" ref="BC1411:BC1474" si="156">VLOOKUP(A1411,$BH$2:$BR$3301,9,FALSE)</f>
        <v>Road</v>
      </c>
      <c r="BD1411">
        <f t="shared" ref="BD1411:BD1474" si="157">VLOOKUP(A1411,$BH$2:$BR$3301,10,FALSE)</f>
        <v>13</v>
      </c>
      <c r="BE1411">
        <f t="shared" ref="BE1411:BE1474" si="158">VLOOKUP(A1411,$BH$2:$BR$3301,11,FALSE)</f>
        <v>0.2</v>
      </c>
      <c r="BH1411" t="str">
        <f t="shared" ref="BH1411:BH1474" si="159">CONCATENATE(BI1411,BJ1411,BK1411,BM1411)</f>
        <v>201715Corey GrantJAX</v>
      </c>
      <c r="BI1411">
        <v>2017</v>
      </c>
      <c r="BJ1411" s="2" t="s">
        <v>1355</v>
      </c>
      <c r="BK1411" t="s">
        <v>1224</v>
      </c>
      <c r="BL1411" t="s">
        <v>116</v>
      </c>
      <c r="BM1411" t="str">
        <f t="shared" ref="BM1411:BM1474" si="160">VLOOKUP(BL1411,$BX$2:$BY$33,2,FALSE)</f>
        <v>JAX</v>
      </c>
      <c r="BN1411" t="s">
        <v>115</v>
      </c>
      <c r="BO1411" t="s">
        <v>1335</v>
      </c>
      <c r="BP1411" t="s">
        <v>72</v>
      </c>
      <c r="BQ1411">
        <v>12</v>
      </c>
      <c r="BR1411">
        <v>0.17</v>
      </c>
    </row>
    <row r="1412" spans="1:70" x14ac:dyDescent="0.3">
      <c r="A1412" t="str">
        <f t="shared" si="154"/>
        <v>201714Marlon MackIND</v>
      </c>
      <c r="B1412" t="s">
        <v>526</v>
      </c>
      <c r="C1412">
        <v>2017</v>
      </c>
      <c r="D1412">
        <v>14</v>
      </c>
      <c r="E1412" t="s">
        <v>1218</v>
      </c>
      <c r="F1412" t="s">
        <v>113</v>
      </c>
      <c r="G1412" t="s">
        <v>10</v>
      </c>
      <c r="H1412" t="s">
        <v>88</v>
      </c>
      <c r="I1412" t="s">
        <v>122</v>
      </c>
      <c r="J1412" t="s">
        <v>1126</v>
      </c>
      <c r="K1412" t="s">
        <v>1126</v>
      </c>
      <c r="L1412">
        <v>3800</v>
      </c>
      <c r="M1412">
        <v>5400</v>
      </c>
      <c r="N1412" s="1">
        <v>6.4</v>
      </c>
      <c r="O1412" s="1">
        <v>5.4</v>
      </c>
      <c r="P1412">
        <v>7</v>
      </c>
      <c r="Q1412">
        <v>-6</v>
      </c>
      <c r="R1412">
        <v>16</v>
      </c>
      <c r="S1412">
        <v>46</v>
      </c>
      <c r="T1412">
        <v>67.650000000000006</v>
      </c>
      <c r="U1412">
        <v>163</v>
      </c>
      <c r="V1412">
        <v>0</v>
      </c>
      <c r="W1412">
        <v>11</v>
      </c>
      <c r="X1412">
        <v>22</v>
      </c>
      <c r="Y1412">
        <v>50</v>
      </c>
      <c r="Z1412">
        <v>32.35</v>
      </c>
      <c r="AA1412">
        <v>69</v>
      </c>
      <c r="AB1412">
        <v>1</v>
      </c>
      <c r="AC1412">
        <v>0</v>
      </c>
      <c r="AD1412">
        <v>1</v>
      </c>
      <c r="AE1412">
        <v>5</v>
      </c>
      <c r="AF1412">
        <v>64</v>
      </c>
      <c r="AG1412">
        <v>227</v>
      </c>
      <c r="AH1412">
        <v>0</v>
      </c>
      <c r="AI1412">
        <v>0</v>
      </c>
      <c r="AJ1412">
        <v>0</v>
      </c>
      <c r="AK1412">
        <v>-2</v>
      </c>
      <c r="AL1412">
        <v>2</v>
      </c>
      <c r="AM1412">
        <v>20</v>
      </c>
      <c r="AN1412">
        <v>4</v>
      </c>
      <c r="AO1412">
        <v>16</v>
      </c>
      <c r="AP1412">
        <v>25</v>
      </c>
      <c r="AQ1412">
        <v>3</v>
      </c>
      <c r="AR1412">
        <v>4</v>
      </c>
      <c r="AS1412">
        <v>75</v>
      </c>
      <c r="AT1412">
        <v>36.033333333333331</v>
      </c>
      <c r="AU1412">
        <v>52.64</v>
      </c>
      <c r="AV1412">
        <v>13.5</v>
      </c>
      <c r="AW1412">
        <v>0</v>
      </c>
      <c r="AX1412">
        <v>3</v>
      </c>
      <c r="AY1412">
        <v>37</v>
      </c>
      <c r="AZ1412">
        <v>0</v>
      </c>
      <c r="BA1412">
        <v>13</v>
      </c>
      <c r="BB1412" t="str">
        <f t="shared" si="155"/>
        <v>N</v>
      </c>
      <c r="BC1412" t="str">
        <f t="shared" si="156"/>
        <v>Road</v>
      </c>
      <c r="BD1412">
        <f t="shared" si="157"/>
        <v>17</v>
      </c>
      <c r="BE1412">
        <f t="shared" si="158"/>
        <v>0.24</v>
      </c>
      <c r="BH1412" t="str">
        <f t="shared" si="159"/>
        <v>201715Chris IvoryJAX</v>
      </c>
      <c r="BI1412">
        <v>2017</v>
      </c>
      <c r="BJ1412" s="2" t="s">
        <v>1355</v>
      </c>
      <c r="BK1412" t="s">
        <v>1215</v>
      </c>
      <c r="BL1412" t="s">
        <v>116</v>
      </c>
      <c r="BM1412" t="str">
        <f t="shared" si="160"/>
        <v>JAX</v>
      </c>
      <c r="BN1412" t="s">
        <v>115</v>
      </c>
      <c r="BO1412" t="s">
        <v>1337</v>
      </c>
      <c r="BP1412" t="s">
        <v>72</v>
      </c>
      <c r="BQ1412">
        <v>31</v>
      </c>
      <c r="BR1412">
        <v>0.43</v>
      </c>
    </row>
    <row r="1413" spans="1:70" x14ac:dyDescent="0.3">
      <c r="A1413" t="str">
        <f t="shared" si="154"/>
        <v>201714J.D. McKissicSEA</v>
      </c>
      <c r="B1413" t="s">
        <v>518</v>
      </c>
      <c r="C1413">
        <v>2017</v>
      </c>
      <c r="D1413">
        <v>14</v>
      </c>
      <c r="E1413" t="s">
        <v>1255</v>
      </c>
      <c r="F1413" t="s">
        <v>76</v>
      </c>
      <c r="G1413" t="s">
        <v>128</v>
      </c>
      <c r="H1413" t="s">
        <v>116</v>
      </c>
      <c r="I1413" t="s">
        <v>122</v>
      </c>
      <c r="J1413" t="s">
        <v>1126</v>
      </c>
      <c r="K1413" t="s">
        <v>1126</v>
      </c>
      <c r="L1413">
        <v>3800</v>
      </c>
      <c r="M1413">
        <v>5000</v>
      </c>
      <c r="N1413" s="1">
        <v>8.5</v>
      </c>
      <c r="O1413" s="1">
        <v>6</v>
      </c>
      <c r="P1413">
        <v>24</v>
      </c>
      <c r="Q1413">
        <v>-6</v>
      </c>
      <c r="R1413">
        <v>17</v>
      </c>
      <c r="S1413">
        <v>24</v>
      </c>
      <c r="T1413">
        <v>43.64</v>
      </c>
      <c r="U1413">
        <v>141</v>
      </c>
      <c r="V1413">
        <v>0</v>
      </c>
      <c r="W1413">
        <v>17</v>
      </c>
      <c r="X1413">
        <v>31</v>
      </c>
      <c r="Y1413">
        <v>54.84</v>
      </c>
      <c r="Z1413">
        <v>56.36</v>
      </c>
      <c r="AA1413">
        <v>271</v>
      </c>
      <c r="AB1413">
        <v>3</v>
      </c>
      <c r="AC1413">
        <v>3</v>
      </c>
      <c r="AD1413">
        <v>2</v>
      </c>
      <c r="AE1413">
        <v>11</v>
      </c>
      <c r="AF1413">
        <v>260</v>
      </c>
      <c r="AG1413">
        <v>401</v>
      </c>
      <c r="AH1413">
        <v>0</v>
      </c>
      <c r="AI1413">
        <v>0</v>
      </c>
      <c r="AJ1413">
        <v>3</v>
      </c>
      <c r="AK1413">
        <v>2</v>
      </c>
      <c r="AL1413">
        <v>6</v>
      </c>
      <c r="AM1413">
        <v>73</v>
      </c>
      <c r="AN1413">
        <v>2</v>
      </c>
      <c r="AO1413">
        <v>9</v>
      </c>
      <c r="AP1413">
        <v>22.220000000000002</v>
      </c>
      <c r="AQ1413">
        <v>0</v>
      </c>
      <c r="AR1413">
        <v>1</v>
      </c>
      <c r="AS1413">
        <v>0</v>
      </c>
      <c r="AT1413">
        <v>26.983333333333334</v>
      </c>
      <c r="AU1413">
        <v>44.97</v>
      </c>
      <c r="AV1413">
        <v>3.5</v>
      </c>
      <c r="AW1413">
        <v>39.5</v>
      </c>
      <c r="AX1413">
        <v>3</v>
      </c>
      <c r="AY1413">
        <v>41</v>
      </c>
      <c r="AZ1413">
        <v>0</v>
      </c>
      <c r="BA1413">
        <v>30</v>
      </c>
      <c r="BB1413" t="e">
        <f t="shared" si="155"/>
        <v>#N/A</v>
      </c>
      <c r="BC1413" t="e">
        <f t="shared" si="156"/>
        <v>#N/A</v>
      </c>
      <c r="BD1413" t="e">
        <f t="shared" si="157"/>
        <v>#N/A</v>
      </c>
      <c r="BE1413" t="e">
        <f t="shared" si="158"/>
        <v>#N/A</v>
      </c>
      <c r="BH1413" t="str">
        <f t="shared" si="159"/>
        <v>201715T.J. YeldonJAX</v>
      </c>
      <c r="BI1413">
        <v>2017</v>
      </c>
      <c r="BJ1413" s="2" t="s">
        <v>1355</v>
      </c>
      <c r="BK1413" t="s">
        <v>1263</v>
      </c>
      <c r="BL1413" t="s">
        <v>116</v>
      </c>
      <c r="BM1413" t="str">
        <f t="shared" si="160"/>
        <v>JAX</v>
      </c>
      <c r="BN1413" t="s">
        <v>115</v>
      </c>
      <c r="BO1413" t="s">
        <v>1335</v>
      </c>
      <c r="BP1413" t="s">
        <v>72</v>
      </c>
      <c r="BQ1413">
        <v>29</v>
      </c>
      <c r="BR1413">
        <v>0.4</v>
      </c>
    </row>
    <row r="1414" spans="1:70" x14ac:dyDescent="0.3">
      <c r="A1414" t="str">
        <f t="shared" si="154"/>
        <v>201714DeAndre WashingtonOAK</v>
      </c>
      <c r="B1414" t="s">
        <v>516</v>
      </c>
      <c r="C1414">
        <v>2017</v>
      </c>
      <c r="D1414">
        <v>14</v>
      </c>
      <c r="E1414" t="s">
        <v>1205</v>
      </c>
      <c r="F1414" t="s">
        <v>80</v>
      </c>
      <c r="G1414" t="s">
        <v>130</v>
      </c>
      <c r="H1414" t="s">
        <v>71</v>
      </c>
      <c r="I1414" t="s">
        <v>122</v>
      </c>
      <c r="J1414" t="s">
        <v>1126</v>
      </c>
      <c r="K1414" t="s">
        <v>1126</v>
      </c>
      <c r="L1414">
        <v>3800</v>
      </c>
      <c r="M1414">
        <v>4800</v>
      </c>
      <c r="N1414" s="1">
        <v>2.9</v>
      </c>
      <c r="O1414" s="1">
        <v>2.4</v>
      </c>
      <c r="P1414">
        <v>15</v>
      </c>
      <c r="Q1414">
        <v>-11</v>
      </c>
      <c r="R1414">
        <v>15</v>
      </c>
      <c r="S1414">
        <v>11</v>
      </c>
      <c r="T1414">
        <v>21.15</v>
      </c>
      <c r="U1414">
        <v>70</v>
      </c>
      <c r="V1414">
        <v>1</v>
      </c>
      <c r="W1414">
        <v>24</v>
      </c>
      <c r="X1414">
        <v>41</v>
      </c>
      <c r="Y1414">
        <v>58.540000000000006</v>
      </c>
      <c r="Z1414">
        <v>78.849999999999994</v>
      </c>
      <c r="AA1414">
        <v>211</v>
      </c>
      <c r="AB1414">
        <v>1</v>
      </c>
      <c r="AC1414">
        <v>2</v>
      </c>
      <c r="AD1414">
        <v>3</v>
      </c>
      <c r="AE1414">
        <v>13</v>
      </c>
      <c r="AF1414">
        <v>198</v>
      </c>
      <c r="AG1414">
        <v>268</v>
      </c>
      <c r="AH1414">
        <v>1</v>
      </c>
      <c r="AI1414">
        <v>1</v>
      </c>
      <c r="AJ1414">
        <v>3</v>
      </c>
      <c r="AK1414">
        <v>2</v>
      </c>
      <c r="AL1414">
        <v>7</v>
      </c>
      <c r="AM1414">
        <v>39</v>
      </c>
      <c r="AN1414">
        <v>5</v>
      </c>
      <c r="AO1414">
        <v>13</v>
      </c>
      <c r="AP1414">
        <v>38.46</v>
      </c>
      <c r="AQ1414">
        <v>1</v>
      </c>
      <c r="AR1414">
        <v>1</v>
      </c>
      <c r="AS1414">
        <v>100</v>
      </c>
      <c r="AT1414">
        <v>23.333333333333332</v>
      </c>
      <c r="AU1414">
        <v>38.89</v>
      </c>
      <c r="AV1414">
        <v>4.5</v>
      </c>
      <c r="AW1414">
        <v>47.5</v>
      </c>
      <c r="AX1414">
        <v>4</v>
      </c>
      <c r="AY1414">
        <v>48</v>
      </c>
      <c r="AZ1414">
        <v>4</v>
      </c>
      <c r="BA1414">
        <v>26</v>
      </c>
      <c r="BB1414" t="str">
        <f t="shared" si="155"/>
        <v>N</v>
      </c>
      <c r="BC1414" t="str">
        <f t="shared" si="156"/>
        <v>Road</v>
      </c>
      <c r="BD1414">
        <f t="shared" si="157"/>
        <v>14</v>
      </c>
      <c r="BE1414">
        <f t="shared" si="158"/>
        <v>0.23</v>
      </c>
      <c r="BH1414" t="str">
        <f t="shared" si="159"/>
        <v>201715Kerwynn WilliamsARZ</v>
      </c>
      <c r="BI1414">
        <v>2017</v>
      </c>
      <c r="BJ1414" s="2" t="s">
        <v>1355</v>
      </c>
      <c r="BK1414" t="s">
        <v>1213</v>
      </c>
      <c r="BL1414" t="s">
        <v>93</v>
      </c>
      <c r="BM1414" t="str">
        <f t="shared" si="160"/>
        <v>ARZ</v>
      </c>
      <c r="BN1414" t="s">
        <v>82</v>
      </c>
      <c r="BO1414" t="s">
        <v>1337</v>
      </c>
      <c r="BP1414" t="s">
        <v>122</v>
      </c>
      <c r="BQ1414">
        <v>31</v>
      </c>
      <c r="BR1414">
        <v>0.36</v>
      </c>
    </row>
    <row r="1415" spans="1:70" x14ac:dyDescent="0.3">
      <c r="A1415" t="str">
        <f t="shared" si="154"/>
        <v>201714Mike DavisSEA</v>
      </c>
      <c r="B1415" t="s">
        <v>518</v>
      </c>
      <c r="C1415">
        <v>2017</v>
      </c>
      <c r="D1415">
        <v>14</v>
      </c>
      <c r="E1415" t="s">
        <v>1275</v>
      </c>
      <c r="F1415" t="s">
        <v>76</v>
      </c>
      <c r="G1415" t="s">
        <v>128</v>
      </c>
      <c r="H1415" t="s">
        <v>116</v>
      </c>
      <c r="I1415" t="s">
        <v>122</v>
      </c>
      <c r="J1415" t="s">
        <v>1126</v>
      </c>
      <c r="K1415" t="s">
        <v>1126</v>
      </c>
      <c r="L1415">
        <v>3700</v>
      </c>
      <c r="M1415">
        <v>5500</v>
      </c>
      <c r="N1415" s="1">
        <v>7.5</v>
      </c>
      <c r="O1415" s="1">
        <v>7</v>
      </c>
      <c r="P1415">
        <v>24</v>
      </c>
      <c r="Q1415">
        <v>-6</v>
      </c>
      <c r="R1415">
        <v>17</v>
      </c>
      <c r="S1415">
        <v>24</v>
      </c>
      <c r="T1415">
        <v>43.64</v>
      </c>
      <c r="U1415">
        <v>141</v>
      </c>
      <c r="V1415">
        <v>0</v>
      </c>
      <c r="W1415">
        <v>17</v>
      </c>
      <c r="X1415">
        <v>31</v>
      </c>
      <c r="Y1415">
        <v>54.84</v>
      </c>
      <c r="Z1415">
        <v>56.36</v>
      </c>
      <c r="AA1415">
        <v>271</v>
      </c>
      <c r="AB1415">
        <v>3</v>
      </c>
      <c r="AC1415">
        <v>3</v>
      </c>
      <c r="AD1415">
        <v>2</v>
      </c>
      <c r="AE1415">
        <v>11</v>
      </c>
      <c r="AF1415">
        <v>260</v>
      </c>
      <c r="AG1415">
        <v>401</v>
      </c>
      <c r="AH1415">
        <v>0</v>
      </c>
      <c r="AI1415">
        <v>0</v>
      </c>
      <c r="AJ1415">
        <v>3</v>
      </c>
      <c r="AK1415">
        <v>2</v>
      </c>
      <c r="AL1415">
        <v>6</v>
      </c>
      <c r="AM1415">
        <v>73</v>
      </c>
      <c r="AN1415">
        <v>2</v>
      </c>
      <c r="AO1415">
        <v>9</v>
      </c>
      <c r="AP1415">
        <v>22.220000000000002</v>
      </c>
      <c r="AQ1415">
        <v>0</v>
      </c>
      <c r="AR1415">
        <v>1</v>
      </c>
      <c r="AS1415">
        <v>0</v>
      </c>
      <c r="AT1415">
        <v>26.983333333333334</v>
      </c>
      <c r="AU1415">
        <v>44.97</v>
      </c>
      <c r="AV1415">
        <v>3.5</v>
      </c>
      <c r="AW1415">
        <v>39.5</v>
      </c>
      <c r="AX1415">
        <v>3</v>
      </c>
      <c r="AY1415">
        <v>41</v>
      </c>
      <c r="AZ1415">
        <v>0</v>
      </c>
      <c r="BA1415">
        <v>30</v>
      </c>
      <c r="BB1415" t="str">
        <f t="shared" si="155"/>
        <v>Y</v>
      </c>
      <c r="BC1415" t="str">
        <f t="shared" si="156"/>
        <v>Road</v>
      </c>
      <c r="BD1415">
        <f t="shared" si="157"/>
        <v>30</v>
      </c>
      <c r="BE1415">
        <f t="shared" si="158"/>
        <v>0.48</v>
      </c>
      <c r="BH1415" t="str">
        <f t="shared" si="159"/>
        <v>201715Elijhaa PennyARZ</v>
      </c>
      <c r="BI1415">
        <v>2017</v>
      </c>
      <c r="BJ1415" s="2" t="s">
        <v>1355</v>
      </c>
      <c r="BK1415" t="s">
        <v>1254</v>
      </c>
      <c r="BL1415" t="s">
        <v>93</v>
      </c>
      <c r="BM1415" t="str">
        <f t="shared" si="160"/>
        <v>ARZ</v>
      </c>
      <c r="BN1415" t="s">
        <v>82</v>
      </c>
      <c r="BO1415" t="s">
        <v>1335</v>
      </c>
      <c r="BP1415" t="s">
        <v>122</v>
      </c>
      <c r="BQ1415">
        <v>21</v>
      </c>
      <c r="BR1415">
        <v>0.25</v>
      </c>
    </row>
    <row r="1416" spans="1:70" x14ac:dyDescent="0.3">
      <c r="A1416" t="str">
        <f t="shared" si="154"/>
        <v>201714Tarik CohenCHI</v>
      </c>
      <c r="B1416" t="s">
        <v>528</v>
      </c>
      <c r="C1416">
        <v>2017</v>
      </c>
      <c r="D1416">
        <v>14</v>
      </c>
      <c r="E1416" t="s">
        <v>1174</v>
      </c>
      <c r="F1416" t="s">
        <v>108</v>
      </c>
      <c r="G1416" t="s">
        <v>13</v>
      </c>
      <c r="H1416" t="s">
        <v>98</v>
      </c>
      <c r="I1416" t="s">
        <v>122</v>
      </c>
      <c r="J1416" t="s">
        <v>1126</v>
      </c>
      <c r="K1416" t="s">
        <v>1126</v>
      </c>
      <c r="L1416">
        <v>3700</v>
      </c>
      <c r="M1416">
        <v>5400</v>
      </c>
      <c r="N1416" s="1">
        <v>10.5</v>
      </c>
      <c r="O1416" s="1">
        <v>9.5</v>
      </c>
      <c r="P1416">
        <v>33</v>
      </c>
      <c r="Q1416">
        <v>26</v>
      </c>
      <c r="R1416">
        <v>29</v>
      </c>
      <c r="S1416">
        <v>38</v>
      </c>
      <c r="T1416">
        <v>54.290000000000006</v>
      </c>
      <c r="U1416">
        <v>232</v>
      </c>
      <c r="V1416">
        <v>3</v>
      </c>
      <c r="W1416">
        <v>25</v>
      </c>
      <c r="X1416">
        <v>32</v>
      </c>
      <c r="Y1416">
        <v>78.13</v>
      </c>
      <c r="Z1416">
        <v>45.71</v>
      </c>
      <c r="AA1416">
        <v>271</v>
      </c>
      <c r="AB1416">
        <v>1</v>
      </c>
      <c r="AC1416">
        <v>0</v>
      </c>
      <c r="AD1416">
        <v>2</v>
      </c>
      <c r="AE1416">
        <v>21</v>
      </c>
      <c r="AF1416">
        <v>250</v>
      </c>
      <c r="AG1416">
        <v>482</v>
      </c>
      <c r="AH1416">
        <v>0</v>
      </c>
      <c r="AI1416">
        <v>0</v>
      </c>
      <c r="AJ1416">
        <v>0</v>
      </c>
      <c r="AK1416">
        <v>-2</v>
      </c>
      <c r="AL1416">
        <v>10</v>
      </c>
      <c r="AM1416">
        <v>74</v>
      </c>
      <c r="AN1416">
        <v>4</v>
      </c>
      <c r="AO1416">
        <v>11</v>
      </c>
      <c r="AP1416">
        <v>36.36</v>
      </c>
      <c r="AQ1416">
        <v>1</v>
      </c>
      <c r="AR1416">
        <v>2</v>
      </c>
      <c r="AS1416">
        <v>50</v>
      </c>
      <c r="AT1416">
        <v>38.15</v>
      </c>
      <c r="AU1416">
        <v>63.580000000000005</v>
      </c>
      <c r="AV1416">
        <v>6</v>
      </c>
      <c r="AW1416">
        <v>37</v>
      </c>
      <c r="AX1416">
        <v>6</v>
      </c>
      <c r="AY1416">
        <v>40</v>
      </c>
      <c r="AZ1416">
        <v>3</v>
      </c>
      <c r="BA1416">
        <v>7</v>
      </c>
      <c r="BB1416" t="str">
        <f t="shared" si="155"/>
        <v>N</v>
      </c>
      <c r="BC1416" t="str">
        <f t="shared" si="156"/>
        <v>Road</v>
      </c>
      <c r="BD1416">
        <f t="shared" si="157"/>
        <v>37</v>
      </c>
      <c r="BE1416">
        <f t="shared" si="158"/>
        <v>0.49</v>
      </c>
      <c r="BH1416" t="str">
        <f t="shared" si="159"/>
        <v>201715D.J. FosterARZ</v>
      </c>
      <c r="BI1416">
        <v>2017</v>
      </c>
      <c r="BJ1416" s="2" t="s">
        <v>1355</v>
      </c>
      <c r="BK1416" t="s">
        <v>1271</v>
      </c>
      <c r="BL1416" t="s">
        <v>93</v>
      </c>
      <c r="BM1416" t="str">
        <f t="shared" si="160"/>
        <v>ARZ</v>
      </c>
      <c r="BN1416" t="s">
        <v>82</v>
      </c>
      <c r="BO1416" t="s">
        <v>1335</v>
      </c>
      <c r="BP1416" t="s">
        <v>122</v>
      </c>
      <c r="BQ1416">
        <v>33</v>
      </c>
      <c r="BR1416">
        <v>0.39</v>
      </c>
    </row>
    <row r="1417" spans="1:70" x14ac:dyDescent="0.3">
      <c r="A1417" t="str">
        <f t="shared" si="154"/>
        <v>201714Jalen RichardOAK</v>
      </c>
      <c r="B1417" t="s">
        <v>516</v>
      </c>
      <c r="C1417">
        <v>2017</v>
      </c>
      <c r="D1417">
        <v>14</v>
      </c>
      <c r="E1417" t="s">
        <v>1210</v>
      </c>
      <c r="F1417" t="s">
        <v>80</v>
      </c>
      <c r="G1417" t="s">
        <v>130</v>
      </c>
      <c r="H1417" t="s">
        <v>71</v>
      </c>
      <c r="I1417" t="s">
        <v>122</v>
      </c>
      <c r="J1417" t="s">
        <v>1126</v>
      </c>
      <c r="K1417" t="s">
        <v>1126</v>
      </c>
      <c r="L1417">
        <v>3700</v>
      </c>
      <c r="M1417">
        <v>4700</v>
      </c>
      <c r="N1417" s="1">
        <v>0</v>
      </c>
      <c r="O1417" s="1">
        <v>0</v>
      </c>
      <c r="P1417">
        <v>15</v>
      </c>
      <c r="Q1417">
        <v>-11</v>
      </c>
      <c r="R1417">
        <v>15</v>
      </c>
      <c r="S1417">
        <v>11</v>
      </c>
      <c r="T1417">
        <v>21.15</v>
      </c>
      <c r="U1417">
        <v>70</v>
      </c>
      <c r="V1417">
        <v>1</v>
      </c>
      <c r="W1417">
        <v>24</v>
      </c>
      <c r="X1417">
        <v>41</v>
      </c>
      <c r="Y1417">
        <v>58.540000000000006</v>
      </c>
      <c r="Z1417">
        <v>78.849999999999994</v>
      </c>
      <c r="AA1417">
        <v>211</v>
      </c>
      <c r="AB1417">
        <v>1</v>
      </c>
      <c r="AC1417">
        <v>2</v>
      </c>
      <c r="AD1417">
        <v>3</v>
      </c>
      <c r="AE1417">
        <v>13</v>
      </c>
      <c r="AF1417">
        <v>198</v>
      </c>
      <c r="AG1417">
        <v>268</v>
      </c>
      <c r="AH1417">
        <v>1</v>
      </c>
      <c r="AI1417">
        <v>1</v>
      </c>
      <c r="AJ1417">
        <v>3</v>
      </c>
      <c r="AK1417">
        <v>2</v>
      </c>
      <c r="AL1417">
        <v>7</v>
      </c>
      <c r="AM1417">
        <v>39</v>
      </c>
      <c r="AN1417">
        <v>5</v>
      </c>
      <c r="AO1417">
        <v>13</v>
      </c>
      <c r="AP1417">
        <v>38.46</v>
      </c>
      <c r="AQ1417">
        <v>1</v>
      </c>
      <c r="AR1417">
        <v>1</v>
      </c>
      <c r="AS1417">
        <v>100</v>
      </c>
      <c r="AT1417">
        <v>23.333333333333332</v>
      </c>
      <c r="AU1417">
        <v>38.89</v>
      </c>
      <c r="AV1417">
        <v>4.5</v>
      </c>
      <c r="AW1417">
        <v>47.5</v>
      </c>
      <c r="AX1417">
        <v>4</v>
      </c>
      <c r="AY1417">
        <v>48</v>
      </c>
      <c r="AZ1417">
        <v>4</v>
      </c>
      <c r="BA1417">
        <v>26</v>
      </c>
      <c r="BB1417" t="str">
        <f t="shared" si="155"/>
        <v>N</v>
      </c>
      <c r="BC1417" t="str">
        <f t="shared" si="156"/>
        <v>Road</v>
      </c>
      <c r="BD1417">
        <f t="shared" si="157"/>
        <v>15</v>
      </c>
      <c r="BE1417">
        <f t="shared" si="158"/>
        <v>0.25</v>
      </c>
      <c r="BH1417" t="str">
        <f t="shared" si="159"/>
        <v>201715Samaje PerineWAS</v>
      </c>
      <c r="BI1417">
        <v>2017</v>
      </c>
      <c r="BJ1417" s="2" t="s">
        <v>1355</v>
      </c>
      <c r="BK1417" t="s">
        <v>1148</v>
      </c>
      <c r="BL1417" t="s">
        <v>82</v>
      </c>
      <c r="BM1417" t="str">
        <f t="shared" si="160"/>
        <v>WAS</v>
      </c>
      <c r="BN1417" t="s">
        <v>93</v>
      </c>
      <c r="BO1417" t="s">
        <v>1337</v>
      </c>
      <c r="BP1417" t="s">
        <v>72</v>
      </c>
      <c r="BQ1417">
        <v>33</v>
      </c>
      <c r="BR1417">
        <v>0.62</v>
      </c>
    </row>
    <row r="1418" spans="1:70" x14ac:dyDescent="0.3">
      <c r="A1418" t="str">
        <f t="shared" si="154"/>
        <v>201714Tion GreenDET</v>
      </c>
      <c r="B1418" t="s">
        <v>517</v>
      </c>
      <c r="C1418">
        <v>2017</v>
      </c>
      <c r="D1418">
        <v>14</v>
      </c>
      <c r="E1418" t="s">
        <v>1276</v>
      </c>
      <c r="F1418" t="s">
        <v>92</v>
      </c>
      <c r="G1418" t="s">
        <v>4</v>
      </c>
      <c r="H1418" t="s">
        <v>153</v>
      </c>
      <c r="I1418" t="s">
        <v>122</v>
      </c>
      <c r="J1418" t="s">
        <v>1126</v>
      </c>
      <c r="K1418" t="s">
        <v>1126</v>
      </c>
      <c r="L1418">
        <v>3600</v>
      </c>
      <c r="M1418">
        <v>5400</v>
      </c>
      <c r="N1418" s="1">
        <v>1.5</v>
      </c>
      <c r="O1418" s="1">
        <v>1.5</v>
      </c>
      <c r="P1418">
        <v>24</v>
      </c>
      <c r="Q1418">
        <v>3</v>
      </c>
      <c r="R1418">
        <v>21</v>
      </c>
      <c r="S1418">
        <v>18</v>
      </c>
      <c r="T1418">
        <v>29.03</v>
      </c>
      <c r="U1418">
        <v>53</v>
      </c>
      <c r="V1418">
        <v>2</v>
      </c>
      <c r="W1418">
        <v>36</v>
      </c>
      <c r="X1418">
        <v>44</v>
      </c>
      <c r="Y1418">
        <v>81.820000000000007</v>
      </c>
      <c r="Z1418">
        <v>70.97</v>
      </c>
      <c r="AA1418">
        <v>381</v>
      </c>
      <c r="AB1418">
        <v>1</v>
      </c>
      <c r="AC1418">
        <v>2</v>
      </c>
      <c r="AD1418">
        <v>0</v>
      </c>
      <c r="AE1418">
        <v>0</v>
      </c>
      <c r="AF1418">
        <v>381</v>
      </c>
      <c r="AG1418">
        <v>434</v>
      </c>
      <c r="AH1418">
        <v>2</v>
      </c>
      <c r="AI1418">
        <v>1</v>
      </c>
      <c r="AJ1418">
        <v>3</v>
      </c>
      <c r="AK1418">
        <v>-2</v>
      </c>
      <c r="AL1418">
        <v>8</v>
      </c>
      <c r="AM1418">
        <v>105</v>
      </c>
      <c r="AN1418">
        <v>5</v>
      </c>
      <c r="AO1418">
        <v>11</v>
      </c>
      <c r="AP1418">
        <v>45.45</v>
      </c>
      <c r="AQ1418">
        <v>0</v>
      </c>
      <c r="AR1418">
        <v>0</v>
      </c>
      <c r="AS1418">
        <v>0</v>
      </c>
      <c r="AT1418">
        <v>29.783333333333335</v>
      </c>
      <c r="AU1418">
        <v>49.64</v>
      </c>
      <c r="AV1418">
        <v>0</v>
      </c>
      <c r="AW1418">
        <v>14.5</v>
      </c>
      <c r="AX1418">
        <v>0</v>
      </c>
      <c r="AY1418">
        <v>48</v>
      </c>
      <c r="AZ1418">
        <v>3</v>
      </c>
      <c r="BA1418">
        <v>21</v>
      </c>
      <c r="BB1418" t="str">
        <f t="shared" si="155"/>
        <v>N</v>
      </c>
      <c r="BC1418" t="str">
        <f t="shared" si="156"/>
        <v>Road</v>
      </c>
      <c r="BD1418">
        <f t="shared" si="157"/>
        <v>13</v>
      </c>
      <c r="BE1418">
        <f t="shared" si="158"/>
        <v>0.19</v>
      </c>
      <c r="BH1418" t="str">
        <f t="shared" si="159"/>
        <v>201715Kapri BibbsWAS</v>
      </c>
      <c r="BI1418">
        <v>2017</v>
      </c>
      <c r="BJ1418" s="2" t="s">
        <v>1355</v>
      </c>
      <c r="BK1418" t="s">
        <v>1279</v>
      </c>
      <c r="BL1418" t="s">
        <v>82</v>
      </c>
      <c r="BM1418" t="str">
        <f t="shared" si="160"/>
        <v>WAS</v>
      </c>
      <c r="BN1418" t="s">
        <v>93</v>
      </c>
      <c r="BO1418" t="s">
        <v>1335</v>
      </c>
      <c r="BP1418" t="s">
        <v>72</v>
      </c>
      <c r="BQ1418">
        <v>16</v>
      </c>
      <c r="BR1418">
        <v>0.3</v>
      </c>
    </row>
    <row r="1419" spans="1:70" x14ac:dyDescent="0.3">
      <c r="A1419" t="str">
        <f t="shared" si="154"/>
        <v>201714Corey ClementPHI</v>
      </c>
      <c r="B1419" t="s">
        <v>514</v>
      </c>
      <c r="C1419">
        <v>2017</v>
      </c>
      <c r="D1419">
        <v>14</v>
      </c>
      <c r="E1419" t="s">
        <v>1247</v>
      </c>
      <c r="F1419" t="s">
        <v>83</v>
      </c>
      <c r="G1419" t="s">
        <v>1</v>
      </c>
      <c r="H1419" t="s">
        <v>111</v>
      </c>
      <c r="I1419" t="s">
        <v>122</v>
      </c>
      <c r="J1419" t="s">
        <v>1126</v>
      </c>
      <c r="K1419" t="s">
        <v>1126</v>
      </c>
      <c r="L1419">
        <v>3600</v>
      </c>
      <c r="M1419">
        <v>5300</v>
      </c>
      <c r="N1419" s="1">
        <v>6.2</v>
      </c>
      <c r="O1419" s="1">
        <v>5.7</v>
      </c>
      <c r="P1419">
        <v>43</v>
      </c>
      <c r="Q1419">
        <v>8</v>
      </c>
      <c r="R1419">
        <v>29</v>
      </c>
      <c r="S1419">
        <v>32</v>
      </c>
      <c r="T1419">
        <v>38.550000000000004</v>
      </c>
      <c r="U1419">
        <v>139</v>
      </c>
      <c r="V1419">
        <v>0</v>
      </c>
      <c r="W1419">
        <v>29</v>
      </c>
      <c r="X1419">
        <v>51</v>
      </c>
      <c r="Y1419">
        <v>56.86</v>
      </c>
      <c r="Z1419">
        <v>61.45</v>
      </c>
      <c r="AA1419">
        <v>333</v>
      </c>
      <c r="AB1419">
        <v>4</v>
      </c>
      <c r="AC1419">
        <v>1</v>
      </c>
      <c r="AD1419">
        <v>2</v>
      </c>
      <c r="AE1419">
        <v>17</v>
      </c>
      <c r="AF1419">
        <v>316</v>
      </c>
      <c r="AG1419">
        <v>455</v>
      </c>
      <c r="AH1419">
        <v>1</v>
      </c>
      <c r="AI1419">
        <v>0</v>
      </c>
      <c r="AJ1419">
        <v>1</v>
      </c>
      <c r="AK1419">
        <v>-1</v>
      </c>
      <c r="AL1419">
        <v>10</v>
      </c>
      <c r="AM1419">
        <v>67</v>
      </c>
      <c r="AN1419">
        <v>8</v>
      </c>
      <c r="AO1419">
        <v>20</v>
      </c>
      <c r="AP1419">
        <v>40</v>
      </c>
      <c r="AQ1419">
        <v>2</v>
      </c>
      <c r="AR1419">
        <v>2</v>
      </c>
      <c r="AS1419">
        <v>100</v>
      </c>
      <c r="AT1419">
        <v>39.200000000000003</v>
      </c>
      <c r="AU1419">
        <v>65.33</v>
      </c>
      <c r="AV1419">
        <v>1</v>
      </c>
      <c r="AW1419">
        <v>51</v>
      </c>
      <c r="AX1419">
        <v>-1</v>
      </c>
      <c r="AY1419">
        <v>47</v>
      </c>
      <c r="AZ1419">
        <v>2</v>
      </c>
      <c r="BA1419">
        <v>29</v>
      </c>
      <c r="BB1419" t="str">
        <f t="shared" si="155"/>
        <v>N</v>
      </c>
      <c r="BC1419" t="str">
        <f t="shared" si="156"/>
        <v>Road</v>
      </c>
      <c r="BD1419">
        <f t="shared" si="157"/>
        <v>27</v>
      </c>
      <c r="BE1419">
        <f t="shared" si="158"/>
        <v>0.3</v>
      </c>
      <c r="BH1419" t="str">
        <f t="shared" si="159"/>
        <v>201715LeShun DanielsWAS</v>
      </c>
      <c r="BI1419">
        <v>2017</v>
      </c>
      <c r="BJ1419" s="2" t="s">
        <v>1355</v>
      </c>
      <c r="BK1419" t="s">
        <v>1352</v>
      </c>
      <c r="BL1419" t="s">
        <v>82</v>
      </c>
      <c r="BM1419" t="str">
        <f t="shared" si="160"/>
        <v>WAS</v>
      </c>
      <c r="BN1419" t="s">
        <v>93</v>
      </c>
      <c r="BO1419" t="s">
        <v>1335</v>
      </c>
      <c r="BP1419" t="s">
        <v>72</v>
      </c>
      <c r="BQ1419">
        <v>4</v>
      </c>
      <c r="BR1419">
        <v>0.08</v>
      </c>
    </row>
    <row r="1420" spans="1:70" x14ac:dyDescent="0.3">
      <c r="A1420" t="str">
        <f t="shared" si="154"/>
        <v>201714James WhiteNE</v>
      </c>
      <c r="B1420" t="s">
        <v>513</v>
      </c>
      <c r="C1420">
        <v>2017</v>
      </c>
      <c r="D1420">
        <v>14</v>
      </c>
      <c r="E1420" t="s">
        <v>1152</v>
      </c>
      <c r="F1420" t="s">
        <v>69</v>
      </c>
      <c r="G1420" t="s">
        <v>70</v>
      </c>
      <c r="H1420" t="s">
        <v>156</v>
      </c>
      <c r="I1420" t="s">
        <v>122</v>
      </c>
      <c r="J1420" t="s">
        <v>1126</v>
      </c>
      <c r="K1420" t="s">
        <v>1126</v>
      </c>
      <c r="L1420">
        <v>3600</v>
      </c>
      <c r="M1420">
        <v>4900</v>
      </c>
      <c r="N1420" s="1">
        <v>10.1</v>
      </c>
      <c r="O1420" s="1">
        <v>8.6</v>
      </c>
      <c r="P1420">
        <v>20</v>
      </c>
      <c r="Q1420">
        <v>-7</v>
      </c>
      <c r="R1420">
        <v>14</v>
      </c>
      <c r="S1420">
        <v>10</v>
      </c>
      <c r="T1420">
        <v>18.87</v>
      </c>
      <c r="U1420">
        <v>25</v>
      </c>
      <c r="V1420">
        <v>1</v>
      </c>
      <c r="W1420">
        <v>24</v>
      </c>
      <c r="X1420">
        <v>43</v>
      </c>
      <c r="Y1420">
        <v>55.81</v>
      </c>
      <c r="Z1420">
        <v>81.13</v>
      </c>
      <c r="AA1420">
        <v>233</v>
      </c>
      <c r="AB1420">
        <v>1</v>
      </c>
      <c r="AC1420">
        <v>2</v>
      </c>
      <c r="AD1420">
        <v>2</v>
      </c>
      <c r="AE1420">
        <v>10</v>
      </c>
      <c r="AF1420">
        <v>223</v>
      </c>
      <c r="AG1420">
        <v>248</v>
      </c>
      <c r="AH1420">
        <v>0</v>
      </c>
      <c r="AI1420">
        <v>0</v>
      </c>
      <c r="AJ1420">
        <v>2</v>
      </c>
      <c r="AK1420">
        <v>2</v>
      </c>
      <c r="AL1420">
        <v>9</v>
      </c>
      <c r="AM1420">
        <v>78</v>
      </c>
      <c r="AN1420">
        <v>0</v>
      </c>
      <c r="AO1420">
        <v>11</v>
      </c>
      <c r="AP1420">
        <v>0</v>
      </c>
      <c r="AQ1420">
        <v>0</v>
      </c>
      <c r="AR1420">
        <v>0</v>
      </c>
      <c r="AS1420">
        <v>0</v>
      </c>
      <c r="AT1420">
        <v>23.85</v>
      </c>
      <c r="AU1420">
        <v>39.75</v>
      </c>
      <c r="AV1420">
        <v>-12</v>
      </c>
      <c r="AW1420">
        <v>48.5</v>
      </c>
      <c r="AX1420">
        <v>-10</v>
      </c>
      <c r="AY1420">
        <v>48</v>
      </c>
      <c r="AZ1420">
        <v>2</v>
      </c>
      <c r="BA1420">
        <v>27</v>
      </c>
      <c r="BB1420" t="str">
        <f t="shared" si="155"/>
        <v>Y</v>
      </c>
      <c r="BC1420" t="str">
        <f t="shared" si="156"/>
        <v>Road</v>
      </c>
      <c r="BD1420">
        <f t="shared" si="157"/>
        <v>35</v>
      </c>
      <c r="BE1420">
        <f t="shared" si="158"/>
        <v>0.56999999999999995</v>
      </c>
      <c r="BH1420" t="str">
        <f t="shared" si="159"/>
        <v>201715Aaron JonesGB</v>
      </c>
      <c r="BI1420">
        <v>2017</v>
      </c>
      <c r="BJ1420" s="2" t="s">
        <v>1355</v>
      </c>
      <c r="BK1420" t="s">
        <v>1241</v>
      </c>
      <c r="BL1420" t="s">
        <v>74</v>
      </c>
      <c r="BM1420" t="str">
        <f t="shared" si="160"/>
        <v>GB</v>
      </c>
      <c r="BN1420" t="s">
        <v>103</v>
      </c>
      <c r="BO1420" t="s">
        <v>1335</v>
      </c>
      <c r="BP1420" t="s">
        <v>122</v>
      </c>
      <c r="BQ1420">
        <v>26</v>
      </c>
      <c r="BR1420">
        <v>0.37</v>
      </c>
    </row>
    <row r="1421" spans="1:70" x14ac:dyDescent="0.3">
      <c r="A1421" t="str">
        <f t="shared" si="154"/>
        <v>201714Elijah McGuireNYJ</v>
      </c>
      <c r="B1421" t="s">
        <v>520</v>
      </c>
      <c r="C1421">
        <v>2017</v>
      </c>
      <c r="D1421">
        <v>14</v>
      </c>
      <c r="E1421" t="s">
        <v>1217</v>
      </c>
      <c r="F1421" t="s">
        <v>90</v>
      </c>
      <c r="G1421" t="s">
        <v>144</v>
      </c>
      <c r="H1421" t="s">
        <v>105</v>
      </c>
      <c r="I1421" t="s">
        <v>122</v>
      </c>
      <c r="J1421" t="s">
        <v>1126</v>
      </c>
      <c r="K1421" t="s">
        <v>1126</v>
      </c>
      <c r="L1421">
        <v>3500</v>
      </c>
      <c r="M1421">
        <v>4800</v>
      </c>
      <c r="N1421" s="1">
        <v>-0.3</v>
      </c>
      <c r="O1421" s="1">
        <v>-0.3</v>
      </c>
      <c r="P1421">
        <v>0</v>
      </c>
      <c r="Q1421">
        <v>-23</v>
      </c>
      <c r="R1421">
        <v>6</v>
      </c>
      <c r="S1421">
        <v>23</v>
      </c>
      <c r="T1421">
        <v>52.27</v>
      </c>
      <c r="U1421">
        <v>59</v>
      </c>
      <c r="V1421">
        <v>0</v>
      </c>
      <c r="W1421">
        <v>8</v>
      </c>
      <c r="X1421">
        <v>21</v>
      </c>
      <c r="Y1421">
        <v>38.1</v>
      </c>
      <c r="Z1421">
        <v>47.73</v>
      </c>
      <c r="AA1421">
        <v>60</v>
      </c>
      <c r="AB1421">
        <v>0</v>
      </c>
      <c r="AC1421">
        <v>1</v>
      </c>
      <c r="AD1421">
        <v>4</v>
      </c>
      <c r="AE1421">
        <v>19</v>
      </c>
      <c r="AF1421">
        <v>41</v>
      </c>
      <c r="AG1421">
        <v>100</v>
      </c>
      <c r="AH1421">
        <v>1</v>
      </c>
      <c r="AI1421">
        <v>1</v>
      </c>
      <c r="AJ1421">
        <v>2</v>
      </c>
      <c r="AK1421">
        <v>2</v>
      </c>
      <c r="AL1421">
        <v>4</v>
      </c>
      <c r="AM1421">
        <v>20</v>
      </c>
      <c r="AN1421">
        <v>3</v>
      </c>
      <c r="AO1421">
        <v>13</v>
      </c>
      <c r="AP1421">
        <v>23.080000000000002</v>
      </c>
      <c r="AQ1421">
        <v>0</v>
      </c>
      <c r="AR1421">
        <v>1</v>
      </c>
      <c r="AS1421">
        <v>0</v>
      </c>
      <c r="AT1421">
        <v>22.416666666666668</v>
      </c>
      <c r="AU1421">
        <v>37.36</v>
      </c>
      <c r="AV1421">
        <v>1</v>
      </c>
      <c r="AW1421">
        <v>40.5</v>
      </c>
      <c r="AX1421">
        <v>-1</v>
      </c>
      <c r="AY1421">
        <v>41</v>
      </c>
      <c r="AZ1421">
        <v>2</v>
      </c>
      <c r="BA1421">
        <v>23</v>
      </c>
      <c r="BB1421" t="str">
        <f t="shared" si="155"/>
        <v>Y</v>
      </c>
      <c r="BC1421" t="str">
        <f t="shared" si="156"/>
        <v>Road</v>
      </c>
      <c r="BD1421">
        <f t="shared" si="157"/>
        <v>1</v>
      </c>
      <c r="BE1421">
        <f t="shared" si="158"/>
        <v>0.02</v>
      </c>
      <c r="BH1421" t="str">
        <f t="shared" si="159"/>
        <v>201715Jamaal WilliamsGB</v>
      </c>
      <c r="BI1421">
        <v>2017</v>
      </c>
      <c r="BJ1421" s="2" t="s">
        <v>1355</v>
      </c>
      <c r="BK1421" t="s">
        <v>1153</v>
      </c>
      <c r="BL1421" t="s">
        <v>74</v>
      </c>
      <c r="BM1421" t="str">
        <f t="shared" si="160"/>
        <v>GB</v>
      </c>
      <c r="BN1421" t="s">
        <v>103</v>
      </c>
      <c r="BO1421" t="s">
        <v>1337</v>
      </c>
      <c r="BP1421" t="s">
        <v>122</v>
      </c>
      <c r="BQ1421">
        <v>43</v>
      </c>
      <c r="BR1421">
        <v>0.61</v>
      </c>
    </row>
    <row r="1422" spans="1:70" x14ac:dyDescent="0.3">
      <c r="A1422" t="str">
        <f t="shared" si="154"/>
        <v>201714Thomas RawlsSEA</v>
      </c>
      <c r="B1422" t="s">
        <v>518</v>
      </c>
      <c r="C1422">
        <v>2017</v>
      </c>
      <c r="D1422">
        <v>14</v>
      </c>
      <c r="E1422" t="s">
        <v>1233</v>
      </c>
      <c r="F1422" t="s">
        <v>76</v>
      </c>
      <c r="G1422" t="s">
        <v>128</v>
      </c>
      <c r="H1422" t="s">
        <v>116</v>
      </c>
      <c r="I1422" t="s">
        <v>122</v>
      </c>
      <c r="J1422" t="s">
        <v>1126</v>
      </c>
      <c r="K1422" t="s">
        <v>1126</v>
      </c>
      <c r="L1422">
        <v>3400</v>
      </c>
      <c r="M1422">
        <v>5000</v>
      </c>
      <c r="N1422" s="1">
        <v>0</v>
      </c>
      <c r="O1422" s="1">
        <v>0</v>
      </c>
      <c r="P1422">
        <v>24</v>
      </c>
      <c r="Q1422">
        <v>-6</v>
      </c>
      <c r="R1422">
        <v>17</v>
      </c>
      <c r="S1422">
        <v>24</v>
      </c>
      <c r="T1422">
        <v>43.64</v>
      </c>
      <c r="U1422">
        <v>141</v>
      </c>
      <c r="V1422">
        <v>0</v>
      </c>
      <c r="W1422">
        <v>17</v>
      </c>
      <c r="X1422">
        <v>31</v>
      </c>
      <c r="Y1422">
        <v>54.84</v>
      </c>
      <c r="Z1422">
        <v>56.36</v>
      </c>
      <c r="AA1422">
        <v>271</v>
      </c>
      <c r="AB1422">
        <v>3</v>
      </c>
      <c r="AC1422">
        <v>3</v>
      </c>
      <c r="AD1422">
        <v>2</v>
      </c>
      <c r="AE1422">
        <v>11</v>
      </c>
      <c r="AF1422">
        <v>260</v>
      </c>
      <c r="AG1422">
        <v>401</v>
      </c>
      <c r="AH1422">
        <v>0</v>
      </c>
      <c r="AI1422">
        <v>0</v>
      </c>
      <c r="AJ1422">
        <v>3</v>
      </c>
      <c r="AK1422">
        <v>2</v>
      </c>
      <c r="AL1422">
        <v>6</v>
      </c>
      <c r="AM1422">
        <v>73</v>
      </c>
      <c r="AN1422">
        <v>2</v>
      </c>
      <c r="AO1422">
        <v>9</v>
      </c>
      <c r="AP1422">
        <v>22.220000000000002</v>
      </c>
      <c r="AQ1422">
        <v>0</v>
      </c>
      <c r="AR1422">
        <v>1</v>
      </c>
      <c r="AS1422">
        <v>0</v>
      </c>
      <c r="AT1422">
        <v>26.983333333333334</v>
      </c>
      <c r="AU1422">
        <v>44.97</v>
      </c>
      <c r="AV1422">
        <v>3.5</v>
      </c>
      <c r="AW1422">
        <v>39.5</v>
      </c>
      <c r="AX1422">
        <v>3</v>
      </c>
      <c r="AY1422">
        <v>41</v>
      </c>
      <c r="AZ1422">
        <v>0</v>
      </c>
      <c r="BA1422">
        <v>30</v>
      </c>
      <c r="BB1422" t="str">
        <f t="shared" si="155"/>
        <v>N</v>
      </c>
      <c r="BC1422" t="str">
        <f t="shared" si="156"/>
        <v>Road</v>
      </c>
      <c r="BD1422">
        <f t="shared" si="157"/>
        <v>1</v>
      </c>
      <c r="BE1422">
        <f t="shared" si="158"/>
        <v>0.02</v>
      </c>
      <c r="BH1422" t="str">
        <f t="shared" si="159"/>
        <v>201715Devante MaysGB</v>
      </c>
      <c r="BI1422">
        <v>2017</v>
      </c>
      <c r="BJ1422" s="2" t="s">
        <v>1355</v>
      </c>
      <c r="BK1422" t="s">
        <v>1160</v>
      </c>
      <c r="BL1422" t="s">
        <v>74</v>
      </c>
      <c r="BM1422" t="str">
        <f t="shared" si="160"/>
        <v>GB</v>
      </c>
      <c r="BN1422" t="s">
        <v>103</v>
      </c>
      <c r="BO1422" t="s">
        <v>1335</v>
      </c>
      <c r="BP1422" t="s">
        <v>122</v>
      </c>
      <c r="BQ1422" t="s">
        <v>1366</v>
      </c>
      <c r="BR1422" t="s">
        <v>1366</v>
      </c>
    </row>
    <row r="1423" spans="1:70" x14ac:dyDescent="0.3">
      <c r="A1423" t="str">
        <f t="shared" si="154"/>
        <v>201714Byron MarshallWAS</v>
      </c>
      <c r="B1423" t="s">
        <v>521</v>
      </c>
      <c r="C1423">
        <v>2017</v>
      </c>
      <c r="D1423">
        <v>14</v>
      </c>
      <c r="E1423" t="s">
        <v>1273</v>
      </c>
      <c r="F1423" t="s">
        <v>82</v>
      </c>
      <c r="G1423" t="s">
        <v>5</v>
      </c>
      <c r="H1423" t="s">
        <v>106</v>
      </c>
      <c r="I1423" t="s">
        <v>122</v>
      </c>
      <c r="J1423" t="s">
        <v>1126</v>
      </c>
      <c r="K1423" t="s">
        <v>1126</v>
      </c>
      <c r="L1423">
        <v>3400</v>
      </c>
      <c r="M1423">
        <v>4500</v>
      </c>
      <c r="N1423" s="1">
        <v>0</v>
      </c>
      <c r="O1423" s="1">
        <v>0</v>
      </c>
      <c r="P1423">
        <v>13</v>
      </c>
      <c r="Q1423">
        <v>-17</v>
      </c>
      <c r="R1423">
        <v>9</v>
      </c>
      <c r="S1423">
        <v>21</v>
      </c>
      <c r="T1423">
        <v>43.75</v>
      </c>
      <c r="U1423">
        <v>65</v>
      </c>
      <c r="V1423">
        <v>0</v>
      </c>
      <c r="W1423">
        <v>15</v>
      </c>
      <c r="X1423">
        <v>27</v>
      </c>
      <c r="Y1423">
        <v>55.559999999999995</v>
      </c>
      <c r="Z1423">
        <v>56.25</v>
      </c>
      <c r="AA1423">
        <v>151</v>
      </c>
      <c r="AB1423">
        <v>1</v>
      </c>
      <c r="AC1423">
        <v>1</v>
      </c>
      <c r="AD1423">
        <v>2</v>
      </c>
      <c r="AE1423">
        <v>15</v>
      </c>
      <c r="AF1423">
        <v>136</v>
      </c>
      <c r="AG1423">
        <v>201</v>
      </c>
      <c r="AH1423">
        <v>0</v>
      </c>
      <c r="AI1423">
        <v>0</v>
      </c>
      <c r="AJ1423">
        <v>1</v>
      </c>
      <c r="AK1423">
        <v>0</v>
      </c>
      <c r="AL1423">
        <v>4</v>
      </c>
      <c r="AM1423">
        <v>48</v>
      </c>
      <c r="AN1423">
        <v>2</v>
      </c>
      <c r="AO1423">
        <v>12</v>
      </c>
      <c r="AP1423">
        <v>16.669999999999998</v>
      </c>
      <c r="AQ1423">
        <v>1</v>
      </c>
      <c r="AR1423">
        <v>2</v>
      </c>
      <c r="AS1423">
        <v>50</v>
      </c>
      <c r="AT1423">
        <v>24.666666666666668</v>
      </c>
      <c r="AU1423">
        <v>41.11</v>
      </c>
      <c r="AV1423">
        <v>7</v>
      </c>
      <c r="AW1423">
        <v>46</v>
      </c>
      <c r="AX1423">
        <v>6.5</v>
      </c>
      <c r="AY1423">
        <v>46.5</v>
      </c>
      <c r="AZ1423">
        <v>2</v>
      </c>
      <c r="BA1423">
        <v>30</v>
      </c>
      <c r="BB1423" t="str">
        <f t="shared" si="155"/>
        <v>N</v>
      </c>
      <c r="BC1423" t="str">
        <f t="shared" si="156"/>
        <v>Road</v>
      </c>
      <c r="BD1423" t="str">
        <f t="shared" si="157"/>
        <v/>
      </c>
      <c r="BE1423" t="str">
        <f t="shared" si="158"/>
        <v/>
      </c>
      <c r="BH1423" t="str">
        <f t="shared" si="159"/>
        <v>201715Christian McCaffreyCAR</v>
      </c>
      <c r="BI1423">
        <v>2017</v>
      </c>
      <c r="BJ1423" s="2" t="s">
        <v>1355</v>
      </c>
      <c r="BK1423" t="s">
        <v>1190</v>
      </c>
      <c r="BL1423" t="s">
        <v>103</v>
      </c>
      <c r="BM1423" t="str">
        <f t="shared" si="160"/>
        <v>CAR</v>
      </c>
      <c r="BN1423" t="s">
        <v>74</v>
      </c>
      <c r="BO1423" t="s">
        <v>1337</v>
      </c>
      <c r="BP1423" t="s">
        <v>72</v>
      </c>
      <c r="BQ1423">
        <v>53</v>
      </c>
      <c r="BR1423">
        <v>0.71</v>
      </c>
    </row>
    <row r="1424" spans="1:70" x14ac:dyDescent="0.3">
      <c r="A1424" t="str">
        <f t="shared" si="154"/>
        <v>201714Zach ZennerDET</v>
      </c>
      <c r="B1424" t="s">
        <v>517</v>
      </c>
      <c r="C1424">
        <v>2017</v>
      </c>
      <c r="D1424">
        <v>14</v>
      </c>
      <c r="E1424" t="s">
        <v>1246</v>
      </c>
      <c r="F1424" t="s">
        <v>92</v>
      </c>
      <c r="G1424" t="s">
        <v>4</v>
      </c>
      <c r="H1424" t="s">
        <v>153</v>
      </c>
      <c r="I1424" t="s">
        <v>122</v>
      </c>
      <c r="J1424" t="s">
        <v>1126</v>
      </c>
      <c r="K1424" t="s">
        <v>1126</v>
      </c>
      <c r="L1424">
        <v>3300</v>
      </c>
      <c r="M1424">
        <v>4700</v>
      </c>
      <c r="N1424" s="1">
        <v>0</v>
      </c>
      <c r="O1424" s="1">
        <v>0</v>
      </c>
      <c r="P1424">
        <v>24</v>
      </c>
      <c r="Q1424">
        <v>3</v>
      </c>
      <c r="R1424">
        <v>21</v>
      </c>
      <c r="S1424">
        <v>18</v>
      </c>
      <c r="T1424">
        <v>29.03</v>
      </c>
      <c r="U1424">
        <v>53</v>
      </c>
      <c r="V1424">
        <v>2</v>
      </c>
      <c r="W1424">
        <v>36</v>
      </c>
      <c r="X1424">
        <v>44</v>
      </c>
      <c r="Y1424">
        <v>81.820000000000007</v>
      </c>
      <c r="Z1424">
        <v>70.97</v>
      </c>
      <c r="AA1424">
        <v>381</v>
      </c>
      <c r="AB1424">
        <v>1</v>
      </c>
      <c r="AC1424">
        <v>2</v>
      </c>
      <c r="AD1424">
        <v>0</v>
      </c>
      <c r="AE1424">
        <v>0</v>
      </c>
      <c r="AF1424">
        <v>381</v>
      </c>
      <c r="AG1424">
        <v>434</v>
      </c>
      <c r="AH1424">
        <v>2</v>
      </c>
      <c r="AI1424">
        <v>1</v>
      </c>
      <c r="AJ1424">
        <v>3</v>
      </c>
      <c r="AK1424">
        <v>-2</v>
      </c>
      <c r="AL1424">
        <v>8</v>
      </c>
      <c r="AM1424">
        <v>105</v>
      </c>
      <c r="AN1424">
        <v>5</v>
      </c>
      <c r="AO1424">
        <v>11</v>
      </c>
      <c r="AP1424">
        <v>45.45</v>
      </c>
      <c r="AQ1424">
        <v>0</v>
      </c>
      <c r="AR1424">
        <v>0</v>
      </c>
      <c r="AS1424">
        <v>0</v>
      </c>
      <c r="AT1424">
        <v>29.783333333333335</v>
      </c>
      <c r="AU1424">
        <v>49.64</v>
      </c>
      <c r="AV1424">
        <v>0</v>
      </c>
      <c r="AW1424">
        <v>14.5</v>
      </c>
      <c r="AX1424">
        <v>0</v>
      </c>
      <c r="AY1424">
        <v>48</v>
      </c>
      <c r="AZ1424">
        <v>3</v>
      </c>
      <c r="BA1424">
        <v>21</v>
      </c>
      <c r="BB1424" t="str">
        <f t="shared" si="155"/>
        <v>N</v>
      </c>
      <c r="BC1424" t="str">
        <f t="shared" si="156"/>
        <v>Road</v>
      </c>
      <c r="BD1424">
        <f t="shared" si="157"/>
        <v>7</v>
      </c>
      <c r="BE1424">
        <f t="shared" si="158"/>
        <v>0.1</v>
      </c>
      <c r="BH1424" t="str">
        <f t="shared" si="159"/>
        <v>201715Jonathan StewartCAR</v>
      </c>
      <c r="BI1424">
        <v>2017</v>
      </c>
      <c r="BJ1424" s="2" t="s">
        <v>1355</v>
      </c>
      <c r="BK1424" t="s">
        <v>1195</v>
      </c>
      <c r="BL1424" t="s">
        <v>103</v>
      </c>
      <c r="BM1424" t="str">
        <f t="shared" si="160"/>
        <v>CAR</v>
      </c>
      <c r="BN1424" t="s">
        <v>74</v>
      </c>
      <c r="BO1424" t="s">
        <v>1335</v>
      </c>
      <c r="BP1424" t="s">
        <v>72</v>
      </c>
      <c r="BQ1424">
        <v>30</v>
      </c>
      <c r="BR1424">
        <v>0.4</v>
      </c>
    </row>
    <row r="1425" spans="1:70" x14ac:dyDescent="0.3">
      <c r="A1425" t="str">
        <f t="shared" si="154"/>
        <v>201714Kenjon BarnerPHI</v>
      </c>
      <c r="B1425" t="s">
        <v>514</v>
      </c>
      <c r="C1425">
        <v>2017</v>
      </c>
      <c r="D1425">
        <v>14</v>
      </c>
      <c r="E1425" t="s">
        <v>1261</v>
      </c>
      <c r="F1425" t="s">
        <v>83</v>
      </c>
      <c r="G1425" t="s">
        <v>1</v>
      </c>
      <c r="H1425" t="s">
        <v>111</v>
      </c>
      <c r="I1425" t="s">
        <v>122</v>
      </c>
      <c r="J1425" t="s">
        <v>1126</v>
      </c>
      <c r="K1425" t="s">
        <v>1126</v>
      </c>
      <c r="L1425">
        <v>3000</v>
      </c>
      <c r="M1425">
        <v>4600</v>
      </c>
      <c r="N1425" s="1">
        <v>0</v>
      </c>
      <c r="O1425" s="1">
        <v>0</v>
      </c>
      <c r="P1425">
        <v>43</v>
      </c>
      <c r="Q1425">
        <v>8</v>
      </c>
      <c r="R1425">
        <v>29</v>
      </c>
      <c r="S1425">
        <v>32</v>
      </c>
      <c r="T1425">
        <v>38.550000000000004</v>
      </c>
      <c r="U1425">
        <v>139</v>
      </c>
      <c r="V1425">
        <v>0</v>
      </c>
      <c r="W1425">
        <v>29</v>
      </c>
      <c r="X1425">
        <v>51</v>
      </c>
      <c r="Y1425">
        <v>56.86</v>
      </c>
      <c r="Z1425">
        <v>61.45</v>
      </c>
      <c r="AA1425">
        <v>333</v>
      </c>
      <c r="AB1425">
        <v>4</v>
      </c>
      <c r="AC1425">
        <v>1</v>
      </c>
      <c r="AD1425">
        <v>2</v>
      </c>
      <c r="AE1425">
        <v>17</v>
      </c>
      <c r="AF1425">
        <v>316</v>
      </c>
      <c r="AG1425">
        <v>455</v>
      </c>
      <c r="AH1425">
        <v>1</v>
      </c>
      <c r="AI1425">
        <v>0</v>
      </c>
      <c r="AJ1425">
        <v>1</v>
      </c>
      <c r="AK1425">
        <v>-1</v>
      </c>
      <c r="AL1425">
        <v>10</v>
      </c>
      <c r="AM1425">
        <v>67</v>
      </c>
      <c r="AN1425">
        <v>8</v>
      </c>
      <c r="AO1425">
        <v>20</v>
      </c>
      <c r="AP1425">
        <v>40</v>
      </c>
      <c r="AQ1425">
        <v>2</v>
      </c>
      <c r="AR1425">
        <v>2</v>
      </c>
      <c r="AS1425">
        <v>100</v>
      </c>
      <c r="AT1425">
        <v>39.200000000000003</v>
      </c>
      <c r="AU1425">
        <v>65.33</v>
      </c>
      <c r="AV1425">
        <v>1</v>
      </c>
      <c r="AW1425">
        <v>51</v>
      </c>
      <c r="AX1425">
        <v>-1</v>
      </c>
      <c r="AY1425">
        <v>47</v>
      </c>
      <c r="AZ1425">
        <v>2</v>
      </c>
      <c r="BA1425">
        <v>29</v>
      </c>
      <c r="BB1425" t="str">
        <f t="shared" si="155"/>
        <v>N</v>
      </c>
      <c r="BC1425" t="str">
        <f t="shared" si="156"/>
        <v>Road</v>
      </c>
      <c r="BD1425">
        <f t="shared" si="157"/>
        <v>6</v>
      </c>
      <c r="BE1425">
        <f t="shared" si="158"/>
        <v>7.0000000000000007E-2</v>
      </c>
      <c r="BH1425" t="str">
        <f t="shared" si="159"/>
        <v>201715Fozzy WhittakerCAR</v>
      </c>
      <c r="BI1425">
        <v>2017</v>
      </c>
      <c r="BJ1425" s="2" t="s">
        <v>1355</v>
      </c>
      <c r="BK1425" t="s">
        <v>1214</v>
      </c>
      <c r="BL1425" t="s">
        <v>103</v>
      </c>
      <c r="BM1425" t="str">
        <f t="shared" si="160"/>
        <v>CAR</v>
      </c>
      <c r="BN1425" t="s">
        <v>74</v>
      </c>
      <c r="BO1425" t="s">
        <v>1335</v>
      </c>
      <c r="BP1425" t="s">
        <v>72</v>
      </c>
      <c r="BQ1425">
        <v>7</v>
      </c>
      <c r="BR1425">
        <v>0.09</v>
      </c>
    </row>
    <row r="1426" spans="1:70" x14ac:dyDescent="0.3">
      <c r="A1426" t="str">
        <f t="shared" si="154"/>
        <v>201714Zach LineNO</v>
      </c>
      <c r="B1426" t="s">
        <v>515</v>
      </c>
      <c r="C1426">
        <v>2017</v>
      </c>
      <c r="D1426">
        <v>14</v>
      </c>
      <c r="E1426" t="s">
        <v>1265</v>
      </c>
      <c r="F1426" t="s">
        <v>96</v>
      </c>
      <c r="G1426" t="s">
        <v>8</v>
      </c>
      <c r="H1426" t="s">
        <v>109</v>
      </c>
      <c r="I1426" t="s">
        <v>122</v>
      </c>
      <c r="J1426" t="s">
        <v>1126</v>
      </c>
      <c r="K1426" t="s">
        <v>1126</v>
      </c>
      <c r="L1426">
        <v>3000</v>
      </c>
      <c r="M1426">
        <v>4500</v>
      </c>
      <c r="N1426" s="1">
        <v>0</v>
      </c>
      <c r="O1426" s="1">
        <v>0</v>
      </c>
      <c r="P1426">
        <v>17</v>
      </c>
      <c r="Q1426">
        <v>-3</v>
      </c>
      <c r="R1426">
        <v>18</v>
      </c>
      <c r="S1426">
        <v>15</v>
      </c>
      <c r="T1426">
        <v>30</v>
      </c>
      <c r="U1426">
        <v>50</v>
      </c>
      <c r="V1426">
        <v>0</v>
      </c>
      <c r="W1426">
        <v>26</v>
      </c>
      <c r="X1426">
        <v>35</v>
      </c>
      <c r="Y1426">
        <v>74.290000000000006</v>
      </c>
      <c r="Z1426">
        <v>70</v>
      </c>
      <c r="AA1426">
        <v>271</v>
      </c>
      <c r="AB1426">
        <v>2</v>
      </c>
      <c r="AC1426">
        <v>1</v>
      </c>
      <c r="AD1426">
        <v>2</v>
      </c>
      <c r="AE1426">
        <v>15</v>
      </c>
      <c r="AF1426">
        <v>256</v>
      </c>
      <c r="AG1426">
        <v>306</v>
      </c>
      <c r="AH1426">
        <v>0</v>
      </c>
      <c r="AI1426">
        <v>0</v>
      </c>
      <c r="AJ1426">
        <v>1</v>
      </c>
      <c r="AK1426">
        <v>-2</v>
      </c>
      <c r="AL1426">
        <v>11</v>
      </c>
      <c r="AM1426">
        <v>87</v>
      </c>
      <c r="AN1426">
        <v>3</v>
      </c>
      <c r="AO1426">
        <v>10</v>
      </c>
      <c r="AP1426">
        <v>30</v>
      </c>
      <c r="AQ1426">
        <v>1</v>
      </c>
      <c r="AR1426">
        <v>1</v>
      </c>
      <c r="AS1426">
        <v>100</v>
      </c>
      <c r="AT1426">
        <v>25.316666666666666</v>
      </c>
      <c r="AU1426">
        <v>42.19</v>
      </c>
      <c r="AV1426">
        <v>0</v>
      </c>
      <c r="AW1426">
        <v>55</v>
      </c>
      <c r="AX1426">
        <v>2</v>
      </c>
      <c r="AY1426">
        <v>51.5</v>
      </c>
      <c r="AZ1426">
        <v>1</v>
      </c>
      <c r="BA1426">
        <v>20</v>
      </c>
      <c r="BB1426" t="e">
        <f t="shared" si="155"/>
        <v>#N/A</v>
      </c>
      <c r="BC1426" t="e">
        <f t="shared" si="156"/>
        <v>#N/A</v>
      </c>
      <c r="BD1426" t="e">
        <f t="shared" si="157"/>
        <v>#N/A</v>
      </c>
      <c r="BE1426" t="e">
        <f t="shared" si="158"/>
        <v>#N/A</v>
      </c>
      <c r="BH1426" t="str">
        <f t="shared" si="159"/>
        <v>201715Cameron Artis-PayneCAR</v>
      </c>
      <c r="BI1426">
        <v>2017</v>
      </c>
      <c r="BJ1426" s="2" t="s">
        <v>1355</v>
      </c>
      <c r="BK1426" t="s">
        <v>1256</v>
      </c>
      <c r="BL1426" t="s">
        <v>103</v>
      </c>
      <c r="BM1426" t="str">
        <f t="shared" si="160"/>
        <v>CAR</v>
      </c>
      <c r="BN1426" t="s">
        <v>74</v>
      </c>
      <c r="BO1426" t="s">
        <v>1335</v>
      </c>
      <c r="BP1426" t="s">
        <v>72</v>
      </c>
      <c r="BQ1426" t="s">
        <v>1366</v>
      </c>
      <c r="BR1426" t="s">
        <v>1366</v>
      </c>
    </row>
    <row r="1427" spans="1:70" x14ac:dyDescent="0.3">
      <c r="A1427" t="str">
        <f t="shared" si="154"/>
        <v>201714Trey EdmundsNO</v>
      </c>
      <c r="B1427" t="s">
        <v>515</v>
      </c>
      <c r="C1427">
        <v>2017</v>
      </c>
      <c r="D1427">
        <v>14</v>
      </c>
      <c r="E1427" t="s">
        <v>1230</v>
      </c>
      <c r="F1427" t="s">
        <v>96</v>
      </c>
      <c r="G1427" t="s">
        <v>8</v>
      </c>
      <c r="H1427" t="s">
        <v>109</v>
      </c>
      <c r="I1427" t="s">
        <v>122</v>
      </c>
      <c r="J1427" t="s">
        <v>1126</v>
      </c>
      <c r="K1427" t="s">
        <v>1126</v>
      </c>
      <c r="L1427">
        <v>3000</v>
      </c>
      <c r="M1427">
        <v>4500</v>
      </c>
      <c r="N1427" s="1">
        <v>0</v>
      </c>
      <c r="O1427" s="1">
        <v>0</v>
      </c>
      <c r="P1427">
        <v>17</v>
      </c>
      <c r="Q1427">
        <v>-3</v>
      </c>
      <c r="R1427">
        <v>18</v>
      </c>
      <c r="S1427">
        <v>15</v>
      </c>
      <c r="T1427">
        <v>30</v>
      </c>
      <c r="U1427">
        <v>50</v>
      </c>
      <c r="V1427">
        <v>0</v>
      </c>
      <c r="W1427">
        <v>26</v>
      </c>
      <c r="X1427">
        <v>35</v>
      </c>
      <c r="Y1427">
        <v>74.290000000000006</v>
      </c>
      <c r="Z1427">
        <v>70</v>
      </c>
      <c r="AA1427">
        <v>271</v>
      </c>
      <c r="AB1427">
        <v>2</v>
      </c>
      <c r="AC1427">
        <v>1</v>
      </c>
      <c r="AD1427">
        <v>2</v>
      </c>
      <c r="AE1427">
        <v>15</v>
      </c>
      <c r="AF1427">
        <v>256</v>
      </c>
      <c r="AG1427">
        <v>306</v>
      </c>
      <c r="AH1427">
        <v>0</v>
      </c>
      <c r="AI1427">
        <v>0</v>
      </c>
      <c r="AJ1427">
        <v>1</v>
      </c>
      <c r="AK1427">
        <v>-2</v>
      </c>
      <c r="AL1427">
        <v>11</v>
      </c>
      <c r="AM1427">
        <v>87</v>
      </c>
      <c r="AN1427">
        <v>3</v>
      </c>
      <c r="AO1427">
        <v>10</v>
      </c>
      <c r="AP1427">
        <v>30</v>
      </c>
      <c r="AQ1427">
        <v>1</v>
      </c>
      <c r="AR1427">
        <v>1</v>
      </c>
      <c r="AS1427">
        <v>100</v>
      </c>
      <c r="AT1427">
        <v>25.316666666666666</v>
      </c>
      <c r="AU1427">
        <v>42.19</v>
      </c>
      <c r="AV1427">
        <v>0</v>
      </c>
      <c r="AW1427">
        <v>55</v>
      </c>
      <c r="AX1427">
        <v>2</v>
      </c>
      <c r="AY1427">
        <v>51.5</v>
      </c>
      <c r="AZ1427">
        <v>1</v>
      </c>
      <c r="BA1427">
        <v>20</v>
      </c>
      <c r="BB1427" t="str">
        <f t="shared" si="155"/>
        <v>N</v>
      </c>
      <c r="BC1427" t="str">
        <f t="shared" si="156"/>
        <v>Road</v>
      </c>
      <c r="BD1427" t="str">
        <f t="shared" si="157"/>
        <v/>
      </c>
      <c r="BE1427" t="str">
        <f t="shared" si="158"/>
        <v/>
      </c>
      <c r="BH1427" t="str">
        <f t="shared" si="159"/>
        <v>201715Javorius AllenBAL</v>
      </c>
      <c r="BI1427">
        <v>2017</v>
      </c>
      <c r="BJ1427" s="2" t="s">
        <v>1355</v>
      </c>
      <c r="BK1427" t="s">
        <v>1221</v>
      </c>
      <c r="BL1427" t="s">
        <v>100</v>
      </c>
      <c r="BM1427" t="str">
        <f t="shared" si="160"/>
        <v>BAL</v>
      </c>
      <c r="BN1427" t="s">
        <v>118</v>
      </c>
      <c r="BO1427" t="s">
        <v>1335</v>
      </c>
      <c r="BP1427" t="s">
        <v>122</v>
      </c>
      <c r="BQ1427">
        <v>26</v>
      </c>
      <c r="BR1427">
        <v>0.33</v>
      </c>
    </row>
    <row r="1428" spans="1:70" x14ac:dyDescent="0.3">
      <c r="A1428" t="str">
        <f t="shared" si="154"/>
        <v>201714C.J. HamMIN</v>
      </c>
      <c r="B1428" t="s">
        <v>519</v>
      </c>
      <c r="C1428">
        <v>2017</v>
      </c>
      <c r="D1428">
        <v>14</v>
      </c>
      <c r="E1428" t="s">
        <v>1243</v>
      </c>
      <c r="F1428" t="s">
        <v>95</v>
      </c>
      <c r="G1428" t="s">
        <v>12</v>
      </c>
      <c r="H1428" t="s">
        <v>103</v>
      </c>
      <c r="I1428" t="s">
        <v>122</v>
      </c>
      <c r="J1428" t="s">
        <v>1126</v>
      </c>
      <c r="K1428" t="s">
        <v>1126</v>
      </c>
      <c r="L1428">
        <v>3000</v>
      </c>
      <c r="M1428">
        <v>4500</v>
      </c>
      <c r="N1428" s="1">
        <v>1.9</v>
      </c>
      <c r="O1428" s="1">
        <v>1.4</v>
      </c>
      <c r="P1428">
        <v>24</v>
      </c>
      <c r="Q1428">
        <v>-7</v>
      </c>
      <c r="R1428">
        <v>21</v>
      </c>
      <c r="S1428">
        <v>21</v>
      </c>
      <c r="T1428">
        <v>32.31</v>
      </c>
      <c r="U1428">
        <v>100</v>
      </c>
      <c r="V1428">
        <v>0</v>
      </c>
      <c r="W1428">
        <v>27</v>
      </c>
      <c r="X1428">
        <v>44</v>
      </c>
      <c r="Y1428">
        <v>61.360000000000007</v>
      </c>
      <c r="Z1428">
        <v>67.69</v>
      </c>
      <c r="AA1428">
        <v>280</v>
      </c>
      <c r="AB1428">
        <v>2</v>
      </c>
      <c r="AC1428">
        <v>2</v>
      </c>
      <c r="AD1428">
        <v>6</v>
      </c>
      <c r="AE1428">
        <v>24</v>
      </c>
      <c r="AF1428">
        <v>256</v>
      </c>
      <c r="AG1428">
        <v>356</v>
      </c>
      <c r="AH1428">
        <v>2</v>
      </c>
      <c r="AI1428">
        <v>1</v>
      </c>
      <c r="AJ1428">
        <v>3</v>
      </c>
      <c r="AK1428">
        <v>2</v>
      </c>
      <c r="AL1428">
        <v>2</v>
      </c>
      <c r="AM1428">
        <v>30</v>
      </c>
      <c r="AN1428">
        <v>7</v>
      </c>
      <c r="AO1428">
        <v>15</v>
      </c>
      <c r="AP1428">
        <v>46.67</v>
      </c>
      <c r="AQ1428">
        <v>0</v>
      </c>
      <c r="AR1428">
        <v>1</v>
      </c>
      <c r="AS1428">
        <v>0</v>
      </c>
      <c r="AT1428">
        <v>28.7</v>
      </c>
      <c r="AU1428">
        <v>47.83</v>
      </c>
      <c r="AV1428">
        <v>-1</v>
      </c>
      <c r="AW1428">
        <v>42</v>
      </c>
      <c r="AX1428">
        <v>-2.5</v>
      </c>
      <c r="AY1428">
        <v>40.5</v>
      </c>
      <c r="AZ1428">
        <v>2</v>
      </c>
      <c r="BA1428">
        <v>31</v>
      </c>
      <c r="BB1428" t="str">
        <f t="shared" si="155"/>
        <v>N</v>
      </c>
      <c r="BC1428" t="str">
        <f t="shared" si="156"/>
        <v>Road</v>
      </c>
      <c r="BD1428">
        <f t="shared" si="157"/>
        <v>8</v>
      </c>
      <c r="BE1428">
        <f t="shared" si="158"/>
        <v>0.11</v>
      </c>
      <c r="BH1428" t="str">
        <f t="shared" si="159"/>
        <v>201715Alex CollinsBAL</v>
      </c>
      <c r="BI1428">
        <v>2017</v>
      </c>
      <c r="BJ1428" s="2" t="s">
        <v>1355</v>
      </c>
      <c r="BK1428" t="s">
        <v>1252</v>
      </c>
      <c r="BL1428" t="s">
        <v>100</v>
      </c>
      <c r="BM1428" t="str">
        <f t="shared" si="160"/>
        <v>BAL</v>
      </c>
      <c r="BN1428" t="s">
        <v>118</v>
      </c>
      <c r="BO1428" t="s">
        <v>1337</v>
      </c>
      <c r="BP1428" t="s">
        <v>122</v>
      </c>
      <c r="BQ1428">
        <v>30</v>
      </c>
      <c r="BR1428">
        <v>0.38</v>
      </c>
    </row>
    <row r="1429" spans="1:70" x14ac:dyDescent="0.3">
      <c r="A1429" t="str">
        <f t="shared" si="154"/>
        <v>201714Benny CunninghamCHI</v>
      </c>
      <c r="B1429" t="s">
        <v>528</v>
      </c>
      <c r="C1429">
        <v>2017</v>
      </c>
      <c r="D1429">
        <v>14</v>
      </c>
      <c r="E1429" t="s">
        <v>1158</v>
      </c>
      <c r="F1429" t="s">
        <v>108</v>
      </c>
      <c r="G1429" t="s">
        <v>13</v>
      </c>
      <c r="H1429" t="s">
        <v>98</v>
      </c>
      <c r="I1429" t="s">
        <v>122</v>
      </c>
      <c r="J1429" t="s">
        <v>1126</v>
      </c>
      <c r="K1429" t="s">
        <v>1126</v>
      </c>
      <c r="L1429">
        <v>3000</v>
      </c>
      <c r="M1429">
        <v>4500</v>
      </c>
      <c r="N1429" s="1">
        <v>3.4</v>
      </c>
      <c r="O1429" s="1">
        <v>2.4</v>
      </c>
      <c r="P1429">
        <v>33</v>
      </c>
      <c r="Q1429">
        <v>26</v>
      </c>
      <c r="R1429">
        <v>29</v>
      </c>
      <c r="S1429">
        <v>38</v>
      </c>
      <c r="T1429">
        <v>54.290000000000006</v>
      </c>
      <c r="U1429">
        <v>232</v>
      </c>
      <c r="V1429">
        <v>3</v>
      </c>
      <c r="W1429">
        <v>25</v>
      </c>
      <c r="X1429">
        <v>32</v>
      </c>
      <c r="Y1429">
        <v>78.13</v>
      </c>
      <c r="Z1429">
        <v>45.71</v>
      </c>
      <c r="AA1429">
        <v>271</v>
      </c>
      <c r="AB1429">
        <v>1</v>
      </c>
      <c r="AC1429">
        <v>0</v>
      </c>
      <c r="AD1429">
        <v>2</v>
      </c>
      <c r="AE1429">
        <v>21</v>
      </c>
      <c r="AF1429">
        <v>250</v>
      </c>
      <c r="AG1429">
        <v>482</v>
      </c>
      <c r="AH1429">
        <v>0</v>
      </c>
      <c r="AI1429">
        <v>0</v>
      </c>
      <c r="AJ1429">
        <v>0</v>
      </c>
      <c r="AK1429">
        <v>-2</v>
      </c>
      <c r="AL1429">
        <v>10</v>
      </c>
      <c r="AM1429">
        <v>74</v>
      </c>
      <c r="AN1429">
        <v>4</v>
      </c>
      <c r="AO1429">
        <v>11</v>
      </c>
      <c r="AP1429">
        <v>36.36</v>
      </c>
      <c r="AQ1429">
        <v>1</v>
      </c>
      <c r="AR1429">
        <v>2</v>
      </c>
      <c r="AS1429">
        <v>50</v>
      </c>
      <c r="AT1429">
        <v>38.15</v>
      </c>
      <c r="AU1429">
        <v>63.580000000000005</v>
      </c>
      <c r="AV1429">
        <v>6</v>
      </c>
      <c r="AW1429">
        <v>37</v>
      </c>
      <c r="AX1429">
        <v>6</v>
      </c>
      <c r="AY1429">
        <v>40</v>
      </c>
      <c r="AZ1429">
        <v>3</v>
      </c>
      <c r="BA1429">
        <v>7</v>
      </c>
      <c r="BB1429" t="str">
        <f t="shared" si="155"/>
        <v>N</v>
      </c>
      <c r="BC1429" t="str">
        <f t="shared" si="156"/>
        <v>Road</v>
      </c>
      <c r="BD1429">
        <f t="shared" si="157"/>
        <v>11</v>
      </c>
      <c r="BE1429">
        <f t="shared" si="158"/>
        <v>0.14000000000000001</v>
      </c>
      <c r="BH1429" t="str">
        <f t="shared" si="159"/>
        <v>201715Danny WoodheadBAL</v>
      </c>
      <c r="BI1429">
        <v>2017</v>
      </c>
      <c r="BJ1429" s="2" t="s">
        <v>1355</v>
      </c>
      <c r="BK1429" t="s">
        <v>1193</v>
      </c>
      <c r="BL1429" t="s">
        <v>100</v>
      </c>
      <c r="BM1429" t="str">
        <f t="shared" si="160"/>
        <v>BAL</v>
      </c>
      <c r="BN1429" t="s">
        <v>118</v>
      </c>
      <c r="BO1429" t="s">
        <v>1335</v>
      </c>
      <c r="BP1429" t="s">
        <v>122</v>
      </c>
      <c r="BQ1429">
        <v>23</v>
      </c>
      <c r="BR1429">
        <v>0.28999999999999998</v>
      </c>
    </row>
    <row r="1430" spans="1:70" x14ac:dyDescent="0.3">
      <c r="A1430" t="str">
        <f t="shared" si="154"/>
        <v>201714Michael BurtonCHI</v>
      </c>
      <c r="B1430" t="s">
        <v>528</v>
      </c>
      <c r="C1430">
        <v>2017</v>
      </c>
      <c r="D1430">
        <v>14</v>
      </c>
      <c r="E1430" t="s">
        <v>1173</v>
      </c>
      <c r="F1430" t="s">
        <v>108</v>
      </c>
      <c r="G1430" t="s">
        <v>13</v>
      </c>
      <c r="H1430" t="s">
        <v>98</v>
      </c>
      <c r="I1430" t="s">
        <v>122</v>
      </c>
      <c r="J1430" t="s">
        <v>1126</v>
      </c>
      <c r="K1430" t="s">
        <v>1126</v>
      </c>
      <c r="L1430">
        <v>3000</v>
      </c>
      <c r="M1430">
        <v>4500</v>
      </c>
      <c r="N1430" s="1">
        <v>0</v>
      </c>
      <c r="O1430" s="1">
        <v>0</v>
      </c>
      <c r="P1430">
        <v>33</v>
      </c>
      <c r="Q1430">
        <v>26</v>
      </c>
      <c r="R1430">
        <v>29</v>
      </c>
      <c r="S1430">
        <v>38</v>
      </c>
      <c r="T1430">
        <v>54.290000000000006</v>
      </c>
      <c r="U1430">
        <v>232</v>
      </c>
      <c r="V1430">
        <v>3</v>
      </c>
      <c r="W1430">
        <v>25</v>
      </c>
      <c r="X1430">
        <v>32</v>
      </c>
      <c r="Y1430">
        <v>78.13</v>
      </c>
      <c r="Z1430">
        <v>45.71</v>
      </c>
      <c r="AA1430">
        <v>271</v>
      </c>
      <c r="AB1430">
        <v>1</v>
      </c>
      <c r="AC1430">
        <v>0</v>
      </c>
      <c r="AD1430">
        <v>2</v>
      </c>
      <c r="AE1430">
        <v>21</v>
      </c>
      <c r="AF1430">
        <v>250</v>
      </c>
      <c r="AG1430">
        <v>482</v>
      </c>
      <c r="AH1430">
        <v>0</v>
      </c>
      <c r="AI1430">
        <v>0</v>
      </c>
      <c r="AJ1430">
        <v>0</v>
      </c>
      <c r="AK1430">
        <v>-2</v>
      </c>
      <c r="AL1430">
        <v>10</v>
      </c>
      <c r="AM1430">
        <v>74</v>
      </c>
      <c r="AN1430">
        <v>4</v>
      </c>
      <c r="AO1430">
        <v>11</v>
      </c>
      <c r="AP1430">
        <v>36.36</v>
      </c>
      <c r="AQ1430">
        <v>1</v>
      </c>
      <c r="AR1430">
        <v>2</v>
      </c>
      <c r="AS1430">
        <v>50</v>
      </c>
      <c r="AT1430">
        <v>38.15</v>
      </c>
      <c r="AU1430">
        <v>63.580000000000005</v>
      </c>
      <c r="AV1430">
        <v>6</v>
      </c>
      <c r="AW1430">
        <v>37</v>
      </c>
      <c r="AX1430">
        <v>6</v>
      </c>
      <c r="AY1430">
        <v>40</v>
      </c>
      <c r="AZ1430">
        <v>3</v>
      </c>
      <c r="BA1430">
        <v>7</v>
      </c>
      <c r="BB1430" t="e">
        <f t="shared" si="155"/>
        <v>#N/A</v>
      </c>
      <c r="BC1430" t="e">
        <f t="shared" si="156"/>
        <v>#N/A</v>
      </c>
      <c r="BD1430" t="e">
        <f t="shared" si="157"/>
        <v>#N/A</v>
      </c>
      <c r="BE1430" t="e">
        <f t="shared" si="158"/>
        <v>#N/A</v>
      </c>
      <c r="BH1430" t="str">
        <f t="shared" si="159"/>
        <v>201715Isaiah CrowellCLE</v>
      </c>
      <c r="BI1430">
        <v>2017</v>
      </c>
      <c r="BJ1430" s="2" t="s">
        <v>1355</v>
      </c>
      <c r="BK1430" t="s">
        <v>1135</v>
      </c>
      <c r="BL1430" t="s">
        <v>118</v>
      </c>
      <c r="BM1430" t="str">
        <f t="shared" si="160"/>
        <v>CLE</v>
      </c>
      <c r="BN1430" t="s">
        <v>100</v>
      </c>
      <c r="BO1430" t="s">
        <v>1337</v>
      </c>
      <c r="BP1430" t="s">
        <v>72</v>
      </c>
      <c r="BQ1430">
        <v>22</v>
      </c>
      <c r="BR1430">
        <v>0.34</v>
      </c>
    </row>
    <row r="1431" spans="1:70" x14ac:dyDescent="0.3">
      <c r="A1431" t="str">
        <f t="shared" si="154"/>
        <v>201714Aaron RipkowskiGB</v>
      </c>
      <c r="B1431" t="s">
        <v>523</v>
      </c>
      <c r="C1431">
        <v>2017</v>
      </c>
      <c r="D1431">
        <v>14</v>
      </c>
      <c r="E1431" t="s">
        <v>1182</v>
      </c>
      <c r="F1431" t="s">
        <v>74</v>
      </c>
      <c r="G1431" t="s">
        <v>75</v>
      </c>
      <c r="H1431" t="s">
        <v>118</v>
      </c>
      <c r="I1431" t="s">
        <v>122</v>
      </c>
      <c r="J1431" t="s">
        <v>1126</v>
      </c>
      <c r="K1431" t="s">
        <v>1126</v>
      </c>
      <c r="L1431">
        <v>3000</v>
      </c>
      <c r="M1431">
        <v>4500</v>
      </c>
      <c r="N1431" s="1">
        <v>0</v>
      </c>
      <c r="O1431" s="1">
        <v>0</v>
      </c>
      <c r="P1431">
        <v>27</v>
      </c>
      <c r="Q1431">
        <v>6</v>
      </c>
      <c r="R1431">
        <v>24</v>
      </c>
      <c r="S1431">
        <v>27</v>
      </c>
      <c r="T1431">
        <v>36.99</v>
      </c>
      <c r="U1431">
        <v>85</v>
      </c>
      <c r="V1431">
        <v>1</v>
      </c>
      <c r="W1431">
        <v>35</v>
      </c>
      <c r="X1431">
        <v>46</v>
      </c>
      <c r="Y1431">
        <v>76.09</v>
      </c>
      <c r="Z1431">
        <v>63.01</v>
      </c>
      <c r="AA1431">
        <v>265</v>
      </c>
      <c r="AB1431">
        <v>3</v>
      </c>
      <c r="AC1431">
        <v>0</v>
      </c>
      <c r="AD1431">
        <v>1</v>
      </c>
      <c r="AE1431">
        <v>9</v>
      </c>
      <c r="AF1431">
        <v>256</v>
      </c>
      <c r="AG1431">
        <v>341</v>
      </c>
      <c r="AH1431">
        <v>0</v>
      </c>
      <c r="AI1431">
        <v>0</v>
      </c>
      <c r="AJ1431">
        <v>0</v>
      </c>
      <c r="AK1431">
        <v>-2</v>
      </c>
      <c r="AL1431">
        <v>3</v>
      </c>
      <c r="AM1431">
        <v>20</v>
      </c>
      <c r="AN1431">
        <v>8</v>
      </c>
      <c r="AO1431">
        <v>16</v>
      </c>
      <c r="AP1431">
        <v>50</v>
      </c>
      <c r="AQ1431">
        <v>2</v>
      </c>
      <c r="AR1431">
        <v>3</v>
      </c>
      <c r="AS1431">
        <v>66.67</v>
      </c>
      <c r="AT1431">
        <v>36.283333333333331</v>
      </c>
      <c r="AU1431">
        <v>55.889999999999993</v>
      </c>
      <c r="AV1431">
        <v>-3.5</v>
      </c>
      <c r="AW1431">
        <v>39.5</v>
      </c>
      <c r="AX1431">
        <v>-2.5</v>
      </c>
      <c r="AY1431">
        <v>38.5</v>
      </c>
      <c r="AZ1431">
        <v>2</v>
      </c>
      <c r="BA1431">
        <v>21</v>
      </c>
      <c r="BB1431" t="e">
        <f t="shared" si="155"/>
        <v>#N/A</v>
      </c>
      <c r="BC1431" t="e">
        <f t="shared" si="156"/>
        <v>#N/A</v>
      </c>
      <c r="BD1431" t="e">
        <f t="shared" si="157"/>
        <v>#N/A</v>
      </c>
      <c r="BE1431" t="e">
        <f t="shared" si="158"/>
        <v>#N/A</v>
      </c>
      <c r="BH1431" t="str">
        <f t="shared" si="159"/>
        <v>201715Duke JohnsonCLE</v>
      </c>
      <c r="BI1431">
        <v>2017</v>
      </c>
      <c r="BJ1431" s="2" t="s">
        <v>1355</v>
      </c>
      <c r="BK1431" t="s">
        <v>1141</v>
      </c>
      <c r="BL1431" t="s">
        <v>118</v>
      </c>
      <c r="BM1431" t="str">
        <f t="shared" si="160"/>
        <v>CLE</v>
      </c>
      <c r="BN1431" t="s">
        <v>100</v>
      </c>
      <c r="BO1431" t="s">
        <v>1335</v>
      </c>
      <c r="BP1431" t="s">
        <v>72</v>
      </c>
      <c r="BQ1431">
        <v>43</v>
      </c>
      <c r="BR1431">
        <v>0.67</v>
      </c>
    </row>
    <row r="1432" spans="1:70" x14ac:dyDescent="0.3">
      <c r="A1432" t="str">
        <f t="shared" si="154"/>
        <v>201714Joe KerridgeGB</v>
      </c>
      <c r="B1432" t="s">
        <v>523</v>
      </c>
      <c r="C1432">
        <v>2017</v>
      </c>
      <c r="D1432">
        <v>14</v>
      </c>
      <c r="E1432" t="s">
        <v>1274</v>
      </c>
      <c r="F1432" t="s">
        <v>74</v>
      </c>
      <c r="G1432" t="s">
        <v>75</v>
      </c>
      <c r="H1432" t="s">
        <v>118</v>
      </c>
      <c r="I1432" t="s">
        <v>122</v>
      </c>
      <c r="J1432" t="s">
        <v>1126</v>
      </c>
      <c r="K1432" t="s">
        <v>1126</v>
      </c>
      <c r="L1432">
        <v>3000</v>
      </c>
      <c r="M1432">
        <v>4500</v>
      </c>
      <c r="N1432" s="1">
        <v>0</v>
      </c>
      <c r="O1432" s="1">
        <v>0</v>
      </c>
      <c r="P1432">
        <v>27</v>
      </c>
      <c r="Q1432">
        <v>6</v>
      </c>
      <c r="R1432">
        <v>24</v>
      </c>
      <c r="S1432">
        <v>27</v>
      </c>
      <c r="T1432">
        <v>36.99</v>
      </c>
      <c r="U1432">
        <v>85</v>
      </c>
      <c r="V1432">
        <v>1</v>
      </c>
      <c r="W1432">
        <v>35</v>
      </c>
      <c r="X1432">
        <v>46</v>
      </c>
      <c r="Y1432">
        <v>76.09</v>
      </c>
      <c r="Z1432">
        <v>63.01</v>
      </c>
      <c r="AA1432">
        <v>265</v>
      </c>
      <c r="AB1432">
        <v>3</v>
      </c>
      <c r="AC1432">
        <v>0</v>
      </c>
      <c r="AD1432">
        <v>1</v>
      </c>
      <c r="AE1432">
        <v>9</v>
      </c>
      <c r="AF1432">
        <v>256</v>
      </c>
      <c r="AG1432">
        <v>341</v>
      </c>
      <c r="AH1432">
        <v>0</v>
      </c>
      <c r="AI1432">
        <v>0</v>
      </c>
      <c r="AJ1432">
        <v>0</v>
      </c>
      <c r="AK1432">
        <v>-2</v>
      </c>
      <c r="AL1432">
        <v>3</v>
      </c>
      <c r="AM1432">
        <v>20</v>
      </c>
      <c r="AN1432">
        <v>8</v>
      </c>
      <c r="AO1432">
        <v>16</v>
      </c>
      <c r="AP1432">
        <v>50</v>
      </c>
      <c r="AQ1432">
        <v>2</v>
      </c>
      <c r="AR1432">
        <v>3</v>
      </c>
      <c r="AS1432">
        <v>66.67</v>
      </c>
      <c r="AT1432">
        <v>36.283333333333331</v>
      </c>
      <c r="AU1432">
        <v>55.889999999999993</v>
      </c>
      <c r="AV1432">
        <v>-3.5</v>
      </c>
      <c r="AW1432">
        <v>39.5</v>
      </c>
      <c r="AX1432">
        <v>-2.5</v>
      </c>
      <c r="AY1432">
        <v>38.5</v>
      </c>
      <c r="AZ1432">
        <v>2</v>
      </c>
      <c r="BA1432">
        <v>21</v>
      </c>
      <c r="BB1432" t="e">
        <f t="shared" si="155"/>
        <v>#N/A</v>
      </c>
      <c r="BC1432" t="e">
        <f t="shared" si="156"/>
        <v>#N/A</v>
      </c>
      <c r="BD1432" t="e">
        <f t="shared" si="157"/>
        <v>#N/A</v>
      </c>
      <c r="BE1432" t="e">
        <f t="shared" si="158"/>
        <v>#N/A</v>
      </c>
      <c r="BH1432" t="str">
        <f t="shared" si="159"/>
        <v>201715Matthew DayesCLE</v>
      </c>
      <c r="BI1432">
        <v>2017</v>
      </c>
      <c r="BJ1432" s="2" t="s">
        <v>1355</v>
      </c>
      <c r="BK1432" t="s">
        <v>1176</v>
      </c>
      <c r="BL1432" t="s">
        <v>118</v>
      </c>
      <c r="BM1432" t="str">
        <f t="shared" si="160"/>
        <v>CLE</v>
      </c>
      <c r="BN1432" t="s">
        <v>100</v>
      </c>
      <c r="BO1432" t="s">
        <v>1335</v>
      </c>
      <c r="BP1432" t="s">
        <v>72</v>
      </c>
      <c r="BQ1432" t="s">
        <v>1366</v>
      </c>
      <c r="BR1432" t="s">
        <v>1366</v>
      </c>
    </row>
    <row r="1433" spans="1:70" x14ac:dyDescent="0.3">
      <c r="A1433" t="str">
        <f t="shared" si="154"/>
        <v>201714Jamize OlawaleOAK</v>
      </c>
      <c r="B1433" t="s">
        <v>516</v>
      </c>
      <c r="C1433">
        <v>2017</v>
      </c>
      <c r="D1433">
        <v>14</v>
      </c>
      <c r="E1433" t="s">
        <v>1250</v>
      </c>
      <c r="F1433" t="s">
        <v>80</v>
      </c>
      <c r="G1433" t="s">
        <v>130</v>
      </c>
      <c r="H1433" t="s">
        <v>71</v>
      </c>
      <c r="I1433" t="s">
        <v>122</v>
      </c>
      <c r="J1433" t="s">
        <v>1126</v>
      </c>
      <c r="K1433" t="s">
        <v>1126</v>
      </c>
      <c r="L1433">
        <v>3000</v>
      </c>
      <c r="M1433">
        <v>4500</v>
      </c>
      <c r="N1433" s="1">
        <v>0</v>
      </c>
      <c r="O1433" s="1">
        <v>0</v>
      </c>
      <c r="P1433">
        <v>15</v>
      </c>
      <c r="Q1433">
        <v>-11</v>
      </c>
      <c r="R1433">
        <v>15</v>
      </c>
      <c r="S1433">
        <v>11</v>
      </c>
      <c r="T1433">
        <v>21.15</v>
      </c>
      <c r="U1433">
        <v>70</v>
      </c>
      <c r="V1433">
        <v>1</v>
      </c>
      <c r="W1433">
        <v>24</v>
      </c>
      <c r="X1433">
        <v>41</v>
      </c>
      <c r="Y1433">
        <v>58.540000000000006</v>
      </c>
      <c r="Z1433">
        <v>78.849999999999994</v>
      </c>
      <c r="AA1433">
        <v>211</v>
      </c>
      <c r="AB1433">
        <v>1</v>
      </c>
      <c r="AC1433">
        <v>2</v>
      </c>
      <c r="AD1433">
        <v>3</v>
      </c>
      <c r="AE1433">
        <v>13</v>
      </c>
      <c r="AF1433">
        <v>198</v>
      </c>
      <c r="AG1433">
        <v>268</v>
      </c>
      <c r="AH1433">
        <v>1</v>
      </c>
      <c r="AI1433">
        <v>1</v>
      </c>
      <c r="AJ1433">
        <v>3</v>
      </c>
      <c r="AK1433">
        <v>2</v>
      </c>
      <c r="AL1433">
        <v>7</v>
      </c>
      <c r="AM1433">
        <v>39</v>
      </c>
      <c r="AN1433">
        <v>5</v>
      </c>
      <c r="AO1433">
        <v>13</v>
      </c>
      <c r="AP1433">
        <v>38.46</v>
      </c>
      <c r="AQ1433">
        <v>1</v>
      </c>
      <c r="AR1433">
        <v>1</v>
      </c>
      <c r="AS1433">
        <v>100</v>
      </c>
      <c r="AT1433">
        <v>23.333333333333332</v>
      </c>
      <c r="AU1433">
        <v>38.89</v>
      </c>
      <c r="AV1433">
        <v>4.5</v>
      </c>
      <c r="AW1433">
        <v>47.5</v>
      </c>
      <c r="AX1433">
        <v>4</v>
      </c>
      <c r="AY1433">
        <v>48</v>
      </c>
      <c r="AZ1433">
        <v>4</v>
      </c>
      <c r="BA1433">
        <v>26</v>
      </c>
      <c r="BB1433" t="e">
        <f t="shared" si="155"/>
        <v>#N/A</v>
      </c>
      <c r="BC1433" t="e">
        <f t="shared" si="156"/>
        <v>#N/A</v>
      </c>
      <c r="BD1433" t="e">
        <f t="shared" si="157"/>
        <v>#N/A</v>
      </c>
      <c r="BE1433" t="e">
        <f t="shared" si="158"/>
        <v>#N/A</v>
      </c>
      <c r="BH1433" t="str">
        <f t="shared" si="159"/>
        <v>201715Jay AjayiPHI</v>
      </c>
      <c r="BI1433">
        <v>2017</v>
      </c>
      <c r="BJ1433" s="2" t="s">
        <v>1355</v>
      </c>
      <c r="BK1433" t="s">
        <v>1238</v>
      </c>
      <c r="BL1433" t="s">
        <v>83</v>
      </c>
      <c r="BM1433" t="str">
        <f t="shared" si="160"/>
        <v>PHI</v>
      </c>
      <c r="BN1433" t="s">
        <v>86</v>
      </c>
      <c r="BO1433" t="s">
        <v>1335</v>
      </c>
      <c r="BP1433" t="s">
        <v>122</v>
      </c>
      <c r="BQ1433">
        <v>35</v>
      </c>
      <c r="BR1433">
        <v>0.51</v>
      </c>
    </row>
    <row r="1434" spans="1:70" x14ac:dyDescent="0.3">
      <c r="A1434" t="str">
        <f t="shared" si="154"/>
        <v>201714Keith SmithDAL</v>
      </c>
      <c r="B1434" t="s">
        <v>524</v>
      </c>
      <c r="C1434">
        <v>2017</v>
      </c>
      <c r="D1434">
        <v>14</v>
      </c>
      <c r="E1434" t="s">
        <v>1167</v>
      </c>
      <c r="F1434" t="s">
        <v>85</v>
      </c>
      <c r="G1434" t="s">
        <v>7</v>
      </c>
      <c r="H1434" t="s">
        <v>86</v>
      </c>
      <c r="I1434" t="s">
        <v>122</v>
      </c>
      <c r="J1434" t="s">
        <v>1126</v>
      </c>
      <c r="K1434" t="s">
        <v>1126</v>
      </c>
      <c r="L1434">
        <v>3000</v>
      </c>
      <c r="M1434">
        <v>4500</v>
      </c>
      <c r="N1434" s="1">
        <v>1.3</v>
      </c>
      <c r="O1434" s="1">
        <v>0.8</v>
      </c>
      <c r="P1434">
        <v>30</v>
      </c>
      <c r="Q1434">
        <v>20</v>
      </c>
      <c r="R1434">
        <v>19</v>
      </c>
      <c r="S1434">
        <v>31</v>
      </c>
      <c r="T1434">
        <v>50.82</v>
      </c>
      <c r="U1434">
        <v>122</v>
      </c>
      <c r="V1434">
        <v>1</v>
      </c>
      <c r="W1434">
        <v>20</v>
      </c>
      <c r="X1434">
        <v>30</v>
      </c>
      <c r="Y1434">
        <v>66.67</v>
      </c>
      <c r="Z1434">
        <v>49.18</v>
      </c>
      <c r="AA1434">
        <v>332</v>
      </c>
      <c r="AB1434">
        <v>3</v>
      </c>
      <c r="AC1434">
        <v>0</v>
      </c>
      <c r="AD1434">
        <v>0</v>
      </c>
      <c r="AE1434">
        <v>0</v>
      </c>
      <c r="AF1434">
        <v>332</v>
      </c>
      <c r="AG1434">
        <v>454</v>
      </c>
      <c r="AH1434">
        <v>0</v>
      </c>
      <c r="AI1434">
        <v>0</v>
      </c>
      <c r="AJ1434">
        <v>0</v>
      </c>
      <c r="AK1434">
        <v>-2</v>
      </c>
      <c r="AL1434">
        <v>8</v>
      </c>
      <c r="AM1434">
        <v>51</v>
      </c>
      <c r="AN1434">
        <v>7</v>
      </c>
      <c r="AO1434">
        <v>14</v>
      </c>
      <c r="AP1434">
        <v>50</v>
      </c>
      <c r="AQ1434">
        <v>0</v>
      </c>
      <c r="AR1434">
        <v>0</v>
      </c>
      <c r="AS1434">
        <v>0</v>
      </c>
      <c r="AT1434">
        <v>27.116666666666667</v>
      </c>
      <c r="AU1434">
        <v>45.190000000000005</v>
      </c>
      <c r="AV1434">
        <v>-6</v>
      </c>
      <c r="AW1434">
        <v>41</v>
      </c>
      <c r="AX1434">
        <v>-4</v>
      </c>
      <c r="AY1434">
        <v>42.5</v>
      </c>
      <c r="AZ1434">
        <v>0</v>
      </c>
      <c r="BA1434">
        <v>10</v>
      </c>
      <c r="BB1434" t="e">
        <f t="shared" si="155"/>
        <v>#N/A</v>
      </c>
      <c r="BC1434" t="e">
        <f t="shared" si="156"/>
        <v>#N/A</v>
      </c>
      <c r="BD1434" t="e">
        <f t="shared" si="157"/>
        <v>#N/A</v>
      </c>
      <c r="BE1434" t="e">
        <f t="shared" si="158"/>
        <v>#N/A</v>
      </c>
      <c r="BH1434" t="str">
        <f t="shared" si="159"/>
        <v>201715Kenjon BarnerPHI</v>
      </c>
      <c r="BI1434">
        <v>2017</v>
      </c>
      <c r="BJ1434" s="2" t="s">
        <v>1355</v>
      </c>
      <c r="BK1434" t="s">
        <v>1261</v>
      </c>
      <c r="BL1434" t="s">
        <v>83</v>
      </c>
      <c r="BM1434" t="str">
        <f t="shared" si="160"/>
        <v>PHI</v>
      </c>
      <c r="BN1434" t="s">
        <v>86</v>
      </c>
      <c r="BO1434" t="s">
        <v>1335</v>
      </c>
      <c r="BP1434" t="s">
        <v>122</v>
      </c>
      <c r="BQ1434">
        <v>6</v>
      </c>
      <c r="BR1434">
        <v>0.09</v>
      </c>
    </row>
    <row r="1435" spans="1:70" x14ac:dyDescent="0.3">
      <c r="A1435" t="str">
        <f t="shared" si="154"/>
        <v>201714Kyle JuszczykSF</v>
      </c>
      <c r="B1435" t="s">
        <v>525</v>
      </c>
      <c r="C1435">
        <v>2017</v>
      </c>
      <c r="D1435">
        <v>14</v>
      </c>
      <c r="E1435" t="s">
        <v>1164</v>
      </c>
      <c r="F1435" t="s">
        <v>102</v>
      </c>
      <c r="G1435" t="s">
        <v>2</v>
      </c>
      <c r="H1435" t="s">
        <v>115</v>
      </c>
      <c r="I1435" t="s">
        <v>122</v>
      </c>
      <c r="J1435" t="s">
        <v>1126</v>
      </c>
      <c r="K1435" t="s">
        <v>1126</v>
      </c>
      <c r="L1435">
        <v>3000</v>
      </c>
      <c r="M1435">
        <v>4500</v>
      </c>
      <c r="N1435" s="1">
        <v>9.4</v>
      </c>
      <c r="O1435" s="1">
        <v>7.9</v>
      </c>
      <c r="P1435">
        <v>26</v>
      </c>
      <c r="Q1435">
        <v>10</v>
      </c>
      <c r="R1435">
        <v>20</v>
      </c>
      <c r="S1435">
        <v>31</v>
      </c>
      <c r="T1435">
        <v>48.44</v>
      </c>
      <c r="U1435">
        <v>102</v>
      </c>
      <c r="V1435">
        <v>1</v>
      </c>
      <c r="W1435">
        <v>20</v>
      </c>
      <c r="X1435">
        <v>33</v>
      </c>
      <c r="Y1435">
        <v>60.61</v>
      </c>
      <c r="Z1435">
        <v>51.559999999999995</v>
      </c>
      <c r="AA1435">
        <v>334</v>
      </c>
      <c r="AB1435">
        <v>1</v>
      </c>
      <c r="AC1435">
        <v>1</v>
      </c>
      <c r="AD1435">
        <v>2</v>
      </c>
      <c r="AE1435">
        <v>20</v>
      </c>
      <c r="AF1435">
        <v>314</v>
      </c>
      <c r="AG1435">
        <v>416</v>
      </c>
      <c r="AH1435">
        <v>0</v>
      </c>
      <c r="AI1435">
        <v>0</v>
      </c>
      <c r="AJ1435">
        <v>1</v>
      </c>
      <c r="AK1435">
        <v>0</v>
      </c>
      <c r="AL1435">
        <v>11</v>
      </c>
      <c r="AM1435">
        <v>87</v>
      </c>
      <c r="AN1435">
        <v>2</v>
      </c>
      <c r="AO1435">
        <v>11</v>
      </c>
      <c r="AP1435">
        <v>18.18</v>
      </c>
      <c r="AQ1435">
        <v>0</v>
      </c>
      <c r="AR1435">
        <v>0</v>
      </c>
      <c r="AS1435">
        <v>0</v>
      </c>
      <c r="AT1435">
        <v>34.81666666666667</v>
      </c>
      <c r="AU1435">
        <v>58.03</v>
      </c>
      <c r="AV1435">
        <v>1</v>
      </c>
      <c r="AW1435">
        <v>43</v>
      </c>
      <c r="AX1435">
        <v>1</v>
      </c>
      <c r="AY1435">
        <v>45.5</v>
      </c>
      <c r="AZ1435">
        <v>3</v>
      </c>
      <c r="BA1435">
        <v>16</v>
      </c>
      <c r="BB1435" t="e">
        <f t="shared" si="155"/>
        <v>#N/A</v>
      </c>
      <c r="BC1435" t="e">
        <f t="shared" si="156"/>
        <v>#N/A</v>
      </c>
      <c r="BD1435" t="e">
        <f t="shared" si="157"/>
        <v>#N/A</v>
      </c>
      <c r="BE1435" t="e">
        <f t="shared" si="158"/>
        <v>#N/A</v>
      </c>
      <c r="BH1435" t="str">
        <f t="shared" si="159"/>
        <v>201715LeGarrette BlountPHI</v>
      </c>
      <c r="BI1435">
        <v>2017</v>
      </c>
      <c r="BJ1435" s="2" t="s">
        <v>1355</v>
      </c>
      <c r="BK1435" t="s">
        <v>1200</v>
      </c>
      <c r="BL1435" t="s">
        <v>83</v>
      </c>
      <c r="BM1435" t="str">
        <f t="shared" si="160"/>
        <v>PHI</v>
      </c>
      <c r="BN1435" t="s">
        <v>86</v>
      </c>
      <c r="BO1435" t="s">
        <v>1337</v>
      </c>
      <c r="BP1435" t="s">
        <v>122</v>
      </c>
      <c r="BQ1435">
        <v>17</v>
      </c>
      <c r="BR1435">
        <v>0.25</v>
      </c>
    </row>
    <row r="1436" spans="1:70" x14ac:dyDescent="0.3">
      <c r="A1436" t="str">
        <f t="shared" si="154"/>
        <v>201714Josh FergusonIND</v>
      </c>
      <c r="B1436" t="s">
        <v>526</v>
      </c>
      <c r="C1436">
        <v>2017</v>
      </c>
      <c r="D1436">
        <v>14</v>
      </c>
      <c r="E1436" t="s">
        <v>1267</v>
      </c>
      <c r="F1436" t="s">
        <v>113</v>
      </c>
      <c r="G1436" t="s">
        <v>10</v>
      </c>
      <c r="H1436" t="s">
        <v>88</v>
      </c>
      <c r="I1436" t="s">
        <v>122</v>
      </c>
      <c r="J1436" t="s">
        <v>1126</v>
      </c>
      <c r="K1436" t="s">
        <v>1126</v>
      </c>
      <c r="L1436">
        <v>3000</v>
      </c>
      <c r="M1436">
        <v>4500</v>
      </c>
      <c r="N1436" s="1">
        <v>0</v>
      </c>
      <c r="O1436" s="1">
        <v>0</v>
      </c>
      <c r="P1436">
        <v>7</v>
      </c>
      <c r="Q1436">
        <v>-6</v>
      </c>
      <c r="R1436">
        <v>16</v>
      </c>
      <c r="S1436">
        <v>46</v>
      </c>
      <c r="T1436">
        <v>67.650000000000006</v>
      </c>
      <c r="U1436">
        <v>163</v>
      </c>
      <c r="V1436">
        <v>0</v>
      </c>
      <c r="W1436">
        <v>11</v>
      </c>
      <c r="X1436">
        <v>22</v>
      </c>
      <c r="Y1436">
        <v>50</v>
      </c>
      <c r="Z1436">
        <v>32.35</v>
      </c>
      <c r="AA1436">
        <v>69</v>
      </c>
      <c r="AB1436">
        <v>1</v>
      </c>
      <c r="AC1436">
        <v>0</v>
      </c>
      <c r="AD1436">
        <v>1</v>
      </c>
      <c r="AE1436">
        <v>5</v>
      </c>
      <c r="AF1436">
        <v>64</v>
      </c>
      <c r="AG1436">
        <v>227</v>
      </c>
      <c r="AH1436">
        <v>0</v>
      </c>
      <c r="AI1436">
        <v>0</v>
      </c>
      <c r="AJ1436">
        <v>0</v>
      </c>
      <c r="AK1436">
        <v>-2</v>
      </c>
      <c r="AL1436">
        <v>2</v>
      </c>
      <c r="AM1436">
        <v>20</v>
      </c>
      <c r="AN1436">
        <v>4</v>
      </c>
      <c r="AO1436">
        <v>16</v>
      </c>
      <c r="AP1436">
        <v>25</v>
      </c>
      <c r="AQ1436">
        <v>3</v>
      </c>
      <c r="AR1436">
        <v>4</v>
      </c>
      <c r="AS1436">
        <v>75</v>
      </c>
      <c r="AT1436">
        <v>36.033333333333331</v>
      </c>
      <c r="AU1436">
        <v>52.64</v>
      </c>
      <c r="AV1436">
        <v>13.5</v>
      </c>
      <c r="AW1436">
        <v>0</v>
      </c>
      <c r="AX1436">
        <v>3</v>
      </c>
      <c r="AY1436">
        <v>37</v>
      </c>
      <c r="AZ1436">
        <v>0</v>
      </c>
      <c r="BA1436">
        <v>13</v>
      </c>
      <c r="BB1436" t="str">
        <f t="shared" si="155"/>
        <v>N</v>
      </c>
      <c r="BC1436" t="str">
        <f t="shared" si="156"/>
        <v>Road</v>
      </c>
      <c r="BD1436" t="str">
        <f t="shared" si="157"/>
        <v/>
      </c>
      <c r="BE1436" t="str">
        <f t="shared" si="158"/>
        <v/>
      </c>
      <c r="BH1436" t="str">
        <f t="shared" si="159"/>
        <v>201715Corey ClementPHI</v>
      </c>
      <c r="BI1436">
        <v>2017</v>
      </c>
      <c r="BJ1436" s="2" t="s">
        <v>1355</v>
      </c>
      <c r="BK1436" t="s">
        <v>1247</v>
      </c>
      <c r="BL1436" t="s">
        <v>83</v>
      </c>
      <c r="BM1436" t="str">
        <f t="shared" si="160"/>
        <v>PHI</v>
      </c>
      <c r="BN1436" t="s">
        <v>86</v>
      </c>
      <c r="BO1436" t="s">
        <v>1335</v>
      </c>
      <c r="BP1436" t="s">
        <v>122</v>
      </c>
      <c r="BQ1436">
        <v>10</v>
      </c>
      <c r="BR1436">
        <v>0.15</v>
      </c>
    </row>
    <row r="1437" spans="1:70" x14ac:dyDescent="0.3">
      <c r="A1437" t="str">
        <f t="shared" si="154"/>
        <v>201714David FluellenTEN</v>
      </c>
      <c r="B1437" t="s">
        <v>522</v>
      </c>
      <c r="C1437">
        <v>2017</v>
      </c>
      <c r="D1437">
        <v>14</v>
      </c>
      <c r="E1437" t="s">
        <v>1242</v>
      </c>
      <c r="F1437" t="s">
        <v>78</v>
      </c>
      <c r="G1437" t="s">
        <v>79</v>
      </c>
      <c r="H1437" t="s">
        <v>93</v>
      </c>
      <c r="I1437" t="s">
        <v>122</v>
      </c>
      <c r="J1437" t="s">
        <v>1126</v>
      </c>
      <c r="K1437" t="s">
        <v>1126</v>
      </c>
      <c r="L1437">
        <v>3000</v>
      </c>
      <c r="M1437">
        <v>4500</v>
      </c>
      <c r="N1437" s="1">
        <v>0</v>
      </c>
      <c r="O1437" s="1">
        <v>0</v>
      </c>
      <c r="P1437">
        <v>7</v>
      </c>
      <c r="Q1437">
        <v>-5</v>
      </c>
      <c r="R1437">
        <v>14</v>
      </c>
      <c r="S1437">
        <v>22</v>
      </c>
      <c r="T1437">
        <v>41.510000000000005</v>
      </c>
      <c r="U1437">
        <v>65</v>
      </c>
      <c r="V1437">
        <v>1</v>
      </c>
      <c r="W1437">
        <v>16</v>
      </c>
      <c r="X1437">
        <v>31</v>
      </c>
      <c r="Y1437">
        <v>51.61</v>
      </c>
      <c r="Z1437">
        <v>58.489999999999995</v>
      </c>
      <c r="AA1437">
        <v>159</v>
      </c>
      <c r="AB1437">
        <v>0</v>
      </c>
      <c r="AC1437">
        <v>2</v>
      </c>
      <c r="AD1437">
        <v>3</v>
      </c>
      <c r="AE1437">
        <v>20</v>
      </c>
      <c r="AF1437">
        <v>139</v>
      </c>
      <c r="AG1437">
        <v>204</v>
      </c>
      <c r="AH1437">
        <v>0</v>
      </c>
      <c r="AI1437">
        <v>0</v>
      </c>
      <c r="AJ1437">
        <v>2</v>
      </c>
      <c r="AK1437">
        <v>2</v>
      </c>
      <c r="AL1437">
        <v>6</v>
      </c>
      <c r="AM1437">
        <v>48</v>
      </c>
      <c r="AN1437">
        <v>4</v>
      </c>
      <c r="AO1437">
        <v>12</v>
      </c>
      <c r="AP1437">
        <v>33.33</v>
      </c>
      <c r="AQ1437">
        <v>0</v>
      </c>
      <c r="AR1437">
        <v>2</v>
      </c>
      <c r="AS1437">
        <v>0</v>
      </c>
      <c r="AT1437">
        <v>26.183333333333334</v>
      </c>
      <c r="AU1437">
        <v>43.64</v>
      </c>
      <c r="AV1437">
        <v>-3.5</v>
      </c>
      <c r="AW1437">
        <v>44.5</v>
      </c>
      <c r="AX1437">
        <v>-3</v>
      </c>
      <c r="AY1437">
        <v>42</v>
      </c>
      <c r="AZ1437">
        <v>8</v>
      </c>
      <c r="BA1437">
        <v>12</v>
      </c>
      <c r="BB1437" t="str">
        <f t="shared" si="155"/>
        <v>N</v>
      </c>
      <c r="BC1437" t="str">
        <f t="shared" si="156"/>
        <v>Road</v>
      </c>
      <c r="BD1437">
        <f t="shared" si="157"/>
        <v>1</v>
      </c>
      <c r="BE1437">
        <f t="shared" si="158"/>
        <v>0.02</v>
      </c>
      <c r="BH1437" t="str">
        <f t="shared" si="159"/>
        <v>201715Wayne GallmanNYG</v>
      </c>
      <c r="BI1437">
        <v>2017</v>
      </c>
      <c r="BJ1437" s="2" t="s">
        <v>1355</v>
      </c>
      <c r="BK1437" t="s">
        <v>1257</v>
      </c>
      <c r="BL1437" t="s">
        <v>86</v>
      </c>
      <c r="BM1437" t="str">
        <f t="shared" si="160"/>
        <v>NYG</v>
      </c>
      <c r="BN1437" t="s">
        <v>83</v>
      </c>
      <c r="BO1437" t="s">
        <v>1335</v>
      </c>
      <c r="BP1437" t="s">
        <v>72</v>
      </c>
      <c r="BQ1437">
        <v>36</v>
      </c>
      <c r="BR1437">
        <v>0.41</v>
      </c>
    </row>
    <row r="1438" spans="1:70" x14ac:dyDescent="0.3">
      <c r="A1438" t="str">
        <f t="shared" si="154"/>
        <v>201714James DevelinNE</v>
      </c>
      <c r="B1438" t="s">
        <v>513</v>
      </c>
      <c r="C1438">
        <v>2017</v>
      </c>
      <c r="D1438">
        <v>14</v>
      </c>
      <c r="E1438" t="s">
        <v>1169</v>
      </c>
      <c r="F1438" t="s">
        <v>69</v>
      </c>
      <c r="G1438" t="s">
        <v>70</v>
      </c>
      <c r="H1438" t="s">
        <v>156</v>
      </c>
      <c r="I1438" t="s">
        <v>122</v>
      </c>
      <c r="J1438" t="s">
        <v>1126</v>
      </c>
      <c r="K1438" t="s">
        <v>1126</v>
      </c>
      <c r="L1438">
        <v>3000</v>
      </c>
      <c r="M1438">
        <v>4500</v>
      </c>
      <c r="N1438" s="1">
        <v>1.2</v>
      </c>
      <c r="O1438" s="1">
        <v>0.7</v>
      </c>
      <c r="P1438">
        <v>20</v>
      </c>
      <c r="Q1438">
        <v>-7</v>
      </c>
      <c r="R1438">
        <v>14</v>
      </c>
      <c r="S1438">
        <v>10</v>
      </c>
      <c r="T1438">
        <v>18.87</v>
      </c>
      <c r="U1438">
        <v>25</v>
      </c>
      <c r="V1438">
        <v>1</v>
      </c>
      <c r="W1438">
        <v>24</v>
      </c>
      <c r="X1438">
        <v>43</v>
      </c>
      <c r="Y1438">
        <v>55.81</v>
      </c>
      <c r="Z1438">
        <v>81.13</v>
      </c>
      <c r="AA1438">
        <v>233</v>
      </c>
      <c r="AB1438">
        <v>1</v>
      </c>
      <c r="AC1438">
        <v>2</v>
      </c>
      <c r="AD1438">
        <v>2</v>
      </c>
      <c r="AE1438">
        <v>10</v>
      </c>
      <c r="AF1438">
        <v>223</v>
      </c>
      <c r="AG1438">
        <v>248</v>
      </c>
      <c r="AH1438">
        <v>0</v>
      </c>
      <c r="AI1438">
        <v>0</v>
      </c>
      <c r="AJ1438">
        <v>2</v>
      </c>
      <c r="AK1438">
        <v>2</v>
      </c>
      <c r="AL1438">
        <v>9</v>
      </c>
      <c r="AM1438">
        <v>78</v>
      </c>
      <c r="AN1438">
        <v>0</v>
      </c>
      <c r="AO1438">
        <v>11</v>
      </c>
      <c r="AP1438">
        <v>0</v>
      </c>
      <c r="AQ1438">
        <v>0</v>
      </c>
      <c r="AR1438">
        <v>0</v>
      </c>
      <c r="AS1438">
        <v>0</v>
      </c>
      <c r="AT1438">
        <v>23.85</v>
      </c>
      <c r="AU1438">
        <v>39.75</v>
      </c>
      <c r="AV1438">
        <v>-12</v>
      </c>
      <c r="AW1438">
        <v>48.5</v>
      </c>
      <c r="AX1438">
        <v>-10</v>
      </c>
      <c r="AY1438">
        <v>48</v>
      </c>
      <c r="AZ1438">
        <v>2</v>
      </c>
      <c r="BA1438">
        <v>27</v>
      </c>
      <c r="BB1438" t="str">
        <f t="shared" si="155"/>
        <v>N</v>
      </c>
      <c r="BC1438" t="str">
        <f t="shared" si="156"/>
        <v>Road</v>
      </c>
      <c r="BD1438">
        <f t="shared" si="157"/>
        <v>11</v>
      </c>
      <c r="BE1438">
        <f t="shared" si="158"/>
        <v>0.18</v>
      </c>
      <c r="BH1438" t="str">
        <f t="shared" si="159"/>
        <v>201715Shane VereenNYG</v>
      </c>
      <c r="BI1438">
        <v>2017</v>
      </c>
      <c r="BJ1438" s="2" t="s">
        <v>1355</v>
      </c>
      <c r="BK1438" t="s">
        <v>1211</v>
      </c>
      <c r="BL1438" t="s">
        <v>86</v>
      </c>
      <c r="BM1438" t="str">
        <f t="shared" si="160"/>
        <v>NYG</v>
      </c>
      <c r="BN1438" t="s">
        <v>83</v>
      </c>
      <c r="BO1438" t="s">
        <v>1335</v>
      </c>
      <c r="BP1438" t="s">
        <v>72</v>
      </c>
      <c r="BQ1438">
        <v>31</v>
      </c>
      <c r="BR1438">
        <v>0.35</v>
      </c>
    </row>
    <row r="1439" spans="1:70" x14ac:dyDescent="0.3">
      <c r="A1439" t="str">
        <f t="shared" si="154"/>
        <v>201714Brandon BoldenNE</v>
      </c>
      <c r="B1439" t="s">
        <v>513</v>
      </c>
      <c r="C1439">
        <v>2017</v>
      </c>
      <c r="D1439">
        <v>14</v>
      </c>
      <c r="E1439" t="s">
        <v>1168</v>
      </c>
      <c r="F1439" t="s">
        <v>69</v>
      </c>
      <c r="G1439" t="s">
        <v>70</v>
      </c>
      <c r="H1439" t="s">
        <v>156</v>
      </c>
      <c r="I1439" t="s">
        <v>122</v>
      </c>
      <c r="J1439" t="s">
        <v>1126</v>
      </c>
      <c r="K1439" t="s">
        <v>1126</v>
      </c>
      <c r="L1439">
        <v>3000</v>
      </c>
      <c r="M1439">
        <v>4500</v>
      </c>
      <c r="N1439" s="1">
        <v>0</v>
      </c>
      <c r="O1439" s="1">
        <v>0</v>
      </c>
      <c r="P1439">
        <v>20</v>
      </c>
      <c r="Q1439">
        <v>-7</v>
      </c>
      <c r="R1439">
        <v>14</v>
      </c>
      <c r="S1439">
        <v>10</v>
      </c>
      <c r="T1439">
        <v>18.87</v>
      </c>
      <c r="U1439">
        <v>25</v>
      </c>
      <c r="V1439">
        <v>1</v>
      </c>
      <c r="W1439">
        <v>24</v>
      </c>
      <c r="X1439">
        <v>43</v>
      </c>
      <c r="Y1439">
        <v>55.81</v>
      </c>
      <c r="Z1439">
        <v>81.13</v>
      </c>
      <c r="AA1439">
        <v>233</v>
      </c>
      <c r="AB1439">
        <v>1</v>
      </c>
      <c r="AC1439">
        <v>2</v>
      </c>
      <c r="AD1439">
        <v>2</v>
      </c>
      <c r="AE1439">
        <v>10</v>
      </c>
      <c r="AF1439">
        <v>223</v>
      </c>
      <c r="AG1439">
        <v>248</v>
      </c>
      <c r="AH1439">
        <v>0</v>
      </c>
      <c r="AI1439">
        <v>0</v>
      </c>
      <c r="AJ1439">
        <v>2</v>
      </c>
      <c r="AK1439">
        <v>2</v>
      </c>
      <c r="AL1439">
        <v>9</v>
      </c>
      <c r="AM1439">
        <v>78</v>
      </c>
      <c r="AN1439">
        <v>0</v>
      </c>
      <c r="AO1439">
        <v>11</v>
      </c>
      <c r="AP1439">
        <v>0</v>
      </c>
      <c r="AQ1439">
        <v>0</v>
      </c>
      <c r="AR1439">
        <v>0</v>
      </c>
      <c r="AS1439">
        <v>0</v>
      </c>
      <c r="AT1439">
        <v>23.85</v>
      </c>
      <c r="AU1439">
        <v>39.75</v>
      </c>
      <c r="AV1439">
        <v>-12</v>
      </c>
      <c r="AW1439">
        <v>48.5</v>
      </c>
      <c r="AX1439">
        <v>-10</v>
      </c>
      <c r="AY1439">
        <v>48</v>
      </c>
      <c r="AZ1439">
        <v>2</v>
      </c>
      <c r="BA1439">
        <v>27</v>
      </c>
      <c r="BB1439" t="str">
        <f t="shared" si="155"/>
        <v>N</v>
      </c>
      <c r="BC1439" t="str">
        <f t="shared" si="156"/>
        <v>Road</v>
      </c>
      <c r="BD1439" t="str">
        <f t="shared" si="157"/>
        <v/>
      </c>
      <c r="BE1439" t="str">
        <f t="shared" si="158"/>
        <v/>
      </c>
      <c r="BH1439" t="str">
        <f t="shared" si="159"/>
        <v>201715Orleans DarkwaNYG</v>
      </c>
      <c r="BI1439">
        <v>2017</v>
      </c>
      <c r="BJ1439" s="2" t="s">
        <v>1355</v>
      </c>
      <c r="BK1439" t="s">
        <v>1220</v>
      </c>
      <c r="BL1439" t="s">
        <v>86</v>
      </c>
      <c r="BM1439" t="str">
        <f t="shared" si="160"/>
        <v>NYG</v>
      </c>
      <c r="BN1439" t="s">
        <v>83</v>
      </c>
      <c r="BO1439" t="s">
        <v>1337</v>
      </c>
      <c r="BP1439" t="s">
        <v>72</v>
      </c>
      <c r="BQ1439">
        <v>22</v>
      </c>
      <c r="BR1439">
        <v>0.25</v>
      </c>
    </row>
    <row r="1440" spans="1:70" x14ac:dyDescent="0.3">
      <c r="A1440" t="str">
        <f t="shared" si="154"/>
        <v>201715Le'Veon BellPIT</v>
      </c>
      <c r="B1440" t="s">
        <v>530</v>
      </c>
      <c r="C1440">
        <v>2017</v>
      </c>
      <c r="D1440">
        <v>15</v>
      </c>
      <c r="E1440" t="s">
        <v>1184</v>
      </c>
      <c r="F1440" t="s">
        <v>119</v>
      </c>
      <c r="G1440" t="s">
        <v>121</v>
      </c>
      <c r="H1440" t="s">
        <v>69</v>
      </c>
      <c r="I1440" t="s">
        <v>72</v>
      </c>
      <c r="J1440" t="s">
        <v>1126</v>
      </c>
      <c r="K1440" t="s">
        <v>1126</v>
      </c>
      <c r="L1440">
        <v>9300</v>
      </c>
      <c r="M1440">
        <v>9400</v>
      </c>
      <c r="N1440" s="1">
        <v>30.5</v>
      </c>
      <c r="O1440" s="1">
        <v>25</v>
      </c>
      <c r="P1440">
        <v>24</v>
      </c>
      <c r="Q1440">
        <v>-3</v>
      </c>
      <c r="R1440">
        <v>21</v>
      </c>
      <c r="S1440">
        <v>31</v>
      </c>
      <c r="T1440">
        <v>50.82</v>
      </c>
      <c r="U1440">
        <v>143</v>
      </c>
      <c r="V1440">
        <v>1</v>
      </c>
      <c r="W1440">
        <v>22</v>
      </c>
      <c r="X1440">
        <v>30</v>
      </c>
      <c r="Y1440">
        <v>73.33</v>
      </c>
      <c r="Z1440">
        <v>49.18</v>
      </c>
      <c r="AA1440">
        <v>281</v>
      </c>
      <c r="AB1440">
        <v>2</v>
      </c>
      <c r="AC1440">
        <v>1</v>
      </c>
      <c r="AD1440">
        <v>2</v>
      </c>
      <c r="AE1440">
        <v>11</v>
      </c>
      <c r="AF1440">
        <v>270</v>
      </c>
      <c r="AG1440">
        <v>413</v>
      </c>
      <c r="AH1440">
        <v>1</v>
      </c>
      <c r="AI1440">
        <v>0</v>
      </c>
      <c r="AJ1440">
        <v>1</v>
      </c>
      <c r="AK1440">
        <v>0</v>
      </c>
      <c r="AL1440">
        <v>6</v>
      </c>
      <c r="AM1440">
        <v>63</v>
      </c>
      <c r="AN1440">
        <v>10</v>
      </c>
      <c r="AO1440">
        <v>16</v>
      </c>
      <c r="AP1440">
        <v>62.5</v>
      </c>
      <c r="AQ1440">
        <v>0</v>
      </c>
      <c r="AR1440">
        <v>0</v>
      </c>
      <c r="AS1440">
        <v>0</v>
      </c>
      <c r="AT1440">
        <v>35.116666666666667</v>
      </c>
      <c r="AU1440">
        <v>58.53</v>
      </c>
      <c r="AV1440">
        <v>2</v>
      </c>
      <c r="AW1440">
        <v>53</v>
      </c>
      <c r="AX1440">
        <v>2.5</v>
      </c>
      <c r="AY1440">
        <v>53</v>
      </c>
      <c r="AZ1440">
        <v>2</v>
      </c>
      <c r="BA1440">
        <v>27</v>
      </c>
      <c r="BB1440" t="str">
        <f t="shared" si="155"/>
        <v>Y</v>
      </c>
      <c r="BC1440" t="str">
        <f t="shared" si="156"/>
        <v>Home</v>
      </c>
      <c r="BD1440">
        <f t="shared" si="157"/>
        <v>57</v>
      </c>
      <c r="BE1440">
        <f t="shared" si="158"/>
        <v>0.85</v>
      </c>
      <c r="BH1440" t="str">
        <f t="shared" si="159"/>
        <v>201715Bilal PowellNYJ</v>
      </c>
      <c r="BI1440">
        <v>2017</v>
      </c>
      <c r="BJ1440" s="2" t="s">
        <v>1355</v>
      </c>
      <c r="BK1440" t="s">
        <v>1196</v>
      </c>
      <c r="BL1440" t="s">
        <v>90</v>
      </c>
      <c r="BM1440" t="str">
        <f t="shared" si="160"/>
        <v>NYJ</v>
      </c>
      <c r="BN1440" t="s">
        <v>96</v>
      </c>
      <c r="BO1440" t="s">
        <v>1337</v>
      </c>
      <c r="BP1440" t="s">
        <v>122</v>
      </c>
      <c r="BQ1440">
        <v>24</v>
      </c>
      <c r="BR1440">
        <v>0.32</v>
      </c>
    </row>
    <row r="1441" spans="1:70" x14ac:dyDescent="0.3">
      <c r="A1441" t="str">
        <f t="shared" si="154"/>
        <v>201715Alvin KamaraNO</v>
      </c>
      <c r="B1441" t="s">
        <v>531</v>
      </c>
      <c r="C1441">
        <v>2017</v>
      </c>
      <c r="D1441">
        <v>15</v>
      </c>
      <c r="E1441" t="s">
        <v>1216</v>
      </c>
      <c r="F1441" t="s">
        <v>96</v>
      </c>
      <c r="G1441" t="s">
        <v>8</v>
      </c>
      <c r="H1441" t="s">
        <v>90</v>
      </c>
      <c r="I1441" t="s">
        <v>72</v>
      </c>
      <c r="J1441" t="s">
        <v>1126</v>
      </c>
      <c r="K1441" t="s">
        <v>1126</v>
      </c>
      <c r="L1441">
        <v>8600</v>
      </c>
      <c r="M1441">
        <v>9100</v>
      </c>
      <c r="N1441" s="1">
        <v>20.9</v>
      </c>
      <c r="O1441" s="1">
        <v>17.899999999999999</v>
      </c>
      <c r="P1441">
        <v>31</v>
      </c>
      <c r="Q1441">
        <v>12</v>
      </c>
      <c r="R1441">
        <v>23</v>
      </c>
      <c r="S1441">
        <v>28</v>
      </c>
      <c r="T1441">
        <v>43.75</v>
      </c>
      <c r="U1441">
        <v>131</v>
      </c>
      <c r="V1441">
        <v>2</v>
      </c>
      <c r="W1441">
        <v>26</v>
      </c>
      <c r="X1441">
        <v>36</v>
      </c>
      <c r="Y1441">
        <v>72.22</v>
      </c>
      <c r="Z1441">
        <v>56.25</v>
      </c>
      <c r="AA1441">
        <v>285</v>
      </c>
      <c r="AB1441">
        <v>2</v>
      </c>
      <c r="AC1441">
        <v>1</v>
      </c>
      <c r="AD1441">
        <v>0</v>
      </c>
      <c r="AE1441">
        <v>0</v>
      </c>
      <c r="AF1441">
        <v>285</v>
      </c>
      <c r="AG1441">
        <v>416</v>
      </c>
      <c r="AH1441">
        <v>2</v>
      </c>
      <c r="AI1441">
        <v>2</v>
      </c>
      <c r="AJ1441">
        <v>3</v>
      </c>
      <c r="AK1441">
        <v>1</v>
      </c>
      <c r="AL1441">
        <v>8</v>
      </c>
      <c r="AM1441">
        <v>92</v>
      </c>
      <c r="AN1441">
        <v>3</v>
      </c>
      <c r="AO1441">
        <v>10</v>
      </c>
      <c r="AP1441">
        <v>30</v>
      </c>
      <c r="AQ1441">
        <v>1</v>
      </c>
      <c r="AR1441">
        <v>1</v>
      </c>
      <c r="AS1441">
        <v>100</v>
      </c>
      <c r="AT1441">
        <v>29.166666666666668</v>
      </c>
      <c r="AU1441">
        <v>48.61</v>
      </c>
      <c r="AV1441">
        <v>-15</v>
      </c>
      <c r="AW1441">
        <v>47</v>
      </c>
      <c r="AX1441">
        <v>-16</v>
      </c>
      <c r="AY1441">
        <v>47</v>
      </c>
      <c r="AZ1441">
        <v>1</v>
      </c>
      <c r="BA1441">
        <v>19</v>
      </c>
      <c r="BB1441" t="str">
        <f t="shared" si="155"/>
        <v>N</v>
      </c>
      <c r="BC1441" t="str">
        <f t="shared" si="156"/>
        <v>Home</v>
      </c>
      <c r="BD1441">
        <f t="shared" si="157"/>
        <v>32</v>
      </c>
      <c r="BE1441">
        <f t="shared" si="158"/>
        <v>0.47</v>
      </c>
      <c r="BH1441" t="str">
        <f t="shared" si="159"/>
        <v>201715Elijah McGuireNYJ</v>
      </c>
      <c r="BI1441">
        <v>2017</v>
      </c>
      <c r="BJ1441" s="2" t="s">
        <v>1355</v>
      </c>
      <c r="BK1441" t="s">
        <v>1217</v>
      </c>
      <c r="BL1441" t="s">
        <v>90</v>
      </c>
      <c r="BM1441" t="str">
        <f t="shared" si="160"/>
        <v>NYJ</v>
      </c>
      <c r="BN1441" t="s">
        <v>96</v>
      </c>
      <c r="BO1441" t="s">
        <v>1335</v>
      </c>
      <c r="BP1441" t="s">
        <v>122</v>
      </c>
      <c r="BQ1441">
        <v>21</v>
      </c>
      <c r="BR1441">
        <v>0.28000000000000003</v>
      </c>
    </row>
    <row r="1442" spans="1:70" x14ac:dyDescent="0.3">
      <c r="A1442" t="str">
        <f t="shared" si="154"/>
        <v>201715LeSean McCoyBUF</v>
      </c>
      <c r="B1442" t="s">
        <v>541</v>
      </c>
      <c r="C1442">
        <v>2017</v>
      </c>
      <c r="D1442">
        <v>15</v>
      </c>
      <c r="E1442" t="s">
        <v>1125</v>
      </c>
      <c r="F1442" t="s">
        <v>88</v>
      </c>
      <c r="G1442" t="s">
        <v>89</v>
      </c>
      <c r="H1442" t="s">
        <v>156</v>
      </c>
      <c r="I1442" t="s">
        <v>72</v>
      </c>
      <c r="J1442" t="s">
        <v>1126</v>
      </c>
      <c r="K1442" t="s">
        <v>1126</v>
      </c>
      <c r="L1442">
        <v>8400</v>
      </c>
      <c r="M1442">
        <v>8500</v>
      </c>
      <c r="N1442" s="1">
        <v>25.6</v>
      </c>
      <c r="O1442" s="1">
        <v>23.6</v>
      </c>
      <c r="P1442">
        <v>24</v>
      </c>
      <c r="Q1442">
        <v>8</v>
      </c>
      <c r="R1442">
        <v>21</v>
      </c>
      <c r="S1442">
        <v>30</v>
      </c>
      <c r="T1442">
        <v>50.849999999999994</v>
      </c>
      <c r="U1442">
        <v>116</v>
      </c>
      <c r="V1442">
        <v>2</v>
      </c>
      <c r="W1442">
        <v>17</v>
      </c>
      <c r="X1442">
        <v>29</v>
      </c>
      <c r="Y1442">
        <v>58.620000000000005</v>
      </c>
      <c r="Z1442">
        <v>49.15</v>
      </c>
      <c r="AA1442">
        <v>224</v>
      </c>
      <c r="AB1442">
        <v>1</v>
      </c>
      <c r="AC1442">
        <v>0</v>
      </c>
      <c r="AD1442">
        <v>2</v>
      </c>
      <c r="AE1442">
        <v>12</v>
      </c>
      <c r="AF1442">
        <v>212</v>
      </c>
      <c r="AG1442">
        <v>328</v>
      </c>
      <c r="AH1442">
        <v>1</v>
      </c>
      <c r="AI1442">
        <v>0</v>
      </c>
      <c r="AJ1442">
        <v>0</v>
      </c>
      <c r="AK1442">
        <v>-3</v>
      </c>
      <c r="AL1442">
        <v>3</v>
      </c>
      <c r="AM1442">
        <v>28</v>
      </c>
      <c r="AN1442">
        <v>7</v>
      </c>
      <c r="AO1442">
        <v>15</v>
      </c>
      <c r="AP1442">
        <v>46.67</v>
      </c>
      <c r="AQ1442">
        <v>0</v>
      </c>
      <c r="AR1442">
        <v>1</v>
      </c>
      <c r="AS1442">
        <v>0</v>
      </c>
      <c r="AT1442">
        <v>27.583333333333332</v>
      </c>
      <c r="AU1442">
        <v>45.97</v>
      </c>
      <c r="AV1442">
        <v>-4</v>
      </c>
      <c r="AW1442">
        <v>38.5</v>
      </c>
      <c r="AX1442">
        <v>-3.5</v>
      </c>
      <c r="AY1442">
        <v>40</v>
      </c>
      <c r="AZ1442">
        <v>2</v>
      </c>
      <c r="BA1442">
        <v>16</v>
      </c>
      <c r="BB1442" t="str">
        <f t="shared" si="155"/>
        <v>Y</v>
      </c>
      <c r="BC1442" t="str">
        <f t="shared" si="156"/>
        <v>Home</v>
      </c>
      <c r="BD1442">
        <f t="shared" si="157"/>
        <v>41</v>
      </c>
      <c r="BE1442">
        <f t="shared" si="158"/>
        <v>0.65</v>
      </c>
      <c r="BH1442" t="str">
        <f t="shared" si="159"/>
        <v>201715Matt ForteNYJ</v>
      </c>
      <c r="BI1442">
        <v>2017</v>
      </c>
      <c r="BJ1442" s="2" t="s">
        <v>1355</v>
      </c>
      <c r="BK1442" t="s">
        <v>1198</v>
      </c>
      <c r="BL1442" t="s">
        <v>90</v>
      </c>
      <c r="BM1442" t="str">
        <f t="shared" si="160"/>
        <v>NYJ</v>
      </c>
      <c r="BN1442" t="s">
        <v>96</v>
      </c>
      <c r="BO1442" t="s">
        <v>1335</v>
      </c>
      <c r="BP1442" t="s">
        <v>122</v>
      </c>
      <c r="BQ1442">
        <v>28</v>
      </c>
      <c r="BR1442">
        <v>0.37</v>
      </c>
    </row>
    <row r="1443" spans="1:70" x14ac:dyDescent="0.3">
      <c r="A1443" t="str">
        <f t="shared" si="154"/>
        <v>201715Mark IngramNO</v>
      </c>
      <c r="B1443" t="s">
        <v>531</v>
      </c>
      <c r="C1443">
        <v>2017</v>
      </c>
      <c r="D1443">
        <v>15</v>
      </c>
      <c r="E1443" t="s">
        <v>1197</v>
      </c>
      <c r="F1443" t="s">
        <v>96</v>
      </c>
      <c r="G1443" t="s">
        <v>8</v>
      </c>
      <c r="H1443" t="s">
        <v>90</v>
      </c>
      <c r="I1443" t="s">
        <v>72</v>
      </c>
      <c r="J1443" t="s">
        <v>1126</v>
      </c>
      <c r="K1443" t="s">
        <v>1126</v>
      </c>
      <c r="L1443">
        <v>8200</v>
      </c>
      <c r="M1443">
        <v>8300</v>
      </c>
      <c r="N1443" s="1">
        <v>32.1</v>
      </c>
      <c r="O1443" s="1">
        <v>29.6</v>
      </c>
      <c r="P1443">
        <v>31</v>
      </c>
      <c r="Q1443">
        <v>12</v>
      </c>
      <c r="R1443">
        <v>23</v>
      </c>
      <c r="S1443">
        <v>28</v>
      </c>
      <c r="T1443">
        <v>43.75</v>
      </c>
      <c r="U1443">
        <v>131</v>
      </c>
      <c r="V1443">
        <v>2</v>
      </c>
      <c r="W1443">
        <v>26</v>
      </c>
      <c r="X1443">
        <v>36</v>
      </c>
      <c r="Y1443">
        <v>72.22</v>
      </c>
      <c r="Z1443">
        <v>56.25</v>
      </c>
      <c r="AA1443">
        <v>285</v>
      </c>
      <c r="AB1443">
        <v>2</v>
      </c>
      <c r="AC1443">
        <v>1</v>
      </c>
      <c r="AD1443">
        <v>0</v>
      </c>
      <c r="AE1443">
        <v>0</v>
      </c>
      <c r="AF1443">
        <v>285</v>
      </c>
      <c r="AG1443">
        <v>416</v>
      </c>
      <c r="AH1443">
        <v>2</v>
      </c>
      <c r="AI1443">
        <v>2</v>
      </c>
      <c r="AJ1443">
        <v>3</v>
      </c>
      <c r="AK1443">
        <v>1</v>
      </c>
      <c r="AL1443">
        <v>8</v>
      </c>
      <c r="AM1443">
        <v>92</v>
      </c>
      <c r="AN1443">
        <v>3</v>
      </c>
      <c r="AO1443">
        <v>10</v>
      </c>
      <c r="AP1443">
        <v>30</v>
      </c>
      <c r="AQ1443">
        <v>1</v>
      </c>
      <c r="AR1443">
        <v>1</v>
      </c>
      <c r="AS1443">
        <v>100</v>
      </c>
      <c r="AT1443">
        <v>29.166666666666668</v>
      </c>
      <c r="AU1443">
        <v>48.61</v>
      </c>
      <c r="AV1443">
        <v>-15</v>
      </c>
      <c r="AW1443">
        <v>47</v>
      </c>
      <c r="AX1443">
        <v>-16</v>
      </c>
      <c r="AY1443">
        <v>47</v>
      </c>
      <c r="AZ1443">
        <v>1</v>
      </c>
      <c r="BA1443">
        <v>19</v>
      </c>
      <c r="BB1443" t="str">
        <f t="shared" si="155"/>
        <v>Y</v>
      </c>
      <c r="BC1443" t="str">
        <f t="shared" si="156"/>
        <v>Home</v>
      </c>
      <c r="BD1443">
        <f t="shared" si="157"/>
        <v>41</v>
      </c>
      <c r="BE1443">
        <f t="shared" si="158"/>
        <v>0.6</v>
      </c>
      <c r="BH1443" t="str">
        <f t="shared" si="159"/>
        <v>201715Mark IngramNO</v>
      </c>
      <c r="BI1443">
        <v>2017</v>
      </c>
      <c r="BJ1443" s="2" t="s">
        <v>1355</v>
      </c>
      <c r="BK1443" t="s">
        <v>1197</v>
      </c>
      <c r="BL1443" t="s">
        <v>96</v>
      </c>
      <c r="BM1443" t="str">
        <f t="shared" si="160"/>
        <v>NO</v>
      </c>
      <c r="BN1443" t="s">
        <v>90</v>
      </c>
      <c r="BO1443" t="s">
        <v>1337</v>
      </c>
      <c r="BP1443" t="s">
        <v>72</v>
      </c>
      <c r="BQ1443">
        <v>41</v>
      </c>
      <c r="BR1443">
        <v>0.6</v>
      </c>
    </row>
    <row r="1444" spans="1:70" x14ac:dyDescent="0.3">
      <c r="A1444" t="str">
        <f t="shared" si="154"/>
        <v>201715Kareem HuntKC</v>
      </c>
      <c r="B1444" t="s">
        <v>537</v>
      </c>
      <c r="C1444">
        <v>2017</v>
      </c>
      <c r="D1444">
        <v>15</v>
      </c>
      <c r="E1444" t="s">
        <v>1188</v>
      </c>
      <c r="F1444" t="s">
        <v>71</v>
      </c>
      <c r="G1444" t="s">
        <v>139</v>
      </c>
      <c r="H1444" t="s">
        <v>106</v>
      </c>
      <c r="I1444" t="s">
        <v>72</v>
      </c>
      <c r="J1444" t="s">
        <v>1126</v>
      </c>
      <c r="K1444" t="s">
        <v>1126</v>
      </c>
      <c r="L1444">
        <v>7100</v>
      </c>
      <c r="M1444">
        <v>7400</v>
      </c>
      <c r="N1444" s="1">
        <v>42.6</v>
      </c>
      <c r="O1444" s="1">
        <v>36.1</v>
      </c>
      <c r="P1444">
        <v>30</v>
      </c>
      <c r="Q1444">
        <v>17</v>
      </c>
      <c r="R1444">
        <v>20</v>
      </c>
      <c r="S1444">
        <v>32</v>
      </c>
      <c r="T1444">
        <v>51.61</v>
      </c>
      <c r="U1444">
        <v>174</v>
      </c>
      <c r="V1444">
        <v>1</v>
      </c>
      <c r="W1444">
        <v>23</v>
      </c>
      <c r="X1444">
        <v>30</v>
      </c>
      <c r="Y1444">
        <v>76.67</v>
      </c>
      <c r="Z1444">
        <v>48.39</v>
      </c>
      <c r="AA1444">
        <v>231</v>
      </c>
      <c r="AB1444">
        <v>2</v>
      </c>
      <c r="AC1444">
        <v>0</v>
      </c>
      <c r="AD1444">
        <v>1</v>
      </c>
      <c r="AE1444">
        <v>8</v>
      </c>
      <c r="AF1444">
        <v>223</v>
      </c>
      <c r="AG1444">
        <v>397</v>
      </c>
      <c r="AH1444">
        <v>1</v>
      </c>
      <c r="AI1444">
        <v>0</v>
      </c>
      <c r="AJ1444">
        <v>0</v>
      </c>
      <c r="AK1444">
        <v>-4</v>
      </c>
      <c r="AL1444">
        <v>7</v>
      </c>
      <c r="AM1444">
        <v>71</v>
      </c>
      <c r="AN1444">
        <v>6</v>
      </c>
      <c r="AO1444">
        <v>14</v>
      </c>
      <c r="AP1444">
        <v>42.86</v>
      </c>
      <c r="AQ1444">
        <v>1</v>
      </c>
      <c r="AR1444">
        <v>1</v>
      </c>
      <c r="AS1444">
        <v>100</v>
      </c>
      <c r="AT1444">
        <v>33.35</v>
      </c>
      <c r="AU1444">
        <v>55.58</v>
      </c>
      <c r="AV1444">
        <v>-1</v>
      </c>
      <c r="AW1444">
        <v>46</v>
      </c>
      <c r="AX1444">
        <v>-1</v>
      </c>
      <c r="AY1444">
        <v>47</v>
      </c>
      <c r="AZ1444">
        <v>2</v>
      </c>
      <c r="BA1444">
        <v>13</v>
      </c>
      <c r="BB1444" t="str">
        <f t="shared" si="155"/>
        <v>Y</v>
      </c>
      <c r="BC1444" t="str">
        <f t="shared" si="156"/>
        <v>Home</v>
      </c>
      <c r="BD1444">
        <f t="shared" si="157"/>
        <v>43</v>
      </c>
      <c r="BE1444">
        <f t="shared" si="158"/>
        <v>0.65</v>
      </c>
      <c r="BH1444" t="str">
        <f t="shared" si="159"/>
        <v>201715Alvin KamaraNO</v>
      </c>
      <c r="BI1444">
        <v>2017</v>
      </c>
      <c r="BJ1444" s="2" t="s">
        <v>1355</v>
      </c>
      <c r="BK1444" t="s">
        <v>1216</v>
      </c>
      <c r="BL1444" t="s">
        <v>96</v>
      </c>
      <c r="BM1444" t="str">
        <f t="shared" si="160"/>
        <v>NO</v>
      </c>
      <c r="BN1444" t="s">
        <v>90</v>
      </c>
      <c r="BO1444" t="s">
        <v>1335</v>
      </c>
      <c r="BP1444" t="s">
        <v>72</v>
      </c>
      <c r="BQ1444">
        <v>32</v>
      </c>
      <c r="BR1444">
        <v>0.47</v>
      </c>
    </row>
    <row r="1445" spans="1:70" x14ac:dyDescent="0.3">
      <c r="A1445" t="str">
        <f t="shared" si="154"/>
        <v>201715Christian McCaffreyCAR</v>
      </c>
      <c r="B1445" t="s">
        <v>532</v>
      </c>
      <c r="C1445">
        <v>2017</v>
      </c>
      <c r="D1445">
        <v>15</v>
      </c>
      <c r="E1445" t="s">
        <v>1190</v>
      </c>
      <c r="F1445" t="s">
        <v>103</v>
      </c>
      <c r="G1445" t="s">
        <v>125</v>
      </c>
      <c r="H1445" t="s">
        <v>74</v>
      </c>
      <c r="I1445" t="s">
        <v>72</v>
      </c>
      <c r="J1445" t="s">
        <v>1126</v>
      </c>
      <c r="K1445" t="s">
        <v>1126</v>
      </c>
      <c r="L1445">
        <v>6000</v>
      </c>
      <c r="M1445">
        <v>6900</v>
      </c>
      <c r="N1445" s="1">
        <v>25.6</v>
      </c>
      <c r="O1445" s="1">
        <v>22.6</v>
      </c>
      <c r="P1445">
        <v>31</v>
      </c>
      <c r="Q1445">
        <v>7</v>
      </c>
      <c r="R1445">
        <v>29</v>
      </c>
      <c r="S1445">
        <v>38</v>
      </c>
      <c r="T1445">
        <v>55.069999999999993</v>
      </c>
      <c r="U1445">
        <v>151</v>
      </c>
      <c r="V1445">
        <v>0</v>
      </c>
      <c r="W1445">
        <v>20</v>
      </c>
      <c r="X1445">
        <v>31</v>
      </c>
      <c r="Y1445">
        <v>64.52</v>
      </c>
      <c r="Z1445">
        <v>44.93</v>
      </c>
      <c r="AA1445">
        <v>242</v>
      </c>
      <c r="AB1445">
        <v>4</v>
      </c>
      <c r="AC1445">
        <v>0</v>
      </c>
      <c r="AD1445">
        <v>1</v>
      </c>
      <c r="AE1445">
        <v>6</v>
      </c>
      <c r="AF1445">
        <v>236</v>
      </c>
      <c r="AG1445">
        <v>387</v>
      </c>
      <c r="AH1445">
        <v>0</v>
      </c>
      <c r="AI1445">
        <v>0</v>
      </c>
      <c r="AJ1445">
        <v>0</v>
      </c>
      <c r="AK1445">
        <v>-4</v>
      </c>
      <c r="AL1445">
        <v>5</v>
      </c>
      <c r="AM1445">
        <v>40</v>
      </c>
      <c r="AN1445">
        <v>6</v>
      </c>
      <c r="AO1445">
        <v>12</v>
      </c>
      <c r="AP1445">
        <v>50</v>
      </c>
      <c r="AQ1445">
        <v>0</v>
      </c>
      <c r="AR1445">
        <v>0</v>
      </c>
      <c r="AS1445">
        <v>0</v>
      </c>
      <c r="AT1445">
        <v>33.950000000000003</v>
      </c>
      <c r="AU1445">
        <v>56.58</v>
      </c>
      <c r="AV1445">
        <v>-2</v>
      </c>
      <c r="AW1445">
        <v>44.5</v>
      </c>
      <c r="AX1445">
        <v>-3</v>
      </c>
      <c r="AY1445">
        <v>46.5</v>
      </c>
      <c r="AZ1445">
        <v>3</v>
      </c>
      <c r="BA1445">
        <v>24</v>
      </c>
      <c r="BB1445" t="str">
        <f t="shared" si="155"/>
        <v>Y</v>
      </c>
      <c r="BC1445" t="str">
        <f t="shared" si="156"/>
        <v>Home</v>
      </c>
      <c r="BD1445">
        <f t="shared" si="157"/>
        <v>53</v>
      </c>
      <c r="BE1445">
        <f t="shared" si="158"/>
        <v>0.71</v>
      </c>
      <c r="BH1445" t="str">
        <f t="shared" si="159"/>
        <v>201715Trey EdmundsNO</v>
      </c>
      <c r="BI1445">
        <v>2017</v>
      </c>
      <c r="BJ1445" s="2" t="s">
        <v>1355</v>
      </c>
      <c r="BK1445" t="s">
        <v>1230</v>
      </c>
      <c r="BL1445" t="s">
        <v>96</v>
      </c>
      <c r="BM1445" t="str">
        <f t="shared" si="160"/>
        <v>NO</v>
      </c>
      <c r="BN1445" t="s">
        <v>90</v>
      </c>
      <c r="BO1445" t="s">
        <v>1335</v>
      </c>
      <c r="BP1445" t="s">
        <v>72</v>
      </c>
      <c r="BQ1445" t="s">
        <v>1366</v>
      </c>
      <c r="BR1445" t="s">
        <v>1366</v>
      </c>
    </row>
    <row r="1446" spans="1:70" x14ac:dyDescent="0.3">
      <c r="A1446" t="str">
        <f t="shared" si="154"/>
        <v>201715Carlos HydeSF</v>
      </c>
      <c r="B1446" t="s">
        <v>534</v>
      </c>
      <c r="C1446">
        <v>2017</v>
      </c>
      <c r="D1446">
        <v>15</v>
      </c>
      <c r="E1446" t="s">
        <v>1140</v>
      </c>
      <c r="F1446" t="s">
        <v>102</v>
      </c>
      <c r="G1446" t="s">
        <v>2</v>
      </c>
      <c r="H1446" t="s">
        <v>78</v>
      </c>
      <c r="I1446" t="s">
        <v>72</v>
      </c>
      <c r="J1446" t="s">
        <v>1126</v>
      </c>
      <c r="K1446" t="s">
        <v>1126</v>
      </c>
      <c r="L1446">
        <v>5500</v>
      </c>
      <c r="M1446">
        <v>6900</v>
      </c>
      <c r="N1446" s="1">
        <v>5.9</v>
      </c>
      <c r="O1446" s="1">
        <v>4.9000000000000004</v>
      </c>
      <c r="P1446">
        <v>25</v>
      </c>
      <c r="Q1446">
        <v>2</v>
      </c>
      <c r="R1446">
        <v>23</v>
      </c>
      <c r="S1446">
        <v>22</v>
      </c>
      <c r="T1446">
        <v>33.85</v>
      </c>
      <c r="U1446">
        <v>51</v>
      </c>
      <c r="V1446">
        <v>0</v>
      </c>
      <c r="W1446">
        <v>31</v>
      </c>
      <c r="X1446">
        <v>43</v>
      </c>
      <c r="Y1446">
        <v>72.09</v>
      </c>
      <c r="Z1446">
        <v>66.149999999999991</v>
      </c>
      <c r="AA1446">
        <v>381</v>
      </c>
      <c r="AB1446">
        <v>1</v>
      </c>
      <c r="AC1446">
        <v>0</v>
      </c>
      <c r="AD1446">
        <v>3</v>
      </c>
      <c r="AE1446">
        <v>18</v>
      </c>
      <c r="AF1446">
        <v>363</v>
      </c>
      <c r="AG1446">
        <v>414</v>
      </c>
      <c r="AH1446">
        <v>0</v>
      </c>
      <c r="AI1446">
        <v>0</v>
      </c>
      <c r="AJ1446">
        <v>0</v>
      </c>
      <c r="AK1446">
        <v>-1</v>
      </c>
      <c r="AL1446">
        <v>7</v>
      </c>
      <c r="AM1446">
        <v>70</v>
      </c>
      <c r="AN1446">
        <v>7</v>
      </c>
      <c r="AO1446">
        <v>14</v>
      </c>
      <c r="AP1446">
        <v>50</v>
      </c>
      <c r="AQ1446">
        <v>0</v>
      </c>
      <c r="AR1446">
        <v>0</v>
      </c>
      <c r="AS1446">
        <v>0</v>
      </c>
      <c r="AT1446">
        <v>32.583333333333336</v>
      </c>
      <c r="AU1446">
        <v>54.31</v>
      </c>
      <c r="AV1446">
        <v>-1</v>
      </c>
      <c r="AW1446">
        <v>44.5</v>
      </c>
      <c r="AX1446">
        <v>-2.5</v>
      </c>
      <c r="AY1446">
        <v>44.5</v>
      </c>
      <c r="AZ1446">
        <v>1</v>
      </c>
      <c r="BA1446">
        <v>23</v>
      </c>
      <c r="BB1446" t="str">
        <f t="shared" si="155"/>
        <v>Y</v>
      </c>
      <c r="BC1446" t="str">
        <f t="shared" si="156"/>
        <v>Home</v>
      </c>
      <c r="BD1446">
        <f t="shared" si="157"/>
        <v>51</v>
      </c>
      <c r="BE1446">
        <f t="shared" si="158"/>
        <v>0.73</v>
      </c>
      <c r="BH1446" t="str">
        <f t="shared" si="159"/>
        <v>201715Todd GurleyLAR</v>
      </c>
      <c r="BI1446">
        <v>2017</v>
      </c>
      <c r="BJ1446" s="2" t="s">
        <v>1355</v>
      </c>
      <c r="BK1446" t="s">
        <v>1130</v>
      </c>
      <c r="BL1446" t="s">
        <v>111</v>
      </c>
      <c r="BM1446" t="str">
        <f t="shared" si="160"/>
        <v>LAR</v>
      </c>
      <c r="BN1446" t="s">
        <v>76</v>
      </c>
      <c r="BO1446" t="s">
        <v>1337</v>
      </c>
      <c r="BP1446" t="s">
        <v>122</v>
      </c>
      <c r="BQ1446">
        <v>45</v>
      </c>
      <c r="BR1446">
        <v>0.63</v>
      </c>
    </row>
    <row r="1447" spans="1:70" x14ac:dyDescent="0.3">
      <c r="A1447" t="str">
        <f t="shared" si="154"/>
        <v>201715Theo RiddickDET</v>
      </c>
      <c r="B1447" t="s">
        <v>533</v>
      </c>
      <c r="C1447">
        <v>2017</v>
      </c>
      <c r="D1447">
        <v>15</v>
      </c>
      <c r="E1447" t="s">
        <v>1138</v>
      </c>
      <c r="F1447" t="s">
        <v>92</v>
      </c>
      <c r="G1447" t="s">
        <v>4</v>
      </c>
      <c r="H1447" t="s">
        <v>108</v>
      </c>
      <c r="I1447" t="s">
        <v>72</v>
      </c>
      <c r="J1447" t="s">
        <v>1126</v>
      </c>
      <c r="K1447" t="s">
        <v>1126</v>
      </c>
      <c r="L1447">
        <v>5200</v>
      </c>
      <c r="M1447">
        <v>6100</v>
      </c>
      <c r="N1447" s="1">
        <v>8.1</v>
      </c>
      <c r="O1447" s="1">
        <v>5.6</v>
      </c>
      <c r="P1447">
        <v>20</v>
      </c>
      <c r="Q1447">
        <v>10</v>
      </c>
      <c r="R1447">
        <v>18</v>
      </c>
      <c r="S1447">
        <v>20</v>
      </c>
      <c r="T1447">
        <v>37.74</v>
      </c>
      <c r="U1447">
        <v>91</v>
      </c>
      <c r="V1447">
        <v>0</v>
      </c>
      <c r="W1447">
        <v>25</v>
      </c>
      <c r="X1447">
        <v>33</v>
      </c>
      <c r="Y1447">
        <v>75.760000000000005</v>
      </c>
      <c r="Z1447">
        <v>62.260000000000005</v>
      </c>
      <c r="AA1447">
        <v>237</v>
      </c>
      <c r="AB1447">
        <v>2</v>
      </c>
      <c r="AC1447">
        <v>0</v>
      </c>
      <c r="AD1447">
        <v>4</v>
      </c>
      <c r="AE1447">
        <v>35</v>
      </c>
      <c r="AF1447">
        <v>202</v>
      </c>
      <c r="AG1447">
        <v>293</v>
      </c>
      <c r="AH1447">
        <v>1</v>
      </c>
      <c r="AI1447">
        <v>1</v>
      </c>
      <c r="AJ1447">
        <v>1</v>
      </c>
      <c r="AK1447">
        <v>-2</v>
      </c>
      <c r="AL1447">
        <v>8</v>
      </c>
      <c r="AM1447">
        <v>58</v>
      </c>
      <c r="AN1447">
        <v>6</v>
      </c>
      <c r="AO1447">
        <v>13</v>
      </c>
      <c r="AP1447">
        <v>46.150000000000006</v>
      </c>
      <c r="AQ1447">
        <v>0</v>
      </c>
      <c r="AR1447">
        <v>0</v>
      </c>
      <c r="AS1447">
        <v>0</v>
      </c>
      <c r="AT1447">
        <v>29.083333333333332</v>
      </c>
      <c r="AU1447">
        <v>48.47</v>
      </c>
      <c r="AV1447">
        <v>-7</v>
      </c>
      <c r="AW1447">
        <v>44</v>
      </c>
      <c r="AX1447">
        <v>-5</v>
      </c>
      <c r="AY1447">
        <v>43.5</v>
      </c>
      <c r="AZ1447">
        <v>2</v>
      </c>
      <c r="BA1447">
        <v>10</v>
      </c>
      <c r="BB1447" t="str">
        <f t="shared" si="155"/>
        <v>Y</v>
      </c>
      <c r="BC1447" t="str">
        <f t="shared" si="156"/>
        <v>Home</v>
      </c>
      <c r="BD1447">
        <f t="shared" si="157"/>
        <v>33</v>
      </c>
      <c r="BE1447">
        <f t="shared" si="158"/>
        <v>0.52</v>
      </c>
      <c r="BH1447" t="str">
        <f t="shared" si="159"/>
        <v>201715Malcolm BrownLAR</v>
      </c>
      <c r="BI1447">
        <v>2017</v>
      </c>
      <c r="BJ1447" s="2" t="s">
        <v>1355</v>
      </c>
      <c r="BK1447" t="s">
        <v>1154</v>
      </c>
      <c r="BL1447" t="s">
        <v>111</v>
      </c>
      <c r="BM1447" t="str">
        <f t="shared" si="160"/>
        <v>LAR</v>
      </c>
      <c r="BN1447" t="s">
        <v>76</v>
      </c>
      <c r="BO1447" t="s">
        <v>1335</v>
      </c>
      <c r="BP1447" t="s">
        <v>122</v>
      </c>
      <c r="BQ1447">
        <v>17</v>
      </c>
      <c r="BR1447">
        <v>0.24</v>
      </c>
    </row>
    <row r="1448" spans="1:70" x14ac:dyDescent="0.3">
      <c r="A1448" t="str">
        <f t="shared" si="154"/>
        <v>201715Marshawn LynchOAK</v>
      </c>
      <c r="B1448" t="s">
        <v>540</v>
      </c>
      <c r="C1448">
        <v>2017</v>
      </c>
      <c r="D1448">
        <v>15</v>
      </c>
      <c r="E1448" t="s">
        <v>1192</v>
      </c>
      <c r="F1448" t="s">
        <v>80</v>
      </c>
      <c r="G1448" t="s">
        <v>130</v>
      </c>
      <c r="H1448" t="s">
        <v>85</v>
      </c>
      <c r="I1448" t="s">
        <v>72</v>
      </c>
      <c r="J1448" t="s">
        <v>1126</v>
      </c>
      <c r="K1448" t="s">
        <v>1126</v>
      </c>
      <c r="L1448">
        <v>5100</v>
      </c>
      <c r="M1448">
        <v>6700</v>
      </c>
      <c r="N1448" s="1">
        <v>12.2</v>
      </c>
      <c r="O1448" s="1">
        <v>10.7</v>
      </c>
      <c r="P1448">
        <v>17</v>
      </c>
      <c r="Q1448">
        <v>-3</v>
      </c>
      <c r="R1448">
        <v>19</v>
      </c>
      <c r="S1448">
        <v>23</v>
      </c>
      <c r="T1448">
        <v>37.700000000000003</v>
      </c>
      <c r="U1448">
        <v>122</v>
      </c>
      <c r="V1448">
        <v>0</v>
      </c>
      <c r="W1448">
        <v>21</v>
      </c>
      <c r="X1448">
        <v>38</v>
      </c>
      <c r="Y1448">
        <v>55.26</v>
      </c>
      <c r="Z1448">
        <v>62.3</v>
      </c>
      <c r="AA1448">
        <v>171</v>
      </c>
      <c r="AB1448">
        <v>2</v>
      </c>
      <c r="AC1448">
        <v>0</v>
      </c>
      <c r="AD1448">
        <v>0</v>
      </c>
      <c r="AE1448">
        <v>0</v>
      </c>
      <c r="AF1448">
        <v>171</v>
      </c>
      <c r="AG1448">
        <v>293</v>
      </c>
      <c r="AH1448">
        <v>4</v>
      </c>
      <c r="AI1448">
        <v>1</v>
      </c>
      <c r="AJ1448">
        <v>1</v>
      </c>
      <c r="AK1448">
        <v>-1</v>
      </c>
      <c r="AL1448">
        <v>14</v>
      </c>
      <c r="AM1448">
        <v>105</v>
      </c>
      <c r="AN1448">
        <v>8</v>
      </c>
      <c r="AO1448">
        <v>15</v>
      </c>
      <c r="AP1448">
        <v>53.33</v>
      </c>
      <c r="AQ1448">
        <v>0</v>
      </c>
      <c r="AR1448">
        <v>0</v>
      </c>
      <c r="AS1448">
        <v>0</v>
      </c>
      <c r="AT1448">
        <v>27.666666666666668</v>
      </c>
      <c r="AU1448">
        <v>46.11</v>
      </c>
      <c r="AV1448">
        <v>0</v>
      </c>
      <c r="AW1448">
        <v>45</v>
      </c>
      <c r="AX1448">
        <v>3</v>
      </c>
      <c r="AY1448">
        <v>46</v>
      </c>
      <c r="AZ1448">
        <v>2</v>
      </c>
      <c r="BA1448">
        <v>20</v>
      </c>
      <c r="BB1448" t="str">
        <f t="shared" si="155"/>
        <v>Y</v>
      </c>
      <c r="BC1448" t="str">
        <f t="shared" si="156"/>
        <v>Home</v>
      </c>
      <c r="BD1448">
        <f t="shared" si="157"/>
        <v>51</v>
      </c>
      <c r="BE1448">
        <f t="shared" si="158"/>
        <v>0.73</v>
      </c>
      <c r="BH1448" t="str">
        <f t="shared" si="159"/>
        <v>201715Mike DavisSEA</v>
      </c>
      <c r="BI1448">
        <v>2017</v>
      </c>
      <c r="BJ1448" s="2" t="s">
        <v>1355</v>
      </c>
      <c r="BK1448" t="s">
        <v>1275</v>
      </c>
      <c r="BL1448" t="s">
        <v>76</v>
      </c>
      <c r="BM1448" t="str">
        <f t="shared" si="160"/>
        <v>SEA</v>
      </c>
      <c r="BN1448" t="s">
        <v>111</v>
      </c>
      <c r="BO1448" t="s">
        <v>1337</v>
      </c>
      <c r="BP1448" t="s">
        <v>72</v>
      </c>
      <c r="BQ1448">
        <v>20</v>
      </c>
      <c r="BR1448">
        <v>0.35</v>
      </c>
    </row>
    <row r="1449" spans="1:70" x14ac:dyDescent="0.3">
      <c r="A1449" t="str">
        <f t="shared" si="154"/>
        <v>201715Latavius MurrayMIN</v>
      </c>
      <c r="B1449" t="s">
        <v>535</v>
      </c>
      <c r="C1449">
        <v>2017</v>
      </c>
      <c r="D1449">
        <v>15</v>
      </c>
      <c r="E1449" t="s">
        <v>1149</v>
      </c>
      <c r="F1449" t="s">
        <v>95</v>
      </c>
      <c r="G1449" t="s">
        <v>12</v>
      </c>
      <c r="H1449" t="s">
        <v>98</v>
      </c>
      <c r="I1449" t="s">
        <v>72</v>
      </c>
      <c r="J1449" t="s">
        <v>1126</v>
      </c>
      <c r="K1449" t="s">
        <v>1126</v>
      </c>
      <c r="L1449">
        <v>4900</v>
      </c>
      <c r="M1449">
        <v>6200</v>
      </c>
      <c r="N1449" s="1">
        <v>17.399999999999999</v>
      </c>
      <c r="O1449" s="1">
        <v>16.899999999999999</v>
      </c>
      <c r="P1449">
        <v>34</v>
      </c>
      <c r="Q1449">
        <v>27</v>
      </c>
      <c r="R1449">
        <v>18</v>
      </c>
      <c r="S1449">
        <v>34</v>
      </c>
      <c r="T1449">
        <v>57.63</v>
      </c>
      <c r="U1449">
        <v>124</v>
      </c>
      <c r="V1449">
        <v>1</v>
      </c>
      <c r="W1449">
        <v>20</v>
      </c>
      <c r="X1449">
        <v>25</v>
      </c>
      <c r="Y1449">
        <v>80</v>
      </c>
      <c r="Z1449">
        <v>42.370000000000005</v>
      </c>
      <c r="AA1449">
        <v>236</v>
      </c>
      <c r="AB1449">
        <v>2</v>
      </c>
      <c r="AC1449">
        <v>1</v>
      </c>
      <c r="AD1449">
        <v>2</v>
      </c>
      <c r="AE1449">
        <v>14</v>
      </c>
      <c r="AF1449">
        <v>222</v>
      </c>
      <c r="AG1449">
        <v>346</v>
      </c>
      <c r="AH1449">
        <v>0</v>
      </c>
      <c r="AI1449">
        <v>0</v>
      </c>
      <c r="AJ1449">
        <v>1</v>
      </c>
      <c r="AK1449">
        <v>-1</v>
      </c>
      <c r="AL1449">
        <v>11</v>
      </c>
      <c r="AM1449">
        <v>93</v>
      </c>
      <c r="AN1449">
        <v>4</v>
      </c>
      <c r="AO1449">
        <v>12</v>
      </c>
      <c r="AP1449">
        <v>33.33</v>
      </c>
      <c r="AQ1449">
        <v>0</v>
      </c>
      <c r="AR1449">
        <v>0</v>
      </c>
      <c r="AS1449">
        <v>0</v>
      </c>
      <c r="AT1449">
        <v>35.866666666666667</v>
      </c>
      <c r="AU1449">
        <v>59.78</v>
      </c>
      <c r="AV1449">
        <v>-10</v>
      </c>
      <c r="AW1449">
        <v>41</v>
      </c>
      <c r="AX1449">
        <v>-12.5</v>
      </c>
      <c r="AY1449">
        <v>43</v>
      </c>
      <c r="AZ1449">
        <v>3</v>
      </c>
      <c r="BA1449">
        <v>7</v>
      </c>
      <c r="BB1449" t="str">
        <f t="shared" si="155"/>
        <v>Y</v>
      </c>
      <c r="BC1449" t="str">
        <f t="shared" si="156"/>
        <v>Home</v>
      </c>
      <c r="BD1449">
        <f t="shared" si="157"/>
        <v>32</v>
      </c>
      <c r="BE1449">
        <f t="shared" si="158"/>
        <v>0.48</v>
      </c>
      <c r="BH1449" t="str">
        <f t="shared" si="159"/>
        <v>201715Dion LewisNE</v>
      </c>
      <c r="BI1449">
        <v>2017</v>
      </c>
      <c r="BJ1449" s="2" t="s">
        <v>1355</v>
      </c>
      <c r="BK1449" t="s">
        <v>1156</v>
      </c>
      <c r="BL1449" t="s">
        <v>69</v>
      </c>
      <c r="BM1449" t="str">
        <f t="shared" si="160"/>
        <v>NE</v>
      </c>
      <c r="BN1449" t="s">
        <v>119</v>
      </c>
      <c r="BO1449" t="s">
        <v>1337</v>
      </c>
      <c r="BP1449" t="s">
        <v>122</v>
      </c>
      <c r="BQ1449">
        <v>33</v>
      </c>
      <c r="BR1449">
        <v>0.55000000000000004</v>
      </c>
    </row>
    <row r="1450" spans="1:70" x14ac:dyDescent="0.3">
      <c r="A1450" t="str">
        <f t="shared" si="154"/>
        <v>201715Samaje PerineWAS</v>
      </c>
      <c r="B1450" t="s">
        <v>536</v>
      </c>
      <c r="C1450">
        <v>2017</v>
      </c>
      <c r="D1450">
        <v>15</v>
      </c>
      <c r="E1450" t="s">
        <v>1148</v>
      </c>
      <c r="F1450" t="s">
        <v>82</v>
      </c>
      <c r="G1450" t="s">
        <v>5</v>
      </c>
      <c r="H1450" t="s">
        <v>93</v>
      </c>
      <c r="I1450" t="s">
        <v>72</v>
      </c>
      <c r="J1450" t="s">
        <v>1126</v>
      </c>
      <c r="K1450" t="s">
        <v>1126</v>
      </c>
      <c r="L1450">
        <v>4800</v>
      </c>
      <c r="M1450">
        <v>6700</v>
      </c>
      <c r="N1450" s="1">
        <v>8.6</v>
      </c>
      <c r="O1450" s="1">
        <v>7.6</v>
      </c>
      <c r="P1450">
        <v>20</v>
      </c>
      <c r="Q1450">
        <v>5</v>
      </c>
      <c r="R1450">
        <v>14</v>
      </c>
      <c r="S1450">
        <v>20</v>
      </c>
      <c r="T1450">
        <v>43.480000000000004</v>
      </c>
      <c r="U1450">
        <v>31</v>
      </c>
      <c r="V1450">
        <v>0</v>
      </c>
      <c r="W1450">
        <v>18</v>
      </c>
      <c r="X1450">
        <v>26</v>
      </c>
      <c r="Y1450">
        <v>69.23</v>
      </c>
      <c r="Z1450">
        <v>56.52</v>
      </c>
      <c r="AA1450">
        <v>196</v>
      </c>
      <c r="AB1450">
        <v>2</v>
      </c>
      <c r="AC1450">
        <v>0</v>
      </c>
      <c r="AD1450">
        <v>1</v>
      </c>
      <c r="AE1450">
        <v>9</v>
      </c>
      <c r="AF1450">
        <v>187</v>
      </c>
      <c r="AG1450">
        <v>218</v>
      </c>
      <c r="AH1450">
        <v>1</v>
      </c>
      <c r="AI1450">
        <v>1</v>
      </c>
      <c r="AJ1450">
        <v>1</v>
      </c>
      <c r="AK1450">
        <v>-1</v>
      </c>
      <c r="AL1450">
        <v>7</v>
      </c>
      <c r="AM1450">
        <v>82</v>
      </c>
      <c r="AN1450">
        <v>1</v>
      </c>
      <c r="AO1450">
        <v>9</v>
      </c>
      <c r="AP1450">
        <v>11.110000000000001</v>
      </c>
      <c r="AQ1450">
        <v>0</v>
      </c>
      <c r="AR1450">
        <v>0</v>
      </c>
      <c r="AS1450">
        <v>0</v>
      </c>
      <c r="AT1450">
        <v>23.733333333333334</v>
      </c>
      <c r="AU1450">
        <v>39.56</v>
      </c>
      <c r="AV1450">
        <v>-5.5</v>
      </c>
      <c r="AW1450">
        <v>44</v>
      </c>
      <c r="AX1450">
        <v>-4.5</v>
      </c>
      <c r="AY1450">
        <v>40</v>
      </c>
      <c r="AZ1450">
        <v>4</v>
      </c>
      <c r="BA1450">
        <v>15</v>
      </c>
      <c r="BB1450" t="str">
        <f t="shared" si="155"/>
        <v>Y</v>
      </c>
      <c r="BC1450" t="str">
        <f t="shared" si="156"/>
        <v>Home</v>
      </c>
      <c r="BD1450">
        <f t="shared" si="157"/>
        <v>33</v>
      </c>
      <c r="BE1450">
        <f t="shared" si="158"/>
        <v>0.62</v>
      </c>
      <c r="BH1450" t="str">
        <f t="shared" si="159"/>
        <v>201715Rex BurkheadNE</v>
      </c>
      <c r="BI1450">
        <v>2017</v>
      </c>
      <c r="BJ1450" s="2" t="s">
        <v>1355</v>
      </c>
      <c r="BK1450" t="s">
        <v>1145</v>
      </c>
      <c r="BL1450" t="s">
        <v>69</v>
      </c>
      <c r="BM1450" t="str">
        <f t="shared" si="160"/>
        <v>NE</v>
      </c>
      <c r="BN1450" t="s">
        <v>119</v>
      </c>
      <c r="BO1450" t="s">
        <v>1335</v>
      </c>
      <c r="BP1450" t="s">
        <v>122</v>
      </c>
      <c r="BQ1450">
        <v>16</v>
      </c>
      <c r="BR1450">
        <v>0.27</v>
      </c>
    </row>
    <row r="1451" spans="1:70" x14ac:dyDescent="0.3">
      <c r="A1451" t="str">
        <f t="shared" si="154"/>
        <v>201715Jerick McKinnonMIN</v>
      </c>
      <c r="B1451" t="s">
        <v>535</v>
      </c>
      <c r="C1451">
        <v>2017</v>
      </c>
      <c r="D1451">
        <v>15</v>
      </c>
      <c r="E1451" t="s">
        <v>1162</v>
      </c>
      <c r="F1451" t="s">
        <v>95</v>
      </c>
      <c r="G1451" t="s">
        <v>12</v>
      </c>
      <c r="H1451" t="s">
        <v>98</v>
      </c>
      <c r="I1451" t="s">
        <v>72</v>
      </c>
      <c r="J1451" t="s">
        <v>1126</v>
      </c>
      <c r="K1451" t="s">
        <v>1126</v>
      </c>
      <c r="L1451">
        <v>4800</v>
      </c>
      <c r="M1451">
        <v>5900</v>
      </c>
      <c r="N1451" s="1">
        <v>23.8</v>
      </c>
      <c r="O1451" s="1">
        <v>17.3</v>
      </c>
      <c r="P1451">
        <v>34</v>
      </c>
      <c r="Q1451">
        <v>27</v>
      </c>
      <c r="R1451">
        <v>18</v>
      </c>
      <c r="S1451">
        <v>34</v>
      </c>
      <c r="T1451">
        <v>57.63</v>
      </c>
      <c r="U1451">
        <v>124</v>
      </c>
      <c r="V1451">
        <v>1</v>
      </c>
      <c r="W1451">
        <v>20</v>
      </c>
      <c r="X1451">
        <v>25</v>
      </c>
      <c r="Y1451">
        <v>80</v>
      </c>
      <c r="Z1451">
        <v>42.370000000000005</v>
      </c>
      <c r="AA1451">
        <v>236</v>
      </c>
      <c r="AB1451">
        <v>2</v>
      </c>
      <c r="AC1451">
        <v>1</v>
      </c>
      <c r="AD1451">
        <v>2</v>
      </c>
      <c r="AE1451">
        <v>14</v>
      </c>
      <c r="AF1451">
        <v>222</v>
      </c>
      <c r="AG1451">
        <v>346</v>
      </c>
      <c r="AH1451">
        <v>0</v>
      </c>
      <c r="AI1451">
        <v>0</v>
      </c>
      <c r="AJ1451">
        <v>1</v>
      </c>
      <c r="AK1451">
        <v>-1</v>
      </c>
      <c r="AL1451">
        <v>11</v>
      </c>
      <c r="AM1451">
        <v>93</v>
      </c>
      <c r="AN1451">
        <v>4</v>
      </c>
      <c r="AO1451">
        <v>12</v>
      </c>
      <c r="AP1451">
        <v>33.33</v>
      </c>
      <c r="AQ1451">
        <v>0</v>
      </c>
      <c r="AR1451">
        <v>0</v>
      </c>
      <c r="AS1451">
        <v>0</v>
      </c>
      <c r="AT1451">
        <v>35.866666666666667</v>
      </c>
      <c r="AU1451">
        <v>59.78</v>
      </c>
      <c r="AV1451">
        <v>-10</v>
      </c>
      <c r="AW1451">
        <v>41</v>
      </c>
      <c r="AX1451">
        <v>-12.5</v>
      </c>
      <c r="AY1451">
        <v>43</v>
      </c>
      <c r="AZ1451">
        <v>3</v>
      </c>
      <c r="BA1451">
        <v>7</v>
      </c>
      <c r="BB1451" t="str">
        <f t="shared" si="155"/>
        <v>N</v>
      </c>
      <c r="BC1451" t="str">
        <f t="shared" si="156"/>
        <v>Home</v>
      </c>
      <c r="BD1451">
        <f t="shared" si="157"/>
        <v>35</v>
      </c>
      <c r="BE1451">
        <f t="shared" si="158"/>
        <v>0.52</v>
      </c>
      <c r="BH1451" t="str">
        <f t="shared" si="159"/>
        <v>201715James WhiteNE</v>
      </c>
      <c r="BI1451">
        <v>2017</v>
      </c>
      <c r="BJ1451" s="2" t="s">
        <v>1355</v>
      </c>
      <c r="BK1451" t="s">
        <v>1152</v>
      </c>
      <c r="BL1451" t="s">
        <v>69</v>
      </c>
      <c r="BM1451" t="str">
        <f t="shared" si="160"/>
        <v>NE</v>
      </c>
      <c r="BN1451" t="s">
        <v>119</v>
      </c>
      <c r="BO1451" t="s">
        <v>1335</v>
      </c>
      <c r="BP1451" t="s">
        <v>122</v>
      </c>
      <c r="BQ1451">
        <v>20</v>
      </c>
      <c r="BR1451">
        <v>0.33</v>
      </c>
    </row>
    <row r="1452" spans="1:70" x14ac:dyDescent="0.3">
      <c r="A1452" t="str">
        <f t="shared" si="154"/>
        <v>201715Peyton BarberTB</v>
      </c>
      <c r="B1452" t="s">
        <v>538</v>
      </c>
      <c r="C1452">
        <v>2017</v>
      </c>
      <c r="D1452">
        <v>15</v>
      </c>
      <c r="E1452" t="s">
        <v>1237</v>
      </c>
      <c r="F1452" t="s">
        <v>153</v>
      </c>
      <c r="G1452" t="s">
        <v>154</v>
      </c>
      <c r="H1452" t="s">
        <v>109</v>
      </c>
      <c r="I1452" t="s">
        <v>72</v>
      </c>
      <c r="J1452" t="s">
        <v>1126</v>
      </c>
      <c r="K1452" t="s">
        <v>1126</v>
      </c>
      <c r="L1452">
        <v>4600</v>
      </c>
      <c r="M1452">
        <v>5200</v>
      </c>
      <c r="N1452" s="1">
        <v>8.8000000000000007</v>
      </c>
      <c r="O1452" s="1">
        <v>6.3</v>
      </c>
      <c r="P1452">
        <v>21</v>
      </c>
      <c r="Q1452">
        <v>-3</v>
      </c>
      <c r="R1452">
        <v>22</v>
      </c>
      <c r="S1452">
        <v>18</v>
      </c>
      <c r="T1452">
        <v>33.96</v>
      </c>
      <c r="U1452">
        <v>84</v>
      </c>
      <c r="V1452">
        <v>0</v>
      </c>
      <c r="W1452">
        <v>27</v>
      </c>
      <c r="X1452">
        <v>35</v>
      </c>
      <c r="Y1452">
        <v>77.14</v>
      </c>
      <c r="Z1452">
        <v>66.039999999999992</v>
      </c>
      <c r="AA1452">
        <v>299</v>
      </c>
      <c r="AB1452">
        <v>3</v>
      </c>
      <c r="AC1452">
        <v>0</v>
      </c>
      <c r="AD1452">
        <v>2</v>
      </c>
      <c r="AE1452">
        <v>10</v>
      </c>
      <c r="AF1452">
        <v>289</v>
      </c>
      <c r="AG1452">
        <v>373</v>
      </c>
      <c r="AH1452">
        <v>2</v>
      </c>
      <c r="AI1452">
        <v>1</v>
      </c>
      <c r="AJ1452">
        <v>1</v>
      </c>
      <c r="AK1452">
        <v>1</v>
      </c>
      <c r="AL1452">
        <v>7</v>
      </c>
      <c r="AM1452">
        <v>53</v>
      </c>
      <c r="AN1452">
        <v>4</v>
      </c>
      <c r="AO1452">
        <v>8</v>
      </c>
      <c r="AP1452">
        <v>50</v>
      </c>
      <c r="AQ1452">
        <v>0</v>
      </c>
      <c r="AR1452">
        <v>0</v>
      </c>
      <c r="AS1452">
        <v>0</v>
      </c>
      <c r="AT1452">
        <v>26.75</v>
      </c>
      <c r="AU1452">
        <v>44.58</v>
      </c>
      <c r="AV1452">
        <v>5</v>
      </c>
      <c r="AW1452">
        <v>47.5</v>
      </c>
      <c r="AX1452">
        <v>7</v>
      </c>
      <c r="AY1452">
        <v>49.5</v>
      </c>
      <c r="AZ1452">
        <v>1</v>
      </c>
      <c r="BA1452">
        <v>24</v>
      </c>
      <c r="BB1452" t="str">
        <f t="shared" si="155"/>
        <v>Y</v>
      </c>
      <c r="BC1452" t="str">
        <f t="shared" si="156"/>
        <v>Home</v>
      </c>
      <c r="BD1452">
        <f t="shared" si="157"/>
        <v>32</v>
      </c>
      <c r="BE1452">
        <f t="shared" si="158"/>
        <v>0.52</v>
      </c>
      <c r="BH1452" t="str">
        <f t="shared" si="159"/>
        <v>201715James DevelinNE</v>
      </c>
      <c r="BI1452">
        <v>2017</v>
      </c>
      <c r="BJ1452" s="2" t="s">
        <v>1355</v>
      </c>
      <c r="BK1452" t="s">
        <v>1169</v>
      </c>
      <c r="BL1452" t="s">
        <v>69</v>
      </c>
      <c r="BM1452" t="str">
        <f t="shared" si="160"/>
        <v>NE</v>
      </c>
      <c r="BN1452" t="s">
        <v>119</v>
      </c>
      <c r="BO1452" t="s">
        <v>1337</v>
      </c>
      <c r="BP1452" t="s">
        <v>122</v>
      </c>
      <c r="BQ1452">
        <v>18</v>
      </c>
      <c r="BR1452">
        <v>0.3</v>
      </c>
    </row>
    <row r="1453" spans="1:70" x14ac:dyDescent="0.3">
      <c r="A1453" t="str">
        <f t="shared" si="154"/>
        <v>201715James ConnerPIT</v>
      </c>
      <c r="B1453" t="s">
        <v>530</v>
      </c>
      <c r="C1453">
        <v>2017</v>
      </c>
      <c r="D1453">
        <v>15</v>
      </c>
      <c r="E1453" t="s">
        <v>1201</v>
      </c>
      <c r="F1453" t="s">
        <v>119</v>
      </c>
      <c r="G1453" t="s">
        <v>121</v>
      </c>
      <c r="H1453" t="s">
        <v>69</v>
      </c>
      <c r="I1453" t="s">
        <v>72</v>
      </c>
      <c r="J1453" t="s">
        <v>1126</v>
      </c>
      <c r="K1453" t="s">
        <v>1126</v>
      </c>
      <c r="L1453">
        <v>4500</v>
      </c>
      <c r="M1453">
        <v>4500</v>
      </c>
      <c r="N1453" s="1">
        <v>1.3</v>
      </c>
      <c r="O1453" s="1">
        <v>1.3</v>
      </c>
      <c r="P1453">
        <v>24</v>
      </c>
      <c r="Q1453">
        <v>-3</v>
      </c>
      <c r="R1453">
        <v>21</v>
      </c>
      <c r="S1453">
        <v>31</v>
      </c>
      <c r="T1453">
        <v>50.82</v>
      </c>
      <c r="U1453">
        <v>143</v>
      </c>
      <c r="V1453">
        <v>1</v>
      </c>
      <c r="W1453">
        <v>22</v>
      </c>
      <c r="X1453">
        <v>30</v>
      </c>
      <c r="Y1453">
        <v>73.33</v>
      </c>
      <c r="Z1453">
        <v>49.18</v>
      </c>
      <c r="AA1453">
        <v>281</v>
      </c>
      <c r="AB1453">
        <v>2</v>
      </c>
      <c r="AC1453">
        <v>1</v>
      </c>
      <c r="AD1453">
        <v>2</v>
      </c>
      <c r="AE1453">
        <v>11</v>
      </c>
      <c r="AF1453">
        <v>270</v>
      </c>
      <c r="AG1453">
        <v>413</v>
      </c>
      <c r="AH1453">
        <v>1</v>
      </c>
      <c r="AI1453">
        <v>0</v>
      </c>
      <c r="AJ1453">
        <v>1</v>
      </c>
      <c r="AK1453">
        <v>0</v>
      </c>
      <c r="AL1453">
        <v>6</v>
      </c>
      <c r="AM1453">
        <v>63</v>
      </c>
      <c r="AN1453">
        <v>10</v>
      </c>
      <c r="AO1453">
        <v>16</v>
      </c>
      <c r="AP1453">
        <v>62.5</v>
      </c>
      <c r="AQ1453">
        <v>0</v>
      </c>
      <c r="AR1453">
        <v>0</v>
      </c>
      <c r="AS1453">
        <v>0</v>
      </c>
      <c r="AT1453">
        <v>35.116666666666667</v>
      </c>
      <c r="AU1453">
        <v>58.53</v>
      </c>
      <c r="AV1453">
        <v>2</v>
      </c>
      <c r="AW1453">
        <v>53</v>
      </c>
      <c r="AX1453">
        <v>2.5</v>
      </c>
      <c r="AY1453">
        <v>53</v>
      </c>
      <c r="AZ1453">
        <v>2</v>
      </c>
      <c r="BA1453">
        <v>27</v>
      </c>
      <c r="BB1453" t="str">
        <f t="shared" si="155"/>
        <v>N</v>
      </c>
      <c r="BC1453" t="str">
        <f t="shared" si="156"/>
        <v>Home</v>
      </c>
      <c r="BD1453">
        <f t="shared" si="157"/>
        <v>9</v>
      </c>
      <c r="BE1453">
        <f t="shared" si="158"/>
        <v>0.13</v>
      </c>
      <c r="BH1453" t="str">
        <f t="shared" si="159"/>
        <v>201715Brandon BoldenNE</v>
      </c>
      <c r="BI1453">
        <v>2017</v>
      </c>
      <c r="BJ1453" s="2" t="s">
        <v>1355</v>
      </c>
      <c r="BK1453" t="s">
        <v>1168</v>
      </c>
      <c r="BL1453" t="s">
        <v>69</v>
      </c>
      <c r="BM1453" t="str">
        <f t="shared" si="160"/>
        <v>NE</v>
      </c>
      <c r="BN1453" t="s">
        <v>119</v>
      </c>
      <c r="BO1453" t="s">
        <v>1335</v>
      </c>
      <c r="BP1453" t="s">
        <v>122</v>
      </c>
      <c r="BQ1453" t="s">
        <v>1366</v>
      </c>
      <c r="BR1453" t="s">
        <v>1366</v>
      </c>
    </row>
    <row r="1454" spans="1:70" x14ac:dyDescent="0.3">
      <c r="A1454" t="str">
        <f t="shared" si="154"/>
        <v>201715Duke JohnsonCLE</v>
      </c>
      <c r="B1454" t="s">
        <v>542</v>
      </c>
      <c r="C1454">
        <v>2017</v>
      </c>
      <c r="D1454">
        <v>15</v>
      </c>
      <c r="E1454" t="s">
        <v>1141</v>
      </c>
      <c r="F1454" t="s">
        <v>118</v>
      </c>
      <c r="G1454" t="s">
        <v>6</v>
      </c>
      <c r="H1454" t="s">
        <v>100</v>
      </c>
      <c r="I1454" t="s">
        <v>72</v>
      </c>
      <c r="J1454" t="s">
        <v>1126</v>
      </c>
      <c r="K1454" t="s">
        <v>1126</v>
      </c>
      <c r="L1454">
        <v>4400</v>
      </c>
      <c r="M1454">
        <v>6000</v>
      </c>
      <c r="N1454" s="1">
        <v>16.3</v>
      </c>
      <c r="O1454" s="1">
        <v>12.8</v>
      </c>
      <c r="P1454">
        <v>10</v>
      </c>
      <c r="Q1454">
        <v>-17</v>
      </c>
      <c r="R1454">
        <v>15</v>
      </c>
      <c r="S1454">
        <v>19</v>
      </c>
      <c r="T1454">
        <v>33.93</v>
      </c>
      <c r="U1454">
        <v>130</v>
      </c>
      <c r="V1454">
        <v>1</v>
      </c>
      <c r="W1454">
        <v>20</v>
      </c>
      <c r="X1454">
        <v>37</v>
      </c>
      <c r="Y1454">
        <v>54.05</v>
      </c>
      <c r="Z1454">
        <v>66.069999999999993</v>
      </c>
      <c r="AA1454">
        <v>146</v>
      </c>
      <c r="AB1454">
        <v>0</v>
      </c>
      <c r="AC1454">
        <v>2</v>
      </c>
      <c r="AD1454">
        <v>2</v>
      </c>
      <c r="AE1454">
        <v>10</v>
      </c>
      <c r="AF1454">
        <v>136</v>
      </c>
      <c r="AG1454">
        <v>266</v>
      </c>
      <c r="AH1454">
        <v>2</v>
      </c>
      <c r="AI1454">
        <v>2</v>
      </c>
      <c r="AJ1454">
        <v>4</v>
      </c>
      <c r="AK1454">
        <v>4</v>
      </c>
      <c r="AL1454">
        <v>6</v>
      </c>
      <c r="AM1454">
        <v>35</v>
      </c>
      <c r="AN1454">
        <v>4</v>
      </c>
      <c r="AO1454">
        <v>15</v>
      </c>
      <c r="AP1454">
        <v>26.669999999999998</v>
      </c>
      <c r="AQ1454">
        <v>0</v>
      </c>
      <c r="AR1454">
        <v>1</v>
      </c>
      <c r="AS1454">
        <v>0</v>
      </c>
      <c r="AT1454">
        <v>23.2</v>
      </c>
      <c r="AU1454">
        <v>38.67</v>
      </c>
      <c r="AV1454">
        <v>9</v>
      </c>
      <c r="AW1454">
        <v>40</v>
      </c>
      <c r="AX1454">
        <v>6.5</v>
      </c>
      <c r="AY1454">
        <v>42.5</v>
      </c>
      <c r="AZ1454">
        <v>1</v>
      </c>
      <c r="BA1454">
        <v>27</v>
      </c>
      <c r="BB1454" t="str">
        <f t="shared" si="155"/>
        <v>N</v>
      </c>
      <c r="BC1454" t="str">
        <f t="shared" si="156"/>
        <v>Home</v>
      </c>
      <c r="BD1454">
        <f t="shared" si="157"/>
        <v>43</v>
      </c>
      <c r="BE1454">
        <f t="shared" si="158"/>
        <v>0.67</v>
      </c>
      <c r="BH1454" t="str">
        <f t="shared" si="159"/>
        <v>201715Le'Veon BellPIT</v>
      </c>
      <c r="BI1454">
        <v>2017</v>
      </c>
      <c r="BJ1454" s="2" t="s">
        <v>1355</v>
      </c>
      <c r="BK1454" t="s">
        <v>1184</v>
      </c>
      <c r="BL1454" t="s">
        <v>119</v>
      </c>
      <c r="BM1454" t="str">
        <f t="shared" si="160"/>
        <v>PIT</v>
      </c>
      <c r="BN1454" t="s">
        <v>69</v>
      </c>
      <c r="BO1454" t="s">
        <v>1337</v>
      </c>
      <c r="BP1454" t="s">
        <v>72</v>
      </c>
      <c r="BQ1454">
        <v>57</v>
      </c>
      <c r="BR1454">
        <v>0.85</v>
      </c>
    </row>
    <row r="1455" spans="1:70" x14ac:dyDescent="0.3">
      <c r="A1455" t="str">
        <f t="shared" si="154"/>
        <v>201715Charcandrick WestKC</v>
      </c>
      <c r="B1455" t="s">
        <v>537</v>
      </c>
      <c r="C1455">
        <v>2017</v>
      </c>
      <c r="D1455">
        <v>15</v>
      </c>
      <c r="E1455" t="s">
        <v>1207</v>
      </c>
      <c r="F1455" t="s">
        <v>71</v>
      </c>
      <c r="G1455" t="s">
        <v>139</v>
      </c>
      <c r="H1455" t="s">
        <v>106</v>
      </c>
      <c r="I1455" t="s">
        <v>72</v>
      </c>
      <c r="J1455" t="s">
        <v>1126</v>
      </c>
      <c r="K1455" t="s">
        <v>1126</v>
      </c>
      <c r="L1455">
        <v>4400</v>
      </c>
      <c r="M1455">
        <v>4800</v>
      </c>
      <c r="N1455" s="1">
        <v>0.6</v>
      </c>
      <c r="O1455" s="1">
        <v>0.6</v>
      </c>
      <c r="P1455">
        <v>30</v>
      </c>
      <c r="Q1455">
        <v>17</v>
      </c>
      <c r="R1455">
        <v>20</v>
      </c>
      <c r="S1455">
        <v>32</v>
      </c>
      <c r="T1455">
        <v>51.61</v>
      </c>
      <c r="U1455">
        <v>174</v>
      </c>
      <c r="V1455">
        <v>1</v>
      </c>
      <c r="W1455">
        <v>23</v>
      </c>
      <c r="X1455">
        <v>30</v>
      </c>
      <c r="Y1455">
        <v>76.67</v>
      </c>
      <c r="Z1455">
        <v>48.39</v>
      </c>
      <c r="AA1455">
        <v>231</v>
      </c>
      <c r="AB1455">
        <v>2</v>
      </c>
      <c r="AC1455">
        <v>0</v>
      </c>
      <c r="AD1455">
        <v>1</v>
      </c>
      <c r="AE1455">
        <v>8</v>
      </c>
      <c r="AF1455">
        <v>223</v>
      </c>
      <c r="AG1455">
        <v>397</v>
      </c>
      <c r="AH1455">
        <v>1</v>
      </c>
      <c r="AI1455">
        <v>0</v>
      </c>
      <c r="AJ1455">
        <v>0</v>
      </c>
      <c r="AK1455">
        <v>-4</v>
      </c>
      <c r="AL1455">
        <v>7</v>
      </c>
      <c r="AM1455">
        <v>71</v>
      </c>
      <c r="AN1455">
        <v>6</v>
      </c>
      <c r="AO1455">
        <v>14</v>
      </c>
      <c r="AP1455">
        <v>42.86</v>
      </c>
      <c r="AQ1455">
        <v>1</v>
      </c>
      <c r="AR1455">
        <v>1</v>
      </c>
      <c r="AS1455">
        <v>100</v>
      </c>
      <c r="AT1455">
        <v>33.35</v>
      </c>
      <c r="AU1455">
        <v>55.58</v>
      </c>
      <c r="AV1455">
        <v>-1</v>
      </c>
      <c r="AW1455">
        <v>46</v>
      </c>
      <c r="AX1455">
        <v>-1</v>
      </c>
      <c r="AY1455">
        <v>47</v>
      </c>
      <c r="AZ1455">
        <v>2</v>
      </c>
      <c r="BA1455">
        <v>13</v>
      </c>
      <c r="BB1455" t="str">
        <f t="shared" si="155"/>
        <v>N</v>
      </c>
      <c r="BC1455" t="str">
        <f t="shared" si="156"/>
        <v>Home</v>
      </c>
      <c r="BD1455">
        <f t="shared" si="157"/>
        <v>17</v>
      </c>
      <c r="BE1455">
        <f t="shared" si="158"/>
        <v>0.26</v>
      </c>
      <c r="BH1455" t="str">
        <f t="shared" si="159"/>
        <v>201715James ConnerPIT</v>
      </c>
      <c r="BI1455">
        <v>2017</v>
      </c>
      <c r="BJ1455" s="2" t="s">
        <v>1355</v>
      </c>
      <c r="BK1455" t="s">
        <v>1201</v>
      </c>
      <c r="BL1455" t="s">
        <v>119</v>
      </c>
      <c r="BM1455" t="str">
        <f t="shared" si="160"/>
        <v>PIT</v>
      </c>
      <c r="BN1455" t="s">
        <v>69</v>
      </c>
      <c r="BO1455" t="s">
        <v>1335</v>
      </c>
      <c r="BP1455" t="s">
        <v>72</v>
      </c>
      <c r="BQ1455">
        <v>9</v>
      </c>
      <c r="BR1455">
        <v>0.13</v>
      </c>
    </row>
    <row r="1456" spans="1:70" x14ac:dyDescent="0.3">
      <c r="A1456" t="str">
        <f t="shared" si="154"/>
        <v>201715Chris IvoryJAX</v>
      </c>
      <c r="B1456" t="s">
        <v>539</v>
      </c>
      <c r="C1456">
        <v>2017</v>
      </c>
      <c r="D1456">
        <v>15</v>
      </c>
      <c r="E1456" t="s">
        <v>1215</v>
      </c>
      <c r="F1456" t="s">
        <v>116</v>
      </c>
      <c r="G1456" t="s">
        <v>142</v>
      </c>
      <c r="H1456" t="s">
        <v>115</v>
      </c>
      <c r="I1456" t="s">
        <v>72</v>
      </c>
      <c r="J1456" t="s">
        <v>1126</v>
      </c>
      <c r="K1456" t="s">
        <v>1126</v>
      </c>
      <c r="L1456">
        <v>4300</v>
      </c>
      <c r="M1456">
        <v>4700</v>
      </c>
      <c r="N1456" s="1">
        <v>4.2</v>
      </c>
      <c r="O1456" s="1">
        <v>4.2</v>
      </c>
      <c r="P1456">
        <v>45</v>
      </c>
      <c r="Q1456">
        <v>38</v>
      </c>
      <c r="R1456">
        <v>25</v>
      </c>
      <c r="S1456">
        <v>38</v>
      </c>
      <c r="T1456">
        <v>56.720000000000006</v>
      </c>
      <c r="U1456">
        <v>138</v>
      </c>
      <c r="V1456">
        <v>3</v>
      </c>
      <c r="W1456">
        <v>21</v>
      </c>
      <c r="X1456">
        <v>29</v>
      </c>
      <c r="Y1456">
        <v>72.41</v>
      </c>
      <c r="Z1456">
        <v>43.28</v>
      </c>
      <c r="AA1456">
        <v>326</v>
      </c>
      <c r="AB1456">
        <v>3</v>
      </c>
      <c r="AC1456">
        <v>0</v>
      </c>
      <c r="AD1456">
        <v>1</v>
      </c>
      <c r="AE1456">
        <v>0</v>
      </c>
      <c r="AF1456">
        <v>326</v>
      </c>
      <c r="AG1456">
        <v>464</v>
      </c>
      <c r="AH1456">
        <v>0</v>
      </c>
      <c r="AI1456">
        <v>0</v>
      </c>
      <c r="AJ1456">
        <v>0</v>
      </c>
      <c r="AK1456">
        <v>-1</v>
      </c>
      <c r="AL1456">
        <v>8</v>
      </c>
      <c r="AM1456">
        <v>54</v>
      </c>
      <c r="AN1456">
        <v>3</v>
      </c>
      <c r="AO1456">
        <v>10</v>
      </c>
      <c r="AP1456">
        <v>30</v>
      </c>
      <c r="AQ1456">
        <v>0</v>
      </c>
      <c r="AR1456">
        <v>0</v>
      </c>
      <c r="AS1456">
        <v>0</v>
      </c>
      <c r="AT1456">
        <v>33.299999999999997</v>
      </c>
      <c r="AU1456">
        <v>55.500000000000007</v>
      </c>
      <c r="AV1456">
        <v>-12.5</v>
      </c>
      <c r="AW1456">
        <v>40</v>
      </c>
      <c r="AX1456">
        <v>-10</v>
      </c>
      <c r="AY1456">
        <v>39.5</v>
      </c>
      <c r="AZ1456">
        <v>4</v>
      </c>
      <c r="BA1456">
        <v>7</v>
      </c>
      <c r="BB1456" t="str">
        <f t="shared" si="155"/>
        <v>Y</v>
      </c>
      <c r="BC1456" t="str">
        <f t="shared" si="156"/>
        <v>Home</v>
      </c>
      <c r="BD1456">
        <f t="shared" si="157"/>
        <v>31</v>
      </c>
      <c r="BE1456">
        <f t="shared" si="158"/>
        <v>0.43</v>
      </c>
      <c r="BH1456" t="str">
        <f t="shared" si="159"/>
        <v>201715Fitzgerald ToussaintPIT</v>
      </c>
      <c r="BI1456">
        <v>2017</v>
      </c>
      <c r="BJ1456" s="2" t="s">
        <v>1355</v>
      </c>
      <c r="BK1456" t="s">
        <v>1277</v>
      </c>
      <c r="BL1456" t="s">
        <v>119</v>
      </c>
      <c r="BM1456" t="str">
        <f t="shared" si="160"/>
        <v>PIT</v>
      </c>
      <c r="BN1456" t="s">
        <v>69</v>
      </c>
      <c r="BO1456" t="s">
        <v>1335</v>
      </c>
      <c r="BP1456" t="s">
        <v>72</v>
      </c>
      <c r="BQ1456">
        <v>1</v>
      </c>
      <c r="BR1456">
        <v>0.01</v>
      </c>
    </row>
    <row r="1457" spans="1:70" x14ac:dyDescent="0.3">
      <c r="A1457" t="str">
        <f t="shared" si="154"/>
        <v>201715Matt BreidaSF</v>
      </c>
      <c r="B1457" t="s">
        <v>534</v>
      </c>
      <c r="C1457">
        <v>2017</v>
      </c>
      <c r="D1457">
        <v>15</v>
      </c>
      <c r="E1457" t="s">
        <v>1165</v>
      </c>
      <c r="F1457" t="s">
        <v>102</v>
      </c>
      <c r="G1457" t="s">
        <v>2</v>
      </c>
      <c r="H1457" t="s">
        <v>78</v>
      </c>
      <c r="I1457" t="s">
        <v>72</v>
      </c>
      <c r="J1457" t="s">
        <v>1126</v>
      </c>
      <c r="K1457" t="s">
        <v>1126</v>
      </c>
      <c r="L1457">
        <v>4200</v>
      </c>
      <c r="M1457">
        <v>4700</v>
      </c>
      <c r="N1457" s="1">
        <v>1.6</v>
      </c>
      <c r="O1457" s="1">
        <v>1.6</v>
      </c>
      <c r="P1457">
        <v>25</v>
      </c>
      <c r="Q1457">
        <v>2</v>
      </c>
      <c r="R1457">
        <v>23</v>
      </c>
      <c r="S1457">
        <v>22</v>
      </c>
      <c r="T1457">
        <v>33.85</v>
      </c>
      <c r="U1457">
        <v>51</v>
      </c>
      <c r="V1457">
        <v>0</v>
      </c>
      <c r="W1457">
        <v>31</v>
      </c>
      <c r="X1457">
        <v>43</v>
      </c>
      <c r="Y1457">
        <v>72.09</v>
      </c>
      <c r="Z1457">
        <v>66.149999999999991</v>
      </c>
      <c r="AA1457">
        <v>381</v>
      </c>
      <c r="AB1457">
        <v>1</v>
      </c>
      <c r="AC1457">
        <v>0</v>
      </c>
      <c r="AD1457">
        <v>3</v>
      </c>
      <c r="AE1457">
        <v>18</v>
      </c>
      <c r="AF1457">
        <v>363</v>
      </c>
      <c r="AG1457">
        <v>414</v>
      </c>
      <c r="AH1457">
        <v>0</v>
      </c>
      <c r="AI1457">
        <v>0</v>
      </c>
      <c r="AJ1457">
        <v>0</v>
      </c>
      <c r="AK1457">
        <v>-1</v>
      </c>
      <c r="AL1457">
        <v>7</v>
      </c>
      <c r="AM1457">
        <v>70</v>
      </c>
      <c r="AN1457">
        <v>7</v>
      </c>
      <c r="AO1457">
        <v>14</v>
      </c>
      <c r="AP1457">
        <v>50</v>
      </c>
      <c r="AQ1457">
        <v>0</v>
      </c>
      <c r="AR1457">
        <v>0</v>
      </c>
      <c r="AS1457">
        <v>0</v>
      </c>
      <c r="AT1457">
        <v>32.583333333333336</v>
      </c>
      <c r="AU1457">
        <v>54.31</v>
      </c>
      <c r="AV1457">
        <v>-1</v>
      </c>
      <c r="AW1457">
        <v>44.5</v>
      </c>
      <c r="AX1457">
        <v>-2.5</v>
      </c>
      <c r="AY1457">
        <v>44.5</v>
      </c>
      <c r="AZ1457">
        <v>1</v>
      </c>
      <c r="BA1457">
        <v>23</v>
      </c>
      <c r="BB1457" t="str">
        <f t="shared" si="155"/>
        <v>N</v>
      </c>
      <c r="BC1457" t="str">
        <f t="shared" si="156"/>
        <v>Home</v>
      </c>
      <c r="BD1457">
        <f t="shared" si="157"/>
        <v>19</v>
      </c>
      <c r="BE1457">
        <f t="shared" si="158"/>
        <v>0.27</v>
      </c>
      <c r="BH1457" t="str">
        <f t="shared" si="159"/>
        <v>201715DeMarco MurrayTEN</v>
      </c>
      <c r="BI1457">
        <v>2017</v>
      </c>
      <c r="BJ1457" s="2" t="s">
        <v>1355</v>
      </c>
      <c r="BK1457" t="s">
        <v>1128</v>
      </c>
      <c r="BL1457" t="s">
        <v>78</v>
      </c>
      <c r="BM1457" t="str">
        <f t="shared" si="160"/>
        <v>TEN</v>
      </c>
      <c r="BN1457" t="s">
        <v>102</v>
      </c>
      <c r="BO1457" t="s">
        <v>1337</v>
      </c>
      <c r="BP1457" t="s">
        <v>122</v>
      </c>
      <c r="BQ1457">
        <v>48</v>
      </c>
      <c r="BR1457">
        <v>0.75</v>
      </c>
    </row>
    <row r="1458" spans="1:70" x14ac:dyDescent="0.3">
      <c r="A1458" t="str">
        <f t="shared" si="154"/>
        <v>201715Isaiah CrowellCLE</v>
      </c>
      <c r="B1458" t="s">
        <v>542</v>
      </c>
      <c r="C1458">
        <v>2017</v>
      </c>
      <c r="D1458">
        <v>15</v>
      </c>
      <c r="E1458" t="s">
        <v>1135</v>
      </c>
      <c r="F1458" t="s">
        <v>118</v>
      </c>
      <c r="G1458" t="s">
        <v>6</v>
      </c>
      <c r="H1458" t="s">
        <v>100</v>
      </c>
      <c r="I1458" t="s">
        <v>72</v>
      </c>
      <c r="J1458" t="s">
        <v>1126</v>
      </c>
      <c r="K1458" t="s">
        <v>1126</v>
      </c>
      <c r="L1458">
        <v>4100</v>
      </c>
      <c r="M1458">
        <v>6000</v>
      </c>
      <c r="N1458" s="1">
        <v>10.5</v>
      </c>
      <c r="O1458" s="1">
        <v>8.5</v>
      </c>
      <c r="P1458">
        <v>10</v>
      </c>
      <c r="Q1458">
        <v>-17</v>
      </c>
      <c r="R1458">
        <v>15</v>
      </c>
      <c r="S1458">
        <v>19</v>
      </c>
      <c r="T1458">
        <v>33.93</v>
      </c>
      <c r="U1458">
        <v>130</v>
      </c>
      <c r="V1458">
        <v>1</v>
      </c>
      <c r="W1458">
        <v>20</v>
      </c>
      <c r="X1458">
        <v>37</v>
      </c>
      <c r="Y1458">
        <v>54.05</v>
      </c>
      <c r="Z1458">
        <v>66.069999999999993</v>
      </c>
      <c r="AA1458">
        <v>146</v>
      </c>
      <c r="AB1458">
        <v>0</v>
      </c>
      <c r="AC1458">
        <v>2</v>
      </c>
      <c r="AD1458">
        <v>2</v>
      </c>
      <c r="AE1458">
        <v>10</v>
      </c>
      <c r="AF1458">
        <v>136</v>
      </c>
      <c r="AG1458">
        <v>266</v>
      </c>
      <c r="AH1458">
        <v>2</v>
      </c>
      <c r="AI1458">
        <v>2</v>
      </c>
      <c r="AJ1458">
        <v>4</v>
      </c>
      <c r="AK1458">
        <v>4</v>
      </c>
      <c r="AL1458">
        <v>6</v>
      </c>
      <c r="AM1458">
        <v>35</v>
      </c>
      <c r="AN1458">
        <v>4</v>
      </c>
      <c r="AO1458">
        <v>15</v>
      </c>
      <c r="AP1458">
        <v>26.669999999999998</v>
      </c>
      <c r="AQ1458">
        <v>0</v>
      </c>
      <c r="AR1458">
        <v>1</v>
      </c>
      <c r="AS1458">
        <v>0</v>
      </c>
      <c r="AT1458">
        <v>23.2</v>
      </c>
      <c r="AU1458">
        <v>38.67</v>
      </c>
      <c r="AV1458">
        <v>9</v>
      </c>
      <c r="AW1458">
        <v>40</v>
      </c>
      <c r="AX1458">
        <v>6.5</v>
      </c>
      <c r="AY1458">
        <v>42.5</v>
      </c>
      <c r="AZ1458">
        <v>1</v>
      </c>
      <c r="BA1458">
        <v>27</v>
      </c>
      <c r="BB1458" t="str">
        <f t="shared" si="155"/>
        <v>Y</v>
      </c>
      <c r="BC1458" t="str">
        <f t="shared" si="156"/>
        <v>Home</v>
      </c>
      <c r="BD1458">
        <f t="shared" si="157"/>
        <v>22</v>
      </c>
      <c r="BE1458">
        <f t="shared" si="158"/>
        <v>0.34</v>
      </c>
      <c r="BH1458" t="str">
        <f t="shared" si="159"/>
        <v>201715Derrick HenryTEN</v>
      </c>
      <c r="BI1458">
        <v>2017</v>
      </c>
      <c r="BJ1458" s="2" t="s">
        <v>1355</v>
      </c>
      <c r="BK1458" t="s">
        <v>1134</v>
      </c>
      <c r="BL1458" t="s">
        <v>78</v>
      </c>
      <c r="BM1458" t="str">
        <f t="shared" si="160"/>
        <v>TEN</v>
      </c>
      <c r="BN1458" t="s">
        <v>102</v>
      </c>
      <c r="BO1458" t="s">
        <v>1335</v>
      </c>
      <c r="BP1458" t="s">
        <v>122</v>
      </c>
      <c r="BQ1458">
        <v>16</v>
      </c>
      <c r="BR1458">
        <v>0.25</v>
      </c>
    </row>
    <row r="1459" spans="1:70" x14ac:dyDescent="0.3">
      <c r="A1459" t="str">
        <f t="shared" si="154"/>
        <v>201715Jonathan StewartCAR</v>
      </c>
      <c r="B1459" t="s">
        <v>532</v>
      </c>
      <c r="C1459">
        <v>2017</v>
      </c>
      <c r="D1459">
        <v>15</v>
      </c>
      <c r="E1459" t="s">
        <v>1195</v>
      </c>
      <c r="F1459" t="s">
        <v>103</v>
      </c>
      <c r="G1459" t="s">
        <v>125</v>
      </c>
      <c r="H1459" t="s">
        <v>74</v>
      </c>
      <c r="I1459" t="s">
        <v>72</v>
      </c>
      <c r="J1459" t="s">
        <v>1126</v>
      </c>
      <c r="K1459" t="s">
        <v>1126</v>
      </c>
      <c r="L1459">
        <v>4100</v>
      </c>
      <c r="M1459">
        <v>5800</v>
      </c>
      <c r="N1459" s="1">
        <v>4.5999999999999996</v>
      </c>
      <c r="O1459" s="1">
        <v>4.0999999999999996</v>
      </c>
      <c r="P1459">
        <v>31</v>
      </c>
      <c r="Q1459">
        <v>7</v>
      </c>
      <c r="R1459">
        <v>29</v>
      </c>
      <c r="S1459">
        <v>38</v>
      </c>
      <c r="T1459">
        <v>55.069999999999993</v>
      </c>
      <c r="U1459">
        <v>151</v>
      </c>
      <c r="V1459">
        <v>0</v>
      </c>
      <c r="W1459">
        <v>20</v>
      </c>
      <c r="X1459">
        <v>31</v>
      </c>
      <c r="Y1459">
        <v>64.52</v>
      </c>
      <c r="Z1459">
        <v>44.93</v>
      </c>
      <c r="AA1459">
        <v>242</v>
      </c>
      <c r="AB1459">
        <v>4</v>
      </c>
      <c r="AC1459">
        <v>0</v>
      </c>
      <c r="AD1459">
        <v>1</v>
      </c>
      <c r="AE1459">
        <v>6</v>
      </c>
      <c r="AF1459">
        <v>236</v>
      </c>
      <c r="AG1459">
        <v>387</v>
      </c>
      <c r="AH1459">
        <v>0</v>
      </c>
      <c r="AI1459">
        <v>0</v>
      </c>
      <c r="AJ1459">
        <v>0</v>
      </c>
      <c r="AK1459">
        <v>-4</v>
      </c>
      <c r="AL1459">
        <v>5</v>
      </c>
      <c r="AM1459">
        <v>40</v>
      </c>
      <c r="AN1459">
        <v>6</v>
      </c>
      <c r="AO1459">
        <v>12</v>
      </c>
      <c r="AP1459">
        <v>50</v>
      </c>
      <c r="AQ1459">
        <v>0</v>
      </c>
      <c r="AR1459">
        <v>0</v>
      </c>
      <c r="AS1459">
        <v>0</v>
      </c>
      <c r="AT1459">
        <v>33.950000000000003</v>
      </c>
      <c r="AU1459">
        <v>56.58</v>
      </c>
      <c r="AV1459">
        <v>-2</v>
      </c>
      <c r="AW1459">
        <v>44.5</v>
      </c>
      <c r="AX1459">
        <v>-3</v>
      </c>
      <c r="AY1459">
        <v>46.5</v>
      </c>
      <c r="AZ1459">
        <v>3</v>
      </c>
      <c r="BA1459">
        <v>24</v>
      </c>
      <c r="BB1459" t="str">
        <f t="shared" si="155"/>
        <v>N</v>
      </c>
      <c r="BC1459" t="str">
        <f t="shared" si="156"/>
        <v>Home</v>
      </c>
      <c r="BD1459">
        <f t="shared" si="157"/>
        <v>30</v>
      </c>
      <c r="BE1459">
        <f t="shared" si="158"/>
        <v>0.4</v>
      </c>
      <c r="BH1459" t="str">
        <f t="shared" si="159"/>
        <v>201715David FluellenTEN</v>
      </c>
      <c r="BI1459">
        <v>2017</v>
      </c>
      <c r="BJ1459" s="2" t="s">
        <v>1355</v>
      </c>
      <c r="BK1459" t="s">
        <v>1242</v>
      </c>
      <c r="BL1459" t="s">
        <v>78</v>
      </c>
      <c r="BM1459" t="str">
        <f t="shared" si="160"/>
        <v>TEN</v>
      </c>
      <c r="BN1459" t="s">
        <v>102</v>
      </c>
      <c r="BO1459" t="s">
        <v>1335</v>
      </c>
      <c r="BP1459" t="s">
        <v>122</v>
      </c>
      <c r="BQ1459" t="s">
        <v>1366</v>
      </c>
      <c r="BR1459" t="s">
        <v>1366</v>
      </c>
    </row>
    <row r="1460" spans="1:70" x14ac:dyDescent="0.3">
      <c r="A1460" t="str">
        <f t="shared" si="154"/>
        <v>201715T.J. YeldonJAX</v>
      </c>
      <c r="B1460" t="s">
        <v>539</v>
      </c>
      <c r="C1460">
        <v>2017</v>
      </c>
      <c r="D1460">
        <v>15</v>
      </c>
      <c r="E1460" t="s">
        <v>1263</v>
      </c>
      <c r="F1460" t="s">
        <v>116</v>
      </c>
      <c r="G1460" t="s">
        <v>142</v>
      </c>
      <c r="H1460" t="s">
        <v>115</v>
      </c>
      <c r="I1460" t="s">
        <v>72</v>
      </c>
      <c r="J1460" t="s">
        <v>1126</v>
      </c>
      <c r="K1460" t="s">
        <v>1126</v>
      </c>
      <c r="L1460">
        <v>4100</v>
      </c>
      <c r="M1460">
        <v>4800</v>
      </c>
      <c r="N1460" s="1">
        <v>9.1999999999999993</v>
      </c>
      <c r="O1460" s="1">
        <v>7.2</v>
      </c>
      <c r="P1460">
        <v>45</v>
      </c>
      <c r="Q1460">
        <v>38</v>
      </c>
      <c r="R1460">
        <v>25</v>
      </c>
      <c r="S1460">
        <v>38</v>
      </c>
      <c r="T1460">
        <v>56.720000000000006</v>
      </c>
      <c r="U1460">
        <v>138</v>
      </c>
      <c r="V1460">
        <v>3</v>
      </c>
      <c r="W1460">
        <v>21</v>
      </c>
      <c r="X1460">
        <v>29</v>
      </c>
      <c r="Y1460">
        <v>72.41</v>
      </c>
      <c r="Z1460">
        <v>43.28</v>
      </c>
      <c r="AA1460">
        <v>326</v>
      </c>
      <c r="AB1460">
        <v>3</v>
      </c>
      <c r="AC1460">
        <v>0</v>
      </c>
      <c r="AD1460">
        <v>1</v>
      </c>
      <c r="AE1460">
        <v>0</v>
      </c>
      <c r="AF1460">
        <v>326</v>
      </c>
      <c r="AG1460">
        <v>464</v>
      </c>
      <c r="AH1460">
        <v>0</v>
      </c>
      <c r="AI1460">
        <v>0</v>
      </c>
      <c r="AJ1460">
        <v>0</v>
      </c>
      <c r="AK1460">
        <v>-1</v>
      </c>
      <c r="AL1460">
        <v>8</v>
      </c>
      <c r="AM1460">
        <v>54</v>
      </c>
      <c r="AN1460">
        <v>3</v>
      </c>
      <c r="AO1460">
        <v>10</v>
      </c>
      <c r="AP1460">
        <v>30</v>
      </c>
      <c r="AQ1460">
        <v>0</v>
      </c>
      <c r="AR1460">
        <v>0</v>
      </c>
      <c r="AS1460">
        <v>0</v>
      </c>
      <c r="AT1460">
        <v>33.299999999999997</v>
      </c>
      <c r="AU1460">
        <v>55.500000000000007</v>
      </c>
      <c r="AV1460">
        <v>-12.5</v>
      </c>
      <c r="AW1460">
        <v>40</v>
      </c>
      <c r="AX1460">
        <v>-10</v>
      </c>
      <c r="AY1460">
        <v>39.5</v>
      </c>
      <c r="AZ1460">
        <v>4</v>
      </c>
      <c r="BA1460">
        <v>7</v>
      </c>
      <c r="BB1460" t="str">
        <f t="shared" si="155"/>
        <v>N</v>
      </c>
      <c r="BC1460" t="str">
        <f t="shared" si="156"/>
        <v>Home</v>
      </c>
      <c r="BD1460">
        <f t="shared" si="157"/>
        <v>29</v>
      </c>
      <c r="BE1460">
        <f t="shared" si="158"/>
        <v>0.4</v>
      </c>
      <c r="BH1460" t="str">
        <f t="shared" si="159"/>
        <v>201715Carlos HydeSF</v>
      </c>
      <c r="BI1460">
        <v>2017</v>
      </c>
      <c r="BJ1460" s="2" t="s">
        <v>1355</v>
      </c>
      <c r="BK1460" t="s">
        <v>1140</v>
      </c>
      <c r="BL1460" t="s">
        <v>102</v>
      </c>
      <c r="BM1460" t="str">
        <f t="shared" si="160"/>
        <v>SF</v>
      </c>
      <c r="BN1460" t="s">
        <v>78</v>
      </c>
      <c r="BO1460" t="s">
        <v>1337</v>
      </c>
      <c r="BP1460" t="s">
        <v>72</v>
      </c>
      <c r="BQ1460">
        <v>51</v>
      </c>
      <c r="BR1460">
        <v>0.73</v>
      </c>
    </row>
    <row r="1461" spans="1:70" x14ac:dyDescent="0.3">
      <c r="A1461" t="str">
        <f t="shared" si="154"/>
        <v>201715Mike DavisSEA</v>
      </c>
      <c r="B1461" t="s">
        <v>529</v>
      </c>
      <c r="C1461">
        <v>2017</v>
      </c>
      <c r="D1461">
        <v>15</v>
      </c>
      <c r="E1461" t="s">
        <v>1275</v>
      </c>
      <c r="F1461" t="s">
        <v>76</v>
      </c>
      <c r="G1461" t="s">
        <v>128</v>
      </c>
      <c r="H1461" t="s">
        <v>111</v>
      </c>
      <c r="I1461" t="s">
        <v>72</v>
      </c>
      <c r="J1461" t="s">
        <v>1126</v>
      </c>
      <c r="K1461" t="s">
        <v>1126</v>
      </c>
      <c r="L1461">
        <v>4000</v>
      </c>
      <c r="M1461">
        <v>5800</v>
      </c>
      <c r="N1461" s="1">
        <v>5.9</v>
      </c>
      <c r="O1461" s="1">
        <v>4.9000000000000004</v>
      </c>
      <c r="P1461">
        <v>7</v>
      </c>
      <c r="Q1461">
        <v>-35</v>
      </c>
      <c r="R1461">
        <v>11</v>
      </c>
      <c r="S1461">
        <v>17</v>
      </c>
      <c r="T1461">
        <v>36.17</v>
      </c>
      <c r="U1461">
        <v>78</v>
      </c>
      <c r="V1461">
        <v>0</v>
      </c>
      <c r="W1461">
        <v>14</v>
      </c>
      <c r="X1461">
        <v>30</v>
      </c>
      <c r="Y1461">
        <v>46.67</v>
      </c>
      <c r="Z1461">
        <v>63.83</v>
      </c>
      <c r="AA1461">
        <v>142</v>
      </c>
      <c r="AB1461">
        <v>1</v>
      </c>
      <c r="AC1461">
        <v>0</v>
      </c>
      <c r="AD1461">
        <v>7</v>
      </c>
      <c r="AE1461">
        <v>71</v>
      </c>
      <c r="AF1461">
        <v>71</v>
      </c>
      <c r="AG1461">
        <v>149</v>
      </c>
      <c r="AH1461">
        <v>3</v>
      </c>
      <c r="AI1461">
        <v>2</v>
      </c>
      <c r="AJ1461">
        <v>2</v>
      </c>
      <c r="AK1461">
        <v>1</v>
      </c>
      <c r="AL1461">
        <v>9</v>
      </c>
      <c r="AM1461">
        <v>60</v>
      </c>
      <c r="AN1461">
        <v>4</v>
      </c>
      <c r="AO1461">
        <v>14</v>
      </c>
      <c r="AP1461">
        <v>28.57</v>
      </c>
      <c r="AQ1461">
        <v>0</v>
      </c>
      <c r="AR1461">
        <v>0</v>
      </c>
      <c r="AS1461">
        <v>0</v>
      </c>
      <c r="AT1461">
        <v>23.233333333333334</v>
      </c>
      <c r="AU1461">
        <v>38.72</v>
      </c>
      <c r="AV1461">
        <v>1.5</v>
      </c>
      <c r="AW1461">
        <v>48</v>
      </c>
      <c r="AX1461">
        <v>1</v>
      </c>
      <c r="AY1461">
        <v>47.5</v>
      </c>
      <c r="AZ1461">
        <v>2</v>
      </c>
      <c r="BA1461">
        <v>40</v>
      </c>
      <c r="BB1461" t="str">
        <f t="shared" si="155"/>
        <v>Y</v>
      </c>
      <c r="BC1461" t="str">
        <f t="shared" si="156"/>
        <v>Home</v>
      </c>
      <c r="BD1461">
        <f t="shared" si="157"/>
        <v>20</v>
      </c>
      <c r="BE1461">
        <f t="shared" si="158"/>
        <v>0.35</v>
      </c>
      <c r="BH1461" t="str">
        <f t="shared" si="159"/>
        <v>201715Matt BreidaSF</v>
      </c>
      <c r="BI1461">
        <v>2017</v>
      </c>
      <c r="BJ1461" s="2" t="s">
        <v>1355</v>
      </c>
      <c r="BK1461" t="s">
        <v>1165</v>
      </c>
      <c r="BL1461" t="s">
        <v>102</v>
      </c>
      <c r="BM1461" t="str">
        <f t="shared" si="160"/>
        <v>SF</v>
      </c>
      <c r="BN1461" t="s">
        <v>78</v>
      </c>
      <c r="BO1461" t="s">
        <v>1335</v>
      </c>
      <c r="BP1461" t="s">
        <v>72</v>
      </c>
      <c r="BQ1461">
        <v>19</v>
      </c>
      <c r="BR1461">
        <v>0.27</v>
      </c>
    </row>
    <row r="1462" spans="1:70" x14ac:dyDescent="0.3">
      <c r="A1462" t="str">
        <f t="shared" si="154"/>
        <v>201715Frank GoreIND</v>
      </c>
      <c r="B1462" t="s">
        <v>543</v>
      </c>
      <c r="C1462">
        <v>2017</v>
      </c>
      <c r="D1462">
        <v>15</v>
      </c>
      <c r="E1462" t="s">
        <v>1202</v>
      </c>
      <c r="F1462" t="s">
        <v>113</v>
      </c>
      <c r="G1462" t="s">
        <v>10</v>
      </c>
      <c r="H1462" t="s">
        <v>105</v>
      </c>
      <c r="I1462" t="s">
        <v>72</v>
      </c>
      <c r="J1462" t="s">
        <v>1126</v>
      </c>
      <c r="K1462" t="s">
        <v>1126</v>
      </c>
      <c r="L1462">
        <v>4000</v>
      </c>
      <c r="M1462">
        <v>5600</v>
      </c>
      <c r="N1462" s="1">
        <v>9.8000000000000007</v>
      </c>
      <c r="O1462" s="1">
        <v>8.3000000000000007</v>
      </c>
      <c r="P1462">
        <v>13</v>
      </c>
      <c r="Q1462">
        <v>-12</v>
      </c>
      <c r="R1462">
        <v>15</v>
      </c>
      <c r="S1462">
        <v>22</v>
      </c>
      <c r="T1462">
        <v>42.309999999999995</v>
      </c>
      <c r="U1462">
        <v>70</v>
      </c>
      <c r="V1462">
        <v>1</v>
      </c>
      <c r="W1462">
        <v>17</v>
      </c>
      <c r="X1462">
        <v>30</v>
      </c>
      <c r="Y1462">
        <v>56.67</v>
      </c>
      <c r="Z1462">
        <v>57.69</v>
      </c>
      <c r="AA1462">
        <v>158</v>
      </c>
      <c r="AB1462">
        <v>0</v>
      </c>
      <c r="AC1462">
        <v>0</v>
      </c>
      <c r="AD1462">
        <v>1</v>
      </c>
      <c r="AE1462">
        <v>0</v>
      </c>
      <c r="AF1462">
        <v>158</v>
      </c>
      <c r="AG1462">
        <v>228</v>
      </c>
      <c r="AH1462">
        <v>1</v>
      </c>
      <c r="AI1462">
        <v>0</v>
      </c>
      <c r="AJ1462">
        <v>0</v>
      </c>
      <c r="AK1462">
        <v>-1</v>
      </c>
      <c r="AL1462">
        <v>4</v>
      </c>
      <c r="AM1462">
        <v>39</v>
      </c>
      <c r="AN1462">
        <v>6</v>
      </c>
      <c r="AO1462">
        <v>13</v>
      </c>
      <c r="AP1462">
        <v>46.150000000000006</v>
      </c>
      <c r="AQ1462">
        <v>0</v>
      </c>
      <c r="AR1462">
        <v>1</v>
      </c>
      <c r="AS1462">
        <v>0</v>
      </c>
      <c r="AT1462">
        <v>23.15</v>
      </c>
      <c r="AU1462">
        <v>38.58</v>
      </c>
      <c r="AV1462">
        <v>1.5</v>
      </c>
      <c r="AW1462">
        <v>41.5</v>
      </c>
      <c r="AX1462">
        <v>3</v>
      </c>
      <c r="AY1462">
        <v>40.5</v>
      </c>
      <c r="AZ1462">
        <v>3</v>
      </c>
      <c r="BA1462">
        <v>25</v>
      </c>
      <c r="BB1462" t="str">
        <f t="shared" si="155"/>
        <v>Y</v>
      </c>
      <c r="BC1462" t="str">
        <f t="shared" si="156"/>
        <v>Home</v>
      </c>
      <c r="BD1462">
        <f t="shared" si="157"/>
        <v>28</v>
      </c>
      <c r="BE1462">
        <f t="shared" si="158"/>
        <v>0.52</v>
      </c>
      <c r="BH1462" t="str">
        <f t="shared" si="159"/>
        <v>201715Jeremy McNicholsSF</v>
      </c>
      <c r="BI1462">
        <v>2017</v>
      </c>
      <c r="BJ1462" s="2" t="s">
        <v>1355</v>
      </c>
      <c r="BK1462" t="s">
        <v>1280</v>
      </c>
      <c r="BL1462" t="s">
        <v>102</v>
      </c>
      <c r="BM1462" t="str">
        <f t="shared" si="160"/>
        <v>SF</v>
      </c>
      <c r="BN1462" t="s">
        <v>78</v>
      </c>
      <c r="BO1462" t="s">
        <v>1335</v>
      </c>
      <c r="BP1462" t="s">
        <v>72</v>
      </c>
      <c r="BQ1462" t="s">
        <v>1366</v>
      </c>
      <c r="BR1462" t="s">
        <v>1366</v>
      </c>
    </row>
    <row r="1463" spans="1:70" x14ac:dyDescent="0.3">
      <c r="A1463" t="str">
        <f t="shared" si="154"/>
        <v>201715Marlon MackIND</v>
      </c>
      <c r="B1463" t="s">
        <v>543</v>
      </c>
      <c r="C1463">
        <v>2017</v>
      </c>
      <c r="D1463">
        <v>15</v>
      </c>
      <c r="E1463" t="s">
        <v>1218</v>
      </c>
      <c r="F1463" t="s">
        <v>113</v>
      </c>
      <c r="G1463" t="s">
        <v>10</v>
      </c>
      <c r="H1463" t="s">
        <v>105</v>
      </c>
      <c r="I1463" t="s">
        <v>72</v>
      </c>
      <c r="J1463" t="s">
        <v>1126</v>
      </c>
      <c r="K1463" t="s">
        <v>1126</v>
      </c>
      <c r="L1463">
        <v>4000</v>
      </c>
      <c r="M1463">
        <v>5500</v>
      </c>
      <c r="N1463" s="1">
        <v>1.4</v>
      </c>
      <c r="O1463" s="1">
        <v>1.4</v>
      </c>
      <c r="P1463">
        <v>13</v>
      </c>
      <c r="Q1463">
        <v>-12</v>
      </c>
      <c r="R1463">
        <v>15</v>
      </c>
      <c r="S1463">
        <v>22</v>
      </c>
      <c r="T1463">
        <v>42.309999999999995</v>
      </c>
      <c r="U1463">
        <v>70</v>
      </c>
      <c r="V1463">
        <v>1</v>
      </c>
      <c r="W1463">
        <v>17</v>
      </c>
      <c r="X1463">
        <v>30</v>
      </c>
      <c r="Y1463">
        <v>56.67</v>
      </c>
      <c r="Z1463">
        <v>57.69</v>
      </c>
      <c r="AA1463">
        <v>158</v>
      </c>
      <c r="AB1463">
        <v>0</v>
      </c>
      <c r="AC1463">
        <v>0</v>
      </c>
      <c r="AD1463">
        <v>1</v>
      </c>
      <c r="AE1463">
        <v>0</v>
      </c>
      <c r="AF1463">
        <v>158</v>
      </c>
      <c r="AG1463">
        <v>228</v>
      </c>
      <c r="AH1463">
        <v>1</v>
      </c>
      <c r="AI1463">
        <v>0</v>
      </c>
      <c r="AJ1463">
        <v>0</v>
      </c>
      <c r="AK1463">
        <v>-1</v>
      </c>
      <c r="AL1463">
        <v>4</v>
      </c>
      <c r="AM1463">
        <v>39</v>
      </c>
      <c r="AN1463">
        <v>6</v>
      </c>
      <c r="AO1463">
        <v>13</v>
      </c>
      <c r="AP1463">
        <v>46.150000000000006</v>
      </c>
      <c r="AQ1463">
        <v>0</v>
      </c>
      <c r="AR1463">
        <v>1</v>
      </c>
      <c r="AS1463">
        <v>0</v>
      </c>
      <c r="AT1463">
        <v>23.15</v>
      </c>
      <c r="AU1463">
        <v>38.58</v>
      </c>
      <c r="AV1463">
        <v>1.5</v>
      </c>
      <c r="AW1463">
        <v>41.5</v>
      </c>
      <c r="AX1463">
        <v>3</v>
      </c>
      <c r="AY1463">
        <v>40.5</v>
      </c>
      <c r="AZ1463">
        <v>3</v>
      </c>
      <c r="BA1463">
        <v>25</v>
      </c>
      <c r="BB1463" t="str">
        <f t="shared" si="155"/>
        <v>N</v>
      </c>
      <c r="BC1463" t="str">
        <f t="shared" si="156"/>
        <v>Home</v>
      </c>
      <c r="BD1463">
        <f t="shared" si="157"/>
        <v>24</v>
      </c>
      <c r="BE1463">
        <f t="shared" si="158"/>
        <v>0.44</v>
      </c>
      <c r="BH1463" t="str">
        <f t="shared" si="159"/>
        <v>201715Alfred MorrisDAL</v>
      </c>
      <c r="BI1463">
        <v>2017</v>
      </c>
      <c r="BJ1463" s="2" t="s">
        <v>1355</v>
      </c>
      <c r="BK1463" t="s">
        <v>1144</v>
      </c>
      <c r="BL1463" t="s">
        <v>85</v>
      </c>
      <c r="BM1463" t="str">
        <f t="shared" si="160"/>
        <v>DAL</v>
      </c>
      <c r="BN1463" t="s">
        <v>80</v>
      </c>
      <c r="BO1463" t="s">
        <v>1337</v>
      </c>
      <c r="BP1463" t="s">
        <v>122</v>
      </c>
      <c r="BQ1463">
        <v>27</v>
      </c>
      <c r="BR1463">
        <v>0.42</v>
      </c>
    </row>
    <row r="1464" spans="1:70" x14ac:dyDescent="0.3">
      <c r="A1464" t="str">
        <f t="shared" si="154"/>
        <v>201715J.D. McKissicSEA</v>
      </c>
      <c r="B1464" t="s">
        <v>529</v>
      </c>
      <c r="C1464">
        <v>2017</v>
      </c>
      <c r="D1464">
        <v>15</v>
      </c>
      <c r="E1464" t="s">
        <v>1255</v>
      </c>
      <c r="F1464" t="s">
        <v>76</v>
      </c>
      <c r="G1464" t="s">
        <v>128</v>
      </c>
      <c r="H1464" t="s">
        <v>111</v>
      </c>
      <c r="I1464" t="s">
        <v>72</v>
      </c>
      <c r="J1464" t="s">
        <v>1126</v>
      </c>
      <c r="K1464" t="s">
        <v>1126</v>
      </c>
      <c r="L1464">
        <v>4000</v>
      </c>
      <c r="M1464">
        <v>4800</v>
      </c>
      <c r="N1464" s="1">
        <v>8.8000000000000007</v>
      </c>
      <c r="O1464" s="1">
        <v>7.3</v>
      </c>
      <c r="P1464">
        <v>7</v>
      </c>
      <c r="Q1464">
        <v>-35</v>
      </c>
      <c r="R1464">
        <v>11</v>
      </c>
      <c r="S1464">
        <v>17</v>
      </c>
      <c r="T1464">
        <v>36.17</v>
      </c>
      <c r="U1464">
        <v>78</v>
      </c>
      <c r="V1464">
        <v>0</v>
      </c>
      <c r="W1464">
        <v>14</v>
      </c>
      <c r="X1464">
        <v>30</v>
      </c>
      <c r="Y1464">
        <v>46.67</v>
      </c>
      <c r="Z1464">
        <v>63.83</v>
      </c>
      <c r="AA1464">
        <v>142</v>
      </c>
      <c r="AB1464">
        <v>1</v>
      </c>
      <c r="AC1464">
        <v>0</v>
      </c>
      <c r="AD1464">
        <v>7</v>
      </c>
      <c r="AE1464">
        <v>71</v>
      </c>
      <c r="AF1464">
        <v>71</v>
      </c>
      <c r="AG1464">
        <v>149</v>
      </c>
      <c r="AH1464">
        <v>3</v>
      </c>
      <c r="AI1464">
        <v>2</v>
      </c>
      <c r="AJ1464">
        <v>2</v>
      </c>
      <c r="AK1464">
        <v>1</v>
      </c>
      <c r="AL1464">
        <v>9</v>
      </c>
      <c r="AM1464">
        <v>60</v>
      </c>
      <c r="AN1464">
        <v>4</v>
      </c>
      <c r="AO1464">
        <v>14</v>
      </c>
      <c r="AP1464">
        <v>28.57</v>
      </c>
      <c r="AQ1464">
        <v>0</v>
      </c>
      <c r="AR1464">
        <v>0</v>
      </c>
      <c r="AS1464">
        <v>0</v>
      </c>
      <c r="AT1464">
        <v>23.233333333333334</v>
      </c>
      <c r="AU1464">
        <v>38.72</v>
      </c>
      <c r="AV1464">
        <v>1.5</v>
      </c>
      <c r="AW1464">
        <v>48</v>
      </c>
      <c r="AX1464">
        <v>1</v>
      </c>
      <c r="AY1464">
        <v>47.5</v>
      </c>
      <c r="AZ1464">
        <v>2</v>
      </c>
      <c r="BA1464">
        <v>40</v>
      </c>
      <c r="BB1464" t="e">
        <f t="shared" si="155"/>
        <v>#N/A</v>
      </c>
      <c r="BC1464" t="e">
        <f t="shared" si="156"/>
        <v>#N/A</v>
      </c>
      <c r="BD1464" t="e">
        <f t="shared" si="157"/>
        <v>#N/A</v>
      </c>
      <c r="BE1464" t="e">
        <f t="shared" si="158"/>
        <v>#N/A</v>
      </c>
      <c r="BH1464" t="str">
        <f t="shared" si="159"/>
        <v>201715Rod SmithDAL</v>
      </c>
      <c r="BI1464">
        <v>2017</v>
      </c>
      <c r="BJ1464" s="2" t="s">
        <v>1355</v>
      </c>
      <c r="BK1464" t="s">
        <v>1155</v>
      </c>
      <c r="BL1464" t="s">
        <v>85</v>
      </c>
      <c r="BM1464" t="str">
        <f t="shared" si="160"/>
        <v>DAL</v>
      </c>
      <c r="BN1464" t="s">
        <v>80</v>
      </c>
      <c r="BO1464" t="s">
        <v>1335</v>
      </c>
      <c r="BP1464" t="s">
        <v>122</v>
      </c>
      <c r="BQ1464">
        <v>35</v>
      </c>
      <c r="BR1464">
        <v>0.54</v>
      </c>
    </row>
    <row r="1465" spans="1:70" x14ac:dyDescent="0.3">
      <c r="A1465" t="str">
        <f t="shared" si="154"/>
        <v>201715Wayne GallmanNYG</v>
      </c>
      <c r="B1465" t="s">
        <v>544</v>
      </c>
      <c r="C1465">
        <v>2017</v>
      </c>
      <c r="D1465">
        <v>15</v>
      </c>
      <c r="E1465" t="s">
        <v>1257</v>
      </c>
      <c r="F1465" t="s">
        <v>86</v>
      </c>
      <c r="G1465" t="s">
        <v>135</v>
      </c>
      <c r="H1465" t="s">
        <v>83</v>
      </c>
      <c r="I1465" t="s">
        <v>72</v>
      </c>
      <c r="J1465" t="s">
        <v>1126</v>
      </c>
      <c r="K1465" t="s">
        <v>1126</v>
      </c>
      <c r="L1465">
        <v>3900</v>
      </c>
      <c r="M1465">
        <v>5400</v>
      </c>
      <c r="N1465" s="1">
        <v>13.9</v>
      </c>
      <c r="O1465" s="1">
        <v>10.9</v>
      </c>
      <c r="P1465">
        <v>29</v>
      </c>
      <c r="Q1465">
        <v>-5</v>
      </c>
      <c r="R1465">
        <v>27</v>
      </c>
      <c r="S1465">
        <v>23</v>
      </c>
      <c r="T1465">
        <v>28.749999999999996</v>
      </c>
      <c r="U1465">
        <v>75</v>
      </c>
      <c r="V1465">
        <v>1</v>
      </c>
      <c r="W1465">
        <v>37</v>
      </c>
      <c r="X1465">
        <v>57</v>
      </c>
      <c r="Y1465">
        <v>64.91</v>
      </c>
      <c r="Z1465">
        <v>71.25</v>
      </c>
      <c r="AA1465">
        <v>434</v>
      </c>
      <c r="AB1465">
        <v>3</v>
      </c>
      <c r="AC1465">
        <v>1</v>
      </c>
      <c r="AD1465">
        <v>1</v>
      </c>
      <c r="AE1465">
        <v>5</v>
      </c>
      <c r="AF1465">
        <v>429</v>
      </c>
      <c r="AG1465">
        <v>504</v>
      </c>
      <c r="AH1465">
        <v>0</v>
      </c>
      <c r="AI1465">
        <v>0</v>
      </c>
      <c r="AJ1465">
        <v>1</v>
      </c>
      <c r="AK1465">
        <v>1</v>
      </c>
      <c r="AL1465">
        <v>5</v>
      </c>
      <c r="AM1465">
        <v>67</v>
      </c>
      <c r="AN1465">
        <v>10</v>
      </c>
      <c r="AO1465">
        <v>18</v>
      </c>
      <c r="AP1465">
        <v>55.559999999999995</v>
      </c>
      <c r="AQ1465">
        <v>0</v>
      </c>
      <c r="AR1465">
        <v>1</v>
      </c>
      <c r="AS1465">
        <v>0</v>
      </c>
      <c r="AT1465">
        <v>29.116666666666667</v>
      </c>
      <c r="AU1465">
        <v>48.53</v>
      </c>
      <c r="AV1465">
        <v>8</v>
      </c>
      <c r="AW1465">
        <v>40</v>
      </c>
      <c r="AX1465">
        <v>7</v>
      </c>
      <c r="AY1465">
        <v>41</v>
      </c>
      <c r="AZ1465">
        <v>1</v>
      </c>
      <c r="BA1465">
        <v>34</v>
      </c>
      <c r="BB1465" t="str">
        <f t="shared" si="155"/>
        <v>N</v>
      </c>
      <c r="BC1465" t="str">
        <f t="shared" si="156"/>
        <v>Home</v>
      </c>
      <c r="BD1465">
        <f t="shared" si="157"/>
        <v>36</v>
      </c>
      <c r="BE1465">
        <f t="shared" si="158"/>
        <v>0.41</v>
      </c>
      <c r="BH1465" t="str">
        <f t="shared" si="159"/>
        <v>201715Marshawn LynchOAK</v>
      </c>
      <c r="BI1465">
        <v>2017</v>
      </c>
      <c r="BJ1465" s="2" t="s">
        <v>1355</v>
      </c>
      <c r="BK1465" t="s">
        <v>1192</v>
      </c>
      <c r="BL1465" t="s">
        <v>80</v>
      </c>
      <c r="BM1465" t="str">
        <f t="shared" si="160"/>
        <v>OAK</v>
      </c>
      <c r="BN1465" t="s">
        <v>85</v>
      </c>
      <c r="BO1465" t="s">
        <v>1337</v>
      </c>
      <c r="BP1465" t="s">
        <v>72</v>
      </c>
      <c r="BQ1465">
        <v>51</v>
      </c>
      <c r="BR1465">
        <v>0.73</v>
      </c>
    </row>
    <row r="1466" spans="1:70" x14ac:dyDescent="0.3">
      <c r="A1466" t="str">
        <f t="shared" si="154"/>
        <v>201715Ameer AbdullahDET</v>
      </c>
      <c r="B1466" t="s">
        <v>533</v>
      </c>
      <c r="C1466">
        <v>2017</v>
      </c>
      <c r="D1466">
        <v>15</v>
      </c>
      <c r="E1466" t="s">
        <v>1146</v>
      </c>
      <c r="F1466" t="s">
        <v>92</v>
      </c>
      <c r="G1466" t="s">
        <v>4</v>
      </c>
      <c r="H1466" t="s">
        <v>108</v>
      </c>
      <c r="I1466" t="s">
        <v>72</v>
      </c>
      <c r="J1466" t="s">
        <v>1126</v>
      </c>
      <c r="K1466" t="s">
        <v>1126</v>
      </c>
      <c r="L1466">
        <v>3800</v>
      </c>
      <c r="M1466">
        <v>5400</v>
      </c>
      <c r="N1466" s="1">
        <v>5.0999999999999996</v>
      </c>
      <c r="O1466" s="1">
        <v>3.6</v>
      </c>
      <c r="P1466">
        <v>20</v>
      </c>
      <c r="Q1466">
        <v>10</v>
      </c>
      <c r="R1466">
        <v>18</v>
      </c>
      <c r="S1466">
        <v>20</v>
      </c>
      <c r="T1466">
        <v>37.74</v>
      </c>
      <c r="U1466">
        <v>91</v>
      </c>
      <c r="V1466">
        <v>0</v>
      </c>
      <c r="W1466">
        <v>25</v>
      </c>
      <c r="X1466">
        <v>33</v>
      </c>
      <c r="Y1466">
        <v>75.760000000000005</v>
      </c>
      <c r="Z1466">
        <v>62.260000000000005</v>
      </c>
      <c r="AA1466">
        <v>237</v>
      </c>
      <c r="AB1466">
        <v>2</v>
      </c>
      <c r="AC1466">
        <v>0</v>
      </c>
      <c r="AD1466">
        <v>4</v>
      </c>
      <c r="AE1466">
        <v>35</v>
      </c>
      <c r="AF1466">
        <v>202</v>
      </c>
      <c r="AG1466">
        <v>293</v>
      </c>
      <c r="AH1466">
        <v>1</v>
      </c>
      <c r="AI1466">
        <v>1</v>
      </c>
      <c r="AJ1466">
        <v>1</v>
      </c>
      <c r="AK1466">
        <v>-2</v>
      </c>
      <c r="AL1466">
        <v>8</v>
      </c>
      <c r="AM1466">
        <v>58</v>
      </c>
      <c r="AN1466">
        <v>6</v>
      </c>
      <c r="AO1466">
        <v>13</v>
      </c>
      <c r="AP1466">
        <v>46.150000000000006</v>
      </c>
      <c r="AQ1466">
        <v>0</v>
      </c>
      <c r="AR1466">
        <v>0</v>
      </c>
      <c r="AS1466">
        <v>0</v>
      </c>
      <c r="AT1466">
        <v>29.083333333333332</v>
      </c>
      <c r="AU1466">
        <v>48.47</v>
      </c>
      <c r="AV1466">
        <v>-7</v>
      </c>
      <c r="AW1466">
        <v>44</v>
      </c>
      <c r="AX1466">
        <v>-5</v>
      </c>
      <c r="AY1466">
        <v>43.5</v>
      </c>
      <c r="AZ1466">
        <v>2</v>
      </c>
      <c r="BA1466">
        <v>10</v>
      </c>
      <c r="BB1466" t="str">
        <f t="shared" si="155"/>
        <v>N</v>
      </c>
      <c r="BC1466" t="str">
        <f t="shared" si="156"/>
        <v>Home</v>
      </c>
      <c r="BD1466">
        <f t="shared" si="157"/>
        <v>8</v>
      </c>
      <c r="BE1466">
        <f t="shared" si="158"/>
        <v>0.13</v>
      </c>
      <c r="BH1466" t="str">
        <f t="shared" si="159"/>
        <v>201715DeAndre WashingtonOAK</v>
      </c>
      <c r="BI1466">
        <v>2017</v>
      </c>
      <c r="BJ1466" s="2" t="s">
        <v>1355</v>
      </c>
      <c r="BK1466" t="s">
        <v>1205</v>
      </c>
      <c r="BL1466" t="s">
        <v>80</v>
      </c>
      <c r="BM1466" t="str">
        <f t="shared" si="160"/>
        <v>OAK</v>
      </c>
      <c r="BN1466" t="s">
        <v>85</v>
      </c>
      <c r="BO1466" t="s">
        <v>1335</v>
      </c>
      <c r="BP1466" t="s">
        <v>72</v>
      </c>
      <c r="BQ1466">
        <v>11</v>
      </c>
      <c r="BR1466">
        <v>0.16</v>
      </c>
    </row>
    <row r="1467" spans="1:70" x14ac:dyDescent="0.3">
      <c r="A1467" t="str">
        <f t="shared" si="154"/>
        <v>201715DeAndre WashingtonOAK</v>
      </c>
      <c r="B1467" t="s">
        <v>540</v>
      </c>
      <c r="C1467">
        <v>2017</v>
      </c>
      <c r="D1467">
        <v>15</v>
      </c>
      <c r="E1467" t="s">
        <v>1205</v>
      </c>
      <c r="F1467" t="s">
        <v>80</v>
      </c>
      <c r="G1467" t="s">
        <v>130</v>
      </c>
      <c r="H1467" t="s">
        <v>85</v>
      </c>
      <c r="I1467" t="s">
        <v>72</v>
      </c>
      <c r="J1467" t="s">
        <v>1126</v>
      </c>
      <c r="K1467" t="s">
        <v>1126</v>
      </c>
      <c r="L1467">
        <v>3800</v>
      </c>
      <c r="M1467">
        <v>4700</v>
      </c>
      <c r="N1467" s="1">
        <v>3.9</v>
      </c>
      <c r="O1467" s="1">
        <v>2.9</v>
      </c>
      <c r="P1467">
        <v>17</v>
      </c>
      <c r="Q1467">
        <v>-3</v>
      </c>
      <c r="R1467">
        <v>19</v>
      </c>
      <c r="S1467">
        <v>23</v>
      </c>
      <c r="T1467">
        <v>37.700000000000003</v>
      </c>
      <c r="U1467">
        <v>122</v>
      </c>
      <c r="V1467">
        <v>0</v>
      </c>
      <c r="W1467">
        <v>21</v>
      </c>
      <c r="X1467">
        <v>38</v>
      </c>
      <c r="Y1467">
        <v>55.26</v>
      </c>
      <c r="Z1467">
        <v>62.3</v>
      </c>
      <c r="AA1467">
        <v>171</v>
      </c>
      <c r="AB1467">
        <v>2</v>
      </c>
      <c r="AC1467">
        <v>0</v>
      </c>
      <c r="AD1467">
        <v>0</v>
      </c>
      <c r="AE1467">
        <v>0</v>
      </c>
      <c r="AF1467">
        <v>171</v>
      </c>
      <c r="AG1467">
        <v>293</v>
      </c>
      <c r="AH1467">
        <v>4</v>
      </c>
      <c r="AI1467">
        <v>1</v>
      </c>
      <c r="AJ1467">
        <v>1</v>
      </c>
      <c r="AK1467">
        <v>-1</v>
      </c>
      <c r="AL1467">
        <v>14</v>
      </c>
      <c r="AM1467">
        <v>105</v>
      </c>
      <c r="AN1467">
        <v>8</v>
      </c>
      <c r="AO1467">
        <v>15</v>
      </c>
      <c r="AP1467">
        <v>53.33</v>
      </c>
      <c r="AQ1467">
        <v>0</v>
      </c>
      <c r="AR1467">
        <v>0</v>
      </c>
      <c r="AS1467">
        <v>0</v>
      </c>
      <c r="AT1467">
        <v>27.666666666666668</v>
      </c>
      <c r="AU1467">
        <v>46.11</v>
      </c>
      <c r="AV1467">
        <v>0</v>
      </c>
      <c r="AW1467">
        <v>45</v>
      </c>
      <c r="AX1467">
        <v>3</v>
      </c>
      <c r="AY1467">
        <v>46</v>
      </c>
      <c r="AZ1467">
        <v>2</v>
      </c>
      <c r="BA1467">
        <v>20</v>
      </c>
      <c r="BB1467" t="str">
        <f t="shared" si="155"/>
        <v>N</v>
      </c>
      <c r="BC1467" t="str">
        <f t="shared" si="156"/>
        <v>Home</v>
      </c>
      <c r="BD1467">
        <f t="shared" si="157"/>
        <v>11</v>
      </c>
      <c r="BE1467">
        <f t="shared" si="158"/>
        <v>0.16</v>
      </c>
      <c r="BH1467" t="str">
        <f t="shared" si="159"/>
        <v>201715Jalen RichardOAK</v>
      </c>
      <c r="BI1467">
        <v>2017</v>
      </c>
      <c r="BJ1467" s="2" t="s">
        <v>1355</v>
      </c>
      <c r="BK1467" t="s">
        <v>1210</v>
      </c>
      <c r="BL1467" t="s">
        <v>80</v>
      </c>
      <c r="BM1467" t="str">
        <f t="shared" si="160"/>
        <v>OAK</v>
      </c>
      <c r="BN1467" t="s">
        <v>85</v>
      </c>
      <c r="BO1467" t="s">
        <v>1335</v>
      </c>
      <c r="BP1467" t="s">
        <v>72</v>
      </c>
      <c r="BQ1467">
        <v>11</v>
      </c>
      <c r="BR1467">
        <v>0.16</v>
      </c>
    </row>
    <row r="1468" spans="1:70" x14ac:dyDescent="0.3">
      <c r="A1468" t="str">
        <f t="shared" si="154"/>
        <v>201715Orleans DarkwaNYG</v>
      </c>
      <c r="B1468" t="s">
        <v>544</v>
      </c>
      <c r="C1468">
        <v>2017</v>
      </c>
      <c r="D1468">
        <v>15</v>
      </c>
      <c r="E1468" t="s">
        <v>1220</v>
      </c>
      <c r="F1468" t="s">
        <v>86</v>
      </c>
      <c r="G1468" t="s">
        <v>135</v>
      </c>
      <c r="H1468" t="s">
        <v>83</v>
      </c>
      <c r="I1468" t="s">
        <v>72</v>
      </c>
      <c r="J1468" t="s">
        <v>1126</v>
      </c>
      <c r="K1468" t="s">
        <v>1126</v>
      </c>
      <c r="L1468">
        <v>3700</v>
      </c>
      <c r="M1468">
        <v>5900</v>
      </c>
      <c r="N1468" s="1">
        <v>8.6</v>
      </c>
      <c r="O1468" s="1">
        <v>8.1</v>
      </c>
      <c r="P1468">
        <v>29</v>
      </c>
      <c r="Q1468">
        <v>-5</v>
      </c>
      <c r="R1468">
        <v>27</v>
      </c>
      <c r="S1468">
        <v>23</v>
      </c>
      <c r="T1468">
        <v>28.749999999999996</v>
      </c>
      <c r="U1468">
        <v>75</v>
      </c>
      <c r="V1468">
        <v>1</v>
      </c>
      <c r="W1468">
        <v>37</v>
      </c>
      <c r="X1468">
        <v>57</v>
      </c>
      <c r="Y1468">
        <v>64.91</v>
      </c>
      <c r="Z1468">
        <v>71.25</v>
      </c>
      <c r="AA1468">
        <v>434</v>
      </c>
      <c r="AB1468">
        <v>3</v>
      </c>
      <c r="AC1468">
        <v>1</v>
      </c>
      <c r="AD1468">
        <v>1</v>
      </c>
      <c r="AE1468">
        <v>5</v>
      </c>
      <c r="AF1468">
        <v>429</v>
      </c>
      <c r="AG1468">
        <v>504</v>
      </c>
      <c r="AH1468">
        <v>0</v>
      </c>
      <c r="AI1468">
        <v>0</v>
      </c>
      <c r="AJ1468">
        <v>1</v>
      </c>
      <c r="AK1468">
        <v>1</v>
      </c>
      <c r="AL1468">
        <v>5</v>
      </c>
      <c r="AM1468">
        <v>67</v>
      </c>
      <c r="AN1468">
        <v>10</v>
      </c>
      <c r="AO1468">
        <v>18</v>
      </c>
      <c r="AP1468">
        <v>55.559999999999995</v>
      </c>
      <c r="AQ1468">
        <v>0</v>
      </c>
      <c r="AR1468">
        <v>1</v>
      </c>
      <c r="AS1468">
        <v>0</v>
      </c>
      <c r="AT1468">
        <v>29.116666666666667</v>
      </c>
      <c r="AU1468">
        <v>48.53</v>
      </c>
      <c r="AV1468">
        <v>8</v>
      </c>
      <c r="AW1468">
        <v>40</v>
      </c>
      <c r="AX1468">
        <v>7</v>
      </c>
      <c r="AY1468">
        <v>41</v>
      </c>
      <c r="AZ1468">
        <v>1</v>
      </c>
      <c r="BA1468">
        <v>34</v>
      </c>
      <c r="BB1468" t="str">
        <f t="shared" si="155"/>
        <v>Y</v>
      </c>
      <c r="BC1468" t="str">
        <f t="shared" si="156"/>
        <v>Home</v>
      </c>
      <c r="BD1468">
        <f t="shared" si="157"/>
        <v>22</v>
      </c>
      <c r="BE1468">
        <f t="shared" si="158"/>
        <v>0.25</v>
      </c>
      <c r="BH1468" t="str">
        <f t="shared" si="159"/>
        <v>201715Devonta FreemanATL</v>
      </c>
      <c r="BI1468">
        <v>2017</v>
      </c>
      <c r="BJ1468" s="2" t="s">
        <v>1355</v>
      </c>
      <c r="BK1468" t="s">
        <v>1186</v>
      </c>
      <c r="BL1468" t="s">
        <v>109</v>
      </c>
      <c r="BM1468" t="str">
        <f t="shared" si="160"/>
        <v>ATL</v>
      </c>
      <c r="BN1468" t="s">
        <v>153</v>
      </c>
      <c r="BO1468" t="s">
        <v>1337</v>
      </c>
      <c r="BP1468" t="s">
        <v>122</v>
      </c>
      <c r="BQ1468">
        <v>51</v>
      </c>
      <c r="BR1468">
        <v>0.72</v>
      </c>
    </row>
    <row r="1469" spans="1:70" x14ac:dyDescent="0.3">
      <c r="A1469" t="str">
        <f t="shared" si="154"/>
        <v>201715Jacquizz RodgersTB</v>
      </c>
      <c r="B1469" t="s">
        <v>538</v>
      </c>
      <c r="C1469">
        <v>2017</v>
      </c>
      <c r="D1469">
        <v>15</v>
      </c>
      <c r="E1469" t="s">
        <v>1234</v>
      </c>
      <c r="F1469" t="s">
        <v>153</v>
      </c>
      <c r="G1469" t="s">
        <v>154</v>
      </c>
      <c r="H1469" t="s">
        <v>109</v>
      </c>
      <c r="I1469" t="s">
        <v>72</v>
      </c>
      <c r="J1469" t="s">
        <v>1126</v>
      </c>
      <c r="K1469" t="s">
        <v>1126</v>
      </c>
      <c r="L1469">
        <v>3700</v>
      </c>
      <c r="M1469">
        <v>4700</v>
      </c>
      <c r="N1469" s="1">
        <v>0</v>
      </c>
      <c r="O1469" s="1">
        <v>0</v>
      </c>
      <c r="P1469">
        <v>21</v>
      </c>
      <c r="Q1469">
        <v>-3</v>
      </c>
      <c r="R1469">
        <v>22</v>
      </c>
      <c r="S1469">
        <v>18</v>
      </c>
      <c r="T1469">
        <v>33.96</v>
      </c>
      <c r="U1469">
        <v>84</v>
      </c>
      <c r="V1469">
        <v>0</v>
      </c>
      <c r="W1469">
        <v>27</v>
      </c>
      <c r="X1469">
        <v>35</v>
      </c>
      <c r="Y1469">
        <v>77.14</v>
      </c>
      <c r="Z1469">
        <v>66.039999999999992</v>
      </c>
      <c r="AA1469">
        <v>299</v>
      </c>
      <c r="AB1469">
        <v>3</v>
      </c>
      <c r="AC1469">
        <v>0</v>
      </c>
      <c r="AD1469">
        <v>2</v>
      </c>
      <c r="AE1469">
        <v>10</v>
      </c>
      <c r="AF1469">
        <v>289</v>
      </c>
      <c r="AG1469">
        <v>373</v>
      </c>
      <c r="AH1469">
        <v>2</v>
      </c>
      <c r="AI1469">
        <v>1</v>
      </c>
      <c r="AJ1469">
        <v>1</v>
      </c>
      <c r="AK1469">
        <v>1</v>
      </c>
      <c r="AL1469">
        <v>7</v>
      </c>
      <c r="AM1469">
        <v>53</v>
      </c>
      <c r="AN1469">
        <v>4</v>
      </c>
      <c r="AO1469">
        <v>8</v>
      </c>
      <c r="AP1469">
        <v>50</v>
      </c>
      <c r="AQ1469">
        <v>0</v>
      </c>
      <c r="AR1469">
        <v>0</v>
      </c>
      <c r="AS1469">
        <v>0</v>
      </c>
      <c r="AT1469">
        <v>26.75</v>
      </c>
      <c r="AU1469">
        <v>44.58</v>
      </c>
      <c r="AV1469">
        <v>5</v>
      </c>
      <c r="AW1469">
        <v>47.5</v>
      </c>
      <c r="AX1469">
        <v>7</v>
      </c>
      <c r="AY1469">
        <v>49.5</v>
      </c>
      <c r="AZ1469">
        <v>1</v>
      </c>
      <c r="BA1469">
        <v>24</v>
      </c>
      <c r="BB1469" t="str">
        <f t="shared" si="155"/>
        <v>N</v>
      </c>
      <c r="BC1469" t="str">
        <f t="shared" si="156"/>
        <v>Home</v>
      </c>
      <c r="BD1469">
        <f t="shared" si="157"/>
        <v>2</v>
      </c>
      <c r="BE1469">
        <f t="shared" si="158"/>
        <v>0.03</v>
      </c>
      <c r="BH1469" t="str">
        <f t="shared" si="159"/>
        <v>201715Terron WardATL</v>
      </c>
      <c r="BI1469">
        <v>2017</v>
      </c>
      <c r="BJ1469" s="2" t="s">
        <v>1355</v>
      </c>
      <c r="BK1469" t="s">
        <v>1227</v>
      </c>
      <c r="BL1469" t="s">
        <v>109</v>
      </c>
      <c r="BM1469" t="str">
        <f t="shared" si="160"/>
        <v>ATL</v>
      </c>
      <c r="BN1469" t="s">
        <v>153</v>
      </c>
      <c r="BO1469" t="s">
        <v>1335</v>
      </c>
      <c r="BP1469" t="s">
        <v>122</v>
      </c>
      <c r="BQ1469">
        <v>19</v>
      </c>
      <c r="BR1469">
        <v>0.27</v>
      </c>
    </row>
    <row r="1470" spans="1:70" x14ac:dyDescent="0.3">
      <c r="A1470" t="str">
        <f t="shared" si="154"/>
        <v>201715Jalen RichardOAK</v>
      </c>
      <c r="B1470" t="s">
        <v>540</v>
      </c>
      <c r="C1470">
        <v>2017</v>
      </c>
      <c r="D1470">
        <v>15</v>
      </c>
      <c r="E1470" t="s">
        <v>1210</v>
      </c>
      <c r="F1470" t="s">
        <v>80</v>
      </c>
      <c r="G1470" t="s">
        <v>130</v>
      </c>
      <c r="H1470" t="s">
        <v>85</v>
      </c>
      <c r="I1470" t="s">
        <v>72</v>
      </c>
      <c r="J1470" t="s">
        <v>1126</v>
      </c>
      <c r="K1470" t="s">
        <v>1126</v>
      </c>
      <c r="L1470">
        <v>3700</v>
      </c>
      <c r="M1470">
        <v>4600</v>
      </c>
      <c r="N1470" s="1">
        <v>4.0999999999999996</v>
      </c>
      <c r="O1470" s="1">
        <v>3.1</v>
      </c>
      <c r="P1470">
        <v>17</v>
      </c>
      <c r="Q1470">
        <v>-3</v>
      </c>
      <c r="R1470">
        <v>19</v>
      </c>
      <c r="S1470">
        <v>23</v>
      </c>
      <c r="T1470">
        <v>37.700000000000003</v>
      </c>
      <c r="U1470">
        <v>122</v>
      </c>
      <c r="V1470">
        <v>0</v>
      </c>
      <c r="W1470">
        <v>21</v>
      </c>
      <c r="X1470">
        <v>38</v>
      </c>
      <c r="Y1470">
        <v>55.26</v>
      </c>
      <c r="Z1470">
        <v>62.3</v>
      </c>
      <c r="AA1470">
        <v>171</v>
      </c>
      <c r="AB1470">
        <v>2</v>
      </c>
      <c r="AC1470">
        <v>0</v>
      </c>
      <c r="AD1470">
        <v>0</v>
      </c>
      <c r="AE1470">
        <v>0</v>
      </c>
      <c r="AF1470">
        <v>171</v>
      </c>
      <c r="AG1470">
        <v>293</v>
      </c>
      <c r="AH1470">
        <v>4</v>
      </c>
      <c r="AI1470">
        <v>1</v>
      </c>
      <c r="AJ1470">
        <v>1</v>
      </c>
      <c r="AK1470">
        <v>-1</v>
      </c>
      <c r="AL1470">
        <v>14</v>
      </c>
      <c r="AM1470">
        <v>105</v>
      </c>
      <c r="AN1470">
        <v>8</v>
      </c>
      <c r="AO1470">
        <v>15</v>
      </c>
      <c r="AP1470">
        <v>53.33</v>
      </c>
      <c r="AQ1470">
        <v>0</v>
      </c>
      <c r="AR1470">
        <v>0</v>
      </c>
      <c r="AS1470">
        <v>0</v>
      </c>
      <c r="AT1470">
        <v>27.666666666666668</v>
      </c>
      <c r="AU1470">
        <v>46.11</v>
      </c>
      <c r="AV1470">
        <v>0</v>
      </c>
      <c r="AW1470">
        <v>45</v>
      </c>
      <c r="AX1470">
        <v>3</v>
      </c>
      <c r="AY1470">
        <v>46</v>
      </c>
      <c r="AZ1470">
        <v>2</v>
      </c>
      <c r="BA1470">
        <v>20</v>
      </c>
      <c r="BB1470" t="str">
        <f t="shared" si="155"/>
        <v>N</v>
      </c>
      <c r="BC1470" t="str">
        <f t="shared" si="156"/>
        <v>Home</v>
      </c>
      <c r="BD1470">
        <f t="shared" si="157"/>
        <v>11</v>
      </c>
      <c r="BE1470">
        <f t="shared" si="158"/>
        <v>0.16</v>
      </c>
      <c r="BH1470" t="str">
        <f t="shared" si="159"/>
        <v>201715Derrick ColemanATL</v>
      </c>
      <c r="BI1470">
        <v>2017</v>
      </c>
      <c r="BJ1470" s="2" t="s">
        <v>1355</v>
      </c>
      <c r="BK1470" t="s">
        <v>1226</v>
      </c>
      <c r="BL1470" t="s">
        <v>109</v>
      </c>
      <c r="BM1470" t="str">
        <f t="shared" si="160"/>
        <v>ATL</v>
      </c>
      <c r="BN1470" t="s">
        <v>153</v>
      </c>
      <c r="BO1470" t="s">
        <v>1337</v>
      </c>
      <c r="BP1470" t="s">
        <v>122</v>
      </c>
      <c r="BQ1470">
        <v>16</v>
      </c>
      <c r="BR1470">
        <v>0.23</v>
      </c>
    </row>
    <row r="1471" spans="1:70" x14ac:dyDescent="0.3">
      <c r="A1471" t="str">
        <f t="shared" si="154"/>
        <v>201715Tion GreenDET</v>
      </c>
      <c r="B1471" t="s">
        <v>533</v>
      </c>
      <c r="C1471">
        <v>2017</v>
      </c>
      <c r="D1471">
        <v>15</v>
      </c>
      <c r="E1471" t="s">
        <v>1276</v>
      </c>
      <c r="F1471" t="s">
        <v>92</v>
      </c>
      <c r="G1471" t="s">
        <v>4</v>
      </c>
      <c r="H1471" t="s">
        <v>108</v>
      </c>
      <c r="I1471" t="s">
        <v>72</v>
      </c>
      <c r="J1471" t="s">
        <v>1126</v>
      </c>
      <c r="K1471" t="s">
        <v>1126</v>
      </c>
      <c r="L1471">
        <v>3600</v>
      </c>
      <c r="M1471">
        <v>4900</v>
      </c>
      <c r="N1471" s="1">
        <v>3.5</v>
      </c>
      <c r="O1471" s="1">
        <v>3.5</v>
      </c>
      <c r="P1471">
        <v>20</v>
      </c>
      <c r="Q1471">
        <v>10</v>
      </c>
      <c r="R1471">
        <v>18</v>
      </c>
      <c r="S1471">
        <v>20</v>
      </c>
      <c r="T1471">
        <v>37.74</v>
      </c>
      <c r="U1471">
        <v>91</v>
      </c>
      <c r="V1471">
        <v>0</v>
      </c>
      <c r="W1471">
        <v>25</v>
      </c>
      <c r="X1471">
        <v>33</v>
      </c>
      <c r="Y1471">
        <v>75.760000000000005</v>
      </c>
      <c r="Z1471">
        <v>62.260000000000005</v>
      </c>
      <c r="AA1471">
        <v>237</v>
      </c>
      <c r="AB1471">
        <v>2</v>
      </c>
      <c r="AC1471">
        <v>0</v>
      </c>
      <c r="AD1471">
        <v>4</v>
      </c>
      <c r="AE1471">
        <v>35</v>
      </c>
      <c r="AF1471">
        <v>202</v>
      </c>
      <c r="AG1471">
        <v>293</v>
      </c>
      <c r="AH1471">
        <v>1</v>
      </c>
      <c r="AI1471">
        <v>1</v>
      </c>
      <c r="AJ1471">
        <v>1</v>
      </c>
      <c r="AK1471">
        <v>-2</v>
      </c>
      <c r="AL1471">
        <v>8</v>
      </c>
      <c r="AM1471">
        <v>58</v>
      </c>
      <c r="AN1471">
        <v>6</v>
      </c>
      <c r="AO1471">
        <v>13</v>
      </c>
      <c r="AP1471">
        <v>46.150000000000006</v>
      </c>
      <c r="AQ1471">
        <v>0</v>
      </c>
      <c r="AR1471">
        <v>0</v>
      </c>
      <c r="AS1471">
        <v>0</v>
      </c>
      <c r="AT1471">
        <v>29.083333333333332</v>
      </c>
      <c r="AU1471">
        <v>48.47</v>
      </c>
      <c r="AV1471">
        <v>-7</v>
      </c>
      <c r="AW1471">
        <v>44</v>
      </c>
      <c r="AX1471">
        <v>-5</v>
      </c>
      <c r="AY1471">
        <v>43.5</v>
      </c>
      <c r="AZ1471">
        <v>2</v>
      </c>
      <c r="BA1471">
        <v>10</v>
      </c>
      <c r="BB1471" t="str">
        <f t="shared" si="155"/>
        <v>N</v>
      </c>
      <c r="BC1471" t="str">
        <f t="shared" si="156"/>
        <v>Home</v>
      </c>
      <c r="BD1471">
        <f t="shared" si="157"/>
        <v>23</v>
      </c>
      <c r="BE1471">
        <f t="shared" si="158"/>
        <v>0.37</v>
      </c>
      <c r="BH1471" t="str">
        <f t="shared" si="159"/>
        <v>201715Peyton BarberTB</v>
      </c>
      <c r="BI1471">
        <v>2017</v>
      </c>
      <c r="BJ1471" s="2" t="s">
        <v>1355</v>
      </c>
      <c r="BK1471" t="s">
        <v>1237</v>
      </c>
      <c r="BL1471" t="s">
        <v>153</v>
      </c>
      <c r="BM1471" t="str">
        <f t="shared" si="160"/>
        <v>TB</v>
      </c>
      <c r="BN1471" t="s">
        <v>109</v>
      </c>
      <c r="BO1471" t="s">
        <v>1337</v>
      </c>
      <c r="BP1471" t="s">
        <v>72</v>
      </c>
      <c r="BQ1471">
        <v>32</v>
      </c>
      <c r="BR1471">
        <v>0.52</v>
      </c>
    </row>
    <row r="1472" spans="1:70" x14ac:dyDescent="0.3">
      <c r="A1472" t="str">
        <f t="shared" si="154"/>
        <v>201715Charles SimsTB</v>
      </c>
      <c r="B1472" t="s">
        <v>538</v>
      </c>
      <c r="C1472">
        <v>2017</v>
      </c>
      <c r="D1472">
        <v>15</v>
      </c>
      <c r="E1472" t="s">
        <v>1236</v>
      </c>
      <c r="F1472" t="s">
        <v>153</v>
      </c>
      <c r="G1472" t="s">
        <v>154</v>
      </c>
      <c r="H1472" t="s">
        <v>109</v>
      </c>
      <c r="I1472" t="s">
        <v>72</v>
      </c>
      <c r="J1472" t="s">
        <v>1126</v>
      </c>
      <c r="K1472" t="s">
        <v>1126</v>
      </c>
      <c r="L1472">
        <v>3500</v>
      </c>
      <c r="M1472">
        <v>4700</v>
      </c>
      <c r="N1472" s="1">
        <v>4.5999999999999996</v>
      </c>
      <c r="O1472" s="1">
        <v>2.6</v>
      </c>
      <c r="P1472">
        <v>21</v>
      </c>
      <c r="Q1472">
        <v>-3</v>
      </c>
      <c r="R1472">
        <v>22</v>
      </c>
      <c r="S1472">
        <v>18</v>
      </c>
      <c r="T1472">
        <v>33.96</v>
      </c>
      <c r="U1472">
        <v>84</v>
      </c>
      <c r="V1472">
        <v>0</v>
      </c>
      <c r="W1472">
        <v>27</v>
      </c>
      <c r="X1472">
        <v>35</v>
      </c>
      <c r="Y1472">
        <v>77.14</v>
      </c>
      <c r="Z1472">
        <v>66.039999999999992</v>
      </c>
      <c r="AA1472">
        <v>299</v>
      </c>
      <c r="AB1472">
        <v>3</v>
      </c>
      <c r="AC1472">
        <v>0</v>
      </c>
      <c r="AD1472">
        <v>2</v>
      </c>
      <c r="AE1472">
        <v>10</v>
      </c>
      <c r="AF1472">
        <v>289</v>
      </c>
      <c r="AG1472">
        <v>373</v>
      </c>
      <c r="AH1472">
        <v>2</v>
      </c>
      <c r="AI1472">
        <v>1</v>
      </c>
      <c r="AJ1472">
        <v>1</v>
      </c>
      <c r="AK1472">
        <v>1</v>
      </c>
      <c r="AL1472">
        <v>7</v>
      </c>
      <c r="AM1472">
        <v>53</v>
      </c>
      <c r="AN1472">
        <v>4</v>
      </c>
      <c r="AO1472">
        <v>8</v>
      </c>
      <c r="AP1472">
        <v>50</v>
      </c>
      <c r="AQ1472">
        <v>0</v>
      </c>
      <c r="AR1472">
        <v>0</v>
      </c>
      <c r="AS1472">
        <v>0</v>
      </c>
      <c r="AT1472">
        <v>26.75</v>
      </c>
      <c r="AU1472">
        <v>44.58</v>
      </c>
      <c r="AV1472">
        <v>5</v>
      </c>
      <c r="AW1472">
        <v>47.5</v>
      </c>
      <c r="AX1472">
        <v>7</v>
      </c>
      <c r="AY1472">
        <v>49.5</v>
      </c>
      <c r="AZ1472">
        <v>1</v>
      </c>
      <c r="BA1472">
        <v>24</v>
      </c>
      <c r="BB1472" t="str">
        <f t="shared" si="155"/>
        <v>N</v>
      </c>
      <c r="BC1472" t="str">
        <f t="shared" si="156"/>
        <v>Home</v>
      </c>
      <c r="BD1472">
        <f t="shared" si="157"/>
        <v>28</v>
      </c>
      <c r="BE1472">
        <f t="shared" si="158"/>
        <v>0.46</v>
      </c>
      <c r="BH1472" t="str">
        <f t="shared" si="159"/>
        <v>201715Charles SimsTB</v>
      </c>
      <c r="BI1472">
        <v>2017</v>
      </c>
      <c r="BJ1472" s="2" t="s">
        <v>1355</v>
      </c>
      <c r="BK1472" t="s">
        <v>1236</v>
      </c>
      <c r="BL1472" t="s">
        <v>153</v>
      </c>
      <c r="BM1472" t="str">
        <f t="shared" si="160"/>
        <v>TB</v>
      </c>
      <c r="BN1472" t="s">
        <v>109</v>
      </c>
      <c r="BO1472" t="s">
        <v>1335</v>
      </c>
      <c r="BP1472" t="s">
        <v>72</v>
      </c>
      <c r="BQ1472">
        <v>28</v>
      </c>
      <c r="BR1472">
        <v>0.46</v>
      </c>
    </row>
    <row r="1473" spans="1:70" x14ac:dyDescent="0.3">
      <c r="A1473" t="str">
        <f t="shared" si="154"/>
        <v>201715Shane VereenNYG</v>
      </c>
      <c r="B1473" t="s">
        <v>544</v>
      </c>
      <c r="C1473">
        <v>2017</v>
      </c>
      <c r="D1473">
        <v>15</v>
      </c>
      <c r="E1473" t="s">
        <v>1211</v>
      </c>
      <c r="F1473" t="s">
        <v>86</v>
      </c>
      <c r="G1473" t="s">
        <v>135</v>
      </c>
      <c r="H1473" t="s">
        <v>83</v>
      </c>
      <c r="I1473" t="s">
        <v>72</v>
      </c>
      <c r="J1473" t="s">
        <v>1126</v>
      </c>
      <c r="K1473" t="s">
        <v>1126</v>
      </c>
      <c r="L1473">
        <v>3000</v>
      </c>
      <c r="M1473">
        <v>4800</v>
      </c>
      <c r="N1473" s="1">
        <v>8</v>
      </c>
      <c r="O1473" s="1">
        <v>5.5</v>
      </c>
      <c r="P1473">
        <v>29</v>
      </c>
      <c r="Q1473">
        <v>-5</v>
      </c>
      <c r="R1473">
        <v>27</v>
      </c>
      <c r="S1473">
        <v>23</v>
      </c>
      <c r="T1473">
        <v>28.749999999999996</v>
      </c>
      <c r="U1473">
        <v>75</v>
      </c>
      <c r="V1473">
        <v>1</v>
      </c>
      <c r="W1473">
        <v>37</v>
      </c>
      <c r="X1473">
        <v>57</v>
      </c>
      <c r="Y1473">
        <v>64.91</v>
      </c>
      <c r="Z1473">
        <v>71.25</v>
      </c>
      <c r="AA1473">
        <v>434</v>
      </c>
      <c r="AB1473">
        <v>3</v>
      </c>
      <c r="AC1473">
        <v>1</v>
      </c>
      <c r="AD1473">
        <v>1</v>
      </c>
      <c r="AE1473">
        <v>5</v>
      </c>
      <c r="AF1473">
        <v>429</v>
      </c>
      <c r="AG1473">
        <v>504</v>
      </c>
      <c r="AH1473">
        <v>0</v>
      </c>
      <c r="AI1473">
        <v>0</v>
      </c>
      <c r="AJ1473">
        <v>1</v>
      </c>
      <c r="AK1473">
        <v>1</v>
      </c>
      <c r="AL1473">
        <v>5</v>
      </c>
      <c r="AM1473">
        <v>67</v>
      </c>
      <c r="AN1473">
        <v>10</v>
      </c>
      <c r="AO1473">
        <v>18</v>
      </c>
      <c r="AP1473">
        <v>55.559999999999995</v>
      </c>
      <c r="AQ1473">
        <v>0</v>
      </c>
      <c r="AR1473">
        <v>1</v>
      </c>
      <c r="AS1473">
        <v>0</v>
      </c>
      <c r="AT1473">
        <v>29.116666666666667</v>
      </c>
      <c r="AU1473">
        <v>48.53</v>
      </c>
      <c r="AV1473">
        <v>8</v>
      </c>
      <c r="AW1473">
        <v>40</v>
      </c>
      <c r="AX1473">
        <v>7</v>
      </c>
      <c r="AY1473">
        <v>41</v>
      </c>
      <c r="AZ1473">
        <v>1</v>
      </c>
      <c r="BA1473">
        <v>34</v>
      </c>
      <c r="BB1473" t="str">
        <f t="shared" si="155"/>
        <v>N</v>
      </c>
      <c r="BC1473" t="str">
        <f t="shared" si="156"/>
        <v>Home</v>
      </c>
      <c r="BD1473">
        <f t="shared" si="157"/>
        <v>31</v>
      </c>
      <c r="BE1473">
        <f t="shared" si="158"/>
        <v>0.35</v>
      </c>
      <c r="BH1473" t="str">
        <f t="shared" si="159"/>
        <v>201715Jacquizz RodgersTB</v>
      </c>
      <c r="BI1473">
        <v>2017</v>
      </c>
      <c r="BJ1473" s="2" t="s">
        <v>1355</v>
      </c>
      <c r="BK1473" t="s">
        <v>1234</v>
      </c>
      <c r="BL1473" t="s">
        <v>153</v>
      </c>
      <c r="BM1473" t="str">
        <f t="shared" si="160"/>
        <v>TB</v>
      </c>
      <c r="BN1473" t="s">
        <v>109</v>
      </c>
      <c r="BO1473" t="s">
        <v>1335</v>
      </c>
      <c r="BP1473" t="s">
        <v>72</v>
      </c>
      <c r="BQ1473">
        <v>2</v>
      </c>
      <c r="BR1473">
        <v>0.03</v>
      </c>
    </row>
    <row r="1474" spans="1:70" x14ac:dyDescent="0.3">
      <c r="A1474" t="str">
        <f t="shared" si="154"/>
        <v>201715Josh FergusonIND</v>
      </c>
      <c r="B1474" t="s">
        <v>543</v>
      </c>
      <c r="C1474">
        <v>2017</v>
      </c>
      <c r="D1474">
        <v>15</v>
      </c>
      <c r="E1474" t="s">
        <v>1267</v>
      </c>
      <c r="F1474" t="s">
        <v>113</v>
      </c>
      <c r="G1474" t="s">
        <v>10</v>
      </c>
      <c r="H1474" t="s">
        <v>105</v>
      </c>
      <c r="I1474" t="s">
        <v>72</v>
      </c>
      <c r="J1474" t="s">
        <v>1126</v>
      </c>
      <c r="K1474" t="s">
        <v>1126</v>
      </c>
      <c r="L1474">
        <v>3000</v>
      </c>
      <c r="M1474">
        <v>4500</v>
      </c>
      <c r="N1474" s="1">
        <v>0</v>
      </c>
      <c r="O1474" s="1">
        <v>0</v>
      </c>
      <c r="P1474">
        <v>13</v>
      </c>
      <c r="Q1474">
        <v>-12</v>
      </c>
      <c r="R1474">
        <v>15</v>
      </c>
      <c r="S1474">
        <v>22</v>
      </c>
      <c r="T1474">
        <v>42.309999999999995</v>
      </c>
      <c r="U1474">
        <v>70</v>
      </c>
      <c r="V1474">
        <v>1</v>
      </c>
      <c r="W1474">
        <v>17</v>
      </c>
      <c r="X1474">
        <v>30</v>
      </c>
      <c r="Y1474">
        <v>56.67</v>
      </c>
      <c r="Z1474">
        <v>57.69</v>
      </c>
      <c r="AA1474">
        <v>158</v>
      </c>
      <c r="AB1474">
        <v>0</v>
      </c>
      <c r="AC1474">
        <v>0</v>
      </c>
      <c r="AD1474">
        <v>1</v>
      </c>
      <c r="AE1474">
        <v>0</v>
      </c>
      <c r="AF1474">
        <v>158</v>
      </c>
      <c r="AG1474">
        <v>228</v>
      </c>
      <c r="AH1474">
        <v>1</v>
      </c>
      <c r="AI1474">
        <v>0</v>
      </c>
      <c r="AJ1474">
        <v>0</v>
      </c>
      <c r="AK1474">
        <v>-1</v>
      </c>
      <c r="AL1474">
        <v>4</v>
      </c>
      <c r="AM1474">
        <v>39</v>
      </c>
      <c r="AN1474">
        <v>6</v>
      </c>
      <c r="AO1474">
        <v>13</v>
      </c>
      <c r="AP1474">
        <v>46.150000000000006</v>
      </c>
      <c r="AQ1474">
        <v>0</v>
      </c>
      <c r="AR1474">
        <v>1</v>
      </c>
      <c r="AS1474">
        <v>0</v>
      </c>
      <c r="AT1474">
        <v>23.15</v>
      </c>
      <c r="AU1474">
        <v>38.58</v>
      </c>
      <c r="AV1474">
        <v>1.5</v>
      </c>
      <c r="AW1474">
        <v>41.5</v>
      </c>
      <c r="AX1474">
        <v>3</v>
      </c>
      <c r="AY1474">
        <v>40.5</v>
      </c>
      <c r="AZ1474">
        <v>3</v>
      </c>
      <c r="BA1474">
        <v>25</v>
      </c>
      <c r="BB1474" t="str">
        <f t="shared" si="155"/>
        <v>N</v>
      </c>
      <c r="BC1474" t="str">
        <f t="shared" si="156"/>
        <v>Home</v>
      </c>
      <c r="BD1474">
        <f t="shared" si="157"/>
        <v>1</v>
      </c>
      <c r="BE1474">
        <f t="shared" si="158"/>
        <v>0.02</v>
      </c>
      <c r="BH1474" t="str">
        <f t="shared" si="159"/>
        <v>201716Frank GoreIND</v>
      </c>
      <c r="BI1474">
        <v>2017</v>
      </c>
      <c r="BJ1474" s="2" t="s">
        <v>1357</v>
      </c>
      <c r="BK1474" t="s">
        <v>1202</v>
      </c>
      <c r="BL1474" t="s">
        <v>113</v>
      </c>
      <c r="BM1474" t="str">
        <f t="shared" si="160"/>
        <v>IND</v>
      </c>
      <c r="BN1474" t="s">
        <v>100</v>
      </c>
      <c r="BO1474" t="s">
        <v>1337</v>
      </c>
      <c r="BP1474" t="s">
        <v>122</v>
      </c>
      <c r="BQ1474">
        <v>46</v>
      </c>
      <c r="BR1474">
        <v>0.74</v>
      </c>
    </row>
    <row r="1475" spans="1:70" x14ac:dyDescent="0.3">
      <c r="A1475" t="str">
        <f t="shared" ref="A1475:A1538" si="161">CONCATENATE(C1475,D1475,E1475,G1475)</f>
        <v>201715Akeem HuntKC</v>
      </c>
      <c r="B1475" t="s">
        <v>537</v>
      </c>
      <c r="C1475">
        <v>2017</v>
      </c>
      <c r="D1475">
        <v>15</v>
      </c>
      <c r="E1475" t="s">
        <v>1249</v>
      </c>
      <c r="F1475" t="s">
        <v>71</v>
      </c>
      <c r="G1475" t="s">
        <v>139</v>
      </c>
      <c r="H1475" t="s">
        <v>106</v>
      </c>
      <c r="I1475" t="s">
        <v>72</v>
      </c>
      <c r="J1475" t="s">
        <v>1126</v>
      </c>
      <c r="K1475" t="s">
        <v>1126</v>
      </c>
      <c r="L1475">
        <v>3000</v>
      </c>
      <c r="M1475">
        <v>4500</v>
      </c>
      <c r="N1475" s="1">
        <v>0</v>
      </c>
      <c r="O1475" s="1">
        <v>0</v>
      </c>
      <c r="P1475">
        <v>30</v>
      </c>
      <c r="Q1475">
        <v>17</v>
      </c>
      <c r="R1475">
        <v>20</v>
      </c>
      <c r="S1475">
        <v>32</v>
      </c>
      <c r="T1475">
        <v>51.61</v>
      </c>
      <c r="U1475">
        <v>174</v>
      </c>
      <c r="V1475">
        <v>1</v>
      </c>
      <c r="W1475">
        <v>23</v>
      </c>
      <c r="X1475">
        <v>30</v>
      </c>
      <c r="Y1475">
        <v>76.67</v>
      </c>
      <c r="Z1475">
        <v>48.39</v>
      </c>
      <c r="AA1475">
        <v>231</v>
      </c>
      <c r="AB1475">
        <v>2</v>
      </c>
      <c r="AC1475">
        <v>0</v>
      </c>
      <c r="AD1475">
        <v>1</v>
      </c>
      <c r="AE1475">
        <v>8</v>
      </c>
      <c r="AF1475">
        <v>223</v>
      </c>
      <c r="AG1475">
        <v>397</v>
      </c>
      <c r="AH1475">
        <v>1</v>
      </c>
      <c r="AI1475">
        <v>0</v>
      </c>
      <c r="AJ1475">
        <v>0</v>
      </c>
      <c r="AK1475">
        <v>-4</v>
      </c>
      <c r="AL1475">
        <v>7</v>
      </c>
      <c r="AM1475">
        <v>71</v>
      </c>
      <c r="AN1475">
        <v>6</v>
      </c>
      <c r="AO1475">
        <v>14</v>
      </c>
      <c r="AP1475">
        <v>42.86</v>
      </c>
      <c r="AQ1475">
        <v>1</v>
      </c>
      <c r="AR1475">
        <v>1</v>
      </c>
      <c r="AS1475">
        <v>100</v>
      </c>
      <c r="AT1475">
        <v>33.35</v>
      </c>
      <c r="AU1475">
        <v>55.58</v>
      </c>
      <c r="AV1475">
        <v>-1</v>
      </c>
      <c r="AW1475">
        <v>46</v>
      </c>
      <c r="AX1475">
        <v>-1</v>
      </c>
      <c r="AY1475">
        <v>47</v>
      </c>
      <c r="AZ1475">
        <v>2</v>
      </c>
      <c r="BA1475">
        <v>13</v>
      </c>
      <c r="BB1475" t="str">
        <f t="shared" ref="BB1475:BB1538" si="162">VLOOKUP(A1475,$BH$2:$BR$3301,8,FALSE)</f>
        <v>N</v>
      </c>
      <c r="BC1475" t="str">
        <f t="shared" ref="BC1475:BC1538" si="163">VLOOKUP(A1475,$BH$2:$BR$3301,9,FALSE)</f>
        <v>Home</v>
      </c>
      <c r="BD1475">
        <f t="shared" ref="BD1475:BD1538" si="164">VLOOKUP(A1475,$BH$2:$BR$3301,10,FALSE)</f>
        <v>4</v>
      </c>
      <c r="BE1475">
        <f t="shared" ref="BE1475:BE1538" si="165">VLOOKUP(A1475,$BH$2:$BR$3301,11,FALSE)</f>
        <v>0.06</v>
      </c>
      <c r="BH1475" t="str">
        <f t="shared" ref="BH1475:BH1538" si="166">CONCATENATE(BI1475,BJ1475,BK1475,BM1475)</f>
        <v>201716Marlon MackIND</v>
      </c>
      <c r="BI1475">
        <v>2017</v>
      </c>
      <c r="BJ1475" s="2" t="s">
        <v>1357</v>
      </c>
      <c r="BK1475" t="s">
        <v>1218</v>
      </c>
      <c r="BL1475" t="s">
        <v>113</v>
      </c>
      <c r="BM1475" t="str">
        <f t="shared" ref="BM1475:BM1538" si="167">VLOOKUP(BL1475,$BX$2:$BY$33,2,FALSE)</f>
        <v>IND</v>
      </c>
      <c r="BN1475" t="s">
        <v>100</v>
      </c>
      <c r="BO1475" t="s">
        <v>1335</v>
      </c>
      <c r="BP1475" t="s">
        <v>122</v>
      </c>
      <c r="BQ1475">
        <v>15</v>
      </c>
      <c r="BR1475">
        <v>0.24</v>
      </c>
    </row>
    <row r="1476" spans="1:70" x14ac:dyDescent="0.3">
      <c r="A1476" t="str">
        <f t="shared" si="161"/>
        <v>201715Anthony ShermanKC</v>
      </c>
      <c r="B1476" t="s">
        <v>537</v>
      </c>
      <c r="C1476">
        <v>2017</v>
      </c>
      <c r="D1476">
        <v>15</v>
      </c>
      <c r="E1476" t="s">
        <v>1223</v>
      </c>
      <c r="F1476" t="s">
        <v>71</v>
      </c>
      <c r="G1476" t="s">
        <v>139</v>
      </c>
      <c r="H1476" t="s">
        <v>106</v>
      </c>
      <c r="I1476" t="s">
        <v>72</v>
      </c>
      <c r="J1476" t="s">
        <v>1126</v>
      </c>
      <c r="K1476" t="s">
        <v>1126</v>
      </c>
      <c r="L1476">
        <v>3000</v>
      </c>
      <c r="M1476">
        <v>4500</v>
      </c>
      <c r="N1476" s="1">
        <v>0</v>
      </c>
      <c r="O1476" s="1">
        <v>0</v>
      </c>
      <c r="P1476">
        <v>30</v>
      </c>
      <c r="Q1476">
        <v>17</v>
      </c>
      <c r="R1476">
        <v>20</v>
      </c>
      <c r="S1476">
        <v>32</v>
      </c>
      <c r="T1476">
        <v>51.61</v>
      </c>
      <c r="U1476">
        <v>174</v>
      </c>
      <c r="V1476">
        <v>1</v>
      </c>
      <c r="W1476">
        <v>23</v>
      </c>
      <c r="X1476">
        <v>30</v>
      </c>
      <c r="Y1476">
        <v>76.67</v>
      </c>
      <c r="Z1476">
        <v>48.39</v>
      </c>
      <c r="AA1476">
        <v>231</v>
      </c>
      <c r="AB1476">
        <v>2</v>
      </c>
      <c r="AC1476">
        <v>0</v>
      </c>
      <c r="AD1476">
        <v>1</v>
      </c>
      <c r="AE1476">
        <v>8</v>
      </c>
      <c r="AF1476">
        <v>223</v>
      </c>
      <c r="AG1476">
        <v>397</v>
      </c>
      <c r="AH1476">
        <v>1</v>
      </c>
      <c r="AI1476">
        <v>0</v>
      </c>
      <c r="AJ1476">
        <v>0</v>
      </c>
      <c r="AK1476">
        <v>-4</v>
      </c>
      <c r="AL1476">
        <v>7</v>
      </c>
      <c r="AM1476">
        <v>71</v>
      </c>
      <c r="AN1476">
        <v>6</v>
      </c>
      <c r="AO1476">
        <v>14</v>
      </c>
      <c r="AP1476">
        <v>42.86</v>
      </c>
      <c r="AQ1476">
        <v>1</v>
      </c>
      <c r="AR1476">
        <v>1</v>
      </c>
      <c r="AS1476">
        <v>100</v>
      </c>
      <c r="AT1476">
        <v>33.35</v>
      </c>
      <c r="AU1476">
        <v>55.58</v>
      </c>
      <c r="AV1476">
        <v>-1</v>
      </c>
      <c r="AW1476">
        <v>46</v>
      </c>
      <c r="AX1476">
        <v>-1</v>
      </c>
      <c r="AY1476">
        <v>47</v>
      </c>
      <c r="AZ1476">
        <v>2</v>
      </c>
      <c r="BA1476">
        <v>13</v>
      </c>
      <c r="BB1476" t="str">
        <f t="shared" si="162"/>
        <v>Y</v>
      </c>
      <c r="BC1476" t="str">
        <f t="shared" si="163"/>
        <v>Home</v>
      </c>
      <c r="BD1476">
        <f t="shared" si="164"/>
        <v>3</v>
      </c>
      <c r="BE1476">
        <f t="shared" si="165"/>
        <v>0.05</v>
      </c>
      <c r="BH1476" t="str">
        <f t="shared" si="166"/>
        <v>201716Matt JonesIND</v>
      </c>
      <c r="BI1476">
        <v>2017</v>
      </c>
      <c r="BJ1476" s="2" t="s">
        <v>1357</v>
      </c>
      <c r="BK1476" t="s">
        <v>1258</v>
      </c>
      <c r="BL1476" t="s">
        <v>113</v>
      </c>
      <c r="BM1476" t="str">
        <f t="shared" si="167"/>
        <v>IND</v>
      </c>
      <c r="BN1476" t="s">
        <v>100</v>
      </c>
      <c r="BO1476" t="s">
        <v>1335</v>
      </c>
      <c r="BP1476" t="s">
        <v>122</v>
      </c>
      <c r="BQ1476" t="s">
        <v>1366</v>
      </c>
      <c r="BR1476" t="s">
        <v>1366</v>
      </c>
    </row>
    <row r="1477" spans="1:70" x14ac:dyDescent="0.3">
      <c r="A1477" t="str">
        <f t="shared" si="161"/>
        <v>201715Travaris CadetBUF</v>
      </c>
      <c r="B1477" t="s">
        <v>541</v>
      </c>
      <c r="C1477">
        <v>2017</v>
      </c>
      <c r="D1477">
        <v>15</v>
      </c>
      <c r="E1477" t="s">
        <v>1272</v>
      </c>
      <c r="F1477" t="s">
        <v>88</v>
      </c>
      <c r="G1477" t="s">
        <v>89</v>
      </c>
      <c r="H1477" t="s">
        <v>156</v>
      </c>
      <c r="I1477" t="s">
        <v>72</v>
      </c>
      <c r="J1477" t="s">
        <v>1126</v>
      </c>
      <c r="K1477" t="s">
        <v>1126</v>
      </c>
      <c r="L1477">
        <v>3000</v>
      </c>
      <c r="M1477">
        <v>4500</v>
      </c>
      <c r="N1477" s="1">
        <v>4.8</v>
      </c>
      <c r="O1477" s="1">
        <v>4.3</v>
      </c>
      <c r="P1477">
        <v>24</v>
      </c>
      <c r="Q1477">
        <v>8</v>
      </c>
      <c r="R1477">
        <v>21</v>
      </c>
      <c r="S1477">
        <v>30</v>
      </c>
      <c r="T1477">
        <v>50.849999999999994</v>
      </c>
      <c r="U1477">
        <v>116</v>
      </c>
      <c r="V1477">
        <v>2</v>
      </c>
      <c r="W1477">
        <v>17</v>
      </c>
      <c r="X1477">
        <v>29</v>
      </c>
      <c r="Y1477">
        <v>58.620000000000005</v>
      </c>
      <c r="Z1477">
        <v>49.15</v>
      </c>
      <c r="AA1477">
        <v>224</v>
      </c>
      <c r="AB1477">
        <v>1</v>
      </c>
      <c r="AC1477">
        <v>0</v>
      </c>
      <c r="AD1477">
        <v>2</v>
      </c>
      <c r="AE1477">
        <v>12</v>
      </c>
      <c r="AF1477">
        <v>212</v>
      </c>
      <c r="AG1477">
        <v>328</v>
      </c>
      <c r="AH1477">
        <v>1</v>
      </c>
      <c r="AI1477">
        <v>0</v>
      </c>
      <c r="AJ1477">
        <v>0</v>
      </c>
      <c r="AK1477">
        <v>-3</v>
      </c>
      <c r="AL1477">
        <v>3</v>
      </c>
      <c r="AM1477">
        <v>28</v>
      </c>
      <c r="AN1477">
        <v>7</v>
      </c>
      <c r="AO1477">
        <v>15</v>
      </c>
      <c r="AP1477">
        <v>46.67</v>
      </c>
      <c r="AQ1477">
        <v>0</v>
      </c>
      <c r="AR1477">
        <v>1</v>
      </c>
      <c r="AS1477">
        <v>0</v>
      </c>
      <c r="AT1477">
        <v>27.583333333333332</v>
      </c>
      <c r="AU1477">
        <v>45.97</v>
      </c>
      <c r="AV1477">
        <v>-4</v>
      </c>
      <c r="AW1477">
        <v>38.5</v>
      </c>
      <c r="AX1477">
        <v>-3.5</v>
      </c>
      <c r="AY1477">
        <v>40</v>
      </c>
      <c r="AZ1477">
        <v>2</v>
      </c>
      <c r="BA1477">
        <v>16</v>
      </c>
      <c r="BB1477" t="str">
        <f t="shared" si="162"/>
        <v>N</v>
      </c>
      <c r="BC1477" t="str">
        <f t="shared" si="163"/>
        <v>Home</v>
      </c>
      <c r="BD1477">
        <f t="shared" si="164"/>
        <v>22</v>
      </c>
      <c r="BE1477">
        <f t="shared" si="165"/>
        <v>0.35</v>
      </c>
      <c r="BH1477" t="str">
        <f t="shared" si="166"/>
        <v>201716Josh FergusonIND</v>
      </c>
      <c r="BI1477">
        <v>2017</v>
      </c>
      <c r="BJ1477" s="2" t="s">
        <v>1357</v>
      </c>
      <c r="BK1477" t="s">
        <v>1267</v>
      </c>
      <c r="BL1477" t="s">
        <v>113</v>
      </c>
      <c r="BM1477" t="str">
        <f t="shared" si="167"/>
        <v>IND</v>
      </c>
      <c r="BN1477" t="s">
        <v>100</v>
      </c>
      <c r="BO1477" t="s">
        <v>1335</v>
      </c>
      <c r="BP1477" t="s">
        <v>122</v>
      </c>
      <c r="BQ1477" t="s">
        <v>1366</v>
      </c>
      <c r="BR1477" t="s">
        <v>1366</v>
      </c>
    </row>
    <row r="1478" spans="1:70" x14ac:dyDescent="0.3">
      <c r="A1478" t="str">
        <f t="shared" si="161"/>
        <v>201715Patrick DiMarcoBUF</v>
      </c>
      <c r="B1478" t="s">
        <v>541</v>
      </c>
      <c r="C1478">
        <v>2017</v>
      </c>
      <c r="D1478">
        <v>15</v>
      </c>
      <c r="E1478" t="s">
        <v>1178</v>
      </c>
      <c r="F1478" t="s">
        <v>88</v>
      </c>
      <c r="G1478" t="s">
        <v>89</v>
      </c>
      <c r="H1478" t="s">
        <v>156</v>
      </c>
      <c r="I1478" t="s">
        <v>72</v>
      </c>
      <c r="J1478" t="s">
        <v>1126</v>
      </c>
      <c r="K1478" t="s">
        <v>1126</v>
      </c>
      <c r="L1478">
        <v>3000</v>
      </c>
      <c r="M1478">
        <v>4500</v>
      </c>
      <c r="N1478" s="1">
        <v>1.6</v>
      </c>
      <c r="O1478" s="1">
        <v>1.1000000000000001</v>
      </c>
      <c r="P1478">
        <v>24</v>
      </c>
      <c r="Q1478">
        <v>8</v>
      </c>
      <c r="R1478">
        <v>21</v>
      </c>
      <c r="S1478">
        <v>30</v>
      </c>
      <c r="T1478">
        <v>50.849999999999994</v>
      </c>
      <c r="U1478">
        <v>116</v>
      </c>
      <c r="V1478">
        <v>2</v>
      </c>
      <c r="W1478">
        <v>17</v>
      </c>
      <c r="X1478">
        <v>29</v>
      </c>
      <c r="Y1478">
        <v>58.620000000000005</v>
      </c>
      <c r="Z1478">
        <v>49.15</v>
      </c>
      <c r="AA1478">
        <v>224</v>
      </c>
      <c r="AB1478">
        <v>1</v>
      </c>
      <c r="AC1478">
        <v>0</v>
      </c>
      <c r="AD1478">
        <v>2</v>
      </c>
      <c r="AE1478">
        <v>12</v>
      </c>
      <c r="AF1478">
        <v>212</v>
      </c>
      <c r="AG1478">
        <v>328</v>
      </c>
      <c r="AH1478">
        <v>1</v>
      </c>
      <c r="AI1478">
        <v>0</v>
      </c>
      <c r="AJ1478">
        <v>0</v>
      </c>
      <c r="AK1478">
        <v>-3</v>
      </c>
      <c r="AL1478">
        <v>3</v>
      </c>
      <c r="AM1478">
        <v>28</v>
      </c>
      <c r="AN1478">
        <v>7</v>
      </c>
      <c r="AO1478">
        <v>15</v>
      </c>
      <c r="AP1478">
        <v>46.67</v>
      </c>
      <c r="AQ1478">
        <v>0</v>
      </c>
      <c r="AR1478">
        <v>1</v>
      </c>
      <c r="AS1478">
        <v>0</v>
      </c>
      <c r="AT1478">
        <v>27.583333333333332</v>
      </c>
      <c r="AU1478">
        <v>45.97</v>
      </c>
      <c r="AV1478">
        <v>-4</v>
      </c>
      <c r="AW1478">
        <v>38.5</v>
      </c>
      <c r="AX1478">
        <v>-3.5</v>
      </c>
      <c r="AY1478">
        <v>40</v>
      </c>
      <c r="AZ1478">
        <v>2</v>
      </c>
      <c r="BA1478">
        <v>16</v>
      </c>
      <c r="BB1478" t="e">
        <f t="shared" si="162"/>
        <v>#N/A</v>
      </c>
      <c r="BC1478" t="e">
        <f t="shared" si="163"/>
        <v>#N/A</v>
      </c>
      <c r="BD1478" t="e">
        <f t="shared" si="164"/>
        <v>#N/A</v>
      </c>
      <c r="BE1478" t="e">
        <f t="shared" si="165"/>
        <v>#N/A</v>
      </c>
      <c r="BH1478" t="str">
        <f t="shared" si="166"/>
        <v>201716Alex CollinsBAL</v>
      </c>
      <c r="BI1478">
        <v>2017</v>
      </c>
      <c r="BJ1478" s="2" t="s">
        <v>1357</v>
      </c>
      <c r="BK1478" t="s">
        <v>1252</v>
      </c>
      <c r="BL1478" t="s">
        <v>100</v>
      </c>
      <c r="BM1478" t="str">
        <f t="shared" si="167"/>
        <v>BAL</v>
      </c>
      <c r="BN1478" t="s">
        <v>113</v>
      </c>
      <c r="BO1478" t="s">
        <v>1337</v>
      </c>
      <c r="BP1478" t="s">
        <v>72</v>
      </c>
      <c r="BQ1478">
        <v>39</v>
      </c>
      <c r="BR1478">
        <v>0.53</v>
      </c>
    </row>
    <row r="1479" spans="1:70" x14ac:dyDescent="0.3">
      <c r="A1479" t="str">
        <f t="shared" si="161"/>
        <v>201715C.J. HamMIN</v>
      </c>
      <c r="B1479" t="s">
        <v>535</v>
      </c>
      <c r="C1479">
        <v>2017</v>
      </c>
      <c r="D1479">
        <v>15</v>
      </c>
      <c r="E1479" t="s">
        <v>1243</v>
      </c>
      <c r="F1479" t="s">
        <v>95</v>
      </c>
      <c r="G1479" t="s">
        <v>12</v>
      </c>
      <c r="H1479" t="s">
        <v>98</v>
      </c>
      <c r="I1479" t="s">
        <v>72</v>
      </c>
      <c r="J1479" t="s">
        <v>1126</v>
      </c>
      <c r="K1479" t="s">
        <v>1126</v>
      </c>
      <c r="L1479">
        <v>3000</v>
      </c>
      <c r="M1479">
        <v>4500</v>
      </c>
      <c r="N1479" s="1">
        <v>1.6</v>
      </c>
      <c r="O1479" s="1">
        <v>1.1000000000000001</v>
      </c>
      <c r="P1479">
        <v>34</v>
      </c>
      <c r="Q1479">
        <v>27</v>
      </c>
      <c r="R1479">
        <v>18</v>
      </c>
      <c r="S1479">
        <v>34</v>
      </c>
      <c r="T1479">
        <v>57.63</v>
      </c>
      <c r="U1479">
        <v>124</v>
      </c>
      <c r="V1479">
        <v>1</v>
      </c>
      <c r="W1479">
        <v>20</v>
      </c>
      <c r="X1479">
        <v>25</v>
      </c>
      <c r="Y1479">
        <v>80</v>
      </c>
      <c r="Z1479">
        <v>42.370000000000005</v>
      </c>
      <c r="AA1479">
        <v>236</v>
      </c>
      <c r="AB1479">
        <v>2</v>
      </c>
      <c r="AC1479">
        <v>1</v>
      </c>
      <c r="AD1479">
        <v>2</v>
      </c>
      <c r="AE1479">
        <v>14</v>
      </c>
      <c r="AF1479">
        <v>222</v>
      </c>
      <c r="AG1479">
        <v>346</v>
      </c>
      <c r="AH1479">
        <v>0</v>
      </c>
      <c r="AI1479">
        <v>0</v>
      </c>
      <c r="AJ1479">
        <v>1</v>
      </c>
      <c r="AK1479">
        <v>-1</v>
      </c>
      <c r="AL1479">
        <v>11</v>
      </c>
      <c r="AM1479">
        <v>93</v>
      </c>
      <c r="AN1479">
        <v>4</v>
      </c>
      <c r="AO1479">
        <v>12</v>
      </c>
      <c r="AP1479">
        <v>33.33</v>
      </c>
      <c r="AQ1479">
        <v>0</v>
      </c>
      <c r="AR1479">
        <v>0</v>
      </c>
      <c r="AS1479">
        <v>0</v>
      </c>
      <c r="AT1479">
        <v>35.866666666666667</v>
      </c>
      <c r="AU1479">
        <v>59.78</v>
      </c>
      <c r="AV1479">
        <v>-10</v>
      </c>
      <c r="AW1479">
        <v>41</v>
      </c>
      <c r="AX1479">
        <v>-12.5</v>
      </c>
      <c r="AY1479">
        <v>43</v>
      </c>
      <c r="AZ1479">
        <v>3</v>
      </c>
      <c r="BA1479">
        <v>7</v>
      </c>
      <c r="BB1479" t="str">
        <f t="shared" si="162"/>
        <v>Y</v>
      </c>
      <c r="BC1479" t="str">
        <f t="shared" si="163"/>
        <v>Home</v>
      </c>
      <c r="BD1479">
        <f t="shared" si="164"/>
        <v>20</v>
      </c>
      <c r="BE1479">
        <f t="shared" si="165"/>
        <v>0.3</v>
      </c>
      <c r="BH1479" t="str">
        <f t="shared" si="166"/>
        <v>201716Javorius AllenBAL</v>
      </c>
      <c r="BI1479">
        <v>2017</v>
      </c>
      <c r="BJ1479" s="2" t="s">
        <v>1357</v>
      </c>
      <c r="BK1479" t="s">
        <v>1221</v>
      </c>
      <c r="BL1479" t="s">
        <v>100</v>
      </c>
      <c r="BM1479" t="str">
        <f t="shared" si="167"/>
        <v>BAL</v>
      </c>
      <c r="BN1479" t="s">
        <v>113</v>
      </c>
      <c r="BO1479" t="s">
        <v>1335</v>
      </c>
      <c r="BP1479" t="s">
        <v>72</v>
      </c>
      <c r="BQ1479">
        <v>15</v>
      </c>
      <c r="BR1479">
        <v>0.21</v>
      </c>
    </row>
    <row r="1480" spans="1:70" x14ac:dyDescent="0.3">
      <c r="A1480" t="str">
        <f t="shared" si="161"/>
        <v>201715Corey GrantJAX</v>
      </c>
      <c r="B1480" t="s">
        <v>539</v>
      </c>
      <c r="C1480">
        <v>2017</v>
      </c>
      <c r="D1480">
        <v>15</v>
      </c>
      <c r="E1480" t="s">
        <v>1224</v>
      </c>
      <c r="F1480" t="s">
        <v>116</v>
      </c>
      <c r="G1480" t="s">
        <v>142</v>
      </c>
      <c r="H1480" t="s">
        <v>115</v>
      </c>
      <c r="I1480" t="s">
        <v>72</v>
      </c>
      <c r="J1480" t="s">
        <v>1126</v>
      </c>
      <c r="K1480" t="s">
        <v>1126</v>
      </c>
      <c r="L1480">
        <v>3000</v>
      </c>
      <c r="M1480">
        <v>4500</v>
      </c>
      <c r="N1480" s="1">
        <v>12.9</v>
      </c>
      <c r="O1480" s="1">
        <v>12.9</v>
      </c>
      <c r="P1480">
        <v>45</v>
      </c>
      <c r="Q1480">
        <v>38</v>
      </c>
      <c r="R1480">
        <v>25</v>
      </c>
      <c r="S1480">
        <v>38</v>
      </c>
      <c r="T1480">
        <v>56.720000000000006</v>
      </c>
      <c r="U1480">
        <v>138</v>
      </c>
      <c r="V1480">
        <v>3</v>
      </c>
      <c r="W1480">
        <v>21</v>
      </c>
      <c r="X1480">
        <v>29</v>
      </c>
      <c r="Y1480">
        <v>72.41</v>
      </c>
      <c r="Z1480">
        <v>43.28</v>
      </c>
      <c r="AA1480">
        <v>326</v>
      </c>
      <c r="AB1480">
        <v>3</v>
      </c>
      <c r="AC1480">
        <v>0</v>
      </c>
      <c r="AD1480">
        <v>1</v>
      </c>
      <c r="AE1480">
        <v>0</v>
      </c>
      <c r="AF1480">
        <v>326</v>
      </c>
      <c r="AG1480">
        <v>464</v>
      </c>
      <c r="AH1480">
        <v>0</v>
      </c>
      <c r="AI1480">
        <v>0</v>
      </c>
      <c r="AJ1480">
        <v>0</v>
      </c>
      <c r="AK1480">
        <v>-1</v>
      </c>
      <c r="AL1480">
        <v>8</v>
      </c>
      <c r="AM1480">
        <v>54</v>
      </c>
      <c r="AN1480">
        <v>3</v>
      </c>
      <c r="AO1480">
        <v>10</v>
      </c>
      <c r="AP1480">
        <v>30</v>
      </c>
      <c r="AQ1480">
        <v>0</v>
      </c>
      <c r="AR1480">
        <v>0</v>
      </c>
      <c r="AS1480">
        <v>0</v>
      </c>
      <c r="AT1480">
        <v>33.299999999999997</v>
      </c>
      <c r="AU1480">
        <v>55.500000000000007</v>
      </c>
      <c r="AV1480">
        <v>-12.5</v>
      </c>
      <c r="AW1480">
        <v>40</v>
      </c>
      <c r="AX1480">
        <v>-10</v>
      </c>
      <c r="AY1480">
        <v>39.5</v>
      </c>
      <c r="AZ1480">
        <v>4</v>
      </c>
      <c r="BA1480">
        <v>7</v>
      </c>
      <c r="BB1480" t="str">
        <f t="shared" si="162"/>
        <v>N</v>
      </c>
      <c r="BC1480" t="str">
        <f t="shared" si="163"/>
        <v>Home</v>
      </c>
      <c r="BD1480">
        <f t="shared" si="164"/>
        <v>12</v>
      </c>
      <c r="BE1480">
        <f t="shared" si="165"/>
        <v>0.17</v>
      </c>
      <c r="BH1480" t="str">
        <f t="shared" si="166"/>
        <v>201716Danny WoodheadBAL</v>
      </c>
      <c r="BI1480">
        <v>2017</v>
      </c>
      <c r="BJ1480" s="2" t="s">
        <v>1357</v>
      </c>
      <c r="BK1480" t="s">
        <v>1193</v>
      </c>
      <c r="BL1480" t="s">
        <v>100</v>
      </c>
      <c r="BM1480" t="str">
        <f t="shared" si="167"/>
        <v>BAL</v>
      </c>
      <c r="BN1480" t="s">
        <v>113</v>
      </c>
      <c r="BO1480" t="s">
        <v>1335</v>
      </c>
      <c r="BP1480" t="s">
        <v>72</v>
      </c>
      <c r="BQ1480">
        <v>19</v>
      </c>
      <c r="BR1480">
        <v>0.26</v>
      </c>
    </row>
    <row r="1481" spans="1:70" x14ac:dyDescent="0.3">
      <c r="A1481" t="str">
        <f t="shared" si="161"/>
        <v>201715Tommy BohanonJAX</v>
      </c>
      <c r="B1481" t="s">
        <v>539</v>
      </c>
      <c r="C1481">
        <v>2017</v>
      </c>
      <c r="D1481">
        <v>15</v>
      </c>
      <c r="E1481" t="s">
        <v>1225</v>
      </c>
      <c r="F1481" t="s">
        <v>116</v>
      </c>
      <c r="G1481" t="s">
        <v>142</v>
      </c>
      <c r="H1481" t="s">
        <v>115</v>
      </c>
      <c r="I1481" t="s">
        <v>72</v>
      </c>
      <c r="J1481" t="s">
        <v>1126</v>
      </c>
      <c r="K1481" t="s">
        <v>1126</v>
      </c>
      <c r="L1481">
        <v>3000</v>
      </c>
      <c r="M1481">
        <v>4500</v>
      </c>
      <c r="N1481" s="1">
        <v>12.2</v>
      </c>
      <c r="O1481" s="1">
        <v>12.2</v>
      </c>
      <c r="P1481">
        <v>45</v>
      </c>
      <c r="Q1481">
        <v>38</v>
      </c>
      <c r="R1481">
        <v>25</v>
      </c>
      <c r="S1481">
        <v>38</v>
      </c>
      <c r="T1481">
        <v>56.720000000000006</v>
      </c>
      <c r="U1481">
        <v>138</v>
      </c>
      <c r="V1481">
        <v>3</v>
      </c>
      <c r="W1481">
        <v>21</v>
      </c>
      <c r="X1481">
        <v>29</v>
      </c>
      <c r="Y1481">
        <v>72.41</v>
      </c>
      <c r="Z1481">
        <v>43.28</v>
      </c>
      <c r="AA1481">
        <v>326</v>
      </c>
      <c r="AB1481">
        <v>3</v>
      </c>
      <c r="AC1481">
        <v>0</v>
      </c>
      <c r="AD1481">
        <v>1</v>
      </c>
      <c r="AE1481">
        <v>0</v>
      </c>
      <c r="AF1481">
        <v>326</v>
      </c>
      <c r="AG1481">
        <v>464</v>
      </c>
      <c r="AH1481">
        <v>0</v>
      </c>
      <c r="AI1481">
        <v>0</v>
      </c>
      <c r="AJ1481">
        <v>0</v>
      </c>
      <c r="AK1481">
        <v>-1</v>
      </c>
      <c r="AL1481">
        <v>8</v>
      </c>
      <c r="AM1481">
        <v>54</v>
      </c>
      <c r="AN1481">
        <v>3</v>
      </c>
      <c r="AO1481">
        <v>10</v>
      </c>
      <c r="AP1481">
        <v>30</v>
      </c>
      <c r="AQ1481">
        <v>0</v>
      </c>
      <c r="AR1481">
        <v>0</v>
      </c>
      <c r="AS1481">
        <v>0</v>
      </c>
      <c r="AT1481">
        <v>33.299999999999997</v>
      </c>
      <c r="AU1481">
        <v>55.500000000000007</v>
      </c>
      <c r="AV1481">
        <v>-12.5</v>
      </c>
      <c r="AW1481">
        <v>40</v>
      </c>
      <c r="AX1481">
        <v>-10</v>
      </c>
      <c r="AY1481">
        <v>39.5</v>
      </c>
      <c r="AZ1481">
        <v>4</v>
      </c>
      <c r="BA1481">
        <v>7</v>
      </c>
      <c r="BB1481" t="e">
        <f t="shared" si="162"/>
        <v>#N/A</v>
      </c>
      <c r="BC1481" t="e">
        <f t="shared" si="163"/>
        <v>#N/A</v>
      </c>
      <c r="BD1481" t="e">
        <f t="shared" si="164"/>
        <v>#N/A</v>
      </c>
      <c r="BE1481" t="e">
        <f t="shared" si="165"/>
        <v>#N/A</v>
      </c>
      <c r="BH1481" t="str">
        <f t="shared" si="166"/>
        <v>201716Latavius MurrayMIN</v>
      </c>
      <c r="BI1481">
        <v>2017</v>
      </c>
      <c r="BJ1481" s="2" t="s">
        <v>1357</v>
      </c>
      <c r="BK1481" t="s">
        <v>1149</v>
      </c>
      <c r="BL1481" t="s">
        <v>95</v>
      </c>
      <c r="BM1481" t="str">
        <f t="shared" si="167"/>
        <v>MIN</v>
      </c>
      <c r="BN1481" t="s">
        <v>74</v>
      </c>
      <c r="BO1481" t="s">
        <v>1337</v>
      </c>
      <c r="BP1481" t="s">
        <v>122</v>
      </c>
      <c r="BQ1481">
        <v>40</v>
      </c>
      <c r="BR1481">
        <v>0.62</v>
      </c>
    </row>
    <row r="1482" spans="1:70" x14ac:dyDescent="0.3">
      <c r="A1482" t="str">
        <f t="shared" si="161"/>
        <v>201715Fozzy WhittakerCAR</v>
      </c>
      <c r="B1482" t="s">
        <v>532</v>
      </c>
      <c r="C1482">
        <v>2017</v>
      </c>
      <c r="D1482">
        <v>15</v>
      </c>
      <c r="E1482" t="s">
        <v>1214</v>
      </c>
      <c r="F1482" t="s">
        <v>103</v>
      </c>
      <c r="G1482" t="s">
        <v>125</v>
      </c>
      <c r="H1482" t="s">
        <v>74</v>
      </c>
      <c r="I1482" t="s">
        <v>72</v>
      </c>
      <c r="J1482" t="s">
        <v>1126</v>
      </c>
      <c r="K1482" t="s">
        <v>1126</v>
      </c>
      <c r="L1482">
        <v>3000</v>
      </c>
      <c r="M1482">
        <v>4500</v>
      </c>
      <c r="N1482" s="1">
        <v>0.3</v>
      </c>
      <c r="O1482" s="1">
        <v>0.3</v>
      </c>
      <c r="P1482">
        <v>31</v>
      </c>
      <c r="Q1482">
        <v>7</v>
      </c>
      <c r="R1482">
        <v>29</v>
      </c>
      <c r="S1482">
        <v>38</v>
      </c>
      <c r="T1482">
        <v>55.069999999999993</v>
      </c>
      <c r="U1482">
        <v>151</v>
      </c>
      <c r="V1482">
        <v>0</v>
      </c>
      <c r="W1482">
        <v>20</v>
      </c>
      <c r="X1482">
        <v>31</v>
      </c>
      <c r="Y1482">
        <v>64.52</v>
      </c>
      <c r="Z1482">
        <v>44.93</v>
      </c>
      <c r="AA1482">
        <v>242</v>
      </c>
      <c r="AB1482">
        <v>4</v>
      </c>
      <c r="AC1482">
        <v>0</v>
      </c>
      <c r="AD1482">
        <v>1</v>
      </c>
      <c r="AE1482">
        <v>6</v>
      </c>
      <c r="AF1482">
        <v>236</v>
      </c>
      <c r="AG1482">
        <v>387</v>
      </c>
      <c r="AH1482">
        <v>0</v>
      </c>
      <c r="AI1482">
        <v>0</v>
      </c>
      <c r="AJ1482">
        <v>0</v>
      </c>
      <c r="AK1482">
        <v>-4</v>
      </c>
      <c r="AL1482">
        <v>5</v>
      </c>
      <c r="AM1482">
        <v>40</v>
      </c>
      <c r="AN1482">
        <v>6</v>
      </c>
      <c r="AO1482">
        <v>12</v>
      </c>
      <c r="AP1482">
        <v>50</v>
      </c>
      <c r="AQ1482">
        <v>0</v>
      </c>
      <c r="AR1482">
        <v>0</v>
      </c>
      <c r="AS1482">
        <v>0</v>
      </c>
      <c r="AT1482">
        <v>33.950000000000003</v>
      </c>
      <c r="AU1482">
        <v>56.58</v>
      </c>
      <c r="AV1482">
        <v>-2</v>
      </c>
      <c r="AW1482">
        <v>44.5</v>
      </c>
      <c r="AX1482">
        <v>-3</v>
      </c>
      <c r="AY1482">
        <v>46.5</v>
      </c>
      <c r="AZ1482">
        <v>3</v>
      </c>
      <c r="BA1482">
        <v>24</v>
      </c>
      <c r="BB1482" t="str">
        <f t="shared" si="162"/>
        <v>N</v>
      </c>
      <c r="BC1482" t="str">
        <f t="shared" si="163"/>
        <v>Home</v>
      </c>
      <c r="BD1482">
        <f t="shared" si="164"/>
        <v>7</v>
      </c>
      <c r="BE1482">
        <f t="shared" si="165"/>
        <v>0.09</v>
      </c>
      <c r="BH1482" t="str">
        <f t="shared" si="166"/>
        <v>201716Jerick McKinnonMIN</v>
      </c>
      <c r="BI1482">
        <v>2017</v>
      </c>
      <c r="BJ1482" s="2" t="s">
        <v>1357</v>
      </c>
      <c r="BK1482" t="s">
        <v>1162</v>
      </c>
      <c r="BL1482" t="s">
        <v>95</v>
      </c>
      <c r="BM1482" t="str">
        <f t="shared" si="167"/>
        <v>MIN</v>
      </c>
      <c r="BN1482" t="s">
        <v>74</v>
      </c>
      <c r="BO1482" t="s">
        <v>1335</v>
      </c>
      <c r="BP1482" t="s">
        <v>122</v>
      </c>
      <c r="BQ1482">
        <v>25</v>
      </c>
      <c r="BR1482">
        <v>0.38</v>
      </c>
    </row>
    <row r="1483" spans="1:70" x14ac:dyDescent="0.3">
      <c r="A1483" t="str">
        <f t="shared" si="161"/>
        <v>201715Cameron Artis-PayneCAR</v>
      </c>
      <c r="B1483" t="s">
        <v>532</v>
      </c>
      <c r="C1483">
        <v>2017</v>
      </c>
      <c r="D1483">
        <v>15</v>
      </c>
      <c r="E1483" t="s">
        <v>1256</v>
      </c>
      <c r="F1483" t="s">
        <v>103</v>
      </c>
      <c r="G1483" t="s">
        <v>125</v>
      </c>
      <c r="H1483" t="s">
        <v>74</v>
      </c>
      <c r="I1483" t="s">
        <v>72</v>
      </c>
      <c r="J1483" t="s">
        <v>1126</v>
      </c>
      <c r="K1483" t="s">
        <v>1126</v>
      </c>
      <c r="L1483">
        <v>3000</v>
      </c>
      <c r="M1483">
        <v>4500</v>
      </c>
      <c r="N1483" s="1">
        <v>0</v>
      </c>
      <c r="O1483" s="1">
        <v>0</v>
      </c>
      <c r="P1483">
        <v>31</v>
      </c>
      <c r="Q1483">
        <v>7</v>
      </c>
      <c r="R1483">
        <v>29</v>
      </c>
      <c r="S1483">
        <v>38</v>
      </c>
      <c r="T1483">
        <v>55.069999999999993</v>
      </c>
      <c r="U1483">
        <v>151</v>
      </c>
      <c r="V1483">
        <v>0</v>
      </c>
      <c r="W1483">
        <v>20</v>
      </c>
      <c r="X1483">
        <v>31</v>
      </c>
      <c r="Y1483">
        <v>64.52</v>
      </c>
      <c r="Z1483">
        <v>44.93</v>
      </c>
      <c r="AA1483">
        <v>242</v>
      </c>
      <c r="AB1483">
        <v>4</v>
      </c>
      <c r="AC1483">
        <v>0</v>
      </c>
      <c r="AD1483">
        <v>1</v>
      </c>
      <c r="AE1483">
        <v>6</v>
      </c>
      <c r="AF1483">
        <v>236</v>
      </c>
      <c r="AG1483">
        <v>387</v>
      </c>
      <c r="AH1483">
        <v>0</v>
      </c>
      <c r="AI1483">
        <v>0</v>
      </c>
      <c r="AJ1483">
        <v>0</v>
      </c>
      <c r="AK1483">
        <v>-4</v>
      </c>
      <c r="AL1483">
        <v>5</v>
      </c>
      <c r="AM1483">
        <v>40</v>
      </c>
      <c r="AN1483">
        <v>6</v>
      </c>
      <c r="AO1483">
        <v>12</v>
      </c>
      <c r="AP1483">
        <v>50</v>
      </c>
      <c r="AQ1483">
        <v>0</v>
      </c>
      <c r="AR1483">
        <v>0</v>
      </c>
      <c r="AS1483">
        <v>0</v>
      </c>
      <c r="AT1483">
        <v>33.950000000000003</v>
      </c>
      <c r="AU1483">
        <v>56.58</v>
      </c>
      <c r="AV1483">
        <v>-2</v>
      </c>
      <c r="AW1483">
        <v>44.5</v>
      </c>
      <c r="AX1483">
        <v>-3</v>
      </c>
      <c r="AY1483">
        <v>46.5</v>
      </c>
      <c r="AZ1483">
        <v>3</v>
      </c>
      <c r="BA1483">
        <v>24</v>
      </c>
      <c r="BB1483" t="str">
        <f t="shared" si="162"/>
        <v>N</v>
      </c>
      <c r="BC1483" t="str">
        <f t="shared" si="163"/>
        <v>Home</v>
      </c>
      <c r="BD1483" t="str">
        <f t="shared" si="164"/>
        <v/>
      </c>
      <c r="BE1483" t="str">
        <f t="shared" si="165"/>
        <v/>
      </c>
      <c r="BH1483" t="str">
        <f t="shared" si="166"/>
        <v>201716C.J. HamMIN</v>
      </c>
      <c r="BI1483">
        <v>2017</v>
      </c>
      <c r="BJ1483" s="2" t="s">
        <v>1357</v>
      </c>
      <c r="BK1483" t="s">
        <v>1243</v>
      </c>
      <c r="BL1483" t="s">
        <v>95</v>
      </c>
      <c r="BM1483" t="str">
        <f t="shared" si="167"/>
        <v>MIN</v>
      </c>
      <c r="BN1483" t="s">
        <v>74</v>
      </c>
      <c r="BO1483" t="s">
        <v>1335</v>
      </c>
      <c r="BP1483" t="s">
        <v>122</v>
      </c>
      <c r="BQ1483">
        <v>14</v>
      </c>
      <c r="BR1483">
        <v>0.22</v>
      </c>
    </row>
    <row r="1484" spans="1:70" x14ac:dyDescent="0.3">
      <c r="A1484" t="str">
        <f t="shared" si="161"/>
        <v>201715Dan VitaleCLE</v>
      </c>
      <c r="B1484" t="s">
        <v>542</v>
      </c>
      <c r="C1484">
        <v>2017</v>
      </c>
      <c r="D1484">
        <v>15</v>
      </c>
      <c r="E1484" t="s">
        <v>1166</v>
      </c>
      <c r="F1484" t="s">
        <v>118</v>
      </c>
      <c r="G1484" t="s">
        <v>6</v>
      </c>
      <c r="H1484" t="s">
        <v>100</v>
      </c>
      <c r="I1484" t="s">
        <v>72</v>
      </c>
      <c r="J1484" t="s">
        <v>1126</v>
      </c>
      <c r="K1484" t="s">
        <v>1126</v>
      </c>
      <c r="L1484">
        <v>3000</v>
      </c>
      <c r="M1484">
        <v>4500</v>
      </c>
      <c r="N1484" s="1">
        <v>0</v>
      </c>
      <c r="O1484" s="1">
        <v>0</v>
      </c>
      <c r="P1484">
        <v>10</v>
      </c>
      <c r="Q1484">
        <v>-17</v>
      </c>
      <c r="R1484">
        <v>15</v>
      </c>
      <c r="S1484">
        <v>19</v>
      </c>
      <c r="T1484">
        <v>33.93</v>
      </c>
      <c r="U1484">
        <v>130</v>
      </c>
      <c r="V1484">
        <v>1</v>
      </c>
      <c r="W1484">
        <v>20</v>
      </c>
      <c r="X1484">
        <v>37</v>
      </c>
      <c r="Y1484">
        <v>54.05</v>
      </c>
      <c r="Z1484">
        <v>66.069999999999993</v>
      </c>
      <c r="AA1484">
        <v>146</v>
      </c>
      <c r="AB1484">
        <v>0</v>
      </c>
      <c r="AC1484">
        <v>2</v>
      </c>
      <c r="AD1484">
        <v>2</v>
      </c>
      <c r="AE1484">
        <v>10</v>
      </c>
      <c r="AF1484">
        <v>136</v>
      </c>
      <c r="AG1484">
        <v>266</v>
      </c>
      <c r="AH1484">
        <v>2</v>
      </c>
      <c r="AI1484">
        <v>2</v>
      </c>
      <c r="AJ1484">
        <v>4</v>
      </c>
      <c r="AK1484">
        <v>4</v>
      </c>
      <c r="AL1484">
        <v>6</v>
      </c>
      <c r="AM1484">
        <v>35</v>
      </c>
      <c r="AN1484">
        <v>4</v>
      </c>
      <c r="AO1484">
        <v>15</v>
      </c>
      <c r="AP1484">
        <v>26.669999999999998</v>
      </c>
      <c r="AQ1484">
        <v>0</v>
      </c>
      <c r="AR1484">
        <v>1</v>
      </c>
      <c r="AS1484">
        <v>0</v>
      </c>
      <c r="AT1484">
        <v>23.2</v>
      </c>
      <c r="AU1484">
        <v>38.67</v>
      </c>
      <c r="AV1484">
        <v>9</v>
      </c>
      <c r="AW1484">
        <v>40</v>
      </c>
      <c r="AX1484">
        <v>6.5</v>
      </c>
      <c r="AY1484">
        <v>42.5</v>
      </c>
      <c r="AZ1484">
        <v>1</v>
      </c>
      <c r="BA1484">
        <v>27</v>
      </c>
      <c r="BB1484" t="e">
        <f t="shared" si="162"/>
        <v>#N/A</v>
      </c>
      <c r="BC1484" t="e">
        <f t="shared" si="163"/>
        <v>#N/A</v>
      </c>
      <c r="BD1484" t="e">
        <f t="shared" si="164"/>
        <v>#N/A</v>
      </c>
      <c r="BE1484" t="e">
        <f t="shared" si="165"/>
        <v>#N/A</v>
      </c>
      <c r="BH1484" t="str">
        <f t="shared" si="166"/>
        <v>201716Jamaal WilliamsGB</v>
      </c>
      <c r="BI1484">
        <v>2017</v>
      </c>
      <c r="BJ1484" s="2" t="s">
        <v>1357</v>
      </c>
      <c r="BK1484" t="s">
        <v>1153</v>
      </c>
      <c r="BL1484" t="s">
        <v>74</v>
      </c>
      <c r="BM1484" t="str">
        <f t="shared" si="167"/>
        <v>GB</v>
      </c>
      <c r="BN1484" t="s">
        <v>95</v>
      </c>
      <c r="BO1484" t="s">
        <v>1337</v>
      </c>
      <c r="BP1484" t="s">
        <v>72</v>
      </c>
      <c r="BQ1484">
        <v>62</v>
      </c>
      <c r="BR1484">
        <v>0.93</v>
      </c>
    </row>
    <row r="1485" spans="1:70" x14ac:dyDescent="0.3">
      <c r="A1485" t="str">
        <f t="shared" si="161"/>
        <v>201715Matthew DayesCLE</v>
      </c>
      <c r="B1485" t="s">
        <v>542</v>
      </c>
      <c r="C1485">
        <v>2017</v>
      </c>
      <c r="D1485">
        <v>15</v>
      </c>
      <c r="E1485" t="s">
        <v>1176</v>
      </c>
      <c r="F1485" t="s">
        <v>118</v>
      </c>
      <c r="G1485" t="s">
        <v>6</v>
      </c>
      <c r="H1485" t="s">
        <v>100</v>
      </c>
      <c r="I1485" t="s">
        <v>72</v>
      </c>
      <c r="J1485" t="s">
        <v>1126</v>
      </c>
      <c r="K1485" t="s">
        <v>1126</v>
      </c>
      <c r="L1485">
        <v>3000</v>
      </c>
      <c r="M1485">
        <v>4500</v>
      </c>
      <c r="N1485" s="1">
        <v>0</v>
      </c>
      <c r="O1485" s="1">
        <v>0</v>
      </c>
      <c r="P1485">
        <v>10</v>
      </c>
      <c r="Q1485">
        <v>-17</v>
      </c>
      <c r="R1485">
        <v>15</v>
      </c>
      <c r="S1485">
        <v>19</v>
      </c>
      <c r="T1485">
        <v>33.93</v>
      </c>
      <c r="U1485">
        <v>130</v>
      </c>
      <c r="V1485">
        <v>1</v>
      </c>
      <c r="W1485">
        <v>20</v>
      </c>
      <c r="X1485">
        <v>37</v>
      </c>
      <c r="Y1485">
        <v>54.05</v>
      </c>
      <c r="Z1485">
        <v>66.069999999999993</v>
      </c>
      <c r="AA1485">
        <v>146</v>
      </c>
      <c r="AB1485">
        <v>0</v>
      </c>
      <c r="AC1485">
        <v>2</v>
      </c>
      <c r="AD1485">
        <v>2</v>
      </c>
      <c r="AE1485">
        <v>10</v>
      </c>
      <c r="AF1485">
        <v>136</v>
      </c>
      <c r="AG1485">
        <v>266</v>
      </c>
      <c r="AH1485">
        <v>2</v>
      </c>
      <c r="AI1485">
        <v>2</v>
      </c>
      <c r="AJ1485">
        <v>4</v>
      </c>
      <c r="AK1485">
        <v>4</v>
      </c>
      <c r="AL1485">
        <v>6</v>
      </c>
      <c r="AM1485">
        <v>35</v>
      </c>
      <c r="AN1485">
        <v>4</v>
      </c>
      <c r="AO1485">
        <v>15</v>
      </c>
      <c r="AP1485">
        <v>26.669999999999998</v>
      </c>
      <c r="AQ1485">
        <v>0</v>
      </c>
      <c r="AR1485">
        <v>1</v>
      </c>
      <c r="AS1485">
        <v>0</v>
      </c>
      <c r="AT1485">
        <v>23.2</v>
      </c>
      <c r="AU1485">
        <v>38.67</v>
      </c>
      <c r="AV1485">
        <v>9</v>
      </c>
      <c r="AW1485">
        <v>40</v>
      </c>
      <c r="AX1485">
        <v>6.5</v>
      </c>
      <c r="AY1485">
        <v>42.5</v>
      </c>
      <c r="AZ1485">
        <v>1</v>
      </c>
      <c r="BA1485">
        <v>27</v>
      </c>
      <c r="BB1485" t="str">
        <f t="shared" si="162"/>
        <v>N</v>
      </c>
      <c r="BC1485" t="str">
        <f t="shared" si="163"/>
        <v>Home</v>
      </c>
      <c r="BD1485" t="str">
        <f t="shared" si="164"/>
        <v/>
      </c>
      <c r="BE1485" t="str">
        <f t="shared" si="165"/>
        <v/>
      </c>
      <c r="BH1485" t="str">
        <f t="shared" si="166"/>
        <v>201716Aaron JonesGB</v>
      </c>
      <c r="BI1485">
        <v>2017</v>
      </c>
      <c r="BJ1485" s="2" t="s">
        <v>1357</v>
      </c>
      <c r="BK1485" t="s">
        <v>1241</v>
      </c>
      <c r="BL1485" t="s">
        <v>74</v>
      </c>
      <c r="BM1485" t="str">
        <f t="shared" si="167"/>
        <v>GB</v>
      </c>
      <c r="BN1485" t="s">
        <v>95</v>
      </c>
      <c r="BO1485" t="s">
        <v>1335</v>
      </c>
      <c r="BP1485" t="s">
        <v>72</v>
      </c>
      <c r="BQ1485">
        <v>4</v>
      </c>
      <c r="BR1485">
        <v>0.06</v>
      </c>
    </row>
    <row r="1486" spans="1:70" x14ac:dyDescent="0.3">
      <c r="A1486" t="str">
        <f t="shared" si="161"/>
        <v>201715Zach LineNO</v>
      </c>
      <c r="B1486" t="s">
        <v>531</v>
      </c>
      <c r="C1486">
        <v>2017</v>
      </c>
      <c r="D1486">
        <v>15</v>
      </c>
      <c r="E1486" t="s">
        <v>1265</v>
      </c>
      <c r="F1486" t="s">
        <v>96</v>
      </c>
      <c r="G1486" t="s">
        <v>8</v>
      </c>
      <c r="H1486" t="s">
        <v>90</v>
      </c>
      <c r="I1486" t="s">
        <v>72</v>
      </c>
      <c r="J1486" t="s">
        <v>1126</v>
      </c>
      <c r="K1486" t="s">
        <v>1126</v>
      </c>
      <c r="L1486">
        <v>3000</v>
      </c>
      <c r="M1486">
        <v>4500</v>
      </c>
      <c r="N1486" s="1">
        <v>2.2999999999999998</v>
      </c>
      <c r="O1486" s="1">
        <v>1.8</v>
      </c>
      <c r="P1486">
        <v>31</v>
      </c>
      <c r="Q1486">
        <v>12</v>
      </c>
      <c r="R1486">
        <v>23</v>
      </c>
      <c r="S1486">
        <v>28</v>
      </c>
      <c r="T1486">
        <v>43.75</v>
      </c>
      <c r="U1486">
        <v>131</v>
      </c>
      <c r="V1486">
        <v>2</v>
      </c>
      <c r="W1486">
        <v>26</v>
      </c>
      <c r="X1486">
        <v>36</v>
      </c>
      <c r="Y1486">
        <v>72.22</v>
      </c>
      <c r="Z1486">
        <v>56.25</v>
      </c>
      <c r="AA1486">
        <v>285</v>
      </c>
      <c r="AB1486">
        <v>2</v>
      </c>
      <c r="AC1486">
        <v>1</v>
      </c>
      <c r="AD1486">
        <v>0</v>
      </c>
      <c r="AE1486">
        <v>0</v>
      </c>
      <c r="AF1486">
        <v>285</v>
      </c>
      <c r="AG1486">
        <v>416</v>
      </c>
      <c r="AH1486">
        <v>2</v>
      </c>
      <c r="AI1486">
        <v>2</v>
      </c>
      <c r="AJ1486">
        <v>3</v>
      </c>
      <c r="AK1486">
        <v>1</v>
      </c>
      <c r="AL1486">
        <v>8</v>
      </c>
      <c r="AM1486">
        <v>92</v>
      </c>
      <c r="AN1486">
        <v>3</v>
      </c>
      <c r="AO1486">
        <v>10</v>
      </c>
      <c r="AP1486">
        <v>30</v>
      </c>
      <c r="AQ1486">
        <v>1</v>
      </c>
      <c r="AR1486">
        <v>1</v>
      </c>
      <c r="AS1486">
        <v>100</v>
      </c>
      <c r="AT1486">
        <v>29.166666666666668</v>
      </c>
      <c r="AU1486">
        <v>48.61</v>
      </c>
      <c r="AV1486">
        <v>-15</v>
      </c>
      <c r="AW1486">
        <v>47</v>
      </c>
      <c r="AX1486">
        <v>-16</v>
      </c>
      <c r="AY1486">
        <v>47</v>
      </c>
      <c r="AZ1486">
        <v>1</v>
      </c>
      <c r="BA1486">
        <v>19</v>
      </c>
      <c r="BB1486" t="e">
        <f t="shared" si="162"/>
        <v>#N/A</v>
      </c>
      <c r="BC1486" t="e">
        <f t="shared" si="163"/>
        <v>#N/A</v>
      </c>
      <c r="BD1486" t="e">
        <f t="shared" si="164"/>
        <v>#N/A</v>
      </c>
      <c r="BE1486" t="e">
        <f t="shared" si="165"/>
        <v>#N/A</v>
      </c>
      <c r="BH1486" t="str">
        <f t="shared" si="166"/>
        <v>201716Devante MaysGB</v>
      </c>
      <c r="BI1486">
        <v>2017</v>
      </c>
      <c r="BJ1486" s="2" t="s">
        <v>1357</v>
      </c>
      <c r="BK1486" t="s">
        <v>1160</v>
      </c>
      <c r="BL1486" t="s">
        <v>74</v>
      </c>
      <c r="BM1486" t="str">
        <f t="shared" si="167"/>
        <v>GB</v>
      </c>
      <c r="BN1486" t="s">
        <v>95</v>
      </c>
      <c r="BO1486" t="s">
        <v>1335</v>
      </c>
      <c r="BP1486" t="s">
        <v>72</v>
      </c>
      <c r="BQ1486" t="s">
        <v>1366</v>
      </c>
      <c r="BR1486" t="s">
        <v>1366</v>
      </c>
    </row>
    <row r="1487" spans="1:70" x14ac:dyDescent="0.3">
      <c r="A1487" t="str">
        <f t="shared" si="161"/>
        <v>201715Trey EdmundsNO</v>
      </c>
      <c r="B1487" t="s">
        <v>531</v>
      </c>
      <c r="C1487">
        <v>2017</v>
      </c>
      <c r="D1487">
        <v>15</v>
      </c>
      <c r="E1487" t="s">
        <v>1230</v>
      </c>
      <c r="F1487" t="s">
        <v>96</v>
      </c>
      <c r="G1487" t="s">
        <v>8</v>
      </c>
      <c r="H1487" t="s">
        <v>90</v>
      </c>
      <c r="I1487" t="s">
        <v>72</v>
      </c>
      <c r="J1487" t="s">
        <v>1126</v>
      </c>
      <c r="K1487" t="s">
        <v>1126</v>
      </c>
      <c r="L1487">
        <v>3000</v>
      </c>
      <c r="M1487">
        <v>4500</v>
      </c>
      <c r="N1487" s="1">
        <v>0</v>
      </c>
      <c r="O1487" s="1">
        <v>0</v>
      </c>
      <c r="P1487">
        <v>31</v>
      </c>
      <c r="Q1487">
        <v>12</v>
      </c>
      <c r="R1487">
        <v>23</v>
      </c>
      <c r="S1487">
        <v>28</v>
      </c>
      <c r="T1487">
        <v>43.75</v>
      </c>
      <c r="U1487">
        <v>131</v>
      </c>
      <c r="V1487">
        <v>2</v>
      </c>
      <c r="W1487">
        <v>26</v>
      </c>
      <c r="X1487">
        <v>36</v>
      </c>
      <c r="Y1487">
        <v>72.22</v>
      </c>
      <c r="Z1487">
        <v>56.25</v>
      </c>
      <c r="AA1487">
        <v>285</v>
      </c>
      <c r="AB1487">
        <v>2</v>
      </c>
      <c r="AC1487">
        <v>1</v>
      </c>
      <c r="AD1487">
        <v>0</v>
      </c>
      <c r="AE1487">
        <v>0</v>
      </c>
      <c r="AF1487">
        <v>285</v>
      </c>
      <c r="AG1487">
        <v>416</v>
      </c>
      <c r="AH1487">
        <v>2</v>
      </c>
      <c r="AI1487">
        <v>2</v>
      </c>
      <c r="AJ1487">
        <v>3</v>
      </c>
      <c r="AK1487">
        <v>1</v>
      </c>
      <c r="AL1487">
        <v>8</v>
      </c>
      <c r="AM1487">
        <v>92</v>
      </c>
      <c r="AN1487">
        <v>3</v>
      </c>
      <c r="AO1487">
        <v>10</v>
      </c>
      <c r="AP1487">
        <v>30</v>
      </c>
      <c r="AQ1487">
        <v>1</v>
      </c>
      <c r="AR1487">
        <v>1</v>
      </c>
      <c r="AS1487">
        <v>100</v>
      </c>
      <c r="AT1487">
        <v>29.166666666666668</v>
      </c>
      <c r="AU1487">
        <v>48.61</v>
      </c>
      <c r="AV1487">
        <v>-15</v>
      </c>
      <c r="AW1487">
        <v>47</v>
      </c>
      <c r="AX1487">
        <v>-16</v>
      </c>
      <c r="AY1487">
        <v>47</v>
      </c>
      <c r="AZ1487">
        <v>1</v>
      </c>
      <c r="BA1487">
        <v>19</v>
      </c>
      <c r="BB1487" t="str">
        <f t="shared" si="162"/>
        <v>N</v>
      </c>
      <c r="BC1487" t="str">
        <f t="shared" si="163"/>
        <v>Home</v>
      </c>
      <c r="BD1487" t="str">
        <f t="shared" si="164"/>
        <v/>
      </c>
      <c r="BE1487" t="str">
        <f t="shared" si="165"/>
        <v/>
      </c>
      <c r="BH1487" t="str">
        <f t="shared" si="166"/>
        <v>201716Todd GurleyLAR</v>
      </c>
      <c r="BI1487">
        <v>2017</v>
      </c>
      <c r="BJ1487" s="2" t="s">
        <v>1357</v>
      </c>
      <c r="BK1487" t="s">
        <v>1130</v>
      </c>
      <c r="BL1487" t="s">
        <v>111</v>
      </c>
      <c r="BM1487" t="str">
        <f t="shared" si="167"/>
        <v>LAR</v>
      </c>
      <c r="BN1487" t="s">
        <v>78</v>
      </c>
      <c r="BO1487" t="s">
        <v>1337</v>
      </c>
      <c r="BP1487" t="s">
        <v>122</v>
      </c>
      <c r="BQ1487">
        <v>64</v>
      </c>
      <c r="BR1487">
        <v>0.93</v>
      </c>
    </row>
    <row r="1488" spans="1:70" x14ac:dyDescent="0.3">
      <c r="A1488" t="str">
        <f t="shared" si="161"/>
        <v>201715Kyle JuszczykSF</v>
      </c>
      <c r="B1488" t="s">
        <v>534</v>
      </c>
      <c r="C1488">
        <v>2017</v>
      </c>
      <c r="D1488">
        <v>15</v>
      </c>
      <c r="E1488" t="s">
        <v>1164</v>
      </c>
      <c r="F1488" t="s">
        <v>102</v>
      </c>
      <c r="G1488" t="s">
        <v>2</v>
      </c>
      <c r="H1488" t="s">
        <v>78</v>
      </c>
      <c r="I1488" t="s">
        <v>72</v>
      </c>
      <c r="J1488" t="s">
        <v>1126</v>
      </c>
      <c r="K1488" t="s">
        <v>1126</v>
      </c>
      <c r="L1488">
        <v>3000</v>
      </c>
      <c r="M1488">
        <v>4500</v>
      </c>
      <c r="N1488" s="1">
        <v>3.6</v>
      </c>
      <c r="O1488" s="1">
        <v>2.6</v>
      </c>
      <c r="P1488">
        <v>25</v>
      </c>
      <c r="Q1488">
        <v>2</v>
      </c>
      <c r="R1488">
        <v>23</v>
      </c>
      <c r="S1488">
        <v>22</v>
      </c>
      <c r="T1488">
        <v>33.85</v>
      </c>
      <c r="U1488">
        <v>51</v>
      </c>
      <c r="V1488">
        <v>0</v>
      </c>
      <c r="W1488">
        <v>31</v>
      </c>
      <c r="X1488">
        <v>43</v>
      </c>
      <c r="Y1488">
        <v>72.09</v>
      </c>
      <c r="Z1488">
        <v>66.149999999999991</v>
      </c>
      <c r="AA1488">
        <v>381</v>
      </c>
      <c r="AB1488">
        <v>1</v>
      </c>
      <c r="AC1488">
        <v>0</v>
      </c>
      <c r="AD1488">
        <v>3</v>
      </c>
      <c r="AE1488">
        <v>18</v>
      </c>
      <c r="AF1488">
        <v>363</v>
      </c>
      <c r="AG1488">
        <v>414</v>
      </c>
      <c r="AH1488">
        <v>0</v>
      </c>
      <c r="AI1488">
        <v>0</v>
      </c>
      <c r="AJ1488">
        <v>0</v>
      </c>
      <c r="AK1488">
        <v>-1</v>
      </c>
      <c r="AL1488">
        <v>7</v>
      </c>
      <c r="AM1488">
        <v>70</v>
      </c>
      <c r="AN1488">
        <v>7</v>
      </c>
      <c r="AO1488">
        <v>14</v>
      </c>
      <c r="AP1488">
        <v>50</v>
      </c>
      <c r="AQ1488">
        <v>0</v>
      </c>
      <c r="AR1488">
        <v>0</v>
      </c>
      <c r="AS1488">
        <v>0</v>
      </c>
      <c r="AT1488">
        <v>32.583333333333336</v>
      </c>
      <c r="AU1488">
        <v>54.31</v>
      </c>
      <c r="AV1488">
        <v>-1</v>
      </c>
      <c r="AW1488">
        <v>44.5</v>
      </c>
      <c r="AX1488">
        <v>-2.5</v>
      </c>
      <c r="AY1488">
        <v>44.5</v>
      </c>
      <c r="AZ1488">
        <v>1</v>
      </c>
      <c r="BA1488">
        <v>23</v>
      </c>
      <c r="BB1488" t="e">
        <f t="shared" si="162"/>
        <v>#N/A</v>
      </c>
      <c r="BC1488" t="e">
        <f t="shared" si="163"/>
        <v>#N/A</v>
      </c>
      <c r="BD1488" t="e">
        <f t="shared" si="164"/>
        <v>#N/A</v>
      </c>
      <c r="BE1488" t="e">
        <f t="shared" si="165"/>
        <v>#N/A</v>
      </c>
      <c r="BH1488" t="str">
        <f t="shared" si="166"/>
        <v>201716Malcolm BrownLAR</v>
      </c>
      <c r="BI1488">
        <v>2017</v>
      </c>
      <c r="BJ1488" s="2" t="s">
        <v>1357</v>
      </c>
      <c r="BK1488" t="s">
        <v>1154</v>
      </c>
      <c r="BL1488" t="s">
        <v>111</v>
      </c>
      <c r="BM1488" t="str">
        <f t="shared" si="167"/>
        <v>LAR</v>
      </c>
      <c r="BN1488" t="s">
        <v>78</v>
      </c>
      <c r="BO1488" t="s">
        <v>1335</v>
      </c>
      <c r="BP1488" t="s">
        <v>122</v>
      </c>
      <c r="BQ1488">
        <v>5</v>
      </c>
      <c r="BR1488">
        <v>7.0000000000000007E-2</v>
      </c>
    </row>
    <row r="1489" spans="1:70" x14ac:dyDescent="0.3">
      <c r="A1489" t="str">
        <f t="shared" si="161"/>
        <v>201715Jamize OlawaleOAK</v>
      </c>
      <c r="B1489" t="s">
        <v>540</v>
      </c>
      <c r="C1489">
        <v>2017</v>
      </c>
      <c r="D1489">
        <v>15</v>
      </c>
      <c r="E1489" t="s">
        <v>1250</v>
      </c>
      <c r="F1489" t="s">
        <v>80</v>
      </c>
      <c r="G1489" t="s">
        <v>130</v>
      </c>
      <c r="H1489" t="s">
        <v>85</v>
      </c>
      <c r="I1489" t="s">
        <v>72</v>
      </c>
      <c r="J1489" t="s">
        <v>1126</v>
      </c>
      <c r="K1489" t="s">
        <v>1126</v>
      </c>
      <c r="L1489">
        <v>3000</v>
      </c>
      <c r="M1489">
        <v>4500</v>
      </c>
      <c r="N1489" s="1">
        <v>0</v>
      </c>
      <c r="O1489" s="1">
        <v>0</v>
      </c>
      <c r="P1489">
        <v>17</v>
      </c>
      <c r="Q1489">
        <v>-3</v>
      </c>
      <c r="R1489">
        <v>19</v>
      </c>
      <c r="S1489">
        <v>23</v>
      </c>
      <c r="T1489">
        <v>37.700000000000003</v>
      </c>
      <c r="U1489">
        <v>122</v>
      </c>
      <c r="V1489">
        <v>0</v>
      </c>
      <c r="W1489">
        <v>21</v>
      </c>
      <c r="X1489">
        <v>38</v>
      </c>
      <c r="Y1489">
        <v>55.26</v>
      </c>
      <c r="Z1489">
        <v>62.3</v>
      </c>
      <c r="AA1489">
        <v>171</v>
      </c>
      <c r="AB1489">
        <v>2</v>
      </c>
      <c r="AC1489">
        <v>0</v>
      </c>
      <c r="AD1489">
        <v>0</v>
      </c>
      <c r="AE1489">
        <v>0</v>
      </c>
      <c r="AF1489">
        <v>171</v>
      </c>
      <c r="AG1489">
        <v>293</v>
      </c>
      <c r="AH1489">
        <v>4</v>
      </c>
      <c r="AI1489">
        <v>1</v>
      </c>
      <c r="AJ1489">
        <v>1</v>
      </c>
      <c r="AK1489">
        <v>-1</v>
      </c>
      <c r="AL1489">
        <v>14</v>
      </c>
      <c r="AM1489">
        <v>105</v>
      </c>
      <c r="AN1489">
        <v>8</v>
      </c>
      <c r="AO1489">
        <v>15</v>
      </c>
      <c r="AP1489">
        <v>53.33</v>
      </c>
      <c r="AQ1489">
        <v>0</v>
      </c>
      <c r="AR1489">
        <v>0</v>
      </c>
      <c r="AS1489">
        <v>0</v>
      </c>
      <c r="AT1489">
        <v>27.666666666666668</v>
      </c>
      <c r="AU1489">
        <v>46.11</v>
      </c>
      <c r="AV1489">
        <v>0</v>
      </c>
      <c r="AW1489">
        <v>45</v>
      </c>
      <c r="AX1489">
        <v>3</v>
      </c>
      <c r="AY1489">
        <v>46</v>
      </c>
      <c r="AZ1489">
        <v>2</v>
      </c>
      <c r="BA1489">
        <v>20</v>
      </c>
      <c r="BB1489" t="e">
        <f t="shared" si="162"/>
        <v>#N/A</v>
      </c>
      <c r="BC1489" t="e">
        <f t="shared" si="163"/>
        <v>#N/A</v>
      </c>
      <c r="BD1489" t="e">
        <f t="shared" si="164"/>
        <v>#N/A</v>
      </c>
      <c r="BE1489" t="e">
        <f t="shared" si="165"/>
        <v>#N/A</v>
      </c>
      <c r="BH1489" t="str">
        <f t="shared" si="166"/>
        <v>201716DeMarco MurrayTEN</v>
      </c>
      <c r="BI1489">
        <v>2017</v>
      </c>
      <c r="BJ1489" s="2" t="s">
        <v>1357</v>
      </c>
      <c r="BK1489" t="s">
        <v>1128</v>
      </c>
      <c r="BL1489" t="s">
        <v>78</v>
      </c>
      <c r="BM1489" t="str">
        <f t="shared" si="167"/>
        <v>TEN</v>
      </c>
      <c r="BN1489" t="s">
        <v>111</v>
      </c>
      <c r="BO1489" t="s">
        <v>1337</v>
      </c>
      <c r="BP1489" t="s">
        <v>72</v>
      </c>
      <c r="BQ1489">
        <v>48</v>
      </c>
      <c r="BR1489">
        <v>0.7</v>
      </c>
    </row>
    <row r="1490" spans="1:70" x14ac:dyDescent="0.3">
      <c r="A1490" t="str">
        <f t="shared" si="161"/>
        <v>201715Todd GurleyLAR</v>
      </c>
      <c r="B1490" t="s">
        <v>550</v>
      </c>
      <c r="C1490">
        <v>2017</v>
      </c>
      <c r="D1490">
        <v>15</v>
      </c>
      <c r="E1490" t="s">
        <v>1130</v>
      </c>
      <c r="F1490" t="s">
        <v>111</v>
      </c>
      <c r="G1490" t="s">
        <v>112</v>
      </c>
      <c r="H1490" t="s">
        <v>76</v>
      </c>
      <c r="I1490" t="s">
        <v>122</v>
      </c>
      <c r="J1490" t="s">
        <v>1126</v>
      </c>
      <c r="K1490" t="s">
        <v>1126</v>
      </c>
      <c r="L1490">
        <v>8300</v>
      </c>
      <c r="M1490">
        <v>8400</v>
      </c>
      <c r="N1490" s="1">
        <v>48</v>
      </c>
      <c r="O1490" s="1">
        <v>43.5</v>
      </c>
      <c r="P1490">
        <v>42</v>
      </c>
      <c r="Q1490">
        <v>35</v>
      </c>
      <c r="R1490">
        <v>19</v>
      </c>
      <c r="S1490">
        <v>43</v>
      </c>
      <c r="T1490">
        <v>65.149999999999991</v>
      </c>
      <c r="U1490">
        <v>244</v>
      </c>
      <c r="V1490">
        <v>3</v>
      </c>
      <c r="W1490">
        <v>15</v>
      </c>
      <c r="X1490">
        <v>23</v>
      </c>
      <c r="Y1490">
        <v>65.22</v>
      </c>
      <c r="Z1490">
        <v>34.849999999999994</v>
      </c>
      <c r="AA1490">
        <v>124</v>
      </c>
      <c r="AB1490">
        <v>2</v>
      </c>
      <c r="AC1490">
        <v>1</v>
      </c>
      <c r="AD1490">
        <v>2</v>
      </c>
      <c r="AE1490">
        <v>16</v>
      </c>
      <c r="AF1490">
        <v>108</v>
      </c>
      <c r="AG1490">
        <v>352</v>
      </c>
      <c r="AH1490">
        <v>2</v>
      </c>
      <c r="AI1490">
        <v>0</v>
      </c>
      <c r="AJ1490">
        <v>1</v>
      </c>
      <c r="AK1490">
        <v>-1</v>
      </c>
      <c r="AL1490">
        <v>3</v>
      </c>
      <c r="AM1490">
        <v>25</v>
      </c>
      <c r="AN1490">
        <v>6</v>
      </c>
      <c r="AO1490">
        <v>16</v>
      </c>
      <c r="AP1490">
        <v>37.5</v>
      </c>
      <c r="AQ1490">
        <v>1</v>
      </c>
      <c r="AR1490">
        <v>3</v>
      </c>
      <c r="AS1490">
        <v>33.33</v>
      </c>
      <c r="AT1490">
        <v>36.766666666666666</v>
      </c>
      <c r="AU1490">
        <v>61.28</v>
      </c>
      <c r="AV1490">
        <v>-1.5</v>
      </c>
      <c r="AW1490">
        <v>48</v>
      </c>
      <c r="AX1490">
        <v>-1</v>
      </c>
      <c r="AY1490">
        <v>47.5</v>
      </c>
      <c r="AZ1490">
        <v>7</v>
      </c>
      <c r="BA1490">
        <v>7</v>
      </c>
      <c r="BB1490" t="str">
        <f t="shared" si="162"/>
        <v>Y</v>
      </c>
      <c r="BC1490" t="str">
        <f t="shared" si="163"/>
        <v>Road</v>
      </c>
      <c r="BD1490">
        <f t="shared" si="164"/>
        <v>45</v>
      </c>
      <c r="BE1490">
        <f t="shared" si="165"/>
        <v>0.63</v>
      </c>
      <c r="BH1490" t="str">
        <f t="shared" si="166"/>
        <v>201716Derrick HenryTEN</v>
      </c>
      <c r="BI1490">
        <v>2017</v>
      </c>
      <c r="BJ1490" s="2" t="s">
        <v>1357</v>
      </c>
      <c r="BK1490" t="s">
        <v>1134</v>
      </c>
      <c r="BL1490" t="s">
        <v>78</v>
      </c>
      <c r="BM1490" t="str">
        <f t="shared" si="167"/>
        <v>TEN</v>
      </c>
      <c r="BN1490" t="s">
        <v>111</v>
      </c>
      <c r="BO1490" t="s">
        <v>1335</v>
      </c>
      <c r="BP1490" t="s">
        <v>72</v>
      </c>
      <c r="BQ1490">
        <v>23</v>
      </c>
      <c r="BR1490">
        <v>0.33</v>
      </c>
    </row>
    <row r="1491" spans="1:70" x14ac:dyDescent="0.3">
      <c r="A1491" t="str">
        <f t="shared" si="161"/>
        <v>201715Melvin GordonLAC</v>
      </c>
      <c r="B1491" t="s">
        <v>546</v>
      </c>
      <c r="C1491">
        <v>2017</v>
      </c>
      <c r="D1491">
        <v>15</v>
      </c>
      <c r="E1491" t="s">
        <v>1187</v>
      </c>
      <c r="F1491" t="s">
        <v>106</v>
      </c>
      <c r="G1491" t="s">
        <v>14</v>
      </c>
      <c r="H1491" t="s">
        <v>71</v>
      </c>
      <c r="I1491" t="s">
        <v>122</v>
      </c>
      <c r="J1491" t="s">
        <v>1126</v>
      </c>
      <c r="K1491" t="s">
        <v>1126</v>
      </c>
      <c r="L1491">
        <v>7400</v>
      </c>
      <c r="M1491">
        <v>8500</v>
      </c>
      <c r="N1491" s="1">
        <v>28.9</v>
      </c>
      <c r="O1491" s="1">
        <v>25.9</v>
      </c>
      <c r="P1491">
        <v>13</v>
      </c>
      <c r="Q1491">
        <v>-17</v>
      </c>
      <c r="R1491">
        <v>20</v>
      </c>
      <c r="S1491">
        <v>22</v>
      </c>
      <c r="T1491">
        <v>37.93</v>
      </c>
      <c r="U1491">
        <v>98</v>
      </c>
      <c r="V1491">
        <v>1</v>
      </c>
      <c r="W1491">
        <v>20</v>
      </c>
      <c r="X1491">
        <v>36</v>
      </c>
      <c r="Y1491">
        <v>55.559999999999995</v>
      </c>
      <c r="Z1491">
        <v>62.07</v>
      </c>
      <c r="AA1491">
        <v>227</v>
      </c>
      <c r="AB1491">
        <v>1</v>
      </c>
      <c r="AC1491">
        <v>3</v>
      </c>
      <c r="AD1491">
        <v>2</v>
      </c>
      <c r="AE1491">
        <v>18</v>
      </c>
      <c r="AF1491">
        <v>209</v>
      </c>
      <c r="AG1491">
        <v>307</v>
      </c>
      <c r="AH1491">
        <v>1</v>
      </c>
      <c r="AI1491">
        <v>1</v>
      </c>
      <c r="AJ1491">
        <v>4</v>
      </c>
      <c r="AK1491">
        <v>4</v>
      </c>
      <c r="AL1491">
        <v>9</v>
      </c>
      <c r="AM1491">
        <v>61</v>
      </c>
      <c r="AN1491">
        <v>4</v>
      </c>
      <c r="AO1491">
        <v>11</v>
      </c>
      <c r="AP1491">
        <v>36.36</v>
      </c>
      <c r="AQ1491">
        <v>1</v>
      </c>
      <c r="AR1491">
        <v>2</v>
      </c>
      <c r="AS1491">
        <v>50</v>
      </c>
      <c r="AT1491">
        <v>26.65</v>
      </c>
      <c r="AU1491">
        <v>44.42</v>
      </c>
      <c r="AV1491">
        <v>1</v>
      </c>
      <c r="AW1491">
        <v>46</v>
      </c>
      <c r="AX1491">
        <v>1</v>
      </c>
      <c r="AY1491">
        <v>47</v>
      </c>
      <c r="AZ1491">
        <v>1</v>
      </c>
      <c r="BA1491">
        <v>30</v>
      </c>
      <c r="BB1491" t="str">
        <f t="shared" si="162"/>
        <v>Y</v>
      </c>
      <c r="BC1491" t="str">
        <f t="shared" si="163"/>
        <v>Road</v>
      </c>
      <c r="BD1491">
        <f t="shared" si="164"/>
        <v>53</v>
      </c>
      <c r="BE1491">
        <f t="shared" si="165"/>
        <v>0.83</v>
      </c>
      <c r="BH1491" t="str">
        <f t="shared" si="166"/>
        <v>201716David FluellenTEN</v>
      </c>
      <c r="BI1491">
        <v>2017</v>
      </c>
      <c r="BJ1491" s="2" t="s">
        <v>1357</v>
      </c>
      <c r="BK1491" t="s">
        <v>1242</v>
      </c>
      <c r="BL1491" t="s">
        <v>78</v>
      </c>
      <c r="BM1491" t="str">
        <f t="shared" si="167"/>
        <v>TEN</v>
      </c>
      <c r="BN1491" t="s">
        <v>111</v>
      </c>
      <c r="BO1491" t="s">
        <v>1335</v>
      </c>
      <c r="BP1491" t="s">
        <v>72</v>
      </c>
      <c r="BQ1491">
        <v>1</v>
      </c>
      <c r="BR1491">
        <v>0.01</v>
      </c>
    </row>
    <row r="1492" spans="1:70" x14ac:dyDescent="0.3">
      <c r="A1492" t="str">
        <f t="shared" si="161"/>
        <v>201715Jordan HowardCHI</v>
      </c>
      <c r="B1492" t="s">
        <v>558</v>
      </c>
      <c r="C1492">
        <v>2017</v>
      </c>
      <c r="D1492">
        <v>15</v>
      </c>
      <c r="E1492" t="s">
        <v>1129</v>
      </c>
      <c r="F1492" t="s">
        <v>108</v>
      </c>
      <c r="G1492" t="s">
        <v>13</v>
      </c>
      <c r="H1492" t="s">
        <v>92</v>
      </c>
      <c r="I1492" t="s">
        <v>122</v>
      </c>
      <c r="J1492" t="s">
        <v>1126</v>
      </c>
      <c r="K1492" t="s">
        <v>1126</v>
      </c>
      <c r="L1492">
        <v>6900</v>
      </c>
      <c r="M1492">
        <v>7500</v>
      </c>
      <c r="N1492" s="1">
        <v>10.3</v>
      </c>
      <c r="O1492" s="1">
        <v>8.3000000000000007</v>
      </c>
      <c r="P1492">
        <v>10</v>
      </c>
      <c r="Q1492">
        <v>-10</v>
      </c>
      <c r="R1492">
        <v>22</v>
      </c>
      <c r="S1492">
        <v>15</v>
      </c>
      <c r="T1492">
        <v>24.59</v>
      </c>
      <c r="U1492">
        <v>43</v>
      </c>
      <c r="V1492">
        <v>0</v>
      </c>
      <c r="W1492">
        <v>31</v>
      </c>
      <c r="X1492">
        <v>46</v>
      </c>
      <c r="Y1492">
        <v>67.39</v>
      </c>
      <c r="Z1492">
        <v>75.41</v>
      </c>
      <c r="AA1492">
        <v>314</v>
      </c>
      <c r="AB1492">
        <v>1</v>
      </c>
      <c r="AC1492">
        <v>3</v>
      </c>
      <c r="AD1492">
        <v>2</v>
      </c>
      <c r="AE1492">
        <v>8</v>
      </c>
      <c r="AF1492">
        <v>306</v>
      </c>
      <c r="AG1492">
        <v>349</v>
      </c>
      <c r="AH1492">
        <v>1</v>
      </c>
      <c r="AI1492">
        <v>0</v>
      </c>
      <c r="AJ1492">
        <v>3</v>
      </c>
      <c r="AK1492">
        <v>2</v>
      </c>
      <c r="AL1492">
        <v>13</v>
      </c>
      <c r="AM1492">
        <v>97</v>
      </c>
      <c r="AN1492">
        <v>5</v>
      </c>
      <c r="AO1492">
        <v>12</v>
      </c>
      <c r="AP1492">
        <v>41.67</v>
      </c>
      <c r="AQ1492">
        <v>0</v>
      </c>
      <c r="AR1492">
        <v>1</v>
      </c>
      <c r="AS1492">
        <v>0</v>
      </c>
      <c r="AT1492">
        <v>30.916666666666668</v>
      </c>
      <c r="AU1492">
        <v>51.53</v>
      </c>
      <c r="AV1492">
        <v>7</v>
      </c>
      <c r="AW1492">
        <v>44</v>
      </c>
      <c r="AX1492">
        <v>5</v>
      </c>
      <c r="AY1492">
        <v>43.5</v>
      </c>
      <c r="AZ1492">
        <v>4</v>
      </c>
      <c r="BA1492">
        <v>20</v>
      </c>
      <c r="BB1492" t="str">
        <f t="shared" si="162"/>
        <v>Y</v>
      </c>
      <c r="BC1492" t="str">
        <f t="shared" si="163"/>
        <v>Road</v>
      </c>
      <c r="BD1492">
        <f t="shared" si="164"/>
        <v>33</v>
      </c>
      <c r="BE1492">
        <f t="shared" si="165"/>
        <v>0.48</v>
      </c>
      <c r="BH1492" t="str">
        <f t="shared" si="166"/>
        <v>201716Melvin GordonLAC</v>
      </c>
      <c r="BI1492">
        <v>2017</v>
      </c>
      <c r="BJ1492" s="2" t="s">
        <v>1357</v>
      </c>
      <c r="BK1492" t="s">
        <v>1187</v>
      </c>
      <c r="BL1492" t="s">
        <v>106</v>
      </c>
      <c r="BM1492" t="str">
        <f t="shared" si="167"/>
        <v>LAC</v>
      </c>
      <c r="BN1492" t="s">
        <v>90</v>
      </c>
      <c r="BO1492" t="s">
        <v>1337</v>
      </c>
      <c r="BP1492" t="s">
        <v>122</v>
      </c>
      <c r="BQ1492">
        <v>53</v>
      </c>
      <c r="BR1492">
        <v>0.73</v>
      </c>
    </row>
    <row r="1493" spans="1:70" x14ac:dyDescent="0.3">
      <c r="A1493" t="str">
        <f t="shared" si="161"/>
        <v>201715Jamaal WilliamsGB</v>
      </c>
      <c r="B1493" t="s">
        <v>547</v>
      </c>
      <c r="C1493">
        <v>2017</v>
      </c>
      <c r="D1493">
        <v>15</v>
      </c>
      <c r="E1493" t="s">
        <v>1153</v>
      </c>
      <c r="F1493" t="s">
        <v>74</v>
      </c>
      <c r="G1493" t="s">
        <v>75</v>
      </c>
      <c r="H1493" t="s">
        <v>103</v>
      </c>
      <c r="I1493" t="s">
        <v>122</v>
      </c>
      <c r="J1493" t="s">
        <v>1126</v>
      </c>
      <c r="K1493" t="s">
        <v>1126</v>
      </c>
      <c r="L1493">
        <v>6500</v>
      </c>
      <c r="M1493">
        <v>7300</v>
      </c>
      <c r="N1493" s="1">
        <v>3</v>
      </c>
      <c r="O1493" s="1">
        <v>3</v>
      </c>
      <c r="P1493">
        <v>24</v>
      </c>
      <c r="Q1493">
        <v>-7</v>
      </c>
      <c r="R1493">
        <v>24</v>
      </c>
      <c r="S1493">
        <v>19</v>
      </c>
      <c r="T1493">
        <v>29.69</v>
      </c>
      <c r="U1493">
        <v>120</v>
      </c>
      <c r="V1493">
        <v>0</v>
      </c>
      <c r="W1493">
        <v>26</v>
      </c>
      <c r="X1493">
        <v>45</v>
      </c>
      <c r="Y1493">
        <v>57.78</v>
      </c>
      <c r="Z1493">
        <v>70.309999999999988</v>
      </c>
      <c r="AA1493">
        <v>290</v>
      </c>
      <c r="AB1493">
        <v>3</v>
      </c>
      <c r="AC1493">
        <v>3</v>
      </c>
      <c r="AD1493">
        <v>3</v>
      </c>
      <c r="AE1493">
        <v>26</v>
      </c>
      <c r="AF1493">
        <v>264</v>
      </c>
      <c r="AG1493">
        <v>384</v>
      </c>
      <c r="AH1493">
        <v>1</v>
      </c>
      <c r="AI1493">
        <v>1</v>
      </c>
      <c r="AJ1493">
        <v>4</v>
      </c>
      <c r="AK1493">
        <v>4</v>
      </c>
      <c r="AL1493">
        <v>6</v>
      </c>
      <c r="AM1493">
        <v>28</v>
      </c>
      <c r="AN1493">
        <v>4</v>
      </c>
      <c r="AO1493">
        <v>11</v>
      </c>
      <c r="AP1493">
        <v>36.36</v>
      </c>
      <c r="AQ1493">
        <v>2</v>
      </c>
      <c r="AR1493">
        <v>3</v>
      </c>
      <c r="AS1493">
        <v>66.67</v>
      </c>
      <c r="AT1493">
        <v>26.05</v>
      </c>
      <c r="AU1493">
        <v>43.419999999999995</v>
      </c>
      <c r="AV1493">
        <v>2</v>
      </c>
      <c r="AW1493">
        <v>44.5</v>
      </c>
      <c r="AX1493">
        <v>3</v>
      </c>
      <c r="AY1493">
        <v>46.5</v>
      </c>
      <c r="AZ1493">
        <v>1</v>
      </c>
      <c r="BA1493">
        <v>31</v>
      </c>
      <c r="BB1493" t="str">
        <f t="shared" si="162"/>
        <v>Y</v>
      </c>
      <c r="BC1493" t="str">
        <f t="shared" si="163"/>
        <v>Road</v>
      </c>
      <c r="BD1493">
        <f t="shared" si="164"/>
        <v>43</v>
      </c>
      <c r="BE1493">
        <f t="shared" si="165"/>
        <v>0.61</v>
      </c>
      <c r="BH1493" t="str">
        <f t="shared" si="166"/>
        <v>201716Branden OliverLAC</v>
      </c>
      <c r="BI1493">
        <v>2017</v>
      </c>
      <c r="BJ1493" s="2" t="s">
        <v>1357</v>
      </c>
      <c r="BK1493" t="s">
        <v>1208</v>
      </c>
      <c r="BL1493" t="s">
        <v>106</v>
      </c>
      <c r="BM1493" t="str">
        <f t="shared" si="167"/>
        <v>LAC</v>
      </c>
      <c r="BN1493" t="s">
        <v>90</v>
      </c>
      <c r="BO1493" t="s">
        <v>1335</v>
      </c>
      <c r="BP1493" t="s">
        <v>122</v>
      </c>
      <c r="BQ1493">
        <v>20</v>
      </c>
      <c r="BR1493">
        <v>0.27</v>
      </c>
    </row>
    <row r="1494" spans="1:70" x14ac:dyDescent="0.3">
      <c r="A1494" t="str">
        <f t="shared" si="161"/>
        <v>201715Rex BurkheadNE</v>
      </c>
      <c r="B1494" t="s">
        <v>545</v>
      </c>
      <c r="C1494">
        <v>2017</v>
      </c>
      <c r="D1494">
        <v>15</v>
      </c>
      <c r="E1494" t="s">
        <v>1145</v>
      </c>
      <c r="F1494" t="s">
        <v>69</v>
      </c>
      <c r="G1494" t="s">
        <v>70</v>
      </c>
      <c r="H1494" t="s">
        <v>119</v>
      </c>
      <c r="I1494" t="s">
        <v>122</v>
      </c>
      <c r="J1494" t="s">
        <v>1126</v>
      </c>
      <c r="K1494" t="s">
        <v>1126</v>
      </c>
      <c r="L1494">
        <v>6400</v>
      </c>
      <c r="M1494">
        <v>6500</v>
      </c>
      <c r="N1494" s="1">
        <v>8.6999999999999993</v>
      </c>
      <c r="O1494" s="1">
        <v>8.1999999999999993</v>
      </c>
      <c r="P1494">
        <v>27</v>
      </c>
      <c r="Q1494">
        <v>3</v>
      </c>
      <c r="R1494">
        <v>21</v>
      </c>
      <c r="S1494">
        <v>19</v>
      </c>
      <c r="T1494">
        <v>35.19</v>
      </c>
      <c r="U1494">
        <v>77</v>
      </c>
      <c r="V1494">
        <v>2</v>
      </c>
      <c r="W1494">
        <v>22</v>
      </c>
      <c r="X1494">
        <v>35</v>
      </c>
      <c r="Y1494">
        <v>62.860000000000007</v>
      </c>
      <c r="Z1494">
        <v>64.81</v>
      </c>
      <c r="AA1494">
        <v>298</v>
      </c>
      <c r="AB1494">
        <v>1</v>
      </c>
      <c r="AC1494">
        <v>1</v>
      </c>
      <c r="AD1494">
        <v>2</v>
      </c>
      <c r="AE1494">
        <v>15</v>
      </c>
      <c r="AF1494">
        <v>283</v>
      </c>
      <c r="AG1494">
        <v>360</v>
      </c>
      <c r="AH1494">
        <v>0</v>
      </c>
      <c r="AI1494">
        <v>0</v>
      </c>
      <c r="AJ1494">
        <v>1</v>
      </c>
      <c r="AK1494">
        <v>0</v>
      </c>
      <c r="AL1494">
        <v>2</v>
      </c>
      <c r="AM1494">
        <v>4</v>
      </c>
      <c r="AN1494">
        <v>3</v>
      </c>
      <c r="AO1494">
        <v>9</v>
      </c>
      <c r="AP1494">
        <v>33.33</v>
      </c>
      <c r="AQ1494">
        <v>1</v>
      </c>
      <c r="AR1494">
        <v>1</v>
      </c>
      <c r="AS1494">
        <v>100</v>
      </c>
      <c r="AT1494">
        <v>24.883333333333333</v>
      </c>
      <c r="AU1494">
        <v>41.47</v>
      </c>
      <c r="AV1494">
        <v>-2</v>
      </c>
      <c r="AW1494">
        <v>53</v>
      </c>
      <c r="AX1494">
        <v>-2.5</v>
      </c>
      <c r="AY1494">
        <v>53</v>
      </c>
      <c r="AZ1494">
        <v>2</v>
      </c>
      <c r="BA1494">
        <v>24</v>
      </c>
      <c r="BB1494" t="str">
        <f t="shared" si="162"/>
        <v>N</v>
      </c>
      <c r="BC1494" t="str">
        <f t="shared" si="163"/>
        <v>Road</v>
      </c>
      <c r="BD1494">
        <f t="shared" si="164"/>
        <v>16</v>
      </c>
      <c r="BE1494">
        <f t="shared" si="165"/>
        <v>0.27</v>
      </c>
      <c r="BH1494" t="str">
        <f t="shared" si="166"/>
        <v>201716Austin EkelerLAC</v>
      </c>
      <c r="BI1494">
        <v>2017</v>
      </c>
      <c r="BJ1494" s="2" t="s">
        <v>1357</v>
      </c>
      <c r="BK1494" t="s">
        <v>1231</v>
      </c>
      <c r="BL1494" t="s">
        <v>106</v>
      </c>
      <c r="BM1494" t="str">
        <f t="shared" si="167"/>
        <v>LAC</v>
      </c>
      <c r="BN1494" t="s">
        <v>90</v>
      </c>
      <c r="BO1494" t="s">
        <v>1335</v>
      </c>
      <c r="BP1494" t="s">
        <v>122</v>
      </c>
      <c r="BQ1494" t="s">
        <v>1366</v>
      </c>
      <c r="BR1494" t="s">
        <v>1366</v>
      </c>
    </row>
    <row r="1495" spans="1:70" x14ac:dyDescent="0.3">
      <c r="A1495" t="str">
        <f t="shared" si="161"/>
        <v>201715Devonta FreemanATL</v>
      </c>
      <c r="B1495" t="s">
        <v>549</v>
      </c>
      <c r="C1495">
        <v>2017</v>
      </c>
      <c r="D1495">
        <v>15</v>
      </c>
      <c r="E1495" t="s">
        <v>1186</v>
      </c>
      <c r="F1495" t="s">
        <v>109</v>
      </c>
      <c r="G1495" t="s">
        <v>11</v>
      </c>
      <c r="H1495" t="s">
        <v>153</v>
      </c>
      <c r="I1495" t="s">
        <v>122</v>
      </c>
      <c r="J1495" t="s">
        <v>1126</v>
      </c>
      <c r="K1495" t="s">
        <v>1126</v>
      </c>
      <c r="L1495">
        <v>6200</v>
      </c>
      <c r="M1495">
        <v>7000</v>
      </c>
      <c r="N1495" s="1">
        <v>33.4</v>
      </c>
      <c r="O1495" s="1">
        <v>27.9</v>
      </c>
      <c r="P1495">
        <v>24</v>
      </c>
      <c r="Q1495">
        <v>3</v>
      </c>
      <c r="R1495">
        <v>24</v>
      </c>
      <c r="S1495">
        <v>35</v>
      </c>
      <c r="T1495">
        <v>53.03</v>
      </c>
      <c r="U1495">
        <v>201</v>
      </c>
      <c r="V1495">
        <v>1</v>
      </c>
      <c r="W1495">
        <v>17</v>
      </c>
      <c r="X1495">
        <v>31</v>
      </c>
      <c r="Y1495">
        <v>54.84</v>
      </c>
      <c r="Z1495">
        <v>46.97</v>
      </c>
      <c r="AA1495">
        <v>212</v>
      </c>
      <c r="AB1495">
        <v>1</v>
      </c>
      <c r="AC1495">
        <v>0</v>
      </c>
      <c r="AD1495">
        <v>1</v>
      </c>
      <c r="AE1495">
        <v>3</v>
      </c>
      <c r="AF1495">
        <v>209</v>
      </c>
      <c r="AG1495">
        <v>410</v>
      </c>
      <c r="AH1495">
        <v>2</v>
      </c>
      <c r="AI1495">
        <v>0</v>
      </c>
      <c r="AJ1495">
        <v>0</v>
      </c>
      <c r="AK1495">
        <v>-1</v>
      </c>
      <c r="AL1495">
        <v>6</v>
      </c>
      <c r="AM1495">
        <v>60</v>
      </c>
      <c r="AN1495">
        <v>9</v>
      </c>
      <c r="AO1495">
        <v>15</v>
      </c>
      <c r="AP1495">
        <v>60</v>
      </c>
      <c r="AQ1495">
        <v>0</v>
      </c>
      <c r="AR1495">
        <v>0</v>
      </c>
      <c r="AS1495">
        <v>0</v>
      </c>
      <c r="AT1495">
        <v>33.25</v>
      </c>
      <c r="AU1495">
        <v>55.42</v>
      </c>
      <c r="AV1495">
        <v>-5</v>
      </c>
      <c r="AW1495">
        <v>47.5</v>
      </c>
      <c r="AX1495">
        <v>-7</v>
      </c>
      <c r="AY1495">
        <v>49.5</v>
      </c>
      <c r="AZ1495">
        <v>2</v>
      </c>
      <c r="BA1495">
        <v>21</v>
      </c>
      <c r="BB1495" t="str">
        <f t="shared" si="162"/>
        <v>Y</v>
      </c>
      <c r="BC1495" t="str">
        <f t="shared" si="163"/>
        <v>Road</v>
      </c>
      <c r="BD1495">
        <f t="shared" si="164"/>
        <v>51</v>
      </c>
      <c r="BE1495">
        <f t="shared" si="165"/>
        <v>0.72</v>
      </c>
      <c r="BH1495" t="str">
        <f t="shared" si="166"/>
        <v>201716Bilal PowellNYJ</v>
      </c>
      <c r="BI1495">
        <v>2017</v>
      </c>
      <c r="BJ1495" s="2" t="s">
        <v>1357</v>
      </c>
      <c r="BK1495" t="s">
        <v>1196</v>
      </c>
      <c r="BL1495" t="s">
        <v>90</v>
      </c>
      <c r="BM1495" t="str">
        <f t="shared" si="167"/>
        <v>NYJ</v>
      </c>
      <c r="BN1495" t="s">
        <v>106</v>
      </c>
      <c r="BO1495" t="s">
        <v>1337</v>
      </c>
      <c r="BP1495" t="s">
        <v>72</v>
      </c>
      <c r="BQ1495">
        <v>27</v>
      </c>
      <c r="BR1495">
        <v>0.42</v>
      </c>
    </row>
    <row r="1496" spans="1:70" x14ac:dyDescent="0.3">
      <c r="A1496" t="str">
        <f t="shared" si="161"/>
        <v>201715Kenyan DrakeMIA</v>
      </c>
      <c r="B1496" t="s">
        <v>556</v>
      </c>
      <c r="C1496">
        <v>2017</v>
      </c>
      <c r="D1496">
        <v>15</v>
      </c>
      <c r="E1496" t="s">
        <v>1239</v>
      </c>
      <c r="F1496" t="s">
        <v>156</v>
      </c>
      <c r="G1496" t="s">
        <v>3</v>
      </c>
      <c r="H1496" t="s">
        <v>88</v>
      </c>
      <c r="I1496" t="s">
        <v>122</v>
      </c>
      <c r="J1496" t="s">
        <v>1126</v>
      </c>
      <c r="K1496" t="s">
        <v>1126</v>
      </c>
      <c r="L1496">
        <v>5800</v>
      </c>
      <c r="M1496">
        <v>6500</v>
      </c>
      <c r="N1496" s="1">
        <v>23.3</v>
      </c>
      <c r="O1496" s="1">
        <v>20.3</v>
      </c>
      <c r="P1496">
        <v>16</v>
      </c>
      <c r="Q1496">
        <v>-8</v>
      </c>
      <c r="R1496">
        <v>21</v>
      </c>
      <c r="S1496">
        <v>21</v>
      </c>
      <c r="T1496">
        <v>30</v>
      </c>
      <c r="U1496">
        <v>100</v>
      </c>
      <c r="V1496">
        <v>1</v>
      </c>
      <c r="W1496">
        <v>28</v>
      </c>
      <c r="X1496">
        <v>49</v>
      </c>
      <c r="Y1496">
        <v>57.14</v>
      </c>
      <c r="Z1496">
        <v>70</v>
      </c>
      <c r="AA1496">
        <v>274</v>
      </c>
      <c r="AB1496">
        <v>0</v>
      </c>
      <c r="AC1496">
        <v>3</v>
      </c>
      <c r="AD1496">
        <v>3</v>
      </c>
      <c r="AE1496">
        <v>25</v>
      </c>
      <c r="AF1496">
        <v>249</v>
      </c>
      <c r="AG1496">
        <v>349</v>
      </c>
      <c r="AH1496">
        <v>4</v>
      </c>
      <c r="AI1496">
        <v>0</v>
      </c>
      <c r="AJ1496">
        <v>3</v>
      </c>
      <c r="AK1496">
        <v>3</v>
      </c>
      <c r="AL1496">
        <v>7</v>
      </c>
      <c r="AM1496">
        <v>60</v>
      </c>
      <c r="AN1496">
        <v>5</v>
      </c>
      <c r="AO1496">
        <v>16</v>
      </c>
      <c r="AP1496">
        <v>31.25</v>
      </c>
      <c r="AQ1496">
        <v>1</v>
      </c>
      <c r="AR1496">
        <v>2</v>
      </c>
      <c r="AS1496">
        <v>50</v>
      </c>
      <c r="AT1496">
        <v>32.416666666666664</v>
      </c>
      <c r="AU1496">
        <v>54.03</v>
      </c>
      <c r="AV1496">
        <v>4</v>
      </c>
      <c r="AW1496">
        <v>38.5</v>
      </c>
      <c r="AX1496">
        <v>3.5</v>
      </c>
      <c r="AY1496">
        <v>40</v>
      </c>
      <c r="AZ1496">
        <v>2</v>
      </c>
      <c r="BA1496">
        <v>24</v>
      </c>
      <c r="BB1496" t="str">
        <f t="shared" si="162"/>
        <v>Y</v>
      </c>
      <c r="BC1496" t="str">
        <f t="shared" si="163"/>
        <v>Road</v>
      </c>
      <c r="BD1496">
        <f t="shared" si="164"/>
        <v>72</v>
      </c>
      <c r="BE1496">
        <f t="shared" si="165"/>
        <v>0.96</v>
      </c>
      <c r="BH1496" t="str">
        <f t="shared" si="166"/>
        <v>201716Matt ForteNYJ</v>
      </c>
      <c r="BI1496">
        <v>2017</v>
      </c>
      <c r="BJ1496" s="2" t="s">
        <v>1357</v>
      </c>
      <c r="BK1496" t="s">
        <v>1198</v>
      </c>
      <c r="BL1496" t="s">
        <v>90</v>
      </c>
      <c r="BM1496" t="str">
        <f t="shared" si="167"/>
        <v>NYJ</v>
      </c>
      <c r="BN1496" t="s">
        <v>106</v>
      </c>
      <c r="BO1496" t="s">
        <v>1335</v>
      </c>
      <c r="BP1496" t="s">
        <v>72</v>
      </c>
      <c r="BQ1496">
        <v>27</v>
      </c>
      <c r="BR1496">
        <v>0.42</v>
      </c>
    </row>
    <row r="1497" spans="1:70" x14ac:dyDescent="0.3">
      <c r="A1497" t="str">
        <f t="shared" si="161"/>
        <v>201715Alfred MorrisDAL</v>
      </c>
      <c r="B1497" t="s">
        <v>548</v>
      </c>
      <c r="C1497">
        <v>2017</v>
      </c>
      <c r="D1497">
        <v>15</v>
      </c>
      <c r="E1497" t="s">
        <v>1144</v>
      </c>
      <c r="F1497" t="s">
        <v>85</v>
      </c>
      <c r="G1497" t="s">
        <v>7</v>
      </c>
      <c r="H1497" t="s">
        <v>80</v>
      </c>
      <c r="I1497" t="s">
        <v>122</v>
      </c>
      <c r="J1497" t="s">
        <v>1126</v>
      </c>
      <c r="K1497" t="s">
        <v>1126</v>
      </c>
      <c r="L1497">
        <v>5700</v>
      </c>
      <c r="M1497">
        <v>6500</v>
      </c>
      <c r="N1497" s="1">
        <v>8.1</v>
      </c>
      <c r="O1497" s="1">
        <v>7.1</v>
      </c>
      <c r="P1497">
        <v>20</v>
      </c>
      <c r="Q1497">
        <v>3</v>
      </c>
      <c r="R1497">
        <v>21</v>
      </c>
      <c r="S1497">
        <v>31</v>
      </c>
      <c r="T1497">
        <v>53.449999999999996</v>
      </c>
      <c r="U1497">
        <v>126</v>
      </c>
      <c r="V1497">
        <v>2</v>
      </c>
      <c r="W1497">
        <v>18</v>
      </c>
      <c r="X1497">
        <v>27</v>
      </c>
      <c r="Y1497">
        <v>66.67</v>
      </c>
      <c r="Z1497">
        <v>46.550000000000004</v>
      </c>
      <c r="AA1497">
        <v>212</v>
      </c>
      <c r="AB1497">
        <v>0</v>
      </c>
      <c r="AC1497">
        <v>2</v>
      </c>
      <c r="AD1497">
        <v>2</v>
      </c>
      <c r="AE1497">
        <v>8</v>
      </c>
      <c r="AF1497">
        <v>204</v>
      </c>
      <c r="AG1497">
        <v>330</v>
      </c>
      <c r="AH1497">
        <v>0</v>
      </c>
      <c r="AI1497">
        <v>0</v>
      </c>
      <c r="AJ1497">
        <v>2</v>
      </c>
      <c r="AK1497">
        <v>1</v>
      </c>
      <c r="AL1497">
        <v>7</v>
      </c>
      <c r="AM1497">
        <v>100</v>
      </c>
      <c r="AN1497">
        <v>2</v>
      </c>
      <c r="AO1497">
        <v>10</v>
      </c>
      <c r="AP1497">
        <v>20</v>
      </c>
      <c r="AQ1497">
        <v>2</v>
      </c>
      <c r="AR1497">
        <v>2</v>
      </c>
      <c r="AS1497">
        <v>100</v>
      </c>
      <c r="AT1497">
        <v>32.333333333333336</v>
      </c>
      <c r="AU1497">
        <v>53.890000000000008</v>
      </c>
      <c r="AV1497">
        <v>0</v>
      </c>
      <c r="AW1497">
        <v>45</v>
      </c>
      <c r="AX1497">
        <v>-3</v>
      </c>
      <c r="AY1497">
        <v>46</v>
      </c>
      <c r="AZ1497">
        <v>0</v>
      </c>
      <c r="BA1497">
        <v>17</v>
      </c>
      <c r="BB1497" t="str">
        <f t="shared" si="162"/>
        <v>Y</v>
      </c>
      <c r="BC1497" t="str">
        <f t="shared" si="163"/>
        <v>Road</v>
      </c>
      <c r="BD1497">
        <f t="shared" si="164"/>
        <v>27</v>
      </c>
      <c r="BE1497">
        <f t="shared" si="165"/>
        <v>0.42</v>
      </c>
      <c r="BH1497" t="str">
        <f t="shared" si="166"/>
        <v>201716Elijah McGuireNYJ</v>
      </c>
      <c r="BI1497">
        <v>2017</v>
      </c>
      <c r="BJ1497" s="2" t="s">
        <v>1357</v>
      </c>
      <c r="BK1497" t="s">
        <v>1217</v>
      </c>
      <c r="BL1497" t="s">
        <v>90</v>
      </c>
      <c r="BM1497" t="str">
        <f t="shared" si="167"/>
        <v>NYJ</v>
      </c>
      <c r="BN1497" t="s">
        <v>106</v>
      </c>
      <c r="BO1497" t="s">
        <v>1335</v>
      </c>
      <c r="BP1497" t="s">
        <v>72</v>
      </c>
      <c r="BQ1497">
        <v>10</v>
      </c>
      <c r="BR1497">
        <v>0.15</v>
      </c>
    </row>
    <row r="1498" spans="1:70" x14ac:dyDescent="0.3">
      <c r="A1498" t="str">
        <f t="shared" si="161"/>
        <v>201715Lamar MillerHOU</v>
      </c>
      <c r="B1498" t="s">
        <v>560</v>
      </c>
      <c r="C1498">
        <v>2017</v>
      </c>
      <c r="D1498">
        <v>15</v>
      </c>
      <c r="E1498" t="s">
        <v>1136</v>
      </c>
      <c r="F1498" t="s">
        <v>115</v>
      </c>
      <c r="G1498" t="s">
        <v>0</v>
      </c>
      <c r="H1498" t="s">
        <v>116</v>
      </c>
      <c r="I1498" t="s">
        <v>122</v>
      </c>
      <c r="J1498" t="s">
        <v>1126</v>
      </c>
      <c r="K1498" t="s">
        <v>1126</v>
      </c>
      <c r="L1498">
        <v>5600</v>
      </c>
      <c r="M1498">
        <v>6200</v>
      </c>
      <c r="N1498" s="1">
        <v>5.3</v>
      </c>
      <c r="O1498" s="1">
        <v>4.3</v>
      </c>
      <c r="P1498">
        <v>7</v>
      </c>
      <c r="Q1498">
        <v>-38</v>
      </c>
      <c r="R1498">
        <v>9</v>
      </c>
      <c r="S1498">
        <v>21</v>
      </c>
      <c r="T1498">
        <v>40.380000000000003</v>
      </c>
      <c r="U1498">
        <v>87</v>
      </c>
      <c r="V1498">
        <v>0</v>
      </c>
      <c r="W1498">
        <v>12</v>
      </c>
      <c r="X1498">
        <v>31</v>
      </c>
      <c r="Y1498">
        <v>38.71</v>
      </c>
      <c r="Z1498">
        <v>59.62</v>
      </c>
      <c r="AA1498">
        <v>128</v>
      </c>
      <c r="AB1498">
        <v>1</v>
      </c>
      <c r="AC1498">
        <v>1</v>
      </c>
      <c r="AD1498">
        <v>4</v>
      </c>
      <c r="AE1498">
        <v>29</v>
      </c>
      <c r="AF1498">
        <v>99</v>
      </c>
      <c r="AG1498">
        <v>186</v>
      </c>
      <c r="AH1498">
        <v>2</v>
      </c>
      <c r="AI1498">
        <v>0</v>
      </c>
      <c r="AJ1498">
        <v>1</v>
      </c>
      <c r="AK1498">
        <v>1</v>
      </c>
      <c r="AL1498">
        <v>14</v>
      </c>
      <c r="AM1498">
        <v>127</v>
      </c>
      <c r="AN1498">
        <v>4</v>
      </c>
      <c r="AO1498">
        <v>16</v>
      </c>
      <c r="AP1498">
        <v>25</v>
      </c>
      <c r="AQ1498">
        <v>0</v>
      </c>
      <c r="AR1498">
        <v>0</v>
      </c>
      <c r="AS1498">
        <v>0</v>
      </c>
      <c r="AT1498">
        <v>26.7</v>
      </c>
      <c r="AU1498">
        <v>44.5</v>
      </c>
      <c r="AV1498">
        <v>12.5</v>
      </c>
      <c r="AW1498">
        <v>40</v>
      </c>
      <c r="AX1498">
        <v>10</v>
      </c>
      <c r="AY1498">
        <v>39.5</v>
      </c>
      <c r="AZ1498">
        <v>1</v>
      </c>
      <c r="BA1498">
        <v>45</v>
      </c>
      <c r="BB1498" t="str">
        <f t="shared" si="162"/>
        <v>Y</v>
      </c>
      <c r="BC1498" t="str">
        <f t="shared" si="163"/>
        <v>Road</v>
      </c>
      <c r="BD1498">
        <f t="shared" si="164"/>
        <v>31</v>
      </c>
      <c r="BE1498">
        <f t="shared" si="165"/>
        <v>0.5</v>
      </c>
      <c r="BH1498" t="str">
        <f t="shared" si="166"/>
        <v>201716C.J. AndersonDEN</v>
      </c>
      <c r="BI1498">
        <v>2017</v>
      </c>
      <c r="BJ1498" s="2" t="s">
        <v>1357</v>
      </c>
      <c r="BK1498" t="s">
        <v>1139</v>
      </c>
      <c r="BL1498" t="s">
        <v>105</v>
      </c>
      <c r="BM1498" t="str">
        <f t="shared" si="167"/>
        <v>DEN</v>
      </c>
      <c r="BN1498" t="s">
        <v>82</v>
      </c>
      <c r="BO1498" t="s">
        <v>1337</v>
      </c>
      <c r="BP1498" t="s">
        <v>122</v>
      </c>
      <c r="BQ1498">
        <v>42</v>
      </c>
      <c r="BR1498">
        <v>0.56999999999999995</v>
      </c>
    </row>
    <row r="1499" spans="1:70" x14ac:dyDescent="0.3">
      <c r="A1499" t="str">
        <f t="shared" si="161"/>
        <v>201715Dion LewisNE</v>
      </c>
      <c r="B1499" t="s">
        <v>545</v>
      </c>
      <c r="C1499">
        <v>2017</v>
      </c>
      <c r="D1499">
        <v>15</v>
      </c>
      <c r="E1499" t="s">
        <v>1156</v>
      </c>
      <c r="F1499" t="s">
        <v>69</v>
      </c>
      <c r="G1499" t="s">
        <v>70</v>
      </c>
      <c r="H1499" t="s">
        <v>119</v>
      </c>
      <c r="I1499" t="s">
        <v>122</v>
      </c>
      <c r="J1499" t="s">
        <v>1126</v>
      </c>
      <c r="K1499" t="s">
        <v>1126</v>
      </c>
      <c r="L1499">
        <v>5400</v>
      </c>
      <c r="M1499">
        <v>6300</v>
      </c>
      <c r="N1499" s="1">
        <v>15</v>
      </c>
      <c r="O1499" s="1">
        <v>14.5</v>
      </c>
      <c r="P1499">
        <v>27</v>
      </c>
      <c r="Q1499">
        <v>3</v>
      </c>
      <c r="R1499">
        <v>21</v>
      </c>
      <c r="S1499">
        <v>19</v>
      </c>
      <c r="T1499">
        <v>35.19</v>
      </c>
      <c r="U1499">
        <v>77</v>
      </c>
      <c r="V1499">
        <v>2</v>
      </c>
      <c r="W1499">
        <v>22</v>
      </c>
      <c r="X1499">
        <v>35</v>
      </c>
      <c r="Y1499">
        <v>62.860000000000007</v>
      </c>
      <c r="Z1499">
        <v>64.81</v>
      </c>
      <c r="AA1499">
        <v>298</v>
      </c>
      <c r="AB1499">
        <v>1</v>
      </c>
      <c r="AC1499">
        <v>1</v>
      </c>
      <c r="AD1499">
        <v>2</v>
      </c>
      <c r="AE1499">
        <v>15</v>
      </c>
      <c r="AF1499">
        <v>283</v>
      </c>
      <c r="AG1499">
        <v>360</v>
      </c>
      <c r="AH1499">
        <v>0</v>
      </c>
      <c r="AI1499">
        <v>0</v>
      </c>
      <c r="AJ1499">
        <v>1</v>
      </c>
      <c r="AK1499">
        <v>0</v>
      </c>
      <c r="AL1499">
        <v>2</v>
      </c>
      <c r="AM1499">
        <v>4</v>
      </c>
      <c r="AN1499">
        <v>3</v>
      </c>
      <c r="AO1499">
        <v>9</v>
      </c>
      <c r="AP1499">
        <v>33.33</v>
      </c>
      <c r="AQ1499">
        <v>1</v>
      </c>
      <c r="AR1499">
        <v>1</v>
      </c>
      <c r="AS1499">
        <v>100</v>
      </c>
      <c r="AT1499">
        <v>24.883333333333333</v>
      </c>
      <c r="AU1499">
        <v>41.47</v>
      </c>
      <c r="AV1499">
        <v>-2</v>
      </c>
      <c r="AW1499">
        <v>53</v>
      </c>
      <c r="AX1499">
        <v>-2.5</v>
      </c>
      <c r="AY1499">
        <v>53</v>
      </c>
      <c r="AZ1499">
        <v>2</v>
      </c>
      <c r="BA1499">
        <v>24</v>
      </c>
      <c r="BB1499" t="str">
        <f t="shared" si="162"/>
        <v>Y</v>
      </c>
      <c r="BC1499" t="str">
        <f t="shared" si="163"/>
        <v>Road</v>
      </c>
      <c r="BD1499">
        <f t="shared" si="164"/>
        <v>33</v>
      </c>
      <c r="BE1499">
        <f t="shared" si="165"/>
        <v>0.55000000000000004</v>
      </c>
      <c r="BH1499" t="str">
        <f t="shared" si="166"/>
        <v>201716Devontae BookerDEN</v>
      </c>
      <c r="BI1499">
        <v>2017</v>
      </c>
      <c r="BJ1499" s="2" t="s">
        <v>1357</v>
      </c>
      <c r="BK1499" t="s">
        <v>1253</v>
      </c>
      <c r="BL1499" t="s">
        <v>105</v>
      </c>
      <c r="BM1499" t="str">
        <f t="shared" si="167"/>
        <v>DEN</v>
      </c>
      <c r="BN1499" t="s">
        <v>82</v>
      </c>
      <c r="BO1499" t="s">
        <v>1335</v>
      </c>
      <c r="BP1499" t="s">
        <v>122</v>
      </c>
      <c r="BQ1499">
        <v>30</v>
      </c>
      <c r="BR1499">
        <v>0.41</v>
      </c>
    </row>
    <row r="1500" spans="1:70" x14ac:dyDescent="0.3">
      <c r="A1500" t="str">
        <f t="shared" si="161"/>
        <v>201715Giovani BernardCIN</v>
      </c>
      <c r="B1500" t="s">
        <v>557</v>
      </c>
      <c r="C1500">
        <v>2017</v>
      </c>
      <c r="D1500">
        <v>15</v>
      </c>
      <c r="E1500" t="s">
        <v>1142</v>
      </c>
      <c r="F1500" t="s">
        <v>98</v>
      </c>
      <c r="G1500" t="s">
        <v>99</v>
      </c>
      <c r="H1500" t="s">
        <v>95</v>
      </c>
      <c r="I1500" t="s">
        <v>122</v>
      </c>
      <c r="J1500" t="s">
        <v>1126</v>
      </c>
      <c r="K1500" t="s">
        <v>1126</v>
      </c>
      <c r="L1500">
        <v>5300</v>
      </c>
      <c r="M1500">
        <v>5900</v>
      </c>
      <c r="N1500" s="1">
        <v>13.3</v>
      </c>
      <c r="O1500" s="1">
        <v>11.8</v>
      </c>
      <c r="P1500">
        <v>7</v>
      </c>
      <c r="Q1500">
        <v>-27</v>
      </c>
      <c r="R1500">
        <v>8</v>
      </c>
      <c r="S1500">
        <v>20</v>
      </c>
      <c r="T1500">
        <v>41.67</v>
      </c>
      <c r="U1500">
        <v>46</v>
      </c>
      <c r="V1500">
        <v>1</v>
      </c>
      <c r="W1500">
        <v>14</v>
      </c>
      <c r="X1500">
        <v>28</v>
      </c>
      <c r="Y1500">
        <v>50</v>
      </c>
      <c r="Z1500">
        <v>58.330000000000005</v>
      </c>
      <c r="AA1500">
        <v>132</v>
      </c>
      <c r="AB1500">
        <v>0</v>
      </c>
      <c r="AC1500">
        <v>2</v>
      </c>
      <c r="AD1500">
        <v>3</v>
      </c>
      <c r="AE1500">
        <v>17</v>
      </c>
      <c r="AF1500">
        <v>115</v>
      </c>
      <c r="AG1500">
        <v>161</v>
      </c>
      <c r="AH1500">
        <v>1</v>
      </c>
      <c r="AI1500">
        <v>0</v>
      </c>
      <c r="AJ1500">
        <v>2</v>
      </c>
      <c r="AK1500">
        <v>1</v>
      </c>
      <c r="AL1500">
        <v>5</v>
      </c>
      <c r="AM1500">
        <v>44</v>
      </c>
      <c r="AN1500">
        <v>1</v>
      </c>
      <c r="AO1500">
        <v>13</v>
      </c>
      <c r="AP1500">
        <v>7.6899999999999995</v>
      </c>
      <c r="AQ1500">
        <v>1</v>
      </c>
      <c r="AR1500">
        <v>3</v>
      </c>
      <c r="AS1500">
        <v>33.33</v>
      </c>
      <c r="AT1500">
        <v>24.133333333333333</v>
      </c>
      <c r="AU1500">
        <v>40.22</v>
      </c>
      <c r="AV1500">
        <v>10</v>
      </c>
      <c r="AW1500">
        <v>41</v>
      </c>
      <c r="AX1500">
        <v>12.5</v>
      </c>
      <c r="AY1500">
        <v>43</v>
      </c>
      <c r="AZ1500">
        <v>2</v>
      </c>
      <c r="BA1500">
        <v>28</v>
      </c>
      <c r="BB1500" t="str">
        <f t="shared" si="162"/>
        <v>Y</v>
      </c>
      <c r="BC1500" t="str">
        <f t="shared" si="163"/>
        <v>Road</v>
      </c>
      <c r="BD1500">
        <f t="shared" si="164"/>
        <v>49</v>
      </c>
      <c r="BE1500">
        <f t="shared" si="165"/>
        <v>0.89</v>
      </c>
      <c r="BH1500" t="str">
        <f t="shared" si="166"/>
        <v>201716De'Angelo HendersonDEN</v>
      </c>
      <c r="BI1500">
        <v>2017</v>
      </c>
      <c r="BJ1500" s="2" t="s">
        <v>1357</v>
      </c>
      <c r="BK1500" t="s">
        <v>1159</v>
      </c>
      <c r="BL1500" t="s">
        <v>105</v>
      </c>
      <c r="BM1500" t="str">
        <f t="shared" si="167"/>
        <v>DEN</v>
      </c>
      <c r="BN1500" t="s">
        <v>82</v>
      </c>
      <c r="BO1500" t="s">
        <v>1335</v>
      </c>
      <c r="BP1500" t="s">
        <v>122</v>
      </c>
      <c r="BQ1500">
        <v>5</v>
      </c>
      <c r="BR1500">
        <v>7.0000000000000007E-2</v>
      </c>
    </row>
    <row r="1501" spans="1:70" x14ac:dyDescent="0.3">
      <c r="A1501" t="str">
        <f t="shared" si="161"/>
        <v>201715Alex CollinsBAL</v>
      </c>
      <c r="B1501" t="s">
        <v>553</v>
      </c>
      <c r="C1501">
        <v>2017</v>
      </c>
      <c r="D1501">
        <v>15</v>
      </c>
      <c r="E1501" t="s">
        <v>1252</v>
      </c>
      <c r="F1501" t="s">
        <v>100</v>
      </c>
      <c r="G1501" t="s">
        <v>137</v>
      </c>
      <c r="H1501" t="s">
        <v>118</v>
      </c>
      <c r="I1501" t="s">
        <v>122</v>
      </c>
      <c r="J1501" t="s">
        <v>1126</v>
      </c>
      <c r="K1501" t="s">
        <v>1126</v>
      </c>
      <c r="L1501">
        <v>5000</v>
      </c>
      <c r="M1501">
        <v>6600</v>
      </c>
      <c r="N1501" s="1">
        <v>10.199999999999999</v>
      </c>
      <c r="O1501" s="1">
        <v>7.7</v>
      </c>
      <c r="P1501">
        <v>27</v>
      </c>
      <c r="Q1501">
        <v>17</v>
      </c>
      <c r="R1501">
        <v>23</v>
      </c>
      <c r="S1501">
        <v>31</v>
      </c>
      <c r="T1501">
        <v>42.47</v>
      </c>
      <c r="U1501">
        <v>97</v>
      </c>
      <c r="V1501">
        <v>1</v>
      </c>
      <c r="W1501">
        <v>26</v>
      </c>
      <c r="X1501">
        <v>42</v>
      </c>
      <c r="Y1501">
        <v>61.9</v>
      </c>
      <c r="Z1501">
        <v>57.53</v>
      </c>
      <c r="AA1501">
        <v>288</v>
      </c>
      <c r="AB1501">
        <v>1</v>
      </c>
      <c r="AC1501">
        <v>0</v>
      </c>
      <c r="AD1501">
        <v>1</v>
      </c>
      <c r="AE1501">
        <v>9</v>
      </c>
      <c r="AF1501">
        <v>279</v>
      </c>
      <c r="AG1501">
        <v>376</v>
      </c>
      <c r="AH1501">
        <v>0</v>
      </c>
      <c r="AI1501">
        <v>0</v>
      </c>
      <c r="AJ1501">
        <v>0</v>
      </c>
      <c r="AK1501">
        <v>-4</v>
      </c>
      <c r="AL1501">
        <v>7</v>
      </c>
      <c r="AM1501">
        <v>57</v>
      </c>
      <c r="AN1501">
        <v>7</v>
      </c>
      <c r="AO1501">
        <v>16</v>
      </c>
      <c r="AP1501">
        <v>43.75</v>
      </c>
      <c r="AQ1501">
        <v>0</v>
      </c>
      <c r="AR1501">
        <v>1</v>
      </c>
      <c r="AS1501">
        <v>0</v>
      </c>
      <c r="AT1501">
        <v>36.799999999999997</v>
      </c>
      <c r="AU1501">
        <v>61.33</v>
      </c>
      <c r="AV1501">
        <v>-9</v>
      </c>
      <c r="AW1501">
        <v>40</v>
      </c>
      <c r="AX1501">
        <v>-6.5</v>
      </c>
      <c r="AY1501">
        <v>42.5</v>
      </c>
      <c r="AZ1501">
        <v>2</v>
      </c>
      <c r="BA1501">
        <v>10</v>
      </c>
      <c r="BB1501" t="str">
        <f t="shared" si="162"/>
        <v>Y</v>
      </c>
      <c r="BC1501" t="str">
        <f t="shared" si="163"/>
        <v>Road</v>
      </c>
      <c r="BD1501">
        <f t="shared" si="164"/>
        <v>30</v>
      </c>
      <c r="BE1501">
        <f t="shared" si="165"/>
        <v>0.38</v>
      </c>
      <c r="BH1501" t="str">
        <f t="shared" si="166"/>
        <v>201716Samaje PerineWAS</v>
      </c>
      <c r="BI1501">
        <v>2017</v>
      </c>
      <c r="BJ1501" s="2" t="s">
        <v>1357</v>
      </c>
      <c r="BK1501" t="s">
        <v>1148</v>
      </c>
      <c r="BL1501" t="s">
        <v>82</v>
      </c>
      <c r="BM1501" t="str">
        <f t="shared" si="167"/>
        <v>WAS</v>
      </c>
      <c r="BN1501" t="s">
        <v>105</v>
      </c>
      <c r="BO1501" t="s">
        <v>1337</v>
      </c>
      <c r="BP1501" t="s">
        <v>72</v>
      </c>
      <c r="BQ1501">
        <v>34</v>
      </c>
      <c r="BR1501">
        <v>0.49</v>
      </c>
    </row>
    <row r="1502" spans="1:70" x14ac:dyDescent="0.3">
      <c r="A1502" t="str">
        <f t="shared" si="161"/>
        <v>201715Jay AjayiPHI</v>
      </c>
      <c r="B1502" t="s">
        <v>552</v>
      </c>
      <c r="C1502">
        <v>2017</v>
      </c>
      <c r="D1502">
        <v>15</v>
      </c>
      <c r="E1502" t="s">
        <v>1238</v>
      </c>
      <c r="F1502" t="s">
        <v>83</v>
      </c>
      <c r="G1502" t="s">
        <v>1</v>
      </c>
      <c r="H1502" t="s">
        <v>86</v>
      </c>
      <c r="I1502" t="s">
        <v>122</v>
      </c>
      <c r="J1502" t="s">
        <v>1126</v>
      </c>
      <c r="K1502" t="s">
        <v>1126</v>
      </c>
      <c r="L1502">
        <v>5000</v>
      </c>
      <c r="M1502">
        <v>6100</v>
      </c>
      <c r="N1502" s="1">
        <v>10.9</v>
      </c>
      <c r="O1502" s="1">
        <v>9.9</v>
      </c>
      <c r="P1502">
        <v>34</v>
      </c>
      <c r="Q1502">
        <v>5</v>
      </c>
      <c r="R1502">
        <v>22</v>
      </c>
      <c r="S1502">
        <v>27</v>
      </c>
      <c r="T1502">
        <v>41.54</v>
      </c>
      <c r="U1502">
        <v>108</v>
      </c>
      <c r="V1502">
        <v>0</v>
      </c>
      <c r="W1502">
        <v>24</v>
      </c>
      <c r="X1502">
        <v>38</v>
      </c>
      <c r="Y1502">
        <v>63.160000000000004</v>
      </c>
      <c r="Z1502">
        <v>58.46</v>
      </c>
      <c r="AA1502">
        <v>237</v>
      </c>
      <c r="AB1502">
        <v>4</v>
      </c>
      <c r="AC1502">
        <v>0</v>
      </c>
      <c r="AD1502">
        <v>1</v>
      </c>
      <c r="AE1502">
        <v>4</v>
      </c>
      <c r="AF1502">
        <v>233</v>
      </c>
      <c r="AG1502">
        <v>341</v>
      </c>
      <c r="AH1502">
        <v>1</v>
      </c>
      <c r="AI1502">
        <v>0</v>
      </c>
      <c r="AJ1502">
        <v>0</v>
      </c>
      <c r="AK1502">
        <v>-1</v>
      </c>
      <c r="AL1502">
        <v>7</v>
      </c>
      <c r="AM1502">
        <v>44</v>
      </c>
      <c r="AN1502">
        <v>6</v>
      </c>
      <c r="AO1502">
        <v>13</v>
      </c>
      <c r="AP1502">
        <v>46.150000000000006</v>
      </c>
      <c r="AQ1502">
        <v>0</v>
      </c>
      <c r="AR1502">
        <v>1</v>
      </c>
      <c r="AS1502">
        <v>0</v>
      </c>
      <c r="AT1502">
        <v>30.883333333333333</v>
      </c>
      <c r="AU1502">
        <v>51.470000000000006</v>
      </c>
      <c r="AV1502">
        <v>-8</v>
      </c>
      <c r="AW1502">
        <v>40</v>
      </c>
      <c r="AX1502">
        <v>-7</v>
      </c>
      <c r="AY1502">
        <v>41</v>
      </c>
      <c r="AZ1502">
        <v>1</v>
      </c>
      <c r="BA1502">
        <v>29</v>
      </c>
      <c r="BB1502" t="str">
        <f t="shared" si="162"/>
        <v>N</v>
      </c>
      <c r="BC1502" t="str">
        <f t="shared" si="163"/>
        <v>Road</v>
      </c>
      <c r="BD1502">
        <f t="shared" si="164"/>
        <v>35</v>
      </c>
      <c r="BE1502">
        <f t="shared" si="165"/>
        <v>0.51</v>
      </c>
      <c r="BH1502" t="str">
        <f t="shared" si="166"/>
        <v>201716Kapri BibbsWAS</v>
      </c>
      <c r="BI1502">
        <v>2017</v>
      </c>
      <c r="BJ1502" s="2" t="s">
        <v>1357</v>
      </c>
      <c r="BK1502" t="s">
        <v>1279</v>
      </c>
      <c r="BL1502" t="s">
        <v>82</v>
      </c>
      <c r="BM1502" t="str">
        <f t="shared" si="167"/>
        <v>WAS</v>
      </c>
      <c r="BN1502" t="s">
        <v>105</v>
      </c>
      <c r="BO1502" t="s">
        <v>1335</v>
      </c>
      <c r="BP1502" t="s">
        <v>72</v>
      </c>
      <c r="BQ1502">
        <v>35</v>
      </c>
      <c r="BR1502">
        <v>0.51</v>
      </c>
    </row>
    <row r="1503" spans="1:70" x14ac:dyDescent="0.3">
      <c r="A1503" t="str">
        <f t="shared" si="161"/>
        <v>201715Derrick HenryTEN</v>
      </c>
      <c r="B1503" t="s">
        <v>551</v>
      </c>
      <c r="C1503">
        <v>2017</v>
      </c>
      <c r="D1503">
        <v>15</v>
      </c>
      <c r="E1503" t="s">
        <v>1134</v>
      </c>
      <c r="F1503" t="s">
        <v>78</v>
      </c>
      <c r="G1503" t="s">
        <v>79</v>
      </c>
      <c r="H1503" t="s">
        <v>102</v>
      </c>
      <c r="I1503" t="s">
        <v>122</v>
      </c>
      <c r="J1503" t="s">
        <v>1126</v>
      </c>
      <c r="K1503" t="s">
        <v>1126</v>
      </c>
      <c r="L1503">
        <v>4800</v>
      </c>
      <c r="M1503">
        <v>6200</v>
      </c>
      <c r="N1503" s="1">
        <v>4.8</v>
      </c>
      <c r="O1503" s="1">
        <v>3.8</v>
      </c>
      <c r="P1503">
        <v>23</v>
      </c>
      <c r="Q1503">
        <v>-2</v>
      </c>
      <c r="R1503">
        <v>23</v>
      </c>
      <c r="S1503">
        <v>28</v>
      </c>
      <c r="T1503">
        <v>45.9</v>
      </c>
      <c r="U1503">
        <v>90</v>
      </c>
      <c r="V1503">
        <v>0</v>
      </c>
      <c r="W1503">
        <v>23</v>
      </c>
      <c r="X1503">
        <v>33</v>
      </c>
      <c r="Y1503">
        <v>69.699999999999989</v>
      </c>
      <c r="Z1503">
        <v>54.1</v>
      </c>
      <c r="AA1503">
        <v>241</v>
      </c>
      <c r="AB1503">
        <v>2</v>
      </c>
      <c r="AC1503">
        <v>0</v>
      </c>
      <c r="AD1503">
        <v>1</v>
      </c>
      <c r="AE1503">
        <v>3</v>
      </c>
      <c r="AF1503">
        <v>238</v>
      </c>
      <c r="AG1503">
        <v>328</v>
      </c>
      <c r="AH1503">
        <v>1</v>
      </c>
      <c r="AI1503">
        <v>1</v>
      </c>
      <c r="AJ1503">
        <v>1</v>
      </c>
      <c r="AK1503">
        <v>1</v>
      </c>
      <c r="AL1503">
        <v>3</v>
      </c>
      <c r="AM1503">
        <v>22</v>
      </c>
      <c r="AN1503">
        <v>6</v>
      </c>
      <c r="AO1503">
        <v>12</v>
      </c>
      <c r="AP1503">
        <v>50</v>
      </c>
      <c r="AQ1503">
        <v>1</v>
      </c>
      <c r="AR1503">
        <v>1</v>
      </c>
      <c r="AS1503">
        <v>100</v>
      </c>
      <c r="AT1503">
        <v>27.416666666666668</v>
      </c>
      <c r="AU1503">
        <v>45.69</v>
      </c>
      <c r="AV1503">
        <v>1</v>
      </c>
      <c r="AW1503">
        <v>44.5</v>
      </c>
      <c r="AX1503">
        <v>2.5</v>
      </c>
      <c r="AY1503">
        <v>44.5</v>
      </c>
      <c r="AZ1503">
        <v>3</v>
      </c>
      <c r="BA1503">
        <v>25</v>
      </c>
      <c r="BB1503" t="str">
        <f t="shared" si="162"/>
        <v>N</v>
      </c>
      <c r="BC1503" t="str">
        <f t="shared" si="163"/>
        <v>Road</v>
      </c>
      <c r="BD1503">
        <f t="shared" si="164"/>
        <v>16</v>
      </c>
      <c r="BE1503">
        <f t="shared" si="165"/>
        <v>0.25</v>
      </c>
      <c r="BH1503" t="str">
        <f t="shared" si="166"/>
        <v>201716Dare OgunbowaleWAS</v>
      </c>
      <c r="BI1503">
        <v>2017</v>
      </c>
      <c r="BJ1503" s="2" t="s">
        <v>1357</v>
      </c>
      <c r="BK1503" t="s">
        <v>1328</v>
      </c>
      <c r="BL1503" t="s">
        <v>82</v>
      </c>
      <c r="BM1503" t="str">
        <f t="shared" si="167"/>
        <v>WAS</v>
      </c>
      <c r="BN1503" t="s">
        <v>105</v>
      </c>
      <c r="BO1503" t="s">
        <v>1335</v>
      </c>
      <c r="BP1503" t="s">
        <v>72</v>
      </c>
      <c r="BQ1503" t="s">
        <v>1366</v>
      </c>
      <c r="BR1503" t="s">
        <v>1366</v>
      </c>
    </row>
    <row r="1504" spans="1:70" x14ac:dyDescent="0.3">
      <c r="A1504" t="str">
        <f t="shared" si="161"/>
        <v>201715DeMarco MurrayTEN</v>
      </c>
      <c r="B1504" t="s">
        <v>551</v>
      </c>
      <c r="C1504">
        <v>2017</v>
      </c>
      <c r="D1504">
        <v>15</v>
      </c>
      <c r="E1504" t="s">
        <v>1128</v>
      </c>
      <c r="F1504" t="s">
        <v>78</v>
      </c>
      <c r="G1504" t="s">
        <v>79</v>
      </c>
      <c r="H1504" t="s">
        <v>102</v>
      </c>
      <c r="I1504" t="s">
        <v>122</v>
      </c>
      <c r="J1504" t="s">
        <v>1126</v>
      </c>
      <c r="K1504" t="s">
        <v>1126</v>
      </c>
      <c r="L1504">
        <v>4700</v>
      </c>
      <c r="M1504">
        <v>6000</v>
      </c>
      <c r="N1504" s="1">
        <v>7.3</v>
      </c>
      <c r="O1504" s="1">
        <v>6.8</v>
      </c>
      <c r="P1504">
        <v>23</v>
      </c>
      <c r="Q1504">
        <v>-2</v>
      </c>
      <c r="R1504">
        <v>23</v>
      </c>
      <c r="S1504">
        <v>28</v>
      </c>
      <c r="T1504">
        <v>45.9</v>
      </c>
      <c r="U1504">
        <v>90</v>
      </c>
      <c r="V1504">
        <v>0</v>
      </c>
      <c r="W1504">
        <v>23</v>
      </c>
      <c r="X1504">
        <v>33</v>
      </c>
      <c r="Y1504">
        <v>69.699999999999989</v>
      </c>
      <c r="Z1504">
        <v>54.1</v>
      </c>
      <c r="AA1504">
        <v>241</v>
      </c>
      <c r="AB1504">
        <v>2</v>
      </c>
      <c r="AC1504">
        <v>0</v>
      </c>
      <c r="AD1504">
        <v>1</v>
      </c>
      <c r="AE1504">
        <v>3</v>
      </c>
      <c r="AF1504">
        <v>238</v>
      </c>
      <c r="AG1504">
        <v>328</v>
      </c>
      <c r="AH1504">
        <v>1</v>
      </c>
      <c r="AI1504">
        <v>1</v>
      </c>
      <c r="AJ1504">
        <v>1</v>
      </c>
      <c r="AK1504">
        <v>1</v>
      </c>
      <c r="AL1504">
        <v>3</v>
      </c>
      <c r="AM1504">
        <v>22</v>
      </c>
      <c r="AN1504">
        <v>6</v>
      </c>
      <c r="AO1504">
        <v>12</v>
      </c>
      <c r="AP1504">
        <v>50</v>
      </c>
      <c r="AQ1504">
        <v>1</v>
      </c>
      <c r="AR1504">
        <v>1</v>
      </c>
      <c r="AS1504">
        <v>100</v>
      </c>
      <c r="AT1504">
        <v>27.416666666666668</v>
      </c>
      <c r="AU1504">
        <v>45.69</v>
      </c>
      <c r="AV1504">
        <v>1</v>
      </c>
      <c r="AW1504">
        <v>44.5</v>
      </c>
      <c r="AX1504">
        <v>2.5</v>
      </c>
      <c r="AY1504">
        <v>44.5</v>
      </c>
      <c r="AZ1504">
        <v>3</v>
      </c>
      <c r="BA1504">
        <v>25</v>
      </c>
      <c r="BB1504" t="str">
        <f t="shared" si="162"/>
        <v>Y</v>
      </c>
      <c r="BC1504" t="str">
        <f t="shared" si="163"/>
        <v>Road</v>
      </c>
      <c r="BD1504">
        <f t="shared" si="164"/>
        <v>48</v>
      </c>
      <c r="BE1504">
        <f t="shared" si="165"/>
        <v>0.75</v>
      </c>
      <c r="BH1504" t="str">
        <f t="shared" si="166"/>
        <v>201716Devonta FreemanATL</v>
      </c>
      <c r="BI1504">
        <v>2017</v>
      </c>
      <c r="BJ1504" s="2" t="s">
        <v>1357</v>
      </c>
      <c r="BK1504" t="s">
        <v>1186</v>
      </c>
      <c r="BL1504" t="s">
        <v>109</v>
      </c>
      <c r="BM1504" t="str">
        <f t="shared" si="167"/>
        <v>ATL</v>
      </c>
      <c r="BN1504" t="s">
        <v>96</v>
      </c>
      <c r="BO1504" t="s">
        <v>1337</v>
      </c>
      <c r="BP1504" t="s">
        <v>122</v>
      </c>
      <c r="BQ1504">
        <v>43</v>
      </c>
      <c r="BR1504">
        <v>0.65</v>
      </c>
    </row>
    <row r="1505" spans="1:70" x14ac:dyDescent="0.3">
      <c r="A1505" t="str">
        <f t="shared" si="161"/>
        <v>201715Rod SmithDAL</v>
      </c>
      <c r="B1505" t="s">
        <v>548</v>
      </c>
      <c r="C1505">
        <v>2017</v>
      </c>
      <c r="D1505">
        <v>15</v>
      </c>
      <c r="E1505" t="s">
        <v>1155</v>
      </c>
      <c r="F1505" t="s">
        <v>85</v>
      </c>
      <c r="G1505" t="s">
        <v>7</v>
      </c>
      <c r="H1505" t="s">
        <v>80</v>
      </c>
      <c r="I1505" t="s">
        <v>122</v>
      </c>
      <c r="J1505" t="s">
        <v>1126</v>
      </c>
      <c r="K1505" t="s">
        <v>1126</v>
      </c>
      <c r="L1505">
        <v>4500</v>
      </c>
      <c r="M1505">
        <v>5800</v>
      </c>
      <c r="N1505" s="1">
        <v>12.4</v>
      </c>
      <c r="O1505" s="1">
        <v>10.9</v>
      </c>
      <c r="P1505">
        <v>20</v>
      </c>
      <c r="Q1505">
        <v>3</v>
      </c>
      <c r="R1505">
        <v>21</v>
      </c>
      <c r="S1505">
        <v>31</v>
      </c>
      <c r="T1505">
        <v>53.449999999999996</v>
      </c>
      <c r="U1505">
        <v>126</v>
      </c>
      <c r="V1505">
        <v>2</v>
      </c>
      <c r="W1505">
        <v>18</v>
      </c>
      <c r="X1505">
        <v>27</v>
      </c>
      <c r="Y1505">
        <v>66.67</v>
      </c>
      <c r="Z1505">
        <v>46.550000000000004</v>
      </c>
      <c r="AA1505">
        <v>212</v>
      </c>
      <c r="AB1505">
        <v>0</v>
      </c>
      <c r="AC1505">
        <v>2</v>
      </c>
      <c r="AD1505">
        <v>2</v>
      </c>
      <c r="AE1505">
        <v>8</v>
      </c>
      <c r="AF1505">
        <v>204</v>
      </c>
      <c r="AG1505">
        <v>330</v>
      </c>
      <c r="AH1505">
        <v>0</v>
      </c>
      <c r="AI1505">
        <v>0</v>
      </c>
      <c r="AJ1505">
        <v>2</v>
      </c>
      <c r="AK1505">
        <v>1</v>
      </c>
      <c r="AL1505">
        <v>7</v>
      </c>
      <c r="AM1505">
        <v>100</v>
      </c>
      <c r="AN1505">
        <v>2</v>
      </c>
      <c r="AO1505">
        <v>10</v>
      </c>
      <c r="AP1505">
        <v>20</v>
      </c>
      <c r="AQ1505">
        <v>2</v>
      </c>
      <c r="AR1505">
        <v>2</v>
      </c>
      <c r="AS1505">
        <v>100</v>
      </c>
      <c r="AT1505">
        <v>32.333333333333336</v>
      </c>
      <c r="AU1505">
        <v>53.890000000000008</v>
      </c>
      <c r="AV1505">
        <v>0</v>
      </c>
      <c r="AW1505">
        <v>45</v>
      </c>
      <c r="AX1505">
        <v>-3</v>
      </c>
      <c r="AY1505">
        <v>46</v>
      </c>
      <c r="AZ1505">
        <v>0</v>
      </c>
      <c r="BA1505">
        <v>17</v>
      </c>
      <c r="BB1505" t="str">
        <f t="shared" si="162"/>
        <v>N</v>
      </c>
      <c r="BC1505" t="str">
        <f t="shared" si="163"/>
        <v>Road</v>
      </c>
      <c r="BD1505">
        <f t="shared" si="164"/>
        <v>35</v>
      </c>
      <c r="BE1505">
        <f t="shared" si="165"/>
        <v>0.54</v>
      </c>
      <c r="BH1505" t="str">
        <f t="shared" si="166"/>
        <v>201716Tevin ColemanATL</v>
      </c>
      <c r="BI1505">
        <v>2017</v>
      </c>
      <c r="BJ1505" s="2" t="s">
        <v>1357</v>
      </c>
      <c r="BK1505" t="s">
        <v>1191</v>
      </c>
      <c r="BL1505" t="s">
        <v>109</v>
      </c>
      <c r="BM1505" t="str">
        <f t="shared" si="167"/>
        <v>ATL</v>
      </c>
      <c r="BN1505" t="s">
        <v>96</v>
      </c>
      <c r="BO1505" t="s">
        <v>1335</v>
      </c>
      <c r="BP1505" t="s">
        <v>122</v>
      </c>
      <c r="BQ1505">
        <v>23</v>
      </c>
      <c r="BR1505">
        <v>0.35</v>
      </c>
    </row>
    <row r="1506" spans="1:70" x14ac:dyDescent="0.3">
      <c r="A1506" t="str">
        <f t="shared" si="161"/>
        <v>201715C.J. AndersonDEN</v>
      </c>
      <c r="B1506" t="s">
        <v>554</v>
      </c>
      <c r="C1506">
        <v>2017</v>
      </c>
      <c r="D1506">
        <v>15</v>
      </c>
      <c r="E1506" t="s">
        <v>1139</v>
      </c>
      <c r="F1506" t="s">
        <v>105</v>
      </c>
      <c r="G1506" t="s">
        <v>9</v>
      </c>
      <c r="H1506" t="s">
        <v>113</v>
      </c>
      <c r="I1506" t="s">
        <v>122</v>
      </c>
      <c r="J1506" t="s">
        <v>1126</v>
      </c>
      <c r="K1506" t="s">
        <v>1126</v>
      </c>
      <c r="L1506">
        <v>4300</v>
      </c>
      <c r="M1506">
        <v>5600</v>
      </c>
      <c r="N1506" s="1">
        <v>18.8</v>
      </c>
      <c r="O1506" s="1">
        <v>15.8</v>
      </c>
      <c r="P1506">
        <v>25</v>
      </c>
      <c r="Q1506">
        <v>12</v>
      </c>
      <c r="R1506">
        <v>23</v>
      </c>
      <c r="S1506">
        <v>45</v>
      </c>
      <c r="T1506">
        <v>63.38</v>
      </c>
      <c r="U1506">
        <v>213</v>
      </c>
      <c r="V1506">
        <v>1</v>
      </c>
      <c r="W1506">
        <v>17</v>
      </c>
      <c r="X1506">
        <v>26</v>
      </c>
      <c r="Y1506">
        <v>65.38000000000001</v>
      </c>
      <c r="Z1506">
        <v>36.620000000000005</v>
      </c>
      <c r="AA1506">
        <v>261</v>
      </c>
      <c r="AB1506">
        <v>2</v>
      </c>
      <c r="AC1506">
        <v>1</v>
      </c>
      <c r="AD1506">
        <v>3</v>
      </c>
      <c r="AE1506">
        <v>12</v>
      </c>
      <c r="AF1506">
        <v>249</v>
      </c>
      <c r="AG1506">
        <v>462</v>
      </c>
      <c r="AH1506">
        <v>1</v>
      </c>
      <c r="AI1506">
        <v>0</v>
      </c>
      <c r="AJ1506">
        <v>1</v>
      </c>
      <c r="AK1506">
        <v>1</v>
      </c>
      <c r="AL1506">
        <v>12</v>
      </c>
      <c r="AM1506">
        <v>80</v>
      </c>
      <c r="AN1506">
        <v>7</v>
      </c>
      <c r="AO1506">
        <v>15</v>
      </c>
      <c r="AP1506">
        <v>46.67</v>
      </c>
      <c r="AQ1506">
        <v>1</v>
      </c>
      <c r="AR1506">
        <v>3</v>
      </c>
      <c r="AS1506">
        <v>33.33</v>
      </c>
      <c r="AT1506">
        <v>36.85</v>
      </c>
      <c r="AU1506">
        <v>61.419999999999995</v>
      </c>
      <c r="AV1506">
        <v>-1.5</v>
      </c>
      <c r="AW1506">
        <v>41.5</v>
      </c>
      <c r="AX1506">
        <v>-3</v>
      </c>
      <c r="AY1506">
        <v>40.5</v>
      </c>
      <c r="AZ1506">
        <v>1</v>
      </c>
      <c r="BA1506">
        <v>13</v>
      </c>
      <c r="BB1506" t="str">
        <f t="shared" si="162"/>
        <v>Y</v>
      </c>
      <c r="BC1506" t="str">
        <f t="shared" si="163"/>
        <v>Road</v>
      </c>
      <c r="BD1506">
        <f t="shared" si="164"/>
        <v>54</v>
      </c>
      <c r="BE1506">
        <f t="shared" si="165"/>
        <v>0.68</v>
      </c>
      <c r="BH1506" t="str">
        <f t="shared" si="166"/>
        <v>201716Derrick ColemanATL</v>
      </c>
      <c r="BI1506">
        <v>2017</v>
      </c>
      <c r="BJ1506" s="2" t="s">
        <v>1357</v>
      </c>
      <c r="BK1506" t="s">
        <v>1226</v>
      </c>
      <c r="BL1506" t="s">
        <v>109</v>
      </c>
      <c r="BM1506" t="str">
        <f t="shared" si="167"/>
        <v>ATL</v>
      </c>
      <c r="BN1506" t="s">
        <v>96</v>
      </c>
      <c r="BO1506" t="s">
        <v>1337</v>
      </c>
      <c r="BP1506" t="s">
        <v>122</v>
      </c>
      <c r="BQ1506">
        <v>15</v>
      </c>
      <c r="BR1506">
        <v>0.23</v>
      </c>
    </row>
    <row r="1507" spans="1:70" x14ac:dyDescent="0.3">
      <c r="A1507" t="str">
        <f t="shared" si="161"/>
        <v>201715Aaron JonesGB</v>
      </c>
      <c r="B1507" t="s">
        <v>547</v>
      </c>
      <c r="C1507">
        <v>2017</v>
      </c>
      <c r="D1507">
        <v>15</v>
      </c>
      <c r="E1507" t="s">
        <v>1241</v>
      </c>
      <c r="F1507" t="s">
        <v>74</v>
      </c>
      <c r="G1507" t="s">
        <v>75</v>
      </c>
      <c r="H1507" t="s">
        <v>103</v>
      </c>
      <c r="I1507" t="s">
        <v>122</v>
      </c>
      <c r="J1507" t="s">
        <v>1126</v>
      </c>
      <c r="K1507" t="s">
        <v>1126</v>
      </c>
      <c r="L1507">
        <v>4200</v>
      </c>
      <c r="M1507">
        <v>5200</v>
      </c>
      <c r="N1507" s="1">
        <v>6.3</v>
      </c>
      <c r="O1507" s="1">
        <v>5.8</v>
      </c>
      <c r="P1507">
        <v>24</v>
      </c>
      <c r="Q1507">
        <v>-7</v>
      </c>
      <c r="R1507">
        <v>24</v>
      </c>
      <c r="S1507">
        <v>19</v>
      </c>
      <c r="T1507">
        <v>29.69</v>
      </c>
      <c r="U1507">
        <v>120</v>
      </c>
      <c r="V1507">
        <v>0</v>
      </c>
      <c r="W1507">
        <v>26</v>
      </c>
      <c r="X1507">
        <v>45</v>
      </c>
      <c r="Y1507">
        <v>57.78</v>
      </c>
      <c r="Z1507">
        <v>70.309999999999988</v>
      </c>
      <c r="AA1507">
        <v>290</v>
      </c>
      <c r="AB1507">
        <v>3</v>
      </c>
      <c r="AC1507">
        <v>3</v>
      </c>
      <c r="AD1507">
        <v>3</v>
      </c>
      <c r="AE1507">
        <v>26</v>
      </c>
      <c r="AF1507">
        <v>264</v>
      </c>
      <c r="AG1507">
        <v>384</v>
      </c>
      <c r="AH1507">
        <v>1</v>
      </c>
      <c r="AI1507">
        <v>1</v>
      </c>
      <c r="AJ1507">
        <v>4</v>
      </c>
      <c r="AK1507">
        <v>4</v>
      </c>
      <c r="AL1507">
        <v>6</v>
      </c>
      <c r="AM1507">
        <v>28</v>
      </c>
      <c r="AN1507">
        <v>4</v>
      </c>
      <c r="AO1507">
        <v>11</v>
      </c>
      <c r="AP1507">
        <v>36.36</v>
      </c>
      <c r="AQ1507">
        <v>2</v>
      </c>
      <c r="AR1507">
        <v>3</v>
      </c>
      <c r="AS1507">
        <v>66.67</v>
      </c>
      <c r="AT1507">
        <v>26.05</v>
      </c>
      <c r="AU1507">
        <v>43.419999999999995</v>
      </c>
      <c r="AV1507">
        <v>2</v>
      </c>
      <c r="AW1507">
        <v>44.5</v>
      </c>
      <c r="AX1507">
        <v>3</v>
      </c>
      <c r="AY1507">
        <v>46.5</v>
      </c>
      <c r="AZ1507">
        <v>1</v>
      </c>
      <c r="BA1507">
        <v>31</v>
      </c>
      <c r="BB1507" t="str">
        <f t="shared" si="162"/>
        <v>N</v>
      </c>
      <c r="BC1507" t="str">
        <f t="shared" si="163"/>
        <v>Road</v>
      </c>
      <c r="BD1507">
        <f t="shared" si="164"/>
        <v>26</v>
      </c>
      <c r="BE1507">
        <f t="shared" si="165"/>
        <v>0.37</v>
      </c>
      <c r="BH1507" t="str">
        <f t="shared" si="166"/>
        <v>201716Terron WardATL</v>
      </c>
      <c r="BI1507">
        <v>2017</v>
      </c>
      <c r="BJ1507" s="2" t="s">
        <v>1357</v>
      </c>
      <c r="BK1507" t="s">
        <v>1227</v>
      </c>
      <c r="BL1507" t="s">
        <v>109</v>
      </c>
      <c r="BM1507" t="str">
        <f t="shared" si="167"/>
        <v>ATL</v>
      </c>
      <c r="BN1507" t="s">
        <v>96</v>
      </c>
      <c r="BO1507" t="s">
        <v>1335</v>
      </c>
      <c r="BP1507" t="s">
        <v>122</v>
      </c>
      <c r="BQ1507" t="s">
        <v>1366</v>
      </c>
      <c r="BR1507" t="s">
        <v>1366</v>
      </c>
    </row>
    <row r="1508" spans="1:70" x14ac:dyDescent="0.3">
      <c r="A1508" t="str">
        <f t="shared" si="161"/>
        <v>201715Danny WoodheadBAL</v>
      </c>
      <c r="B1508" t="s">
        <v>553</v>
      </c>
      <c r="C1508">
        <v>2017</v>
      </c>
      <c r="D1508">
        <v>15</v>
      </c>
      <c r="E1508" t="s">
        <v>1193</v>
      </c>
      <c r="F1508" t="s">
        <v>100</v>
      </c>
      <c r="G1508" t="s">
        <v>137</v>
      </c>
      <c r="H1508" t="s">
        <v>118</v>
      </c>
      <c r="I1508" t="s">
        <v>122</v>
      </c>
      <c r="J1508" t="s">
        <v>1126</v>
      </c>
      <c r="K1508" t="s">
        <v>1126</v>
      </c>
      <c r="L1508">
        <v>4200</v>
      </c>
      <c r="M1508">
        <v>5000</v>
      </c>
      <c r="N1508" s="1">
        <v>9.1999999999999993</v>
      </c>
      <c r="O1508" s="1">
        <v>6.2</v>
      </c>
      <c r="P1508">
        <v>27</v>
      </c>
      <c r="Q1508">
        <v>17</v>
      </c>
      <c r="R1508">
        <v>23</v>
      </c>
      <c r="S1508">
        <v>31</v>
      </c>
      <c r="T1508">
        <v>42.47</v>
      </c>
      <c r="U1508">
        <v>97</v>
      </c>
      <c r="V1508">
        <v>1</v>
      </c>
      <c r="W1508">
        <v>26</v>
      </c>
      <c r="X1508">
        <v>42</v>
      </c>
      <c r="Y1508">
        <v>61.9</v>
      </c>
      <c r="Z1508">
        <v>57.53</v>
      </c>
      <c r="AA1508">
        <v>288</v>
      </c>
      <c r="AB1508">
        <v>1</v>
      </c>
      <c r="AC1508">
        <v>0</v>
      </c>
      <c r="AD1508">
        <v>1</v>
      </c>
      <c r="AE1508">
        <v>9</v>
      </c>
      <c r="AF1508">
        <v>279</v>
      </c>
      <c r="AG1508">
        <v>376</v>
      </c>
      <c r="AH1508">
        <v>0</v>
      </c>
      <c r="AI1508">
        <v>0</v>
      </c>
      <c r="AJ1508">
        <v>0</v>
      </c>
      <c r="AK1508">
        <v>-4</v>
      </c>
      <c r="AL1508">
        <v>7</v>
      </c>
      <c r="AM1508">
        <v>57</v>
      </c>
      <c r="AN1508">
        <v>7</v>
      </c>
      <c r="AO1508">
        <v>16</v>
      </c>
      <c r="AP1508">
        <v>43.75</v>
      </c>
      <c r="AQ1508">
        <v>0</v>
      </c>
      <c r="AR1508">
        <v>1</v>
      </c>
      <c r="AS1508">
        <v>0</v>
      </c>
      <c r="AT1508">
        <v>36.799999999999997</v>
      </c>
      <c r="AU1508">
        <v>61.33</v>
      </c>
      <c r="AV1508">
        <v>-9</v>
      </c>
      <c r="AW1508">
        <v>40</v>
      </c>
      <c r="AX1508">
        <v>-6.5</v>
      </c>
      <c r="AY1508">
        <v>42.5</v>
      </c>
      <c r="AZ1508">
        <v>2</v>
      </c>
      <c r="BA1508">
        <v>10</v>
      </c>
      <c r="BB1508" t="str">
        <f t="shared" si="162"/>
        <v>N</v>
      </c>
      <c r="BC1508" t="str">
        <f t="shared" si="163"/>
        <v>Road</v>
      </c>
      <c r="BD1508">
        <f t="shared" si="164"/>
        <v>23</v>
      </c>
      <c r="BE1508">
        <f t="shared" si="165"/>
        <v>0.28999999999999998</v>
      </c>
      <c r="BH1508" t="str">
        <f t="shared" si="166"/>
        <v>201716Mark IngramNO</v>
      </c>
      <c r="BI1508">
        <v>2017</v>
      </c>
      <c r="BJ1508" s="2" t="s">
        <v>1357</v>
      </c>
      <c r="BK1508" t="s">
        <v>1197</v>
      </c>
      <c r="BL1508" t="s">
        <v>96</v>
      </c>
      <c r="BM1508" t="str">
        <f t="shared" si="167"/>
        <v>NO</v>
      </c>
      <c r="BN1508" t="s">
        <v>109</v>
      </c>
      <c r="BO1508" t="s">
        <v>1337</v>
      </c>
      <c r="BP1508" t="s">
        <v>72</v>
      </c>
      <c r="BQ1508">
        <v>32</v>
      </c>
      <c r="BR1508">
        <v>0.49</v>
      </c>
    </row>
    <row r="1509" spans="1:70" x14ac:dyDescent="0.3">
      <c r="A1509" t="str">
        <f t="shared" si="161"/>
        <v>201715Devontae BookerDEN</v>
      </c>
      <c r="B1509" t="s">
        <v>554</v>
      </c>
      <c r="C1509">
        <v>2017</v>
      </c>
      <c r="D1509">
        <v>15</v>
      </c>
      <c r="E1509" t="s">
        <v>1253</v>
      </c>
      <c r="F1509" t="s">
        <v>105</v>
      </c>
      <c r="G1509" t="s">
        <v>9</v>
      </c>
      <c r="H1509" t="s">
        <v>113</v>
      </c>
      <c r="I1509" t="s">
        <v>122</v>
      </c>
      <c r="J1509" t="s">
        <v>1126</v>
      </c>
      <c r="K1509" t="s">
        <v>1126</v>
      </c>
      <c r="L1509">
        <v>4100</v>
      </c>
      <c r="M1509">
        <v>5700</v>
      </c>
      <c r="N1509" s="1">
        <v>5.9</v>
      </c>
      <c r="O1509" s="1">
        <v>5.4</v>
      </c>
      <c r="P1509">
        <v>25</v>
      </c>
      <c r="Q1509">
        <v>12</v>
      </c>
      <c r="R1509">
        <v>23</v>
      </c>
      <c r="S1509">
        <v>45</v>
      </c>
      <c r="T1509">
        <v>63.38</v>
      </c>
      <c r="U1509">
        <v>213</v>
      </c>
      <c r="V1509">
        <v>1</v>
      </c>
      <c r="W1509">
        <v>17</v>
      </c>
      <c r="X1509">
        <v>26</v>
      </c>
      <c r="Y1509">
        <v>65.38000000000001</v>
      </c>
      <c r="Z1509">
        <v>36.620000000000005</v>
      </c>
      <c r="AA1509">
        <v>261</v>
      </c>
      <c r="AB1509">
        <v>2</v>
      </c>
      <c r="AC1509">
        <v>1</v>
      </c>
      <c r="AD1509">
        <v>3</v>
      </c>
      <c r="AE1509">
        <v>12</v>
      </c>
      <c r="AF1509">
        <v>249</v>
      </c>
      <c r="AG1509">
        <v>462</v>
      </c>
      <c r="AH1509">
        <v>1</v>
      </c>
      <c r="AI1509">
        <v>0</v>
      </c>
      <c r="AJ1509">
        <v>1</v>
      </c>
      <c r="AK1509">
        <v>1</v>
      </c>
      <c r="AL1509">
        <v>12</v>
      </c>
      <c r="AM1509">
        <v>80</v>
      </c>
      <c r="AN1509">
        <v>7</v>
      </c>
      <c r="AO1509">
        <v>15</v>
      </c>
      <c r="AP1509">
        <v>46.67</v>
      </c>
      <c r="AQ1509">
        <v>1</v>
      </c>
      <c r="AR1509">
        <v>3</v>
      </c>
      <c r="AS1509">
        <v>33.33</v>
      </c>
      <c r="AT1509">
        <v>36.85</v>
      </c>
      <c r="AU1509">
        <v>61.419999999999995</v>
      </c>
      <c r="AV1509">
        <v>-1.5</v>
      </c>
      <c r="AW1509">
        <v>41.5</v>
      </c>
      <c r="AX1509">
        <v>-3</v>
      </c>
      <c r="AY1509">
        <v>40.5</v>
      </c>
      <c r="AZ1509">
        <v>1</v>
      </c>
      <c r="BA1509">
        <v>13</v>
      </c>
      <c r="BB1509" t="str">
        <f t="shared" si="162"/>
        <v>N</v>
      </c>
      <c r="BC1509" t="str">
        <f t="shared" si="163"/>
        <v>Road</v>
      </c>
      <c r="BD1509">
        <f t="shared" si="164"/>
        <v>23</v>
      </c>
      <c r="BE1509">
        <f t="shared" si="165"/>
        <v>0.28999999999999998</v>
      </c>
      <c r="BH1509" t="str">
        <f t="shared" si="166"/>
        <v>201716Alvin KamaraNO</v>
      </c>
      <c r="BI1509">
        <v>2017</v>
      </c>
      <c r="BJ1509" s="2" t="s">
        <v>1357</v>
      </c>
      <c r="BK1509" t="s">
        <v>1216</v>
      </c>
      <c r="BL1509" t="s">
        <v>96</v>
      </c>
      <c r="BM1509" t="str">
        <f t="shared" si="167"/>
        <v>NO</v>
      </c>
      <c r="BN1509" t="s">
        <v>109</v>
      </c>
      <c r="BO1509" t="s">
        <v>1335</v>
      </c>
      <c r="BP1509" t="s">
        <v>72</v>
      </c>
      <c r="BQ1509">
        <v>37</v>
      </c>
      <c r="BR1509">
        <v>0.56999999999999995</v>
      </c>
    </row>
    <row r="1510" spans="1:70" x14ac:dyDescent="0.3">
      <c r="A1510" t="str">
        <f t="shared" si="161"/>
        <v>201715LeGarrette BlountPHI</v>
      </c>
      <c r="B1510" t="s">
        <v>552</v>
      </c>
      <c r="C1510">
        <v>2017</v>
      </c>
      <c r="D1510">
        <v>15</v>
      </c>
      <c r="E1510" t="s">
        <v>1200</v>
      </c>
      <c r="F1510" t="s">
        <v>83</v>
      </c>
      <c r="G1510" t="s">
        <v>1</v>
      </c>
      <c r="H1510" t="s">
        <v>86</v>
      </c>
      <c r="I1510" t="s">
        <v>122</v>
      </c>
      <c r="J1510" t="s">
        <v>1126</v>
      </c>
      <c r="K1510" t="s">
        <v>1126</v>
      </c>
      <c r="L1510">
        <v>4100</v>
      </c>
      <c r="M1510">
        <v>5600</v>
      </c>
      <c r="N1510" s="1">
        <v>2.1</v>
      </c>
      <c r="O1510" s="1">
        <v>2.1</v>
      </c>
      <c r="P1510">
        <v>34</v>
      </c>
      <c r="Q1510">
        <v>5</v>
      </c>
      <c r="R1510">
        <v>22</v>
      </c>
      <c r="S1510">
        <v>27</v>
      </c>
      <c r="T1510">
        <v>41.54</v>
      </c>
      <c r="U1510">
        <v>108</v>
      </c>
      <c r="V1510">
        <v>0</v>
      </c>
      <c r="W1510">
        <v>24</v>
      </c>
      <c r="X1510">
        <v>38</v>
      </c>
      <c r="Y1510">
        <v>63.160000000000004</v>
      </c>
      <c r="Z1510">
        <v>58.46</v>
      </c>
      <c r="AA1510">
        <v>237</v>
      </c>
      <c r="AB1510">
        <v>4</v>
      </c>
      <c r="AC1510">
        <v>0</v>
      </c>
      <c r="AD1510">
        <v>1</v>
      </c>
      <c r="AE1510">
        <v>4</v>
      </c>
      <c r="AF1510">
        <v>233</v>
      </c>
      <c r="AG1510">
        <v>341</v>
      </c>
      <c r="AH1510">
        <v>1</v>
      </c>
      <c r="AI1510">
        <v>0</v>
      </c>
      <c r="AJ1510">
        <v>0</v>
      </c>
      <c r="AK1510">
        <v>-1</v>
      </c>
      <c r="AL1510">
        <v>7</v>
      </c>
      <c r="AM1510">
        <v>44</v>
      </c>
      <c r="AN1510">
        <v>6</v>
      </c>
      <c r="AO1510">
        <v>13</v>
      </c>
      <c r="AP1510">
        <v>46.150000000000006</v>
      </c>
      <c r="AQ1510">
        <v>0</v>
      </c>
      <c r="AR1510">
        <v>1</v>
      </c>
      <c r="AS1510">
        <v>0</v>
      </c>
      <c r="AT1510">
        <v>30.883333333333333</v>
      </c>
      <c r="AU1510">
        <v>51.470000000000006</v>
      </c>
      <c r="AV1510">
        <v>-8</v>
      </c>
      <c r="AW1510">
        <v>40</v>
      </c>
      <c r="AX1510">
        <v>-7</v>
      </c>
      <c r="AY1510">
        <v>41</v>
      </c>
      <c r="AZ1510">
        <v>1</v>
      </c>
      <c r="BA1510">
        <v>29</v>
      </c>
      <c r="BB1510" t="str">
        <f t="shared" si="162"/>
        <v>Y</v>
      </c>
      <c r="BC1510" t="str">
        <f t="shared" si="163"/>
        <v>Road</v>
      </c>
      <c r="BD1510">
        <f t="shared" si="164"/>
        <v>17</v>
      </c>
      <c r="BE1510">
        <f t="shared" si="165"/>
        <v>0.25</v>
      </c>
      <c r="BH1510" t="str">
        <f t="shared" si="166"/>
        <v>201716Trey EdmundsNO</v>
      </c>
      <c r="BI1510">
        <v>2017</v>
      </c>
      <c r="BJ1510" s="2" t="s">
        <v>1357</v>
      </c>
      <c r="BK1510" t="s">
        <v>1230</v>
      </c>
      <c r="BL1510" t="s">
        <v>96</v>
      </c>
      <c r="BM1510" t="str">
        <f t="shared" si="167"/>
        <v>NO</v>
      </c>
      <c r="BN1510" t="s">
        <v>109</v>
      </c>
      <c r="BO1510" t="s">
        <v>1335</v>
      </c>
      <c r="BP1510" t="s">
        <v>72</v>
      </c>
      <c r="BQ1510" t="s">
        <v>1366</v>
      </c>
      <c r="BR1510" t="s">
        <v>1366</v>
      </c>
    </row>
    <row r="1511" spans="1:70" x14ac:dyDescent="0.3">
      <c r="A1511" t="str">
        <f t="shared" si="161"/>
        <v>201715Bilal PowellNYJ</v>
      </c>
      <c r="B1511" t="s">
        <v>559</v>
      </c>
      <c r="C1511">
        <v>2017</v>
      </c>
      <c r="D1511">
        <v>15</v>
      </c>
      <c r="E1511" t="s">
        <v>1196</v>
      </c>
      <c r="F1511" t="s">
        <v>90</v>
      </c>
      <c r="G1511" t="s">
        <v>144</v>
      </c>
      <c r="H1511" t="s">
        <v>96</v>
      </c>
      <c r="I1511" t="s">
        <v>122</v>
      </c>
      <c r="J1511" t="s">
        <v>1126</v>
      </c>
      <c r="K1511" t="s">
        <v>1126</v>
      </c>
      <c r="L1511">
        <v>4000</v>
      </c>
      <c r="M1511">
        <v>5600</v>
      </c>
      <c r="N1511" s="1">
        <v>10.4</v>
      </c>
      <c r="O1511" s="1">
        <v>10.4</v>
      </c>
      <c r="P1511">
        <v>19</v>
      </c>
      <c r="Q1511">
        <v>-12</v>
      </c>
      <c r="R1511">
        <v>19</v>
      </c>
      <c r="S1511">
        <v>28</v>
      </c>
      <c r="T1511">
        <v>41.79</v>
      </c>
      <c r="U1511">
        <v>124</v>
      </c>
      <c r="V1511">
        <v>1</v>
      </c>
      <c r="W1511">
        <v>19</v>
      </c>
      <c r="X1511">
        <v>39</v>
      </c>
      <c r="Y1511">
        <v>48.72</v>
      </c>
      <c r="Z1511">
        <v>58.209999999999994</v>
      </c>
      <c r="AA1511">
        <v>179</v>
      </c>
      <c r="AB1511">
        <v>1</v>
      </c>
      <c r="AC1511">
        <v>2</v>
      </c>
      <c r="AD1511">
        <v>1</v>
      </c>
      <c r="AE1511">
        <v>9</v>
      </c>
      <c r="AF1511">
        <v>170</v>
      </c>
      <c r="AG1511">
        <v>294</v>
      </c>
      <c r="AH1511">
        <v>0</v>
      </c>
      <c r="AI1511">
        <v>0</v>
      </c>
      <c r="AJ1511">
        <v>2</v>
      </c>
      <c r="AK1511">
        <v>-1</v>
      </c>
      <c r="AL1511">
        <v>8</v>
      </c>
      <c r="AM1511">
        <v>50</v>
      </c>
      <c r="AN1511">
        <v>5</v>
      </c>
      <c r="AO1511">
        <v>15</v>
      </c>
      <c r="AP1511">
        <v>33.33</v>
      </c>
      <c r="AQ1511">
        <v>0</v>
      </c>
      <c r="AR1511">
        <v>1</v>
      </c>
      <c r="AS1511">
        <v>0</v>
      </c>
      <c r="AT1511">
        <v>30.833333333333332</v>
      </c>
      <c r="AU1511">
        <v>51.39</v>
      </c>
      <c r="AV1511">
        <v>15</v>
      </c>
      <c r="AW1511">
        <v>47</v>
      </c>
      <c r="AX1511">
        <v>16</v>
      </c>
      <c r="AY1511">
        <v>47</v>
      </c>
      <c r="AZ1511">
        <v>0</v>
      </c>
      <c r="BA1511">
        <v>31</v>
      </c>
      <c r="BB1511" t="str">
        <f t="shared" si="162"/>
        <v>Y</v>
      </c>
      <c r="BC1511" t="str">
        <f t="shared" si="163"/>
        <v>Road</v>
      </c>
      <c r="BD1511">
        <f t="shared" si="164"/>
        <v>24</v>
      </c>
      <c r="BE1511">
        <f t="shared" si="165"/>
        <v>0.32</v>
      </c>
      <c r="BH1511" t="str">
        <f t="shared" si="166"/>
        <v>201716Tion GreenDET</v>
      </c>
      <c r="BI1511">
        <v>2017</v>
      </c>
      <c r="BJ1511" s="2" t="s">
        <v>1357</v>
      </c>
      <c r="BK1511" t="s">
        <v>1276</v>
      </c>
      <c r="BL1511" t="s">
        <v>92</v>
      </c>
      <c r="BM1511" t="str">
        <f t="shared" si="167"/>
        <v>DET</v>
      </c>
      <c r="BN1511" t="s">
        <v>98</v>
      </c>
      <c r="BO1511" t="s">
        <v>1335</v>
      </c>
      <c r="BP1511" t="s">
        <v>122</v>
      </c>
      <c r="BQ1511">
        <v>13</v>
      </c>
      <c r="BR1511">
        <v>0.2</v>
      </c>
    </row>
    <row r="1512" spans="1:70" x14ac:dyDescent="0.3">
      <c r="A1512" t="str">
        <f t="shared" si="161"/>
        <v>201715Kerwynn WilliamsARZ</v>
      </c>
      <c r="B1512" t="s">
        <v>555</v>
      </c>
      <c r="C1512">
        <v>2017</v>
      </c>
      <c r="D1512">
        <v>15</v>
      </c>
      <c r="E1512" t="s">
        <v>1213</v>
      </c>
      <c r="F1512" t="s">
        <v>93</v>
      </c>
      <c r="G1512" t="s">
        <v>132</v>
      </c>
      <c r="H1512" t="s">
        <v>82</v>
      </c>
      <c r="I1512" t="s">
        <v>122</v>
      </c>
      <c r="J1512" t="s">
        <v>1126</v>
      </c>
      <c r="K1512" t="s">
        <v>1126</v>
      </c>
      <c r="L1512">
        <v>4000</v>
      </c>
      <c r="M1512">
        <v>5500</v>
      </c>
      <c r="N1512" s="1">
        <v>6.1</v>
      </c>
      <c r="O1512" s="1">
        <v>6.1</v>
      </c>
      <c r="P1512">
        <v>15</v>
      </c>
      <c r="Q1512">
        <v>-5</v>
      </c>
      <c r="R1512">
        <v>19</v>
      </c>
      <c r="S1512">
        <v>34</v>
      </c>
      <c r="T1512">
        <v>45.33</v>
      </c>
      <c r="U1512">
        <v>141</v>
      </c>
      <c r="V1512">
        <v>0</v>
      </c>
      <c r="W1512">
        <v>16</v>
      </c>
      <c r="X1512">
        <v>41</v>
      </c>
      <c r="Y1512">
        <v>39.019999999999996</v>
      </c>
      <c r="Z1512">
        <v>54.669999999999995</v>
      </c>
      <c r="AA1512">
        <v>189</v>
      </c>
      <c r="AB1512">
        <v>0</v>
      </c>
      <c r="AC1512">
        <v>1</v>
      </c>
      <c r="AD1512">
        <v>5</v>
      </c>
      <c r="AE1512">
        <v>44</v>
      </c>
      <c r="AF1512">
        <v>145</v>
      </c>
      <c r="AG1512">
        <v>286</v>
      </c>
      <c r="AH1512">
        <v>3</v>
      </c>
      <c r="AI1512">
        <v>1</v>
      </c>
      <c r="AJ1512">
        <v>2</v>
      </c>
      <c r="AK1512">
        <v>1</v>
      </c>
      <c r="AL1512">
        <v>8</v>
      </c>
      <c r="AM1512">
        <v>71</v>
      </c>
      <c r="AN1512">
        <v>4</v>
      </c>
      <c r="AO1512">
        <v>19</v>
      </c>
      <c r="AP1512">
        <v>21.05</v>
      </c>
      <c r="AQ1512">
        <v>2</v>
      </c>
      <c r="AR1512">
        <v>3</v>
      </c>
      <c r="AS1512">
        <v>66.67</v>
      </c>
      <c r="AT1512">
        <v>36.266666666666666</v>
      </c>
      <c r="AU1512">
        <v>60.440000000000005</v>
      </c>
      <c r="AV1512">
        <v>5.5</v>
      </c>
      <c r="AW1512">
        <v>44</v>
      </c>
      <c r="AX1512">
        <v>4.5</v>
      </c>
      <c r="AY1512">
        <v>40</v>
      </c>
      <c r="AZ1512">
        <v>1</v>
      </c>
      <c r="BA1512">
        <v>20</v>
      </c>
      <c r="BB1512" t="str">
        <f t="shared" si="162"/>
        <v>Y</v>
      </c>
      <c r="BC1512" t="str">
        <f t="shared" si="163"/>
        <v>Road</v>
      </c>
      <c r="BD1512">
        <f t="shared" si="164"/>
        <v>31</v>
      </c>
      <c r="BE1512">
        <f t="shared" si="165"/>
        <v>0.36</v>
      </c>
      <c r="BH1512" t="str">
        <f t="shared" si="166"/>
        <v>201716Ameer AbdullahDET</v>
      </c>
      <c r="BI1512">
        <v>2017</v>
      </c>
      <c r="BJ1512" s="2" t="s">
        <v>1357</v>
      </c>
      <c r="BK1512" t="s">
        <v>1146</v>
      </c>
      <c r="BL1512" t="s">
        <v>92</v>
      </c>
      <c r="BM1512" t="str">
        <f t="shared" si="167"/>
        <v>DET</v>
      </c>
      <c r="BN1512" t="s">
        <v>98</v>
      </c>
      <c r="BO1512" t="s">
        <v>1335</v>
      </c>
      <c r="BP1512" t="s">
        <v>122</v>
      </c>
      <c r="BQ1512">
        <v>11</v>
      </c>
      <c r="BR1512">
        <v>0.17</v>
      </c>
    </row>
    <row r="1513" spans="1:70" x14ac:dyDescent="0.3">
      <c r="A1513" t="str">
        <f t="shared" si="161"/>
        <v>201715Matt ForteNYJ</v>
      </c>
      <c r="B1513" t="s">
        <v>559</v>
      </c>
      <c r="C1513">
        <v>2017</v>
      </c>
      <c r="D1513">
        <v>15</v>
      </c>
      <c r="E1513" t="s">
        <v>1198</v>
      </c>
      <c r="F1513" t="s">
        <v>90</v>
      </c>
      <c r="G1513" t="s">
        <v>144</v>
      </c>
      <c r="H1513" t="s">
        <v>96</v>
      </c>
      <c r="I1513" t="s">
        <v>122</v>
      </c>
      <c r="J1513" t="s">
        <v>1126</v>
      </c>
      <c r="K1513" t="s">
        <v>1126</v>
      </c>
      <c r="L1513">
        <v>4000</v>
      </c>
      <c r="M1513">
        <v>5400</v>
      </c>
      <c r="N1513" s="1">
        <v>5.4</v>
      </c>
      <c r="O1513" s="1">
        <v>4.4000000000000004</v>
      </c>
      <c r="P1513">
        <v>19</v>
      </c>
      <c r="Q1513">
        <v>-12</v>
      </c>
      <c r="R1513">
        <v>19</v>
      </c>
      <c r="S1513">
        <v>28</v>
      </c>
      <c r="T1513">
        <v>41.79</v>
      </c>
      <c r="U1513">
        <v>124</v>
      </c>
      <c r="V1513">
        <v>1</v>
      </c>
      <c r="W1513">
        <v>19</v>
      </c>
      <c r="X1513">
        <v>39</v>
      </c>
      <c r="Y1513">
        <v>48.72</v>
      </c>
      <c r="Z1513">
        <v>58.209999999999994</v>
      </c>
      <c r="AA1513">
        <v>179</v>
      </c>
      <c r="AB1513">
        <v>1</v>
      </c>
      <c r="AC1513">
        <v>2</v>
      </c>
      <c r="AD1513">
        <v>1</v>
      </c>
      <c r="AE1513">
        <v>9</v>
      </c>
      <c r="AF1513">
        <v>170</v>
      </c>
      <c r="AG1513">
        <v>294</v>
      </c>
      <c r="AH1513">
        <v>0</v>
      </c>
      <c r="AI1513">
        <v>0</v>
      </c>
      <c r="AJ1513">
        <v>2</v>
      </c>
      <c r="AK1513">
        <v>-1</v>
      </c>
      <c r="AL1513">
        <v>8</v>
      </c>
      <c r="AM1513">
        <v>50</v>
      </c>
      <c r="AN1513">
        <v>5</v>
      </c>
      <c r="AO1513">
        <v>15</v>
      </c>
      <c r="AP1513">
        <v>33.33</v>
      </c>
      <c r="AQ1513">
        <v>0</v>
      </c>
      <c r="AR1513">
        <v>1</v>
      </c>
      <c r="AS1513">
        <v>0</v>
      </c>
      <c r="AT1513">
        <v>30.833333333333332</v>
      </c>
      <c r="AU1513">
        <v>51.39</v>
      </c>
      <c r="AV1513">
        <v>15</v>
      </c>
      <c r="AW1513">
        <v>47</v>
      </c>
      <c r="AX1513">
        <v>16</v>
      </c>
      <c r="AY1513">
        <v>47</v>
      </c>
      <c r="AZ1513">
        <v>0</v>
      </c>
      <c r="BA1513">
        <v>31</v>
      </c>
      <c r="BB1513" t="str">
        <f t="shared" si="162"/>
        <v>N</v>
      </c>
      <c r="BC1513" t="str">
        <f t="shared" si="163"/>
        <v>Road</v>
      </c>
      <c r="BD1513">
        <f t="shared" si="164"/>
        <v>28</v>
      </c>
      <c r="BE1513">
        <f t="shared" si="165"/>
        <v>0.37</v>
      </c>
      <c r="BH1513" t="str">
        <f t="shared" si="166"/>
        <v>201716Theo RiddickDET</v>
      </c>
      <c r="BI1513">
        <v>2017</v>
      </c>
      <c r="BJ1513" s="2" t="s">
        <v>1357</v>
      </c>
      <c r="BK1513" t="s">
        <v>1138</v>
      </c>
      <c r="BL1513" t="s">
        <v>92</v>
      </c>
      <c r="BM1513" t="str">
        <f t="shared" si="167"/>
        <v>DET</v>
      </c>
      <c r="BN1513" t="s">
        <v>98</v>
      </c>
      <c r="BO1513" t="s">
        <v>1337</v>
      </c>
      <c r="BP1513" t="s">
        <v>122</v>
      </c>
      <c r="BQ1513">
        <v>40</v>
      </c>
      <c r="BR1513">
        <v>0.62</v>
      </c>
    </row>
    <row r="1514" spans="1:70" x14ac:dyDescent="0.3">
      <c r="A1514" t="str">
        <f t="shared" si="161"/>
        <v>201715Austin EkelerLAC</v>
      </c>
      <c r="B1514" t="s">
        <v>546</v>
      </c>
      <c r="C1514">
        <v>2017</v>
      </c>
      <c r="D1514">
        <v>15</v>
      </c>
      <c r="E1514" t="s">
        <v>1231</v>
      </c>
      <c r="F1514" t="s">
        <v>106</v>
      </c>
      <c r="G1514" t="s">
        <v>14</v>
      </c>
      <c r="H1514" t="s">
        <v>71</v>
      </c>
      <c r="I1514" t="s">
        <v>122</v>
      </c>
      <c r="J1514" t="s">
        <v>1126</v>
      </c>
      <c r="K1514" t="s">
        <v>1126</v>
      </c>
      <c r="L1514">
        <v>4000</v>
      </c>
      <c r="M1514">
        <v>5100</v>
      </c>
      <c r="N1514" s="1">
        <v>1.9</v>
      </c>
      <c r="O1514" s="1">
        <v>0.4</v>
      </c>
      <c r="P1514">
        <v>13</v>
      </c>
      <c r="Q1514">
        <v>-17</v>
      </c>
      <c r="R1514">
        <v>20</v>
      </c>
      <c r="S1514">
        <v>22</v>
      </c>
      <c r="T1514">
        <v>37.93</v>
      </c>
      <c r="U1514">
        <v>98</v>
      </c>
      <c r="V1514">
        <v>1</v>
      </c>
      <c r="W1514">
        <v>20</v>
      </c>
      <c r="X1514">
        <v>36</v>
      </c>
      <c r="Y1514">
        <v>55.559999999999995</v>
      </c>
      <c r="Z1514">
        <v>62.07</v>
      </c>
      <c r="AA1514">
        <v>227</v>
      </c>
      <c r="AB1514">
        <v>1</v>
      </c>
      <c r="AC1514">
        <v>3</v>
      </c>
      <c r="AD1514">
        <v>2</v>
      </c>
      <c r="AE1514">
        <v>18</v>
      </c>
      <c r="AF1514">
        <v>209</v>
      </c>
      <c r="AG1514">
        <v>307</v>
      </c>
      <c r="AH1514">
        <v>1</v>
      </c>
      <c r="AI1514">
        <v>1</v>
      </c>
      <c r="AJ1514">
        <v>4</v>
      </c>
      <c r="AK1514">
        <v>4</v>
      </c>
      <c r="AL1514">
        <v>9</v>
      </c>
      <c r="AM1514">
        <v>61</v>
      </c>
      <c r="AN1514">
        <v>4</v>
      </c>
      <c r="AO1514">
        <v>11</v>
      </c>
      <c r="AP1514">
        <v>36.36</v>
      </c>
      <c r="AQ1514">
        <v>1</v>
      </c>
      <c r="AR1514">
        <v>2</v>
      </c>
      <c r="AS1514">
        <v>50</v>
      </c>
      <c r="AT1514">
        <v>26.65</v>
      </c>
      <c r="AU1514">
        <v>44.42</v>
      </c>
      <c r="AV1514">
        <v>1</v>
      </c>
      <c r="AW1514">
        <v>46</v>
      </c>
      <c r="AX1514">
        <v>1</v>
      </c>
      <c r="AY1514">
        <v>47</v>
      </c>
      <c r="AZ1514">
        <v>1</v>
      </c>
      <c r="BA1514">
        <v>30</v>
      </c>
      <c r="BB1514" t="str">
        <f t="shared" si="162"/>
        <v>N</v>
      </c>
      <c r="BC1514" t="str">
        <f t="shared" si="163"/>
        <v>Road</v>
      </c>
      <c r="BD1514">
        <f t="shared" si="164"/>
        <v>10</v>
      </c>
      <c r="BE1514">
        <f t="shared" si="165"/>
        <v>0.16</v>
      </c>
      <c r="BH1514" t="str">
        <f t="shared" si="166"/>
        <v>201716Giovani BernardCIN</v>
      </c>
      <c r="BI1514">
        <v>2017</v>
      </c>
      <c r="BJ1514" s="2" t="s">
        <v>1357</v>
      </c>
      <c r="BK1514" t="s">
        <v>1142</v>
      </c>
      <c r="BL1514" t="s">
        <v>98</v>
      </c>
      <c r="BM1514" t="str">
        <f t="shared" si="167"/>
        <v>CIN</v>
      </c>
      <c r="BN1514" t="s">
        <v>92</v>
      </c>
      <c r="BO1514" t="s">
        <v>1335</v>
      </c>
      <c r="BP1514" t="s">
        <v>72</v>
      </c>
      <c r="BQ1514">
        <v>72</v>
      </c>
      <c r="BR1514">
        <v>0.84</v>
      </c>
    </row>
    <row r="1515" spans="1:70" x14ac:dyDescent="0.3">
      <c r="A1515" t="str">
        <f t="shared" si="161"/>
        <v>201715Corey ClementPHI</v>
      </c>
      <c r="B1515" t="s">
        <v>552</v>
      </c>
      <c r="C1515">
        <v>2017</v>
      </c>
      <c r="D1515">
        <v>15</v>
      </c>
      <c r="E1515" t="s">
        <v>1247</v>
      </c>
      <c r="F1515" t="s">
        <v>83</v>
      </c>
      <c r="G1515" t="s">
        <v>1</v>
      </c>
      <c r="H1515" t="s">
        <v>86</v>
      </c>
      <c r="I1515" t="s">
        <v>122</v>
      </c>
      <c r="J1515" t="s">
        <v>1126</v>
      </c>
      <c r="K1515" t="s">
        <v>1126</v>
      </c>
      <c r="L1515">
        <v>3900</v>
      </c>
      <c r="M1515">
        <v>4900</v>
      </c>
      <c r="N1515" s="1">
        <v>2.8</v>
      </c>
      <c r="O1515" s="1">
        <v>2.2999999999999998</v>
      </c>
      <c r="P1515">
        <v>34</v>
      </c>
      <c r="Q1515">
        <v>5</v>
      </c>
      <c r="R1515">
        <v>22</v>
      </c>
      <c r="S1515">
        <v>27</v>
      </c>
      <c r="T1515">
        <v>41.54</v>
      </c>
      <c r="U1515">
        <v>108</v>
      </c>
      <c r="V1515">
        <v>0</v>
      </c>
      <c r="W1515">
        <v>24</v>
      </c>
      <c r="X1515">
        <v>38</v>
      </c>
      <c r="Y1515">
        <v>63.160000000000004</v>
      </c>
      <c r="Z1515">
        <v>58.46</v>
      </c>
      <c r="AA1515">
        <v>237</v>
      </c>
      <c r="AB1515">
        <v>4</v>
      </c>
      <c r="AC1515">
        <v>0</v>
      </c>
      <c r="AD1515">
        <v>1</v>
      </c>
      <c r="AE1515">
        <v>4</v>
      </c>
      <c r="AF1515">
        <v>233</v>
      </c>
      <c r="AG1515">
        <v>341</v>
      </c>
      <c r="AH1515">
        <v>1</v>
      </c>
      <c r="AI1515">
        <v>0</v>
      </c>
      <c r="AJ1515">
        <v>0</v>
      </c>
      <c r="AK1515">
        <v>-1</v>
      </c>
      <c r="AL1515">
        <v>7</v>
      </c>
      <c r="AM1515">
        <v>44</v>
      </c>
      <c r="AN1515">
        <v>6</v>
      </c>
      <c r="AO1515">
        <v>13</v>
      </c>
      <c r="AP1515">
        <v>46.150000000000006</v>
      </c>
      <c r="AQ1515">
        <v>0</v>
      </c>
      <c r="AR1515">
        <v>1</v>
      </c>
      <c r="AS1515">
        <v>0</v>
      </c>
      <c r="AT1515">
        <v>30.883333333333333</v>
      </c>
      <c r="AU1515">
        <v>51.470000000000006</v>
      </c>
      <c r="AV1515">
        <v>-8</v>
      </c>
      <c r="AW1515">
        <v>40</v>
      </c>
      <c r="AX1515">
        <v>-7</v>
      </c>
      <c r="AY1515">
        <v>41</v>
      </c>
      <c r="AZ1515">
        <v>1</v>
      </c>
      <c r="BA1515">
        <v>29</v>
      </c>
      <c r="BB1515" t="str">
        <f t="shared" si="162"/>
        <v>N</v>
      </c>
      <c r="BC1515" t="str">
        <f t="shared" si="163"/>
        <v>Road</v>
      </c>
      <c r="BD1515">
        <f t="shared" si="164"/>
        <v>10</v>
      </c>
      <c r="BE1515">
        <f t="shared" si="165"/>
        <v>0.15</v>
      </c>
      <c r="BH1515" t="str">
        <f t="shared" si="166"/>
        <v>201716Brian HillCIN</v>
      </c>
      <c r="BI1515">
        <v>2017</v>
      </c>
      <c r="BJ1515" s="2" t="s">
        <v>1357</v>
      </c>
      <c r="BK1515" t="s">
        <v>1278</v>
      </c>
      <c r="BL1515" t="s">
        <v>98</v>
      </c>
      <c r="BM1515" t="str">
        <f t="shared" si="167"/>
        <v>CIN</v>
      </c>
      <c r="BN1515" t="s">
        <v>92</v>
      </c>
      <c r="BO1515" t="s">
        <v>1335</v>
      </c>
      <c r="BP1515" t="s">
        <v>72</v>
      </c>
      <c r="BQ1515">
        <v>7</v>
      </c>
      <c r="BR1515">
        <v>0.08</v>
      </c>
    </row>
    <row r="1516" spans="1:70" x14ac:dyDescent="0.3">
      <c r="A1516" t="str">
        <f t="shared" si="161"/>
        <v>201715Malcolm BrownLAR</v>
      </c>
      <c r="B1516" t="s">
        <v>550</v>
      </c>
      <c r="C1516">
        <v>2017</v>
      </c>
      <c r="D1516">
        <v>15</v>
      </c>
      <c r="E1516" t="s">
        <v>1154</v>
      </c>
      <c r="F1516" t="s">
        <v>111</v>
      </c>
      <c r="G1516" t="s">
        <v>112</v>
      </c>
      <c r="H1516" t="s">
        <v>76</v>
      </c>
      <c r="I1516" t="s">
        <v>122</v>
      </c>
      <c r="J1516" t="s">
        <v>1126</v>
      </c>
      <c r="K1516" t="s">
        <v>1126</v>
      </c>
      <c r="L1516">
        <v>3900</v>
      </c>
      <c r="M1516">
        <v>4500</v>
      </c>
      <c r="N1516" s="1">
        <v>4.5</v>
      </c>
      <c r="O1516" s="1">
        <v>4.5</v>
      </c>
      <c r="P1516">
        <v>42</v>
      </c>
      <c r="Q1516">
        <v>35</v>
      </c>
      <c r="R1516">
        <v>19</v>
      </c>
      <c r="S1516">
        <v>43</v>
      </c>
      <c r="T1516">
        <v>65.149999999999991</v>
      </c>
      <c r="U1516">
        <v>244</v>
      </c>
      <c r="V1516">
        <v>3</v>
      </c>
      <c r="W1516">
        <v>15</v>
      </c>
      <c r="X1516">
        <v>23</v>
      </c>
      <c r="Y1516">
        <v>65.22</v>
      </c>
      <c r="Z1516">
        <v>34.849999999999994</v>
      </c>
      <c r="AA1516">
        <v>124</v>
      </c>
      <c r="AB1516">
        <v>2</v>
      </c>
      <c r="AC1516">
        <v>1</v>
      </c>
      <c r="AD1516">
        <v>2</v>
      </c>
      <c r="AE1516">
        <v>16</v>
      </c>
      <c r="AF1516">
        <v>108</v>
      </c>
      <c r="AG1516">
        <v>352</v>
      </c>
      <c r="AH1516">
        <v>2</v>
      </c>
      <c r="AI1516">
        <v>0</v>
      </c>
      <c r="AJ1516">
        <v>1</v>
      </c>
      <c r="AK1516">
        <v>-1</v>
      </c>
      <c r="AL1516">
        <v>3</v>
      </c>
      <c r="AM1516">
        <v>25</v>
      </c>
      <c r="AN1516">
        <v>6</v>
      </c>
      <c r="AO1516">
        <v>16</v>
      </c>
      <c r="AP1516">
        <v>37.5</v>
      </c>
      <c r="AQ1516">
        <v>1</v>
      </c>
      <c r="AR1516">
        <v>3</v>
      </c>
      <c r="AS1516">
        <v>33.33</v>
      </c>
      <c r="AT1516">
        <v>36.766666666666666</v>
      </c>
      <c r="AU1516">
        <v>61.28</v>
      </c>
      <c r="AV1516">
        <v>-1.5</v>
      </c>
      <c r="AW1516">
        <v>48</v>
      </c>
      <c r="AX1516">
        <v>-1</v>
      </c>
      <c r="AY1516">
        <v>47.5</v>
      </c>
      <c r="AZ1516">
        <v>7</v>
      </c>
      <c r="BA1516">
        <v>7</v>
      </c>
      <c r="BB1516" t="str">
        <f t="shared" si="162"/>
        <v>N</v>
      </c>
      <c r="BC1516" t="str">
        <f t="shared" si="163"/>
        <v>Road</v>
      </c>
      <c r="BD1516">
        <f t="shared" si="164"/>
        <v>17</v>
      </c>
      <c r="BE1516">
        <f t="shared" si="165"/>
        <v>0.24</v>
      </c>
      <c r="BH1516" t="str">
        <f t="shared" si="166"/>
        <v>201716Joe MixonCIN</v>
      </c>
      <c r="BI1516">
        <v>2017</v>
      </c>
      <c r="BJ1516" s="2" t="s">
        <v>1357</v>
      </c>
      <c r="BK1516" t="s">
        <v>1133</v>
      </c>
      <c r="BL1516" t="s">
        <v>98</v>
      </c>
      <c r="BM1516" t="str">
        <f t="shared" si="167"/>
        <v>CIN</v>
      </c>
      <c r="BN1516" t="s">
        <v>92</v>
      </c>
      <c r="BO1516" t="s">
        <v>1337</v>
      </c>
      <c r="BP1516" t="s">
        <v>72</v>
      </c>
      <c r="BQ1516">
        <v>7</v>
      </c>
      <c r="BR1516">
        <v>0.08</v>
      </c>
    </row>
    <row r="1517" spans="1:70" x14ac:dyDescent="0.3">
      <c r="A1517" t="str">
        <f t="shared" si="161"/>
        <v>201715Javorius AllenBAL</v>
      </c>
      <c r="B1517" t="s">
        <v>553</v>
      </c>
      <c r="C1517">
        <v>2017</v>
      </c>
      <c r="D1517">
        <v>15</v>
      </c>
      <c r="E1517" t="s">
        <v>1221</v>
      </c>
      <c r="F1517" t="s">
        <v>100</v>
      </c>
      <c r="G1517" t="s">
        <v>137</v>
      </c>
      <c r="H1517" t="s">
        <v>118</v>
      </c>
      <c r="I1517" t="s">
        <v>122</v>
      </c>
      <c r="J1517" t="s">
        <v>1126</v>
      </c>
      <c r="K1517" t="s">
        <v>1126</v>
      </c>
      <c r="L1517">
        <v>3800</v>
      </c>
      <c r="M1517">
        <v>5700</v>
      </c>
      <c r="N1517" s="1">
        <v>8.4</v>
      </c>
      <c r="O1517" s="1">
        <v>7.9</v>
      </c>
      <c r="P1517">
        <v>27</v>
      </c>
      <c r="Q1517">
        <v>17</v>
      </c>
      <c r="R1517">
        <v>23</v>
      </c>
      <c r="S1517">
        <v>31</v>
      </c>
      <c r="T1517">
        <v>42.47</v>
      </c>
      <c r="U1517">
        <v>97</v>
      </c>
      <c r="V1517">
        <v>1</v>
      </c>
      <c r="W1517">
        <v>26</v>
      </c>
      <c r="X1517">
        <v>42</v>
      </c>
      <c r="Y1517">
        <v>61.9</v>
      </c>
      <c r="Z1517">
        <v>57.53</v>
      </c>
      <c r="AA1517">
        <v>288</v>
      </c>
      <c r="AB1517">
        <v>1</v>
      </c>
      <c r="AC1517">
        <v>0</v>
      </c>
      <c r="AD1517">
        <v>1</v>
      </c>
      <c r="AE1517">
        <v>9</v>
      </c>
      <c r="AF1517">
        <v>279</v>
      </c>
      <c r="AG1517">
        <v>376</v>
      </c>
      <c r="AH1517">
        <v>0</v>
      </c>
      <c r="AI1517">
        <v>0</v>
      </c>
      <c r="AJ1517">
        <v>0</v>
      </c>
      <c r="AK1517">
        <v>-4</v>
      </c>
      <c r="AL1517">
        <v>7</v>
      </c>
      <c r="AM1517">
        <v>57</v>
      </c>
      <c r="AN1517">
        <v>7</v>
      </c>
      <c r="AO1517">
        <v>16</v>
      </c>
      <c r="AP1517">
        <v>43.75</v>
      </c>
      <c r="AQ1517">
        <v>0</v>
      </c>
      <c r="AR1517">
        <v>1</v>
      </c>
      <c r="AS1517">
        <v>0</v>
      </c>
      <c r="AT1517">
        <v>36.799999999999997</v>
      </c>
      <c r="AU1517">
        <v>61.33</v>
      </c>
      <c r="AV1517">
        <v>-9</v>
      </c>
      <c r="AW1517">
        <v>40</v>
      </c>
      <c r="AX1517">
        <v>-6.5</v>
      </c>
      <c r="AY1517">
        <v>42.5</v>
      </c>
      <c r="AZ1517">
        <v>2</v>
      </c>
      <c r="BA1517">
        <v>10</v>
      </c>
      <c r="BB1517" t="str">
        <f t="shared" si="162"/>
        <v>N</v>
      </c>
      <c r="BC1517" t="str">
        <f t="shared" si="163"/>
        <v>Road</v>
      </c>
      <c r="BD1517">
        <f t="shared" si="164"/>
        <v>26</v>
      </c>
      <c r="BE1517">
        <f t="shared" si="165"/>
        <v>0.33</v>
      </c>
      <c r="BH1517" t="str">
        <f t="shared" si="166"/>
        <v>201716Isaiah CrowellCLE</v>
      </c>
      <c r="BI1517">
        <v>2017</v>
      </c>
      <c r="BJ1517" s="2" t="s">
        <v>1357</v>
      </c>
      <c r="BK1517" t="s">
        <v>1135</v>
      </c>
      <c r="BL1517" t="s">
        <v>118</v>
      </c>
      <c r="BM1517" t="str">
        <f t="shared" si="167"/>
        <v>CLE</v>
      </c>
      <c r="BN1517" t="s">
        <v>108</v>
      </c>
      <c r="BO1517" t="s">
        <v>1337</v>
      </c>
      <c r="BP1517" t="s">
        <v>122</v>
      </c>
      <c r="BQ1517">
        <v>31</v>
      </c>
      <c r="BR1517">
        <v>0.53</v>
      </c>
    </row>
    <row r="1518" spans="1:70" x14ac:dyDescent="0.3">
      <c r="A1518" t="str">
        <f t="shared" si="161"/>
        <v>201715Tarik CohenCHI</v>
      </c>
      <c r="B1518" t="s">
        <v>558</v>
      </c>
      <c r="C1518">
        <v>2017</v>
      </c>
      <c r="D1518">
        <v>15</v>
      </c>
      <c r="E1518" t="s">
        <v>1174</v>
      </c>
      <c r="F1518" t="s">
        <v>108</v>
      </c>
      <c r="G1518" t="s">
        <v>13</v>
      </c>
      <c r="H1518" t="s">
        <v>92</v>
      </c>
      <c r="I1518" t="s">
        <v>122</v>
      </c>
      <c r="J1518" t="s">
        <v>1126</v>
      </c>
      <c r="K1518" t="s">
        <v>1126</v>
      </c>
      <c r="L1518">
        <v>3700</v>
      </c>
      <c r="M1518">
        <v>5600</v>
      </c>
      <c r="N1518" s="1">
        <v>5.7</v>
      </c>
      <c r="O1518" s="1">
        <v>3.7</v>
      </c>
      <c r="P1518">
        <v>10</v>
      </c>
      <c r="Q1518">
        <v>-10</v>
      </c>
      <c r="R1518">
        <v>22</v>
      </c>
      <c r="S1518">
        <v>15</v>
      </c>
      <c r="T1518">
        <v>24.59</v>
      </c>
      <c r="U1518">
        <v>43</v>
      </c>
      <c r="V1518">
        <v>0</v>
      </c>
      <c r="W1518">
        <v>31</v>
      </c>
      <c r="X1518">
        <v>46</v>
      </c>
      <c r="Y1518">
        <v>67.39</v>
      </c>
      <c r="Z1518">
        <v>75.41</v>
      </c>
      <c r="AA1518">
        <v>314</v>
      </c>
      <c r="AB1518">
        <v>1</v>
      </c>
      <c r="AC1518">
        <v>3</v>
      </c>
      <c r="AD1518">
        <v>2</v>
      </c>
      <c r="AE1518">
        <v>8</v>
      </c>
      <c r="AF1518">
        <v>306</v>
      </c>
      <c r="AG1518">
        <v>349</v>
      </c>
      <c r="AH1518">
        <v>1</v>
      </c>
      <c r="AI1518">
        <v>0</v>
      </c>
      <c r="AJ1518">
        <v>3</v>
      </c>
      <c r="AK1518">
        <v>2</v>
      </c>
      <c r="AL1518">
        <v>13</v>
      </c>
      <c r="AM1518">
        <v>97</v>
      </c>
      <c r="AN1518">
        <v>5</v>
      </c>
      <c r="AO1518">
        <v>12</v>
      </c>
      <c r="AP1518">
        <v>41.67</v>
      </c>
      <c r="AQ1518">
        <v>0</v>
      </c>
      <c r="AR1518">
        <v>1</v>
      </c>
      <c r="AS1518">
        <v>0</v>
      </c>
      <c r="AT1518">
        <v>30.916666666666668</v>
      </c>
      <c r="AU1518">
        <v>51.53</v>
      </c>
      <c r="AV1518">
        <v>7</v>
      </c>
      <c r="AW1518">
        <v>44</v>
      </c>
      <c r="AX1518">
        <v>5</v>
      </c>
      <c r="AY1518">
        <v>43.5</v>
      </c>
      <c r="AZ1518">
        <v>4</v>
      </c>
      <c r="BA1518">
        <v>20</v>
      </c>
      <c r="BB1518" t="str">
        <f t="shared" si="162"/>
        <v>Y</v>
      </c>
      <c r="BC1518" t="str">
        <f t="shared" si="163"/>
        <v>Road</v>
      </c>
      <c r="BD1518">
        <f t="shared" si="164"/>
        <v>25</v>
      </c>
      <c r="BE1518">
        <f t="shared" si="165"/>
        <v>0.36</v>
      </c>
      <c r="BH1518" t="str">
        <f t="shared" si="166"/>
        <v>201716Duke JohnsonCLE</v>
      </c>
      <c r="BI1518">
        <v>2017</v>
      </c>
      <c r="BJ1518" s="2" t="s">
        <v>1357</v>
      </c>
      <c r="BK1518" t="s">
        <v>1141</v>
      </c>
      <c r="BL1518" t="s">
        <v>118</v>
      </c>
      <c r="BM1518" t="str">
        <f t="shared" si="167"/>
        <v>CLE</v>
      </c>
      <c r="BN1518" t="s">
        <v>108</v>
      </c>
      <c r="BO1518" t="s">
        <v>1335</v>
      </c>
      <c r="BP1518" t="s">
        <v>122</v>
      </c>
      <c r="BQ1518">
        <v>29</v>
      </c>
      <c r="BR1518">
        <v>0.49</v>
      </c>
    </row>
    <row r="1519" spans="1:70" x14ac:dyDescent="0.3">
      <c r="A1519" t="str">
        <f t="shared" si="161"/>
        <v>201715James WhiteNE</v>
      </c>
      <c r="B1519" t="s">
        <v>545</v>
      </c>
      <c r="C1519">
        <v>2017</v>
      </c>
      <c r="D1519">
        <v>15</v>
      </c>
      <c r="E1519" t="s">
        <v>1152</v>
      </c>
      <c r="F1519" t="s">
        <v>69</v>
      </c>
      <c r="G1519" t="s">
        <v>70</v>
      </c>
      <c r="H1519" t="s">
        <v>119</v>
      </c>
      <c r="I1519" t="s">
        <v>122</v>
      </c>
      <c r="J1519" t="s">
        <v>1126</v>
      </c>
      <c r="K1519" t="s">
        <v>1126</v>
      </c>
      <c r="L1519">
        <v>3600</v>
      </c>
      <c r="M1519">
        <v>4800</v>
      </c>
      <c r="N1519" s="1">
        <v>2.8</v>
      </c>
      <c r="O1519" s="1">
        <v>1.8</v>
      </c>
      <c r="P1519">
        <v>27</v>
      </c>
      <c r="Q1519">
        <v>3</v>
      </c>
      <c r="R1519">
        <v>21</v>
      </c>
      <c r="S1519">
        <v>19</v>
      </c>
      <c r="T1519">
        <v>35.19</v>
      </c>
      <c r="U1519">
        <v>77</v>
      </c>
      <c r="V1519">
        <v>2</v>
      </c>
      <c r="W1519">
        <v>22</v>
      </c>
      <c r="X1519">
        <v>35</v>
      </c>
      <c r="Y1519">
        <v>62.860000000000007</v>
      </c>
      <c r="Z1519">
        <v>64.81</v>
      </c>
      <c r="AA1519">
        <v>298</v>
      </c>
      <c r="AB1519">
        <v>1</v>
      </c>
      <c r="AC1519">
        <v>1</v>
      </c>
      <c r="AD1519">
        <v>2</v>
      </c>
      <c r="AE1519">
        <v>15</v>
      </c>
      <c r="AF1519">
        <v>283</v>
      </c>
      <c r="AG1519">
        <v>360</v>
      </c>
      <c r="AH1519">
        <v>0</v>
      </c>
      <c r="AI1519">
        <v>0</v>
      </c>
      <c r="AJ1519">
        <v>1</v>
      </c>
      <c r="AK1519">
        <v>0</v>
      </c>
      <c r="AL1519">
        <v>2</v>
      </c>
      <c r="AM1519">
        <v>4</v>
      </c>
      <c r="AN1519">
        <v>3</v>
      </c>
      <c r="AO1519">
        <v>9</v>
      </c>
      <c r="AP1519">
        <v>33.33</v>
      </c>
      <c r="AQ1519">
        <v>1</v>
      </c>
      <c r="AR1519">
        <v>1</v>
      </c>
      <c r="AS1519">
        <v>100</v>
      </c>
      <c r="AT1519">
        <v>24.883333333333333</v>
      </c>
      <c r="AU1519">
        <v>41.47</v>
      </c>
      <c r="AV1519">
        <v>-2</v>
      </c>
      <c r="AW1519">
        <v>53</v>
      </c>
      <c r="AX1519">
        <v>-2.5</v>
      </c>
      <c r="AY1519">
        <v>53</v>
      </c>
      <c r="AZ1519">
        <v>2</v>
      </c>
      <c r="BA1519">
        <v>24</v>
      </c>
      <c r="BB1519" t="str">
        <f t="shared" si="162"/>
        <v>N</v>
      </c>
      <c r="BC1519" t="str">
        <f t="shared" si="163"/>
        <v>Road</v>
      </c>
      <c r="BD1519">
        <f t="shared" si="164"/>
        <v>20</v>
      </c>
      <c r="BE1519">
        <f t="shared" si="165"/>
        <v>0.33</v>
      </c>
      <c r="BH1519" t="str">
        <f t="shared" si="166"/>
        <v>201716Matthew DayesCLE</v>
      </c>
      <c r="BI1519">
        <v>2017</v>
      </c>
      <c r="BJ1519" s="2" t="s">
        <v>1357</v>
      </c>
      <c r="BK1519" t="s">
        <v>1176</v>
      </c>
      <c r="BL1519" t="s">
        <v>118</v>
      </c>
      <c r="BM1519" t="str">
        <f t="shared" si="167"/>
        <v>CLE</v>
      </c>
      <c r="BN1519" t="s">
        <v>108</v>
      </c>
      <c r="BO1519" t="s">
        <v>1335</v>
      </c>
      <c r="BP1519" t="s">
        <v>122</v>
      </c>
      <c r="BQ1519">
        <v>1</v>
      </c>
      <c r="BR1519">
        <v>0.02</v>
      </c>
    </row>
    <row r="1520" spans="1:70" x14ac:dyDescent="0.3">
      <c r="A1520" t="str">
        <f t="shared" si="161"/>
        <v>201715Jamaal CharlesDEN</v>
      </c>
      <c r="B1520" t="s">
        <v>554</v>
      </c>
      <c r="C1520">
        <v>2017</v>
      </c>
      <c r="D1520">
        <v>15</v>
      </c>
      <c r="E1520" t="s">
        <v>1150</v>
      </c>
      <c r="F1520" t="s">
        <v>105</v>
      </c>
      <c r="G1520" t="s">
        <v>9</v>
      </c>
      <c r="H1520" t="s">
        <v>113</v>
      </c>
      <c r="I1520" t="s">
        <v>122</v>
      </c>
      <c r="J1520" t="s">
        <v>1126</v>
      </c>
      <c r="K1520" t="s">
        <v>1126</v>
      </c>
      <c r="L1520">
        <v>3600</v>
      </c>
      <c r="M1520">
        <v>4700</v>
      </c>
      <c r="N1520" s="1">
        <v>0</v>
      </c>
      <c r="O1520" s="1">
        <v>0</v>
      </c>
      <c r="P1520">
        <v>25</v>
      </c>
      <c r="Q1520">
        <v>12</v>
      </c>
      <c r="R1520">
        <v>23</v>
      </c>
      <c r="S1520">
        <v>45</v>
      </c>
      <c r="T1520">
        <v>63.38</v>
      </c>
      <c r="U1520">
        <v>213</v>
      </c>
      <c r="V1520">
        <v>1</v>
      </c>
      <c r="W1520">
        <v>17</v>
      </c>
      <c r="X1520">
        <v>26</v>
      </c>
      <c r="Y1520">
        <v>65.38000000000001</v>
      </c>
      <c r="Z1520">
        <v>36.620000000000005</v>
      </c>
      <c r="AA1520">
        <v>261</v>
      </c>
      <c r="AB1520">
        <v>2</v>
      </c>
      <c r="AC1520">
        <v>1</v>
      </c>
      <c r="AD1520">
        <v>3</v>
      </c>
      <c r="AE1520">
        <v>12</v>
      </c>
      <c r="AF1520">
        <v>249</v>
      </c>
      <c r="AG1520">
        <v>462</v>
      </c>
      <c r="AH1520">
        <v>1</v>
      </c>
      <c r="AI1520">
        <v>0</v>
      </c>
      <c r="AJ1520">
        <v>1</v>
      </c>
      <c r="AK1520">
        <v>1</v>
      </c>
      <c r="AL1520">
        <v>12</v>
      </c>
      <c r="AM1520">
        <v>80</v>
      </c>
      <c r="AN1520">
        <v>7</v>
      </c>
      <c r="AO1520">
        <v>15</v>
      </c>
      <c r="AP1520">
        <v>46.67</v>
      </c>
      <c r="AQ1520">
        <v>1</v>
      </c>
      <c r="AR1520">
        <v>3</v>
      </c>
      <c r="AS1520">
        <v>33.33</v>
      </c>
      <c r="AT1520">
        <v>36.85</v>
      </c>
      <c r="AU1520">
        <v>61.419999999999995</v>
      </c>
      <c r="AV1520">
        <v>-1.5</v>
      </c>
      <c r="AW1520">
        <v>41.5</v>
      </c>
      <c r="AX1520">
        <v>-3</v>
      </c>
      <c r="AY1520">
        <v>40.5</v>
      </c>
      <c r="AZ1520">
        <v>1</v>
      </c>
      <c r="BA1520">
        <v>13</v>
      </c>
      <c r="BB1520" t="str">
        <f t="shared" si="162"/>
        <v>N</v>
      </c>
      <c r="BC1520" t="str">
        <f t="shared" si="163"/>
        <v>Road</v>
      </c>
      <c r="BD1520">
        <f t="shared" si="164"/>
        <v>2</v>
      </c>
      <c r="BE1520">
        <f t="shared" si="165"/>
        <v>0.03</v>
      </c>
      <c r="BH1520" t="str">
        <f t="shared" si="166"/>
        <v>201716Jordan HowardCHI</v>
      </c>
      <c r="BI1520">
        <v>2017</v>
      </c>
      <c r="BJ1520" s="2" t="s">
        <v>1357</v>
      </c>
      <c r="BK1520" t="s">
        <v>1129</v>
      </c>
      <c r="BL1520" t="s">
        <v>108</v>
      </c>
      <c r="BM1520" t="str">
        <f t="shared" si="167"/>
        <v>CHI</v>
      </c>
      <c r="BN1520" t="s">
        <v>118</v>
      </c>
      <c r="BO1520" t="s">
        <v>1337</v>
      </c>
      <c r="BP1520" t="s">
        <v>72</v>
      </c>
      <c r="BQ1520">
        <v>45</v>
      </c>
      <c r="BR1520">
        <v>0.7</v>
      </c>
    </row>
    <row r="1521" spans="1:70" x14ac:dyDescent="0.3">
      <c r="A1521" t="str">
        <f t="shared" si="161"/>
        <v>201715Devante MaysGB</v>
      </c>
      <c r="B1521" t="s">
        <v>547</v>
      </c>
      <c r="C1521">
        <v>2017</v>
      </c>
      <c r="D1521">
        <v>15</v>
      </c>
      <c r="E1521" t="s">
        <v>1160</v>
      </c>
      <c r="F1521" t="s">
        <v>74</v>
      </c>
      <c r="G1521" t="s">
        <v>75</v>
      </c>
      <c r="H1521" t="s">
        <v>103</v>
      </c>
      <c r="I1521" t="s">
        <v>122</v>
      </c>
      <c r="J1521" t="s">
        <v>1126</v>
      </c>
      <c r="K1521" t="s">
        <v>1126</v>
      </c>
      <c r="L1521">
        <v>3600</v>
      </c>
      <c r="M1521">
        <v>4500</v>
      </c>
      <c r="N1521" s="1">
        <v>0</v>
      </c>
      <c r="O1521" s="1">
        <v>0</v>
      </c>
      <c r="P1521">
        <v>24</v>
      </c>
      <c r="Q1521">
        <v>-7</v>
      </c>
      <c r="R1521">
        <v>24</v>
      </c>
      <c r="S1521">
        <v>19</v>
      </c>
      <c r="T1521">
        <v>29.69</v>
      </c>
      <c r="U1521">
        <v>120</v>
      </c>
      <c r="V1521">
        <v>0</v>
      </c>
      <c r="W1521">
        <v>26</v>
      </c>
      <c r="X1521">
        <v>45</v>
      </c>
      <c r="Y1521">
        <v>57.78</v>
      </c>
      <c r="Z1521">
        <v>70.309999999999988</v>
      </c>
      <c r="AA1521">
        <v>290</v>
      </c>
      <c r="AB1521">
        <v>3</v>
      </c>
      <c r="AC1521">
        <v>3</v>
      </c>
      <c r="AD1521">
        <v>3</v>
      </c>
      <c r="AE1521">
        <v>26</v>
      </c>
      <c r="AF1521">
        <v>264</v>
      </c>
      <c r="AG1521">
        <v>384</v>
      </c>
      <c r="AH1521">
        <v>1</v>
      </c>
      <c r="AI1521">
        <v>1</v>
      </c>
      <c r="AJ1521">
        <v>4</v>
      </c>
      <c r="AK1521">
        <v>4</v>
      </c>
      <c r="AL1521">
        <v>6</v>
      </c>
      <c r="AM1521">
        <v>28</v>
      </c>
      <c r="AN1521">
        <v>4</v>
      </c>
      <c r="AO1521">
        <v>11</v>
      </c>
      <c r="AP1521">
        <v>36.36</v>
      </c>
      <c r="AQ1521">
        <v>2</v>
      </c>
      <c r="AR1521">
        <v>3</v>
      </c>
      <c r="AS1521">
        <v>66.67</v>
      </c>
      <c r="AT1521">
        <v>26.05</v>
      </c>
      <c r="AU1521">
        <v>43.419999999999995</v>
      </c>
      <c r="AV1521">
        <v>2</v>
      </c>
      <c r="AW1521">
        <v>44.5</v>
      </c>
      <c r="AX1521">
        <v>3</v>
      </c>
      <c r="AY1521">
        <v>46.5</v>
      </c>
      <c r="AZ1521">
        <v>1</v>
      </c>
      <c r="BA1521">
        <v>31</v>
      </c>
      <c r="BB1521" t="str">
        <f t="shared" si="162"/>
        <v>N</v>
      </c>
      <c r="BC1521" t="str">
        <f t="shared" si="163"/>
        <v>Road</v>
      </c>
      <c r="BD1521" t="str">
        <f t="shared" si="164"/>
        <v/>
      </c>
      <c r="BE1521" t="str">
        <f t="shared" si="165"/>
        <v/>
      </c>
      <c r="BH1521" t="str">
        <f t="shared" si="166"/>
        <v>201716Tarik CohenCHI</v>
      </c>
      <c r="BI1521">
        <v>2017</v>
      </c>
      <c r="BJ1521" s="2" t="s">
        <v>1357</v>
      </c>
      <c r="BK1521" t="s">
        <v>1174</v>
      </c>
      <c r="BL1521" t="s">
        <v>108</v>
      </c>
      <c r="BM1521" t="str">
        <f t="shared" si="167"/>
        <v>CHI</v>
      </c>
      <c r="BN1521" t="s">
        <v>118</v>
      </c>
      <c r="BO1521" t="s">
        <v>1335</v>
      </c>
      <c r="BP1521" t="s">
        <v>72</v>
      </c>
      <c r="BQ1521">
        <v>18</v>
      </c>
      <c r="BR1521">
        <v>0.28000000000000003</v>
      </c>
    </row>
    <row r="1522" spans="1:70" x14ac:dyDescent="0.3">
      <c r="A1522" t="str">
        <f t="shared" si="161"/>
        <v>201715Elijah McGuireNYJ</v>
      </c>
      <c r="B1522" t="s">
        <v>559</v>
      </c>
      <c r="C1522">
        <v>2017</v>
      </c>
      <c r="D1522">
        <v>15</v>
      </c>
      <c r="E1522" t="s">
        <v>1217</v>
      </c>
      <c r="F1522" t="s">
        <v>90</v>
      </c>
      <c r="G1522" t="s">
        <v>144</v>
      </c>
      <c r="H1522" t="s">
        <v>96</v>
      </c>
      <c r="I1522" t="s">
        <v>122</v>
      </c>
      <c r="J1522" t="s">
        <v>1126</v>
      </c>
      <c r="K1522" t="s">
        <v>1126</v>
      </c>
      <c r="L1522">
        <v>3500</v>
      </c>
      <c r="M1522">
        <v>4700</v>
      </c>
      <c r="N1522" s="1">
        <v>16.2</v>
      </c>
      <c r="O1522" s="1">
        <v>14.7</v>
      </c>
      <c r="P1522">
        <v>19</v>
      </c>
      <c r="Q1522">
        <v>-12</v>
      </c>
      <c r="R1522">
        <v>19</v>
      </c>
      <c r="S1522">
        <v>28</v>
      </c>
      <c r="T1522">
        <v>41.79</v>
      </c>
      <c r="U1522">
        <v>124</v>
      </c>
      <c r="V1522">
        <v>1</v>
      </c>
      <c r="W1522">
        <v>19</v>
      </c>
      <c r="X1522">
        <v>39</v>
      </c>
      <c r="Y1522">
        <v>48.72</v>
      </c>
      <c r="Z1522">
        <v>58.209999999999994</v>
      </c>
      <c r="AA1522">
        <v>179</v>
      </c>
      <c r="AB1522">
        <v>1</v>
      </c>
      <c r="AC1522">
        <v>2</v>
      </c>
      <c r="AD1522">
        <v>1</v>
      </c>
      <c r="AE1522">
        <v>9</v>
      </c>
      <c r="AF1522">
        <v>170</v>
      </c>
      <c r="AG1522">
        <v>294</v>
      </c>
      <c r="AH1522">
        <v>0</v>
      </c>
      <c r="AI1522">
        <v>0</v>
      </c>
      <c r="AJ1522">
        <v>2</v>
      </c>
      <c r="AK1522">
        <v>-1</v>
      </c>
      <c r="AL1522">
        <v>8</v>
      </c>
      <c r="AM1522">
        <v>50</v>
      </c>
      <c r="AN1522">
        <v>5</v>
      </c>
      <c r="AO1522">
        <v>15</v>
      </c>
      <c r="AP1522">
        <v>33.33</v>
      </c>
      <c r="AQ1522">
        <v>0</v>
      </c>
      <c r="AR1522">
        <v>1</v>
      </c>
      <c r="AS1522">
        <v>0</v>
      </c>
      <c r="AT1522">
        <v>30.833333333333332</v>
      </c>
      <c r="AU1522">
        <v>51.39</v>
      </c>
      <c r="AV1522">
        <v>15</v>
      </c>
      <c r="AW1522">
        <v>47</v>
      </c>
      <c r="AX1522">
        <v>16</v>
      </c>
      <c r="AY1522">
        <v>47</v>
      </c>
      <c r="AZ1522">
        <v>0</v>
      </c>
      <c r="BA1522">
        <v>31</v>
      </c>
      <c r="BB1522" t="str">
        <f t="shared" si="162"/>
        <v>N</v>
      </c>
      <c r="BC1522" t="str">
        <f t="shared" si="163"/>
        <v>Road</v>
      </c>
      <c r="BD1522">
        <f t="shared" si="164"/>
        <v>21</v>
      </c>
      <c r="BE1522">
        <f t="shared" si="165"/>
        <v>0.28000000000000003</v>
      </c>
      <c r="BH1522" t="str">
        <f t="shared" si="166"/>
        <v>201716Benny CunninghamCHI</v>
      </c>
      <c r="BI1522">
        <v>2017</v>
      </c>
      <c r="BJ1522" s="2" t="s">
        <v>1357</v>
      </c>
      <c r="BK1522" t="s">
        <v>1158</v>
      </c>
      <c r="BL1522" t="s">
        <v>108</v>
      </c>
      <c r="BM1522" t="str">
        <f t="shared" si="167"/>
        <v>CHI</v>
      </c>
      <c r="BN1522" t="s">
        <v>118</v>
      </c>
      <c r="BO1522" t="s">
        <v>1335</v>
      </c>
      <c r="BP1522" t="s">
        <v>72</v>
      </c>
      <c r="BQ1522">
        <v>13</v>
      </c>
      <c r="BR1522">
        <v>0.2</v>
      </c>
    </row>
    <row r="1523" spans="1:70" x14ac:dyDescent="0.3">
      <c r="A1523" t="str">
        <f t="shared" si="161"/>
        <v>201715Branden OliverLAC</v>
      </c>
      <c r="B1523" t="s">
        <v>546</v>
      </c>
      <c r="C1523">
        <v>2017</v>
      </c>
      <c r="D1523">
        <v>15</v>
      </c>
      <c r="E1523" t="s">
        <v>1208</v>
      </c>
      <c r="F1523" t="s">
        <v>106</v>
      </c>
      <c r="G1523" t="s">
        <v>14</v>
      </c>
      <c r="H1523" t="s">
        <v>71</v>
      </c>
      <c r="I1523" t="s">
        <v>122</v>
      </c>
      <c r="J1523" t="s">
        <v>1126</v>
      </c>
      <c r="K1523" t="s">
        <v>1126</v>
      </c>
      <c r="L1523">
        <v>3500</v>
      </c>
      <c r="M1523">
        <v>4500</v>
      </c>
      <c r="N1523" s="1">
        <v>0</v>
      </c>
      <c r="O1523" s="1">
        <v>0</v>
      </c>
      <c r="P1523">
        <v>13</v>
      </c>
      <c r="Q1523">
        <v>-17</v>
      </c>
      <c r="R1523">
        <v>20</v>
      </c>
      <c r="S1523">
        <v>22</v>
      </c>
      <c r="T1523">
        <v>37.93</v>
      </c>
      <c r="U1523">
        <v>98</v>
      </c>
      <c r="V1523">
        <v>1</v>
      </c>
      <c r="W1523">
        <v>20</v>
      </c>
      <c r="X1523">
        <v>36</v>
      </c>
      <c r="Y1523">
        <v>55.559999999999995</v>
      </c>
      <c r="Z1523">
        <v>62.07</v>
      </c>
      <c r="AA1523">
        <v>227</v>
      </c>
      <c r="AB1523">
        <v>1</v>
      </c>
      <c r="AC1523">
        <v>3</v>
      </c>
      <c r="AD1523">
        <v>2</v>
      </c>
      <c r="AE1523">
        <v>18</v>
      </c>
      <c r="AF1523">
        <v>209</v>
      </c>
      <c r="AG1523">
        <v>307</v>
      </c>
      <c r="AH1523">
        <v>1</v>
      </c>
      <c r="AI1523">
        <v>1</v>
      </c>
      <c r="AJ1523">
        <v>4</v>
      </c>
      <c r="AK1523">
        <v>4</v>
      </c>
      <c r="AL1523">
        <v>9</v>
      </c>
      <c r="AM1523">
        <v>61</v>
      </c>
      <c r="AN1523">
        <v>4</v>
      </c>
      <c r="AO1523">
        <v>11</v>
      </c>
      <c r="AP1523">
        <v>36.36</v>
      </c>
      <c r="AQ1523">
        <v>1</v>
      </c>
      <c r="AR1523">
        <v>2</v>
      </c>
      <c r="AS1523">
        <v>50</v>
      </c>
      <c r="AT1523">
        <v>26.65</v>
      </c>
      <c r="AU1523">
        <v>44.42</v>
      </c>
      <c r="AV1523">
        <v>1</v>
      </c>
      <c r="AW1523">
        <v>46</v>
      </c>
      <c r="AX1523">
        <v>1</v>
      </c>
      <c r="AY1523">
        <v>47</v>
      </c>
      <c r="AZ1523">
        <v>1</v>
      </c>
      <c r="BA1523">
        <v>30</v>
      </c>
      <c r="BB1523" t="str">
        <f t="shared" si="162"/>
        <v>N</v>
      </c>
      <c r="BC1523" t="str">
        <f t="shared" si="163"/>
        <v>Road</v>
      </c>
      <c r="BD1523">
        <f t="shared" si="164"/>
        <v>2</v>
      </c>
      <c r="BE1523">
        <f t="shared" si="165"/>
        <v>0.03</v>
      </c>
      <c r="BH1523" t="str">
        <f t="shared" si="166"/>
        <v>201716LeSean McCoyBUF</v>
      </c>
      <c r="BI1523">
        <v>2017</v>
      </c>
      <c r="BJ1523" s="2" t="s">
        <v>1357</v>
      </c>
      <c r="BK1523" t="s">
        <v>1125</v>
      </c>
      <c r="BL1523" t="s">
        <v>88</v>
      </c>
      <c r="BM1523" t="str">
        <f t="shared" si="167"/>
        <v>BUF</v>
      </c>
      <c r="BN1523" t="s">
        <v>69</v>
      </c>
      <c r="BO1523" t="s">
        <v>1337</v>
      </c>
      <c r="BP1523" t="s">
        <v>122</v>
      </c>
      <c r="BQ1523">
        <v>50</v>
      </c>
      <c r="BR1523">
        <v>0.71</v>
      </c>
    </row>
    <row r="1524" spans="1:70" x14ac:dyDescent="0.3">
      <c r="A1524" t="str">
        <f t="shared" si="161"/>
        <v>201715Alfred BlueHOU</v>
      </c>
      <c r="B1524" t="s">
        <v>560</v>
      </c>
      <c r="C1524">
        <v>2017</v>
      </c>
      <c r="D1524">
        <v>15</v>
      </c>
      <c r="E1524" t="s">
        <v>1251</v>
      </c>
      <c r="F1524" t="s">
        <v>115</v>
      </c>
      <c r="G1524" t="s">
        <v>0</v>
      </c>
      <c r="H1524" t="s">
        <v>116</v>
      </c>
      <c r="I1524" t="s">
        <v>122</v>
      </c>
      <c r="J1524" t="s">
        <v>1126</v>
      </c>
      <c r="K1524" t="s">
        <v>1126</v>
      </c>
      <c r="L1524">
        <v>3500</v>
      </c>
      <c r="M1524">
        <v>4500</v>
      </c>
      <c r="N1524" s="1">
        <v>5.5</v>
      </c>
      <c r="O1524" s="1">
        <v>5.5</v>
      </c>
      <c r="P1524">
        <v>7</v>
      </c>
      <c r="Q1524">
        <v>-38</v>
      </c>
      <c r="R1524">
        <v>9</v>
      </c>
      <c r="S1524">
        <v>21</v>
      </c>
      <c r="T1524">
        <v>40.380000000000003</v>
      </c>
      <c r="U1524">
        <v>87</v>
      </c>
      <c r="V1524">
        <v>0</v>
      </c>
      <c r="W1524">
        <v>12</v>
      </c>
      <c r="X1524">
        <v>31</v>
      </c>
      <c r="Y1524">
        <v>38.71</v>
      </c>
      <c r="Z1524">
        <v>59.62</v>
      </c>
      <c r="AA1524">
        <v>128</v>
      </c>
      <c r="AB1524">
        <v>1</v>
      </c>
      <c r="AC1524">
        <v>1</v>
      </c>
      <c r="AD1524">
        <v>4</v>
      </c>
      <c r="AE1524">
        <v>29</v>
      </c>
      <c r="AF1524">
        <v>99</v>
      </c>
      <c r="AG1524">
        <v>186</v>
      </c>
      <c r="AH1524">
        <v>2</v>
      </c>
      <c r="AI1524">
        <v>0</v>
      </c>
      <c r="AJ1524">
        <v>1</v>
      </c>
      <c r="AK1524">
        <v>1</v>
      </c>
      <c r="AL1524">
        <v>14</v>
      </c>
      <c r="AM1524">
        <v>127</v>
      </c>
      <c r="AN1524">
        <v>4</v>
      </c>
      <c r="AO1524">
        <v>16</v>
      </c>
      <c r="AP1524">
        <v>25</v>
      </c>
      <c r="AQ1524">
        <v>0</v>
      </c>
      <c r="AR1524">
        <v>0</v>
      </c>
      <c r="AS1524">
        <v>0</v>
      </c>
      <c r="AT1524">
        <v>26.7</v>
      </c>
      <c r="AU1524">
        <v>44.5</v>
      </c>
      <c r="AV1524">
        <v>12.5</v>
      </c>
      <c r="AW1524">
        <v>40</v>
      </c>
      <c r="AX1524">
        <v>10</v>
      </c>
      <c r="AY1524">
        <v>39.5</v>
      </c>
      <c r="AZ1524">
        <v>1</v>
      </c>
      <c r="BA1524">
        <v>45</v>
      </c>
      <c r="BB1524" t="str">
        <f t="shared" si="162"/>
        <v>N</v>
      </c>
      <c r="BC1524" t="str">
        <f t="shared" si="163"/>
        <v>Road</v>
      </c>
      <c r="BD1524">
        <f t="shared" si="164"/>
        <v>31</v>
      </c>
      <c r="BE1524">
        <f t="shared" si="165"/>
        <v>0.5</v>
      </c>
      <c r="BH1524" t="str">
        <f t="shared" si="166"/>
        <v>201716Travaris CadetBUF</v>
      </c>
      <c r="BI1524">
        <v>2017</v>
      </c>
      <c r="BJ1524" s="2" t="s">
        <v>1357</v>
      </c>
      <c r="BK1524" t="s">
        <v>1272</v>
      </c>
      <c r="BL1524" t="s">
        <v>88</v>
      </c>
      <c r="BM1524" t="str">
        <f t="shared" si="167"/>
        <v>BUF</v>
      </c>
      <c r="BN1524" t="s">
        <v>69</v>
      </c>
      <c r="BO1524" t="s">
        <v>1335</v>
      </c>
      <c r="BP1524" t="s">
        <v>122</v>
      </c>
      <c r="BQ1524">
        <v>5</v>
      </c>
      <c r="BR1524">
        <v>7.0000000000000007E-2</v>
      </c>
    </row>
    <row r="1525" spans="1:70" x14ac:dyDescent="0.3">
      <c r="A1525" t="str">
        <f t="shared" si="161"/>
        <v>201715Terron WardATL</v>
      </c>
      <c r="B1525" t="s">
        <v>549</v>
      </c>
      <c r="C1525">
        <v>2017</v>
      </c>
      <c r="D1525">
        <v>15</v>
      </c>
      <c r="E1525" t="s">
        <v>1227</v>
      </c>
      <c r="F1525" t="s">
        <v>109</v>
      </c>
      <c r="G1525" t="s">
        <v>11</v>
      </c>
      <c r="H1525" t="s">
        <v>153</v>
      </c>
      <c r="I1525" t="s">
        <v>122</v>
      </c>
      <c r="J1525" t="s">
        <v>1126</v>
      </c>
      <c r="K1525" t="s">
        <v>1126</v>
      </c>
      <c r="L1525">
        <v>3500</v>
      </c>
      <c r="M1525">
        <v>4500</v>
      </c>
      <c r="N1525" s="1">
        <v>5.6</v>
      </c>
      <c r="O1525" s="1">
        <v>5.0999999999999996</v>
      </c>
      <c r="P1525">
        <v>24</v>
      </c>
      <c r="Q1525">
        <v>3</v>
      </c>
      <c r="R1525">
        <v>24</v>
      </c>
      <c r="S1525">
        <v>35</v>
      </c>
      <c r="T1525">
        <v>53.03</v>
      </c>
      <c r="U1525">
        <v>201</v>
      </c>
      <c r="V1525">
        <v>1</v>
      </c>
      <c r="W1525">
        <v>17</v>
      </c>
      <c r="X1525">
        <v>31</v>
      </c>
      <c r="Y1525">
        <v>54.84</v>
      </c>
      <c r="Z1525">
        <v>46.97</v>
      </c>
      <c r="AA1525">
        <v>212</v>
      </c>
      <c r="AB1525">
        <v>1</v>
      </c>
      <c r="AC1525">
        <v>0</v>
      </c>
      <c r="AD1525">
        <v>1</v>
      </c>
      <c r="AE1525">
        <v>3</v>
      </c>
      <c r="AF1525">
        <v>209</v>
      </c>
      <c r="AG1525">
        <v>410</v>
      </c>
      <c r="AH1525">
        <v>2</v>
      </c>
      <c r="AI1525">
        <v>0</v>
      </c>
      <c r="AJ1525">
        <v>0</v>
      </c>
      <c r="AK1525">
        <v>-1</v>
      </c>
      <c r="AL1525">
        <v>6</v>
      </c>
      <c r="AM1525">
        <v>60</v>
      </c>
      <c r="AN1525">
        <v>9</v>
      </c>
      <c r="AO1525">
        <v>15</v>
      </c>
      <c r="AP1525">
        <v>60</v>
      </c>
      <c r="AQ1525">
        <v>0</v>
      </c>
      <c r="AR1525">
        <v>0</v>
      </c>
      <c r="AS1525">
        <v>0</v>
      </c>
      <c r="AT1525">
        <v>33.25</v>
      </c>
      <c r="AU1525">
        <v>55.42</v>
      </c>
      <c r="AV1525">
        <v>-5</v>
      </c>
      <c r="AW1525">
        <v>47.5</v>
      </c>
      <c r="AX1525">
        <v>-7</v>
      </c>
      <c r="AY1525">
        <v>49.5</v>
      </c>
      <c r="AZ1525">
        <v>2</v>
      </c>
      <c r="BA1525">
        <v>21</v>
      </c>
      <c r="BB1525" t="str">
        <f t="shared" si="162"/>
        <v>N</v>
      </c>
      <c r="BC1525" t="str">
        <f t="shared" si="163"/>
        <v>Road</v>
      </c>
      <c r="BD1525">
        <f t="shared" si="164"/>
        <v>19</v>
      </c>
      <c r="BE1525">
        <f t="shared" si="165"/>
        <v>0.27</v>
      </c>
      <c r="BH1525" t="str">
        <f t="shared" si="166"/>
        <v>201716Mike TolbertBUF</v>
      </c>
      <c r="BI1525">
        <v>2017</v>
      </c>
      <c r="BJ1525" s="2" t="s">
        <v>1357</v>
      </c>
      <c r="BK1525" t="s">
        <v>1163</v>
      </c>
      <c r="BL1525" t="s">
        <v>88</v>
      </c>
      <c r="BM1525" t="str">
        <f t="shared" si="167"/>
        <v>BUF</v>
      </c>
      <c r="BN1525" t="s">
        <v>69</v>
      </c>
      <c r="BO1525" t="s">
        <v>1335</v>
      </c>
      <c r="BP1525" t="s">
        <v>122</v>
      </c>
      <c r="BQ1525">
        <v>15</v>
      </c>
      <c r="BR1525">
        <v>0.21</v>
      </c>
    </row>
    <row r="1526" spans="1:70" x14ac:dyDescent="0.3">
      <c r="A1526" t="str">
        <f t="shared" si="161"/>
        <v>201715Senorise PerryMIA</v>
      </c>
      <c r="B1526" t="s">
        <v>556</v>
      </c>
      <c r="C1526">
        <v>2017</v>
      </c>
      <c r="D1526">
        <v>15</v>
      </c>
      <c r="E1526" t="s">
        <v>1244</v>
      </c>
      <c r="F1526" t="s">
        <v>156</v>
      </c>
      <c r="G1526" t="s">
        <v>3</v>
      </c>
      <c r="H1526" t="s">
        <v>88</v>
      </c>
      <c r="I1526" t="s">
        <v>122</v>
      </c>
      <c r="J1526" t="s">
        <v>1126</v>
      </c>
      <c r="K1526" t="s">
        <v>1126</v>
      </c>
      <c r="L1526">
        <v>3400</v>
      </c>
      <c r="M1526">
        <v>4500</v>
      </c>
      <c r="N1526" s="1">
        <v>0</v>
      </c>
      <c r="O1526" s="1">
        <v>0</v>
      </c>
      <c r="P1526">
        <v>16</v>
      </c>
      <c r="Q1526">
        <v>-8</v>
      </c>
      <c r="R1526">
        <v>21</v>
      </c>
      <c r="S1526">
        <v>21</v>
      </c>
      <c r="T1526">
        <v>30</v>
      </c>
      <c r="U1526">
        <v>100</v>
      </c>
      <c r="V1526">
        <v>1</v>
      </c>
      <c r="W1526">
        <v>28</v>
      </c>
      <c r="X1526">
        <v>49</v>
      </c>
      <c r="Y1526">
        <v>57.14</v>
      </c>
      <c r="Z1526">
        <v>70</v>
      </c>
      <c r="AA1526">
        <v>274</v>
      </c>
      <c r="AB1526">
        <v>0</v>
      </c>
      <c r="AC1526">
        <v>3</v>
      </c>
      <c r="AD1526">
        <v>3</v>
      </c>
      <c r="AE1526">
        <v>25</v>
      </c>
      <c r="AF1526">
        <v>249</v>
      </c>
      <c r="AG1526">
        <v>349</v>
      </c>
      <c r="AH1526">
        <v>4</v>
      </c>
      <c r="AI1526">
        <v>0</v>
      </c>
      <c r="AJ1526">
        <v>3</v>
      </c>
      <c r="AK1526">
        <v>3</v>
      </c>
      <c r="AL1526">
        <v>7</v>
      </c>
      <c r="AM1526">
        <v>60</v>
      </c>
      <c r="AN1526">
        <v>5</v>
      </c>
      <c r="AO1526">
        <v>16</v>
      </c>
      <c r="AP1526">
        <v>31.25</v>
      </c>
      <c r="AQ1526">
        <v>1</v>
      </c>
      <c r="AR1526">
        <v>2</v>
      </c>
      <c r="AS1526">
        <v>50</v>
      </c>
      <c r="AT1526">
        <v>32.416666666666664</v>
      </c>
      <c r="AU1526">
        <v>54.03</v>
      </c>
      <c r="AV1526">
        <v>4</v>
      </c>
      <c r="AW1526">
        <v>38.5</v>
      </c>
      <c r="AX1526">
        <v>3.5</v>
      </c>
      <c r="AY1526">
        <v>40</v>
      </c>
      <c r="AZ1526">
        <v>2</v>
      </c>
      <c r="BA1526">
        <v>24</v>
      </c>
      <c r="BB1526" t="str">
        <f t="shared" si="162"/>
        <v>N</v>
      </c>
      <c r="BC1526" t="str">
        <f t="shared" si="163"/>
        <v>Road</v>
      </c>
      <c r="BD1526" t="str">
        <f t="shared" si="164"/>
        <v/>
      </c>
      <c r="BE1526" t="str">
        <f t="shared" si="165"/>
        <v/>
      </c>
      <c r="BH1526" t="str">
        <f t="shared" si="166"/>
        <v>201716Dion LewisNE</v>
      </c>
      <c r="BI1526">
        <v>2017</v>
      </c>
      <c r="BJ1526" s="2" t="s">
        <v>1357</v>
      </c>
      <c r="BK1526" t="s">
        <v>1156</v>
      </c>
      <c r="BL1526" t="s">
        <v>69</v>
      </c>
      <c r="BM1526" t="str">
        <f t="shared" si="167"/>
        <v>NE</v>
      </c>
      <c r="BN1526" t="s">
        <v>88</v>
      </c>
      <c r="BO1526" t="s">
        <v>1337</v>
      </c>
      <c r="BP1526" t="s">
        <v>72</v>
      </c>
      <c r="BQ1526">
        <v>51</v>
      </c>
      <c r="BR1526">
        <v>0.72</v>
      </c>
    </row>
    <row r="1527" spans="1:70" x14ac:dyDescent="0.3">
      <c r="A1527" t="str">
        <f t="shared" si="161"/>
        <v>201715D.J. FosterARZ</v>
      </c>
      <c r="B1527" t="s">
        <v>555</v>
      </c>
      <c r="C1527">
        <v>2017</v>
      </c>
      <c r="D1527">
        <v>15</v>
      </c>
      <c r="E1527" t="s">
        <v>1271</v>
      </c>
      <c r="F1527" t="s">
        <v>93</v>
      </c>
      <c r="G1527" t="s">
        <v>132</v>
      </c>
      <c r="H1527" t="s">
        <v>82</v>
      </c>
      <c r="I1527" t="s">
        <v>122</v>
      </c>
      <c r="J1527" t="s">
        <v>1126</v>
      </c>
      <c r="K1527" t="s">
        <v>1126</v>
      </c>
      <c r="L1527">
        <v>3200</v>
      </c>
      <c r="M1527">
        <v>4500</v>
      </c>
      <c r="N1527" s="1">
        <v>6.2</v>
      </c>
      <c r="O1527" s="1">
        <v>4.2</v>
      </c>
      <c r="P1527">
        <v>15</v>
      </c>
      <c r="Q1527">
        <v>-5</v>
      </c>
      <c r="R1527">
        <v>19</v>
      </c>
      <c r="S1527">
        <v>34</v>
      </c>
      <c r="T1527">
        <v>45.33</v>
      </c>
      <c r="U1527">
        <v>141</v>
      </c>
      <c r="V1527">
        <v>0</v>
      </c>
      <c r="W1527">
        <v>16</v>
      </c>
      <c r="X1527">
        <v>41</v>
      </c>
      <c r="Y1527">
        <v>39.019999999999996</v>
      </c>
      <c r="Z1527">
        <v>54.669999999999995</v>
      </c>
      <c r="AA1527">
        <v>189</v>
      </c>
      <c r="AB1527">
        <v>0</v>
      </c>
      <c r="AC1527">
        <v>1</v>
      </c>
      <c r="AD1527">
        <v>5</v>
      </c>
      <c r="AE1527">
        <v>44</v>
      </c>
      <c r="AF1527">
        <v>145</v>
      </c>
      <c r="AG1527">
        <v>286</v>
      </c>
      <c r="AH1527">
        <v>3</v>
      </c>
      <c r="AI1527">
        <v>1</v>
      </c>
      <c r="AJ1527">
        <v>2</v>
      </c>
      <c r="AK1527">
        <v>1</v>
      </c>
      <c r="AL1527">
        <v>8</v>
      </c>
      <c r="AM1527">
        <v>71</v>
      </c>
      <c r="AN1527">
        <v>4</v>
      </c>
      <c r="AO1527">
        <v>19</v>
      </c>
      <c r="AP1527">
        <v>21.05</v>
      </c>
      <c r="AQ1527">
        <v>2</v>
      </c>
      <c r="AR1527">
        <v>3</v>
      </c>
      <c r="AS1527">
        <v>66.67</v>
      </c>
      <c r="AT1527">
        <v>36.266666666666666</v>
      </c>
      <c r="AU1527">
        <v>60.440000000000005</v>
      </c>
      <c r="AV1527">
        <v>5.5</v>
      </c>
      <c r="AW1527">
        <v>44</v>
      </c>
      <c r="AX1527">
        <v>4.5</v>
      </c>
      <c r="AY1527">
        <v>40</v>
      </c>
      <c r="AZ1527">
        <v>1</v>
      </c>
      <c r="BA1527">
        <v>20</v>
      </c>
      <c r="BB1527" t="str">
        <f t="shared" si="162"/>
        <v>N</v>
      </c>
      <c r="BC1527" t="str">
        <f t="shared" si="163"/>
        <v>Road</v>
      </c>
      <c r="BD1527">
        <f t="shared" si="164"/>
        <v>33</v>
      </c>
      <c r="BE1527">
        <f t="shared" si="165"/>
        <v>0.39</v>
      </c>
      <c r="BH1527" t="str">
        <f t="shared" si="166"/>
        <v>201716Mike GillisleeNE</v>
      </c>
      <c r="BI1527">
        <v>2017</v>
      </c>
      <c r="BJ1527" s="2" t="s">
        <v>1357</v>
      </c>
      <c r="BK1527" t="s">
        <v>1137</v>
      </c>
      <c r="BL1527" t="s">
        <v>69</v>
      </c>
      <c r="BM1527" t="str">
        <f t="shared" si="167"/>
        <v>NE</v>
      </c>
      <c r="BN1527" t="s">
        <v>88</v>
      </c>
      <c r="BO1527" t="s">
        <v>1335</v>
      </c>
      <c r="BP1527" t="s">
        <v>72</v>
      </c>
      <c r="BQ1527">
        <v>15</v>
      </c>
      <c r="BR1527">
        <v>0.21</v>
      </c>
    </row>
    <row r="1528" spans="1:70" x14ac:dyDescent="0.3">
      <c r="A1528" t="str">
        <f t="shared" si="161"/>
        <v>201715Andy JanovichDEN</v>
      </c>
      <c r="B1528" t="s">
        <v>554</v>
      </c>
      <c r="C1528">
        <v>2017</v>
      </c>
      <c r="D1528">
        <v>15</v>
      </c>
      <c r="E1528" t="s">
        <v>1183</v>
      </c>
      <c r="F1528" t="s">
        <v>105</v>
      </c>
      <c r="G1528" t="s">
        <v>9</v>
      </c>
      <c r="H1528" t="s">
        <v>113</v>
      </c>
      <c r="I1528" t="s">
        <v>122</v>
      </c>
      <c r="J1528" t="s">
        <v>1126</v>
      </c>
      <c r="K1528" t="s">
        <v>1126</v>
      </c>
      <c r="L1528">
        <v>3000</v>
      </c>
      <c r="M1528">
        <v>4500</v>
      </c>
      <c r="N1528" s="1">
        <v>-0.1</v>
      </c>
      <c r="O1528" s="1">
        <v>-0.1</v>
      </c>
      <c r="P1528">
        <v>25</v>
      </c>
      <c r="Q1528">
        <v>12</v>
      </c>
      <c r="R1528">
        <v>23</v>
      </c>
      <c r="S1528">
        <v>45</v>
      </c>
      <c r="T1528">
        <v>63.38</v>
      </c>
      <c r="U1528">
        <v>213</v>
      </c>
      <c r="V1528">
        <v>1</v>
      </c>
      <c r="W1528">
        <v>17</v>
      </c>
      <c r="X1528">
        <v>26</v>
      </c>
      <c r="Y1528">
        <v>65.38000000000001</v>
      </c>
      <c r="Z1528">
        <v>36.620000000000005</v>
      </c>
      <c r="AA1528">
        <v>261</v>
      </c>
      <c r="AB1528">
        <v>2</v>
      </c>
      <c r="AC1528">
        <v>1</v>
      </c>
      <c r="AD1528">
        <v>3</v>
      </c>
      <c r="AE1528">
        <v>12</v>
      </c>
      <c r="AF1528">
        <v>249</v>
      </c>
      <c r="AG1528">
        <v>462</v>
      </c>
      <c r="AH1528">
        <v>1</v>
      </c>
      <c r="AI1528">
        <v>0</v>
      </c>
      <c r="AJ1528">
        <v>1</v>
      </c>
      <c r="AK1528">
        <v>1</v>
      </c>
      <c r="AL1528">
        <v>12</v>
      </c>
      <c r="AM1528">
        <v>80</v>
      </c>
      <c r="AN1528">
        <v>7</v>
      </c>
      <c r="AO1528">
        <v>15</v>
      </c>
      <c r="AP1528">
        <v>46.67</v>
      </c>
      <c r="AQ1528">
        <v>1</v>
      </c>
      <c r="AR1528">
        <v>3</v>
      </c>
      <c r="AS1528">
        <v>33.33</v>
      </c>
      <c r="AT1528">
        <v>36.85</v>
      </c>
      <c r="AU1528">
        <v>61.419999999999995</v>
      </c>
      <c r="AV1528">
        <v>-1.5</v>
      </c>
      <c r="AW1528">
        <v>41.5</v>
      </c>
      <c r="AX1528">
        <v>-3</v>
      </c>
      <c r="AY1528">
        <v>40.5</v>
      </c>
      <c r="AZ1528">
        <v>1</v>
      </c>
      <c r="BA1528">
        <v>13</v>
      </c>
      <c r="BB1528" t="e">
        <f t="shared" si="162"/>
        <v>#N/A</v>
      </c>
      <c r="BC1528" t="e">
        <f t="shared" si="163"/>
        <v>#N/A</v>
      </c>
      <c r="BD1528" t="e">
        <f t="shared" si="164"/>
        <v>#N/A</v>
      </c>
      <c r="BE1528" t="e">
        <f t="shared" si="165"/>
        <v>#N/A</v>
      </c>
      <c r="BH1528" t="str">
        <f t="shared" si="166"/>
        <v>201716Brandon BoldenNE</v>
      </c>
      <c r="BI1528">
        <v>2017</v>
      </c>
      <c r="BJ1528" s="2" t="s">
        <v>1357</v>
      </c>
      <c r="BK1528" t="s">
        <v>1168</v>
      </c>
      <c r="BL1528" t="s">
        <v>69</v>
      </c>
      <c r="BM1528" t="str">
        <f t="shared" si="167"/>
        <v>NE</v>
      </c>
      <c r="BN1528" t="s">
        <v>88</v>
      </c>
      <c r="BO1528" t="s">
        <v>1335</v>
      </c>
      <c r="BP1528" t="s">
        <v>72</v>
      </c>
      <c r="BQ1528">
        <v>5</v>
      </c>
      <c r="BR1528">
        <v>7.0000000000000007E-2</v>
      </c>
    </row>
    <row r="1529" spans="1:70" x14ac:dyDescent="0.3">
      <c r="A1529" t="str">
        <f t="shared" si="161"/>
        <v>201715Michael BurtonCHI</v>
      </c>
      <c r="B1529" t="s">
        <v>558</v>
      </c>
      <c r="C1529">
        <v>2017</v>
      </c>
      <c r="D1529">
        <v>15</v>
      </c>
      <c r="E1529" t="s">
        <v>1173</v>
      </c>
      <c r="F1529" t="s">
        <v>108</v>
      </c>
      <c r="G1529" t="s">
        <v>13</v>
      </c>
      <c r="H1529" t="s">
        <v>92</v>
      </c>
      <c r="I1529" t="s">
        <v>122</v>
      </c>
      <c r="J1529" t="s">
        <v>1126</v>
      </c>
      <c r="K1529" t="s">
        <v>1126</v>
      </c>
      <c r="L1529">
        <v>3000</v>
      </c>
      <c r="M1529">
        <v>4500</v>
      </c>
      <c r="N1529" s="1">
        <v>0.2</v>
      </c>
      <c r="O1529" s="1">
        <v>0.2</v>
      </c>
      <c r="P1529">
        <v>10</v>
      </c>
      <c r="Q1529">
        <v>-10</v>
      </c>
      <c r="R1529">
        <v>22</v>
      </c>
      <c r="S1529">
        <v>15</v>
      </c>
      <c r="T1529">
        <v>24.59</v>
      </c>
      <c r="U1529">
        <v>43</v>
      </c>
      <c r="V1529">
        <v>0</v>
      </c>
      <c r="W1529">
        <v>31</v>
      </c>
      <c r="X1529">
        <v>46</v>
      </c>
      <c r="Y1529">
        <v>67.39</v>
      </c>
      <c r="Z1529">
        <v>75.41</v>
      </c>
      <c r="AA1529">
        <v>314</v>
      </c>
      <c r="AB1529">
        <v>1</v>
      </c>
      <c r="AC1529">
        <v>3</v>
      </c>
      <c r="AD1529">
        <v>2</v>
      </c>
      <c r="AE1529">
        <v>8</v>
      </c>
      <c r="AF1529">
        <v>306</v>
      </c>
      <c r="AG1529">
        <v>349</v>
      </c>
      <c r="AH1529">
        <v>1</v>
      </c>
      <c r="AI1529">
        <v>0</v>
      </c>
      <c r="AJ1529">
        <v>3</v>
      </c>
      <c r="AK1529">
        <v>2</v>
      </c>
      <c r="AL1529">
        <v>13</v>
      </c>
      <c r="AM1529">
        <v>97</v>
      </c>
      <c r="AN1529">
        <v>5</v>
      </c>
      <c r="AO1529">
        <v>12</v>
      </c>
      <c r="AP1529">
        <v>41.67</v>
      </c>
      <c r="AQ1529">
        <v>0</v>
      </c>
      <c r="AR1529">
        <v>1</v>
      </c>
      <c r="AS1529">
        <v>0</v>
      </c>
      <c r="AT1529">
        <v>30.916666666666668</v>
      </c>
      <c r="AU1529">
        <v>51.53</v>
      </c>
      <c r="AV1529">
        <v>7</v>
      </c>
      <c r="AW1529">
        <v>44</v>
      </c>
      <c r="AX1529">
        <v>5</v>
      </c>
      <c r="AY1529">
        <v>43.5</v>
      </c>
      <c r="AZ1529">
        <v>4</v>
      </c>
      <c r="BA1529">
        <v>20</v>
      </c>
      <c r="BB1529" t="e">
        <f t="shared" si="162"/>
        <v>#N/A</v>
      </c>
      <c r="BC1529" t="e">
        <f t="shared" si="163"/>
        <v>#N/A</v>
      </c>
      <c r="BD1529" t="e">
        <f t="shared" si="164"/>
        <v>#N/A</v>
      </c>
      <c r="BE1529" t="e">
        <f t="shared" si="165"/>
        <v>#N/A</v>
      </c>
      <c r="BH1529" t="str">
        <f t="shared" si="166"/>
        <v>201716James DevelinNE</v>
      </c>
      <c r="BI1529">
        <v>2017</v>
      </c>
      <c r="BJ1529" s="2" t="s">
        <v>1357</v>
      </c>
      <c r="BK1529" t="s">
        <v>1169</v>
      </c>
      <c r="BL1529" t="s">
        <v>69</v>
      </c>
      <c r="BM1529" t="str">
        <f t="shared" si="167"/>
        <v>NE</v>
      </c>
      <c r="BN1529" t="s">
        <v>88</v>
      </c>
      <c r="BO1529" t="s">
        <v>1337</v>
      </c>
      <c r="BP1529" t="s">
        <v>72</v>
      </c>
      <c r="BQ1529">
        <v>19</v>
      </c>
      <c r="BR1529">
        <v>0.27</v>
      </c>
    </row>
    <row r="1530" spans="1:70" x14ac:dyDescent="0.3">
      <c r="A1530" t="str">
        <f t="shared" si="161"/>
        <v>201715Benny CunninghamCHI</v>
      </c>
      <c r="B1530" t="s">
        <v>558</v>
      </c>
      <c r="C1530">
        <v>2017</v>
      </c>
      <c r="D1530">
        <v>15</v>
      </c>
      <c r="E1530" t="s">
        <v>1158</v>
      </c>
      <c r="F1530" t="s">
        <v>108</v>
      </c>
      <c r="G1530" t="s">
        <v>13</v>
      </c>
      <c r="H1530" t="s">
        <v>92</v>
      </c>
      <c r="I1530" t="s">
        <v>122</v>
      </c>
      <c r="J1530" t="s">
        <v>1126</v>
      </c>
      <c r="K1530" t="s">
        <v>1126</v>
      </c>
      <c r="L1530">
        <v>3000</v>
      </c>
      <c r="M1530">
        <v>4500</v>
      </c>
      <c r="N1530" s="1">
        <v>13.3</v>
      </c>
      <c r="O1530" s="1">
        <v>11.3</v>
      </c>
      <c r="P1530">
        <v>10</v>
      </c>
      <c r="Q1530">
        <v>-10</v>
      </c>
      <c r="R1530">
        <v>22</v>
      </c>
      <c r="S1530">
        <v>15</v>
      </c>
      <c r="T1530">
        <v>24.59</v>
      </c>
      <c r="U1530">
        <v>43</v>
      </c>
      <c r="V1530">
        <v>0</v>
      </c>
      <c r="W1530">
        <v>31</v>
      </c>
      <c r="X1530">
        <v>46</v>
      </c>
      <c r="Y1530">
        <v>67.39</v>
      </c>
      <c r="Z1530">
        <v>75.41</v>
      </c>
      <c r="AA1530">
        <v>314</v>
      </c>
      <c r="AB1530">
        <v>1</v>
      </c>
      <c r="AC1530">
        <v>3</v>
      </c>
      <c r="AD1530">
        <v>2</v>
      </c>
      <c r="AE1530">
        <v>8</v>
      </c>
      <c r="AF1530">
        <v>306</v>
      </c>
      <c r="AG1530">
        <v>349</v>
      </c>
      <c r="AH1530">
        <v>1</v>
      </c>
      <c r="AI1530">
        <v>0</v>
      </c>
      <c r="AJ1530">
        <v>3</v>
      </c>
      <c r="AK1530">
        <v>2</v>
      </c>
      <c r="AL1530">
        <v>13</v>
      </c>
      <c r="AM1530">
        <v>97</v>
      </c>
      <c r="AN1530">
        <v>5</v>
      </c>
      <c r="AO1530">
        <v>12</v>
      </c>
      <c r="AP1530">
        <v>41.67</v>
      </c>
      <c r="AQ1530">
        <v>0</v>
      </c>
      <c r="AR1530">
        <v>1</v>
      </c>
      <c r="AS1530">
        <v>0</v>
      </c>
      <c r="AT1530">
        <v>30.916666666666668</v>
      </c>
      <c r="AU1530">
        <v>51.53</v>
      </c>
      <c r="AV1530">
        <v>7</v>
      </c>
      <c r="AW1530">
        <v>44</v>
      </c>
      <c r="AX1530">
        <v>5</v>
      </c>
      <c r="AY1530">
        <v>43.5</v>
      </c>
      <c r="AZ1530">
        <v>4</v>
      </c>
      <c r="BA1530">
        <v>20</v>
      </c>
      <c r="BB1530" t="str">
        <f t="shared" si="162"/>
        <v>N</v>
      </c>
      <c r="BC1530" t="str">
        <f t="shared" si="163"/>
        <v>Road</v>
      </c>
      <c r="BD1530">
        <f t="shared" si="164"/>
        <v>23</v>
      </c>
      <c r="BE1530">
        <f t="shared" si="165"/>
        <v>0.33</v>
      </c>
      <c r="BH1530" t="str">
        <f t="shared" si="166"/>
        <v>201716Kenyan DrakeMIA</v>
      </c>
      <c r="BI1530">
        <v>2017</v>
      </c>
      <c r="BJ1530" s="2" t="s">
        <v>1357</v>
      </c>
      <c r="BK1530" t="s">
        <v>1239</v>
      </c>
      <c r="BL1530" t="s">
        <v>156</v>
      </c>
      <c r="BM1530" t="str">
        <f t="shared" si="167"/>
        <v>MIA</v>
      </c>
      <c r="BN1530" t="s">
        <v>71</v>
      </c>
      <c r="BO1530" t="s">
        <v>1337</v>
      </c>
      <c r="BP1530" t="s">
        <v>122</v>
      </c>
      <c r="BQ1530">
        <v>54</v>
      </c>
      <c r="BR1530">
        <v>0.95</v>
      </c>
    </row>
    <row r="1531" spans="1:70" x14ac:dyDescent="0.3">
      <c r="A1531" t="str">
        <f t="shared" si="161"/>
        <v>201715Derek WattLAC</v>
      </c>
      <c r="B1531" t="s">
        <v>546</v>
      </c>
      <c r="C1531">
        <v>2017</v>
      </c>
      <c r="D1531">
        <v>15</v>
      </c>
      <c r="E1531" t="s">
        <v>1232</v>
      </c>
      <c r="F1531" t="s">
        <v>106</v>
      </c>
      <c r="G1531" t="s">
        <v>14</v>
      </c>
      <c r="H1531" t="s">
        <v>71</v>
      </c>
      <c r="I1531" t="s">
        <v>122</v>
      </c>
      <c r="J1531" t="s">
        <v>1126</v>
      </c>
      <c r="K1531" t="s">
        <v>1126</v>
      </c>
      <c r="L1531">
        <v>3000</v>
      </c>
      <c r="M1531">
        <v>4500</v>
      </c>
      <c r="N1531" s="1">
        <v>0</v>
      </c>
      <c r="O1531" s="1">
        <v>0</v>
      </c>
      <c r="P1531">
        <v>13</v>
      </c>
      <c r="Q1531">
        <v>-17</v>
      </c>
      <c r="R1531">
        <v>20</v>
      </c>
      <c r="S1531">
        <v>22</v>
      </c>
      <c r="T1531">
        <v>37.93</v>
      </c>
      <c r="U1531">
        <v>98</v>
      </c>
      <c r="V1531">
        <v>1</v>
      </c>
      <c r="W1531">
        <v>20</v>
      </c>
      <c r="X1531">
        <v>36</v>
      </c>
      <c r="Y1531">
        <v>55.559999999999995</v>
      </c>
      <c r="Z1531">
        <v>62.07</v>
      </c>
      <c r="AA1531">
        <v>227</v>
      </c>
      <c r="AB1531">
        <v>1</v>
      </c>
      <c r="AC1531">
        <v>3</v>
      </c>
      <c r="AD1531">
        <v>2</v>
      </c>
      <c r="AE1531">
        <v>18</v>
      </c>
      <c r="AF1531">
        <v>209</v>
      </c>
      <c r="AG1531">
        <v>307</v>
      </c>
      <c r="AH1531">
        <v>1</v>
      </c>
      <c r="AI1531">
        <v>1</v>
      </c>
      <c r="AJ1531">
        <v>4</v>
      </c>
      <c r="AK1531">
        <v>4</v>
      </c>
      <c r="AL1531">
        <v>9</v>
      </c>
      <c r="AM1531">
        <v>61</v>
      </c>
      <c r="AN1531">
        <v>4</v>
      </c>
      <c r="AO1531">
        <v>11</v>
      </c>
      <c r="AP1531">
        <v>36.36</v>
      </c>
      <c r="AQ1531">
        <v>1</v>
      </c>
      <c r="AR1531">
        <v>2</v>
      </c>
      <c r="AS1531">
        <v>50</v>
      </c>
      <c r="AT1531">
        <v>26.65</v>
      </c>
      <c r="AU1531">
        <v>44.42</v>
      </c>
      <c r="AV1531">
        <v>1</v>
      </c>
      <c r="AW1531">
        <v>46</v>
      </c>
      <c r="AX1531">
        <v>1</v>
      </c>
      <c r="AY1531">
        <v>47</v>
      </c>
      <c r="AZ1531">
        <v>1</v>
      </c>
      <c r="BA1531">
        <v>30</v>
      </c>
      <c r="BB1531" t="e">
        <f t="shared" si="162"/>
        <v>#N/A</v>
      </c>
      <c r="BC1531" t="e">
        <f t="shared" si="163"/>
        <v>#N/A</v>
      </c>
      <c r="BD1531" t="e">
        <f t="shared" si="164"/>
        <v>#N/A</v>
      </c>
      <c r="BE1531" t="e">
        <f t="shared" si="165"/>
        <v>#N/A</v>
      </c>
      <c r="BH1531" t="str">
        <f t="shared" si="166"/>
        <v>201716Senorise PerryMIA</v>
      </c>
      <c r="BI1531">
        <v>2017</v>
      </c>
      <c r="BJ1531" s="2" t="s">
        <v>1357</v>
      </c>
      <c r="BK1531" t="s">
        <v>1244</v>
      </c>
      <c r="BL1531" t="s">
        <v>156</v>
      </c>
      <c r="BM1531" t="str">
        <f t="shared" si="167"/>
        <v>MIA</v>
      </c>
      <c r="BN1531" t="s">
        <v>71</v>
      </c>
      <c r="BO1531" t="s">
        <v>1335</v>
      </c>
      <c r="BP1531" t="s">
        <v>122</v>
      </c>
      <c r="BQ1531" t="s">
        <v>1366</v>
      </c>
      <c r="BR1531" t="s">
        <v>1366</v>
      </c>
    </row>
    <row r="1532" spans="1:70" x14ac:dyDescent="0.3">
      <c r="A1532" t="str">
        <f t="shared" si="161"/>
        <v>201715Brian HillCIN</v>
      </c>
      <c r="B1532" t="s">
        <v>557</v>
      </c>
      <c r="C1532">
        <v>2017</v>
      </c>
      <c r="D1532">
        <v>15</v>
      </c>
      <c r="E1532" t="s">
        <v>1278</v>
      </c>
      <c r="F1532" t="s">
        <v>98</v>
      </c>
      <c r="G1532" t="s">
        <v>99</v>
      </c>
      <c r="H1532" t="s">
        <v>95</v>
      </c>
      <c r="I1532" t="s">
        <v>122</v>
      </c>
      <c r="J1532" t="s">
        <v>1126</v>
      </c>
      <c r="K1532" t="s">
        <v>1126</v>
      </c>
      <c r="L1532">
        <v>3000</v>
      </c>
      <c r="M1532">
        <v>4500</v>
      </c>
      <c r="N1532" s="1">
        <v>1.2</v>
      </c>
      <c r="O1532" s="1">
        <v>1.2</v>
      </c>
      <c r="P1532">
        <v>7</v>
      </c>
      <c r="Q1532">
        <v>-27</v>
      </c>
      <c r="R1532">
        <v>8</v>
      </c>
      <c r="S1532">
        <v>20</v>
      </c>
      <c r="T1532">
        <v>41.67</v>
      </c>
      <c r="U1532">
        <v>46</v>
      </c>
      <c r="V1532">
        <v>1</v>
      </c>
      <c r="W1532">
        <v>14</v>
      </c>
      <c r="X1532">
        <v>28</v>
      </c>
      <c r="Y1532">
        <v>50</v>
      </c>
      <c r="Z1532">
        <v>58.330000000000005</v>
      </c>
      <c r="AA1532">
        <v>132</v>
      </c>
      <c r="AB1532">
        <v>0</v>
      </c>
      <c r="AC1532">
        <v>2</v>
      </c>
      <c r="AD1532">
        <v>3</v>
      </c>
      <c r="AE1532">
        <v>17</v>
      </c>
      <c r="AF1532">
        <v>115</v>
      </c>
      <c r="AG1532">
        <v>161</v>
      </c>
      <c r="AH1532">
        <v>1</v>
      </c>
      <c r="AI1532">
        <v>0</v>
      </c>
      <c r="AJ1532">
        <v>2</v>
      </c>
      <c r="AK1532">
        <v>1</v>
      </c>
      <c r="AL1532">
        <v>5</v>
      </c>
      <c r="AM1532">
        <v>44</v>
      </c>
      <c r="AN1532">
        <v>1</v>
      </c>
      <c r="AO1532">
        <v>13</v>
      </c>
      <c r="AP1532">
        <v>7.6899999999999995</v>
      </c>
      <c r="AQ1532">
        <v>1</v>
      </c>
      <c r="AR1532">
        <v>3</v>
      </c>
      <c r="AS1532">
        <v>33.33</v>
      </c>
      <c r="AT1532">
        <v>24.133333333333333</v>
      </c>
      <c r="AU1532">
        <v>40.22</v>
      </c>
      <c r="AV1532">
        <v>10</v>
      </c>
      <c r="AW1532">
        <v>41</v>
      </c>
      <c r="AX1532">
        <v>12.5</v>
      </c>
      <c r="AY1532">
        <v>43</v>
      </c>
      <c r="AZ1532">
        <v>2</v>
      </c>
      <c r="BA1532">
        <v>28</v>
      </c>
      <c r="BB1532" t="str">
        <f t="shared" si="162"/>
        <v>N</v>
      </c>
      <c r="BC1532" t="str">
        <f t="shared" si="163"/>
        <v>Road</v>
      </c>
      <c r="BD1532">
        <f t="shared" si="164"/>
        <v>5</v>
      </c>
      <c r="BE1532">
        <f t="shared" si="165"/>
        <v>0.09</v>
      </c>
      <c r="BH1532" t="str">
        <f t="shared" si="166"/>
        <v>201716De'Veon SmithMIA</v>
      </c>
      <c r="BI1532">
        <v>2017</v>
      </c>
      <c r="BJ1532" s="2" t="s">
        <v>1357</v>
      </c>
      <c r="BK1532" t="s">
        <v>1281</v>
      </c>
      <c r="BL1532" t="s">
        <v>156</v>
      </c>
      <c r="BM1532" t="str">
        <f t="shared" si="167"/>
        <v>MIA</v>
      </c>
      <c r="BN1532" t="s">
        <v>71</v>
      </c>
      <c r="BO1532" t="s">
        <v>1335</v>
      </c>
      <c r="BP1532" t="s">
        <v>122</v>
      </c>
      <c r="BQ1532" t="s">
        <v>1366</v>
      </c>
      <c r="BR1532" t="s">
        <v>1366</v>
      </c>
    </row>
    <row r="1533" spans="1:70" x14ac:dyDescent="0.3">
      <c r="A1533" t="str">
        <f t="shared" si="161"/>
        <v>201715Jay ProschHOU</v>
      </c>
      <c r="B1533" t="s">
        <v>560</v>
      </c>
      <c r="C1533">
        <v>2017</v>
      </c>
      <c r="D1533">
        <v>15</v>
      </c>
      <c r="E1533" t="s">
        <v>1170</v>
      </c>
      <c r="F1533" t="s">
        <v>115</v>
      </c>
      <c r="G1533" t="s">
        <v>0</v>
      </c>
      <c r="H1533" t="s">
        <v>116</v>
      </c>
      <c r="I1533" t="s">
        <v>122</v>
      </c>
      <c r="J1533" t="s">
        <v>1126</v>
      </c>
      <c r="K1533" t="s">
        <v>1126</v>
      </c>
      <c r="L1533">
        <v>3000</v>
      </c>
      <c r="M1533">
        <v>4500</v>
      </c>
      <c r="N1533" s="1">
        <v>1.3</v>
      </c>
      <c r="O1533" s="1">
        <v>0.8</v>
      </c>
      <c r="P1533">
        <v>7</v>
      </c>
      <c r="Q1533">
        <v>-38</v>
      </c>
      <c r="R1533">
        <v>9</v>
      </c>
      <c r="S1533">
        <v>21</v>
      </c>
      <c r="T1533">
        <v>40.380000000000003</v>
      </c>
      <c r="U1533">
        <v>87</v>
      </c>
      <c r="V1533">
        <v>0</v>
      </c>
      <c r="W1533">
        <v>12</v>
      </c>
      <c r="X1533">
        <v>31</v>
      </c>
      <c r="Y1533">
        <v>38.71</v>
      </c>
      <c r="Z1533">
        <v>59.62</v>
      </c>
      <c r="AA1533">
        <v>128</v>
      </c>
      <c r="AB1533">
        <v>1</v>
      </c>
      <c r="AC1533">
        <v>1</v>
      </c>
      <c r="AD1533">
        <v>4</v>
      </c>
      <c r="AE1533">
        <v>29</v>
      </c>
      <c r="AF1533">
        <v>99</v>
      </c>
      <c r="AG1533">
        <v>186</v>
      </c>
      <c r="AH1533">
        <v>2</v>
      </c>
      <c r="AI1533">
        <v>0</v>
      </c>
      <c r="AJ1533">
        <v>1</v>
      </c>
      <c r="AK1533">
        <v>1</v>
      </c>
      <c r="AL1533">
        <v>14</v>
      </c>
      <c r="AM1533">
        <v>127</v>
      </c>
      <c r="AN1533">
        <v>4</v>
      </c>
      <c r="AO1533">
        <v>16</v>
      </c>
      <c r="AP1533">
        <v>25</v>
      </c>
      <c r="AQ1533">
        <v>0</v>
      </c>
      <c r="AR1533">
        <v>0</v>
      </c>
      <c r="AS1533">
        <v>0</v>
      </c>
      <c r="AT1533">
        <v>26.7</v>
      </c>
      <c r="AU1533">
        <v>44.5</v>
      </c>
      <c r="AV1533">
        <v>12.5</v>
      </c>
      <c r="AW1533">
        <v>40</v>
      </c>
      <c r="AX1533">
        <v>10</v>
      </c>
      <c r="AY1533">
        <v>39.5</v>
      </c>
      <c r="AZ1533">
        <v>1</v>
      </c>
      <c r="BA1533">
        <v>45</v>
      </c>
      <c r="BB1533" t="e">
        <f t="shared" si="162"/>
        <v>#N/A</v>
      </c>
      <c r="BC1533" t="e">
        <f t="shared" si="163"/>
        <v>#N/A</v>
      </c>
      <c r="BD1533" t="e">
        <f t="shared" si="164"/>
        <v>#N/A</v>
      </c>
      <c r="BE1533" t="e">
        <f t="shared" si="165"/>
        <v>#N/A</v>
      </c>
      <c r="BH1533" t="str">
        <f t="shared" si="166"/>
        <v>201716Kareem HuntKC</v>
      </c>
      <c r="BI1533">
        <v>2017</v>
      </c>
      <c r="BJ1533" s="2" t="s">
        <v>1357</v>
      </c>
      <c r="BK1533" t="s">
        <v>1188</v>
      </c>
      <c r="BL1533" t="s">
        <v>71</v>
      </c>
      <c r="BM1533" t="str">
        <f t="shared" si="167"/>
        <v>KC</v>
      </c>
      <c r="BN1533" t="s">
        <v>156</v>
      </c>
      <c r="BO1533" t="s">
        <v>1337</v>
      </c>
      <c r="BP1533" t="s">
        <v>72</v>
      </c>
      <c r="BQ1533">
        <v>58</v>
      </c>
      <c r="BR1533">
        <v>0.7</v>
      </c>
    </row>
    <row r="1534" spans="1:70" x14ac:dyDescent="0.3">
      <c r="A1534" t="str">
        <f t="shared" si="161"/>
        <v>201715Jordan TodmanHOU</v>
      </c>
      <c r="B1534" t="s">
        <v>560</v>
      </c>
      <c r="C1534">
        <v>2017</v>
      </c>
      <c r="D1534">
        <v>15</v>
      </c>
      <c r="E1534" t="s">
        <v>1171</v>
      </c>
      <c r="F1534" t="s">
        <v>115</v>
      </c>
      <c r="G1534" t="s">
        <v>0</v>
      </c>
      <c r="H1534" t="s">
        <v>116</v>
      </c>
      <c r="I1534" t="s">
        <v>122</v>
      </c>
      <c r="J1534" t="s">
        <v>1126</v>
      </c>
      <c r="K1534" t="s">
        <v>1126</v>
      </c>
      <c r="L1534">
        <v>3000</v>
      </c>
      <c r="M1534">
        <v>4500</v>
      </c>
      <c r="N1534" s="1">
        <v>0</v>
      </c>
      <c r="O1534" s="1">
        <v>0</v>
      </c>
      <c r="P1534">
        <v>7</v>
      </c>
      <c r="Q1534">
        <v>-38</v>
      </c>
      <c r="R1534">
        <v>9</v>
      </c>
      <c r="S1534">
        <v>21</v>
      </c>
      <c r="T1534">
        <v>40.380000000000003</v>
      </c>
      <c r="U1534">
        <v>87</v>
      </c>
      <c r="V1534">
        <v>0</v>
      </c>
      <c r="W1534">
        <v>12</v>
      </c>
      <c r="X1534">
        <v>31</v>
      </c>
      <c r="Y1534">
        <v>38.71</v>
      </c>
      <c r="Z1534">
        <v>59.62</v>
      </c>
      <c r="AA1534">
        <v>128</v>
      </c>
      <c r="AB1534">
        <v>1</v>
      </c>
      <c r="AC1534">
        <v>1</v>
      </c>
      <c r="AD1534">
        <v>4</v>
      </c>
      <c r="AE1534">
        <v>29</v>
      </c>
      <c r="AF1534">
        <v>99</v>
      </c>
      <c r="AG1534">
        <v>186</v>
      </c>
      <c r="AH1534">
        <v>2</v>
      </c>
      <c r="AI1534">
        <v>0</v>
      </c>
      <c r="AJ1534">
        <v>1</v>
      </c>
      <c r="AK1534">
        <v>1</v>
      </c>
      <c r="AL1534">
        <v>14</v>
      </c>
      <c r="AM1534">
        <v>127</v>
      </c>
      <c r="AN1534">
        <v>4</v>
      </c>
      <c r="AO1534">
        <v>16</v>
      </c>
      <c r="AP1534">
        <v>25</v>
      </c>
      <c r="AQ1534">
        <v>0</v>
      </c>
      <c r="AR1534">
        <v>0</v>
      </c>
      <c r="AS1534">
        <v>0</v>
      </c>
      <c r="AT1534">
        <v>26.7</v>
      </c>
      <c r="AU1534">
        <v>44.5</v>
      </c>
      <c r="AV1534">
        <v>12.5</v>
      </c>
      <c r="AW1534">
        <v>40</v>
      </c>
      <c r="AX1534">
        <v>10</v>
      </c>
      <c r="AY1534">
        <v>39.5</v>
      </c>
      <c r="AZ1534">
        <v>1</v>
      </c>
      <c r="BA1534">
        <v>45</v>
      </c>
      <c r="BB1534" t="str">
        <f t="shared" si="162"/>
        <v>N</v>
      </c>
      <c r="BC1534" t="str">
        <f t="shared" si="163"/>
        <v>Road</v>
      </c>
      <c r="BD1534" t="str">
        <f t="shared" si="164"/>
        <v/>
      </c>
      <c r="BE1534" t="str">
        <f t="shared" si="165"/>
        <v/>
      </c>
      <c r="BH1534" t="str">
        <f t="shared" si="166"/>
        <v>201716Charcandrick WestKC</v>
      </c>
      <c r="BI1534">
        <v>2017</v>
      </c>
      <c r="BJ1534" s="2" t="s">
        <v>1357</v>
      </c>
      <c r="BK1534" t="s">
        <v>1207</v>
      </c>
      <c r="BL1534" t="s">
        <v>71</v>
      </c>
      <c r="BM1534" t="str">
        <f t="shared" si="167"/>
        <v>KC</v>
      </c>
      <c r="BN1534" t="s">
        <v>156</v>
      </c>
      <c r="BO1534" t="s">
        <v>1335</v>
      </c>
      <c r="BP1534" t="s">
        <v>72</v>
      </c>
      <c r="BQ1534">
        <v>23</v>
      </c>
      <c r="BR1534">
        <v>0.28000000000000003</v>
      </c>
    </row>
    <row r="1535" spans="1:70" x14ac:dyDescent="0.3">
      <c r="A1535" t="str">
        <f t="shared" si="161"/>
        <v>201715Elijhaa PennyARZ</v>
      </c>
      <c r="B1535" t="s">
        <v>555</v>
      </c>
      <c r="C1535">
        <v>2017</v>
      </c>
      <c r="D1535">
        <v>15</v>
      </c>
      <c r="E1535" t="s">
        <v>1254</v>
      </c>
      <c r="F1535" t="s">
        <v>93</v>
      </c>
      <c r="G1535" t="s">
        <v>132</v>
      </c>
      <c r="H1535" t="s">
        <v>82</v>
      </c>
      <c r="I1535" t="s">
        <v>122</v>
      </c>
      <c r="J1535" t="s">
        <v>1126</v>
      </c>
      <c r="K1535" t="s">
        <v>1126</v>
      </c>
      <c r="L1535">
        <v>3000</v>
      </c>
      <c r="M1535">
        <v>4500</v>
      </c>
      <c r="N1535" s="1">
        <v>4.5</v>
      </c>
      <c r="O1535" s="1">
        <v>4.5</v>
      </c>
      <c r="P1535">
        <v>15</v>
      </c>
      <c r="Q1535">
        <v>-5</v>
      </c>
      <c r="R1535">
        <v>19</v>
      </c>
      <c r="S1535">
        <v>34</v>
      </c>
      <c r="T1535">
        <v>45.33</v>
      </c>
      <c r="U1535">
        <v>141</v>
      </c>
      <c r="V1535">
        <v>0</v>
      </c>
      <c r="W1535">
        <v>16</v>
      </c>
      <c r="X1535">
        <v>41</v>
      </c>
      <c r="Y1535">
        <v>39.019999999999996</v>
      </c>
      <c r="Z1535">
        <v>54.669999999999995</v>
      </c>
      <c r="AA1535">
        <v>189</v>
      </c>
      <c r="AB1535">
        <v>0</v>
      </c>
      <c r="AC1535">
        <v>1</v>
      </c>
      <c r="AD1535">
        <v>5</v>
      </c>
      <c r="AE1535">
        <v>44</v>
      </c>
      <c r="AF1535">
        <v>145</v>
      </c>
      <c r="AG1535">
        <v>286</v>
      </c>
      <c r="AH1535">
        <v>3</v>
      </c>
      <c r="AI1535">
        <v>1</v>
      </c>
      <c r="AJ1535">
        <v>2</v>
      </c>
      <c r="AK1535">
        <v>1</v>
      </c>
      <c r="AL1535">
        <v>8</v>
      </c>
      <c r="AM1535">
        <v>71</v>
      </c>
      <c r="AN1535">
        <v>4</v>
      </c>
      <c r="AO1535">
        <v>19</v>
      </c>
      <c r="AP1535">
        <v>21.05</v>
      </c>
      <c r="AQ1535">
        <v>2</v>
      </c>
      <c r="AR1535">
        <v>3</v>
      </c>
      <c r="AS1535">
        <v>66.67</v>
      </c>
      <c r="AT1535">
        <v>36.266666666666666</v>
      </c>
      <c r="AU1535">
        <v>60.440000000000005</v>
      </c>
      <c r="AV1535">
        <v>5.5</v>
      </c>
      <c r="AW1535">
        <v>44</v>
      </c>
      <c r="AX1535">
        <v>4.5</v>
      </c>
      <c r="AY1535">
        <v>40</v>
      </c>
      <c r="AZ1535">
        <v>1</v>
      </c>
      <c r="BA1535">
        <v>20</v>
      </c>
      <c r="BB1535" t="str">
        <f t="shared" si="162"/>
        <v>N</v>
      </c>
      <c r="BC1535" t="str">
        <f t="shared" si="163"/>
        <v>Road</v>
      </c>
      <c r="BD1535">
        <f t="shared" si="164"/>
        <v>21</v>
      </c>
      <c r="BE1535">
        <f t="shared" si="165"/>
        <v>0.25</v>
      </c>
      <c r="BH1535" t="str">
        <f t="shared" si="166"/>
        <v>201716Akeem HuntKC</v>
      </c>
      <c r="BI1535">
        <v>2017</v>
      </c>
      <c r="BJ1535" s="2" t="s">
        <v>1357</v>
      </c>
      <c r="BK1535" t="s">
        <v>1249</v>
      </c>
      <c r="BL1535" t="s">
        <v>71</v>
      </c>
      <c r="BM1535" t="str">
        <f t="shared" si="167"/>
        <v>KC</v>
      </c>
      <c r="BN1535" t="s">
        <v>156</v>
      </c>
      <c r="BO1535" t="s">
        <v>1335</v>
      </c>
      <c r="BP1535" t="s">
        <v>72</v>
      </c>
      <c r="BQ1535" t="s">
        <v>1366</v>
      </c>
      <c r="BR1535" t="s">
        <v>1366</v>
      </c>
    </row>
    <row r="1536" spans="1:70" x14ac:dyDescent="0.3">
      <c r="A1536" t="str">
        <f t="shared" si="161"/>
        <v>201715Aaron RipkowskiGB</v>
      </c>
      <c r="B1536" t="s">
        <v>547</v>
      </c>
      <c r="C1536">
        <v>2017</v>
      </c>
      <c r="D1536">
        <v>15</v>
      </c>
      <c r="E1536" t="s">
        <v>1182</v>
      </c>
      <c r="F1536" t="s">
        <v>74</v>
      </c>
      <c r="G1536" t="s">
        <v>75</v>
      </c>
      <c r="H1536" t="s">
        <v>103</v>
      </c>
      <c r="I1536" t="s">
        <v>122</v>
      </c>
      <c r="J1536" t="s">
        <v>1126</v>
      </c>
      <c r="K1536" t="s">
        <v>1126</v>
      </c>
      <c r="L1536">
        <v>3000</v>
      </c>
      <c r="M1536">
        <v>4500</v>
      </c>
      <c r="N1536" s="1">
        <v>0</v>
      </c>
      <c r="O1536" s="1">
        <v>0</v>
      </c>
      <c r="P1536">
        <v>24</v>
      </c>
      <c r="Q1536">
        <v>-7</v>
      </c>
      <c r="R1536">
        <v>24</v>
      </c>
      <c r="S1536">
        <v>19</v>
      </c>
      <c r="T1536">
        <v>29.69</v>
      </c>
      <c r="U1536">
        <v>120</v>
      </c>
      <c r="V1536">
        <v>0</v>
      </c>
      <c r="W1536">
        <v>26</v>
      </c>
      <c r="X1536">
        <v>45</v>
      </c>
      <c r="Y1536">
        <v>57.78</v>
      </c>
      <c r="Z1536">
        <v>70.309999999999988</v>
      </c>
      <c r="AA1536">
        <v>290</v>
      </c>
      <c r="AB1536">
        <v>3</v>
      </c>
      <c r="AC1536">
        <v>3</v>
      </c>
      <c r="AD1536">
        <v>3</v>
      </c>
      <c r="AE1536">
        <v>26</v>
      </c>
      <c r="AF1536">
        <v>264</v>
      </c>
      <c r="AG1536">
        <v>384</v>
      </c>
      <c r="AH1536">
        <v>1</v>
      </c>
      <c r="AI1536">
        <v>1</v>
      </c>
      <c r="AJ1536">
        <v>4</v>
      </c>
      <c r="AK1536">
        <v>4</v>
      </c>
      <c r="AL1536">
        <v>6</v>
      </c>
      <c r="AM1536">
        <v>28</v>
      </c>
      <c r="AN1536">
        <v>4</v>
      </c>
      <c r="AO1536">
        <v>11</v>
      </c>
      <c r="AP1536">
        <v>36.36</v>
      </c>
      <c r="AQ1536">
        <v>2</v>
      </c>
      <c r="AR1536">
        <v>3</v>
      </c>
      <c r="AS1536">
        <v>66.67</v>
      </c>
      <c r="AT1536">
        <v>26.05</v>
      </c>
      <c r="AU1536">
        <v>43.419999999999995</v>
      </c>
      <c r="AV1536">
        <v>2</v>
      </c>
      <c r="AW1536">
        <v>44.5</v>
      </c>
      <c r="AX1536">
        <v>3</v>
      </c>
      <c r="AY1536">
        <v>46.5</v>
      </c>
      <c r="AZ1536">
        <v>1</v>
      </c>
      <c r="BA1536">
        <v>31</v>
      </c>
      <c r="BB1536" t="e">
        <f t="shared" si="162"/>
        <v>#N/A</v>
      </c>
      <c r="BC1536" t="e">
        <f t="shared" si="163"/>
        <v>#N/A</v>
      </c>
      <c r="BD1536" t="e">
        <f t="shared" si="164"/>
        <v>#N/A</v>
      </c>
      <c r="BE1536" t="e">
        <f t="shared" si="165"/>
        <v>#N/A</v>
      </c>
      <c r="BH1536" t="str">
        <f t="shared" si="166"/>
        <v>201716De'Anthony ThomasKC</v>
      </c>
      <c r="BI1536">
        <v>2017</v>
      </c>
      <c r="BJ1536" s="2" t="s">
        <v>1357</v>
      </c>
      <c r="BK1536" t="s">
        <v>1336</v>
      </c>
      <c r="BL1536" t="s">
        <v>71</v>
      </c>
      <c r="BM1536" t="str">
        <f t="shared" si="167"/>
        <v>KC</v>
      </c>
      <c r="BN1536" t="s">
        <v>156</v>
      </c>
      <c r="BO1536" t="s">
        <v>1335</v>
      </c>
      <c r="BP1536" t="s">
        <v>72</v>
      </c>
      <c r="BQ1536">
        <v>16</v>
      </c>
      <c r="BR1536">
        <v>0.19</v>
      </c>
    </row>
    <row r="1537" spans="1:70" x14ac:dyDescent="0.3">
      <c r="A1537" t="str">
        <f t="shared" si="161"/>
        <v>201715Kenjon BarnerPHI</v>
      </c>
      <c r="B1537" t="s">
        <v>552</v>
      </c>
      <c r="C1537">
        <v>2017</v>
      </c>
      <c r="D1537">
        <v>15</v>
      </c>
      <c r="E1537" t="s">
        <v>1261</v>
      </c>
      <c r="F1537" t="s">
        <v>83</v>
      </c>
      <c r="G1537" t="s">
        <v>1</v>
      </c>
      <c r="H1537" t="s">
        <v>86</v>
      </c>
      <c r="I1537" t="s">
        <v>122</v>
      </c>
      <c r="J1537" t="s">
        <v>1126</v>
      </c>
      <c r="K1537" t="s">
        <v>1126</v>
      </c>
      <c r="L1537">
        <v>3000</v>
      </c>
      <c r="M1537">
        <v>4500</v>
      </c>
      <c r="N1537" s="1">
        <v>2.1</v>
      </c>
      <c r="O1537" s="1">
        <v>2.1</v>
      </c>
      <c r="P1537">
        <v>34</v>
      </c>
      <c r="Q1537">
        <v>5</v>
      </c>
      <c r="R1537">
        <v>22</v>
      </c>
      <c r="S1537">
        <v>27</v>
      </c>
      <c r="T1537">
        <v>41.54</v>
      </c>
      <c r="U1537">
        <v>108</v>
      </c>
      <c r="V1537">
        <v>0</v>
      </c>
      <c r="W1537">
        <v>24</v>
      </c>
      <c r="X1537">
        <v>38</v>
      </c>
      <c r="Y1537">
        <v>63.160000000000004</v>
      </c>
      <c r="Z1537">
        <v>58.46</v>
      </c>
      <c r="AA1537">
        <v>237</v>
      </c>
      <c r="AB1537">
        <v>4</v>
      </c>
      <c r="AC1537">
        <v>0</v>
      </c>
      <c r="AD1537">
        <v>1</v>
      </c>
      <c r="AE1537">
        <v>4</v>
      </c>
      <c r="AF1537">
        <v>233</v>
      </c>
      <c r="AG1537">
        <v>341</v>
      </c>
      <c r="AH1537">
        <v>1</v>
      </c>
      <c r="AI1537">
        <v>0</v>
      </c>
      <c r="AJ1537">
        <v>0</v>
      </c>
      <c r="AK1537">
        <v>-1</v>
      </c>
      <c r="AL1537">
        <v>7</v>
      </c>
      <c r="AM1537">
        <v>44</v>
      </c>
      <c r="AN1537">
        <v>6</v>
      </c>
      <c r="AO1537">
        <v>13</v>
      </c>
      <c r="AP1537">
        <v>46.150000000000006</v>
      </c>
      <c r="AQ1537">
        <v>0</v>
      </c>
      <c r="AR1537">
        <v>1</v>
      </c>
      <c r="AS1537">
        <v>0</v>
      </c>
      <c r="AT1537">
        <v>30.883333333333333</v>
      </c>
      <c r="AU1537">
        <v>51.470000000000006</v>
      </c>
      <c r="AV1537">
        <v>-8</v>
      </c>
      <c r="AW1537">
        <v>40</v>
      </c>
      <c r="AX1537">
        <v>-7</v>
      </c>
      <c r="AY1537">
        <v>41</v>
      </c>
      <c r="AZ1537">
        <v>1</v>
      </c>
      <c r="BA1537">
        <v>29</v>
      </c>
      <c r="BB1537" t="str">
        <f t="shared" si="162"/>
        <v>N</v>
      </c>
      <c r="BC1537" t="str">
        <f t="shared" si="163"/>
        <v>Road</v>
      </c>
      <c r="BD1537">
        <f t="shared" si="164"/>
        <v>6</v>
      </c>
      <c r="BE1537">
        <f t="shared" si="165"/>
        <v>0.09</v>
      </c>
      <c r="BH1537" t="str">
        <f t="shared" si="166"/>
        <v>201716Anthony ShermanKC</v>
      </c>
      <c r="BI1537">
        <v>2017</v>
      </c>
      <c r="BJ1537" s="2" t="s">
        <v>1357</v>
      </c>
      <c r="BK1537" t="s">
        <v>1223</v>
      </c>
      <c r="BL1537" t="s">
        <v>71</v>
      </c>
      <c r="BM1537" t="str">
        <f t="shared" si="167"/>
        <v>KC</v>
      </c>
      <c r="BN1537" t="s">
        <v>156</v>
      </c>
      <c r="BO1537" t="s">
        <v>1335</v>
      </c>
      <c r="BP1537" t="s">
        <v>72</v>
      </c>
      <c r="BQ1537">
        <v>8</v>
      </c>
      <c r="BR1537">
        <v>0.1</v>
      </c>
    </row>
    <row r="1538" spans="1:70" x14ac:dyDescent="0.3">
      <c r="A1538" t="str">
        <f t="shared" si="161"/>
        <v>201715James DevelinNE</v>
      </c>
      <c r="B1538" t="s">
        <v>545</v>
      </c>
      <c r="C1538">
        <v>2017</v>
      </c>
      <c r="D1538">
        <v>15</v>
      </c>
      <c r="E1538" t="s">
        <v>1169</v>
      </c>
      <c r="F1538" t="s">
        <v>69</v>
      </c>
      <c r="G1538" t="s">
        <v>70</v>
      </c>
      <c r="H1538" t="s">
        <v>119</v>
      </c>
      <c r="I1538" t="s">
        <v>122</v>
      </c>
      <c r="J1538" t="s">
        <v>1126</v>
      </c>
      <c r="K1538" t="s">
        <v>1126</v>
      </c>
      <c r="L1538">
        <v>3000</v>
      </c>
      <c r="M1538">
        <v>4500</v>
      </c>
      <c r="N1538" s="1">
        <v>0</v>
      </c>
      <c r="O1538" s="1">
        <v>0</v>
      </c>
      <c r="P1538">
        <v>27</v>
      </c>
      <c r="Q1538">
        <v>3</v>
      </c>
      <c r="R1538">
        <v>21</v>
      </c>
      <c r="S1538">
        <v>19</v>
      </c>
      <c r="T1538">
        <v>35.19</v>
      </c>
      <c r="U1538">
        <v>77</v>
      </c>
      <c r="V1538">
        <v>2</v>
      </c>
      <c r="W1538">
        <v>22</v>
      </c>
      <c r="X1538">
        <v>35</v>
      </c>
      <c r="Y1538">
        <v>62.860000000000007</v>
      </c>
      <c r="Z1538">
        <v>64.81</v>
      </c>
      <c r="AA1538">
        <v>298</v>
      </c>
      <c r="AB1538">
        <v>1</v>
      </c>
      <c r="AC1538">
        <v>1</v>
      </c>
      <c r="AD1538">
        <v>2</v>
      </c>
      <c r="AE1538">
        <v>15</v>
      </c>
      <c r="AF1538">
        <v>283</v>
      </c>
      <c r="AG1538">
        <v>360</v>
      </c>
      <c r="AH1538">
        <v>0</v>
      </c>
      <c r="AI1538">
        <v>0</v>
      </c>
      <c r="AJ1538">
        <v>1</v>
      </c>
      <c r="AK1538">
        <v>0</v>
      </c>
      <c r="AL1538">
        <v>2</v>
      </c>
      <c r="AM1538">
        <v>4</v>
      </c>
      <c r="AN1538">
        <v>3</v>
      </c>
      <c r="AO1538">
        <v>9</v>
      </c>
      <c r="AP1538">
        <v>33.33</v>
      </c>
      <c r="AQ1538">
        <v>1</v>
      </c>
      <c r="AR1538">
        <v>1</v>
      </c>
      <c r="AS1538">
        <v>100</v>
      </c>
      <c r="AT1538">
        <v>24.883333333333333</v>
      </c>
      <c r="AU1538">
        <v>41.47</v>
      </c>
      <c r="AV1538">
        <v>-2</v>
      </c>
      <c r="AW1538">
        <v>53</v>
      </c>
      <c r="AX1538">
        <v>-2.5</v>
      </c>
      <c r="AY1538">
        <v>53</v>
      </c>
      <c r="AZ1538">
        <v>2</v>
      </c>
      <c r="BA1538">
        <v>24</v>
      </c>
      <c r="BB1538" t="str">
        <f t="shared" si="162"/>
        <v>Y</v>
      </c>
      <c r="BC1538" t="str">
        <f t="shared" si="163"/>
        <v>Road</v>
      </c>
      <c r="BD1538">
        <f t="shared" si="164"/>
        <v>18</v>
      </c>
      <c r="BE1538">
        <f t="shared" si="165"/>
        <v>0.3</v>
      </c>
      <c r="BH1538" t="str">
        <f t="shared" si="166"/>
        <v>201716Peyton BarberTB</v>
      </c>
      <c r="BI1538">
        <v>2017</v>
      </c>
      <c r="BJ1538" s="2" t="s">
        <v>1357</v>
      </c>
      <c r="BK1538" t="s">
        <v>1237</v>
      </c>
      <c r="BL1538" t="s">
        <v>153</v>
      </c>
      <c r="BM1538" t="str">
        <f t="shared" si="167"/>
        <v>TB</v>
      </c>
      <c r="BN1538" t="s">
        <v>103</v>
      </c>
      <c r="BO1538" t="s">
        <v>1337</v>
      </c>
      <c r="BP1538" t="s">
        <v>122</v>
      </c>
      <c r="BQ1538">
        <v>25</v>
      </c>
      <c r="BR1538">
        <v>0.37</v>
      </c>
    </row>
    <row r="1539" spans="1:70" x14ac:dyDescent="0.3">
      <c r="A1539" t="str">
        <f t="shared" ref="A1539:A1602" si="168">CONCATENATE(C1539,D1539,E1539,G1539)</f>
        <v>201715Brandon BoldenNE</v>
      </c>
      <c r="B1539" t="s">
        <v>545</v>
      </c>
      <c r="C1539">
        <v>2017</v>
      </c>
      <c r="D1539">
        <v>15</v>
      </c>
      <c r="E1539" t="s">
        <v>1168</v>
      </c>
      <c r="F1539" t="s">
        <v>69</v>
      </c>
      <c r="G1539" t="s">
        <v>70</v>
      </c>
      <c r="H1539" t="s">
        <v>119</v>
      </c>
      <c r="I1539" t="s">
        <v>122</v>
      </c>
      <c r="J1539" t="s">
        <v>1126</v>
      </c>
      <c r="K1539" t="s">
        <v>1126</v>
      </c>
      <c r="L1539">
        <v>3000</v>
      </c>
      <c r="M1539">
        <v>4500</v>
      </c>
      <c r="N1539" s="1">
        <v>0</v>
      </c>
      <c r="O1539" s="1">
        <v>0</v>
      </c>
      <c r="P1539">
        <v>27</v>
      </c>
      <c r="Q1539">
        <v>3</v>
      </c>
      <c r="R1539">
        <v>21</v>
      </c>
      <c r="S1539">
        <v>19</v>
      </c>
      <c r="T1539">
        <v>35.19</v>
      </c>
      <c r="U1539">
        <v>77</v>
      </c>
      <c r="V1539">
        <v>2</v>
      </c>
      <c r="W1539">
        <v>22</v>
      </c>
      <c r="X1539">
        <v>35</v>
      </c>
      <c r="Y1539">
        <v>62.860000000000007</v>
      </c>
      <c r="Z1539">
        <v>64.81</v>
      </c>
      <c r="AA1539">
        <v>298</v>
      </c>
      <c r="AB1539">
        <v>1</v>
      </c>
      <c r="AC1539">
        <v>1</v>
      </c>
      <c r="AD1539">
        <v>2</v>
      </c>
      <c r="AE1539">
        <v>15</v>
      </c>
      <c r="AF1539">
        <v>283</v>
      </c>
      <c r="AG1539">
        <v>360</v>
      </c>
      <c r="AH1539">
        <v>0</v>
      </c>
      <c r="AI1539">
        <v>0</v>
      </c>
      <c r="AJ1539">
        <v>1</v>
      </c>
      <c r="AK1539">
        <v>0</v>
      </c>
      <c r="AL1539">
        <v>2</v>
      </c>
      <c r="AM1539">
        <v>4</v>
      </c>
      <c r="AN1539">
        <v>3</v>
      </c>
      <c r="AO1539">
        <v>9</v>
      </c>
      <c r="AP1539">
        <v>33.33</v>
      </c>
      <c r="AQ1539">
        <v>1</v>
      </c>
      <c r="AR1539">
        <v>1</v>
      </c>
      <c r="AS1539">
        <v>100</v>
      </c>
      <c r="AT1539">
        <v>24.883333333333333</v>
      </c>
      <c r="AU1539">
        <v>41.47</v>
      </c>
      <c r="AV1539">
        <v>-2</v>
      </c>
      <c r="AW1539">
        <v>53</v>
      </c>
      <c r="AX1539">
        <v>-2.5</v>
      </c>
      <c r="AY1539">
        <v>53</v>
      </c>
      <c r="AZ1539">
        <v>2</v>
      </c>
      <c r="BA1539">
        <v>24</v>
      </c>
      <c r="BB1539" t="str">
        <f t="shared" ref="BB1539:BB1602" si="169">VLOOKUP(A1539,$BH$2:$BR$3301,8,FALSE)</f>
        <v>N</v>
      </c>
      <c r="BC1539" t="str">
        <f t="shared" ref="BC1539:BC1602" si="170">VLOOKUP(A1539,$BH$2:$BR$3301,9,FALSE)</f>
        <v>Road</v>
      </c>
      <c r="BD1539" t="str">
        <f t="shared" ref="BD1539:BD1602" si="171">VLOOKUP(A1539,$BH$2:$BR$3301,10,FALSE)</f>
        <v/>
      </c>
      <c r="BE1539" t="str">
        <f t="shared" ref="BE1539:BE1602" si="172">VLOOKUP(A1539,$BH$2:$BR$3301,11,FALSE)</f>
        <v/>
      </c>
      <c r="BH1539" t="str">
        <f t="shared" ref="BH1539:BH1602" si="173">CONCATENATE(BI1539,BJ1539,BK1539,BM1539)</f>
        <v>201716Doug MartinTB</v>
      </c>
      <c r="BI1539">
        <v>2017</v>
      </c>
      <c r="BJ1539" s="2" t="s">
        <v>1357</v>
      </c>
      <c r="BK1539" t="s">
        <v>1260</v>
      </c>
      <c r="BL1539" t="s">
        <v>153</v>
      </c>
      <c r="BM1539" t="str">
        <f t="shared" ref="BM1539:BM1602" si="174">VLOOKUP(BL1539,$BX$2:$BY$33,2,FALSE)</f>
        <v>TB</v>
      </c>
      <c r="BN1539" t="s">
        <v>103</v>
      </c>
      <c r="BO1539" t="s">
        <v>1335</v>
      </c>
      <c r="BP1539" t="s">
        <v>122</v>
      </c>
      <c r="BQ1539">
        <v>17</v>
      </c>
      <c r="BR1539">
        <v>0.25</v>
      </c>
    </row>
    <row r="1540" spans="1:70" x14ac:dyDescent="0.3">
      <c r="A1540" t="str">
        <f t="shared" si="168"/>
        <v>201715David FluellenTEN</v>
      </c>
      <c r="B1540" t="s">
        <v>551</v>
      </c>
      <c r="C1540">
        <v>2017</v>
      </c>
      <c r="D1540">
        <v>15</v>
      </c>
      <c r="E1540" t="s">
        <v>1242</v>
      </c>
      <c r="F1540" t="s">
        <v>78</v>
      </c>
      <c r="G1540" t="s">
        <v>79</v>
      </c>
      <c r="H1540" t="s">
        <v>102</v>
      </c>
      <c r="I1540" t="s">
        <v>122</v>
      </c>
      <c r="J1540" t="s">
        <v>1126</v>
      </c>
      <c r="K1540" t="s">
        <v>1126</v>
      </c>
      <c r="L1540">
        <v>3000</v>
      </c>
      <c r="M1540">
        <v>4500</v>
      </c>
      <c r="N1540" s="1">
        <v>0</v>
      </c>
      <c r="O1540" s="1">
        <v>0</v>
      </c>
      <c r="P1540">
        <v>23</v>
      </c>
      <c r="Q1540">
        <v>-2</v>
      </c>
      <c r="R1540">
        <v>23</v>
      </c>
      <c r="S1540">
        <v>28</v>
      </c>
      <c r="T1540">
        <v>45.9</v>
      </c>
      <c r="U1540">
        <v>90</v>
      </c>
      <c r="V1540">
        <v>0</v>
      </c>
      <c r="W1540">
        <v>23</v>
      </c>
      <c r="X1540">
        <v>33</v>
      </c>
      <c r="Y1540">
        <v>69.699999999999989</v>
      </c>
      <c r="Z1540">
        <v>54.1</v>
      </c>
      <c r="AA1540">
        <v>241</v>
      </c>
      <c r="AB1540">
        <v>2</v>
      </c>
      <c r="AC1540">
        <v>0</v>
      </c>
      <c r="AD1540">
        <v>1</v>
      </c>
      <c r="AE1540">
        <v>3</v>
      </c>
      <c r="AF1540">
        <v>238</v>
      </c>
      <c r="AG1540">
        <v>328</v>
      </c>
      <c r="AH1540">
        <v>1</v>
      </c>
      <c r="AI1540">
        <v>1</v>
      </c>
      <c r="AJ1540">
        <v>1</v>
      </c>
      <c r="AK1540">
        <v>1</v>
      </c>
      <c r="AL1540">
        <v>3</v>
      </c>
      <c r="AM1540">
        <v>22</v>
      </c>
      <c r="AN1540">
        <v>6</v>
      </c>
      <c r="AO1540">
        <v>12</v>
      </c>
      <c r="AP1540">
        <v>50</v>
      </c>
      <c r="AQ1540">
        <v>1</v>
      </c>
      <c r="AR1540">
        <v>1</v>
      </c>
      <c r="AS1540">
        <v>100</v>
      </c>
      <c r="AT1540">
        <v>27.416666666666668</v>
      </c>
      <c r="AU1540">
        <v>45.69</v>
      </c>
      <c r="AV1540">
        <v>1</v>
      </c>
      <c r="AW1540">
        <v>44.5</v>
      </c>
      <c r="AX1540">
        <v>2.5</v>
      </c>
      <c r="AY1540">
        <v>44.5</v>
      </c>
      <c r="AZ1540">
        <v>3</v>
      </c>
      <c r="BA1540">
        <v>25</v>
      </c>
      <c r="BB1540" t="str">
        <f t="shared" si="169"/>
        <v>N</v>
      </c>
      <c r="BC1540" t="str">
        <f t="shared" si="170"/>
        <v>Road</v>
      </c>
      <c r="BD1540" t="str">
        <f t="shared" si="171"/>
        <v/>
      </c>
      <c r="BE1540" t="str">
        <f t="shared" si="172"/>
        <v/>
      </c>
      <c r="BH1540" t="str">
        <f t="shared" si="173"/>
        <v>201716Jacquizz RodgersTB</v>
      </c>
      <c r="BI1540">
        <v>2017</v>
      </c>
      <c r="BJ1540" s="2" t="s">
        <v>1357</v>
      </c>
      <c r="BK1540" t="s">
        <v>1234</v>
      </c>
      <c r="BL1540" t="s">
        <v>153</v>
      </c>
      <c r="BM1540" t="str">
        <f t="shared" si="174"/>
        <v>TB</v>
      </c>
      <c r="BN1540" t="s">
        <v>103</v>
      </c>
      <c r="BO1540" t="s">
        <v>1335</v>
      </c>
      <c r="BP1540" t="s">
        <v>122</v>
      </c>
      <c r="BQ1540">
        <v>2</v>
      </c>
      <c r="BR1540">
        <v>0.03</v>
      </c>
    </row>
    <row r="1541" spans="1:70" x14ac:dyDescent="0.3">
      <c r="A1541" t="str">
        <f t="shared" si="168"/>
        <v>201715Keith SmithDAL</v>
      </c>
      <c r="B1541" t="s">
        <v>548</v>
      </c>
      <c r="C1541">
        <v>2017</v>
      </c>
      <c r="D1541">
        <v>15</v>
      </c>
      <c r="E1541" t="s">
        <v>1167</v>
      </c>
      <c r="F1541" t="s">
        <v>85</v>
      </c>
      <c r="G1541" t="s">
        <v>7</v>
      </c>
      <c r="H1541" t="s">
        <v>80</v>
      </c>
      <c r="I1541" t="s">
        <v>122</v>
      </c>
      <c r="J1541" t="s">
        <v>1126</v>
      </c>
      <c r="K1541" t="s">
        <v>1126</v>
      </c>
      <c r="L1541">
        <v>3000</v>
      </c>
      <c r="M1541">
        <v>4500</v>
      </c>
      <c r="N1541" s="1">
        <v>2.2000000000000002</v>
      </c>
      <c r="O1541" s="1">
        <v>1.7</v>
      </c>
      <c r="P1541">
        <v>20</v>
      </c>
      <c r="Q1541">
        <v>3</v>
      </c>
      <c r="R1541">
        <v>21</v>
      </c>
      <c r="S1541">
        <v>31</v>
      </c>
      <c r="T1541">
        <v>53.449999999999996</v>
      </c>
      <c r="U1541">
        <v>126</v>
      </c>
      <c r="V1541">
        <v>2</v>
      </c>
      <c r="W1541">
        <v>18</v>
      </c>
      <c r="X1541">
        <v>27</v>
      </c>
      <c r="Y1541">
        <v>66.67</v>
      </c>
      <c r="Z1541">
        <v>46.550000000000004</v>
      </c>
      <c r="AA1541">
        <v>212</v>
      </c>
      <c r="AB1541">
        <v>0</v>
      </c>
      <c r="AC1541">
        <v>2</v>
      </c>
      <c r="AD1541">
        <v>2</v>
      </c>
      <c r="AE1541">
        <v>8</v>
      </c>
      <c r="AF1541">
        <v>204</v>
      </c>
      <c r="AG1541">
        <v>330</v>
      </c>
      <c r="AH1541">
        <v>0</v>
      </c>
      <c r="AI1541">
        <v>0</v>
      </c>
      <c r="AJ1541">
        <v>2</v>
      </c>
      <c r="AK1541">
        <v>1</v>
      </c>
      <c r="AL1541">
        <v>7</v>
      </c>
      <c r="AM1541">
        <v>100</v>
      </c>
      <c r="AN1541">
        <v>2</v>
      </c>
      <c r="AO1541">
        <v>10</v>
      </c>
      <c r="AP1541">
        <v>20</v>
      </c>
      <c r="AQ1541">
        <v>2</v>
      </c>
      <c r="AR1541">
        <v>2</v>
      </c>
      <c r="AS1541">
        <v>100</v>
      </c>
      <c r="AT1541">
        <v>32.333333333333336</v>
      </c>
      <c r="AU1541">
        <v>53.890000000000008</v>
      </c>
      <c r="AV1541">
        <v>0</v>
      </c>
      <c r="AW1541">
        <v>45</v>
      </c>
      <c r="AX1541">
        <v>-3</v>
      </c>
      <c r="AY1541">
        <v>46</v>
      </c>
      <c r="AZ1541">
        <v>0</v>
      </c>
      <c r="BA1541">
        <v>17</v>
      </c>
      <c r="BB1541" t="e">
        <f t="shared" si="169"/>
        <v>#N/A</v>
      </c>
      <c r="BC1541" t="e">
        <f t="shared" si="170"/>
        <v>#N/A</v>
      </c>
      <c r="BD1541" t="e">
        <f t="shared" si="171"/>
        <v>#N/A</v>
      </c>
      <c r="BE1541" t="e">
        <f t="shared" si="172"/>
        <v>#N/A</v>
      </c>
      <c r="BH1541" t="str">
        <f t="shared" si="173"/>
        <v>201716Charles SimsTB</v>
      </c>
      <c r="BI1541">
        <v>2017</v>
      </c>
      <c r="BJ1541" s="2" t="s">
        <v>1357</v>
      </c>
      <c r="BK1541" t="s">
        <v>1236</v>
      </c>
      <c r="BL1541" t="s">
        <v>153</v>
      </c>
      <c r="BM1541" t="str">
        <f t="shared" si="174"/>
        <v>TB</v>
      </c>
      <c r="BN1541" t="s">
        <v>103</v>
      </c>
      <c r="BO1541" t="s">
        <v>1335</v>
      </c>
      <c r="BP1541" t="s">
        <v>122</v>
      </c>
      <c r="BQ1541">
        <v>24</v>
      </c>
      <c r="BR1541">
        <v>0.36</v>
      </c>
    </row>
    <row r="1542" spans="1:70" x14ac:dyDescent="0.3">
      <c r="A1542" t="str">
        <f t="shared" si="168"/>
        <v>201715Derrick ColemanATL</v>
      </c>
      <c r="B1542" t="s">
        <v>549</v>
      </c>
      <c r="C1542">
        <v>2017</v>
      </c>
      <c r="D1542">
        <v>15</v>
      </c>
      <c r="E1542" t="s">
        <v>1226</v>
      </c>
      <c r="F1542" t="s">
        <v>109</v>
      </c>
      <c r="G1542" t="s">
        <v>11</v>
      </c>
      <c r="H1542" t="s">
        <v>153</v>
      </c>
      <c r="I1542" t="s">
        <v>122</v>
      </c>
      <c r="J1542" t="s">
        <v>1126</v>
      </c>
      <c r="K1542" t="s">
        <v>1126</v>
      </c>
      <c r="L1542">
        <v>3000</v>
      </c>
      <c r="M1542">
        <v>4500</v>
      </c>
      <c r="N1542" s="1">
        <v>0</v>
      </c>
      <c r="O1542" s="1">
        <v>0</v>
      </c>
      <c r="P1542">
        <v>24</v>
      </c>
      <c r="Q1542">
        <v>3</v>
      </c>
      <c r="R1542">
        <v>24</v>
      </c>
      <c r="S1542">
        <v>35</v>
      </c>
      <c r="T1542">
        <v>53.03</v>
      </c>
      <c r="U1542">
        <v>201</v>
      </c>
      <c r="V1542">
        <v>1</v>
      </c>
      <c r="W1542">
        <v>17</v>
      </c>
      <c r="X1542">
        <v>31</v>
      </c>
      <c r="Y1542">
        <v>54.84</v>
      </c>
      <c r="Z1542">
        <v>46.97</v>
      </c>
      <c r="AA1542">
        <v>212</v>
      </c>
      <c r="AB1542">
        <v>1</v>
      </c>
      <c r="AC1542">
        <v>0</v>
      </c>
      <c r="AD1542">
        <v>1</v>
      </c>
      <c r="AE1542">
        <v>3</v>
      </c>
      <c r="AF1542">
        <v>209</v>
      </c>
      <c r="AG1542">
        <v>410</v>
      </c>
      <c r="AH1542">
        <v>2</v>
      </c>
      <c r="AI1542">
        <v>0</v>
      </c>
      <c r="AJ1542">
        <v>0</v>
      </c>
      <c r="AK1542">
        <v>-1</v>
      </c>
      <c r="AL1542">
        <v>6</v>
      </c>
      <c r="AM1542">
        <v>60</v>
      </c>
      <c r="AN1542">
        <v>9</v>
      </c>
      <c r="AO1542">
        <v>15</v>
      </c>
      <c r="AP1542">
        <v>60</v>
      </c>
      <c r="AQ1542">
        <v>0</v>
      </c>
      <c r="AR1542">
        <v>0</v>
      </c>
      <c r="AS1542">
        <v>0</v>
      </c>
      <c r="AT1542">
        <v>33.25</v>
      </c>
      <c r="AU1542">
        <v>55.42</v>
      </c>
      <c r="AV1542">
        <v>-5</v>
      </c>
      <c r="AW1542">
        <v>47.5</v>
      </c>
      <c r="AX1542">
        <v>-7</v>
      </c>
      <c r="AY1542">
        <v>49.5</v>
      </c>
      <c r="AZ1542">
        <v>2</v>
      </c>
      <c r="BA1542">
        <v>21</v>
      </c>
      <c r="BB1542" t="str">
        <f t="shared" si="169"/>
        <v>Y</v>
      </c>
      <c r="BC1542" t="str">
        <f t="shared" si="170"/>
        <v>Road</v>
      </c>
      <c r="BD1542">
        <f t="shared" si="171"/>
        <v>16</v>
      </c>
      <c r="BE1542">
        <f t="shared" si="172"/>
        <v>0.23</v>
      </c>
      <c r="BH1542" t="str">
        <f t="shared" si="173"/>
        <v>201716Christian McCaffreyCAR</v>
      </c>
      <c r="BI1542">
        <v>2017</v>
      </c>
      <c r="BJ1542" s="2" t="s">
        <v>1357</v>
      </c>
      <c r="BK1542" t="s">
        <v>1190</v>
      </c>
      <c r="BL1542" t="s">
        <v>103</v>
      </c>
      <c r="BM1542" t="str">
        <f t="shared" si="174"/>
        <v>CAR</v>
      </c>
      <c r="BN1542" t="s">
        <v>153</v>
      </c>
      <c r="BO1542" t="s">
        <v>1337</v>
      </c>
      <c r="BP1542" t="s">
        <v>72</v>
      </c>
      <c r="BQ1542">
        <v>53</v>
      </c>
      <c r="BR1542">
        <v>0.8</v>
      </c>
    </row>
    <row r="1543" spans="1:70" x14ac:dyDescent="0.3">
      <c r="A1543" t="str">
        <f t="shared" si="168"/>
        <v>201716Kareem HuntKC</v>
      </c>
      <c r="B1543" t="s">
        <v>563</v>
      </c>
      <c r="C1543">
        <v>2017</v>
      </c>
      <c r="D1543">
        <v>16</v>
      </c>
      <c r="E1543" t="s">
        <v>1188</v>
      </c>
      <c r="F1543" t="s">
        <v>71</v>
      </c>
      <c r="G1543" t="s">
        <v>139</v>
      </c>
      <c r="H1543" t="s">
        <v>156</v>
      </c>
      <c r="I1543" t="s">
        <v>72</v>
      </c>
      <c r="J1543" t="s">
        <v>1126</v>
      </c>
      <c r="K1543" t="s">
        <v>1126</v>
      </c>
      <c r="L1543">
        <v>8400</v>
      </c>
      <c r="M1543">
        <v>8300</v>
      </c>
      <c r="N1543" s="1">
        <v>20.6</v>
      </c>
      <c r="O1543" s="1">
        <v>18.600000000000001</v>
      </c>
      <c r="P1543">
        <v>29</v>
      </c>
      <c r="Q1543">
        <v>16</v>
      </c>
      <c r="R1543">
        <v>23</v>
      </c>
      <c r="S1543">
        <v>34</v>
      </c>
      <c r="T1543">
        <v>46.58</v>
      </c>
      <c r="U1543">
        <v>103</v>
      </c>
      <c r="V1543">
        <v>1</v>
      </c>
      <c r="W1543">
        <v>25</v>
      </c>
      <c r="X1543">
        <v>39</v>
      </c>
      <c r="Y1543">
        <v>64.099999999999994</v>
      </c>
      <c r="Z1543">
        <v>53.42</v>
      </c>
      <c r="AA1543">
        <v>304</v>
      </c>
      <c r="AB1543">
        <v>1</v>
      </c>
      <c r="AC1543">
        <v>0</v>
      </c>
      <c r="AD1543">
        <v>1</v>
      </c>
      <c r="AE1543">
        <v>3</v>
      </c>
      <c r="AF1543">
        <v>301</v>
      </c>
      <c r="AG1543">
        <v>404</v>
      </c>
      <c r="AH1543">
        <v>0</v>
      </c>
      <c r="AI1543">
        <v>0</v>
      </c>
      <c r="AJ1543">
        <v>0</v>
      </c>
      <c r="AK1543">
        <v>-2</v>
      </c>
      <c r="AL1543">
        <v>5</v>
      </c>
      <c r="AM1543">
        <v>40</v>
      </c>
      <c r="AN1543">
        <v>8</v>
      </c>
      <c r="AO1543">
        <v>16</v>
      </c>
      <c r="AP1543">
        <v>50</v>
      </c>
      <c r="AQ1543">
        <v>0</v>
      </c>
      <c r="AR1543">
        <v>1</v>
      </c>
      <c r="AS1543">
        <v>0</v>
      </c>
      <c r="AT1543">
        <v>37.883333333333333</v>
      </c>
      <c r="AU1543">
        <v>63.139999999999993</v>
      </c>
      <c r="AV1543">
        <v>-10</v>
      </c>
      <c r="AW1543">
        <v>45</v>
      </c>
      <c r="AX1543">
        <v>-11</v>
      </c>
      <c r="AY1543">
        <v>44</v>
      </c>
      <c r="AZ1543">
        <v>0</v>
      </c>
      <c r="BA1543">
        <v>13</v>
      </c>
      <c r="BB1543" t="str">
        <f t="shared" si="169"/>
        <v>Y</v>
      </c>
      <c r="BC1543" t="str">
        <f t="shared" si="170"/>
        <v>Home</v>
      </c>
      <c r="BD1543">
        <f t="shared" si="171"/>
        <v>58</v>
      </c>
      <c r="BE1543">
        <f t="shared" si="172"/>
        <v>0.7</v>
      </c>
      <c r="BH1543" t="str">
        <f t="shared" si="173"/>
        <v>201716Jonathan StewartCAR</v>
      </c>
      <c r="BI1543">
        <v>2017</v>
      </c>
      <c r="BJ1543" s="2" t="s">
        <v>1357</v>
      </c>
      <c r="BK1543" t="s">
        <v>1195</v>
      </c>
      <c r="BL1543" t="s">
        <v>103</v>
      </c>
      <c r="BM1543" t="str">
        <f t="shared" si="174"/>
        <v>CAR</v>
      </c>
      <c r="BN1543" t="s">
        <v>153</v>
      </c>
      <c r="BO1543" t="s">
        <v>1335</v>
      </c>
      <c r="BP1543" t="s">
        <v>72</v>
      </c>
      <c r="BQ1543">
        <v>25</v>
      </c>
      <c r="BR1543">
        <v>0.38</v>
      </c>
    </row>
    <row r="1544" spans="1:70" x14ac:dyDescent="0.3">
      <c r="A1544" t="str">
        <f t="shared" si="168"/>
        <v>201716Alvin KamaraNO</v>
      </c>
      <c r="B1544" t="s">
        <v>564</v>
      </c>
      <c r="C1544">
        <v>2017</v>
      </c>
      <c r="D1544">
        <v>16</v>
      </c>
      <c r="E1544" t="s">
        <v>1216</v>
      </c>
      <c r="F1544" t="s">
        <v>96</v>
      </c>
      <c r="G1544" t="s">
        <v>8</v>
      </c>
      <c r="H1544" t="s">
        <v>109</v>
      </c>
      <c r="I1544" t="s">
        <v>72</v>
      </c>
      <c r="J1544" t="s">
        <v>1126</v>
      </c>
      <c r="K1544" t="s">
        <v>1126</v>
      </c>
      <c r="L1544">
        <v>8300</v>
      </c>
      <c r="M1544">
        <v>8500</v>
      </c>
      <c r="N1544" s="1">
        <v>16</v>
      </c>
      <c r="O1544" s="1">
        <v>12.5</v>
      </c>
      <c r="P1544">
        <v>23</v>
      </c>
      <c r="Q1544">
        <v>10</v>
      </c>
      <c r="R1544">
        <v>15</v>
      </c>
      <c r="S1544">
        <v>31</v>
      </c>
      <c r="T1544">
        <v>52.54</v>
      </c>
      <c r="U1544">
        <v>86</v>
      </c>
      <c r="V1544">
        <v>1</v>
      </c>
      <c r="W1544">
        <v>21</v>
      </c>
      <c r="X1544">
        <v>28</v>
      </c>
      <c r="Y1544">
        <v>75</v>
      </c>
      <c r="Z1544">
        <v>47.46</v>
      </c>
      <c r="AA1544">
        <v>239</v>
      </c>
      <c r="AB1544">
        <v>1</v>
      </c>
      <c r="AC1544">
        <v>1</v>
      </c>
      <c r="AD1544">
        <v>1</v>
      </c>
      <c r="AE1544">
        <v>10</v>
      </c>
      <c r="AF1544">
        <v>229</v>
      </c>
      <c r="AG1544">
        <v>315</v>
      </c>
      <c r="AH1544">
        <v>1</v>
      </c>
      <c r="AI1544">
        <v>0</v>
      </c>
      <c r="AJ1544">
        <v>1</v>
      </c>
      <c r="AK1544">
        <v>-1</v>
      </c>
      <c r="AL1544">
        <v>3</v>
      </c>
      <c r="AM1544">
        <v>30</v>
      </c>
      <c r="AN1544">
        <v>3</v>
      </c>
      <c r="AO1544">
        <v>13</v>
      </c>
      <c r="AP1544">
        <v>23.080000000000002</v>
      </c>
      <c r="AQ1544">
        <v>1</v>
      </c>
      <c r="AR1544">
        <v>1</v>
      </c>
      <c r="AS1544">
        <v>100</v>
      </c>
      <c r="AT1544">
        <v>33.799999999999997</v>
      </c>
      <c r="AU1544">
        <v>56.330000000000005</v>
      </c>
      <c r="AV1544">
        <v>-5.5</v>
      </c>
      <c r="AW1544">
        <v>53</v>
      </c>
      <c r="AX1544">
        <v>-5.5</v>
      </c>
      <c r="AY1544">
        <v>52</v>
      </c>
      <c r="AZ1544">
        <v>5</v>
      </c>
      <c r="BA1544">
        <v>13</v>
      </c>
      <c r="BB1544" t="str">
        <f t="shared" si="169"/>
        <v>N</v>
      </c>
      <c r="BC1544" t="str">
        <f t="shared" si="170"/>
        <v>Home</v>
      </c>
      <c r="BD1544">
        <f t="shared" si="171"/>
        <v>37</v>
      </c>
      <c r="BE1544">
        <f t="shared" si="172"/>
        <v>0.56999999999999995</v>
      </c>
      <c r="BH1544" t="str">
        <f t="shared" si="173"/>
        <v>201716Fozzy WhittakerCAR</v>
      </c>
      <c r="BI1544">
        <v>2017</v>
      </c>
      <c r="BJ1544" s="2" t="s">
        <v>1357</v>
      </c>
      <c r="BK1544" t="s">
        <v>1214</v>
      </c>
      <c r="BL1544" t="s">
        <v>103</v>
      </c>
      <c r="BM1544" t="str">
        <f t="shared" si="174"/>
        <v>CAR</v>
      </c>
      <c r="BN1544" t="s">
        <v>153</v>
      </c>
      <c r="BO1544" t="s">
        <v>1335</v>
      </c>
      <c r="BP1544" t="s">
        <v>72</v>
      </c>
      <c r="BQ1544">
        <v>5</v>
      </c>
      <c r="BR1544">
        <v>0.08</v>
      </c>
    </row>
    <row r="1545" spans="1:70" x14ac:dyDescent="0.3">
      <c r="A1545" t="str">
        <f t="shared" si="168"/>
        <v>201716Mark IngramNO</v>
      </c>
      <c r="B1545" t="s">
        <v>564</v>
      </c>
      <c r="C1545">
        <v>2017</v>
      </c>
      <c r="D1545">
        <v>16</v>
      </c>
      <c r="E1545" t="s">
        <v>1197</v>
      </c>
      <c r="F1545" t="s">
        <v>96</v>
      </c>
      <c r="G1545" t="s">
        <v>8</v>
      </c>
      <c r="H1545" t="s">
        <v>109</v>
      </c>
      <c r="I1545" t="s">
        <v>72</v>
      </c>
      <c r="J1545" t="s">
        <v>1126</v>
      </c>
      <c r="K1545" t="s">
        <v>1126</v>
      </c>
      <c r="L1545">
        <v>8100</v>
      </c>
      <c r="M1545">
        <v>8300</v>
      </c>
      <c r="N1545" s="1">
        <v>15.6</v>
      </c>
      <c r="O1545" s="1">
        <v>14.1</v>
      </c>
      <c r="P1545">
        <v>23</v>
      </c>
      <c r="Q1545">
        <v>10</v>
      </c>
      <c r="R1545">
        <v>15</v>
      </c>
      <c r="S1545">
        <v>31</v>
      </c>
      <c r="T1545">
        <v>52.54</v>
      </c>
      <c r="U1545">
        <v>86</v>
      </c>
      <c r="V1545">
        <v>1</v>
      </c>
      <c r="W1545">
        <v>21</v>
      </c>
      <c r="X1545">
        <v>28</v>
      </c>
      <c r="Y1545">
        <v>75</v>
      </c>
      <c r="Z1545">
        <v>47.46</v>
      </c>
      <c r="AA1545">
        <v>239</v>
      </c>
      <c r="AB1545">
        <v>1</v>
      </c>
      <c r="AC1545">
        <v>1</v>
      </c>
      <c r="AD1545">
        <v>1</v>
      </c>
      <c r="AE1545">
        <v>10</v>
      </c>
      <c r="AF1545">
        <v>229</v>
      </c>
      <c r="AG1545">
        <v>315</v>
      </c>
      <c r="AH1545">
        <v>1</v>
      </c>
      <c r="AI1545">
        <v>0</v>
      </c>
      <c r="AJ1545">
        <v>1</v>
      </c>
      <c r="AK1545">
        <v>-1</v>
      </c>
      <c r="AL1545">
        <v>3</v>
      </c>
      <c r="AM1545">
        <v>30</v>
      </c>
      <c r="AN1545">
        <v>3</v>
      </c>
      <c r="AO1545">
        <v>13</v>
      </c>
      <c r="AP1545">
        <v>23.080000000000002</v>
      </c>
      <c r="AQ1545">
        <v>1</v>
      </c>
      <c r="AR1545">
        <v>1</v>
      </c>
      <c r="AS1545">
        <v>100</v>
      </c>
      <c r="AT1545">
        <v>33.799999999999997</v>
      </c>
      <c r="AU1545">
        <v>56.330000000000005</v>
      </c>
      <c r="AV1545">
        <v>-5.5</v>
      </c>
      <c r="AW1545">
        <v>53</v>
      </c>
      <c r="AX1545">
        <v>-5.5</v>
      </c>
      <c r="AY1545">
        <v>52</v>
      </c>
      <c r="AZ1545">
        <v>5</v>
      </c>
      <c r="BA1545">
        <v>13</v>
      </c>
      <c r="BB1545" t="str">
        <f t="shared" si="169"/>
        <v>Y</v>
      </c>
      <c r="BC1545" t="str">
        <f t="shared" si="170"/>
        <v>Home</v>
      </c>
      <c r="BD1545">
        <f t="shared" si="171"/>
        <v>32</v>
      </c>
      <c r="BE1545">
        <f t="shared" si="172"/>
        <v>0.49</v>
      </c>
      <c r="BH1545" t="str">
        <f t="shared" si="173"/>
        <v>201716Cameron Artis-PayneCAR</v>
      </c>
      <c r="BI1545">
        <v>2017</v>
      </c>
      <c r="BJ1545" s="2" t="s">
        <v>1357</v>
      </c>
      <c r="BK1545" t="s">
        <v>1256</v>
      </c>
      <c r="BL1545" t="s">
        <v>103</v>
      </c>
      <c r="BM1545" t="str">
        <f t="shared" si="174"/>
        <v>CAR</v>
      </c>
      <c r="BN1545" t="s">
        <v>153</v>
      </c>
      <c r="BO1545" t="s">
        <v>1335</v>
      </c>
      <c r="BP1545" t="s">
        <v>72</v>
      </c>
      <c r="BQ1545" t="s">
        <v>1366</v>
      </c>
      <c r="BR1545" t="s">
        <v>1366</v>
      </c>
    </row>
    <row r="1546" spans="1:70" x14ac:dyDescent="0.3">
      <c r="A1546" t="str">
        <f t="shared" si="168"/>
        <v>201716Ezekiel ElliottDAL</v>
      </c>
      <c r="B1546" t="s">
        <v>566</v>
      </c>
      <c r="C1546">
        <v>2017</v>
      </c>
      <c r="D1546">
        <v>16</v>
      </c>
      <c r="E1546" t="s">
        <v>1127</v>
      </c>
      <c r="F1546" t="s">
        <v>85</v>
      </c>
      <c r="G1546" t="s">
        <v>7</v>
      </c>
      <c r="H1546" t="s">
        <v>76</v>
      </c>
      <c r="I1546" t="s">
        <v>72</v>
      </c>
      <c r="J1546" t="s">
        <v>1126</v>
      </c>
      <c r="K1546" t="s">
        <v>1126</v>
      </c>
      <c r="L1546">
        <v>8000</v>
      </c>
      <c r="M1546">
        <v>8300</v>
      </c>
      <c r="N1546" s="1">
        <v>15.8</v>
      </c>
      <c r="O1546" s="1">
        <v>13.8</v>
      </c>
      <c r="P1546">
        <v>12</v>
      </c>
      <c r="Q1546">
        <v>-9</v>
      </c>
      <c r="R1546">
        <v>21</v>
      </c>
      <c r="S1546">
        <v>30</v>
      </c>
      <c r="T1546">
        <v>46.88</v>
      </c>
      <c r="U1546">
        <v>128</v>
      </c>
      <c r="V1546">
        <v>0</v>
      </c>
      <c r="W1546">
        <v>21</v>
      </c>
      <c r="X1546">
        <v>34</v>
      </c>
      <c r="Y1546">
        <v>61.760000000000005</v>
      </c>
      <c r="Z1546">
        <v>53.13</v>
      </c>
      <c r="AA1546">
        <v>182</v>
      </c>
      <c r="AB1546">
        <v>0</v>
      </c>
      <c r="AC1546">
        <v>2</v>
      </c>
      <c r="AD1546">
        <v>4</v>
      </c>
      <c r="AE1546">
        <v>27</v>
      </c>
      <c r="AF1546">
        <v>155</v>
      </c>
      <c r="AG1546">
        <v>283</v>
      </c>
      <c r="AH1546">
        <v>1</v>
      </c>
      <c r="AI1546">
        <v>1</v>
      </c>
      <c r="AJ1546">
        <v>3</v>
      </c>
      <c r="AK1546">
        <v>3</v>
      </c>
      <c r="AL1546">
        <v>7</v>
      </c>
      <c r="AM1546">
        <v>75</v>
      </c>
      <c r="AN1546">
        <v>6</v>
      </c>
      <c r="AO1546">
        <v>13</v>
      </c>
      <c r="AP1546">
        <v>46.150000000000006</v>
      </c>
      <c r="AQ1546">
        <v>1</v>
      </c>
      <c r="AR1546">
        <v>1</v>
      </c>
      <c r="AS1546">
        <v>100</v>
      </c>
      <c r="AT1546">
        <v>32.833333333333336</v>
      </c>
      <c r="AU1546">
        <v>54.72</v>
      </c>
      <c r="AV1546">
        <v>-4.5</v>
      </c>
      <c r="AW1546">
        <v>47</v>
      </c>
      <c r="AX1546">
        <v>-4.5</v>
      </c>
      <c r="AY1546">
        <v>47.5</v>
      </c>
      <c r="AZ1546">
        <v>3</v>
      </c>
      <c r="BA1546">
        <v>15</v>
      </c>
      <c r="BB1546" t="str">
        <f t="shared" si="169"/>
        <v>Y</v>
      </c>
      <c r="BC1546" t="str">
        <f t="shared" si="170"/>
        <v>Home</v>
      </c>
      <c r="BD1546">
        <f t="shared" si="171"/>
        <v>68</v>
      </c>
      <c r="BE1546">
        <f t="shared" si="172"/>
        <v>0.89</v>
      </c>
      <c r="BH1546" t="str">
        <f t="shared" si="173"/>
        <v>201716Leonard FournetteJAX</v>
      </c>
      <c r="BI1546">
        <v>2017</v>
      </c>
      <c r="BJ1546" s="2" t="s">
        <v>1357</v>
      </c>
      <c r="BK1546" t="s">
        <v>1189</v>
      </c>
      <c r="BL1546" t="s">
        <v>116</v>
      </c>
      <c r="BM1546" t="str">
        <f t="shared" si="174"/>
        <v>JAX</v>
      </c>
      <c r="BN1546" t="s">
        <v>102</v>
      </c>
      <c r="BO1546" t="s">
        <v>1337</v>
      </c>
      <c r="BP1546" t="s">
        <v>122</v>
      </c>
      <c r="BQ1546">
        <v>50</v>
      </c>
      <c r="BR1546">
        <v>0.56000000000000005</v>
      </c>
    </row>
    <row r="1547" spans="1:70" x14ac:dyDescent="0.3">
      <c r="A1547" t="str">
        <f t="shared" si="168"/>
        <v>201716Jordan HowardCHI</v>
      </c>
      <c r="B1547" t="s">
        <v>573</v>
      </c>
      <c r="C1547">
        <v>2017</v>
      </c>
      <c r="D1547">
        <v>16</v>
      </c>
      <c r="E1547" t="s">
        <v>1129</v>
      </c>
      <c r="F1547" t="s">
        <v>108</v>
      </c>
      <c r="G1547" t="s">
        <v>13</v>
      </c>
      <c r="H1547" t="s">
        <v>118</v>
      </c>
      <c r="I1547" t="s">
        <v>72</v>
      </c>
      <c r="J1547" t="s">
        <v>1126</v>
      </c>
      <c r="K1547" t="s">
        <v>1126</v>
      </c>
      <c r="L1547">
        <v>6600</v>
      </c>
      <c r="M1547">
        <v>7100</v>
      </c>
      <c r="N1547" s="1">
        <v>16.399999999999999</v>
      </c>
      <c r="O1547" s="1">
        <v>16.399999999999999</v>
      </c>
      <c r="P1547">
        <v>20</v>
      </c>
      <c r="Q1547">
        <v>17</v>
      </c>
      <c r="R1547">
        <v>16</v>
      </c>
      <c r="S1547">
        <v>31</v>
      </c>
      <c r="T1547">
        <v>57.410000000000004</v>
      </c>
      <c r="U1547">
        <v>97</v>
      </c>
      <c r="V1547">
        <v>3</v>
      </c>
      <c r="W1547">
        <v>14</v>
      </c>
      <c r="X1547">
        <v>23</v>
      </c>
      <c r="Y1547">
        <v>60.870000000000005</v>
      </c>
      <c r="Z1547">
        <v>42.59</v>
      </c>
      <c r="AA1547">
        <v>193</v>
      </c>
      <c r="AB1547">
        <v>0</v>
      </c>
      <c r="AC1547">
        <v>0</v>
      </c>
      <c r="AD1547">
        <v>5</v>
      </c>
      <c r="AE1547">
        <v>32</v>
      </c>
      <c r="AF1547">
        <v>161</v>
      </c>
      <c r="AG1547">
        <v>258</v>
      </c>
      <c r="AH1547">
        <v>1</v>
      </c>
      <c r="AI1547">
        <v>0</v>
      </c>
      <c r="AJ1547">
        <v>0</v>
      </c>
      <c r="AK1547">
        <v>-3</v>
      </c>
      <c r="AL1547">
        <v>4</v>
      </c>
      <c r="AM1547">
        <v>25</v>
      </c>
      <c r="AN1547">
        <v>7</v>
      </c>
      <c r="AO1547">
        <v>16</v>
      </c>
      <c r="AP1547">
        <v>43.75</v>
      </c>
      <c r="AQ1547">
        <v>1</v>
      </c>
      <c r="AR1547">
        <v>1</v>
      </c>
      <c r="AS1547">
        <v>100</v>
      </c>
      <c r="AT1547">
        <v>33.233333333333334</v>
      </c>
      <c r="AU1547">
        <v>55.389999999999993</v>
      </c>
      <c r="AV1547">
        <v>-7</v>
      </c>
      <c r="AW1547">
        <v>38.5</v>
      </c>
      <c r="AX1547">
        <v>-6</v>
      </c>
      <c r="AY1547">
        <v>37</v>
      </c>
      <c r="AZ1547">
        <v>1</v>
      </c>
      <c r="BA1547">
        <v>3</v>
      </c>
      <c r="BB1547" t="str">
        <f t="shared" si="169"/>
        <v>Y</v>
      </c>
      <c r="BC1547" t="str">
        <f t="shared" si="170"/>
        <v>Home</v>
      </c>
      <c r="BD1547">
        <f t="shared" si="171"/>
        <v>45</v>
      </c>
      <c r="BE1547">
        <f t="shared" si="172"/>
        <v>0.7</v>
      </c>
      <c r="BH1547" t="str">
        <f t="shared" si="173"/>
        <v>201716T.J. YeldonJAX</v>
      </c>
      <c r="BI1547">
        <v>2017</v>
      </c>
      <c r="BJ1547" s="2" t="s">
        <v>1357</v>
      </c>
      <c r="BK1547" t="s">
        <v>1263</v>
      </c>
      <c r="BL1547" t="s">
        <v>116</v>
      </c>
      <c r="BM1547" t="str">
        <f t="shared" si="174"/>
        <v>JAX</v>
      </c>
      <c r="BN1547" t="s">
        <v>102</v>
      </c>
      <c r="BO1547" t="s">
        <v>1335</v>
      </c>
      <c r="BP1547" t="s">
        <v>122</v>
      </c>
      <c r="BQ1547">
        <v>40</v>
      </c>
      <c r="BR1547">
        <v>0.44</v>
      </c>
    </row>
    <row r="1548" spans="1:70" x14ac:dyDescent="0.3">
      <c r="A1548" t="str">
        <f t="shared" si="168"/>
        <v>201716Christian McCaffreyCAR</v>
      </c>
      <c r="B1548" t="s">
        <v>562</v>
      </c>
      <c r="C1548">
        <v>2017</v>
      </c>
      <c r="D1548">
        <v>16</v>
      </c>
      <c r="E1548" t="s">
        <v>1190</v>
      </c>
      <c r="F1548" t="s">
        <v>103</v>
      </c>
      <c r="G1548" t="s">
        <v>125</v>
      </c>
      <c r="H1548" t="s">
        <v>153</v>
      </c>
      <c r="I1548" t="s">
        <v>72</v>
      </c>
      <c r="J1548" t="s">
        <v>1126</v>
      </c>
      <c r="K1548" t="s">
        <v>1126</v>
      </c>
      <c r="L1548">
        <v>6400</v>
      </c>
      <c r="M1548">
        <v>7300</v>
      </c>
      <c r="N1548" s="1">
        <v>7.8</v>
      </c>
      <c r="O1548" s="1">
        <v>6.8</v>
      </c>
      <c r="P1548">
        <v>22</v>
      </c>
      <c r="Q1548">
        <v>3</v>
      </c>
      <c r="R1548">
        <v>20</v>
      </c>
      <c r="S1548">
        <v>31</v>
      </c>
      <c r="T1548">
        <v>54.390000000000008</v>
      </c>
      <c r="U1548">
        <v>115</v>
      </c>
      <c r="V1548">
        <v>1</v>
      </c>
      <c r="W1548">
        <v>16</v>
      </c>
      <c r="X1548">
        <v>26</v>
      </c>
      <c r="Y1548">
        <v>61.539999999999992</v>
      </c>
      <c r="Z1548">
        <v>45.61</v>
      </c>
      <c r="AA1548">
        <v>160</v>
      </c>
      <c r="AB1548">
        <v>0</v>
      </c>
      <c r="AC1548">
        <v>1</v>
      </c>
      <c r="AD1548">
        <v>2</v>
      </c>
      <c r="AE1548">
        <v>20</v>
      </c>
      <c r="AF1548">
        <v>140</v>
      </c>
      <c r="AG1548">
        <v>255</v>
      </c>
      <c r="AH1548">
        <v>1</v>
      </c>
      <c r="AI1548">
        <v>0</v>
      </c>
      <c r="AJ1548">
        <v>1</v>
      </c>
      <c r="AK1548">
        <v>-2</v>
      </c>
      <c r="AL1548">
        <v>6</v>
      </c>
      <c r="AM1548">
        <v>50</v>
      </c>
      <c r="AN1548">
        <v>4</v>
      </c>
      <c r="AO1548">
        <v>13</v>
      </c>
      <c r="AP1548">
        <v>30.769999999999996</v>
      </c>
      <c r="AQ1548">
        <v>1</v>
      </c>
      <c r="AR1548">
        <v>1</v>
      </c>
      <c r="AS1548">
        <v>100</v>
      </c>
      <c r="AT1548">
        <v>30.5</v>
      </c>
      <c r="AU1548">
        <v>50.83</v>
      </c>
      <c r="AV1548">
        <v>-10</v>
      </c>
      <c r="AW1548">
        <v>46.5</v>
      </c>
      <c r="AX1548">
        <v>-10</v>
      </c>
      <c r="AY1548">
        <v>47</v>
      </c>
      <c r="AZ1548">
        <v>6</v>
      </c>
      <c r="BA1548">
        <v>19</v>
      </c>
      <c r="BB1548" t="str">
        <f t="shared" si="169"/>
        <v>Y</v>
      </c>
      <c r="BC1548" t="str">
        <f t="shared" si="170"/>
        <v>Home</v>
      </c>
      <c r="BD1548">
        <f t="shared" si="171"/>
        <v>53</v>
      </c>
      <c r="BE1548">
        <f t="shared" si="172"/>
        <v>0.8</v>
      </c>
      <c r="BH1548" t="str">
        <f t="shared" si="173"/>
        <v>201716Corey GrantJAX</v>
      </c>
      <c r="BI1548">
        <v>2017</v>
      </c>
      <c r="BJ1548" s="2" t="s">
        <v>1357</v>
      </c>
      <c r="BK1548" t="s">
        <v>1224</v>
      </c>
      <c r="BL1548" t="s">
        <v>116</v>
      </c>
      <c r="BM1548" t="str">
        <f t="shared" si="174"/>
        <v>JAX</v>
      </c>
      <c r="BN1548" t="s">
        <v>102</v>
      </c>
      <c r="BO1548" t="s">
        <v>1335</v>
      </c>
      <c r="BP1548" t="s">
        <v>122</v>
      </c>
      <c r="BQ1548" t="s">
        <v>1366</v>
      </c>
      <c r="BR1548" t="s">
        <v>1366</v>
      </c>
    </row>
    <row r="1549" spans="1:70" x14ac:dyDescent="0.3">
      <c r="A1549" t="str">
        <f t="shared" si="168"/>
        <v>201716Dion LewisNE</v>
      </c>
      <c r="B1549" t="s">
        <v>561</v>
      </c>
      <c r="C1549">
        <v>2017</v>
      </c>
      <c r="D1549">
        <v>16</v>
      </c>
      <c r="E1549" t="s">
        <v>1156</v>
      </c>
      <c r="F1549" t="s">
        <v>69</v>
      </c>
      <c r="G1549" t="s">
        <v>70</v>
      </c>
      <c r="H1549" t="s">
        <v>88</v>
      </c>
      <c r="I1549" t="s">
        <v>72</v>
      </c>
      <c r="J1549" t="s">
        <v>1126</v>
      </c>
      <c r="K1549" t="s">
        <v>1126</v>
      </c>
      <c r="L1549">
        <v>6000</v>
      </c>
      <c r="M1549">
        <v>6700</v>
      </c>
      <c r="N1549" s="1">
        <v>35.299999999999997</v>
      </c>
      <c r="O1549" s="1">
        <v>29.8</v>
      </c>
      <c r="P1549">
        <v>37</v>
      </c>
      <c r="Q1549">
        <v>21</v>
      </c>
      <c r="R1549">
        <v>28</v>
      </c>
      <c r="S1549">
        <v>38</v>
      </c>
      <c r="T1549">
        <v>57.58</v>
      </c>
      <c r="U1549">
        <v>193</v>
      </c>
      <c r="V1549">
        <v>2</v>
      </c>
      <c r="W1549">
        <v>21</v>
      </c>
      <c r="X1549">
        <v>28</v>
      </c>
      <c r="Y1549">
        <v>75</v>
      </c>
      <c r="Z1549">
        <v>42.42</v>
      </c>
      <c r="AA1549">
        <v>224</v>
      </c>
      <c r="AB1549">
        <v>2</v>
      </c>
      <c r="AC1549">
        <v>1</v>
      </c>
      <c r="AD1549">
        <v>2</v>
      </c>
      <c r="AE1549">
        <v>6</v>
      </c>
      <c r="AF1549">
        <v>218</v>
      </c>
      <c r="AG1549">
        <v>411</v>
      </c>
      <c r="AH1549">
        <v>0</v>
      </c>
      <c r="AI1549">
        <v>0</v>
      </c>
      <c r="AJ1549">
        <v>1</v>
      </c>
      <c r="AK1549">
        <v>1</v>
      </c>
      <c r="AL1549">
        <v>2</v>
      </c>
      <c r="AM1549">
        <v>10</v>
      </c>
      <c r="AN1549">
        <v>5</v>
      </c>
      <c r="AO1549">
        <v>11</v>
      </c>
      <c r="AP1549">
        <v>45.45</v>
      </c>
      <c r="AQ1549">
        <v>1</v>
      </c>
      <c r="AR1549">
        <v>1</v>
      </c>
      <c r="AS1549">
        <v>100</v>
      </c>
      <c r="AT1549">
        <v>31.733333333333334</v>
      </c>
      <c r="AU1549">
        <v>52.89</v>
      </c>
      <c r="AV1549">
        <v>-13</v>
      </c>
      <c r="AW1549">
        <v>47</v>
      </c>
      <c r="AX1549">
        <v>-11</v>
      </c>
      <c r="AY1549">
        <v>47.5</v>
      </c>
      <c r="AZ1549">
        <v>6</v>
      </c>
      <c r="BA1549">
        <v>10</v>
      </c>
      <c r="BB1549" t="str">
        <f t="shared" si="169"/>
        <v>Y</v>
      </c>
      <c r="BC1549" t="str">
        <f t="shared" si="170"/>
        <v>Home</v>
      </c>
      <c r="BD1549">
        <f t="shared" si="171"/>
        <v>51</v>
      </c>
      <c r="BE1549">
        <f t="shared" si="172"/>
        <v>0.72</v>
      </c>
      <c r="BH1549" t="str">
        <f t="shared" si="173"/>
        <v>201716Matt BreidaSF</v>
      </c>
      <c r="BI1549">
        <v>2017</v>
      </c>
      <c r="BJ1549" s="2" t="s">
        <v>1357</v>
      </c>
      <c r="BK1549" t="s">
        <v>1165</v>
      </c>
      <c r="BL1549" t="s">
        <v>102</v>
      </c>
      <c r="BM1549" t="str">
        <f t="shared" si="174"/>
        <v>SF</v>
      </c>
      <c r="BN1549" t="s">
        <v>116</v>
      </c>
      <c r="BO1549" t="s">
        <v>1335</v>
      </c>
      <c r="BP1549" t="s">
        <v>72</v>
      </c>
      <c r="BQ1549">
        <v>23</v>
      </c>
      <c r="BR1549">
        <v>0.34</v>
      </c>
    </row>
    <row r="1550" spans="1:70" x14ac:dyDescent="0.3">
      <c r="A1550" t="str">
        <f t="shared" si="168"/>
        <v>201716Alex CollinsBAL</v>
      </c>
      <c r="B1550" t="s">
        <v>567</v>
      </c>
      <c r="C1550">
        <v>2017</v>
      </c>
      <c r="D1550">
        <v>16</v>
      </c>
      <c r="E1550" t="s">
        <v>1252</v>
      </c>
      <c r="F1550" t="s">
        <v>100</v>
      </c>
      <c r="G1550" t="s">
        <v>137</v>
      </c>
      <c r="H1550" t="s">
        <v>113</v>
      </c>
      <c r="I1550" t="s">
        <v>72</v>
      </c>
      <c r="J1550" t="s">
        <v>1126</v>
      </c>
      <c r="K1550" t="s">
        <v>1126</v>
      </c>
      <c r="L1550">
        <v>5600</v>
      </c>
      <c r="M1550">
        <v>8300</v>
      </c>
      <c r="N1550" s="1">
        <v>9.6</v>
      </c>
      <c r="O1550" s="1">
        <v>8.1</v>
      </c>
      <c r="P1550">
        <v>23</v>
      </c>
      <c r="Q1550">
        <v>7</v>
      </c>
      <c r="R1550">
        <v>23</v>
      </c>
      <c r="S1550">
        <v>32</v>
      </c>
      <c r="T1550">
        <v>45.71</v>
      </c>
      <c r="U1550">
        <v>103</v>
      </c>
      <c r="V1550">
        <v>0</v>
      </c>
      <c r="W1550">
        <v>29</v>
      </c>
      <c r="X1550">
        <v>38</v>
      </c>
      <c r="Y1550">
        <v>76.319999999999993</v>
      </c>
      <c r="Z1550">
        <v>54.290000000000006</v>
      </c>
      <c r="AA1550">
        <v>237</v>
      </c>
      <c r="AB1550">
        <v>2</v>
      </c>
      <c r="AC1550">
        <v>0</v>
      </c>
      <c r="AD1550">
        <v>1</v>
      </c>
      <c r="AE1550">
        <v>17</v>
      </c>
      <c r="AF1550">
        <v>220</v>
      </c>
      <c r="AG1550">
        <v>323</v>
      </c>
      <c r="AH1550">
        <v>2</v>
      </c>
      <c r="AI1550">
        <v>0</v>
      </c>
      <c r="AJ1550">
        <v>0</v>
      </c>
      <c r="AK1550">
        <v>0</v>
      </c>
      <c r="AL1550">
        <v>5</v>
      </c>
      <c r="AM1550">
        <v>25</v>
      </c>
      <c r="AN1550">
        <v>6</v>
      </c>
      <c r="AO1550">
        <v>14</v>
      </c>
      <c r="AP1550">
        <v>42.86</v>
      </c>
      <c r="AQ1550">
        <v>1</v>
      </c>
      <c r="AR1550">
        <v>1</v>
      </c>
      <c r="AS1550">
        <v>100</v>
      </c>
      <c r="AT1550">
        <v>35.799999999999997</v>
      </c>
      <c r="AU1550">
        <v>59.67</v>
      </c>
      <c r="AV1550">
        <v>-13.5</v>
      </c>
      <c r="AW1550">
        <v>41.5</v>
      </c>
      <c r="AX1550">
        <v>-13.5</v>
      </c>
      <c r="AY1550">
        <v>41</v>
      </c>
      <c r="AZ1550">
        <v>2</v>
      </c>
      <c r="BA1550">
        <v>16</v>
      </c>
      <c r="BB1550" t="str">
        <f t="shared" si="169"/>
        <v>Y</v>
      </c>
      <c r="BC1550" t="str">
        <f t="shared" si="170"/>
        <v>Home</v>
      </c>
      <c r="BD1550">
        <f t="shared" si="171"/>
        <v>39</v>
      </c>
      <c r="BE1550">
        <f t="shared" si="172"/>
        <v>0.53</v>
      </c>
      <c r="BH1550" t="str">
        <f t="shared" si="173"/>
        <v>201716Carlos HydeSF</v>
      </c>
      <c r="BI1550">
        <v>2017</v>
      </c>
      <c r="BJ1550" s="2" t="s">
        <v>1357</v>
      </c>
      <c r="BK1550" t="s">
        <v>1140</v>
      </c>
      <c r="BL1550" t="s">
        <v>102</v>
      </c>
      <c r="BM1550" t="str">
        <f t="shared" si="174"/>
        <v>SF</v>
      </c>
      <c r="BN1550" t="s">
        <v>116</v>
      </c>
      <c r="BO1550" t="s">
        <v>1337</v>
      </c>
      <c r="BP1550" t="s">
        <v>72</v>
      </c>
      <c r="BQ1550">
        <v>44</v>
      </c>
      <c r="BR1550">
        <v>0.65</v>
      </c>
    </row>
    <row r="1551" spans="1:70" x14ac:dyDescent="0.3">
      <c r="A1551" t="str">
        <f t="shared" si="168"/>
        <v>201716Jamaal WilliamsGB</v>
      </c>
      <c r="B1551" t="s">
        <v>571</v>
      </c>
      <c r="C1551">
        <v>2017</v>
      </c>
      <c r="D1551">
        <v>16</v>
      </c>
      <c r="E1551" t="s">
        <v>1153</v>
      </c>
      <c r="F1551" t="s">
        <v>74</v>
      </c>
      <c r="G1551" t="s">
        <v>75</v>
      </c>
      <c r="H1551" t="s">
        <v>95</v>
      </c>
      <c r="I1551" t="s">
        <v>72</v>
      </c>
      <c r="J1551" t="s">
        <v>1126</v>
      </c>
      <c r="K1551" t="s">
        <v>1126</v>
      </c>
      <c r="L1551">
        <v>5300</v>
      </c>
      <c r="M1551">
        <v>7200</v>
      </c>
      <c r="N1551" s="1">
        <v>5.8</v>
      </c>
      <c r="O1551" s="1">
        <v>5.8</v>
      </c>
      <c r="P1551">
        <v>0</v>
      </c>
      <c r="Q1551">
        <v>-16</v>
      </c>
      <c r="R1551">
        <v>12</v>
      </c>
      <c r="S1551">
        <v>24</v>
      </c>
      <c r="T1551">
        <v>37.5</v>
      </c>
      <c r="U1551">
        <v>113</v>
      </c>
      <c r="V1551">
        <v>0</v>
      </c>
      <c r="W1551">
        <v>17</v>
      </c>
      <c r="X1551">
        <v>40</v>
      </c>
      <c r="Y1551">
        <v>42.5</v>
      </c>
      <c r="Z1551">
        <v>62.5</v>
      </c>
      <c r="AA1551">
        <v>130</v>
      </c>
      <c r="AB1551">
        <v>0</v>
      </c>
      <c r="AC1551">
        <v>2</v>
      </c>
      <c r="AD1551">
        <v>1</v>
      </c>
      <c r="AE1551">
        <v>4</v>
      </c>
      <c r="AF1551">
        <v>126</v>
      </c>
      <c r="AG1551">
        <v>239</v>
      </c>
      <c r="AH1551">
        <v>0</v>
      </c>
      <c r="AI1551">
        <v>0</v>
      </c>
      <c r="AJ1551">
        <v>2</v>
      </c>
      <c r="AK1551">
        <v>2</v>
      </c>
      <c r="AL1551">
        <v>6</v>
      </c>
      <c r="AM1551">
        <v>79</v>
      </c>
      <c r="AN1551">
        <v>4</v>
      </c>
      <c r="AO1551">
        <v>15</v>
      </c>
      <c r="AP1551">
        <v>26.669999999999998</v>
      </c>
      <c r="AQ1551">
        <v>0</v>
      </c>
      <c r="AR1551">
        <v>4</v>
      </c>
      <c r="AS1551">
        <v>0</v>
      </c>
      <c r="AT1551">
        <v>28.383333333333333</v>
      </c>
      <c r="AU1551">
        <v>47.31</v>
      </c>
      <c r="AV1551">
        <v>9</v>
      </c>
      <c r="AW1551">
        <v>42</v>
      </c>
      <c r="AX1551">
        <v>9</v>
      </c>
      <c r="AY1551">
        <v>41</v>
      </c>
      <c r="AZ1551">
        <v>3</v>
      </c>
      <c r="BA1551">
        <v>16</v>
      </c>
      <c r="BB1551" t="str">
        <f t="shared" si="169"/>
        <v>Y</v>
      </c>
      <c r="BC1551" t="str">
        <f t="shared" si="170"/>
        <v>Home</v>
      </c>
      <c r="BD1551">
        <f t="shared" si="171"/>
        <v>62</v>
      </c>
      <c r="BE1551">
        <f t="shared" si="172"/>
        <v>0.93</v>
      </c>
      <c r="BH1551" t="str">
        <f t="shared" si="173"/>
        <v>201716Jeremy McNicholsSF</v>
      </c>
      <c r="BI1551">
        <v>2017</v>
      </c>
      <c r="BJ1551" s="2" t="s">
        <v>1357</v>
      </c>
      <c r="BK1551" t="s">
        <v>1280</v>
      </c>
      <c r="BL1551" t="s">
        <v>102</v>
      </c>
      <c r="BM1551" t="str">
        <f t="shared" si="174"/>
        <v>SF</v>
      </c>
      <c r="BN1551" t="s">
        <v>116</v>
      </c>
      <c r="BO1551" t="s">
        <v>1335</v>
      </c>
      <c r="BP1551" t="s">
        <v>72</v>
      </c>
      <c r="BQ1551" t="s">
        <v>1366</v>
      </c>
      <c r="BR1551" t="s">
        <v>1366</v>
      </c>
    </row>
    <row r="1552" spans="1:70" x14ac:dyDescent="0.3">
      <c r="A1552" t="str">
        <f t="shared" si="168"/>
        <v>201716Jay AjayiPHI</v>
      </c>
      <c r="B1552" t="s">
        <v>565</v>
      </c>
      <c r="C1552">
        <v>2017</v>
      </c>
      <c r="D1552">
        <v>16</v>
      </c>
      <c r="E1552" t="s">
        <v>1238</v>
      </c>
      <c r="F1552" t="s">
        <v>83</v>
      </c>
      <c r="G1552" t="s">
        <v>1</v>
      </c>
      <c r="H1552" t="s">
        <v>80</v>
      </c>
      <c r="I1552" t="s">
        <v>72</v>
      </c>
      <c r="J1552" t="s">
        <v>1126</v>
      </c>
      <c r="K1552" t="s">
        <v>1126</v>
      </c>
      <c r="L1552">
        <v>5100</v>
      </c>
      <c r="M1552">
        <v>6300</v>
      </c>
      <c r="N1552" s="1">
        <v>14.3</v>
      </c>
      <c r="O1552" s="1">
        <v>12.3</v>
      </c>
      <c r="P1552">
        <v>19</v>
      </c>
      <c r="Q1552">
        <v>9</v>
      </c>
      <c r="R1552">
        <v>12</v>
      </c>
      <c r="S1552">
        <v>21</v>
      </c>
      <c r="T1552">
        <v>35.589999999999996</v>
      </c>
      <c r="U1552">
        <v>78</v>
      </c>
      <c r="V1552">
        <v>0</v>
      </c>
      <c r="W1552">
        <v>19</v>
      </c>
      <c r="X1552">
        <v>38</v>
      </c>
      <c r="Y1552">
        <v>50</v>
      </c>
      <c r="Z1552">
        <v>64.41</v>
      </c>
      <c r="AA1552">
        <v>163</v>
      </c>
      <c r="AB1552">
        <v>1</v>
      </c>
      <c r="AC1552">
        <v>1</v>
      </c>
      <c r="AD1552">
        <v>2</v>
      </c>
      <c r="AE1552">
        <v>25</v>
      </c>
      <c r="AF1552">
        <v>138</v>
      </c>
      <c r="AG1552">
        <v>216</v>
      </c>
      <c r="AH1552">
        <v>3</v>
      </c>
      <c r="AI1552">
        <v>1</v>
      </c>
      <c r="AJ1552">
        <v>2</v>
      </c>
      <c r="AK1552">
        <v>-3</v>
      </c>
      <c r="AL1552">
        <v>8</v>
      </c>
      <c r="AM1552">
        <v>60</v>
      </c>
      <c r="AN1552">
        <v>1</v>
      </c>
      <c r="AO1552">
        <v>14</v>
      </c>
      <c r="AP1552">
        <v>7.1400000000000006</v>
      </c>
      <c r="AQ1552">
        <v>2</v>
      </c>
      <c r="AR1552">
        <v>2</v>
      </c>
      <c r="AS1552">
        <v>100</v>
      </c>
      <c r="AT1552">
        <v>25.65</v>
      </c>
      <c r="AU1552">
        <v>42.75</v>
      </c>
      <c r="AV1552">
        <v>-9</v>
      </c>
      <c r="AW1552">
        <v>48.5</v>
      </c>
      <c r="AX1552">
        <v>-10</v>
      </c>
      <c r="AY1552">
        <v>45.5</v>
      </c>
      <c r="AZ1552">
        <v>1</v>
      </c>
      <c r="BA1552">
        <v>10</v>
      </c>
      <c r="BB1552" t="str">
        <f t="shared" si="169"/>
        <v>Y</v>
      </c>
      <c r="BC1552" t="str">
        <f t="shared" si="170"/>
        <v>Home</v>
      </c>
      <c r="BD1552">
        <f t="shared" si="171"/>
        <v>28</v>
      </c>
      <c r="BE1552">
        <f t="shared" si="172"/>
        <v>0.41</v>
      </c>
      <c r="BH1552" t="str">
        <f t="shared" si="173"/>
        <v>201716Wayne GallmanNYG</v>
      </c>
      <c r="BI1552">
        <v>2017</v>
      </c>
      <c r="BJ1552" s="2" t="s">
        <v>1357</v>
      </c>
      <c r="BK1552" t="s">
        <v>1257</v>
      </c>
      <c r="BL1552" t="s">
        <v>86</v>
      </c>
      <c r="BM1552" t="str">
        <f t="shared" si="174"/>
        <v>NYG</v>
      </c>
      <c r="BN1552" t="s">
        <v>93</v>
      </c>
      <c r="BO1552" t="s">
        <v>1337</v>
      </c>
      <c r="BP1552" t="s">
        <v>122</v>
      </c>
      <c r="BQ1552">
        <v>52</v>
      </c>
      <c r="BR1552">
        <v>0.72</v>
      </c>
    </row>
    <row r="1553" spans="1:70" x14ac:dyDescent="0.3">
      <c r="A1553" t="str">
        <f t="shared" si="168"/>
        <v>201716Joe MixonCIN</v>
      </c>
      <c r="B1553" t="s">
        <v>572</v>
      </c>
      <c r="C1553">
        <v>2017</v>
      </c>
      <c r="D1553">
        <v>16</v>
      </c>
      <c r="E1553" t="s">
        <v>1133</v>
      </c>
      <c r="F1553" t="s">
        <v>98</v>
      </c>
      <c r="G1553" t="s">
        <v>99</v>
      </c>
      <c r="H1553" t="s">
        <v>92</v>
      </c>
      <c r="I1553" t="s">
        <v>72</v>
      </c>
      <c r="J1553" t="s">
        <v>1126</v>
      </c>
      <c r="K1553" t="s">
        <v>1126</v>
      </c>
      <c r="L1553">
        <v>5100</v>
      </c>
      <c r="M1553">
        <v>6100</v>
      </c>
      <c r="N1553" s="1">
        <v>5.2</v>
      </c>
      <c r="O1553" s="1">
        <v>4.2</v>
      </c>
      <c r="P1553">
        <v>26</v>
      </c>
      <c r="Q1553">
        <v>9</v>
      </c>
      <c r="R1553">
        <v>28</v>
      </c>
      <c r="S1553">
        <v>34</v>
      </c>
      <c r="T1553">
        <v>45.33</v>
      </c>
      <c r="U1553">
        <v>142</v>
      </c>
      <c r="V1553">
        <v>1</v>
      </c>
      <c r="W1553">
        <v>27</v>
      </c>
      <c r="X1553">
        <v>41</v>
      </c>
      <c r="Y1553">
        <v>65.849999999999994</v>
      </c>
      <c r="Z1553">
        <v>54.669999999999995</v>
      </c>
      <c r="AA1553">
        <v>238</v>
      </c>
      <c r="AB1553">
        <v>1</v>
      </c>
      <c r="AC1553">
        <v>1</v>
      </c>
      <c r="AD1553">
        <v>3</v>
      </c>
      <c r="AE1553">
        <v>16</v>
      </c>
      <c r="AF1553">
        <v>222</v>
      </c>
      <c r="AG1553">
        <v>364</v>
      </c>
      <c r="AH1553">
        <v>1</v>
      </c>
      <c r="AI1553">
        <v>0</v>
      </c>
      <c r="AJ1553">
        <v>1</v>
      </c>
      <c r="AK1553">
        <v>0</v>
      </c>
      <c r="AL1553">
        <v>5</v>
      </c>
      <c r="AM1553">
        <v>60</v>
      </c>
      <c r="AN1553">
        <v>7</v>
      </c>
      <c r="AO1553">
        <v>14</v>
      </c>
      <c r="AP1553">
        <v>50</v>
      </c>
      <c r="AQ1553">
        <v>0</v>
      </c>
      <c r="AR1553">
        <v>0</v>
      </c>
      <c r="AS1553">
        <v>0</v>
      </c>
      <c r="AT1553">
        <v>32.483333333333334</v>
      </c>
      <c r="AU1553">
        <v>54.14</v>
      </c>
      <c r="AV1553">
        <v>3.5</v>
      </c>
      <c r="AW1553">
        <v>43.5</v>
      </c>
      <c r="AX1553">
        <v>3</v>
      </c>
      <c r="AY1553">
        <v>43.5</v>
      </c>
      <c r="AZ1553">
        <v>2</v>
      </c>
      <c r="BA1553">
        <v>17</v>
      </c>
      <c r="BB1553" t="str">
        <f t="shared" si="169"/>
        <v>Y</v>
      </c>
      <c r="BC1553" t="str">
        <f t="shared" si="170"/>
        <v>Home</v>
      </c>
      <c r="BD1553">
        <f t="shared" si="171"/>
        <v>7</v>
      </c>
      <c r="BE1553">
        <f t="shared" si="172"/>
        <v>0.08</v>
      </c>
      <c r="BH1553" t="str">
        <f t="shared" si="173"/>
        <v>201716Paul PerkinsNYG</v>
      </c>
      <c r="BI1553">
        <v>2017</v>
      </c>
      <c r="BJ1553" s="2" t="s">
        <v>1357</v>
      </c>
      <c r="BK1553" t="s">
        <v>1203</v>
      </c>
      <c r="BL1553" t="s">
        <v>86</v>
      </c>
      <c r="BM1553" t="str">
        <f t="shared" si="174"/>
        <v>NYG</v>
      </c>
      <c r="BN1553" t="s">
        <v>93</v>
      </c>
      <c r="BO1553" t="s">
        <v>1335</v>
      </c>
      <c r="BP1553" t="s">
        <v>122</v>
      </c>
      <c r="BQ1553">
        <v>3</v>
      </c>
      <c r="BR1553">
        <v>0.04</v>
      </c>
    </row>
    <row r="1554" spans="1:70" x14ac:dyDescent="0.3">
      <c r="A1554" t="str">
        <f t="shared" si="168"/>
        <v>201716Carlos HydeSF</v>
      </c>
      <c r="B1554" t="s">
        <v>570</v>
      </c>
      <c r="C1554">
        <v>2017</v>
      </c>
      <c r="D1554">
        <v>16</v>
      </c>
      <c r="E1554" t="s">
        <v>1140</v>
      </c>
      <c r="F1554" t="s">
        <v>102</v>
      </c>
      <c r="G1554" t="s">
        <v>2</v>
      </c>
      <c r="H1554" t="s">
        <v>116</v>
      </c>
      <c r="I1554" t="s">
        <v>72</v>
      </c>
      <c r="J1554" t="s">
        <v>1126</v>
      </c>
      <c r="K1554" t="s">
        <v>1126</v>
      </c>
      <c r="L1554">
        <v>5000</v>
      </c>
      <c r="M1554">
        <v>6800</v>
      </c>
      <c r="N1554" s="1">
        <v>16.3</v>
      </c>
      <c r="O1554" s="1">
        <v>14.8</v>
      </c>
      <c r="P1554">
        <v>44</v>
      </c>
      <c r="Q1554">
        <v>11</v>
      </c>
      <c r="R1554">
        <v>26</v>
      </c>
      <c r="S1554">
        <v>35</v>
      </c>
      <c r="T1554">
        <v>53.849999999999994</v>
      </c>
      <c r="U1554">
        <v>131</v>
      </c>
      <c r="V1554">
        <v>3</v>
      </c>
      <c r="W1554">
        <v>21</v>
      </c>
      <c r="X1554">
        <v>30</v>
      </c>
      <c r="Y1554">
        <v>70</v>
      </c>
      <c r="Z1554">
        <v>46.150000000000006</v>
      </c>
      <c r="AA1554">
        <v>242</v>
      </c>
      <c r="AB1554">
        <v>2</v>
      </c>
      <c r="AC1554">
        <v>1</v>
      </c>
      <c r="AD1554">
        <v>1</v>
      </c>
      <c r="AE1554">
        <v>4</v>
      </c>
      <c r="AF1554">
        <v>238</v>
      </c>
      <c r="AG1554">
        <v>369</v>
      </c>
      <c r="AH1554">
        <v>0</v>
      </c>
      <c r="AI1554">
        <v>0</v>
      </c>
      <c r="AJ1554">
        <v>1</v>
      </c>
      <c r="AK1554">
        <v>-2</v>
      </c>
      <c r="AL1554">
        <v>8</v>
      </c>
      <c r="AM1554">
        <v>68</v>
      </c>
      <c r="AN1554">
        <v>10</v>
      </c>
      <c r="AO1554">
        <v>15</v>
      </c>
      <c r="AP1554">
        <v>66.67</v>
      </c>
      <c r="AQ1554">
        <v>0</v>
      </c>
      <c r="AR1554">
        <v>0</v>
      </c>
      <c r="AS1554">
        <v>0</v>
      </c>
      <c r="AT1554">
        <v>29.183333333333334</v>
      </c>
      <c r="AU1554">
        <v>48.64</v>
      </c>
      <c r="AV1554">
        <v>5.5</v>
      </c>
      <c r="AW1554">
        <v>42.5</v>
      </c>
      <c r="AX1554">
        <v>3.5</v>
      </c>
      <c r="AY1554">
        <v>43.5</v>
      </c>
      <c r="AZ1554">
        <v>1</v>
      </c>
      <c r="BA1554">
        <v>31</v>
      </c>
      <c r="BB1554" t="str">
        <f t="shared" si="169"/>
        <v>Y</v>
      </c>
      <c r="BC1554" t="str">
        <f t="shared" si="170"/>
        <v>Home</v>
      </c>
      <c r="BD1554">
        <f t="shared" si="171"/>
        <v>44</v>
      </c>
      <c r="BE1554">
        <f t="shared" si="172"/>
        <v>0.65</v>
      </c>
      <c r="BH1554" t="str">
        <f t="shared" si="173"/>
        <v>201716Orleans DarkwaNYG</v>
      </c>
      <c r="BI1554">
        <v>2017</v>
      </c>
      <c r="BJ1554" s="2" t="s">
        <v>1357</v>
      </c>
      <c r="BK1554" t="s">
        <v>1220</v>
      </c>
      <c r="BL1554" t="s">
        <v>86</v>
      </c>
      <c r="BM1554" t="str">
        <f t="shared" si="174"/>
        <v>NYG</v>
      </c>
      <c r="BN1554" t="s">
        <v>93</v>
      </c>
      <c r="BO1554" t="s">
        <v>1335</v>
      </c>
      <c r="BP1554" t="s">
        <v>122</v>
      </c>
      <c r="BQ1554">
        <v>12</v>
      </c>
      <c r="BR1554">
        <v>0.17</v>
      </c>
    </row>
    <row r="1555" spans="1:70" x14ac:dyDescent="0.3">
      <c r="A1555" t="str">
        <f t="shared" si="168"/>
        <v>201716Giovani BernardCIN</v>
      </c>
      <c r="B1555" t="s">
        <v>572</v>
      </c>
      <c r="C1555">
        <v>2017</v>
      </c>
      <c r="D1555">
        <v>16</v>
      </c>
      <c r="E1555" t="s">
        <v>1142</v>
      </c>
      <c r="F1555" t="s">
        <v>98</v>
      </c>
      <c r="G1555" t="s">
        <v>99</v>
      </c>
      <c r="H1555" t="s">
        <v>92</v>
      </c>
      <c r="I1555" t="s">
        <v>72</v>
      </c>
      <c r="J1555" t="s">
        <v>1126</v>
      </c>
      <c r="K1555" t="s">
        <v>1126</v>
      </c>
      <c r="L1555">
        <v>5000</v>
      </c>
      <c r="M1555">
        <v>6000</v>
      </c>
      <c r="N1555" s="1">
        <v>32.799999999999997</v>
      </c>
      <c r="O1555" s="1">
        <v>26.3</v>
      </c>
      <c r="P1555">
        <v>26</v>
      </c>
      <c r="Q1555">
        <v>9</v>
      </c>
      <c r="R1555">
        <v>28</v>
      </c>
      <c r="S1555">
        <v>34</v>
      </c>
      <c r="T1555">
        <v>45.33</v>
      </c>
      <c r="U1555">
        <v>142</v>
      </c>
      <c r="V1555">
        <v>1</v>
      </c>
      <c r="W1555">
        <v>27</v>
      </c>
      <c r="X1555">
        <v>41</v>
      </c>
      <c r="Y1555">
        <v>65.849999999999994</v>
      </c>
      <c r="Z1555">
        <v>54.669999999999995</v>
      </c>
      <c r="AA1555">
        <v>238</v>
      </c>
      <c r="AB1555">
        <v>1</v>
      </c>
      <c r="AC1555">
        <v>1</v>
      </c>
      <c r="AD1555">
        <v>3</v>
      </c>
      <c r="AE1555">
        <v>16</v>
      </c>
      <c r="AF1555">
        <v>222</v>
      </c>
      <c r="AG1555">
        <v>364</v>
      </c>
      <c r="AH1555">
        <v>1</v>
      </c>
      <c r="AI1555">
        <v>0</v>
      </c>
      <c r="AJ1555">
        <v>1</v>
      </c>
      <c r="AK1555">
        <v>0</v>
      </c>
      <c r="AL1555">
        <v>5</v>
      </c>
      <c r="AM1555">
        <v>60</v>
      </c>
      <c r="AN1555">
        <v>7</v>
      </c>
      <c r="AO1555">
        <v>14</v>
      </c>
      <c r="AP1555">
        <v>50</v>
      </c>
      <c r="AQ1555">
        <v>0</v>
      </c>
      <c r="AR1555">
        <v>0</v>
      </c>
      <c r="AS1555">
        <v>0</v>
      </c>
      <c r="AT1555">
        <v>32.483333333333334</v>
      </c>
      <c r="AU1555">
        <v>54.14</v>
      </c>
      <c r="AV1555">
        <v>3.5</v>
      </c>
      <c r="AW1555">
        <v>43.5</v>
      </c>
      <c r="AX1555">
        <v>3</v>
      </c>
      <c r="AY1555">
        <v>43.5</v>
      </c>
      <c r="AZ1555">
        <v>2</v>
      </c>
      <c r="BA1555">
        <v>17</v>
      </c>
      <c r="BB1555" t="str">
        <f t="shared" si="169"/>
        <v>N</v>
      </c>
      <c r="BC1555" t="str">
        <f t="shared" si="170"/>
        <v>Home</v>
      </c>
      <c r="BD1555">
        <f t="shared" si="171"/>
        <v>72</v>
      </c>
      <c r="BE1555">
        <f t="shared" si="172"/>
        <v>0.84</v>
      </c>
      <c r="BH1555" t="str">
        <f t="shared" si="173"/>
        <v>201716Shane VereenNYG</v>
      </c>
      <c r="BI1555">
        <v>2017</v>
      </c>
      <c r="BJ1555" s="2" t="s">
        <v>1357</v>
      </c>
      <c r="BK1555" t="s">
        <v>1211</v>
      </c>
      <c r="BL1555" t="s">
        <v>86</v>
      </c>
      <c r="BM1555" t="str">
        <f t="shared" si="174"/>
        <v>NYG</v>
      </c>
      <c r="BN1555" t="s">
        <v>93</v>
      </c>
      <c r="BO1555" t="s">
        <v>1335</v>
      </c>
      <c r="BP1555" t="s">
        <v>122</v>
      </c>
      <c r="BQ1555">
        <v>6</v>
      </c>
      <c r="BR1555">
        <v>0.08</v>
      </c>
    </row>
    <row r="1556" spans="1:70" x14ac:dyDescent="0.3">
      <c r="A1556" t="str">
        <f t="shared" si="168"/>
        <v>201716Lamar MillerHOU</v>
      </c>
      <c r="B1556" t="s">
        <v>574</v>
      </c>
      <c r="C1556">
        <v>2017</v>
      </c>
      <c r="D1556">
        <v>16</v>
      </c>
      <c r="E1556" t="s">
        <v>1136</v>
      </c>
      <c r="F1556" t="s">
        <v>115</v>
      </c>
      <c r="G1556" t="s">
        <v>0</v>
      </c>
      <c r="H1556" t="s">
        <v>119</v>
      </c>
      <c r="I1556" t="s">
        <v>72</v>
      </c>
      <c r="J1556" t="s">
        <v>1126</v>
      </c>
      <c r="K1556" t="s">
        <v>1126</v>
      </c>
      <c r="L1556">
        <v>5000</v>
      </c>
      <c r="M1556">
        <v>6000</v>
      </c>
      <c r="N1556" s="1">
        <v>7.5</v>
      </c>
      <c r="O1556" s="1">
        <v>7</v>
      </c>
      <c r="P1556">
        <v>6</v>
      </c>
      <c r="Q1556">
        <v>-28</v>
      </c>
      <c r="R1556">
        <v>13</v>
      </c>
      <c r="S1556">
        <v>28</v>
      </c>
      <c r="T1556">
        <v>62.22</v>
      </c>
      <c r="U1556">
        <v>176</v>
      </c>
      <c r="V1556">
        <v>0</v>
      </c>
      <c r="W1556">
        <v>8</v>
      </c>
      <c r="X1556">
        <v>17</v>
      </c>
      <c r="Y1556">
        <v>47.06</v>
      </c>
      <c r="Z1556">
        <v>37.78</v>
      </c>
      <c r="AA1556">
        <v>93</v>
      </c>
      <c r="AB1556">
        <v>1</v>
      </c>
      <c r="AC1556">
        <v>1</v>
      </c>
      <c r="AD1556">
        <v>7</v>
      </c>
      <c r="AE1556">
        <v>42</v>
      </c>
      <c r="AF1556">
        <v>51</v>
      </c>
      <c r="AG1556">
        <v>227</v>
      </c>
      <c r="AH1556">
        <v>3</v>
      </c>
      <c r="AI1556">
        <v>1</v>
      </c>
      <c r="AJ1556">
        <v>2</v>
      </c>
      <c r="AK1556">
        <v>2</v>
      </c>
      <c r="AL1556">
        <v>7</v>
      </c>
      <c r="AM1556">
        <v>80</v>
      </c>
      <c r="AN1556">
        <v>3</v>
      </c>
      <c r="AO1556">
        <v>12</v>
      </c>
      <c r="AP1556">
        <v>25</v>
      </c>
      <c r="AQ1556">
        <v>0</v>
      </c>
      <c r="AR1556">
        <v>1</v>
      </c>
      <c r="AS1556">
        <v>0</v>
      </c>
      <c r="AT1556">
        <v>29.066666666666666</v>
      </c>
      <c r="AU1556">
        <v>48.44</v>
      </c>
      <c r="AV1556">
        <v>10</v>
      </c>
      <c r="AW1556">
        <v>44</v>
      </c>
      <c r="AX1556">
        <v>9</v>
      </c>
      <c r="AY1556">
        <v>45</v>
      </c>
      <c r="AZ1556">
        <v>0</v>
      </c>
      <c r="BA1556">
        <v>34</v>
      </c>
      <c r="BB1556" t="str">
        <f t="shared" si="169"/>
        <v>N</v>
      </c>
      <c r="BC1556" t="str">
        <f t="shared" si="170"/>
        <v>Home</v>
      </c>
      <c r="BD1556">
        <f t="shared" si="171"/>
        <v>20</v>
      </c>
      <c r="BE1556">
        <f t="shared" si="172"/>
        <v>0.36</v>
      </c>
      <c r="BH1556" t="str">
        <f t="shared" si="173"/>
        <v>201716Kerwynn WilliamsARZ</v>
      </c>
      <c r="BI1556">
        <v>2017</v>
      </c>
      <c r="BJ1556" s="2" t="s">
        <v>1357</v>
      </c>
      <c r="BK1556" t="s">
        <v>1213</v>
      </c>
      <c r="BL1556" t="s">
        <v>93</v>
      </c>
      <c r="BM1556" t="str">
        <f t="shared" si="174"/>
        <v>ARZ</v>
      </c>
      <c r="BN1556" t="s">
        <v>86</v>
      </c>
      <c r="BO1556" t="s">
        <v>1337</v>
      </c>
      <c r="BP1556" t="s">
        <v>72</v>
      </c>
      <c r="BQ1556">
        <v>33</v>
      </c>
      <c r="BR1556">
        <v>0.48</v>
      </c>
    </row>
    <row r="1557" spans="1:70" x14ac:dyDescent="0.3">
      <c r="A1557" t="str">
        <f t="shared" si="168"/>
        <v>201716DeMarco MurrayTEN</v>
      </c>
      <c r="B1557" t="s">
        <v>569</v>
      </c>
      <c r="C1557">
        <v>2017</v>
      </c>
      <c r="D1557">
        <v>16</v>
      </c>
      <c r="E1557" t="s">
        <v>1128</v>
      </c>
      <c r="F1557" t="s">
        <v>78</v>
      </c>
      <c r="G1557" t="s">
        <v>79</v>
      </c>
      <c r="H1557" t="s">
        <v>111</v>
      </c>
      <c r="I1557" t="s">
        <v>72</v>
      </c>
      <c r="J1557" t="s">
        <v>1126</v>
      </c>
      <c r="K1557" t="s">
        <v>1126</v>
      </c>
      <c r="L1557">
        <v>4600</v>
      </c>
      <c r="M1557">
        <v>6000</v>
      </c>
      <c r="N1557" s="1">
        <v>14.9</v>
      </c>
      <c r="O1557" s="1">
        <v>13.4</v>
      </c>
      <c r="P1557">
        <v>23</v>
      </c>
      <c r="Q1557">
        <v>-4</v>
      </c>
      <c r="R1557">
        <v>19</v>
      </c>
      <c r="S1557">
        <v>26</v>
      </c>
      <c r="T1557">
        <v>40</v>
      </c>
      <c r="U1557">
        <v>97</v>
      </c>
      <c r="V1557">
        <v>1</v>
      </c>
      <c r="W1557">
        <v>22</v>
      </c>
      <c r="X1557">
        <v>39</v>
      </c>
      <c r="Y1557">
        <v>56.410000000000004</v>
      </c>
      <c r="Z1557">
        <v>60</v>
      </c>
      <c r="AA1557">
        <v>275</v>
      </c>
      <c r="AB1557">
        <v>0</v>
      </c>
      <c r="AC1557">
        <v>1</v>
      </c>
      <c r="AD1557">
        <v>1</v>
      </c>
      <c r="AE1557">
        <v>6</v>
      </c>
      <c r="AF1557">
        <v>269</v>
      </c>
      <c r="AG1557">
        <v>366</v>
      </c>
      <c r="AH1557">
        <v>1</v>
      </c>
      <c r="AI1557">
        <v>0</v>
      </c>
      <c r="AJ1557">
        <v>1</v>
      </c>
      <c r="AK1557">
        <v>0</v>
      </c>
      <c r="AL1557">
        <v>5</v>
      </c>
      <c r="AM1557">
        <v>54</v>
      </c>
      <c r="AN1557">
        <v>3</v>
      </c>
      <c r="AO1557">
        <v>12</v>
      </c>
      <c r="AP1557">
        <v>25</v>
      </c>
      <c r="AQ1557">
        <v>0</v>
      </c>
      <c r="AR1557">
        <v>1</v>
      </c>
      <c r="AS1557">
        <v>0</v>
      </c>
      <c r="AT1557">
        <v>29.933333333333334</v>
      </c>
      <c r="AU1557">
        <v>49.89</v>
      </c>
      <c r="AV1557">
        <v>7</v>
      </c>
      <c r="AW1557">
        <v>49</v>
      </c>
      <c r="AX1557">
        <v>5.5</v>
      </c>
      <c r="AY1557">
        <v>46.5</v>
      </c>
      <c r="AZ1557">
        <v>0</v>
      </c>
      <c r="BA1557">
        <v>27</v>
      </c>
      <c r="BB1557" t="str">
        <f t="shared" si="169"/>
        <v>Y</v>
      </c>
      <c r="BC1557" t="str">
        <f t="shared" si="170"/>
        <v>Home</v>
      </c>
      <c r="BD1557">
        <f t="shared" si="171"/>
        <v>48</v>
      </c>
      <c r="BE1557">
        <f t="shared" si="172"/>
        <v>0.7</v>
      </c>
      <c r="BH1557" t="str">
        <f t="shared" si="173"/>
        <v>201716Elijhaa PennyARZ</v>
      </c>
      <c r="BI1557">
        <v>2017</v>
      </c>
      <c r="BJ1557" s="2" t="s">
        <v>1357</v>
      </c>
      <c r="BK1557" t="s">
        <v>1254</v>
      </c>
      <c r="BL1557" t="s">
        <v>93</v>
      </c>
      <c r="BM1557" t="str">
        <f t="shared" si="174"/>
        <v>ARZ</v>
      </c>
      <c r="BN1557" t="s">
        <v>86</v>
      </c>
      <c r="BO1557" t="s">
        <v>1335</v>
      </c>
      <c r="BP1557" t="s">
        <v>72</v>
      </c>
      <c r="BQ1557">
        <v>17</v>
      </c>
      <c r="BR1557">
        <v>0.25</v>
      </c>
    </row>
    <row r="1558" spans="1:70" x14ac:dyDescent="0.3">
      <c r="A1558" t="str">
        <f t="shared" si="168"/>
        <v>201716Derrick HenryTEN</v>
      </c>
      <c r="B1558" t="s">
        <v>569</v>
      </c>
      <c r="C1558">
        <v>2017</v>
      </c>
      <c r="D1558">
        <v>16</v>
      </c>
      <c r="E1558" t="s">
        <v>1134</v>
      </c>
      <c r="F1558" t="s">
        <v>78</v>
      </c>
      <c r="G1558" t="s">
        <v>79</v>
      </c>
      <c r="H1558" t="s">
        <v>111</v>
      </c>
      <c r="I1558" t="s">
        <v>72</v>
      </c>
      <c r="J1558" t="s">
        <v>1126</v>
      </c>
      <c r="K1558" t="s">
        <v>1126</v>
      </c>
      <c r="L1558">
        <v>4500</v>
      </c>
      <c r="M1558">
        <v>6000</v>
      </c>
      <c r="N1558" s="1">
        <v>4.0999999999999996</v>
      </c>
      <c r="O1558" s="1">
        <v>3.6</v>
      </c>
      <c r="P1558">
        <v>23</v>
      </c>
      <c r="Q1558">
        <v>-4</v>
      </c>
      <c r="R1558">
        <v>19</v>
      </c>
      <c r="S1558">
        <v>26</v>
      </c>
      <c r="T1558">
        <v>40</v>
      </c>
      <c r="U1558">
        <v>97</v>
      </c>
      <c r="V1558">
        <v>1</v>
      </c>
      <c r="W1558">
        <v>22</v>
      </c>
      <c r="X1558">
        <v>39</v>
      </c>
      <c r="Y1558">
        <v>56.410000000000004</v>
      </c>
      <c r="Z1558">
        <v>60</v>
      </c>
      <c r="AA1558">
        <v>275</v>
      </c>
      <c r="AB1558">
        <v>0</v>
      </c>
      <c r="AC1558">
        <v>1</v>
      </c>
      <c r="AD1558">
        <v>1</v>
      </c>
      <c r="AE1558">
        <v>6</v>
      </c>
      <c r="AF1558">
        <v>269</v>
      </c>
      <c r="AG1558">
        <v>366</v>
      </c>
      <c r="AH1558">
        <v>1</v>
      </c>
      <c r="AI1558">
        <v>0</v>
      </c>
      <c r="AJ1558">
        <v>1</v>
      </c>
      <c r="AK1558">
        <v>0</v>
      </c>
      <c r="AL1558">
        <v>5</v>
      </c>
      <c r="AM1558">
        <v>54</v>
      </c>
      <c r="AN1558">
        <v>3</v>
      </c>
      <c r="AO1558">
        <v>12</v>
      </c>
      <c r="AP1558">
        <v>25</v>
      </c>
      <c r="AQ1558">
        <v>0</v>
      </c>
      <c r="AR1558">
        <v>1</v>
      </c>
      <c r="AS1558">
        <v>0</v>
      </c>
      <c r="AT1558">
        <v>29.933333333333334</v>
      </c>
      <c r="AU1558">
        <v>49.89</v>
      </c>
      <c r="AV1558">
        <v>7</v>
      </c>
      <c r="AW1558">
        <v>49</v>
      </c>
      <c r="AX1558">
        <v>5.5</v>
      </c>
      <c r="AY1558">
        <v>46.5</v>
      </c>
      <c r="AZ1558">
        <v>0</v>
      </c>
      <c r="BA1558">
        <v>27</v>
      </c>
      <c r="BB1558" t="str">
        <f t="shared" si="169"/>
        <v>N</v>
      </c>
      <c r="BC1558" t="str">
        <f t="shared" si="170"/>
        <v>Home</v>
      </c>
      <c r="BD1558">
        <f t="shared" si="171"/>
        <v>23</v>
      </c>
      <c r="BE1558">
        <f t="shared" si="172"/>
        <v>0.33</v>
      </c>
      <c r="BH1558" t="str">
        <f t="shared" si="173"/>
        <v>201716D.J. FosterARZ</v>
      </c>
      <c r="BI1558">
        <v>2017</v>
      </c>
      <c r="BJ1558" s="2" t="s">
        <v>1357</v>
      </c>
      <c r="BK1558" t="s">
        <v>1271</v>
      </c>
      <c r="BL1558" t="s">
        <v>93</v>
      </c>
      <c r="BM1558" t="str">
        <f t="shared" si="174"/>
        <v>ARZ</v>
      </c>
      <c r="BN1558" t="s">
        <v>86</v>
      </c>
      <c r="BO1558" t="s">
        <v>1335</v>
      </c>
      <c r="BP1558" t="s">
        <v>72</v>
      </c>
      <c r="BQ1558">
        <v>16</v>
      </c>
      <c r="BR1558">
        <v>0.23</v>
      </c>
    </row>
    <row r="1559" spans="1:70" x14ac:dyDescent="0.3">
      <c r="A1559" t="str">
        <f t="shared" si="168"/>
        <v>201716Rod SmithDAL</v>
      </c>
      <c r="B1559" t="s">
        <v>566</v>
      </c>
      <c r="C1559">
        <v>2017</v>
      </c>
      <c r="D1559">
        <v>16</v>
      </c>
      <c r="E1559" t="s">
        <v>1155</v>
      </c>
      <c r="F1559" t="s">
        <v>85</v>
      </c>
      <c r="G1559" t="s">
        <v>7</v>
      </c>
      <c r="H1559" t="s">
        <v>76</v>
      </c>
      <c r="I1559" t="s">
        <v>72</v>
      </c>
      <c r="J1559" t="s">
        <v>1126</v>
      </c>
      <c r="K1559" t="s">
        <v>1126</v>
      </c>
      <c r="L1559">
        <v>4500</v>
      </c>
      <c r="M1559">
        <v>4800</v>
      </c>
      <c r="N1559" s="1">
        <v>6.3</v>
      </c>
      <c r="O1559" s="1">
        <v>4.8</v>
      </c>
      <c r="P1559">
        <v>12</v>
      </c>
      <c r="Q1559">
        <v>-9</v>
      </c>
      <c r="R1559">
        <v>21</v>
      </c>
      <c r="S1559">
        <v>30</v>
      </c>
      <c r="T1559">
        <v>46.88</v>
      </c>
      <c r="U1559">
        <v>128</v>
      </c>
      <c r="V1559">
        <v>0</v>
      </c>
      <c r="W1559">
        <v>21</v>
      </c>
      <c r="X1559">
        <v>34</v>
      </c>
      <c r="Y1559">
        <v>61.760000000000005</v>
      </c>
      <c r="Z1559">
        <v>53.13</v>
      </c>
      <c r="AA1559">
        <v>182</v>
      </c>
      <c r="AB1559">
        <v>0</v>
      </c>
      <c r="AC1559">
        <v>2</v>
      </c>
      <c r="AD1559">
        <v>4</v>
      </c>
      <c r="AE1559">
        <v>27</v>
      </c>
      <c r="AF1559">
        <v>155</v>
      </c>
      <c r="AG1559">
        <v>283</v>
      </c>
      <c r="AH1559">
        <v>1</v>
      </c>
      <c r="AI1559">
        <v>1</v>
      </c>
      <c r="AJ1559">
        <v>3</v>
      </c>
      <c r="AK1559">
        <v>3</v>
      </c>
      <c r="AL1559">
        <v>7</v>
      </c>
      <c r="AM1559">
        <v>75</v>
      </c>
      <c r="AN1559">
        <v>6</v>
      </c>
      <c r="AO1559">
        <v>13</v>
      </c>
      <c r="AP1559">
        <v>46.150000000000006</v>
      </c>
      <c r="AQ1559">
        <v>1</v>
      </c>
      <c r="AR1559">
        <v>1</v>
      </c>
      <c r="AS1559">
        <v>100</v>
      </c>
      <c r="AT1559">
        <v>32.833333333333336</v>
      </c>
      <c r="AU1559">
        <v>54.72</v>
      </c>
      <c r="AV1559">
        <v>-4.5</v>
      </c>
      <c r="AW1559">
        <v>47</v>
      </c>
      <c r="AX1559">
        <v>-4.5</v>
      </c>
      <c r="AY1559">
        <v>47.5</v>
      </c>
      <c r="AZ1559">
        <v>3</v>
      </c>
      <c r="BA1559">
        <v>15</v>
      </c>
      <c r="BB1559" t="str">
        <f t="shared" si="169"/>
        <v>N</v>
      </c>
      <c r="BC1559" t="str">
        <f t="shared" si="170"/>
        <v>Home</v>
      </c>
      <c r="BD1559">
        <f t="shared" si="171"/>
        <v>7</v>
      </c>
      <c r="BE1559">
        <f t="shared" si="172"/>
        <v>0.09</v>
      </c>
      <c r="BH1559" t="str">
        <f t="shared" si="173"/>
        <v>201716Bronson HillARZ</v>
      </c>
      <c r="BI1559">
        <v>2017</v>
      </c>
      <c r="BJ1559" s="2" t="s">
        <v>1357</v>
      </c>
      <c r="BK1559" t="s">
        <v>1282</v>
      </c>
      <c r="BL1559" t="s">
        <v>93</v>
      </c>
      <c r="BM1559" t="str">
        <f t="shared" si="174"/>
        <v>ARZ</v>
      </c>
      <c r="BN1559" t="s">
        <v>86</v>
      </c>
      <c r="BO1559" t="s">
        <v>1335</v>
      </c>
      <c r="BP1559" t="s">
        <v>72</v>
      </c>
      <c r="BQ1559">
        <v>1</v>
      </c>
      <c r="BR1559">
        <v>0.01</v>
      </c>
    </row>
    <row r="1560" spans="1:70" x14ac:dyDescent="0.3">
      <c r="A1560" t="str">
        <f t="shared" si="168"/>
        <v>201716Charcandrick WestKC</v>
      </c>
      <c r="B1560" t="s">
        <v>563</v>
      </c>
      <c r="C1560">
        <v>2017</v>
      </c>
      <c r="D1560">
        <v>16</v>
      </c>
      <c r="E1560" t="s">
        <v>1207</v>
      </c>
      <c r="F1560" t="s">
        <v>71</v>
      </c>
      <c r="G1560" t="s">
        <v>139</v>
      </c>
      <c r="H1560" t="s">
        <v>156</v>
      </c>
      <c r="I1560" t="s">
        <v>72</v>
      </c>
      <c r="J1560" t="s">
        <v>1126</v>
      </c>
      <c r="K1560" t="s">
        <v>1126</v>
      </c>
      <c r="L1560">
        <v>4400</v>
      </c>
      <c r="M1560">
        <v>4700</v>
      </c>
      <c r="N1560" s="1">
        <v>5.8</v>
      </c>
      <c r="O1560" s="1">
        <v>4.3</v>
      </c>
      <c r="P1560">
        <v>29</v>
      </c>
      <c r="Q1560">
        <v>16</v>
      </c>
      <c r="R1560">
        <v>23</v>
      </c>
      <c r="S1560">
        <v>34</v>
      </c>
      <c r="T1560">
        <v>46.58</v>
      </c>
      <c r="U1560">
        <v>103</v>
      </c>
      <c r="V1560">
        <v>1</v>
      </c>
      <c r="W1560">
        <v>25</v>
      </c>
      <c r="X1560">
        <v>39</v>
      </c>
      <c r="Y1560">
        <v>64.099999999999994</v>
      </c>
      <c r="Z1560">
        <v>53.42</v>
      </c>
      <c r="AA1560">
        <v>304</v>
      </c>
      <c r="AB1560">
        <v>1</v>
      </c>
      <c r="AC1560">
        <v>0</v>
      </c>
      <c r="AD1560">
        <v>1</v>
      </c>
      <c r="AE1560">
        <v>3</v>
      </c>
      <c r="AF1560">
        <v>301</v>
      </c>
      <c r="AG1560">
        <v>404</v>
      </c>
      <c r="AH1560">
        <v>0</v>
      </c>
      <c r="AI1560">
        <v>0</v>
      </c>
      <c r="AJ1560">
        <v>0</v>
      </c>
      <c r="AK1560">
        <v>-2</v>
      </c>
      <c r="AL1560">
        <v>5</v>
      </c>
      <c r="AM1560">
        <v>40</v>
      </c>
      <c r="AN1560">
        <v>8</v>
      </c>
      <c r="AO1560">
        <v>16</v>
      </c>
      <c r="AP1560">
        <v>50</v>
      </c>
      <c r="AQ1560">
        <v>0</v>
      </c>
      <c r="AR1560">
        <v>1</v>
      </c>
      <c r="AS1560">
        <v>0</v>
      </c>
      <c r="AT1560">
        <v>37.883333333333333</v>
      </c>
      <c r="AU1560">
        <v>63.139999999999993</v>
      </c>
      <c r="AV1560">
        <v>-10</v>
      </c>
      <c r="AW1560">
        <v>45</v>
      </c>
      <c r="AX1560">
        <v>-11</v>
      </c>
      <c r="AY1560">
        <v>44</v>
      </c>
      <c r="AZ1560">
        <v>0</v>
      </c>
      <c r="BA1560">
        <v>13</v>
      </c>
      <c r="BB1560" t="str">
        <f t="shared" si="169"/>
        <v>N</v>
      </c>
      <c r="BC1560" t="str">
        <f t="shared" si="170"/>
        <v>Home</v>
      </c>
      <c r="BD1560">
        <f t="shared" si="171"/>
        <v>23</v>
      </c>
      <c r="BE1560">
        <f t="shared" si="172"/>
        <v>0.28000000000000003</v>
      </c>
      <c r="BH1560" t="str">
        <f t="shared" si="173"/>
        <v>201716Mike DavisSEA</v>
      </c>
      <c r="BI1560">
        <v>2017</v>
      </c>
      <c r="BJ1560" s="2" t="s">
        <v>1357</v>
      </c>
      <c r="BK1560" t="s">
        <v>1275</v>
      </c>
      <c r="BL1560" t="s">
        <v>76</v>
      </c>
      <c r="BM1560" t="str">
        <f t="shared" si="174"/>
        <v>SEA</v>
      </c>
      <c r="BN1560" t="s">
        <v>85</v>
      </c>
      <c r="BO1560" t="s">
        <v>1337</v>
      </c>
      <c r="BP1560" t="s">
        <v>122</v>
      </c>
      <c r="BQ1560">
        <v>43</v>
      </c>
      <c r="BR1560">
        <v>0.75</v>
      </c>
    </row>
    <row r="1561" spans="1:70" x14ac:dyDescent="0.3">
      <c r="A1561" t="str">
        <f t="shared" si="168"/>
        <v>201716Samaje PerineWAS</v>
      </c>
      <c r="B1561" t="s">
        <v>568</v>
      </c>
      <c r="C1561">
        <v>2017</v>
      </c>
      <c r="D1561">
        <v>16</v>
      </c>
      <c r="E1561" t="s">
        <v>1148</v>
      </c>
      <c r="F1561" t="s">
        <v>82</v>
      </c>
      <c r="G1561" t="s">
        <v>5</v>
      </c>
      <c r="H1561" t="s">
        <v>105</v>
      </c>
      <c r="I1561" t="s">
        <v>72</v>
      </c>
      <c r="J1561" t="s">
        <v>1126</v>
      </c>
      <c r="K1561" t="s">
        <v>1126</v>
      </c>
      <c r="L1561">
        <v>4300</v>
      </c>
      <c r="M1561">
        <v>6000</v>
      </c>
      <c r="N1561" s="1">
        <v>9.4</v>
      </c>
      <c r="O1561" s="1">
        <v>6.9</v>
      </c>
      <c r="P1561">
        <v>27</v>
      </c>
      <c r="Q1561">
        <v>16</v>
      </c>
      <c r="R1561">
        <v>19</v>
      </c>
      <c r="S1561">
        <v>29</v>
      </c>
      <c r="T1561">
        <v>43.94</v>
      </c>
      <c r="U1561">
        <v>87</v>
      </c>
      <c r="V1561">
        <v>0</v>
      </c>
      <c r="W1561">
        <v>19</v>
      </c>
      <c r="X1561">
        <v>37</v>
      </c>
      <c r="Y1561">
        <v>51.349999999999994</v>
      </c>
      <c r="Z1561">
        <v>56.06</v>
      </c>
      <c r="AA1561">
        <v>299</v>
      </c>
      <c r="AB1561">
        <v>3</v>
      </c>
      <c r="AC1561">
        <v>1</v>
      </c>
      <c r="AD1561">
        <v>0</v>
      </c>
      <c r="AE1561">
        <v>0</v>
      </c>
      <c r="AF1561">
        <v>299</v>
      </c>
      <c r="AG1561">
        <v>386</v>
      </c>
      <c r="AH1561">
        <v>2</v>
      </c>
      <c r="AI1561">
        <v>1</v>
      </c>
      <c r="AJ1561">
        <v>2</v>
      </c>
      <c r="AK1561">
        <v>-1</v>
      </c>
      <c r="AL1561">
        <v>6</v>
      </c>
      <c r="AM1561">
        <v>35</v>
      </c>
      <c r="AN1561">
        <v>5</v>
      </c>
      <c r="AO1561">
        <v>13</v>
      </c>
      <c r="AP1561">
        <v>38.46</v>
      </c>
      <c r="AQ1561">
        <v>0</v>
      </c>
      <c r="AR1561">
        <v>0</v>
      </c>
      <c r="AS1561">
        <v>0</v>
      </c>
      <c r="AT1561">
        <v>29.55</v>
      </c>
      <c r="AU1561">
        <v>49.25</v>
      </c>
      <c r="AV1561">
        <v>-4</v>
      </c>
      <c r="AW1561">
        <v>42</v>
      </c>
      <c r="AX1561">
        <v>-3</v>
      </c>
      <c r="AY1561">
        <v>39.5</v>
      </c>
      <c r="AZ1561">
        <v>4</v>
      </c>
      <c r="BA1561">
        <v>11</v>
      </c>
      <c r="BB1561" t="str">
        <f t="shared" si="169"/>
        <v>Y</v>
      </c>
      <c r="BC1561" t="str">
        <f t="shared" si="170"/>
        <v>Home</v>
      </c>
      <c r="BD1561">
        <f t="shared" si="171"/>
        <v>34</v>
      </c>
      <c r="BE1561">
        <f t="shared" si="172"/>
        <v>0.49</v>
      </c>
      <c r="BH1561" t="str">
        <f t="shared" si="173"/>
        <v>201716Thomas RawlsSEA</v>
      </c>
      <c r="BI1561">
        <v>2017</v>
      </c>
      <c r="BJ1561" s="2" t="s">
        <v>1357</v>
      </c>
      <c r="BK1561" t="s">
        <v>1233</v>
      </c>
      <c r="BL1561" t="s">
        <v>76</v>
      </c>
      <c r="BM1561" t="str">
        <f t="shared" si="174"/>
        <v>SEA</v>
      </c>
      <c r="BN1561" t="s">
        <v>85</v>
      </c>
      <c r="BO1561" t="s">
        <v>1335</v>
      </c>
      <c r="BP1561" t="s">
        <v>122</v>
      </c>
      <c r="BQ1561">
        <v>10</v>
      </c>
      <c r="BR1561">
        <v>0.18</v>
      </c>
    </row>
    <row r="1562" spans="1:70" x14ac:dyDescent="0.3">
      <c r="A1562" t="str">
        <f t="shared" si="168"/>
        <v>201716Kerwynn WilliamsARZ</v>
      </c>
      <c r="B1562" t="s">
        <v>575</v>
      </c>
      <c r="C1562">
        <v>2017</v>
      </c>
      <c r="D1562">
        <v>16</v>
      </c>
      <c r="E1562" t="s">
        <v>1213</v>
      </c>
      <c r="F1562" t="s">
        <v>93</v>
      </c>
      <c r="G1562" t="s">
        <v>132</v>
      </c>
      <c r="H1562" t="s">
        <v>86</v>
      </c>
      <c r="I1562" t="s">
        <v>72</v>
      </c>
      <c r="J1562" t="s">
        <v>1126</v>
      </c>
      <c r="K1562" t="s">
        <v>1126</v>
      </c>
      <c r="L1562">
        <v>4300</v>
      </c>
      <c r="M1562">
        <v>5700</v>
      </c>
      <c r="N1562" s="1">
        <v>8.5</v>
      </c>
      <c r="O1562" s="1">
        <v>7.5</v>
      </c>
      <c r="P1562">
        <v>23</v>
      </c>
      <c r="Q1562">
        <v>23</v>
      </c>
      <c r="R1562">
        <v>19</v>
      </c>
      <c r="S1562">
        <v>27</v>
      </c>
      <c r="T1562">
        <v>43.55</v>
      </c>
      <c r="U1562">
        <v>74</v>
      </c>
      <c r="V1562">
        <v>0</v>
      </c>
      <c r="W1562">
        <v>21</v>
      </c>
      <c r="X1562">
        <v>35</v>
      </c>
      <c r="Y1562">
        <v>60</v>
      </c>
      <c r="Z1562">
        <v>56.45</v>
      </c>
      <c r="AA1562">
        <v>230</v>
      </c>
      <c r="AB1562">
        <v>2</v>
      </c>
      <c r="AC1562">
        <v>2</v>
      </c>
      <c r="AD1562">
        <v>2</v>
      </c>
      <c r="AE1562">
        <v>15</v>
      </c>
      <c r="AF1562">
        <v>215</v>
      </c>
      <c r="AG1562">
        <v>289</v>
      </c>
      <c r="AH1562">
        <v>1</v>
      </c>
      <c r="AI1562">
        <v>0</v>
      </c>
      <c r="AJ1562">
        <v>2</v>
      </c>
      <c r="AK1562">
        <v>-1</v>
      </c>
      <c r="AL1562">
        <v>6</v>
      </c>
      <c r="AM1562">
        <v>45</v>
      </c>
      <c r="AN1562">
        <v>5</v>
      </c>
      <c r="AO1562">
        <v>14</v>
      </c>
      <c r="AP1562">
        <v>35.709999999999994</v>
      </c>
      <c r="AQ1562">
        <v>0</v>
      </c>
      <c r="AR1562">
        <v>0</v>
      </c>
      <c r="AS1562">
        <v>0</v>
      </c>
      <c r="AT1562">
        <v>33.216666666666669</v>
      </c>
      <c r="AU1562">
        <v>55.36</v>
      </c>
      <c r="AV1562">
        <v>-4.5</v>
      </c>
      <c r="AW1562">
        <v>40.5</v>
      </c>
      <c r="AX1562">
        <v>-3</v>
      </c>
      <c r="AY1562">
        <v>40</v>
      </c>
      <c r="AZ1562">
        <v>2</v>
      </c>
      <c r="BA1562">
        <v>0</v>
      </c>
      <c r="BB1562" t="str">
        <f t="shared" si="169"/>
        <v>Y</v>
      </c>
      <c r="BC1562" t="str">
        <f t="shared" si="170"/>
        <v>Home</v>
      </c>
      <c r="BD1562">
        <f t="shared" si="171"/>
        <v>33</v>
      </c>
      <c r="BE1562">
        <f t="shared" si="172"/>
        <v>0.48</v>
      </c>
      <c r="BH1562" t="str">
        <f t="shared" si="173"/>
        <v>201716Ezekiel ElliottDAL</v>
      </c>
      <c r="BI1562">
        <v>2017</v>
      </c>
      <c r="BJ1562" s="2" t="s">
        <v>1357</v>
      </c>
      <c r="BK1562" t="s">
        <v>1127</v>
      </c>
      <c r="BL1562" t="s">
        <v>85</v>
      </c>
      <c r="BM1562" t="str">
        <f t="shared" si="174"/>
        <v>DAL</v>
      </c>
      <c r="BN1562" t="s">
        <v>76</v>
      </c>
      <c r="BO1562" t="s">
        <v>1337</v>
      </c>
      <c r="BP1562" t="s">
        <v>72</v>
      </c>
      <c r="BQ1562">
        <v>68</v>
      </c>
      <c r="BR1562">
        <v>0.89</v>
      </c>
    </row>
    <row r="1563" spans="1:70" x14ac:dyDescent="0.3">
      <c r="A1563" t="str">
        <f t="shared" si="168"/>
        <v>201716Danny WoodheadBAL</v>
      </c>
      <c r="B1563" t="s">
        <v>567</v>
      </c>
      <c r="C1563">
        <v>2017</v>
      </c>
      <c r="D1563">
        <v>16</v>
      </c>
      <c r="E1563" t="s">
        <v>1193</v>
      </c>
      <c r="F1563" t="s">
        <v>100</v>
      </c>
      <c r="G1563" t="s">
        <v>137</v>
      </c>
      <c r="H1563" t="s">
        <v>113</v>
      </c>
      <c r="I1563" t="s">
        <v>72</v>
      </c>
      <c r="J1563" t="s">
        <v>1126</v>
      </c>
      <c r="K1563" t="s">
        <v>1126</v>
      </c>
      <c r="L1563">
        <v>4200</v>
      </c>
      <c r="M1563">
        <v>4800</v>
      </c>
      <c r="N1563" s="1">
        <v>9.1</v>
      </c>
      <c r="O1563" s="1">
        <v>6.6</v>
      </c>
      <c r="P1563">
        <v>23</v>
      </c>
      <c r="Q1563">
        <v>7</v>
      </c>
      <c r="R1563">
        <v>23</v>
      </c>
      <c r="S1563">
        <v>32</v>
      </c>
      <c r="T1563">
        <v>45.71</v>
      </c>
      <c r="U1563">
        <v>103</v>
      </c>
      <c r="V1563">
        <v>0</v>
      </c>
      <c r="W1563">
        <v>29</v>
      </c>
      <c r="X1563">
        <v>38</v>
      </c>
      <c r="Y1563">
        <v>76.319999999999993</v>
      </c>
      <c r="Z1563">
        <v>54.290000000000006</v>
      </c>
      <c r="AA1563">
        <v>237</v>
      </c>
      <c r="AB1563">
        <v>2</v>
      </c>
      <c r="AC1563">
        <v>0</v>
      </c>
      <c r="AD1563">
        <v>1</v>
      </c>
      <c r="AE1563">
        <v>17</v>
      </c>
      <c r="AF1563">
        <v>220</v>
      </c>
      <c r="AG1563">
        <v>323</v>
      </c>
      <c r="AH1563">
        <v>2</v>
      </c>
      <c r="AI1563">
        <v>0</v>
      </c>
      <c r="AJ1563">
        <v>0</v>
      </c>
      <c r="AK1563">
        <v>0</v>
      </c>
      <c r="AL1563">
        <v>5</v>
      </c>
      <c r="AM1563">
        <v>25</v>
      </c>
      <c r="AN1563">
        <v>6</v>
      </c>
      <c r="AO1563">
        <v>14</v>
      </c>
      <c r="AP1563">
        <v>42.86</v>
      </c>
      <c r="AQ1563">
        <v>1</v>
      </c>
      <c r="AR1563">
        <v>1</v>
      </c>
      <c r="AS1563">
        <v>100</v>
      </c>
      <c r="AT1563">
        <v>35.799999999999997</v>
      </c>
      <c r="AU1563">
        <v>59.67</v>
      </c>
      <c r="AV1563">
        <v>-13.5</v>
      </c>
      <c r="AW1563">
        <v>41.5</v>
      </c>
      <c r="AX1563">
        <v>-13.5</v>
      </c>
      <c r="AY1563">
        <v>41</v>
      </c>
      <c r="AZ1563">
        <v>2</v>
      </c>
      <c r="BA1563">
        <v>16</v>
      </c>
      <c r="BB1563" t="str">
        <f t="shared" si="169"/>
        <v>N</v>
      </c>
      <c r="BC1563" t="str">
        <f t="shared" si="170"/>
        <v>Home</v>
      </c>
      <c r="BD1563">
        <f t="shared" si="171"/>
        <v>19</v>
      </c>
      <c r="BE1563">
        <f t="shared" si="172"/>
        <v>0.26</v>
      </c>
      <c r="BH1563" t="str">
        <f t="shared" si="173"/>
        <v>201716Rod SmithDAL</v>
      </c>
      <c r="BI1563">
        <v>2017</v>
      </c>
      <c r="BJ1563" s="2" t="s">
        <v>1357</v>
      </c>
      <c r="BK1563" t="s">
        <v>1155</v>
      </c>
      <c r="BL1563" t="s">
        <v>85</v>
      </c>
      <c r="BM1563" t="str">
        <f t="shared" si="174"/>
        <v>DAL</v>
      </c>
      <c r="BN1563" t="s">
        <v>76</v>
      </c>
      <c r="BO1563" t="s">
        <v>1335</v>
      </c>
      <c r="BP1563" t="s">
        <v>72</v>
      </c>
      <c r="BQ1563">
        <v>7</v>
      </c>
      <c r="BR1563">
        <v>0.09</v>
      </c>
    </row>
    <row r="1564" spans="1:70" x14ac:dyDescent="0.3">
      <c r="A1564" t="str">
        <f t="shared" si="168"/>
        <v>201716Bilal PowellNYJ</v>
      </c>
      <c r="B1564" t="s">
        <v>576</v>
      </c>
      <c r="C1564">
        <v>2017</v>
      </c>
      <c r="D1564">
        <v>16</v>
      </c>
      <c r="E1564" t="s">
        <v>1196</v>
      </c>
      <c r="F1564" t="s">
        <v>90</v>
      </c>
      <c r="G1564" t="s">
        <v>144</v>
      </c>
      <c r="H1564" t="s">
        <v>106</v>
      </c>
      <c r="I1564" t="s">
        <v>72</v>
      </c>
      <c r="J1564" t="s">
        <v>1126</v>
      </c>
      <c r="K1564" t="s">
        <v>1126</v>
      </c>
      <c r="L1564">
        <v>4000</v>
      </c>
      <c r="M1564">
        <v>5400</v>
      </c>
      <c r="N1564" s="1">
        <v>23.5</v>
      </c>
      <c r="O1564" s="1">
        <v>20.5</v>
      </c>
      <c r="P1564">
        <v>7</v>
      </c>
      <c r="Q1564">
        <v>-7</v>
      </c>
      <c r="R1564">
        <v>13</v>
      </c>
      <c r="S1564">
        <v>30</v>
      </c>
      <c r="T1564">
        <v>51.72</v>
      </c>
      <c r="U1564">
        <v>197</v>
      </c>
      <c r="V1564">
        <v>1</v>
      </c>
      <c r="W1564">
        <v>15</v>
      </c>
      <c r="X1564">
        <v>28</v>
      </c>
      <c r="Y1564">
        <v>53.569999999999993</v>
      </c>
      <c r="Z1564">
        <v>48.28</v>
      </c>
      <c r="AA1564">
        <v>119</v>
      </c>
      <c r="AB1564">
        <v>0</v>
      </c>
      <c r="AC1564">
        <v>1</v>
      </c>
      <c r="AD1564">
        <v>3</v>
      </c>
      <c r="AE1564">
        <v>21</v>
      </c>
      <c r="AF1564">
        <v>98</v>
      </c>
      <c r="AG1564">
        <v>295</v>
      </c>
      <c r="AH1564">
        <v>2</v>
      </c>
      <c r="AI1564">
        <v>2</v>
      </c>
      <c r="AJ1564">
        <v>3</v>
      </c>
      <c r="AK1564">
        <v>3</v>
      </c>
      <c r="AL1564">
        <v>5</v>
      </c>
      <c r="AM1564">
        <v>34</v>
      </c>
      <c r="AN1564">
        <v>3</v>
      </c>
      <c r="AO1564">
        <v>14</v>
      </c>
      <c r="AP1564">
        <v>21.43</v>
      </c>
      <c r="AQ1564">
        <v>0</v>
      </c>
      <c r="AR1564">
        <v>1</v>
      </c>
      <c r="AS1564">
        <v>0</v>
      </c>
      <c r="AT1564">
        <v>27.033333333333335</v>
      </c>
      <c r="AU1564">
        <v>45.06</v>
      </c>
      <c r="AV1564">
        <v>7</v>
      </c>
      <c r="AW1564">
        <v>42.5</v>
      </c>
      <c r="AX1564">
        <v>7</v>
      </c>
      <c r="AY1564">
        <v>42.5</v>
      </c>
      <c r="AZ1564">
        <v>0</v>
      </c>
      <c r="BA1564">
        <v>14</v>
      </c>
      <c r="BB1564" t="str">
        <f t="shared" si="169"/>
        <v>Y</v>
      </c>
      <c r="BC1564" t="str">
        <f t="shared" si="170"/>
        <v>Home</v>
      </c>
      <c r="BD1564">
        <f t="shared" si="171"/>
        <v>27</v>
      </c>
      <c r="BE1564">
        <f t="shared" si="172"/>
        <v>0.42</v>
      </c>
      <c r="BH1564" t="str">
        <f t="shared" si="173"/>
        <v>201716Le'Veon BellPIT</v>
      </c>
      <c r="BI1564">
        <v>2017</v>
      </c>
      <c r="BJ1564" s="2" t="s">
        <v>1357</v>
      </c>
      <c r="BK1564" t="s">
        <v>1184</v>
      </c>
      <c r="BL1564" t="s">
        <v>119</v>
      </c>
      <c r="BM1564" t="str">
        <f t="shared" si="174"/>
        <v>PIT</v>
      </c>
      <c r="BN1564" t="s">
        <v>115</v>
      </c>
      <c r="BO1564" t="s">
        <v>1337</v>
      </c>
      <c r="BP1564" t="s">
        <v>122</v>
      </c>
      <c r="BQ1564">
        <v>46</v>
      </c>
      <c r="BR1564">
        <v>0.75</v>
      </c>
    </row>
    <row r="1565" spans="1:70" x14ac:dyDescent="0.3">
      <c r="A1565" t="str">
        <f t="shared" si="168"/>
        <v>201716Aaron JonesGB</v>
      </c>
      <c r="B1565" t="s">
        <v>571</v>
      </c>
      <c r="C1565">
        <v>2017</v>
      </c>
      <c r="D1565">
        <v>16</v>
      </c>
      <c r="E1565" t="s">
        <v>1241</v>
      </c>
      <c r="F1565" t="s">
        <v>74</v>
      </c>
      <c r="G1565" t="s">
        <v>75</v>
      </c>
      <c r="H1565" t="s">
        <v>95</v>
      </c>
      <c r="I1565" t="s">
        <v>72</v>
      </c>
      <c r="J1565" t="s">
        <v>1126</v>
      </c>
      <c r="K1565" t="s">
        <v>1126</v>
      </c>
      <c r="L1565">
        <v>4000</v>
      </c>
      <c r="M1565">
        <v>5000</v>
      </c>
      <c r="N1565" s="1">
        <v>1.3</v>
      </c>
      <c r="O1565" s="1">
        <v>1.3</v>
      </c>
      <c r="P1565">
        <v>0</v>
      </c>
      <c r="Q1565">
        <v>-16</v>
      </c>
      <c r="R1565">
        <v>12</v>
      </c>
      <c r="S1565">
        <v>24</v>
      </c>
      <c r="T1565">
        <v>37.5</v>
      </c>
      <c r="U1565">
        <v>113</v>
      </c>
      <c r="V1565">
        <v>0</v>
      </c>
      <c r="W1565">
        <v>17</v>
      </c>
      <c r="X1565">
        <v>40</v>
      </c>
      <c r="Y1565">
        <v>42.5</v>
      </c>
      <c r="Z1565">
        <v>62.5</v>
      </c>
      <c r="AA1565">
        <v>130</v>
      </c>
      <c r="AB1565">
        <v>0</v>
      </c>
      <c r="AC1565">
        <v>2</v>
      </c>
      <c r="AD1565">
        <v>1</v>
      </c>
      <c r="AE1565">
        <v>4</v>
      </c>
      <c r="AF1565">
        <v>126</v>
      </c>
      <c r="AG1565">
        <v>239</v>
      </c>
      <c r="AH1565">
        <v>0</v>
      </c>
      <c r="AI1565">
        <v>0</v>
      </c>
      <c r="AJ1565">
        <v>2</v>
      </c>
      <c r="AK1565">
        <v>2</v>
      </c>
      <c r="AL1565">
        <v>6</v>
      </c>
      <c r="AM1565">
        <v>79</v>
      </c>
      <c r="AN1565">
        <v>4</v>
      </c>
      <c r="AO1565">
        <v>15</v>
      </c>
      <c r="AP1565">
        <v>26.669999999999998</v>
      </c>
      <c r="AQ1565">
        <v>0</v>
      </c>
      <c r="AR1565">
        <v>4</v>
      </c>
      <c r="AS1565">
        <v>0</v>
      </c>
      <c r="AT1565">
        <v>28.383333333333333</v>
      </c>
      <c r="AU1565">
        <v>47.31</v>
      </c>
      <c r="AV1565">
        <v>9</v>
      </c>
      <c r="AW1565">
        <v>42</v>
      </c>
      <c r="AX1565">
        <v>9</v>
      </c>
      <c r="AY1565">
        <v>41</v>
      </c>
      <c r="AZ1565">
        <v>3</v>
      </c>
      <c r="BA1565">
        <v>16</v>
      </c>
      <c r="BB1565" t="str">
        <f t="shared" si="169"/>
        <v>N</v>
      </c>
      <c r="BC1565" t="str">
        <f t="shared" si="170"/>
        <v>Home</v>
      </c>
      <c r="BD1565">
        <f t="shared" si="171"/>
        <v>4</v>
      </c>
      <c r="BE1565">
        <f t="shared" si="172"/>
        <v>0.06</v>
      </c>
      <c r="BH1565" t="str">
        <f t="shared" si="173"/>
        <v>201716Stevan RidleyPIT</v>
      </c>
      <c r="BI1565">
        <v>2017</v>
      </c>
      <c r="BJ1565" s="2" t="s">
        <v>1357</v>
      </c>
      <c r="BK1565" t="s">
        <v>1301</v>
      </c>
      <c r="BL1565" t="s">
        <v>119</v>
      </c>
      <c r="BM1565" t="str">
        <f t="shared" si="174"/>
        <v>PIT</v>
      </c>
      <c r="BN1565" t="s">
        <v>115</v>
      </c>
      <c r="BO1565" t="s">
        <v>1335</v>
      </c>
      <c r="BP1565" t="s">
        <v>122</v>
      </c>
      <c r="BQ1565">
        <v>10</v>
      </c>
      <c r="BR1565">
        <v>0.16</v>
      </c>
    </row>
    <row r="1566" spans="1:70" x14ac:dyDescent="0.3">
      <c r="A1566" t="str">
        <f t="shared" si="168"/>
        <v>201716Matt BreidaSF</v>
      </c>
      <c r="B1566" t="s">
        <v>570</v>
      </c>
      <c r="C1566">
        <v>2017</v>
      </c>
      <c r="D1566">
        <v>16</v>
      </c>
      <c r="E1566" t="s">
        <v>1165</v>
      </c>
      <c r="F1566" t="s">
        <v>102</v>
      </c>
      <c r="G1566" t="s">
        <v>2</v>
      </c>
      <c r="H1566" t="s">
        <v>116</v>
      </c>
      <c r="I1566" t="s">
        <v>72</v>
      </c>
      <c r="J1566" t="s">
        <v>1126</v>
      </c>
      <c r="K1566" t="s">
        <v>1126</v>
      </c>
      <c r="L1566">
        <v>4000</v>
      </c>
      <c r="M1566">
        <v>4800</v>
      </c>
      <c r="N1566" s="1">
        <v>15.2</v>
      </c>
      <c r="O1566" s="1">
        <v>14.7</v>
      </c>
      <c r="P1566">
        <v>44</v>
      </c>
      <c r="Q1566">
        <v>11</v>
      </c>
      <c r="R1566">
        <v>26</v>
      </c>
      <c r="S1566">
        <v>35</v>
      </c>
      <c r="T1566">
        <v>53.849999999999994</v>
      </c>
      <c r="U1566">
        <v>131</v>
      </c>
      <c r="V1566">
        <v>3</v>
      </c>
      <c r="W1566">
        <v>21</v>
      </c>
      <c r="X1566">
        <v>30</v>
      </c>
      <c r="Y1566">
        <v>70</v>
      </c>
      <c r="Z1566">
        <v>46.150000000000006</v>
      </c>
      <c r="AA1566">
        <v>242</v>
      </c>
      <c r="AB1566">
        <v>2</v>
      </c>
      <c r="AC1566">
        <v>1</v>
      </c>
      <c r="AD1566">
        <v>1</v>
      </c>
      <c r="AE1566">
        <v>4</v>
      </c>
      <c r="AF1566">
        <v>238</v>
      </c>
      <c r="AG1566">
        <v>369</v>
      </c>
      <c r="AH1566">
        <v>0</v>
      </c>
      <c r="AI1566">
        <v>0</v>
      </c>
      <c r="AJ1566">
        <v>1</v>
      </c>
      <c r="AK1566">
        <v>-2</v>
      </c>
      <c r="AL1566">
        <v>8</v>
      </c>
      <c r="AM1566">
        <v>68</v>
      </c>
      <c r="AN1566">
        <v>10</v>
      </c>
      <c r="AO1566">
        <v>15</v>
      </c>
      <c r="AP1566">
        <v>66.67</v>
      </c>
      <c r="AQ1566">
        <v>0</v>
      </c>
      <c r="AR1566">
        <v>0</v>
      </c>
      <c r="AS1566">
        <v>0</v>
      </c>
      <c r="AT1566">
        <v>29.183333333333334</v>
      </c>
      <c r="AU1566">
        <v>48.64</v>
      </c>
      <c r="AV1566">
        <v>5.5</v>
      </c>
      <c r="AW1566">
        <v>42.5</v>
      </c>
      <c r="AX1566">
        <v>3.5</v>
      </c>
      <c r="AY1566">
        <v>43.5</v>
      </c>
      <c r="AZ1566">
        <v>1</v>
      </c>
      <c r="BA1566">
        <v>31</v>
      </c>
      <c r="BB1566" t="str">
        <f t="shared" si="169"/>
        <v>N</v>
      </c>
      <c r="BC1566" t="str">
        <f t="shared" si="170"/>
        <v>Home</v>
      </c>
      <c r="BD1566">
        <f t="shared" si="171"/>
        <v>23</v>
      </c>
      <c r="BE1566">
        <f t="shared" si="172"/>
        <v>0.34</v>
      </c>
      <c r="BH1566" t="str">
        <f t="shared" si="173"/>
        <v>201716Fitzgerald ToussaintPIT</v>
      </c>
      <c r="BI1566">
        <v>2017</v>
      </c>
      <c r="BJ1566" s="2" t="s">
        <v>1357</v>
      </c>
      <c r="BK1566" t="s">
        <v>1277</v>
      </c>
      <c r="BL1566" t="s">
        <v>119</v>
      </c>
      <c r="BM1566" t="str">
        <f t="shared" si="174"/>
        <v>PIT</v>
      </c>
      <c r="BN1566" t="s">
        <v>115</v>
      </c>
      <c r="BO1566" t="s">
        <v>1335</v>
      </c>
      <c r="BP1566" t="s">
        <v>122</v>
      </c>
      <c r="BQ1566">
        <v>5</v>
      </c>
      <c r="BR1566">
        <v>0.08</v>
      </c>
    </row>
    <row r="1567" spans="1:70" x14ac:dyDescent="0.3">
      <c r="A1567" t="str">
        <f t="shared" si="168"/>
        <v>201716Javorius AllenBAL</v>
      </c>
      <c r="B1567" t="s">
        <v>567</v>
      </c>
      <c r="C1567">
        <v>2017</v>
      </c>
      <c r="D1567">
        <v>16</v>
      </c>
      <c r="E1567" t="s">
        <v>1221</v>
      </c>
      <c r="F1567" t="s">
        <v>100</v>
      </c>
      <c r="G1567" t="s">
        <v>137</v>
      </c>
      <c r="H1567" t="s">
        <v>113</v>
      </c>
      <c r="I1567" t="s">
        <v>72</v>
      </c>
      <c r="J1567" t="s">
        <v>1126</v>
      </c>
      <c r="K1567" t="s">
        <v>1126</v>
      </c>
      <c r="L1567">
        <v>3900</v>
      </c>
      <c r="M1567">
        <v>5700</v>
      </c>
      <c r="N1567" s="1">
        <v>5.7</v>
      </c>
      <c r="O1567" s="1">
        <v>5.2</v>
      </c>
      <c r="P1567">
        <v>23</v>
      </c>
      <c r="Q1567">
        <v>7</v>
      </c>
      <c r="R1567">
        <v>23</v>
      </c>
      <c r="S1567">
        <v>32</v>
      </c>
      <c r="T1567">
        <v>45.71</v>
      </c>
      <c r="U1567">
        <v>103</v>
      </c>
      <c r="V1567">
        <v>0</v>
      </c>
      <c r="W1567">
        <v>29</v>
      </c>
      <c r="X1567">
        <v>38</v>
      </c>
      <c r="Y1567">
        <v>76.319999999999993</v>
      </c>
      <c r="Z1567">
        <v>54.290000000000006</v>
      </c>
      <c r="AA1567">
        <v>237</v>
      </c>
      <c r="AB1567">
        <v>2</v>
      </c>
      <c r="AC1567">
        <v>0</v>
      </c>
      <c r="AD1567">
        <v>1</v>
      </c>
      <c r="AE1567">
        <v>17</v>
      </c>
      <c r="AF1567">
        <v>220</v>
      </c>
      <c r="AG1567">
        <v>323</v>
      </c>
      <c r="AH1567">
        <v>2</v>
      </c>
      <c r="AI1567">
        <v>0</v>
      </c>
      <c r="AJ1567">
        <v>0</v>
      </c>
      <c r="AK1567">
        <v>0</v>
      </c>
      <c r="AL1567">
        <v>5</v>
      </c>
      <c r="AM1567">
        <v>25</v>
      </c>
      <c r="AN1567">
        <v>6</v>
      </c>
      <c r="AO1567">
        <v>14</v>
      </c>
      <c r="AP1567">
        <v>42.86</v>
      </c>
      <c r="AQ1567">
        <v>1</v>
      </c>
      <c r="AR1567">
        <v>1</v>
      </c>
      <c r="AS1567">
        <v>100</v>
      </c>
      <c r="AT1567">
        <v>35.799999999999997</v>
      </c>
      <c r="AU1567">
        <v>59.67</v>
      </c>
      <c r="AV1567">
        <v>-13.5</v>
      </c>
      <c r="AW1567">
        <v>41.5</v>
      </c>
      <c r="AX1567">
        <v>-13.5</v>
      </c>
      <c r="AY1567">
        <v>41</v>
      </c>
      <c r="AZ1567">
        <v>2</v>
      </c>
      <c r="BA1567">
        <v>16</v>
      </c>
      <c r="BB1567" t="str">
        <f t="shared" si="169"/>
        <v>N</v>
      </c>
      <c r="BC1567" t="str">
        <f t="shared" si="170"/>
        <v>Home</v>
      </c>
      <c r="BD1567">
        <f t="shared" si="171"/>
        <v>15</v>
      </c>
      <c r="BE1567">
        <f t="shared" si="172"/>
        <v>0.21</v>
      </c>
      <c r="BH1567" t="str">
        <f t="shared" si="173"/>
        <v>201716Alfred BlueHOU</v>
      </c>
      <c r="BI1567">
        <v>2017</v>
      </c>
      <c r="BJ1567" s="2" t="s">
        <v>1357</v>
      </c>
      <c r="BK1567" t="s">
        <v>1251</v>
      </c>
      <c r="BL1567" t="s">
        <v>115</v>
      </c>
      <c r="BM1567" t="str">
        <f t="shared" si="174"/>
        <v>HOU</v>
      </c>
      <c r="BN1567" t="s">
        <v>119</v>
      </c>
      <c r="BO1567" t="s">
        <v>1335</v>
      </c>
      <c r="BP1567" t="s">
        <v>72</v>
      </c>
      <c r="BQ1567">
        <v>31</v>
      </c>
      <c r="BR1567">
        <v>0.55000000000000004</v>
      </c>
    </row>
    <row r="1568" spans="1:70" x14ac:dyDescent="0.3">
      <c r="A1568" t="str">
        <f t="shared" si="168"/>
        <v>201716LeGarrette BlountPHI</v>
      </c>
      <c r="B1568" t="s">
        <v>565</v>
      </c>
      <c r="C1568">
        <v>2017</v>
      </c>
      <c r="D1568">
        <v>16</v>
      </c>
      <c r="E1568" t="s">
        <v>1200</v>
      </c>
      <c r="F1568" t="s">
        <v>83</v>
      </c>
      <c r="G1568" t="s">
        <v>1</v>
      </c>
      <c r="H1568" t="s">
        <v>80</v>
      </c>
      <c r="I1568" t="s">
        <v>72</v>
      </c>
      <c r="J1568" t="s">
        <v>1126</v>
      </c>
      <c r="K1568" t="s">
        <v>1126</v>
      </c>
      <c r="L1568">
        <v>3900</v>
      </c>
      <c r="M1568">
        <v>5600</v>
      </c>
      <c r="N1568" s="1">
        <v>2.5</v>
      </c>
      <c r="O1568" s="1">
        <v>2</v>
      </c>
      <c r="P1568">
        <v>19</v>
      </c>
      <c r="Q1568">
        <v>9</v>
      </c>
      <c r="R1568">
        <v>12</v>
      </c>
      <c r="S1568">
        <v>21</v>
      </c>
      <c r="T1568">
        <v>35.589999999999996</v>
      </c>
      <c r="U1568">
        <v>78</v>
      </c>
      <c r="V1568">
        <v>0</v>
      </c>
      <c r="W1568">
        <v>19</v>
      </c>
      <c r="X1568">
        <v>38</v>
      </c>
      <c r="Y1568">
        <v>50</v>
      </c>
      <c r="Z1568">
        <v>64.41</v>
      </c>
      <c r="AA1568">
        <v>163</v>
      </c>
      <c r="AB1568">
        <v>1</v>
      </c>
      <c r="AC1568">
        <v>1</v>
      </c>
      <c r="AD1568">
        <v>2</v>
      </c>
      <c r="AE1568">
        <v>25</v>
      </c>
      <c r="AF1568">
        <v>138</v>
      </c>
      <c r="AG1568">
        <v>216</v>
      </c>
      <c r="AH1568">
        <v>3</v>
      </c>
      <c r="AI1568">
        <v>1</v>
      </c>
      <c r="AJ1568">
        <v>2</v>
      </c>
      <c r="AK1568">
        <v>-3</v>
      </c>
      <c r="AL1568">
        <v>8</v>
      </c>
      <c r="AM1568">
        <v>60</v>
      </c>
      <c r="AN1568">
        <v>1</v>
      </c>
      <c r="AO1568">
        <v>14</v>
      </c>
      <c r="AP1568">
        <v>7.1400000000000006</v>
      </c>
      <c r="AQ1568">
        <v>2</v>
      </c>
      <c r="AR1568">
        <v>2</v>
      </c>
      <c r="AS1568">
        <v>100</v>
      </c>
      <c r="AT1568">
        <v>25.65</v>
      </c>
      <c r="AU1568">
        <v>42.75</v>
      </c>
      <c r="AV1568">
        <v>-9</v>
      </c>
      <c r="AW1568">
        <v>48.5</v>
      </c>
      <c r="AX1568">
        <v>-10</v>
      </c>
      <c r="AY1568">
        <v>45.5</v>
      </c>
      <c r="AZ1568">
        <v>1</v>
      </c>
      <c r="BA1568">
        <v>10</v>
      </c>
      <c r="BB1568" t="str">
        <f t="shared" si="169"/>
        <v>N</v>
      </c>
      <c r="BC1568" t="str">
        <f t="shared" si="170"/>
        <v>Home</v>
      </c>
      <c r="BD1568">
        <f t="shared" si="171"/>
        <v>12</v>
      </c>
      <c r="BE1568">
        <f t="shared" si="172"/>
        <v>0.18</v>
      </c>
      <c r="BH1568" t="str">
        <f t="shared" si="173"/>
        <v>201716Lamar MillerHOU</v>
      </c>
      <c r="BI1568">
        <v>2017</v>
      </c>
      <c r="BJ1568" s="2" t="s">
        <v>1357</v>
      </c>
      <c r="BK1568" t="s">
        <v>1136</v>
      </c>
      <c r="BL1568" t="s">
        <v>115</v>
      </c>
      <c r="BM1568" t="str">
        <f t="shared" si="174"/>
        <v>HOU</v>
      </c>
      <c r="BN1568" t="s">
        <v>119</v>
      </c>
      <c r="BO1568" t="s">
        <v>1335</v>
      </c>
      <c r="BP1568" t="s">
        <v>72</v>
      </c>
      <c r="BQ1568">
        <v>20</v>
      </c>
      <c r="BR1568">
        <v>0.36</v>
      </c>
    </row>
    <row r="1569" spans="1:70" x14ac:dyDescent="0.3">
      <c r="A1569" t="str">
        <f t="shared" si="168"/>
        <v>201716Mike GillisleeNE</v>
      </c>
      <c r="B1569" t="s">
        <v>561</v>
      </c>
      <c r="C1569">
        <v>2017</v>
      </c>
      <c r="D1569">
        <v>16</v>
      </c>
      <c r="E1569" t="s">
        <v>1137</v>
      </c>
      <c r="F1569" t="s">
        <v>69</v>
      </c>
      <c r="G1569" t="s">
        <v>70</v>
      </c>
      <c r="H1569" t="s">
        <v>88</v>
      </c>
      <c r="I1569" t="s">
        <v>72</v>
      </c>
      <c r="J1569" t="s">
        <v>1126</v>
      </c>
      <c r="K1569" t="s">
        <v>1126</v>
      </c>
      <c r="L1569">
        <v>3900</v>
      </c>
      <c r="M1569">
        <v>4500</v>
      </c>
      <c r="N1569" s="1">
        <v>11.3</v>
      </c>
      <c r="O1569" s="1">
        <v>10.8</v>
      </c>
      <c r="P1569">
        <v>37</v>
      </c>
      <c r="Q1569">
        <v>21</v>
      </c>
      <c r="R1569">
        <v>28</v>
      </c>
      <c r="S1569">
        <v>38</v>
      </c>
      <c r="T1569">
        <v>57.58</v>
      </c>
      <c r="U1569">
        <v>193</v>
      </c>
      <c r="V1569">
        <v>2</v>
      </c>
      <c r="W1569">
        <v>21</v>
      </c>
      <c r="X1569">
        <v>28</v>
      </c>
      <c r="Y1569">
        <v>75</v>
      </c>
      <c r="Z1569">
        <v>42.42</v>
      </c>
      <c r="AA1569">
        <v>224</v>
      </c>
      <c r="AB1569">
        <v>2</v>
      </c>
      <c r="AC1569">
        <v>1</v>
      </c>
      <c r="AD1569">
        <v>2</v>
      </c>
      <c r="AE1569">
        <v>6</v>
      </c>
      <c r="AF1569">
        <v>218</v>
      </c>
      <c r="AG1569">
        <v>411</v>
      </c>
      <c r="AH1569">
        <v>0</v>
      </c>
      <c r="AI1569">
        <v>0</v>
      </c>
      <c r="AJ1569">
        <v>1</v>
      </c>
      <c r="AK1569">
        <v>1</v>
      </c>
      <c r="AL1569">
        <v>2</v>
      </c>
      <c r="AM1569">
        <v>10</v>
      </c>
      <c r="AN1569">
        <v>5</v>
      </c>
      <c r="AO1569">
        <v>11</v>
      </c>
      <c r="AP1569">
        <v>45.45</v>
      </c>
      <c r="AQ1569">
        <v>1</v>
      </c>
      <c r="AR1569">
        <v>1</v>
      </c>
      <c r="AS1569">
        <v>100</v>
      </c>
      <c r="AT1569">
        <v>31.733333333333334</v>
      </c>
      <c r="AU1569">
        <v>52.89</v>
      </c>
      <c r="AV1569">
        <v>-13</v>
      </c>
      <c r="AW1569">
        <v>47</v>
      </c>
      <c r="AX1569">
        <v>-11</v>
      </c>
      <c r="AY1569">
        <v>47.5</v>
      </c>
      <c r="AZ1569">
        <v>6</v>
      </c>
      <c r="BA1569">
        <v>10</v>
      </c>
      <c r="BB1569" t="str">
        <f t="shared" si="169"/>
        <v>N</v>
      </c>
      <c r="BC1569" t="str">
        <f t="shared" si="170"/>
        <v>Home</v>
      </c>
      <c r="BD1569">
        <f t="shared" si="171"/>
        <v>15</v>
      </c>
      <c r="BE1569">
        <f t="shared" si="172"/>
        <v>0.21</v>
      </c>
      <c r="BH1569" t="str">
        <f t="shared" si="173"/>
        <v>201716Jordan TodmanHOU</v>
      </c>
      <c r="BI1569">
        <v>2017</v>
      </c>
      <c r="BJ1569" s="2" t="s">
        <v>1357</v>
      </c>
      <c r="BK1569" t="s">
        <v>1171</v>
      </c>
      <c r="BL1569" t="s">
        <v>115</v>
      </c>
      <c r="BM1569" t="str">
        <f t="shared" si="174"/>
        <v>HOU</v>
      </c>
      <c r="BN1569" t="s">
        <v>119</v>
      </c>
      <c r="BO1569" t="s">
        <v>1335</v>
      </c>
      <c r="BP1569" t="s">
        <v>72</v>
      </c>
      <c r="BQ1569" t="s">
        <v>1366</v>
      </c>
      <c r="BR1569" t="s">
        <v>1366</v>
      </c>
    </row>
    <row r="1570" spans="1:70" x14ac:dyDescent="0.3">
      <c r="A1570" t="str">
        <f t="shared" si="168"/>
        <v>201716Matt ForteNYJ</v>
      </c>
      <c r="B1570" t="s">
        <v>576</v>
      </c>
      <c r="C1570">
        <v>2017</v>
      </c>
      <c r="D1570">
        <v>16</v>
      </c>
      <c r="E1570" t="s">
        <v>1198</v>
      </c>
      <c r="F1570" t="s">
        <v>90</v>
      </c>
      <c r="G1570" t="s">
        <v>144</v>
      </c>
      <c r="H1570" t="s">
        <v>106</v>
      </c>
      <c r="I1570" t="s">
        <v>72</v>
      </c>
      <c r="J1570" t="s">
        <v>1126</v>
      </c>
      <c r="K1570" t="s">
        <v>1126</v>
      </c>
      <c r="L1570">
        <v>3800</v>
      </c>
      <c r="M1570">
        <v>5300</v>
      </c>
      <c r="N1570" s="1">
        <v>2.6</v>
      </c>
      <c r="O1570" s="1">
        <v>1.1000000000000001</v>
      </c>
      <c r="P1570">
        <v>7</v>
      </c>
      <c r="Q1570">
        <v>-7</v>
      </c>
      <c r="R1570">
        <v>13</v>
      </c>
      <c r="S1570">
        <v>30</v>
      </c>
      <c r="T1570">
        <v>51.72</v>
      </c>
      <c r="U1570">
        <v>197</v>
      </c>
      <c r="V1570">
        <v>1</v>
      </c>
      <c r="W1570">
        <v>15</v>
      </c>
      <c r="X1570">
        <v>28</v>
      </c>
      <c r="Y1570">
        <v>53.569999999999993</v>
      </c>
      <c r="Z1570">
        <v>48.28</v>
      </c>
      <c r="AA1570">
        <v>119</v>
      </c>
      <c r="AB1570">
        <v>0</v>
      </c>
      <c r="AC1570">
        <v>1</v>
      </c>
      <c r="AD1570">
        <v>3</v>
      </c>
      <c r="AE1570">
        <v>21</v>
      </c>
      <c r="AF1570">
        <v>98</v>
      </c>
      <c r="AG1570">
        <v>295</v>
      </c>
      <c r="AH1570">
        <v>2</v>
      </c>
      <c r="AI1570">
        <v>2</v>
      </c>
      <c r="AJ1570">
        <v>3</v>
      </c>
      <c r="AK1570">
        <v>3</v>
      </c>
      <c r="AL1570">
        <v>5</v>
      </c>
      <c r="AM1570">
        <v>34</v>
      </c>
      <c r="AN1570">
        <v>3</v>
      </c>
      <c r="AO1570">
        <v>14</v>
      </c>
      <c r="AP1570">
        <v>21.43</v>
      </c>
      <c r="AQ1570">
        <v>0</v>
      </c>
      <c r="AR1570">
        <v>1</v>
      </c>
      <c r="AS1570">
        <v>0</v>
      </c>
      <c r="AT1570">
        <v>27.033333333333335</v>
      </c>
      <c r="AU1570">
        <v>45.06</v>
      </c>
      <c r="AV1570">
        <v>7</v>
      </c>
      <c r="AW1570">
        <v>42.5</v>
      </c>
      <c r="AX1570">
        <v>7</v>
      </c>
      <c r="AY1570">
        <v>42.5</v>
      </c>
      <c r="AZ1570">
        <v>0</v>
      </c>
      <c r="BA1570">
        <v>14</v>
      </c>
      <c r="BB1570" t="str">
        <f t="shared" si="169"/>
        <v>N</v>
      </c>
      <c r="BC1570" t="str">
        <f t="shared" si="170"/>
        <v>Home</v>
      </c>
      <c r="BD1570">
        <f t="shared" si="171"/>
        <v>27</v>
      </c>
      <c r="BE1570">
        <f t="shared" si="172"/>
        <v>0.42</v>
      </c>
      <c r="BH1570" t="str">
        <f t="shared" si="173"/>
        <v>201716Andre EllingtonHOU</v>
      </c>
      <c r="BI1570">
        <v>2017</v>
      </c>
      <c r="BJ1570" s="2" t="s">
        <v>1357</v>
      </c>
      <c r="BK1570" t="s">
        <v>1219</v>
      </c>
      <c r="BL1570" t="s">
        <v>115</v>
      </c>
      <c r="BM1570" t="str">
        <f t="shared" si="174"/>
        <v>HOU</v>
      </c>
      <c r="BN1570" t="s">
        <v>119</v>
      </c>
      <c r="BO1570" t="s">
        <v>1337</v>
      </c>
      <c r="BP1570" t="s">
        <v>72</v>
      </c>
      <c r="BQ1570">
        <v>5</v>
      </c>
      <c r="BR1570">
        <v>0.09</v>
      </c>
    </row>
    <row r="1571" spans="1:70" x14ac:dyDescent="0.3">
      <c r="A1571" t="str">
        <f t="shared" si="168"/>
        <v>201716Jonathan StewartCAR</v>
      </c>
      <c r="B1571" t="s">
        <v>562</v>
      </c>
      <c r="C1571">
        <v>2017</v>
      </c>
      <c r="D1571">
        <v>16</v>
      </c>
      <c r="E1571" t="s">
        <v>1195</v>
      </c>
      <c r="F1571" t="s">
        <v>103</v>
      </c>
      <c r="G1571" t="s">
        <v>125</v>
      </c>
      <c r="H1571" t="s">
        <v>153</v>
      </c>
      <c r="I1571" t="s">
        <v>72</v>
      </c>
      <c r="J1571" t="s">
        <v>1126</v>
      </c>
      <c r="K1571" t="s">
        <v>1126</v>
      </c>
      <c r="L1571">
        <v>3700</v>
      </c>
      <c r="M1571">
        <v>5900</v>
      </c>
      <c r="N1571" s="1">
        <v>2.8</v>
      </c>
      <c r="O1571" s="1">
        <v>2.2999999999999998</v>
      </c>
      <c r="P1571">
        <v>22</v>
      </c>
      <c r="Q1571">
        <v>3</v>
      </c>
      <c r="R1571">
        <v>20</v>
      </c>
      <c r="S1571">
        <v>31</v>
      </c>
      <c r="T1571">
        <v>54.390000000000008</v>
      </c>
      <c r="U1571">
        <v>115</v>
      </c>
      <c r="V1571">
        <v>1</v>
      </c>
      <c r="W1571">
        <v>16</v>
      </c>
      <c r="X1571">
        <v>26</v>
      </c>
      <c r="Y1571">
        <v>61.539999999999992</v>
      </c>
      <c r="Z1571">
        <v>45.61</v>
      </c>
      <c r="AA1571">
        <v>160</v>
      </c>
      <c r="AB1571">
        <v>0</v>
      </c>
      <c r="AC1571">
        <v>1</v>
      </c>
      <c r="AD1571">
        <v>2</v>
      </c>
      <c r="AE1571">
        <v>20</v>
      </c>
      <c r="AF1571">
        <v>140</v>
      </c>
      <c r="AG1571">
        <v>255</v>
      </c>
      <c r="AH1571">
        <v>1</v>
      </c>
      <c r="AI1571">
        <v>0</v>
      </c>
      <c r="AJ1571">
        <v>1</v>
      </c>
      <c r="AK1571">
        <v>-2</v>
      </c>
      <c r="AL1571">
        <v>6</v>
      </c>
      <c r="AM1571">
        <v>50</v>
      </c>
      <c r="AN1571">
        <v>4</v>
      </c>
      <c r="AO1571">
        <v>13</v>
      </c>
      <c r="AP1571">
        <v>30.769999999999996</v>
      </c>
      <c r="AQ1571">
        <v>1</v>
      </c>
      <c r="AR1571">
        <v>1</v>
      </c>
      <c r="AS1571">
        <v>100</v>
      </c>
      <c r="AT1571">
        <v>30.5</v>
      </c>
      <c r="AU1571">
        <v>50.83</v>
      </c>
      <c r="AV1571">
        <v>-10</v>
      </c>
      <c r="AW1571">
        <v>46.5</v>
      </c>
      <c r="AX1571">
        <v>-10</v>
      </c>
      <c r="AY1571">
        <v>47</v>
      </c>
      <c r="AZ1571">
        <v>6</v>
      </c>
      <c r="BA1571">
        <v>19</v>
      </c>
      <c r="BB1571" t="str">
        <f t="shared" si="169"/>
        <v>N</v>
      </c>
      <c r="BC1571" t="str">
        <f t="shared" si="170"/>
        <v>Home</v>
      </c>
      <c r="BD1571">
        <f t="shared" si="171"/>
        <v>25</v>
      </c>
      <c r="BE1571">
        <f t="shared" si="172"/>
        <v>0.38</v>
      </c>
      <c r="BH1571" t="str">
        <f t="shared" si="173"/>
        <v>201716Chris ThompsonHOU</v>
      </c>
      <c r="BI1571">
        <v>2017</v>
      </c>
      <c r="BJ1571" s="2" t="s">
        <v>1357</v>
      </c>
      <c r="BK1571" t="s">
        <v>1157</v>
      </c>
      <c r="BL1571" t="s">
        <v>115</v>
      </c>
      <c r="BM1571" t="str">
        <f t="shared" si="174"/>
        <v>HOU</v>
      </c>
      <c r="BN1571" t="s">
        <v>119</v>
      </c>
      <c r="BO1571" t="s">
        <v>1335</v>
      </c>
      <c r="BP1571" t="s">
        <v>72</v>
      </c>
      <c r="BQ1571" t="s">
        <v>1366</v>
      </c>
      <c r="BR1571" t="s">
        <v>1366</v>
      </c>
    </row>
    <row r="1572" spans="1:70" x14ac:dyDescent="0.3">
      <c r="A1572" t="str">
        <f t="shared" si="168"/>
        <v>201716Tarik CohenCHI</v>
      </c>
      <c r="B1572" t="s">
        <v>573</v>
      </c>
      <c r="C1572">
        <v>2017</v>
      </c>
      <c r="D1572">
        <v>16</v>
      </c>
      <c r="E1572" t="s">
        <v>1174</v>
      </c>
      <c r="F1572" t="s">
        <v>108</v>
      </c>
      <c r="G1572" t="s">
        <v>13</v>
      </c>
      <c r="H1572" t="s">
        <v>118</v>
      </c>
      <c r="I1572" t="s">
        <v>72</v>
      </c>
      <c r="J1572" t="s">
        <v>1126</v>
      </c>
      <c r="K1572" t="s">
        <v>1126</v>
      </c>
      <c r="L1572">
        <v>3700</v>
      </c>
      <c r="M1572">
        <v>5500</v>
      </c>
      <c r="N1572" s="1">
        <v>4.0999999999999996</v>
      </c>
      <c r="O1572" s="1">
        <v>3.1</v>
      </c>
      <c r="P1572">
        <v>20</v>
      </c>
      <c r="Q1572">
        <v>17</v>
      </c>
      <c r="R1572">
        <v>16</v>
      </c>
      <c r="S1572">
        <v>31</v>
      </c>
      <c r="T1572">
        <v>57.410000000000004</v>
      </c>
      <c r="U1572">
        <v>97</v>
      </c>
      <c r="V1572">
        <v>3</v>
      </c>
      <c r="W1572">
        <v>14</v>
      </c>
      <c r="X1572">
        <v>23</v>
      </c>
      <c r="Y1572">
        <v>60.870000000000005</v>
      </c>
      <c r="Z1572">
        <v>42.59</v>
      </c>
      <c r="AA1572">
        <v>193</v>
      </c>
      <c r="AB1572">
        <v>0</v>
      </c>
      <c r="AC1572">
        <v>0</v>
      </c>
      <c r="AD1572">
        <v>5</v>
      </c>
      <c r="AE1572">
        <v>32</v>
      </c>
      <c r="AF1572">
        <v>161</v>
      </c>
      <c r="AG1572">
        <v>258</v>
      </c>
      <c r="AH1572">
        <v>1</v>
      </c>
      <c r="AI1572">
        <v>0</v>
      </c>
      <c r="AJ1572">
        <v>0</v>
      </c>
      <c r="AK1572">
        <v>-3</v>
      </c>
      <c r="AL1572">
        <v>4</v>
      </c>
      <c r="AM1572">
        <v>25</v>
      </c>
      <c r="AN1572">
        <v>7</v>
      </c>
      <c r="AO1572">
        <v>16</v>
      </c>
      <c r="AP1572">
        <v>43.75</v>
      </c>
      <c r="AQ1572">
        <v>1</v>
      </c>
      <c r="AR1572">
        <v>1</v>
      </c>
      <c r="AS1572">
        <v>100</v>
      </c>
      <c r="AT1572">
        <v>33.233333333333334</v>
      </c>
      <c r="AU1572">
        <v>55.389999999999993</v>
      </c>
      <c r="AV1572">
        <v>-7</v>
      </c>
      <c r="AW1572">
        <v>38.5</v>
      </c>
      <c r="AX1572">
        <v>-6</v>
      </c>
      <c r="AY1572">
        <v>37</v>
      </c>
      <c r="AZ1572">
        <v>1</v>
      </c>
      <c r="BA1572">
        <v>3</v>
      </c>
      <c r="BB1572" t="str">
        <f t="shared" si="169"/>
        <v>N</v>
      </c>
      <c r="BC1572" t="str">
        <f t="shared" si="170"/>
        <v>Home</v>
      </c>
      <c r="BD1572">
        <f t="shared" si="171"/>
        <v>18</v>
      </c>
      <c r="BE1572">
        <f t="shared" si="172"/>
        <v>0.28000000000000003</v>
      </c>
      <c r="BH1572" t="str">
        <f t="shared" si="173"/>
        <v>201716Marshawn LynchOAK</v>
      </c>
      <c r="BI1572">
        <v>2017</v>
      </c>
      <c r="BJ1572" s="2" t="s">
        <v>1357</v>
      </c>
      <c r="BK1572" t="s">
        <v>1192</v>
      </c>
      <c r="BL1572" t="s">
        <v>80</v>
      </c>
      <c r="BM1572" t="str">
        <f t="shared" si="174"/>
        <v>OAK</v>
      </c>
      <c r="BN1572" t="s">
        <v>83</v>
      </c>
      <c r="BO1572" t="s">
        <v>1337</v>
      </c>
      <c r="BP1572" t="s">
        <v>122</v>
      </c>
      <c r="BQ1572">
        <v>44</v>
      </c>
      <c r="BR1572">
        <v>0.64</v>
      </c>
    </row>
    <row r="1573" spans="1:70" x14ac:dyDescent="0.3">
      <c r="A1573" t="str">
        <f t="shared" si="168"/>
        <v>201716Devante MaysGB</v>
      </c>
      <c r="B1573" t="s">
        <v>571</v>
      </c>
      <c r="C1573">
        <v>2017</v>
      </c>
      <c r="D1573">
        <v>16</v>
      </c>
      <c r="E1573" t="s">
        <v>1160</v>
      </c>
      <c r="F1573" t="s">
        <v>74</v>
      </c>
      <c r="G1573" t="s">
        <v>75</v>
      </c>
      <c r="H1573" t="s">
        <v>95</v>
      </c>
      <c r="I1573" t="s">
        <v>72</v>
      </c>
      <c r="J1573" t="s">
        <v>1126</v>
      </c>
      <c r="K1573" t="s">
        <v>1126</v>
      </c>
      <c r="L1573">
        <v>3700</v>
      </c>
      <c r="M1573">
        <v>4500</v>
      </c>
      <c r="N1573" s="1">
        <v>0</v>
      </c>
      <c r="O1573" s="1">
        <v>0</v>
      </c>
      <c r="P1573">
        <v>0</v>
      </c>
      <c r="Q1573">
        <v>-16</v>
      </c>
      <c r="R1573">
        <v>12</v>
      </c>
      <c r="S1573">
        <v>24</v>
      </c>
      <c r="T1573">
        <v>37.5</v>
      </c>
      <c r="U1573">
        <v>113</v>
      </c>
      <c r="V1573">
        <v>0</v>
      </c>
      <c r="W1573">
        <v>17</v>
      </c>
      <c r="X1573">
        <v>40</v>
      </c>
      <c r="Y1573">
        <v>42.5</v>
      </c>
      <c r="Z1573">
        <v>62.5</v>
      </c>
      <c r="AA1573">
        <v>130</v>
      </c>
      <c r="AB1573">
        <v>0</v>
      </c>
      <c r="AC1573">
        <v>2</v>
      </c>
      <c r="AD1573">
        <v>1</v>
      </c>
      <c r="AE1573">
        <v>4</v>
      </c>
      <c r="AF1573">
        <v>126</v>
      </c>
      <c r="AG1573">
        <v>239</v>
      </c>
      <c r="AH1573">
        <v>0</v>
      </c>
      <c r="AI1573">
        <v>0</v>
      </c>
      <c r="AJ1573">
        <v>2</v>
      </c>
      <c r="AK1573">
        <v>2</v>
      </c>
      <c r="AL1573">
        <v>6</v>
      </c>
      <c r="AM1573">
        <v>79</v>
      </c>
      <c r="AN1573">
        <v>4</v>
      </c>
      <c r="AO1573">
        <v>15</v>
      </c>
      <c r="AP1573">
        <v>26.669999999999998</v>
      </c>
      <c r="AQ1573">
        <v>0</v>
      </c>
      <c r="AR1573">
        <v>4</v>
      </c>
      <c r="AS1573">
        <v>0</v>
      </c>
      <c r="AT1573">
        <v>28.383333333333333</v>
      </c>
      <c r="AU1573">
        <v>47.31</v>
      </c>
      <c r="AV1573">
        <v>9</v>
      </c>
      <c r="AW1573">
        <v>42</v>
      </c>
      <c r="AX1573">
        <v>9</v>
      </c>
      <c r="AY1573">
        <v>41</v>
      </c>
      <c r="AZ1573">
        <v>3</v>
      </c>
      <c r="BA1573">
        <v>16</v>
      </c>
      <c r="BB1573" t="str">
        <f t="shared" si="169"/>
        <v>N</v>
      </c>
      <c r="BC1573" t="str">
        <f t="shared" si="170"/>
        <v>Home</v>
      </c>
      <c r="BD1573" t="str">
        <f t="shared" si="171"/>
        <v/>
      </c>
      <c r="BE1573" t="str">
        <f t="shared" si="172"/>
        <v/>
      </c>
      <c r="BH1573" t="str">
        <f t="shared" si="173"/>
        <v>201716Jalen RichardOAK</v>
      </c>
      <c r="BI1573">
        <v>2017</v>
      </c>
      <c r="BJ1573" s="2" t="s">
        <v>1357</v>
      </c>
      <c r="BK1573" t="s">
        <v>1210</v>
      </c>
      <c r="BL1573" t="s">
        <v>80</v>
      </c>
      <c r="BM1573" t="str">
        <f t="shared" si="174"/>
        <v>OAK</v>
      </c>
      <c r="BN1573" t="s">
        <v>83</v>
      </c>
      <c r="BO1573" t="s">
        <v>1335</v>
      </c>
      <c r="BP1573" t="s">
        <v>122</v>
      </c>
      <c r="BQ1573">
        <v>9</v>
      </c>
      <c r="BR1573">
        <v>0.13</v>
      </c>
    </row>
    <row r="1574" spans="1:70" x14ac:dyDescent="0.3">
      <c r="A1574" t="str">
        <f t="shared" si="168"/>
        <v>201716Elijah McGuireNYJ</v>
      </c>
      <c r="B1574" t="s">
        <v>576</v>
      </c>
      <c r="C1574">
        <v>2017</v>
      </c>
      <c r="D1574">
        <v>16</v>
      </c>
      <c r="E1574" t="s">
        <v>1217</v>
      </c>
      <c r="F1574" t="s">
        <v>90</v>
      </c>
      <c r="G1574" t="s">
        <v>144</v>
      </c>
      <c r="H1574" t="s">
        <v>106</v>
      </c>
      <c r="I1574" t="s">
        <v>72</v>
      </c>
      <c r="J1574" t="s">
        <v>1126</v>
      </c>
      <c r="K1574" t="s">
        <v>1126</v>
      </c>
      <c r="L1574">
        <v>3600</v>
      </c>
      <c r="M1574">
        <v>4800</v>
      </c>
      <c r="N1574" s="1">
        <v>-1</v>
      </c>
      <c r="O1574" s="1">
        <v>-2</v>
      </c>
      <c r="P1574">
        <v>7</v>
      </c>
      <c r="Q1574">
        <v>-7</v>
      </c>
      <c r="R1574">
        <v>13</v>
      </c>
      <c r="S1574">
        <v>30</v>
      </c>
      <c r="T1574">
        <v>51.72</v>
      </c>
      <c r="U1574">
        <v>197</v>
      </c>
      <c r="V1574">
        <v>1</v>
      </c>
      <c r="W1574">
        <v>15</v>
      </c>
      <c r="X1574">
        <v>28</v>
      </c>
      <c r="Y1574">
        <v>53.569999999999993</v>
      </c>
      <c r="Z1574">
        <v>48.28</v>
      </c>
      <c r="AA1574">
        <v>119</v>
      </c>
      <c r="AB1574">
        <v>0</v>
      </c>
      <c r="AC1574">
        <v>1</v>
      </c>
      <c r="AD1574">
        <v>3</v>
      </c>
      <c r="AE1574">
        <v>21</v>
      </c>
      <c r="AF1574">
        <v>98</v>
      </c>
      <c r="AG1574">
        <v>295</v>
      </c>
      <c r="AH1574">
        <v>2</v>
      </c>
      <c r="AI1574">
        <v>2</v>
      </c>
      <c r="AJ1574">
        <v>3</v>
      </c>
      <c r="AK1574">
        <v>3</v>
      </c>
      <c r="AL1574">
        <v>5</v>
      </c>
      <c r="AM1574">
        <v>34</v>
      </c>
      <c r="AN1574">
        <v>3</v>
      </c>
      <c r="AO1574">
        <v>14</v>
      </c>
      <c r="AP1574">
        <v>21.43</v>
      </c>
      <c r="AQ1574">
        <v>0</v>
      </c>
      <c r="AR1574">
        <v>1</v>
      </c>
      <c r="AS1574">
        <v>0</v>
      </c>
      <c r="AT1574">
        <v>27.033333333333335</v>
      </c>
      <c r="AU1574">
        <v>45.06</v>
      </c>
      <c r="AV1574">
        <v>7</v>
      </c>
      <c r="AW1574">
        <v>42.5</v>
      </c>
      <c r="AX1574">
        <v>7</v>
      </c>
      <c r="AY1574">
        <v>42.5</v>
      </c>
      <c r="AZ1574">
        <v>0</v>
      </c>
      <c r="BA1574">
        <v>14</v>
      </c>
      <c r="BB1574" t="str">
        <f t="shared" si="169"/>
        <v>N</v>
      </c>
      <c r="BC1574" t="str">
        <f t="shared" si="170"/>
        <v>Home</v>
      </c>
      <c r="BD1574">
        <f t="shared" si="171"/>
        <v>10</v>
      </c>
      <c r="BE1574">
        <f t="shared" si="172"/>
        <v>0.15</v>
      </c>
      <c r="BH1574" t="str">
        <f t="shared" si="173"/>
        <v>201716DeAndre WashingtonOAK</v>
      </c>
      <c r="BI1574">
        <v>2017</v>
      </c>
      <c r="BJ1574" s="2" t="s">
        <v>1357</v>
      </c>
      <c r="BK1574" t="s">
        <v>1205</v>
      </c>
      <c r="BL1574" t="s">
        <v>80</v>
      </c>
      <c r="BM1574" t="str">
        <f t="shared" si="174"/>
        <v>OAK</v>
      </c>
      <c r="BN1574" t="s">
        <v>83</v>
      </c>
      <c r="BO1574" t="s">
        <v>1335</v>
      </c>
      <c r="BP1574" t="s">
        <v>122</v>
      </c>
      <c r="BQ1574">
        <v>17</v>
      </c>
      <c r="BR1574">
        <v>0.25</v>
      </c>
    </row>
    <row r="1575" spans="1:70" x14ac:dyDescent="0.3">
      <c r="A1575" t="str">
        <f t="shared" si="168"/>
        <v>201716Corey ClementPHI</v>
      </c>
      <c r="B1575" t="s">
        <v>565</v>
      </c>
      <c r="C1575">
        <v>2017</v>
      </c>
      <c r="D1575">
        <v>16</v>
      </c>
      <c r="E1575" t="s">
        <v>1247</v>
      </c>
      <c r="F1575" t="s">
        <v>83</v>
      </c>
      <c r="G1575" t="s">
        <v>1</v>
      </c>
      <c r="H1575" t="s">
        <v>80</v>
      </c>
      <c r="I1575" t="s">
        <v>72</v>
      </c>
      <c r="J1575" t="s">
        <v>1126</v>
      </c>
      <c r="K1575" t="s">
        <v>1126</v>
      </c>
      <c r="L1575">
        <v>3600</v>
      </c>
      <c r="M1575">
        <v>4800</v>
      </c>
      <c r="N1575" s="1">
        <v>3</v>
      </c>
      <c r="O1575" s="1">
        <v>2.5</v>
      </c>
      <c r="P1575">
        <v>19</v>
      </c>
      <c r="Q1575">
        <v>9</v>
      </c>
      <c r="R1575">
        <v>12</v>
      </c>
      <c r="S1575">
        <v>21</v>
      </c>
      <c r="T1575">
        <v>35.589999999999996</v>
      </c>
      <c r="U1575">
        <v>78</v>
      </c>
      <c r="V1575">
        <v>0</v>
      </c>
      <c r="W1575">
        <v>19</v>
      </c>
      <c r="X1575">
        <v>38</v>
      </c>
      <c r="Y1575">
        <v>50</v>
      </c>
      <c r="Z1575">
        <v>64.41</v>
      </c>
      <c r="AA1575">
        <v>163</v>
      </c>
      <c r="AB1575">
        <v>1</v>
      </c>
      <c r="AC1575">
        <v>1</v>
      </c>
      <c r="AD1575">
        <v>2</v>
      </c>
      <c r="AE1575">
        <v>25</v>
      </c>
      <c r="AF1575">
        <v>138</v>
      </c>
      <c r="AG1575">
        <v>216</v>
      </c>
      <c r="AH1575">
        <v>3</v>
      </c>
      <c r="AI1575">
        <v>1</v>
      </c>
      <c r="AJ1575">
        <v>2</v>
      </c>
      <c r="AK1575">
        <v>-3</v>
      </c>
      <c r="AL1575">
        <v>8</v>
      </c>
      <c r="AM1575">
        <v>60</v>
      </c>
      <c r="AN1575">
        <v>1</v>
      </c>
      <c r="AO1575">
        <v>14</v>
      </c>
      <c r="AP1575">
        <v>7.1400000000000006</v>
      </c>
      <c r="AQ1575">
        <v>2</v>
      </c>
      <c r="AR1575">
        <v>2</v>
      </c>
      <c r="AS1575">
        <v>100</v>
      </c>
      <c r="AT1575">
        <v>25.65</v>
      </c>
      <c r="AU1575">
        <v>42.75</v>
      </c>
      <c r="AV1575">
        <v>-9</v>
      </c>
      <c r="AW1575">
        <v>48.5</v>
      </c>
      <c r="AX1575">
        <v>-10</v>
      </c>
      <c r="AY1575">
        <v>45.5</v>
      </c>
      <c r="AZ1575">
        <v>1</v>
      </c>
      <c r="BA1575">
        <v>10</v>
      </c>
      <c r="BB1575" t="str">
        <f t="shared" si="169"/>
        <v>N</v>
      </c>
      <c r="BC1575" t="str">
        <f t="shared" si="170"/>
        <v>Home</v>
      </c>
      <c r="BD1575">
        <f t="shared" si="171"/>
        <v>27</v>
      </c>
      <c r="BE1575">
        <f t="shared" si="172"/>
        <v>0.4</v>
      </c>
      <c r="BH1575" t="str">
        <f t="shared" si="173"/>
        <v>201716Jay AjayiPHI</v>
      </c>
      <c r="BI1575">
        <v>2017</v>
      </c>
      <c r="BJ1575" s="2" t="s">
        <v>1357</v>
      </c>
      <c r="BK1575" t="s">
        <v>1238</v>
      </c>
      <c r="BL1575" t="s">
        <v>83</v>
      </c>
      <c r="BM1575" t="str">
        <f t="shared" si="174"/>
        <v>PHI</v>
      </c>
      <c r="BN1575" t="s">
        <v>80</v>
      </c>
      <c r="BO1575" t="s">
        <v>1337</v>
      </c>
      <c r="BP1575" t="s">
        <v>72</v>
      </c>
      <c r="BQ1575">
        <v>28</v>
      </c>
      <c r="BR1575">
        <v>0.41</v>
      </c>
    </row>
    <row r="1576" spans="1:70" x14ac:dyDescent="0.3">
      <c r="A1576" t="str">
        <f t="shared" si="168"/>
        <v>201716Kapri BibbsWAS</v>
      </c>
      <c r="B1576" t="s">
        <v>568</v>
      </c>
      <c r="C1576">
        <v>2017</v>
      </c>
      <c r="D1576">
        <v>16</v>
      </c>
      <c r="E1576" t="s">
        <v>1279</v>
      </c>
      <c r="F1576" t="s">
        <v>82</v>
      </c>
      <c r="G1576" t="s">
        <v>5</v>
      </c>
      <c r="H1576" t="s">
        <v>105</v>
      </c>
      <c r="I1576" t="s">
        <v>72</v>
      </c>
      <c r="J1576" t="s">
        <v>1126</v>
      </c>
      <c r="K1576" t="s">
        <v>1126</v>
      </c>
      <c r="L1576">
        <v>3500</v>
      </c>
      <c r="M1576">
        <v>5000</v>
      </c>
      <c r="N1576" s="1">
        <v>7.4</v>
      </c>
      <c r="O1576" s="1">
        <v>6.4</v>
      </c>
      <c r="P1576">
        <v>27</v>
      </c>
      <c r="Q1576">
        <v>16</v>
      </c>
      <c r="R1576">
        <v>19</v>
      </c>
      <c r="S1576">
        <v>29</v>
      </c>
      <c r="T1576">
        <v>43.94</v>
      </c>
      <c r="U1576">
        <v>87</v>
      </c>
      <c r="V1576">
        <v>0</v>
      </c>
      <c r="W1576">
        <v>19</v>
      </c>
      <c r="X1576">
        <v>37</v>
      </c>
      <c r="Y1576">
        <v>51.349999999999994</v>
      </c>
      <c r="Z1576">
        <v>56.06</v>
      </c>
      <c r="AA1576">
        <v>299</v>
      </c>
      <c r="AB1576">
        <v>3</v>
      </c>
      <c r="AC1576">
        <v>1</v>
      </c>
      <c r="AD1576">
        <v>0</v>
      </c>
      <c r="AE1576">
        <v>0</v>
      </c>
      <c r="AF1576">
        <v>299</v>
      </c>
      <c r="AG1576">
        <v>386</v>
      </c>
      <c r="AH1576">
        <v>2</v>
      </c>
      <c r="AI1576">
        <v>1</v>
      </c>
      <c r="AJ1576">
        <v>2</v>
      </c>
      <c r="AK1576">
        <v>-1</v>
      </c>
      <c r="AL1576">
        <v>6</v>
      </c>
      <c r="AM1576">
        <v>35</v>
      </c>
      <c r="AN1576">
        <v>5</v>
      </c>
      <c r="AO1576">
        <v>13</v>
      </c>
      <c r="AP1576">
        <v>38.46</v>
      </c>
      <c r="AQ1576">
        <v>0</v>
      </c>
      <c r="AR1576">
        <v>0</v>
      </c>
      <c r="AS1576">
        <v>0</v>
      </c>
      <c r="AT1576">
        <v>29.55</v>
      </c>
      <c r="AU1576">
        <v>49.25</v>
      </c>
      <c r="AV1576">
        <v>-4</v>
      </c>
      <c r="AW1576">
        <v>42</v>
      </c>
      <c r="AX1576">
        <v>-3</v>
      </c>
      <c r="AY1576">
        <v>39.5</v>
      </c>
      <c r="AZ1576">
        <v>4</v>
      </c>
      <c r="BA1576">
        <v>11</v>
      </c>
      <c r="BB1576" t="str">
        <f t="shared" si="169"/>
        <v>N</v>
      </c>
      <c r="BC1576" t="str">
        <f t="shared" si="170"/>
        <v>Home</v>
      </c>
      <c r="BD1576">
        <f t="shared" si="171"/>
        <v>35</v>
      </c>
      <c r="BE1576">
        <f t="shared" si="172"/>
        <v>0.51</v>
      </c>
      <c r="BH1576" t="str">
        <f t="shared" si="173"/>
        <v>201716Corey ClementPHI</v>
      </c>
      <c r="BI1576">
        <v>2017</v>
      </c>
      <c r="BJ1576" s="2" t="s">
        <v>1357</v>
      </c>
      <c r="BK1576" t="s">
        <v>1247</v>
      </c>
      <c r="BL1576" t="s">
        <v>83</v>
      </c>
      <c r="BM1576" t="str">
        <f t="shared" si="174"/>
        <v>PHI</v>
      </c>
      <c r="BN1576" t="s">
        <v>80</v>
      </c>
      <c r="BO1576" t="s">
        <v>1335</v>
      </c>
      <c r="BP1576" t="s">
        <v>72</v>
      </c>
      <c r="BQ1576">
        <v>27</v>
      </c>
      <c r="BR1576">
        <v>0.4</v>
      </c>
    </row>
    <row r="1577" spans="1:70" x14ac:dyDescent="0.3">
      <c r="A1577" t="str">
        <f t="shared" si="168"/>
        <v>201716Alfred BlueHOU</v>
      </c>
      <c r="B1577" t="s">
        <v>574</v>
      </c>
      <c r="C1577">
        <v>2017</v>
      </c>
      <c r="D1577">
        <v>16</v>
      </c>
      <c r="E1577" t="s">
        <v>1251</v>
      </c>
      <c r="F1577" t="s">
        <v>115</v>
      </c>
      <c r="G1577" t="s">
        <v>0</v>
      </c>
      <c r="H1577" t="s">
        <v>119</v>
      </c>
      <c r="I1577" t="s">
        <v>72</v>
      </c>
      <c r="J1577" t="s">
        <v>1126</v>
      </c>
      <c r="K1577" t="s">
        <v>1126</v>
      </c>
      <c r="L1577">
        <v>3500</v>
      </c>
      <c r="M1577">
        <v>4500</v>
      </c>
      <c r="N1577" s="1">
        <v>13.8</v>
      </c>
      <c r="O1577" s="1">
        <v>10.8</v>
      </c>
      <c r="P1577">
        <v>6</v>
      </c>
      <c r="Q1577">
        <v>-28</v>
      </c>
      <c r="R1577">
        <v>13</v>
      </c>
      <c r="S1577">
        <v>28</v>
      </c>
      <c r="T1577">
        <v>62.22</v>
      </c>
      <c r="U1577">
        <v>176</v>
      </c>
      <c r="V1577">
        <v>0</v>
      </c>
      <c r="W1577">
        <v>8</v>
      </c>
      <c r="X1577">
        <v>17</v>
      </c>
      <c r="Y1577">
        <v>47.06</v>
      </c>
      <c r="Z1577">
        <v>37.78</v>
      </c>
      <c r="AA1577">
        <v>93</v>
      </c>
      <c r="AB1577">
        <v>1</v>
      </c>
      <c r="AC1577">
        <v>1</v>
      </c>
      <c r="AD1577">
        <v>7</v>
      </c>
      <c r="AE1577">
        <v>42</v>
      </c>
      <c r="AF1577">
        <v>51</v>
      </c>
      <c r="AG1577">
        <v>227</v>
      </c>
      <c r="AH1577">
        <v>3</v>
      </c>
      <c r="AI1577">
        <v>1</v>
      </c>
      <c r="AJ1577">
        <v>2</v>
      </c>
      <c r="AK1577">
        <v>2</v>
      </c>
      <c r="AL1577">
        <v>7</v>
      </c>
      <c r="AM1577">
        <v>80</v>
      </c>
      <c r="AN1577">
        <v>3</v>
      </c>
      <c r="AO1577">
        <v>12</v>
      </c>
      <c r="AP1577">
        <v>25</v>
      </c>
      <c r="AQ1577">
        <v>0</v>
      </c>
      <c r="AR1577">
        <v>1</v>
      </c>
      <c r="AS1577">
        <v>0</v>
      </c>
      <c r="AT1577">
        <v>29.066666666666666</v>
      </c>
      <c r="AU1577">
        <v>48.44</v>
      </c>
      <c r="AV1577">
        <v>10</v>
      </c>
      <c r="AW1577">
        <v>44</v>
      </c>
      <c r="AX1577">
        <v>9</v>
      </c>
      <c r="AY1577">
        <v>45</v>
      </c>
      <c r="AZ1577">
        <v>0</v>
      </c>
      <c r="BA1577">
        <v>34</v>
      </c>
      <c r="BB1577" t="str">
        <f t="shared" si="169"/>
        <v>N</v>
      </c>
      <c r="BC1577" t="str">
        <f t="shared" si="170"/>
        <v>Home</v>
      </c>
      <c r="BD1577">
        <f t="shared" si="171"/>
        <v>31</v>
      </c>
      <c r="BE1577">
        <f t="shared" si="172"/>
        <v>0.55000000000000004</v>
      </c>
      <c r="BH1577" t="str">
        <f t="shared" si="173"/>
        <v>201716LeGarrette BlountPHI</v>
      </c>
      <c r="BI1577">
        <v>2017</v>
      </c>
      <c r="BJ1577" s="2" t="s">
        <v>1357</v>
      </c>
      <c r="BK1577" t="s">
        <v>1200</v>
      </c>
      <c r="BL1577" t="s">
        <v>83</v>
      </c>
      <c r="BM1577" t="str">
        <f t="shared" si="174"/>
        <v>PHI</v>
      </c>
      <c r="BN1577" t="s">
        <v>80</v>
      </c>
      <c r="BO1577" t="s">
        <v>1335</v>
      </c>
      <c r="BP1577" t="s">
        <v>72</v>
      </c>
      <c r="BQ1577">
        <v>12</v>
      </c>
      <c r="BR1577">
        <v>0.18</v>
      </c>
    </row>
    <row r="1578" spans="1:70" x14ac:dyDescent="0.3">
      <c r="A1578" t="str">
        <f t="shared" si="168"/>
        <v>201716D.J. FosterARZ</v>
      </c>
      <c r="B1578" t="s">
        <v>575</v>
      </c>
      <c r="C1578">
        <v>2017</v>
      </c>
      <c r="D1578">
        <v>16</v>
      </c>
      <c r="E1578" t="s">
        <v>1271</v>
      </c>
      <c r="F1578" t="s">
        <v>93</v>
      </c>
      <c r="G1578" t="s">
        <v>132</v>
      </c>
      <c r="H1578" t="s">
        <v>86</v>
      </c>
      <c r="I1578" t="s">
        <v>72</v>
      </c>
      <c r="J1578" t="s">
        <v>1126</v>
      </c>
      <c r="K1578" t="s">
        <v>1126</v>
      </c>
      <c r="L1578">
        <v>3400</v>
      </c>
      <c r="M1578">
        <v>5200</v>
      </c>
      <c r="N1578" s="1">
        <v>5.4</v>
      </c>
      <c r="O1578" s="1">
        <v>3.9</v>
      </c>
      <c r="P1578">
        <v>23</v>
      </c>
      <c r="Q1578">
        <v>23</v>
      </c>
      <c r="R1578">
        <v>19</v>
      </c>
      <c r="S1578">
        <v>27</v>
      </c>
      <c r="T1578">
        <v>43.55</v>
      </c>
      <c r="U1578">
        <v>74</v>
      </c>
      <c r="V1578">
        <v>0</v>
      </c>
      <c r="W1578">
        <v>21</v>
      </c>
      <c r="X1578">
        <v>35</v>
      </c>
      <c r="Y1578">
        <v>60</v>
      </c>
      <c r="Z1578">
        <v>56.45</v>
      </c>
      <c r="AA1578">
        <v>230</v>
      </c>
      <c r="AB1578">
        <v>2</v>
      </c>
      <c r="AC1578">
        <v>2</v>
      </c>
      <c r="AD1578">
        <v>2</v>
      </c>
      <c r="AE1578">
        <v>15</v>
      </c>
      <c r="AF1578">
        <v>215</v>
      </c>
      <c r="AG1578">
        <v>289</v>
      </c>
      <c r="AH1578">
        <v>1</v>
      </c>
      <c r="AI1578">
        <v>0</v>
      </c>
      <c r="AJ1578">
        <v>2</v>
      </c>
      <c r="AK1578">
        <v>-1</v>
      </c>
      <c r="AL1578">
        <v>6</v>
      </c>
      <c r="AM1578">
        <v>45</v>
      </c>
      <c r="AN1578">
        <v>5</v>
      </c>
      <c r="AO1578">
        <v>14</v>
      </c>
      <c r="AP1578">
        <v>35.709999999999994</v>
      </c>
      <c r="AQ1578">
        <v>0</v>
      </c>
      <c r="AR1578">
        <v>0</v>
      </c>
      <c r="AS1578">
        <v>0</v>
      </c>
      <c r="AT1578">
        <v>33.216666666666669</v>
      </c>
      <c r="AU1578">
        <v>55.36</v>
      </c>
      <c r="AV1578">
        <v>-4.5</v>
      </c>
      <c r="AW1578">
        <v>40.5</v>
      </c>
      <c r="AX1578">
        <v>-3</v>
      </c>
      <c r="AY1578">
        <v>40</v>
      </c>
      <c r="AZ1578">
        <v>2</v>
      </c>
      <c r="BA1578">
        <v>0</v>
      </c>
      <c r="BB1578" t="str">
        <f t="shared" si="169"/>
        <v>N</v>
      </c>
      <c r="BC1578" t="str">
        <f t="shared" si="170"/>
        <v>Home</v>
      </c>
      <c r="BD1578">
        <f t="shared" si="171"/>
        <v>16</v>
      </c>
      <c r="BE1578">
        <f t="shared" si="172"/>
        <v>0.23</v>
      </c>
      <c r="BH1578" t="str">
        <f t="shared" si="173"/>
        <v>201716Kenjon BarnerPHI</v>
      </c>
      <c r="BI1578">
        <v>2017</v>
      </c>
      <c r="BJ1578" s="2" t="s">
        <v>1357</v>
      </c>
      <c r="BK1578" t="s">
        <v>1261</v>
      </c>
      <c r="BL1578" t="s">
        <v>83</v>
      </c>
      <c r="BM1578" t="str">
        <f t="shared" si="174"/>
        <v>PHI</v>
      </c>
      <c r="BN1578" t="s">
        <v>80</v>
      </c>
      <c r="BO1578" t="s">
        <v>1335</v>
      </c>
      <c r="BP1578" t="s">
        <v>72</v>
      </c>
      <c r="BQ1578">
        <v>2</v>
      </c>
      <c r="BR1578">
        <v>0.03</v>
      </c>
    </row>
    <row r="1579" spans="1:70" x14ac:dyDescent="0.3">
      <c r="A1579" t="str">
        <f t="shared" si="168"/>
        <v>201716Andre EllingtonHOU</v>
      </c>
      <c r="B1579" t="s">
        <v>574</v>
      </c>
      <c r="C1579">
        <v>2017</v>
      </c>
      <c r="D1579">
        <v>16</v>
      </c>
      <c r="E1579" t="s">
        <v>1219</v>
      </c>
      <c r="F1579" t="s">
        <v>115</v>
      </c>
      <c r="G1579" t="s">
        <v>0</v>
      </c>
      <c r="H1579" t="s">
        <v>119</v>
      </c>
      <c r="I1579" t="s">
        <v>72</v>
      </c>
      <c r="J1579" t="s">
        <v>1126</v>
      </c>
      <c r="K1579" t="s">
        <v>1126</v>
      </c>
      <c r="L1579">
        <v>3200</v>
      </c>
      <c r="M1579">
        <v>5200</v>
      </c>
      <c r="N1579" s="1">
        <v>0</v>
      </c>
      <c r="O1579" s="1">
        <v>0</v>
      </c>
      <c r="P1579">
        <v>6</v>
      </c>
      <c r="Q1579">
        <v>-28</v>
      </c>
      <c r="R1579">
        <v>13</v>
      </c>
      <c r="S1579">
        <v>28</v>
      </c>
      <c r="T1579">
        <v>62.22</v>
      </c>
      <c r="U1579">
        <v>176</v>
      </c>
      <c r="V1579">
        <v>0</v>
      </c>
      <c r="W1579">
        <v>8</v>
      </c>
      <c r="X1579">
        <v>17</v>
      </c>
      <c r="Y1579">
        <v>47.06</v>
      </c>
      <c r="Z1579">
        <v>37.78</v>
      </c>
      <c r="AA1579">
        <v>93</v>
      </c>
      <c r="AB1579">
        <v>1</v>
      </c>
      <c r="AC1579">
        <v>1</v>
      </c>
      <c r="AD1579">
        <v>7</v>
      </c>
      <c r="AE1579">
        <v>42</v>
      </c>
      <c r="AF1579">
        <v>51</v>
      </c>
      <c r="AG1579">
        <v>227</v>
      </c>
      <c r="AH1579">
        <v>3</v>
      </c>
      <c r="AI1579">
        <v>1</v>
      </c>
      <c r="AJ1579">
        <v>2</v>
      </c>
      <c r="AK1579">
        <v>2</v>
      </c>
      <c r="AL1579">
        <v>7</v>
      </c>
      <c r="AM1579">
        <v>80</v>
      </c>
      <c r="AN1579">
        <v>3</v>
      </c>
      <c r="AO1579">
        <v>12</v>
      </c>
      <c r="AP1579">
        <v>25</v>
      </c>
      <c r="AQ1579">
        <v>0</v>
      </c>
      <c r="AR1579">
        <v>1</v>
      </c>
      <c r="AS1579">
        <v>0</v>
      </c>
      <c r="AT1579">
        <v>29.066666666666666</v>
      </c>
      <c r="AU1579">
        <v>48.44</v>
      </c>
      <c r="AV1579">
        <v>10</v>
      </c>
      <c r="AW1579">
        <v>44</v>
      </c>
      <c r="AX1579">
        <v>9</v>
      </c>
      <c r="AY1579">
        <v>45</v>
      </c>
      <c r="AZ1579">
        <v>0</v>
      </c>
      <c r="BA1579">
        <v>34</v>
      </c>
      <c r="BB1579" t="str">
        <f t="shared" si="169"/>
        <v>Y</v>
      </c>
      <c r="BC1579" t="str">
        <f t="shared" si="170"/>
        <v>Home</v>
      </c>
      <c r="BD1579">
        <f t="shared" si="171"/>
        <v>5</v>
      </c>
      <c r="BE1579">
        <f t="shared" si="172"/>
        <v>0.09</v>
      </c>
      <c r="BH1579" t="str">
        <f t="shared" si="173"/>
        <v>201717Isaiah CrowellCLE</v>
      </c>
      <c r="BI1579">
        <v>2017</v>
      </c>
      <c r="BJ1579" s="2" t="s">
        <v>1358</v>
      </c>
      <c r="BK1579" t="s">
        <v>1135</v>
      </c>
      <c r="BL1579" t="s">
        <v>118</v>
      </c>
      <c r="BM1579" t="str">
        <f t="shared" si="174"/>
        <v>CLE</v>
      </c>
      <c r="BN1579" t="s">
        <v>119</v>
      </c>
      <c r="BO1579" t="s">
        <v>1337</v>
      </c>
      <c r="BP1579" t="s">
        <v>122</v>
      </c>
      <c r="BQ1579">
        <v>36</v>
      </c>
      <c r="BR1579">
        <v>0.55000000000000004</v>
      </c>
    </row>
    <row r="1580" spans="1:70" x14ac:dyDescent="0.3">
      <c r="A1580" t="str">
        <f t="shared" si="168"/>
        <v>201716Benny CunninghamCHI</v>
      </c>
      <c r="B1580" t="s">
        <v>573</v>
      </c>
      <c r="C1580">
        <v>2017</v>
      </c>
      <c r="D1580">
        <v>16</v>
      </c>
      <c r="E1580" t="s">
        <v>1158</v>
      </c>
      <c r="F1580" t="s">
        <v>108</v>
      </c>
      <c r="G1580" t="s">
        <v>13</v>
      </c>
      <c r="H1580" t="s">
        <v>118</v>
      </c>
      <c r="I1580" t="s">
        <v>72</v>
      </c>
      <c r="J1580" t="s">
        <v>1126</v>
      </c>
      <c r="K1580" t="s">
        <v>1126</v>
      </c>
      <c r="L1580">
        <v>3100</v>
      </c>
      <c r="M1580">
        <v>4500</v>
      </c>
      <c r="N1580" s="1">
        <v>8.1999999999999993</v>
      </c>
      <c r="O1580" s="1">
        <v>7.2</v>
      </c>
      <c r="P1580">
        <v>20</v>
      </c>
      <c r="Q1580">
        <v>17</v>
      </c>
      <c r="R1580">
        <v>16</v>
      </c>
      <c r="S1580">
        <v>31</v>
      </c>
      <c r="T1580">
        <v>57.410000000000004</v>
      </c>
      <c r="U1580">
        <v>97</v>
      </c>
      <c r="V1580">
        <v>3</v>
      </c>
      <c r="W1580">
        <v>14</v>
      </c>
      <c r="X1580">
        <v>23</v>
      </c>
      <c r="Y1580">
        <v>60.870000000000005</v>
      </c>
      <c r="Z1580">
        <v>42.59</v>
      </c>
      <c r="AA1580">
        <v>193</v>
      </c>
      <c r="AB1580">
        <v>0</v>
      </c>
      <c r="AC1580">
        <v>0</v>
      </c>
      <c r="AD1580">
        <v>5</v>
      </c>
      <c r="AE1580">
        <v>32</v>
      </c>
      <c r="AF1580">
        <v>161</v>
      </c>
      <c r="AG1580">
        <v>258</v>
      </c>
      <c r="AH1580">
        <v>1</v>
      </c>
      <c r="AI1580">
        <v>0</v>
      </c>
      <c r="AJ1580">
        <v>0</v>
      </c>
      <c r="AK1580">
        <v>-3</v>
      </c>
      <c r="AL1580">
        <v>4</v>
      </c>
      <c r="AM1580">
        <v>25</v>
      </c>
      <c r="AN1580">
        <v>7</v>
      </c>
      <c r="AO1580">
        <v>16</v>
      </c>
      <c r="AP1580">
        <v>43.75</v>
      </c>
      <c r="AQ1580">
        <v>1</v>
      </c>
      <c r="AR1580">
        <v>1</v>
      </c>
      <c r="AS1580">
        <v>100</v>
      </c>
      <c r="AT1580">
        <v>33.233333333333334</v>
      </c>
      <c r="AU1580">
        <v>55.389999999999993</v>
      </c>
      <c r="AV1580">
        <v>-7</v>
      </c>
      <c r="AW1580">
        <v>38.5</v>
      </c>
      <c r="AX1580">
        <v>-6</v>
      </c>
      <c r="AY1580">
        <v>37</v>
      </c>
      <c r="AZ1580">
        <v>1</v>
      </c>
      <c r="BA1580">
        <v>3</v>
      </c>
      <c r="BB1580" t="str">
        <f t="shared" si="169"/>
        <v>N</v>
      </c>
      <c r="BC1580" t="str">
        <f t="shared" si="170"/>
        <v>Home</v>
      </c>
      <c r="BD1580">
        <f t="shared" si="171"/>
        <v>13</v>
      </c>
      <c r="BE1580">
        <f t="shared" si="172"/>
        <v>0.2</v>
      </c>
      <c r="BH1580" t="str">
        <f t="shared" si="173"/>
        <v>201717Duke JohnsonCLE</v>
      </c>
      <c r="BI1580">
        <v>2017</v>
      </c>
      <c r="BJ1580" s="2" t="s">
        <v>1358</v>
      </c>
      <c r="BK1580" t="s">
        <v>1141</v>
      </c>
      <c r="BL1580" t="s">
        <v>118</v>
      </c>
      <c r="BM1580" t="str">
        <f t="shared" si="174"/>
        <v>CLE</v>
      </c>
      <c r="BN1580" t="s">
        <v>119</v>
      </c>
      <c r="BO1580" t="s">
        <v>1335</v>
      </c>
      <c r="BP1580" t="s">
        <v>122</v>
      </c>
      <c r="BQ1580">
        <v>30</v>
      </c>
      <c r="BR1580">
        <v>0.46</v>
      </c>
    </row>
    <row r="1581" spans="1:70" x14ac:dyDescent="0.3">
      <c r="A1581" t="str">
        <f t="shared" si="168"/>
        <v>201716Aaron RipkowskiGB</v>
      </c>
      <c r="B1581" t="s">
        <v>571</v>
      </c>
      <c r="C1581">
        <v>2017</v>
      </c>
      <c r="D1581">
        <v>16</v>
      </c>
      <c r="E1581" t="s">
        <v>1182</v>
      </c>
      <c r="F1581" t="s">
        <v>74</v>
      </c>
      <c r="G1581" t="s">
        <v>75</v>
      </c>
      <c r="H1581" t="s">
        <v>95</v>
      </c>
      <c r="I1581" t="s">
        <v>72</v>
      </c>
      <c r="J1581" t="s">
        <v>1126</v>
      </c>
      <c r="K1581" t="s">
        <v>1126</v>
      </c>
      <c r="L1581">
        <v>3000</v>
      </c>
      <c r="M1581">
        <v>4500</v>
      </c>
      <c r="N1581" s="1">
        <v>1.4</v>
      </c>
      <c r="O1581" s="1">
        <v>0.9</v>
      </c>
      <c r="P1581">
        <v>0</v>
      </c>
      <c r="Q1581">
        <v>-16</v>
      </c>
      <c r="R1581">
        <v>12</v>
      </c>
      <c r="S1581">
        <v>24</v>
      </c>
      <c r="T1581">
        <v>37.5</v>
      </c>
      <c r="U1581">
        <v>113</v>
      </c>
      <c r="V1581">
        <v>0</v>
      </c>
      <c r="W1581">
        <v>17</v>
      </c>
      <c r="X1581">
        <v>40</v>
      </c>
      <c r="Y1581">
        <v>42.5</v>
      </c>
      <c r="Z1581">
        <v>62.5</v>
      </c>
      <c r="AA1581">
        <v>130</v>
      </c>
      <c r="AB1581">
        <v>0</v>
      </c>
      <c r="AC1581">
        <v>2</v>
      </c>
      <c r="AD1581">
        <v>1</v>
      </c>
      <c r="AE1581">
        <v>4</v>
      </c>
      <c r="AF1581">
        <v>126</v>
      </c>
      <c r="AG1581">
        <v>239</v>
      </c>
      <c r="AH1581">
        <v>0</v>
      </c>
      <c r="AI1581">
        <v>0</v>
      </c>
      <c r="AJ1581">
        <v>2</v>
      </c>
      <c r="AK1581">
        <v>2</v>
      </c>
      <c r="AL1581">
        <v>6</v>
      </c>
      <c r="AM1581">
        <v>79</v>
      </c>
      <c r="AN1581">
        <v>4</v>
      </c>
      <c r="AO1581">
        <v>15</v>
      </c>
      <c r="AP1581">
        <v>26.669999999999998</v>
      </c>
      <c r="AQ1581">
        <v>0</v>
      </c>
      <c r="AR1581">
        <v>4</v>
      </c>
      <c r="AS1581">
        <v>0</v>
      </c>
      <c r="AT1581">
        <v>28.383333333333333</v>
      </c>
      <c r="AU1581">
        <v>47.31</v>
      </c>
      <c r="AV1581">
        <v>9</v>
      </c>
      <c r="AW1581">
        <v>42</v>
      </c>
      <c r="AX1581">
        <v>9</v>
      </c>
      <c r="AY1581">
        <v>41</v>
      </c>
      <c r="AZ1581">
        <v>3</v>
      </c>
      <c r="BA1581">
        <v>16</v>
      </c>
      <c r="BB1581" t="e">
        <f t="shared" si="169"/>
        <v>#N/A</v>
      </c>
      <c r="BC1581" t="e">
        <f t="shared" si="170"/>
        <v>#N/A</v>
      </c>
      <c r="BD1581" t="e">
        <f t="shared" si="171"/>
        <v>#N/A</v>
      </c>
      <c r="BE1581" t="e">
        <f t="shared" si="172"/>
        <v>#N/A</v>
      </c>
      <c r="BH1581" t="str">
        <f t="shared" si="173"/>
        <v>201717Marquez WilliamsCLE</v>
      </c>
      <c r="BI1581">
        <v>2017</v>
      </c>
      <c r="BJ1581" s="2" t="s">
        <v>1358</v>
      </c>
      <c r="BK1581" t="s">
        <v>1359</v>
      </c>
      <c r="BL1581" t="s">
        <v>118</v>
      </c>
      <c r="BM1581" t="str">
        <f t="shared" si="174"/>
        <v>CLE</v>
      </c>
      <c r="BN1581" t="s">
        <v>119</v>
      </c>
      <c r="BO1581" t="s">
        <v>1335</v>
      </c>
      <c r="BP1581" t="s">
        <v>122</v>
      </c>
      <c r="BQ1581">
        <v>10</v>
      </c>
      <c r="BR1581">
        <v>0.15</v>
      </c>
    </row>
    <row r="1582" spans="1:70" x14ac:dyDescent="0.3">
      <c r="A1582" t="str">
        <f t="shared" si="168"/>
        <v>201716David FluellenTEN</v>
      </c>
      <c r="B1582" t="s">
        <v>569</v>
      </c>
      <c r="C1582">
        <v>2017</v>
      </c>
      <c r="D1582">
        <v>16</v>
      </c>
      <c r="E1582" t="s">
        <v>1242</v>
      </c>
      <c r="F1582" t="s">
        <v>78</v>
      </c>
      <c r="G1582" t="s">
        <v>79</v>
      </c>
      <c r="H1582" t="s">
        <v>111</v>
      </c>
      <c r="I1582" t="s">
        <v>72</v>
      </c>
      <c r="J1582" t="s">
        <v>1126</v>
      </c>
      <c r="K1582" t="s">
        <v>1126</v>
      </c>
      <c r="L1582">
        <v>3000</v>
      </c>
      <c r="M1582">
        <v>4500</v>
      </c>
      <c r="N1582" s="1">
        <v>0</v>
      </c>
      <c r="O1582" s="1">
        <v>0</v>
      </c>
      <c r="P1582">
        <v>23</v>
      </c>
      <c r="Q1582">
        <v>-4</v>
      </c>
      <c r="R1582">
        <v>19</v>
      </c>
      <c r="S1582">
        <v>26</v>
      </c>
      <c r="T1582">
        <v>40</v>
      </c>
      <c r="U1582">
        <v>97</v>
      </c>
      <c r="V1582">
        <v>1</v>
      </c>
      <c r="W1582">
        <v>22</v>
      </c>
      <c r="X1582">
        <v>39</v>
      </c>
      <c r="Y1582">
        <v>56.410000000000004</v>
      </c>
      <c r="Z1582">
        <v>60</v>
      </c>
      <c r="AA1582">
        <v>275</v>
      </c>
      <c r="AB1582">
        <v>0</v>
      </c>
      <c r="AC1582">
        <v>1</v>
      </c>
      <c r="AD1582">
        <v>1</v>
      </c>
      <c r="AE1582">
        <v>6</v>
      </c>
      <c r="AF1582">
        <v>269</v>
      </c>
      <c r="AG1582">
        <v>366</v>
      </c>
      <c r="AH1582">
        <v>1</v>
      </c>
      <c r="AI1582">
        <v>0</v>
      </c>
      <c r="AJ1582">
        <v>1</v>
      </c>
      <c r="AK1582">
        <v>0</v>
      </c>
      <c r="AL1582">
        <v>5</v>
      </c>
      <c r="AM1582">
        <v>54</v>
      </c>
      <c r="AN1582">
        <v>3</v>
      </c>
      <c r="AO1582">
        <v>12</v>
      </c>
      <c r="AP1582">
        <v>25</v>
      </c>
      <c r="AQ1582">
        <v>0</v>
      </c>
      <c r="AR1582">
        <v>1</v>
      </c>
      <c r="AS1582">
        <v>0</v>
      </c>
      <c r="AT1582">
        <v>29.933333333333334</v>
      </c>
      <c r="AU1582">
        <v>49.89</v>
      </c>
      <c r="AV1582">
        <v>7</v>
      </c>
      <c r="AW1582">
        <v>49</v>
      </c>
      <c r="AX1582">
        <v>5.5</v>
      </c>
      <c r="AY1582">
        <v>46.5</v>
      </c>
      <c r="AZ1582">
        <v>0</v>
      </c>
      <c r="BA1582">
        <v>27</v>
      </c>
      <c r="BB1582" t="str">
        <f t="shared" si="169"/>
        <v>N</v>
      </c>
      <c r="BC1582" t="str">
        <f t="shared" si="170"/>
        <v>Home</v>
      </c>
      <c r="BD1582">
        <f t="shared" si="171"/>
        <v>1</v>
      </c>
      <c r="BE1582">
        <f t="shared" si="172"/>
        <v>0.01</v>
      </c>
      <c r="BH1582" t="str">
        <f t="shared" si="173"/>
        <v>201717Matthew DayesCLE</v>
      </c>
      <c r="BI1582">
        <v>2017</v>
      </c>
      <c r="BJ1582" s="2" t="s">
        <v>1358</v>
      </c>
      <c r="BK1582" t="s">
        <v>1176</v>
      </c>
      <c r="BL1582" t="s">
        <v>118</v>
      </c>
      <c r="BM1582" t="str">
        <f t="shared" si="174"/>
        <v>CLE</v>
      </c>
      <c r="BN1582" t="s">
        <v>119</v>
      </c>
      <c r="BO1582" t="s">
        <v>1335</v>
      </c>
      <c r="BP1582" t="s">
        <v>122</v>
      </c>
      <c r="BQ1582" t="s">
        <v>1366</v>
      </c>
      <c r="BR1582" t="s">
        <v>1366</v>
      </c>
    </row>
    <row r="1583" spans="1:70" x14ac:dyDescent="0.3">
      <c r="A1583" t="str">
        <f t="shared" si="168"/>
        <v>201716Zach LineNO</v>
      </c>
      <c r="B1583" t="s">
        <v>564</v>
      </c>
      <c r="C1583">
        <v>2017</v>
      </c>
      <c r="D1583">
        <v>16</v>
      </c>
      <c r="E1583" t="s">
        <v>1265</v>
      </c>
      <c r="F1583" t="s">
        <v>96</v>
      </c>
      <c r="G1583" t="s">
        <v>8</v>
      </c>
      <c r="H1583" t="s">
        <v>109</v>
      </c>
      <c r="I1583" t="s">
        <v>72</v>
      </c>
      <c r="J1583" t="s">
        <v>1126</v>
      </c>
      <c r="K1583" t="s">
        <v>1126</v>
      </c>
      <c r="L1583">
        <v>3000</v>
      </c>
      <c r="M1583">
        <v>4500</v>
      </c>
      <c r="N1583" s="1">
        <v>0</v>
      </c>
      <c r="O1583" s="1">
        <v>0</v>
      </c>
      <c r="P1583">
        <v>23</v>
      </c>
      <c r="Q1583">
        <v>10</v>
      </c>
      <c r="R1583">
        <v>15</v>
      </c>
      <c r="S1583">
        <v>31</v>
      </c>
      <c r="T1583">
        <v>52.54</v>
      </c>
      <c r="U1583">
        <v>86</v>
      </c>
      <c r="V1583">
        <v>1</v>
      </c>
      <c r="W1583">
        <v>21</v>
      </c>
      <c r="X1583">
        <v>28</v>
      </c>
      <c r="Y1583">
        <v>75</v>
      </c>
      <c r="Z1583">
        <v>47.46</v>
      </c>
      <c r="AA1583">
        <v>239</v>
      </c>
      <c r="AB1583">
        <v>1</v>
      </c>
      <c r="AC1583">
        <v>1</v>
      </c>
      <c r="AD1583">
        <v>1</v>
      </c>
      <c r="AE1583">
        <v>10</v>
      </c>
      <c r="AF1583">
        <v>229</v>
      </c>
      <c r="AG1583">
        <v>315</v>
      </c>
      <c r="AH1583">
        <v>1</v>
      </c>
      <c r="AI1583">
        <v>0</v>
      </c>
      <c r="AJ1583">
        <v>1</v>
      </c>
      <c r="AK1583">
        <v>-1</v>
      </c>
      <c r="AL1583">
        <v>3</v>
      </c>
      <c r="AM1583">
        <v>30</v>
      </c>
      <c r="AN1583">
        <v>3</v>
      </c>
      <c r="AO1583">
        <v>13</v>
      </c>
      <c r="AP1583">
        <v>23.080000000000002</v>
      </c>
      <c r="AQ1583">
        <v>1</v>
      </c>
      <c r="AR1583">
        <v>1</v>
      </c>
      <c r="AS1583">
        <v>100</v>
      </c>
      <c r="AT1583">
        <v>33.799999999999997</v>
      </c>
      <c r="AU1583">
        <v>56.330000000000005</v>
      </c>
      <c r="AV1583">
        <v>-5.5</v>
      </c>
      <c r="AW1583">
        <v>53</v>
      </c>
      <c r="AX1583">
        <v>-5.5</v>
      </c>
      <c r="AY1583">
        <v>52</v>
      </c>
      <c r="AZ1583">
        <v>5</v>
      </c>
      <c r="BA1583">
        <v>13</v>
      </c>
      <c r="BB1583" t="e">
        <f t="shared" si="169"/>
        <v>#N/A</v>
      </c>
      <c r="BC1583" t="e">
        <f t="shared" si="170"/>
        <v>#N/A</v>
      </c>
      <c r="BD1583" t="e">
        <f t="shared" si="171"/>
        <v>#N/A</v>
      </c>
      <c r="BE1583" t="e">
        <f t="shared" si="172"/>
        <v>#N/A</v>
      </c>
      <c r="BH1583" t="str">
        <f t="shared" si="173"/>
        <v>201717Stevan RidleyPIT</v>
      </c>
      <c r="BI1583">
        <v>2017</v>
      </c>
      <c r="BJ1583" s="2" t="s">
        <v>1358</v>
      </c>
      <c r="BK1583" t="s">
        <v>1301</v>
      </c>
      <c r="BL1583" t="s">
        <v>119</v>
      </c>
      <c r="BM1583" t="str">
        <f t="shared" si="174"/>
        <v>PIT</v>
      </c>
      <c r="BN1583" t="s">
        <v>118</v>
      </c>
      <c r="BO1583" t="s">
        <v>1337</v>
      </c>
      <c r="BP1583" t="s">
        <v>72</v>
      </c>
      <c r="BQ1583">
        <v>29</v>
      </c>
      <c r="BR1583">
        <v>0.49</v>
      </c>
    </row>
    <row r="1584" spans="1:70" x14ac:dyDescent="0.3">
      <c r="A1584" t="str">
        <f t="shared" si="168"/>
        <v>201716Trey EdmundsNO</v>
      </c>
      <c r="B1584" t="s">
        <v>564</v>
      </c>
      <c r="C1584">
        <v>2017</v>
      </c>
      <c r="D1584">
        <v>16</v>
      </c>
      <c r="E1584" t="s">
        <v>1230</v>
      </c>
      <c r="F1584" t="s">
        <v>96</v>
      </c>
      <c r="G1584" t="s">
        <v>8</v>
      </c>
      <c r="H1584" t="s">
        <v>109</v>
      </c>
      <c r="I1584" t="s">
        <v>72</v>
      </c>
      <c r="J1584" t="s">
        <v>1126</v>
      </c>
      <c r="K1584" t="s">
        <v>1126</v>
      </c>
      <c r="L1584">
        <v>3000</v>
      </c>
      <c r="M1584">
        <v>4500</v>
      </c>
      <c r="N1584" s="1">
        <v>0</v>
      </c>
      <c r="O1584" s="1">
        <v>0</v>
      </c>
      <c r="P1584">
        <v>23</v>
      </c>
      <c r="Q1584">
        <v>10</v>
      </c>
      <c r="R1584">
        <v>15</v>
      </c>
      <c r="S1584">
        <v>31</v>
      </c>
      <c r="T1584">
        <v>52.54</v>
      </c>
      <c r="U1584">
        <v>86</v>
      </c>
      <c r="V1584">
        <v>1</v>
      </c>
      <c r="W1584">
        <v>21</v>
      </c>
      <c r="X1584">
        <v>28</v>
      </c>
      <c r="Y1584">
        <v>75</v>
      </c>
      <c r="Z1584">
        <v>47.46</v>
      </c>
      <c r="AA1584">
        <v>239</v>
      </c>
      <c r="AB1584">
        <v>1</v>
      </c>
      <c r="AC1584">
        <v>1</v>
      </c>
      <c r="AD1584">
        <v>1</v>
      </c>
      <c r="AE1584">
        <v>10</v>
      </c>
      <c r="AF1584">
        <v>229</v>
      </c>
      <c r="AG1584">
        <v>315</v>
      </c>
      <c r="AH1584">
        <v>1</v>
      </c>
      <c r="AI1584">
        <v>0</v>
      </c>
      <c r="AJ1584">
        <v>1</v>
      </c>
      <c r="AK1584">
        <v>-1</v>
      </c>
      <c r="AL1584">
        <v>3</v>
      </c>
      <c r="AM1584">
        <v>30</v>
      </c>
      <c r="AN1584">
        <v>3</v>
      </c>
      <c r="AO1584">
        <v>13</v>
      </c>
      <c r="AP1584">
        <v>23.080000000000002</v>
      </c>
      <c r="AQ1584">
        <v>1</v>
      </c>
      <c r="AR1584">
        <v>1</v>
      </c>
      <c r="AS1584">
        <v>100</v>
      </c>
      <c r="AT1584">
        <v>33.799999999999997</v>
      </c>
      <c r="AU1584">
        <v>56.330000000000005</v>
      </c>
      <c r="AV1584">
        <v>-5.5</v>
      </c>
      <c r="AW1584">
        <v>53</v>
      </c>
      <c r="AX1584">
        <v>-5.5</v>
      </c>
      <c r="AY1584">
        <v>52</v>
      </c>
      <c r="AZ1584">
        <v>5</v>
      </c>
      <c r="BA1584">
        <v>13</v>
      </c>
      <c r="BB1584" t="str">
        <f t="shared" si="169"/>
        <v>N</v>
      </c>
      <c r="BC1584" t="str">
        <f t="shared" si="170"/>
        <v>Home</v>
      </c>
      <c r="BD1584" t="str">
        <f t="shared" si="171"/>
        <v/>
      </c>
      <c r="BE1584" t="str">
        <f t="shared" si="172"/>
        <v/>
      </c>
      <c r="BH1584" t="str">
        <f t="shared" si="173"/>
        <v>201717Fitzgerald ToussaintPIT</v>
      </c>
      <c r="BI1584">
        <v>2017</v>
      </c>
      <c r="BJ1584" s="2" t="s">
        <v>1358</v>
      </c>
      <c r="BK1584" t="s">
        <v>1277</v>
      </c>
      <c r="BL1584" t="s">
        <v>119</v>
      </c>
      <c r="BM1584" t="str">
        <f t="shared" si="174"/>
        <v>PIT</v>
      </c>
      <c r="BN1584" t="s">
        <v>118</v>
      </c>
      <c r="BO1584" t="s">
        <v>1335</v>
      </c>
      <c r="BP1584" t="s">
        <v>72</v>
      </c>
      <c r="BQ1584">
        <v>30</v>
      </c>
      <c r="BR1584">
        <v>0.51</v>
      </c>
    </row>
    <row r="1585" spans="1:70" x14ac:dyDescent="0.3">
      <c r="A1585" t="str">
        <f t="shared" si="168"/>
        <v>201716Brian HillCIN</v>
      </c>
      <c r="B1585" t="s">
        <v>572</v>
      </c>
      <c r="C1585">
        <v>2017</v>
      </c>
      <c r="D1585">
        <v>16</v>
      </c>
      <c r="E1585" t="s">
        <v>1278</v>
      </c>
      <c r="F1585" t="s">
        <v>98</v>
      </c>
      <c r="G1585" t="s">
        <v>99</v>
      </c>
      <c r="H1585" t="s">
        <v>92</v>
      </c>
      <c r="I1585" t="s">
        <v>72</v>
      </c>
      <c r="J1585" t="s">
        <v>1126</v>
      </c>
      <c r="K1585" t="s">
        <v>1126</v>
      </c>
      <c r="L1585">
        <v>3000</v>
      </c>
      <c r="M1585">
        <v>4500</v>
      </c>
      <c r="N1585" s="1">
        <v>6.1</v>
      </c>
      <c r="O1585" s="1">
        <v>5.6</v>
      </c>
      <c r="P1585">
        <v>26</v>
      </c>
      <c r="Q1585">
        <v>9</v>
      </c>
      <c r="R1585">
        <v>28</v>
      </c>
      <c r="S1585">
        <v>34</v>
      </c>
      <c r="T1585">
        <v>45.33</v>
      </c>
      <c r="U1585">
        <v>142</v>
      </c>
      <c r="V1585">
        <v>1</v>
      </c>
      <c r="W1585">
        <v>27</v>
      </c>
      <c r="X1585">
        <v>41</v>
      </c>
      <c r="Y1585">
        <v>65.849999999999994</v>
      </c>
      <c r="Z1585">
        <v>54.669999999999995</v>
      </c>
      <c r="AA1585">
        <v>238</v>
      </c>
      <c r="AB1585">
        <v>1</v>
      </c>
      <c r="AC1585">
        <v>1</v>
      </c>
      <c r="AD1585">
        <v>3</v>
      </c>
      <c r="AE1585">
        <v>16</v>
      </c>
      <c r="AF1585">
        <v>222</v>
      </c>
      <c r="AG1585">
        <v>364</v>
      </c>
      <c r="AH1585">
        <v>1</v>
      </c>
      <c r="AI1585">
        <v>0</v>
      </c>
      <c r="AJ1585">
        <v>1</v>
      </c>
      <c r="AK1585">
        <v>0</v>
      </c>
      <c r="AL1585">
        <v>5</v>
      </c>
      <c r="AM1585">
        <v>60</v>
      </c>
      <c r="AN1585">
        <v>7</v>
      </c>
      <c r="AO1585">
        <v>14</v>
      </c>
      <c r="AP1585">
        <v>50</v>
      </c>
      <c r="AQ1585">
        <v>0</v>
      </c>
      <c r="AR1585">
        <v>0</v>
      </c>
      <c r="AS1585">
        <v>0</v>
      </c>
      <c r="AT1585">
        <v>32.483333333333334</v>
      </c>
      <c r="AU1585">
        <v>54.14</v>
      </c>
      <c r="AV1585">
        <v>3.5</v>
      </c>
      <c r="AW1585">
        <v>43.5</v>
      </c>
      <c r="AX1585">
        <v>3</v>
      </c>
      <c r="AY1585">
        <v>43.5</v>
      </c>
      <c r="AZ1585">
        <v>2</v>
      </c>
      <c r="BA1585">
        <v>17</v>
      </c>
      <c r="BB1585" t="str">
        <f t="shared" si="169"/>
        <v>N</v>
      </c>
      <c r="BC1585" t="str">
        <f t="shared" si="170"/>
        <v>Home</v>
      </c>
      <c r="BD1585">
        <f t="shared" si="171"/>
        <v>7</v>
      </c>
      <c r="BE1585">
        <f t="shared" si="172"/>
        <v>0.08</v>
      </c>
      <c r="BH1585" t="str">
        <f t="shared" si="173"/>
        <v>201717Bilal PowellNYJ</v>
      </c>
      <c r="BI1585">
        <v>2017</v>
      </c>
      <c r="BJ1585" s="2" t="s">
        <v>1358</v>
      </c>
      <c r="BK1585" t="s">
        <v>1196</v>
      </c>
      <c r="BL1585" t="s">
        <v>90</v>
      </c>
      <c r="BM1585" t="str">
        <f t="shared" si="174"/>
        <v>NYJ</v>
      </c>
      <c r="BN1585" t="s">
        <v>69</v>
      </c>
      <c r="BO1585" t="s">
        <v>1337</v>
      </c>
      <c r="BP1585" t="s">
        <v>122</v>
      </c>
      <c r="BQ1585">
        <v>30</v>
      </c>
      <c r="BR1585">
        <v>0.51</v>
      </c>
    </row>
    <row r="1586" spans="1:70" x14ac:dyDescent="0.3">
      <c r="A1586" t="str">
        <f t="shared" si="168"/>
        <v>201716Michael BurtonCHI</v>
      </c>
      <c r="B1586" t="s">
        <v>573</v>
      </c>
      <c r="C1586">
        <v>2017</v>
      </c>
      <c r="D1586">
        <v>16</v>
      </c>
      <c r="E1586" t="s">
        <v>1173</v>
      </c>
      <c r="F1586" t="s">
        <v>108</v>
      </c>
      <c r="G1586" t="s">
        <v>13</v>
      </c>
      <c r="H1586" t="s">
        <v>118</v>
      </c>
      <c r="I1586" t="s">
        <v>72</v>
      </c>
      <c r="J1586" t="s">
        <v>1126</v>
      </c>
      <c r="K1586" t="s">
        <v>1126</v>
      </c>
      <c r="L1586">
        <v>3000</v>
      </c>
      <c r="M1586">
        <v>4500</v>
      </c>
      <c r="N1586" s="1">
        <v>0</v>
      </c>
      <c r="O1586" s="1">
        <v>0</v>
      </c>
      <c r="P1586">
        <v>20</v>
      </c>
      <c r="Q1586">
        <v>17</v>
      </c>
      <c r="R1586">
        <v>16</v>
      </c>
      <c r="S1586">
        <v>31</v>
      </c>
      <c r="T1586">
        <v>57.410000000000004</v>
      </c>
      <c r="U1586">
        <v>97</v>
      </c>
      <c r="V1586">
        <v>3</v>
      </c>
      <c r="W1586">
        <v>14</v>
      </c>
      <c r="X1586">
        <v>23</v>
      </c>
      <c r="Y1586">
        <v>60.870000000000005</v>
      </c>
      <c r="Z1586">
        <v>42.59</v>
      </c>
      <c r="AA1586">
        <v>193</v>
      </c>
      <c r="AB1586">
        <v>0</v>
      </c>
      <c r="AC1586">
        <v>0</v>
      </c>
      <c r="AD1586">
        <v>5</v>
      </c>
      <c r="AE1586">
        <v>32</v>
      </c>
      <c r="AF1586">
        <v>161</v>
      </c>
      <c r="AG1586">
        <v>258</v>
      </c>
      <c r="AH1586">
        <v>1</v>
      </c>
      <c r="AI1586">
        <v>0</v>
      </c>
      <c r="AJ1586">
        <v>0</v>
      </c>
      <c r="AK1586">
        <v>-3</v>
      </c>
      <c r="AL1586">
        <v>4</v>
      </c>
      <c r="AM1586">
        <v>25</v>
      </c>
      <c r="AN1586">
        <v>7</v>
      </c>
      <c r="AO1586">
        <v>16</v>
      </c>
      <c r="AP1586">
        <v>43.75</v>
      </c>
      <c r="AQ1586">
        <v>1</v>
      </c>
      <c r="AR1586">
        <v>1</v>
      </c>
      <c r="AS1586">
        <v>100</v>
      </c>
      <c r="AT1586">
        <v>33.233333333333334</v>
      </c>
      <c r="AU1586">
        <v>55.389999999999993</v>
      </c>
      <c r="AV1586">
        <v>-7</v>
      </c>
      <c r="AW1586">
        <v>38.5</v>
      </c>
      <c r="AX1586">
        <v>-6</v>
      </c>
      <c r="AY1586">
        <v>37</v>
      </c>
      <c r="AZ1586">
        <v>1</v>
      </c>
      <c r="BA1586">
        <v>3</v>
      </c>
      <c r="BB1586" t="e">
        <f t="shared" si="169"/>
        <v>#N/A</v>
      </c>
      <c r="BC1586" t="e">
        <f t="shared" si="170"/>
        <v>#N/A</v>
      </c>
      <c r="BD1586" t="e">
        <f t="shared" si="171"/>
        <v>#N/A</v>
      </c>
      <c r="BE1586" t="e">
        <f t="shared" si="172"/>
        <v>#N/A</v>
      </c>
      <c r="BH1586" t="str">
        <f t="shared" si="173"/>
        <v>201717Elijah McGuireNYJ</v>
      </c>
      <c r="BI1586">
        <v>2017</v>
      </c>
      <c r="BJ1586" s="2" t="s">
        <v>1358</v>
      </c>
      <c r="BK1586" t="s">
        <v>1217</v>
      </c>
      <c r="BL1586" t="s">
        <v>90</v>
      </c>
      <c r="BM1586" t="str">
        <f t="shared" si="174"/>
        <v>NYJ</v>
      </c>
      <c r="BN1586" t="s">
        <v>69</v>
      </c>
      <c r="BO1586" t="s">
        <v>1335</v>
      </c>
      <c r="BP1586" t="s">
        <v>122</v>
      </c>
      <c r="BQ1586">
        <v>29</v>
      </c>
      <c r="BR1586">
        <v>0.49</v>
      </c>
    </row>
    <row r="1587" spans="1:70" x14ac:dyDescent="0.3">
      <c r="A1587" t="str">
        <f t="shared" si="168"/>
        <v>201716Brandon BoldenNE</v>
      </c>
      <c r="B1587" t="s">
        <v>561</v>
      </c>
      <c r="C1587">
        <v>2017</v>
      </c>
      <c r="D1587">
        <v>16</v>
      </c>
      <c r="E1587" t="s">
        <v>1168</v>
      </c>
      <c r="F1587" t="s">
        <v>69</v>
      </c>
      <c r="G1587" t="s">
        <v>70</v>
      </c>
      <c r="H1587" t="s">
        <v>88</v>
      </c>
      <c r="I1587" t="s">
        <v>72</v>
      </c>
      <c r="J1587" t="s">
        <v>1126</v>
      </c>
      <c r="K1587" t="s">
        <v>1126</v>
      </c>
      <c r="L1587">
        <v>3000</v>
      </c>
      <c r="M1587">
        <v>4500</v>
      </c>
      <c r="N1587" s="1">
        <v>2</v>
      </c>
      <c r="O1587" s="1">
        <v>2</v>
      </c>
      <c r="P1587">
        <v>37</v>
      </c>
      <c r="Q1587">
        <v>21</v>
      </c>
      <c r="R1587">
        <v>28</v>
      </c>
      <c r="S1587">
        <v>38</v>
      </c>
      <c r="T1587">
        <v>57.58</v>
      </c>
      <c r="U1587">
        <v>193</v>
      </c>
      <c r="V1587">
        <v>2</v>
      </c>
      <c r="W1587">
        <v>21</v>
      </c>
      <c r="X1587">
        <v>28</v>
      </c>
      <c r="Y1587">
        <v>75</v>
      </c>
      <c r="Z1587">
        <v>42.42</v>
      </c>
      <c r="AA1587">
        <v>224</v>
      </c>
      <c r="AB1587">
        <v>2</v>
      </c>
      <c r="AC1587">
        <v>1</v>
      </c>
      <c r="AD1587">
        <v>2</v>
      </c>
      <c r="AE1587">
        <v>6</v>
      </c>
      <c r="AF1587">
        <v>218</v>
      </c>
      <c r="AG1587">
        <v>411</v>
      </c>
      <c r="AH1587">
        <v>0</v>
      </c>
      <c r="AI1587">
        <v>0</v>
      </c>
      <c r="AJ1587">
        <v>1</v>
      </c>
      <c r="AK1587">
        <v>1</v>
      </c>
      <c r="AL1587">
        <v>2</v>
      </c>
      <c r="AM1587">
        <v>10</v>
      </c>
      <c r="AN1587">
        <v>5</v>
      </c>
      <c r="AO1587">
        <v>11</v>
      </c>
      <c r="AP1587">
        <v>45.45</v>
      </c>
      <c r="AQ1587">
        <v>1</v>
      </c>
      <c r="AR1587">
        <v>1</v>
      </c>
      <c r="AS1587">
        <v>100</v>
      </c>
      <c r="AT1587">
        <v>31.733333333333334</v>
      </c>
      <c r="AU1587">
        <v>52.89</v>
      </c>
      <c r="AV1587">
        <v>-13</v>
      </c>
      <c r="AW1587">
        <v>47</v>
      </c>
      <c r="AX1587">
        <v>-11</v>
      </c>
      <c r="AY1587">
        <v>47.5</v>
      </c>
      <c r="AZ1587">
        <v>6</v>
      </c>
      <c r="BA1587">
        <v>10</v>
      </c>
      <c r="BB1587" t="str">
        <f t="shared" si="169"/>
        <v>N</v>
      </c>
      <c r="BC1587" t="str">
        <f t="shared" si="170"/>
        <v>Home</v>
      </c>
      <c r="BD1587">
        <f t="shared" si="171"/>
        <v>5</v>
      </c>
      <c r="BE1587">
        <f t="shared" si="172"/>
        <v>7.0000000000000007E-2</v>
      </c>
      <c r="BH1587" t="str">
        <f t="shared" si="173"/>
        <v>201717Dion LewisNE</v>
      </c>
      <c r="BI1587">
        <v>2017</v>
      </c>
      <c r="BJ1587" s="2" t="s">
        <v>1358</v>
      </c>
      <c r="BK1587" t="s">
        <v>1156</v>
      </c>
      <c r="BL1587" t="s">
        <v>69</v>
      </c>
      <c r="BM1587" t="str">
        <f t="shared" si="174"/>
        <v>NE</v>
      </c>
      <c r="BN1587" t="s">
        <v>90</v>
      </c>
      <c r="BO1587" t="s">
        <v>1337</v>
      </c>
      <c r="BP1587" t="s">
        <v>72</v>
      </c>
      <c r="BQ1587">
        <v>52</v>
      </c>
      <c r="BR1587">
        <v>0.6</v>
      </c>
    </row>
    <row r="1588" spans="1:70" x14ac:dyDescent="0.3">
      <c r="A1588" t="str">
        <f t="shared" si="168"/>
        <v>201716James DevelinNE</v>
      </c>
      <c r="B1588" t="s">
        <v>561</v>
      </c>
      <c r="C1588">
        <v>2017</v>
      </c>
      <c r="D1588">
        <v>16</v>
      </c>
      <c r="E1588" t="s">
        <v>1169</v>
      </c>
      <c r="F1588" t="s">
        <v>69</v>
      </c>
      <c r="G1588" t="s">
        <v>70</v>
      </c>
      <c r="H1588" t="s">
        <v>88</v>
      </c>
      <c r="I1588" t="s">
        <v>72</v>
      </c>
      <c r="J1588" t="s">
        <v>1126</v>
      </c>
      <c r="K1588" t="s">
        <v>1126</v>
      </c>
      <c r="L1588">
        <v>3000</v>
      </c>
      <c r="M1588">
        <v>4500</v>
      </c>
      <c r="N1588" s="1">
        <v>0</v>
      </c>
      <c r="O1588" s="1">
        <v>0</v>
      </c>
      <c r="P1588">
        <v>37</v>
      </c>
      <c r="Q1588">
        <v>21</v>
      </c>
      <c r="R1588">
        <v>28</v>
      </c>
      <c r="S1588">
        <v>38</v>
      </c>
      <c r="T1588">
        <v>57.58</v>
      </c>
      <c r="U1588">
        <v>193</v>
      </c>
      <c r="V1588">
        <v>2</v>
      </c>
      <c r="W1588">
        <v>21</v>
      </c>
      <c r="X1588">
        <v>28</v>
      </c>
      <c r="Y1588">
        <v>75</v>
      </c>
      <c r="Z1588">
        <v>42.42</v>
      </c>
      <c r="AA1588">
        <v>224</v>
      </c>
      <c r="AB1588">
        <v>2</v>
      </c>
      <c r="AC1588">
        <v>1</v>
      </c>
      <c r="AD1588">
        <v>2</v>
      </c>
      <c r="AE1588">
        <v>6</v>
      </c>
      <c r="AF1588">
        <v>218</v>
      </c>
      <c r="AG1588">
        <v>411</v>
      </c>
      <c r="AH1588">
        <v>0</v>
      </c>
      <c r="AI1588">
        <v>0</v>
      </c>
      <c r="AJ1588">
        <v>1</v>
      </c>
      <c r="AK1588">
        <v>1</v>
      </c>
      <c r="AL1588">
        <v>2</v>
      </c>
      <c r="AM1588">
        <v>10</v>
      </c>
      <c r="AN1588">
        <v>5</v>
      </c>
      <c r="AO1588">
        <v>11</v>
      </c>
      <c r="AP1588">
        <v>45.45</v>
      </c>
      <c r="AQ1588">
        <v>1</v>
      </c>
      <c r="AR1588">
        <v>1</v>
      </c>
      <c r="AS1588">
        <v>100</v>
      </c>
      <c r="AT1588">
        <v>31.733333333333334</v>
      </c>
      <c r="AU1588">
        <v>52.89</v>
      </c>
      <c r="AV1588">
        <v>-13</v>
      </c>
      <c r="AW1588">
        <v>47</v>
      </c>
      <c r="AX1588">
        <v>-11</v>
      </c>
      <c r="AY1588">
        <v>47.5</v>
      </c>
      <c r="AZ1588">
        <v>6</v>
      </c>
      <c r="BA1588">
        <v>10</v>
      </c>
      <c r="BB1588" t="str">
        <f t="shared" si="169"/>
        <v>Y</v>
      </c>
      <c r="BC1588" t="str">
        <f t="shared" si="170"/>
        <v>Home</v>
      </c>
      <c r="BD1588">
        <f t="shared" si="171"/>
        <v>19</v>
      </c>
      <c r="BE1588">
        <f t="shared" si="172"/>
        <v>0.27</v>
      </c>
      <c r="BH1588" t="str">
        <f t="shared" si="173"/>
        <v>201717Brandon BoldenNE</v>
      </c>
      <c r="BI1588">
        <v>2017</v>
      </c>
      <c r="BJ1588" s="2" t="s">
        <v>1358</v>
      </c>
      <c r="BK1588" t="s">
        <v>1168</v>
      </c>
      <c r="BL1588" t="s">
        <v>69</v>
      </c>
      <c r="BM1588" t="str">
        <f t="shared" si="174"/>
        <v>NE</v>
      </c>
      <c r="BN1588" t="s">
        <v>90</v>
      </c>
      <c r="BO1588" t="s">
        <v>1335</v>
      </c>
      <c r="BP1588" t="s">
        <v>72</v>
      </c>
      <c r="BQ1588">
        <v>34</v>
      </c>
      <c r="BR1588">
        <v>0.4</v>
      </c>
    </row>
    <row r="1589" spans="1:70" x14ac:dyDescent="0.3">
      <c r="A1589" t="str">
        <f t="shared" si="168"/>
        <v>201716Akeem HuntKC</v>
      </c>
      <c r="B1589" t="s">
        <v>563</v>
      </c>
      <c r="C1589">
        <v>2017</v>
      </c>
      <c r="D1589">
        <v>16</v>
      </c>
      <c r="E1589" t="s">
        <v>1249</v>
      </c>
      <c r="F1589" t="s">
        <v>71</v>
      </c>
      <c r="G1589" t="s">
        <v>139</v>
      </c>
      <c r="H1589" t="s">
        <v>156</v>
      </c>
      <c r="I1589" t="s">
        <v>72</v>
      </c>
      <c r="J1589" t="s">
        <v>1126</v>
      </c>
      <c r="K1589" t="s">
        <v>1126</v>
      </c>
      <c r="L1589">
        <v>3000</v>
      </c>
      <c r="M1589">
        <v>4500</v>
      </c>
      <c r="N1589" s="1">
        <v>0</v>
      </c>
      <c r="O1589" s="1">
        <v>0</v>
      </c>
      <c r="P1589">
        <v>29</v>
      </c>
      <c r="Q1589">
        <v>16</v>
      </c>
      <c r="R1589">
        <v>23</v>
      </c>
      <c r="S1589">
        <v>34</v>
      </c>
      <c r="T1589">
        <v>46.58</v>
      </c>
      <c r="U1589">
        <v>103</v>
      </c>
      <c r="V1589">
        <v>1</v>
      </c>
      <c r="W1589">
        <v>25</v>
      </c>
      <c r="X1589">
        <v>39</v>
      </c>
      <c r="Y1589">
        <v>64.099999999999994</v>
      </c>
      <c r="Z1589">
        <v>53.42</v>
      </c>
      <c r="AA1589">
        <v>304</v>
      </c>
      <c r="AB1589">
        <v>1</v>
      </c>
      <c r="AC1589">
        <v>0</v>
      </c>
      <c r="AD1589">
        <v>1</v>
      </c>
      <c r="AE1589">
        <v>3</v>
      </c>
      <c r="AF1589">
        <v>301</v>
      </c>
      <c r="AG1589">
        <v>404</v>
      </c>
      <c r="AH1589">
        <v>0</v>
      </c>
      <c r="AI1589">
        <v>0</v>
      </c>
      <c r="AJ1589">
        <v>0</v>
      </c>
      <c r="AK1589">
        <v>-2</v>
      </c>
      <c r="AL1589">
        <v>5</v>
      </c>
      <c r="AM1589">
        <v>40</v>
      </c>
      <c r="AN1589">
        <v>8</v>
      </c>
      <c r="AO1589">
        <v>16</v>
      </c>
      <c r="AP1589">
        <v>50</v>
      </c>
      <c r="AQ1589">
        <v>0</v>
      </c>
      <c r="AR1589">
        <v>1</v>
      </c>
      <c r="AS1589">
        <v>0</v>
      </c>
      <c r="AT1589">
        <v>37.883333333333333</v>
      </c>
      <c r="AU1589">
        <v>63.139999999999993</v>
      </c>
      <c r="AV1589">
        <v>-10</v>
      </c>
      <c r="AW1589">
        <v>45</v>
      </c>
      <c r="AX1589">
        <v>-11</v>
      </c>
      <c r="AY1589">
        <v>44</v>
      </c>
      <c r="AZ1589">
        <v>0</v>
      </c>
      <c r="BA1589">
        <v>13</v>
      </c>
      <c r="BB1589" t="str">
        <f t="shared" si="169"/>
        <v>N</v>
      </c>
      <c r="BC1589" t="str">
        <f t="shared" si="170"/>
        <v>Home</v>
      </c>
      <c r="BD1589" t="str">
        <f t="shared" si="171"/>
        <v/>
      </c>
      <c r="BE1589" t="str">
        <f t="shared" si="172"/>
        <v/>
      </c>
      <c r="BH1589" t="str">
        <f t="shared" si="173"/>
        <v>201717James DevelinNE</v>
      </c>
      <c r="BI1589">
        <v>2017</v>
      </c>
      <c r="BJ1589" s="2" t="s">
        <v>1358</v>
      </c>
      <c r="BK1589" t="s">
        <v>1169</v>
      </c>
      <c r="BL1589" t="s">
        <v>69</v>
      </c>
      <c r="BM1589" t="str">
        <f t="shared" si="174"/>
        <v>NE</v>
      </c>
      <c r="BN1589" t="s">
        <v>90</v>
      </c>
      <c r="BO1589" t="s">
        <v>1337</v>
      </c>
      <c r="BP1589" t="s">
        <v>72</v>
      </c>
      <c r="BQ1589">
        <v>31</v>
      </c>
      <c r="BR1589">
        <v>0.36</v>
      </c>
    </row>
    <row r="1590" spans="1:70" x14ac:dyDescent="0.3">
      <c r="A1590" t="str">
        <f t="shared" si="168"/>
        <v>201716Anthony ShermanKC</v>
      </c>
      <c r="B1590" t="s">
        <v>563</v>
      </c>
      <c r="C1590">
        <v>2017</v>
      </c>
      <c r="D1590">
        <v>16</v>
      </c>
      <c r="E1590" t="s">
        <v>1223</v>
      </c>
      <c r="F1590" t="s">
        <v>71</v>
      </c>
      <c r="G1590" t="s">
        <v>139</v>
      </c>
      <c r="H1590" t="s">
        <v>156</v>
      </c>
      <c r="I1590" t="s">
        <v>72</v>
      </c>
      <c r="J1590" t="s">
        <v>1126</v>
      </c>
      <c r="K1590" t="s">
        <v>1126</v>
      </c>
      <c r="L1590">
        <v>3000</v>
      </c>
      <c r="M1590">
        <v>4500</v>
      </c>
      <c r="N1590" s="1">
        <v>0</v>
      </c>
      <c r="O1590" s="1">
        <v>0</v>
      </c>
      <c r="P1590">
        <v>29</v>
      </c>
      <c r="Q1590">
        <v>16</v>
      </c>
      <c r="R1590">
        <v>23</v>
      </c>
      <c r="S1590">
        <v>34</v>
      </c>
      <c r="T1590">
        <v>46.58</v>
      </c>
      <c r="U1590">
        <v>103</v>
      </c>
      <c r="V1590">
        <v>1</v>
      </c>
      <c r="W1590">
        <v>25</v>
      </c>
      <c r="X1590">
        <v>39</v>
      </c>
      <c r="Y1590">
        <v>64.099999999999994</v>
      </c>
      <c r="Z1590">
        <v>53.42</v>
      </c>
      <c r="AA1590">
        <v>304</v>
      </c>
      <c r="AB1590">
        <v>1</v>
      </c>
      <c r="AC1590">
        <v>0</v>
      </c>
      <c r="AD1590">
        <v>1</v>
      </c>
      <c r="AE1590">
        <v>3</v>
      </c>
      <c r="AF1590">
        <v>301</v>
      </c>
      <c r="AG1590">
        <v>404</v>
      </c>
      <c r="AH1590">
        <v>0</v>
      </c>
      <c r="AI1590">
        <v>0</v>
      </c>
      <c r="AJ1590">
        <v>0</v>
      </c>
      <c r="AK1590">
        <v>-2</v>
      </c>
      <c r="AL1590">
        <v>5</v>
      </c>
      <c r="AM1590">
        <v>40</v>
      </c>
      <c r="AN1590">
        <v>8</v>
      </c>
      <c r="AO1590">
        <v>16</v>
      </c>
      <c r="AP1590">
        <v>50</v>
      </c>
      <c r="AQ1590">
        <v>0</v>
      </c>
      <c r="AR1590">
        <v>1</v>
      </c>
      <c r="AS1590">
        <v>0</v>
      </c>
      <c r="AT1590">
        <v>37.883333333333333</v>
      </c>
      <c r="AU1590">
        <v>63.139999999999993</v>
      </c>
      <c r="AV1590">
        <v>-10</v>
      </c>
      <c r="AW1590">
        <v>45</v>
      </c>
      <c r="AX1590">
        <v>-11</v>
      </c>
      <c r="AY1590">
        <v>44</v>
      </c>
      <c r="AZ1590">
        <v>0</v>
      </c>
      <c r="BA1590">
        <v>13</v>
      </c>
      <c r="BB1590" t="str">
        <f t="shared" si="169"/>
        <v>N</v>
      </c>
      <c r="BC1590" t="str">
        <f t="shared" si="170"/>
        <v>Home</v>
      </c>
      <c r="BD1590">
        <f t="shared" si="171"/>
        <v>8</v>
      </c>
      <c r="BE1590">
        <f t="shared" si="172"/>
        <v>0.1</v>
      </c>
      <c r="BH1590" t="str">
        <f t="shared" si="173"/>
        <v>201717Alfred BlueHOU</v>
      </c>
      <c r="BI1590">
        <v>2017</v>
      </c>
      <c r="BJ1590" s="2" t="s">
        <v>1358</v>
      </c>
      <c r="BK1590" t="s">
        <v>1251</v>
      </c>
      <c r="BL1590" t="s">
        <v>115</v>
      </c>
      <c r="BM1590" t="str">
        <f t="shared" si="174"/>
        <v>HOU</v>
      </c>
      <c r="BN1590" t="s">
        <v>113</v>
      </c>
      <c r="BO1590" t="s">
        <v>1335</v>
      </c>
      <c r="BP1590" t="s">
        <v>122</v>
      </c>
      <c r="BQ1590">
        <v>38</v>
      </c>
      <c r="BR1590">
        <v>0.69</v>
      </c>
    </row>
    <row r="1591" spans="1:70" x14ac:dyDescent="0.3">
      <c r="A1591" t="str">
        <f t="shared" si="168"/>
        <v>201716Fozzy WhittakerCAR</v>
      </c>
      <c r="B1591" t="s">
        <v>562</v>
      </c>
      <c r="C1591">
        <v>2017</v>
      </c>
      <c r="D1591">
        <v>16</v>
      </c>
      <c r="E1591" t="s">
        <v>1214</v>
      </c>
      <c r="F1591" t="s">
        <v>103</v>
      </c>
      <c r="G1591" t="s">
        <v>125</v>
      </c>
      <c r="H1591" t="s">
        <v>153</v>
      </c>
      <c r="I1591" t="s">
        <v>72</v>
      </c>
      <c r="J1591" t="s">
        <v>1126</v>
      </c>
      <c r="K1591" t="s">
        <v>1126</v>
      </c>
      <c r="L1591">
        <v>3000</v>
      </c>
      <c r="M1591">
        <v>4500</v>
      </c>
      <c r="N1591" s="1">
        <v>1.9</v>
      </c>
      <c r="O1591" s="1">
        <v>1.4</v>
      </c>
      <c r="P1591">
        <v>22</v>
      </c>
      <c r="Q1591">
        <v>3</v>
      </c>
      <c r="R1591">
        <v>20</v>
      </c>
      <c r="S1591">
        <v>31</v>
      </c>
      <c r="T1591">
        <v>54.390000000000008</v>
      </c>
      <c r="U1591">
        <v>115</v>
      </c>
      <c r="V1591">
        <v>1</v>
      </c>
      <c r="W1591">
        <v>16</v>
      </c>
      <c r="X1591">
        <v>26</v>
      </c>
      <c r="Y1591">
        <v>61.539999999999992</v>
      </c>
      <c r="Z1591">
        <v>45.61</v>
      </c>
      <c r="AA1591">
        <v>160</v>
      </c>
      <c r="AB1591">
        <v>0</v>
      </c>
      <c r="AC1591">
        <v>1</v>
      </c>
      <c r="AD1591">
        <v>2</v>
      </c>
      <c r="AE1591">
        <v>20</v>
      </c>
      <c r="AF1591">
        <v>140</v>
      </c>
      <c r="AG1591">
        <v>255</v>
      </c>
      <c r="AH1591">
        <v>1</v>
      </c>
      <c r="AI1591">
        <v>0</v>
      </c>
      <c r="AJ1591">
        <v>1</v>
      </c>
      <c r="AK1591">
        <v>-2</v>
      </c>
      <c r="AL1591">
        <v>6</v>
      </c>
      <c r="AM1591">
        <v>50</v>
      </c>
      <c r="AN1591">
        <v>4</v>
      </c>
      <c r="AO1591">
        <v>13</v>
      </c>
      <c r="AP1591">
        <v>30.769999999999996</v>
      </c>
      <c r="AQ1591">
        <v>1</v>
      </c>
      <c r="AR1591">
        <v>1</v>
      </c>
      <c r="AS1591">
        <v>100</v>
      </c>
      <c r="AT1591">
        <v>30.5</v>
      </c>
      <c r="AU1591">
        <v>50.83</v>
      </c>
      <c r="AV1591">
        <v>-10</v>
      </c>
      <c r="AW1591">
        <v>46.5</v>
      </c>
      <c r="AX1591">
        <v>-10</v>
      </c>
      <c r="AY1591">
        <v>47</v>
      </c>
      <c r="AZ1591">
        <v>6</v>
      </c>
      <c r="BA1591">
        <v>19</v>
      </c>
      <c r="BB1591" t="str">
        <f t="shared" si="169"/>
        <v>N</v>
      </c>
      <c r="BC1591" t="str">
        <f t="shared" si="170"/>
        <v>Home</v>
      </c>
      <c r="BD1591">
        <f t="shared" si="171"/>
        <v>5</v>
      </c>
      <c r="BE1591">
        <f t="shared" si="172"/>
        <v>0.08</v>
      </c>
      <c r="BH1591" t="str">
        <f t="shared" si="173"/>
        <v>201717Lamar MillerHOU</v>
      </c>
      <c r="BI1591">
        <v>2017</v>
      </c>
      <c r="BJ1591" s="2" t="s">
        <v>1358</v>
      </c>
      <c r="BK1591" t="s">
        <v>1136</v>
      </c>
      <c r="BL1591" t="s">
        <v>115</v>
      </c>
      <c r="BM1591" t="str">
        <f t="shared" si="174"/>
        <v>HOU</v>
      </c>
      <c r="BN1591" t="s">
        <v>113</v>
      </c>
      <c r="BO1591" t="s">
        <v>1337</v>
      </c>
      <c r="BP1591" t="s">
        <v>122</v>
      </c>
      <c r="BQ1591">
        <v>17</v>
      </c>
      <c r="BR1591">
        <v>0.31</v>
      </c>
    </row>
    <row r="1592" spans="1:70" x14ac:dyDescent="0.3">
      <c r="A1592" t="str">
        <f t="shared" si="168"/>
        <v>201716Cameron Artis-PayneCAR</v>
      </c>
      <c r="B1592" t="s">
        <v>562</v>
      </c>
      <c r="C1592">
        <v>2017</v>
      </c>
      <c r="D1592">
        <v>16</v>
      </c>
      <c r="E1592" t="s">
        <v>1256</v>
      </c>
      <c r="F1592" t="s">
        <v>103</v>
      </c>
      <c r="G1592" t="s">
        <v>125</v>
      </c>
      <c r="H1592" t="s">
        <v>153</v>
      </c>
      <c r="I1592" t="s">
        <v>72</v>
      </c>
      <c r="J1592" t="s">
        <v>1126</v>
      </c>
      <c r="K1592" t="s">
        <v>1126</v>
      </c>
      <c r="L1592">
        <v>3000</v>
      </c>
      <c r="M1592">
        <v>4500</v>
      </c>
      <c r="N1592" s="1">
        <v>0</v>
      </c>
      <c r="O1592" s="1">
        <v>0</v>
      </c>
      <c r="P1592">
        <v>22</v>
      </c>
      <c r="Q1592">
        <v>3</v>
      </c>
      <c r="R1592">
        <v>20</v>
      </c>
      <c r="S1592">
        <v>31</v>
      </c>
      <c r="T1592">
        <v>54.390000000000008</v>
      </c>
      <c r="U1592">
        <v>115</v>
      </c>
      <c r="V1592">
        <v>1</v>
      </c>
      <c r="W1592">
        <v>16</v>
      </c>
      <c r="X1592">
        <v>26</v>
      </c>
      <c r="Y1592">
        <v>61.539999999999992</v>
      </c>
      <c r="Z1592">
        <v>45.61</v>
      </c>
      <c r="AA1592">
        <v>160</v>
      </c>
      <c r="AB1592">
        <v>0</v>
      </c>
      <c r="AC1592">
        <v>1</v>
      </c>
      <c r="AD1592">
        <v>2</v>
      </c>
      <c r="AE1592">
        <v>20</v>
      </c>
      <c r="AF1592">
        <v>140</v>
      </c>
      <c r="AG1592">
        <v>255</v>
      </c>
      <c r="AH1592">
        <v>1</v>
      </c>
      <c r="AI1592">
        <v>0</v>
      </c>
      <c r="AJ1592">
        <v>1</v>
      </c>
      <c r="AK1592">
        <v>-2</v>
      </c>
      <c r="AL1592">
        <v>6</v>
      </c>
      <c r="AM1592">
        <v>50</v>
      </c>
      <c r="AN1592">
        <v>4</v>
      </c>
      <c r="AO1592">
        <v>13</v>
      </c>
      <c r="AP1592">
        <v>30.769999999999996</v>
      </c>
      <c r="AQ1592">
        <v>1</v>
      </c>
      <c r="AR1592">
        <v>1</v>
      </c>
      <c r="AS1592">
        <v>100</v>
      </c>
      <c r="AT1592">
        <v>30.5</v>
      </c>
      <c r="AU1592">
        <v>50.83</v>
      </c>
      <c r="AV1592">
        <v>-10</v>
      </c>
      <c r="AW1592">
        <v>46.5</v>
      </c>
      <c r="AX1592">
        <v>-10</v>
      </c>
      <c r="AY1592">
        <v>47</v>
      </c>
      <c r="AZ1592">
        <v>6</v>
      </c>
      <c r="BA1592">
        <v>19</v>
      </c>
      <c r="BB1592" t="str">
        <f t="shared" si="169"/>
        <v>N</v>
      </c>
      <c r="BC1592" t="str">
        <f t="shared" si="170"/>
        <v>Home</v>
      </c>
      <c r="BD1592" t="str">
        <f t="shared" si="171"/>
        <v/>
      </c>
      <c r="BE1592" t="str">
        <f t="shared" si="172"/>
        <v/>
      </c>
      <c r="BH1592" t="str">
        <f t="shared" si="173"/>
        <v>201717Chris ThompsonHOU</v>
      </c>
      <c r="BI1592">
        <v>2017</v>
      </c>
      <c r="BJ1592" s="2" t="s">
        <v>1358</v>
      </c>
      <c r="BK1592" t="s">
        <v>1157</v>
      </c>
      <c r="BL1592" t="s">
        <v>115</v>
      </c>
      <c r="BM1592" t="str">
        <f t="shared" si="174"/>
        <v>HOU</v>
      </c>
      <c r="BN1592" t="s">
        <v>113</v>
      </c>
      <c r="BO1592" t="s">
        <v>1335</v>
      </c>
      <c r="BP1592" t="s">
        <v>122</v>
      </c>
      <c r="BQ1592">
        <v>29</v>
      </c>
      <c r="BR1592">
        <v>0.53</v>
      </c>
    </row>
    <row r="1593" spans="1:70" x14ac:dyDescent="0.3">
      <c r="A1593" t="str">
        <f t="shared" si="168"/>
        <v>201716Kyle JuszczykSF</v>
      </c>
      <c r="B1593" t="s">
        <v>570</v>
      </c>
      <c r="C1593">
        <v>2017</v>
      </c>
      <c r="D1593">
        <v>16</v>
      </c>
      <c r="E1593" t="s">
        <v>1164</v>
      </c>
      <c r="F1593" t="s">
        <v>102</v>
      </c>
      <c r="G1593" t="s">
        <v>2</v>
      </c>
      <c r="H1593" t="s">
        <v>116</v>
      </c>
      <c r="I1593" t="s">
        <v>72</v>
      </c>
      <c r="J1593" t="s">
        <v>1126</v>
      </c>
      <c r="K1593" t="s">
        <v>1126</v>
      </c>
      <c r="L1593">
        <v>3000</v>
      </c>
      <c r="M1593">
        <v>4500</v>
      </c>
      <c r="N1593" s="1">
        <v>12.6</v>
      </c>
      <c r="O1593" s="1">
        <v>10.1</v>
      </c>
      <c r="P1593">
        <v>44</v>
      </c>
      <c r="Q1593">
        <v>11</v>
      </c>
      <c r="R1593">
        <v>26</v>
      </c>
      <c r="S1593">
        <v>35</v>
      </c>
      <c r="T1593">
        <v>53.849999999999994</v>
      </c>
      <c r="U1593">
        <v>131</v>
      </c>
      <c r="V1593">
        <v>3</v>
      </c>
      <c r="W1593">
        <v>21</v>
      </c>
      <c r="X1593">
        <v>30</v>
      </c>
      <c r="Y1593">
        <v>70</v>
      </c>
      <c r="Z1593">
        <v>46.150000000000006</v>
      </c>
      <c r="AA1593">
        <v>242</v>
      </c>
      <c r="AB1593">
        <v>2</v>
      </c>
      <c r="AC1593">
        <v>1</v>
      </c>
      <c r="AD1593">
        <v>1</v>
      </c>
      <c r="AE1593">
        <v>4</v>
      </c>
      <c r="AF1593">
        <v>238</v>
      </c>
      <c r="AG1593">
        <v>369</v>
      </c>
      <c r="AH1593">
        <v>0</v>
      </c>
      <c r="AI1593">
        <v>0</v>
      </c>
      <c r="AJ1593">
        <v>1</v>
      </c>
      <c r="AK1593">
        <v>-2</v>
      </c>
      <c r="AL1593">
        <v>8</v>
      </c>
      <c r="AM1593">
        <v>68</v>
      </c>
      <c r="AN1593">
        <v>10</v>
      </c>
      <c r="AO1593">
        <v>15</v>
      </c>
      <c r="AP1593">
        <v>66.67</v>
      </c>
      <c r="AQ1593">
        <v>0</v>
      </c>
      <c r="AR1593">
        <v>0</v>
      </c>
      <c r="AS1593">
        <v>0</v>
      </c>
      <c r="AT1593">
        <v>29.183333333333334</v>
      </c>
      <c r="AU1593">
        <v>48.64</v>
      </c>
      <c r="AV1593">
        <v>5.5</v>
      </c>
      <c r="AW1593">
        <v>42.5</v>
      </c>
      <c r="AX1593">
        <v>3.5</v>
      </c>
      <c r="AY1593">
        <v>43.5</v>
      </c>
      <c r="AZ1593">
        <v>1</v>
      </c>
      <c r="BA1593">
        <v>31</v>
      </c>
      <c r="BB1593" t="e">
        <f t="shared" si="169"/>
        <v>#N/A</v>
      </c>
      <c r="BC1593" t="e">
        <f t="shared" si="170"/>
        <v>#N/A</v>
      </c>
      <c r="BD1593" t="e">
        <f t="shared" si="171"/>
        <v>#N/A</v>
      </c>
      <c r="BE1593" t="e">
        <f t="shared" si="172"/>
        <v>#N/A</v>
      </c>
      <c r="BH1593" t="str">
        <f t="shared" si="173"/>
        <v>201717Andre EllingtonHOU</v>
      </c>
      <c r="BI1593">
        <v>2017</v>
      </c>
      <c r="BJ1593" s="2" t="s">
        <v>1358</v>
      </c>
      <c r="BK1593" t="s">
        <v>1219</v>
      </c>
      <c r="BL1593" t="s">
        <v>115</v>
      </c>
      <c r="BM1593" t="str">
        <f t="shared" si="174"/>
        <v>HOU</v>
      </c>
      <c r="BN1593" t="s">
        <v>113</v>
      </c>
      <c r="BO1593" t="s">
        <v>1335</v>
      </c>
      <c r="BP1593" t="s">
        <v>122</v>
      </c>
      <c r="BQ1593">
        <v>1</v>
      </c>
      <c r="BR1593">
        <v>0.02</v>
      </c>
    </row>
    <row r="1594" spans="1:70" x14ac:dyDescent="0.3">
      <c r="A1594" t="str">
        <f t="shared" si="168"/>
        <v>201716Jeremy McNicholsSF</v>
      </c>
      <c r="B1594" t="s">
        <v>570</v>
      </c>
      <c r="C1594">
        <v>2017</v>
      </c>
      <c r="D1594">
        <v>16</v>
      </c>
      <c r="E1594" t="s">
        <v>1280</v>
      </c>
      <c r="F1594" t="s">
        <v>102</v>
      </c>
      <c r="G1594" t="s">
        <v>2</v>
      </c>
      <c r="H1594" t="s">
        <v>116</v>
      </c>
      <c r="I1594" t="s">
        <v>72</v>
      </c>
      <c r="J1594" t="s">
        <v>1126</v>
      </c>
      <c r="K1594" t="s">
        <v>1126</v>
      </c>
      <c r="L1594">
        <v>3000</v>
      </c>
      <c r="M1594">
        <v>4500</v>
      </c>
      <c r="N1594" s="1">
        <v>0</v>
      </c>
      <c r="O1594" s="1">
        <v>0</v>
      </c>
      <c r="P1594">
        <v>44</v>
      </c>
      <c r="Q1594">
        <v>11</v>
      </c>
      <c r="R1594">
        <v>26</v>
      </c>
      <c r="S1594">
        <v>35</v>
      </c>
      <c r="T1594">
        <v>53.849999999999994</v>
      </c>
      <c r="U1594">
        <v>131</v>
      </c>
      <c r="V1594">
        <v>3</v>
      </c>
      <c r="W1594">
        <v>21</v>
      </c>
      <c r="X1594">
        <v>30</v>
      </c>
      <c r="Y1594">
        <v>70</v>
      </c>
      <c r="Z1594">
        <v>46.150000000000006</v>
      </c>
      <c r="AA1594">
        <v>242</v>
      </c>
      <c r="AB1594">
        <v>2</v>
      </c>
      <c r="AC1594">
        <v>1</v>
      </c>
      <c r="AD1594">
        <v>1</v>
      </c>
      <c r="AE1594">
        <v>4</v>
      </c>
      <c r="AF1594">
        <v>238</v>
      </c>
      <c r="AG1594">
        <v>369</v>
      </c>
      <c r="AH1594">
        <v>0</v>
      </c>
      <c r="AI1594">
        <v>0</v>
      </c>
      <c r="AJ1594">
        <v>1</v>
      </c>
      <c r="AK1594">
        <v>-2</v>
      </c>
      <c r="AL1594">
        <v>8</v>
      </c>
      <c r="AM1594">
        <v>68</v>
      </c>
      <c r="AN1594">
        <v>10</v>
      </c>
      <c r="AO1594">
        <v>15</v>
      </c>
      <c r="AP1594">
        <v>66.67</v>
      </c>
      <c r="AQ1594">
        <v>0</v>
      </c>
      <c r="AR1594">
        <v>0</v>
      </c>
      <c r="AS1594">
        <v>0</v>
      </c>
      <c r="AT1594">
        <v>29.183333333333334</v>
      </c>
      <c r="AU1594">
        <v>48.64</v>
      </c>
      <c r="AV1594">
        <v>5.5</v>
      </c>
      <c r="AW1594">
        <v>42.5</v>
      </c>
      <c r="AX1594">
        <v>3.5</v>
      </c>
      <c r="AY1594">
        <v>43.5</v>
      </c>
      <c r="AZ1594">
        <v>1</v>
      </c>
      <c r="BA1594">
        <v>31</v>
      </c>
      <c r="BB1594" t="str">
        <f t="shared" si="169"/>
        <v>N</v>
      </c>
      <c r="BC1594" t="str">
        <f t="shared" si="170"/>
        <v>Home</v>
      </c>
      <c r="BD1594" t="str">
        <f t="shared" si="171"/>
        <v/>
      </c>
      <c r="BE1594" t="str">
        <f t="shared" si="172"/>
        <v/>
      </c>
      <c r="BH1594" t="str">
        <f t="shared" si="173"/>
        <v>201717Frank GoreIND</v>
      </c>
      <c r="BI1594">
        <v>2017</v>
      </c>
      <c r="BJ1594" s="2" t="s">
        <v>1358</v>
      </c>
      <c r="BK1594" t="s">
        <v>1202</v>
      </c>
      <c r="BL1594" t="s">
        <v>113</v>
      </c>
      <c r="BM1594" t="str">
        <f t="shared" si="174"/>
        <v>IND</v>
      </c>
      <c r="BN1594" t="s">
        <v>115</v>
      </c>
      <c r="BO1594" t="s">
        <v>1337</v>
      </c>
      <c r="BP1594" t="s">
        <v>72</v>
      </c>
      <c r="BQ1594">
        <v>43</v>
      </c>
      <c r="BR1594">
        <v>0.67</v>
      </c>
    </row>
    <row r="1595" spans="1:70" x14ac:dyDescent="0.3">
      <c r="A1595" t="str">
        <f t="shared" si="168"/>
        <v>201716Elijhaa PennyARZ</v>
      </c>
      <c r="B1595" t="s">
        <v>575</v>
      </c>
      <c r="C1595">
        <v>2017</v>
      </c>
      <c r="D1595">
        <v>16</v>
      </c>
      <c r="E1595" t="s">
        <v>1254</v>
      </c>
      <c r="F1595" t="s">
        <v>93</v>
      </c>
      <c r="G1595" t="s">
        <v>132</v>
      </c>
      <c r="H1595" t="s">
        <v>86</v>
      </c>
      <c r="I1595" t="s">
        <v>72</v>
      </c>
      <c r="J1595" t="s">
        <v>1126</v>
      </c>
      <c r="K1595" t="s">
        <v>1126</v>
      </c>
      <c r="L1595">
        <v>3000</v>
      </c>
      <c r="M1595">
        <v>4500</v>
      </c>
      <c r="N1595" s="1">
        <v>5.8</v>
      </c>
      <c r="O1595" s="1">
        <v>4.8</v>
      </c>
      <c r="P1595">
        <v>23</v>
      </c>
      <c r="Q1595">
        <v>23</v>
      </c>
      <c r="R1595">
        <v>19</v>
      </c>
      <c r="S1595">
        <v>27</v>
      </c>
      <c r="T1595">
        <v>43.55</v>
      </c>
      <c r="U1595">
        <v>74</v>
      </c>
      <c r="V1595">
        <v>0</v>
      </c>
      <c r="W1595">
        <v>21</v>
      </c>
      <c r="X1595">
        <v>35</v>
      </c>
      <c r="Y1595">
        <v>60</v>
      </c>
      <c r="Z1595">
        <v>56.45</v>
      </c>
      <c r="AA1595">
        <v>230</v>
      </c>
      <c r="AB1595">
        <v>2</v>
      </c>
      <c r="AC1595">
        <v>2</v>
      </c>
      <c r="AD1595">
        <v>2</v>
      </c>
      <c r="AE1595">
        <v>15</v>
      </c>
      <c r="AF1595">
        <v>215</v>
      </c>
      <c r="AG1595">
        <v>289</v>
      </c>
      <c r="AH1595">
        <v>1</v>
      </c>
      <c r="AI1595">
        <v>0</v>
      </c>
      <c r="AJ1595">
        <v>2</v>
      </c>
      <c r="AK1595">
        <v>-1</v>
      </c>
      <c r="AL1595">
        <v>6</v>
      </c>
      <c r="AM1595">
        <v>45</v>
      </c>
      <c r="AN1595">
        <v>5</v>
      </c>
      <c r="AO1595">
        <v>14</v>
      </c>
      <c r="AP1595">
        <v>35.709999999999994</v>
      </c>
      <c r="AQ1595">
        <v>0</v>
      </c>
      <c r="AR1595">
        <v>0</v>
      </c>
      <c r="AS1595">
        <v>0</v>
      </c>
      <c r="AT1595">
        <v>33.216666666666669</v>
      </c>
      <c r="AU1595">
        <v>55.36</v>
      </c>
      <c r="AV1595">
        <v>-4.5</v>
      </c>
      <c r="AW1595">
        <v>40.5</v>
      </c>
      <c r="AX1595">
        <v>-3</v>
      </c>
      <c r="AY1595">
        <v>40</v>
      </c>
      <c r="AZ1595">
        <v>2</v>
      </c>
      <c r="BA1595">
        <v>0</v>
      </c>
      <c r="BB1595" t="str">
        <f t="shared" si="169"/>
        <v>N</v>
      </c>
      <c r="BC1595" t="str">
        <f t="shared" si="170"/>
        <v>Home</v>
      </c>
      <c r="BD1595">
        <f t="shared" si="171"/>
        <v>17</v>
      </c>
      <c r="BE1595">
        <f t="shared" si="172"/>
        <v>0.25</v>
      </c>
      <c r="BH1595" t="str">
        <f t="shared" si="173"/>
        <v>201717Marlon MackIND</v>
      </c>
      <c r="BI1595">
        <v>2017</v>
      </c>
      <c r="BJ1595" s="2" t="s">
        <v>1358</v>
      </c>
      <c r="BK1595" t="s">
        <v>1218</v>
      </c>
      <c r="BL1595" t="s">
        <v>113</v>
      </c>
      <c r="BM1595" t="str">
        <f t="shared" si="174"/>
        <v>IND</v>
      </c>
      <c r="BN1595" t="s">
        <v>115</v>
      </c>
      <c r="BO1595" t="s">
        <v>1335</v>
      </c>
      <c r="BP1595" t="s">
        <v>72</v>
      </c>
      <c r="BQ1595">
        <v>22</v>
      </c>
      <c r="BR1595">
        <v>0.34</v>
      </c>
    </row>
    <row r="1596" spans="1:70" x14ac:dyDescent="0.3">
      <c r="A1596" t="str">
        <f t="shared" si="168"/>
        <v>201716Keith SmithDAL</v>
      </c>
      <c r="B1596" t="s">
        <v>566</v>
      </c>
      <c r="C1596">
        <v>2017</v>
      </c>
      <c r="D1596">
        <v>16</v>
      </c>
      <c r="E1596" t="s">
        <v>1167</v>
      </c>
      <c r="F1596" t="s">
        <v>85</v>
      </c>
      <c r="G1596" t="s">
        <v>7</v>
      </c>
      <c r="H1596" t="s">
        <v>76</v>
      </c>
      <c r="I1596" t="s">
        <v>72</v>
      </c>
      <c r="J1596" t="s">
        <v>1126</v>
      </c>
      <c r="K1596" t="s">
        <v>1126</v>
      </c>
      <c r="L1596">
        <v>3000</v>
      </c>
      <c r="M1596">
        <v>4500</v>
      </c>
      <c r="N1596" s="1">
        <v>0</v>
      </c>
      <c r="O1596" s="1">
        <v>0</v>
      </c>
      <c r="P1596">
        <v>12</v>
      </c>
      <c r="Q1596">
        <v>-9</v>
      </c>
      <c r="R1596">
        <v>21</v>
      </c>
      <c r="S1596">
        <v>30</v>
      </c>
      <c r="T1596">
        <v>46.88</v>
      </c>
      <c r="U1596">
        <v>128</v>
      </c>
      <c r="V1596">
        <v>0</v>
      </c>
      <c r="W1596">
        <v>21</v>
      </c>
      <c r="X1596">
        <v>34</v>
      </c>
      <c r="Y1596">
        <v>61.760000000000005</v>
      </c>
      <c r="Z1596">
        <v>53.13</v>
      </c>
      <c r="AA1596">
        <v>182</v>
      </c>
      <c r="AB1596">
        <v>0</v>
      </c>
      <c r="AC1596">
        <v>2</v>
      </c>
      <c r="AD1596">
        <v>4</v>
      </c>
      <c r="AE1596">
        <v>27</v>
      </c>
      <c r="AF1596">
        <v>155</v>
      </c>
      <c r="AG1596">
        <v>283</v>
      </c>
      <c r="AH1596">
        <v>1</v>
      </c>
      <c r="AI1596">
        <v>1</v>
      </c>
      <c r="AJ1596">
        <v>3</v>
      </c>
      <c r="AK1596">
        <v>3</v>
      </c>
      <c r="AL1596">
        <v>7</v>
      </c>
      <c r="AM1596">
        <v>75</v>
      </c>
      <c r="AN1596">
        <v>6</v>
      </c>
      <c r="AO1596">
        <v>13</v>
      </c>
      <c r="AP1596">
        <v>46.150000000000006</v>
      </c>
      <c r="AQ1596">
        <v>1</v>
      </c>
      <c r="AR1596">
        <v>1</v>
      </c>
      <c r="AS1596">
        <v>100</v>
      </c>
      <c r="AT1596">
        <v>32.833333333333336</v>
      </c>
      <c r="AU1596">
        <v>54.72</v>
      </c>
      <c r="AV1596">
        <v>-4.5</v>
      </c>
      <c r="AW1596">
        <v>47</v>
      </c>
      <c r="AX1596">
        <v>-4.5</v>
      </c>
      <c r="AY1596">
        <v>47.5</v>
      </c>
      <c r="AZ1596">
        <v>3</v>
      </c>
      <c r="BA1596">
        <v>15</v>
      </c>
      <c r="BB1596" t="e">
        <f t="shared" si="169"/>
        <v>#N/A</v>
      </c>
      <c r="BC1596" t="e">
        <f t="shared" si="170"/>
        <v>#N/A</v>
      </c>
      <c r="BD1596" t="e">
        <f t="shared" si="171"/>
        <v>#N/A</v>
      </c>
      <c r="BE1596" t="e">
        <f t="shared" si="172"/>
        <v>#N/A</v>
      </c>
      <c r="BH1596" t="str">
        <f t="shared" si="173"/>
        <v>201717Josh FergusonIND</v>
      </c>
      <c r="BI1596">
        <v>2017</v>
      </c>
      <c r="BJ1596" s="2" t="s">
        <v>1358</v>
      </c>
      <c r="BK1596" t="s">
        <v>1267</v>
      </c>
      <c r="BL1596" t="s">
        <v>113</v>
      </c>
      <c r="BM1596" t="str">
        <f t="shared" si="174"/>
        <v>IND</v>
      </c>
      <c r="BN1596" t="s">
        <v>115</v>
      </c>
      <c r="BO1596" t="s">
        <v>1335</v>
      </c>
      <c r="BP1596" t="s">
        <v>72</v>
      </c>
      <c r="BQ1596" t="s">
        <v>1366</v>
      </c>
      <c r="BR1596" t="s">
        <v>1366</v>
      </c>
    </row>
    <row r="1597" spans="1:70" x14ac:dyDescent="0.3">
      <c r="A1597" t="str">
        <f t="shared" si="168"/>
        <v>201716Jordan TodmanHOU</v>
      </c>
      <c r="B1597" t="s">
        <v>574</v>
      </c>
      <c r="C1597">
        <v>2017</v>
      </c>
      <c r="D1597">
        <v>16</v>
      </c>
      <c r="E1597" t="s">
        <v>1171</v>
      </c>
      <c r="F1597" t="s">
        <v>115</v>
      </c>
      <c r="G1597" t="s">
        <v>0</v>
      </c>
      <c r="H1597" t="s">
        <v>119</v>
      </c>
      <c r="I1597" t="s">
        <v>72</v>
      </c>
      <c r="J1597" t="s">
        <v>1126</v>
      </c>
      <c r="K1597" t="s">
        <v>1126</v>
      </c>
      <c r="L1597">
        <v>3000</v>
      </c>
      <c r="M1597">
        <v>4500</v>
      </c>
      <c r="N1597" s="1">
        <v>0</v>
      </c>
      <c r="O1597" s="1">
        <v>0</v>
      </c>
      <c r="P1597">
        <v>6</v>
      </c>
      <c r="Q1597">
        <v>-28</v>
      </c>
      <c r="R1597">
        <v>13</v>
      </c>
      <c r="S1597">
        <v>28</v>
      </c>
      <c r="T1597">
        <v>62.22</v>
      </c>
      <c r="U1597">
        <v>176</v>
      </c>
      <c r="V1597">
        <v>0</v>
      </c>
      <c r="W1597">
        <v>8</v>
      </c>
      <c r="X1597">
        <v>17</v>
      </c>
      <c r="Y1597">
        <v>47.06</v>
      </c>
      <c r="Z1597">
        <v>37.78</v>
      </c>
      <c r="AA1597">
        <v>93</v>
      </c>
      <c r="AB1597">
        <v>1</v>
      </c>
      <c r="AC1597">
        <v>1</v>
      </c>
      <c r="AD1597">
        <v>7</v>
      </c>
      <c r="AE1597">
        <v>42</v>
      </c>
      <c r="AF1597">
        <v>51</v>
      </c>
      <c r="AG1597">
        <v>227</v>
      </c>
      <c r="AH1597">
        <v>3</v>
      </c>
      <c r="AI1597">
        <v>1</v>
      </c>
      <c r="AJ1597">
        <v>2</v>
      </c>
      <c r="AK1597">
        <v>2</v>
      </c>
      <c r="AL1597">
        <v>7</v>
      </c>
      <c r="AM1597">
        <v>80</v>
      </c>
      <c r="AN1597">
        <v>3</v>
      </c>
      <c r="AO1597">
        <v>12</v>
      </c>
      <c r="AP1597">
        <v>25</v>
      </c>
      <c r="AQ1597">
        <v>0</v>
      </c>
      <c r="AR1597">
        <v>1</v>
      </c>
      <c r="AS1597">
        <v>0</v>
      </c>
      <c r="AT1597">
        <v>29.066666666666666</v>
      </c>
      <c r="AU1597">
        <v>48.44</v>
      </c>
      <c r="AV1597">
        <v>10</v>
      </c>
      <c r="AW1597">
        <v>44</v>
      </c>
      <c r="AX1597">
        <v>9</v>
      </c>
      <c r="AY1597">
        <v>45</v>
      </c>
      <c r="AZ1597">
        <v>0</v>
      </c>
      <c r="BA1597">
        <v>34</v>
      </c>
      <c r="BB1597" t="str">
        <f t="shared" si="169"/>
        <v>N</v>
      </c>
      <c r="BC1597" t="str">
        <f t="shared" si="170"/>
        <v>Home</v>
      </c>
      <c r="BD1597" t="str">
        <f t="shared" si="171"/>
        <v/>
      </c>
      <c r="BE1597" t="str">
        <f t="shared" si="172"/>
        <v/>
      </c>
      <c r="BH1597" t="str">
        <f t="shared" si="173"/>
        <v>201717Matt JonesIND</v>
      </c>
      <c r="BI1597">
        <v>2017</v>
      </c>
      <c r="BJ1597" s="2" t="s">
        <v>1358</v>
      </c>
      <c r="BK1597" t="s">
        <v>1258</v>
      </c>
      <c r="BL1597" t="s">
        <v>113</v>
      </c>
      <c r="BM1597" t="str">
        <f t="shared" si="174"/>
        <v>IND</v>
      </c>
      <c r="BN1597" t="s">
        <v>115</v>
      </c>
      <c r="BO1597" t="s">
        <v>1335</v>
      </c>
      <c r="BP1597" t="s">
        <v>72</v>
      </c>
      <c r="BQ1597" t="s">
        <v>1366</v>
      </c>
      <c r="BR1597" t="s">
        <v>1366</v>
      </c>
    </row>
    <row r="1598" spans="1:70" x14ac:dyDescent="0.3">
      <c r="A1598" t="str">
        <f t="shared" si="168"/>
        <v>201716Jay ProschHOU</v>
      </c>
      <c r="B1598" t="s">
        <v>574</v>
      </c>
      <c r="C1598">
        <v>2017</v>
      </c>
      <c r="D1598">
        <v>16</v>
      </c>
      <c r="E1598" t="s">
        <v>1170</v>
      </c>
      <c r="F1598" t="s">
        <v>115</v>
      </c>
      <c r="G1598" t="s">
        <v>0</v>
      </c>
      <c r="H1598" t="s">
        <v>119</v>
      </c>
      <c r="I1598" t="s">
        <v>72</v>
      </c>
      <c r="J1598" t="s">
        <v>1126</v>
      </c>
      <c r="K1598" t="s">
        <v>1126</v>
      </c>
      <c r="L1598">
        <v>3000</v>
      </c>
      <c r="M1598">
        <v>4500</v>
      </c>
      <c r="N1598" s="1">
        <v>0</v>
      </c>
      <c r="O1598" s="1">
        <v>0</v>
      </c>
      <c r="P1598">
        <v>6</v>
      </c>
      <c r="Q1598">
        <v>-28</v>
      </c>
      <c r="R1598">
        <v>13</v>
      </c>
      <c r="S1598">
        <v>28</v>
      </c>
      <c r="T1598">
        <v>62.22</v>
      </c>
      <c r="U1598">
        <v>176</v>
      </c>
      <c r="V1598">
        <v>0</v>
      </c>
      <c r="W1598">
        <v>8</v>
      </c>
      <c r="X1598">
        <v>17</v>
      </c>
      <c r="Y1598">
        <v>47.06</v>
      </c>
      <c r="Z1598">
        <v>37.78</v>
      </c>
      <c r="AA1598">
        <v>93</v>
      </c>
      <c r="AB1598">
        <v>1</v>
      </c>
      <c r="AC1598">
        <v>1</v>
      </c>
      <c r="AD1598">
        <v>7</v>
      </c>
      <c r="AE1598">
        <v>42</v>
      </c>
      <c r="AF1598">
        <v>51</v>
      </c>
      <c r="AG1598">
        <v>227</v>
      </c>
      <c r="AH1598">
        <v>3</v>
      </c>
      <c r="AI1598">
        <v>1</v>
      </c>
      <c r="AJ1598">
        <v>2</v>
      </c>
      <c r="AK1598">
        <v>2</v>
      </c>
      <c r="AL1598">
        <v>7</v>
      </c>
      <c r="AM1598">
        <v>80</v>
      </c>
      <c r="AN1598">
        <v>3</v>
      </c>
      <c r="AO1598">
        <v>12</v>
      </c>
      <c r="AP1598">
        <v>25</v>
      </c>
      <c r="AQ1598">
        <v>0</v>
      </c>
      <c r="AR1598">
        <v>1</v>
      </c>
      <c r="AS1598">
        <v>0</v>
      </c>
      <c r="AT1598">
        <v>29.066666666666666</v>
      </c>
      <c r="AU1598">
        <v>48.44</v>
      </c>
      <c r="AV1598">
        <v>10</v>
      </c>
      <c r="AW1598">
        <v>44</v>
      </c>
      <c r="AX1598">
        <v>9</v>
      </c>
      <c r="AY1598">
        <v>45</v>
      </c>
      <c r="AZ1598">
        <v>0</v>
      </c>
      <c r="BA1598">
        <v>34</v>
      </c>
      <c r="BB1598" t="e">
        <f t="shared" si="169"/>
        <v>#N/A</v>
      </c>
      <c r="BC1598" t="e">
        <f t="shared" si="170"/>
        <v>#N/A</v>
      </c>
      <c r="BD1598" t="e">
        <f t="shared" si="171"/>
        <v>#N/A</v>
      </c>
      <c r="BE1598" t="e">
        <f t="shared" si="172"/>
        <v>#N/A</v>
      </c>
      <c r="BH1598" t="str">
        <f t="shared" si="173"/>
        <v>201717Jamaal WilliamsGB</v>
      </c>
      <c r="BI1598">
        <v>2017</v>
      </c>
      <c r="BJ1598" s="2" t="s">
        <v>1358</v>
      </c>
      <c r="BK1598" t="s">
        <v>1153</v>
      </c>
      <c r="BL1598" t="s">
        <v>74</v>
      </c>
      <c r="BM1598" t="str">
        <f t="shared" si="174"/>
        <v>GB</v>
      </c>
      <c r="BN1598" t="s">
        <v>92</v>
      </c>
      <c r="BO1598" t="s">
        <v>1337</v>
      </c>
      <c r="BP1598" t="s">
        <v>122</v>
      </c>
      <c r="BQ1598">
        <v>56</v>
      </c>
      <c r="BR1598">
        <v>0.82</v>
      </c>
    </row>
    <row r="1599" spans="1:70" x14ac:dyDescent="0.3">
      <c r="A1599" t="str">
        <f t="shared" si="168"/>
        <v>201716Kenjon BarnerPHI</v>
      </c>
      <c r="B1599" t="s">
        <v>565</v>
      </c>
      <c r="C1599">
        <v>2017</v>
      </c>
      <c r="D1599">
        <v>16</v>
      </c>
      <c r="E1599" t="s">
        <v>1261</v>
      </c>
      <c r="F1599" t="s">
        <v>83</v>
      </c>
      <c r="G1599" t="s">
        <v>1</v>
      </c>
      <c r="H1599" t="s">
        <v>80</v>
      </c>
      <c r="I1599" t="s">
        <v>72</v>
      </c>
      <c r="J1599" t="s">
        <v>1126</v>
      </c>
      <c r="K1599" t="s">
        <v>1126</v>
      </c>
      <c r="L1599">
        <v>3000</v>
      </c>
      <c r="M1599">
        <v>4500</v>
      </c>
      <c r="N1599" s="1">
        <v>0</v>
      </c>
      <c r="O1599" s="1">
        <v>0</v>
      </c>
      <c r="P1599">
        <v>19</v>
      </c>
      <c r="Q1599">
        <v>9</v>
      </c>
      <c r="R1599">
        <v>12</v>
      </c>
      <c r="S1599">
        <v>21</v>
      </c>
      <c r="T1599">
        <v>35.589999999999996</v>
      </c>
      <c r="U1599">
        <v>78</v>
      </c>
      <c r="V1599">
        <v>0</v>
      </c>
      <c r="W1599">
        <v>19</v>
      </c>
      <c r="X1599">
        <v>38</v>
      </c>
      <c r="Y1599">
        <v>50</v>
      </c>
      <c r="Z1599">
        <v>64.41</v>
      </c>
      <c r="AA1599">
        <v>163</v>
      </c>
      <c r="AB1599">
        <v>1</v>
      </c>
      <c r="AC1599">
        <v>1</v>
      </c>
      <c r="AD1599">
        <v>2</v>
      </c>
      <c r="AE1599">
        <v>25</v>
      </c>
      <c r="AF1599">
        <v>138</v>
      </c>
      <c r="AG1599">
        <v>216</v>
      </c>
      <c r="AH1599">
        <v>3</v>
      </c>
      <c r="AI1599">
        <v>1</v>
      </c>
      <c r="AJ1599">
        <v>2</v>
      </c>
      <c r="AK1599">
        <v>-3</v>
      </c>
      <c r="AL1599">
        <v>8</v>
      </c>
      <c r="AM1599">
        <v>60</v>
      </c>
      <c r="AN1599">
        <v>1</v>
      </c>
      <c r="AO1599">
        <v>14</v>
      </c>
      <c r="AP1599">
        <v>7.1400000000000006</v>
      </c>
      <c r="AQ1599">
        <v>2</v>
      </c>
      <c r="AR1599">
        <v>2</v>
      </c>
      <c r="AS1599">
        <v>100</v>
      </c>
      <c r="AT1599">
        <v>25.65</v>
      </c>
      <c r="AU1599">
        <v>42.75</v>
      </c>
      <c r="AV1599">
        <v>-9</v>
      </c>
      <c r="AW1599">
        <v>48.5</v>
      </c>
      <c r="AX1599">
        <v>-10</v>
      </c>
      <c r="AY1599">
        <v>45.5</v>
      </c>
      <c r="AZ1599">
        <v>1</v>
      </c>
      <c r="BA1599">
        <v>10</v>
      </c>
      <c r="BB1599" t="str">
        <f t="shared" si="169"/>
        <v>N</v>
      </c>
      <c r="BC1599" t="str">
        <f t="shared" si="170"/>
        <v>Home</v>
      </c>
      <c r="BD1599">
        <f t="shared" si="171"/>
        <v>2</v>
      </c>
      <c r="BE1599">
        <f t="shared" si="172"/>
        <v>0.03</v>
      </c>
      <c r="BH1599" t="str">
        <f t="shared" si="173"/>
        <v>201717Devante MaysGB</v>
      </c>
      <c r="BI1599">
        <v>2017</v>
      </c>
      <c r="BJ1599" s="2" t="s">
        <v>1358</v>
      </c>
      <c r="BK1599" t="s">
        <v>1160</v>
      </c>
      <c r="BL1599" t="s">
        <v>74</v>
      </c>
      <c r="BM1599" t="str">
        <f t="shared" si="174"/>
        <v>GB</v>
      </c>
      <c r="BN1599" t="s">
        <v>92</v>
      </c>
      <c r="BO1599" t="s">
        <v>1335</v>
      </c>
      <c r="BP1599" t="s">
        <v>122</v>
      </c>
      <c r="BQ1599">
        <v>9</v>
      </c>
      <c r="BR1599">
        <v>0.13</v>
      </c>
    </row>
    <row r="1600" spans="1:70" x14ac:dyDescent="0.3">
      <c r="A1600" t="str">
        <f t="shared" si="168"/>
        <v>201716Le'Veon BellPIT</v>
      </c>
      <c r="B1600" t="s">
        <v>578</v>
      </c>
      <c r="C1600">
        <v>2017</v>
      </c>
      <c r="D1600">
        <v>16</v>
      </c>
      <c r="E1600" t="s">
        <v>1184</v>
      </c>
      <c r="F1600" t="s">
        <v>119</v>
      </c>
      <c r="G1600" t="s">
        <v>121</v>
      </c>
      <c r="H1600" t="s">
        <v>115</v>
      </c>
      <c r="I1600" t="s">
        <v>122</v>
      </c>
      <c r="J1600" t="s">
        <v>1126</v>
      </c>
      <c r="K1600" t="s">
        <v>1126</v>
      </c>
      <c r="L1600">
        <v>9900</v>
      </c>
      <c r="M1600">
        <v>9300</v>
      </c>
      <c r="N1600" s="1">
        <v>20.7</v>
      </c>
      <c r="O1600" s="1">
        <v>18.2</v>
      </c>
      <c r="P1600">
        <v>34</v>
      </c>
      <c r="Q1600">
        <v>28</v>
      </c>
      <c r="R1600">
        <v>20</v>
      </c>
      <c r="S1600">
        <v>28</v>
      </c>
      <c r="T1600">
        <v>48.28</v>
      </c>
      <c r="U1600">
        <v>104</v>
      </c>
      <c r="V1600">
        <v>2</v>
      </c>
      <c r="W1600">
        <v>20</v>
      </c>
      <c r="X1600">
        <v>30</v>
      </c>
      <c r="Y1600">
        <v>66.67</v>
      </c>
      <c r="Z1600">
        <v>51.72</v>
      </c>
      <c r="AA1600">
        <v>226</v>
      </c>
      <c r="AB1600">
        <v>2</v>
      </c>
      <c r="AC1600">
        <v>0</v>
      </c>
      <c r="AD1600">
        <v>0</v>
      </c>
      <c r="AE1600">
        <v>0</v>
      </c>
      <c r="AF1600">
        <v>226</v>
      </c>
      <c r="AG1600">
        <v>330</v>
      </c>
      <c r="AH1600">
        <v>0</v>
      </c>
      <c r="AI1600">
        <v>0</v>
      </c>
      <c r="AJ1600">
        <v>0</v>
      </c>
      <c r="AK1600">
        <v>-2</v>
      </c>
      <c r="AL1600">
        <v>4</v>
      </c>
      <c r="AM1600">
        <v>24</v>
      </c>
      <c r="AN1600">
        <v>7</v>
      </c>
      <c r="AO1600">
        <v>12</v>
      </c>
      <c r="AP1600">
        <v>58.330000000000005</v>
      </c>
      <c r="AQ1600">
        <v>0</v>
      </c>
      <c r="AR1600">
        <v>0</v>
      </c>
      <c r="AS1600">
        <v>0</v>
      </c>
      <c r="AT1600">
        <v>30.933333333333334</v>
      </c>
      <c r="AU1600">
        <v>51.559999999999995</v>
      </c>
      <c r="AV1600">
        <v>-10</v>
      </c>
      <c r="AW1600">
        <v>44</v>
      </c>
      <c r="AX1600">
        <v>-9</v>
      </c>
      <c r="AY1600">
        <v>45</v>
      </c>
      <c r="AZ1600">
        <v>7</v>
      </c>
      <c r="BA1600">
        <v>6</v>
      </c>
      <c r="BB1600" t="str">
        <f t="shared" si="169"/>
        <v>Y</v>
      </c>
      <c r="BC1600" t="str">
        <f t="shared" si="170"/>
        <v>Road</v>
      </c>
      <c r="BD1600">
        <f t="shared" si="171"/>
        <v>46</v>
      </c>
      <c r="BE1600">
        <f t="shared" si="172"/>
        <v>0.75</v>
      </c>
      <c r="BH1600" t="str">
        <f t="shared" si="173"/>
        <v>201717Tion GreenDET</v>
      </c>
      <c r="BI1600">
        <v>2017</v>
      </c>
      <c r="BJ1600" s="2" t="s">
        <v>1358</v>
      </c>
      <c r="BK1600" t="s">
        <v>1276</v>
      </c>
      <c r="BL1600" t="s">
        <v>92</v>
      </c>
      <c r="BM1600" t="str">
        <f t="shared" si="174"/>
        <v>DET</v>
      </c>
      <c r="BN1600" t="s">
        <v>74</v>
      </c>
      <c r="BO1600" t="s">
        <v>1335</v>
      </c>
      <c r="BP1600" t="s">
        <v>72</v>
      </c>
      <c r="BQ1600">
        <v>19</v>
      </c>
      <c r="BR1600">
        <v>0.33</v>
      </c>
    </row>
    <row r="1601" spans="1:70" x14ac:dyDescent="0.3">
      <c r="A1601" t="str">
        <f t="shared" si="168"/>
        <v>201716Todd GurleyLAR</v>
      </c>
      <c r="B1601" t="s">
        <v>584</v>
      </c>
      <c r="C1601">
        <v>2017</v>
      </c>
      <c r="D1601">
        <v>16</v>
      </c>
      <c r="E1601" t="s">
        <v>1130</v>
      </c>
      <c r="F1601" t="s">
        <v>111</v>
      </c>
      <c r="G1601" t="s">
        <v>112</v>
      </c>
      <c r="H1601" t="s">
        <v>78</v>
      </c>
      <c r="I1601" t="s">
        <v>122</v>
      </c>
      <c r="J1601" t="s">
        <v>1126</v>
      </c>
      <c r="K1601" t="s">
        <v>1126</v>
      </c>
      <c r="L1601">
        <v>9100</v>
      </c>
      <c r="M1601">
        <v>9100</v>
      </c>
      <c r="N1601" s="1">
        <v>55.6</v>
      </c>
      <c r="O1601" s="1">
        <v>44.6</v>
      </c>
      <c r="P1601">
        <v>27</v>
      </c>
      <c r="Q1601">
        <v>4</v>
      </c>
      <c r="R1601">
        <v>20</v>
      </c>
      <c r="S1601">
        <v>26</v>
      </c>
      <c r="T1601">
        <v>40</v>
      </c>
      <c r="U1601">
        <v>116</v>
      </c>
      <c r="V1601">
        <v>0</v>
      </c>
      <c r="W1601">
        <v>22</v>
      </c>
      <c r="X1601">
        <v>39</v>
      </c>
      <c r="Y1601">
        <v>56.410000000000004</v>
      </c>
      <c r="Z1601">
        <v>60</v>
      </c>
      <c r="AA1601">
        <v>301</v>
      </c>
      <c r="AB1601">
        <v>4</v>
      </c>
      <c r="AC1601">
        <v>0</v>
      </c>
      <c r="AD1601">
        <v>1</v>
      </c>
      <c r="AE1601">
        <v>15</v>
      </c>
      <c r="AF1601">
        <v>286</v>
      </c>
      <c r="AG1601">
        <v>402</v>
      </c>
      <c r="AH1601">
        <v>2</v>
      </c>
      <c r="AI1601">
        <v>1</v>
      </c>
      <c r="AJ1601">
        <v>1</v>
      </c>
      <c r="AK1601">
        <v>0</v>
      </c>
      <c r="AL1601">
        <v>5</v>
      </c>
      <c r="AM1601">
        <v>44</v>
      </c>
      <c r="AN1601">
        <v>6</v>
      </c>
      <c r="AO1601">
        <v>14</v>
      </c>
      <c r="AP1601">
        <v>42.86</v>
      </c>
      <c r="AQ1601">
        <v>1</v>
      </c>
      <c r="AR1601">
        <v>2</v>
      </c>
      <c r="AS1601">
        <v>50</v>
      </c>
      <c r="AT1601">
        <v>30.066666666666666</v>
      </c>
      <c r="AU1601">
        <v>50.11</v>
      </c>
      <c r="AV1601">
        <v>-7</v>
      </c>
      <c r="AW1601">
        <v>49</v>
      </c>
      <c r="AX1601">
        <v>-5.5</v>
      </c>
      <c r="AY1601">
        <v>46.5</v>
      </c>
      <c r="AZ1601">
        <v>1</v>
      </c>
      <c r="BA1601">
        <v>23</v>
      </c>
      <c r="BB1601" t="str">
        <f t="shared" si="169"/>
        <v>Y</v>
      </c>
      <c r="BC1601" t="str">
        <f t="shared" si="170"/>
        <v>Road</v>
      </c>
      <c r="BD1601">
        <f t="shared" si="171"/>
        <v>64</v>
      </c>
      <c r="BE1601">
        <f t="shared" si="172"/>
        <v>0.93</v>
      </c>
      <c r="BH1601" t="str">
        <f t="shared" si="173"/>
        <v>201717Ameer AbdullahDET</v>
      </c>
      <c r="BI1601">
        <v>2017</v>
      </c>
      <c r="BJ1601" s="2" t="s">
        <v>1358</v>
      </c>
      <c r="BK1601" t="s">
        <v>1146</v>
      </c>
      <c r="BL1601" t="s">
        <v>92</v>
      </c>
      <c r="BM1601" t="str">
        <f t="shared" si="174"/>
        <v>DET</v>
      </c>
      <c r="BN1601" t="s">
        <v>74</v>
      </c>
      <c r="BO1601" t="s">
        <v>1335</v>
      </c>
      <c r="BP1601" t="s">
        <v>72</v>
      </c>
      <c r="BQ1601">
        <v>20</v>
      </c>
      <c r="BR1601">
        <v>0.34</v>
      </c>
    </row>
    <row r="1602" spans="1:70" x14ac:dyDescent="0.3">
      <c r="A1602" t="str">
        <f t="shared" si="168"/>
        <v>201716LeSean McCoyBUF</v>
      </c>
      <c r="B1602" t="s">
        <v>586</v>
      </c>
      <c r="C1602">
        <v>2017</v>
      </c>
      <c r="D1602">
        <v>16</v>
      </c>
      <c r="E1602" t="s">
        <v>1125</v>
      </c>
      <c r="F1602" t="s">
        <v>88</v>
      </c>
      <c r="G1602" t="s">
        <v>89</v>
      </c>
      <c r="H1602" t="s">
        <v>69</v>
      </c>
      <c r="I1602" t="s">
        <v>122</v>
      </c>
      <c r="J1602" t="s">
        <v>1126</v>
      </c>
      <c r="K1602" t="s">
        <v>1126</v>
      </c>
      <c r="L1602">
        <v>7800</v>
      </c>
      <c r="M1602">
        <v>8600</v>
      </c>
      <c r="N1602" s="1">
        <v>19.7</v>
      </c>
      <c r="O1602" s="1">
        <v>17.2</v>
      </c>
      <c r="P1602">
        <v>16</v>
      </c>
      <c r="Q1602">
        <v>-21</v>
      </c>
      <c r="R1602">
        <v>17</v>
      </c>
      <c r="S1602">
        <v>24</v>
      </c>
      <c r="T1602">
        <v>38.71</v>
      </c>
      <c r="U1602">
        <v>84</v>
      </c>
      <c r="V1602">
        <v>0</v>
      </c>
      <c r="W1602">
        <v>21</v>
      </c>
      <c r="X1602">
        <v>38</v>
      </c>
      <c r="Y1602">
        <v>55.26</v>
      </c>
      <c r="Z1602">
        <v>61.29</v>
      </c>
      <c r="AA1602">
        <v>281</v>
      </c>
      <c r="AB1602">
        <v>0</v>
      </c>
      <c r="AC1602">
        <v>0</v>
      </c>
      <c r="AD1602">
        <v>6</v>
      </c>
      <c r="AE1602">
        <v>39</v>
      </c>
      <c r="AF1602">
        <v>242</v>
      </c>
      <c r="AG1602">
        <v>326</v>
      </c>
      <c r="AH1602">
        <v>1</v>
      </c>
      <c r="AI1602">
        <v>0</v>
      </c>
      <c r="AJ1602">
        <v>0</v>
      </c>
      <c r="AK1602">
        <v>-1</v>
      </c>
      <c r="AL1602">
        <v>4</v>
      </c>
      <c r="AM1602">
        <v>83</v>
      </c>
      <c r="AN1602">
        <v>8</v>
      </c>
      <c r="AO1602">
        <v>17</v>
      </c>
      <c r="AP1602">
        <v>47.06</v>
      </c>
      <c r="AQ1602">
        <v>0</v>
      </c>
      <c r="AR1602">
        <v>2</v>
      </c>
      <c r="AS1602">
        <v>0</v>
      </c>
      <c r="AT1602">
        <v>28.266666666666666</v>
      </c>
      <c r="AU1602">
        <v>47.11</v>
      </c>
      <c r="AV1602">
        <v>13</v>
      </c>
      <c r="AW1602">
        <v>47</v>
      </c>
      <c r="AX1602">
        <v>11</v>
      </c>
      <c r="AY1602">
        <v>47.5</v>
      </c>
      <c r="AZ1602">
        <v>2</v>
      </c>
      <c r="BA1602">
        <v>37</v>
      </c>
      <c r="BB1602" t="str">
        <f t="shared" si="169"/>
        <v>Y</v>
      </c>
      <c r="BC1602" t="str">
        <f t="shared" si="170"/>
        <v>Road</v>
      </c>
      <c r="BD1602">
        <f t="shared" si="171"/>
        <v>50</v>
      </c>
      <c r="BE1602">
        <f t="shared" si="172"/>
        <v>0.71</v>
      </c>
      <c r="BH1602" t="str">
        <f t="shared" si="173"/>
        <v>201717Theo RiddickDET</v>
      </c>
      <c r="BI1602">
        <v>2017</v>
      </c>
      <c r="BJ1602" s="2" t="s">
        <v>1358</v>
      </c>
      <c r="BK1602" t="s">
        <v>1138</v>
      </c>
      <c r="BL1602" t="s">
        <v>92</v>
      </c>
      <c r="BM1602" t="str">
        <f t="shared" si="174"/>
        <v>DET</v>
      </c>
      <c r="BN1602" t="s">
        <v>74</v>
      </c>
      <c r="BO1602" t="s">
        <v>1337</v>
      </c>
      <c r="BP1602" t="s">
        <v>72</v>
      </c>
      <c r="BQ1602">
        <v>18</v>
      </c>
      <c r="BR1602">
        <v>0.31</v>
      </c>
    </row>
    <row r="1603" spans="1:70" x14ac:dyDescent="0.3">
      <c r="A1603" t="str">
        <f t="shared" ref="A1603:A1666" si="175">CONCATENATE(C1603,D1603,E1603,G1603)</f>
        <v>201716Leonard FournetteJAX</v>
      </c>
      <c r="B1603" t="s">
        <v>580</v>
      </c>
      <c r="C1603">
        <v>2017</v>
      </c>
      <c r="D1603">
        <v>16</v>
      </c>
      <c r="E1603" t="s">
        <v>1189</v>
      </c>
      <c r="F1603" t="s">
        <v>116</v>
      </c>
      <c r="G1603" t="s">
        <v>142</v>
      </c>
      <c r="H1603" t="s">
        <v>102</v>
      </c>
      <c r="I1603" t="s">
        <v>122</v>
      </c>
      <c r="J1603" t="s">
        <v>1126</v>
      </c>
      <c r="K1603" t="s">
        <v>1126</v>
      </c>
      <c r="L1603">
        <v>7500</v>
      </c>
      <c r="M1603">
        <v>8100</v>
      </c>
      <c r="N1603" s="1">
        <v>16</v>
      </c>
      <c r="O1603" s="1">
        <v>14.5</v>
      </c>
      <c r="P1603">
        <v>33</v>
      </c>
      <c r="Q1603">
        <v>-11</v>
      </c>
      <c r="R1603">
        <v>32</v>
      </c>
      <c r="S1603">
        <v>28</v>
      </c>
      <c r="T1603">
        <v>35.9</v>
      </c>
      <c r="U1603">
        <v>92</v>
      </c>
      <c r="V1603">
        <v>2</v>
      </c>
      <c r="W1603">
        <v>32</v>
      </c>
      <c r="X1603">
        <v>50</v>
      </c>
      <c r="Y1603">
        <v>64</v>
      </c>
      <c r="Z1603">
        <v>64.099999999999994</v>
      </c>
      <c r="AA1603">
        <v>382</v>
      </c>
      <c r="AB1603">
        <v>2</v>
      </c>
      <c r="AC1603">
        <v>3</v>
      </c>
      <c r="AD1603">
        <v>1</v>
      </c>
      <c r="AE1603">
        <v>2</v>
      </c>
      <c r="AF1603">
        <v>380</v>
      </c>
      <c r="AG1603">
        <v>472</v>
      </c>
      <c r="AH1603">
        <v>1</v>
      </c>
      <c r="AI1603">
        <v>0</v>
      </c>
      <c r="AJ1603">
        <v>3</v>
      </c>
      <c r="AK1603">
        <v>2</v>
      </c>
      <c r="AL1603">
        <v>12</v>
      </c>
      <c r="AM1603">
        <v>99</v>
      </c>
      <c r="AN1603">
        <v>5</v>
      </c>
      <c r="AO1603">
        <v>13</v>
      </c>
      <c r="AP1603">
        <v>38.46</v>
      </c>
      <c r="AQ1603">
        <v>2</v>
      </c>
      <c r="AR1603">
        <v>2</v>
      </c>
      <c r="AS1603">
        <v>100</v>
      </c>
      <c r="AT1603">
        <v>30.816666666666666</v>
      </c>
      <c r="AU1603">
        <v>51.359999999999992</v>
      </c>
      <c r="AV1603">
        <v>-5.5</v>
      </c>
      <c r="AW1603">
        <v>42.5</v>
      </c>
      <c r="AX1603">
        <v>-3.5</v>
      </c>
      <c r="AY1603">
        <v>43.5</v>
      </c>
      <c r="AZ1603">
        <v>1</v>
      </c>
      <c r="BA1603">
        <v>38</v>
      </c>
      <c r="BB1603" t="str">
        <f t="shared" ref="BB1603:BB1666" si="176">VLOOKUP(A1603,$BH$2:$BR$3301,8,FALSE)</f>
        <v>Y</v>
      </c>
      <c r="BC1603" t="str">
        <f t="shared" ref="BC1603:BC1666" si="177">VLOOKUP(A1603,$BH$2:$BR$3301,9,FALSE)</f>
        <v>Road</v>
      </c>
      <c r="BD1603">
        <f t="shared" ref="BD1603:BD1666" si="178">VLOOKUP(A1603,$BH$2:$BR$3301,10,FALSE)</f>
        <v>50</v>
      </c>
      <c r="BE1603">
        <f t="shared" ref="BE1603:BE1666" si="179">VLOOKUP(A1603,$BH$2:$BR$3301,11,FALSE)</f>
        <v>0.56000000000000005</v>
      </c>
      <c r="BH1603" t="str">
        <f t="shared" ref="BH1603:BH1666" si="180">CONCATENATE(BI1603,BJ1603,BK1603,BM1603)</f>
        <v>201717Tarik CohenCHI</v>
      </c>
      <c r="BI1603">
        <v>2017</v>
      </c>
      <c r="BJ1603" s="2" t="s">
        <v>1358</v>
      </c>
      <c r="BK1603" t="s">
        <v>1174</v>
      </c>
      <c r="BL1603" t="s">
        <v>108</v>
      </c>
      <c r="BM1603" t="str">
        <f t="shared" ref="BM1603:BM1666" si="181">VLOOKUP(BL1603,$BX$2:$BY$33,2,FALSE)</f>
        <v>CHI</v>
      </c>
      <c r="BN1603" t="s">
        <v>95</v>
      </c>
      <c r="BO1603" t="s">
        <v>1335</v>
      </c>
      <c r="BP1603" t="s">
        <v>122</v>
      </c>
      <c r="BQ1603">
        <v>19</v>
      </c>
      <c r="BR1603">
        <v>0.34</v>
      </c>
    </row>
    <row r="1604" spans="1:70" x14ac:dyDescent="0.3">
      <c r="A1604" t="str">
        <f t="shared" si="175"/>
        <v>201716Melvin GordonLAC</v>
      </c>
      <c r="B1604" t="s">
        <v>581</v>
      </c>
      <c r="C1604">
        <v>2017</v>
      </c>
      <c r="D1604">
        <v>16</v>
      </c>
      <c r="E1604" t="s">
        <v>1187</v>
      </c>
      <c r="F1604" t="s">
        <v>106</v>
      </c>
      <c r="G1604" t="s">
        <v>14</v>
      </c>
      <c r="H1604" t="s">
        <v>90</v>
      </c>
      <c r="I1604" t="s">
        <v>122</v>
      </c>
      <c r="J1604" t="s">
        <v>1126</v>
      </c>
      <c r="K1604" t="s">
        <v>1126</v>
      </c>
      <c r="L1604">
        <v>7200</v>
      </c>
      <c r="M1604">
        <v>8500</v>
      </c>
      <c r="N1604" s="1">
        <v>21.8</v>
      </c>
      <c r="O1604" s="1">
        <v>20.3</v>
      </c>
      <c r="P1604">
        <v>14</v>
      </c>
      <c r="Q1604">
        <v>7</v>
      </c>
      <c r="R1604">
        <v>21</v>
      </c>
      <c r="S1604">
        <v>30</v>
      </c>
      <c r="T1604">
        <v>42.86</v>
      </c>
      <c r="U1604">
        <v>89</v>
      </c>
      <c r="V1604">
        <v>1</v>
      </c>
      <c r="W1604">
        <v>22</v>
      </c>
      <c r="X1604">
        <v>40</v>
      </c>
      <c r="Y1604">
        <v>55.000000000000007</v>
      </c>
      <c r="Z1604">
        <v>57.14</v>
      </c>
      <c r="AA1604">
        <v>290</v>
      </c>
      <c r="AB1604">
        <v>1</v>
      </c>
      <c r="AC1604">
        <v>0</v>
      </c>
      <c r="AD1604">
        <v>0</v>
      </c>
      <c r="AE1604">
        <v>0</v>
      </c>
      <c r="AF1604">
        <v>290</v>
      </c>
      <c r="AG1604">
        <v>379</v>
      </c>
      <c r="AH1604">
        <v>1</v>
      </c>
      <c r="AI1604">
        <v>0</v>
      </c>
      <c r="AJ1604">
        <v>0</v>
      </c>
      <c r="AK1604">
        <v>-3</v>
      </c>
      <c r="AL1604">
        <v>8</v>
      </c>
      <c r="AM1604">
        <v>80</v>
      </c>
      <c r="AN1604">
        <v>5</v>
      </c>
      <c r="AO1604">
        <v>15</v>
      </c>
      <c r="AP1604">
        <v>33.33</v>
      </c>
      <c r="AQ1604">
        <v>0</v>
      </c>
      <c r="AR1604">
        <v>0</v>
      </c>
      <c r="AS1604">
        <v>0</v>
      </c>
      <c r="AT1604">
        <v>32.966666666666669</v>
      </c>
      <c r="AU1604">
        <v>54.94</v>
      </c>
      <c r="AV1604">
        <v>-7</v>
      </c>
      <c r="AW1604">
        <v>42.5</v>
      </c>
      <c r="AX1604">
        <v>-7</v>
      </c>
      <c r="AY1604">
        <v>42.5</v>
      </c>
      <c r="AZ1604">
        <v>3</v>
      </c>
      <c r="BA1604">
        <v>7</v>
      </c>
      <c r="BB1604" t="str">
        <f t="shared" si="176"/>
        <v>Y</v>
      </c>
      <c r="BC1604" t="str">
        <f t="shared" si="177"/>
        <v>Road</v>
      </c>
      <c r="BD1604">
        <f t="shared" si="178"/>
        <v>53</v>
      </c>
      <c r="BE1604">
        <f t="shared" si="179"/>
        <v>0.73</v>
      </c>
      <c r="BH1604" t="str">
        <f t="shared" si="180"/>
        <v>201717Jordan HowardCHI</v>
      </c>
      <c r="BI1604">
        <v>2017</v>
      </c>
      <c r="BJ1604" s="2" t="s">
        <v>1358</v>
      </c>
      <c r="BK1604" t="s">
        <v>1129</v>
      </c>
      <c r="BL1604" t="s">
        <v>108</v>
      </c>
      <c r="BM1604" t="str">
        <f t="shared" si="181"/>
        <v>CHI</v>
      </c>
      <c r="BN1604" t="s">
        <v>95</v>
      </c>
      <c r="BO1604" t="s">
        <v>1337</v>
      </c>
      <c r="BP1604" t="s">
        <v>122</v>
      </c>
      <c r="BQ1604">
        <v>36</v>
      </c>
      <c r="BR1604">
        <v>0.64</v>
      </c>
    </row>
    <row r="1605" spans="1:70" x14ac:dyDescent="0.3">
      <c r="A1605" t="str">
        <f t="shared" si="175"/>
        <v>201716Kenyan DrakeMIA</v>
      </c>
      <c r="B1605" t="s">
        <v>590</v>
      </c>
      <c r="C1605">
        <v>2017</v>
      </c>
      <c r="D1605">
        <v>16</v>
      </c>
      <c r="E1605" t="s">
        <v>1239</v>
      </c>
      <c r="F1605" t="s">
        <v>156</v>
      </c>
      <c r="G1605" t="s">
        <v>3</v>
      </c>
      <c r="H1605" t="s">
        <v>71</v>
      </c>
      <c r="I1605" t="s">
        <v>122</v>
      </c>
      <c r="J1605" t="s">
        <v>1126</v>
      </c>
      <c r="K1605" t="s">
        <v>1126</v>
      </c>
      <c r="L1605">
        <v>7100</v>
      </c>
      <c r="M1605">
        <v>7100</v>
      </c>
      <c r="N1605" s="1">
        <v>5.7</v>
      </c>
      <c r="O1605" s="1">
        <v>5.7</v>
      </c>
      <c r="P1605">
        <v>13</v>
      </c>
      <c r="Q1605">
        <v>-16</v>
      </c>
      <c r="R1605">
        <v>15</v>
      </c>
      <c r="S1605">
        <v>16</v>
      </c>
      <c r="T1605">
        <v>29.630000000000003</v>
      </c>
      <c r="U1605">
        <v>59</v>
      </c>
      <c r="V1605">
        <v>0</v>
      </c>
      <c r="W1605">
        <v>19</v>
      </c>
      <c r="X1605">
        <v>38</v>
      </c>
      <c r="Y1605">
        <v>50</v>
      </c>
      <c r="Z1605">
        <v>70.37</v>
      </c>
      <c r="AA1605">
        <v>286</v>
      </c>
      <c r="AB1605">
        <v>1</v>
      </c>
      <c r="AC1605">
        <v>0</v>
      </c>
      <c r="AD1605">
        <v>0</v>
      </c>
      <c r="AE1605">
        <v>0</v>
      </c>
      <c r="AF1605">
        <v>286</v>
      </c>
      <c r="AG1605">
        <v>345</v>
      </c>
      <c r="AH1605">
        <v>3</v>
      </c>
      <c r="AI1605">
        <v>2</v>
      </c>
      <c r="AJ1605">
        <v>2</v>
      </c>
      <c r="AK1605">
        <v>2</v>
      </c>
      <c r="AL1605">
        <v>11</v>
      </c>
      <c r="AM1605">
        <v>75</v>
      </c>
      <c r="AN1605">
        <v>0</v>
      </c>
      <c r="AO1605">
        <v>8</v>
      </c>
      <c r="AP1605">
        <v>0</v>
      </c>
      <c r="AQ1605">
        <v>0</v>
      </c>
      <c r="AR1605">
        <v>2</v>
      </c>
      <c r="AS1605">
        <v>0</v>
      </c>
      <c r="AT1605">
        <v>22.116666666666667</v>
      </c>
      <c r="AU1605">
        <v>36.86</v>
      </c>
      <c r="AV1605">
        <v>10</v>
      </c>
      <c r="AW1605">
        <v>45</v>
      </c>
      <c r="AX1605">
        <v>11</v>
      </c>
      <c r="AY1605">
        <v>44</v>
      </c>
      <c r="AZ1605">
        <v>1</v>
      </c>
      <c r="BA1605">
        <v>29</v>
      </c>
      <c r="BB1605" t="str">
        <f t="shared" si="176"/>
        <v>Y</v>
      </c>
      <c r="BC1605" t="str">
        <f t="shared" si="177"/>
        <v>Road</v>
      </c>
      <c r="BD1605">
        <f t="shared" si="178"/>
        <v>54</v>
      </c>
      <c r="BE1605">
        <f t="shared" si="179"/>
        <v>0.95</v>
      </c>
      <c r="BH1605" t="str">
        <f t="shared" si="180"/>
        <v>201717Benny CunninghamCHI</v>
      </c>
      <c r="BI1605">
        <v>2017</v>
      </c>
      <c r="BJ1605" s="2" t="s">
        <v>1358</v>
      </c>
      <c r="BK1605" t="s">
        <v>1158</v>
      </c>
      <c r="BL1605" t="s">
        <v>108</v>
      </c>
      <c r="BM1605" t="str">
        <f t="shared" si="181"/>
        <v>CHI</v>
      </c>
      <c r="BN1605" t="s">
        <v>95</v>
      </c>
      <c r="BO1605" t="s">
        <v>1335</v>
      </c>
      <c r="BP1605" t="s">
        <v>122</v>
      </c>
      <c r="BQ1605">
        <v>10</v>
      </c>
      <c r="BR1605">
        <v>0.18</v>
      </c>
    </row>
    <row r="1606" spans="1:70" x14ac:dyDescent="0.3">
      <c r="A1606" t="str">
        <f t="shared" si="175"/>
        <v>201716Devonta FreemanATL</v>
      </c>
      <c r="B1606" t="s">
        <v>582</v>
      </c>
      <c r="C1606">
        <v>2017</v>
      </c>
      <c r="D1606">
        <v>16</v>
      </c>
      <c r="E1606" t="s">
        <v>1186</v>
      </c>
      <c r="F1606" t="s">
        <v>109</v>
      </c>
      <c r="G1606" t="s">
        <v>11</v>
      </c>
      <c r="H1606" t="s">
        <v>96</v>
      </c>
      <c r="I1606" t="s">
        <v>122</v>
      </c>
      <c r="J1606" t="s">
        <v>1126</v>
      </c>
      <c r="K1606" t="s">
        <v>1126</v>
      </c>
      <c r="L1606">
        <v>6500</v>
      </c>
      <c r="M1606">
        <v>7000</v>
      </c>
      <c r="N1606" s="1">
        <v>6.6</v>
      </c>
      <c r="O1606" s="1">
        <v>4.5999999999999996</v>
      </c>
      <c r="P1606">
        <v>13</v>
      </c>
      <c r="Q1606">
        <v>-10</v>
      </c>
      <c r="R1606">
        <v>15</v>
      </c>
      <c r="S1606">
        <v>20</v>
      </c>
      <c r="T1606">
        <v>35.709999999999994</v>
      </c>
      <c r="U1606">
        <v>67</v>
      </c>
      <c r="V1606">
        <v>0</v>
      </c>
      <c r="W1606">
        <v>22</v>
      </c>
      <c r="X1606">
        <v>36</v>
      </c>
      <c r="Y1606">
        <v>61.11</v>
      </c>
      <c r="Z1606">
        <v>64.290000000000006</v>
      </c>
      <c r="AA1606">
        <v>288</v>
      </c>
      <c r="AB1606">
        <v>1</v>
      </c>
      <c r="AC1606">
        <v>1</v>
      </c>
      <c r="AD1606">
        <v>5</v>
      </c>
      <c r="AE1606">
        <v>24</v>
      </c>
      <c r="AF1606">
        <v>264</v>
      </c>
      <c r="AG1606">
        <v>331</v>
      </c>
      <c r="AH1606">
        <v>1</v>
      </c>
      <c r="AI1606">
        <v>1</v>
      </c>
      <c r="AJ1606">
        <v>2</v>
      </c>
      <c r="AK1606">
        <v>1</v>
      </c>
      <c r="AL1606">
        <v>10</v>
      </c>
      <c r="AM1606">
        <v>91</v>
      </c>
      <c r="AN1606">
        <v>2</v>
      </c>
      <c r="AO1606">
        <v>13</v>
      </c>
      <c r="AP1606">
        <v>15.379999999999999</v>
      </c>
      <c r="AQ1606">
        <v>1</v>
      </c>
      <c r="AR1606">
        <v>2</v>
      </c>
      <c r="AS1606">
        <v>50</v>
      </c>
      <c r="AT1606">
        <v>26.2</v>
      </c>
      <c r="AU1606">
        <v>43.669999999999995</v>
      </c>
      <c r="AV1606">
        <v>5.5</v>
      </c>
      <c r="AW1606">
        <v>53</v>
      </c>
      <c r="AX1606">
        <v>5.5</v>
      </c>
      <c r="AY1606">
        <v>52</v>
      </c>
      <c r="AZ1606">
        <v>1</v>
      </c>
      <c r="BA1606">
        <v>23</v>
      </c>
      <c r="BB1606" t="str">
        <f t="shared" si="176"/>
        <v>Y</v>
      </c>
      <c r="BC1606" t="str">
        <f t="shared" si="177"/>
        <v>Road</v>
      </c>
      <c r="BD1606">
        <f t="shared" si="178"/>
        <v>43</v>
      </c>
      <c r="BE1606">
        <f t="shared" si="179"/>
        <v>0.65</v>
      </c>
      <c r="BH1606" t="str">
        <f t="shared" si="180"/>
        <v>201717Latavius MurrayMIN</v>
      </c>
      <c r="BI1606">
        <v>2017</v>
      </c>
      <c r="BJ1606" s="2" t="s">
        <v>1358</v>
      </c>
      <c r="BK1606" t="s">
        <v>1149</v>
      </c>
      <c r="BL1606" t="s">
        <v>95</v>
      </c>
      <c r="BM1606" t="str">
        <f t="shared" si="181"/>
        <v>MIN</v>
      </c>
      <c r="BN1606" t="s">
        <v>108</v>
      </c>
      <c r="BO1606" t="s">
        <v>1335</v>
      </c>
      <c r="BP1606" t="s">
        <v>72</v>
      </c>
      <c r="BQ1606">
        <v>31</v>
      </c>
      <c r="BR1606">
        <v>0.41</v>
      </c>
    </row>
    <row r="1607" spans="1:70" x14ac:dyDescent="0.3">
      <c r="A1607" t="str">
        <f t="shared" si="175"/>
        <v>201716Jerick McKinnonMIN</v>
      </c>
      <c r="B1607" t="s">
        <v>579</v>
      </c>
      <c r="C1607">
        <v>2017</v>
      </c>
      <c r="D1607">
        <v>16</v>
      </c>
      <c r="E1607" t="s">
        <v>1162</v>
      </c>
      <c r="F1607" t="s">
        <v>95</v>
      </c>
      <c r="G1607" t="s">
        <v>12</v>
      </c>
      <c r="H1607" t="s">
        <v>74</v>
      </c>
      <c r="I1607" t="s">
        <v>122</v>
      </c>
      <c r="J1607" t="s">
        <v>1126</v>
      </c>
      <c r="K1607" t="s">
        <v>1126</v>
      </c>
      <c r="L1607">
        <v>5500</v>
      </c>
      <c r="M1607">
        <v>6700</v>
      </c>
      <c r="N1607" s="1">
        <v>6.1</v>
      </c>
      <c r="O1607" s="1">
        <v>5.6</v>
      </c>
      <c r="P1607">
        <v>16</v>
      </c>
      <c r="Q1607">
        <v>16</v>
      </c>
      <c r="R1607">
        <v>15</v>
      </c>
      <c r="S1607">
        <v>33</v>
      </c>
      <c r="T1607">
        <v>56.899999999999991</v>
      </c>
      <c r="U1607">
        <v>112</v>
      </c>
      <c r="V1607">
        <v>0</v>
      </c>
      <c r="W1607">
        <v>14</v>
      </c>
      <c r="X1607">
        <v>25</v>
      </c>
      <c r="Y1607">
        <v>56.000000000000007</v>
      </c>
      <c r="Z1607">
        <v>43.1</v>
      </c>
      <c r="AA1607">
        <v>139</v>
      </c>
      <c r="AB1607">
        <v>1</v>
      </c>
      <c r="AC1607">
        <v>0</v>
      </c>
      <c r="AD1607">
        <v>3</v>
      </c>
      <c r="AE1607">
        <v>15</v>
      </c>
      <c r="AF1607">
        <v>124</v>
      </c>
      <c r="AG1607">
        <v>236</v>
      </c>
      <c r="AH1607">
        <v>0</v>
      </c>
      <c r="AI1607">
        <v>0</v>
      </c>
      <c r="AJ1607">
        <v>0</v>
      </c>
      <c r="AK1607">
        <v>-2</v>
      </c>
      <c r="AL1607">
        <v>2</v>
      </c>
      <c r="AM1607">
        <v>10</v>
      </c>
      <c r="AN1607">
        <v>4</v>
      </c>
      <c r="AO1607">
        <v>15</v>
      </c>
      <c r="AP1607">
        <v>26.669999999999998</v>
      </c>
      <c r="AQ1607">
        <v>0</v>
      </c>
      <c r="AR1607">
        <v>0</v>
      </c>
      <c r="AS1607">
        <v>0</v>
      </c>
      <c r="AT1607">
        <v>31.616666666666667</v>
      </c>
      <c r="AU1607">
        <v>52.690000000000005</v>
      </c>
      <c r="AV1607">
        <v>-9</v>
      </c>
      <c r="AW1607">
        <v>42</v>
      </c>
      <c r="AX1607">
        <v>-9</v>
      </c>
      <c r="AY1607">
        <v>41</v>
      </c>
      <c r="AZ1607">
        <v>1</v>
      </c>
      <c r="BA1607">
        <v>0</v>
      </c>
      <c r="BB1607" t="str">
        <f t="shared" si="176"/>
        <v>N</v>
      </c>
      <c r="BC1607" t="str">
        <f t="shared" si="177"/>
        <v>Road</v>
      </c>
      <c r="BD1607">
        <f t="shared" si="178"/>
        <v>25</v>
      </c>
      <c r="BE1607">
        <f t="shared" si="179"/>
        <v>0.38</v>
      </c>
      <c r="BH1607" t="str">
        <f t="shared" si="180"/>
        <v>201717Jerick McKinnonMIN</v>
      </c>
      <c r="BI1607">
        <v>2017</v>
      </c>
      <c r="BJ1607" s="2" t="s">
        <v>1358</v>
      </c>
      <c r="BK1607" t="s">
        <v>1162</v>
      </c>
      <c r="BL1607" t="s">
        <v>95</v>
      </c>
      <c r="BM1607" t="str">
        <f t="shared" si="181"/>
        <v>MIN</v>
      </c>
      <c r="BN1607" t="s">
        <v>108</v>
      </c>
      <c r="BO1607" t="s">
        <v>1337</v>
      </c>
      <c r="BP1607" t="s">
        <v>72</v>
      </c>
      <c r="BQ1607">
        <v>44</v>
      </c>
      <c r="BR1607">
        <v>0.59</v>
      </c>
    </row>
    <row r="1608" spans="1:70" x14ac:dyDescent="0.3">
      <c r="A1608" t="str">
        <f t="shared" si="175"/>
        <v>201716C.J. AndersonDEN</v>
      </c>
      <c r="B1608" t="s">
        <v>589</v>
      </c>
      <c r="C1608">
        <v>2017</v>
      </c>
      <c r="D1608">
        <v>16</v>
      </c>
      <c r="E1608" t="s">
        <v>1139</v>
      </c>
      <c r="F1608" t="s">
        <v>105</v>
      </c>
      <c r="G1608" t="s">
        <v>9</v>
      </c>
      <c r="H1608" t="s">
        <v>82</v>
      </c>
      <c r="I1608" t="s">
        <v>122</v>
      </c>
      <c r="J1608" t="s">
        <v>1126</v>
      </c>
      <c r="K1608" t="s">
        <v>1126</v>
      </c>
      <c r="L1608">
        <v>5500</v>
      </c>
      <c r="M1608">
        <v>6200</v>
      </c>
      <c r="N1608" s="1">
        <v>28.3</v>
      </c>
      <c r="O1608" s="1">
        <v>24.8</v>
      </c>
      <c r="P1608">
        <v>11</v>
      </c>
      <c r="Q1608">
        <v>-16</v>
      </c>
      <c r="R1608">
        <v>18</v>
      </c>
      <c r="S1608">
        <v>29</v>
      </c>
      <c r="T1608">
        <v>43.28</v>
      </c>
      <c r="U1608">
        <v>159</v>
      </c>
      <c r="V1608">
        <v>1</v>
      </c>
      <c r="W1608">
        <v>22</v>
      </c>
      <c r="X1608">
        <v>38</v>
      </c>
      <c r="Y1608">
        <v>57.89</v>
      </c>
      <c r="Z1608">
        <v>56.720000000000006</v>
      </c>
      <c r="AA1608">
        <v>193</v>
      </c>
      <c r="AB1608">
        <v>0</v>
      </c>
      <c r="AC1608">
        <v>1</v>
      </c>
      <c r="AD1608">
        <v>4</v>
      </c>
      <c r="AE1608">
        <v>22</v>
      </c>
      <c r="AF1608">
        <v>171</v>
      </c>
      <c r="AG1608">
        <v>330</v>
      </c>
      <c r="AH1608">
        <v>3</v>
      </c>
      <c r="AI1608">
        <v>2</v>
      </c>
      <c r="AJ1608">
        <v>3</v>
      </c>
      <c r="AK1608">
        <v>1</v>
      </c>
      <c r="AL1608">
        <v>3</v>
      </c>
      <c r="AM1608">
        <v>30</v>
      </c>
      <c r="AN1608">
        <v>5</v>
      </c>
      <c r="AO1608">
        <v>17</v>
      </c>
      <c r="AP1608">
        <v>29.409999999999997</v>
      </c>
      <c r="AQ1608">
        <v>1</v>
      </c>
      <c r="AR1608">
        <v>2</v>
      </c>
      <c r="AS1608">
        <v>50</v>
      </c>
      <c r="AT1608">
        <v>30.45</v>
      </c>
      <c r="AU1608">
        <v>50.749999999999993</v>
      </c>
      <c r="AV1608">
        <v>4</v>
      </c>
      <c r="AW1608">
        <v>42</v>
      </c>
      <c r="AX1608">
        <v>3</v>
      </c>
      <c r="AY1608">
        <v>39.5</v>
      </c>
      <c r="AZ1608">
        <v>0</v>
      </c>
      <c r="BA1608">
        <v>27</v>
      </c>
      <c r="BB1608" t="str">
        <f t="shared" si="176"/>
        <v>Y</v>
      </c>
      <c r="BC1608" t="str">
        <f t="shared" si="177"/>
        <v>Road</v>
      </c>
      <c r="BD1608">
        <f t="shared" si="178"/>
        <v>42</v>
      </c>
      <c r="BE1608">
        <f t="shared" si="179"/>
        <v>0.56999999999999995</v>
      </c>
      <c r="BH1608" t="str">
        <f t="shared" si="180"/>
        <v>201717C.J. HamMIN</v>
      </c>
      <c r="BI1608">
        <v>2017</v>
      </c>
      <c r="BJ1608" s="2" t="s">
        <v>1358</v>
      </c>
      <c r="BK1608" t="s">
        <v>1243</v>
      </c>
      <c r="BL1608" t="s">
        <v>95</v>
      </c>
      <c r="BM1608" t="str">
        <f t="shared" si="181"/>
        <v>MIN</v>
      </c>
      <c r="BN1608" t="s">
        <v>108</v>
      </c>
      <c r="BO1608" t="s">
        <v>1335</v>
      </c>
      <c r="BP1608" t="s">
        <v>72</v>
      </c>
      <c r="BQ1608">
        <v>7</v>
      </c>
      <c r="BR1608">
        <v>0.09</v>
      </c>
    </row>
    <row r="1609" spans="1:70" x14ac:dyDescent="0.3">
      <c r="A1609" t="str">
        <f t="shared" si="175"/>
        <v>201716Latavius MurrayMIN</v>
      </c>
      <c r="B1609" t="s">
        <v>579</v>
      </c>
      <c r="C1609">
        <v>2017</v>
      </c>
      <c r="D1609">
        <v>16</v>
      </c>
      <c r="E1609" t="s">
        <v>1149</v>
      </c>
      <c r="F1609" t="s">
        <v>95</v>
      </c>
      <c r="G1609" t="s">
        <v>12</v>
      </c>
      <c r="H1609" t="s">
        <v>74</v>
      </c>
      <c r="I1609" t="s">
        <v>122</v>
      </c>
      <c r="J1609" t="s">
        <v>1126</v>
      </c>
      <c r="K1609" t="s">
        <v>1126</v>
      </c>
      <c r="L1609">
        <v>5400</v>
      </c>
      <c r="M1609">
        <v>7100</v>
      </c>
      <c r="N1609" s="1">
        <v>8.5</v>
      </c>
      <c r="O1609" s="1">
        <v>8</v>
      </c>
      <c r="P1609">
        <v>16</v>
      </c>
      <c r="Q1609">
        <v>16</v>
      </c>
      <c r="R1609">
        <v>15</v>
      </c>
      <c r="S1609">
        <v>33</v>
      </c>
      <c r="T1609">
        <v>56.899999999999991</v>
      </c>
      <c r="U1609">
        <v>112</v>
      </c>
      <c r="V1609">
        <v>0</v>
      </c>
      <c r="W1609">
        <v>14</v>
      </c>
      <c r="X1609">
        <v>25</v>
      </c>
      <c r="Y1609">
        <v>56.000000000000007</v>
      </c>
      <c r="Z1609">
        <v>43.1</v>
      </c>
      <c r="AA1609">
        <v>139</v>
      </c>
      <c r="AB1609">
        <v>1</v>
      </c>
      <c r="AC1609">
        <v>0</v>
      </c>
      <c r="AD1609">
        <v>3</v>
      </c>
      <c r="AE1609">
        <v>15</v>
      </c>
      <c r="AF1609">
        <v>124</v>
      </c>
      <c r="AG1609">
        <v>236</v>
      </c>
      <c r="AH1609">
        <v>0</v>
      </c>
      <c r="AI1609">
        <v>0</v>
      </c>
      <c r="AJ1609">
        <v>0</v>
      </c>
      <c r="AK1609">
        <v>-2</v>
      </c>
      <c r="AL1609">
        <v>2</v>
      </c>
      <c r="AM1609">
        <v>10</v>
      </c>
      <c r="AN1609">
        <v>4</v>
      </c>
      <c r="AO1609">
        <v>15</v>
      </c>
      <c r="AP1609">
        <v>26.669999999999998</v>
      </c>
      <c r="AQ1609">
        <v>0</v>
      </c>
      <c r="AR1609">
        <v>0</v>
      </c>
      <c r="AS1609">
        <v>0</v>
      </c>
      <c r="AT1609">
        <v>31.616666666666667</v>
      </c>
      <c r="AU1609">
        <v>52.690000000000005</v>
      </c>
      <c r="AV1609">
        <v>-9</v>
      </c>
      <c r="AW1609">
        <v>42</v>
      </c>
      <c r="AX1609">
        <v>-9</v>
      </c>
      <c r="AY1609">
        <v>41</v>
      </c>
      <c r="AZ1609">
        <v>1</v>
      </c>
      <c r="BA1609">
        <v>0</v>
      </c>
      <c r="BB1609" t="str">
        <f t="shared" si="176"/>
        <v>Y</v>
      </c>
      <c r="BC1609" t="str">
        <f t="shared" si="177"/>
        <v>Road</v>
      </c>
      <c r="BD1609">
        <f t="shared" si="178"/>
        <v>40</v>
      </c>
      <c r="BE1609">
        <f t="shared" si="179"/>
        <v>0.62</v>
      </c>
      <c r="BH1609" t="str">
        <f t="shared" si="180"/>
        <v>201717Kapri BibbsWAS</v>
      </c>
      <c r="BI1609">
        <v>2017</v>
      </c>
      <c r="BJ1609" s="2" t="s">
        <v>1358</v>
      </c>
      <c r="BK1609" t="s">
        <v>1279</v>
      </c>
      <c r="BL1609" t="s">
        <v>82</v>
      </c>
      <c r="BM1609" t="str">
        <f t="shared" si="181"/>
        <v>WAS</v>
      </c>
      <c r="BN1609" t="s">
        <v>86</v>
      </c>
      <c r="BO1609" t="s">
        <v>1335</v>
      </c>
      <c r="BP1609" t="s">
        <v>122</v>
      </c>
      <c r="BQ1609">
        <v>54</v>
      </c>
      <c r="BR1609">
        <v>0.95</v>
      </c>
    </row>
    <row r="1610" spans="1:70" x14ac:dyDescent="0.3">
      <c r="A1610" t="str">
        <f t="shared" si="175"/>
        <v>201716Tevin ColemanATL</v>
      </c>
      <c r="B1610" t="s">
        <v>582</v>
      </c>
      <c r="C1610">
        <v>2017</v>
      </c>
      <c r="D1610">
        <v>16</v>
      </c>
      <c r="E1610" t="s">
        <v>1191</v>
      </c>
      <c r="F1610" t="s">
        <v>109</v>
      </c>
      <c r="G1610" t="s">
        <v>11</v>
      </c>
      <c r="H1610" t="s">
        <v>96</v>
      </c>
      <c r="I1610" t="s">
        <v>122</v>
      </c>
      <c r="J1610" t="s">
        <v>1126</v>
      </c>
      <c r="K1610" t="s">
        <v>1126</v>
      </c>
      <c r="L1610">
        <v>4900</v>
      </c>
      <c r="M1610">
        <v>6300</v>
      </c>
      <c r="N1610" s="1">
        <v>15.2</v>
      </c>
      <c r="O1610" s="1">
        <v>13.2</v>
      </c>
      <c r="P1610">
        <v>13</v>
      </c>
      <c r="Q1610">
        <v>-10</v>
      </c>
      <c r="R1610">
        <v>15</v>
      </c>
      <c r="S1610">
        <v>20</v>
      </c>
      <c r="T1610">
        <v>35.709999999999994</v>
      </c>
      <c r="U1610">
        <v>67</v>
      </c>
      <c r="V1610">
        <v>0</v>
      </c>
      <c r="W1610">
        <v>22</v>
      </c>
      <c r="X1610">
        <v>36</v>
      </c>
      <c r="Y1610">
        <v>61.11</v>
      </c>
      <c r="Z1610">
        <v>64.290000000000006</v>
      </c>
      <c r="AA1610">
        <v>288</v>
      </c>
      <c r="AB1610">
        <v>1</v>
      </c>
      <c r="AC1610">
        <v>1</v>
      </c>
      <c r="AD1610">
        <v>5</v>
      </c>
      <c r="AE1610">
        <v>24</v>
      </c>
      <c r="AF1610">
        <v>264</v>
      </c>
      <c r="AG1610">
        <v>331</v>
      </c>
      <c r="AH1610">
        <v>1</v>
      </c>
      <c r="AI1610">
        <v>1</v>
      </c>
      <c r="AJ1610">
        <v>2</v>
      </c>
      <c r="AK1610">
        <v>1</v>
      </c>
      <c r="AL1610">
        <v>10</v>
      </c>
      <c r="AM1610">
        <v>91</v>
      </c>
      <c r="AN1610">
        <v>2</v>
      </c>
      <c r="AO1610">
        <v>13</v>
      </c>
      <c r="AP1610">
        <v>15.379999999999999</v>
      </c>
      <c r="AQ1610">
        <v>1</v>
      </c>
      <c r="AR1610">
        <v>2</v>
      </c>
      <c r="AS1610">
        <v>50</v>
      </c>
      <c r="AT1610">
        <v>26.2</v>
      </c>
      <c r="AU1610">
        <v>43.669999999999995</v>
      </c>
      <c r="AV1610">
        <v>5.5</v>
      </c>
      <c r="AW1610">
        <v>53</v>
      </c>
      <c r="AX1610">
        <v>5.5</v>
      </c>
      <c r="AY1610">
        <v>52</v>
      </c>
      <c r="AZ1610">
        <v>1</v>
      </c>
      <c r="BA1610">
        <v>23</v>
      </c>
      <c r="BB1610" t="str">
        <f t="shared" si="176"/>
        <v>N</v>
      </c>
      <c r="BC1610" t="str">
        <f t="shared" si="177"/>
        <v>Road</v>
      </c>
      <c r="BD1610">
        <f t="shared" si="178"/>
        <v>23</v>
      </c>
      <c r="BE1610">
        <f t="shared" si="179"/>
        <v>0.35</v>
      </c>
      <c r="BH1610" t="str">
        <f t="shared" si="180"/>
        <v>201717Samaje PerineWAS</v>
      </c>
      <c r="BI1610">
        <v>2017</v>
      </c>
      <c r="BJ1610" s="2" t="s">
        <v>1358</v>
      </c>
      <c r="BK1610" t="s">
        <v>1148</v>
      </c>
      <c r="BL1610" t="s">
        <v>82</v>
      </c>
      <c r="BM1610" t="str">
        <f t="shared" si="181"/>
        <v>WAS</v>
      </c>
      <c r="BN1610" t="s">
        <v>86</v>
      </c>
      <c r="BO1610" t="s">
        <v>1337</v>
      </c>
      <c r="BP1610" t="s">
        <v>122</v>
      </c>
      <c r="BQ1610">
        <v>2</v>
      </c>
      <c r="BR1610">
        <v>0.04</v>
      </c>
    </row>
    <row r="1611" spans="1:70" x14ac:dyDescent="0.3">
      <c r="A1611" t="str">
        <f t="shared" si="175"/>
        <v>201716Theo RiddickDET</v>
      </c>
      <c r="B1611" t="s">
        <v>583</v>
      </c>
      <c r="C1611">
        <v>2017</v>
      </c>
      <c r="D1611">
        <v>16</v>
      </c>
      <c r="E1611" t="s">
        <v>1138</v>
      </c>
      <c r="F1611" t="s">
        <v>92</v>
      </c>
      <c r="G1611" t="s">
        <v>4</v>
      </c>
      <c r="H1611" t="s">
        <v>98</v>
      </c>
      <c r="I1611" t="s">
        <v>122</v>
      </c>
      <c r="J1611" t="s">
        <v>1126</v>
      </c>
      <c r="K1611" t="s">
        <v>1126</v>
      </c>
      <c r="L1611">
        <v>4700</v>
      </c>
      <c r="M1611">
        <v>6100</v>
      </c>
      <c r="N1611" s="1">
        <v>6.9</v>
      </c>
      <c r="O1611" s="1">
        <v>5.4</v>
      </c>
      <c r="P1611">
        <v>17</v>
      </c>
      <c r="Q1611">
        <v>-9</v>
      </c>
      <c r="R1611">
        <v>15</v>
      </c>
      <c r="S1611">
        <v>22</v>
      </c>
      <c r="T1611">
        <v>38.6</v>
      </c>
      <c r="U1611">
        <v>87</v>
      </c>
      <c r="V1611">
        <v>1</v>
      </c>
      <c r="W1611">
        <v>19</v>
      </c>
      <c r="X1611">
        <v>35</v>
      </c>
      <c r="Y1611">
        <v>54.290000000000006</v>
      </c>
      <c r="Z1611">
        <v>61.4</v>
      </c>
      <c r="AA1611">
        <v>203</v>
      </c>
      <c r="AB1611">
        <v>1</v>
      </c>
      <c r="AC1611">
        <v>1</v>
      </c>
      <c r="AD1611">
        <v>2</v>
      </c>
      <c r="AE1611">
        <v>14</v>
      </c>
      <c r="AF1611">
        <v>189</v>
      </c>
      <c r="AG1611">
        <v>276</v>
      </c>
      <c r="AH1611">
        <v>0</v>
      </c>
      <c r="AI1611">
        <v>0</v>
      </c>
      <c r="AJ1611">
        <v>1</v>
      </c>
      <c r="AK1611">
        <v>0</v>
      </c>
      <c r="AL1611">
        <v>9</v>
      </c>
      <c r="AM1611">
        <v>74</v>
      </c>
      <c r="AN1611">
        <v>6</v>
      </c>
      <c r="AO1611">
        <v>15</v>
      </c>
      <c r="AP1611">
        <v>40</v>
      </c>
      <c r="AQ1611">
        <v>1</v>
      </c>
      <c r="AR1611">
        <v>2</v>
      </c>
      <c r="AS1611">
        <v>50</v>
      </c>
      <c r="AT1611">
        <v>27.516666666666666</v>
      </c>
      <c r="AU1611">
        <v>45.86</v>
      </c>
      <c r="AV1611">
        <v>-3.5</v>
      </c>
      <c r="AW1611">
        <v>43.5</v>
      </c>
      <c r="AX1611">
        <v>-3</v>
      </c>
      <c r="AY1611">
        <v>43.5</v>
      </c>
      <c r="AZ1611">
        <v>3</v>
      </c>
      <c r="BA1611">
        <v>26</v>
      </c>
      <c r="BB1611" t="str">
        <f t="shared" si="176"/>
        <v>Y</v>
      </c>
      <c r="BC1611" t="str">
        <f t="shared" si="177"/>
        <v>Road</v>
      </c>
      <c r="BD1611">
        <f t="shared" si="178"/>
        <v>40</v>
      </c>
      <c r="BE1611">
        <f t="shared" si="179"/>
        <v>0.62</v>
      </c>
      <c r="BH1611" t="str">
        <f t="shared" si="180"/>
        <v>201717Dare OgunbowaleWAS</v>
      </c>
      <c r="BI1611">
        <v>2017</v>
      </c>
      <c r="BJ1611" s="2" t="s">
        <v>1358</v>
      </c>
      <c r="BK1611" t="s">
        <v>1328</v>
      </c>
      <c r="BL1611" t="s">
        <v>82</v>
      </c>
      <c r="BM1611" t="str">
        <f t="shared" si="181"/>
        <v>WAS</v>
      </c>
      <c r="BN1611" t="s">
        <v>86</v>
      </c>
      <c r="BO1611" t="s">
        <v>1335</v>
      </c>
      <c r="BP1611" t="s">
        <v>122</v>
      </c>
      <c r="BQ1611">
        <v>1</v>
      </c>
      <c r="BR1611">
        <v>0.02</v>
      </c>
    </row>
    <row r="1612" spans="1:70" x14ac:dyDescent="0.3">
      <c r="A1612" t="str">
        <f t="shared" si="175"/>
        <v>201716Mike DavisSEA</v>
      </c>
      <c r="B1612" t="s">
        <v>577</v>
      </c>
      <c r="C1612">
        <v>2017</v>
      </c>
      <c r="D1612">
        <v>16</v>
      </c>
      <c r="E1612" t="s">
        <v>1275</v>
      </c>
      <c r="F1612" t="s">
        <v>76</v>
      </c>
      <c r="G1612" t="s">
        <v>128</v>
      </c>
      <c r="H1612" t="s">
        <v>85</v>
      </c>
      <c r="I1612" t="s">
        <v>122</v>
      </c>
      <c r="J1612" t="s">
        <v>1126</v>
      </c>
      <c r="K1612" t="s">
        <v>1126</v>
      </c>
      <c r="L1612">
        <v>4500</v>
      </c>
      <c r="M1612">
        <v>6600</v>
      </c>
      <c r="N1612" s="1">
        <v>8.3000000000000007</v>
      </c>
      <c r="O1612" s="1">
        <v>6.3</v>
      </c>
      <c r="P1612">
        <v>21</v>
      </c>
      <c r="Q1612">
        <v>9</v>
      </c>
      <c r="R1612">
        <v>15</v>
      </c>
      <c r="S1612">
        <v>30</v>
      </c>
      <c r="T1612">
        <v>58.819999999999993</v>
      </c>
      <c r="U1612">
        <v>76</v>
      </c>
      <c r="V1612">
        <v>0</v>
      </c>
      <c r="W1612">
        <v>14</v>
      </c>
      <c r="X1612">
        <v>21</v>
      </c>
      <c r="Y1612">
        <v>66.67</v>
      </c>
      <c r="Z1612">
        <v>41.18</v>
      </c>
      <c r="AA1612">
        <v>93</v>
      </c>
      <c r="AB1612">
        <v>2</v>
      </c>
      <c r="AC1612">
        <v>0</v>
      </c>
      <c r="AD1612">
        <v>3</v>
      </c>
      <c r="AE1612">
        <v>33</v>
      </c>
      <c r="AF1612">
        <v>60</v>
      </c>
      <c r="AG1612">
        <v>136</v>
      </c>
      <c r="AH1612">
        <v>1</v>
      </c>
      <c r="AI1612">
        <v>0</v>
      </c>
      <c r="AJ1612">
        <v>0</v>
      </c>
      <c r="AK1612">
        <v>-3</v>
      </c>
      <c r="AL1612">
        <v>11</v>
      </c>
      <c r="AM1612">
        <v>142</v>
      </c>
      <c r="AN1612">
        <v>4</v>
      </c>
      <c r="AO1612">
        <v>11</v>
      </c>
      <c r="AP1612">
        <v>36.36</v>
      </c>
      <c r="AQ1612">
        <v>0</v>
      </c>
      <c r="AR1612">
        <v>0</v>
      </c>
      <c r="AS1612">
        <v>0</v>
      </c>
      <c r="AT1612">
        <v>27.166666666666668</v>
      </c>
      <c r="AU1612">
        <v>45.28</v>
      </c>
      <c r="AV1612">
        <v>4.5</v>
      </c>
      <c r="AW1612">
        <v>47</v>
      </c>
      <c r="AX1612">
        <v>4.5</v>
      </c>
      <c r="AY1612">
        <v>47.5</v>
      </c>
      <c r="AZ1612">
        <v>4</v>
      </c>
      <c r="BA1612">
        <v>12</v>
      </c>
      <c r="BB1612" t="str">
        <f t="shared" si="176"/>
        <v>Y</v>
      </c>
      <c r="BC1612" t="str">
        <f t="shared" si="177"/>
        <v>Road</v>
      </c>
      <c r="BD1612">
        <f t="shared" si="178"/>
        <v>43</v>
      </c>
      <c r="BE1612">
        <f t="shared" si="179"/>
        <v>0.75</v>
      </c>
      <c r="BH1612" t="str">
        <f t="shared" si="180"/>
        <v>201717Orleans DarkwaNYG</v>
      </c>
      <c r="BI1612">
        <v>2017</v>
      </c>
      <c r="BJ1612" s="2" t="s">
        <v>1358</v>
      </c>
      <c r="BK1612" t="s">
        <v>1220</v>
      </c>
      <c r="BL1612" t="s">
        <v>86</v>
      </c>
      <c r="BM1612" t="str">
        <f t="shared" si="181"/>
        <v>NYG</v>
      </c>
      <c r="BN1612" t="s">
        <v>82</v>
      </c>
      <c r="BO1612" t="s">
        <v>1337</v>
      </c>
      <c r="BP1612" t="s">
        <v>72</v>
      </c>
      <c r="BQ1612">
        <v>30</v>
      </c>
      <c r="BR1612">
        <v>0.38</v>
      </c>
    </row>
    <row r="1613" spans="1:70" x14ac:dyDescent="0.3">
      <c r="A1613" t="str">
        <f t="shared" si="175"/>
        <v>201716Marshawn LynchOAK</v>
      </c>
      <c r="B1613" t="s">
        <v>587</v>
      </c>
      <c r="C1613">
        <v>2017</v>
      </c>
      <c r="D1613">
        <v>16</v>
      </c>
      <c r="E1613" t="s">
        <v>1192</v>
      </c>
      <c r="F1613" t="s">
        <v>80</v>
      </c>
      <c r="G1613" t="s">
        <v>130</v>
      </c>
      <c r="H1613" t="s">
        <v>83</v>
      </c>
      <c r="I1613" t="s">
        <v>122</v>
      </c>
      <c r="J1613" t="s">
        <v>1126</v>
      </c>
      <c r="K1613" t="s">
        <v>1126</v>
      </c>
      <c r="L1613">
        <v>4500</v>
      </c>
      <c r="M1613">
        <v>6600</v>
      </c>
      <c r="N1613" s="1">
        <v>10.199999999999999</v>
      </c>
      <c r="O1613" s="1">
        <v>8.1999999999999993</v>
      </c>
      <c r="P1613">
        <v>10</v>
      </c>
      <c r="Q1613">
        <v>-9</v>
      </c>
      <c r="R1613">
        <v>13</v>
      </c>
      <c r="S1613">
        <v>33</v>
      </c>
      <c r="T1613">
        <v>53.23</v>
      </c>
      <c r="U1613">
        <v>137</v>
      </c>
      <c r="V1613">
        <v>0</v>
      </c>
      <c r="W1613">
        <v>15</v>
      </c>
      <c r="X1613">
        <v>29</v>
      </c>
      <c r="Y1613">
        <v>51.72</v>
      </c>
      <c r="Z1613">
        <v>46.77</v>
      </c>
      <c r="AA1613">
        <v>140</v>
      </c>
      <c r="AB1613">
        <v>1</v>
      </c>
      <c r="AC1613">
        <v>2</v>
      </c>
      <c r="AD1613">
        <v>1</v>
      </c>
      <c r="AE1613">
        <v>3</v>
      </c>
      <c r="AF1613">
        <v>137</v>
      </c>
      <c r="AG1613">
        <v>274</v>
      </c>
      <c r="AH1613">
        <v>4</v>
      </c>
      <c r="AI1613">
        <v>3</v>
      </c>
      <c r="AJ1613">
        <v>5</v>
      </c>
      <c r="AK1613">
        <v>3</v>
      </c>
      <c r="AL1613">
        <v>7</v>
      </c>
      <c r="AM1613">
        <v>50</v>
      </c>
      <c r="AN1613">
        <v>3</v>
      </c>
      <c r="AO1613">
        <v>13</v>
      </c>
      <c r="AP1613">
        <v>23.080000000000002</v>
      </c>
      <c r="AQ1613">
        <v>0</v>
      </c>
      <c r="AR1613">
        <v>2</v>
      </c>
      <c r="AS1613">
        <v>0</v>
      </c>
      <c r="AT1613">
        <v>34.35</v>
      </c>
      <c r="AU1613">
        <v>57.25</v>
      </c>
      <c r="AV1613">
        <v>9</v>
      </c>
      <c r="AW1613">
        <v>48.5</v>
      </c>
      <c r="AX1613">
        <v>10</v>
      </c>
      <c r="AY1613">
        <v>45.5</v>
      </c>
      <c r="AZ1613">
        <v>2</v>
      </c>
      <c r="BA1613">
        <v>19</v>
      </c>
      <c r="BB1613" t="str">
        <f t="shared" si="176"/>
        <v>Y</v>
      </c>
      <c r="BC1613" t="str">
        <f t="shared" si="177"/>
        <v>Road</v>
      </c>
      <c r="BD1613">
        <f t="shared" si="178"/>
        <v>44</v>
      </c>
      <c r="BE1613">
        <f t="shared" si="179"/>
        <v>0.64</v>
      </c>
      <c r="BH1613" t="str">
        <f t="shared" si="180"/>
        <v>201717Wayne GallmanNYG</v>
      </c>
      <c r="BI1613">
        <v>2017</v>
      </c>
      <c r="BJ1613" s="2" t="s">
        <v>1358</v>
      </c>
      <c r="BK1613" t="s">
        <v>1257</v>
      </c>
      <c r="BL1613" t="s">
        <v>86</v>
      </c>
      <c r="BM1613" t="str">
        <f t="shared" si="181"/>
        <v>NYG</v>
      </c>
      <c r="BN1613" t="s">
        <v>82</v>
      </c>
      <c r="BO1613" t="s">
        <v>1335</v>
      </c>
      <c r="BP1613" t="s">
        <v>72</v>
      </c>
      <c r="BQ1613">
        <v>26</v>
      </c>
      <c r="BR1613">
        <v>0.33</v>
      </c>
    </row>
    <row r="1614" spans="1:70" x14ac:dyDescent="0.3">
      <c r="A1614" t="str">
        <f t="shared" si="175"/>
        <v>201716Duke JohnsonCLE</v>
      </c>
      <c r="B1614" t="s">
        <v>591</v>
      </c>
      <c r="C1614">
        <v>2017</v>
      </c>
      <c r="D1614">
        <v>16</v>
      </c>
      <c r="E1614" t="s">
        <v>1141</v>
      </c>
      <c r="F1614" t="s">
        <v>118</v>
      </c>
      <c r="G1614" t="s">
        <v>6</v>
      </c>
      <c r="H1614" t="s">
        <v>108</v>
      </c>
      <c r="I1614" t="s">
        <v>122</v>
      </c>
      <c r="J1614" t="s">
        <v>1126</v>
      </c>
      <c r="K1614" t="s">
        <v>1126</v>
      </c>
      <c r="L1614">
        <v>4500</v>
      </c>
      <c r="M1614">
        <v>5900</v>
      </c>
      <c r="N1614" s="1">
        <v>17.100000000000001</v>
      </c>
      <c r="O1614" s="1">
        <v>13.6</v>
      </c>
      <c r="P1614">
        <v>3</v>
      </c>
      <c r="Q1614">
        <v>-17</v>
      </c>
      <c r="R1614">
        <v>12</v>
      </c>
      <c r="S1614">
        <v>20</v>
      </c>
      <c r="T1614">
        <v>35.709999999999994</v>
      </c>
      <c r="U1614">
        <v>75</v>
      </c>
      <c r="V1614">
        <v>0</v>
      </c>
      <c r="W1614">
        <v>18</v>
      </c>
      <c r="X1614">
        <v>36</v>
      </c>
      <c r="Y1614">
        <v>50</v>
      </c>
      <c r="Z1614">
        <v>64.290000000000006</v>
      </c>
      <c r="AA1614">
        <v>182</v>
      </c>
      <c r="AB1614">
        <v>0</v>
      </c>
      <c r="AC1614">
        <v>2</v>
      </c>
      <c r="AD1614">
        <v>1</v>
      </c>
      <c r="AE1614">
        <v>4</v>
      </c>
      <c r="AF1614">
        <v>178</v>
      </c>
      <c r="AG1614">
        <v>253</v>
      </c>
      <c r="AH1614">
        <v>2</v>
      </c>
      <c r="AI1614">
        <v>1</v>
      </c>
      <c r="AJ1614">
        <v>3</v>
      </c>
      <c r="AK1614">
        <v>3</v>
      </c>
      <c r="AL1614">
        <v>8</v>
      </c>
      <c r="AM1614">
        <v>60</v>
      </c>
      <c r="AN1614">
        <v>4</v>
      </c>
      <c r="AO1614">
        <v>13</v>
      </c>
      <c r="AP1614">
        <v>30.769999999999996</v>
      </c>
      <c r="AQ1614">
        <v>0</v>
      </c>
      <c r="AR1614">
        <v>1</v>
      </c>
      <c r="AS1614">
        <v>0</v>
      </c>
      <c r="AT1614">
        <v>26.766666666666666</v>
      </c>
      <c r="AU1614">
        <v>44.61</v>
      </c>
      <c r="AV1614">
        <v>7</v>
      </c>
      <c r="AW1614">
        <v>38.5</v>
      </c>
      <c r="AX1614">
        <v>6</v>
      </c>
      <c r="AY1614">
        <v>37</v>
      </c>
      <c r="AZ1614">
        <v>5</v>
      </c>
      <c r="BA1614">
        <v>20</v>
      </c>
      <c r="BB1614" t="str">
        <f t="shared" si="176"/>
        <v>N</v>
      </c>
      <c r="BC1614" t="str">
        <f t="shared" si="177"/>
        <v>Road</v>
      </c>
      <c r="BD1614">
        <f t="shared" si="178"/>
        <v>29</v>
      </c>
      <c r="BE1614">
        <f t="shared" si="179"/>
        <v>0.49</v>
      </c>
      <c r="BH1614" t="str">
        <f t="shared" si="180"/>
        <v>201717Shane VereenNYG</v>
      </c>
      <c r="BI1614">
        <v>2017</v>
      </c>
      <c r="BJ1614" s="2" t="s">
        <v>1358</v>
      </c>
      <c r="BK1614" t="s">
        <v>1211</v>
      </c>
      <c r="BL1614" t="s">
        <v>86</v>
      </c>
      <c r="BM1614" t="str">
        <f t="shared" si="181"/>
        <v>NYG</v>
      </c>
      <c r="BN1614" t="s">
        <v>82</v>
      </c>
      <c r="BO1614" t="s">
        <v>1335</v>
      </c>
      <c r="BP1614" t="s">
        <v>72</v>
      </c>
      <c r="BQ1614">
        <v>15</v>
      </c>
      <c r="BR1614">
        <v>0.19</v>
      </c>
    </row>
    <row r="1615" spans="1:70" x14ac:dyDescent="0.3">
      <c r="A1615" t="str">
        <f t="shared" si="175"/>
        <v>201716Peyton BarberTB</v>
      </c>
      <c r="B1615" t="s">
        <v>585</v>
      </c>
      <c r="C1615">
        <v>2017</v>
      </c>
      <c r="D1615">
        <v>16</v>
      </c>
      <c r="E1615" t="s">
        <v>1237</v>
      </c>
      <c r="F1615" t="s">
        <v>153</v>
      </c>
      <c r="G1615" t="s">
        <v>154</v>
      </c>
      <c r="H1615" t="s">
        <v>103</v>
      </c>
      <c r="I1615" t="s">
        <v>122</v>
      </c>
      <c r="J1615" t="s">
        <v>1126</v>
      </c>
      <c r="K1615" t="s">
        <v>1126</v>
      </c>
      <c r="L1615">
        <v>4300</v>
      </c>
      <c r="M1615">
        <v>5400</v>
      </c>
      <c r="N1615" s="1">
        <v>7.5</v>
      </c>
      <c r="O1615" s="1">
        <v>6.5</v>
      </c>
      <c r="P1615">
        <v>19</v>
      </c>
      <c r="Q1615">
        <v>-3</v>
      </c>
      <c r="R1615">
        <v>20</v>
      </c>
      <c r="S1615">
        <v>24</v>
      </c>
      <c r="T1615">
        <v>47.06</v>
      </c>
      <c r="U1615">
        <v>66</v>
      </c>
      <c r="V1615">
        <v>0</v>
      </c>
      <c r="W1615">
        <v>21</v>
      </c>
      <c r="X1615">
        <v>27</v>
      </c>
      <c r="Y1615">
        <v>77.78</v>
      </c>
      <c r="Z1615">
        <v>52.94</v>
      </c>
      <c r="AA1615">
        <v>367</v>
      </c>
      <c r="AB1615">
        <v>1</v>
      </c>
      <c r="AC1615">
        <v>0</v>
      </c>
      <c r="AD1615">
        <v>6</v>
      </c>
      <c r="AE1615">
        <v>41</v>
      </c>
      <c r="AF1615">
        <v>326</v>
      </c>
      <c r="AG1615">
        <v>392</v>
      </c>
      <c r="AH1615">
        <v>3</v>
      </c>
      <c r="AI1615">
        <v>3</v>
      </c>
      <c r="AJ1615">
        <v>3</v>
      </c>
      <c r="AK1615">
        <v>2</v>
      </c>
      <c r="AL1615">
        <v>12</v>
      </c>
      <c r="AM1615">
        <v>72</v>
      </c>
      <c r="AN1615">
        <v>6</v>
      </c>
      <c r="AO1615">
        <v>11</v>
      </c>
      <c r="AP1615">
        <v>54.55</v>
      </c>
      <c r="AQ1615">
        <v>0</v>
      </c>
      <c r="AR1615">
        <v>0</v>
      </c>
      <c r="AS1615">
        <v>0</v>
      </c>
      <c r="AT1615">
        <v>29.5</v>
      </c>
      <c r="AU1615">
        <v>49.17</v>
      </c>
      <c r="AV1615">
        <v>10</v>
      </c>
      <c r="AW1615">
        <v>46.5</v>
      </c>
      <c r="AX1615">
        <v>10</v>
      </c>
      <c r="AY1615">
        <v>47</v>
      </c>
      <c r="AZ1615">
        <v>2</v>
      </c>
      <c r="BA1615">
        <v>16</v>
      </c>
      <c r="BB1615" t="str">
        <f t="shared" si="176"/>
        <v>Y</v>
      </c>
      <c r="BC1615" t="str">
        <f t="shared" si="177"/>
        <v>Road</v>
      </c>
      <c r="BD1615">
        <f t="shared" si="178"/>
        <v>25</v>
      </c>
      <c r="BE1615">
        <f t="shared" si="179"/>
        <v>0.37</v>
      </c>
      <c r="BH1615" t="str">
        <f t="shared" si="180"/>
        <v>201717Paul PerkinsNYG</v>
      </c>
      <c r="BI1615">
        <v>2017</v>
      </c>
      <c r="BJ1615" s="2" t="s">
        <v>1358</v>
      </c>
      <c r="BK1615" t="s">
        <v>1203</v>
      </c>
      <c r="BL1615" t="s">
        <v>86</v>
      </c>
      <c r="BM1615" t="str">
        <f t="shared" si="181"/>
        <v>NYG</v>
      </c>
      <c r="BN1615" t="s">
        <v>82</v>
      </c>
      <c r="BO1615" t="s">
        <v>1335</v>
      </c>
      <c r="BP1615" t="s">
        <v>72</v>
      </c>
      <c r="BQ1615">
        <v>7</v>
      </c>
      <c r="BR1615">
        <v>0.09</v>
      </c>
    </row>
    <row r="1616" spans="1:70" x14ac:dyDescent="0.3">
      <c r="A1616" t="str">
        <f t="shared" si="175"/>
        <v>201716Isaiah CrowellCLE</v>
      </c>
      <c r="B1616" t="s">
        <v>591</v>
      </c>
      <c r="C1616">
        <v>2017</v>
      </c>
      <c r="D1616">
        <v>16</v>
      </c>
      <c r="E1616" t="s">
        <v>1135</v>
      </c>
      <c r="F1616" t="s">
        <v>118</v>
      </c>
      <c r="G1616" t="s">
        <v>6</v>
      </c>
      <c r="H1616" t="s">
        <v>108</v>
      </c>
      <c r="I1616" t="s">
        <v>122</v>
      </c>
      <c r="J1616" t="s">
        <v>1126</v>
      </c>
      <c r="K1616" t="s">
        <v>1126</v>
      </c>
      <c r="L1616">
        <v>4200</v>
      </c>
      <c r="M1616">
        <v>6400</v>
      </c>
      <c r="N1616" s="1">
        <v>5.3</v>
      </c>
      <c r="O1616" s="1">
        <v>4.8</v>
      </c>
      <c r="P1616">
        <v>3</v>
      </c>
      <c r="Q1616">
        <v>-17</v>
      </c>
      <c r="R1616">
        <v>12</v>
      </c>
      <c r="S1616">
        <v>20</v>
      </c>
      <c r="T1616">
        <v>35.709999999999994</v>
      </c>
      <c r="U1616">
        <v>75</v>
      </c>
      <c r="V1616">
        <v>0</v>
      </c>
      <c r="W1616">
        <v>18</v>
      </c>
      <c r="X1616">
        <v>36</v>
      </c>
      <c r="Y1616">
        <v>50</v>
      </c>
      <c r="Z1616">
        <v>64.290000000000006</v>
      </c>
      <c r="AA1616">
        <v>182</v>
      </c>
      <c r="AB1616">
        <v>0</v>
      </c>
      <c r="AC1616">
        <v>2</v>
      </c>
      <c r="AD1616">
        <v>1</v>
      </c>
      <c r="AE1616">
        <v>4</v>
      </c>
      <c r="AF1616">
        <v>178</v>
      </c>
      <c r="AG1616">
        <v>253</v>
      </c>
      <c r="AH1616">
        <v>2</v>
      </c>
      <c r="AI1616">
        <v>1</v>
      </c>
      <c r="AJ1616">
        <v>3</v>
      </c>
      <c r="AK1616">
        <v>3</v>
      </c>
      <c r="AL1616">
        <v>8</v>
      </c>
      <c r="AM1616">
        <v>60</v>
      </c>
      <c r="AN1616">
        <v>4</v>
      </c>
      <c r="AO1616">
        <v>13</v>
      </c>
      <c r="AP1616">
        <v>30.769999999999996</v>
      </c>
      <c r="AQ1616">
        <v>0</v>
      </c>
      <c r="AR1616">
        <v>1</v>
      </c>
      <c r="AS1616">
        <v>0</v>
      </c>
      <c r="AT1616">
        <v>26.766666666666666</v>
      </c>
      <c r="AU1616">
        <v>44.61</v>
      </c>
      <c r="AV1616">
        <v>7</v>
      </c>
      <c r="AW1616">
        <v>38.5</v>
      </c>
      <c r="AX1616">
        <v>6</v>
      </c>
      <c r="AY1616">
        <v>37</v>
      </c>
      <c r="AZ1616">
        <v>5</v>
      </c>
      <c r="BA1616">
        <v>20</v>
      </c>
      <c r="BB1616" t="str">
        <f t="shared" si="176"/>
        <v>Y</v>
      </c>
      <c r="BC1616" t="str">
        <f t="shared" si="177"/>
        <v>Road</v>
      </c>
      <c r="BD1616">
        <f t="shared" si="178"/>
        <v>31</v>
      </c>
      <c r="BE1616">
        <f t="shared" si="179"/>
        <v>0.53</v>
      </c>
      <c r="BH1616" t="str">
        <f t="shared" si="180"/>
        <v>201717Ezekiel ElliottDAL</v>
      </c>
      <c r="BI1616">
        <v>2017</v>
      </c>
      <c r="BJ1616" s="2" t="s">
        <v>1358</v>
      </c>
      <c r="BK1616" t="s">
        <v>1127</v>
      </c>
      <c r="BL1616" t="s">
        <v>85</v>
      </c>
      <c r="BM1616" t="str">
        <f t="shared" si="181"/>
        <v>DAL</v>
      </c>
      <c r="BN1616" t="s">
        <v>83</v>
      </c>
      <c r="BO1616" t="s">
        <v>1337</v>
      </c>
      <c r="BP1616" t="s">
        <v>122</v>
      </c>
      <c r="BQ1616">
        <v>59</v>
      </c>
      <c r="BR1616">
        <v>0.87</v>
      </c>
    </row>
    <row r="1617" spans="1:70" x14ac:dyDescent="0.3">
      <c r="A1617" t="str">
        <f t="shared" si="175"/>
        <v>201716Frank GoreIND</v>
      </c>
      <c r="B1617" t="s">
        <v>592</v>
      </c>
      <c r="C1617">
        <v>2017</v>
      </c>
      <c r="D1617">
        <v>16</v>
      </c>
      <c r="E1617" t="s">
        <v>1202</v>
      </c>
      <c r="F1617" t="s">
        <v>113</v>
      </c>
      <c r="G1617" t="s">
        <v>10</v>
      </c>
      <c r="H1617" t="s">
        <v>100</v>
      </c>
      <c r="I1617" t="s">
        <v>122</v>
      </c>
      <c r="J1617" t="s">
        <v>1126</v>
      </c>
      <c r="K1617" t="s">
        <v>1126</v>
      </c>
      <c r="L1617">
        <v>4100</v>
      </c>
      <c r="M1617">
        <v>5900</v>
      </c>
      <c r="N1617" s="1">
        <v>16.600000000000001</v>
      </c>
      <c r="O1617" s="1">
        <v>15.6</v>
      </c>
      <c r="P1617">
        <v>16</v>
      </c>
      <c r="Q1617">
        <v>-7</v>
      </c>
      <c r="R1617">
        <v>17</v>
      </c>
      <c r="S1617">
        <v>24</v>
      </c>
      <c r="T1617">
        <v>42.11</v>
      </c>
      <c r="U1617">
        <v>93</v>
      </c>
      <c r="V1617">
        <v>0</v>
      </c>
      <c r="W1617">
        <v>16</v>
      </c>
      <c r="X1617">
        <v>33</v>
      </c>
      <c r="Y1617">
        <v>48.480000000000004</v>
      </c>
      <c r="Z1617">
        <v>57.89</v>
      </c>
      <c r="AA1617">
        <v>215</v>
      </c>
      <c r="AB1617">
        <v>1</v>
      </c>
      <c r="AC1617">
        <v>0</v>
      </c>
      <c r="AD1617">
        <v>2</v>
      </c>
      <c r="AE1617">
        <v>12</v>
      </c>
      <c r="AF1617">
        <v>203</v>
      </c>
      <c r="AG1617">
        <v>296</v>
      </c>
      <c r="AH1617">
        <v>0</v>
      </c>
      <c r="AI1617">
        <v>0</v>
      </c>
      <c r="AJ1617">
        <v>0</v>
      </c>
      <c r="AK1617">
        <v>0</v>
      </c>
      <c r="AL1617">
        <v>2</v>
      </c>
      <c r="AM1617">
        <v>19</v>
      </c>
      <c r="AN1617">
        <v>5</v>
      </c>
      <c r="AO1617">
        <v>13</v>
      </c>
      <c r="AP1617">
        <v>38.46</v>
      </c>
      <c r="AQ1617">
        <v>1</v>
      </c>
      <c r="AR1617">
        <v>2</v>
      </c>
      <c r="AS1617">
        <v>50</v>
      </c>
      <c r="AT1617">
        <v>24.2</v>
      </c>
      <c r="AU1617">
        <v>40.33</v>
      </c>
      <c r="AV1617">
        <v>13.5</v>
      </c>
      <c r="AW1617">
        <v>41.5</v>
      </c>
      <c r="AX1617">
        <v>13.5</v>
      </c>
      <c r="AY1617">
        <v>41</v>
      </c>
      <c r="AZ1617">
        <v>1</v>
      </c>
      <c r="BA1617">
        <v>23</v>
      </c>
      <c r="BB1617" t="str">
        <f t="shared" si="176"/>
        <v>Y</v>
      </c>
      <c r="BC1617" t="str">
        <f t="shared" si="177"/>
        <v>Road</v>
      </c>
      <c r="BD1617">
        <f t="shared" si="178"/>
        <v>46</v>
      </c>
      <c r="BE1617">
        <f t="shared" si="179"/>
        <v>0.74</v>
      </c>
      <c r="BH1617" t="str">
        <f t="shared" si="180"/>
        <v>201717Alfred MorrisDAL</v>
      </c>
      <c r="BI1617">
        <v>2017</v>
      </c>
      <c r="BJ1617" s="2" t="s">
        <v>1358</v>
      </c>
      <c r="BK1617" t="s">
        <v>1144</v>
      </c>
      <c r="BL1617" t="s">
        <v>85</v>
      </c>
      <c r="BM1617" t="str">
        <f t="shared" si="181"/>
        <v>DAL</v>
      </c>
      <c r="BN1617" t="s">
        <v>83</v>
      </c>
      <c r="BO1617" t="s">
        <v>1335</v>
      </c>
      <c r="BP1617" t="s">
        <v>122</v>
      </c>
      <c r="BQ1617">
        <v>8</v>
      </c>
      <c r="BR1617">
        <v>0.12</v>
      </c>
    </row>
    <row r="1618" spans="1:70" x14ac:dyDescent="0.3">
      <c r="A1618" t="str">
        <f t="shared" si="175"/>
        <v>201716Doug MartinTB</v>
      </c>
      <c r="B1618" t="s">
        <v>585</v>
      </c>
      <c r="C1618">
        <v>2017</v>
      </c>
      <c r="D1618">
        <v>16</v>
      </c>
      <c r="E1618" t="s">
        <v>1260</v>
      </c>
      <c r="F1618" t="s">
        <v>153</v>
      </c>
      <c r="G1618" t="s">
        <v>154</v>
      </c>
      <c r="H1618" t="s">
        <v>103</v>
      </c>
      <c r="I1618" t="s">
        <v>122</v>
      </c>
      <c r="J1618" t="s">
        <v>1126</v>
      </c>
      <c r="K1618" t="s">
        <v>1126</v>
      </c>
      <c r="L1618">
        <v>4000</v>
      </c>
      <c r="M1618">
        <v>6400</v>
      </c>
      <c r="N1618" s="1">
        <v>0.7</v>
      </c>
      <c r="O1618" s="1">
        <v>0.7</v>
      </c>
      <c r="P1618">
        <v>19</v>
      </c>
      <c r="Q1618">
        <v>-3</v>
      </c>
      <c r="R1618">
        <v>20</v>
      </c>
      <c r="S1618">
        <v>24</v>
      </c>
      <c r="T1618">
        <v>47.06</v>
      </c>
      <c r="U1618">
        <v>66</v>
      </c>
      <c r="V1618">
        <v>0</v>
      </c>
      <c r="W1618">
        <v>21</v>
      </c>
      <c r="X1618">
        <v>27</v>
      </c>
      <c r="Y1618">
        <v>77.78</v>
      </c>
      <c r="Z1618">
        <v>52.94</v>
      </c>
      <c r="AA1618">
        <v>367</v>
      </c>
      <c r="AB1618">
        <v>1</v>
      </c>
      <c r="AC1618">
        <v>0</v>
      </c>
      <c r="AD1618">
        <v>6</v>
      </c>
      <c r="AE1618">
        <v>41</v>
      </c>
      <c r="AF1618">
        <v>326</v>
      </c>
      <c r="AG1618">
        <v>392</v>
      </c>
      <c r="AH1618">
        <v>3</v>
      </c>
      <c r="AI1618">
        <v>3</v>
      </c>
      <c r="AJ1618">
        <v>3</v>
      </c>
      <c r="AK1618">
        <v>2</v>
      </c>
      <c r="AL1618">
        <v>12</v>
      </c>
      <c r="AM1618">
        <v>72</v>
      </c>
      <c r="AN1618">
        <v>6</v>
      </c>
      <c r="AO1618">
        <v>11</v>
      </c>
      <c r="AP1618">
        <v>54.55</v>
      </c>
      <c r="AQ1618">
        <v>0</v>
      </c>
      <c r="AR1618">
        <v>0</v>
      </c>
      <c r="AS1618">
        <v>0</v>
      </c>
      <c r="AT1618">
        <v>29.5</v>
      </c>
      <c r="AU1618">
        <v>49.17</v>
      </c>
      <c r="AV1618">
        <v>10</v>
      </c>
      <c r="AW1618">
        <v>46.5</v>
      </c>
      <c r="AX1618">
        <v>10</v>
      </c>
      <c r="AY1618">
        <v>47</v>
      </c>
      <c r="AZ1618">
        <v>2</v>
      </c>
      <c r="BA1618">
        <v>16</v>
      </c>
      <c r="BB1618" t="str">
        <f t="shared" si="176"/>
        <v>N</v>
      </c>
      <c r="BC1618" t="str">
        <f t="shared" si="177"/>
        <v>Road</v>
      </c>
      <c r="BD1618">
        <f t="shared" si="178"/>
        <v>17</v>
      </c>
      <c r="BE1618">
        <f t="shared" si="179"/>
        <v>0.25</v>
      </c>
      <c r="BH1618" t="str">
        <f t="shared" si="180"/>
        <v>201717LeGarrette BlountPHI</v>
      </c>
      <c r="BI1618">
        <v>2017</v>
      </c>
      <c r="BJ1618" s="2" t="s">
        <v>1358</v>
      </c>
      <c r="BK1618" t="s">
        <v>1200</v>
      </c>
      <c r="BL1618" t="s">
        <v>83</v>
      </c>
      <c r="BM1618" t="str">
        <f t="shared" si="181"/>
        <v>PHI</v>
      </c>
      <c r="BN1618" t="s">
        <v>85</v>
      </c>
      <c r="BO1618" t="s">
        <v>1337</v>
      </c>
      <c r="BP1618" t="s">
        <v>72</v>
      </c>
      <c r="BQ1618">
        <v>19</v>
      </c>
      <c r="BR1618">
        <v>0.32</v>
      </c>
    </row>
    <row r="1619" spans="1:70" x14ac:dyDescent="0.3">
      <c r="A1619" t="str">
        <f t="shared" si="175"/>
        <v>201716Austin EkelerLAC</v>
      </c>
      <c r="B1619" t="s">
        <v>581</v>
      </c>
      <c r="C1619">
        <v>2017</v>
      </c>
      <c r="D1619">
        <v>16</v>
      </c>
      <c r="E1619" t="s">
        <v>1231</v>
      </c>
      <c r="F1619" t="s">
        <v>106</v>
      </c>
      <c r="G1619" t="s">
        <v>14</v>
      </c>
      <c r="H1619" t="s">
        <v>90</v>
      </c>
      <c r="I1619" t="s">
        <v>122</v>
      </c>
      <c r="J1619" t="s">
        <v>1126</v>
      </c>
      <c r="K1619" t="s">
        <v>1126</v>
      </c>
      <c r="L1619">
        <v>4000</v>
      </c>
      <c r="M1619">
        <v>5000</v>
      </c>
      <c r="N1619" s="1">
        <v>0</v>
      </c>
      <c r="O1619" s="1">
        <v>0</v>
      </c>
      <c r="P1619">
        <v>14</v>
      </c>
      <c r="Q1619">
        <v>7</v>
      </c>
      <c r="R1619">
        <v>21</v>
      </c>
      <c r="S1619">
        <v>30</v>
      </c>
      <c r="T1619">
        <v>42.86</v>
      </c>
      <c r="U1619">
        <v>89</v>
      </c>
      <c r="V1619">
        <v>1</v>
      </c>
      <c r="W1619">
        <v>22</v>
      </c>
      <c r="X1619">
        <v>40</v>
      </c>
      <c r="Y1619">
        <v>55.000000000000007</v>
      </c>
      <c r="Z1619">
        <v>57.14</v>
      </c>
      <c r="AA1619">
        <v>290</v>
      </c>
      <c r="AB1619">
        <v>1</v>
      </c>
      <c r="AC1619">
        <v>0</v>
      </c>
      <c r="AD1619">
        <v>0</v>
      </c>
      <c r="AE1619">
        <v>0</v>
      </c>
      <c r="AF1619">
        <v>290</v>
      </c>
      <c r="AG1619">
        <v>379</v>
      </c>
      <c r="AH1619">
        <v>1</v>
      </c>
      <c r="AI1619">
        <v>0</v>
      </c>
      <c r="AJ1619">
        <v>0</v>
      </c>
      <c r="AK1619">
        <v>-3</v>
      </c>
      <c r="AL1619">
        <v>8</v>
      </c>
      <c r="AM1619">
        <v>80</v>
      </c>
      <c r="AN1619">
        <v>5</v>
      </c>
      <c r="AO1619">
        <v>15</v>
      </c>
      <c r="AP1619">
        <v>33.33</v>
      </c>
      <c r="AQ1619">
        <v>0</v>
      </c>
      <c r="AR1619">
        <v>0</v>
      </c>
      <c r="AS1619">
        <v>0</v>
      </c>
      <c r="AT1619">
        <v>32.966666666666669</v>
      </c>
      <c r="AU1619">
        <v>54.94</v>
      </c>
      <c r="AV1619">
        <v>-7</v>
      </c>
      <c r="AW1619">
        <v>42.5</v>
      </c>
      <c r="AX1619">
        <v>-7</v>
      </c>
      <c r="AY1619">
        <v>42.5</v>
      </c>
      <c r="AZ1619">
        <v>3</v>
      </c>
      <c r="BA1619">
        <v>7</v>
      </c>
      <c r="BB1619" t="str">
        <f t="shared" si="176"/>
        <v>N</v>
      </c>
      <c r="BC1619" t="str">
        <f t="shared" si="177"/>
        <v>Road</v>
      </c>
      <c r="BD1619" t="str">
        <f t="shared" si="178"/>
        <v/>
      </c>
      <c r="BE1619" t="str">
        <f t="shared" si="179"/>
        <v/>
      </c>
      <c r="BH1619" t="str">
        <f t="shared" si="180"/>
        <v>201717Wendell SmallwoodPHI</v>
      </c>
      <c r="BI1619">
        <v>2017</v>
      </c>
      <c r="BJ1619" s="2" t="s">
        <v>1358</v>
      </c>
      <c r="BK1619" t="s">
        <v>1212</v>
      </c>
      <c r="BL1619" t="s">
        <v>83</v>
      </c>
      <c r="BM1619" t="str">
        <f t="shared" si="181"/>
        <v>PHI</v>
      </c>
      <c r="BN1619" t="s">
        <v>85</v>
      </c>
      <c r="BO1619" t="s">
        <v>1335</v>
      </c>
      <c r="BP1619" t="s">
        <v>72</v>
      </c>
      <c r="BQ1619">
        <v>22</v>
      </c>
      <c r="BR1619">
        <v>0.37</v>
      </c>
    </row>
    <row r="1620" spans="1:70" x14ac:dyDescent="0.3">
      <c r="A1620" t="str">
        <f t="shared" si="175"/>
        <v>201716T.J. YeldonJAX</v>
      </c>
      <c r="B1620" t="s">
        <v>580</v>
      </c>
      <c r="C1620">
        <v>2017</v>
      </c>
      <c r="D1620">
        <v>16</v>
      </c>
      <c r="E1620" t="s">
        <v>1263</v>
      </c>
      <c r="F1620" t="s">
        <v>116</v>
      </c>
      <c r="G1620" t="s">
        <v>142</v>
      </c>
      <c r="H1620" t="s">
        <v>102</v>
      </c>
      <c r="I1620" t="s">
        <v>122</v>
      </c>
      <c r="J1620" t="s">
        <v>1126</v>
      </c>
      <c r="K1620" t="s">
        <v>1126</v>
      </c>
      <c r="L1620">
        <v>3900</v>
      </c>
      <c r="M1620">
        <v>4900</v>
      </c>
      <c r="N1620" s="1">
        <v>20.7</v>
      </c>
      <c r="O1620" s="1">
        <v>17.2</v>
      </c>
      <c r="P1620">
        <v>33</v>
      </c>
      <c r="Q1620">
        <v>-11</v>
      </c>
      <c r="R1620">
        <v>32</v>
      </c>
      <c r="S1620">
        <v>28</v>
      </c>
      <c r="T1620">
        <v>35.9</v>
      </c>
      <c r="U1620">
        <v>92</v>
      </c>
      <c r="V1620">
        <v>2</v>
      </c>
      <c r="W1620">
        <v>32</v>
      </c>
      <c r="X1620">
        <v>50</v>
      </c>
      <c r="Y1620">
        <v>64</v>
      </c>
      <c r="Z1620">
        <v>64.099999999999994</v>
      </c>
      <c r="AA1620">
        <v>382</v>
      </c>
      <c r="AB1620">
        <v>2</v>
      </c>
      <c r="AC1620">
        <v>3</v>
      </c>
      <c r="AD1620">
        <v>1</v>
      </c>
      <c r="AE1620">
        <v>2</v>
      </c>
      <c r="AF1620">
        <v>380</v>
      </c>
      <c r="AG1620">
        <v>472</v>
      </c>
      <c r="AH1620">
        <v>1</v>
      </c>
      <c r="AI1620">
        <v>0</v>
      </c>
      <c r="AJ1620">
        <v>3</v>
      </c>
      <c r="AK1620">
        <v>2</v>
      </c>
      <c r="AL1620">
        <v>12</v>
      </c>
      <c r="AM1620">
        <v>99</v>
      </c>
      <c r="AN1620">
        <v>5</v>
      </c>
      <c r="AO1620">
        <v>13</v>
      </c>
      <c r="AP1620">
        <v>38.46</v>
      </c>
      <c r="AQ1620">
        <v>2</v>
      </c>
      <c r="AR1620">
        <v>2</v>
      </c>
      <c r="AS1620">
        <v>100</v>
      </c>
      <c r="AT1620">
        <v>30.816666666666666</v>
      </c>
      <c r="AU1620">
        <v>51.359999999999992</v>
      </c>
      <c r="AV1620">
        <v>-5.5</v>
      </c>
      <c r="AW1620">
        <v>42.5</v>
      </c>
      <c r="AX1620">
        <v>-3.5</v>
      </c>
      <c r="AY1620">
        <v>43.5</v>
      </c>
      <c r="AZ1620">
        <v>1</v>
      </c>
      <c r="BA1620">
        <v>38</v>
      </c>
      <c r="BB1620" t="str">
        <f t="shared" si="176"/>
        <v>N</v>
      </c>
      <c r="BC1620" t="str">
        <f t="shared" si="177"/>
        <v>Road</v>
      </c>
      <c r="BD1620">
        <f t="shared" si="178"/>
        <v>40</v>
      </c>
      <c r="BE1620">
        <f t="shared" si="179"/>
        <v>0.44</v>
      </c>
      <c r="BH1620" t="str">
        <f t="shared" si="180"/>
        <v>201717Corey ClementPHI</v>
      </c>
      <c r="BI1620">
        <v>2017</v>
      </c>
      <c r="BJ1620" s="2" t="s">
        <v>1358</v>
      </c>
      <c r="BK1620" t="s">
        <v>1247</v>
      </c>
      <c r="BL1620" t="s">
        <v>83</v>
      </c>
      <c r="BM1620" t="str">
        <f t="shared" si="181"/>
        <v>PHI</v>
      </c>
      <c r="BN1620" t="s">
        <v>85</v>
      </c>
      <c r="BO1620" t="s">
        <v>1335</v>
      </c>
      <c r="BP1620" t="s">
        <v>72</v>
      </c>
      <c r="BQ1620">
        <v>11</v>
      </c>
      <c r="BR1620">
        <v>0.19</v>
      </c>
    </row>
    <row r="1621" spans="1:70" x14ac:dyDescent="0.3">
      <c r="A1621" t="str">
        <f t="shared" si="175"/>
        <v>201716Wayne GallmanNYG</v>
      </c>
      <c r="B1621" t="s">
        <v>588</v>
      </c>
      <c r="C1621">
        <v>2017</v>
      </c>
      <c r="D1621">
        <v>16</v>
      </c>
      <c r="E1621" t="s">
        <v>1257</v>
      </c>
      <c r="F1621" t="s">
        <v>86</v>
      </c>
      <c r="G1621" t="s">
        <v>135</v>
      </c>
      <c r="H1621" t="s">
        <v>93</v>
      </c>
      <c r="I1621" t="s">
        <v>122</v>
      </c>
      <c r="J1621" t="s">
        <v>1126</v>
      </c>
      <c r="K1621" t="s">
        <v>1126</v>
      </c>
      <c r="L1621">
        <v>3900</v>
      </c>
      <c r="M1621">
        <v>4800</v>
      </c>
      <c r="N1621" s="1">
        <v>12.2</v>
      </c>
      <c r="O1621" s="1">
        <v>9.1999999999999993</v>
      </c>
      <c r="P1621">
        <v>0</v>
      </c>
      <c r="Q1621">
        <v>-23</v>
      </c>
      <c r="R1621">
        <v>12</v>
      </c>
      <c r="S1621">
        <v>20</v>
      </c>
      <c r="T1621">
        <v>30.769999999999996</v>
      </c>
      <c r="U1621">
        <v>43</v>
      </c>
      <c r="V1621">
        <v>0</v>
      </c>
      <c r="W1621">
        <v>27</v>
      </c>
      <c r="X1621">
        <v>45</v>
      </c>
      <c r="Y1621">
        <v>60</v>
      </c>
      <c r="Z1621">
        <v>69.23</v>
      </c>
      <c r="AA1621">
        <v>263</v>
      </c>
      <c r="AB1621">
        <v>0</v>
      </c>
      <c r="AC1621">
        <v>2</v>
      </c>
      <c r="AD1621">
        <v>2</v>
      </c>
      <c r="AE1621">
        <v>13</v>
      </c>
      <c r="AF1621">
        <v>250</v>
      </c>
      <c r="AG1621">
        <v>293</v>
      </c>
      <c r="AH1621">
        <v>2</v>
      </c>
      <c r="AI1621">
        <v>1</v>
      </c>
      <c r="AJ1621">
        <v>3</v>
      </c>
      <c r="AK1621">
        <v>1</v>
      </c>
      <c r="AL1621">
        <v>10</v>
      </c>
      <c r="AM1621">
        <v>101</v>
      </c>
      <c r="AN1621">
        <v>1</v>
      </c>
      <c r="AO1621">
        <v>14</v>
      </c>
      <c r="AP1621">
        <v>7.1400000000000006</v>
      </c>
      <c r="AQ1621">
        <v>1</v>
      </c>
      <c r="AR1621">
        <v>4</v>
      </c>
      <c r="AS1621">
        <v>25</v>
      </c>
      <c r="AT1621">
        <v>26.783333333333335</v>
      </c>
      <c r="AU1621">
        <v>44.64</v>
      </c>
      <c r="AV1621">
        <v>4.5</v>
      </c>
      <c r="AW1621">
        <v>40.5</v>
      </c>
      <c r="AX1621">
        <v>3</v>
      </c>
      <c r="AY1621">
        <v>40</v>
      </c>
      <c r="AZ1621">
        <v>2</v>
      </c>
      <c r="BA1621">
        <v>23</v>
      </c>
      <c r="BB1621" t="str">
        <f t="shared" si="176"/>
        <v>Y</v>
      </c>
      <c r="BC1621" t="str">
        <f t="shared" si="177"/>
        <v>Road</v>
      </c>
      <c r="BD1621">
        <f t="shared" si="178"/>
        <v>52</v>
      </c>
      <c r="BE1621">
        <f t="shared" si="179"/>
        <v>0.72</v>
      </c>
      <c r="BH1621" t="str">
        <f t="shared" si="180"/>
        <v>201717Kenjon BarnerPHI</v>
      </c>
      <c r="BI1621">
        <v>2017</v>
      </c>
      <c r="BJ1621" s="2" t="s">
        <v>1358</v>
      </c>
      <c r="BK1621" t="s">
        <v>1261</v>
      </c>
      <c r="BL1621" t="s">
        <v>83</v>
      </c>
      <c r="BM1621" t="str">
        <f t="shared" si="181"/>
        <v>PHI</v>
      </c>
      <c r="BN1621" t="s">
        <v>85</v>
      </c>
      <c r="BO1621" t="s">
        <v>1335</v>
      </c>
      <c r="BP1621" t="s">
        <v>72</v>
      </c>
      <c r="BQ1621">
        <v>7</v>
      </c>
      <c r="BR1621">
        <v>0.12</v>
      </c>
    </row>
    <row r="1622" spans="1:70" x14ac:dyDescent="0.3">
      <c r="A1622" t="str">
        <f t="shared" si="175"/>
        <v>201716Malcolm BrownLAR</v>
      </c>
      <c r="B1622" t="s">
        <v>584</v>
      </c>
      <c r="C1622">
        <v>2017</v>
      </c>
      <c r="D1622">
        <v>16</v>
      </c>
      <c r="E1622" t="s">
        <v>1154</v>
      </c>
      <c r="F1622" t="s">
        <v>111</v>
      </c>
      <c r="G1622" t="s">
        <v>112</v>
      </c>
      <c r="H1622" t="s">
        <v>78</v>
      </c>
      <c r="I1622" t="s">
        <v>122</v>
      </c>
      <c r="J1622" t="s">
        <v>1126</v>
      </c>
      <c r="K1622" t="s">
        <v>1126</v>
      </c>
      <c r="L1622">
        <v>3900</v>
      </c>
      <c r="M1622">
        <v>4500</v>
      </c>
      <c r="N1622" s="1">
        <v>0.4</v>
      </c>
      <c r="O1622" s="1">
        <v>0.4</v>
      </c>
      <c r="P1622">
        <v>27</v>
      </c>
      <c r="Q1622">
        <v>4</v>
      </c>
      <c r="R1622">
        <v>20</v>
      </c>
      <c r="S1622">
        <v>26</v>
      </c>
      <c r="T1622">
        <v>40</v>
      </c>
      <c r="U1622">
        <v>116</v>
      </c>
      <c r="V1622">
        <v>0</v>
      </c>
      <c r="W1622">
        <v>22</v>
      </c>
      <c r="X1622">
        <v>39</v>
      </c>
      <c r="Y1622">
        <v>56.410000000000004</v>
      </c>
      <c r="Z1622">
        <v>60</v>
      </c>
      <c r="AA1622">
        <v>301</v>
      </c>
      <c r="AB1622">
        <v>4</v>
      </c>
      <c r="AC1622">
        <v>0</v>
      </c>
      <c r="AD1622">
        <v>1</v>
      </c>
      <c r="AE1622">
        <v>15</v>
      </c>
      <c r="AF1622">
        <v>286</v>
      </c>
      <c r="AG1622">
        <v>402</v>
      </c>
      <c r="AH1622">
        <v>2</v>
      </c>
      <c r="AI1622">
        <v>1</v>
      </c>
      <c r="AJ1622">
        <v>1</v>
      </c>
      <c r="AK1622">
        <v>0</v>
      </c>
      <c r="AL1622">
        <v>5</v>
      </c>
      <c r="AM1622">
        <v>44</v>
      </c>
      <c r="AN1622">
        <v>6</v>
      </c>
      <c r="AO1622">
        <v>14</v>
      </c>
      <c r="AP1622">
        <v>42.86</v>
      </c>
      <c r="AQ1622">
        <v>1</v>
      </c>
      <c r="AR1622">
        <v>2</v>
      </c>
      <c r="AS1622">
        <v>50</v>
      </c>
      <c r="AT1622">
        <v>30.066666666666666</v>
      </c>
      <c r="AU1622">
        <v>50.11</v>
      </c>
      <c r="AV1622">
        <v>-7</v>
      </c>
      <c r="AW1622">
        <v>49</v>
      </c>
      <c r="AX1622">
        <v>-5.5</v>
      </c>
      <c r="AY1622">
        <v>46.5</v>
      </c>
      <c r="AZ1622">
        <v>1</v>
      </c>
      <c r="BA1622">
        <v>23</v>
      </c>
      <c r="BB1622" t="str">
        <f t="shared" si="176"/>
        <v>N</v>
      </c>
      <c r="BC1622" t="str">
        <f t="shared" si="177"/>
        <v>Road</v>
      </c>
      <c r="BD1622">
        <f t="shared" si="178"/>
        <v>5</v>
      </c>
      <c r="BE1622">
        <f t="shared" si="179"/>
        <v>7.0000000000000007E-2</v>
      </c>
      <c r="BH1622" t="str">
        <f t="shared" si="180"/>
        <v>201717Carlos HydeSF</v>
      </c>
      <c r="BI1622">
        <v>2017</v>
      </c>
      <c r="BJ1622" s="2" t="s">
        <v>1358</v>
      </c>
      <c r="BK1622" t="s">
        <v>1140</v>
      </c>
      <c r="BL1622" t="s">
        <v>102</v>
      </c>
      <c r="BM1622" t="str">
        <f t="shared" si="181"/>
        <v>SF</v>
      </c>
      <c r="BN1622" t="s">
        <v>111</v>
      </c>
      <c r="BO1622" t="s">
        <v>1337</v>
      </c>
      <c r="BP1622" t="s">
        <v>122</v>
      </c>
      <c r="BQ1622">
        <v>45</v>
      </c>
      <c r="BR1622">
        <v>0.7</v>
      </c>
    </row>
    <row r="1623" spans="1:70" x14ac:dyDescent="0.3">
      <c r="A1623" t="str">
        <f t="shared" si="175"/>
        <v>201716Mike TolbertBUF</v>
      </c>
      <c r="B1623" t="s">
        <v>586</v>
      </c>
      <c r="C1623">
        <v>2017</v>
      </c>
      <c r="D1623">
        <v>16</v>
      </c>
      <c r="E1623" t="s">
        <v>1163</v>
      </c>
      <c r="F1623" t="s">
        <v>88</v>
      </c>
      <c r="G1623" t="s">
        <v>89</v>
      </c>
      <c r="H1623" t="s">
        <v>69</v>
      </c>
      <c r="I1623" t="s">
        <v>122</v>
      </c>
      <c r="J1623" t="s">
        <v>1126</v>
      </c>
      <c r="K1623" t="s">
        <v>1126</v>
      </c>
      <c r="L1623">
        <v>3900</v>
      </c>
      <c r="M1623">
        <v>4500</v>
      </c>
      <c r="N1623" s="1">
        <v>1.8</v>
      </c>
      <c r="O1623" s="1">
        <v>1.3</v>
      </c>
      <c r="P1623">
        <v>16</v>
      </c>
      <c r="Q1623">
        <v>-21</v>
      </c>
      <c r="R1623">
        <v>17</v>
      </c>
      <c r="S1623">
        <v>24</v>
      </c>
      <c r="T1623">
        <v>38.71</v>
      </c>
      <c r="U1623">
        <v>84</v>
      </c>
      <c r="V1623">
        <v>0</v>
      </c>
      <c r="W1623">
        <v>21</v>
      </c>
      <c r="X1623">
        <v>38</v>
      </c>
      <c r="Y1623">
        <v>55.26</v>
      </c>
      <c r="Z1623">
        <v>61.29</v>
      </c>
      <c r="AA1623">
        <v>281</v>
      </c>
      <c r="AB1623">
        <v>0</v>
      </c>
      <c r="AC1623">
        <v>0</v>
      </c>
      <c r="AD1623">
        <v>6</v>
      </c>
      <c r="AE1623">
        <v>39</v>
      </c>
      <c r="AF1623">
        <v>242</v>
      </c>
      <c r="AG1623">
        <v>326</v>
      </c>
      <c r="AH1623">
        <v>1</v>
      </c>
      <c r="AI1623">
        <v>0</v>
      </c>
      <c r="AJ1623">
        <v>0</v>
      </c>
      <c r="AK1623">
        <v>-1</v>
      </c>
      <c r="AL1623">
        <v>4</v>
      </c>
      <c r="AM1623">
        <v>83</v>
      </c>
      <c r="AN1623">
        <v>8</v>
      </c>
      <c r="AO1623">
        <v>17</v>
      </c>
      <c r="AP1623">
        <v>47.06</v>
      </c>
      <c r="AQ1623">
        <v>0</v>
      </c>
      <c r="AR1623">
        <v>2</v>
      </c>
      <c r="AS1623">
        <v>0</v>
      </c>
      <c r="AT1623">
        <v>28.266666666666666</v>
      </c>
      <c r="AU1623">
        <v>47.11</v>
      </c>
      <c r="AV1623">
        <v>13</v>
      </c>
      <c r="AW1623">
        <v>47</v>
      </c>
      <c r="AX1623">
        <v>11</v>
      </c>
      <c r="AY1623">
        <v>47.5</v>
      </c>
      <c r="AZ1623">
        <v>2</v>
      </c>
      <c r="BA1623">
        <v>37</v>
      </c>
      <c r="BB1623" t="str">
        <f t="shared" si="176"/>
        <v>N</v>
      </c>
      <c r="BC1623" t="str">
        <f t="shared" si="177"/>
        <v>Road</v>
      </c>
      <c r="BD1623">
        <f t="shared" si="178"/>
        <v>15</v>
      </c>
      <c r="BE1623">
        <f t="shared" si="179"/>
        <v>0.21</v>
      </c>
      <c r="BH1623" t="str">
        <f t="shared" si="180"/>
        <v>201717Matt BreidaSF</v>
      </c>
      <c r="BI1623">
        <v>2017</v>
      </c>
      <c r="BJ1623" s="2" t="s">
        <v>1358</v>
      </c>
      <c r="BK1623" t="s">
        <v>1165</v>
      </c>
      <c r="BL1623" t="s">
        <v>102</v>
      </c>
      <c r="BM1623" t="str">
        <f t="shared" si="181"/>
        <v>SF</v>
      </c>
      <c r="BN1623" t="s">
        <v>111</v>
      </c>
      <c r="BO1623" t="s">
        <v>1335</v>
      </c>
      <c r="BP1623" t="s">
        <v>122</v>
      </c>
      <c r="BQ1623">
        <v>20</v>
      </c>
      <c r="BR1623">
        <v>0.31</v>
      </c>
    </row>
    <row r="1624" spans="1:70" x14ac:dyDescent="0.3">
      <c r="A1624" t="str">
        <f t="shared" si="175"/>
        <v>201716Devontae BookerDEN</v>
      </c>
      <c r="B1624" t="s">
        <v>589</v>
      </c>
      <c r="C1624">
        <v>2017</v>
      </c>
      <c r="D1624">
        <v>16</v>
      </c>
      <c r="E1624" t="s">
        <v>1253</v>
      </c>
      <c r="F1624" t="s">
        <v>105</v>
      </c>
      <c r="G1624" t="s">
        <v>9</v>
      </c>
      <c r="H1624" t="s">
        <v>82</v>
      </c>
      <c r="I1624" t="s">
        <v>122</v>
      </c>
      <c r="J1624" t="s">
        <v>1126</v>
      </c>
      <c r="K1624" t="s">
        <v>1126</v>
      </c>
      <c r="L1624">
        <v>3800</v>
      </c>
      <c r="M1624">
        <v>6100</v>
      </c>
      <c r="N1624" s="1">
        <v>11.1</v>
      </c>
      <c r="O1624" s="1">
        <v>7.6</v>
      </c>
      <c r="P1624">
        <v>11</v>
      </c>
      <c r="Q1624">
        <v>-16</v>
      </c>
      <c r="R1624">
        <v>18</v>
      </c>
      <c r="S1624">
        <v>29</v>
      </c>
      <c r="T1624">
        <v>43.28</v>
      </c>
      <c r="U1624">
        <v>159</v>
      </c>
      <c r="V1624">
        <v>1</v>
      </c>
      <c r="W1624">
        <v>22</v>
      </c>
      <c r="X1624">
        <v>38</v>
      </c>
      <c r="Y1624">
        <v>57.89</v>
      </c>
      <c r="Z1624">
        <v>56.720000000000006</v>
      </c>
      <c r="AA1624">
        <v>193</v>
      </c>
      <c r="AB1624">
        <v>0</v>
      </c>
      <c r="AC1624">
        <v>1</v>
      </c>
      <c r="AD1624">
        <v>4</v>
      </c>
      <c r="AE1624">
        <v>22</v>
      </c>
      <c r="AF1624">
        <v>171</v>
      </c>
      <c r="AG1624">
        <v>330</v>
      </c>
      <c r="AH1624">
        <v>3</v>
      </c>
      <c r="AI1624">
        <v>2</v>
      </c>
      <c r="AJ1624">
        <v>3</v>
      </c>
      <c r="AK1624">
        <v>1</v>
      </c>
      <c r="AL1624">
        <v>3</v>
      </c>
      <c r="AM1624">
        <v>30</v>
      </c>
      <c r="AN1624">
        <v>5</v>
      </c>
      <c r="AO1624">
        <v>17</v>
      </c>
      <c r="AP1624">
        <v>29.409999999999997</v>
      </c>
      <c r="AQ1624">
        <v>1</v>
      </c>
      <c r="AR1624">
        <v>2</v>
      </c>
      <c r="AS1624">
        <v>50</v>
      </c>
      <c r="AT1624">
        <v>30.45</v>
      </c>
      <c r="AU1624">
        <v>50.749999999999993</v>
      </c>
      <c r="AV1624">
        <v>4</v>
      </c>
      <c r="AW1624">
        <v>42</v>
      </c>
      <c r="AX1624">
        <v>3</v>
      </c>
      <c r="AY1624">
        <v>39.5</v>
      </c>
      <c r="AZ1624">
        <v>0</v>
      </c>
      <c r="BA1624">
        <v>27</v>
      </c>
      <c r="BB1624" t="str">
        <f t="shared" si="176"/>
        <v>N</v>
      </c>
      <c r="BC1624" t="str">
        <f t="shared" si="177"/>
        <v>Road</v>
      </c>
      <c r="BD1624">
        <f t="shared" si="178"/>
        <v>30</v>
      </c>
      <c r="BE1624">
        <f t="shared" si="179"/>
        <v>0.41</v>
      </c>
      <c r="BH1624" t="str">
        <f t="shared" si="180"/>
        <v>201717Malcolm BrownLAR</v>
      </c>
      <c r="BI1624">
        <v>2017</v>
      </c>
      <c r="BJ1624" s="2" t="s">
        <v>1358</v>
      </c>
      <c r="BK1624" t="s">
        <v>1154</v>
      </c>
      <c r="BL1624" t="s">
        <v>111</v>
      </c>
      <c r="BM1624" t="str">
        <f t="shared" si="181"/>
        <v>LAR</v>
      </c>
      <c r="BN1624" t="s">
        <v>102</v>
      </c>
      <c r="BO1624" t="s">
        <v>1337</v>
      </c>
      <c r="BP1624" t="s">
        <v>72</v>
      </c>
      <c r="BQ1624">
        <v>41</v>
      </c>
      <c r="BR1624">
        <v>0.63</v>
      </c>
    </row>
    <row r="1625" spans="1:70" x14ac:dyDescent="0.3">
      <c r="A1625" t="str">
        <f t="shared" si="175"/>
        <v>201716Marlon MackIND</v>
      </c>
      <c r="B1625" t="s">
        <v>592</v>
      </c>
      <c r="C1625">
        <v>2017</v>
      </c>
      <c r="D1625">
        <v>16</v>
      </c>
      <c r="E1625" t="s">
        <v>1218</v>
      </c>
      <c r="F1625" t="s">
        <v>113</v>
      </c>
      <c r="G1625" t="s">
        <v>10</v>
      </c>
      <c r="H1625" t="s">
        <v>100</v>
      </c>
      <c r="I1625" t="s">
        <v>122</v>
      </c>
      <c r="J1625" t="s">
        <v>1126</v>
      </c>
      <c r="K1625" t="s">
        <v>1126</v>
      </c>
      <c r="L1625">
        <v>3800</v>
      </c>
      <c r="M1625">
        <v>5500</v>
      </c>
      <c r="N1625" s="1">
        <v>7.4</v>
      </c>
      <c r="O1625" s="1">
        <v>6.4</v>
      </c>
      <c r="P1625">
        <v>16</v>
      </c>
      <c r="Q1625">
        <v>-7</v>
      </c>
      <c r="R1625">
        <v>17</v>
      </c>
      <c r="S1625">
        <v>24</v>
      </c>
      <c r="T1625">
        <v>42.11</v>
      </c>
      <c r="U1625">
        <v>93</v>
      </c>
      <c r="V1625">
        <v>0</v>
      </c>
      <c r="W1625">
        <v>16</v>
      </c>
      <c r="X1625">
        <v>33</v>
      </c>
      <c r="Y1625">
        <v>48.480000000000004</v>
      </c>
      <c r="Z1625">
        <v>57.89</v>
      </c>
      <c r="AA1625">
        <v>215</v>
      </c>
      <c r="AB1625">
        <v>1</v>
      </c>
      <c r="AC1625">
        <v>0</v>
      </c>
      <c r="AD1625">
        <v>2</v>
      </c>
      <c r="AE1625">
        <v>12</v>
      </c>
      <c r="AF1625">
        <v>203</v>
      </c>
      <c r="AG1625">
        <v>296</v>
      </c>
      <c r="AH1625">
        <v>0</v>
      </c>
      <c r="AI1625">
        <v>0</v>
      </c>
      <c r="AJ1625">
        <v>0</v>
      </c>
      <c r="AK1625">
        <v>0</v>
      </c>
      <c r="AL1625">
        <v>2</v>
      </c>
      <c r="AM1625">
        <v>19</v>
      </c>
      <c r="AN1625">
        <v>5</v>
      </c>
      <c r="AO1625">
        <v>13</v>
      </c>
      <c r="AP1625">
        <v>38.46</v>
      </c>
      <c r="AQ1625">
        <v>1</v>
      </c>
      <c r="AR1625">
        <v>2</v>
      </c>
      <c r="AS1625">
        <v>50</v>
      </c>
      <c r="AT1625">
        <v>24.2</v>
      </c>
      <c r="AU1625">
        <v>40.33</v>
      </c>
      <c r="AV1625">
        <v>13.5</v>
      </c>
      <c r="AW1625">
        <v>41.5</v>
      </c>
      <c r="AX1625">
        <v>13.5</v>
      </c>
      <c r="AY1625">
        <v>41</v>
      </c>
      <c r="AZ1625">
        <v>1</v>
      </c>
      <c r="BA1625">
        <v>23</v>
      </c>
      <c r="BB1625" t="str">
        <f t="shared" si="176"/>
        <v>N</v>
      </c>
      <c r="BC1625" t="str">
        <f t="shared" si="177"/>
        <v>Road</v>
      </c>
      <c r="BD1625">
        <f t="shared" si="178"/>
        <v>15</v>
      </c>
      <c r="BE1625">
        <f t="shared" si="179"/>
        <v>0.24</v>
      </c>
      <c r="BH1625" t="str">
        <f t="shared" si="180"/>
        <v>201717Lance DunbarLAR</v>
      </c>
      <c r="BI1625">
        <v>2017</v>
      </c>
      <c r="BJ1625" s="2" t="s">
        <v>1358</v>
      </c>
      <c r="BK1625" t="s">
        <v>1269</v>
      </c>
      <c r="BL1625" t="s">
        <v>111</v>
      </c>
      <c r="BM1625" t="str">
        <f t="shared" si="181"/>
        <v>LAR</v>
      </c>
      <c r="BN1625" t="s">
        <v>102</v>
      </c>
      <c r="BO1625" t="s">
        <v>1335</v>
      </c>
      <c r="BP1625" t="s">
        <v>72</v>
      </c>
      <c r="BQ1625">
        <v>24</v>
      </c>
      <c r="BR1625">
        <v>0.37</v>
      </c>
    </row>
    <row r="1626" spans="1:70" x14ac:dyDescent="0.3">
      <c r="A1626" t="str">
        <f t="shared" si="175"/>
        <v>201716Ameer AbdullahDET</v>
      </c>
      <c r="B1626" t="s">
        <v>583</v>
      </c>
      <c r="C1626">
        <v>2017</v>
      </c>
      <c r="D1626">
        <v>16</v>
      </c>
      <c r="E1626" t="s">
        <v>1146</v>
      </c>
      <c r="F1626" t="s">
        <v>92</v>
      </c>
      <c r="G1626" t="s">
        <v>4</v>
      </c>
      <c r="H1626" t="s">
        <v>98</v>
      </c>
      <c r="I1626" t="s">
        <v>122</v>
      </c>
      <c r="J1626" t="s">
        <v>1126</v>
      </c>
      <c r="K1626" t="s">
        <v>1126</v>
      </c>
      <c r="L1626">
        <v>3800</v>
      </c>
      <c r="M1626">
        <v>5200</v>
      </c>
      <c r="N1626" s="1">
        <v>3.6</v>
      </c>
      <c r="O1626" s="1">
        <v>3.1</v>
      </c>
      <c r="P1626">
        <v>17</v>
      </c>
      <c r="Q1626">
        <v>-9</v>
      </c>
      <c r="R1626">
        <v>15</v>
      </c>
      <c r="S1626">
        <v>22</v>
      </c>
      <c r="T1626">
        <v>38.6</v>
      </c>
      <c r="U1626">
        <v>87</v>
      </c>
      <c r="V1626">
        <v>1</v>
      </c>
      <c r="W1626">
        <v>19</v>
      </c>
      <c r="X1626">
        <v>35</v>
      </c>
      <c r="Y1626">
        <v>54.290000000000006</v>
      </c>
      <c r="Z1626">
        <v>61.4</v>
      </c>
      <c r="AA1626">
        <v>203</v>
      </c>
      <c r="AB1626">
        <v>1</v>
      </c>
      <c r="AC1626">
        <v>1</v>
      </c>
      <c r="AD1626">
        <v>2</v>
      </c>
      <c r="AE1626">
        <v>14</v>
      </c>
      <c r="AF1626">
        <v>189</v>
      </c>
      <c r="AG1626">
        <v>276</v>
      </c>
      <c r="AH1626">
        <v>0</v>
      </c>
      <c r="AI1626">
        <v>0</v>
      </c>
      <c r="AJ1626">
        <v>1</v>
      </c>
      <c r="AK1626">
        <v>0</v>
      </c>
      <c r="AL1626">
        <v>9</v>
      </c>
      <c r="AM1626">
        <v>74</v>
      </c>
      <c r="AN1626">
        <v>6</v>
      </c>
      <c r="AO1626">
        <v>15</v>
      </c>
      <c r="AP1626">
        <v>40</v>
      </c>
      <c r="AQ1626">
        <v>1</v>
      </c>
      <c r="AR1626">
        <v>2</v>
      </c>
      <c r="AS1626">
        <v>50</v>
      </c>
      <c r="AT1626">
        <v>27.516666666666666</v>
      </c>
      <c r="AU1626">
        <v>45.86</v>
      </c>
      <c r="AV1626">
        <v>-3.5</v>
      </c>
      <c r="AW1626">
        <v>43.5</v>
      </c>
      <c r="AX1626">
        <v>-3</v>
      </c>
      <c r="AY1626">
        <v>43.5</v>
      </c>
      <c r="AZ1626">
        <v>3</v>
      </c>
      <c r="BA1626">
        <v>26</v>
      </c>
      <c r="BB1626" t="str">
        <f t="shared" si="176"/>
        <v>N</v>
      </c>
      <c r="BC1626" t="str">
        <f t="shared" si="177"/>
        <v>Road</v>
      </c>
      <c r="BD1626">
        <f t="shared" si="178"/>
        <v>11</v>
      </c>
      <c r="BE1626">
        <f t="shared" si="179"/>
        <v>0.17</v>
      </c>
      <c r="BH1626" t="str">
        <f t="shared" si="180"/>
        <v>201717Justin DavisLAR</v>
      </c>
      <c r="BI1626">
        <v>2017</v>
      </c>
      <c r="BJ1626" s="2" t="s">
        <v>1358</v>
      </c>
      <c r="BK1626" t="s">
        <v>1180</v>
      </c>
      <c r="BL1626" t="s">
        <v>111</v>
      </c>
      <c r="BM1626" t="str">
        <f t="shared" si="181"/>
        <v>LAR</v>
      </c>
      <c r="BN1626" t="s">
        <v>102</v>
      </c>
      <c r="BO1626" t="s">
        <v>1335</v>
      </c>
      <c r="BP1626" t="s">
        <v>72</v>
      </c>
      <c r="BQ1626" t="s">
        <v>1366</v>
      </c>
      <c r="BR1626" t="s">
        <v>1366</v>
      </c>
    </row>
    <row r="1627" spans="1:70" x14ac:dyDescent="0.3">
      <c r="A1627" t="str">
        <f t="shared" si="175"/>
        <v>201716J.D. McKissicSEA</v>
      </c>
      <c r="B1627" t="s">
        <v>577</v>
      </c>
      <c r="C1627">
        <v>2017</v>
      </c>
      <c r="D1627">
        <v>16</v>
      </c>
      <c r="E1627" t="s">
        <v>1255</v>
      </c>
      <c r="F1627" t="s">
        <v>76</v>
      </c>
      <c r="G1627" t="s">
        <v>128</v>
      </c>
      <c r="H1627" t="s">
        <v>85</v>
      </c>
      <c r="I1627" t="s">
        <v>122</v>
      </c>
      <c r="J1627" t="s">
        <v>1126</v>
      </c>
      <c r="K1627" t="s">
        <v>1126</v>
      </c>
      <c r="L1627">
        <v>3800</v>
      </c>
      <c r="M1627">
        <v>4600</v>
      </c>
      <c r="N1627" s="1">
        <v>0</v>
      </c>
      <c r="O1627" s="1">
        <v>0</v>
      </c>
      <c r="P1627">
        <v>21</v>
      </c>
      <c r="Q1627">
        <v>9</v>
      </c>
      <c r="R1627">
        <v>15</v>
      </c>
      <c r="S1627">
        <v>30</v>
      </c>
      <c r="T1627">
        <v>58.819999999999993</v>
      </c>
      <c r="U1627">
        <v>76</v>
      </c>
      <c r="V1627">
        <v>0</v>
      </c>
      <c r="W1627">
        <v>14</v>
      </c>
      <c r="X1627">
        <v>21</v>
      </c>
      <c r="Y1627">
        <v>66.67</v>
      </c>
      <c r="Z1627">
        <v>41.18</v>
      </c>
      <c r="AA1627">
        <v>93</v>
      </c>
      <c r="AB1627">
        <v>2</v>
      </c>
      <c r="AC1627">
        <v>0</v>
      </c>
      <c r="AD1627">
        <v>3</v>
      </c>
      <c r="AE1627">
        <v>33</v>
      </c>
      <c r="AF1627">
        <v>60</v>
      </c>
      <c r="AG1627">
        <v>136</v>
      </c>
      <c r="AH1627">
        <v>1</v>
      </c>
      <c r="AI1627">
        <v>0</v>
      </c>
      <c r="AJ1627">
        <v>0</v>
      </c>
      <c r="AK1627">
        <v>-3</v>
      </c>
      <c r="AL1627">
        <v>11</v>
      </c>
      <c r="AM1627">
        <v>142</v>
      </c>
      <c r="AN1627">
        <v>4</v>
      </c>
      <c r="AO1627">
        <v>11</v>
      </c>
      <c r="AP1627">
        <v>36.36</v>
      </c>
      <c r="AQ1627">
        <v>0</v>
      </c>
      <c r="AR1627">
        <v>0</v>
      </c>
      <c r="AS1627">
        <v>0</v>
      </c>
      <c r="AT1627">
        <v>27.166666666666668</v>
      </c>
      <c r="AU1627">
        <v>45.28</v>
      </c>
      <c r="AV1627">
        <v>4.5</v>
      </c>
      <c r="AW1627">
        <v>47</v>
      </c>
      <c r="AX1627">
        <v>4.5</v>
      </c>
      <c r="AY1627">
        <v>47.5</v>
      </c>
      <c r="AZ1627">
        <v>4</v>
      </c>
      <c r="BA1627">
        <v>12</v>
      </c>
      <c r="BB1627" t="e">
        <f t="shared" si="176"/>
        <v>#N/A</v>
      </c>
      <c r="BC1627" t="e">
        <f t="shared" si="177"/>
        <v>#N/A</v>
      </c>
      <c r="BD1627" t="e">
        <f t="shared" si="178"/>
        <v>#N/A</v>
      </c>
      <c r="BE1627" t="e">
        <f t="shared" si="179"/>
        <v>#N/A</v>
      </c>
      <c r="BH1627" t="str">
        <f t="shared" si="180"/>
        <v>201717Anthony ShermanKC</v>
      </c>
      <c r="BI1627">
        <v>2017</v>
      </c>
      <c r="BJ1627" s="2" t="s">
        <v>1358</v>
      </c>
      <c r="BK1627" t="s">
        <v>1223</v>
      </c>
      <c r="BL1627" t="s">
        <v>71</v>
      </c>
      <c r="BM1627" t="str">
        <f t="shared" si="181"/>
        <v>KC</v>
      </c>
      <c r="BN1627" t="s">
        <v>105</v>
      </c>
      <c r="BO1627" t="s">
        <v>1337</v>
      </c>
      <c r="BP1627" t="s">
        <v>122</v>
      </c>
      <c r="BQ1627">
        <v>53</v>
      </c>
      <c r="BR1627">
        <v>0.79</v>
      </c>
    </row>
    <row r="1628" spans="1:70" x14ac:dyDescent="0.3">
      <c r="A1628" t="str">
        <f t="shared" si="175"/>
        <v>201716DeAndre WashingtonOAK</v>
      </c>
      <c r="B1628" t="s">
        <v>587</v>
      </c>
      <c r="C1628">
        <v>2017</v>
      </c>
      <c r="D1628">
        <v>16</v>
      </c>
      <c r="E1628" t="s">
        <v>1205</v>
      </c>
      <c r="F1628" t="s">
        <v>80</v>
      </c>
      <c r="G1628" t="s">
        <v>130</v>
      </c>
      <c r="H1628" t="s">
        <v>83</v>
      </c>
      <c r="I1628" t="s">
        <v>122</v>
      </c>
      <c r="J1628" t="s">
        <v>1126</v>
      </c>
      <c r="K1628" t="s">
        <v>1126</v>
      </c>
      <c r="L1628">
        <v>3800</v>
      </c>
      <c r="M1628">
        <v>4600</v>
      </c>
      <c r="N1628" s="1">
        <v>0.9</v>
      </c>
      <c r="O1628" s="1">
        <v>0.4</v>
      </c>
      <c r="P1628">
        <v>10</v>
      </c>
      <c r="Q1628">
        <v>-9</v>
      </c>
      <c r="R1628">
        <v>13</v>
      </c>
      <c r="S1628">
        <v>33</v>
      </c>
      <c r="T1628">
        <v>53.23</v>
      </c>
      <c r="U1628">
        <v>137</v>
      </c>
      <c r="V1628">
        <v>0</v>
      </c>
      <c r="W1628">
        <v>15</v>
      </c>
      <c r="X1628">
        <v>29</v>
      </c>
      <c r="Y1628">
        <v>51.72</v>
      </c>
      <c r="Z1628">
        <v>46.77</v>
      </c>
      <c r="AA1628">
        <v>140</v>
      </c>
      <c r="AB1628">
        <v>1</v>
      </c>
      <c r="AC1628">
        <v>2</v>
      </c>
      <c r="AD1628">
        <v>1</v>
      </c>
      <c r="AE1628">
        <v>3</v>
      </c>
      <c r="AF1628">
        <v>137</v>
      </c>
      <c r="AG1628">
        <v>274</v>
      </c>
      <c r="AH1628">
        <v>4</v>
      </c>
      <c r="AI1628">
        <v>3</v>
      </c>
      <c r="AJ1628">
        <v>5</v>
      </c>
      <c r="AK1628">
        <v>3</v>
      </c>
      <c r="AL1628">
        <v>7</v>
      </c>
      <c r="AM1628">
        <v>50</v>
      </c>
      <c r="AN1628">
        <v>3</v>
      </c>
      <c r="AO1628">
        <v>13</v>
      </c>
      <c r="AP1628">
        <v>23.080000000000002</v>
      </c>
      <c r="AQ1628">
        <v>0</v>
      </c>
      <c r="AR1628">
        <v>2</v>
      </c>
      <c r="AS1628">
        <v>0</v>
      </c>
      <c r="AT1628">
        <v>34.35</v>
      </c>
      <c r="AU1628">
        <v>57.25</v>
      </c>
      <c r="AV1628">
        <v>9</v>
      </c>
      <c r="AW1628">
        <v>48.5</v>
      </c>
      <c r="AX1628">
        <v>10</v>
      </c>
      <c r="AY1628">
        <v>45.5</v>
      </c>
      <c r="AZ1628">
        <v>2</v>
      </c>
      <c r="BA1628">
        <v>19</v>
      </c>
      <c r="BB1628" t="str">
        <f t="shared" si="176"/>
        <v>N</v>
      </c>
      <c r="BC1628" t="str">
        <f t="shared" si="177"/>
        <v>Road</v>
      </c>
      <c r="BD1628">
        <f t="shared" si="178"/>
        <v>17</v>
      </c>
      <c r="BE1628">
        <f t="shared" si="179"/>
        <v>0.25</v>
      </c>
      <c r="BH1628" t="str">
        <f t="shared" si="180"/>
        <v>201717Kareem HuntKC</v>
      </c>
      <c r="BI1628">
        <v>2017</v>
      </c>
      <c r="BJ1628" s="2" t="s">
        <v>1358</v>
      </c>
      <c r="BK1628" t="s">
        <v>1188</v>
      </c>
      <c r="BL1628" t="s">
        <v>71</v>
      </c>
      <c r="BM1628" t="str">
        <f t="shared" si="181"/>
        <v>KC</v>
      </c>
      <c r="BN1628" t="s">
        <v>105</v>
      </c>
      <c r="BO1628" t="s">
        <v>1337</v>
      </c>
      <c r="BP1628" t="s">
        <v>122</v>
      </c>
      <c r="BQ1628">
        <v>5</v>
      </c>
      <c r="BR1628">
        <v>7.0000000000000007E-2</v>
      </c>
    </row>
    <row r="1629" spans="1:70" x14ac:dyDescent="0.3">
      <c r="A1629" t="str">
        <f t="shared" si="175"/>
        <v>201716Jacquizz RodgersTB</v>
      </c>
      <c r="B1629" t="s">
        <v>585</v>
      </c>
      <c r="C1629">
        <v>2017</v>
      </c>
      <c r="D1629">
        <v>16</v>
      </c>
      <c r="E1629" t="s">
        <v>1234</v>
      </c>
      <c r="F1629" t="s">
        <v>153</v>
      </c>
      <c r="G1629" t="s">
        <v>154</v>
      </c>
      <c r="H1629" t="s">
        <v>103</v>
      </c>
      <c r="I1629" t="s">
        <v>122</v>
      </c>
      <c r="J1629" t="s">
        <v>1126</v>
      </c>
      <c r="K1629" t="s">
        <v>1126</v>
      </c>
      <c r="L1629">
        <v>3700</v>
      </c>
      <c r="M1629">
        <v>4600</v>
      </c>
      <c r="N1629" s="1">
        <v>0.2</v>
      </c>
      <c r="O1629" s="1">
        <v>0.2</v>
      </c>
      <c r="P1629">
        <v>19</v>
      </c>
      <c r="Q1629">
        <v>-3</v>
      </c>
      <c r="R1629">
        <v>20</v>
      </c>
      <c r="S1629">
        <v>24</v>
      </c>
      <c r="T1629">
        <v>47.06</v>
      </c>
      <c r="U1629">
        <v>66</v>
      </c>
      <c r="V1629">
        <v>0</v>
      </c>
      <c r="W1629">
        <v>21</v>
      </c>
      <c r="X1629">
        <v>27</v>
      </c>
      <c r="Y1629">
        <v>77.78</v>
      </c>
      <c r="Z1629">
        <v>52.94</v>
      </c>
      <c r="AA1629">
        <v>367</v>
      </c>
      <c r="AB1629">
        <v>1</v>
      </c>
      <c r="AC1629">
        <v>0</v>
      </c>
      <c r="AD1629">
        <v>6</v>
      </c>
      <c r="AE1629">
        <v>41</v>
      </c>
      <c r="AF1629">
        <v>326</v>
      </c>
      <c r="AG1629">
        <v>392</v>
      </c>
      <c r="AH1629">
        <v>3</v>
      </c>
      <c r="AI1629">
        <v>3</v>
      </c>
      <c r="AJ1629">
        <v>3</v>
      </c>
      <c r="AK1629">
        <v>2</v>
      </c>
      <c r="AL1629">
        <v>12</v>
      </c>
      <c r="AM1629">
        <v>72</v>
      </c>
      <c r="AN1629">
        <v>6</v>
      </c>
      <c r="AO1629">
        <v>11</v>
      </c>
      <c r="AP1629">
        <v>54.55</v>
      </c>
      <c r="AQ1629">
        <v>0</v>
      </c>
      <c r="AR1629">
        <v>0</v>
      </c>
      <c r="AS1629">
        <v>0</v>
      </c>
      <c r="AT1629">
        <v>29.5</v>
      </c>
      <c r="AU1629">
        <v>49.17</v>
      </c>
      <c r="AV1629">
        <v>10</v>
      </c>
      <c r="AW1629">
        <v>46.5</v>
      </c>
      <c r="AX1629">
        <v>10</v>
      </c>
      <c r="AY1629">
        <v>47</v>
      </c>
      <c r="AZ1629">
        <v>2</v>
      </c>
      <c r="BA1629">
        <v>16</v>
      </c>
      <c r="BB1629" t="str">
        <f t="shared" si="176"/>
        <v>N</v>
      </c>
      <c r="BC1629" t="str">
        <f t="shared" si="177"/>
        <v>Road</v>
      </c>
      <c r="BD1629">
        <f t="shared" si="178"/>
        <v>2</v>
      </c>
      <c r="BE1629">
        <f t="shared" si="179"/>
        <v>0.03</v>
      </c>
      <c r="BH1629" t="str">
        <f t="shared" si="180"/>
        <v>201717Akeem HuntKC</v>
      </c>
      <c r="BI1629">
        <v>2017</v>
      </c>
      <c r="BJ1629" s="2" t="s">
        <v>1358</v>
      </c>
      <c r="BK1629" t="s">
        <v>1249</v>
      </c>
      <c r="BL1629" t="s">
        <v>71</v>
      </c>
      <c r="BM1629" t="str">
        <f t="shared" si="181"/>
        <v>KC</v>
      </c>
      <c r="BN1629" t="s">
        <v>105</v>
      </c>
      <c r="BO1629" t="s">
        <v>1335</v>
      </c>
      <c r="BP1629" t="s">
        <v>122</v>
      </c>
      <c r="BQ1629">
        <v>16</v>
      </c>
      <c r="BR1629">
        <v>0.24</v>
      </c>
    </row>
    <row r="1630" spans="1:70" x14ac:dyDescent="0.3">
      <c r="A1630" t="str">
        <f t="shared" si="175"/>
        <v>201716Jalen RichardOAK</v>
      </c>
      <c r="B1630" t="s">
        <v>587</v>
      </c>
      <c r="C1630">
        <v>2017</v>
      </c>
      <c r="D1630">
        <v>16</v>
      </c>
      <c r="E1630" t="s">
        <v>1210</v>
      </c>
      <c r="F1630" t="s">
        <v>80</v>
      </c>
      <c r="G1630" t="s">
        <v>130</v>
      </c>
      <c r="H1630" t="s">
        <v>83</v>
      </c>
      <c r="I1630" t="s">
        <v>122</v>
      </c>
      <c r="J1630" t="s">
        <v>1126</v>
      </c>
      <c r="K1630" t="s">
        <v>1126</v>
      </c>
      <c r="L1630">
        <v>3700</v>
      </c>
      <c r="M1630">
        <v>4500</v>
      </c>
      <c r="N1630" s="1">
        <v>5.6</v>
      </c>
      <c r="O1630" s="1">
        <v>2.6</v>
      </c>
      <c r="P1630">
        <v>10</v>
      </c>
      <c r="Q1630">
        <v>-9</v>
      </c>
      <c r="R1630">
        <v>13</v>
      </c>
      <c r="S1630">
        <v>33</v>
      </c>
      <c r="T1630">
        <v>53.23</v>
      </c>
      <c r="U1630">
        <v>137</v>
      </c>
      <c r="V1630">
        <v>0</v>
      </c>
      <c r="W1630">
        <v>15</v>
      </c>
      <c r="X1630">
        <v>29</v>
      </c>
      <c r="Y1630">
        <v>51.72</v>
      </c>
      <c r="Z1630">
        <v>46.77</v>
      </c>
      <c r="AA1630">
        <v>140</v>
      </c>
      <c r="AB1630">
        <v>1</v>
      </c>
      <c r="AC1630">
        <v>2</v>
      </c>
      <c r="AD1630">
        <v>1</v>
      </c>
      <c r="AE1630">
        <v>3</v>
      </c>
      <c r="AF1630">
        <v>137</v>
      </c>
      <c r="AG1630">
        <v>274</v>
      </c>
      <c r="AH1630">
        <v>4</v>
      </c>
      <c r="AI1630">
        <v>3</v>
      </c>
      <c r="AJ1630">
        <v>5</v>
      </c>
      <c r="AK1630">
        <v>3</v>
      </c>
      <c r="AL1630">
        <v>7</v>
      </c>
      <c r="AM1630">
        <v>50</v>
      </c>
      <c r="AN1630">
        <v>3</v>
      </c>
      <c r="AO1630">
        <v>13</v>
      </c>
      <c r="AP1630">
        <v>23.080000000000002</v>
      </c>
      <c r="AQ1630">
        <v>0</v>
      </c>
      <c r="AR1630">
        <v>2</v>
      </c>
      <c r="AS1630">
        <v>0</v>
      </c>
      <c r="AT1630">
        <v>34.35</v>
      </c>
      <c r="AU1630">
        <v>57.25</v>
      </c>
      <c r="AV1630">
        <v>9</v>
      </c>
      <c r="AW1630">
        <v>48.5</v>
      </c>
      <c r="AX1630">
        <v>10</v>
      </c>
      <c r="AY1630">
        <v>45.5</v>
      </c>
      <c r="AZ1630">
        <v>2</v>
      </c>
      <c r="BA1630">
        <v>19</v>
      </c>
      <c r="BB1630" t="str">
        <f t="shared" si="176"/>
        <v>N</v>
      </c>
      <c r="BC1630" t="str">
        <f t="shared" si="177"/>
        <v>Road</v>
      </c>
      <c r="BD1630">
        <f t="shared" si="178"/>
        <v>9</v>
      </c>
      <c r="BE1630">
        <f t="shared" si="179"/>
        <v>0.13</v>
      </c>
      <c r="BH1630" t="str">
        <f t="shared" si="180"/>
        <v>201717De'Anthony ThomasKC</v>
      </c>
      <c r="BI1630">
        <v>2017</v>
      </c>
      <c r="BJ1630" s="2" t="s">
        <v>1358</v>
      </c>
      <c r="BK1630" t="s">
        <v>1336</v>
      </c>
      <c r="BL1630" t="s">
        <v>71</v>
      </c>
      <c r="BM1630" t="str">
        <f t="shared" si="181"/>
        <v>KC</v>
      </c>
      <c r="BN1630" t="s">
        <v>105</v>
      </c>
      <c r="BO1630" t="s">
        <v>1335</v>
      </c>
      <c r="BP1630" t="s">
        <v>122</v>
      </c>
      <c r="BQ1630">
        <v>7</v>
      </c>
      <c r="BR1630">
        <v>0.1</v>
      </c>
    </row>
    <row r="1631" spans="1:70" x14ac:dyDescent="0.3">
      <c r="A1631" t="str">
        <f t="shared" si="175"/>
        <v>201716Orleans DarkwaNYG</v>
      </c>
      <c r="B1631" t="s">
        <v>588</v>
      </c>
      <c r="C1631">
        <v>2017</v>
      </c>
      <c r="D1631">
        <v>16</v>
      </c>
      <c r="E1631" t="s">
        <v>1220</v>
      </c>
      <c r="F1631" t="s">
        <v>86</v>
      </c>
      <c r="G1631" t="s">
        <v>135</v>
      </c>
      <c r="H1631" t="s">
        <v>93</v>
      </c>
      <c r="I1631" t="s">
        <v>122</v>
      </c>
      <c r="J1631" t="s">
        <v>1126</v>
      </c>
      <c r="K1631" t="s">
        <v>1126</v>
      </c>
      <c r="L1631">
        <v>3500</v>
      </c>
      <c r="M1631">
        <v>5700</v>
      </c>
      <c r="N1631" s="1">
        <v>1</v>
      </c>
      <c r="O1631" s="1">
        <v>1</v>
      </c>
      <c r="P1631">
        <v>0</v>
      </c>
      <c r="Q1631">
        <v>-23</v>
      </c>
      <c r="R1631">
        <v>12</v>
      </c>
      <c r="S1631">
        <v>20</v>
      </c>
      <c r="T1631">
        <v>30.769999999999996</v>
      </c>
      <c r="U1631">
        <v>43</v>
      </c>
      <c r="V1631">
        <v>0</v>
      </c>
      <c r="W1631">
        <v>27</v>
      </c>
      <c r="X1631">
        <v>45</v>
      </c>
      <c r="Y1631">
        <v>60</v>
      </c>
      <c r="Z1631">
        <v>69.23</v>
      </c>
      <c r="AA1631">
        <v>263</v>
      </c>
      <c r="AB1631">
        <v>0</v>
      </c>
      <c r="AC1631">
        <v>2</v>
      </c>
      <c r="AD1631">
        <v>2</v>
      </c>
      <c r="AE1631">
        <v>13</v>
      </c>
      <c r="AF1631">
        <v>250</v>
      </c>
      <c r="AG1631">
        <v>293</v>
      </c>
      <c r="AH1631">
        <v>2</v>
      </c>
      <c r="AI1631">
        <v>1</v>
      </c>
      <c r="AJ1631">
        <v>3</v>
      </c>
      <c r="AK1631">
        <v>1</v>
      </c>
      <c r="AL1631">
        <v>10</v>
      </c>
      <c r="AM1631">
        <v>101</v>
      </c>
      <c r="AN1631">
        <v>1</v>
      </c>
      <c r="AO1631">
        <v>14</v>
      </c>
      <c r="AP1631">
        <v>7.1400000000000006</v>
      </c>
      <c r="AQ1631">
        <v>1</v>
      </c>
      <c r="AR1631">
        <v>4</v>
      </c>
      <c r="AS1631">
        <v>25</v>
      </c>
      <c r="AT1631">
        <v>26.783333333333335</v>
      </c>
      <c r="AU1631">
        <v>44.64</v>
      </c>
      <c r="AV1631">
        <v>4.5</v>
      </c>
      <c r="AW1631">
        <v>40.5</v>
      </c>
      <c r="AX1631">
        <v>3</v>
      </c>
      <c r="AY1631">
        <v>40</v>
      </c>
      <c r="AZ1631">
        <v>2</v>
      </c>
      <c r="BA1631">
        <v>23</v>
      </c>
      <c r="BB1631" t="str">
        <f t="shared" si="176"/>
        <v>N</v>
      </c>
      <c r="BC1631" t="str">
        <f t="shared" si="177"/>
        <v>Road</v>
      </c>
      <c r="BD1631">
        <f t="shared" si="178"/>
        <v>12</v>
      </c>
      <c r="BE1631">
        <f t="shared" si="179"/>
        <v>0.17</v>
      </c>
      <c r="BH1631" t="str">
        <f t="shared" si="180"/>
        <v>201717C.J. AndersonDEN</v>
      </c>
      <c r="BI1631">
        <v>2017</v>
      </c>
      <c r="BJ1631" s="2" t="s">
        <v>1358</v>
      </c>
      <c r="BK1631" t="s">
        <v>1139</v>
      </c>
      <c r="BL1631" t="s">
        <v>105</v>
      </c>
      <c r="BM1631" t="str">
        <f t="shared" si="181"/>
        <v>DEN</v>
      </c>
      <c r="BN1631" t="s">
        <v>71</v>
      </c>
      <c r="BO1631" t="s">
        <v>1337</v>
      </c>
      <c r="BP1631" t="s">
        <v>72</v>
      </c>
      <c r="BQ1631">
        <v>37</v>
      </c>
      <c r="BR1631">
        <v>0.56999999999999995</v>
      </c>
    </row>
    <row r="1632" spans="1:70" x14ac:dyDescent="0.3">
      <c r="A1632" t="str">
        <f t="shared" si="175"/>
        <v>201716Tion GreenDET</v>
      </c>
      <c r="B1632" t="s">
        <v>583</v>
      </c>
      <c r="C1632">
        <v>2017</v>
      </c>
      <c r="D1632">
        <v>16</v>
      </c>
      <c r="E1632" t="s">
        <v>1276</v>
      </c>
      <c r="F1632" t="s">
        <v>92</v>
      </c>
      <c r="G1632" t="s">
        <v>4</v>
      </c>
      <c r="H1632" t="s">
        <v>98</v>
      </c>
      <c r="I1632" t="s">
        <v>122</v>
      </c>
      <c r="J1632" t="s">
        <v>1126</v>
      </c>
      <c r="K1632" t="s">
        <v>1126</v>
      </c>
      <c r="L1632">
        <v>3500</v>
      </c>
      <c r="M1632">
        <v>5100</v>
      </c>
      <c r="N1632" s="1">
        <v>10.3</v>
      </c>
      <c r="O1632" s="1">
        <v>10.3</v>
      </c>
      <c r="P1632">
        <v>17</v>
      </c>
      <c r="Q1632">
        <v>-9</v>
      </c>
      <c r="R1632">
        <v>15</v>
      </c>
      <c r="S1632">
        <v>22</v>
      </c>
      <c r="T1632">
        <v>38.6</v>
      </c>
      <c r="U1632">
        <v>87</v>
      </c>
      <c r="V1632">
        <v>1</v>
      </c>
      <c r="W1632">
        <v>19</v>
      </c>
      <c r="X1632">
        <v>35</v>
      </c>
      <c r="Y1632">
        <v>54.290000000000006</v>
      </c>
      <c r="Z1632">
        <v>61.4</v>
      </c>
      <c r="AA1632">
        <v>203</v>
      </c>
      <c r="AB1632">
        <v>1</v>
      </c>
      <c r="AC1632">
        <v>1</v>
      </c>
      <c r="AD1632">
        <v>2</v>
      </c>
      <c r="AE1632">
        <v>14</v>
      </c>
      <c r="AF1632">
        <v>189</v>
      </c>
      <c r="AG1632">
        <v>276</v>
      </c>
      <c r="AH1632">
        <v>0</v>
      </c>
      <c r="AI1632">
        <v>0</v>
      </c>
      <c r="AJ1632">
        <v>1</v>
      </c>
      <c r="AK1632">
        <v>0</v>
      </c>
      <c r="AL1632">
        <v>9</v>
      </c>
      <c r="AM1632">
        <v>74</v>
      </c>
      <c r="AN1632">
        <v>6</v>
      </c>
      <c r="AO1632">
        <v>15</v>
      </c>
      <c r="AP1632">
        <v>40</v>
      </c>
      <c r="AQ1632">
        <v>1</v>
      </c>
      <c r="AR1632">
        <v>2</v>
      </c>
      <c r="AS1632">
        <v>50</v>
      </c>
      <c r="AT1632">
        <v>27.516666666666666</v>
      </c>
      <c r="AU1632">
        <v>45.86</v>
      </c>
      <c r="AV1632">
        <v>-3.5</v>
      </c>
      <c r="AW1632">
        <v>43.5</v>
      </c>
      <c r="AX1632">
        <v>-3</v>
      </c>
      <c r="AY1632">
        <v>43.5</v>
      </c>
      <c r="AZ1632">
        <v>3</v>
      </c>
      <c r="BA1632">
        <v>26</v>
      </c>
      <c r="BB1632" t="str">
        <f t="shared" si="176"/>
        <v>N</v>
      </c>
      <c r="BC1632" t="str">
        <f t="shared" si="177"/>
        <v>Road</v>
      </c>
      <c r="BD1632">
        <f t="shared" si="178"/>
        <v>13</v>
      </c>
      <c r="BE1632">
        <f t="shared" si="179"/>
        <v>0.2</v>
      </c>
      <c r="BH1632" t="str">
        <f t="shared" si="180"/>
        <v>201717Devontae BookerDEN</v>
      </c>
      <c r="BI1632">
        <v>2017</v>
      </c>
      <c r="BJ1632" s="2" t="s">
        <v>1358</v>
      </c>
      <c r="BK1632" t="s">
        <v>1253</v>
      </c>
      <c r="BL1632" t="s">
        <v>105</v>
      </c>
      <c r="BM1632" t="str">
        <f t="shared" si="181"/>
        <v>DEN</v>
      </c>
      <c r="BN1632" t="s">
        <v>71</v>
      </c>
      <c r="BO1632" t="s">
        <v>1335</v>
      </c>
      <c r="BP1632" t="s">
        <v>72</v>
      </c>
      <c r="BQ1632">
        <v>14</v>
      </c>
      <c r="BR1632">
        <v>0.22</v>
      </c>
    </row>
    <row r="1633" spans="1:70" x14ac:dyDescent="0.3">
      <c r="A1633" t="str">
        <f t="shared" si="175"/>
        <v>201716Charles SimsTB</v>
      </c>
      <c r="B1633" t="s">
        <v>585</v>
      </c>
      <c r="C1633">
        <v>2017</v>
      </c>
      <c r="D1633">
        <v>16</v>
      </c>
      <c r="E1633" t="s">
        <v>1236</v>
      </c>
      <c r="F1633" t="s">
        <v>153</v>
      </c>
      <c r="G1633" t="s">
        <v>154</v>
      </c>
      <c r="H1633" t="s">
        <v>103</v>
      </c>
      <c r="I1633" t="s">
        <v>122</v>
      </c>
      <c r="J1633" t="s">
        <v>1126</v>
      </c>
      <c r="K1633" t="s">
        <v>1126</v>
      </c>
      <c r="L1633">
        <v>3500</v>
      </c>
      <c r="M1633">
        <v>4600</v>
      </c>
      <c r="N1633" s="1">
        <v>2.9</v>
      </c>
      <c r="O1633" s="1">
        <v>2.4</v>
      </c>
      <c r="P1633">
        <v>19</v>
      </c>
      <c r="Q1633">
        <v>-3</v>
      </c>
      <c r="R1633">
        <v>20</v>
      </c>
      <c r="S1633">
        <v>24</v>
      </c>
      <c r="T1633">
        <v>47.06</v>
      </c>
      <c r="U1633">
        <v>66</v>
      </c>
      <c r="V1633">
        <v>0</v>
      </c>
      <c r="W1633">
        <v>21</v>
      </c>
      <c r="X1633">
        <v>27</v>
      </c>
      <c r="Y1633">
        <v>77.78</v>
      </c>
      <c r="Z1633">
        <v>52.94</v>
      </c>
      <c r="AA1633">
        <v>367</v>
      </c>
      <c r="AB1633">
        <v>1</v>
      </c>
      <c r="AC1633">
        <v>0</v>
      </c>
      <c r="AD1633">
        <v>6</v>
      </c>
      <c r="AE1633">
        <v>41</v>
      </c>
      <c r="AF1633">
        <v>326</v>
      </c>
      <c r="AG1633">
        <v>392</v>
      </c>
      <c r="AH1633">
        <v>3</v>
      </c>
      <c r="AI1633">
        <v>3</v>
      </c>
      <c r="AJ1633">
        <v>3</v>
      </c>
      <c r="AK1633">
        <v>2</v>
      </c>
      <c r="AL1633">
        <v>12</v>
      </c>
      <c r="AM1633">
        <v>72</v>
      </c>
      <c r="AN1633">
        <v>6</v>
      </c>
      <c r="AO1633">
        <v>11</v>
      </c>
      <c r="AP1633">
        <v>54.55</v>
      </c>
      <c r="AQ1633">
        <v>0</v>
      </c>
      <c r="AR1633">
        <v>0</v>
      </c>
      <c r="AS1633">
        <v>0</v>
      </c>
      <c r="AT1633">
        <v>29.5</v>
      </c>
      <c r="AU1633">
        <v>49.17</v>
      </c>
      <c r="AV1633">
        <v>10</v>
      </c>
      <c r="AW1633">
        <v>46.5</v>
      </c>
      <c r="AX1633">
        <v>10</v>
      </c>
      <c r="AY1633">
        <v>47</v>
      </c>
      <c r="AZ1633">
        <v>2</v>
      </c>
      <c r="BA1633">
        <v>16</v>
      </c>
      <c r="BB1633" t="str">
        <f t="shared" si="176"/>
        <v>N</v>
      </c>
      <c r="BC1633" t="str">
        <f t="shared" si="177"/>
        <v>Road</v>
      </c>
      <c r="BD1633">
        <f t="shared" si="178"/>
        <v>24</v>
      </c>
      <c r="BE1633">
        <f t="shared" si="179"/>
        <v>0.36</v>
      </c>
      <c r="BH1633" t="str">
        <f t="shared" si="180"/>
        <v>201717De'Angelo HendersonDEN</v>
      </c>
      <c r="BI1633">
        <v>2017</v>
      </c>
      <c r="BJ1633" s="2" t="s">
        <v>1358</v>
      </c>
      <c r="BK1633" t="s">
        <v>1159</v>
      </c>
      <c r="BL1633" t="s">
        <v>105</v>
      </c>
      <c r="BM1633" t="str">
        <f t="shared" si="181"/>
        <v>DEN</v>
      </c>
      <c r="BN1633" t="s">
        <v>71</v>
      </c>
      <c r="BO1633" t="s">
        <v>1335</v>
      </c>
      <c r="BP1633" t="s">
        <v>72</v>
      </c>
      <c r="BQ1633">
        <v>15</v>
      </c>
      <c r="BR1633">
        <v>0.23</v>
      </c>
    </row>
    <row r="1634" spans="1:70" x14ac:dyDescent="0.3">
      <c r="A1634" t="str">
        <f t="shared" si="175"/>
        <v>201716Branden OliverLAC</v>
      </c>
      <c r="B1634" t="s">
        <v>581</v>
      </c>
      <c r="C1634">
        <v>2017</v>
      </c>
      <c r="D1634">
        <v>16</v>
      </c>
      <c r="E1634" t="s">
        <v>1208</v>
      </c>
      <c r="F1634" t="s">
        <v>106</v>
      </c>
      <c r="G1634" t="s">
        <v>14</v>
      </c>
      <c r="H1634" t="s">
        <v>90</v>
      </c>
      <c r="I1634" t="s">
        <v>122</v>
      </c>
      <c r="J1634" t="s">
        <v>1126</v>
      </c>
      <c r="K1634" t="s">
        <v>1126</v>
      </c>
      <c r="L1634">
        <v>3500</v>
      </c>
      <c r="M1634">
        <v>4500</v>
      </c>
      <c r="N1634" s="1">
        <v>0.9</v>
      </c>
      <c r="O1634" s="1">
        <v>0.9</v>
      </c>
      <c r="P1634">
        <v>14</v>
      </c>
      <c r="Q1634">
        <v>7</v>
      </c>
      <c r="R1634">
        <v>21</v>
      </c>
      <c r="S1634">
        <v>30</v>
      </c>
      <c r="T1634">
        <v>42.86</v>
      </c>
      <c r="U1634">
        <v>89</v>
      </c>
      <c r="V1634">
        <v>1</v>
      </c>
      <c r="W1634">
        <v>22</v>
      </c>
      <c r="X1634">
        <v>40</v>
      </c>
      <c r="Y1634">
        <v>55.000000000000007</v>
      </c>
      <c r="Z1634">
        <v>57.14</v>
      </c>
      <c r="AA1634">
        <v>290</v>
      </c>
      <c r="AB1634">
        <v>1</v>
      </c>
      <c r="AC1634">
        <v>0</v>
      </c>
      <c r="AD1634">
        <v>0</v>
      </c>
      <c r="AE1634">
        <v>0</v>
      </c>
      <c r="AF1634">
        <v>290</v>
      </c>
      <c r="AG1634">
        <v>379</v>
      </c>
      <c r="AH1634">
        <v>1</v>
      </c>
      <c r="AI1634">
        <v>0</v>
      </c>
      <c r="AJ1634">
        <v>0</v>
      </c>
      <c r="AK1634">
        <v>-3</v>
      </c>
      <c r="AL1634">
        <v>8</v>
      </c>
      <c r="AM1634">
        <v>80</v>
      </c>
      <c r="AN1634">
        <v>5</v>
      </c>
      <c r="AO1634">
        <v>15</v>
      </c>
      <c r="AP1634">
        <v>33.33</v>
      </c>
      <c r="AQ1634">
        <v>0</v>
      </c>
      <c r="AR1634">
        <v>0</v>
      </c>
      <c r="AS1634">
        <v>0</v>
      </c>
      <c r="AT1634">
        <v>32.966666666666669</v>
      </c>
      <c r="AU1634">
        <v>54.94</v>
      </c>
      <c r="AV1634">
        <v>-7</v>
      </c>
      <c r="AW1634">
        <v>42.5</v>
      </c>
      <c r="AX1634">
        <v>-7</v>
      </c>
      <c r="AY1634">
        <v>42.5</v>
      </c>
      <c r="AZ1634">
        <v>3</v>
      </c>
      <c r="BA1634">
        <v>7</v>
      </c>
      <c r="BB1634" t="str">
        <f t="shared" si="176"/>
        <v>N</v>
      </c>
      <c r="BC1634" t="str">
        <f t="shared" si="177"/>
        <v>Road</v>
      </c>
      <c r="BD1634">
        <f t="shared" si="178"/>
        <v>20</v>
      </c>
      <c r="BE1634">
        <f t="shared" si="179"/>
        <v>0.27</v>
      </c>
      <c r="BH1634" t="str">
        <f t="shared" si="180"/>
        <v>201717Marcus MurphyBUF</v>
      </c>
      <c r="BI1634">
        <v>2017</v>
      </c>
      <c r="BJ1634" s="2" t="s">
        <v>1358</v>
      </c>
      <c r="BK1634" t="s">
        <v>1305</v>
      </c>
      <c r="BL1634" t="s">
        <v>88</v>
      </c>
      <c r="BM1634" t="str">
        <f t="shared" si="181"/>
        <v>BUF</v>
      </c>
      <c r="BN1634" t="s">
        <v>156</v>
      </c>
      <c r="BO1634" t="s">
        <v>1335</v>
      </c>
      <c r="BP1634" t="s">
        <v>122</v>
      </c>
      <c r="BQ1634">
        <v>14</v>
      </c>
      <c r="BR1634">
        <v>0.21</v>
      </c>
    </row>
    <row r="1635" spans="1:70" x14ac:dyDescent="0.3">
      <c r="A1635" t="str">
        <f t="shared" si="175"/>
        <v>201716Terron WardATL</v>
      </c>
      <c r="B1635" t="s">
        <v>582</v>
      </c>
      <c r="C1635">
        <v>2017</v>
      </c>
      <c r="D1635">
        <v>16</v>
      </c>
      <c r="E1635" t="s">
        <v>1227</v>
      </c>
      <c r="F1635" t="s">
        <v>109</v>
      </c>
      <c r="G1635" t="s">
        <v>11</v>
      </c>
      <c r="H1635" t="s">
        <v>96</v>
      </c>
      <c r="I1635" t="s">
        <v>122</v>
      </c>
      <c r="J1635" t="s">
        <v>1126</v>
      </c>
      <c r="K1635" t="s">
        <v>1126</v>
      </c>
      <c r="L1635">
        <v>3500</v>
      </c>
      <c r="M1635">
        <v>4500</v>
      </c>
      <c r="N1635" s="1">
        <v>0</v>
      </c>
      <c r="O1635" s="1">
        <v>0</v>
      </c>
      <c r="P1635">
        <v>13</v>
      </c>
      <c r="Q1635">
        <v>-10</v>
      </c>
      <c r="R1635">
        <v>15</v>
      </c>
      <c r="S1635">
        <v>20</v>
      </c>
      <c r="T1635">
        <v>35.709999999999994</v>
      </c>
      <c r="U1635">
        <v>67</v>
      </c>
      <c r="V1635">
        <v>0</v>
      </c>
      <c r="W1635">
        <v>22</v>
      </c>
      <c r="X1635">
        <v>36</v>
      </c>
      <c r="Y1635">
        <v>61.11</v>
      </c>
      <c r="Z1635">
        <v>64.290000000000006</v>
      </c>
      <c r="AA1635">
        <v>288</v>
      </c>
      <c r="AB1635">
        <v>1</v>
      </c>
      <c r="AC1635">
        <v>1</v>
      </c>
      <c r="AD1635">
        <v>5</v>
      </c>
      <c r="AE1635">
        <v>24</v>
      </c>
      <c r="AF1635">
        <v>264</v>
      </c>
      <c r="AG1635">
        <v>331</v>
      </c>
      <c r="AH1635">
        <v>1</v>
      </c>
      <c r="AI1635">
        <v>1</v>
      </c>
      <c r="AJ1635">
        <v>2</v>
      </c>
      <c r="AK1635">
        <v>1</v>
      </c>
      <c r="AL1635">
        <v>10</v>
      </c>
      <c r="AM1635">
        <v>91</v>
      </c>
      <c r="AN1635">
        <v>2</v>
      </c>
      <c r="AO1635">
        <v>13</v>
      </c>
      <c r="AP1635">
        <v>15.379999999999999</v>
      </c>
      <c r="AQ1635">
        <v>1</v>
      </c>
      <c r="AR1635">
        <v>2</v>
      </c>
      <c r="AS1635">
        <v>50</v>
      </c>
      <c r="AT1635">
        <v>26.2</v>
      </c>
      <c r="AU1635">
        <v>43.669999999999995</v>
      </c>
      <c r="AV1635">
        <v>5.5</v>
      </c>
      <c r="AW1635">
        <v>53</v>
      </c>
      <c r="AX1635">
        <v>5.5</v>
      </c>
      <c r="AY1635">
        <v>52</v>
      </c>
      <c r="AZ1635">
        <v>1</v>
      </c>
      <c r="BA1635">
        <v>23</v>
      </c>
      <c r="BB1635" t="str">
        <f t="shared" si="176"/>
        <v>N</v>
      </c>
      <c r="BC1635" t="str">
        <f t="shared" si="177"/>
        <v>Road</v>
      </c>
      <c r="BD1635" t="str">
        <f t="shared" si="178"/>
        <v/>
      </c>
      <c r="BE1635" t="str">
        <f t="shared" si="179"/>
        <v/>
      </c>
      <c r="BH1635" t="str">
        <f t="shared" si="180"/>
        <v>201717Mike TolbertBUF</v>
      </c>
      <c r="BI1635">
        <v>2017</v>
      </c>
      <c r="BJ1635" s="2" t="s">
        <v>1358</v>
      </c>
      <c r="BK1635" t="s">
        <v>1163</v>
      </c>
      <c r="BL1635" t="s">
        <v>88</v>
      </c>
      <c r="BM1635" t="str">
        <f t="shared" si="181"/>
        <v>BUF</v>
      </c>
      <c r="BN1635" t="s">
        <v>156</v>
      </c>
      <c r="BO1635" t="s">
        <v>1335</v>
      </c>
      <c r="BP1635" t="s">
        <v>122</v>
      </c>
      <c r="BQ1635">
        <v>24</v>
      </c>
      <c r="BR1635">
        <v>0.36</v>
      </c>
    </row>
    <row r="1636" spans="1:70" x14ac:dyDescent="0.3">
      <c r="A1636" t="str">
        <f t="shared" si="175"/>
        <v>201716De'Angelo HendersonDEN</v>
      </c>
      <c r="B1636" t="s">
        <v>589</v>
      </c>
      <c r="C1636">
        <v>2017</v>
      </c>
      <c r="D1636">
        <v>16</v>
      </c>
      <c r="E1636" t="s">
        <v>1159</v>
      </c>
      <c r="F1636" t="s">
        <v>105</v>
      </c>
      <c r="G1636" t="s">
        <v>9</v>
      </c>
      <c r="H1636" t="s">
        <v>82</v>
      </c>
      <c r="I1636" t="s">
        <v>122</v>
      </c>
      <c r="J1636" t="s">
        <v>1126</v>
      </c>
      <c r="K1636" t="s">
        <v>1126</v>
      </c>
      <c r="L1636">
        <v>3400</v>
      </c>
      <c r="M1636">
        <v>4500</v>
      </c>
      <c r="N1636" s="1">
        <v>1.4</v>
      </c>
      <c r="O1636" s="1">
        <v>0.9</v>
      </c>
      <c r="P1636">
        <v>11</v>
      </c>
      <c r="Q1636">
        <v>-16</v>
      </c>
      <c r="R1636">
        <v>18</v>
      </c>
      <c r="S1636">
        <v>29</v>
      </c>
      <c r="T1636">
        <v>43.28</v>
      </c>
      <c r="U1636">
        <v>159</v>
      </c>
      <c r="V1636">
        <v>1</v>
      </c>
      <c r="W1636">
        <v>22</v>
      </c>
      <c r="X1636">
        <v>38</v>
      </c>
      <c r="Y1636">
        <v>57.89</v>
      </c>
      <c r="Z1636">
        <v>56.720000000000006</v>
      </c>
      <c r="AA1636">
        <v>193</v>
      </c>
      <c r="AB1636">
        <v>0</v>
      </c>
      <c r="AC1636">
        <v>1</v>
      </c>
      <c r="AD1636">
        <v>4</v>
      </c>
      <c r="AE1636">
        <v>22</v>
      </c>
      <c r="AF1636">
        <v>171</v>
      </c>
      <c r="AG1636">
        <v>330</v>
      </c>
      <c r="AH1636">
        <v>3</v>
      </c>
      <c r="AI1636">
        <v>2</v>
      </c>
      <c r="AJ1636">
        <v>3</v>
      </c>
      <c r="AK1636">
        <v>1</v>
      </c>
      <c r="AL1636">
        <v>3</v>
      </c>
      <c r="AM1636">
        <v>30</v>
      </c>
      <c r="AN1636">
        <v>5</v>
      </c>
      <c r="AO1636">
        <v>17</v>
      </c>
      <c r="AP1636">
        <v>29.409999999999997</v>
      </c>
      <c r="AQ1636">
        <v>1</v>
      </c>
      <c r="AR1636">
        <v>2</v>
      </c>
      <c r="AS1636">
        <v>50</v>
      </c>
      <c r="AT1636">
        <v>30.45</v>
      </c>
      <c r="AU1636">
        <v>50.749999999999993</v>
      </c>
      <c r="AV1636">
        <v>4</v>
      </c>
      <c r="AW1636">
        <v>42</v>
      </c>
      <c r="AX1636">
        <v>3</v>
      </c>
      <c r="AY1636">
        <v>39.5</v>
      </c>
      <c r="AZ1636">
        <v>0</v>
      </c>
      <c r="BA1636">
        <v>27</v>
      </c>
      <c r="BB1636" t="str">
        <f t="shared" si="176"/>
        <v>N</v>
      </c>
      <c r="BC1636" t="str">
        <f t="shared" si="177"/>
        <v>Road</v>
      </c>
      <c r="BD1636">
        <f t="shared" si="178"/>
        <v>5</v>
      </c>
      <c r="BE1636">
        <f t="shared" si="179"/>
        <v>7.0000000000000007E-2</v>
      </c>
      <c r="BH1636" t="str">
        <f t="shared" si="180"/>
        <v>201717LeSean McCoyBUF</v>
      </c>
      <c r="BI1636">
        <v>2017</v>
      </c>
      <c r="BJ1636" s="2" t="s">
        <v>1358</v>
      </c>
      <c r="BK1636" t="s">
        <v>1125</v>
      </c>
      <c r="BL1636" t="s">
        <v>88</v>
      </c>
      <c r="BM1636" t="str">
        <f t="shared" si="181"/>
        <v>BUF</v>
      </c>
      <c r="BN1636" t="s">
        <v>156</v>
      </c>
      <c r="BO1636" t="s">
        <v>1337</v>
      </c>
      <c r="BP1636" t="s">
        <v>122</v>
      </c>
      <c r="BQ1636">
        <v>29</v>
      </c>
      <c r="BR1636">
        <v>0.43</v>
      </c>
    </row>
    <row r="1637" spans="1:70" x14ac:dyDescent="0.3">
      <c r="A1637" t="str">
        <f t="shared" si="175"/>
        <v>201716Senorise PerryMIA</v>
      </c>
      <c r="B1637" t="s">
        <v>590</v>
      </c>
      <c r="C1637">
        <v>2017</v>
      </c>
      <c r="D1637">
        <v>16</v>
      </c>
      <c r="E1637" t="s">
        <v>1244</v>
      </c>
      <c r="F1637" t="s">
        <v>156</v>
      </c>
      <c r="G1637" t="s">
        <v>3</v>
      </c>
      <c r="H1637" t="s">
        <v>71</v>
      </c>
      <c r="I1637" t="s">
        <v>122</v>
      </c>
      <c r="J1637" t="s">
        <v>1126</v>
      </c>
      <c r="K1637" t="s">
        <v>1126</v>
      </c>
      <c r="L1637">
        <v>3400</v>
      </c>
      <c r="M1637">
        <v>4500</v>
      </c>
      <c r="N1637" s="1">
        <v>0</v>
      </c>
      <c r="O1637" s="1">
        <v>0</v>
      </c>
      <c r="P1637">
        <v>13</v>
      </c>
      <c r="Q1637">
        <v>-16</v>
      </c>
      <c r="R1637">
        <v>15</v>
      </c>
      <c r="S1637">
        <v>16</v>
      </c>
      <c r="T1637">
        <v>29.630000000000003</v>
      </c>
      <c r="U1637">
        <v>59</v>
      </c>
      <c r="V1637">
        <v>0</v>
      </c>
      <c r="W1637">
        <v>19</v>
      </c>
      <c r="X1637">
        <v>38</v>
      </c>
      <c r="Y1637">
        <v>50</v>
      </c>
      <c r="Z1637">
        <v>70.37</v>
      </c>
      <c r="AA1637">
        <v>286</v>
      </c>
      <c r="AB1637">
        <v>1</v>
      </c>
      <c r="AC1637">
        <v>0</v>
      </c>
      <c r="AD1637">
        <v>0</v>
      </c>
      <c r="AE1637">
        <v>0</v>
      </c>
      <c r="AF1637">
        <v>286</v>
      </c>
      <c r="AG1637">
        <v>345</v>
      </c>
      <c r="AH1637">
        <v>3</v>
      </c>
      <c r="AI1637">
        <v>2</v>
      </c>
      <c r="AJ1637">
        <v>2</v>
      </c>
      <c r="AK1637">
        <v>2</v>
      </c>
      <c r="AL1637">
        <v>11</v>
      </c>
      <c r="AM1637">
        <v>75</v>
      </c>
      <c r="AN1637">
        <v>0</v>
      </c>
      <c r="AO1637">
        <v>8</v>
      </c>
      <c r="AP1637">
        <v>0</v>
      </c>
      <c r="AQ1637">
        <v>0</v>
      </c>
      <c r="AR1637">
        <v>2</v>
      </c>
      <c r="AS1637">
        <v>0</v>
      </c>
      <c r="AT1637">
        <v>22.116666666666667</v>
      </c>
      <c r="AU1637">
        <v>36.86</v>
      </c>
      <c r="AV1637">
        <v>10</v>
      </c>
      <c r="AW1637">
        <v>45</v>
      </c>
      <c r="AX1637">
        <v>11</v>
      </c>
      <c r="AY1637">
        <v>44</v>
      </c>
      <c r="AZ1637">
        <v>1</v>
      </c>
      <c r="BA1637">
        <v>29</v>
      </c>
      <c r="BB1637" t="str">
        <f t="shared" si="176"/>
        <v>N</v>
      </c>
      <c r="BC1637" t="str">
        <f t="shared" si="177"/>
        <v>Road</v>
      </c>
      <c r="BD1637" t="str">
        <f t="shared" si="178"/>
        <v/>
      </c>
      <c r="BE1637" t="str">
        <f t="shared" si="179"/>
        <v/>
      </c>
      <c r="BH1637" t="str">
        <f t="shared" si="180"/>
        <v>201717Kenyan DrakeMIA</v>
      </c>
      <c r="BI1637">
        <v>2017</v>
      </c>
      <c r="BJ1637" s="2" t="s">
        <v>1358</v>
      </c>
      <c r="BK1637" t="s">
        <v>1239</v>
      </c>
      <c r="BL1637" t="s">
        <v>156</v>
      </c>
      <c r="BM1637" t="str">
        <f t="shared" si="181"/>
        <v>MIA</v>
      </c>
      <c r="BN1637" t="s">
        <v>88</v>
      </c>
      <c r="BO1637" t="s">
        <v>1337</v>
      </c>
      <c r="BP1637" t="s">
        <v>72</v>
      </c>
      <c r="BQ1637">
        <v>48</v>
      </c>
      <c r="BR1637">
        <v>0.68</v>
      </c>
    </row>
    <row r="1638" spans="1:70" x14ac:dyDescent="0.3">
      <c r="A1638" t="str">
        <f t="shared" si="175"/>
        <v>201716Thomas RawlsSEA</v>
      </c>
      <c r="B1638" t="s">
        <v>577</v>
      </c>
      <c r="C1638">
        <v>2017</v>
      </c>
      <c r="D1638">
        <v>16</v>
      </c>
      <c r="E1638" t="s">
        <v>1233</v>
      </c>
      <c r="F1638" t="s">
        <v>76</v>
      </c>
      <c r="G1638" t="s">
        <v>128</v>
      </c>
      <c r="H1638" t="s">
        <v>85</v>
      </c>
      <c r="I1638" t="s">
        <v>122</v>
      </c>
      <c r="J1638" t="s">
        <v>1126</v>
      </c>
      <c r="K1638" t="s">
        <v>1126</v>
      </c>
      <c r="L1638">
        <v>3400</v>
      </c>
      <c r="M1638">
        <v>4500</v>
      </c>
      <c r="N1638" s="1">
        <v>2</v>
      </c>
      <c r="O1638" s="1">
        <v>2</v>
      </c>
      <c r="P1638">
        <v>21</v>
      </c>
      <c r="Q1638">
        <v>9</v>
      </c>
      <c r="R1638">
        <v>15</v>
      </c>
      <c r="S1638">
        <v>30</v>
      </c>
      <c r="T1638">
        <v>58.819999999999993</v>
      </c>
      <c r="U1638">
        <v>76</v>
      </c>
      <c r="V1638">
        <v>0</v>
      </c>
      <c r="W1638">
        <v>14</v>
      </c>
      <c r="X1638">
        <v>21</v>
      </c>
      <c r="Y1638">
        <v>66.67</v>
      </c>
      <c r="Z1638">
        <v>41.18</v>
      </c>
      <c r="AA1638">
        <v>93</v>
      </c>
      <c r="AB1638">
        <v>2</v>
      </c>
      <c r="AC1638">
        <v>0</v>
      </c>
      <c r="AD1638">
        <v>3</v>
      </c>
      <c r="AE1638">
        <v>33</v>
      </c>
      <c r="AF1638">
        <v>60</v>
      </c>
      <c r="AG1638">
        <v>136</v>
      </c>
      <c r="AH1638">
        <v>1</v>
      </c>
      <c r="AI1638">
        <v>0</v>
      </c>
      <c r="AJ1638">
        <v>0</v>
      </c>
      <c r="AK1638">
        <v>-3</v>
      </c>
      <c r="AL1638">
        <v>11</v>
      </c>
      <c r="AM1638">
        <v>142</v>
      </c>
      <c r="AN1638">
        <v>4</v>
      </c>
      <c r="AO1638">
        <v>11</v>
      </c>
      <c r="AP1638">
        <v>36.36</v>
      </c>
      <c r="AQ1638">
        <v>0</v>
      </c>
      <c r="AR1638">
        <v>0</v>
      </c>
      <c r="AS1638">
        <v>0</v>
      </c>
      <c r="AT1638">
        <v>27.166666666666668</v>
      </c>
      <c r="AU1638">
        <v>45.28</v>
      </c>
      <c r="AV1638">
        <v>4.5</v>
      </c>
      <c r="AW1638">
        <v>47</v>
      </c>
      <c r="AX1638">
        <v>4.5</v>
      </c>
      <c r="AY1638">
        <v>47.5</v>
      </c>
      <c r="AZ1638">
        <v>4</v>
      </c>
      <c r="BA1638">
        <v>12</v>
      </c>
      <c r="BB1638" t="str">
        <f t="shared" si="176"/>
        <v>N</v>
      </c>
      <c r="BC1638" t="str">
        <f t="shared" si="177"/>
        <v>Road</v>
      </c>
      <c r="BD1638">
        <f t="shared" si="178"/>
        <v>10</v>
      </c>
      <c r="BE1638">
        <f t="shared" si="179"/>
        <v>0.18</v>
      </c>
      <c r="BH1638" t="str">
        <f t="shared" si="180"/>
        <v>201717Senorise PerryMIA</v>
      </c>
      <c r="BI1638">
        <v>2017</v>
      </c>
      <c r="BJ1638" s="2" t="s">
        <v>1358</v>
      </c>
      <c r="BK1638" t="s">
        <v>1244</v>
      </c>
      <c r="BL1638" t="s">
        <v>156</v>
      </c>
      <c r="BM1638" t="str">
        <f t="shared" si="181"/>
        <v>MIA</v>
      </c>
      <c r="BN1638" t="s">
        <v>88</v>
      </c>
      <c r="BO1638" t="s">
        <v>1335</v>
      </c>
      <c r="BP1638" t="s">
        <v>72</v>
      </c>
      <c r="BQ1638">
        <v>13</v>
      </c>
      <c r="BR1638">
        <v>0.18</v>
      </c>
    </row>
    <row r="1639" spans="1:70" x14ac:dyDescent="0.3">
      <c r="A1639" t="str">
        <f t="shared" si="175"/>
        <v>201716Shane VereenNYG</v>
      </c>
      <c r="B1639" t="s">
        <v>588</v>
      </c>
      <c r="C1639">
        <v>2017</v>
      </c>
      <c r="D1639">
        <v>16</v>
      </c>
      <c r="E1639" t="s">
        <v>1211</v>
      </c>
      <c r="F1639" t="s">
        <v>86</v>
      </c>
      <c r="G1639" t="s">
        <v>135</v>
      </c>
      <c r="H1639" t="s">
        <v>93</v>
      </c>
      <c r="I1639" t="s">
        <v>122</v>
      </c>
      <c r="J1639" t="s">
        <v>1126</v>
      </c>
      <c r="K1639" t="s">
        <v>1126</v>
      </c>
      <c r="L1639">
        <v>3000</v>
      </c>
      <c r="M1639">
        <v>5400</v>
      </c>
      <c r="N1639" s="1">
        <v>0</v>
      </c>
      <c r="O1639" s="1">
        <v>0</v>
      </c>
      <c r="P1639">
        <v>0</v>
      </c>
      <c r="Q1639">
        <v>-23</v>
      </c>
      <c r="R1639">
        <v>12</v>
      </c>
      <c r="S1639">
        <v>20</v>
      </c>
      <c r="T1639">
        <v>30.769999999999996</v>
      </c>
      <c r="U1639">
        <v>43</v>
      </c>
      <c r="V1639">
        <v>0</v>
      </c>
      <c r="W1639">
        <v>27</v>
      </c>
      <c r="X1639">
        <v>45</v>
      </c>
      <c r="Y1639">
        <v>60</v>
      </c>
      <c r="Z1639">
        <v>69.23</v>
      </c>
      <c r="AA1639">
        <v>263</v>
      </c>
      <c r="AB1639">
        <v>0</v>
      </c>
      <c r="AC1639">
        <v>2</v>
      </c>
      <c r="AD1639">
        <v>2</v>
      </c>
      <c r="AE1639">
        <v>13</v>
      </c>
      <c r="AF1639">
        <v>250</v>
      </c>
      <c r="AG1639">
        <v>293</v>
      </c>
      <c r="AH1639">
        <v>2</v>
      </c>
      <c r="AI1639">
        <v>1</v>
      </c>
      <c r="AJ1639">
        <v>3</v>
      </c>
      <c r="AK1639">
        <v>1</v>
      </c>
      <c r="AL1639">
        <v>10</v>
      </c>
      <c r="AM1639">
        <v>101</v>
      </c>
      <c r="AN1639">
        <v>1</v>
      </c>
      <c r="AO1639">
        <v>14</v>
      </c>
      <c r="AP1639">
        <v>7.1400000000000006</v>
      </c>
      <c r="AQ1639">
        <v>1</v>
      </c>
      <c r="AR1639">
        <v>4</v>
      </c>
      <c r="AS1639">
        <v>25</v>
      </c>
      <c r="AT1639">
        <v>26.783333333333335</v>
      </c>
      <c r="AU1639">
        <v>44.64</v>
      </c>
      <c r="AV1639">
        <v>4.5</v>
      </c>
      <c r="AW1639">
        <v>40.5</v>
      </c>
      <c r="AX1639">
        <v>3</v>
      </c>
      <c r="AY1639">
        <v>40</v>
      </c>
      <c r="AZ1639">
        <v>2</v>
      </c>
      <c r="BA1639">
        <v>23</v>
      </c>
      <c r="BB1639" t="str">
        <f t="shared" si="176"/>
        <v>N</v>
      </c>
      <c r="BC1639" t="str">
        <f t="shared" si="177"/>
        <v>Road</v>
      </c>
      <c r="BD1639">
        <f t="shared" si="178"/>
        <v>6</v>
      </c>
      <c r="BE1639">
        <f t="shared" si="179"/>
        <v>0.08</v>
      </c>
      <c r="BH1639" t="str">
        <f t="shared" si="180"/>
        <v>201717De'Veon SmithMIA</v>
      </c>
      <c r="BI1639">
        <v>2017</v>
      </c>
      <c r="BJ1639" s="2" t="s">
        <v>1358</v>
      </c>
      <c r="BK1639" t="s">
        <v>1281</v>
      </c>
      <c r="BL1639" t="s">
        <v>156</v>
      </c>
      <c r="BM1639" t="str">
        <f t="shared" si="181"/>
        <v>MIA</v>
      </c>
      <c r="BN1639" t="s">
        <v>88</v>
      </c>
      <c r="BO1639" t="s">
        <v>1335</v>
      </c>
      <c r="BP1639" t="s">
        <v>72</v>
      </c>
      <c r="BQ1639">
        <v>6</v>
      </c>
      <c r="BR1639">
        <v>0.08</v>
      </c>
    </row>
    <row r="1640" spans="1:70" x14ac:dyDescent="0.3">
      <c r="A1640" t="str">
        <f t="shared" si="175"/>
        <v>201716Matt JonesIND</v>
      </c>
      <c r="B1640" t="s">
        <v>592</v>
      </c>
      <c r="C1640">
        <v>2017</v>
      </c>
      <c r="D1640">
        <v>16</v>
      </c>
      <c r="E1640" t="s">
        <v>1258</v>
      </c>
      <c r="F1640" t="s">
        <v>113</v>
      </c>
      <c r="G1640" t="s">
        <v>10</v>
      </c>
      <c r="H1640" t="s">
        <v>100</v>
      </c>
      <c r="I1640" t="s">
        <v>122</v>
      </c>
      <c r="J1640" t="s">
        <v>1126</v>
      </c>
      <c r="K1640" t="s">
        <v>1126</v>
      </c>
      <c r="L1640">
        <v>3000</v>
      </c>
      <c r="M1640">
        <v>4500</v>
      </c>
      <c r="N1640" s="1">
        <v>0</v>
      </c>
      <c r="O1640" s="1">
        <v>0</v>
      </c>
      <c r="P1640">
        <v>16</v>
      </c>
      <c r="Q1640">
        <v>-7</v>
      </c>
      <c r="R1640">
        <v>17</v>
      </c>
      <c r="S1640">
        <v>24</v>
      </c>
      <c r="T1640">
        <v>42.11</v>
      </c>
      <c r="U1640">
        <v>93</v>
      </c>
      <c r="V1640">
        <v>0</v>
      </c>
      <c r="W1640">
        <v>16</v>
      </c>
      <c r="X1640">
        <v>33</v>
      </c>
      <c r="Y1640">
        <v>48.480000000000004</v>
      </c>
      <c r="Z1640">
        <v>57.89</v>
      </c>
      <c r="AA1640">
        <v>215</v>
      </c>
      <c r="AB1640">
        <v>1</v>
      </c>
      <c r="AC1640">
        <v>0</v>
      </c>
      <c r="AD1640">
        <v>2</v>
      </c>
      <c r="AE1640">
        <v>12</v>
      </c>
      <c r="AF1640">
        <v>203</v>
      </c>
      <c r="AG1640">
        <v>296</v>
      </c>
      <c r="AH1640">
        <v>0</v>
      </c>
      <c r="AI1640">
        <v>0</v>
      </c>
      <c r="AJ1640">
        <v>0</v>
      </c>
      <c r="AK1640">
        <v>0</v>
      </c>
      <c r="AL1640">
        <v>2</v>
      </c>
      <c r="AM1640">
        <v>19</v>
      </c>
      <c r="AN1640">
        <v>5</v>
      </c>
      <c r="AO1640">
        <v>13</v>
      </c>
      <c r="AP1640">
        <v>38.46</v>
      </c>
      <c r="AQ1640">
        <v>1</v>
      </c>
      <c r="AR1640">
        <v>2</v>
      </c>
      <c r="AS1640">
        <v>50</v>
      </c>
      <c r="AT1640">
        <v>24.2</v>
      </c>
      <c r="AU1640">
        <v>40.33</v>
      </c>
      <c r="AV1640">
        <v>13.5</v>
      </c>
      <c r="AW1640">
        <v>41.5</v>
      </c>
      <c r="AX1640">
        <v>13.5</v>
      </c>
      <c r="AY1640">
        <v>41</v>
      </c>
      <c r="AZ1640">
        <v>1</v>
      </c>
      <c r="BA1640">
        <v>23</v>
      </c>
      <c r="BB1640" t="str">
        <f t="shared" si="176"/>
        <v>N</v>
      </c>
      <c r="BC1640" t="str">
        <f t="shared" si="177"/>
        <v>Road</v>
      </c>
      <c r="BD1640" t="str">
        <f t="shared" si="178"/>
        <v/>
      </c>
      <c r="BE1640" t="str">
        <f t="shared" si="179"/>
        <v/>
      </c>
      <c r="BH1640" t="str">
        <f t="shared" si="180"/>
        <v>201717Kerwynn WilliamsARZ</v>
      </c>
      <c r="BI1640">
        <v>2017</v>
      </c>
      <c r="BJ1640" s="2" t="s">
        <v>1358</v>
      </c>
      <c r="BK1640" t="s">
        <v>1213</v>
      </c>
      <c r="BL1640" t="s">
        <v>93</v>
      </c>
      <c r="BM1640" t="str">
        <f t="shared" si="181"/>
        <v>ARZ</v>
      </c>
      <c r="BN1640" t="s">
        <v>76</v>
      </c>
      <c r="BO1640" t="s">
        <v>1337</v>
      </c>
      <c r="BP1640" t="s">
        <v>122</v>
      </c>
      <c r="BQ1640">
        <v>36</v>
      </c>
      <c r="BR1640">
        <v>0.51</v>
      </c>
    </row>
    <row r="1641" spans="1:70" x14ac:dyDescent="0.3">
      <c r="A1641" t="str">
        <f t="shared" si="175"/>
        <v>201716Josh FergusonIND</v>
      </c>
      <c r="B1641" t="s">
        <v>592</v>
      </c>
      <c r="C1641">
        <v>2017</v>
      </c>
      <c r="D1641">
        <v>16</v>
      </c>
      <c r="E1641" t="s">
        <v>1267</v>
      </c>
      <c r="F1641" t="s">
        <v>113</v>
      </c>
      <c r="G1641" t="s">
        <v>10</v>
      </c>
      <c r="H1641" t="s">
        <v>100</v>
      </c>
      <c r="I1641" t="s">
        <v>122</v>
      </c>
      <c r="J1641" t="s">
        <v>1126</v>
      </c>
      <c r="K1641" t="s">
        <v>1126</v>
      </c>
      <c r="L1641">
        <v>3000</v>
      </c>
      <c r="M1641">
        <v>4500</v>
      </c>
      <c r="N1641" s="1">
        <v>0</v>
      </c>
      <c r="O1641" s="1">
        <v>0</v>
      </c>
      <c r="P1641">
        <v>16</v>
      </c>
      <c r="Q1641">
        <v>-7</v>
      </c>
      <c r="R1641">
        <v>17</v>
      </c>
      <c r="S1641">
        <v>24</v>
      </c>
      <c r="T1641">
        <v>42.11</v>
      </c>
      <c r="U1641">
        <v>93</v>
      </c>
      <c r="V1641">
        <v>0</v>
      </c>
      <c r="W1641">
        <v>16</v>
      </c>
      <c r="X1641">
        <v>33</v>
      </c>
      <c r="Y1641">
        <v>48.480000000000004</v>
      </c>
      <c r="Z1641">
        <v>57.89</v>
      </c>
      <c r="AA1641">
        <v>215</v>
      </c>
      <c r="AB1641">
        <v>1</v>
      </c>
      <c r="AC1641">
        <v>0</v>
      </c>
      <c r="AD1641">
        <v>2</v>
      </c>
      <c r="AE1641">
        <v>12</v>
      </c>
      <c r="AF1641">
        <v>203</v>
      </c>
      <c r="AG1641">
        <v>296</v>
      </c>
      <c r="AH1641">
        <v>0</v>
      </c>
      <c r="AI1641">
        <v>0</v>
      </c>
      <c r="AJ1641">
        <v>0</v>
      </c>
      <c r="AK1641">
        <v>0</v>
      </c>
      <c r="AL1641">
        <v>2</v>
      </c>
      <c r="AM1641">
        <v>19</v>
      </c>
      <c r="AN1641">
        <v>5</v>
      </c>
      <c r="AO1641">
        <v>13</v>
      </c>
      <c r="AP1641">
        <v>38.46</v>
      </c>
      <c r="AQ1641">
        <v>1</v>
      </c>
      <c r="AR1641">
        <v>2</v>
      </c>
      <c r="AS1641">
        <v>50</v>
      </c>
      <c r="AT1641">
        <v>24.2</v>
      </c>
      <c r="AU1641">
        <v>40.33</v>
      </c>
      <c r="AV1641">
        <v>13.5</v>
      </c>
      <c r="AW1641">
        <v>41.5</v>
      </c>
      <c r="AX1641">
        <v>13.5</v>
      </c>
      <c r="AY1641">
        <v>41</v>
      </c>
      <c r="AZ1641">
        <v>1</v>
      </c>
      <c r="BA1641">
        <v>23</v>
      </c>
      <c r="BB1641" t="str">
        <f t="shared" si="176"/>
        <v>N</v>
      </c>
      <c r="BC1641" t="str">
        <f t="shared" si="177"/>
        <v>Road</v>
      </c>
      <c r="BD1641" t="str">
        <f t="shared" si="178"/>
        <v/>
      </c>
      <c r="BE1641" t="str">
        <f t="shared" si="179"/>
        <v/>
      </c>
      <c r="BH1641" t="str">
        <f t="shared" si="180"/>
        <v>201717Elijhaa PennyARZ</v>
      </c>
      <c r="BI1641">
        <v>2017</v>
      </c>
      <c r="BJ1641" s="2" t="s">
        <v>1358</v>
      </c>
      <c r="BK1641" t="s">
        <v>1254</v>
      </c>
      <c r="BL1641" t="s">
        <v>93</v>
      </c>
      <c r="BM1641" t="str">
        <f t="shared" si="181"/>
        <v>ARZ</v>
      </c>
      <c r="BN1641" t="s">
        <v>76</v>
      </c>
      <c r="BO1641" t="s">
        <v>1335</v>
      </c>
      <c r="BP1641" t="s">
        <v>122</v>
      </c>
      <c r="BQ1641">
        <v>16</v>
      </c>
      <c r="BR1641">
        <v>0.23</v>
      </c>
    </row>
    <row r="1642" spans="1:70" x14ac:dyDescent="0.3">
      <c r="A1642" t="str">
        <f t="shared" si="175"/>
        <v>201716C.J. HamMIN</v>
      </c>
      <c r="B1642" t="s">
        <v>579</v>
      </c>
      <c r="C1642">
        <v>2017</v>
      </c>
      <c r="D1642">
        <v>16</v>
      </c>
      <c r="E1642" t="s">
        <v>1243</v>
      </c>
      <c r="F1642" t="s">
        <v>95</v>
      </c>
      <c r="G1642" t="s">
        <v>12</v>
      </c>
      <c r="H1642" t="s">
        <v>74</v>
      </c>
      <c r="I1642" t="s">
        <v>122</v>
      </c>
      <c r="J1642" t="s">
        <v>1126</v>
      </c>
      <c r="K1642" t="s">
        <v>1126</v>
      </c>
      <c r="L1642">
        <v>3000</v>
      </c>
      <c r="M1642">
        <v>4500</v>
      </c>
      <c r="N1642" s="1">
        <v>0</v>
      </c>
      <c r="O1642" s="1">
        <v>0</v>
      </c>
      <c r="P1642">
        <v>16</v>
      </c>
      <c r="Q1642">
        <v>16</v>
      </c>
      <c r="R1642">
        <v>15</v>
      </c>
      <c r="S1642">
        <v>33</v>
      </c>
      <c r="T1642">
        <v>56.899999999999991</v>
      </c>
      <c r="U1642">
        <v>112</v>
      </c>
      <c r="V1642">
        <v>0</v>
      </c>
      <c r="W1642">
        <v>14</v>
      </c>
      <c r="X1642">
        <v>25</v>
      </c>
      <c r="Y1642">
        <v>56.000000000000007</v>
      </c>
      <c r="Z1642">
        <v>43.1</v>
      </c>
      <c r="AA1642">
        <v>139</v>
      </c>
      <c r="AB1642">
        <v>1</v>
      </c>
      <c r="AC1642">
        <v>0</v>
      </c>
      <c r="AD1642">
        <v>3</v>
      </c>
      <c r="AE1642">
        <v>15</v>
      </c>
      <c r="AF1642">
        <v>124</v>
      </c>
      <c r="AG1642">
        <v>236</v>
      </c>
      <c r="AH1642">
        <v>0</v>
      </c>
      <c r="AI1642">
        <v>0</v>
      </c>
      <c r="AJ1642">
        <v>0</v>
      </c>
      <c r="AK1642">
        <v>-2</v>
      </c>
      <c r="AL1642">
        <v>2</v>
      </c>
      <c r="AM1642">
        <v>10</v>
      </c>
      <c r="AN1642">
        <v>4</v>
      </c>
      <c r="AO1642">
        <v>15</v>
      </c>
      <c r="AP1642">
        <v>26.669999999999998</v>
      </c>
      <c r="AQ1642">
        <v>0</v>
      </c>
      <c r="AR1642">
        <v>0</v>
      </c>
      <c r="AS1642">
        <v>0</v>
      </c>
      <c r="AT1642">
        <v>31.616666666666667</v>
      </c>
      <c r="AU1642">
        <v>52.690000000000005</v>
      </c>
      <c r="AV1642">
        <v>-9</v>
      </c>
      <c r="AW1642">
        <v>42</v>
      </c>
      <c r="AX1642">
        <v>-9</v>
      </c>
      <c r="AY1642">
        <v>41</v>
      </c>
      <c r="AZ1642">
        <v>1</v>
      </c>
      <c r="BA1642">
        <v>0</v>
      </c>
      <c r="BB1642" t="str">
        <f t="shared" si="176"/>
        <v>N</v>
      </c>
      <c r="BC1642" t="str">
        <f t="shared" si="177"/>
        <v>Road</v>
      </c>
      <c r="BD1642">
        <f t="shared" si="178"/>
        <v>14</v>
      </c>
      <c r="BE1642">
        <f t="shared" si="179"/>
        <v>0.22</v>
      </c>
      <c r="BH1642" t="str">
        <f t="shared" si="180"/>
        <v>201717D.J. FosterARZ</v>
      </c>
      <c r="BI1642">
        <v>2017</v>
      </c>
      <c r="BJ1642" s="2" t="s">
        <v>1358</v>
      </c>
      <c r="BK1642" t="s">
        <v>1271</v>
      </c>
      <c r="BL1642" t="s">
        <v>93</v>
      </c>
      <c r="BM1642" t="str">
        <f t="shared" si="181"/>
        <v>ARZ</v>
      </c>
      <c r="BN1642" t="s">
        <v>76</v>
      </c>
      <c r="BO1642" t="s">
        <v>1335</v>
      </c>
      <c r="BP1642" t="s">
        <v>122</v>
      </c>
      <c r="BQ1642">
        <v>16</v>
      </c>
      <c r="BR1642">
        <v>0.23</v>
      </c>
    </row>
    <row r="1643" spans="1:70" x14ac:dyDescent="0.3">
      <c r="A1643" t="str">
        <f t="shared" si="175"/>
        <v>201716Derek WattLAC</v>
      </c>
      <c r="B1643" t="s">
        <v>581</v>
      </c>
      <c r="C1643">
        <v>2017</v>
      </c>
      <c r="D1643">
        <v>16</v>
      </c>
      <c r="E1643" t="s">
        <v>1232</v>
      </c>
      <c r="F1643" t="s">
        <v>106</v>
      </c>
      <c r="G1643" t="s">
        <v>14</v>
      </c>
      <c r="H1643" t="s">
        <v>90</v>
      </c>
      <c r="I1643" t="s">
        <v>122</v>
      </c>
      <c r="J1643" t="s">
        <v>1126</v>
      </c>
      <c r="K1643" t="s">
        <v>1126</v>
      </c>
      <c r="L1643">
        <v>3000</v>
      </c>
      <c r="M1643">
        <v>4500</v>
      </c>
      <c r="N1643" s="1">
        <v>3.6</v>
      </c>
      <c r="O1643" s="1">
        <v>3.1</v>
      </c>
      <c r="P1643">
        <v>14</v>
      </c>
      <c r="Q1643">
        <v>7</v>
      </c>
      <c r="R1643">
        <v>21</v>
      </c>
      <c r="S1643">
        <v>30</v>
      </c>
      <c r="T1643">
        <v>42.86</v>
      </c>
      <c r="U1643">
        <v>89</v>
      </c>
      <c r="V1643">
        <v>1</v>
      </c>
      <c r="W1643">
        <v>22</v>
      </c>
      <c r="X1643">
        <v>40</v>
      </c>
      <c r="Y1643">
        <v>55.000000000000007</v>
      </c>
      <c r="Z1643">
        <v>57.14</v>
      </c>
      <c r="AA1643">
        <v>290</v>
      </c>
      <c r="AB1643">
        <v>1</v>
      </c>
      <c r="AC1643">
        <v>0</v>
      </c>
      <c r="AD1643">
        <v>0</v>
      </c>
      <c r="AE1643">
        <v>0</v>
      </c>
      <c r="AF1643">
        <v>290</v>
      </c>
      <c r="AG1643">
        <v>379</v>
      </c>
      <c r="AH1643">
        <v>1</v>
      </c>
      <c r="AI1643">
        <v>0</v>
      </c>
      <c r="AJ1643">
        <v>0</v>
      </c>
      <c r="AK1643">
        <v>-3</v>
      </c>
      <c r="AL1643">
        <v>8</v>
      </c>
      <c r="AM1643">
        <v>80</v>
      </c>
      <c r="AN1643">
        <v>5</v>
      </c>
      <c r="AO1643">
        <v>15</v>
      </c>
      <c r="AP1643">
        <v>33.33</v>
      </c>
      <c r="AQ1643">
        <v>0</v>
      </c>
      <c r="AR1643">
        <v>0</v>
      </c>
      <c r="AS1643">
        <v>0</v>
      </c>
      <c r="AT1643">
        <v>32.966666666666669</v>
      </c>
      <c r="AU1643">
        <v>54.94</v>
      </c>
      <c r="AV1643">
        <v>-7</v>
      </c>
      <c r="AW1643">
        <v>42.5</v>
      </c>
      <c r="AX1643">
        <v>-7</v>
      </c>
      <c r="AY1643">
        <v>42.5</v>
      </c>
      <c r="AZ1643">
        <v>3</v>
      </c>
      <c r="BA1643">
        <v>7</v>
      </c>
      <c r="BB1643" t="e">
        <f t="shared" si="176"/>
        <v>#N/A</v>
      </c>
      <c r="BC1643" t="e">
        <f t="shared" si="177"/>
        <v>#N/A</v>
      </c>
      <c r="BD1643" t="e">
        <f t="shared" si="178"/>
        <v>#N/A</v>
      </c>
      <c r="BE1643" t="e">
        <f t="shared" si="179"/>
        <v>#N/A</v>
      </c>
      <c r="BH1643" t="str">
        <f t="shared" si="180"/>
        <v>201717Bronson HillARZ</v>
      </c>
      <c r="BI1643">
        <v>2017</v>
      </c>
      <c r="BJ1643" s="2" t="s">
        <v>1358</v>
      </c>
      <c r="BK1643" t="s">
        <v>1282</v>
      </c>
      <c r="BL1643" t="s">
        <v>93</v>
      </c>
      <c r="BM1643" t="str">
        <f t="shared" si="181"/>
        <v>ARZ</v>
      </c>
      <c r="BN1643" t="s">
        <v>76</v>
      </c>
      <c r="BO1643" t="s">
        <v>1335</v>
      </c>
      <c r="BP1643" t="s">
        <v>122</v>
      </c>
      <c r="BQ1643" t="s">
        <v>1366</v>
      </c>
      <c r="BR1643" t="s">
        <v>1366</v>
      </c>
    </row>
    <row r="1644" spans="1:70" x14ac:dyDescent="0.3">
      <c r="A1644" t="str">
        <f t="shared" si="175"/>
        <v>201716Andy JanovichDEN</v>
      </c>
      <c r="B1644" t="s">
        <v>589</v>
      </c>
      <c r="C1644">
        <v>2017</v>
      </c>
      <c r="D1644">
        <v>16</v>
      </c>
      <c r="E1644" t="s">
        <v>1183</v>
      </c>
      <c r="F1644" t="s">
        <v>105</v>
      </c>
      <c r="G1644" t="s">
        <v>9</v>
      </c>
      <c r="H1644" t="s">
        <v>82</v>
      </c>
      <c r="I1644" t="s">
        <v>122</v>
      </c>
      <c r="J1644" t="s">
        <v>1126</v>
      </c>
      <c r="K1644" t="s">
        <v>1126</v>
      </c>
      <c r="L1644">
        <v>3000</v>
      </c>
      <c r="M1644">
        <v>4500</v>
      </c>
      <c r="N1644" s="1">
        <v>4.0999999999999996</v>
      </c>
      <c r="O1644" s="1">
        <v>3.1</v>
      </c>
      <c r="P1644">
        <v>11</v>
      </c>
      <c r="Q1644">
        <v>-16</v>
      </c>
      <c r="R1644">
        <v>18</v>
      </c>
      <c r="S1644">
        <v>29</v>
      </c>
      <c r="T1644">
        <v>43.28</v>
      </c>
      <c r="U1644">
        <v>159</v>
      </c>
      <c r="V1644">
        <v>1</v>
      </c>
      <c r="W1644">
        <v>22</v>
      </c>
      <c r="X1644">
        <v>38</v>
      </c>
      <c r="Y1644">
        <v>57.89</v>
      </c>
      <c r="Z1644">
        <v>56.720000000000006</v>
      </c>
      <c r="AA1644">
        <v>193</v>
      </c>
      <c r="AB1644">
        <v>0</v>
      </c>
      <c r="AC1644">
        <v>1</v>
      </c>
      <c r="AD1644">
        <v>4</v>
      </c>
      <c r="AE1644">
        <v>22</v>
      </c>
      <c r="AF1644">
        <v>171</v>
      </c>
      <c r="AG1644">
        <v>330</v>
      </c>
      <c r="AH1644">
        <v>3</v>
      </c>
      <c r="AI1644">
        <v>2</v>
      </c>
      <c r="AJ1644">
        <v>3</v>
      </c>
      <c r="AK1644">
        <v>1</v>
      </c>
      <c r="AL1644">
        <v>3</v>
      </c>
      <c r="AM1644">
        <v>30</v>
      </c>
      <c r="AN1644">
        <v>5</v>
      </c>
      <c r="AO1644">
        <v>17</v>
      </c>
      <c r="AP1644">
        <v>29.409999999999997</v>
      </c>
      <c r="AQ1644">
        <v>1</v>
      </c>
      <c r="AR1644">
        <v>2</v>
      </c>
      <c r="AS1644">
        <v>50</v>
      </c>
      <c r="AT1644">
        <v>30.45</v>
      </c>
      <c r="AU1644">
        <v>50.749999999999993</v>
      </c>
      <c r="AV1644">
        <v>4</v>
      </c>
      <c r="AW1644">
        <v>42</v>
      </c>
      <c r="AX1644">
        <v>3</v>
      </c>
      <c r="AY1644">
        <v>39.5</v>
      </c>
      <c r="AZ1644">
        <v>0</v>
      </c>
      <c r="BA1644">
        <v>27</v>
      </c>
      <c r="BB1644" t="e">
        <f t="shared" si="176"/>
        <v>#N/A</v>
      </c>
      <c r="BC1644" t="e">
        <f t="shared" si="177"/>
        <v>#N/A</v>
      </c>
      <c r="BD1644" t="e">
        <f t="shared" si="178"/>
        <v>#N/A</v>
      </c>
      <c r="BE1644" t="e">
        <f t="shared" si="179"/>
        <v>#N/A</v>
      </c>
      <c r="BH1644" t="str">
        <f t="shared" si="180"/>
        <v>201717Mike DavisSEA</v>
      </c>
      <c r="BI1644">
        <v>2017</v>
      </c>
      <c r="BJ1644" s="2" t="s">
        <v>1358</v>
      </c>
      <c r="BK1644" t="s">
        <v>1275</v>
      </c>
      <c r="BL1644" t="s">
        <v>76</v>
      </c>
      <c r="BM1644" t="str">
        <f t="shared" si="181"/>
        <v>SEA</v>
      </c>
      <c r="BN1644" t="s">
        <v>93</v>
      </c>
      <c r="BO1644" t="s">
        <v>1337</v>
      </c>
      <c r="BP1644" t="s">
        <v>72</v>
      </c>
      <c r="BQ1644">
        <v>22</v>
      </c>
      <c r="BR1644">
        <v>0.38</v>
      </c>
    </row>
    <row r="1645" spans="1:70" x14ac:dyDescent="0.3">
      <c r="A1645" t="str">
        <f t="shared" si="175"/>
        <v>201716Derrick ColemanATL</v>
      </c>
      <c r="B1645" t="s">
        <v>582</v>
      </c>
      <c r="C1645">
        <v>2017</v>
      </c>
      <c r="D1645">
        <v>16</v>
      </c>
      <c r="E1645" t="s">
        <v>1226</v>
      </c>
      <c r="F1645" t="s">
        <v>109</v>
      </c>
      <c r="G1645" t="s">
        <v>11</v>
      </c>
      <c r="H1645" t="s">
        <v>96</v>
      </c>
      <c r="I1645" t="s">
        <v>122</v>
      </c>
      <c r="J1645" t="s">
        <v>1126</v>
      </c>
      <c r="K1645" t="s">
        <v>1126</v>
      </c>
      <c r="L1645">
        <v>3000</v>
      </c>
      <c r="M1645">
        <v>4500</v>
      </c>
      <c r="N1645" s="1">
        <v>0</v>
      </c>
      <c r="O1645" s="1">
        <v>0</v>
      </c>
      <c r="P1645">
        <v>13</v>
      </c>
      <c r="Q1645">
        <v>-10</v>
      </c>
      <c r="R1645">
        <v>15</v>
      </c>
      <c r="S1645">
        <v>20</v>
      </c>
      <c r="T1645">
        <v>35.709999999999994</v>
      </c>
      <c r="U1645">
        <v>67</v>
      </c>
      <c r="V1645">
        <v>0</v>
      </c>
      <c r="W1645">
        <v>22</v>
      </c>
      <c r="X1645">
        <v>36</v>
      </c>
      <c r="Y1645">
        <v>61.11</v>
      </c>
      <c r="Z1645">
        <v>64.290000000000006</v>
      </c>
      <c r="AA1645">
        <v>288</v>
      </c>
      <c r="AB1645">
        <v>1</v>
      </c>
      <c r="AC1645">
        <v>1</v>
      </c>
      <c r="AD1645">
        <v>5</v>
      </c>
      <c r="AE1645">
        <v>24</v>
      </c>
      <c r="AF1645">
        <v>264</v>
      </c>
      <c r="AG1645">
        <v>331</v>
      </c>
      <c r="AH1645">
        <v>1</v>
      </c>
      <c r="AI1645">
        <v>1</v>
      </c>
      <c r="AJ1645">
        <v>2</v>
      </c>
      <c r="AK1645">
        <v>1</v>
      </c>
      <c r="AL1645">
        <v>10</v>
      </c>
      <c r="AM1645">
        <v>91</v>
      </c>
      <c r="AN1645">
        <v>2</v>
      </c>
      <c r="AO1645">
        <v>13</v>
      </c>
      <c r="AP1645">
        <v>15.379999999999999</v>
      </c>
      <c r="AQ1645">
        <v>1</v>
      </c>
      <c r="AR1645">
        <v>2</v>
      </c>
      <c r="AS1645">
        <v>50</v>
      </c>
      <c r="AT1645">
        <v>26.2</v>
      </c>
      <c r="AU1645">
        <v>43.669999999999995</v>
      </c>
      <c r="AV1645">
        <v>5.5</v>
      </c>
      <c r="AW1645">
        <v>53</v>
      </c>
      <c r="AX1645">
        <v>5.5</v>
      </c>
      <c r="AY1645">
        <v>52</v>
      </c>
      <c r="AZ1645">
        <v>1</v>
      </c>
      <c r="BA1645">
        <v>23</v>
      </c>
      <c r="BB1645" t="str">
        <f t="shared" si="176"/>
        <v>Y</v>
      </c>
      <c r="BC1645" t="str">
        <f t="shared" si="177"/>
        <v>Road</v>
      </c>
      <c r="BD1645">
        <f t="shared" si="178"/>
        <v>15</v>
      </c>
      <c r="BE1645">
        <f t="shared" si="179"/>
        <v>0.23</v>
      </c>
      <c r="BH1645" t="str">
        <f t="shared" si="180"/>
        <v>201717Thomas RawlsSEA</v>
      </c>
      <c r="BI1645">
        <v>2017</v>
      </c>
      <c r="BJ1645" s="2" t="s">
        <v>1358</v>
      </c>
      <c r="BK1645" t="s">
        <v>1233</v>
      </c>
      <c r="BL1645" t="s">
        <v>76</v>
      </c>
      <c r="BM1645" t="str">
        <f t="shared" si="181"/>
        <v>SEA</v>
      </c>
      <c r="BN1645" t="s">
        <v>93</v>
      </c>
      <c r="BO1645" t="s">
        <v>1335</v>
      </c>
      <c r="BP1645" t="s">
        <v>72</v>
      </c>
      <c r="BQ1645">
        <v>13</v>
      </c>
      <c r="BR1645">
        <v>0.22</v>
      </c>
    </row>
    <row r="1646" spans="1:70" x14ac:dyDescent="0.3">
      <c r="A1646" t="str">
        <f t="shared" si="175"/>
        <v>201716Matthew DayesCLE</v>
      </c>
      <c r="B1646" t="s">
        <v>591</v>
      </c>
      <c r="C1646">
        <v>2017</v>
      </c>
      <c r="D1646">
        <v>16</v>
      </c>
      <c r="E1646" t="s">
        <v>1176</v>
      </c>
      <c r="F1646" t="s">
        <v>118</v>
      </c>
      <c r="G1646" t="s">
        <v>6</v>
      </c>
      <c r="H1646" t="s">
        <v>108</v>
      </c>
      <c r="I1646" t="s">
        <v>122</v>
      </c>
      <c r="J1646" t="s">
        <v>1126</v>
      </c>
      <c r="K1646" t="s">
        <v>1126</v>
      </c>
      <c r="L1646">
        <v>3000</v>
      </c>
      <c r="M1646">
        <v>4500</v>
      </c>
      <c r="N1646" s="1">
        <v>0.3</v>
      </c>
      <c r="O1646" s="1">
        <v>0.3</v>
      </c>
      <c r="P1646">
        <v>3</v>
      </c>
      <c r="Q1646">
        <v>-17</v>
      </c>
      <c r="R1646">
        <v>12</v>
      </c>
      <c r="S1646">
        <v>20</v>
      </c>
      <c r="T1646">
        <v>35.709999999999994</v>
      </c>
      <c r="U1646">
        <v>75</v>
      </c>
      <c r="V1646">
        <v>0</v>
      </c>
      <c r="W1646">
        <v>18</v>
      </c>
      <c r="X1646">
        <v>36</v>
      </c>
      <c r="Y1646">
        <v>50</v>
      </c>
      <c r="Z1646">
        <v>64.290000000000006</v>
      </c>
      <c r="AA1646">
        <v>182</v>
      </c>
      <c r="AB1646">
        <v>0</v>
      </c>
      <c r="AC1646">
        <v>2</v>
      </c>
      <c r="AD1646">
        <v>1</v>
      </c>
      <c r="AE1646">
        <v>4</v>
      </c>
      <c r="AF1646">
        <v>178</v>
      </c>
      <c r="AG1646">
        <v>253</v>
      </c>
      <c r="AH1646">
        <v>2</v>
      </c>
      <c r="AI1646">
        <v>1</v>
      </c>
      <c r="AJ1646">
        <v>3</v>
      </c>
      <c r="AK1646">
        <v>3</v>
      </c>
      <c r="AL1646">
        <v>8</v>
      </c>
      <c r="AM1646">
        <v>60</v>
      </c>
      <c r="AN1646">
        <v>4</v>
      </c>
      <c r="AO1646">
        <v>13</v>
      </c>
      <c r="AP1646">
        <v>30.769999999999996</v>
      </c>
      <c r="AQ1646">
        <v>0</v>
      </c>
      <c r="AR1646">
        <v>1</v>
      </c>
      <c r="AS1646">
        <v>0</v>
      </c>
      <c r="AT1646">
        <v>26.766666666666666</v>
      </c>
      <c r="AU1646">
        <v>44.61</v>
      </c>
      <c r="AV1646">
        <v>7</v>
      </c>
      <c r="AW1646">
        <v>38.5</v>
      </c>
      <c r="AX1646">
        <v>6</v>
      </c>
      <c r="AY1646">
        <v>37</v>
      </c>
      <c r="AZ1646">
        <v>5</v>
      </c>
      <c r="BA1646">
        <v>20</v>
      </c>
      <c r="BB1646" t="str">
        <f t="shared" si="176"/>
        <v>N</v>
      </c>
      <c r="BC1646" t="str">
        <f t="shared" si="177"/>
        <v>Road</v>
      </c>
      <c r="BD1646">
        <f t="shared" si="178"/>
        <v>1</v>
      </c>
      <c r="BE1646">
        <f t="shared" si="179"/>
        <v>0.02</v>
      </c>
      <c r="BH1646" t="str">
        <f t="shared" si="180"/>
        <v>201717Leonard FournetteJAX</v>
      </c>
      <c r="BI1646">
        <v>2017</v>
      </c>
      <c r="BJ1646" s="2" t="s">
        <v>1358</v>
      </c>
      <c r="BK1646" t="s">
        <v>1189</v>
      </c>
      <c r="BL1646" t="s">
        <v>116</v>
      </c>
      <c r="BM1646" t="str">
        <f t="shared" si="181"/>
        <v>JAX</v>
      </c>
      <c r="BN1646" t="s">
        <v>78</v>
      </c>
      <c r="BO1646" t="s">
        <v>1337</v>
      </c>
      <c r="BP1646" t="s">
        <v>122</v>
      </c>
      <c r="BQ1646">
        <v>52</v>
      </c>
      <c r="BR1646">
        <v>0.87</v>
      </c>
    </row>
    <row r="1647" spans="1:70" x14ac:dyDescent="0.3">
      <c r="A1647" t="str">
        <f t="shared" si="175"/>
        <v>201716Dan VitaleCLE</v>
      </c>
      <c r="B1647" t="s">
        <v>591</v>
      </c>
      <c r="C1647">
        <v>2017</v>
      </c>
      <c r="D1647">
        <v>16</v>
      </c>
      <c r="E1647" t="s">
        <v>1166</v>
      </c>
      <c r="F1647" t="s">
        <v>118</v>
      </c>
      <c r="G1647" t="s">
        <v>6</v>
      </c>
      <c r="H1647" t="s">
        <v>108</v>
      </c>
      <c r="I1647" t="s">
        <v>122</v>
      </c>
      <c r="J1647" t="s">
        <v>1126</v>
      </c>
      <c r="K1647" t="s">
        <v>1126</v>
      </c>
      <c r="L1647">
        <v>3000</v>
      </c>
      <c r="M1647">
        <v>4500</v>
      </c>
      <c r="N1647" s="1">
        <v>0</v>
      </c>
      <c r="O1647" s="1">
        <v>0</v>
      </c>
      <c r="P1647">
        <v>3</v>
      </c>
      <c r="Q1647">
        <v>-17</v>
      </c>
      <c r="R1647">
        <v>12</v>
      </c>
      <c r="S1647">
        <v>20</v>
      </c>
      <c r="T1647">
        <v>35.709999999999994</v>
      </c>
      <c r="U1647">
        <v>75</v>
      </c>
      <c r="V1647">
        <v>0</v>
      </c>
      <c r="W1647">
        <v>18</v>
      </c>
      <c r="X1647">
        <v>36</v>
      </c>
      <c r="Y1647">
        <v>50</v>
      </c>
      <c r="Z1647">
        <v>64.290000000000006</v>
      </c>
      <c r="AA1647">
        <v>182</v>
      </c>
      <c r="AB1647">
        <v>0</v>
      </c>
      <c r="AC1647">
        <v>2</v>
      </c>
      <c r="AD1647">
        <v>1</v>
      </c>
      <c r="AE1647">
        <v>4</v>
      </c>
      <c r="AF1647">
        <v>178</v>
      </c>
      <c r="AG1647">
        <v>253</v>
      </c>
      <c r="AH1647">
        <v>2</v>
      </c>
      <c r="AI1647">
        <v>1</v>
      </c>
      <c r="AJ1647">
        <v>3</v>
      </c>
      <c r="AK1647">
        <v>3</v>
      </c>
      <c r="AL1647">
        <v>8</v>
      </c>
      <c r="AM1647">
        <v>60</v>
      </c>
      <c r="AN1647">
        <v>4</v>
      </c>
      <c r="AO1647">
        <v>13</v>
      </c>
      <c r="AP1647">
        <v>30.769999999999996</v>
      </c>
      <c r="AQ1647">
        <v>0</v>
      </c>
      <c r="AR1647">
        <v>1</v>
      </c>
      <c r="AS1647">
        <v>0</v>
      </c>
      <c r="AT1647">
        <v>26.766666666666666</v>
      </c>
      <c r="AU1647">
        <v>44.61</v>
      </c>
      <c r="AV1647">
        <v>7</v>
      </c>
      <c r="AW1647">
        <v>38.5</v>
      </c>
      <c r="AX1647">
        <v>6</v>
      </c>
      <c r="AY1647">
        <v>37</v>
      </c>
      <c r="AZ1647">
        <v>5</v>
      </c>
      <c r="BA1647">
        <v>20</v>
      </c>
      <c r="BB1647" t="e">
        <f t="shared" si="176"/>
        <v>#N/A</v>
      </c>
      <c r="BC1647" t="e">
        <f t="shared" si="177"/>
        <v>#N/A</v>
      </c>
      <c r="BD1647" t="e">
        <f t="shared" si="178"/>
        <v>#N/A</v>
      </c>
      <c r="BE1647" t="e">
        <f t="shared" si="179"/>
        <v>#N/A</v>
      </c>
      <c r="BH1647" t="str">
        <f t="shared" si="180"/>
        <v>201717T.J. YeldonJAX</v>
      </c>
      <c r="BI1647">
        <v>2017</v>
      </c>
      <c r="BJ1647" s="2" t="s">
        <v>1358</v>
      </c>
      <c r="BK1647" t="s">
        <v>1263</v>
      </c>
      <c r="BL1647" t="s">
        <v>116</v>
      </c>
      <c r="BM1647" t="str">
        <f t="shared" si="181"/>
        <v>JAX</v>
      </c>
      <c r="BN1647" t="s">
        <v>78</v>
      </c>
      <c r="BO1647" t="s">
        <v>1335</v>
      </c>
      <c r="BP1647" t="s">
        <v>122</v>
      </c>
      <c r="BQ1647">
        <v>8</v>
      </c>
      <c r="BR1647">
        <v>0.13</v>
      </c>
    </row>
    <row r="1648" spans="1:70" x14ac:dyDescent="0.3">
      <c r="A1648" t="str">
        <f t="shared" si="175"/>
        <v>201716Travaris CadetBUF</v>
      </c>
      <c r="B1648" t="s">
        <v>586</v>
      </c>
      <c r="C1648">
        <v>2017</v>
      </c>
      <c r="D1648">
        <v>16</v>
      </c>
      <c r="E1648" t="s">
        <v>1272</v>
      </c>
      <c r="F1648" t="s">
        <v>88</v>
      </c>
      <c r="G1648" t="s">
        <v>89</v>
      </c>
      <c r="H1648" t="s">
        <v>69</v>
      </c>
      <c r="I1648" t="s">
        <v>122</v>
      </c>
      <c r="J1648" t="s">
        <v>1126</v>
      </c>
      <c r="K1648" t="s">
        <v>1126</v>
      </c>
      <c r="L1648">
        <v>3000</v>
      </c>
      <c r="M1648">
        <v>4500</v>
      </c>
      <c r="N1648" s="1">
        <v>0</v>
      </c>
      <c r="O1648" s="1">
        <v>0</v>
      </c>
      <c r="P1648">
        <v>16</v>
      </c>
      <c r="Q1648">
        <v>-21</v>
      </c>
      <c r="R1648">
        <v>17</v>
      </c>
      <c r="S1648">
        <v>24</v>
      </c>
      <c r="T1648">
        <v>38.71</v>
      </c>
      <c r="U1648">
        <v>84</v>
      </c>
      <c r="V1648">
        <v>0</v>
      </c>
      <c r="W1648">
        <v>21</v>
      </c>
      <c r="X1648">
        <v>38</v>
      </c>
      <c r="Y1648">
        <v>55.26</v>
      </c>
      <c r="Z1648">
        <v>61.29</v>
      </c>
      <c r="AA1648">
        <v>281</v>
      </c>
      <c r="AB1648">
        <v>0</v>
      </c>
      <c r="AC1648">
        <v>0</v>
      </c>
      <c r="AD1648">
        <v>6</v>
      </c>
      <c r="AE1648">
        <v>39</v>
      </c>
      <c r="AF1648">
        <v>242</v>
      </c>
      <c r="AG1648">
        <v>326</v>
      </c>
      <c r="AH1648">
        <v>1</v>
      </c>
      <c r="AI1648">
        <v>0</v>
      </c>
      <c r="AJ1648">
        <v>0</v>
      </c>
      <c r="AK1648">
        <v>-1</v>
      </c>
      <c r="AL1648">
        <v>4</v>
      </c>
      <c r="AM1648">
        <v>83</v>
      </c>
      <c r="AN1648">
        <v>8</v>
      </c>
      <c r="AO1648">
        <v>17</v>
      </c>
      <c r="AP1648">
        <v>47.06</v>
      </c>
      <c r="AQ1648">
        <v>0</v>
      </c>
      <c r="AR1648">
        <v>2</v>
      </c>
      <c r="AS1648">
        <v>0</v>
      </c>
      <c r="AT1648">
        <v>28.266666666666666</v>
      </c>
      <c r="AU1648">
        <v>47.11</v>
      </c>
      <c r="AV1648">
        <v>13</v>
      </c>
      <c r="AW1648">
        <v>47</v>
      </c>
      <c r="AX1648">
        <v>11</v>
      </c>
      <c r="AY1648">
        <v>47.5</v>
      </c>
      <c r="AZ1648">
        <v>2</v>
      </c>
      <c r="BA1648">
        <v>37</v>
      </c>
      <c r="BB1648" t="str">
        <f t="shared" si="176"/>
        <v>N</v>
      </c>
      <c r="BC1648" t="str">
        <f t="shared" si="177"/>
        <v>Road</v>
      </c>
      <c r="BD1648">
        <f t="shared" si="178"/>
        <v>5</v>
      </c>
      <c r="BE1648">
        <f t="shared" si="179"/>
        <v>7.0000000000000007E-2</v>
      </c>
      <c r="BH1648" t="str">
        <f t="shared" si="180"/>
        <v>201717Corey GrantJAX</v>
      </c>
      <c r="BI1648">
        <v>2017</v>
      </c>
      <c r="BJ1648" s="2" t="s">
        <v>1358</v>
      </c>
      <c r="BK1648" t="s">
        <v>1224</v>
      </c>
      <c r="BL1648" t="s">
        <v>116</v>
      </c>
      <c r="BM1648" t="str">
        <f t="shared" si="181"/>
        <v>JAX</v>
      </c>
      <c r="BN1648" t="s">
        <v>78</v>
      </c>
      <c r="BO1648" t="s">
        <v>1335</v>
      </c>
      <c r="BP1648" t="s">
        <v>122</v>
      </c>
      <c r="BQ1648" t="s">
        <v>1366</v>
      </c>
      <c r="BR1648" t="s">
        <v>1366</v>
      </c>
    </row>
    <row r="1649" spans="1:70" x14ac:dyDescent="0.3">
      <c r="A1649" t="str">
        <f t="shared" si="175"/>
        <v>201716Patrick DiMarcoBUF</v>
      </c>
      <c r="B1649" t="s">
        <v>586</v>
      </c>
      <c r="C1649">
        <v>2017</v>
      </c>
      <c r="D1649">
        <v>16</v>
      </c>
      <c r="E1649" t="s">
        <v>1178</v>
      </c>
      <c r="F1649" t="s">
        <v>88</v>
      </c>
      <c r="G1649" t="s">
        <v>89</v>
      </c>
      <c r="H1649" t="s">
        <v>69</v>
      </c>
      <c r="I1649" t="s">
        <v>122</v>
      </c>
      <c r="J1649" t="s">
        <v>1126</v>
      </c>
      <c r="K1649" t="s">
        <v>1126</v>
      </c>
      <c r="L1649">
        <v>3000</v>
      </c>
      <c r="M1649">
        <v>4500</v>
      </c>
      <c r="N1649" s="1">
        <v>0.2</v>
      </c>
      <c r="O1649" s="1">
        <v>-0.3</v>
      </c>
      <c r="P1649">
        <v>16</v>
      </c>
      <c r="Q1649">
        <v>-21</v>
      </c>
      <c r="R1649">
        <v>17</v>
      </c>
      <c r="S1649">
        <v>24</v>
      </c>
      <c r="T1649">
        <v>38.71</v>
      </c>
      <c r="U1649">
        <v>84</v>
      </c>
      <c r="V1649">
        <v>0</v>
      </c>
      <c r="W1649">
        <v>21</v>
      </c>
      <c r="X1649">
        <v>38</v>
      </c>
      <c r="Y1649">
        <v>55.26</v>
      </c>
      <c r="Z1649">
        <v>61.29</v>
      </c>
      <c r="AA1649">
        <v>281</v>
      </c>
      <c r="AB1649">
        <v>0</v>
      </c>
      <c r="AC1649">
        <v>0</v>
      </c>
      <c r="AD1649">
        <v>6</v>
      </c>
      <c r="AE1649">
        <v>39</v>
      </c>
      <c r="AF1649">
        <v>242</v>
      </c>
      <c r="AG1649">
        <v>326</v>
      </c>
      <c r="AH1649">
        <v>1</v>
      </c>
      <c r="AI1649">
        <v>0</v>
      </c>
      <c r="AJ1649">
        <v>0</v>
      </c>
      <c r="AK1649">
        <v>-1</v>
      </c>
      <c r="AL1649">
        <v>4</v>
      </c>
      <c r="AM1649">
        <v>83</v>
      </c>
      <c r="AN1649">
        <v>8</v>
      </c>
      <c r="AO1649">
        <v>17</v>
      </c>
      <c r="AP1649">
        <v>47.06</v>
      </c>
      <c r="AQ1649">
        <v>0</v>
      </c>
      <c r="AR1649">
        <v>2</v>
      </c>
      <c r="AS1649">
        <v>0</v>
      </c>
      <c r="AT1649">
        <v>28.266666666666666</v>
      </c>
      <c r="AU1649">
        <v>47.11</v>
      </c>
      <c r="AV1649">
        <v>13</v>
      </c>
      <c r="AW1649">
        <v>47</v>
      </c>
      <c r="AX1649">
        <v>11</v>
      </c>
      <c r="AY1649">
        <v>47.5</v>
      </c>
      <c r="AZ1649">
        <v>2</v>
      </c>
      <c r="BA1649">
        <v>37</v>
      </c>
      <c r="BB1649" t="e">
        <f t="shared" si="176"/>
        <v>#N/A</v>
      </c>
      <c r="BC1649" t="e">
        <f t="shared" si="177"/>
        <v>#N/A</v>
      </c>
      <c r="BD1649" t="e">
        <f t="shared" si="178"/>
        <v>#N/A</v>
      </c>
      <c r="BE1649" t="e">
        <f t="shared" si="179"/>
        <v>#N/A</v>
      </c>
      <c r="BH1649" t="str">
        <f t="shared" si="180"/>
        <v>201717Derrick HenryTEN</v>
      </c>
      <c r="BI1649">
        <v>2017</v>
      </c>
      <c r="BJ1649" s="2" t="s">
        <v>1358</v>
      </c>
      <c r="BK1649" t="s">
        <v>1134</v>
      </c>
      <c r="BL1649" t="s">
        <v>78</v>
      </c>
      <c r="BM1649" t="str">
        <f t="shared" si="181"/>
        <v>TEN</v>
      </c>
      <c r="BN1649" t="s">
        <v>116</v>
      </c>
      <c r="BO1649" t="s">
        <v>1337</v>
      </c>
      <c r="BP1649" t="s">
        <v>72</v>
      </c>
      <c r="BQ1649">
        <v>63</v>
      </c>
      <c r="BR1649">
        <v>0.97</v>
      </c>
    </row>
    <row r="1650" spans="1:70" x14ac:dyDescent="0.3">
      <c r="A1650" t="str">
        <f t="shared" si="175"/>
        <v>201716Corey GrantJAX</v>
      </c>
      <c r="B1650" t="s">
        <v>580</v>
      </c>
      <c r="C1650">
        <v>2017</v>
      </c>
      <c r="D1650">
        <v>16</v>
      </c>
      <c r="E1650" t="s">
        <v>1224</v>
      </c>
      <c r="F1650" t="s">
        <v>116</v>
      </c>
      <c r="G1650" t="s">
        <v>142</v>
      </c>
      <c r="H1650" t="s">
        <v>102</v>
      </c>
      <c r="I1650" t="s">
        <v>122</v>
      </c>
      <c r="J1650" t="s">
        <v>1126</v>
      </c>
      <c r="K1650" t="s">
        <v>1126</v>
      </c>
      <c r="L1650">
        <v>3000</v>
      </c>
      <c r="M1650">
        <v>4500</v>
      </c>
      <c r="N1650" s="1">
        <v>0</v>
      </c>
      <c r="O1650" s="1">
        <v>0</v>
      </c>
      <c r="P1650">
        <v>33</v>
      </c>
      <c r="Q1650">
        <v>-11</v>
      </c>
      <c r="R1650">
        <v>32</v>
      </c>
      <c r="S1650">
        <v>28</v>
      </c>
      <c r="T1650">
        <v>35.9</v>
      </c>
      <c r="U1650">
        <v>92</v>
      </c>
      <c r="V1650">
        <v>2</v>
      </c>
      <c r="W1650">
        <v>32</v>
      </c>
      <c r="X1650">
        <v>50</v>
      </c>
      <c r="Y1650">
        <v>64</v>
      </c>
      <c r="Z1650">
        <v>64.099999999999994</v>
      </c>
      <c r="AA1650">
        <v>382</v>
      </c>
      <c r="AB1650">
        <v>2</v>
      </c>
      <c r="AC1650">
        <v>3</v>
      </c>
      <c r="AD1650">
        <v>1</v>
      </c>
      <c r="AE1650">
        <v>2</v>
      </c>
      <c r="AF1650">
        <v>380</v>
      </c>
      <c r="AG1650">
        <v>472</v>
      </c>
      <c r="AH1650">
        <v>1</v>
      </c>
      <c r="AI1650">
        <v>0</v>
      </c>
      <c r="AJ1650">
        <v>3</v>
      </c>
      <c r="AK1650">
        <v>2</v>
      </c>
      <c r="AL1650">
        <v>12</v>
      </c>
      <c r="AM1650">
        <v>99</v>
      </c>
      <c r="AN1650">
        <v>5</v>
      </c>
      <c r="AO1650">
        <v>13</v>
      </c>
      <c r="AP1650">
        <v>38.46</v>
      </c>
      <c r="AQ1650">
        <v>2</v>
      </c>
      <c r="AR1650">
        <v>2</v>
      </c>
      <c r="AS1650">
        <v>100</v>
      </c>
      <c r="AT1650">
        <v>30.816666666666666</v>
      </c>
      <c r="AU1650">
        <v>51.359999999999992</v>
      </c>
      <c r="AV1650">
        <v>-5.5</v>
      </c>
      <c r="AW1650">
        <v>42.5</v>
      </c>
      <c r="AX1650">
        <v>-3.5</v>
      </c>
      <c r="AY1650">
        <v>43.5</v>
      </c>
      <c r="AZ1650">
        <v>1</v>
      </c>
      <c r="BA1650">
        <v>38</v>
      </c>
      <c r="BB1650" t="str">
        <f t="shared" si="176"/>
        <v>N</v>
      </c>
      <c r="BC1650" t="str">
        <f t="shared" si="177"/>
        <v>Road</v>
      </c>
      <c r="BD1650" t="str">
        <f t="shared" si="178"/>
        <v/>
      </c>
      <c r="BE1650" t="str">
        <f t="shared" si="179"/>
        <v/>
      </c>
      <c r="BH1650" t="str">
        <f t="shared" si="180"/>
        <v>201717David FluellenTEN</v>
      </c>
      <c r="BI1650">
        <v>2017</v>
      </c>
      <c r="BJ1650" s="2" t="s">
        <v>1358</v>
      </c>
      <c r="BK1650" t="s">
        <v>1242</v>
      </c>
      <c r="BL1650" t="s">
        <v>78</v>
      </c>
      <c r="BM1650" t="str">
        <f t="shared" si="181"/>
        <v>TEN</v>
      </c>
      <c r="BN1650" t="s">
        <v>116</v>
      </c>
      <c r="BO1650" t="s">
        <v>1335</v>
      </c>
      <c r="BP1650" t="s">
        <v>72</v>
      </c>
      <c r="BQ1650">
        <v>1</v>
      </c>
      <c r="BR1650">
        <v>0.02</v>
      </c>
    </row>
    <row r="1651" spans="1:70" x14ac:dyDescent="0.3">
      <c r="A1651" t="str">
        <f t="shared" si="175"/>
        <v>201716Tommy BohanonJAX</v>
      </c>
      <c r="B1651" t="s">
        <v>580</v>
      </c>
      <c r="C1651">
        <v>2017</v>
      </c>
      <c r="D1651">
        <v>16</v>
      </c>
      <c r="E1651" t="s">
        <v>1225</v>
      </c>
      <c r="F1651" t="s">
        <v>116</v>
      </c>
      <c r="G1651" t="s">
        <v>142</v>
      </c>
      <c r="H1651" t="s">
        <v>102</v>
      </c>
      <c r="I1651" t="s">
        <v>122</v>
      </c>
      <c r="J1651" t="s">
        <v>1126</v>
      </c>
      <c r="K1651" t="s">
        <v>1126</v>
      </c>
      <c r="L1651">
        <v>3000</v>
      </c>
      <c r="M1651">
        <v>4500</v>
      </c>
      <c r="N1651" s="1">
        <v>0</v>
      </c>
      <c r="O1651" s="1">
        <v>0</v>
      </c>
      <c r="P1651">
        <v>33</v>
      </c>
      <c r="Q1651">
        <v>-11</v>
      </c>
      <c r="R1651">
        <v>32</v>
      </c>
      <c r="S1651">
        <v>28</v>
      </c>
      <c r="T1651">
        <v>35.9</v>
      </c>
      <c r="U1651">
        <v>92</v>
      </c>
      <c r="V1651">
        <v>2</v>
      </c>
      <c r="W1651">
        <v>32</v>
      </c>
      <c r="X1651">
        <v>50</v>
      </c>
      <c r="Y1651">
        <v>64</v>
      </c>
      <c r="Z1651">
        <v>64.099999999999994</v>
      </c>
      <c r="AA1651">
        <v>382</v>
      </c>
      <c r="AB1651">
        <v>2</v>
      </c>
      <c r="AC1651">
        <v>3</v>
      </c>
      <c r="AD1651">
        <v>1</v>
      </c>
      <c r="AE1651">
        <v>2</v>
      </c>
      <c r="AF1651">
        <v>380</v>
      </c>
      <c r="AG1651">
        <v>472</v>
      </c>
      <c r="AH1651">
        <v>1</v>
      </c>
      <c r="AI1651">
        <v>0</v>
      </c>
      <c r="AJ1651">
        <v>3</v>
      </c>
      <c r="AK1651">
        <v>2</v>
      </c>
      <c r="AL1651">
        <v>12</v>
      </c>
      <c r="AM1651">
        <v>99</v>
      </c>
      <c r="AN1651">
        <v>5</v>
      </c>
      <c r="AO1651">
        <v>13</v>
      </c>
      <c r="AP1651">
        <v>38.46</v>
      </c>
      <c r="AQ1651">
        <v>2</v>
      </c>
      <c r="AR1651">
        <v>2</v>
      </c>
      <c r="AS1651">
        <v>100</v>
      </c>
      <c r="AT1651">
        <v>30.816666666666666</v>
      </c>
      <c r="AU1651">
        <v>51.359999999999992</v>
      </c>
      <c r="AV1651">
        <v>-5.5</v>
      </c>
      <c r="AW1651">
        <v>42.5</v>
      </c>
      <c r="AX1651">
        <v>-3.5</v>
      </c>
      <c r="AY1651">
        <v>43.5</v>
      </c>
      <c r="AZ1651">
        <v>1</v>
      </c>
      <c r="BA1651">
        <v>38</v>
      </c>
      <c r="BB1651" t="e">
        <f t="shared" si="176"/>
        <v>#N/A</v>
      </c>
      <c r="BC1651" t="e">
        <f t="shared" si="177"/>
        <v>#N/A</v>
      </c>
      <c r="BD1651" t="e">
        <f t="shared" si="178"/>
        <v>#N/A</v>
      </c>
      <c r="BE1651" t="e">
        <f t="shared" si="179"/>
        <v>#N/A</v>
      </c>
      <c r="BH1651" t="str">
        <f t="shared" si="180"/>
        <v>201717Joe MixonCIN</v>
      </c>
      <c r="BI1651">
        <v>2017</v>
      </c>
      <c r="BJ1651" s="2" t="s">
        <v>1358</v>
      </c>
      <c r="BK1651" t="s">
        <v>1133</v>
      </c>
      <c r="BL1651" t="s">
        <v>98</v>
      </c>
      <c r="BM1651" t="str">
        <f t="shared" si="181"/>
        <v>CIN</v>
      </c>
      <c r="BN1651" t="s">
        <v>100</v>
      </c>
      <c r="BO1651" t="s">
        <v>1337</v>
      </c>
      <c r="BP1651" t="s">
        <v>122</v>
      </c>
      <c r="BQ1651">
        <v>25</v>
      </c>
      <c r="BR1651">
        <v>0.32</v>
      </c>
    </row>
    <row r="1652" spans="1:70" x14ac:dyDescent="0.3">
      <c r="A1652" t="str">
        <f t="shared" si="175"/>
        <v>201716Paul PerkinsNYG</v>
      </c>
      <c r="B1652" t="s">
        <v>588</v>
      </c>
      <c r="C1652">
        <v>2017</v>
      </c>
      <c r="D1652">
        <v>16</v>
      </c>
      <c r="E1652" t="s">
        <v>1203</v>
      </c>
      <c r="F1652" t="s">
        <v>86</v>
      </c>
      <c r="G1652" t="s">
        <v>135</v>
      </c>
      <c r="H1652" t="s">
        <v>93</v>
      </c>
      <c r="I1652" t="s">
        <v>122</v>
      </c>
      <c r="J1652" t="s">
        <v>1126</v>
      </c>
      <c r="K1652" t="s">
        <v>1126</v>
      </c>
      <c r="L1652">
        <v>3000</v>
      </c>
      <c r="M1652">
        <v>4500</v>
      </c>
      <c r="N1652" s="1">
        <v>1</v>
      </c>
      <c r="O1652" s="1">
        <v>1</v>
      </c>
      <c r="P1652">
        <v>0</v>
      </c>
      <c r="Q1652">
        <v>-23</v>
      </c>
      <c r="R1652">
        <v>12</v>
      </c>
      <c r="S1652">
        <v>20</v>
      </c>
      <c r="T1652">
        <v>30.769999999999996</v>
      </c>
      <c r="U1652">
        <v>43</v>
      </c>
      <c r="V1652">
        <v>0</v>
      </c>
      <c r="W1652">
        <v>27</v>
      </c>
      <c r="X1652">
        <v>45</v>
      </c>
      <c r="Y1652">
        <v>60</v>
      </c>
      <c r="Z1652">
        <v>69.23</v>
      </c>
      <c r="AA1652">
        <v>263</v>
      </c>
      <c r="AB1652">
        <v>0</v>
      </c>
      <c r="AC1652">
        <v>2</v>
      </c>
      <c r="AD1652">
        <v>2</v>
      </c>
      <c r="AE1652">
        <v>13</v>
      </c>
      <c r="AF1652">
        <v>250</v>
      </c>
      <c r="AG1652">
        <v>293</v>
      </c>
      <c r="AH1652">
        <v>2</v>
      </c>
      <c r="AI1652">
        <v>1</v>
      </c>
      <c r="AJ1652">
        <v>3</v>
      </c>
      <c r="AK1652">
        <v>1</v>
      </c>
      <c r="AL1652">
        <v>10</v>
      </c>
      <c r="AM1652">
        <v>101</v>
      </c>
      <c r="AN1652">
        <v>1</v>
      </c>
      <c r="AO1652">
        <v>14</v>
      </c>
      <c r="AP1652">
        <v>7.1400000000000006</v>
      </c>
      <c r="AQ1652">
        <v>1</v>
      </c>
      <c r="AR1652">
        <v>4</v>
      </c>
      <c r="AS1652">
        <v>25</v>
      </c>
      <c r="AT1652">
        <v>26.783333333333335</v>
      </c>
      <c r="AU1652">
        <v>44.64</v>
      </c>
      <c r="AV1652">
        <v>4.5</v>
      </c>
      <c r="AW1652">
        <v>40.5</v>
      </c>
      <c r="AX1652">
        <v>3</v>
      </c>
      <c r="AY1652">
        <v>40</v>
      </c>
      <c r="AZ1652">
        <v>2</v>
      </c>
      <c r="BA1652">
        <v>23</v>
      </c>
      <c r="BB1652" t="str">
        <f t="shared" si="176"/>
        <v>N</v>
      </c>
      <c r="BC1652" t="str">
        <f t="shared" si="177"/>
        <v>Road</v>
      </c>
      <c r="BD1652">
        <f t="shared" si="178"/>
        <v>3</v>
      </c>
      <c r="BE1652">
        <f t="shared" si="179"/>
        <v>0.04</v>
      </c>
      <c r="BH1652" t="str">
        <f t="shared" si="180"/>
        <v>201717Giovani BernardCIN</v>
      </c>
      <c r="BI1652">
        <v>2017</v>
      </c>
      <c r="BJ1652" s="2" t="s">
        <v>1358</v>
      </c>
      <c r="BK1652" t="s">
        <v>1142</v>
      </c>
      <c r="BL1652" t="s">
        <v>98</v>
      </c>
      <c r="BM1652" t="str">
        <f t="shared" si="181"/>
        <v>CIN</v>
      </c>
      <c r="BN1652" t="s">
        <v>100</v>
      </c>
      <c r="BO1652" t="s">
        <v>1335</v>
      </c>
      <c r="BP1652" t="s">
        <v>122</v>
      </c>
      <c r="BQ1652">
        <v>54</v>
      </c>
      <c r="BR1652">
        <v>0.68</v>
      </c>
    </row>
    <row r="1653" spans="1:70" x14ac:dyDescent="0.3">
      <c r="A1653" t="str">
        <f t="shared" si="175"/>
        <v>201716Jamize OlawaleOAK</v>
      </c>
      <c r="B1653" t="s">
        <v>587</v>
      </c>
      <c r="C1653">
        <v>2017</v>
      </c>
      <c r="D1653">
        <v>16</v>
      </c>
      <c r="E1653" t="s">
        <v>1250</v>
      </c>
      <c r="F1653" t="s">
        <v>80</v>
      </c>
      <c r="G1653" t="s">
        <v>130</v>
      </c>
      <c r="H1653" t="s">
        <v>83</v>
      </c>
      <c r="I1653" t="s">
        <v>122</v>
      </c>
      <c r="J1653" t="s">
        <v>1126</v>
      </c>
      <c r="K1653" t="s">
        <v>1126</v>
      </c>
      <c r="L1653">
        <v>3000</v>
      </c>
      <c r="M1653">
        <v>4500</v>
      </c>
      <c r="N1653" s="1">
        <v>0</v>
      </c>
      <c r="O1653" s="1">
        <v>0</v>
      </c>
      <c r="P1653">
        <v>10</v>
      </c>
      <c r="Q1653">
        <v>-9</v>
      </c>
      <c r="R1653">
        <v>13</v>
      </c>
      <c r="S1653">
        <v>33</v>
      </c>
      <c r="T1653">
        <v>53.23</v>
      </c>
      <c r="U1653">
        <v>137</v>
      </c>
      <c r="V1653">
        <v>0</v>
      </c>
      <c r="W1653">
        <v>15</v>
      </c>
      <c r="X1653">
        <v>29</v>
      </c>
      <c r="Y1653">
        <v>51.72</v>
      </c>
      <c r="Z1653">
        <v>46.77</v>
      </c>
      <c r="AA1653">
        <v>140</v>
      </c>
      <c r="AB1653">
        <v>1</v>
      </c>
      <c r="AC1653">
        <v>2</v>
      </c>
      <c r="AD1653">
        <v>1</v>
      </c>
      <c r="AE1653">
        <v>3</v>
      </c>
      <c r="AF1653">
        <v>137</v>
      </c>
      <c r="AG1653">
        <v>274</v>
      </c>
      <c r="AH1653">
        <v>4</v>
      </c>
      <c r="AI1653">
        <v>3</v>
      </c>
      <c r="AJ1653">
        <v>5</v>
      </c>
      <c r="AK1653">
        <v>3</v>
      </c>
      <c r="AL1653">
        <v>7</v>
      </c>
      <c r="AM1653">
        <v>50</v>
      </c>
      <c r="AN1653">
        <v>3</v>
      </c>
      <c r="AO1653">
        <v>13</v>
      </c>
      <c r="AP1653">
        <v>23.080000000000002</v>
      </c>
      <c r="AQ1653">
        <v>0</v>
      </c>
      <c r="AR1653">
        <v>2</v>
      </c>
      <c r="AS1653">
        <v>0</v>
      </c>
      <c r="AT1653">
        <v>34.35</v>
      </c>
      <c r="AU1653">
        <v>57.25</v>
      </c>
      <c r="AV1653">
        <v>9</v>
      </c>
      <c r="AW1653">
        <v>48.5</v>
      </c>
      <c r="AX1653">
        <v>10</v>
      </c>
      <c r="AY1653">
        <v>45.5</v>
      </c>
      <c r="AZ1653">
        <v>2</v>
      </c>
      <c r="BA1653">
        <v>19</v>
      </c>
      <c r="BB1653" t="e">
        <f t="shared" si="176"/>
        <v>#N/A</v>
      </c>
      <c r="BC1653" t="e">
        <f t="shared" si="177"/>
        <v>#N/A</v>
      </c>
      <c r="BD1653" t="e">
        <f t="shared" si="178"/>
        <v>#N/A</v>
      </c>
      <c r="BE1653" t="e">
        <f t="shared" si="179"/>
        <v>#N/A</v>
      </c>
      <c r="BH1653" t="str">
        <f t="shared" si="180"/>
        <v>201717Brian HillCIN</v>
      </c>
      <c r="BI1653">
        <v>2017</v>
      </c>
      <c r="BJ1653" s="2" t="s">
        <v>1358</v>
      </c>
      <c r="BK1653" t="s">
        <v>1278</v>
      </c>
      <c r="BL1653" t="s">
        <v>98</v>
      </c>
      <c r="BM1653" t="str">
        <f t="shared" si="181"/>
        <v>CIN</v>
      </c>
      <c r="BN1653" t="s">
        <v>100</v>
      </c>
      <c r="BO1653" t="s">
        <v>1335</v>
      </c>
      <c r="BP1653" t="s">
        <v>122</v>
      </c>
      <c r="BQ1653" t="s">
        <v>1366</v>
      </c>
      <c r="BR1653" t="s">
        <v>1366</v>
      </c>
    </row>
    <row r="1654" spans="1:70" x14ac:dyDescent="0.3">
      <c r="A1654" t="str">
        <f t="shared" si="175"/>
        <v>201717Melvin GordonLAC</v>
      </c>
      <c r="B1654" t="s">
        <v>595</v>
      </c>
      <c r="C1654">
        <v>2017</v>
      </c>
      <c r="D1654">
        <v>17</v>
      </c>
      <c r="E1654" t="s">
        <v>1187</v>
      </c>
      <c r="F1654" t="s">
        <v>106</v>
      </c>
      <c r="G1654" t="s">
        <v>14</v>
      </c>
      <c r="H1654" t="s">
        <v>80</v>
      </c>
      <c r="I1654" t="s">
        <v>72</v>
      </c>
      <c r="J1654" t="s">
        <v>1126</v>
      </c>
      <c r="K1654" t="s">
        <v>1126</v>
      </c>
      <c r="L1654">
        <v>7400</v>
      </c>
      <c r="M1654">
        <v>8400</v>
      </c>
      <c r="N1654" s="1">
        <v>18.399999999999999</v>
      </c>
      <c r="O1654" s="1">
        <v>15.4</v>
      </c>
      <c r="P1654">
        <v>30</v>
      </c>
      <c r="Q1654">
        <v>20</v>
      </c>
      <c r="R1654">
        <v>26</v>
      </c>
      <c r="S1654">
        <v>30</v>
      </c>
      <c r="T1654">
        <v>44.78</v>
      </c>
      <c r="U1654">
        <v>115</v>
      </c>
      <c r="V1654">
        <v>0</v>
      </c>
      <c r="W1654">
        <v>28</v>
      </c>
      <c r="X1654">
        <v>37</v>
      </c>
      <c r="Y1654">
        <v>75.680000000000007</v>
      </c>
      <c r="Z1654">
        <v>55.22</v>
      </c>
      <c r="AA1654">
        <v>387</v>
      </c>
      <c r="AB1654">
        <v>3</v>
      </c>
      <c r="AC1654">
        <v>0</v>
      </c>
      <c r="AD1654">
        <v>1</v>
      </c>
      <c r="AE1654">
        <v>7</v>
      </c>
      <c r="AF1654">
        <v>380</v>
      </c>
      <c r="AG1654">
        <v>495</v>
      </c>
      <c r="AH1654">
        <v>2</v>
      </c>
      <c r="AI1654">
        <v>0</v>
      </c>
      <c r="AJ1654">
        <v>0</v>
      </c>
      <c r="AK1654">
        <v>-2</v>
      </c>
      <c r="AL1654">
        <v>7</v>
      </c>
      <c r="AM1654">
        <v>65</v>
      </c>
      <c r="AN1654">
        <v>7</v>
      </c>
      <c r="AO1654">
        <v>13</v>
      </c>
      <c r="AP1654">
        <v>53.849999999999994</v>
      </c>
      <c r="AQ1654">
        <v>0</v>
      </c>
      <c r="AR1654">
        <v>1</v>
      </c>
      <c r="AS1654">
        <v>0</v>
      </c>
      <c r="AT1654">
        <v>33.333333333333336</v>
      </c>
      <c r="AU1654">
        <v>55.559999999999995</v>
      </c>
      <c r="AV1654">
        <v>-9</v>
      </c>
      <c r="AW1654">
        <v>44</v>
      </c>
      <c r="AX1654">
        <v>-7</v>
      </c>
      <c r="AY1654">
        <v>43</v>
      </c>
      <c r="AZ1654">
        <v>2</v>
      </c>
      <c r="BA1654">
        <v>10</v>
      </c>
      <c r="BB1654" t="str">
        <f t="shared" si="176"/>
        <v>Y</v>
      </c>
      <c r="BC1654" t="str">
        <f t="shared" si="177"/>
        <v>Home</v>
      </c>
      <c r="BD1654">
        <f t="shared" si="178"/>
        <v>54</v>
      </c>
      <c r="BE1654">
        <f t="shared" si="179"/>
        <v>0.77</v>
      </c>
      <c r="BH1654" t="str">
        <f t="shared" si="180"/>
        <v>201717Alex CollinsBAL</v>
      </c>
      <c r="BI1654">
        <v>2017</v>
      </c>
      <c r="BJ1654" s="2" t="s">
        <v>1358</v>
      </c>
      <c r="BK1654" t="s">
        <v>1252</v>
      </c>
      <c r="BL1654" t="s">
        <v>100</v>
      </c>
      <c r="BM1654" t="str">
        <f t="shared" si="181"/>
        <v>BAL</v>
      </c>
      <c r="BN1654" t="s">
        <v>98</v>
      </c>
      <c r="BO1654" t="s">
        <v>1337</v>
      </c>
      <c r="BP1654" t="s">
        <v>72</v>
      </c>
      <c r="BQ1654">
        <v>29</v>
      </c>
      <c r="BR1654">
        <v>0.38</v>
      </c>
    </row>
    <row r="1655" spans="1:70" x14ac:dyDescent="0.3">
      <c r="A1655" t="str">
        <f t="shared" si="175"/>
        <v>201717Kenyan DrakeMIA</v>
      </c>
      <c r="B1655" t="s">
        <v>605</v>
      </c>
      <c r="C1655">
        <v>2017</v>
      </c>
      <c r="D1655">
        <v>17</v>
      </c>
      <c r="E1655" t="s">
        <v>1239</v>
      </c>
      <c r="F1655" t="s">
        <v>156</v>
      </c>
      <c r="G1655" t="s">
        <v>3</v>
      </c>
      <c r="H1655" t="s">
        <v>88</v>
      </c>
      <c r="I1655" t="s">
        <v>72</v>
      </c>
      <c r="J1655" t="s">
        <v>1126</v>
      </c>
      <c r="K1655" t="s">
        <v>1126</v>
      </c>
      <c r="L1655">
        <v>7200</v>
      </c>
      <c r="M1655">
        <v>7000</v>
      </c>
      <c r="N1655" s="1">
        <v>12</v>
      </c>
      <c r="O1655" s="1">
        <v>10.5</v>
      </c>
      <c r="P1655">
        <v>16</v>
      </c>
      <c r="Q1655">
        <v>-6</v>
      </c>
      <c r="R1655">
        <v>21</v>
      </c>
      <c r="S1655">
        <v>22</v>
      </c>
      <c r="T1655">
        <v>33.33</v>
      </c>
      <c r="U1655">
        <v>93</v>
      </c>
      <c r="V1655">
        <v>1</v>
      </c>
      <c r="W1655">
        <v>30</v>
      </c>
      <c r="X1655">
        <v>44</v>
      </c>
      <c r="Y1655">
        <v>68.179999999999993</v>
      </c>
      <c r="Z1655">
        <v>66.67</v>
      </c>
      <c r="AA1655">
        <v>271</v>
      </c>
      <c r="AB1655">
        <v>1</v>
      </c>
      <c r="AC1655">
        <v>1</v>
      </c>
      <c r="AD1655">
        <v>1</v>
      </c>
      <c r="AE1655">
        <v>8</v>
      </c>
      <c r="AF1655">
        <v>263</v>
      </c>
      <c r="AG1655">
        <v>356</v>
      </c>
      <c r="AH1655">
        <v>1</v>
      </c>
      <c r="AI1655">
        <v>0</v>
      </c>
      <c r="AJ1655">
        <v>1</v>
      </c>
      <c r="AK1655">
        <v>1</v>
      </c>
      <c r="AL1655">
        <v>14</v>
      </c>
      <c r="AM1655">
        <v>145</v>
      </c>
      <c r="AN1655">
        <v>5</v>
      </c>
      <c r="AO1655">
        <v>13</v>
      </c>
      <c r="AP1655">
        <v>38.46</v>
      </c>
      <c r="AQ1655">
        <v>1</v>
      </c>
      <c r="AR1655">
        <v>3</v>
      </c>
      <c r="AS1655">
        <v>33.33</v>
      </c>
      <c r="AT1655">
        <v>28.933333333333334</v>
      </c>
      <c r="AU1655">
        <v>48.22</v>
      </c>
      <c r="AV1655">
        <v>3</v>
      </c>
      <c r="AW1655">
        <v>42</v>
      </c>
      <c r="AX1655">
        <v>2.5</v>
      </c>
      <c r="AY1655">
        <v>41.5</v>
      </c>
      <c r="AZ1655">
        <v>4</v>
      </c>
      <c r="BA1655">
        <v>22</v>
      </c>
      <c r="BB1655" t="str">
        <f t="shared" si="176"/>
        <v>Y</v>
      </c>
      <c r="BC1655" t="str">
        <f t="shared" si="177"/>
        <v>Home</v>
      </c>
      <c r="BD1655">
        <f t="shared" si="178"/>
        <v>48</v>
      </c>
      <c r="BE1655">
        <f t="shared" si="179"/>
        <v>0.68</v>
      </c>
      <c r="BH1655" t="str">
        <f t="shared" si="180"/>
        <v>201717Javorius AllenBAL</v>
      </c>
      <c r="BI1655">
        <v>2017</v>
      </c>
      <c r="BJ1655" s="2" t="s">
        <v>1358</v>
      </c>
      <c r="BK1655" t="s">
        <v>1221</v>
      </c>
      <c r="BL1655" t="s">
        <v>100</v>
      </c>
      <c r="BM1655" t="str">
        <f t="shared" si="181"/>
        <v>BAL</v>
      </c>
      <c r="BN1655" t="s">
        <v>98</v>
      </c>
      <c r="BO1655" t="s">
        <v>1335</v>
      </c>
      <c r="BP1655" t="s">
        <v>72</v>
      </c>
      <c r="BQ1655">
        <v>23</v>
      </c>
      <c r="BR1655">
        <v>0.3</v>
      </c>
    </row>
    <row r="1656" spans="1:70" x14ac:dyDescent="0.3">
      <c r="A1656" t="str">
        <f t="shared" si="175"/>
        <v>201717Dion LewisNE</v>
      </c>
      <c r="B1656" t="s">
        <v>594</v>
      </c>
      <c r="C1656">
        <v>2017</v>
      </c>
      <c r="D1656">
        <v>17</v>
      </c>
      <c r="E1656" t="s">
        <v>1156</v>
      </c>
      <c r="F1656" t="s">
        <v>69</v>
      </c>
      <c r="G1656" t="s">
        <v>70</v>
      </c>
      <c r="H1656" t="s">
        <v>90</v>
      </c>
      <c r="I1656" t="s">
        <v>72</v>
      </c>
      <c r="J1656" t="s">
        <v>1126</v>
      </c>
      <c r="K1656" t="s">
        <v>1126</v>
      </c>
      <c r="L1656">
        <v>6800</v>
      </c>
      <c r="M1656">
        <v>7200</v>
      </c>
      <c r="N1656" s="1">
        <v>31.3</v>
      </c>
      <c r="O1656" s="1">
        <v>28.3</v>
      </c>
      <c r="P1656">
        <v>26</v>
      </c>
      <c r="Q1656">
        <v>20</v>
      </c>
      <c r="R1656">
        <v>28</v>
      </c>
      <c r="S1656">
        <v>38</v>
      </c>
      <c r="T1656">
        <v>48.72</v>
      </c>
      <c r="U1656">
        <v>147</v>
      </c>
      <c r="V1656">
        <v>1</v>
      </c>
      <c r="W1656">
        <v>19</v>
      </c>
      <c r="X1656">
        <v>40</v>
      </c>
      <c r="Y1656">
        <v>47.5</v>
      </c>
      <c r="Z1656">
        <v>51.28</v>
      </c>
      <c r="AA1656">
        <v>195</v>
      </c>
      <c r="AB1656">
        <v>2</v>
      </c>
      <c r="AC1656">
        <v>0</v>
      </c>
      <c r="AD1656">
        <v>2</v>
      </c>
      <c r="AE1656">
        <v>12</v>
      </c>
      <c r="AF1656">
        <v>183</v>
      </c>
      <c r="AG1656">
        <v>330</v>
      </c>
      <c r="AH1656">
        <v>0</v>
      </c>
      <c r="AI1656">
        <v>0</v>
      </c>
      <c r="AJ1656">
        <v>0</v>
      </c>
      <c r="AK1656">
        <v>0</v>
      </c>
      <c r="AL1656">
        <v>4</v>
      </c>
      <c r="AM1656">
        <v>49</v>
      </c>
      <c r="AN1656">
        <v>4</v>
      </c>
      <c r="AO1656">
        <v>15</v>
      </c>
      <c r="AP1656">
        <v>26.669999999999998</v>
      </c>
      <c r="AQ1656">
        <v>1</v>
      </c>
      <c r="AR1656">
        <v>1</v>
      </c>
      <c r="AS1656">
        <v>100</v>
      </c>
      <c r="AT1656">
        <v>34.81666666666667</v>
      </c>
      <c r="AU1656">
        <v>58.03</v>
      </c>
      <c r="AV1656">
        <v>-16.5</v>
      </c>
      <c r="AW1656">
        <v>46</v>
      </c>
      <c r="AX1656">
        <v>-16</v>
      </c>
      <c r="AY1656">
        <v>43.5</v>
      </c>
      <c r="AZ1656">
        <v>4</v>
      </c>
      <c r="BA1656">
        <v>6</v>
      </c>
      <c r="BB1656" t="str">
        <f t="shared" si="176"/>
        <v>Y</v>
      </c>
      <c r="BC1656" t="str">
        <f t="shared" si="177"/>
        <v>Home</v>
      </c>
      <c r="BD1656">
        <f t="shared" si="178"/>
        <v>52</v>
      </c>
      <c r="BE1656">
        <f t="shared" si="179"/>
        <v>0.6</v>
      </c>
      <c r="BH1656" t="str">
        <f t="shared" si="180"/>
        <v>201717Danny WoodheadBAL</v>
      </c>
      <c r="BI1656">
        <v>2017</v>
      </c>
      <c r="BJ1656" s="2" t="s">
        <v>1358</v>
      </c>
      <c r="BK1656" t="s">
        <v>1193</v>
      </c>
      <c r="BL1656" t="s">
        <v>100</v>
      </c>
      <c r="BM1656" t="str">
        <f t="shared" si="181"/>
        <v>BAL</v>
      </c>
      <c r="BN1656" t="s">
        <v>98</v>
      </c>
      <c r="BO1656" t="s">
        <v>1335</v>
      </c>
      <c r="BP1656" t="s">
        <v>72</v>
      </c>
      <c r="BQ1656">
        <v>30</v>
      </c>
      <c r="BR1656">
        <v>0.39</v>
      </c>
    </row>
    <row r="1657" spans="1:70" x14ac:dyDescent="0.3">
      <c r="A1657" t="str">
        <f t="shared" si="175"/>
        <v>201717C.J. AndersonDEN</v>
      </c>
      <c r="B1657" t="s">
        <v>608</v>
      </c>
      <c r="C1657">
        <v>2017</v>
      </c>
      <c r="D1657">
        <v>17</v>
      </c>
      <c r="E1657" t="s">
        <v>1139</v>
      </c>
      <c r="F1657" t="s">
        <v>105</v>
      </c>
      <c r="G1657" t="s">
        <v>9</v>
      </c>
      <c r="H1657" t="s">
        <v>71</v>
      </c>
      <c r="I1657" t="s">
        <v>72</v>
      </c>
      <c r="J1657" t="s">
        <v>1126</v>
      </c>
      <c r="K1657" t="s">
        <v>1126</v>
      </c>
      <c r="L1657">
        <v>6000</v>
      </c>
      <c r="M1657">
        <v>6900</v>
      </c>
      <c r="N1657" s="1">
        <v>6.1</v>
      </c>
      <c r="O1657" s="1">
        <v>6.1</v>
      </c>
      <c r="P1657">
        <v>24</v>
      </c>
      <c r="Q1657">
        <v>-3</v>
      </c>
      <c r="R1657">
        <v>22</v>
      </c>
      <c r="S1657">
        <v>29</v>
      </c>
      <c r="T1657">
        <v>48.33</v>
      </c>
      <c r="U1657">
        <v>110</v>
      </c>
      <c r="V1657">
        <v>0</v>
      </c>
      <c r="W1657">
        <v>21</v>
      </c>
      <c r="X1657">
        <v>31</v>
      </c>
      <c r="Y1657">
        <v>67.739999999999995</v>
      </c>
      <c r="Z1657">
        <v>51.67</v>
      </c>
      <c r="AA1657">
        <v>254</v>
      </c>
      <c r="AB1657">
        <v>2</v>
      </c>
      <c r="AC1657">
        <v>2</v>
      </c>
      <c r="AD1657">
        <v>5</v>
      </c>
      <c r="AE1657">
        <v>28</v>
      </c>
      <c r="AF1657">
        <v>226</v>
      </c>
      <c r="AG1657">
        <v>336</v>
      </c>
      <c r="AH1657">
        <v>1</v>
      </c>
      <c r="AI1657">
        <v>1</v>
      </c>
      <c r="AJ1657">
        <v>3</v>
      </c>
      <c r="AK1657">
        <v>1</v>
      </c>
      <c r="AL1657">
        <v>4</v>
      </c>
      <c r="AM1657">
        <v>30</v>
      </c>
      <c r="AN1657">
        <v>5</v>
      </c>
      <c r="AO1657">
        <v>12</v>
      </c>
      <c r="AP1657">
        <v>41.67</v>
      </c>
      <c r="AQ1657">
        <v>1</v>
      </c>
      <c r="AR1657">
        <v>2</v>
      </c>
      <c r="AS1657">
        <v>50</v>
      </c>
      <c r="AT1657">
        <v>30.95</v>
      </c>
      <c r="AU1657">
        <v>51.580000000000005</v>
      </c>
      <c r="AV1657">
        <v>-3.5</v>
      </c>
      <c r="AW1657">
        <v>41</v>
      </c>
      <c r="AX1657">
        <v>-3</v>
      </c>
      <c r="AY1657">
        <v>37.5</v>
      </c>
      <c r="AZ1657">
        <v>2</v>
      </c>
      <c r="BA1657">
        <v>27</v>
      </c>
      <c r="BB1657" t="str">
        <f t="shared" si="176"/>
        <v>Y</v>
      </c>
      <c r="BC1657" t="str">
        <f t="shared" si="177"/>
        <v>Home</v>
      </c>
      <c r="BD1657">
        <f t="shared" si="178"/>
        <v>37</v>
      </c>
      <c r="BE1657">
        <f t="shared" si="179"/>
        <v>0.56999999999999995</v>
      </c>
      <c r="BH1657" t="str">
        <f t="shared" si="180"/>
        <v>201717Marshawn LynchOAK</v>
      </c>
      <c r="BI1657">
        <v>2017</v>
      </c>
      <c r="BJ1657" s="2" t="s">
        <v>1358</v>
      </c>
      <c r="BK1657" t="s">
        <v>1192</v>
      </c>
      <c r="BL1657" t="s">
        <v>80</v>
      </c>
      <c r="BM1657" t="str">
        <f t="shared" si="181"/>
        <v>OAK</v>
      </c>
      <c r="BN1657" t="s">
        <v>106</v>
      </c>
      <c r="BO1657" t="s">
        <v>1337</v>
      </c>
      <c r="BP1657" t="s">
        <v>122</v>
      </c>
      <c r="BQ1657">
        <v>41</v>
      </c>
      <c r="BR1657">
        <v>0.76</v>
      </c>
    </row>
    <row r="1658" spans="1:70" x14ac:dyDescent="0.3">
      <c r="A1658" t="str">
        <f t="shared" si="175"/>
        <v>201717Devonta FreemanATL</v>
      </c>
      <c r="B1658" t="s">
        <v>599</v>
      </c>
      <c r="C1658">
        <v>2017</v>
      </c>
      <c r="D1658">
        <v>17</v>
      </c>
      <c r="E1658" t="s">
        <v>1186</v>
      </c>
      <c r="F1658" t="s">
        <v>109</v>
      </c>
      <c r="G1658" t="s">
        <v>11</v>
      </c>
      <c r="H1658" t="s">
        <v>103</v>
      </c>
      <c r="I1658" t="s">
        <v>72</v>
      </c>
      <c r="J1658" t="s">
        <v>1126</v>
      </c>
      <c r="K1658" t="s">
        <v>1126</v>
      </c>
      <c r="L1658">
        <v>5600</v>
      </c>
      <c r="M1658">
        <v>6900</v>
      </c>
      <c r="N1658" s="1">
        <v>25.8</v>
      </c>
      <c r="O1658" s="1">
        <v>21.3</v>
      </c>
      <c r="P1658">
        <v>22</v>
      </c>
      <c r="Q1658">
        <v>12</v>
      </c>
      <c r="R1658">
        <v>20</v>
      </c>
      <c r="S1658">
        <v>26</v>
      </c>
      <c r="T1658">
        <v>36.620000000000005</v>
      </c>
      <c r="U1658">
        <v>60</v>
      </c>
      <c r="V1658">
        <v>0</v>
      </c>
      <c r="W1658">
        <v>28</v>
      </c>
      <c r="X1658">
        <v>45</v>
      </c>
      <c r="Y1658">
        <v>62.22</v>
      </c>
      <c r="Z1658">
        <v>63.38</v>
      </c>
      <c r="AA1658">
        <v>317</v>
      </c>
      <c r="AB1658">
        <v>1</v>
      </c>
      <c r="AC1658">
        <v>0</v>
      </c>
      <c r="AD1658">
        <v>1</v>
      </c>
      <c r="AE1658">
        <v>6</v>
      </c>
      <c r="AF1658">
        <v>311</v>
      </c>
      <c r="AG1658">
        <v>371</v>
      </c>
      <c r="AH1658">
        <v>1</v>
      </c>
      <c r="AI1658">
        <v>0</v>
      </c>
      <c r="AJ1658">
        <v>0</v>
      </c>
      <c r="AK1658">
        <v>-3</v>
      </c>
      <c r="AL1658">
        <v>7</v>
      </c>
      <c r="AM1658">
        <v>60</v>
      </c>
      <c r="AN1658">
        <v>6</v>
      </c>
      <c r="AO1658">
        <v>16</v>
      </c>
      <c r="AP1658">
        <v>37.5</v>
      </c>
      <c r="AQ1658">
        <v>0</v>
      </c>
      <c r="AR1658">
        <v>0</v>
      </c>
      <c r="AS1658">
        <v>0</v>
      </c>
      <c r="AT1658">
        <v>34.700000000000003</v>
      </c>
      <c r="AU1658">
        <v>57.830000000000005</v>
      </c>
      <c r="AV1658">
        <v>-3</v>
      </c>
      <c r="AW1658">
        <v>47</v>
      </c>
      <c r="AX1658">
        <v>-5</v>
      </c>
      <c r="AY1658">
        <v>44.5</v>
      </c>
      <c r="AZ1658">
        <v>2</v>
      </c>
      <c r="BA1658">
        <v>10</v>
      </c>
      <c r="BB1658" t="str">
        <f t="shared" si="176"/>
        <v>Y</v>
      </c>
      <c r="BC1658" t="str">
        <f t="shared" si="177"/>
        <v>Home</v>
      </c>
      <c r="BD1658">
        <f t="shared" si="178"/>
        <v>38</v>
      </c>
      <c r="BE1658">
        <f t="shared" si="179"/>
        <v>0.53</v>
      </c>
      <c r="BH1658" t="str">
        <f t="shared" si="180"/>
        <v>201717DeAndre WashingtonOAK</v>
      </c>
      <c r="BI1658">
        <v>2017</v>
      </c>
      <c r="BJ1658" s="2" t="s">
        <v>1358</v>
      </c>
      <c r="BK1658" t="s">
        <v>1205</v>
      </c>
      <c r="BL1658" t="s">
        <v>80</v>
      </c>
      <c r="BM1658" t="str">
        <f t="shared" si="181"/>
        <v>OAK</v>
      </c>
      <c r="BN1658" t="s">
        <v>106</v>
      </c>
      <c r="BO1658" t="s">
        <v>1335</v>
      </c>
      <c r="BP1658" t="s">
        <v>122</v>
      </c>
      <c r="BQ1658">
        <v>7</v>
      </c>
      <c r="BR1658">
        <v>0.13</v>
      </c>
    </row>
    <row r="1659" spans="1:70" x14ac:dyDescent="0.3">
      <c r="A1659" t="str">
        <f t="shared" si="175"/>
        <v>201717Alex CollinsBAL</v>
      </c>
      <c r="B1659" t="s">
        <v>601</v>
      </c>
      <c r="C1659">
        <v>2017</v>
      </c>
      <c r="D1659">
        <v>17</v>
      </c>
      <c r="E1659" t="s">
        <v>1252</v>
      </c>
      <c r="F1659" t="s">
        <v>100</v>
      </c>
      <c r="G1659" t="s">
        <v>137</v>
      </c>
      <c r="H1659" t="s">
        <v>98</v>
      </c>
      <c r="I1659" t="s">
        <v>72</v>
      </c>
      <c r="J1659" t="s">
        <v>1126</v>
      </c>
      <c r="K1659" t="s">
        <v>1126</v>
      </c>
      <c r="L1659">
        <v>5600</v>
      </c>
      <c r="M1659">
        <v>6800</v>
      </c>
      <c r="N1659" s="1">
        <v>17.600000000000001</v>
      </c>
      <c r="O1659" s="1">
        <v>16.600000000000001</v>
      </c>
      <c r="P1659">
        <v>27</v>
      </c>
      <c r="Q1659">
        <v>-4</v>
      </c>
      <c r="R1659">
        <v>19</v>
      </c>
      <c r="S1659">
        <v>26</v>
      </c>
      <c r="T1659">
        <v>35.620000000000005</v>
      </c>
      <c r="U1659">
        <v>118</v>
      </c>
      <c r="V1659">
        <v>1</v>
      </c>
      <c r="W1659">
        <v>25</v>
      </c>
      <c r="X1659">
        <v>47</v>
      </c>
      <c r="Y1659">
        <v>53.190000000000005</v>
      </c>
      <c r="Z1659">
        <v>64.38000000000001</v>
      </c>
      <c r="AA1659">
        <v>203</v>
      </c>
      <c r="AB1659">
        <v>2</v>
      </c>
      <c r="AC1659">
        <v>1</v>
      </c>
      <c r="AD1659">
        <v>1</v>
      </c>
      <c r="AE1659">
        <v>9</v>
      </c>
      <c r="AF1659">
        <v>194</v>
      </c>
      <c r="AG1659">
        <v>312</v>
      </c>
      <c r="AH1659">
        <v>0</v>
      </c>
      <c r="AI1659">
        <v>0</v>
      </c>
      <c r="AJ1659">
        <v>1</v>
      </c>
      <c r="AK1659">
        <v>0</v>
      </c>
      <c r="AL1659">
        <v>5</v>
      </c>
      <c r="AM1659">
        <v>47</v>
      </c>
      <c r="AN1659">
        <v>5</v>
      </c>
      <c r="AO1659">
        <v>17</v>
      </c>
      <c r="AP1659">
        <v>29.409999999999997</v>
      </c>
      <c r="AQ1659">
        <v>1</v>
      </c>
      <c r="AR1659">
        <v>2</v>
      </c>
      <c r="AS1659">
        <v>50</v>
      </c>
      <c r="AT1659">
        <v>31.35</v>
      </c>
      <c r="AU1659">
        <v>52.25</v>
      </c>
      <c r="AV1659">
        <v>-10</v>
      </c>
      <c r="AW1659">
        <v>41</v>
      </c>
      <c r="AX1659">
        <v>-8</v>
      </c>
      <c r="AY1659">
        <v>40</v>
      </c>
      <c r="AZ1659">
        <v>1</v>
      </c>
      <c r="BA1659">
        <v>25</v>
      </c>
      <c r="BB1659" t="str">
        <f t="shared" si="176"/>
        <v>Y</v>
      </c>
      <c r="BC1659" t="str">
        <f t="shared" si="177"/>
        <v>Home</v>
      </c>
      <c r="BD1659">
        <f t="shared" si="178"/>
        <v>29</v>
      </c>
      <c r="BE1659">
        <f t="shared" si="179"/>
        <v>0.38</v>
      </c>
      <c r="BH1659" t="str">
        <f t="shared" si="180"/>
        <v>201717Jalen RichardOAK</v>
      </c>
      <c r="BI1659">
        <v>2017</v>
      </c>
      <c r="BJ1659" s="2" t="s">
        <v>1358</v>
      </c>
      <c r="BK1659" t="s">
        <v>1210</v>
      </c>
      <c r="BL1659" t="s">
        <v>80</v>
      </c>
      <c r="BM1659" t="str">
        <f t="shared" si="181"/>
        <v>OAK</v>
      </c>
      <c r="BN1659" t="s">
        <v>106</v>
      </c>
      <c r="BO1659" t="s">
        <v>1335</v>
      </c>
      <c r="BP1659" t="s">
        <v>122</v>
      </c>
      <c r="BQ1659">
        <v>6</v>
      </c>
      <c r="BR1659">
        <v>0.11</v>
      </c>
    </row>
    <row r="1660" spans="1:70" x14ac:dyDescent="0.3">
      <c r="A1660" t="str">
        <f t="shared" si="175"/>
        <v>201717Derrick HenryTEN</v>
      </c>
      <c r="B1660" t="s">
        <v>604</v>
      </c>
      <c r="C1660">
        <v>2017</v>
      </c>
      <c r="D1660">
        <v>17</v>
      </c>
      <c r="E1660" t="s">
        <v>1134</v>
      </c>
      <c r="F1660" t="s">
        <v>78</v>
      </c>
      <c r="G1660" t="s">
        <v>79</v>
      </c>
      <c r="H1660" t="s">
        <v>116</v>
      </c>
      <c r="I1660" t="s">
        <v>72</v>
      </c>
      <c r="J1660" t="s">
        <v>1126</v>
      </c>
      <c r="K1660" t="s">
        <v>1126</v>
      </c>
      <c r="L1660">
        <v>5500</v>
      </c>
      <c r="M1660">
        <v>5800</v>
      </c>
      <c r="N1660" s="1">
        <v>18.7</v>
      </c>
      <c r="O1660" s="1">
        <v>18.2</v>
      </c>
      <c r="P1660">
        <v>15</v>
      </c>
      <c r="Q1660">
        <v>5</v>
      </c>
      <c r="R1660">
        <v>11</v>
      </c>
      <c r="S1660">
        <v>39</v>
      </c>
      <c r="T1660">
        <v>65</v>
      </c>
      <c r="U1660">
        <v>116</v>
      </c>
      <c r="V1660">
        <v>0</v>
      </c>
      <c r="W1660">
        <v>12</v>
      </c>
      <c r="X1660">
        <v>21</v>
      </c>
      <c r="Y1660">
        <v>57.14</v>
      </c>
      <c r="Z1660">
        <v>35</v>
      </c>
      <c r="AA1660">
        <v>134</v>
      </c>
      <c r="AB1660">
        <v>1</v>
      </c>
      <c r="AC1660">
        <v>0</v>
      </c>
      <c r="AD1660">
        <v>3</v>
      </c>
      <c r="AE1660">
        <v>18</v>
      </c>
      <c r="AF1660">
        <v>116</v>
      </c>
      <c r="AG1660">
        <v>232</v>
      </c>
      <c r="AH1660">
        <v>1</v>
      </c>
      <c r="AI1660">
        <v>1</v>
      </c>
      <c r="AJ1660">
        <v>1</v>
      </c>
      <c r="AK1660">
        <v>-3</v>
      </c>
      <c r="AL1660">
        <v>2</v>
      </c>
      <c r="AM1660">
        <v>15</v>
      </c>
      <c r="AN1660">
        <v>3</v>
      </c>
      <c r="AO1660">
        <v>16</v>
      </c>
      <c r="AP1660">
        <v>18.75</v>
      </c>
      <c r="AQ1660">
        <v>1</v>
      </c>
      <c r="AR1660">
        <v>1</v>
      </c>
      <c r="AS1660">
        <v>100</v>
      </c>
      <c r="AT1660">
        <v>33.450000000000003</v>
      </c>
      <c r="AU1660">
        <v>55.75</v>
      </c>
      <c r="AV1660">
        <v>-5</v>
      </c>
      <c r="AW1660">
        <v>41</v>
      </c>
      <c r="AX1660">
        <v>-2.5</v>
      </c>
      <c r="AY1660">
        <v>40.5</v>
      </c>
      <c r="AZ1660">
        <v>2</v>
      </c>
      <c r="BA1660">
        <v>10</v>
      </c>
      <c r="BB1660" t="str">
        <f t="shared" si="176"/>
        <v>Y</v>
      </c>
      <c r="BC1660" t="str">
        <f t="shared" si="177"/>
        <v>Home</v>
      </c>
      <c r="BD1660">
        <f t="shared" si="178"/>
        <v>63</v>
      </c>
      <c r="BE1660">
        <f t="shared" si="179"/>
        <v>0.97</v>
      </c>
      <c r="BH1660" t="str">
        <f t="shared" si="180"/>
        <v>201717Melvin GordonLAC</v>
      </c>
      <c r="BI1660">
        <v>2017</v>
      </c>
      <c r="BJ1660" s="2" t="s">
        <v>1358</v>
      </c>
      <c r="BK1660" t="s">
        <v>1187</v>
      </c>
      <c r="BL1660" t="s">
        <v>106</v>
      </c>
      <c r="BM1660" t="str">
        <f t="shared" si="181"/>
        <v>LAC</v>
      </c>
      <c r="BN1660" t="s">
        <v>80</v>
      </c>
      <c r="BO1660" t="s">
        <v>1337</v>
      </c>
      <c r="BP1660" t="s">
        <v>72</v>
      </c>
      <c r="BQ1660">
        <v>54</v>
      </c>
      <c r="BR1660">
        <v>0.77</v>
      </c>
    </row>
    <row r="1661" spans="1:70" x14ac:dyDescent="0.3">
      <c r="A1661" t="str">
        <f t="shared" si="175"/>
        <v>201717Latavius MurrayMIN</v>
      </c>
      <c r="B1661" t="s">
        <v>598</v>
      </c>
      <c r="C1661">
        <v>2017</v>
      </c>
      <c r="D1661">
        <v>17</v>
      </c>
      <c r="E1661" t="s">
        <v>1149</v>
      </c>
      <c r="F1661" t="s">
        <v>95</v>
      </c>
      <c r="G1661" t="s">
        <v>12</v>
      </c>
      <c r="H1661" t="s">
        <v>108</v>
      </c>
      <c r="I1661" t="s">
        <v>72</v>
      </c>
      <c r="J1661" t="s">
        <v>1126</v>
      </c>
      <c r="K1661" t="s">
        <v>1126</v>
      </c>
      <c r="L1661">
        <v>5300</v>
      </c>
      <c r="M1661">
        <v>6600</v>
      </c>
      <c r="N1661" s="1">
        <v>27.4</v>
      </c>
      <c r="O1661" s="1">
        <v>23.9</v>
      </c>
      <c r="P1661">
        <v>23</v>
      </c>
      <c r="Q1661">
        <v>13</v>
      </c>
      <c r="R1661">
        <v>21</v>
      </c>
      <c r="S1661">
        <v>36</v>
      </c>
      <c r="T1661">
        <v>55.379999999999995</v>
      </c>
      <c r="U1661">
        <v>147</v>
      </c>
      <c r="V1661">
        <v>2</v>
      </c>
      <c r="W1661">
        <v>21</v>
      </c>
      <c r="X1661">
        <v>29</v>
      </c>
      <c r="Y1661">
        <v>72.41</v>
      </c>
      <c r="Z1661">
        <v>44.62</v>
      </c>
      <c r="AA1661">
        <v>189</v>
      </c>
      <c r="AB1661">
        <v>1</v>
      </c>
      <c r="AC1661">
        <v>0</v>
      </c>
      <c r="AD1661">
        <v>2</v>
      </c>
      <c r="AE1661">
        <v>9</v>
      </c>
      <c r="AF1661">
        <v>180</v>
      </c>
      <c r="AG1661">
        <v>327</v>
      </c>
      <c r="AH1661">
        <v>0</v>
      </c>
      <c r="AI1661">
        <v>0</v>
      </c>
      <c r="AJ1661">
        <v>0</v>
      </c>
      <c r="AK1661">
        <v>0</v>
      </c>
      <c r="AL1661">
        <v>12</v>
      </c>
      <c r="AM1661">
        <v>103</v>
      </c>
      <c r="AN1661">
        <v>5</v>
      </c>
      <c r="AO1661">
        <v>13</v>
      </c>
      <c r="AP1661">
        <v>38.46</v>
      </c>
      <c r="AQ1661">
        <v>0</v>
      </c>
      <c r="AR1661">
        <v>0</v>
      </c>
      <c r="AS1661">
        <v>0</v>
      </c>
      <c r="AT1661">
        <v>35.916666666666664</v>
      </c>
      <c r="AU1661">
        <v>59.86</v>
      </c>
      <c r="AV1661">
        <v>-12.5</v>
      </c>
      <c r="AW1661">
        <v>39.5</v>
      </c>
      <c r="AX1661">
        <v>-13</v>
      </c>
      <c r="AY1661">
        <v>38</v>
      </c>
      <c r="AZ1661">
        <v>1</v>
      </c>
      <c r="BA1661">
        <v>4</v>
      </c>
      <c r="BB1661" t="str">
        <f t="shared" si="176"/>
        <v>N</v>
      </c>
      <c r="BC1661" t="str">
        <f t="shared" si="177"/>
        <v>Home</v>
      </c>
      <c r="BD1661">
        <f t="shared" si="178"/>
        <v>31</v>
      </c>
      <c r="BE1661">
        <f t="shared" si="179"/>
        <v>0.41</v>
      </c>
      <c r="BH1661" t="str">
        <f t="shared" si="180"/>
        <v>201717Branden OliverLAC</v>
      </c>
      <c r="BI1661">
        <v>2017</v>
      </c>
      <c r="BJ1661" s="2" t="s">
        <v>1358</v>
      </c>
      <c r="BK1661" t="s">
        <v>1208</v>
      </c>
      <c r="BL1661" t="s">
        <v>106</v>
      </c>
      <c r="BM1661" t="str">
        <f t="shared" si="181"/>
        <v>LAC</v>
      </c>
      <c r="BN1661" t="s">
        <v>80</v>
      </c>
      <c r="BO1661" t="s">
        <v>1335</v>
      </c>
      <c r="BP1661" t="s">
        <v>72</v>
      </c>
      <c r="BQ1661">
        <v>16</v>
      </c>
      <c r="BR1661">
        <v>0.23</v>
      </c>
    </row>
    <row r="1662" spans="1:70" x14ac:dyDescent="0.3">
      <c r="A1662" t="str">
        <f t="shared" si="175"/>
        <v>201717Jerick McKinnonMIN</v>
      </c>
      <c r="B1662" t="s">
        <v>598</v>
      </c>
      <c r="C1662">
        <v>2017</v>
      </c>
      <c r="D1662">
        <v>17</v>
      </c>
      <c r="E1662" t="s">
        <v>1162</v>
      </c>
      <c r="F1662" t="s">
        <v>95</v>
      </c>
      <c r="G1662" t="s">
        <v>12</v>
      </c>
      <c r="H1662" t="s">
        <v>108</v>
      </c>
      <c r="I1662" t="s">
        <v>72</v>
      </c>
      <c r="J1662" t="s">
        <v>1126</v>
      </c>
      <c r="K1662" t="s">
        <v>1126</v>
      </c>
      <c r="L1662">
        <v>5100</v>
      </c>
      <c r="M1662">
        <v>6400</v>
      </c>
      <c r="N1662" s="1">
        <v>4.4000000000000004</v>
      </c>
      <c r="O1662" s="1">
        <v>4.4000000000000004</v>
      </c>
      <c r="P1662">
        <v>23</v>
      </c>
      <c r="Q1662">
        <v>13</v>
      </c>
      <c r="R1662">
        <v>21</v>
      </c>
      <c r="S1662">
        <v>36</v>
      </c>
      <c r="T1662">
        <v>55.379999999999995</v>
      </c>
      <c r="U1662">
        <v>147</v>
      </c>
      <c r="V1662">
        <v>2</v>
      </c>
      <c r="W1662">
        <v>21</v>
      </c>
      <c r="X1662">
        <v>29</v>
      </c>
      <c r="Y1662">
        <v>72.41</v>
      </c>
      <c r="Z1662">
        <v>44.62</v>
      </c>
      <c r="AA1662">
        <v>189</v>
      </c>
      <c r="AB1662">
        <v>1</v>
      </c>
      <c r="AC1662">
        <v>0</v>
      </c>
      <c r="AD1662">
        <v>2</v>
      </c>
      <c r="AE1662">
        <v>9</v>
      </c>
      <c r="AF1662">
        <v>180</v>
      </c>
      <c r="AG1662">
        <v>327</v>
      </c>
      <c r="AH1662">
        <v>0</v>
      </c>
      <c r="AI1662">
        <v>0</v>
      </c>
      <c r="AJ1662">
        <v>0</v>
      </c>
      <c r="AK1662">
        <v>0</v>
      </c>
      <c r="AL1662">
        <v>12</v>
      </c>
      <c r="AM1662">
        <v>103</v>
      </c>
      <c r="AN1662">
        <v>5</v>
      </c>
      <c r="AO1662">
        <v>13</v>
      </c>
      <c r="AP1662">
        <v>38.46</v>
      </c>
      <c r="AQ1662">
        <v>0</v>
      </c>
      <c r="AR1662">
        <v>0</v>
      </c>
      <c r="AS1662">
        <v>0</v>
      </c>
      <c r="AT1662">
        <v>35.916666666666664</v>
      </c>
      <c r="AU1662">
        <v>59.86</v>
      </c>
      <c r="AV1662">
        <v>-12.5</v>
      </c>
      <c r="AW1662">
        <v>39.5</v>
      </c>
      <c r="AX1662">
        <v>-13</v>
      </c>
      <c r="AY1662">
        <v>38</v>
      </c>
      <c r="AZ1662">
        <v>1</v>
      </c>
      <c r="BA1662">
        <v>4</v>
      </c>
      <c r="BB1662" t="str">
        <f t="shared" si="176"/>
        <v>Y</v>
      </c>
      <c r="BC1662" t="str">
        <f t="shared" si="177"/>
        <v>Home</v>
      </c>
      <c r="BD1662">
        <f t="shared" si="178"/>
        <v>44</v>
      </c>
      <c r="BE1662">
        <f t="shared" si="179"/>
        <v>0.59</v>
      </c>
      <c r="BH1662" t="str">
        <f t="shared" si="180"/>
        <v>201717Austin EkelerLAC</v>
      </c>
      <c r="BI1662">
        <v>2017</v>
      </c>
      <c r="BJ1662" s="2" t="s">
        <v>1358</v>
      </c>
      <c r="BK1662" t="s">
        <v>1231</v>
      </c>
      <c r="BL1662" t="s">
        <v>106</v>
      </c>
      <c r="BM1662" t="str">
        <f t="shared" si="181"/>
        <v>LAC</v>
      </c>
      <c r="BN1662" t="s">
        <v>80</v>
      </c>
      <c r="BO1662" t="s">
        <v>1335</v>
      </c>
      <c r="BP1662" t="s">
        <v>72</v>
      </c>
      <c r="BQ1662" t="s">
        <v>1366</v>
      </c>
      <c r="BR1662" t="s">
        <v>1366</v>
      </c>
    </row>
    <row r="1663" spans="1:70" x14ac:dyDescent="0.3">
      <c r="A1663" t="str">
        <f t="shared" si="175"/>
        <v>201717Tevin ColemanATL</v>
      </c>
      <c r="B1663" t="s">
        <v>599</v>
      </c>
      <c r="C1663">
        <v>2017</v>
      </c>
      <c r="D1663">
        <v>17</v>
      </c>
      <c r="E1663" t="s">
        <v>1191</v>
      </c>
      <c r="F1663" t="s">
        <v>109</v>
      </c>
      <c r="G1663" t="s">
        <v>11</v>
      </c>
      <c r="H1663" t="s">
        <v>103</v>
      </c>
      <c r="I1663" t="s">
        <v>72</v>
      </c>
      <c r="J1663" t="s">
        <v>1126</v>
      </c>
      <c r="K1663" t="s">
        <v>1126</v>
      </c>
      <c r="L1663">
        <v>4800</v>
      </c>
      <c r="M1663">
        <v>5800</v>
      </c>
      <c r="N1663" s="1">
        <v>5.7</v>
      </c>
      <c r="O1663" s="1">
        <v>4.7</v>
      </c>
      <c r="P1663">
        <v>22</v>
      </c>
      <c r="Q1663">
        <v>12</v>
      </c>
      <c r="R1663">
        <v>20</v>
      </c>
      <c r="S1663">
        <v>26</v>
      </c>
      <c r="T1663">
        <v>36.620000000000005</v>
      </c>
      <c r="U1663">
        <v>60</v>
      </c>
      <c r="V1663">
        <v>0</v>
      </c>
      <c r="W1663">
        <v>28</v>
      </c>
      <c r="X1663">
        <v>45</v>
      </c>
      <c r="Y1663">
        <v>62.22</v>
      </c>
      <c r="Z1663">
        <v>63.38</v>
      </c>
      <c r="AA1663">
        <v>317</v>
      </c>
      <c r="AB1663">
        <v>1</v>
      </c>
      <c r="AC1663">
        <v>0</v>
      </c>
      <c r="AD1663">
        <v>1</v>
      </c>
      <c r="AE1663">
        <v>6</v>
      </c>
      <c r="AF1663">
        <v>311</v>
      </c>
      <c r="AG1663">
        <v>371</v>
      </c>
      <c r="AH1663">
        <v>1</v>
      </c>
      <c r="AI1663">
        <v>0</v>
      </c>
      <c r="AJ1663">
        <v>0</v>
      </c>
      <c r="AK1663">
        <v>-3</v>
      </c>
      <c r="AL1663">
        <v>7</v>
      </c>
      <c r="AM1663">
        <v>60</v>
      </c>
      <c r="AN1663">
        <v>6</v>
      </c>
      <c r="AO1663">
        <v>16</v>
      </c>
      <c r="AP1663">
        <v>37.5</v>
      </c>
      <c r="AQ1663">
        <v>0</v>
      </c>
      <c r="AR1663">
        <v>0</v>
      </c>
      <c r="AS1663">
        <v>0</v>
      </c>
      <c r="AT1663">
        <v>34.700000000000003</v>
      </c>
      <c r="AU1663">
        <v>57.830000000000005</v>
      </c>
      <c r="AV1663">
        <v>-3</v>
      </c>
      <c r="AW1663">
        <v>47</v>
      </c>
      <c r="AX1663">
        <v>-5</v>
      </c>
      <c r="AY1663">
        <v>44.5</v>
      </c>
      <c r="AZ1663">
        <v>2</v>
      </c>
      <c r="BA1663">
        <v>10</v>
      </c>
      <c r="BB1663" t="str">
        <f t="shared" si="176"/>
        <v>Y</v>
      </c>
      <c r="BC1663" t="str">
        <f t="shared" si="177"/>
        <v>Home</v>
      </c>
      <c r="BD1663">
        <f t="shared" si="178"/>
        <v>41</v>
      </c>
      <c r="BE1663">
        <f t="shared" si="179"/>
        <v>0.56999999999999995</v>
      </c>
      <c r="BH1663" t="str">
        <f t="shared" si="180"/>
        <v>201717Cameron Artis-PayneCAR</v>
      </c>
      <c r="BI1663">
        <v>2017</v>
      </c>
      <c r="BJ1663" s="2" t="s">
        <v>1358</v>
      </c>
      <c r="BK1663" t="s">
        <v>1256</v>
      </c>
      <c r="BL1663" t="s">
        <v>103</v>
      </c>
      <c r="BM1663" t="str">
        <f t="shared" si="181"/>
        <v>CAR</v>
      </c>
      <c r="BN1663" t="s">
        <v>109</v>
      </c>
      <c r="BO1663" t="s">
        <v>1335</v>
      </c>
      <c r="BP1663" t="s">
        <v>122</v>
      </c>
      <c r="BQ1663">
        <v>12</v>
      </c>
      <c r="BR1663">
        <v>0.2</v>
      </c>
    </row>
    <row r="1664" spans="1:70" x14ac:dyDescent="0.3">
      <c r="A1664" t="str">
        <f t="shared" si="175"/>
        <v>201717Theo RiddickDET</v>
      </c>
      <c r="B1664" t="s">
        <v>597</v>
      </c>
      <c r="C1664">
        <v>2017</v>
      </c>
      <c r="D1664">
        <v>17</v>
      </c>
      <c r="E1664" t="s">
        <v>1138</v>
      </c>
      <c r="F1664" t="s">
        <v>92</v>
      </c>
      <c r="G1664" t="s">
        <v>4</v>
      </c>
      <c r="H1664" t="s">
        <v>74</v>
      </c>
      <c r="I1664" t="s">
        <v>72</v>
      </c>
      <c r="J1664" t="s">
        <v>1126</v>
      </c>
      <c r="K1664" t="s">
        <v>1126</v>
      </c>
      <c r="L1664">
        <v>4800</v>
      </c>
      <c r="M1664">
        <v>5700</v>
      </c>
      <c r="N1664" s="1">
        <v>4.2</v>
      </c>
      <c r="O1664" s="1">
        <v>3.2</v>
      </c>
      <c r="P1664">
        <v>35</v>
      </c>
      <c r="Q1664">
        <v>24</v>
      </c>
      <c r="R1664">
        <v>18</v>
      </c>
      <c r="S1664">
        <v>23</v>
      </c>
      <c r="T1664">
        <v>44.230000000000004</v>
      </c>
      <c r="U1664">
        <v>51</v>
      </c>
      <c r="V1664">
        <v>1</v>
      </c>
      <c r="W1664">
        <v>20</v>
      </c>
      <c r="X1664">
        <v>29</v>
      </c>
      <c r="Y1664">
        <v>68.97</v>
      </c>
      <c r="Z1664">
        <v>55.769999999999996</v>
      </c>
      <c r="AA1664">
        <v>323</v>
      </c>
      <c r="AB1664">
        <v>3</v>
      </c>
      <c r="AC1664">
        <v>0</v>
      </c>
      <c r="AD1664">
        <v>2</v>
      </c>
      <c r="AE1664">
        <v>18</v>
      </c>
      <c r="AF1664">
        <v>305</v>
      </c>
      <c r="AG1664">
        <v>356</v>
      </c>
      <c r="AH1664">
        <v>1</v>
      </c>
      <c r="AI1664">
        <v>0</v>
      </c>
      <c r="AJ1664">
        <v>0</v>
      </c>
      <c r="AK1664">
        <v>-4</v>
      </c>
      <c r="AL1664">
        <v>5</v>
      </c>
      <c r="AM1664">
        <v>62</v>
      </c>
      <c r="AN1664">
        <v>4</v>
      </c>
      <c r="AO1664">
        <v>12</v>
      </c>
      <c r="AP1664">
        <v>33.33</v>
      </c>
      <c r="AQ1664">
        <v>0</v>
      </c>
      <c r="AR1664">
        <v>0</v>
      </c>
      <c r="AS1664">
        <v>0</v>
      </c>
      <c r="AT1664">
        <v>28.216666666666665</v>
      </c>
      <c r="AU1664">
        <v>47.03</v>
      </c>
      <c r="AV1664">
        <v>-7.5</v>
      </c>
      <c r="AW1664">
        <v>42.5</v>
      </c>
      <c r="AX1664">
        <v>-7</v>
      </c>
      <c r="AY1664">
        <v>44.5</v>
      </c>
      <c r="AZ1664">
        <v>4</v>
      </c>
      <c r="BA1664">
        <v>11</v>
      </c>
      <c r="BB1664" t="str">
        <f t="shared" si="176"/>
        <v>Y</v>
      </c>
      <c r="BC1664" t="str">
        <f t="shared" si="177"/>
        <v>Home</v>
      </c>
      <c r="BD1664">
        <f t="shared" si="178"/>
        <v>18</v>
      </c>
      <c r="BE1664">
        <f t="shared" si="179"/>
        <v>0.31</v>
      </c>
      <c r="BH1664" t="str">
        <f t="shared" si="180"/>
        <v>201717Christian McCaffreyCAR</v>
      </c>
      <c r="BI1664">
        <v>2017</v>
      </c>
      <c r="BJ1664" s="2" t="s">
        <v>1358</v>
      </c>
      <c r="BK1664" t="s">
        <v>1190</v>
      </c>
      <c r="BL1664" t="s">
        <v>103</v>
      </c>
      <c r="BM1664" t="str">
        <f t="shared" si="181"/>
        <v>CAR</v>
      </c>
      <c r="BN1664" t="s">
        <v>109</v>
      </c>
      <c r="BO1664" t="s">
        <v>1337</v>
      </c>
      <c r="BP1664" t="s">
        <v>122</v>
      </c>
      <c r="BQ1664">
        <v>52</v>
      </c>
      <c r="BR1664">
        <v>0.85</v>
      </c>
    </row>
    <row r="1665" spans="1:70" x14ac:dyDescent="0.3">
      <c r="A1665" t="str">
        <f t="shared" si="175"/>
        <v>201717Frank GoreIND</v>
      </c>
      <c r="B1665" t="s">
        <v>602</v>
      </c>
      <c r="C1665">
        <v>2017</v>
      </c>
      <c r="D1665">
        <v>17</v>
      </c>
      <c r="E1665" t="s">
        <v>1202</v>
      </c>
      <c r="F1665" t="s">
        <v>113</v>
      </c>
      <c r="G1665" t="s">
        <v>10</v>
      </c>
      <c r="H1665" t="s">
        <v>115</v>
      </c>
      <c r="I1665" t="s">
        <v>72</v>
      </c>
      <c r="J1665" t="s">
        <v>1126</v>
      </c>
      <c r="K1665" t="s">
        <v>1126</v>
      </c>
      <c r="L1665">
        <v>4400</v>
      </c>
      <c r="M1665">
        <v>5800</v>
      </c>
      <c r="N1665" s="1">
        <v>17.100000000000001</v>
      </c>
      <c r="O1665" s="1">
        <v>12.6</v>
      </c>
      <c r="P1665">
        <v>22</v>
      </c>
      <c r="Q1665">
        <v>9</v>
      </c>
      <c r="R1665">
        <v>20</v>
      </c>
      <c r="S1665">
        <v>36</v>
      </c>
      <c r="T1665">
        <v>59.019999999999996</v>
      </c>
      <c r="U1665">
        <v>146</v>
      </c>
      <c r="V1665">
        <v>1</v>
      </c>
      <c r="W1665">
        <v>15</v>
      </c>
      <c r="X1665">
        <v>25</v>
      </c>
      <c r="Y1665">
        <v>60</v>
      </c>
      <c r="Z1665">
        <v>40.98</v>
      </c>
      <c r="AA1665">
        <v>114</v>
      </c>
      <c r="AB1665">
        <v>1</v>
      </c>
      <c r="AC1665">
        <v>0</v>
      </c>
      <c r="AD1665">
        <v>1</v>
      </c>
      <c r="AE1665">
        <v>10</v>
      </c>
      <c r="AF1665">
        <v>104</v>
      </c>
      <c r="AG1665">
        <v>250</v>
      </c>
      <c r="AH1665">
        <v>0</v>
      </c>
      <c r="AI1665">
        <v>0</v>
      </c>
      <c r="AJ1665">
        <v>0</v>
      </c>
      <c r="AK1665">
        <v>-1</v>
      </c>
      <c r="AL1665">
        <v>4</v>
      </c>
      <c r="AM1665">
        <v>20</v>
      </c>
      <c r="AN1665">
        <v>6</v>
      </c>
      <c r="AO1665">
        <v>13</v>
      </c>
      <c r="AP1665">
        <v>46.150000000000006</v>
      </c>
      <c r="AQ1665">
        <v>0</v>
      </c>
      <c r="AR1665">
        <v>0</v>
      </c>
      <c r="AS1665">
        <v>0</v>
      </c>
      <c r="AT1665">
        <v>31.216666666666665</v>
      </c>
      <c r="AU1665">
        <v>52.03</v>
      </c>
      <c r="AV1665">
        <v>0</v>
      </c>
      <c r="AW1665">
        <v>43</v>
      </c>
      <c r="AX1665">
        <v>-5.5</v>
      </c>
      <c r="AY1665">
        <v>42</v>
      </c>
      <c r="AZ1665">
        <v>2</v>
      </c>
      <c r="BA1665">
        <v>13</v>
      </c>
      <c r="BB1665" t="str">
        <f t="shared" si="176"/>
        <v>Y</v>
      </c>
      <c r="BC1665" t="str">
        <f t="shared" si="177"/>
        <v>Home</v>
      </c>
      <c r="BD1665">
        <f t="shared" si="178"/>
        <v>43</v>
      </c>
      <c r="BE1665">
        <f t="shared" si="179"/>
        <v>0.67</v>
      </c>
      <c r="BH1665" t="str">
        <f t="shared" si="180"/>
        <v>201717Fozzy WhittakerCAR</v>
      </c>
      <c r="BI1665">
        <v>2017</v>
      </c>
      <c r="BJ1665" s="2" t="s">
        <v>1358</v>
      </c>
      <c r="BK1665" t="s">
        <v>1214</v>
      </c>
      <c r="BL1665" t="s">
        <v>103</v>
      </c>
      <c r="BM1665" t="str">
        <f t="shared" si="181"/>
        <v>CAR</v>
      </c>
      <c r="BN1665" t="s">
        <v>109</v>
      </c>
      <c r="BO1665" t="s">
        <v>1335</v>
      </c>
      <c r="BP1665" t="s">
        <v>122</v>
      </c>
      <c r="BQ1665">
        <v>4</v>
      </c>
      <c r="BR1665">
        <v>7.0000000000000007E-2</v>
      </c>
    </row>
    <row r="1666" spans="1:70" x14ac:dyDescent="0.3">
      <c r="A1666" t="str">
        <f t="shared" si="175"/>
        <v>201717Fitzgerald ToussaintPIT</v>
      </c>
      <c r="B1666" t="s">
        <v>606</v>
      </c>
      <c r="C1666">
        <v>2017</v>
      </c>
      <c r="D1666">
        <v>17</v>
      </c>
      <c r="E1666" t="s">
        <v>1277</v>
      </c>
      <c r="F1666" t="s">
        <v>119</v>
      </c>
      <c r="G1666" t="s">
        <v>121</v>
      </c>
      <c r="H1666" t="s">
        <v>118</v>
      </c>
      <c r="I1666" t="s">
        <v>72</v>
      </c>
      <c r="J1666" t="s">
        <v>1126</v>
      </c>
      <c r="K1666" t="s">
        <v>1126</v>
      </c>
      <c r="L1666">
        <v>4300</v>
      </c>
      <c r="M1666">
        <v>4500</v>
      </c>
      <c r="N1666" s="1">
        <v>5.0999999999999996</v>
      </c>
      <c r="O1666" s="1">
        <v>4.0999999999999996</v>
      </c>
      <c r="P1666">
        <v>28</v>
      </c>
      <c r="Q1666">
        <v>4</v>
      </c>
      <c r="R1666">
        <v>20</v>
      </c>
      <c r="S1666">
        <v>28</v>
      </c>
      <c r="T1666">
        <v>50.91</v>
      </c>
      <c r="U1666">
        <v>124</v>
      </c>
      <c r="V1666">
        <v>2</v>
      </c>
      <c r="W1666">
        <v>23</v>
      </c>
      <c r="X1666">
        <v>27</v>
      </c>
      <c r="Y1666">
        <v>85.19</v>
      </c>
      <c r="Z1666">
        <v>49.09</v>
      </c>
      <c r="AA1666">
        <v>239</v>
      </c>
      <c r="AB1666">
        <v>1</v>
      </c>
      <c r="AC1666">
        <v>1</v>
      </c>
      <c r="AD1666">
        <v>3</v>
      </c>
      <c r="AE1666">
        <v>15</v>
      </c>
      <c r="AF1666">
        <v>224</v>
      </c>
      <c r="AG1666">
        <v>348</v>
      </c>
      <c r="AH1666">
        <v>4</v>
      </c>
      <c r="AI1666">
        <v>1</v>
      </c>
      <c r="AJ1666">
        <v>2</v>
      </c>
      <c r="AK1666">
        <v>0</v>
      </c>
      <c r="AL1666">
        <v>3</v>
      </c>
      <c r="AM1666">
        <v>15</v>
      </c>
      <c r="AN1666">
        <v>3</v>
      </c>
      <c r="AO1666">
        <v>10</v>
      </c>
      <c r="AP1666">
        <v>30</v>
      </c>
      <c r="AQ1666">
        <v>0</v>
      </c>
      <c r="AR1666">
        <v>2</v>
      </c>
      <c r="AS1666">
        <v>0</v>
      </c>
      <c r="AT1666">
        <v>29.083333333333332</v>
      </c>
      <c r="AU1666">
        <v>48.47</v>
      </c>
      <c r="AV1666">
        <v>-16</v>
      </c>
      <c r="AW1666">
        <v>41</v>
      </c>
      <c r="AX1666">
        <v>-5</v>
      </c>
      <c r="AY1666">
        <v>38</v>
      </c>
      <c r="AZ1666">
        <v>6</v>
      </c>
      <c r="BA1666">
        <v>24</v>
      </c>
      <c r="BB1666" t="str">
        <f t="shared" si="176"/>
        <v>N</v>
      </c>
      <c r="BC1666" t="str">
        <f t="shared" si="177"/>
        <v>Home</v>
      </c>
      <c r="BD1666">
        <f t="shared" si="178"/>
        <v>30</v>
      </c>
      <c r="BE1666">
        <f t="shared" si="179"/>
        <v>0.51</v>
      </c>
      <c r="BH1666" t="str">
        <f t="shared" si="180"/>
        <v>201717Alex ArmahCAR</v>
      </c>
      <c r="BI1666">
        <v>2017</v>
      </c>
      <c r="BJ1666" s="2" t="s">
        <v>1358</v>
      </c>
      <c r="BK1666" t="s">
        <v>1295</v>
      </c>
      <c r="BL1666" t="s">
        <v>103</v>
      </c>
      <c r="BM1666" t="str">
        <f t="shared" si="181"/>
        <v>CAR</v>
      </c>
      <c r="BN1666" t="s">
        <v>109</v>
      </c>
      <c r="BO1666" t="s">
        <v>1335</v>
      </c>
      <c r="BP1666" t="s">
        <v>122</v>
      </c>
      <c r="BQ1666" t="s">
        <v>1366</v>
      </c>
      <c r="BR1666" t="s">
        <v>1366</v>
      </c>
    </row>
    <row r="1667" spans="1:70" x14ac:dyDescent="0.3">
      <c r="A1667" t="str">
        <f t="shared" ref="A1667:A1730" si="182">CONCATENATE(C1667,D1667,E1667,G1667)</f>
        <v>201717LeGarrette BlountPHI</v>
      </c>
      <c r="B1667" t="s">
        <v>596</v>
      </c>
      <c r="C1667">
        <v>2017</v>
      </c>
      <c r="D1667">
        <v>17</v>
      </c>
      <c r="E1667" t="s">
        <v>1200</v>
      </c>
      <c r="F1667" t="s">
        <v>83</v>
      </c>
      <c r="G1667" t="s">
        <v>1</v>
      </c>
      <c r="H1667" t="s">
        <v>85</v>
      </c>
      <c r="I1667" t="s">
        <v>72</v>
      </c>
      <c r="J1667" t="s">
        <v>1126</v>
      </c>
      <c r="K1667" t="s">
        <v>1126</v>
      </c>
      <c r="L1667">
        <v>4200</v>
      </c>
      <c r="M1667">
        <v>5600</v>
      </c>
      <c r="N1667" s="1">
        <v>5.8</v>
      </c>
      <c r="O1667" s="1">
        <v>5.3</v>
      </c>
      <c r="P1667">
        <v>0</v>
      </c>
      <c r="Q1667">
        <v>-6</v>
      </c>
      <c r="R1667">
        <v>12</v>
      </c>
      <c r="S1667">
        <v>18</v>
      </c>
      <c r="T1667">
        <v>34.619999999999997</v>
      </c>
      <c r="U1667">
        <v>70</v>
      </c>
      <c r="V1667">
        <v>0</v>
      </c>
      <c r="W1667">
        <v>23</v>
      </c>
      <c r="X1667">
        <v>34</v>
      </c>
      <c r="Y1667">
        <v>67.650000000000006</v>
      </c>
      <c r="Z1667">
        <v>65.38000000000001</v>
      </c>
      <c r="AA1667">
        <v>173</v>
      </c>
      <c r="AB1667">
        <v>0</v>
      </c>
      <c r="AC1667">
        <v>1</v>
      </c>
      <c r="AD1667">
        <v>3</v>
      </c>
      <c r="AE1667">
        <v>24</v>
      </c>
      <c r="AF1667">
        <v>149</v>
      </c>
      <c r="AG1667">
        <v>219</v>
      </c>
      <c r="AH1667">
        <v>3</v>
      </c>
      <c r="AI1667">
        <v>1</v>
      </c>
      <c r="AJ1667">
        <v>2</v>
      </c>
      <c r="AK1667">
        <v>1</v>
      </c>
      <c r="AL1667">
        <v>7</v>
      </c>
      <c r="AM1667">
        <v>49</v>
      </c>
      <c r="AN1667">
        <v>2</v>
      </c>
      <c r="AO1667">
        <v>11</v>
      </c>
      <c r="AP1667">
        <v>18.18</v>
      </c>
      <c r="AQ1667">
        <v>0</v>
      </c>
      <c r="AR1667">
        <v>2</v>
      </c>
      <c r="AS1667">
        <v>0</v>
      </c>
      <c r="AT1667">
        <v>29.916666666666668</v>
      </c>
      <c r="AU1667">
        <v>49.86</v>
      </c>
      <c r="AV1667">
        <v>-2</v>
      </c>
      <c r="AW1667">
        <v>43</v>
      </c>
      <c r="AX1667">
        <v>4</v>
      </c>
      <c r="AY1667">
        <v>41</v>
      </c>
      <c r="AZ1667">
        <v>1</v>
      </c>
      <c r="BA1667">
        <v>6</v>
      </c>
      <c r="BB1667" t="str">
        <f t="shared" ref="BB1667:BB1730" si="183">VLOOKUP(A1667,$BH$2:$BR$3301,8,FALSE)</f>
        <v>Y</v>
      </c>
      <c r="BC1667" t="str">
        <f t="shared" ref="BC1667:BC1730" si="184">VLOOKUP(A1667,$BH$2:$BR$3301,9,FALSE)</f>
        <v>Home</v>
      </c>
      <c r="BD1667">
        <f t="shared" ref="BD1667:BD1730" si="185">VLOOKUP(A1667,$BH$2:$BR$3301,10,FALSE)</f>
        <v>19</v>
      </c>
      <c r="BE1667">
        <f t="shared" ref="BE1667:BE1730" si="186">VLOOKUP(A1667,$BH$2:$BR$3301,11,FALSE)</f>
        <v>0.32</v>
      </c>
      <c r="BH1667" t="str">
        <f t="shared" ref="BH1667:BH1730" si="187">CONCATENATE(BI1667,BJ1667,BK1667,BM1667)</f>
        <v>201717Devonta FreemanATL</v>
      </c>
      <c r="BI1667">
        <v>2017</v>
      </c>
      <c r="BJ1667" s="2" t="s">
        <v>1358</v>
      </c>
      <c r="BK1667" t="s">
        <v>1186</v>
      </c>
      <c r="BL1667" t="s">
        <v>109</v>
      </c>
      <c r="BM1667" t="str">
        <f t="shared" ref="BM1667:BM1730" si="188">VLOOKUP(BL1667,$BX$2:$BY$33,2,FALSE)</f>
        <v>ATL</v>
      </c>
      <c r="BN1667" t="s">
        <v>103</v>
      </c>
      <c r="BO1667" t="s">
        <v>1337</v>
      </c>
      <c r="BP1667" t="s">
        <v>72</v>
      </c>
      <c r="BQ1667">
        <v>38</v>
      </c>
      <c r="BR1667">
        <v>0.53</v>
      </c>
    </row>
    <row r="1668" spans="1:70" x14ac:dyDescent="0.3">
      <c r="A1668" t="str">
        <f t="shared" si="182"/>
        <v>201717Wayne GallmanNYG</v>
      </c>
      <c r="B1668" t="s">
        <v>603</v>
      </c>
      <c r="C1668">
        <v>2017</v>
      </c>
      <c r="D1668">
        <v>17</v>
      </c>
      <c r="E1668" t="s">
        <v>1257</v>
      </c>
      <c r="F1668" t="s">
        <v>86</v>
      </c>
      <c r="G1668" t="s">
        <v>135</v>
      </c>
      <c r="H1668" t="s">
        <v>82</v>
      </c>
      <c r="I1668" t="s">
        <v>72</v>
      </c>
      <c r="J1668" t="s">
        <v>1126</v>
      </c>
      <c r="K1668" t="s">
        <v>1126</v>
      </c>
      <c r="L1668">
        <v>4200</v>
      </c>
      <c r="M1668">
        <v>5100</v>
      </c>
      <c r="N1668" s="1">
        <v>8.9</v>
      </c>
      <c r="O1668" s="1">
        <v>8.9</v>
      </c>
      <c r="P1668">
        <v>18</v>
      </c>
      <c r="Q1668">
        <v>8</v>
      </c>
      <c r="R1668">
        <v>17</v>
      </c>
      <c r="S1668">
        <v>44</v>
      </c>
      <c r="T1668">
        <v>61.11</v>
      </c>
      <c r="U1668">
        <v>260</v>
      </c>
      <c r="V1668">
        <v>1</v>
      </c>
      <c r="W1668">
        <v>10</v>
      </c>
      <c r="X1668">
        <v>28</v>
      </c>
      <c r="Y1668">
        <v>35.709999999999994</v>
      </c>
      <c r="Z1668">
        <v>38.89</v>
      </c>
      <c r="AA1668">
        <v>132</v>
      </c>
      <c r="AB1668">
        <v>1</v>
      </c>
      <c r="AC1668">
        <v>1</v>
      </c>
      <c r="AD1668">
        <v>2</v>
      </c>
      <c r="AE1668">
        <v>11</v>
      </c>
      <c r="AF1668">
        <v>121</v>
      </c>
      <c r="AG1668">
        <v>381</v>
      </c>
      <c r="AH1668">
        <v>3</v>
      </c>
      <c r="AI1668">
        <v>0</v>
      </c>
      <c r="AJ1668">
        <v>1</v>
      </c>
      <c r="AK1668">
        <v>-2</v>
      </c>
      <c r="AL1668">
        <v>3</v>
      </c>
      <c r="AM1668">
        <v>25</v>
      </c>
      <c r="AN1668">
        <v>4</v>
      </c>
      <c r="AO1668">
        <v>16</v>
      </c>
      <c r="AP1668">
        <v>25</v>
      </c>
      <c r="AQ1668">
        <v>0</v>
      </c>
      <c r="AR1668">
        <v>0</v>
      </c>
      <c r="AS1668">
        <v>0</v>
      </c>
      <c r="AT1668">
        <v>31.883333333333333</v>
      </c>
      <c r="AU1668">
        <v>53.14</v>
      </c>
      <c r="AV1668">
        <v>3.5</v>
      </c>
      <c r="AW1668">
        <v>40</v>
      </c>
      <c r="AX1668">
        <v>5</v>
      </c>
      <c r="AY1668">
        <v>41</v>
      </c>
      <c r="AZ1668">
        <v>3</v>
      </c>
      <c r="BA1668">
        <v>10</v>
      </c>
      <c r="BB1668" t="str">
        <f t="shared" si="183"/>
        <v>N</v>
      </c>
      <c r="BC1668" t="str">
        <f t="shared" si="184"/>
        <v>Home</v>
      </c>
      <c r="BD1668">
        <f t="shared" si="185"/>
        <v>26</v>
      </c>
      <c r="BE1668">
        <f t="shared" si="186"/>
        <v>0.33</v>
      </c>
      <c r="BH1668" t="str">
        <f t="shared" si="187"/>
        <v>201717Tevin ColemanATL</v>
      </c>
      <c r="BI1668">
        <v>2017</v>
      </c>
      <c r="BJ1668" s="2" t="s">
        <v>1358</v>
      </c>
      <c r="BK1668" t="s">
        <v>1191</v>
      </c>
      <c r="BL1668" t="s">
        <v>109</v>
      </c>
      <c r="BM1668" t="str">
        <f t="shared" si="188"/>
        <v>ATL</v>
      </c>
      <c r="BN1668" t="s">
        <v>103</v>
      </c>
      <c r="BO1668" t="s">
        <v>1337</v>
      </c>
      <c r="BP1668" t="s">
        <v>72</v>
      </c>
      <c r="BQ1668">
        <v>41</v>
      </c>
      <c r="BR1668">
        <v>0.56999999999999995</v>
      </c>
    </row>
    <row r="1669" spans="1:70" x14ac:dyDescent="0.3">
      <c r="A1669" t="str">
        <f t="shared" si="182"/>
        <v>201717Austin EkelerLAC</v>
      </c>
      <c r="B1669" t="s">
        <v>595</v>
      </c>
      <c r="C1669">
        <v>2017</v>
      </c>
      <c r="D1669">
        <v>17</v>
      </c>
      <c r="E1669" t="s">
        <v>1231</v>
      </c>
      <c r="F1669" t="s">
        <v>106</v>
      </c>
      <c r="G1669" t="s">
        <v>14</v>
      </c>
      <c r="H1669" t="s">
        <v>80</v>
      </c>
      <c r="I1669" t="s">
        <v>72</v>
      </c>
      <c r="J1669" t="s">
        <v>1126</v>
      </c>
      <c r="K1669" t="s">
        <v>1126</v>
      </c>
      <c r="L1669">
        <v>4200</v>
      </c>
      <c r="M1669">
        <v>4900</v>
      </c>
      <c r="N1669" s="1">
        <v>0</v>
      </c>
      <c r="O1669" s="1">
        <v>0</v>
      </c>
      <c r="P1669">
        <v>30</v>
      </c>
      <c r="Q1669">
        <v>20</v>
      </c>
      <c r="R1669">
        <v>26</v>
      </c>
      <c r="S1669">
        <v>30</v>
      </c>
      <c r="T1669">
        <v>44.78</v>
      </c>
      <c r="U1669">
        <v>115</v>
      </c>
      <c r="V1669">
        <v>0</v>
      </c>
      <c r="W1669">
        <v>28</v>
      </c>
      <c r="X1669">
        <v>37</v>
      </c>
      <c r="Y1669">
        <v>75.680000000000007</v>
      </c>
      <c r="Z1669">
        <v>55.22</v>
      </c>
      <c r="AA1669">
        <v>387</v>
      </c>
      <c r="AB1669">
        <v>3</v>
      </c>
      <c r="AC1669">
        <v>0</v>
      </c>
      <c r="AD1669">
        <v>1</v>
      </c>
      <c r="AE1669">
        <v>7</v>
      </c>
      <c r="AF1669">
        <v>380</v>
      </c>
      <c r="AG1669">
        <v>495</v>
      </c>
      <c r="AH1669">
        <v>2</v>
      </c>
      <c r="AI1669">
        <v>0</v>
      </c>
      <c r="AJ1669">
        <v>0</v>
      </c>
      <c r="AK1669">
        <v>-2</v>
      </c>
      <c r="AL1669">
        <v>7</v>
      </c>
      <c r="AM1669">
        <v>65</v>
      </c>
      <c r="AN1669">
        <v>7</v>
      </c>
      <c r="AO1669">
        <v>13</v>
      </c>
      <c r="AP1669">
        <v>53.849999999999994</v>
      </c>
      <c r="AQ1669">
        <v>0</v>
      </c>
      <c r="AR1669">
        <v>1</v>
      </c>
      <c r="AS1669">
        <v>0</v>
      </c>
      <c r="AT1669">
        <v>33.333333333333336</v>
      </c>
      <c r="AU1669">
        <v>55.559999999999995</v>
      </c>
      <c r="AV1669">
        <v>-9</v>
      </c>
      <c r="AW1669">
        <v>44</v>
      </c>
      <c r="AX1669">
        <v>-7</v>
      </c>
      <c r="AY1669">
        <v>43</v>
      </c>
      <c r="AZ1669">
        <v>2</v>
      </c>
      <c r="BA1669">
        <v>10</v>
      </c>
      <c r="BB1669" t="str">
        <f t="shared" si="183"/>
        <v>N</v>
      </c>
      <c r="BC1669" t="str">
        <f t="shared" si="184"/>
        <v>Home</v>
      </c>
      <c r="BD1669" t="str">
        <f t="shared" si="185"/>
        <v/>
      </c>
      <c r="BE1669" t="str">
        <f t="shared" si="186"/>
        <v/>
      </c>
      <c r="BH1669" t="str">
        <f t="shared" si="187"/>
        <v>201717Derrick ColemanATL</v>
      </c>
      <c r="BI1669">
        <v>2017</v>
      </c>
      <c r="BJ1669" s="2" t="s">
        <v>1358</v>
      </c>
      <c r="BK1669" t="s">
        <v>1226</v>
      </c>
      <c r="BL1669" t="s">
        <v>109</v>
      </c>
      <c r="BM1669" t="str">
        <f t="shared" si="188"/>
        <v>ATL</v>
      </c>
      <c r="BN1669" t="s">
        <v>103</v>
      </c>
      <c r="BO1669" t="s">
        <v>1335</v>
      </c>
      <c r="BP1669" t="s">
        <v>72</v>
      </c>
      <c r="BQ1669">
        <v>14</v>
      </c>
      <c r="BR1669">
        <v>0.19</v>
      </c>
    </row>
    <row r="1670" spans="1:70" x14ac:dyDescent="0.3">
      <c r="A1670" t="str">
        <f t="shared" si="182"/>
        <v>201717Mike DavisSEA</v>
      </c>
      <c r="B1670" t="s">
        <v>593</v>
      </c>
      <c r="C1670">
        <v>2017</v>
      </c>
      <c r="D1670">
        <v>17</v>
      </c>
      <c r="E1670" t="s">
        <v>1275</v>
      </c>
      <c r="F1670" t="s">
        <v>76</v>
      </c>
      <c r="G1670" t="s">
        <v>128</v>
      </c>
      <c r="H1670" t="s">
        <v>93</v>
      </c>
      <c r="I1670" t="s">
        <v>72</v>
      </c>
      <c r="J1670" t="s">
        <v>1126</v>
      </c>
      <c r="K1670" t="s">
        <v>1126</v>
      </c>
      <c r="L1670">
        <v>4100</v>
      </c>
      <c r="M1670">
        <v>6400</v>
      </c>
      <c r="N1670" s="1">
        <v>8.4</v>
      </c>
      <c r="O1670" s="1">
        <v>7.4</v>
      </c>
      <c r="P1670">
        <v>24</v>
      </c>
      <c r="Q1670">
        <v>-2</v>
      </c>
      <c r="R1670">
        <v>13</v>
      </c>
      <c r="S1670">
        <v>22</v>
      </c>
      <c r="T1670">
        <v>43.14</v>
      </c>
      <c r="U1670">
        <v>101</v>
      </c>
      <c r="V1670">
        <v>0</v>
      </c>
      <c r="W1670">
        <v>18</v>
      </c>
      <c r="X1670">
        <v>29</v>
      </c>
      <c r="Y1670">
        <v>62.07</v>
      </c>
      <c r="Z1670">
        <v>56.86</v>
      </c>
      <c r="AA1670">
        <v>221</v>
      </c>
      <c r="AB1670">
        <v>2</v>
      </c>
      <c r="AC1670">
        <v>0</v>
      </c>
      <c r="AD1670">
        <v>3</v>
      </c>
      <c r="AE1670">
        <v>26</v>
      </c>
      <c r="AF1670">
        <v>195</v>
      </c>
      <c r="AG1670">
        <v>296</v>
      </c>
      <c r="AH1670">
        <v>2</v>
      </c>
      <c r="AI1670">
        <v>0</v>
      </c>
      <c r="AJ1670">
        <v>0</v>
      </c>
      <c r="AK1670">
        <v>-1</v>
      </c>
      <c r="AL1670">
        <v>8</v>
      </c>
      <c r="AM1670">
        <v>100</v>
      </c>
      <c r="AN1670">
        <v>1</v>
      </c>
      <c r="AO1670">
        <v>12</v>
      </c>
      <c r="AP1670">
        <v>8.33</v>
      </c>
      <c r="AQ1670">
        <v>1</v>
      </c>
      <c r="AR1670">
        <v>1</v>
      </c>
      <c r="AS1670">
        <v>100</v>
      </c>
      <c r="AT1670">
        <v>27.733333333333334</v>
      </c>
      <c r="AU1670">
        <v>46.22</v>
      </c>
      <c r="AV1670">
        <v>-7.5</v>
      </c>
      <c r="AW1670">
        <v>41</v>
      </c>
      <c r="AX1670">
        <v>-8</v>
      </c>
      <c r="AY1670">
        <v>38</v>
      </c>
      <c r="AZ1670">
        <v>1</v>
      </c>
      <c r="BA1670">
        <v>26</v>
      </c>
      <c r="BB1670" t="str">
        <f t="shared" si="183"/>
        <v>Y</v>
      </c>
      <c r="BC1670" t="str">
        <f t="shared" si="184"/>
        <v>Home</v>
      </c>
      <c r="BD1670">
        <f t="shared" si="185"/>
        <v>22</v>
      </c>
      <c r="BE1670">
        <f t="shared" si="186"/>
        <v>0.38</v>
      </c>
      <c r="BH1670" t="str">
        <f t="shared" si="187"/>
        <v>201717Terron WardATL</v>
      </c>
      <c r="BI1670">
        <v>2017</v>
      </c>
      <c r="BJ1670" s="2" t="s">
        <v>1358</v>
      </c>
      <c r="BK1670" t="s">
        <v>1227</v>
      </c>
      <c r="BL1670" t="s">
        <v>109</v>
      </c>
      <c r="BM1670" t="str">
        <f t="shared" si="188"/>
        <v>ATL</v>
      </c>
      <c r="BN1670" t="s">
        <v>103</v>
      </c>
      <c r="BO1670" t="s">
        <v>1335</v>
      </c>
      <c r="BP1670" t="s">
        <v>72</v>
      </c>
      <c r="BQ1670" t="s">
        <v>1366</v>
      </c>
      <c r="BR1670" t="s">
        <v>1366</v>
      </c>
    </row>
    <row r="1671" spans="1:70" x14ac:dyDescent="0.3">
      <c r="A1671" t="str">
        <f t="shared" si="182"/>
        <v>201717Corey ClementPHI</v>
      </c>
      <c r="B1671" t="s">
        <v>596</v>
      </c>
      <c r="C1671">
        <v>2017</v>
      </c>
      <c r="D1671">
        <v>17</v>
      </c>
      <c r="E1671" t="s">
        <v>1247</v>
      </c>
      <c r="F1671" t="s">
        <v>83</v>
      </c>
      <c r="G1671" t="s">
        <v>1</v>
      </c>
      <c r="H1671" t="s">
        <v>85</v>
      </c>
      <c r="I1671" t="s">
        <v>72</v>
      </c>
      <c r="J1671" t="s">
        <v>1126</v>
      </c>
      <c r="K1671" t="s">
        <v>1126</v>
      </c>
      <c r="L1671">
        <v>4100</v>
      </c>
      <c r="M1671">
        <v>5100</v>
      </c>
      <c r="N1671" s="1">
        <v>0</v>
      </c>
      <c r="O1671" s="1">
        <v>0</v>
      </c>
      <c r="P1671">
        <v>0</v>
      </c>
      <c r="Q1671">
        <v>-6</v>
      </c>
      <c r="R1671">
        <v>12</v>
      </c>
      <c r="S1671">
        <v>18</v>
      </c>
      <c r="T1671">
        <v>34.619999999999997</v>
      </c>
      <c r="U1671">
        <v>70</v>
      </c>
      <c r="V1671">
        <v>0</v>
      </c>
      <c r="W1671">
        <v>23</v>
      </c>
      <c r="X1671">
        <v>34</v>
      </c>
      <c r="Y1671">
        <v>67.650000000000006</v>
      </c>
      <c r="Z1671">
        <v>65.38000000000001</v>
      </c>
      <c r="AA1671">
        <v>173</v>
      </c>
      <c r="AB1671">
        <v>0</v>
      </c>
      <c r="AC1671">
        <v>1</v>
      </c>
      <c r="AD1671">
        <v>3</v>
      </c>
      <c r="AE1671">
        <v>24</v>
      </c>
      <c r="AF1671">
        <v>149</v>
      </c>
      <c r="AG1671">
        <v>219</v>
      </c>
      <c r="AH1671">
        <v>3</v>
      </c>
      <c r="AI1671">
        <v>1</v>
      </c>
      <c r="AJ1671">
        <v>2</v>
      </c>
      <c r="AK1671">
        <v>1</v>
      </c>
      <c r="AL1671">
        <v>7</v>
      </c>
      <c r="AM1671">
        <v>49</v>
      </c>
      <c r="AN1671">
        <v>2</v>
      </c>
      <c r="AO1671">
        <v>11</v>
      </c>
      <c r="AP1671">
        <v>18.18</v>
      </c>
      <c r="AQ1671">
        <v>0</v>
      </c>
      <c r="AR1671">
        <v>2</v>
      </c>
      <c r="AS1671">
        <v>0</v>
      </c>
      <c r="AT1671">
        <v>29.916666666666668</v>
      </c>
      <c r="AU1671">
        <v>49.86</v>
      </c>
      <c r="AV1671">
        <v>-2</v>
      </c>
      <c r="AW1671">
        <v>43</v>
      </c>
      <c r="AX1671">
        <v>4</v>
      </c>
      <c r="AY1671">
        <v>41</v>
      </c>
      <c r="AZ1671">
        <v>1</v>
      </c>
      <c r="BA1671">
        <v>6</v>
      </c>
      <c r="BB1671" t="str">
        <f t="shared" si="183"/>
        <v>N</v>
      </c>
      <c r="BC1671" t="str">
        <f t="shared" si="184"/>
        <v>Home</v>
      </c>
      <c r="BD1671">
        <f t="shared" si="185"/>
        <v>11</v>
      </c>
      <c r="BE1671">
        <f t="shared" si="186"/>
        <v>0.19</v>
      </c>
      <c r="BH1671" t="str">
        <f t="shared" si="187"/>
        <v>201717Alvin KamaraNO</v>
      </c>
      <c r="BI1671">
        <v>2017</v>
      </c>
      <c r="BJ1671" s="2" t="s">
        <v>1358</v>
      </c>
      <c r="BK1671" t="s">
        <v>1216</v>
      </c>
      <c r="BL1671" t="s">
        <v>96</v>
      </c>
      <c r="BM1671" t="str">
        <f t="shared" si="188"/>
        <v>NO</v>
      </c>
      <c r="BN1671" t="s">
        <v>153</v>
      </c>
      <c r="BO1671" t="s">
        <v>1335</v>
      </c>
      <c r="BP1671" t="s">
        <v>122</v>
      </c>
      <c r="BQ1671">
        <v>31</v>
      </c>
      <c r="BR1671">
        <v>0.53</v>
      </c>
    </row>
    <row r="1672" spans="1:70" x14ac:dyDescent="0.3">
      <c r="A1672" t="str">
        <f t="shared" si="182"/>
        <v>201717Marlon MackIND</v>
      </c>
      <c r="B1672" t="s">
        <v>602</v>
      </c>
      <c r="C1672">
        <v>2017</v>
      </c>
      <c r="D1672">
        <v>17</v>
      </c>
      <c r="E1672" t="s">
        <v>1218</v>
      </c>
      <c r="F1672" t="s">
        <v>113</v>
      </c>
      <c r="G1672" t="s">
        <v>10</v>
      </c>
      <c r="H1672" t="s">
        <v>115</v>
      </c>
      <c r="I1672" t="s">
        <v>72</v>
      </c>
      <c r="J1672" t="s">
        <v>1126</v>
      </c>
      <c r="K1672" t="s">
        <v>1126</v>
      </c>
      <c r="L1672">
        <v>4000</v>
      </c>
      <c r="M1672">
        <v>5700</v>
      </c>
      <c r="N1672" s="1">
        <v>11.8</v>
      </c>
      <c r="O1672" s="1">
        <v>10.8</v>
      </c>
      <c r="P1672">
        <v>22</v>
      </c>
      <c r="Q1672">
        <v>9</v>
      </c>
      <c r="R1672">
        <v>20</v>
      </c>
      <c r="S1672">
        <v>36</v>
      </c>
      <c r="T1672">
        <v>59.019999999999996</v>
      </c>
      <c r="U1672">
        <v>146</v>
      </c>
      <c r="V1672">
        <v>1</v>
      </c>
      <c r="W1672">
        <v>15</v>
      </c>
      <c r="X1672">
        <v>25</v>
      </c>
      <c r="Y1672">
        <v>60</v>
      </c>
      <c r="Z1672">
        <v>40.98</v>
      </c>
      <c r="AA1672">
        <v>114</v>
      </c>
      <c r="AB1672">
        <v>1</v>
      </c>
      <c r="AC1672">
        <v>0</v>
      </c>
      <c r="AD1672">
        <v>1</v>
      </c>
      <c r="AE1672">
        <v>10</v>
      </c>
      <c r="AF1672">
        <v>104</v>
      </c>
      <c r="AG1672">
        <v>250</v>
      </c>
      <c r="AH1672">
        <v>0</v>
      </c>
      <c r="AI1672">
        <v>0</v>
      </c>
      <c r="AJ1672">
        <v>0</v>
      </c>
      <c r="AK1672">
        <v>-1</v>
      </c>
      <c r="AL1672">
        <v>4</v>
      </c>
      <c r="AM1672">
        <v>20</v>
      </c>
      <c r="AN1672">
        <v>6</v>
      </c>
      <c r="AO1672">
        <v>13</v>
      </c>
      <c r="AP1672">
        <v>46.150000000000006</v>
      </c>
      <c r="AQ1672">
        <v>0</v>
      </c>
      <c r="AR1672">
        <v>0</v>
      </c>
      <c r="AS1672">
        <v>0</v>
      </c>
      <c r="AT1672">
        <v>31.216666666666665</v>
      </c>
      <c r="AU1672">
        <v>52.03</v>
      </c>
      <c r="AV1672">
        <v>0</v>
      </c>
      <c r="AW1672">
        <v>43</v>
      </c>
      <c r="AX1672">
        <v>-5.5</v>
      </c>
      <c r="AY1672">
        <v>42</v>
      </c>
      <c r="AZ1672">
        <v>2</v>
      </c>
      <c r="BA1672">
        <v>13</v>
      </c>
      <c r="BB1672" t="str">
        <f t="shared" si="183"/>
        <v>N</v>
      </c>
      <c r="BC1672" t="str">
        <f t="shared" si="184"/>
        <v>Home</v>
      </c>
      <c r="BD1672">
        <f t="shared" si="185"/>
        <v>22</v>
      </c>
      <c r="BE1672">
        <f t="shared" si="186"/>
        <v>0.34</v>
      </c>
      <c r="BH1672" t="str">
        <f t="shared" si="187"/>
        <v>201717Mark IngramNO</v>
      </c>
      <c r="BI1672">
        <v>2017</v>
      </c>
      <c r="BJ1672" s="2" t="s">
        <v>1358</v>
      </c>
      <c r="BK1672" t="s">
        <v>1197</v>
      </c>
      <c r="BL1672" t="s">
        <v>96</v>
      </c>
      <c r="BM1672" t="str">
        <f t="shared" si="188"/>
        <v>NO</v>
      </c>
      <c r="BN1672" t="s">
        <v>153</v>
      </c>
      <c r="BO1672" t="s">
        <v>1337</v>
      </c>
      <c r="BP1672" t="s">
        <v>122</v>
      </c>
      <c r="BQ1672">
        <v>33</v>
      </c>
      <c r="BR1672">
        <v>0.56999999999999995</v>
      </c>
    </row>
    <row r="1673" spans="1:70" x14ac:dyDescent="0.3">
      <c r="A1673" t="str">
        <f t="shared" si="182"/>
        <v>201717Branden OliverLAC</v>
      </c>
      <c r="B1673" t="s">
        <v>595</v>
      </c>
      <c r="C1673">
        <v>2017</v>
      </c>
      <c r="D1673">
        <v>17</v>
      </c>
      <c r="E1673" t="s">
        <v>1208</v>
      </c>
      <c r="F1673" t="s">
        <v>106</v>
      </c>
      <c r="G1673" t="s">
        <v>14</v>
      </c>
      <c r="H1673" t="s">
        <v>80</v>
      </c>
      <c r="I1673" t="s">
        <v>72</v>
      </c>
      <c r="J1673" t="s">
        <v>1126</v>
      </c>
      <c r="K1673" t="s">
        <v>1126</v>
      </c>
      <c r="L1673">
        <v>4000</v>
      </c>
      <c r="M1673">
        <v>4500</v>
      </c>
      <c r="N1673" s="1">
        <v>2.9</v>
      </c>
      <c r="O1673" s="1">
        <v>2.4</v>
      </c>
      <c r="P1673">
        <v>30</v>
      </c>
      <c r="Q1673">
        <v>20</v>
      </c>
      <c r="R1673">
        <v>26</v>
      </c>
      <c r="S1673">
        <v>30</v>
      </c>
      <c r="T1673">
        <v>44.78</v>
      </c>
      <c r="U1673">
        <v>115</v>
      </c>
      <c r="V1673">
        <v>0</v>
      </c>
      <c r="W1673">
        <v>28</v>
      </c>
      <c r="X1673">
        <v>37</v>
      </c>
      <c r="Y1673">
        <v>75.680000000000007</v>
      </c>
      <c r="Z1673">
        <v>55.22</v>
      </c>
      <c r="AA1673">
        <v>387</v>
      </c>
      <c r="AB1673">
        <v>3</v>
      </c>
      <c r="AC1673">
        <v>0</v>
      </c>
      <c r="AD1673">
        <v>1</v>
      </c>
      <c r="AE1673">
        <v>7</v>
      </c>
      <c r="AF1673">
        <v>380</v>
      </c>
      <c r="AG1673">
        <v>495</v>
      </c>
      <c r="AH1673">
        <v>2</v>
      </c>
      <c r="AI1673">
        <v>0</v>
      </c>
      <c r="AJ1673">
        <v>0</v>
      </c>
      <c r="AK1673">
        <v>-2</v>
      </c>
      <c r="AL1673">
        <v>7</v>
      </c>
      <c r="AM1673">
        <v>65</v>
      </c>
      <c r="AN1673">
        <v>7</v>
      </c>
      <c r="AO1673">
        <v>13</v>
      </c>
      <c r="AP1673">
        <v>53.849999999999994</v>
      </c>
      <c r="AQ1673">
        <v>0</v>
      </c>
      <c r="AR1673">
        <v>1</v>
      </c>
      <c r="AS1673">
        <v>0</v>
      </c>
      <c r="AT1673">
        <v>33.333333333333336</v>
      </c>
      <c r="AU1673">
        <v>55.559999999999995</v>
      </c>
      <c r="AV1673">
        <v>-9</v>
      </c>
      <c r="AW1673">
        <v>44</v>
      </c>
      <c r="AX1673">
        <v>-7</v>
      </c>
      <c r="AY1673">
        <v>43</v>
      </c>
      <c r="AZ1673">
        <v>2</v>
      </c>
      <c r="BA1673">
        <v>10</v>
      </c>
      <c r="BB1673" t="str">
        <f t="shared" si="183"/>
        <v>N</v>
      </c>
      <c r="BC1673" t="str">
        <f t="shared" si="184"/>
        <v>Home</v>
      </c>
      <c r="BD1673">
        <f t="shared" si="185"/>
        <v>16</v>
      </c>
      <c r="BE1673">
        <f t="shared" si="186"/>
        <v>0.23</v>
      </c>
      <c r="BH1673" t="str">
        <f t="shared" si="187"/>
        <v>201717Trey EdmundsNO</v>
      </c>
      <c r="BI1673">
        <v>2017</v>
      </c>
      <c r="BJ1673" s="2" t="s">
        <v>1358</v>
      </c>
      <c r="BK1673" t="s">
        <v>1230</v>
      </c>
      <c r="BL1673" t="s">
        <v>96</v>
      </c>
      <c r="BM1673" t="str">
        <f t="shared" si="188"/>
        <v>NO</v>
      </c>
      <c r="BN1673" t="s">
        <v>153</v>
      </c>
      <c r="BO1673" t="s">
        <v>1335</v>
      </c>
      <c r="BP1673" t="s">
        <v>122</v>
      </c>
      <c r="BQ1673" t="s">
        <v>1366</v>
      </c>
      <c r="BR1673" t="s">
        <v>1366</v>
      </c>
    </row>
    <row r="1674" spans="1:70" x14ac:dyDescent="0.3">
      <c r="A1674" t="str">
        <f t="shared" si="182"/>
        <v>201717Peyton BarberTB</v>
      </c>
      <c r="B1674" t="s">
        <v>600</v>
      </c>
      <c r="C1674">
        <v>2017</v>
      </c>
      <c r="D1674">
        <v>17</v>
      </c>
      <c r="E1674" t="s">
        <v>1237</v>
      </c>
      <c r="F1674" t="s">
        <v>153</v>
      </c>
      <c r="G1674" t="s">
        <v>154</v>
      </c>
      <c r="H1674" t="s">
        <v>96</v>
      </c>
      <c r="I1674" t="s">
        <v>72</v>
      </c>
      <c r="J1674" t="s">
        <v>1126</v>
      </c>
      <c r="K1674" t="s">
        <v>1126</v>
      </c>
      <c r="L1674">
        <v>3900</v>
      </c>
      <c r="M1674">
        <v>5700</v>
      </c>
      <c r="N1674" s="1">
        <v>16.899999999999999</v>
      </c>
      <c r="O1674" s="1">
        <v>15.9</v>
      </c>
      <c r="P1674">
        <v>31</v>
      </c>
      <c r="Q1674">
        <v>7</v>
      </c>
      <c r="R1674">
        <v>28</v>
      </c>
      <c r="S1674">
        <v>28</v>
      </c>
      <c r="T1674">
        <v>35.44</v>
      </c>
      <c r="U1674">
        <v>110</v>
      </c>
      <c r="V1674">
        <v>2</v>
      </c>
      <c r="W1674">
        <v>28</v>
      </c>
      <c r="X1674">
        <v>51</v>
      </c>
      <c r="Y1674">
        <v>54.900000000000006</v>
      </c>
      <c r="Z1674">
        <v>64.56</v>
      </c>
      <c r="AA1674">
        <v>363</v>
      </c>
      <c r="AB1674">
        <v>1</v>
      </c>
      <c r="AC1674">
        <v>3</v>
      </c>
      <c r="AD1674">
        <v>2</v>
      </c>
      <c r="AE1674">
        <v>18</v>
      </c>
      <c r="AF1674">
        <v>345</v>
      </c>
      <c r="AG1674">
        <v>455</v>
      </c>
      <c r="AH1674">
        <v>1</v>
      </c>
      <c r="AI1674">
        <v>0</v>
      </c>
      <c r="AJ1674">
        <v>3</v>
      </c>
      <c r="AK1674">
        <v>2</v>
      </c>
      <c r="AL1674">
        <v>2</v>
      </c>
      <c r="AM1674">
        <v>15</v>
      </c>
      <c r="AN1674">
        <v>13</v>
      </c>
      <c r="AO1674">
        <v>18</v>
      </c>
      <c r="AP1674">
        <v>72.22</v>
      </c>
      <c r="AQ1674">
        <v>1</v>
      </c>
      <c r="AR1674">
        <v>1</v>
      </c>
      <c r="AS1674">
        <v>100</v>
      </c>
      <c r="AT1674">
        <v>31.55</v>
      </c>
      <c r="AU1674">
        <v>52.580000000000005</v>
      </c>
      <c r="AV1674">
        <v>7.5</v>
      </c>
      <c r="AW1674">
        <v>50</v>
      </c>
      <c r="AX1674">
        <v>6</v>
      </c>
      <c r="AY1674">
        <v>49</v>
      </c>
      <c r="AZ1674">
        <v>2</v>
      </c>
      <c r="BA1674">
        <v>18</v>
      </c>
      <c r="BB1674" t="str">
        <f t="shared" si="183"/>
        <v>Y</v>
      </c>
      <c r="BC1674" t="str">
        <f t="shared" si="184"/>
        <v>Home</v>
      </c>
      <c r="BD1674">
        <f t="shared" si="185"/>
        <v>45</v>
      </c>
      <c r="BE1674">
        <f t="shared" si="186"/>
        <v>0.54</v>
      </c>
      <c r="BH1674" t="str">
        <f t="shared" si="187"/>
        <v>201717Peyton BarberTB</v>
      </c>
      <c r="BI1674">
        <v>2017</v>
      </c>
      <c r="BJ1674" s="2" t="s">
        <v>1358</v>
      </c>
      <c r="BK1674" t="s">
        <v>1237</v>
      </c>
      <c r="BL1674" t="s">
        <v>153</v>
      </c>
      <c r="BM1674" t="str">
        <f t="shared" si="188"/>
        <v>TB</v>
      </c>
      <c r="BN1674" t="s">
        <v>96</v>
      </c>
      <c r="BO1674" t="s">
        <v>1337</v>
      </c>
      <c r="BP1674" t="s">
        <v>72</v>
      </c>
      <c r="BQ1674">
        <v>45</v>
      </c>
      <c r="BR1674">
        <v>0.54</v>
      </c>
    </row>
    <row r="1675" spans="1:70" x14ac:dyDescent="0.3">
      <c r="A1675" t="str">
        <f t="shared" si="182"/>
        <v>201717Danny WoodheadBAL</v>
      </c>
      <c r="B1675" t="s">
        <v>601</v>
      </c>
      <c r="C1675">
        <v>2017</v>
      </c>
      <c r="D1675">
        <v>17</v>
      </c>
      <c r="E1675" t="s">
        <v>1193</v>
      </c>
      <c r="F1675" t="s">
        <v>100</v>
      </c>
      <c r="G1675" t="s">
        <v>137</v>
      </c>
      <c r="H1675" t="s">
        <v>98</v>
      </c>
      <c r="I1675" t="s">
        <v>72</v>
      </c>
      <c r="J1675" t="s">
        <v>1126</v>
      </c>
      <c r="K1675" t="s">
        <v>1126</v>
      </c>
      <c r="L1675">
        <v>3900</v>
      </c>
      <c r="M1675">
        <v>4700</v>
      </c>
      <c r="N1675" s="1">
        <v>5.9</v>
      </c>
      <c r="O1675" s="1">
        <v>3.9</v>
      </c>
      <c r="P1675">
        <v>27</v>
      </c>
      <c r="Q1675">
        <v>-4</v>
      </c>
      <c r="R1675">
        <v>19</v>
      </c>
      <c r="S1675">
        <v>26</v>
      </c>
      <c r="T1675">
        <v>35.620000000000005</v>
      </c>
      <c r="U1675">
        <v>118</v>
      </c>
      <c r="V1675">
        <v>1</v>
      </c>
      <c r="W1675">
        <v>25</v>
      </c>
      <c r="X1675">
        <v>47</v>
      </c>
      <c r="Y1675">
        <v>53.190000000000005</v>
      </c>
      <c r="Z1675">
        <v>64.38000000000001</v>
      </c>
      <c r="AA1675">
        <v>203</v>
      </c>
      <c r="AB1675">
        <v>2</v>
      </c>
      <c r="AC1675">
        <v>1</v>
      </c>
      <c r="AD1675">
        <v>1</v>
      </c>
      <c r="AE1675">
        <v>9</v>
      </c>
      <c r="AF1675">
        <v>194</v>
      </c>
      <c r="AG1675">
        <v>312</v>
      </c>
      <c r="AH1675">
        <v>0</v>
      </c>
      <c r="AI1675">
        <v>0</v>
      </c>
      <c r="AJ1675">
        <v>1</v>
      </c>
      <c r="AK1675">
        <v>0</v>
      </c>
      <c r="AL1675">
        <v>5</v>
      </c>
      <c r="AM1675">
        <v>47</v>
      </c>
      <c r="AN1675">
        <v>5</v>
      </c>
      <c r="AO1675">
        <v>17</v>
      </c>
      <c r="AP1675">
        <v>29.409999999999997</v>
      </c>
      <c r="AQ1675">
        <v>1</v>
      </c>
      <c r="AR1675">
        <v>2</v>
      </c>
      <c r="AS1675">
        <v>50</v>
      </c>
      <c r="AT1675">
        <v>31.35</v>
      </c>
      <c r="AU1675">
        <v>52.25</v>
      </c>
      <c r="AV1675">
        <v>-10</v>
      </c>
      <c r="AW1675">
        <v>41</v>
      </c>
      <c r="AX1675">
        <v>-8</v>
      </c>
      <c r="AY1675">
        <v>40</v>
      </c>
      <c r="AZ1675">
        <v>1</v>
      </c>
      <c r="BA1675">
        <v>25</v>
      </c>
      <c r="BB1675" t="str">
        <f t="shared" si="183"/>
        <v>N</v>
      </c>
      <c r="BC1675" t="str">
        <f t="shared" si="184"/>
        <v>Home</v>
      </c>
      <c r="BD1675">
        <f t="shared" si="185"/>
        <v>30</v>
      </c>
      <c r="BE1675">
        <f t="shared" si="186"/>
        <v>0.39</v>
      </c>
      <c r="BH1675" t="str">
        <f t="shared" si="187"/>
        <v>201717Charles SimsTB</v>
      </c>
      <c r="BI1675">
        <v>2017</v>
      </c>
      <c r="BJ1675" s="2" t="s">
        <v>1358</v>
      </c>
      <c r="BK1675" t="s">
        <v>1236</v>
      </c>
      <c r="BL1675" t="s">
        <v>153</v>
      </c>
      <c r="BM1675" t="str">
        <f t="shared" si="188"/>
        <v>TB</v>
      </c>
      <c r="BN1675" t="s">
        <v>96</v>
      </c>
      <c r="BO1675" t="s">
        <v>1335</v>
      </c>
      <c r="BP1675" t="s">
        <v>72</v>
      </c>
      <c r="BQ1675">
        <v>32</v>
      </c>
      <c r="BR1675">
        <v>0.39</v>
      </c>
    </row>
    <row r="1676" spans="1:70" x14ac:dyDescent="0.3">
      <c r="A1676" t="str">
        <f t="shared" si="182"/>
        <v>201717Malcolm BrownLAR</v>
      </c>
      <c r="B1676" t="s">
        <v>607</v>
      </c>
      <c r="C1676">
        <v>2017</v>
      </c>
      <c r="D1676">
        <v>17</v>
      </c>
      <c r="E1676" t="s">
        <v>1154</v>
      </c>
      <c r="F1676" t="s">
        <v>111</v>
      </c>
      <c r="G1676" t="s">
        <v>112</v>
      </c>
      <c r="H1676" t="s">
        <v>102</v>
      </c>
      <c r="I1676" t="s">
        <v>72</v>
      </c>
      <c r="J1676" t="s">
        <v>1126</v>
      </c>
      <c r="K1676" t="s">
        <v>1126</v>
      </c>
      <c r="L1676">
        <v>3900</v>
      </c>
      <c r="M1676">
        <v>4500</v>
      </c>
      <c r="N1676" s="1">
        <v>10.1</v>
      </c>
      <c r="O1676" s="1">
        <v>8.1</v>
      </c>
      <c r="P1676">
        <v>13</v>
      </c>
      <c r="Q1676">
        <v>-21</v>
      </c>
      <c r="R1676">
        <v>15</v>
      </c>
      <c r="S1676">
        <v>26</v>
      </c>
      <c r="T1676">
        <v>43.33</v>
      </c>
      <c r="U1676">
        <v>102</v>
      </c>
      <c r="V1676">
        <v>1</v>
      </c>
      <c r="W1676">
        <v>20</v>
      </c>
      <c r="X1676">
        <v>34</v>
      </c>
      <c r="Y1676">
        <v>58.819999999999993</v>
      </c>
      <c r="Z1676">
        <v>56.67</v>
      </c>
      <c r="AA1676">
        <v>169</v>
      </c>
      <c r="AB1676">
        <v>0</v>
      </c>
      <c r="AC1676">
        <v>0</v>
      </c>
      <c r="AD1676">
        <v>3</v>
      </c>
      <c r="AE1676">
        <v>20</v>
      </c>
      <c r="AF1676">
        <v>149</v>
      </c>
      <c r="AG1676">
        <v>251</v>
      </c>
      <c r="AH1676">
        <v>4</v>
      </c>
      <c r="AI1676">
        <v>2</v>
      </c>
      <c r="AJ1676">
        <v>2</v>
      </c>
      <c r="AK1676">
        <v>-1</v>
      </c>
      <c r="AL1676">
        <v>6</v>
      </c>
      <c r="AM1676">
        <v>46</v>
      </c>
      <c r="AN1676">
        <v>5</v>
      </c>
      <c r="AO1676">
        <v>15</v>
      </c>
      <c r="AP1676">
        <v>33.33</v>
      </c>
      <c r="AQ1676">
        <v>1</v>
      </c>
      <c r="AR1676">
        <v>1</v>
      </c>
      <c r="AS1676">
        <v>100</v>
      </c>
      <c r="AT1676">
        <v>30.85</v>
      </c>
      <c r="AU1676">
        <v>51.42</v>
      </c>
      <c r="AV1676">
        <v>-6.5</v>
      </c>
      <c r="AW1676">
        <v>44</v>
      </c>
      <c r="AX1676">
        <v>6.5</v>
      </c>
      <c r="AY1676">
        <v>44</v>
      </c>
      <c r="AZ1676">
        <v>0</v>
      </c>
      <c r="BA1676">
        <v>34</v>
      </c>
      <c r="BB1676" t="str">
        <f t="shared" si="183"/>
        <v>Y</v>
      </c>
      <c r="BC1676" t="str">
        <f t="shared" si="184"/>
        <v>Home</v>
      </c>
      <c r="BD1676">
        <f t="shared" si="185"/>
        <v>41</v>
      </c>
      <c r="BE1676">
        <f t="shared" si="186"/>
        <v>0.63</v>
      </c>
      <c r="BH1676" t="str">
        <f t="shared" si="187"/>
        <v>201717Jacquizz RodgersTB</v>
      </c>
      <c r="BI1676">
        <v>2017</v>
      </c>
      <c r="BJ1676" s="2" t="s">
        <v>1358</v>
      </c>
      <c r="BK1676" t="s">
        <v>1234</v>
      </c>
      <c r="BL1676" t="s">
        <v>153</v>
      </c>
      <c r="BM1676" t="str">
        <f t="shared" si="188"/>
        <v>TB</v>
      </c>
      <c r="BN1676" t="s">
        <v>96</v>
      </c>
      <c r="BO1676" t="s">
        <v>1335</v>
      </c>
      <c r="BP1676" t="s">
        <v>72</v>
      </c>
      <c r="BQ1676">
        <v>2</v>
      </c>
      <c r="BR1676">
        <v>0.02</v>
      </c>
    </row>
    <row r="1677" spans="1:70" x14ac:dyDescent="0.3">
      <c r="A1677" t="str">
        <f t="shared" si="182"/>
        <v>201717Javorius AllenBAL</v>
      </c>
      <c r="B1677" t="s">
        <v>601</v>
      </c>
      <c r="C1677">
        <v>2017</v>
      </c>
      <c r="D1677">
        <v>17</v>
      </c>
      <c r="E1677" t="s">
        <v>1221</v>
      </c>
      <c r="F1677" t="s">
        <v>100</v>
      </c>
      <c r="G1677" t="s">
        <v>137</v>
      </c>
      <c r="H1677" t="s">
        <v>98</v>
      </c>
      <c r="I1677" t="s">
        <v>72</v>
      </c>
      <c r="J1677" t="s">
        <v>1126</v>
      </c>
      <c r="K1677" t="s">
        <v>1126</v>
      </c>
      <c r="L1677">
        <v>3800</v>
      </c>
      <c r="M1677">
        <v>6000</v>
      </c>
      <c r="N1677" s="1">
        <v>3.7</v>
      </c>
      <c r="O1677" s="1">
        <v>3.7</v>
      </c>
      <c r="P1677">
        <v>27</v>
      </c>
      <c r="Q1677">
        <v>-4</v>
      </c>
      <c r="R1677">
        <v>19</v>
      </c>
      <c r="S1677">
        <v>26</v>
      </c>
      <c r="T1677">
        <v>35.620000000000005</v>
      </c>
      <c r="U1677">
        <v>118</v>
      </c>
      <c r="V1677">
        <v>1</v>
      </c>
      <c r="W1677">
        <v>25</v>
      </c>
      <c r="X1677">
        <v>47</v>
      </c>
      <c r="Y1677">
        <v>53.190000000000005</v>
      </c>
      <c r="Z1677">
        <v>64.38000000000001</v>
      </c>
      <c r="AA1677">
        <v>203</v>
      </c>
      <c r="AB1677">
        <v>2</v>
      </c>
      <c r="AC1677">
        <v>1</v>
      </c>
      <c r="AD1677">
        <v>1</v>
      </c>
      <c r="AE1677">
        <v>9</v>
      </c>
      <c r="AF1677">
        <v>194</v>
      </c>
      <c r="AG1677">
        <v>312</v>
      </c>
      <c r="AH1677">
        <v>0</v>
      </c>
      <c r="AI1677">
        <v>0</v>
      </c>
      <c r="AJ1677">
        <v>1</v>
      </c>
      <c r="AK1677">
        <v>0</v>
      </c>
      <c r="AL1677">
        <v>5</v>
      </c>
      <c r="AM1677">
        <v>47</v>
      </c>
      <c r="AN1677">
        <v>5</v>
      </c>
      <c r="AO1677">
        <v>17</v>
      </c>
      <c r="AP1677">
        <v>29.409999999999997</v>
      </c>
      <c r="AQ1677">
        <v>1</v>
      </c>
      <c r="AR1677">
        <v>2</v>
      </c>
      <c r="AS1677">
        <v>50</v>
      </c>
      <c r="AT1677">
        <v>31.35</v>
      </c>
      <c r="AU1677">
        <v>52.25</v>
      </c>
      <c r="AV1677">
        <v>-10</v>
      </c>
      <c r="AW1677">
        <v>41</v>
      </c>
      <c r="AX1677">
        <v>-8</v>
      </c>
      <c r="AY1677">
        <v>40</v>
      </c>
      <c r="AZ1677">
        <v>1</v>
      </c>
      <c r="BA1677">
        <v>25</v>
      </c>
      <c r="BB1677" t="str">
        <f t="shared" si="183"/>
        <v>N</v>
      </c>
      <c r="BC1677" t="str">
        <f t="shared" si="184"/>
        <v>Home</v>
      </c>
      <c r="BD1677">
        <f t="shared" si="185"/>
        <v>23</v>
      </c>
      <c r="BE1677">
        <f t="shared" si="186"/>
        <v>0.3</v>
      </c>
      <c r="BH1677" t="str">
        <f t="shared" si="187"/>
        <v>201717Doug MartinTB</v>
      </c>
      <c r="BI1677">
        <v>2017</v>
      </c>
      <c r="BJ1677" s="2" t="s">
        <v>1358</v>
      </c>
      <c r="BK1677" t="s">
        <v>1260</v>
      </c>
      <c r="BL1677" t="s">
        <v>153</v>
      </c>
      <c r="BM1677" t="str">
        <f t="shared" si="188"/>
        <v>TB</v>
      </c>
      <c r="BN1677" t="s">
        <v>96</v>
      </c>
      <c r="BO1677" t="s">
        <v>1335</v>
      </c>
      <c r="BP1677" t="s">
        <v>72</v>
      </c>
      <c r="BQ1677">
        <v>4</v>
      </c>
      <c r="BR1677">
        <v>0.05</v>
      </c>
    </row>
    <row r="1678" spans="1:70" x14ac:dyDescent="0.3">
      <c r="A1678" t="str">
        <f t="shared" si="182"/>
        <v>201717Devontae BookerDEN</v>
      </c>
      <c r="B1678" t="s">
        <v>608</v>
      </c>
      <c r="C1678">
        <v>2017</v>
      </c>
      <c r="D1678">
        <v>17</v>
      </c>
      <c r="E1678" t="s">
        <v>1253</v>
      </c>
      <c r="F1678" t="s">
        <v>105</v>
      </c>
      <c r="G1678" t="s">
        <v>9</v>
      </c>
      <c r="H1678" t="s">
        <v>71</v>
      </c>
      <c r="I1678" t="s">
        <v>72</v>
      </c>
      <c r="J1678" t="s">
        <v>1126</v>
      </c>
      <c r="K1678" t="s">
        <v>1126</v>
      </c>
      <c r="L1678">
        <v>3800</v>
      </c>
      <c r="M1678">
        <v>5500</v>
      </c>
      <c r="N1678" s="1">
        <v>5.6</v>
      </c>
      <c r="O1678" s="1">
        <v>5.0999999999999996</v>
      </c>
      <c r="P1678">
        <v>24</v>
      </c>
      <c r="Q1678">
        <v>-3</v>
      </c>
      <c r="R1678">
        <v>22</v>
      </c>
      <c r="S1678">
        <v>29</v>
      </c>
      <c r="T1678">
        <v>48.33</v>
      </c>
      <c r="U1678">
        <v>110</v>
      </c>
      <c r="V1678">
        <v>0</v>
      </c>
      <c r="W1678">
        <v>21</v>
      </c>
      <c r="X1678">
        <v>31</v>
      </c>
      <c r="Y1678">
        <v>67.739999999999995</v>
      </c>
      <c r="Z1678">
        <v>51.67</v>
      </c>
      <c r="AA1678">
        <v>254</v>
      </c>
      <c r="AB1678">
        <v>2</v>
      </c>
      <c r="AC1678">
        <v>2</v>
      </c>
      <c r="AD1678">
        <v>5</v>
      </c>
      <c r="AE1678">
        <v>28</v>
      </c>
      <c r="AF1678">
        <v>226</v>
      </c>
      <c r="AG1678">
        <v>336</v>
      </c>
      <c r="AH1678">
        <v>1</v>
      </c>
      <c r="AI1678">
        <v>1</v>
      </c>
      <c r="AJ1678">
        <v>3</v>
      </c>
      <c r="AK1678">
        <v>1</v>
      </c>
      <c r="AL1678">
        <v>4</v>
      </c>
      <c r="AM1678">
        <v>30</v>
      </c>
      <c r="AN1678">
        <v>5</v>
      </c>
      <c r="AO1678">
        <v>12</v>
      </c>
      <c r="AP1678">
        <v>41.67</v>
      </c>
      <c r="AQ1678">
        <v>1</v>
      </c>
      <c r="AR1678">
        <v>2</v>
      </c>
      <c r="AS1678">
        <v>50</v>
      </c>
      <c r="AT1678">
        <v>30.95</v>
      </c>
      <c r="AU1678">
        <v>51.580000000000005</v>
      </c>
      <c r="AV1678">
        <v>-3.5</v>
      </c>
      <c r="AW1678">
        <v>41</v>
      </c>
      <c r="AX1678">
        <v>-3</v>
      </c>
      <c r="AY1678">
        <v>37.5</v>
      </c>
      <c r="AZ1678">
        <v>2</v>
      </c>
      <c r="BA1678">
        <v>27</v>
      </c>
      <c r="BB1678" t="str">
        <f t="shared" si="183"/>
        <v>N</v>
      </c>
      <c r="BC1678" t="str">
        <f t="shared" si="184"/>
        <v>Home</v>
      </c>
      <c r="BD1678">
        <f t="shared" si="185"/>
        <v>14</v>
      </c>
      <c r="BE1678">
        <f t="shared" si="186"/>
        <v>0.22</v>
      </c>
      <c r="BH1678" t="str">
        <f t="shared" si="187"/>
        <v>2017Wild CardDerrick HenryTEN</v>
      </c>
      <c r="BI1678">
        <v>2017</v>
      </c>
      <c r="BJ1678" s="2" t="s">
        <v>1360</v>
      </c>
      <c r="BK1678" t="s">
        <v>1134</v>
      </c>
      <c r="BL1678" t="s">
        <v>78</v>
      </c>
      <c r="BM1678" t="str">
        <f t="shared" si="188"/>
        <v>TEN</v>
      </c>
      <c r="BN1678" t="s">
        <v>71</v>
      </c>
      <c r="BO1678" t="s">
        <v>1337</v>
      </c>
      <c r="BP1678" t="s">
        <v>122</v>
      </c>
      <c r="BQ1678">
        <v>68</v>
      </c>
      <c r="BR1678">
        <v>0.97</v>
      </c>
    </row>
    <row r="1679" spans="1:70" x14ac:dyDescent="0.3">
      <c r="A1679" t="str">
        <f t="shared" si="182"/>
        <v>201717Doug MartinTB</v>
      </c>
      <c r="B1679" t="s">
        <v>600</v>
      </c>
      <c r="C1679">
        <v>2017</v>
      </c>
      <c r="D1679">
        <v>17</v>
      </c>
      <c r="E1679" t="s">
        <v>1260</v>
      </c>
      <c r="F1679" t="s">
        <v>153</v>
      </c>
      <c r="G1679" t="s">
        <v>154</v>
      </c>
      <c r="H1679" t="s">
        <v>96</v>
      </c>
      <c r="I1679" t="s">
        <v>72</v>
      </c>
      <c r="J1679" t="s">
        <v>1126</v>
      </c>
      <c r="K1679" t="s">
        <v>1126</v>
      </c>
      <c r="L1679">
        <v>3700</v>
      </c>
      <c r="M1679">
        <v>5600</v>
      </c>
      <c r="N1679" s="1">
        <v>-0.3</v>
      </c>
      <c r="O1679" s="1">
        <v>-0.3</v>
      </c>
      <c r="P1679">
        <v>31</v>
      </c>
      <c r="Q1679">
        <v>7</v>
      </c>
      <c r="R1679">
        <v>28</v>
      </c>
      <c r="S1679">
        <v>28</v>
      </c>
      <c r="T1679">
        <v>35.44</v>
      </c>
      <c r="U1679">
        <v>110</v>
      </c>
      <c r="V1679">
        <v>2</v>
      </c>
      <c r="W1679">
        <v>28</v>
      </c>
      <c r="X1679">
        <v>51</v>
      </c>
      <c r="Y1679">
        <v>54.900000000000006</v>
      </c>
      <c r="Z1679">
        <v>64.56</v>
      </c>
      <c r="AA1679">
        <v>363</v>
      </c>
      <c r="AB1679">
        <v>1</v>
      </c>
      <c r="AC1679">
        <v>3</v>
      </c>
      <c r="AD1679">
        <v>2</v>
      </c>
      <c r="AE1679">
        <v>18</v>
      </c>
      <c r="AF1679">
        <v>345</v>
      </c>
      <c r="AG1679">
        <v>455</v>
      </c>
      <c r="AH1679">
        <v>1</v>
      </c>
      <c r="AI1679">
        <v>0</v>
      </c>
      <c r="AJ1679">
        <v>3</v>
      </c>
      <c r="AK1679">
        <v>2</v>
      </c>
      <c r="AL1679">
        <v>2</v>
      </c>
      <c r="AM1679">
        <v>15</v>
      </c>
      <c r="AN1679">
        <v>13</v>
      </c>
      <c r="AO1679">
        <v>18</v>
      </c>
      <c r="AP1679">
        <v>72.22</v>
      </c>
      <c r="AQ1679">
        <v>1</v>
      </c>
      <c r="AR1679">
        <v>1</v>
      </c>
      <c r="AS1679">
        <v>100</v>
      </c>
      <c r="AT1679">
        <v>31.55</v>
      </c>
      <c r="AU1679">
        <v>52.580000000000005</v>
      </c>
      <c r="AV1679">
        <v>7.5</v>
      </c>
      <c r="AW1679">
        <v>50</v>
      </c>
      <c r="AX1679">
        <v>6</v>
      </c>
      <c r="AY1679">
        <v>49</v>
      </c>
      <c r="AZ1679">
        <v>2</v>
      </c>
      <c r="BA1679">
        <v>18</v>
      </c>
      <c r="BB1679" t="str">
        <f t="shared" si="183"/>
        <v>N</v>
      </c>
      <c r="BC1679" t="str">
        <f t="shared" si="184"/>
        <v>Home</v>
      </c>
      <c r="BD1679">
        <f t="shared" si="185"/>
        <v>4</v>
      </c>
      <c r="BE1679">
        <f t="shared" si="186"/>
        <v>0.05</v>
      </c>
      <c r="BH1679" t="str">
        <f t="shared" si="187"/>
        <v>2017Wild CardDavid FluellenTEN</v>
      </c>
      <c r="BI1679">
        <v>2017</v>
      </c>
      <c r="BJ1679" s="2" t="s">
        <v>1360</v>
      </c>
      <c r="BK1679" t="s">
        <v>1242</v>
      </c>
      <c r="BL1679" t="s">
        <v>78</v>
      </c>
      <c r="BM1679" t="str">
        <f t="shared" si="188"/>
        <v>TEN</v>
      </c>
      <c r="BN1679" t="s">
        <v>71</v>
      </c>
      <c r="BO1679" t="s">
        <v>1335</v>
      </c>
      <c r="BP1679" t="s">
        <v>122</v>
      </c>
      <c r="BQ1679">
        <v>6</v>
      </c>
      <c r="BR1679">
        <v>0.09</v>
      </c>
    </row>
    <row r="1680" spans="1:70" x14ac:dyDescent="0.3">
      <c r="A1680" t="str">
        <f t="shared" si="182"/>
        <v>201717Tion GreenDET</v>
      </c>
      <c r="B1680" t="s">
        <v>597</v>
      </c>
      <c r="C1680">
        <v>2017</v>
      </c>
      <c r="D1680">
        <v>17</v>
      </c>
      <c r="E1680" t="s">
        <v>1276</v>
      </c>
      <c r="F1680" t="s">
        <v>92</v>
      </c>
      <c r="G1680" t="s">
        <v>4</v>
      </c>
      <c r="H1680" t="s">
        <v>74</v>
      </c>
      <c r="I1680" t="s">
        <v>72</v>
      </c>
      <c r="J1680" t="s">
        <v>1126</v>
      </c>
      <c r="K1680" t="s">
        <v>1126</v>
      </c>
      <c r="L1680">
        <v>3700</v>
      </c>
      <c r="M1680">
        <v>4900</v>
      </c>
      <c r="N1680" s="1">
        <v>5.5</v>
      </c>
      <c r="O1680" s="1">
        <v>4.5</v>
      </c>
      <c r="P1680">
        <v>35</v>
      </c>
      <c r="Q1680">
        <v>24</v>
      </c>
      <c r="R1680">
        <v>18</v>
      </c>
      <c r="S1680">
        <v>23</v>
      </c>
      <c r="T1680">
        <v>44.230000000000004</v>
      </c>
      <c r="U1680">
        <v>51</v>
      </c>
      <c r="V1680">
        <v>1</v>
      </c>
      <c r="W1680">
        <v>20</v>
      </c>
      <c r="X1680">
        <v>29</v>
      </c>
      <c r="Y1680">
        <v>68.97</v>
      </c>
      <c r="Z1680">
        <v>55.769999999999996</v>
      </c>
      <c r="AA1680">
        <v>323</v>
      </c>
      <c r="AB1680">
        <v>3</v>
      </c>
      <c r="AC1680">
        <v>0</v>
      </c>
      <c r="AD1680">
        <v>2</v>
      </c>
      <c r="AE1680">
        <v>18</v>
      </c>
      <c r="AF1680">
        <v>305</v>
      </c>
      <c r="AG1680">
        <v>356</v>
      </c>
      <c r="AH1680">
        <v>1</v>
      </c>
      <c r="AI1680">
        <v>0</v>
      </c>
      <c r="AJ1680">
        <v>0</v>
      </c>
      <c r="AK1680">
        <v>-4</v>
      </c>
      <c r="AL1680">
        <v>5</v>
      </c>
      <c r="AM1680">
        <v>62</v>
      </c>
      <c r="AN1680">
        <v>4</v>
      </c>
      <c r="AO1680">
        <v>12</v>
      </c>
      <c r="AP1680">
        <v>33.33</v>
      </c>
      <c r="AQ1680">
        <v>0</v>
      </c>
      <c r="AR1680">
        <v>0</v>
      </c>
      <c r="AS1680">
        <v>0</v>
      </c>
      <c r="AT1680">
        <v>28.216666666666665</v>
      </c>
      <c r="AU1680">
        <v>47.03</v>
      </c>
      <c r="AV1680">
        <v>-7.5</v>
      </c>
      <c r="AW1680">
        <v>42.5</v>
      </c>
      <c r="AX1680">
        <v>-7</v>
      </c>
      <c r="AY1680">
        <v>44.5</v>
      </c>
      <c r="AZ1680">
        <v>4</v>
      </c>
      <c r="BA1680">
        <v>11</v>
      </c>
      <c r="BB1680" t="str">
        <f t="shared" si="183"/>
        <v>N</v>
      </c>
      <c r="BC1680" t="str">
        <f t="shared" si="184"/>
        <v>Home</v>
      </c>
      <c r="BD1680">
        <f t="shared" si="185"/>
        <v>19</v>
      </c>
      <c r="BE1680">
        <f t="shared" si="186"/>
        <v>0.33</v>
      </c>
      <c r="BH1680" t="str">
        <f t="shared" si="187"/>
        <v>2017Wild CardKareem HuntKC</v>
      </c>
      <c r="BI1680">
        <v>2017</v>
      </c>
      <c r="BJ1680" s="2" t="s">
        <v>1360</v>
      </c>
      <c r="BK1680" t="s">
        <v>1188</v>
      </c>
      <c r="BL1680" t="s">
        <v>71</v>
      </c>
      <c r="BM1680" t="str">
        <f t="shared" si="188"/>
        <v>KC</v>
      </c>
      <c r="BN1680" t="s">
        <v>78</v>
      </c>
      <c r="BO1680" t="s">
        <v>1337</v>
      </c>
      <c r="BP1680" t="s">
        <v>72</v>
      </c>
      <c r="BQ1680">
        <v>41</v>
      </c>
      <c r="BR1680">
        <v>0.71</v>
      </c>
    </row>
    <row r="1681" spans="1:70" x14ac:dyDescent="0.3">
      <c r="A1681" t="str">
        <f t="shared" si="182"/>
        <v>201717Jacquizz RodgersTB</v>
      </c>
      <c r="B1681" t="s">
        <v>600</v>
      </c>
      <c r="C1681">
        <v>2017</v>
      </c>
      <c r="D1681">
        <v>17</v>
      </c>
      <c r="E1681" t="s">
        <v>1234</v>
      </c>
      <c r="F1681" t="s">
        <v>153</v>
      </c>
      <c r="G1681" t="s">
        <v>154</v>
      </c>
      <c r="H1681" t="s">
        <v>96</v>
      </c>
      <c r="I1681" t="s">
        <v>72</v>
      </c>
      <c r="J1681" t="s">
        <v>1126</v>
      </c>
      <c r="K1681" t="s">
        <v>1126</v>
      </c>
      <c r="L1681">
        <v>3700</v>
      </c>
      <c r="M1681">
        <v>4500</v>
      </c>
      <c r="N1681" s="1">
        <v>4</v>
      </c>
      <c r="O1681" s="1">
        <v>3</v>
      </c>
      <c r="P1681">
        <v>31</v>
      </c>
      <c r="Q1681">
        <v>7</v>
      </c>
      <c r="R1681">
        <v>28</v>
      </c>
      <c r="S1681">
        <v>28</v>
      </c>
      <c r="T1681">
        <v>35.44</v>
      </c>
      <c r="U1681">
        <v>110</v>
      </c>
      <c r="V1681">
        <v>2</v>
      </c>
      <c r="W1681">
        <v>28</v>
      </c>
      <c r="X1681">
        <v>51</v>
      </c>
      <c r="Y1681">
        <v>54.900000000000006</v>
      </c>
      <c r="Z1681">
        <v>64.56</v>
      </c>
      <c r="AA1681">
        <v>363</v>
      </c>
      <c r="AB1681">
        <v>1</v>
      </c>
      <c r="AC1681">
        <v>3</v>
      </c>
      <c r="AD1681">
        <v>2</v>
      </c>
      <c r="AE1681">
        <v>18</v>
      </c>
      <c r="AF1681">
        <v>345</v>
      </c>
      <c r="AG1681">
        <v>455</v>
      </c>
      <c r="AH1681">
        <v>1</v>
      </c>
      <c r="AI1681">
        <v>0</v>
      </c>
      <c r="AJ1681">
        <v>3</v>
      </c>
      <c r="AK1681">
        <v>2</v>
      </c>
      <c r="AL1681">
        <v>2</v>
      </c>
      <c r="AM1681">
        <v>15</v>
      </c>
      <c r="AN1681">
        <v>13</v>
      </c>
      <c r="AO1681">
        <v>18</v>
      </c>
      <c r="AP1681">
        <v>72.22</v>
      </c>
      <c r="AQ1681">
        <v>1</v>
      </c>
      <c r="AR1681">
        <v>1</v>
      </c>
      <c r="AS1681">
        <v>100</v>
      </c>
      <c r="AT1681">
        <v>31.55</v>
      </c>
      <c r="AU1681">
        <v>52.580000000000005</v>
      </c>
      <c r="AV1681">
        <v>7.5</v>
      </c>
      <c r="AW1681">
        <v>50</v>
      </c>
      <c r="AX1681">
        <v>6</v>
      </c>
      <c r="AY1681">
        <v>49</v>
      </c>
      <c r="AZ1681">
        <v>2</v>
      </c>
      <c r="BA1681">
        <v>18</v>
      </c>
      <c r="BB1681" t="str">
        <f t="shared" si="183"/>
        <v>N</v>
      </c>
      <c r="BC1681" t="str">
        <f t="shared" si="184"/>
        <v>Home</v>
      </c>
      <c r="BD1681">
        <f t="shared" si="185"/>
        <v>2</v>
      </c>
      <c r="BE1681">
        <f t="shared" si="186"/>
        <v>0.02</v>
      </c>
      <c r="BH1681" t="str">
        <f t="shared" si="187"/>
        <v>2017Wild CardCharcandrick WestKC</v>
      </c>
      <c r="BI1681">
        <v>2017</v>
      </c>
      <c r="BJ1681" s="2" t="s">
        <v>1360</v>
      </c>
      <c r="BK1681" t="s">
        <v>1207</v>
      </c>
      <c r="BL1681" t="s">
        <v>71</v>
      </c>
      <c r="BM1681" t="str">
        <f t="shared" si="188"/>
        <v>KC</v>
      </c>
      <c r="BN1681" t="s">
        <v>78</v>
      </c>
      <c r="BO1681" t="s">
        <v>1335</v>
      </c>
      <c r="BP1681" t="s">
        <v>72</v>
      </c>
      <c r="BQ1681">
        <v>16</v>
      </c>
      <c r="BR1681">
        <v>0.28000000000000003</v>
      </c>
    </row>
    <row r="1682" spans="1:70" x14ac:dyDescent="0.3">
      <c r="A1682" t="str">
        <f t="shared" si="182"/>
        <v>201717J.D. McKissicSEA</v>
      </c>
      <c r="B1682" t="s">
        <v>593</v>
      </c>
      <c r="C1682">
        <v>2017</v>
      </c>
      <c r="D1682">
        <v>17</v>
      </c>
      <c r="E1682" t="s">
        <v>1255</v>
      </c>
      <c r="F1682" t="s">
        <v>76</v>
      </c>
      <c r="G1682" t="s">
        <v>128</v>
      </c>
      <c r="H1682" t="s">
        <v>93</v>
      </c>
      <c r="I1682" t="s">
        <v>72</v>
      </c>
      <c r="J1682" t="s">
        <v>1126</v>
      </c>
      <c r="K1682" t="s">
        <v>1126</v>
      </c>
      <c r="L1682">
        <v>3600</v>
      </c>
      <c r="M1682">
        <v>4800</v>
      </c>
      <c r="N1682" s="1">
        <v>5.9</v>
      </c>
      <c r="O1682" s="1">
        <v>4.4000000000000004</v>
      </c>
      <c r="P1682">
        <v>24</v>
      </c>
      <c r="Q1682">
        <v>-2</v>
      </c>
      <c r="R1682">
        <v>13</v>
      </c>
      <c r="S1682">
        <v>22</v>
      </c>
      <c r="T1682">
        <v>43.14</v>
      </c>
      <c r="U1682">
        <v>101</v>
      </c>
      <c r="V1682">
        <v>0</v>
      </c>
      <c r="W1682">
        <v>18</v>
      </c>
      <c r="X1682">
        <v>29</v>
      </c>
      <c r="Y1682">
        <v>62.07</v>
      </c>
      <c r="Z1682">
        <v>56.86</v>
      </c>
      <c r="AA1682">
        <v>221</v>
      </c>
      <c r="AB1682">
        <v>2</v>
      </c>
      <c r="AC1682">
        <v>0</v>
      </c>
      <c r="AD1682">
        <v>3</v>
      </c>
      <c r="AE1682">
        <v>26</v>
      </c>
      <c r="AF1682">
        <v>195</v>
      </c>
      <c r="AG1682">
        <v>296</v>
      </c>
      <c r="AH1682">
        <v>2</v>
      </c>
      <c r="AI1682">
        <v>0</v>
      </c>
      <c r="AJ1682">
        <v>0</v>
      </c>
      <c r="AK1682">
        <v>-1</v>
      </c>
      <c r="AL1682">
        <v>8</v>
      </c>
      <c r="AM1682">
        <v>100</v>
      </c>
      <c r="AN1682">
        <v>1</v>
      </c>
      <c r="AO1682">
        <v>12</v>
      </c>
      <c r="AP1682">
        <v>8.33</v>
      </c>
      <c r="AQ1682">
        <v>1</v>
      </c>
      <c r="AR1682">
        <v>1</v>
      </c>
      <c r="AS1682">
        <v>100</v>
      </c>
      <c r="AT1682">
        <v>27.733333333333334</v>
      </c>
      <c r="AU1682">
        <v>46.22</v>
      </c>
      <c r="AV1682">
        <v>-7.5</v>
      </c>
      <c r="AW1682">
        <v>41</v>
      </c>
      <c r="AX1682">
        <v>-8</v>
      </c>
      <c r="AY1682">
        <v>38</v>
      </c>
      <c r="AZ1682">
        <v>1</v>
      </c>
      <c r="BA1682">
        <v>26</v>
      </c>
      <c r="BB1682" t="e">
        <f t="shared" si="183"/>
        <v>#N/A</v>
      </c>
      <c r="BC1682" t="e">
        <f t="shared" si="184"/>
        <v>#N/A</v>
      </c>
      <c r="BD1682" t="e">
        <f t="shared" si="185"/>
        <v>#N/A</v>
      </c>
      <c r="BE1682" t="e">
        <f t="shared" si="186"/>
        <v>#N/A</v>
      </c>
      <c r="BH1682" t="str">
        <f t="shared" si="187"/>
        <v>2017Wild CardAnthony ShermanKC</v>
      </c>
      <c r="BI1682">
        <v>2017</v>
      </c>
      <c r="BJ1682" s="2" t="s">
        <v>1360</v>
      </c>
      <c r="BK1682" t="s">
        <v>1223</v>
      </c>
      <c r="BL1682" t="s">
        <v>71</v>
      </c>
      <c r="BM1682" t="str">
        <f t="shared" si="188"/>
        <v>KC</v>
      </c>
      <c r="BN1682" t="s">
        <v>78</v>
      </c>
      <c r="BO1682" t="s">
        <v>1335</v>
      </c>
      <c r="BP1682" t="s">
        <v>72</v>
      </c>
      <c r="BQ1682">
        <v>3</v>
      </c>
      <c r="BR1682">
        <v>0.05</v>
      </c>
    </row>
    <row r="1683" spans="1:70" x14ac:dyDescent="0.3">
      <c r="A1683" t="str">
        <f t="shared" si="182"/>
        <v>201717Orleans DarkwaNYG</v>
      </c>
      <c r="B1683" t="s">
        <v>603</v>
      </c>
      <c r="C1683">
        <v>2017</v>
      </c>
      <c r="D1683">
        <v>17</v>
      </c>
      <c r="E1683" t="s">
        <v>1220</v>
      </c>
      <c r="F1683" t="s">
        <v>86</v>
      </c>
      <c r="G1683" t="s">
        <v>135</v>
      </c>
      <c r="H1683" t="s">
        <v>82</v>
      </c>
      <c r="I1683" t="s">
        <v>72</v>
      </c>
      <c r="J1683" t="s">
        <v>1126</v>
      </c>
      <c r="K1683" t="s">
        <v>1126</v>
      </c>
      <c r="L1683">
        <v>3500</v>
      </c>
      <c r="M1683">
        <v>5600</v>
      </c>
      <c r="N1683" s="1">
        <v>24.4</v>
      </c>
      <c r="O1683" s="1">
        <v>21.4</v>
      </c>
      <c r="P1683">
        <v>18</v>
      </c>
      <c r="Q1683">
        <v>8</v>
      </c>
      <c r="R1683">
        <v>17</v>
      </c>
      <c r="S1683">
        <v>44</v>
      </c>
      <c r="T1683">
        <v>61.11</v>
      </c>
      <c r="U1683">
        <v>260</v>
      </c>
      <c r="V1683">
        <v>1</v>
      </c>
      <c r="W1683">
        <v>10</v>
      </c>
      <c r="X1683">
        <v>28</v>
      </c>
      <c r="Y1683">
        <v>35.709999999999994</v>
      </c>
      <c r="Z1683">
        <v>38.89</v>
      </c>
      <c r="AA1683">
        <v>132</v>
      </c>
      <c r="AB1683">
        <v>1</v>
      </c>
      <c r="AC1683">
        <v>1</v>
      </c>
      <c r="AD1683">
        <v>2</v>
      </c>
      <c r="AE1683">
        <v>11</v>
      </c>
      <c r="AF1683">
        <v>121</v>
      </c>
      <c r="AG1683">
        <v>381</v>
      </c>
      <c r="AH1683">
        <v>3</v>
      </c>
      <c r="AI1683">
        <v>0</v>
      </c>
      <c r="AJ1683">
        <v>1</v>
      </c>
      <c r="AK1683">
        <v>-2</v>
      </c>
      <c r="AL1683">
        <v>3</v>
      </c>
      <c r="AM1683">
        <v>25</v>
      </c>
      <c r="AN1683">
        <v>4</v>
      </c>
      <c r="AO1683">
        <v>16</v>
      </c>
      <c r="AP1683">
        <v>25</v>
      </c>
      <c r="AQ1683">
        <v>0</v>
      </c>
      <c r="AR1683">
        <v>0</v>
      </c>
      <c r="AS1683">
        <v>0</v>
      </c>
      <c r="AT1683">
        <v>31.883333333333333</v>
      </c>
      <c r="AU1683">
        <v>53.14</v>
      </c>
      <c r="AV1683">
        <v>3.5</v>
      </c>
      <c r="AW1683">
        <v>40</v>
      </c>
      <c r="AX1683">
        <v>5</v>
      </c>
      <c r="AY1683">
        <v>41</v>
      </c>
      <c r="AZ1683">
        <v>3</v>
      </c>
      <c r="BA1683">
        <v>10</v>
      </c>
      <c r="BB1683" t="str">
        <f t="shared" si="183"/>
        <v>Y</v>
      </c>
      <c r="BC1683" t="str">
        <f t="shared" si="184"/>
        <v>Home</v>
      </c>
      <c r="BD1683">
        <f t="shared" si="185"/>
        <v>30</v>
      </c>
      <c r="BE1683">
        <f t="shared" si="186"/>
        <v>0.38</v>
      </c>
      <c r="BH1683" t="str">
        <f t="shared" si="187"/>
        <v>2017Wild CardDevonta FreemanATL</v>
      </c>
      <c r="BI1683">
        <v>2017</v>
      </c>
      <c r="BJ1683" s="2" t="s">
        <v>1360</v>
      </c>
      <c r="BK1683" t="s">
        <v>1186</v>
      </c>
      <c r="BL1683" t="s">
        <v>109</v>
      </c>
      <c r="BM1683" t="str">
        <f t="shared" si="188"/>
        <v>ATL</v>
      </c>
      <c r="BN1683" t="s">
        <v>111</v>
      </c>
      <c r="BO1683" t="s">
        <v>1337</v>
      </c>
      <c r="BP1683" t="s">
        <v>122</v>
      </c>
      <c r="BQ1683">
        <v>45</v>
      </c>
      <c r="BR1683">
        <v>0.62</v>
      </c>
    </row>
    <row r="1684" spans="1:70" x14ac:dyDescent="0.3">
      <c r="A1684" t="str">
        <f t="shared" si="182"/>
        <v>201717Ameer AbdullahDET</v>
      </c>
      <c r="B1684" t="s">
        <v>597</v>
      </c>
      <c r="C1684">
        <v>2017</v>
      </c>
      <c r="D1684">
        <v>17</v>
      </c>
      <c r="E1684" t="s">
        <v>1146</v>
      </c>
      <c r="F1684" t="s">
        <v>92</v>
      </c>
      <c r="G1684" t="s">
        <v>4</v>
      </c>
      <c r="H1684" t="s">
        <v>74</v>
      </c>
      <c r="I1684" t="s">
        <v>72</v>
      </c>
      <c r="J1684" t="s">
        <v>1126</v>
      </c>
      <c r="K1684" t="s">
        <v>1126</v>
      </c>
      <c r="L1684">
        <v>3500</v>
      </c>
      <c r="M1684">
        <v>5500</v>
      </c>
      <c r="N1684" s="1">
        <v>9.9</v>
      </c>
      <c r="O1684" s="1">
        <v>9.4</v>
      </c>
      <c r="P1684">
        <v>35</v>
      </c>
      <c r="Q1684">
        <v>24</v>
      </c>
      <c r="R1684">
        <v>18</v>
      </c>
      <c r="S1684">
        <v>23</v>
      </c>
      <c r="T1684">
        <v>44.230000000000004</v>
      </c>
      <c r="U1684">
        <v>51</v>
      </c>
      <c r="V1684">
        <v>1</v>
      </c>
      <c r="W1684">
        <v>20</v>
      </c>
      <c r="X1684">
        <v>29</v>
      </c>
      <c r="Y1684">
        <v>68.97</v>
      </c>
      <c r="Z1684">
        <v>55.769999999999996</v>
      </c>
      <c r="AA1684">
        <v>323</v>
      </c>
      <c r="AB1684">
        <v>3</v>
      </c>
      <c r="AC1684">
        <v>0</v>
      </c>
      <c r="AD1684">
        <v>2</v>
      </c>
      <c r="AE1684">
        <v>18</v>
      </c>
      <c r="AF1684">
        <v>305</v>
      </c>
      <c r="AG1684">
        <v>356</v>
      </c>
      <c r="AH1684">
        <v>1</v>
      </c>
      <c r="AI1684">
        <v>0</v>
      </c>
      <c r="AJ1684">
        <v>0</v>
      </c>
      <c r="AK1684">
        <v>-4</v>
      </c>
      <c r="AL1684">
        <v>5</v>
      </c>
      <c r="AM1684">
        <v>62</v>
      </c>
      <c r="AN1684">
        <v>4</v>
      </c>
      <c r="AO1684">
        <v>12</v>
      </c>
      <c r="AP1684">
        <v>33.33</v>
      </c>
      <c r="AQ1684">
        <v>0</v>
      </c>
      <c r="AR1684">
        <v>0</v>
      </c>
      <c r="AS1684">
        <v>0</v>
      </c>
      <c r="AT1684">
        <v>28.216666666666665</v>
      </c>
      <c r="AU1684">
        <v>47.03</v>
      </c>
      <c r="AV1684">
        <v>-7.5</v>
      </c>
      <c r="AW1684">
        <v>42.5</v>
      </c>
      <c r="AX1684">
        <v>-7</v>
      </c>
      <c r="AY1684">
        <v>44.5</v>
      </c>
      <c r="AZ1684">
        <v>4</v>
      </c>
      <c r="BA1684">
        <v>11</v>
      </c>
      <c r="BB1684" t="str">
        <f t="shared" si="183"/>
        <v>N</v>
      </c>
      <c r="BC1684" t="str">
        <f t="shared" si="184"/>
        <v>Home</v>
      </c>
      <c r="BD1684">
        <f t="shared" si="185"/>
        <v>20</v>
      </c>
      <c r="BE1684">
        <f t="shared" si="186"/>
        <v>0.34</v>
      </c>
      <c r="BH1684" t="str">
        <f t="shared" si="187"/>
        <v>2017Wild CardTevin ColemanATL</v>
      </c>
      <c r="BI1684">
        <v>2017</v>
      </c>
      <c r="BJ1684" s="2" t="s">
        <v>1360</v>
      </c>
      <c r="BK1684" t="s">
        <v>1191</v>
      </c>
      <c r="BL1684" t="s">
        <v>109</v>
      </c>
      <c r="BM1684" t="str">
        <f t="shared" si="188"/>
        <v>ATL</v>
      </c>
      <c r="BN1684" t="s">
        <v>111</v>
      </c>
      <c r="BO1684" t="s">
        <v>1335</v>
      </c>
      <c r="BP1684" t="s">
        <v>122</v>
      </c>
      <c r="BQ1684">
        <v>29</v>
      </c>
      <c r="BR1684">
        <v>0.4</v>
      </c>
    </row>
    <row r="1685" spans="1:70" x14ac:dyDescent="0.3">
      <c r="A1685" t="str">
        <f t="shared" si="182"/>
        <v>201717Charles SimsTB</v>
      </c>
      <c r="B1685" t="s">
        <v>600</v>
      </c>
      <c r="C1685">
        <v>2017</v>
      </c>
      <c r="D1685">
        <v>17</v>
      </c>
      <c r="E1685" t="s">
        <v>1236</v>
      </c>
      <c r="F1685" t="s">
        <v>153</v>
      </c>
      <c r="G1685" t="s">
        <v>154</v>
      </c>
      <c r="H1685" t="s">
        <v>96</v>
      </c>
      <c r="I1685" t="s">
        <v>72</v>
      </c>
      <c r="J1685" t="s">
        <v>1126</v>
      </c>
      <c r="K1685" t="s">
        <v>1126</v>
      </c>
      <c r="L1685">
        <v>3500</v>
      </c>
      <c r="M1685">
        <v>4700</v>
      </c>
      <c r="N1685" s="1">
        <v>0.6</v>
      </c>
      <c r="O1685" s="1">
        <v>0.6</v>
      </c>
      <c r="P1685">
        <v>31</v>
      </c>
      <c r="Q1685">
        <v>7</v>
      </c>
      <c r="R1685">
        <v>28</v>
      </c>
      <c r="S1685">
        <v>28</v>
      </c>
      <c r="T1685">
        <v>35.44</v>
      </c>
      <c r="U1685">
        <v>110</v>
      </c>
      <c r="V1685">
        <v>2</v>
      </c>
      <c r="W1685">
        <v>28</v>
      </c>
      <c r="X1685">
        <v>51</v>
      </c>
      <c r="Y1685">
        <v>54.900000000000006</v>
      </c>
      <c r="Z1685">
        <v>64.56</v>
      </c>
      <c r="AA1685">
        <v>363</v>
      </c>
      <c r="AB1685">
        <v>1</v>
      </c>
      <c r="AC1685">
        <v>3</v>
      </c>
      <c r="AD1685">
        <v>2</v>
      </c>
      <c r="AE1685">
        <v>18</v>
      </c>
      <c r="AF1685">
        <v>345</v>
      </c>
      <c r="AG1685">
        <v>455</v>
      </c>
      <c r="AH1685">
        <v>1</v>
      </c>
      <c r="AI1685">
        <v>0</v>
      </c>
      <c r="AJ1685">
        <v>3</v>
      </c>
      <c r="AK1685">
        <v>2</v>
      </c>
      <c r="AL1685">
        <v>2</v>
      </c>
      <c r="AM1685">
        <v>15</v>
      </c>
      <c r="AN1685">
        <v>13</v>
      </c>
      <c r="AO1685">
        <v>18</v>
      </c>
      <c r="AP1685">
        <v>72.22</v>
      </c>
      <c r="AQ1685">
        <v>1</v>
      </c>
      <c r="AR1685">
        <v>1</v>
      </c>
      <c r="AS1685">
        <v>100</v>
      </c>
      <c r="AT1685">
        <v>31.55</v>
      </c>
      <c r="AU1685">
        <v>52.580000000000005</v>
      </c>
      <c r="AV1685">
        <v>7.5</v>
      </c>
      <c r="AW1685">
        <v>50</v>
      </c>
      <c r="AX1685">
        <v>6</v>
      </c>
      <c r="AY1685">
        <v>49</v>
      </c>
      <c r="AZ1685">
        <v>2</v>
      </c>
      <c r="BA1685">
        <v>18</v>
      </c>
      <c r="BB1685" t="str">
        <f t="shared" si="183"/>
        <v>N</v>
      </c>
      <c r="BC1685" t="str">
        <f t="shared" si="184"/>
        <v>Home</v>
      </c>
      <c r="BD1685">
        <f t="shared" si="185"/>
        <v>32</v>
      </c>
      <c r="BE1685">
        <f t="shared" si="186"/>
        <v>0.39</v>
      </c>
      <c r="BH1685" t="str">
        <f t="shared" si="187"/>
        <v>2017Wild CardDerrick ColemanATL</v>
      </c>
      <c r="BI1685">
        <v>2017</v>
      </c>
      <c r="BJ1685" s="2" t="s">
        <v>1360</v>
      </c>
      <c r="BK1685" t="s">
        <v>1226</v>
      </c>
      <c r="BL1685" t="s">
        <v>109</v>
      </c>
      <c r="BM1685" t="str">
        <f t="shared" si="188"/>
        <v>ATL</v>
      </c>
      <c r="BN1685" t="s">
        <v>111</v>
      </c>
      <c r="BO1685" t="s">
        <v>1335</v>
      </c>
      <c r="BP1685" t="s">
        <v>122</v>
      </c>
      <c r="BQ1685">
        <v>22</v>
      </c>
      <c r="BR1685">
        <v>0.3</v>
      </c>
    </row>
    <row r="1686" spans="1:70" x14ac:dyDescent="0.3">
      <c r="A1686" t="str">
        <f t="shared" si="182"/>
        <v>201717Terron WardATL</v>
      </c>
      <c r="B1686" t="s">
        <v>599</v>
      </c>
      <c r="C1686">
        <v>2017</v>
      </c>
      <c r="D1686">
        <v>17</v>
      </c>
      <c r="E1686" t="s">
        <v>1227</v>
      </c>
      <c r="F1686" t="s">
        <v>109</v>
      </c>
      <c r="G1686" t="s">
        <v>11</v>
      </c>
      <c r="H1686" t="s">
        <v>103</v>
      </c>
      <c r="I1686" t="s">
        <v>72</v>
      </c>
      <c r="J1686" t="s">
        <v>1126</v>
      </c>
      <c r="K1686" t="s">
        <v>1126</v>
      </c>
      <c r="L1686">
        <v>3500</v>
      </c>
      <c r="M1686">
        <v>4500</v>
      </c>
      <c r="N1686" s="1">
        <v>0</v>
      </c>
      <c r="O1686" s="1">
        <v>0</v>
      </c>
      <c r="P1686">
        <v>22</v>
      </c>
      <c r="Q1686">
        <v>12</v>
      </c>
      <c r="R1686">
        <v>20</v>
      </c>
      <c r="S1686">
        <v>26</v>
      </c>
      <c r="T1686">
        <v>36.620000000000005</v>
      </c>
      <c r="U1686">
        <v>60</v>
      </c>
      <c r="V1686">
        <v>0</v>
      </c>
      <c r="W1686">
        <v>28</v>
      </c>
      <c r="X1686">
        <v>45</v>
      </c>
      <c r="Y1686">
        <v>62.22</v>
      </c>
      <c r="Z1686">
        <v>63.38</v>
      </c>
      <c r="AA1686">
        <v>317</v>
      </c>
      <c r="AB1686">
        <v>1</v>
      </c>
      <c r="AC1686">
        <v>0</v>
      </c>
      <c r="AD1686">
        <v>1</v>
      </c>
      <c r="AE1686">
        <v>6</v>
      </c>
      <c r="AF1686">
        <v>311</v>
      </c>
      <c r="AG1686">
        <v>371</v>
      </c>
      <c r="AH1686">
        <v>1</v>
      </c>
      <c r="AI1686">
        <v>0</v>
      </c>
      <c r="AJ1686">
        <v>0</v>
      </c>
      <c r="AK1686">
        <v>-3</v>
      </c>
      <c r="AL1686">
        <v>7</v>
      </c>
      <c r="AM1686">
        <v>60</v>
      </c>
      <c r="AN1686">
        <v>6</v>
      </c>
      <c r="AO1686">
        <v>16</v>
      </c>
      <c r="AP1686">
        <v>37.5</v>
      </c>
      <c r="AQ1686">
        <v>0</v>
      </c>
      <c r="AR1686">
        <v>0</v>
      </c>
      <c r="AS1686">
        <v>0</v>
      </c>
      <c r="AT1686">
        <v>34.700000000000003</v>
      </c>
      <c r="AU1686">
        <v>57.830000000000005</v>
      </c>
      <c r="AV1686">
        <v>-3</v>
      </c>
      <c r="AW1686">
        <v>47</v>
      </c>
      <c r="AX1686">
        <v>-5</v>
      </c>
      <c r="AY1686">
        <v>44.5</v>
      </c>
      <c r="AZ1686">
        <v>2</v>
      </c>
      <c r="BA1686">
        <v>10</v>
      </c>
      <c r="BB1686" t="str">
        <f t="shared" si="183"/>
        <v>N</v>
      </c>
      <c r="BC1686" t="str">
        <f t="shared" si="184"/>
        <v>Home</v>
      </c>
      <c r="BD1686" t="str">
        <f t="shared" si="185"/>
        <v/>
      </c>
      <c r="BE1686" t="str">
        <f t="shared" si="186"/>
        <v/>
      </c>
      <c r="BH1686" t="str">
        <f t="shared" si="187"/>
        <v>2017Wild CardTerron WardATL</v>
      </c>
      <c r="BI1686">
        <v>2017</v>
      </c>
      <c r="BJ1686" s="2" t="s">
        <v>1360</v>
      </c>
      <c r="BK1686" t="s">
        <v>1227</v>
      </c>
      <c r="BL1686" t="s">
        <v>109</v>
      </c>
      <c r="BM1686" t="str">
        <f t="shared" si="188"/>
        <v>ATL</v>
      </c>
      <c r="BN1686" t="s">
        <v>111</v>
      </c>
      <c r="BO1686" t="s">
        <v>1335</v>
      </c>
      <c r="BP1686" t="s">
        <v>122</v>
      </c>
      <c r="BQ1686">
        <v>2</v>
      </c>
      <c r="BR1686">
        <v>0.03</v>
      </c>
    </row>
    <row r="1687" spans="1:70" x14ac:dyDescent="0.3">
      <c r="A1687" t="str">
        <f t="shared" si="182"/>
        <v>201717De'Angelo HendersonDEN</v>
      </c>
      <c r="B1687" t="s">
        <v>608</v>
      </c>
      <c r="C1687">
        <v>2017</v>
      </c>
      <c r="D1687">
        <v>17</v>
      </c>
      <c r="E1687" t="s">
        <v>1159</v>
      </c>
      <c r="F1687" t="s">
        <v>105</v>
      </c>
      <c r="G1687" t="s">
        <v>9</v>
      </c>
      <c r="H1687" t="s">
        <v>71</v>
      </c>
      <c r="I1687" t="s">
        <v>72</v>
      </c>
      <c r="J1687" t="s">
        <v>1126</v>
      </c>
      <c r="K1687" t="s">
        <v>1126</v>
      </c>
      <c r="L1687">
        <v>3400</v>
      </c>
      <c r="M1687">
        <v>4500</v>
      </c>
      <c r="N1687" s="1">
        <v>11.4</v>
      </c>
      <c r="O1687" s="1">
        <v>10.9</v>
      </c>
      <c r="P1687">
        <v>24</v>
      </c>
      <c r="Q1687">
        <v>-3</v>
      </c>
      <c r="R1687">
        <v>22</v>
      </c>
      <c r="S1687">
        <v>29</v>
      </c>
      <c r="T1687">
        <v>48.33</v>
      </c>
      <c r="U1687">
        <v>110</v>
      </c>
      <c r="V1687">
        <v>0</v>
      </c>
      <c r="W1687">
        <v>21</v>
      </c>
      <c r="X1687">
        <v>31</v>
      </c>
      <c r="Y1687">
        <v>67.739999999999995</v>
      </c>
      <c r="Z1687">
        <v>51.67</v>
      </c>
      <c r="AA1687">
        <v>254</v>
      </c>
      <c r="AB1687">
        <v>2</v>
      </c>
      <c r="AC1687">
        <v>2</v>
      </c>
      <c r="AD1687">
        <v>5</v>
      </c>
      <c r="AE1687">
        <v>28</v>
      </c>
      <c r="AF1687">
        <v>226</v>
      </c>
      <c r="AG1687">
        <v>336</v>
      </c>
      <c r="AH1687">
        <v>1</v>
      </c>
      <c r="AI1687">
        <v>1</v>
      </c>
      <c r="AJ1687">
        <v>3</v>
      </c>
      <c r="AK1687">
        <v>1</v>
      </c>
      <c r="AL1687">
        <v>4</v>
      </c>
      <c r="AM1687">
        <v>30</v>
      </c>
      <c r="AN1687">
        <v>5</v>
      </c>
      <c r="AO1687">
        <v>12</v>
      </c>
      <c r="AP1687">
        <v>41.67</v>
      </c>
      <c r="AQ1687">
        <v>1</v>
      </c>
      <c r="AR1687">
        <v>2</v>
      </c>
      <c r="AS1687">
        <v>50</v>
      </c>
      <c r="AT1687">
        <v>30.95</v>
      </c>
      <c r="AU1687">
        <v>51.580000000000005</v>
      </c>
      <c r="AV1687">
        <v>-3.5</v>
      </c>
      <c r="AW1687">
        <v>41</v>
      </c>
      <c r="AX1687">
        <v>-3</v>
      </c>
      <c r="AY1687">
        <v>37.5</v>
      </c>
      <c r="AZ1687">
        <v>2</v>
      </c>
      <c r="BA1687">
        <v>27</v>
      </c>
      <c r="BB1687" t="str">
        <f t="shared" si="183"/>
        <v>N</v>
      </c>
      <c r="BC1687" t="str">
        <f t="shared" si="184"/>
        <v>Home</v>
      </c>
      <c r="BD1687">
        <f t="shared" si="185"/>
        <v>15</v>
      </c>
      <c r="BE1687">
        <f t="shared" si="186"/>
        <v>0.23</v>
      </c>
      <c r="BH1687" t="str">
        <f t="shared" si="187"/>
        <v>2017Wild CardTodd GurleyLAR</v>
      </c>
      <c r="BI1687">
        <v>2017</v>
      </c>
      <c r="BJ1687" s="2" t="s">
        <v>1360</v>
      </c>
      <c r="BK1687" t="s">
        <v>1130</v>
      </c>
      <c r="BL1687" t="s">
        <v>111</v>
      </c>
      <c r="BM1687" t="str">
        <f t="shared" si="188"/>
        <v>LAR</v>
      </c>
      <c r="BN1687" t="s">
        <v>109</v>
      </c>
      <c r="BO1687" t="s">
        <v>1337</v>
      </c>
      <c r="BP1687" t="s">
        <v>72</v>
      </c>
      <c r="BQ1687">
        <v>62</v>
      </c>
      <c r="BR1687">
        <v>0.91</v>
      </c>
    </row>
    <row r="1688" spans="1:70" x14ac:dyDescent="0.3">
      <c r="A1688" t="str">
        <f t="shared" si="182"/>
        <v>201717Senorise PerryMIA</v>
      </c>
      <c r="B1688" t="s">
        <v>605</v>
      </c>
      <c r="C1688">
        <v>2017</v>
      </c>
      <c r="D1688">
        <v>17</v>
      </c>
      <c r="E1688" t="s">
        <v>1244</v>
      </c>
      <c r="F1688" t="s">
        <v>156</v>
      </c>
      <c r="G1688" t="s">
        <v>3</v>
      </c>
      <c r="H1688" t="s">
        <v>88</v>
      </c>
      <c r="I1688" t="s">
        <v>72</v>
      </c>
      <c r="J1688" t="s">
        <v>1126</v>
      </c>
      <c r="K1688" t="s">
        <v>1126</v>
      </c>
      <c r="L1688">
        <v>3400</v>
      </c>
      <c r="M1688">
        <v>4500</v>
      </c>
      <c r="N1688" s="1">
        <v>2.1</v>
      </c>
      <c r="O1688" s="1">
        <v>1.6</v>
      </c>
      <c r="P1688">
        <v>16</v>
      </c>
      <c r="Q1688">
        <v>-6</v>
      </c>
      <c r="R1688">
        <v>21</v>
      </c>
      <c r="S1688">
        <v>22</v>
      </c>
      <c r="T1688">
        <v>33.33</v>
      </c>
      <c r="U1688">
        <v>93</v>
      </c>
      <c r="V1688">
        <v>1</v>
      </c>
      <c r="W1688">
        <v>30</v>
      </c>
      <c r="X1688">
        <v>44</v>
      </c>
      <c r="Y1688">
        <v>68.179999999999993</v>
      </c>
      <c r="Z1688">
        <v>66.67</v>
      </c>
      <c r="AA1688">
        <v>271</v>
      </c>
      <c r="AB1688">
        <v>1</v>
      </c>
      <c r="AC1688">
        <v>1</v>
      </c>
      <c r="AD1688">
        <v>1</v>
      </c>
      <c r="AE1688">
        <v>8</v>
      </c>
      <c r="AF1688">
        <v>263</v>
      </c>
      <c r="AG1688">
        <v>356</v>
      </c>
      <c r="AH1688">
        <v>1</v>
      </c>
      <c r="AI1688">
        <v>0</v>
      </c>
      <c r="AJ1688">
        <v>1</v>
      </c>
      <c r="AK1688">
        <v>1</v>
      </c>
      <c r="AL1688">
        <v>14</v>
      </c>
      <c r="AM1688">
        <v>145</v>
      </c>
      <c r="AN1688">
        <v>5</v>
      </c>
      <c r="AO1688">
        <v>13</v>
      </c>
      <c r="AP1688">
        <v>38.46</v>
      </c>
      <c r="AQ1688">
        <v>1</v>
      </c>
      <c r="AR1688">
        <v>3</v>
      </c>
      <c r="AS1688">
        <v>33.33</v>
      </c>
      <c r="AT1688">
        <v>28.933333333333334</v>
      </c>
      <c r="AU1688">
        <v>48.22</v>
      </c>
      <c r="AV1688">
        <v>3</v>
      </c>
      <c r="AW1688">
        <v>42</v>
      </c>
      <c r="AX1688">
        <v>2.5</v>
      </c>
      <c r="AY1688">
        <v>41.5</v>
      </c>
      <c r="AZ1688">
        <v>4</v>
      </c>
      <c r="BA1688">
        <v>22</v>
      </c>
      <c r="BB1688" t="str">
        <f t="shared" si="183"/>
        <v>N</v>
      </c>
      <c r="BC1688" t="str">
        <f t="shared" si="184"/>
        <v>Home</v>
      </c>
      <c r="BD1688">
        <f t="shared" si="185"/>
        <v>13</v>
      </c>
      <c r="BE1688">
        <f t="shared" si="186"/>
        <v>0.18</v>
      </c>
      <c r="BH1688" t="str">
        <f t="shared" si="187"/>
        <v>2017Wild CardMalcolm BrownLAR</v>
      </c>
      <c r="BI1688">
        <v>2017</v>
      </c>
      <c r="BJ1688" s="2" t="s">
        <v>1360</v>
      </c>
      <c r="BK1688" t="s">
        <v>1154</v>
      </c>
      <c r="BL1688" t="s">
        <v>111</v>
      </c>
      <c r="BM1688" t="str">
        <f t="shared" si="188"/>
        <v>LAR</v>
      </c>
      <c r="BN1688" t="s">
        <v>109</v>
      </c>
      <c r="BO1688" t="s">
        <v>1335</v>
      </c>
      <c r="BP1688" t="s">
        <v>72</v>
      </c>
      <c r="BQ1688">
        <v>6</v>
      </c>
      <c r="BR1688">
        <v>0.09</v>
      </c>
    </row>
    <row r="1689" spans="1:70" x14ac:dyDescent="0.3">
      <c r="A1689" t="str">
        <f t="shared" si="182"/>
        <v>201717Thomas RawlsSEA</v>
      </c>
      <c r="B1689" t="s">
        <v>593</v>
      </c>
      <c r="C1689">
        <v>2017</v>
      </c>
      <c r="D1689">
        <v>17</v>
      </c>
      <c r="E1689" t="s">
        <v>1233</v>
      </c>
      <c r="F1689" t="s">
        <v>76</v>
      </c>
      <c r="G1689" t="s">
        <v>128</v>
      </c>
      <c r="H1689" t="s">
        <v>93</v>
      </c>
      <c r="I1689" t="s">
        <v>72</v>
      </c>
      <c r="J1689" t="s">
        <v>1126</v>
      </c>
      <c r="K1689" t="s">
        <v>1126</v>
      </c>
      <c r="L1689">
        <v>3400</v>
      </c>
      <c r="M1689">
        <v>4500</v>
      </c>
      <c r="N1689" s="1">
        <v>4.8</v>
      </c>
      <c r="O1689" s="1">
        <v>3.8</v>
      </c>
      <c r="P1689">
        <v>24</v>
      </c>
      <c r="Q1689">
        <v>-2</v>
      </c>
      <c r="R1689">
        <v>13</v>
      </c>
      <c r="S1689">
        <v>22</v>
      </c>
      <c r="T1689">
        <v>43.14</v>
      </c>
      <c r="U1689">
        <v>101</v>
      </c>
      <c r="V1689">
        <v>0</v>
      </c>
      <c r="W1689">
        <v>18</v>
      </c>
      <c r="X1689">
        <v>29</v>
      </c>
      <c r="Y1689">
        <v>62.07</v>
      </c>
      <c r="Z1689">
        <v>56.86</v>
      </c>
      <c r="AA1689">
        <v>221</v>
      </c>
      <c r="AB1689">
        <v>2</v>
      </c>
      <c r="AC1689">
        <v>0</v>
      </c>
      <c r="AD1689">
        <v>3</v>
      </c>
      <c r="AE1689">
        <v>26</v>
      </c>
      <c r="AF1689">
        <v>195</v>
      </c>
      <c r="AG1689">
        <v>296</v>
      </c>
      <c r="AH1689">
        <v>2</v>
      </c>
      <c r="AI1689">
        <v>0</v>
      </c>
      <c r="AJ1689">
        <v>0</v>
      </c>
      <c r="AK1689">
        <v>-1</v>
      </c>
      <c r="AL1689">
        <v>8</v>
      </c>
      <c r="AM1689">
        <v>100</v>
      </c>
      <c r="AN1689">
        <v>1</v>
      </c>
      <c r="AO1689">
        <v>12</v>
      </c>
      <c r="AP1689">
        <v>8.33</v>
      </c>
      <c r="AQ1689">
        <v>1</v>
      </c>
      <c r="AR1689">
        <v>1</v>
      </c>
      <c r="AS1689">
        <v>100</v>
      </c>
      <c r="AT1689">
        <v>27.733333333333334</v>
      </c>
      <c r="AU1689">
        <v>46.22</v>
      </c>
      <c r="AV1689">
        <v>-7.5</v>
      </c>
      <c r="AW1689">
        <v>41</v>
      </c>
      <c r="AX1689">
        <v>-8</v>
      </c>
      <c r="AY1689">
        <v>38</v>
      </c>
      <c r="AZ1689">
        <v>1</v>
      </c>
      <c r="BA1689">
        <v>26</v>
      </c>
      <c r="BB1689" t="str">
        <f t="shared" si="183"/>
        <v>N</v>
      </c>
      <c r="BC1689" t="str">
        <f t="shared" si="184"/>
        <v>Home</v>
      </c>
      <c r="BD1689">
        <f t="shared" si="185"/>
        <v>13</v>
      </c>
      <c r="BE1689">
        <f t="shared" si="186"/>
        <v>0.22</v>
      </c>
      <c r="BH1689" t="str">
        <f t="shared" si="187"/>
        <v>2017Wild CardLeSean McCoyBUF</v>
      </c>
      <c r="BI1689">
        <v>2017</v>
      </c>
      <c r="BJ1689" s="2" t="s">
        <v>1360</v>
      </c>
      <c r="BK1689" t="s">
        <v>1125</v>
      </c>
      <c r="BL1689" t="s">
        <v>88</v>
      </c>
      <c r="BM1689" t="str">
        <f t="shared" si="188"/>
        <v>BUF</v>
      </c>
      <c r="BN1689" t="s">
        <v>116</v>
      </c>
      <c r="BO1689" t="s">
        <v>1337</v>
      </c>
      <c r="BP1689" t="s">
        <v>122</v>
      </c>
      <c r="BQ1689">
        <v>57</v>
      </c>
      <c r="BR1689">
        <v>0.74</v>
      </c>
    </row>
    <row r="1690" spans="1:70" x14ac:dyDescent="0.3">
      <c r="A1690" t="str">
        <f t="shared" si="182"/>
        <v>201717Shane VereenNYG</v>
      </c>
      <c r="B1690" t="s">
        <v>603</v>
      </c>
      <c r="C1690">
        <v>2017</v>
      </c>
      <c r="D1690">
        <v>17</v>
      </c>
      <c r="E1690" t="s">
        <v>1211</v>
      </c>
      <c r="F1690" t="s">
        <v>86</v>
      </c>
      <c r="G1690" t="s">
        <v>135</v>
      </c>
      <c r="H1690" t="s">
        <v>82</v>
      </c>
      <c r="I1690" t="s">
        <v>72</v>
      </c>
      <c r="J1690" t="s">
        <v>1126</v>
      </c>
      <c r="K1690" t="s">
        <v>1126</v>
      </c>
      <c r="L1690">
        <v>3000</v>
      </c>
      <c r="M1690">
        <v>5500</v>
      </c>
      <c r="N1690" s="1">
        <v>1.4</v>
      </c>
      <c r="O1690" s="1">
        <v>1.4</v>
      </c>
      <c r="P1690">
        <v>18</v>
      </c>
      <c r="Q1690">
        <v>8</v>
      </c>
      <c r="R1690">
        <v>17</v>
      </c>
      <c r="S1690">
        <v>44</v>
      </c>
      <c r="T1690">
        <v>61.11</v>
      </c>
      <c r="U1690">
        <v>260</v>
      </c>
      <c r="V1690">
        <v>1</v>
      </c>
      <c r="W1690">
        <v>10</v>
      </c>
      <c r="X1690">
        <v>28</v>
      </c>
      <c r="Y1690">
        <v>35.709999999999994</v>
      </c>
      <c r="Z1690">
        <v>38.89</v>
      </c>
      <c r="AA1690">
        <v>132</v>
      </c>
      <c r="AB1690">
        <v>1</v>
      </c>
      <c r="AC1690">
        <v>1</v>
      </c>
      <c r="AD1690">
        <v>2</v>
      </c>
      <c r="AE1690">
        <v>11</v>
      </c>
      <c r="AF1690">
        <v>121</v>
      </c>
      <c r="AG1690">
        <v>381</v>
      </c>
      <c r="AH1690">
        <v>3</v>
      </c>
      <c r="AI1690">
        <v>0</v>
      </c>
      <c r="AJ1690">
        <v>1</v>
      </c>
      <c r="AK1690">
        <v>-2</v>
      </c>
      <c r="AL1690">
        <v>3</v>
      </c>
      <c r="AM1690">
        <v>25</v>
      </c>
      <c r="AN1690">
        <v>4</v>
      </c>
      <c r="AO1690">
        <v>16</v>
      </c>
      <c r="AP1690">
        <v>25</v>
      </c>
      <c r="AQ1690">
        <v>0</v>
      </c>
      <c r="AR1690">
        <v>0</v>
      </c>
      <c r="AS1690">
        <v>0</v>
      </c>
      <c r="AT1690">
        <v>31.883333333333333</v>
      </c>
      <c r="AU1690">
        <v>53.14</v>
      </c>
      <c r="AV1690">
        <v>3.5</v>
      </c>
      <c r="AW1690">
        <v>40</v>
      </c>
      <c r="AX1690">
        <v>5</v>
      </c>
      <c r="AY1690">
        <v>41</v>
      </c>
      <c r="AZ1690">
        <v>3</v>
      </c>
      <c r="BA1690">
        <v>10</v>
      </c>
      <c r="BB1690" t="str">
        <f t="shared" si="183"/>
        <v>N</v>
      </c>
      <c r="BC1690" t="str">
        <f t="shared" si="184"/>
        <v>Home</v>
      </c>
      <c r="BD1690">
        <f t="shared" si="185"/>
        <v>15</v>
      </c>
      <c r="BE1690">
        <f t="shared" si="186"/>
        <v>0.19</v>
      </c>
      <c r="BH1690" t="str">
        <f t="shared" si="187"/>
        <v>2017Wild CardMike TolbertBUF</v>
      </c>
      <c r="BI1690">
        <v>2017</v>
      </c>
      <c r="BJ1690" s="2" t="s">
        <v>1360</v>
      </c>
      <c r="BK1690" t="s">
        <v>1163</v>
      </c>
      <c r="BL1690" t="s">
        <v>88</v>
      </c>
      <c r="BM1690" t="str">
        <f t="shared" si="188"/>
        <v>BUF</v>
      </c>
      <c r="BN1690" t="s">
        <v>116</v>
      </c>
      <c r="BO1690" t="s">
        <v>1335</v>
      </c>
      <c r="BP1690" t="s">
        <v>122</v>
      </c>
      <c r="BQ1690">
        <v>20</v>
      </c>
      <c r="BR1690">
        <v>0.26</v>
      </c>
    </row>
    <row r="1691" spans="1:70" x14ac:dyDescent="0.3">
      <c r="A1691" t="str">
        <f t="shared" si="182"/>
        <v>201717Roosevelt NixPIT</v>
      </c>
      <c r="B1691" t="s">
        <v>606</v>
      </c>
      <c r="C1691">
        <v>2017</v>
      </c>
      <c r="D1691">
        <v>17</v>
      </c>
      <c r="E1691" t="s">
        <v>1228</v>
      </c>
      <c r="F1691" t="s">
        <v>119</v>
      </c>
      <c r="G1691" t="s">
        <v>121</v>
      </c>
      <c r="H1691" t="s">
        <v>118</v>
      </c>
      <c r="I1691" t="s">
        <v>72</v>
      </c>
      <c r="J1691" t="s">
        <v>1126</v>
      </c>
      <c r="K1691" t="s">
        <v>1126</v>
      </c>
      <c r="L1691">
        <v>3000</v>
      </c>
      <c r="M1691">
        <v>4500</v>
      </c>
      <c r="N1691" s="1">
        <v>1.4</v>
      </c>
      <c r="O1691" s="1">
        <v>0.9</v>
      </c>
      <c r="P1691">
        <v>28</v>
      </c>
      <c r="Q1691">
        <v>4</v>
      </c>
      <c r="R1691">
        <v>20</v>
      </c>
      <c r="S1691">
        <v>28</v>
      </c>
      <c r="T1691">
        <v>50.91</v>
      </c>
      <c r="U1691">
        <v>124</v>
      </c>
      <c r="V1691">
        <v>2</v>
      </c>
      <c r="W1691">
        <v>23</v>
      </c>
      <c r="X1691">
        <v>27</v>
      </c>
      <c r="Y1691">
        <v>85.19</v>
      </c>
      <c r="Z1691">
        <v>49.09</v>
      </c>
      <c r="AA1691">
        <v>239</v>
      </c>
      <c r="AB1691">
        <v>1</v>
      </c>
      <c r="AC1691">
        <v>1</v>
      </c>
      <c r="AD1691">
        <v>3</v>
      </c>
      <c r="AE1691">
        <v>15</v>
      </c>
      <c r="AF1691">
        <v>224</v>
      </c>
      <c r="AG1691">
        <v>348</v>
      </c>
      <c r="AH1691">
        <v>4</v>
      </c>
      <c r="AI1691">
        <v>1</v>
      </c>
      <c r="AJ1691">
        <v>2</v>
      </c>
      <c r="AK1691">
        <v>0</v>
      </c>
      <c r="AL1691">
        <v>3</v>
      </c>
      <c r="AM1691">
        <v>15</v>
      </c>
      <c r="AN1691">
        <v>3</v>
      </c>
      <c r="AO1691">
        <v>10</v>
      </c>
      <c r="AP1691">
        <v>30</v>
      </c>
      <c r="AQ1691">
        <v>0</v>
      </c>
      <c r="AR1691">
        <v>2</v>
      </c>
      <c r="AS1691">
        <v>0</v>
      </c>
      <c r="AT1691">
        <v>29.083333333333332</v>
      </c>
      <c r="AU1691">
        <v>48.47</v>
      </c>
      <c r="AV1691">
        <v>-16</v>
      </c>
      <c r="AW1691">
        <v>41</v>
      </c>
      <c r="AX1691">
        <v>-5</v>
      </c>
      <c r="AY1691">
        <v>38</v>
      </c>
      <c r="AZ1691">
        <v>6</v>
      </c>
      <c r="BA1691">
        <v>24</v>
      </c>
      <c r="BB1691" t="e">
        <f t="shared" si="183"/>
        <v>#N/A</v>
      </c>
      <c r="BC1691" t="e">
        <f t="shared" si="184"/>
        <v>#N/A</v>
      </c>
      <c r="BD1691" t="e">
        <f t="shared" si="185"/>
        <v>#N/A</v>
      </c>
      <c r="BE1691" t="e">
        <f t="shared" si="186"/>
        <v>#N/A</v>
      </c>
      <c r="BH1691" t="str">
        <f t="shared" si="187"/>
        <v>2017Wild CardLeonard FournetteJAX</v>
      </c>
      <c r="BI1691">
        <v>2017</v>
      </c>
      <c r="BJ1691" s="2" t="s">
        <v>1360</v>
      </c>
      <c r="BK1691" t="s">
        <v>1189</v>
      </c>
      <c r="BL1691" t="s">
        <v>116</v>
      </c>
      <c r="BM1691" t="str">
        <f t="shared" si="188"/>
        <v>JAX</v>
      </c>
      <c r="BN1691" t="s">
        <v>88</v>
      </c>
      <c r="BO1691" t="s">
        <v>1337</v>
      </c>
      <c r="BP1691" t="s">
        <v>72</v>
      </c>
      <c r="BQ1691">
        <v>51</v>
      </c>
      <c r="BR1691">
        <v>0.85</v>
      </c>
    </row>
    <row r="1692" spans="1:70" x14ac:dyDescent="0.3">
      <c r="A1692" t="str">
        <f t="shared" si="182"/>
        <v>201717Brandon BoldenNE</v>
      </c>
      <c r="B1692" t="s">
        <v>594</v>
      </c>
      <c r="C1692">
        <v>2017</v>
      </c>
      <c r="D1692">
        <v>17</v>
      </c>
      <c r="E1692" t="s">
        <v>1168</v>
      </c>
      <c r="F1692" t="s">
        <v>69</v>
      </c>
      <c r="G1692" t="s">
        <v>70</v>
      </c>
      <c r="H1692" t="s">
        <v>90</v>
      </c>
      <c r="I1692" t="s">
        <v>72</v>
      </c>
      <c r="J1692" t="s">
        <v>1126</v>
      </c>
      <c r="K1692" t="s">
        <v>1126</v>
      </c>
      <c r="L1692">
        <v>3000</v>
      </c>
      <c r="M1692">
        <v>4500</v>
      </c>
      <c r="N1692" s="1">
        <v>6.3</v>
      </c>
      <c r="O1692" s="1">
        <v>5.8</v>
      </c>
      <c r="P1692">
        <v>26</v>
      </c>
      <c r="Q1692">
        <v>20</v>
      </c>
      <c r="R1692">
        <v>28</v>
      </c>
      <c r="S1692">
        <v>38</v>
      </c>
      <c r="T1692">
        <v>48.72</v>
      </c>
      <c r="U1692">
        <v>147</v>
      </c>
      <c r="V1692">
        <v>1</v>
      </c>
      <c r="W1692">
        <v>19</v>
      </c>
      <c r="X1692">
        <v>40</v>
      </c>
      <c r="Y1692">
        <v>47.5</v>
      </c>
      <c r="Z1692">
        <v>51.28</v>
      </c>
      <c r="AA1692">
        <v>195</v>
      </c>
      <c r="AB1692">
        <v>2</v>
      </c>
      <c r="AC1692">
        <v>0</v>
      </c>
      <c r="AD1692">
        <v>2</v>
      </c>
      <c r="AE1692">
        <v>12</v>
      </c>
      <c r="AF1692">
        <v>183</v>
      </c>
      <c r="AG1692">
        <v>330</v>
      </c>
      <c r="AH1692">
        <v>0</v>
      </c>
      <c r="AI1692">
        <v>0</v>
      </c>
      <c r="AJ1692">
        <v>0</v>
      </c>
      <c r="AK1692">
        <v>0</v>
      </c>
      <c r="AL1692">
        <v>4</v>
      </c>
      <c r="AM1692">
        <v>49</v>
      </c>
      <c r="AN1692">
        <v>4</v>
      </c>
      <c r="AO1692">
        <v>15</v>
      </c>
      <c r="AP1692">
        <v>26.669999999999998</v>
      </c>
      <c r="AQ1692">
        <v>1</v>
      </c>
      <c r="AR1692">
        <v>1</v>
      </c>
      <c r="AS1692">
        <v>100</v>
      </c>
      <c r="AT1692">
        <v>34.81666666666667</v>
      </c>
      <c r="AU1692">
        <v>58.03</v>
      </c>
      <c r="AV1692">
        <v>-16.5</v>
      </c>
      <c r="AW1692">
        <v>46</v>
      </c>
      <c r="AX1692">
        <v>-16</v>
      </c>
      <c r="AY1692">
        <v>43.5</v>
      </c>
      <c r="AZ1692">
        <v>4</v>
      </c>
      <c r="BA1692">
        <v>6</v>
      </c>
      <c r="BB1692" t="str">
        <f t="shared" si="183"/>
        <v>N</v>
      </c>
      <c r="BC1692" t="str">
        <f t="shared" si="184"/>
        <v>Home</v>
      </c>
      <c r="BD1692">
        <f t="shared" si="185"/>
        <v>34</v>
      </c>
      <c r="BE1692">
        <f t="shared" si="186"/>
        <v>0.4</v>
      </c>
      <c r="BH1692" t="str">
        <f t="shared" si="187"/>
        <v>2017Wild CardCorey GrantJAX</v>
      </c>
      <c r="BI1692">
        <v>2017</v>
      </c>
      <c r="BJ1692" s="2" t="s">
        <v>1360</v>
      </c>
      <c r="BK1692" t="s">
        <v>1224</v>
      </c>
      <c r="BL1692" t="s">
        <v>116</v>
      </c>
      <c r="BM1692" t="str">
        <f t="shared" si="188"/>
        <v>JAX</v>
      </c>
      <c r="BN1692" t="s">
        <v>88</v>
      </c>
      <c r="BO1692" t="s">
        <v>1335</v>
      </c>
      <c r="BP1692" t="s">
        <v>72</v>
      </c>
      <c r="BQ1692">
        <v>2</v>
      </c>
      <c r="BR1692">
        <v>0.03</v>
      </c>
    </row>
    <row r="1693" spans="1:70" x14ac:dyDescent="0.3">
      <c r="A1693" t="str">
        <f t="shared" si="182"/>
        <v>201717James DevelinNE</v>
      </c>
      <c r="B1693" t="s">
        <v>594</v>
      </c>
      <c r="C1693">
        <v>2017</v>
      </c>
      <c r="D1693">
        <v>17</v>
      </c>
      <c r="E1693" t="s">
        <v>1169</v>
      </c>
      <c r="F1693" t="s">
        <v>69</v>
      </c>
      <c r="G1693" t="s">
        <v>70</v>
      </c>
      <c r="H1693" t="s">
        <v>90</v>
      </c>
      <c r="I1693" t="s">
        <v>72</v>
      </c>
      <c r="J1693" t="s">
        <v>1126</v>
      </c>
      <c r="K1693" t="s">
        <v>1126</v>
      </c>
      <c r="L1693">
        <v>3000</v>
      </c>
      <c r="M1693">
        <v>4500</v>
      </c>
      <c r="N1693" s="1">
        <v>0</v>
      </c>
      <c r="O1693" s="1">
        <v>0</v>
      </c>
      <c r="P1693">
        <v>26</v>
      </c>
      <c r="Q1693">
        <v>20</v>
      </c>
      <c r="R1693">
        <v>28</v>
      </c>
      <c r="S1693">
        <v>38</v>
      </c>
      <c r="T1693">
        <v>48.72</v>
      </c>
      <c r="U1693">
        <v>147</v>
      </c>
      <c r="V1693">
        <v>1</v>
      </c>
      <c r="W1693">
        <v>19</v>
      </c>
      <c r="X1693">
        <v>40</v>
      </c>
      <c r="Y1693">
        <v>47.5</v>
      </c>
      <c r="Z1693">
        <v>51.28</v>
      </c>
      <c r="AA1693">
        <v>195</v>
      </c>
      <c r="AB1693">
        <v>2</v>
      </c>
      <c r="AC1693">
        <v>0</v>
      </c>
      <c r="AD1693">
        <v>2</v>
      </c>
      <c r="AE1693">
        <v>12</v>
      </c>
      <c r="AF1693">
        <v>183</v>
      </c>
      <c r="AG1693">
        <v>330</v>
      </c>
      <c r="AH1693">
        <v>0</v>
      </c>
      <c r="AI1693">
        <v>0</v>
      </c>
      <c r="AJ1693">
        <v>0</v>
      </c>
      <c r="AK1693">
        <v>0</v>
      </c>
      <c r="AL1693">
        <v>4</v>
      </c>
      <c r="AM1693">
        <v>49</v>
      </c>
      <c r="AN1693">
        <v>4</v>
      </c>
      <c r="AO1693">
        <v>15</v>
      </c>
      <c r="AP1693">
        <v>26.669999999999998</v>
      </c>
      <c r="AQ1693">
        <v>1</v>
      </c>
      <c r="AR1693">
        <v>1</v>
      </c>
      <c r="AS1693">
        <v>100</v>
      </c>
      <c r="AT1693">
        <v>34.81666666666667</v>
      </c>
      <c r="AU1693">
        <v>58.03</v>
      </c>
      <c r="AV1693">
        <v>-16.5</v>
      </c>
      <c r="AW1693">
        <v>46</v>
      </c>
      <c r="AX1693">
        <v>-16</v>
      </c>
      <c r="AY1693">
        <v>43.5</v>
      </c>
      <c r="AZ1693">
        <v>4</v>
      </c>
      <c r="BA1693">
        <v>6</v>
      </c>
      <c r="BB1693" t="str">
        <f t="shared" si="183"/>
        <v>Y</v>
      </c>
      <c r="BC1693" t="str">
        <f t="shared" si="184"/>
        <v>Home</v>
      </c>
      <c r="BD1693">
        <f t="shared" si="185"/>
        <v>31</v>
      </c>
      <c r="BE1693">
        <f t="shared" si="186"/>
        <v>0.36</v>
      </c>
      <c r="BH1693" t="str">
        <f t="shared" si="187"/>
        <v>2017Wild CardChris IvoryJAX</v>
      </c>
      <c r="BI1693">
        <v>2017</v>
      </c>
      <c r="BJ1693" s="2" t="s">
        <v>1360</v>
      </c>
      <c r="BK1693" t="s">
        <v>1215</v>
      </c>
      <c r="BL1693" t="s">
        <v>116</v>
      </c>
      <c r="BM1693" t="str">
        <f t="shared" si="188"/>
        <v>JAX</v>
      </c>
      <c r="BN1693" t="s">
        <v>88</v>
      </c>
      <c r="BO1693" t="s">
        <v>1335</v>
      </c>
      <c r="BP1693" t="s">
        <v>72</v>
      </c>
      <c r="BQ1693">
        <v>7</v>
      </c>
      <c r="BR1693">
        <v>0.12</v>
      </c>
    </row>
    <row r="1694" spans="1:70" x14ac:dyDescent="0.3">
      <c r="A1694" t="str">
        <f t="shared" si="182"/>
        <v>201717Josh FergusonIND</v>
      </c>
      <c r="B1694" t="s">
        <v>602</v>
      </c>
      <c r="C1694">
        <v>2017</v>
      </c>
      <c r="D1694">
        <v>17</v>
      </c>
      <c r="E1694" t="s">
        <v>1267</v>
      </c>
      <c r="F1694" t="s">
        <v>113</v>
      </c>
      <c r="G1694" t="s">
        <v>10</v>
      </c>
      <c r="H1694" t="s">
        <v>115</v>
      </c>
      <c r="I1694" t="s">
        <v>72</v>
      </c>
      <c r="J1694" t="s">
        <v>1126</v>
      </c>
      <c r="K1694" t="s">
        <v>1126</v>
      </c>
      <c r="L1694">
        <v>3000</v>
      </c>
      <c r="M1694">
        <v>4500</v>
      </c>
      <c r="N1694" s="1">
        <v>0</v>
      </c>
      <c r="O1694" s="1">
        <v>0</v>
      </c>
      <c r="P1694">
        <v>22</v>
      </c>
      <c r="Q1694">
        <v>9</v>
      </c>
      <c r="R1694">
        <v>20</v>
      </c>
      <c r="S1694">
        <v>36</v>
      </c>
      <c r="T1694">
        <v>59.019999999999996</v>
      </c>
      <c r="U1694">
        <v>146</v>
      </c>
      <c r="V1694">
        <v>1</v>
      </c>
      <c r="W1694">
        <v>15</v>
      </c>
      <c r="X1694">
        <v>25</v>
      </c>
      <c r="Y1694">
        <v>60</v>
      </c>
      <c r="Z1694">
        <v>40.98</v>
      </c>
      <c r="AA1694">
        <v>114</v>
      </c>
      <c r="AB1694">
        <v>1</v>
      </c>
      <c r="AC1694">
        <v>0</v>
      </c>
      <c r="AD1694">
        <v>1</v>
      </c>
      <c r="AE1694">
        <v>10</v>
      </c>
      <c r="AF1694">
        <v>104</v>
      </c>
      <c r="AG1694">
        <v>250</v>
      </c>
      <c r="AH1694">
        <v>0</v>
      </c>
      <c r="AI1694">
        <v>0</v>
      </c>
      <c r="AJ1694">
        <v>0</v>
      </c>
      <c r="AK1694">
        <v>-1</v>
      </c>
      <c r="AL1694">
        <v>4</v>
      </c>
      <c r="AM1694">
        <v>20</v>
      </c>
      <c r="AN1694">
        <v>6</v>
      </c>
      <c r="AO1694">
        <v>13</v>
      </c>
      <c r="AP1694">
        <v>46.150000000000006</v>
      </c>
      <c r="AQ1694">
        <v>0</v>
      </c>
      <c r="AR1694">
        <v>0</v>
      </c>
      <c r="AS1694">
        <v>0</v>
      </c>
      <c r="AT1694">
        <v>31.216666666666665</v>
      </c>
      <c r="AU1694">
        <v>52.03</v>
      </c>
      <c r="AV1694">
        <v>0</v>
      </c>
      <c r="AW1694">
        <v>43</v>
      </c>
      <c r="AX1694">
        <v>-5.5</v>
      </c>
      <c r="AY1694">
        <v>42</v>
      </c>
      <c r="AZ1694">
        <v>2</v>
      </c>
      <c r="BA1694">
        <v>13</v>
      </c>
      <c r="BB1694" t="str">
        <f t="shared" si="183"/>
        <v>N</v>
      </c>
      <c r="BC1694" t="str">
        <f t="shared" si="184"/>
        <v>Home</v>
      </c>
      <c r="BD1694" t="str">
        <f t="shared" si="185"/>
        <v/>
      </c>
      <c r="BE1694" t="str">
        <f t="shared" si="186"/>
        <v/>
      </c>
      <c r="BH1694" t="str">
        <f t="shared" si="187"/>
        <v>2017Wild CardJonathan StewartCAR</v>
      </c>
      <c r="BI1694">
        <v>2017</v>
      </c>
      <c r="BJ1694" s="2" t="s">
        <v>1360</v>
      </c>
      <c r="BK1694" t="s">
        <v>1195</v>
      </c>
      <c r="BL1694" t="s">
        <v>103</v>
      </c>
      <c r="BM1694" t="str">
        <f t="shared" si="188"/>
        <v>CAR</v>
      </c>
      <c r="BN1694" t="s">
        <v>96</v>
      </c>
      <c r="BO1694" t="s">
        <v>1337</v>
      </c>
      <c r="BP1694" t="s">
        <v>122</v>
      </c>
      <c r="BQ1694">
        <v>24</v>
      </c>
      <c r="BR1694">
        <v>0.32</v>
      </c>
    </row>
    <row r="1695" spans="1:70" x14ac:dyDescent="0.3">
      <c r="A1695" t="str">
        <f t="shared" si="182"/>
        <v>201717Matt JonesIND</v>
      </c>
      <c r="B1695" t="s">
        <v>602</v>
      </c>
      <c r="C1695">
        <v>2017</v>
      </c>
      <c r="D1695">
        <v>17</v>
      </c>
      <c r="E1695" t="s">
        <v>1258</v>
      </c>
      <c r="F1695" t="s">
        <v>113</v>
      </c>
      <c r="G1695" t="s">
        <v>10</v>
      </c>
      <c r="H1695" t="s">
        <v>115</v>
      </c>
      <c r="I1695" t="s">
        <v>72</v>
      </c>
      <c r="J1695" t="s">
        <v>1126</v>
      </c>
      <c r="K1695" t="s">
        <v>1126</v>
      </c>
      <c r="L1695">
        <v>3000</v>
      </c>
      <c r="M1695">
        <v>4500</v>
      </c>
      <c r="N1695" s="1">
        <v>0</v>
      </c>
      <c r="O1695" s="1">
        <v>0</v>
      </c>
      <c r="P1695">
        <v>22</v>
      </c>
      <c r="Q1695">
        <v>9</v>
      </c>
      <c r="R1695">
        <v>20</v>
      </c>
      <c r="S1695">
        <v>36</v>
      </c>
      <c r="T1695">
        <v>59.019999999999996</v>
      </c>
      <c r="U1695">
        <v>146</v>
      </c>
      <c r="V1695">
        <v>1</v>
      </c>
      <c r="W1695">
        <v>15</v>
      </c>
      <c r="X1695">
        <v>25</v>
      </c>
      <c r="Y1695">
        <v>60</v>
      </c>
      <c r="Z1695">
        <v>40.98</v>
      </c>
      <c r="AA1695">
        <v>114</v>
      </c>
      <c r="AB1695">
        <v>1</v>
      </c>
      <c r="AC1695">
        <v>0</v>
      </c>
      <c r="AD1695">
        <v>1</v>
      </c>
      <c r="AE1695">
        <v>10</v>
      </c>
      <c r="AF1695">
        <v>104</v>
      </c>
      <c r="AG1695">
        <v>250</v>
      </c>
      <c r="AH1695">
        <v>0</v>
      </c>
      <c r="AI1695">
        <v>0</v>
      </c>
      <c r="AJ1695">
        <v>0</v>
      </c>
      <c r="AK1695">
        <v>-1</v>
      </c>
      <c r="AL1695">
        <v>4</v>
      </c>
      <c r="AM1695">
        <v>20</v>
      </c>
      <c r="AN1695">
        <v>6</v>
      </c>
      <c r="AO1695">
        <v>13</v>
      </c>
      <c r="AP1695">
        <v>46.150000000000006</v>
      </c>
      <c r="AQ1695">
        <v>0</v>
      </c>
      <c r="AR1695">
        <v>0</v>
      </c>
      <c r="AS1695">
        <v>0</v>
      </c>
      <c r="AT1695">
        <v>31.216666666666665</v>
      </c>
      <c r="AU1695">
        <v>52.03</v>
      </c>
      <c r="AV1695">
        <v>0</v>
      </c>
      <c r="AW1695">
        <v>43</v>
      </c>
      <c r="AX1695">
        <v>-5.5</v>
      </c>
      <c r="AY1695">
        <v>42</v>
      </c>
      <c r="AZ1695">
        <v>2</v>
      </c>
      <c r="BA1695">
        <v>13</v>
      </c>
      <c r="BB1695" t="str">
        <f t="shared" si="183"/>
        <v>N</v>
      </c>
      <c r="BC1695" t="str">
        <f t="shared" si="184"/>
        <v>Home</v>
      </c>
      <c r="BD1695" t="str">
        <f t="shared" si="185"/>
        <v/>
      </c>
      <c r="BE1695" t="str">
        <f t="shared" si="186"/>
        <v/>
      </c>
      <c r="BH1695" t="str">
        <f t="shared" si="187"/>
        <v>2017Wild CardChristian McCaffreyCAR</v>
      </c>
      <c r="BI1695">
        <v>2017</v>
      </c>
      <c r="BJ1695" s="2" t="s">
        <v>1360</v>
      </c>
      <c r="BK1695" t="s">
        <v>1190</v>
      </c>
      <c r="BL1695" t="s">
        <v>103</v>
      </c>
      <c r="BM1695" t="str">
        <f t="shared" si="188"/>
        <v>CAR</v>
      </c>
      <c r="BN1695" t="s">
        <v>96</v>
      </c>
      <c r="BO1695" t="s">
        <v>1337</v>
      </c>
      <c r="BP1695" t="s">
        <v>122</v>
      </c>
      <c r="BQ1695">
        <v>59</v>
      </c>
      <c r="BR1695">
        <v>0.8</v>
      </c>
    </row>
    <row r="1696" spans="1:70" x14ac:dyDescent="0.3">
      <c r="A1696" t="str">
        <f t="shared" si="182"/>
        <v>201717C.J. HamMIN</v>
      </c>
      <c r="B1696" t="s">
        <v>598</v>
      </c>
      <c r="C1696">
        <v>2017</v>
      </c>
      <c r="D1696">
        <v>17</v>
      </c>
      <c r="E1696" t="s">
        <v>1243</v>
      </c>
      <c r="F1696" t="s">
        <v>95</v>
      </c>
      <c r="G1696" t="s">
        <v>12</v>
      </c>
      <c r="H1696" t="s">
        <v>108</v>
      </c>
      <c r="I1696" t="s">
        <v>72</v>
      </c>
      <c r="J1696" t="s">
        <v>1126</v>
      </c>
      <c r="K1696" t="s">
        <v>1126</v>
      </c>
      <c r="L1696">
        <v>3000</v>
      </c>
      <c r="M1696">
        <v>4500</v>
      </c>
      <c r="N1696" s="1">
        <v>1.6</v>
      </c>
      <c r="O1696" s="1">
        <v>1.1000000000000001</v>
      </c>
      <c r="P1696">
        <v>23</v>
      </c>
      <c r="Q1696">
        <v>13</v>
      </c>
      <c r="R1696">
        <v>21</v>
      </c>
      <c r="S1696">
        <v>36</v>
      </c>
      <c r="T1696">
        <v>55.379999999999995</v>
      </c>
      <c r="U1696">
        <v>147</v>
      </c>
      <c r="V1696">
        <v>2</v>
      </c>
      <c r="W1696">
        <v>21</v>
      </c>
      <c r="X1696">
        <v>29</v>
      </c>
      <c r="Y1696">
        <v>72.41</v>
      </c>
      <c r="Z1696">
        <v>44.62</v>
      </c>
      <c r="AA1696">
        <v>189</v>
      </c>
      <c r="AB1696">
        <v>1</v>
      </c>
      <c r="AC1696">
        <v>0</v>
      </c>
      <c r="AD1696">
        <v>2</v>
      </c>
      <c r="AE1696">
        <v>9</v>
      </c>
      <c r="AF1696">
        <v>180</v>
      </c>
      <c r="AG1696">
        <v>327</v>
      </c>
      <c r="AH1696">
        <v>0</v>
      </c>
      <c r="AI1696">
        <v>0</v>
      </c>
      <c r="AJ1696">
        <v>0</v>
      </c>
      <c r="AK1696">
        <v>0</v>
      </c>
      <c r="AL1696">
        <v>12</v>
      </c>
      <c r="AM1696">
        <v>103</v>
      </c>
      <c r="AN1696">
        <v>5</v>
      </c>
      <c r="AO1696">
        <v>13</v>
      </c>
      <c r="AP1696">
        <v>38.46</v>
      </c>
      <c r="AQ1696">
        <v>0</v>
      </c>
      <c r="AR1696">
        <v>0</v>
      </c>
      <c r="AS1696">
        <v>0</v>
      </c>
      <c r="AT1696">
        <v>35.916666666666664</v>
      </c>
      <c r="AU1696">
        <v>59.86</v>
      </c>
      <c r="AV1696">
        <v>-12.5</v>
      </c>
      <c r="AW1696">
        <v>39.5</v>
      </c>
      <c r="AX1696">
        <v>-13</v>
      </c>
      <c r="AY1696">
        <v>38</v>
      </c>
      <c r="AZ1696">
        <v>1</v>
      </c>
      <c r="BA1696">
        <v>4</v>
      </c>
      <c r="BB1696" t="str">
        <f t="shared" si="183"/>
        <v>N</v>
      </c>
      <c r="BC1696" t="str">
        <f t="shared" si="184"/>
        <v>Home</v>
      </c>
      <c r="BD1696">
        <f t="shared" si="185"/>
        <v>7</v>
      </c>
      <c r="BE1696">
        <f t="shared" si="186"/>
        <v>0.09</v>
      </c>
      <c r="BH1696" t="str">
        <f t="shared" si="187"/>
        <v>2017Wild CardFozzy WhittakerCAR</v>
      </c>
      <c r="BI1696">
        <v>2017</v>
      </c>
      <c r="BJ1696" s="2" t="s">
        <v>1360</v>
      </c>
      <c r="BK1696" t="s">
        <v>1214</v>
      </c>
      <c r="BL1696" t="s">
        <v>103</v>
      </c>
      <c r="BM1696" t="str">
        <f t="shared" si="188"/>
        <v>CAR</v>
      </c>
      <c r="BN1696" t="s">
        <v>96</v>
      </c>
      <c r="BO1696" t="s">
        <v>1335</v>
      </c>
      <c r="BP1696" t="s">
        <v>122</v>
      </c>
      <c r="BQ1696">
        <v>4</v>
      </c>
      <c r="BR1696">
        <v>0.05</v>
      </c>
    </row>
    <row r="1697" spans="1:70" x14ac:dyDescent="0.3">
      <c r="A1697" t="str">
        <f t="shared" si="182"/>
        <v>201717Paul PerkinsNYG</v>
      </c>
      <c r="B1697" t="s">
        <v>603</v>
      </c>
      <c r="C1697">
        <v>2017</v>
      </c>
      <c r="D1697">
        <v>17</v>
      </c>
      <c r="E1697" t="s">
        <v>1203</v>
      </c>
      <c r="F1697" t="s">
        <v>86</v>
      </c>
      <c r="G1697" t="s">
        <v>135</v>
      </c>
      <c r="H1697" t="s">
        <v>82</v>
      </c>
      <c r="I1697" t="s">
        <v>72</v>
      </c>
      <c r="J1697" t="s">
        <v>1126</v>
      </c>
      <c r="K1697" t="s">
        <v>1126</v>
      </c>
      <c r="L1697">
        <v>3000</v>
      </c>
      <c r="M1697">
        <v>4500</v>
      </c>
      <c r="N1697" s="1">
        <v>2.8</v>
      </c>
      <c r="O1697" s="1">
        <v>2.2999999999999998</v>
      </c>
      <c r="P1697">
        <v>18</v>
      </c>
      <c r="Q1697">
        <v>8</v>
      </c>
      <c r="R1697">
        <v>17</v>
      </c>
      <c r="S1697">
        <v>44</v>
      </c>
      <c r="T1697">
        <v>61.11</v>
      </c>
      <c r="U1697">
        <v>260</v>
      </c>
      <c r="V1697">
        <v>1</v>
      </c>
      <c r="W1697">
        <v>10</v>
      </c>
      <c r="X1697">
        <v>28</v>
      </c>
      <c r="Y1697">
        <v>35.709999999999994</v>
      </c>
      <c r="Z1697">
        <v>38.89</v>
      </c>
      <c r="AA1697">
        <v>132</v>
      </c>
      <c r="AB1697">
        <v>1</v>
      </c>
      <c r="AC1697">
        <v>1</v>
      </c>
      <c r="AD1697">
        <v>2</v>
      </c>
      <c r="AE1697">
        <v>11</v>
      </c>
      <c r="AF1697">
        <v>121</v>
      </c>
      <c r="AG1697">
        <v>381</v>
      </c>
      <c r="AH1697">
        <v>3</v>
      </c>
      <c r="AI1697">
        <v>0</v>
      </c>
      <c r="AJ1697">
        <v>1</v>
      </c>
      <c r="AK1697">
        <v>-2</v>
      </c>
      <c r="AL1697">
        <v>3</v>
      </c>
      <c r="AM1697">
        <v>25</v>
      </c>
      <c r="AN1697">
        <v>4</v>
      </c>
      <c r="AO1697">
        <v>16</v>
      </c>
      <c r="AP1697">
        <v>25</v>
      </c>
      <c r="AQ1697">
        <v>0</v>
      </c>
      <c r="AR1697">
        <v>0</v>
      </c>
      <c r="AS1697">
        <v>0</v>
      </c>
      <c r="AT1697">
        <v>31.883333333333333</v>
      </c>
      <c r="AU1697">
        <v>53.14</v>
      </c>
      <c r="AV1697">
        <v>3.5</v>
      </c>
      <c r="AW1697">
        <v>40</v>
      </c>
      <c r="AX1697">
        <v>5</v>
      </c>
      <c r="AY1697">
        <v>41</v>
      </c>
      <c r="AZ1697">
        <v>3</v>
      </c>
      <c r="BA1697">
        <v>10</v>
      </c>
      <c r="BB1697" t="str">
        <f t="shared" si="183"/>
        <v>N</v>
      </c>
      <c r="BC1697" t="str">
        <f t="shared" si="184"/>
        <v>Home</v>
      </c>
      <c r="BD1697">
        <f t="shared" si="185"/>
        <v>7</v>
      </c>
      <c r="BE1697">
        <f t="shared" si="186"/>
        <v>0.09</v>
      </c>
      <c r="BH1697" t="str">
        <f t="shared" si="187"/>
        <v>2017Wild CardAlex ArmahCAR</v>
      </c>
      <c r="BI1697">
        <v>2017</v>
      </c>
      <c r="BJ1697" s="2" t="s">
        <v>1360</v>
      </c>
      <c r="BK1697" t="s">
        <v>1295</v>
      </c>
      <c r="BL1697" t="s">
        <v>103</v>
      </c>
      <c r="BM1697" t="str">
        <f t="shared" si="188"/>
        <v>CAR</v>
      </c>
      <c r="BN1697" t="s">
        <v>96</v>
      </c>
      <c r="BO1697" t="s">
        <v>1335</v>
      </c>
      <c r="BP1697" t="s">
        <v>122</v>
      </c>
      <c r="BQ1697">
        <v>6</v>
      </c>
      <c r="BR1697">
        <v>0.08</v>
      </c>
    </row>
    <row r="1698" spans="1:70" x14ac:dyDescent="0.3">
      <c r="A1698" t="str">
        <f t="shared" si="182"/>
        <v>201717Wendell SmallwoodPHI</v>
      </c>
      <c r="B1698" t="s">
        <v>596</v>
      </c>
      <c r="C1698">
        <v>2017</v>
      </c>
      <c r="D1698">
        <v>17</v>
      </c>
      <c r="E1698" t="s">
        <v>1212</v>
      </c>
      <c r="F1698" t="s">
        <v>83</v>
      </c>
      <c r="G1698" t="s">
        <v>1</v>
      </c>
      <c r="H1698" t="s">
        <v>85</v>
      </c>
      <c r="I1698" t="s">
        <v>72</v>
      </c>
      <c r="J1698" t="s">
        <v>1126</v>
      </c>
      <c r="K1698" t="s">
        <v>1126</v>
      </c>
      <c r="L1698">
        <v>3000</v>
      </c>
      <c r="M1698">
        <v>4500</v>
      </c>
      <c r="N1698" s="1">
        <v>6</v>
      </c>
      <c r="O1698" s="1">
        <v>4.5</v>
      </c>
      <c r="P1698">
        <v>0</v>
      </c>
      <c r="Q1698">
        <v>-6</v>
      </c>
      <c r="R1698">
        <v>12</v>
      </c>
      <c r="S1698">
        <v>18</v>
      </c>
      <c r="T1698">
        <v>34.619999999999997</v>
      </c>
      <c r="U1698">
        <v>70</v>
      </c>
      <c r="V1698">
        <v>0</v>
      </c>
      <c r="W1698">
        <v>23</v>
      </c>
      <c r="X1698">
        <v>34</v>
      </c>
      <c r="Y1698">
        <v>67.650000000000006</v>
      </c>
      <c r="Z1698">
        <v>65.38000000000001</v>
      </c>
      <c r="AA1698">
        <v>173</v>
      </c>
      <c r="AB1698">
        <v>0</v>
      </c>
      <c r="AC1698">
        <v>1</v>
      </c>
      <c r="AD1698">
        <v>3</v>
      </c>
      <c r="AE1698">
        <v>24</v>
      </c>
      <c r="AF1698">
        <v>149</v>
      </c>
      <c r="AG1698">
        <v>219</v>
      </c>
      <c r="AH1698">
        <v>3</v>
      </c>
      <c r="AI1698">
        <v>1</v>
      </c>
      <c r="AJ1698">
        <v>2</v>
      </c>
      <c r="AK1698">
        <v>1</v>
      </c>
      <c r="AL1698">
        <v>7</v>
      </c>
      <c r="AM1698">
        <v>49</v>
      </c>
      <c r="AN1698">
        <v>2</v>
      </c>
      <c r="AO1698">
        <v>11</v>
      </c>
      <c r="AP1698">
        <v>18.18</v>
      </c>
      <c r="AQ1698">
        <v>0</v>
      </c>
      <c r="AR1698">
        <v>2</v>
      </c>
      <c r="AS1698">
        <v>0</v>
      </c>
      <c r="AT1698">
        <v>29.916666666666668</v>
      </c>
      <c r="AU1698">
        <v>49.86</v>
      </c>
      <c r="AV1698">
        <v>-2</v>
      </c>
      <c r="AW1698">
        <v>43</v>
      </c>
      <c r="AX1698">
        <v>4</v>
      </c>
      <c r="AY1698">
        <v>41</v>
      </c>
      <c r="AZ1698">
        <v>1</v>
      </c>
      <c r="BA1698">
        <v>6</v>
      </c>
      <c r="BB1698" t="str">
        <f t="shared" si="183"/>
        <v>N</v>
      </c>
      <c r="BC1698" t="str">
        <f t="shared" si="184"/>
        <v>Home</v>
      </c>
      <c r="BD1698">
        <f t="shared" si="185"/>
        <v>22</v>
      </c>
      <c r="BE1698">
        <f t="shared" si="186"/>
        <v>0.37</v>
      </c>
      <c r="BH1698" t="str">
        <f t="shared" si="187"/>
        <v>2017Wild CardCameron Artis-PayneCAR</v>
      </c>
      <c r="BI1698">
        <v>2017</v>
      </c>
      <c r="BJ1698" s="2" t="s">
        <v>1360</v>
      </c>
      <c r="BK1698" t="s">
        <v>1256</v>
      </c>
      <c r="BL1698" t="s">
        <v>103</v>
      </c>
      <c r="BM1698" t="str">
        <f t="shared" si="188"/>
        <v>CAR</v>
      </c>
      <c r="BN1698" t="s">
        <v>96</v>
      </c>
      <c r="BO1698" t="s">
        <v>1335</v>
      </c>
      <c r="BP1698" t="s">
        <v>122</v>
      </c>
      <c r="BQ1698" t="s">
        <v>1366</v>
      </c>
      <c r="BR1698" t="s">
        <v>1366</v>
      </c>
    </row>
    <row r="1699" spans="1:70" x14ac:dyDescent="0.3">
      <c r="A1699" t="str">
        <f t="shared" si="182"/>
        <v>201717Kenjon BarnerPHI</v>
      </c>
      <c r="B1699" t="s">
        <v>596</v>
      </c>
      <c r="C1699">
        <v>2017</v>
      </c>
      <c r="D1699">
        <v>17</v>
      </c>
      <c r="E1699" t="s">
        <v>1261</v>
      </c>
      <c r="F1699" t="s">
        <v>83</v>
      </c>
      <c r="G1699" t="s">
        <v>1</v>
      </c>
      <c r="H1699" t="s">
        <v>85</v>
      </c>
      <c r="I1699" t="s">
        <v>72</v>
      </c>
      <c r="J1699" t="s">
        <v>1126</v>
      </c>
      <c r="K1699" t="s">
        <v>1126</v>
      </c>
      <c r="L1699">
        <v>3000</v>
      </c>
      <c r="M1699">
        <v>4500</v>
      </c>
      <c r="N1699" s="1">
        <v>2.2000000000000002</v>
      </c>
      <c r="O1699" s="1">
        <v>1.7</v>
      </c>
      <c r="P1699">
        <v>0</v>
      </c>
      <c r="Q1699">
        <v>-6</v>
      </c>
      <c r="R1699">
        <v>12</v>
      </c>
      <c r="S1699">
        <v>18</v>
      </c>
      <c r="T1699">
        <v>34.619999999999997</v>
      </c>
      <c r="U1699">
        <v>70</v>
      </c>
      <c r="V1699">
        <v>0</v>
      </c>
      <c r="W1699">
        <v>23</v>
      </c>
      <c r="X1699">
        <v>34</v>
      </c>
      <c r="Y1699">
        <v>67.650000000000006</v>
      </c>
      <c r="Z1699">
        <v>65.38000000000001</v>
      </c>
      <c r="AA1699">
        <v>173</v>
      </c>
      <c r="AB1699">
        <v>0</v>
      </c>
      <c r="AC1699">
        <v>1</v>
      </c>
      <c r="AD1699">
        <v>3</v>
      </c>
      <c r="AE1699">
        <v>24</v>
      </c>
      <c r="AF1699">
        <v>149</v>
      </c>
      <c r="AG1699">
        <v>219</v>
      </c>
      <c r="AH1699">
        <v>3</v>
      </c>
      <c r="AI1699">
        <v>1</v>
      </c>
      <c r="AJ1699">
        <v>2</v>
      </c>
      <c r="AK1699">
        <v>1</v>
      </c>
      <c r="AL1699">
        <v>7</v>
      </c>
      <c r="AM1699">
        <v>49</v>
      </c>
      <c r="AN1699">
        <v>2</v>
      </c>
      <c r="AO1699">
        <v>11</v>
      </c>
      <c r="AP1699">
        <v>18.18</v>
      </c>
      <c r="AQ1699">
        <v>0</v>
      </c>
      <c r="AR1699">
        <v>2</v>
      </c>
      <c r="AS1699">
        <v>0</v>
      </c>
      <c r="AT1699">
        <v>29.916666666666668</v>
      </c>
      <c r="AU1699">
        <v>49.86</v>
      </c>
      <c r="AV1699">
        <v>-2</v>
      </c>
      <c r="AW1699">
        <v>43</v>
      </c>
      <c r="AX1699">
        <v>4</v>
      </c>
      <c r="AY1699">
        <v>41</v>
      </c>
      <c r="AZ1699">
        <v>1</v>
      </c>
      <c r="BA1699">
        <v>6</v>
      </c>
      <c r="BB1699" t="str">
        <f t="shared" si="183"/>
        <v>N</v>
      </c>
      <c r="BC1699" t="str">
        <f t="shared" si="184"/>
        <v>Home</v>
      </c>
      <c r="BD1699">
        <f t="shared" si="185"/>
        <v>7</v>
      </c>
      <c r="BE1699">
        <f t="shared" si="186"/>
        <v>0.12</v>
      </c>
      <c r="BH1699" t="str">
        <f t="shared" si="187"/>
        <v>2017Wild CardAlvin KamaraNO</v>
      </c>
      <c r="BI1699">
        <v>2017</v>
      </c>
      <c r="BJ1699" s="2" t="s">
        <v>1360</v>
      </c>
      <c r="BK1699" t="s">
        <v>1216</v>
      </c>
      <c r="BL1699" t="s">
        <v>96</v>
      </c>
      <c r="BM1699" t="str">
        <f t="shared" si="188"/>
        <v>NO</v>
      </c>
      <c r="BN1699" t="s">
        <v>103</v>
      </c>
      <c r="BO1699" t="s">
        <v>1337</v>
      </c>
      <c r="BP1699" t="s">
        <v>72</v>
      </c>
      <c r="BQ1699">
        <v>37</v>
      </c>
      <c r="BR1699">
        <v>0.64</v>
      </c>
    </row>
    <row r="1700" spans="1:70" x14ac:dyDescent="0.3">
      <c r="A1700" t="str">
        <f t="shared" si="182"/>
        <v>201717Lance DunbarLAR</v>
      </c>
      <c r="B1700" t="s">
        <v>607</v>
      </c>
      <c r="C1700">
        <v>2017</v>
      </c>
      <c r="D1700">
        <v>17</v>
      </c>
      <c r="E1700" t="s">
        <v>1269</v>
      </c>
      <c r="F1700" t="s">
        <v>111</v>
      </c>
      <c r="G1700" t="s">
        <v>112</v>
      </c>
      <c r="H1700" t="s">
        <v>102</v>
      </c>
      <c r="I1700" t="s">
        <v>72</v>
      </c>
      <c r="J1700" t="s">
        <v>1126</v>
      </c>
      <c r="K1700" t="s">
        <v>1126</v>
      </c>
      <c r="L1700">
        <v>3000</v>
      </c>
      <c r="M1700">
        <v>4500</v>
      </c>
      <c r="N1700" s="1">
        <v>9.1</v>
      </c>
      <c r="O1700" s="1">
        <v>8.6</v>
      </c>
      <c r="P1700">
        <v>13</v>
      </c>
      <c r="Q1700">
        <v>-21</v>
      </c>
      <c r="R1700">
        <v>15</v>
      </c>
      <c r="S1700">
        <v>26</v>
      </c>
      <c r="T1700">
        <v>43.33</v>
      </c>
      <c r="U1700">
        <v>102</v>
      </c>
      <c r="V1700">
        <v>1</v>
      </c>
      <c r="W1700">
        <v>20</v>
      </c>
      <c r="X1700">
        <v>34</v>
      </c>
      <c r="Y1700">
        <v>58.819999999999993</v>
      </c>
      <c r="Z1700">
        <v>56.67</v>
      </c>
      <c r="AA1700">
        <v>169</v>
      </c>
      <c r="AB1700">
        <v>0</v>
      </c>
      <c r="AC1700">
        <v>0</v>
      </c>
      <c r="AD1700">
        <v>3</v>
      </c>
      <c r="AE1700">
        <v>20</v>
      </c>
      <c r="AF1700">
        <v>149</v>
      </c>
      <c r="AG1700">
        <v>251</v>
      </c>
      <c r="AH1700">
        <v>4</v>
      </c>
      <c r="AI1700">
        <v>2</v>
      </c>
      <c r="AJ1700">
        <v>2</v>
      </c>
      <c r="AK1700">
        <v>-1</v>
      </c>
      <c r="AL1700">
        <v>6</v>
      </c>
      <c r="AM1700">
        <v>46</v>
      </c>
      <c r="AN1700">
        <v>5</v>
      </c>
      <c r="AO1700">
        <v>15</v>
      </c>
      <c r="AP1700">
        <v>33.33</v>
      </c>
      <c r="AQ1700">
        <v>1</v>
      </c>
      <c r="AR1700">
        <v>1</v>
      </c>
      <c r="AS1700">
        <v>100</v>
      </c>
      <c r="AT1700">
        <v>30.85</v>
      </c>
      <c r="AU1700">
        <v>51.42</v>
      </c>
      <c r="AV1700">
        <v>-6.5</v>
      </c>
      <c r="AW1700">
        <v>44</v>
      </c>
      <c r="AX1700">
        <v>6.5</v>
      </c>
      <c r="AY1700">
        <v>44</v>
      </c>
      <c r="AZ1700">
        <v>0</v>
      </c>
      <c r="BA1700">
        <v>34</v>
      </c>
      <c r="BB1700" t="str">
        <f t="shared" si="183"/>
        <v>N</v>
      </c>
      <c r="BC1700" t="str">
        <f t="shared" si="184"/>
        <v>Home</v>
      </c>
      <c r="BD1700">
        <f t="shared" si="185"/>
        <v>24</v>
      </c>
      <c r="BE1700">
        <f t="shared" si="186"/>
        <v>0.37</v>
      </c>
      <c r="BH1700" t="str">
        <f t="shared" si="187"/>
        <v>2017Wild CardMark IngramNO</v>
      </c>
      <c r="BI1700">
        <v>2017</v>
      </c>
      <c r="BJ1700" s="2" t="s">
        <v>1360</v>
      </c>
      <c r="BK1700" t="s">
        <v>1197</v>
      </c>
      <c r="BL1700" t="s">
        <v>96</v>
      </c>
      <c r="BM1700" t="str">
        <f t="shared" si="188"/>
        <v>NO</v>
      </c>
      <c r="BN1700" t="s">
        <v>103</v>
      </c>
      <c r="BO1700" t="s">
        <v>1335</v>
      </c>
      <c r="BP1700" t="s">
        <v>72</v>
      </c>
      <c r="BQ1700">
        <v>27</v>
      </c>
      <c r="BR1700">
        <v>0.47</v>
      </c>
    </row>
    <row r="1701" spans="1:70" x14ac:dyDescent="0.3">
      <c r="A1701" t="str">
        <f t="shared" si="182"/>
        <v>201717Justin DavisLAR</v>
      </c>
      <c r="B1701" t="s">
        <v>607</v>
      </c>
      <c r="C1701">
        <v>2017</v>
      </c>
      <c r="D1701">
        <v>17</v>
      </c>
      <c r="E1701" t="s">
        <v>1180</v>
      </c>
      <c r="F1701" t="s">
        <v>111</v>
      </c>
      <c r="G1701" t="s">
        <v>112</v>
      </c>
      <c r="H1701" t="s">
        <v>102</v>
      </c>
      <c r="I1701" t="s">
        <v>72</v>
      </c>
      <c r="J1701" t="s">
        <v>1126</v>
      </c>
      <c r="K1701" t="s">
        <v>1126</v>
      </c>
      <c r="L1701">
        <v>3000</v>
      </c>
      <c r="M1701">
        <v>4500</v>
      </c>
      <c r="N1701" s="1">
        <v>0</v>
      </c>
      <c r="O1701" s="1">
        <v>0</v>
      </c>
      <c r="P1701">
        <v>13</v>
      </c>
      <c r="Q1701">
        <v>-21</v>
      </c>
      <c r="R1701">
        <v>15</v>
      </c>
      <c r="S1701">
        <v>26</v>
      </c>
      <c r="T1701">
        <v>43.33</v>
      </c>
      <c r="U1701">
        <v>102</v>
      </c>
      <c r="V1701">
        <v>1</v>
      </c>
      <c r="W1701">
        <v>20</v>
      </c>
      <c r="X1701">
        <v>34</v>
      </c>
      <c r="Y1701">
        <v>58.819999999999993</v>
      </c>
      <c r="Z1701">
        <v>56.67</v>
      </c>
      <c r="AA1701">
        <v>169</v>
      </c>
      <c r="AB1701">
        <v>0</v>
      </c>
      <c r="AC1701">
        <v>0</v>
      </c>
      <c r="AD1701">
        <v>3</v>
      </c>
      <c r="AE1701">
        <v>20</v>
      </c>
      <c r="AF1701">
        <v>149</v>
      </c>
      <c r="AG1701">
        <v>251</v>
      </c>
      <c r="AH1701">
        <v>4</v>
      </c>
      <c r="AI1701">
        <v>2</v>
      </c>
      <c r="AJ1701">
        <v>2</v>
      </c>
      <c r="AK1701">
        <v>-1</v>
      </c>
      <c r="AL1701">
        <v>6</v>
      </c>
      <c r="AM1701">
        <v>46</v>
      </c>
      <c r="AN1701">
        <v>5</v>
      </c>
      <c r="AO1701">
        <v>15</v>
      </c>
      <c r="AP1701">
        <v>33.33</v>
      </c>
      <c r="AQ1701">
        <v>1</v>
      </c>
      <c r="AR1701">
        <v>1</v>
      </c>
      <c r="AS1701">
        <v>100</v>
      </c>
      <c r="AT1701">
        <v>30.85</v>
      </c>
      <c r="AU1701">
        <v>51.42</v>
      </c>
      <c r="AV1701">
        <v>-6.5</v>
      </c>
      <c r="AW1701">
        <v>44</v>
      </c>
      <c r="AX1701">
        <v>6.5</v>
      </c>
      <c r="AY1701">
        <v>44</v>
      </c>
      <c r="AZ1701">
        <v>0</v>
      </c>
      <c r="BA1701">
        <v>34</v>
      </c>
      <c r="BB1701" t="str">
        <f t="shared" si="183"/>
        <v>N</v>
      </c>
      <c r="BC1701" t="str">
        <f t="shared" si="184"/>
        <v>Home</v>
      </c>
      <c r="BD1701" t="str">
        <f t="shared" si="185"/>
        <v/>
      </c>
      <c r="BE1701" t="str">
        <f t="shared" si="186"/>
        <v/>
      </c>
      <c r="BH1701" t="str">
        <f t="shared" si="187"/>
        <v>2017Wild CardTrey EdmundsNO</v>
      </c>
      <c r="BI1701">
        <v>2017</v>
      </c>
      <c r="BJ1701" s="2" t="s">
        <v>1360</v>
      </c>
      <c r="BK1701" t="s">
        <v>1230</v>
      </c>
      <c r="BL1701" t="s">
        <v>96</v>
      </c>
      <c r="BM1701" t="str">
        <f t="shared" si="188"/>
        <v>NO</v>
      </c>
      <c r="BN1701" t="s">
        <v>103</v>
      </c>
      <c r="BO1701" t="s">
        <v>1335</v>
      </c>
      <c r="BP1701" t="s">
        <v>72</v>
      </c>
      <c r="BQ1701" t="s">
        <v>1366</v>
      </c>
      <c r="BR1701" t="s">
        <v>1366</v>
      </c>
    </row>
    <row r="1702" spans="1:70" x14ac:dyDescent="0.3">
      <c r="A1702" t="str">
        <f t="shared" si="182"/>
        <v>201717Andy JanovichDEN</v>
      </c>
      <c r="B1702" t="s">
        <v>608</v>
      </c>
      <c r="C1702">
        <v>2017</v>
      </c>
      <c r="D1702">
        <v>17</v>
      </c>
      <c r="E1702" t="s">
        <v>1183</v>
      </c>
      <c r="F1702" t="s">
        <v>105</v>
      </c>
      <c r="G1702" t="s">
        <v>9</v>
      </c>
      <c r="H1702" t="s">
        <v>71</v>
      </c>
      <c r="I1702" t="s">
        <v>72</v>
      </c>
      <c r="J1702" t="s">
        <v>1126</v>
      </c>
      <c r="K1702" t="s">
        <v>1126</v>
      </c>
      <c r="L1702">
        <v>3000</v>
      </c>
      <c r="M1702">
        <v>4500</v>
      </c>
      <c r="N1702" s="1">
        <v>0</v>
      </c>
      <c r="O1702" s="1">
        <v>0</v>
      </c>
      <c r="P1702">
        <v>24</v>
      </c>
      <c r="Q1702">
        <v>-3</v>
      </c>
      <c r="R1702">
        <v>22</v>
      </c>
      <c r="S1702">
        <v>29</v>
      </c>
      <c r="T1702">
        <v>48.33</v>
      </c>
      <c r="U1702">
        <v>110</v>
      </c>
      <c r="V1702">
        <v>0</v>
      </c>
      <c r="W1702">
        <v>21</v>
      </c>
      <c r="X1702">
        <v>31</v>
      </c>
      <c r="Y1702">
        <v>67.739999999999995</v>
      </c>
      <c r="Z1702">
        <v>51.67</v>
      </c>
      <c r="AA1702">
        <v>254</v>
      </c>
      <c r="AB1702">
        <v>2</v>
      </c>
      <c r="AC1702">
        <v>2</v>
      </c>
      <c r="AD1702">
        <v>5</v>
      </c>
      <c r="AE1702">
        <v>28</v>
      </c>
      <c r="AF1702">
        <v>226</v>
      </c>
      <c r="AG1702">
        <v>336</v>
      </c>
      <c r="AH1702">
        <v>1</v>
      </c>
      <c r="AI1702">
        <v>1</v>
      </c>
      <c r="AJ1702">
        <v>3</v>
      </c>
      <c r="AK1702">
        <v>1</v>
      </c>
      <c r="AL1702">
        <v>4</v>
      </c>
      <c r="AM1702">
        <v>30</v>
      </c>
      <c r="AN1702">
        <v>5</v>
      </c>
      <c r="AO1702">
        <v>12</v>
      </c>
      <c r="AP1702">
        <v>41.67</v>
      </c>
      <c r="AQ1702">
        <v>1</v>
      </c>
      <c r="AR1702">
        <v>2</v>
      </c>
      <c r="AS1702">
        <v>50</v>
      </c>
      <c r="AT1702">
        <v>30.95</v>
      </c>
      <c r="AU1702">
        <v>51.580000000000005</v>
      </c>
      <c r="AV1702">
        <v>-3.5</v>
      </c>
      <c r="AW1702">
        <v>41</v>
      </c>
      <c r="AX1702">
        <v>-3</v>
      </c>
      <c r="AY1702">
        <v>37.5</v>
      </c>
      <c r="AZ1702">
        <v>2</v>
      </c>
      <c r="BA1702">
        <v>27</v>
      </c>
      <c r="BB1702" t="e">
        <f t="shared" si="183"/>
        <v>#N/A</v>
      </c>
      <c r="BC1702" t="e">
        <f t="shared" si="184"/>
        <v>#N/A</v>
      </c>
      <c r="BD1702" t="e">
        <f t="shared" si="185"/>
        <v>#N/A</v>
      </c>
      <c r="BE1702" t="e">
        <f t="shared" si="186"/>
        <v>#N/A</v>
      </c>
      <c r="BH1702" t="str">
        <f t="shared" si="187"/>
        <v>2017Divisional RoundTevin ColemanATL</v>
      </c>
      <c r="BI1702">
        <v>2017</v>
      </c>
      <c r="BJ1702" s="2" t="s">
        <v>1361</v>
      </c>
      <c r="BK1702" t="s">
        <v>1191</v>
      </c>
      <c r="BL1702" t="s">
        <v>109</v>
      </c>
      <c r="BM1702" t="str">
        <f t="shared" si="188"/>
        <v>ATL</v>
      </c>
      <c r="BN1702" t="s">
        <v>83</v>
      </c>
      <c r="BO1702" t="s">
        <v>1335</v>
      </c>
      <c r="BP1702" t="s">
        <v>122</v>
      </c>
      <c r="BQ1702">
        <v>27</v>
      </c>
      <c r="BR1702">
        <v>0.43</v>
      </c>
    </row>
    <row r="1703" spans="1:70" x14ac:dyDescent="0.3">
      <c r="A1703" t="str">
        <f t="shared" si="182"/>
        <v>201717De'Veon SmithMIA</v>
      </c>
      <c r="B1703" t="s">
        <v>605</v>
      </c>
      <c r="C1703">
        <v>2017</v>
      </c>
      <c r="D1703">
        <v>17</v>
      </c>
      <c r="E1703" t="s">
        <v>1281</v>
      </c>
      <c r="F1703" t="s">
        <v>156</v>
      </c>
      <c r="G1703" t="s">
        <v>3</v>
      </c>
      <c r="H1703" t="s">
        <v>88</v>
      </c>
      <c r="I1703" t="s">
        <v>72</v>
      </c>
      <c r="J1703" t="s">
        <v>1126</v>
      </c>
      <c r="K1703" t="s">
        <v>1126</v>
      </c>
      <c r="L1703">
        <v>3000</v>
      </c>
      <c r="M1703">
        <v>4500</v>
      </c>
      <c r="N1703" s="1">
        <v>5.7</v>
      </c>
      <c r="O1703" s="1">
        <v>4.2</v>
      </c>
      <c r="P1703">
        <v>16</v>
      </c>
      <c r="Q1703">
        <v>-6</v>
      </c>
      <c r="R1703">
        <v>21</v>
      </c>
      <c r="S1703">
        <v>22</v>
      </c>
      <c r="T1703">
        <v>33.33</v>
      </c>
      <c r="U1703">
        <v>93</v>
      </c>
      <c r="V1703">
        <v>1</v>
      </c>
      <c r="W1703">
        <v>30</v>
      </c>
      <c r="X1703">
        <v>44</v>
      </c>
      <c r="Y1703">
        <v>68.179999999999993</v>
      </c>
      <c r="Z1703">
        <v>66.67</v>
      </c>
      <c r="AA1703">
        <v>271</v>
      </c>
      <c r="AB1703">
        <v>1</v>
      </c>
      <c r="AC1703">
        <v>1</v>
      </c>
      <c r="AD1703">
        <v>1</v>
      </c>
      <c r="AE1703">
        <v>8</v>
      </c>
      <c r="AF1703">
        <v>263</v>
      </c>
      <c r="AG1703">
        <v>356</v>
      </c>
      <c r="AH1703">
        <v>1</v>
      </c>
      <c r="AI1703">
        <v>0</v>
      </c>
      <c r="AJ1703">
        <v>1</v>
      </c>
      <c r="AK1703">
        <v>1</v>
      </c>
      <c r="AL1703">
        <v>14</v>
      </c>
      <c r="AM1703">
        <v>145</v>
      </c>
      <c r="AN1703">
        <v>5</v>
      </c>
      <c r="AO1703">
        <v>13</v>
      </c>
      <c r="AP1703">
        <v>38.46</v>
      </c>
      <c r="AQ1703">
        <v>1</v>
      </c>
      <c r="AR1703">
        <v>3</v>
      </c>
      <c r="AS1703">
        <v>33.33</v>
      </c>
      <c r="AT1703">
        <v>28.933333333333334</v>
      </c>
      <c r="AU1703">
        <v>48.22</v>
      </c>
      <c r="AV1703">
        <v>3</v>
      </c>
      <c r="AW1703">
        <v>42</v>
      </c>
      <c r="AX1703">
        <v>2.5</v>
      </c>
      <c r="AY1703">
        <v>41.5</v>
      </c>
      <c r="AZ1703">
        <v>4</v>
      </c>
      <c r="BA1703">
        <v>22</v>
      </c>
      <c r="BB1703" t="str">
        <f t="shared" si="183"/>
        <v>N</v>
      </c>
      <c r="BC1703" t="str">
        <f t="shared" si="184"/>
        <v>Home</v>
      </c>
      <c r="BD1703">
        <f t="shared" si="185"/>
        <v>6</v>
      </c>
      <c r="BE1703">
        <f t="shared" si="186"/>
        <v>0.08</v>
      </c>
      <c r="BH1703" t="str">
        <f t="shared" si="187"/>
        <v>2017Divisional RoundDevonta FreemanATL</v>
      </c>
      <c r="BI1703">
        <v>2017</v>
      </c>
      <c r="BJ1703" s="2" t="s">
        <v>1361</v>
      </c>
      <c r="BK1703" t="s">
        <v>1186</v>
      </c>
      <c r="BL1703" t="s">
        <v>109</v>
      </c>
      <c r="BM1703" t="str">
        <f t="shared" si="188"/>
        <v>ATL</v>
      </c>
      <c r="BN1703" t="s">
        <v>83</v>
      </c>
      <c r="BO1703" t="s">
        <v>1337</v>
      </c>
      <c r="BP1703" t="s">
        <v>122</v>
      </c>
      <c r="BQ1703">
        <v>35</v>
      </c>
      <c r="BR1703">
        <v>0.56000000000000005</v>
      </c>
    </row>
    <row r="1704" spans="1:70" x14ac:dyDescent="0.3">
      <c r="A1704" t="str">
        <f t="shared" si="182"/>
        <v>201717David FluellenTEN</v>
      </c>
      <c r="B1704" t="s">
        <v>604</v>
      </c>
      <c r="C1704">
        <v>2017</v>
      </c>
      <c r="D1704">
        <v>17</v>
      </c>
      <c r="E1704" t="s">
        <v>1242</v>
      </c>
      <c r="F1704" t="s">
        <v>78</v>
      </c>
      <c r="G1704" t="s">
        <v>79</v>
      </c>
      <c r="H1704" t="s">
        <v>116</v>
      </c>
      <c r="I1704" t="s">
        <v>72</v>
      </c>
      <c r="J1704" t="s">
        <v>1126</v>
      </c>
      <c r="K1704" t="s">
        <v>1126</v>
      </c>
      <c r="L1704">
        <v>3000</v>
      </c>
      <c r="M1704">
        <v>4500</v>
      </c>
      <c r="N1704" s="1">
        <v>0</v>
      </c>
      <c r="O1704" s="1">
        <v>0</v>
      </c>
      <c r="P1704">
        <v>15</v>
      </c>
      <c r="Q1704">
        <v>5</v>
      </c>
      <c r="R1704">
        <v>11</v>
      </c>
      <c r="S1704">
        <v>39</v>
      </c>
      <c r="T1704">
        <v>65</v>
      </c>
      <c r="U1704">
        <v>116</v>
      </c>
      <c r="V1704">
        <v>0</v>
      </c>
      <c r="W1704">
        <v>12</v>
      </c>
      <c r="X1704">
        <v>21</v>
      </c>
      <c r="Y1704">
        <v>57.14</v>
      </c>
      <c r="Z1704">
        <v>35</v>
      </c>
      <c r="AA1704">
        <v>134</v>
      </c>
      <c r="AB1704">
        <v>1</v>
      </c>
      <c r="AC1704">
        <v>0</v>
      </c>
      <c r="AD1704">
        <v>3</v>
      </c>
      <c r="AE1704">
        <v>18</v>
      </c>
      <c r="AF1704">
        <v>116</v>
      </c>
      <c r="AG1704">
        <v>232</v>
      </c>
      <c r="AH1704">
        <v>1</v>
      </c>
      <c r="AI1704">
        <v>1</v>
      </c>
      <c r="AJ1704">
        <v>1</v>
      </c>
      <c r="AK1704">
        <v>-3</v>
      </c>
      <c r="AL1704">
        <v>2</v>
      </c>
      <c r="AM1704">
        <v>15</v>
      </c>
      <c r="AN1704">
        <v>3</v>
      </c>
      <c r="AO1704">
        <v>16</v>
      </c>
      <c r="AP1704">
        <v>18.75</v>
      </c>
      <c r="AQ1704">
        <v>1</v>
      </c>
      <c r="AR1704">
        <v>1</v>
      </c>
      <c r="AS1704">
        <v>100</v>
      </c>
      <c r="AT1704">
        <v>33.450000000000003</v>
      </c>
      <c r="AU1704">
        <v>55.75</v>
      </c>
      <c r="AV1704">
        <v>-5</v>
      </c>
      <c r="AW1704">
        <v>41</v>
      </c>
      <c r="AX1704">
        <v>-2.5</v>
      </c>
      <c r="AY1704">
        <v>40.5</v>
      </c>
      <c r="AZ1704">
        <v>2</v>
      </c>
      <c r="BA1704">
        <v>10</v>
      </c>
      <c r="BB1704" t="str">
        <f t="shared" si="183"/>
        <v>N</v>
      </c>
      <c r="BC1704" t="str">
        <f t="shared" si="184"/>
        <v>Home</v>
      </c>
      <c r="BD1704">
        <f t="shared" si="185"/>
        <v>1</v>
      </c>
      <c r="BE1704">
        <f t="shared" si="186"/>
        <v>0.02</v>
      </c>
      <c r="BH1704" t="str">
        <f t="shared" si="187"/>
        <v>2017Divisional RoundTerron WardATL</v>
      </c>
      <c r="BI1704">
        <v>2017</v>
      </c>
      <c r="BJ1704" s="2" t="s">
        <v>1361</v>
      </c>
      <c r="BK1704" t="s">
        <v>1227</v>
      </c>
      <c r="BL1704" t="s">
        <v>109</v>
      </c>
      <c r="BM1704" t="str">
        <f t="shared" si="188"/>
        <v>ATL</v>
      </c>
      <c r="BN1704" t="s">
        <v>83</v>
      </c>
      <c r="BO1704" t="s">
        <v>1335</v>
      </c>
      <c r="BP1704" t="s">
        <v>122</v>
      </c>
      <c r="BQ1704">
        <v>2</v>
      </c>
      <c r="BR1704">
        <v>0.03</v>
      </c>
    </row>
    <row r="1705" spans="1:70" x14ac:dyDescent="0.3">
      <c r="A1705" t="str">
        <f t="shared" si="182"/>
        <v>201717Derek WattLAC</v>
      </c>
      <c r="B1705" t="s">
        <v>595</v>
      </c>
      <c r="C1705">
        <v>2017</v>
      </c>
      <c r="D1705">
        <v>17</v>
      </c>
      <c r="E1705" t="s">
        <v>1232</v>
      </c>
      <c r="F1705" t="s">
        <v>106</v>
      </c>
      <c r="G1705" t="s">
        <v>14</v>
      </c>
      <c r="H1705" t="s">
        <v>80</v>
      </c>
      <c r="I1705" t="s">
        <v>72</v>
      </c>
      <c r="J1705" t="s">
        <v>1126</v>
      </c>
      <c r="K1705" t="s">
        <v>1126</v>
      </c>
      <c r="L1705">
        <v>3000</v>
      </c>
      <c r="M1705">
        <v>4500</v>
      </c>
      <c r="N1705" s="1">
        <v>0.2</v>
      </c>
      <c r="O1705" s="1">
        <v>0.2</v>
      </c>
      <c r="P1705">
        <v>30</v>
      </c>
      <c r="Q1705">
        <v>20</v>
      </c>
      <c r="R1705">
        <v>26</v>
      </c>
      <c r="S1705">
        <v>30</v>
      </c>
      <c r="T1705">
        <v>44.78</v>
      </c>
      <c r="U1705">
        <v>115</v>
      </c>
      <c r="V1705">
        <v>0</v>
      </c>
      <c r="W1705">
        <v>28</v>
      </c>
      <c r="X1705">
        <v>37</v>
      </c>
      <c r="Y1705">
        <v>75.680000000000007</v>
      </c>
      <c r="Z1705">
        <v>55.22</v>
      </c>
      <c r="AA1705">
        <v>387</v>
      </c>
      <c r="AB1705">
        <v>3</v>
      </c>
      <c r="AC1705">
        <v>0</v>
      </c>
      <c r="AD1705">
        <v>1</v>
      </c>
      <c r="AE1705">
        <v>7</v>
      </c>
      <c r="AF1705">
        <v>380</v>
      </c>
      <c r="AG1705">
        <v>495</v>
      </c>
      <c r="AH1705">
        <v>2</v>
      </c>
      <c r="AI1705">
        <v>0</v>
      </c>
      <c r="AJ1705">
        <v>0</v>
      </c>
      <c r="AK1705">
        <v>-2</v>
      </c>
      <c r="AL1705">
        <v>7</v>
      </c>
      <c r="AM1705">
        <v>65</v>
      </c>
      <c r="AN1705">
        <v>7</v>
      </c>
      <c r="AO1705">
        <v>13</v>
      </c>
      <c r="AP1705">
        <v>53.849999999999994</v>
      </c>
      <c r="AQ1705">
        <v>0</v>
      </c>
      <c r="AR1705">
        <v>1</v>
      </c>
      <c r="AS1705">
        <v>0</v>
      </c>
      <c r="AT1705">
        <v>33.333333333333336</v>
      </c>
      <c r="AU1705">
        <v>55.559999999999995</v>
      </c>
      <c r="AV1705">
        <v>-9</v>
      </c>
      <c r="AW1705">
        <v>44</v>
      </c>
      <c r="AX1705">
        <v>-7</v>
      </c>
      <c r="AY1705">
        <v>43</v>
      </c>
      <c r="AZ1705">
        <v>2</v>
      </c>
      <c r="BA1705">
        <v>10</v>
      </c>
      <c r="BB1705" t="e">
        <f t="shared" si="183"/>
        <v>#N/A</v>
      </c>
      <c r="BC1705" t="e">
        <f t="shared" si="184"/>
        <v>#N/A</v>
      </c>
      <c r="BD1705" t="e">
        <f t="shared" si="185"/>
        <v>#N/A</v>
      </c>
      <c r="BE1705" t="e">
        <f t="shared" si="186"/>
        <v>#N/A</v>
      </c>
      <c r="BH1705" t="str">
        <f t="shared" si="187"/>
        <v>2017Divisional RoundDerrick ColemanATL</v>
      </c>
      <c r="BI1705">
        <v>2017</v>
      </c>
      <c r="BJ1705" s="2" t="s">
        <v>1361</v>
      </c>
      <c r="BK1705" t="s">
        <v>1226</v>
      </c>
      <c r="BL1705" t="s">
        <v>109</v>
      </c>
      <c r="BM1705" t="str">
        <f t="shared" si="188"/>
        <v>ATL</v>
      </c>
      <c r="BN1705" t="s">
        <v>83</v>
      </c>
      <c r="BO1705" t="s">
        <v>1335</v>
      </c>
      <c r="BP1705" t="s">
        <v>122</v>
      </c>
      <c r="BQ1705">
        <v>11</v>
      </c>
      <c r="BR1705">
        <v>0.17</v>
      </c>
    </row>
    <row r="1706" spans="1:70" x14ac:dyDescent="0.3">
      <c r="A1706" t="str">
        <f t="shared" si="182"/>
        <v>201717Derrick ColemanATL</v>
      </c>
      <c r="B1706" t="s">
        <v>599</v>
      </c>
      <c r="C1706">
        <v>2017</v>
      </c>
      <c r="D1706">
        <v>17</v>
      </c>
      <c r="E1706" t="s">
        <v>1226</v>
      </c>
      <c r="F1706" t="s">
        <v>109</v>
      </c>
      <c r="G1706" t="s">
        <v>11</v>
      </c>
      <c r="H1706" t="s">
        <v>103</v>
      </c>
      <c r="I1706" t="s">
        <v>72</v>
      </c>
      <c r="J1706" t="s">
        <v>1126</v>
      </c>
      <c r="K1706" t="s">
        <v>1126</v>
      </c>
      <c r="L1706">
        <v>3000</v>
      </c>
      <c r="M1706">
        <v>4500</v>
      </c>
      <c r="N1706" s="1">
        <v>0</v>
      </c>
      <c r="O1706" s="1">
        <v>0</v>
      </c>
      <c r="P1706">
        <v>22</v>
      </c>
      <c r="Q1706">
        <v>12</v>
      </c>
      <c r="R1706">
        <v>20</v>
      </c>
      <c r="S1706">
        <v>26</v>
      </c>
      <c r="T1706">
        <v>36.620000000000005</v>
      </c>
      <c r="U1706">
        <v>60</v>
      </c>
      <c r="V1706">
        <v>0</v>
      </c>
      <c r="W1706">
        <v>28</v>
      </c>
      <c r="X1706">
        <v>45</v>
      </c>
      <c r="Y1706">
        <v>62.22</v>
      </c>
      <c r="Z1706">
        <v>63.38</v>
      </c>
      <c r="AA1706">
        <v>317</v>
      </c>
      <c r="AB1706">
        <v>1</v>
      </c>
      <c r="AC1706">
        <v>0</v>
      </c>
      <c r="AD1706">
        <v>1</v>
      </c>
      <c r="AE1706">
        <v>6</v>
      </c>
      <c r="AF1706">
        <v>311</v>
      </c>
      <c r="AG1706">
        <v>371</v>
      </c>
      <c r="AH1706">
        <v>1</v>
      </c>
      <c r="AI1706">
        <v>0</v>
      </c>
      <c r="AJ1706">
        <v>0</v>
      </c>
      <c r="AK1706">
        <v>-3</v>
      </c>
      <c r="AL1706">
        <v>7</v>
      </c>
      <c r="AM1706">
        <v>60</v>
      </c>
      <c r="AN1706">
        <v>6</v>
      </c>
      <c r="AO1706">
        <v>16</v>
      </c>
      <c r="AP1706">
        <v>37.5</v>
      </c>
      <c r="AQ1706">
        <v>0</v>
      </c>
      <c r="AR1706">
        <v>0</v>
      </c>
      <c r="AS1706">
        <v>0</v>
      </c>
      <c r="AT1706">
        <v>34.700000000000003</v>
      </c>
      <c r="AU1706">
        <v>57.830000000000005</v>
      </c>
      <c r="AV1706">
        <v>-3</v>
      </c>
      <c r="AW1706">
        <v>47</v>
      </c>
      <c r="AX1706">
        <v>-5</v>
      </c>
      <c r="AY1706">
        <v>44.5</v>
      </c>
      <c r="AZ1706">
        <v>2</v>
      </c>
      <c r="BA1706">
        <v>10</v>
      </c>
      <c r="BB1706" t="str">
        <f t="shared" si="183"/>
        <v>N</v>
      </c>
      <c r="BC1706" t="str">
        <f t="shared" si="184"/>
        <v>Home</v>
      </c>
      <c r="BD1706">
        <f t="shared" si="185"/>
        <v>14</v>
      </c>
      <c r="BE1706">
        <f t="shared" si="186"/>
        <v>0.19</v>
      </c>
      <c r="BH1706" t="str">
        <f t="shared" si="187"/>
        <v>2017Divisional RoundJay AjayiPHI</v>
      </c>
      <c r="BI1706">
        <v>2017</v>
      </c>
      <c r="BJ1706" s="2" t="s">
        <v>1361</v>
      </c>
      <c r="BK1706" t="s">
        <v>1238</v>
      </c>
      <c r="BL1706" t="s">
        <v>83</v>
      </c>
      <c r="BM1706" t="str">
        <f t="shared" si="188"/>
        <v>PHI</v>
      </c>
      <c r="BN1706" t="s">
        <v>109</v>
      </c>
      <c r="BO1706" t="s">
        <v>1337</v>
      </c>
      <c r="BP1706" t="s">
        <v>72</v>
      </c>
      <c r="BQ1706">
        <v>29</v>
      </c>
      <c r="BR1706">
        <v>0.43</v>
      </c>
    </row>
    <row r="1707" spans="1:70" x14ac:dyDescent="0.3">
      <c r="A1707" t="str">
        <f t="shared" si="182"/>
        <v>201717Ezekiel ElliottDAL</v>
      </c>
      <c r="B1707" t="s">
        <v>614</v>
      </c>
      <c r="C1707">
        <v>2017</v>
      </c>
      <c r="D1707">
        <v>17</v>
      </c>
      <c r="E1707" t="s">
        <v>1127</v>
      </c>
      <c r="F1707" t="s">
        <v>85</v>
      </c>
      <c r="G1707" t="s">
        <v>7</v>
      </c>
      <c r="H1707" t="s">
        <v>83</v>
      </c>
      <c r="I1707" t="s">
        <v>122</v>
      </c>
      <c r="J1707" t="s">
        <v>1126</v>
      </c>
      <c r="K1707" t="s">
        <v>1126</v>
      </c>
      <c r="L1707">
        <v>8700</v>
      </c>
      <c r="M1707">
        <v>8700</v>
      </c>
      <c r="N1707" s="1">
        <v>20.100000000000001</v>
      </c>
      <c r="O1707" s="1">
        <v>15.6</v>
      </c>
      <c r="P1707">
        <v>6</v>
      </c>
      <c r="Q1707">
        <v>6</v>
      </c>
      <c r="R1707">
        <v>16</v>
      </c>
      <c r="S1707">
        <v>32</v>
      </c>
      <c r="T1707">
        <v>51.61</v>
      </c>
      <c r="U1707">
        <v>129</v>
      </c>
      <c r="V1707">
        <v>0</v>
      </c>
      <c r="W1707">
        <v>17</v>
      </c>
      <c r="X1707">
        <v>30</v>
      </c>
      <c r="Y1707">
        <v>56.67</v>
      </c>
      <c r="Z1707">
        <v>48.39</v>
      </c>
      <c r="AA1707">
        <v>179</v>
      </c>
      <c r="AB1707">
        <v>1</v>
      </c>
      <c r="AC1707">
        <v>0</v>
      </c>
      <c r="AD1707">
        <v>1</v>
      </c>
      <c r="AE1707">
        <v>7</v>
      </c>
      <c r="AF1707">
        <v>172</v>
      </c>
      <c r="AG1707">
        <v>301</v>
      </c>
      <c r="AH1707">
        <v>1</v>
      </c>
      <c r="AI1707">
        <v>1</v>
      </c>
      <c r="AJ1707">
        <v>1</v>
      </c>
      <c r="AK1707">
        <v>-1</v>
      </c>
      <c r="AL1707">
        <v>7</v>
      </c>
      <c r="AM1707">
        <v>64</v>
      </c>
      <c r="AN1707">
        <v>5</v>
      </c>
      <c r="AO1707">
        <v>15</v>
      </c>
      <c r="AP1707">
        <v>33.33</v>
      </c>
      <c r="AQ1707">
        <v>0</v>
      </c>
      <c r="AR1707">
        <v>1</v>
      </c>
      <c r="AS1707">
        <v>0</v>
      </c>
      <c r="AT1707">
        <v>30.083333333333332</v>
      </c>
      <c r="AU1707">
        <v>50.139999999999993</v>
      </c>
      <c r="AV1707">
        <v>2</v>
      </c>
      <c r="AW1707">
        <v>43</v>
      </c>
      <c r="AX1707">
        <v>-4</v>
      </c>
      <c r="AY1707">
        <v>41</v>
      </c>
      <c r="AZ1707">
        <v>3</v>
      </c>
      <c r="BA1707">
        <v>0</v>
      </c>
      <c r="BB1707" t="str">
        <f t="shared" si="183"/>
        <v>Y</v>
      </c>
      <c r="BC1707" t="str">
        <f t="shared" si="184"/>
        <v>Road</v>
      </c>
      <c r="BD1707">
        <f t="shared" si="185"/>
        <v>59</v>
      </c>
      <c r="BE1707">
        <f t="shared" si="186"/>
        <v>0.87</v>
      </c>
      <c r="BH1707" t="str">
        <f t="shared" si="187"/>
        <v>2017Divisional RoundLeGarrette BlountPHI</v>
      </c>
      <c r="BI1707">
        <v>2017</v>
      </c>
      <c r="BJ1707" s="2" t="s">
        <v>1361</v>
      </c>
      <c r="BK1707" t="s">
        <v>1200</v>
      </c>
      <c r="BL1707" t="s">
        <v>83</v>
      </c>
      <c r="BM1707" t="str">
        <f t="shared" si="188"/>
        <v>PHI</v>
      </c>
      <c r="BN1707" t="s">
        <v>109</v>
      </c>
      <c r="BO1707" t="s">
        <v>1335</v>
      </c>
      <c r="BP1707" t="s">
        <v>72</v>
      </c>
      <c r="BQ1707">
        <v>20</v>
      </c>
      <c r="BR1707">
        <v>0.3</v>
      </c>
    </row>
    <row r="1708" spans="1:70" x14ac:dyDescent="0.3">
      <c r="A1708" t="str">
        <f t="shared" si="182"/>
        <v>201717LeSean McCoyBUF</v>
      </c>
      <c r="B1708" t="s">
        <v>615</v>
      </c>
      <c r="C1708">
        <v>2017</v>
      </c>
      <c r="D1708">
        <v>17</v>
      </c>
      <c r="E1708" t="s">
        <v>1125</v>
      </c>
      <c r="F1708" t="s">
        <v>88</v>
      </c>
      <c r="G1708" t="s">
        <v>89</v>
      </c>
      <c r="H1708" t="s">
        <v>156</v>
      </c>
      <c r="I1708" t="s">
        <v>122</v>
      </c>
      <c r="J1708" t="s">
        <v>1126</v>
      </c>
      <c r="K1708" t="s">
        <v>1126</v>
      </c>
      <c r="L1708">
        <v>8000</v>
      </c>
      <c r="M1708">
        <v>8200</v>
      </c>
      <c r="N1708" s="1">
        <v>5.2</v>
      </c>
      <c r="O1708" s="1">
        <v>4.2</v>
      </c>
      <c r="P1708">
        <v>22</v>
      </c>
      <c r="Q1708">
        <v>6</v>
      </c>
      <c r="R1708">
        <v>23</v>
      </c>
      <c r="S1708">
        <v>32</v>
      </c>
      <c r="T1708">
        <v>54.24</v>
      </c>
      <c r="U1708">
        <v>126</v>
      </c>
      <c r="V1708">
        <v>1</v>
      </c>
      <c r="W1708">
        <v>19</v>
      </c>
      <c r="X1708">
        <v>27</v>
      </c>
      <c r="Y1708">
        <v>70.37</v>
      </c>
      <c r="Z1708">
        <v>45.76</v>
      </c>
      <c r="AA1708">
        <v>204</v>
      </c>
      <c r="AB1708">
        <v>1</v>
      </c>
      <c r="AC1708">
        <v>0</v>
      </c>
      <c r="AD1708">
        <v>4</v>
      </c>
      <c r="AE1708">
        <v>18</v>
      </c>
      <c r="AF1708">
        <v>186</v>
      </c>
      <c r="AG1708">
        <v>312</v>
      </c>
      <c r="AH1708">
        <v>0</v>
      </c>
      <c r="AI1708">
        <v>0</v>
      </c>
      <c r="AJ1708">
        <v>0</v>
      </c>
      <c r="AK1708">
        <v>-1</v>
      </c>
      <c r="AL1708">
        <v>6</v>
      </c>
      <c r="AM1708">
        <v>45</v>
      </c>
      <c r="AN1708">
        <v>5</v>
      </c>
      <c r="AO1708">
        <v>12</v>
      </c>
      <c r="AP1708">
        <v>41.67</v>
      </c>
      <c r="AQ1708">
        <v>0</v>
      </c>
      <c r="AR1708">
        <v>0</v>
      </c>
      <c r="AS1708">
        <v>0</v>
      </c>
      <c r="AT1708">
        <v>31.066666666666666</v>
      </c>
      <c r="AU1708">
        <v>51.78</v>
      </c>
      <c r="AV1708">
        <v>-3</v>
      </c>
      <c r="AW1708">
        <v>42</v>
      </c>
      <c r="AX1708">
        <v>-2.5</v>
      </c>
      <c r="AY1708">
        <v>41.5</v>
      </c>
      <c r="AZ1708">
        <v>1</v>
      </c>
      <c r="BA1708">
        <v>16</v>
      </c>
      <c r="BB1708" t="str">
        <f t="shared" si="183"/>
        <v>Y</v>
      </c>
      <c r="BC1708" t="str">
        <f t="shared" si="184"/>
        <v>Road</v>
      </c>
      <c r="BD1708">
        <f t="shared" si="185"/>
        <v>29</v>
      </c>
      <c r="BE1708">
        <f t="shared" si="186"/>
        <v>0.43</v>
      </c>
      <c r="BH1708" t="str">
        <f t="shared" si="187"/>
        <v>2017Divisional RoundCorey ClementPHI</v>
      </c>
      <c r="BI1708">
        <v>2017</v>
      </c>
      <c r="BJ1708" s="2" t="s">
        <v>1361</v>
      </c>
      <c r="BK1708" t="s">
        <v>1247</v>
      </c>
      <c r="BL1708" t="s">
        <v>83</v>
      </c>
      <c r="BM1708" t="str">
        <f t="shared" si="188"/>
        <v>PHI</v>
      </c>
      <c r="BN1708" t="s">
        <v>109</v>
      </c>
      <c r="BO1708" t="s">
        <v>1335</v>
      </c>
      <c r="BP1708" t="s">
        <v>72</v>
      </c>
      <c r="BQ1708">
        <v>16</v>
      </c>
      <c r="BR1708">
        <v>0.24</v>
      </c>
    </row>
    <row r="1709" spans="1:70" x14ac:dyDescent="0.3">
      <c r="A1709" t="str">
        <f t="shared" si="182"/>
        <v>201717Alvin KamaraNO</v>
      </c>
      <c r="B1709" t="s">
        <v>611</v>
      </c>
      <c r="C1709">
        <v>2017</v>
      </c>
      <c r="D1709">
        <v>17</v>
      </c>
      <c r="E1709" t="s">
        <v>1216</v>
      </c>
      <c r="F1709" t="s">
        <v>96</v>
      </c>
      <c r="G1709" t="s">
        <v>8</v>
      </c>
      <c r="H1709" t="s">
        <v>153</v>
      </c>
      <c r="I1709" t="s">
        <v>122</v>
      </c>
      <c r="J1709" t="s">
        <v>1126</v>
      </c>
      <c r="K1709" t="s">
        <v>1126</v>
      </c>
      <c r="L1709">
        <v>7900</v>
      </c>
      <c r="M1709">
        <v>8800</v>
      </c>
      <c r="N1709" s="1">
        <v>30.8</v>
      </c>
      <c r="O1709" s="1">
        <v>27.8</v>
      </c>
      <c r="P1709">
        <v>24</v>
      </c>
      <c r="Q1709">
        <v>-7</v>
      </c>
      <c r="R1709">
        <v>18</v>
      </c>
      <c r="S1709">
        <v>26</v>
      </c>
      <c r="T1709">
        <v>46.43</v>
      </c>
      <c r="U1709">
        <v>92</v>
      </c>
      <c r="V1709">
        <v>1</v>
      </c>
      <c r="W1709">
        <v>22</v>
      </c>
      <c r="X1709">
        <v>30</v>
      </c>
      <c r="Y1709">
        <v>73.33</v>
      </c>
      <c r="Z1709">
        <v>53.569999999999993</v>
      </c>
      <c r="AA1709">
        <v>245</v>
      </c>
      <c r="AB1709">
        <v>1</v>
      </c>
      <c r="AC1709">
        <v>0</v>
      </c>
      <c r="AD1709">
        <v>2</v>
      </c>
      <c r="AE1709">
        <v>14</v>
      </c>
      <c r="AF1709">
        <v>231</v>
      </c>
      <c r="AG1709">
        <v>323</v>
      </c>
      <c r="AH1709">
        <v>1</v>
      </c>
      <c r="AI1709">
        <v>1</v>
      </c>
      <c r="AJ1709">
        <v>1</v>
      </c>
      <c r="AK1709">
        <v>-2</v>
      </c>
      <c r="AL1709">
        <v>7</v>
      </c>
      <c r="AM1709">
        <v>38</v>
      </c>
      <c r="AN1709">
        <v>6</v>
      </c>
      <c r="AO1709">
        <v>12</v>
      </c>
      <c r="AP1709">
        <v>50</v>
      </c>
      <c r="AQ1709">
        <v>0</v>
      </c>
      <c r="AR1709">
        <v>1</v>
      </c>
      <c r="AS1709">
        <v>0</v>
      </c>
      <c r="AT1709">
        <v>28.45</v>
      </c>
      <c r="AU1709">
        <v>47.42</v>
      </c>
      <c r="AV1709">
        <v>-7.5</v>
      </c>
      <c r="AW1709">
        <v>50</v>
      </c>
      <c r="AX1709">
        <v>-6</v>
      </c>
      <c r="AY1709">
        <v>49</v>
      </c>
      <c r="AZ1709">
        <v>2</v>
      </c>
      <c r="BA1709">
        <v>31</v>
      </c>
      <c r="BB1709" t="str">
        <f t="shared" si="183"/>
        <v>N</v>
      </c>
      <c r="BC1709" t="str">
        <f t="shared" si="184"/>
        <v>Road</v>
      </c>
      <c r="BD1709">
        <f t="shared" si="185"/>
        <v>31</v>
      </c>
      <c r="BE1709">
        <f t="shared" si="186"/>
        <v>0.53</v>
      </c>
      <c r="BH1709" t="str">
        <f t="shared" si="187"/>
        <v>2017Divisional RoundKenjon BarnerPHI</v>
      </c>
      <c r="BI1709">
        <v>2017</v>
      </c>
      <c r="BJ1709" s="2" t="s">
        <v>1361</v>
      </c>
      <c r="BK1709" t="s">
        <v>1261</v>
      </c>
      <c r="BL1709" t="s">
        <v>83</v>
      </c>
      <c r="BM1709" t="str">
        <f t="shared" si="188"/>
        <v>PHI</v>
      </c>
      <c r="BN1709" t="s">
        <v>109</v>
      </c>
      <c r="BO1709" t="s">
        <v>1335</v>
      </c>
      <c r="BP1709" t="s">
        <v>72</v>
      </c>
      <c r="BQ1709">
        <v>1</v>
      </c>
      <c r="BR1709">
        <v>0.01</v>
      </c>
    </row>
    <row r="1710" spans="1:70" x14ac:dyDescent="0.3">
      <c r="A1710" t="str">
        <f t="shared" si="182"/>
        <v>201717Kareem HuntKC</v>
      </c>
      <c r="B1710" t="s">
        <v>624</v>
      </c>
      <c r="C1710">
        <v>2017</v>
      </c>
      <c r="D1710">
        <v>17</v>
      </c>
      <c r="E1710" t="s">
        <v>1188</v>
      </c>
      <c r="F1710" t="s">
        <v>71</v>
      </c>
      <c r="G1710" t="s">
        <v>139</v>
      </c>
      <c r="H1710" t="s">
        <v>105</v>
      </c>
      <c r="I1710" t="s">
        <v>122</v>
      </c>
      <c r="J1710" t="s">
        <v>1126</v>
      </c>
      <c r="K1710" t="s">
        <v>1126</v>
      </c>
      <c r="L1710">
        <v>7600</v>
      </c>
      <c r="M1710">
        <v>8100</v>
      </c>
      <c r="N1710" s="1">
        <v>9.5</v>
      </c>
      <c r="O1710" s="1">
        <v>9.5</v>
      </c>
      <c r="P1710">
        <v>27</v>
      </c>
      <c r="Q1710">
        <v>3</v>
      </c>
      <c r="R1710">
        <v>23</v>
      </c>
      <c r="S1710">
        <v>27</v>
      </c>
      <c r="T1710">
        <v>42.86</v>
      </c>
      <c r="U1710">
        <v>110</v>
      </c>
      <c r="V1710">
        <v>2</v>
      </c>
      <c r="W1710">
        <v>22</v>
      </c>
      <c r="X1710">
        <v>36</v>
      </c>
      <c r="Y1710">
        <v>61.11</v>
      </c>
      <c r="Z1710">
        <v>57.14</v>
      </c>
      <c r="AA1710">
        <v>284</v>
      </c>
      <c r="AB1710">
        <v>0</v>
      </c>
      <c r="AC1710">
        <v>1</v>
      </c>
      <c r="AD1710">
        <v>2</v>
      </c>
      <c r="AE1710">
        <v>15</v>
      </c>
      <c r="AF1710">
        <v>269</v>
      </c>
      <c r="AG1710">
        <v>379</v>
      </c>
      <c r="AH1710">
        <v>2</v>
      </c>
      <c r="AI1710">
        <v>1</v>
      </c>
      <c r="AJ1710">
        <v>2</v>
      </c>
      <c r="AK1710">
        <v>-1</v>
      </c>
      <c r="AL1710">
        <v>4</v>
      </c>
      <c r="AM1710">
        <v>40</v>
      </c>
      <c r="AN1710">
        <v>4</v>
      </c>
      <c r="AO1710">
        <v>11</v>
      </c>
      <c r="AP1710">
        <v>36.36</v>
      </c>
      <c r="AQ1710">
        <v>1</v>
      </c>
      <c r="AR1710">
        <v>1</v>
      </c>
      <c r="AS1710">
        <v>100</v>
      </c>
      <c r="AT1710">
        <v>29.05</v>
      </c>
      <c r="AU1710">
        <v>48.42</v>
      </c>
      <c r="AV1710">
        <v>3.5</v>
      </c>
      <c r="AW1710">
        <v>41</v>
      </c>
      <c r="AX1710">
        <v>3</v>
      </c>
      <c r="AY1710">
        <v>37.5</v>
      </c>
      <c r="AZ1710">
        <v>5</v>
      </c>
      <c r="BA1710">
        <v>24</v>
      </c>
      <c r="BB1710" t="str">
        <f t="shared" si="183"/>
        <v>Y</v>
      </c>
      <c r="BC1710" t="str">
        <f t="shared" si="184"/>
        <v>Road</v>
      </c>
      <c r="BD1710">
        <f t="shared" si="185"/>
        <v>5</v>
      </c>
      <c r="BE1710">
        <f t="shared" si="186"/>
        <v>7.0000000000000007E-2</v>
      </c>
      <c r="BH1710" t="str">
        <f t="shared" si="187"/>
        <v>2017Divisional RoundDerrick HenryTEN</v>
      </c>
      <c r="BI1710">
        <v>2017</v>
      </c>
      <c r="BJ1710" s="2" t="s">
        <v>1361</v>
      </c>
      <c r="BK1710" t="s">
        <v>1134</v>
      </c>
      <c r="BL1710" t="s">
        <v>78</v>
      </c>
      <c r="BM1710" t="str">
        <f t="shared" si="188"/>
        <v>TEN</v>
      </c>
      <c r="BN1710" t="s">
        <v>69</v>
      </c>
      <c r="BO1710" t="s">
        <v>1337</v>
      </c>
      <c r="BP1710" t="s">
        <v>122</v>
      </c>
      <c r="BQ1710">
        <v>62</v>
      </c>
      <c r="BR1710">
        <v>0.93</v>
      </c>
    </row>
    <row r="1711" spans="1:70" x14ac:dyDescent="0.3">
      <c r="A1711" t="str">
        <f t="shared" si="182"/>
        <v>201717Mark IngramNO</v>
      </c>
      <c r="B1711" t="s">
        <v>611</v>
      </c>
      <c r="C1711">
        <v>2017</v>
      </c>
      <c r="D1711">
        <v>17</v>
      </c>
      <c r="E1711" t="s">
        <v>1197</v>
      </c>
      <c r="F1711" t="s">
        <v>96</v>
      </c>
      <c r="G1711" t="s">
        <v>8</v>
      </c>
      <c r="H1711" t="s">
        <v>153</v>
      </c>
      <c r="I1711" t="s">
        <v>122</v>
      </c>
      <c r="J1711" t="s">
        <v>1126</v>
      </c>
      <c r="K1711" t="s">
        <v>1126</v>
      </c>
      <c r="L1711">
        <v>7500</v>
      </c>
      <c r="M1711">
        <v>8400</v>
      </c>
      <c r="N1711" s="1">
        <v>9.4</v>
      </c>
      <c r="O1711" s="1">
        <v>7.4</v>
      </c>
      <c r="P1711">
        <v>24</v>
      </c>
      <c r="Q1711">
        <v>-7</v>
      </c>
      <c r="R1711">
        <v>18</v>
      </c>
      <c r="S1711">
        <v>26</v>
      </c>
      <c r="T1711">
        <v>46.43</v>
      </c>
      <c r="U1711">
        <v>92</v>
      </c>
      <c r="V1711">
        <v>1</v>
      </c>
      <c r="W1711">
        <v>22</v>
      </c>
      <c r="X1711">
        <v>30</v>
      </c>
      <c r="Y1711">
        <v>73.33</v>
      </c>
      <c r="Z1711">
        <v>53.569999999999993</v>
      </c>
      <c r="AA1711">
        <v>245</v>
      </c>
      <c r="AB1711">
        <v>1</v>
      </c>
      <c r="AC1711">
        <v>0</v>
      </c>
      <c r="AD1711">
        <v>2</v>
      </c>
      <c r="AE1711">
        <v>14</v>
      </c>
      <c r="AF1711">
        <v>231</v>
      </c>
      <c r="AG1711">
        <v>323</v>
      </c>
      <c r="AH1711">
        <v>1</v>
      </c>
      <c r="AI1711">
        <v>1</v>
      </c>
      <c r="AJ1711">
        <v>1</v>
      </c>
      <c r="AK1711">
        <v>-2</v>
      </c>
      <c r="AL1711">
        <v>7</v>
      </c>
      <c r="AM1711">
        <v>38</v>
      </c>
      <c r="AN1711">
        <v>6</v>
      </c>
      <c r="AO1711">
        <v>12</v>
      </c>
      <c r="AP1711">
        <v>50</v>
      </c>
      <c r="AQ1711">
        <v>0</v>
      </c>
      <c r="AR1711">
        <v>1</v>
      </c>
      <c r="AS1711">
        <v>0</v>
      </c>
      <c r="AT1711">
        <v>28.45</v>
      </c>
      <c r="AU1711">
        <v>47.42</v>
      </c>
      <c r="AV1711">
        <v>-7.5</v>
      </c>
      <c r="AW1711">
        <v>50</v>
      </c>
      <c r="AX1711">
        <v>-6</v>
      </c>
      <c r="AY1711">
        <v>49</v>
      </c>
      <c r="AZ1711">
        <v>2</v>
      </c>
      <c r="BA1711">
        <v>31</v>
      </c>
      <c r="BB1711" t="str">
        <f t="shared" si="183"/>
        <v>Y</v>
      </c>
      <c r="BC1711" t="str">
        <f t="shared" si="184"/>
        <v>Road</v>
      </c>
      <c r="BD1711">
        <f t="shared" si="185"/>
        <v>33</v>
      </c>
      <c r="BE1711">
        <f t="shared" si="186"/>
        <v>0.56999999999999995</v>
      </c>
      <c r="BH1711" t="str">
        <f t="shared" si="187"/>
        <v>2017Divisional RoundDavid FluellenTEN</v>
      </c>
      <c r="BI1711">
        <v>2017</v>
      </c>
      <c r="BJ1711" s="2" t="s">
        <v>1361</v>
      </c>
      <c r="BK1711" t="s">
        <v>1242</v>
      </c>
      <c r="BL1711" t="s">
        <v>78</v>
      </c>
      <c r="BM1711" t="str">
        <f t="shared" si="188"/>
        <v>TEN</v>
      </c>
      <c r="BN1711" t="s">
        <v>69</v>
      </c>
      <c r="BO1711" t="s">
        <v>1335</v>
      </c>
      <c r="BP1711" t="s">
        <v>122</v>
      </c>
      <c r="BQ1711">
        <v>2</v>
      </c>
      <c r="BR1711">
        <v>0.03</v>
      </c>
    </row>
    <row r="1712" spans="1:70" x14ac:dyDescent="0.3">
      <c r="A1712" t="str">
        <f t="shared" si="182"/>
        <v>201717Leonard FournetteJAX</v>
      </c>
      <c r="B1712" t="s">
        <v>612</v>
      </c>
      <c r="C1712">
        <v>2017</v>
      </c>
      <c r="D1712">
        <v>17</v>
      </c>
      <c r="E1712" t="s">
        <v>1189</v>
      </c>
      <c r="F1712" t="s">
        <v>116</v>
      </c>
      <c r="G1712" t="s">
        <v>142</v>
      </c>
      <c r="H1712" t="s">
        <v>78</v>
      </c>
      <c r="I1712" t="s">
        <v>122</v>
      </c>
      <c r="J1712" t="s">
        <v>1126</v>
      </c>
      <c r="K1712" t="s">
        <v>1126</v>
      </c>
      <c r="L1712">
        <v>7100</v>
      </c>
      <c r="M1712">
        <v>7900</v>
      </c>
      <c r="N1712" s="1">
        <v>17.600000000000001</v>
      </c>
      <c r="O1712" s="1">
        <v>15.6</v>
      </c>
      <c r="P1712">
        <v>10</v>
      </c>
      <c r="Q1712">
        <v>-5</v>
      </c>
      <c r="R1712">
        <v>13</v>
      </c>
      <c r="S1712">
        <v>24</v>
      </c>
      <c r="T1712">
        <v>41.38</v>
      </c>
      <c r="U1712">
        <v>83</v>
      </c>
      <c r="V1712">
        <v>0</v>
      </c>
      <c r="W1712">
        <v>15</v>
      </c>
      <c r="X1712">
        <v>34</v>
      </c>
      <c r="Y1712">
        <v>44.12</v>
      </c>
      <c r="Z1712">
        <v>58.620000000000005</v>
      </c>
      <c r="AA1712">
        <v>158</v>
      </c>
      <c r="AB1712">
        <v>0</v>
      </c>
      <c r="AC1712">
        <v>2</v>
      </c>
      <c r="AD1712">
        <v>2</v>
      </c>
      <c r="AE1712">
        <v>12</v>
      </c>
      <c r="AF1712">
        <v>146</v>
      </c>
      <c r="AG1712">
        <v>229</v>
      </c>
      <c r="AH1712">
        <v>4</v>
      </c>
      <c r="AI1712">
        <v>2</v>
      </c>
      <c r="AJ1712">
        <v>4</v>
      </c>
      <c r="AK1712">
        <v>3</v>
      </c>
      <c r="AL1712">
        <v>6</v>
      </c>
      <c r="AM1712">
        <v>41</v>
      </c>
      <c r="AN1712">
        <v>6</v>
      </c>
      <c r="AO1712">
        <v>16</v>
      </c>
      <c r="AP1712">
        <v>37.5</v>
      </c>
      <c r="AQ1712">
        <v>0</v>
      </c>
      <c r="AR1712">
        <v>0</v>
      </c>
      <c r="AS1712">
        <v>0</v>
      </c>
      <c r="AT1712">
        <v>26.55</v>
      </c>
      <c r="AU1712">
        <v>44.25</v>
      </c>
      <c r="AV1712">
        <v>5</v>
      </c>
      <c r="AW1712">
        <v>41</v>
      </c>
      <c r="AX1712">
        <v>2.5</v>
      </c>
      <c r="AY1712">
        <v>40.5</v>
      </c>
      <c r="AZ1712">
        <v>3</v>
      </c>
      <c r="BA1712">
        <v>15</v>
      </c>
      <c r="BB1712" t="str">
        <f t="shared" si="183"/>
        <v>Y</v>
      </c>
      <c r="BC1712" t="str">
        <f t="shared" si="184"/>
        <v>Road</v>
      </c>
      <c r="BD1712">
        <f t="shared" si="185"/>
        <v>52</v>
      </c>
      <c r="BE1712">
        <f t="shared" si="186"/>
        <v>0.87</v>
      </c>
      <c r="BH1712" t="str">
        <f t="shared" si="187"/>
        <v>2017Divisional RoundDeMarco MurrayTEN</v>
      </c>
      <c r="BI1712">
        <v>2017</v>
      </c>
      <c r="BJ1712" s="2" t="s">
        <v>1361</v>
      </c>
      <c r="BK1712" t="s">
        <v>1128</v>
      </c>
      <c r="BL1712" t="s">
        <v>78</v>
      </c>
      <c r="BM1712" t="str">
        <f t="shared" si="188"/>
        <v>TEN</v>
      </c>
      <c r="BN1712" t="s">
        <v>69</v>
      </c>
      <c r="BO1712" t="s">
        <v>1335</v>
      </c>
      <c r="BP1712" t="s">
        <v>122</v>
      </c>
      <c r="BQ1712" t="s">
        <v>1366</v>
      </c>
      <c r="BR1712" t="s">
        <v>1366</v>
      </c>
    </row>
    <row r="1713" spans="1:70" x14ac:dyDescent="0.3">
      <c r="A1713" t="str">
        <f t="shared" si="182"/>
        <v>201717Christian McCaffreyCAR</v>
      </c>
      <c r="B1713" t="s">
        <v>609</v>
      </c>
      <c r="C1713">
        <v>2017</v>
      </c>
      <c r="D1713">
        <v>17</v>
      </c>
      <c r="E1713" t="s">
        <v>1190</v>
      </c>
      <c r="F1713" t="s">
        <v>103</v>
      </c>
      <c r="G1713" t="s">
        <v>125</v>
      </c>
      <c r="H1713" t="s">
        <v>109</v>
      </c>
      <c r="I1713" t="s">
        <v>122</v>
      </c>
      <c r="J1713" t="s">
        <v>1126</v>
      </c>
      <c r="K1713" t="s">
        <v>1126</v>
      </c>
      <c r="L1713">
        <v>6700</v>
      </c>
      <c r="M1713">
        <v>6900</v>
      </c>
      <c r="N1713" s="1">
        <v>10.4</v>
      </c>
      <c r="O1713" s="1">
        <v>7.9</v>
      </c>
      <c r="P1713">
        <v>10</v>
      </c>
      <c r="Q1713">
        <v>-12</v>
      </c>
      <c r="R1713">
        <v>15</v>
      </c>
      <c r="S1713">
        <v>24</v>
      </c>
      <c r="T1713">
        <v>41.38</v>
      </c>
      <c r="U1713">
        <v>87</v>
      </c>
      <c r="V1713">
        <v>0</v>
      </c>
      <c r="W1713">
        <v>14</v>
      </c>
      <c r="X1713">
        <v>34</v>
      </c>
      <c r="Y1713">
        <v>41.18</v>
      </c>
      <c r="Z1713">
        <v>58.620000000000005</v>
      </c>
      <c r="AA1713">
        <v>180</v>
      </c>
      <c r="AB1713">
        <v>1</v>
      </c>
      <c r="AC1713">
        <v>3</v>
      </c>
      <c r="AD1713">
        <v>2</v>
      </c>
      <c r="AE1713">
        <v>19</v>
      </c>
      <c r="AF1713">
        <v>161</v>
      </c>
      <c r="AG1713">
        <v>248</v>
      </c>
      <c r="AH1713">
        <v>2</v>
      </c>
      <c r="AI1713">
        <v>0</v>
      </c>
      <c r="AJ1713">
        <v>3</v>
      </c>
      <c r="AK1713">
        <v>3</v>
      </c>
      <c r="AL1713">
        <v>5</v>
      </c>
      <c r="AM1713">
        <v>35</v>
      </c>
      <c r="AN1713">
        <v>5</v>
      </c>
      <c r="AO1713">
        <v>15</v>
      </c>
      <c r="AP1713">
        <v>33.33</v>
      </c>
      <c r="AQ1713">
        <v>1</v>
      </c>
      <c r="AR1713">
        <v>1</v>
      </c>
      <c r="AS1713">
        <v>100</v>
      </c>
      <c r="AT1713">
        <v>25.3</v>
      </c>
      <c r="AU1713">
        <v>42.17</v>
      </c>
      <c r="AV1713">
        <v>3</v>
      </c>
      <c r="AW1713">
        <v>47</v>
      </c>
      <c r="AX1713">
        <v>5</v>
      </c>
      <c r="AY1713">
        <v>44.5</v>
      </c>
      <c r="AZ1713">
        <v>1</v>
      </c>
      <c r="BA1713">
        <v>22</v>
      </c>
      <c r="BB1713" t="str">
        <f t="shared" si="183"/>
        <v>Y</v>
      </c>
      <c r="BC1713" t="str">
        <f t="shared" si="184"/>
        <v>Road</v>
      </c>
      <c r="BD1713">
        <f t="shared" si="185"/>
        <v>52</v>
      </c>
      <c r="BE1713">
        <f t="shared" si="186"/>
        <v>0.85</v>
      </c>
      <c r="BH1713" t="str">
        <f t="shared" si="187"/>
        <v>2017Divisional RoundDion LewisNE</v>
      </c>
      <c r="BI1713">
        <v>2017</v>
      </c>
      <c r="BJ1713" s="2" t="s">
        <v>1361</v>
      </c>
      <c r="BK1713" t="s">
        <v>1156</v>
      </c>
      <c r="BL1713" t="s">
        <v>69</v>
      </c>
      <c r="BM1713" t="str">
        <f t="shared" si="188"/>
        <v>NE</v>
      </c>
      <c r="BN1713" t="s">
        <v>78</v>
      </c>
      <c r="BO1713" t="s">
        <v>1337</v>
      </c>
      <c r="BP1713" t="s">
        <v>72</v>
      </c>
      <c r="BQ1713">
        <v>43</v>
      </c>
      <c r="BR1713">
        <v>0.53</v>
      </c>
    </row>
    <row r="1714" spans="1:70" x14ac:dyDescent="0.3">
      <c r="A1714" t="str">
        <f t="shared" si="182"/>
        <v>201717Jordan HowardCHI</v>
      </c>
      <c r="B1714" t="s">
        <v>621</v>
      </c>
      <c r="C1714">
        <v>2017</v>
      </c>
      <c r="D1714">
        <v>17</v>
      </c>
      <c r="E1714" t="s">
        <v>1129</v>
      </c>
      <c r="F1714" t="s">
        <v>108</v>
      </c>
      <c r="G1714" t="s">
        <v>13</v>
      </c>
      <c r="H1714" t="s">
        <v>95</v>
      </c>
      <c r="I1714" t="s">
        <v>122</v>
      </c>
      <c r="J1714" t="s">
        <v>1126</v>
      </c>
      <c r="K1714" t="s">
        <v>1126</v>
      </c>
      <c r="L1714">
        <v>5800</v>
      </c>
      <c r="M1714">
        <v>6800</v>
      </c>
      <c r="N1714" s="1">
        <v>2.4</v>
      </c>
      <c r="O1714" s="1">
        <v>1.9</v>
      </c>
      <c r="P1714">
        <v>10</v>
      </c>
      <c r="Q1714">
        <v>-13</v>
      </c>
      <c r="R1714">
        <v>12</v>
      </c>
      <c r="S1714">
        <v>15</v>
      </c>
      <c r="T1714">
        <v>28.849999999999998</v>
      </c>
      <c r="U1714">
        <v>30</v>
      </c>
      <c r="V1714">
        <v>0</v>
      </c>
      <c r="W1714">
        <v>20</v>
      </c>
      <c r="X1714">
        <v>37</v>
      </c>
      <c r="Y1714">
        <v>54.05</v>
      </c>
      <c r="Z1714">
        <v>71.150000000000006</v>
      </c>
      <c r="AA1714">
        <v>178</v>
      </c>
      <c r="AB1714">
        <v>0</v>
      </c>
      <c r="AC1714">
        <v>0</v>
      </c>
      <c r="AD1714">
        <v>1</v>
      </c>
      <c r="AE1714">
        <v>7</v>
      </c>
      <c r="AF1714">
        <v>171</v>
      </c>
      <c r="AG1714">
        <v>201</v>
      </c>
      <c r="AH1714">
        <v>0</v>
      </c>
      <c r="AI1714">
        <v>0</v>
      </c>
      <c r="AJ1714">
        <v>0</v>
      </c>
      <c r="AK1714">
        <v>0</v>
      </c>
      <c r="AL1714">
        <v>10</v>
      </c>
      <c r="AM1714">
        <v>116</v>
      </c>
      <c r="AN1714">
        <v>1</v>
      </c>
      <c r="AO1714">
        <v>12</v>
      </c>
      <c r="AP1714">
        <v>8.33</v>
      </c>
      <c r="AQ1714">
        <v>0</v>
      </c>
      <c r="AR1714">
        <v>2</v>
      </c>
      <c r="AS1714">
        <v>0</v>
      </c>
      <c r="AT1714">
        <v>24.083333333333332</v>
      </c>
      <c r="AU1714">
        <v>40.14</v>
      </c>
      <c r="AV1714">
        <v>12.5</v>
      </c>
      <c r="AW1714">
        <v>39.5</v>
      </c>
      <c r="AX1714">
        <v>13</v>
      </c>
      <c r="AY1714">
        <v>38</v>
      </c>
      <c r="AZ1714">
        <v>2</v>
      </c>
      <c r="BA1714">
        <v>21</v>
      </c>
      <c r="BB1714" t="str">
        <f t="shared" si="183"/>
        <v>Y</v>
      </c>
      <c r="BC1714" t="str">
        <f t="shared" si="184"/>
        <v>Road</v>
      </c>
      <c r="BD1714">
        <f t="shared" si="185"/>
        <v>36</v>
      </c>
      <c r="BE1714">
        <f t="shared" si="186"/>
        <v>0.64</v>
      </c>
      <c r="BH1714" t="str">
        <f t="shared" si="187"/>
        <v>2017Divisional RoundBrandon BoldenNE</v>
      </c>
      <c r="BI1714">
        <v>2017</v>
      </c>
      <c r="BJ1714" s="2" t="s">
        <v>1361</v>
      </c>
      <c r="BK1714" t="s">
        <v>1168</v>
      </c>
      <c r="BL1714" t="s">
        <v>69</v>
      </c>
      <c r="BM1714" t="str">
        <f t="shared" si="188"/>
        <v>NE</v>
      </c>
      <c r="BN1714" t="s">
        <v>78</v>
      </c>
      <c r="BO1714" t="s">
        <v>1335</v>
      </c>
      <c r="BP1714" t="s">
        <v>72</v>
      </c>
      <c r="BQ1714">
        <v>6</v>
      </c>
      <c r="BR1714">
        <v>7.0000000000000007E-2</v>
      </c>
    </row>
    <row r="1715" spans="1:70" x14ac:dyDescent="0.3">
      <c r="A1715" t="str">
        <f t="shared" si="182"/>
        <v>201717Giovani BernardCIN</v>
      </c>
      <c r="B1715" t="s">
        <v>618</v>
      </c>
      <c r="C1715">
        <v>2017</v>
      </c>
      <c r="D1715">
        <v>17</v>
      </c>
      <c r="E1715" t="s">
        <v>1142</v>
      </c>
      <c r="F1715" t="s">
        <v>98</v>
      </c>
      <c r="G1715" t="s">
        <v>99</v>
      </c>
      <c r="H1715" t="s">
        <v>100</v>
      </c>
      <c r="I1715" t="s">
        <v>122</v>
      </c>
      <c r="J1715" t="s">
        <v>1126</v>
      </c>
      <c r="K1715" t="s">
        <v>1126</v>
      </c>
      <c r="L1715">
        <v>5700</v>
      </c>
      <c r="M1715">
        <v>6200</v>
      </c>
      <c r="N1715" s="1">
        <v>13</v>
      </c>
      <c r="O1715" s="1">
        <v>10</v>
      </c>
      <c r="P1715">
        <v>31</v>
      </c>
      <c r="Q1715">
        <v>4</v>
      </c>
      <c r="R1715">
        <v>22</v>
      </c>
      <c r="S1715">
        <v>30</v>
      </c>
      <c r="T1715">
        <v>40.54</v>
      </c>
      <c r="U1715">
        <v>146</v>
      </c>
      <c r="V1715">
        <v>0</v>
      </c>
      <c r="W1715">
        <v>23</v>
      </c>
      <c r="X1715">
        <v>44</v>
      </c>
      <c r="Y1715">
        <v>52.27</v>
      </c>
      <c r="Z1715">
        <v>59.46</v>
      </c>
      <c r="AA1715">
        <v>222</v>
      </c>
      <c r="AB1715">
        <v>3</v>
      </c>
      <c r="AC1715">
        <v>0</v>
      </c>
      <c r="AD1715">
        <v>1</v>
      </c>
      <c r="AE1715">
        <v>9</v>
      </c>
      <c r="AF1715">
        <v>213</v>
      </c>
      <c r="AG1715">
        <v>359</v>
      </c>
      <c r="AH1715">
        <v>2</v>
      </c>
      <c r="AI1715">
        <v>1</v>
      </c>
      <c r="AJ1715">
        <v>1</v>
      </c>
      <c r="AK1715">
        <v>0</v>
      </c>
      <c r="AL1715">
        <v>6</v>
      </c>
      <c r="AM1715">
        <v>60</v>
      </c>
      <c r="AN1715">
        <v>5</v>
      </c>
      <c r="AO1715">
        <v>15</v>
      </c>
      <c r="AP1715">
        <v>33.33</v>
      </c>
      <c r="AQ1715">
        <v>1</v>
      </c>
      <c r="AR1715">
        <v>1</v>
      </c>
      <c r="AS1715">
        <v>100</v>
      </c>
      <c r="AT1715">
        <v>28.65</v>
      </c>
      <c r="AU1715">
        <v>47.75</v>
      </c>
      <c r="AV1715">
        <v>10</v>
      </c>
      <c r="AW1715">
        <v>41</v>
      </c>
      <c r="AX1715">
        <v>8</v>
      </c>
      <c r="AY1715">
        <v>40</v>
      </c>
      <c r="AZ1715">
        <v>1</v>
      </c>
      <c r="BA1715">
        <v>27</v>
      </c>
      <c r="BB1715" t="str">
        <f t="shared" si="183"/>
        <v>N</v>
      </c>
      <c r="BC1715" t="str">
        <f t="shared" si="184"/>
        <v>Road</v>
      </c>
      <c r="BD1715">
        <f t="shared" si="185"/>
        <v>54</v>
      </c>
      <c r="BE1715">
        <f t="shared" si="186"/>
        <v>0.68</v>
      </c>
      <c r="BH1715" t="str">
        <f t="shared" si="187"/>
        <v>2017Divisional RoundJames WhiteNE</v>
      </c>
      <c r="BI1715">
        <v>2017</v>
      </c>
      <c r="BJ1715" s="2" t="s">
        <v>1361</v>
      </c>
      <c r="BK1715" t="s">
        <v>1152</v>
      </c>
      <c r="BL1715" t="s">
        <v>69</v>
      </c>
      <c r="BM1715" t="str">
        <f t="shared" si="188"/>
        <v>NE</v>
      </c>
      <c r="BN1715" t="s">
        <v>78</v>
      </c>
      <c r="BO1715" t="s">
        <v>1335</v>
      </c>
      <c r="BP1715" t="s">
        <v>72</v>
      </c>
      <c r="BQ1715">
        <v>32</v>
      </c>
      <c r="BR1715">
        <v>0.4</v>
      </c>
    </row>
    <row r="1716" spans="1:70" x14ac:dyDescent="0.3">
      <c r="A1716" t="str">
        <f t="shared" si="182"/>
        <v>201717Jamaal WilliamsGB</v>
      </c>
      <c r="B1716" t="s">
        <v>617</v>
      </c>
      <c r="C1716">
        <v>2017</v>
      </c>
      <c r="D1716">
        <v>17</v>
      </c>
      <c r="E1716" t="s">
        <v>1153</v>
      </c>
      <c r="F1716" t="s">
        <v>74</v>
      </c>
      <c r="G1716" t="s">
        <v>75</v>
      </c>
      <c r="H1716" t="s">
        <v>92</v>
      </c>
      <c r="I1716" t="s">
        <v>122</v>
      </c>
      <c r="J1716" t="s">
        <v>1126</v>
      </c>
      <c r="K1716" t="s">
        <v>1126</v>
      </c>
      <c r="L1716">
        <v>5200</v>
      </c>
      <c r="M1716">
        <v>6700</v>
      </c>
      <c r="N1716" s="1">
        <v>14.3</v>
      </c>
      <c r="O1716" s="1">
        <v>12.8</v>
      </c>
      <c r="P1716">
        <v>11</v>
      </c>
      <c r="Q1716">
        <v>-24</v>
      </c>
      <c r="R1716">
        <v>17</v>
      </c>
      <c r="S1716">
        <v>27</v>
      </c>
      <c r="T1716">
        <v>45.76</v>
      </c>
      <c r="U1716">
        <v>103</v>
      </c>
      <c r="V1716">
        <v>0</v>
      </c>
      <c r="W1716">
        <v>20</v>
      </c>
      <c r="X1716">
        <v>32</v>
      </c>
      <c r="Y1716">
        <v>62.5</v>
      </c>
      <c r="Z1716">
        <v>54.24</v>
      </c>
      <c r="AA1716">
        <v>193</v>
      </c>
      <c r="AB1716">
        <v>1</v>
      </c>
      <c r="AC1716">
        <v>2</v>
      </c>
      <c r="AD1716">
        <v>4</v>
      </c>
      <c r="AE1716">
        <v>40</v>
      </c>
      <c r="AF1716">
        <v>153</v>
      </c>
      <c r="AG1716">
        <v>256</v>
      </c>
      <c r="AH1716">
        <v>2</v>
      </c>
      <c r="AI1716">
        <v>2</v>
      </c>
      <c r="AJ1716">
        <v>4</v>
      </c>
      <c r="AK1716">
        <v>4</v>
      </c>
      <c r="AL1716">
        <v>8</v>
      </c>
      <c r="AM1716">
        <v>68</v>
      </c>
      <c r="AN1716">
        <v>4</v>
      </c>
      <c r="AO1716">
        <v>14</v>
      </c>
      <c r="AP1716">
        <v>28.57</v>
      </c>
      <c r="AQ1716">
        <v>1</v>
      </c>
      <c r="AR1716">
        <v>2</v>
      </c>
      <c r="AS1716">
        <v>50</v>
      </c>
      <c r="AT1716">
        <v>31.783333333333335</v>
      </c>
      <c r="AU1716">
        <v>52.969999999999992</v>
      </c>
      <c r="AV1716">
        <v>7.5</v>
      </c>
      <c r="AW1716">
        <v>42.5</v>
      </c>
      <c r="AX1716">
        <v>7</v>
      </c>
      <c r="AY1716">
        <v>44.5</v>
      </c>
      <c r="AZ1716">
        <v>2</v>
      </c>
      <c r="BA1716">
        <v>35</v>
      </c>
      <c r="BB1716" t="str">
        <f t="shared" si="183"/>
        <v>Y</v>
      </c>
      <c r="BC1716" t="str">
        <f t="shared" si="184"/>
        <v>Road</v>
      </c>
      <c r="BD1716">
        <f t="shared" si="185"/>
        <v>56</v>
      </c>
      <c r="BE1716">
        <f t="shared" si="186"/>
        <v>0.82</v>
      </c>
      <c r="BH1716" t="str">
        <f t="shared" si="187"/>
        <v>2017Divisional RoundJames DevelinNE</v>
      </c>
      <c r="BI1716">
        <v>2017</v>
      </c>
      <c r="BJ1716" s="2" t="s">
        <v>1361</v>
      </c>
      <c r="BK1716" t="s">
        <v>1169</v>
      </c>
      <c r="BL1716" t="s">
        <v>69</v>
      </c>
      <c r="BM1716" t="str">
        <f t="shared" si="188"/>
        <v>NE</v>
      </c>
      <c r="BN1716" t="s">
        <v>78</v>
      </c>
      <c r="BO1716" t="s">
        <v>1335</v>
      </c>
      <c r="BP1716" t="s">
        <v>72</v>
      </c>
      <c r="BQ1716">
        <v>24</v>
      </c>
      <c r="BR1716">
        <v>0.3</v>
      </c>
    </row>
    <row r="1717" spans="1:70" x14ac:dyDescent="0.3">
      <c r="A1717" t="str">
        <f t="shared" si="182"/>
        <v>201717Alfred MorrisDAL</v>
      </c>
      <c r="B1717" t="s">
        <v>614</v>
      </c>
      <c r="C1717">
        <v>2017</v>
      </c>
      <c r="D1717">
        <v>17</v>
      </c>
      <c r="E1717" t="s">
        <v>1144</v>
      </c>
      <c r="F1717" t="s">
        <v>85</v>
      </c>
      <c r="G1717" t="s">
        <v>7</v>
      </c>
      <c r="H1717" t="s">
        <v>83</v>
      </c>
      <c r="I1717" t="s">
        <v>122</v>
      </c>
      <c r="J1717" t="s">
        <v>1126</v>
      </c>
      <c r="K1717" t="s">
        <v>1126</v>
      </c>
      <c r="L1717">
        <v>5200</v>
      </c>
      <c r="M1717">
        <v>5000</v>
      </c>
      <c r="N1717" s="1">
        <v>0.1</v>
      </c>
      <c r="O1717" s="1">
        <v>0.1</v>
      </c>
      <c r="P1717">
        <v>6</v>
      </c>
      <c r="Q1717">
        <v>6</v>
      </c>
      <c r="R1717">
        <v>16</v>
      </c>
      <c r="S1717">
        <v>32</v>
      </c>
      <c r="T1717">
        <v>51.61</v>
      </c>
      <c r="U1717">
        <v>129</v>
      </c>
      <c r="V1717">
        <v>0</v>
      </c>
      <c r="W1717">
        <v>17</v>
      </c>
      <c r="X1717">
        <v>30</v>
      </c>
      <c r="Y1717">
        <v>56.67</v>
      </c>
      <c r="Z1717">
        <v>48.39</v>
      </c>
      <c r="AA1717">
        <v>179</v>
      </c>
      <c r="AB1717">
        <v>1</v>
      </c>
      <c r="AC1717">
        <v>0</v>
      </c>
      <c r="AD1717">
        <v>1</v>
      </c>
      <c r="AE1717">
        <v>7</v>
      </c>
      <c r="AF1717">
        <v>172</v>
      </c>
      <c r="AG1717">
        <v>301</v>
      </c>
      <c r="AH1717">
        <v>1</v>
      </c>
      <c r="AI1717">
        <v>1</v>
      </c>
      <c r="AJ1717">
        <v>1</v>
      </c>
      <c r="AK1717">
        <v>-1</v>
      </c>
      <c r="AL1717">
        <v>7</v>
      </c>
      <c r="AM1717">
        <v>64</v>
      </c>
      <c r="AN1717">
        <v>5</v>
      </c>
      <c r="AO1717">
        <v>15</v>
      </c>
      <c r="AP1717">
        <v>33.33</v>
      </c>
      <c r="AQ1717">
        <v>0</v>
      </c>
      <c r="AR1717">
        <v>1</v>
      </c>
      <c r="AS1717">
        <v>0</v>
      </c>
      <c r="AT1717">
        <v>30.083333333333332</v>
      </c>
      <c r="AU1717">
        <v>50.139999999999993</v>
      </c>
      <c r="AV1717">
        <v>2</v>
      </c>
      <c r="AW1717">
        <v>43</v>
      </c>
      <c r="AX1717">
        <v>-4</v>
      </c>
      <c r="AY1717">
        <v>41</v>
      </c>
      <c r="AZ1717">
        <v>3</v>
      </c>
      <c r="BA1717">
        <v>0</v>
      </c>
      <c r="BB1717" t="str">
        <f t="shared" si="183"/>
        <v>N</v>
      </c>
      <c r="BC1717" t="str">
        <f t="shared" si="184"/>
        <v>Road</v>
      </c>
      <c r="BD1717">
        <f t="shared" si="185"/>
        <v>8</v>
      </c>
      <c r="BE1717">
        <f t="shared" si="186"/>
        <v>0.12</v>
      </c>
      <c r="BH1717" t="str">
        <f t="shared" si="187"/>
        <v>2017Divisional RoundLeonard FournetteJAX</v>
      </c>
      <c r="BI1717">
        <v>2017</v>
      </c>
      <c r="BJ1717" s="2" t="s">
        <v>1361</v>
      </c>
      <c r="BK1717" t="s">
        <v>1189</v>
      </c>
      <c r="BL1717" t="s">
        <v>116</v>
      </c>
      <c r="BM1717" t="str">
        <f t="shared" si="188"/>
        <v>JAX</v>
      </c>
      <c r="BN1717" t="s">
        <v>119</v>
      </c>
      <c r="BO1717" t="s">
        <v>1337</v>
      </c>
      <c r="BP1717" t="s">
        <v>122</v>
      </c>
      <c r="BQ1717">
        <v>40</v>
      </c>
      <c r="BR1717">
        <v>0.66</v>
      </c>
    </row>
    <row r="1718" spans="1:70" x14ac:dyDescent="0.3">
      <c r="A1718" t="str">
        <f t="shared" si="182"/>
        <v>201717Lamar MillerHOU</v>
      </c>
      <c r="B1718" t="s">
        <v>620</v>
      </c>
      <c r="C1718">
        <v>2017</v>
      </c>
      <c r="D1718">
        <v>17</v>
      </c>
      <c r="E1718" t="s">
        <v>1136</v>
      </c>
      <c r="F1718" t="s">
        <v>115</v>
      </c>
      <c r="G1718" t="s">
        <v>0</v>
      </c>
      <c r="H1718" t="s">
        <v>113</v>
      </c>
      <c r="I1718" t="s">
        <v>122</v>
      </c>
      <c r="J1718" t="s">
        <v>1126</v>
      </c>
      <c r="K1718" t="s">
        <v>1126</v>
      </c>
      <c r="L1718">
        <v>5100</v>
      </c>
      <c r="M1718">
        <v>6300</v>
      </c>
      <c r="N1718" s="1">
        <v>3.7</v>
      </c>
      <c r="O1718" s="1">
        <v>3.7</v>
      </c>
      <c r="P1718">
        <v>13</v>
      </c>
      <c r="Q1718">
        <v>-9</v>
      </c>
      <c r="R1718">
        <v>15</v>
      </c>
      <c r="S1718">
        <v>27</v>
      </c>
      <c r="T1718">
        <v>52.94</v>
      </c>
      <c r="U1718">
        <v>85</v>
      </c>
      <c r="V1718">
        <v>1</v>
      </c>
      <c r="W1718">
        <v>14</v>
      </c>
      <c r="X1718">
        <v>24</v>
      </c>
      <c r="Y1718">
        <v>58.330000000000005</v>
      </c>
      <c r="Z1718">
        <v>47.06</v>
      </c>
      <c r="AA1718">
        <v>137</v>
      </c>
      <c r="AB1718">
        <v>0</v>
      </c>
      <c r="AC1718">
        <v>1</v>
      </c>
      <c r="AD1718">
        <v>2</v>
      </c>
      <c r="AE1718">
        <v>13</v>
      </c>
      <c r="AF1718">
        <v>124</v>
      </c>
      <c r="AG1718">
        <v>209</v>
      </c>
      <c r="AH1718">
        <v>0</v>
      </c>
      <c r="AI1718">
        <v>0</v>
      </c>
      <c r="AJ1718">
        <v>1</v>
      </c>
      <c r="AK1718">
        <v>1</v>
      </c>
      <c r="AL1718">
        <v>7</v>
      </c>
      <c r="AM1718">
        <v>34</v>
      </c>
      <c r="AN1718">
        <v>5</v>
      </c>
      <c r="AO1718">
        <v>11</v>
      </c>
      <c r="AP1718">
        <v>45.45</v>
      </c>
      <c r="AQ1718">
        <v>0</v>
      </c>
      <c r="AR1718">
        <v>0</v>
      </c>
      <c r="AS1718">
        <v>0</v>
      </c>
      <c r="AT1718">
        <v>28.783333333333335</v>
      </c>
      <c r="AU1718">
        <v>47.97</v>
      </c>
      <c r="AV1718">
        <v>0</v>
      </c>
      <c r="AW1718">
        <v>43</v>
      </c>
      <c r="AX1718">
        <v>5.5</v>
      </c>
      <c r="AY1718">
        <v>42</v>
      </c>
      <c r="AZ1718">
        <v>1</v>
      </c>
      <c r="BA1718">
        <v>20</v>
      </c>
      <c r="BB1718" t="str">
        <f t="shared" si="183"/>
        <v>Y</v>
      </c>
      <c r="BC1718" t="str">
        <f t="shared" si="184"/>
        <v>Road</v>
      </c>
      <c r="BD1718">
        <f t="shared" si="185"/>
        <v>17</v>
      </c>
      <c r="BE1718">
        <f t="shared" si="186"/>
        <v>0.31</v>
      </c>
      <c r="BH1718" t="str">
        <f t="shared" si="187"/>
        <v>2017Divisional RoundT.J. YeldonJAX</v>
      </c>
      <c r="BI1718">
        <v>2017</v>
      </c>
      <c r="BJ1718" s="2" t="s">
        <v>1361</v>
      </c>
      <c r="BK1718" t="s">
        <v>1263</v>
      </c>
      <c r="BL1718" t="s">
        <v>116</v>
      </c>
      <c r="BM1718" t="str">
        <f t="shared" si="188"/>
        <v>JAX</v>
      </c>
      <c r="BN1718" t="s">
        <v>119</v>
      </c>
      <c r="BO1718" t="s">
        <v>1335</v>
      </c>
      <c r="BP1718" t="s">
        <v>122</v>
      </c>
      <c r="BQ1718">
        <v>19</v>
      </c>
      <c r="BR1718">
        <v>0.31</v>
      </c>
    </row>
    <row r="1719" spans="1:70" x14ac:dyDescent="0.3">
      <c r="A1719" t="str">
        <f t="shared" si="182"/>
        <v>201717Joe MixonCIN</v>
      </c>
      <c r="B1719" t="s">
        <v>618</v>
      </c>
      <c r="C1719">
        <v>2017</v>
      </c>
      <c r="D1719">
        <v>17</v>
      </c>
      <c r="E1719" t="s">
        <v>1133</v>
      </c>
      <c r="F1719" t="s">
        <v>98</v>
      </c>
      <c r="G1719" t="s">
        <v>99</v>
      </c>
      <c r="H1719" t="s">
        <v>100</v>
      </c>
      <c r="I1719" t="s">
        <v>122</v>
      </c>
      <c r="J1719" t="s">
        <v>1126</v>
      </c>
      <c r="K1719" t="s">
        <v>1126</v>
      </c>
      <c r="L1719">
        <v>5000</v>
      </c>
      <c r="M1719">
        <v>5900</v>
      </c>
      <c r="N1719" s="1">
        <v>9.6999999999999993</v>
      </c>
      <c r="O1719" s="1">
        <v>8.1999999999999993</v>
      </c>
      <c r="P1719">
        <v>31</v>
      </c>
      <c r="Q1719">
        <v>4</v>
      </c>
      <c r="R1719">
        <v>22</v>
      </c>
      <c r="S1719">
        <v>30</v>
      </c>
      <c r="T1719">
        <v>40.54</v>
      </c>
      <c r="U1719">
        <v>146</v>
      </c>
      <c r="V1719">
        <v>0</v>
      </c>
      <c r="W1719">
        <v>23</v>
      </c>
      <c r="X1719">
        <v>44</v>
      </c>
      <c r="Y1719">
        <v>52.27</v>
      </c>
      <c r="Z1719">
        <v>59.46</v>
      </c>
      <c r="AA1719">
        <v>222</v>
      </c>
      <c r="AB1719">
        <v>3</v>
      </c>
      <c r="AC1719">
        <v>0</v>
      </c>
      <c r="AD1719">
        <v>1</v>
      </c>
      <c r="AE1719">
        <v>9</v>
      </c>
      <c r="AF1719">
        <v>213</v>
      </c>
      <c r="AG1719">
        <v>359</v>
      </c>
      <c r="AH1719">
        <v>2</v>
      </c>
      <c r="AI1719">
        <v>1</v>
      </c>
      <c r="AJ1719">
        <v>1</v>
      </c>
      <c r="AK1719">
        <v>0</v>
      </c>
      <c r="AL1719">
        <v>6</v>
      </c>
      <c r="AM1719">
        <v>60</v>
      </c>
      <c r="AN1719">
        <v>5</v>
      </c>
      <c r="AO1719">
        <v>15</v>
      </c>
      <c r="AP1719">
        <v>33.33</v>
      </c>
      <c r="AQ1719">
        <v>1</v>
      </c>
      <c r="AR1719">
        <v>1</v>
      </c>
      <c r="AS1719">
        <v>100</v>
      </c>
      <c r="AT1719">
        <v>28.65</v>
      </c>
      <c r="AU1719">
        <v>47.75</v>
      </c>
      <c r="AV1719">
        <v>10</v>
      </c>
      <c r="AW1719">
        <v>41</v>
      </c>
      <c r="AX1719">
        <v>8</v>
      </c>
      <c r="AY1719">
        <v>40</v>
      </c>
      <c r="AZ1719">
        <v>1</v>
      </c>
      <c r="BA1719">
        <v>27</v>
      </c>
      <c r="BB1719" t="str">
        <f t="shared" si="183"/>
        <v>Y</v>
      </c>
      <c r="BC1719" t="str">
        <f t="shared" si="184"/>
        <v>Road</v>
      </c>
      <c r="BD1719">
        <f t="shared" si="185"/>
        <v>25</v>
      </c>
      <c r="BE1719">
        <f t="shared" si="186"/>
        <v>0.32</v>
      </c>
      <c r="BH1719" t="str">
        <f t="shared" si="187"/>
        <v>2017Divisional RoundCorey GrantJAX</v>
      </c>
      <c r="BI1719">
        <v>2017</v>
      </c>
      <c r="BJ1719" s="2" t="s">
        <v>1361</v>
      </c>
      <c r="BK1719" t="s">
        <v>1224</v>
      </c>
      <c r="BL1719" t="s">
        <v>116</v>
      </c>
      <c r="BM1719" t="str">
        <f t="shared" si="188"/>
        <v>JAX</v>
      </c>
      <c r="BN1719" t="s">
        <v>119</v>
      </c>
      <c r="BO1719" t="s">
        <v>1335</v>
      </c>
      <c r="BP1719" t="s">
        <v>122</v>
      </c>
      <c r="BQ1719">
        <v>2</v>
      </c>
      <c r="BR1719">
        <v>0.03</v>
      </c>
    </row>
    <row r="1720" spans="1:70" x14ac:dyDescent="0.3">
      <c r="A1720" t="str">
        <f t="shared" si="182"/>
        <v>201717Carlos HydeSF</v>
      </c>
      <c r="B1720" t="s">
        <v>610</v>
      </c>
      <c r="C1720">
        <v>2017</v>
      </c>
      <c r="D1720">
        <v>17</v>
      </c>
      <c r="E1720" t="s">
        <v>1140</v>
      </c>
      <c r="F1720" t="s">
        <v>102</v>
      </c>
      <c r="G1720" t="s">
        <v>2</v>
      </c>
      <c r="H1720" t="s">
        <v>111</v>
      </c>
      <c r="I1720" t="s">
        <v>122</v>
      </c>
      <c r="J1720" t="s">
        <v>1126</v>
      </c>
      <c r="K1720" t="s">
        <v>1126</v>
      </c>
      <c r="L1720">
        <v>4900</v>
      </c>
      <c r="M1720">
        <v>6900</v>
      </c>
      <c r="N1720" s="1">
        <v>23</v>
      </c>
      <c r="O1720" s="1">
        <v>21</v>
      </c>
      <c r="P1720">
        <v>34</v>
      </c>
      <c r="Q1720">
        <v>21</v>
      </c>
      <c r="R1720">
        <v>25</v>
      </c>
      <c r="S1720">
        <v>30</v>
      </c>
      <c r="T1720">
        <v>47.620000000000005</v>
      </c>
      <c r="U1720">
        <v>171</v>
      </c>
      <c r="V1720">
        <v>2</v>
      </c>
      <c r="W1720">
        <v>20</v>
      </c>
      <c r="X1720">
        <v>33</v>
      </c>
      <c r="Y1720">
        <v>60.61</v>
      </c>
      <c r="Z1720">
        <v>52.38</v>
      </c>
      <c r="AA1720">
        <v>292</v>
      </c>
      <c r="AB1720">
        <v>2</v>
      </c>
      <c r="AC1720">
        <v>2</v>
      </c>
      <c r="AD1720">
        <v>0</v>
      </c>
      <c r="AE1720">
        <v>0</v>
      </c>
      <c r="AF1720">
        <v>292</v>
      </c>
      <c r="AG1720">
        <v>463</v>
      </c>
      <c r="AH1720">
        <v>1</v>
      </c>
      <c r="AI1720">
        <v>1</v>
      </c>
      <c r="AJ1720">
        <v>3</v>
      </c>
      <c r="AK1720">
        <v>1</v>
      </c>
      <c r="AL1720">
        <v>4</v>
      </c>
      <c r="AM1720">
        <v>23</v>
      </c>
      <c r="AN1720">
        <v>6</v>
      </c>
      <c r="AO1720">
        <v>12</v>
      </c>
      <c r="AP1720">
        <v>50</v>
      </c>
      <c r="AQ1720">
        <v>0</v>
      </c>
      <c r="AR1720">
        <v>0</v>
      </c>
      <c r="AS1720">
        <v>0</v>
      </c>
      <c r="AT1720">
        <v>29.15</v>
      </c>
      <c r="AU1720">
        <v>48.58</v>
      </c>
      <c r="AV1720">
        <v>6.5</v>
      </c>
      <c r="AW1720">
        <v>44</v>
      </c>
      <c r="AX1720">
        <v>-6.5</v>
      </c>
      <c r="AY1720">
        <v>44</v>
      </c>
      <c r="AZ1720">
        <v>3</v>
      </c>
      <c r="BA1720">
        <v>13</v>
      </c>
      <c r="BB1720" t="str">
        <f t="shared" si="183"/>
        <v>Y</v>
      </c>
      <c r="BC1720" t="str">
        <f t="shared" si="184"/>
        <v>Road</v>
      </c>
      <c r="BD1720">
        <f t="shared" si="185"/>
        <v>45</v>
      </c>
      <c r="BE1720">
        <f t="shared" si="186"/>
        <v>0.7</v>
      </c>
      <c r="BH1720" t="str">
        <f t="shared" si="187"/>
        <v>2017Divisional RoundLe'Veon BellPIT</v>
      </c>
      <c r="BI1720">
        <v>2017</v>
      </c>
      <c r="BJ1720" s="2" t="s">
        <v>1361</v>
      </c>
      <c r="BK1720" t="s">
        <v>1184</v>
      </c>
      <c r="BL1720" t="s">
        <v>119</v>
      </c>
      <c r="BM1720" t="str">
        <f t="shared" si="188"/>
        <v>PIT</v>
      </c>
      <c r="BN1720" t="s">
        <v>116</v>
      </c>
      <c r="BO1720" t="s">
        <v>1337</v>
      </c>
      <c r="BP1720" t="s">
        <v>72</v>
      </c>
      <c r="BQ1720">
        <v>78</v>
      </c>
      <c r="BR1720">
        <v>1</v>
      </c>
    </row>
    <row r="1721" spans="1:70" x14ac:dyDescent="0.3">
      <c r="A1721" t="str">
        <f t="shared" si="182"/>
        <v>201717Bilal PowellNYJ</v>
      </c>
      <c r="B1721" t="s">
        <v>623</v>
      </c>
      <c r="C1721">
        <v>2017</v>
      </c>
      <c r="D1721">
        <v>17</v>
      </c>
      <c r="E1721" t="s">
        <v>1196</v>
      </c>
      <c r="F1721" t="s">
        <v>90</v>
      </c>
      <c r="G1721" t="s">
        <v>144</v>
      </c>
      <c r="H1721" t="s">
        <v>69</v>
      </c>
      <c r="I1721" t="s">
        <v>122</v>
      </c>
      <c r="J1721" t="s">
        <v>1126</v>
      </c>
      <c r="K1721" t="s">
        <v>1126</v>
      </c>
      <c r="L1721">
        <v>4700</v>
      </c>
      <c r="M1721">
        <v>5800</v>
      </c>
      <c r="N1721" s="1">
        <v>6.6</v>
      </c>
      <c r="O1721" s="1">
        <v>6.1</v>
      </c>
      <c r="P1721">
        <v>6</v>
      </c>
      <c r="Q1721">
        <v>-20</v>
      </c>
      <c r="R1721">
        <v>14</v>
      </c>
      <c r="S1721">
        <v>19</v>
      </c>
      <c r="T1721">
        <v>34.549999999999997</v>
      </c>
      <c r="U1721">
        <v>40</v>
      </c>
      <c r="V1721">
        <v>0</v>
      </c>
      <c r="W1721">
        <v>19</v>
      </c>
      <c r="X1721">
        <v>36</v>
      </c>
      <c r="Y1721">
        <v>52.78</v>
      </c>
      <c r="Z1721">
        <v>65.45</v>
      </c>
      <c r="AA1721">
        <v>232</v>
      </c>
      <c r="AB1721">
        <v>0</v>
      </c>
      <c r="AC1721">
        <v>0</v>
      </c>
      <c r="AD1721">
        <v>4</v>
      </c>
      <c r="AE1721">
        <v>25</v>
      </c>
      <c r="AF1721">
        <v>207</v>
      </c>
      <c r="AG1721">
        <v>247</v>
      </c>
      <c r="AH1721">
        <v>1</v>
      </c>
      <c r="AI1721">
        <v>0</v>
      </c>
      <c r="AJ1721">
        <v>0</v>
      </c>
      <c r="AK1721">
        <v>0</v>
      </c>
      <c r="AL1721">
        <v>9</v>
      </c>
      <c r="AM1721">
        <v>84</v>
      </c>
      <c r="AN1721">
        <v>0</v>
      </c>
      <c r="AO1721">
        <v>12</v>
      </c>
      <c r="AP1721">
        <v>0</v>
      </c>
      <c r="AQ1721">
        <v>1</v>
      </c>
      <c r="AR1721">
        <v>1</v>
      </c>
      <c r="AS1721">
        <v>100</v>
      </c>
      <c r="AT1721">
        <v>25.183333333333334</v>
      </c>
      <c r="AU1721">
        <v>41.97</v>
      </c>
      <c r="AV1721">
        <v>16.5</v>
      </c>
      <c r="AW1721">
        <v>46</v>
      </c>
      <c r="AX1721">
        <v>16</v>
      </c>
      <c r="AY1721">
        <v>43.5</v>
      </c>
      <c r="AZ1721">
        <v>2</v>
      </c>
      <c r="BA1721">
        <v>24</v>
      </c>
      <c r="BB1721" t="str">
        <f t="shared" si="183"/>
        <v>Y</v>
      </c>
      <c r="BC1721" t="str">
        <f t="shared" si="184"/>
        <v>Road</v>
      </c>
      <c r="BD1721">
        <f t="shared" si="185"/>
        <v>30</v>
      </c>
      <c r="BE1721">
        <f t="shared" si="186"/>
        <v>0.51</v>
      </c>
      <c r="BH1721" t="str">
        <f t="shared" si="187"/>
        <v>2017Divisional RoundFitzgerald ToussaintPIT</v>
      </c>
      <c r="BI1721">
        <v>2017</v>
      </c>
      <c r="BJ1721" s="2" t="s">
        <v>1361</v>
      </c>
      <c r="BK1721" t="s">
        <v>1277</v>
      </c>
      <c r="BL1721" t="s">
        <v>119</v>
      </c>
      <c r="BM1721" t="str">
        <f t="shared" si="188"/>
        <v>PIT</v>
      </c>
      <c r="BN1721" t="s">
        <v>116</v>
      </c>
      <c r="BO1721" t="s">
        <v>1335</v>
      </c>
      <c r="BP1721" t="s">
        <v>72</v>
      </c>
      <c r="BQ1721" t="s">
        <v>1366</v>
      </c>
      <c r="BR1721" t="s">
        <v>1366</v>
      </c>
    </row>
    <row r="1722" spans="1:70" x14ac:dyDescent="0.3">
      <c r="A1722" t="str">
        <f t="shared" si="182"/>
        <v>201717Duke JohnsonCLE</v>
      </c>
      <c r="B1722" t="s">
        <v>622</v>
      </c>
      <c r="C1722">
        <v>2017</v>
      </c>
      <c r="D1722">
        <v>17</v>
      </c>
      <c r="E1722" t="s">
        <v>1141</v>
      </c>
      <c r="F1722" t="s">
        <v>118</v>
      </c>
      <c r="G1722" t="s">
        <v>6</v>
      </c>
      <c r="H1722" t="s">
        <v>119</v>
      </c>
      <c r="I1722" t="s">
        <v>122</v>
      </c>
      <c r="J1722" t="s">
        <v>1126</v>
      </c>
      <c r="K1722" t="s">
        <v>1126</v>
      </c>
      <c r="L1722">
        <v>4700</v>
      </c>
      <c r="M1722">
        <v>5700</v>
      </c>
      <c r="N1722" s="1">
        <v>20.5</v>
      </c>
      <c r="O1722" s="1">
        <v>16.5</v>
      </c>
      <c r="P1722">
        <v>24</v>
      </c>
      <c r="Q1722">
        <v>-4</v>
      </c>
      <c r="R1722">
        <v>17</v>
      </c>
      <c r="S1722">
        <v>27</v>
      </c>
      <c r="T1722">
        <v>47.370000000000005</v>
      </c>
      <c r="U1722">
        <v>102</v>
      </c>
      <c r="V1722">
        <v>1</v>
      </c>
      <c r="W1722">
        <v>16</v>
      </c>
      <c r="X1722">
        <v>30</v>
      </c>
      <c r="Y1722">
        <v>53.33</v>
      </c>
      <c r="Z1722">
        <v>52.629999999999995</v>
      </c>
      <c r="AA1722">
        <v>314</v>
      </c>
      <c r="AB1722">
        <v>2</v>
      </c>
      <c r="AC1722">
        <v>1</v>
      </c>
      <c r="AD1722">
        <v>6</v>
      </c>
      <c r="AE1722">
        <v>42</v>
      </c>
      <c r="AF1722">
        <v>272</v>
      </c>
      <c r="AG1722">
        <v>374</v>
      </c>
      <c r="AH1722">
        <v>1</v>
      </c>
      <c r="AI1722">
        <v>1</v>
      </c>
      <c r="AJ1722">
        <v>2</v>
      </c>
      <c r="AK1722">
        <v>0</v>
      </c>
      <c r="AL1722">
        <v>9</v>
      </c>
      <c r="AM1722">
        <v>77</v>
      </c>
      <c r="AN1722">
        <v>7</v>
      </c>
      <c r="AO1722">
        <v>15</v>
      </c>
      <c r="AP1722">
        <v>46.67</v>
      </c>
      <c r="AQ1722">
        <v>0</v>
      </c>
      <c r="AR1722">
        <v>1</v>
      </c>
      <c r="AS1722">
        <v>0</v>
      </c>
      <c r="AT1722">
        <v>30.916666666666668</v>
      </c>
      <c r="AU1722">
        <v>51.53</v>
      </c>
      <c r="AV1722">
        <v>16</v>
      </c>
      <c r="AW1722">
        <v>41</v>
      </c>
      <c r="AX1722">
        <v>5</v>
      </c>
      <c r="AY1722">
        <v>38</v>
      </c>
      <c r="AZ1722">
        <v>3</v>
      </c>
      <c r="BA1722">
        <v>22</v>
      </c>
      <c r="BB1722" t="str">
        <f t="shared" si="183"/>
        <v>N</v>
      </c>
      <c r="BC1722" t="str">
        <f t="shared" si="184"/>
        <v>Road</v>
      </c>
      <c r="BD1722">
        <f t="shared" si="185"/>
        <v>30</v>
      </c>
      <c r="BE1722">
        <f t="shared" si="186"/>
        <v>0.46</v>
      </c>
      <c r="BH1722" t="str">
        <f t="shared" si="187"/>
        <v>2017Divisional RoundStevan RidleyPIT</v>
      </c>
      <c r="BI1722">
        <v>2017</v>
      </c>
      <c r="BJ1722" s="2" t="s">
        <v>1361</v>
      </c>
      <c r="BK1722" t="s">
        <v>1301</v>
      </c>
      <c r="BL1722" t="s">
        <v>119</v>
      </c>
      <c r="BM1722" t="str">
        <f t="shared" si="188"/>
        <v>PIT</v>
      </c>
      <c r="BN1722" t="s">
        <v>116</v>
      </c>
      <c r="BO1722" t="s">
        <v>1335</v>
      </c>
      <c r="BP1722" t="s">
        <v>72</v>
      </c>
      <c r="BQ1722" t="s">
        <v>1366</v>
      </c>
      <c r="BR1722" t="s">
        <v>1366</v>
      </c>
    </row>
    <row r="1723" spans="1:70" x14ac:dyDescent="0.3">
      <c r="A1723" t="str">
        <f t="shared" si="182"/>
        <v>201717Samaje PerineWAS</v>
      </c>
      <c r="B1723" t="s">
        <v>613</v>
      </c>
      <c r="C1723">
        <v>2017</v>
      </c>
      <c r="D1723">
        <v>17</v>
      </c>
      <c r="E1723" t="s">
        <v>1148</v>
      </c>
      <c r="F1723" t="s">
        <v>82</v>
      </c>
      <c r="G1723" t="s">
        <v>5</v>
      </c>
      <c r="H1723" t="s">
        <v>86</v>
      </c>
      <c r="I1723" t="s">
        <v>122</v>
      </c>
      <c r="J1723" t="s">
        <v>1126</v>
      </c>
      <c r="K1723" t="s">
        <v>1126</v>
      </c>
      <c r="L1723">
        <v>4500</v>
      </c>
      <c r="M1723">
        <v>6400</v>
      </c>
      <c r="N1723" s="1">
        <v>0.3</v>
      </c>
      <c r="O1723" s="1">
        <v>0.3</v>
      </c>
      <c r="P1723">
        <v>10</v>
      </c>
      <c r="Q1723">
        <v>-8</v>
      </c>
      <c r="R1723">
        <v>10</v>
      </c>
      <c r="S1723">
        <v>16</v>
      </c>
      <c r="T1723">
        <v>30.19</v>
      </c>
      <c r="U1723">
        <v>61</v>
      </c>
      <c r="V1723">
        <v>1</v>
      </c>
      <c r="W1723">
        <v>20</v>
      </c>
      <c r="X1723">
        <v>37</v>
      </c>
      <c r="Y1723">
        <v>54.05</v>
      </c>
      <c r="Z1723">
        <v>69.81</v>
      </c>
      <c r="AA1723">
        <v>158</v>
      </c>
      <c r="AB1723">
        <v>0</v>
      </c>
      <c r="AC1723">
        <v>3</v>
      </c>
      <c r="AD1723">
        <v>3</v>
      </c>
      <c r="AE1723">
        <v>22</v>
      </c>
      <c r="AF1723">
        <v>136</v>
      </c>
      <c r="AG1723">
        <v>197</v>
      </c>
      <c r="AH1723">
        <v>0</v>
      </c>
      <c r="AI1723">
        <v>0</v>
      </c>
      <c r="AJ1723">
        <v>3</v>
      </c>
      <c r="AK1723">
        <v>2</v>
      </c>
      <c r="AL1723">
        <v>4</v>
      </c>
      <c r="AM1723">
        <v>35</v>
      </c>
      <c r="AN1723">
        <v>1</v>
      </c>
      <c r="AO1723">
        <v>13</v>
      </c>
      <c r="AP1723">
        <v>7.6899999999999995</v>
      </c>
      <c r="AQ1723">
        <v>1</v>
      </c>
      <c r="AR1723">
        <v>1</v>
      </c>
      <c r="AS1723">
        <v>100</v>
      </c>
      <c r="AT1723">
        <v>28.116666666666667</v>
      </c>
      <c r="AU1723">
        <v>46.86</v>
      </c>
      <c r="AV1723">
        <v>-3.5</v>
      </c>
      <c r="AW1723">
        <v>40</v>
      </c>
      <c r="AX1723">
        <v>-5</v>
      </c>
      <c r="AY1723">
        <v>41</v>
      </c>
      <c r="AZ1723">
        <v>2</v>
      </c>
      <c r="BA1723">
        <v>18</v>
      </c>
      <c r="BB1723" t="str">
        <f t="shared" si="183"/>
        <v>Y</v>
      </c>
      <c r="BC1723" t="str">
        <f t="shared" si="184"/>
        <v>Road</v>
      </c>
      <c r="BD1723">
        <f t="shared" si="185"/>
        <v>2</v>
      </c>
      <c r="BE1723">
        <f t="shared" si="186"/>
        <v>0.04</v>
      </c>
      <c r="BH1723" t="str">
        <f t="shared" si="187"/>
        <v>2017Divisional RoundAlvin KamaraNO</v>
      </c>
      <c r="BI1723">
        <v>2017</v>
      </c>
      <c r="BJ1723" s="2" t="s">
        <v>1361</v>
      </c>
      <c r="BK1723" t="s">
        <v>1216</v>
      </c>
      <c r="BL1723" t="s">
        <v>96</v>
      </c>
      <c r="BM1723" t="str">
        <f t="shared" si="188"/>
        <v>NO</v>
      </c>
      <c r="BN1723" t="s">
        <v>95</v>
      </c>
      <c r="BO1723" t="s">
        <v>1335</v>
      </c>
      <c r="BP1723" t="s">
        <v>122</v>
      </c>
      <c r="BQ1723">
        <v>45</v>
      </c>
      <c r="BR1723">
        <v>0.66</v>
      </c>
    </row>
    <row r="1724" spans="1:70" x14ac:dyDescent="0.3">
      <c r="A1724" t="str">
        <f t="shared" si="182"/>
        <v>201717Marshawn LynchOAK</v>
      </c>
      <c r="B1724" t="s">
        <v>616</v>
      </c>
      <c r="C1724">
        <v>2017</v>
      </c>
      <c r="D1724">
        <v>17</v>
      </c>
      <c r="E1724" t="s">
        <v>1192</v>
      </c>
      <c r="F1724" t="s">
        <v>80</v>
      </c>
      <c r="G1724" t="s">
        <v>130</v>
      </c>
      <c r="H1724" t="s">
        <v>106</v>
      </c>
      <c r="I1724" t="s">
        <v>122</v>
      </c>
      <c r="J1724" t="s">
        <v>1126</v>
      </c>
      <c r="K1724" t="s">
        <v>1126</v>
      </c>
      <c r="L1724">
        <v>4400</v>
      </c>
      <c r="M1724">
        <v>6600</v>
      </c>
      <c r="N1724" s="1">
        <v>16.899999999999999</v>
      </c>
      <c r="O1724" s="1">
        <v>12.9</v>
      </c>
      <c r="P1724">
        <v>10</v>
      </c>
      <c r="Q1724">
        <v>-20</v>
      </c>
      <c r="R1724">
        <v>14</v>
      </c>
      <c r="S1724">
        <v>23</v>
      </c>
      <c r="T1724">
        <v>45.1</v>
      </c>
      <c r="U1724">
        <v>105</v>
      </c>
      <c r="V1724">
        <v>0</v>
      </c>
      <c r="W1724">
        <v>19</v>
      </c>
      <c r="X1724">
        <v>28</v>
      </c>
      <c r="Y1724">
        <v>67.86</v>
      </c>
      <c r="Z1724">
        <v>54.900000000000006</v>
      </c>
      <c r="AA1724">
        <v>243</v>
      </c>
      <c r="AB1724">
        <v>1</v>
      </c>
      <c r="AC1724">
        <v>1</v>
      </c>
      <c r="AD1724">
        <v>2</v>
      </c>
      <c r="AE1724">
        <v>12</v>
      </c>
      <c r="AF1724">
        <v>231</v>
      </c>
      <c r="AG1724">
        <v>336</v>
      </c>
      <c r="AH1724">
        <v>2</v>
      </c>
      <c r="AI1724">
        <v>1</v>
      </c>
      <c r="AJ1724">
        <v>2</v>
      </c>
      <c r="AK1724">
        <v>2</v>
      </c>
      <c r="AL1724">
        <v>6</v>
      </c>
      <c r="AM1724">
        <v>85</v>
      </c>
      <c r="AN1724">
        <v>4</v>
      </c>
      <c r="AO1724">
        <v>11</v>
      </c>
      <c r="AP1724">
        <v>36.36</v>
      </c>
      <c r="AQ1724">
        <v>0</v>
      </c>
      <c r="AR1724">
        <v>3</v>
      </c>
      <c r="AS1724">
        <v>0</v>
      </c>
      <c r="AT1724">
        <v>26.666666666666668</v>
      </c>
      <c r="AU1724">
        <v>44.440000000000005</v>
      </c>
      <c r="AV1724">
        <v>9</v>
      </c>
      <c r="AW1724">
        <v>44</v>
      </c>
      <c r="AX1724">
        <v>7</v>
      </c>
      <c r="AY1724">
        <v>43</v>
      </c>
      <c r="AZ1724">
        <v>1</v>
      </c>
      <c r="BA1724">
        <v>30</v>
      </c>
      <c r="BB1724" t="str">
        <f t="shared" si="183"/>
        <v>Y</v>
      </c>
      <c r="BC1724" t="str">
        <f t="shared" si="184"/>
        <v>Road</v>
      </c>
      <c r="BD1724">
        <f t="shared" si="185"/>
        <v>41</v>
      </c>
      <c r="BE1724">
        <f t="shared" si="186"/>
        <v>0.76</v>
      </c>
      <c r="BH1724" t="str">
        <f t="shared" si="187"/>
        <v>2017Divisional RoundMark IngramNO</v>
      </c>
      <c r="BI1724">
        <v>2017</v>
      </c>
      <c r="BJ1724" s="2" t="s">
        <v>1361</v>
      </c>
      <c r="BK1724" t="s">
        <v>1197</v>
      </c>
      <c r="BL1724" t="s">
        <v>96</v>
      </c>
      <c r="BM1724" t="str">
        <f t="shared" si="188"/>
        <v>NO</v>
      </c>
      <c r="BN1724" t="s">
        <v>95</v>
      </c>
      <c r="BO1724" t="s">
        <v>1337</v>
      </c>
      <c r="BP1724" t="s">
        <v>122</v>
      </c>
      <c r="BQ1724">
        <v>27</v>
      </c>
      <c r="BR1724">
        <v>0.4</v>
      </c>
    </row>
    <row r="1725" spans="1:70" x14ac:dyDescent="0.3">
      <c r="A1725" t="str">
        <f t="shared" si="182"/>
        <v>201717Kerwynn WilliamsARZ</v>
      </c>
      <c r="B1725" t="s">
        <v>619</v>
      </c>
      <c r="C1725">
        <v>2017</v>
      </c>
      <c r="D1725">
        <v>17</v>
      </c>
      <c r="E1725" t="s">
        <v>1213</v>
      </c>
      <c r="F1725" t="s">
        <v>93</v>
      </c>
      <c r="G1725" t="s">
        <v>132</v>
      </c>
      <c r="H1725" t="s">
        <v>76</v>
      </c>
      <c r="I1725" t="s">
        <v>122</v>
      </c>
      <c r="J1725" t="s">
        <v>1126</v>
      </c>
      <c r="K1725" t="s">
        <v>1126</v>
      </c>
      <c r="L1725">
        <v>4100</v>
      </c>
      <c r="M1725">
        <v>5800</v>
      </c>
      <c r="N1725" s="1">
        <v>9.1</v>
      </c>
      <c r="O1725" s="1">
        <v>8.6</v>
      </c>
      <c r="P1725">
        <v>26</v>
      </c>
      <c r="Q1725">
        <v>2</v>
      </c>
      <c r="R1725">
        <v>19</v>
      </c>
      <c r="S1725">
        <v>33</v>
      </c>
      <c r="T1725">
        <v>49.25</v>
      </c>
      <c r="U1725">
        <v>116</v>
      </c>
      <c r="V1725">
        <v>1</v>
      </c>
      <c r="W1725">
        <v>15</v>
      </c>
      <c r="X1725">
        <v>34</v>
      </c>
      <c r="Y1725">
        <v>44.12</v>
      </c>
      <c r="Z1725">
        <v>50.749999999999993</v>
      </c>
      <c r="AA1725">
        <v>145</v>
      </c>
      <c r="AB1725">
        <v>1</v>
      </c>
      <c r="AC1725">
        <v>1</v>
      </c>
      <c r="AD1725">
        <v>1</v>
      </c>
      <c r="AE1725">
        <v>2</v>
      </c>
      <c r="AF1725">
        <v>143</v>
      </c>
      <c r="AG1725">
        <v>259</v>
      </c>
      <c r="AH1725">
        <v>1</v>
      </c>
      <c r="AI1725">
        <v>0</v>
      </c>
      <c r="AJ1725">
        <v>1</v>
      </c>
      <c r="AK1725">
        <v>1</v>
      </c>
      <c r="AL1725">
        <v>4</v>
      </c>
      <c r="AM1725">
        <v>25</v>
      </c>
      <c r="AN1725">
        <v>4</v>
      </c>
      <c r="AO1725">
        <v>14</v>
      </c>
      <c r="AP1725">
        <v>28.57</v>
      </c>
      <c r="AQ1725">
        <v>0</v>
      </c>
      <c r="AR1725">
        <v>0</v>
      </c>
      <c r="AS1725">
        <v>0</v>
      </c>
      <c r="AT1725">
        <v>32.266666666666666</v>
      </c>
      <c r="AU1725">
        <v>53.779999999999994</v>
      </c>
      <c r="AV1725">
        <v>7.5</v>
      </c>
      <c r="AW1725">
        <v>41</v>
      </c>
      <c r="AX1725">
        <v>8</v>
      </c>
      <c r="AY1725">
        <v>38</v>
      </c>
      <c r="AZ1725">
        <v>3</v>
      </c>
      <c r="BA1725">
        <v>18</v>
      </c>
      <c r="BB1725" t="str">
        <f t="shared" si="183"/>
        <v>Y</v>
      </c>
      <c r="BC1725" t="str">
        <f t="shared" si="184"/>
        <v>Road</v>
      </c>
      <c r="BD1725">
        <f t="shared" si="185"/>
        <v>36</v>
      </c>
      <c r="BE1725">
        <f t="shared" si="186"/>
        <v>0.51</v>
      </c>
      <c r="BH1725" t="str">
        <f t="shared" si="187"/>
        <v>2017Divisional RoundTrey EdmundsNO</v>
      </c>
      <c r="BI1725">
        <v>2017</v>
      </c>
      <c r="BJ1725" s="2" t="s">
        <v>1361</v>
      </c>
      <c r="BK1725" t="s">
        <v>1230</v>
      </c>
      <c r="BL1725" t="s">
        <v>96</v>
      </c>
      <c r="BM1725" t="str">
        <f t="shared" si="188"/>
        <v>NO</v>
      </c>
      <c r="BN1725" t="s">
        <v>95</v>
      </c>
      <c r="BO1725" t="s">
        <v>1335</v>
      </c>
      <c r="BP1725" t="s">
        <v>122</v>
      </c>
      <c r="BQ1725" t="s">
        <v>1366</v>
      </c>
      <c r="BR1725" t="s">
        <v>1366</v>
      </c>
    </row>
    <row r="1726" spans="1:70" x14ac:dyDescent="0.3">
      <c r="A1726" t="str">
        <f t="shared" si="182"/>
        <v>201717Matt BreidaSF</v>
      </c>
      <c r="B1726" t="s">
        <v>610</v>
      </c>
      <c r="C1726">
        <v>2017</v>
      </c>
      <c r="D1726">
        <v>17</v>
      </c>
      <c r="E1726" t="s">
        <v>1165</v>
      </c>
      <c r="F1726" t="s">
        <v>102</v>
      </c>
      <c r="G1726" t="s">
        <v>2</v>
      </c>
      <c r="H1726" t="s">
        <v>111</v>
      </c>
      <c r="I1726" t="s">
        <v>122</v>
      </c>
      <c r="J1726" t="s">
        <v>1126</v>
      </c>
      <c r="K1726" t="s">
        <v>1126</v>
      </c>
      <c r="L1726">
        <v>4000</v>
      </c>
      <c r="M1726">
        <v>5100</v>
      </c>
      <c r="N1726" s="1">
        <v>11.4</v>
      </c>
      <c r="O1726" s="1">
        <v>10.9</v>
      </c>
      <c r="P1726">
        <v>34</v>
      </c>
      <c r="Q1726">
        <v>21</v>
      </c>
      <c r="R1726">
        <v>25</v>
      </c>
      <c r="S1726">
        <v>30</v>
      </c>
      <c r="T1726">
        <v>47.620000000000005</v>
      </c>
      <c r="U1726">
        <v>171</v>
      </c>
      <c r="V1726">
        <v>2</v>
      </c>
      <c r="W1726">
        <v>20</v>
      </c>
      <c r="X1726">
        <v>33</v>
      </c>
      <c r="Y1726">
        <v>60.61</v>
      </c>
      <c r="Z1726">
        <v>52.38</v>
      </c>
      <c r="AA1726">
        <v>292</v>
      </c>
      <c r="AB1726">
        <v>2</v>
      </c>
      <c r="AC1726">
        <v>2</v>
      </c>
      <c r="AD1726">
        <v>0</v>
      </c>
      <c r="AE1726">
        <v>0</v>
      </c>
      <c r="AF1726">
        <v>292</v>
      </c>
      <c r="AG1726">
        <v>463</v>
      </c>
      <c r="AH1726">
        <v>1</v>
      </c>
      <c r="AI1726">
        <v>1</v>
      </c>
      <c r="AJ1726">
        <v>3</v>
      </c>
      <c r="AK1726">
        <v>1</v>
      </c>
      <c r="AL1726">
        <v>4</v>
      </c>
      <c r="AM1726">
        <v>23</v>
      </c>
      <c r="AN1726">
        <v>6</v>
      </c>
      <c r="AO1726">
        <v>12</v>
      </c>
      <c r="AP1726">
        <v>50</v>
      </c>
      <c r="AQ1726">
        <v>0</v>
      </c>
      <c r="AR1726">
        <v>0</v>
      </c>
      <c r="AS1726">
        <v>0</v>
      </c>
      <c r="AT1726">
        <v>29.15</v>
      </c>
      <c r="AU1726">
        <v>48.58</v>
      </c>
      <c r="AV1726">
        <v>6.5</v>
      </c>
      <c r="AW1726">
        <v>44</v>
      </c>
      <c r="AX1726">
        <v>-6.5</v>
      </c>
      <c r="AY1726">
        <v>44</v>
      </c>
      <c r="AZ1726">
        <v>3</v>
      </c>
      <c r="BA1726">
        <v>13</v>
      </c>
      <c r="BB1726" t="str">
        <f t="shared" si="183"/>
        <v>N</v>
      </c>
      <c r="BC1726" t="str">
        <f t="shared" si="184"/>
        <v>Road</v>
      </c>
      <c r="BD1726">
        <f t="shared" si="185"/>
        <v>20</v>
      </c>
      <c r="BE1726">
        <f t="shared" si="186"/>
        <v>0.31</v>
      </c>
      <c r="BH1726" t="str">
        <f t="shared" si="187"/>
        <v>2017Divisional RoundLatavius MurrayMIN</v>
      </c>
      <c r="BI1726">
        <v>2017</v>
      </c>
      <c r="BJ1726" s="2" t="s">
        <v>1361</v>
      </c>
      <c r="BK1726" t="s">
        <v>1149</v>
      </c>
      <c r="BL1726" t="s">
        <v>95</v>
      </c>
      <c r="BM1726" t="str">
        <f t="shared" si="188"/>
        <v>MIN</v>
      </c>
      <c r="BN1726" t="s">
        <v>96</v>
      </c>
      <c r="BO1726" t="s">
        <v>1337</v>
      </c>
      <c r="BP1726" t="s">
        <v>72</v>
      </c>
      <c r="BQ1726">
        <v>36</v>
      </c>
      <c r="BR1726">
        <v>0.44</v>
      </c>
    </row>
    <row r="1727" spans="1:70" x14ac:dyDescent="0.3">
      <c r="A1727" t="str">
        <f t="shared" si="182"/>
        <v>201717Alfred BlueHOU</v>
      </c>
      <c r="B1727" t="s">
        <v>620</v>
      </c>
      <c r="C1727">
        <v>2017</v>
      </c>
      <c r="D1727">
        <v>17</v>
      </c>
      <c r="E1727" t="s">
        <v>1251</v>
      </c>
      <c r="F1727" t="s">
        <v>115</v>
      </c>
      <c r="G1727" t="s">
        <v>0</v>
      </c>
      <c r="H1727" t="s">
        <v>113</v>
      </c>
      <c r="I1727" t="s">
        <v>122</v>
      </c>
      <c r="J1727" t="s">
        <v>1126</v>
      </c>
      <c r="K1727" t="s">
        <v>1126</v>
      </c>
      <c r="L1727">
        <v>4000</v>
      </c>
      <c r="M1727">
        <v>5000</v>
      </c>
      <c r="N1727" s="1">
        <v>17.5</v>
      </c>
      <c r="O1727" s="1">
        <v>15.5</v>
      </c>
      <c r="P1727">
        <v>13</v>
      </c>
      <c r="Q1727">
        <v>-9</v>
      </c>
      <c r="R1727">
        <v>15</v>
      </c>
      <c r="S1727">
        <v>27</v>
      </c>
      <c r="T1727">
        <v>52.94</v>
      </c>
      <c r="U1727">
        <v>85</v>
      </c>
      <c r="V1727">
        <v>1</v>
      </c>
      <c r="W1727">
        <v>14</v>
      </c>
      <c r="X1727">
        <v>24</v>
      </c>
      <c r="Y1727">
        <v>58.330000000000005</v>
      </c>
      <c r="Z1727">
        <v>47.06</v>
      </c>
      <c r="AA1727">
        <v>137</v>
      </c>
      <c r="AB1727">
        <v>0</v>
      </c>
      <c r="AC1727">
        <v>1</v>
      </c>
      <c r="AD1727">
        <v>2</v>
      </c>
      <c r="AE1727">
        <v>13</v>
      </c>
      <c r="AF1727">
        <v>124</v>
      </c>
      <c r="AG1727">
        <v>209</v>
      </c>
      <c r="AH1727">
        <v>0</v>
      </c>
      <c r="AI1727">
        <v>0</v>
      </c>
      <c r="AJ1727">
        <v>1</v>
      </c>
      <c r="AK1727">
        <v>1</v>
      </c>
      <c r="AL1727">
        <v>7</v>
      </c>
      <c r="AM1727">
        <v>34</v>
      </c>
      <c r="AN1727">
        <v>5</v>
      </c>
      <c r="AO1727">
        <v>11</v>
      </c>
      <c r="AP1727">
        <v>45.45</v>
      </c>
      <c r="AQ1727">
        <v>0</v>
      </c>
      <c r="AR1727">
        <v>0</v>
      </c>
      <c r="AS1727">
        <v>0</v>
      </c>
      <c r="AT1727">
        <v>28.783333333333335</v>
      </c>
      <c r="AU1727">
        <v>47.97</v>
      </c>
      <c r="AV1727">
        <v>0</v>
      </c>
      <c r="AW1727">
        <v>43</v>
      </c>
      <c r="AX1727">
        <v>5.5</v>
      </c>
      <c r="AY1727">
        <v>42</v>
      </c>
      <c r="AZ1727">
        <v>1</v>
      </c>
      <c r="BA1727">
        <v>20</v>
      </c>
      <c r="BB1727" t="str">
        <f t="shared" si="183"/>
        <v>N</v>
      </c>
      <c r="BC1727" t="str">
        <f t="shared" si="184"/>
        <v>Road</v>
      </c>
      <c r="BD1727">
        <f t="shared" si="185"/>
        <v>38</v>
      </c>
      <c r="BE1727">
        <f t="shared" si="186"/>
        <v>0.69</v>
      </c>
      <c r="BH1727" t="str">
        <f t="shared" si="187"/>
        <v>2017Divisional RoundJerick McKinnonMIN</v>
      </c>
      <c r="BI1727">
        <v>2017</v>
      </c>
      <c r="BJ1727" s="2" t="s">
        <v>1361</v>
      </c>
      <c r="BK1727" t="s">
        <v>1162</v>
      </c>
      <c r="BL1727" t="s">
        <v>95</v>
      </c>
      <c r="BM1727" t="str">
        <f t="shared" si="188"/>
        <v>MIN</v>
      </c>
      <c r="BN1727" t="s">
        <v>96</v>
      </c>
      <c r="BO1727" t="s">
        <v>1335</v>
      </c>
      <c r="BP1727" t="s">
        <v>72</v>
      </c>
      <c r="BQ1727">
        <v>44</v>
      </c>
      <c r="BR1727">
        <v>0.54</v>
      </c>
    </row>
    <row r="1728" spans="1:70" x14ac:dyDescent="0.3">
      <c r="A1728" t="str">
        <f t="shared" si="182"/>
        <v>201717DeAndre WashingtonOAK</v>
      </c>
      <c r="B1728" t="s">
        <v>616</v>
      </c>
      <c r="C1728">
        <v>2017</v>
      </c>
      <c r="D1728">
        <v>17</v>
      </c>
      <c r="E1728" t="s">
        <v>1205</v>
      </c>
      <c r="F1728" t="s">
        <v>80</v>
      </c>
      <c r="G1728" t="s">
        <v>130</v>
      </c>
      <c r="H1728" t="s">
        <v>106</v>
      </c>
      <c r="I1728" t="s">
        <v>122</v>
      </c>
      <c r="J1728" t="s">
        <v>1126</v>
      </c>
      <c r="K1728" t="s">
        <v>1126</v>
      </c>
      <c r="L1728">
        <v>4000</v>
      </c>
      <c r="M1728">
        <v>4500</v>
      </c>
      <c r="N1728" s="1">
        <v>2.2999999999999998</v>
      </c>
      <c r="O1728" s="1">
        <v>1.3</v>
      </c>
      <c r="P1728">
        <v>10</v>
      </c>
      <c r="Q1728">
        <v>-20</v>
      </c>
      <c r="R1728">
        <v>14</v>
      </c>
      <c r="S1728">
        <v>23</v>
      </c>
      <c r="T1728">
        <v>45.1</v>
      </c>
      <c r="U1728">
        <v>105</v>
      </c>
      <c r="V1728">
        <v>0</v>
      </c>
      <c r="W1728">
        <v>19</v>
      </c>
      <c r="X1728">
        <v>28</v>
      </c>
      <c r="Y1728">
        <v>67.86</v>
      </c>
      <c r="Z1728">
        <v>54.900000000000006</v>
      </c>
      <c r="AA1728">
        <v>243</v>
      </c>
      <c r="AB1728">
        <v>1</v>
      </c>
      <c r="AC1728">
        <v>1</v>
      </c>
      <c r="AD1728">
        <v>2</v>
      </c>
      <c r="AE1728">
        <v>12</v>
      </c>
      <c r="AF1728">
        <v>231</v>
      </c>
      <c r="AG1728">
        <v>336</v>
      </c>
      <c r="AH1728">
        <v>2</v>
      </c>
      <c r="AI1728">
        <v>1</v>
      </c>
      <c r="AJ1728">
        <v>2</v>
      </c>
      <c r="AK1728">
        <v>2</v>
      </c>
      <c r="AL1728">
        <v>6</v>
      </c>
      <c r="AM1728">
        <v>85</v>
      </c>
      <c r="AN1728">
        <v>4</v>
      </c>
      <c r="AO1728">
        <v>11</v>
      </c>
      <c r="AP1728">
        <v>36.36</v>
      </c>
      <c r="AQ1728">
        <v>0</v>
      </c>
      <c r="AR1728">
        <v>3</v>
      </c>
      <c r="AS1728">
        <v>0</v>
      </c>
      <c r="AT1728">
        <v>26.666666666666668</v>
      </c>
      <c r="AU1728">
        <v>44.440000000000005</v>
      </c>
      <c r="AV1728">
        <v>9</v>
      </c>
      <c r="AW1728">
        <v>44</v>
      </c>
      <c r="AX1728">
        <v>7</v>
      </c>
      <c r="AY1728">
        <v>43</v>
      </c>
      <c r="AZ1728">
        <v>1</v>
      </c>
      <c r="BA1728">
        <v>30</v>
      </c>
      <c r="BB1728" t="str">
        <f t="shared" si="183"/>
        <v>N</v>
      </c>
      <c r="BC1728" t="str">
        <f t="shared" si="184"/>
        <v>Road</v>
      </c>
      <c r="BD1728">
        <f t="shared" si="185"/>
        <v>7</v>
      </c>
      <c r="BE1728">
        <f t="shared" si="186"/>
        <v>0.13</v>
      </c>
      <c r="BH1728" t="str">
        <f t="shared" si="187"/>
        <v>2017Divisional RoundC.J. HamMIN</v>
      </c>
      <c r="BI1728">
        <v>2017</v>
      </c>
      <c r="BJ1728" s="2" t="s">
        <v>1361</v>
      </c>
      <c r="BK1728" t="s">
        <v>1243</v>
      </c>
      <c r="BL1728" t="s">
        <v>95</v>
      </c>
      <c r="BM1728" t="str">
        <f t="shared" si="188"/>
        <v>MIN</v>
      </c>
      <c r="BN1728" t="s">
        <v>96</v>
      </c>
      <c r="BO1728" t="s">
        <v>1335</v>
      </c>
      <c r="BP1728" t="s">
        <v>72</v>
      </c>
      <c r="BQ1728">
        <v>13</v>
      </c>
      <c r="BR1728">
        <v>0.16</v>
      </c>
    </row>
    <row r="1729" spans="1:70" x14ac:dyDescent="0.3">
      <c r="A1729" t="str">
        <f t="shared" si="182"/>
        <v>201717Isaiah CrowellCLE</v>
      </c>
      <c r="B1729" t="s">
        <v>622</v>
      </c>
      <c r="C1729">
        <v>2017</v>
      </c>
      <c r="D1729">
        <v>17</v>
      </c>
      <c r="E1729" t="s">
        <v>1135</v>
      </c>
      <c r="F1729" t="s">
        <v>118</v>
      </c>
      <c r="G1729" t="s">
        <v>6</v>
      </c>
      <c r="H1729" t="s">
        <v>119</v>
      </c>
      <c r="I1729" t="s">
        <v>122</v>
      </c>
      <c r="J1729" t="s">
        <v>1126</v>
      </c>
      <c r="K1729" t="s">
        <v>1126</v>
      </c>
      <c r="L1729">
        <v>3900</v>
      </c>
      <c r="M1729">
        <v>5900</v>
      </c>
      <c r="N1729" s="1">
        <v>2.1</v>
      </c>
      <c r="O1729" s="1">
        <v>2.1</v>
      </c>
      <c r="P1729">
        <v>24</v>
      </c>
      <c r="Q1729">
        <v>-4</v>
      </c>
      <c r="R1729">
        <v>17</v>
      </c>
      <c r="S1729">
        <v>27</v>
      </c>
      <c r="T1729">
        <v>47.370000000000005</v>
      </c>
      <c r="U1729">
        <v>102</v>
      </c>
      <c r="V1729">
        <v>1</v>
      </c>
      <c r="W1729">
        <v>16</v>
      </c>
      <c r="X1729">
        <v>30</v>
      </c>
      <c r="Y1729">
        <v>53.33</v>
      </c>
      <c r="Z1729">
        <v>52.629999999999995</v>
      </c>
      <c r="AA1729">
        <v>314</v>
      </c>
      <c r="AB1729">
        <v>2</v>
      </c>
      <c r="AC1729">
        <v>1</v>
      </c>
      <c r="AD1729">
        <v>6</v>
      </c>
      <c r="AE1729">
        <v>42</v>
      </c>
      <c r="AF1729">
        <v>272</v>
      </c>
      <c r="AG1729">
        <v>374</v>
      </c>
      <c r="AH1729">
        <v>1</v>
      </c>
      <c r="AI1729">
        <v>1</v>
      </c>
      <c r="AJ1729">
        <v>2</v>
      </c>
      <c r="AK1729">
        <v>0</v>
      </c>
      <c r="AL1729">
        <v>9</v>
      </c>
      <c r="AM1729">
        <v>77</v>
      </c>
      <c r="AN1729">
        <v>7</v>
      </c>
      <c r="AO1729">
        <v>15</v>
      </c>
      <c r="AP1729">
        <v>46.67</v>
      </c>
      <c r="AQ1729">
        <v>0</v>
      </c>
      <c r="AR1729">
        <v>1</v>
      </c>
      <c r="AS1729">
        <v>0</v>
      </c>
      <c r="AT1729">
        <v>30.916666666666668</v>
      </c>
      <c r="AU1729">
        <v>51.53</v>
      </c>
      <c r="AV1729">
        <v>16</v>
      </c>
      <c r="AW1729">
        <v>41</v>
      </c>
      <c r="AX1729">
        <v>5</v>
      </c>
      <c r="AY1729">
        <v>38</v>
      </c>
      <c r="AZ1729">
        <v>3</v>
      </c>
      <c r="BA1729">
        <v>22</v>
      </c>
      <c r="BB1729" t="str">
        <f t="shared" si="183"/>
        <v>Y</v>
      </c>
      <c r="BC1729" t="str">
        <f t="shared" si="184"/>
        <v>Road</v>
      </c>
      <c r="BD1729">
        <f t="shared" si="185"/>
        <v>36</v>
      </c>
      <c r="BE1729">
        <f t="shared" si="186"/>
        <v>0.55000000000000004</v>
      </c>
      <c r="BH1729" t="str">
        <f t="shared" si="187"/>
        <v>2017Conference ChampionshipLeonard FournetteJAX</v>
      </c>
      <c r="BI1729">
        <v>2017</v>
      </c>
      <c r="BJ1729" s="2" t="s">
        <v>1362</v>
      </c>
      <c r="BK1729" t="s">
        <v>1189</v>
      </c>
      <c r="BL1729" t="s">
        <v>116</v>
      </c>
      <c r="BM1729" t="str">
        <f t="shared" si="188"/>
        <v>JAX</v>
      </c>
      <c r="BN1729" t="s">
        <v>69</v>
      </c>
      <c r="BO1729" t="s">
        <v>1337</v>
      </c>
      <c r="BP1729" t="s">
        <v>122</v>
      </c>
      <c r="BQ1729">
        <v>46</v>
      </c>
      <c r="BR1729">
        <v>0.62</v>
      </c>
    </row>
    <row r="1730" spans="1:70" x14ac:dyDescent="0.3">
      <c r="A1730" t="str">
        <f t="shared" si="182"/>
        <v>201717Kapri BibbsWAS</v>
      </c>
      <c r="B1730" t="s">
        <v>613</v>
      </c>
      <c r="C1730">
        <v>2017</v>
      </c>
      <c r="D1730">
        <v>17</v>
      </c>
      <c r="E1730" t="s">
        <v>1279</v>
      </c>
      <c r="F1730" t="s">
        <v>82</v>
      </c>
      <c r="G1730" t="s">
        <v>5</v>
      </c>
      <c r="H1730" t="s">
        <v>86</v>
      </c>
      <c r="I1730" t="s">
        <v>122</v>
      </c>
      <c r="J1730" t="s">
        <v>1126</v>
      </c>
      <c r="K1730" t="s">
        <v>1126</v>
      </c>
      <c r="L1730">
        <v>3900</v>
      </c>
      <c r="M1730">
        <v>5400</v>
      </c>
      <c r="N1730" s="1">
        <v>18</v>
      </c>
      <c r="O1730" s="1">
        <v>14</v>
      </c>
      <c r="P1730">
        <v>10</v>
      </c>
      <c r="Q1730">
        <v>-8</v>
      </c>
      <c r="R1730">
        <v>10</v>
      </c>
      <c r="S1730">
        <v>16</v>
      </c>
      <c r="T1730">
        <v>30.19</v>
      </c>
      <c r="U1730">
        <v>61</v>
      </c>
      <c r="V1730">
        <v>1</v>
      </c>
      <c r="W1730">
        <v>20</v>
      </c>
      <c r="X1730">
        <v>37</v>
      </c>
      <c r="Y1730">
        <v>54.05</v>
      </c>
      <c r="Z1730">
        <v>69.81</v>
      </c>
      <c r="AA1730">
        <v>158</v>
      </c>
      <c r="AB1730">
        <v>0</v>
      </c>
      <c r="AC1730">
        <v>3</v>
      </c>
      <c r="AD1730">
        <v>3</v>
      </c>
      <c r="AE1730">
        <v>22</v>
      </c>
      <c r="AF1730">
        <v>136</v>
      </c>
      <c r="AG1730">
        <v>197</v>
      </c>
      <c r="AH1730">
        <v>0</v>
      </c>
      <c r="AI1730">
        <v>0</v>
      </c>
      <c r="AJ1730">
        <v>3</v>
      </c>
      <c r="AK1730">
        <v>2</v>
      </c>
      <c r="AL1730">
        <v>4</v>
      </c>
      <c r="AM1730">
        <v>35</v>
      </c>
      <c r="AN1730">
        <v>1</v>
      </c>
      <c r="AO1730">
        <v>13</v>
      </c>
      <c r="AP1730">
        <v>7.6899999999999995</v>
      </c>
      <c r="AQ1730">
        <v>1</v>
      </c>
      <c r="AR1730">
        <v>1</v>
      </c>
      <c r="AS1730">
        <v>100</v>
      </c>
      <c r="AT1730">
        <v>28.116666666666667</v>
      </c>
      <c r="AU1730">
        <v>46.86</v>
      </c>
      <c r="AV1730">
        <v>-3.5</v>
      </c>
      <c r="AW1730">
        <v>40</v>
      </c>
      <c r="AX1730">
        <v>-5</v>
      </c>
      <c r="AY1730">
        <v>41</v>
      </c>
      <c r="AZ1730">
        <v>2</v>
      </c>
      <c r="BA1730">
        <v>18</v>
      </c>
      <c r="BB1730" t="str">
        <f t="shared" si="183"/>
        <v>N</v>
      </c>
      <c r="BC1730" t="str">
        <f t="shared" si="184"/>
        <v>Road</v>
      </c>
      <c r="BD1730">
        <f t="shared" si="185"/>
        <v>54</v>
      </c>
      <c r="BE1730">
        <f t="shared" si="186"/>
        <v>0.95</v>
      </c>
      <c r="BH1730" t="str">
        <f t="shared" si="187"/>
        <v>2017Conference ChampionshipT.J. YeldonJAX</v>
      </c>
      <c r="BI1730">
        <v>2017</v>
      </c>
      <c r="BJ1730" s="2" t="s">
        <v>1362</v>
      </c>
      <c r="BK1730" t="s">
        <v>1263</v>
      </c>
      <c r="BL1730" t="s">
        <v>116</v>
      </c>
      <c r="BM1730" t="str">
        <f t="shared" si="188"/>
        <v>JAX</v>
      </c>
      <c r="BN1730" t="s">
        <v>69</v>
      </c>
      <c r="BO1730" t="s">
        <v>1335</v>
      </c>
      <c r="BP1730" t="s">
        <v>122</v>
      </c>
      <c r="BQ1730">
        <v>22</v>
      </c>
      <c r="BR1730">
        <v>0.3</v>
      </c>
    </row>
    <row r="1731" spans="1:70" x14ac:dyDescent="0.3">
      <c r="A1731" t="str">
        <f t="shared" ref="A1731:A1794" si="189">CONCATENATE(C1731,D1731,E1731,G1731)</f>
        <v>201717T.J. YeldonJAX</v>
      </c>
      <c r="B1731" t="s">
        <v>612</v>
      </c>
      <c r="C1731">
        <v>2017</v>
      </c>
      <c r="D1731">
        <v>17</v>
      </c>
      <c r="E1731" t="s">
        <v>1263</v>
      </c>
      <c r="F1731" t="s">
        <v>116</v>
      </c>
      <c r="G1731" t="s">
        <v>142</v>
      </c>
      <c r="H1731" t="s">
        <v>78</v>
      </c>
      <c r="I1731" t="s">
        <v>122</v>
      </c>
      <c r="J1731" t="s">
        <v>1126</v>
      </c>
      <c r="K1731" t="s">
        <v>1126</v>
      </c>
      <c r="L1731">
        <v>3900</v>
      </c>
      <c r="M1731">
        <v>4800</v>
      </c>
      <c r="N1731" s="1">
        <v>1.3</v>
      </c>
      <c r="O1731" s="1">
        <v>0.8</v>
      </c>
      <c r="P1731">
        <v>10</v>
      </c>
      <c r="Q1731">
        <v>-5</v>
      </c>
      <c r="R1731">
        <v>13</v>
      </c>
      <c r="S1731">
        <v>24</v>
      </c>
      <c r="T1731">
        <v>41.38</v>
      </c>
      <c r="U1731">
        <v>83</v>
      </c>
      <c r="V1731">
        <v>0</v>
      </c>
      <c r="W1731">
        <v>15</v>
      </c>
      <c r="X1731">
        <v>34</v>
      </c>
      <c r="Y1731">
        <v>44.12</v>
      </c>
      <c r="Z1731">
        <v>58.620000000000005</v>
      </c>
      <c r="AA1731">
        <v>158</v>
      </c>
      <c r="AB1731">
        <v>0</v>
      </c>
      <c r="AC1731">
        <v>2</v>
      </c>
      <c r="AD1731">
        <v>2</v>
      </c>
      <c r="AE1731">
        <v>12</v>
      </c>
      <c r="AF1731">
        <v>146</v>
      </c>
      <c r="AG1731">
        <v>229</v>
      </c>
      <c r="AH1731">
        <v>4</v>
      </c>
      <c r="AI1731">
        <v>2</v>
      </c>
      <c r="AJ1731">
        <v>4</v>
      </c>
      <c r="AK1731">
        <v>3</v>
      </c>
      <c r="AL1731">
        <v>6</v>
      </c>
      <c r="AM1731">
        <v>41</v>
      </c>
      <c r="AN1731">
        <v>6</v>
      </c>
      <c r="AO1731">
        <v>16</v>
      </c>
      <c r="AP1731">
        <v>37.5</v>
      </c>
      <c r="AQ1731">
        <v>0</v>
      </c>
      <c r="AR1731">
        <v>0</v>
      </c>
      <c r="AS1731">
        <v>0</v>
      </c>
      <c r="AT1731">
        <v>26.55</v>
      </c>
      <c r="AU1731">
        <v>44.25</v>
      </c>
      <c r="AV1731">
        <v>5</v>
      </c>
      <c r="AW1731">
        <v>41</v>
      </c>
      <c r="AX1731">
        <v>2.5</v>
      </c>
      <c r="AY1731">
        <v>40.5</v>
      </c>
      <c r="AZ1731">
        <v>3</v>
      </c>
      <c r="BA1731">
        <v>15</v>
      </c>
      <c r="BB1731" t="str">
        <f t="shared" ref="BB1731:BB1794" si="190">VLOOKUP(A1731,$BH$2:$BR$3301,8,FALSE)</f>
        <v>N</v>
      </c>
      <c r="BC1731" t="str">
        <f t="shared" ref="BC1731:BC1794" si="191">VLOOKUP(A1731,$BH$2:$BR$3301,9,FALSE)</f>
        <v>Road</v>
      </c>
      <c r="BD1731">
        <f t="shared" ref="BD1731:BD1794" si="192">VLOOKUP(A1731,$BH$2:$BR$3301,10,FALSE)</f>
        <v>8</v>
      </c>
      <c r="BE1731">
        <f t="shared" ref="BE1731:BE1794" si="193">VLOOKUP(A1731,$BH$2:$BR$3301,11,FALSE)</f>
        <v>0.13</v>
      </c>
      <c r="BH1731" t="str">
        <f t="shared" ref="BH1731:BH1794" si="194">CONCATENATE(BI1731,BJ1731,BK1731,BM1731)</f>
        <v>2017Conference ChampionshipCorey GrantJAX</v>
      </c>
      <c r="BI1731">
        <v>2017</v>
      </c>
      <c r="BJ1731" s="2" t="s">
        <v>1362</v>
      </c>
      <c r="BK1731" t="s">
        <v>1224</v>
      </c>
      <c r="BL1731" t="s">
        <v>116</v>
      </c>
      <c r="BM1731" t="str">
        <f t="shared" ref="BM1731:BM1794" si="195">VLOOKUP(BL1731,$BX$2:$BY$33,2,FALSE)</f>
        <v>JAX</v>
      </c>
      <c r="BN1731" t="s">
        <v>69</v>
      </c>
      <c r="BO1731" t="s">
        <v>1335</v>
      </c>
      <c r="BP1731" t="s">
        <v>122</v>
      </c>
      <c r="BQ1731">
        <v>9</v>
      </c>
      <c r="BR1731">
        <v>0.12</v>
      </c>
    </row>
    <row r="1732" spans="1:70" x14ac:dyDescent="0.3">
      <c r="A1732" t="str">
        <f t="shared" si="189"/>
        <v>201717Mike TolbertBUF</v>
      </c>
      <c r="B1732" t="s">
        <v>615</v>
      </c>
      <c r="C1732">
        <v>2017</v>
      </c>
      <c r="D1732">
        <v>17</v>
      </c>
      <c r="E1732" t="s">
        <v>1163</v>
      </c>
      <c r="F1732" t="s">
        <v>88</v>
      </c>
      <c r="G1732" t="s">
        <v>89</v>
      </c>
      <c r="H1732" t="s">
        <v>156</v>
      </c>
      <c r="I1732" t="s">
        <v>122</v>
      </c>
      <c r="J1732" t="s">
        <v>1126</v>
      </c>
      <c r="K1732" t="s">
        <v>1126</v>
      </c>
      <c r="L1732">
        <v>3900</v>
      </c>
      <c r="M1732">
        <v>4500</v>
      </c>
      <c r="N1732" s="1">
        <v>5.5</v>
      </c>
      <c r="O1732" s="1">
        <v>5</v>
      </c>
      <c r="P1732">
        <v>22</v>
      </c>
      <c r="Q1732">
        <v>6</v>
      </c>
      <c r="R1732">
        <v>23</v>
      </c>
      <c r="S1732">
        <v>32</v>
      </c>
      <c r="T1732">
        <v>54.24</v>
      </c>
      <c r="U1732">
        <v>126</v>
      </c>
      <c r="V1732">
        <v>1</v>
      </c>
      <c r="W1732">
        <v>19</v>
      </c>
      <c r="X1732">
        <v>27</v>
      </c>
      <c r="Y1732">
        <v>70.37</v>
      </c>
      <c r="Z1732">
        <v>45.76</v>
      </c>
      <c r="AA1732">
        <v>204</v>
      </c>
      <c r="AB1732">
        <v>1</v>
      </c>
      <c r="AC1732">
        <v>0</v>
      </c>
      <c r="AD1732">
        <v>4</v>
      </c>
      <c r="AE1732">
        <v>18</v>
      </c>
      <c r="AF1732">
        <v>186</v>
      </c>
      <c r="AG1732">
        <v>312</v>
      </c>
      <c r="AH1732">
        <v>0</v>
      </c>
      <c r="AI1732">
        <v>0</v>
      </c>
      <c r="AJ1732">
        <v>0</v>
      </c>
      <c r="AK1732">
        <v>-1</v>
      </c>
      <c r="AL1732">
        <v>6</v>
      </c>
      <c r="AM1732">
        <v>45</v>
      </c>
      <c r="AN1732">
        <v>5</v>
      </c>
      <c r="AO1732">
        <v>12</v>
      </c>
      <c r="AP1732">
        <v>41.67</v>
      </c>
      <c r="AQ1732">
        <v>0</v>
      </c>
      <c r="AR1732">
        <v>0</v>
      </c>
      <c r="AS1732">
        <v>0</v>
      </c>
      <c r="AT1732">
        <v>31.066666666666666</v>
      </c>
      <c r="AU1732">
        <v>51.78</v>
      </c>
      <c r="AV1732">
        <v>-3</v>
      </c>
      <c r="AW1732">
        <v>42</v>
      </c>
      <c r="AX1732">
        <v>-2.5</v>
      </c>
      <c r="AY1732">
        <v>41.5</v>
      </c>
      <c r="AZ1732">
        <v>1</v>
      </c>
      <c r="BA1732">
        <v>16</v>
      </c>
      <c r="BB1732" t="str">
        <f t="shared" si="190"/>
        <v>N</v>
      </c>
      <c r="BC1732" t="str">
        <f t="shared" si="191"/>
        <v>Road</v>
      </c>
      <c r="BD1732">
        <f t="shared" si="192"/>
        <v>24</v>
      </c>
      <c r="BE1732">
        <f t="shared" si="193"/>
        <v>0.36</v>
      </c>
      <c r="BH1732" t="str">
        <f t="shared" si="194"/>
        <v>2017Conference ChampionshipDion LewisNE</v>
      </c>
      <c r="BI1732">
        <v>2017</v>
      </c>
      <c r="BJ1732" s="2" t="s">
        <v>1362</v>
      </c>
      <c r="BK1732" t="s">
        <v>1156</v>
      </c>
      <c r="BL1732" t="s">
        <v>69</v>
      </c>
      <c r="BM1732" t="str">
        <f t="shared" si="195"/>
        <v>NE</v>
      </c>
      <c r="BN1732" t="s">
        <v>116</v>
      </c>
      <c r="BO1732" t="s">
        <v>1337</v>
      </c>
      <c r="BP1732" t="s">
        <v>72</v>
      </c>
      <c r="BQ1732">
        <v>31</v>
      </c>
      <c r="BR1732">
        <v>0.48</v>
      </c>
    </row>
    <row r="1733" spans="1:70" x14ac:dyDescent="0.3">
      <c r="A1733" t="str">
        <f t="shared" si="189"/>
        <v>201717Jalen RichardOAK</v>
      </c>
      <c r="B1733" t="s">
        <v>616</v>
      </c>
      <c r="C1733">
        <v>2017</v>
      </c>
      <c r="D1733">
        <v>17</v>
      </c>
      <c r="E1733" t="s">
        <v>1210</v>
      </c>
      <c r="F1733" t="s">
        <v>80</v>
      </c>
      <c r="G1733" t="s">
        <v>130</v>
      </c>
      <c r="H1733" t="s">
        <v>106</v>
      </c>
      <c r="I1733" t="s">
        <v>122</v>
      </c>
      <c r="J1733" t="s">
        <v>1126</v>
      </c>
      <c r="K1733" t="s">
        <v>1126</v>
      </c>
      <c r="L1733">
        <v>3900</v>
      </c>
      <c r="M1733">
        <v>4500</v>
      </c>
      <c r="N1733" s="1">
        <v>1.6</v>
      </c>
      <c r="O1733" s="1">
        <v>1.1000000000000001</v>
      </c>
      <c r="P1733">
        <v>10</v>
      </c>
      <c r="Q1733">
        <v>-20</v>
      </c>
      <c r="R1733">
        <v>14</v>
      </c>
      <c r="S1733">
        <v>23</v>
      </c>
      <c r="T1733">
        <v>45.1</v>
      </c>
      <c r="U1733">
        <v>105</v>
      </c>
      <c r="V1733">
        <v>0</v>
      </c>
      <c r="W1733">
        <v>19</v>
      </c>
      <c r="X1733">
        <v>28</v>
      </c>
      <c r="Y1733">
        <v>67.86</v>
      </c>
      <c r="Z1733">
        <v>54.900000000000006</v>
      </c>
      <c r="AA1733">
        <v>243</v>
      </c>
      <c r="AB1733">
        <v>1</v>
      </c>
      <c r="AC1733">
        <v>1</v>
      </c>
      <c r="AD1733">
        <v>2</v>
      </c>
      <c r="AE1733">
        <v>12</v>
      </c>
      <c r="AF1733">
        <v>231</v>
      </c>
      <c r="AG1733">
        <v>336</v>
      </c>
      <c r="AH1733">
        <v>2</v>
      </c>
      <c r="AI1733">
        <v>1</v>
      </c>
      <c r="AJ1733">
        <v>2</v>
      </c>
      <c r="AK1733">
        <v>2</v>
      </c>
      <c r="AL1733">
        <v>6</v>
      </c>
      <c r="AM1733">
        <v>85</v>
      </c>
      <c r="AN1733">
        <v>4</v>
      </c>
      <c r="AO1733">
        <v>11</v>
      </c>
      <c r="AP1733">
        <v>36.36</v>
      </c>
      <c r="AQ1733">
        <v>0</v>
      </c>
      <c r="AR1733">
        <v>3</v>
      </c>
      <c r="AS1733">
        <v>0</v>
      </c>
      <c r="AT1733">
        <v>26.666666666666668</v>
      </c>
      <c r="AU1733">
        <v>44.440000000000005</v>
      </c>
      <c r="AV1733">
        <v>9</v>
      </c>
      <c r="AW1733">
        <v>44</v>
      </c>
      <c r="AX1733">
        <v>7</v>
      </c>
      <c r="AY1733">
        <v>43</v>
      </c>
      <c r="AZ1733">
        <v>1</v>
      </c>
      <c r="BA1733">
        <v>30</v>
      </c>
      <c r="BB1733" t="str">
        <f t="shared" si="190"/>
        <v>N</v>
      </c>
      <c r="BC1733" t="str">
        <f t="shared" si="191"/>
        <v>Road</v>
      </c>
      <c r="BD1733">
        <f t="shared" si="192"/>
        <v>6</v>
      </c>
      <c r="BE1733">
        <f t="shared" si="193"/>
        <v>0.11</v>
      </c>
      <c r="BH1733" t="str">
        <f t="shared" si="194"/>
        <v>2017Conference ChampionshipRex BurkheadNE</v>
      </c>
      <c r="BI1733">
        <v>2017</v>
      </c>
      <c r="BJ1733" s="2" t="s">
        <v>1362</v>
      </c>
      <c r="BK1733" t="s">
        <v>1145</v>
      </c>
      <c r="BL1733" t="s">
        <v>69</v>
      </c>
      <c r="BM1733" t="str">
        <f t="shared" si="195"/>
        <v>NE</v>
      </c>
      <c r="BN1733" t="s">
        <v>116</v>
      </c>
      <c r="BO1733" t="s">
        <v>1335</v>
      </c>
      <c r="BP1733" t="s">
        <v>72</v>
      </c>
      <c r="BQ1733">
        <v>3</v>
      </c>
      <c r="BR1733">
        <v>0.05</v>
      </c>
    </row>
    <row r="1734" spans="1:70" x14ac:dyDescent="0.3">
      <c r="A1734" t="str">
        <f t="shared" si="189"/>
        <v>201717Devante MaysGB</v>
      </c>
      <c r="B1734" t="s">
        <v>617</v>
      </c>
      <c r="C1734">
        <v>2017</v>
      </c>
      <c r="D1734">
        <v>17</v>
      </c>
      <c r="E1734" t="s">
        <v>1160</v>
      </c>
      <c r="F1734" t="s">
        <v>74</v>
      </c>
      <c r="G1734" t="s">
        <v>75</v>
      </c>
      <c r="H1734" t="s">
        <v>92</v>
      </c>
      <c r="I1734" t="s">
        <v>122</v>
      </c>
      <c r="J1734" t="s">
        <v>1126</v>
      </c>
      <c r="K1734" t="s">
        <v>1126</v>
      </c>
      <c r="L1734">
        <v>3700</v>
      </c>
      <c r="M1734">
        <v>4500</v>
      </c>
      <c r="N1734" s="1">
        <v>3.2</v>
      </c>
      <c r="O1734" s="1">
        <v>1.7</v>
      </c>
      <c r="P1734">
        <v>11</v>
      </c>
      <c r="Q1734">
        <v>-24</v>
      </c>
      <c r="R1734">
        <v>17</v>
      </c>
      <c r="S1734">
        <v>27</v>
      </c>
      <c r="T1734">
        <v>45.76</v>
      </c>
      <c r="U1734">
        <v>103</v>
      </c>
      <c r="V1734">
        <v>0</v>
      </c>
      <c r="W1734">
        <v>20</v>
      </c>
      <c r="X1734">
        <v>32</v>
      </c>
      <c r="Y1734">
        <v>62.5</v>
      </c>
      <c r="Z1734">
        <v>54.24</v>
      </c>
      <c r="AA1734">
        <v>193</v>
      </c>
      <c r="AB1734">
        <v>1</v>
      </c>
      <c r="AC1734">
        <v>2</v>
      </c>
      <c r="AD1734">
        <v>4</v>
      </c>
      <c r="AE1734">
        <v>40</v>
      </c>
      <c r="AF1734">
        <v>153</v>
      </c>
      <c r="AG1734">
        <v>256</v>
      </c>
      <c r="AH1734">
        <v>2</v>
      </c>
      <c r="AI1734">
        <v>2</v>
      </c>
      <c r="AJ1734">
        <v>4</v>
      </c>
      <c r="AK1734">
        <v>4</v>
      </c>
      <c r="AL1734">
        <v>8</v>
      </c>
      <c r="AM1734">
        <v>68</v>
      </c>
      <c r="AN1734">
        <v>4</v>
      </c>
      <c r="AO1734">
        <v>14</v>
      </c>
      <c r="AP1734">
        <v>28.57</v>
      </c>
      <c r="AQ1734">
        <v>1</v>
      </c>
      <c r="AR1734">
        <v>2</v>
      </c>
      <c r="AS1734">
        <v>50</v>
      </c>
      <c r="AT1734">
        <v>31.783333333333335</v>
      </c>
      <c r="AU1734">
        <v>52.969999999999992</v>
      </c>
      <c r="AV1734">
        <v>7.5</v>
      </c>
      <c r="AW1734">
        <v>42.5</v>
      </c>
      <c r="AX1734">
        <v>7</v>
      </c>
      <c r="AY1734">
        <v>44.5</v>
      </c>
      <c r="AZ1734">
        <v>2</v>
      </c>
      <c r="BA1734">
        <v>35</v>
      </c>
      <c r="BB1734" t="str">
        <f t="shared" si="190"/>
        <v>N</v>
      </c>
      <c r="BC1734" t="str">
        <f t="shared" si="191"/>
        <v>Road</v>
      </c>
      <c r="BD1734">
        <f t="shared" si="192"/>
        <v>9</v>
      </c>
      <c r="BE1734">
        <f t="shared" si="193"/>
        <v>0.13</v>
      </c>
      <c r="BH1734" t="str">
        <f t="shared" si="194"/>
        <v>2017Conference ChampionshipJames WhiteNE</v>
      </c>
      <c r="BI1734">
        <v>2017</v>
      </c>
      <c r="BJ1734" s="2" t="s">
        <v>1362</v>
      </c>
      <c r="BK1734" t="s">
        <v>1152</v>
      </c>
      <c r="BL1734" t="s">
        <v>69</v>
      </c>
      <c r="BM1734" t="str">
        <f t="shared" si="195"/>
        <v>NE</v>
      </c>
      <c r="BN1734" t="s">
        <v>116</v>
      </c>
      <c r="BO1734" t="s">
        <v>1335</v>
      </c>
      <c r="BP1734" t="s">
        <v>72</v>
      </c>
      <c r="BQ1734">
        <v>33</v>
      </c>
      <c r="BR1734">
        <v>0.52</v>
      </c>
    </row>
    <row r="1735" spans="1:70" x14ac:dyDescent="0.3">
      <c r="A1735" t="str">
        <f t="shared" si="189"/>
        <v>201717Tarik CohenCHI</v>
      </c>
      <c r="B1735" t="s">
        <v>621</v>
      </c>
      <c r="C1735">
        <v>2017</v>
      </c>
      <c r="D1735">
        <v>17</v>
      </c>
      <c r="E1735" t="s">
        <v>1174</v>
      </c>
      <c r="F1735" t="s">
        <v>108</v>
      </c>
      <c r="G1735" t="s">
        <v>13</v>
      </c>
      <c r="H1735" t="s">
        <v>95</v>
      </c>
      <c r="I1735" t="s">
        <v>122</v>
      </c>
      <c r="J1735" t="s">
        <v>1126</v>
      </c>
      <c r="K1735" t="s">
        <v>1126</v>
      </c>
      <c r="L1735">
        <v>3600</v>
      </c>
      <c r="M1735">
        <v>5500</v>
      </c>
      <c r="N1735" s="1">
        <v>8.6999999999999993</v>
      </c>
      <c r="O1735" s="1">
        <v>5.7</v>
      </c>
      <c r="P1735">
        <v>10</v>
      </c>
      <c r="Q1735">
        <v>-13</v>
      </c>
      <c r="R1735">
        <v>12</v>
      </c>
      <c r="S1735">
        <v>15</v>
      </c>
      <c r="T1735">
        <v>28.849999999999998</v>
      </c>
      <c r="U1735">
        <v>30</v>
      </c>
      <c r="V1735">
        <v>0</v>
      </c>
      <c r="W1735">
        <v>20</v>
      </c>
      <c r="X1735">
        <v>37</v>
      </c>
      <c r="Y1735">
        <v>54.05</v>
      </c>
      <c r="Z1735">
        <v>71.150000000000006</v>
      </c>
      <c r="AA1735">
        <v>178</v>
      </c>
      <c r="AB1735">
        <v>0</v>
      </c>
      <c r="AC1735">
        <v>0</v>
      </c>
      <c r="AD1735">
        <v>1</v>
      </c>
      <c r="AE1735">
        <v>7</v>
      </c>
      <c r="AF1735">
        <v>171</v>
      </c>
      <c r="AG1735">
        <v>201</v>
      </c>
      <c r="AH1735">
        <v>0</v>
      </c>
      <c r="AI1735">
        <v>0</v>
      </c>
      <c r="AJ1735">
        <v>0</v>
      </c>
      <c r="AK1735">
        <v>0</v>
      </c>
      <c r="AL1735">
        <v>10</v>
      </c>
      <c r="AM1735">
        <v>116</v>
      </c>
      <c r="AN1735">
        <v>1</v>
      </c>
      <c r="AO1735">
        <v>12</v>
      </c>
      <c r="AP1735">
        <v>8.33</v>
      </c>
      <c r="AQ1735">
        <v>0</v>
      </c>
      <c r="AR1735">
        <v>2</v>
      </c>
      <c r="AS1735">
        <v>0</v>
      </c>
      <c r="AT1735">
        <v>24.083333333333332</v>
      </c>
      <c r="AU1735">
        <v>40.14</v>
      </c>
      <c r="AV1735">
        <v>12.5</v>
      </c>
      <c r="AW1735">
        <v>39.5</v>
      </c>
      <c r="AX1735">
        <v>13</v>
      </c>
      <c r="AY1735">
        <v>38</v>
      </c>
      <c r="AZ1735">
        <v>2</v>
      </c>
      <c r="BA1735">
        <v>21</v>
      </c>
      <c r="BB1735" t="str">
        <f t="shared" si="190"/>
        <v>N</v>
      </c>
      <c r="BC1735" t="str">
        <f t="shared" si="191"/>
        <v>Road</v>
      </c>
      <c r="BD1735">
        <f t="shared" si="192"/>
        <v>19</v>
      </c>
      <c r="BE1735">
        <f t="shared" si="193"/>
        <v>0.34</v>
      </c>
      <c r="BH1735" t="str">
        <f t="shared" si="194"/>
        <v>2017Conference ChampionshipJerick McKinnonMIN</v>
      </c>
      <c r="BI1735">
        <v>2017</v>
      </c>
      <c r="BJ1735" s="2" t="s">
        <v>1362</v>
      </c>
      <c r="BK1735" t="s">
        <v>1162</v>
      </c>
      <c r="BL1735" t="s">
        <v>95</v>
      </c>
      <c r="BM1735" t="str">
        <f t="shared" si="195"/>
        <v>MIN</v>
      </c>
      <c r="BN1735" t="s">
        <v>83</v>
      </c>
      <c r="BO1735" t="s">
        <v>1335</v>
      </c>
      <c r="BP1735" t="s">
        <v>122</v>
      </c>
      <c r="BQ1735">
        <v>54</v>
      </c>
      <c r="BR1735">
        <v>0.81</v>
      </c>
    </row>
    <row r="1736" spans="1:70" x14ac:dyDescent="0.3">
      <c r="A1736" t="str">
        <f t="shared" si="189"/>
        <v>201717D.J. FosterARZ</v>
      </c>
      <c r="B1736" t="s">
        <v>619</v>
      </c>
      <c r="C1736">
        <v>2017</v>
      </c>
      <c r="D1736">
        <v>17</v>
      </c>
      <c r="E1736" t="s">
        <v>1271</v>
      </c>
      <c r="F1736" t="s">
        <v>93</v>
      </c>
      <c r="G1736" t="s">
        <v>132</v>
      </c>
      <c r="H1736" t="s">
        <v>76</v>
      </c>
      <c r="I1736" t="s">
        <v>122</v>
      </c>
      <c r="J1736" t="s">
        <v>1126</v>
      </c>
      <c r="K1736" t="s">
        <v>1126</v>
      </c>
      <c r="L1736">
        <v>3500</v>
      </c>
      <c r="M1736">
        <v>5100</v>
      </c>
      <c r="N1736" s="1">
        <v>3</v>
      </c>
      <c r="O1736" s="1">
        <v>2.5</v>
      </c>
      <c r="P1736">
        <v>26</v>
      </c>
      <c r="Q1736">
        <v>2</v>
      </c>
      <c r="R1736">
        <v>19</v>
      </c>
      <c r="S1736">
        <v>33</v>
      </c>
      <c r="T1736">
        <v>49.25</v>
      </c>
      <c r="U1736">
        <v>116</v>
      </c>
      <c r="V1736">
        <v>1</v>
      </c>
      <c r="W1736">
        <v>15</v>
      </c>
      <c r="X1736">
        <v>34</v>
      </c>
      <c r="Y1736">
        <v>44.12</v>
      </c>
      <c r="Z1736">
        <v>50.749999999999993</v>
      </c>
      <c r="AA1736">
        <v>145</v>
      </c>
      <c r="AB1736">
        <v>1</v>
      </c>
      <c r="AC1736">
        <v>1</v>
      </c>
      <c r="AD1736">
        <v>1</v>
      </c>
      <c r="AE1736">
        <v>2</v>
      </c>
      <c r="AF1736">
        <v>143</v>
      </c>
      <c r="AG1736">
        <v>259</v>
      </c>
      <c r="AH1736">
        <v>1</v>
      </c>
      <c r="AI1736">
        <v>0</v>
      </c>
      <c r="AJ1736">
        <v>1</v>
      </c>
      <c r="AK1736">
        <v>1</v>
      </c>
      <c r="AL1736">
        <v>4</v>
      </c>
      <c r="AM1736">
        <v>25</v>
      </c>
      <c r="AN1736">
        <v>4</v>
      </c>
      <c r="AO1736">
        <v>14</v>
      </c>
      <c r="AP1736">
        <v>28.57</v>
      </c>
      <c r="AQ1736">
        <v>0</v>
      </c>
      <c r="AR1736">
        <v>0</v>
      </c>
      <c r="AS1736">
        <v>0</v>
      </c>
      <c r="AT1736">
        <v>32.266666666666666</v>
      </c>
      <c r="AU1736">
        <v>53.779999999999994</v>
      </c>
      <c r="AV1736">
        <v>7.5</v>
      </c>
      <c r="AW1736">
        <v>41</v>
      </c>
      <c r="AX1736">
        <v>8</v>
      </c>
      <c r="AY1736">
        <v>38</v>
      </c>
      <c r="AZ1736">
        <v>3</v>
      </c>
      <c r="BA1736">
        <v>18</v>
      </c>
      <c r="BB1736" t="str">
        <f t="shared" si="190"/>
        <v>N</v>
      </c>
      <c r="BC1736" t="str">
        <f t="shared" si="191"/>
        <v>Road</v>
      </c>
      <c r="BD1736">
        <f t="shared" si="192"/>
        <v>16</v>
      </c>
      <c r="BE1736">
        <f t="shared" si="193"/>
        <v>0.23</v>
      </c>
      <c r="BH1736" t="str">
        <f t="shared" si="194"/>
        <v>2017Conference ChampionshipLatavius MurrayMIN</v>
      </c>
      <c r="BI1736">
        <v>2017</v>
      </c>
      <c r="BJ1736" s="2" t="s">
        <v>1362</v>
      </c>
      <c r="BK1736" t="s">
        <v>1149</v>
      </c>
      <c r="BL1736" t="s">
        <v>95</v>
      </c>
      <c r="BM1736" t="str">
        <f t="shared" si="195"/>
        <v>MIN</v>
      </c>
      <c r="BN1736" t="s">
        <v>83</v>
      </c>
      <c r="BO1736" t="s">
        <v>1337</v>
      </c>
      <c r="BP1736" t="s">
        <v>122</v>
      </c>
      <c r="BQ1736">
        <v>13</v>
      </c>
      <c r="BR1736">
        <v>0.19</v>
      </c>
    </row>
    <row r="1737" spans="1:70" x14ac:dyDescent="0.3">
      <c r="A1737" t="str">
        <f t="shared" si="189"/>
        <v>201717Elijah McGuireNYJ</v>
      </c>
      <c r="B1737" t="s">
        <v>623</v>
      </c>
      <c r="C1737">
        <v>2017</v>
      </c>
      <c r="D1737">
        <v>17</v>
      </c>
      <c r="E1737" t="s">
        <v>1217</v>
      </c>
      <c r="F1737" t="s">
        <v>90</v>
      </c>
      <c r="G1737" t="s">
        <v>144</v>
      </c>
      <c r="H1737" t="s">
        <v>69</v>
      </c>
      <c r="I1737" t="s">
        <v>122</v>
      </c>
      <c r="J1737" t="s">
        <v>1126</v>
      </c>
      <c r="K1737" t="s">
        <v>1126</v>
      </c>
      <c r="L1737">
        <v>3400</v>
      </c>
      <c r="M1737">
        <v>4700</v>
      </c>
      <c r="N1737" s="1">
        <v>4</v>
      </c>
      <c r="O1737" s="1">
        <v>2.5</v>
      </c>
      <c r="P1737">
        <v>6</v>
      </c>
      <c r="Q1737">
        <v>-20</v>
      </c>
      <c r="R1737">
        <v>14</v>
      </c>
      <c r="S1737">
        <v>19</v>
      </c>
      <c r="T1737">
        <v>34.549999999999997</v>
      </c>
      <c r="U1737">
        <v>40</v>
      </c>
      <c r="V1737">
        <v>0</v>
      </c>
      <c r="W1737">
        <v>19</v>
      </c>
      <c r="X1737">
        <v>36</v>
      </c>
      <c r="Y1737">
        <v>52.78</v>
      </c>
      <c r="Z1737">
        <v>65.45</v>
      </c>
      <c r="AA1737">
        <v>232</v>
      </c>
      <c r="AB1737">
        <v>0</v>
      </c>
      <c r="AC1737">
        <v>0</v>
      </c>
      <c r="AD1737">
        <v>4</v>
      </c>
      <c r="AE1737">
        <v>25</v>
      </c>
      <c r="AF1737">
        <v>207</v>
      </c>
      <c r="AG1737">
        <v>247</v>
      </c>
      <c r="AH1737">
        <v>1</v>
      </c>
      <c r="AI1737">
        <v>0</v>
      </c>
      <c r="AJ1737">
        <v>0</v>
      </c>
      <c r="AK1737">
        <v>0</v>
      </c>
      <c r="AL1737">
        <v>9</v>
      </c>
      <c r="AM1737">
        <v>84</v>
      </c>
      <c r="AN1737">
        <v>0</v>
      </c>
      <c r="AO1737">
        <v>12</v>
      </c>
      <c r="AP1737">
        <v>0</v>
      </c>
      <c r="AQ1737">
        <v>1</v>
      </c>
      <c r="AR1737">
        <v>1</v>
      </c>
      <c r="AS1737">
        <v>100</v>
      </c>
      <c r="AT1737">
        <v>25.183333333333334</v>
      </c>
      <c r="AU1737">
        <v>41.97</v>
      </c>
      <c r="AV1737">
        <v>16.5</v>
      </c>
      <c r="AW1737">
        <v>46</v>
      </c>
      <c r="AX1737">
        <v>16</v>
      </c>
      <c r="AY1737">
        <v>43.5</v>
      </c>
      <c r="AZ1737">
        <v>2</v>
      </c>
      <c r="BA1737">
        <v>24</v>
      </c>
      <c r="BB1737" t="str">
        <f t="shared" si="190"/>
        <v>N</v>
      </c>
      <c r="BC1737" t="str">
        <f t="shared" si="191"/>
        <v>Road</v>
      </c>
      <c r="BD1737">
        <f t="shared" si="192"/>
        <v>29</v>
      </c>
      <c r="BE1737">
        <f t="shared" si="193"/>
        <v>0.49</v>
      </c>
      <c r="BH1737" t="str">
        <f t="shared" si="194"/>
        <v>2017Conference ChampionshipJay AjayiPHI</v>
      </c>
      <c r="BI1737">
        <v>2017</v>
      </c>
      <c r="BJ1737" s="2" t="s">
        <v>1362</v>
      </c>
      <c r="BK1737" t="s">
        <v>1238</v>
      </c>
      <c r="BL1737" t="s">
        <v>83</v>
      </c>
      <c r="BM1737" t="str">
        <f t="shared" si="195"/>
        <v>PHI</v>
      </c>
      <c r="BN1737" t="s">
        <v>95</v>
      </c>
      <c r="BO1737" t="s">
        <v>1337</v>
      </c>
      <c r="BP1737" t="s">
        <v>72</v>
      </c>
      <c r="BQ1737">
        <v>30</v>
      </c>
      <c r="BR1737">
        <v>0.46</v>
      </c>
    </row>
    <row r="1738" spans="1:70" x14ac:dyDescent="0.3">
      <c r="A1738" t="str">
        <f t="shared" si="189"/>
        <v>201717Andre EllingtonHOU</v>
      </c>
      <c r="B1738" t="s">
        <v>620</v>
      </c>
      <c r="C1738">
        <v>2017</v>
      </c>
      <c r="D1738">
        <v>17</v>
      </c>
      <c r="E1738" t="s">
        <v>1219</v>
      </c>
      <c r="F1738" t="s">
        <v>115</v>
      </c>
      <c r="G1738" t="s">
        <v>0</v>
      </c>
      <c r="H1738" t="s">
        <v>113</v>
      </c>
      <c r="I1738" t="s">
        <v>122</v>
      </c>
      <c r="J1738" t="s">
        <v>1126</v>
      </c>
      <c r="K1738" t="s">
        <v>1126</v>
      </c>
      <c r="L1738">
        <v>3400</v>
      </c>
      <c r="M1738">
        <v>4700</v>
      </c>
      <c r="N1738" s="1">
        <v>0</v>
      </c>
      <c r="O1738" s="1">
        <v>0</v>
      </c>
      <c r="P1738">
        <v>13</v>
      </c>
      <c r="Q1738">
        <v>-9</v>
      </c>
      <c r="R1738">
        <v>15</v>
      </c>
      <c r="S1738">
        <v>27</v>
      </c>
      <c r="T1738">
        <v>52.94</v>
      </c>
      <c r="U1738">
        <v>85</v>
      </c>
      <c r="V1738">
        <v>1</v>
      </c>
      <c r="W1738">
        <v>14</v>
      </c>
      <c r="X1738">
        <v>24</v>
      </c>
      <c r="Y1738">
        <v>58.330000000000005</v>
      </c>
      <c r="Z1738">
        <v>47.06</v>
      </c>
      <c r="AA1738">
        <v>137</v>
      </c>
      <c r="AB1738">
        <v>0</v>
      </c>
      <c r="AC1738">
        <v>1</v>
      </c>
      <c r="AD1738">
        <v>2</v>
      </c>
      <c r="AE1738">
        <v>13</v>
      </c>
      <c r="AF1738">
        <v>124</v>
      </c>
      <c r="AG1738">
        <v>209</v>
      </c>
      <c r="AH1738">
        <v>0</v>
      </c>
      <c r="AI1738">
        <v>0</v>
      </c>
      <c r="AJ1738">
        <v>1</v>
      </c>
      <c r="AK1738">
        <v>1</v>
      </c>
      <c r="AL1738">
        <v>7</v>
      </c>
      <c r="AM1738">
        <v>34</v>
      </c>
      <c r="AN1738">
        <v>5</v>
      </c>
      <c r="AO1738">
        <v>11</v>
      </c>
      <c r="AP1738">
        <v>45.45</v>
      </c>
      <c r="AQ1738">
        <v>0</v>
      </c>
      <c r="AR1738">
        <v>0</v>
      </c>
      <c r="AS1738">
        <v>0</v>
      </c>
      <c r="AT1738">
        <v>28.783333333333335</v>
      </c>
      <c r="AU1738">
        <v>47.97</v>
      </c>
      <c r="AV1738">
        <v>0</v>
      </c>
      <c r="AW1738">
        <v>43</v>
      </c>
      <c r="AX1738">
        <v>5.5</v>
      </c>
      <c r="AY1738">
        <v>42</v>
      </c>
      <c r="AZ1738">
        <v>1</v>
      </c>
      <c r="BA1738">
        <v>20</v>
      </c>
      <c r="BB1738" t="str">
        <f t="shared" si="190"/>
        <v>N</v>
      </c>
      <c r="BC1738" t="str">
        <f t="shared" si="191"/>
        <v>Road</v>
      </c>
      <c r="BD1738">
        <f t="shared" si="192"/>
        <v>1</v>
      </c>
      <c r="BE1738">
        <f t="shared" si="193"/>
        <v>0.02</v>
      </c>
      <c r="BH1738" t="str">
        <f t="shared" si="194"/>
        <v>2017Conference ChampionshipLeGarrette BlountPHI</v>
      </c>
      <c r="BI1738">
        <v>2017</v>
      </c>
      <c r="BJ1738" s="2" t="s">
        <v>1362</v>
      </c>
      <c r="BK1738" t="s">
        <v>1200</v>
      </c>
      <c r="BL1738" t="s">
        <v>83</v>
      </c>
      <c r="BM1738" t="str">
        <f t="shared" si="195"/>
        <v>PHI</v>
      </c>
      <c r="BN1738" t="s">
        <v>95</v>
      </c>
      <c r="BO1738" t="s">
        <v>1335</v>
      </c>
      <c r="BP1738" t="s">
        <v>72</v>
      </c>
      <c r="BQ1738">
        <v>11</v>
      </c>
      <c r="BR1738">
        <v>0.17</v>
      </c>
    </row>
    <row r="1739" spans="1:70" x14ac:dyDescent="0.3">
      <c r="A1739" t="str">
        <f t="shared" si="189"/>
        <v>201717Matthew DayesCLE</v>
      </c>
      <c r="B1739" t="s">
        <v>622</v>
      </c>
      <c r="C1739">
        <v>2017</v>
      </c>
      <c r="D1739">
        <v>17</v>
      </c>
      <c r="E1739" t="s">
        <v>1176</v>
      </c>
      <c r="F1739" t="s">
        <v>118</v>
      </c>
      <c r="G1739" t="s">
        <v>6</v>
      </c>
      <c r="H1739" t="s">
        <v>119</v>
      </c>
      <c r="I1739" t="s">
        <v>122</v>
      </c>
      <c r="J1739" t="s">
        <v>1126</v>
      </c>
      <c r="K1739" t="s">
        <v>1126</v>
      </c>
      <c r="L1739">
        <v>3000</v>
      </c>
      <c r="M1739">
        <v>4500</v>
      </c>
      <c r="N1739" s="1">
        <v>0</v>
      </c>
      <c r="O1739" s="1">
        <v>0</v>
      </c>
      <c r="P1739">
        <v>24</v>
      </c>
      <c r="Q1739">
        <v>-4</v>
      </c>
      <c r="R1739">
        <v>17</v>
      </c>
      <c r="S1739">
        <v>27</v>
      </c>
      <c r="T1739">
        <v>47.370000000000005</v>
      </c>
      <c r="U1739">
        <v>102</v>
      </c>
      <c r="V1739">
        <v>1</v>
      </c>
      <c r="W1739">
        <v>16</v>
      </c>
      <c r="X1739">
        <v>30</v>
      </c>
      <c r="Y1739">
        <v>53.33</v>
      </c>
      <c r="Z1739">
        <v>52.629999999999995</v>
      </c>
      <c r="AA1739">
        <v>314</v>
      </c>
      <c r="AB1739">
        <v>2</v>
      </c>
      <c r="AC1739">
        <v>1</v>
      </c>
      <c r="AD1739">
        <v>6</v>
      </c>
      <c r="AE1739">
        <v>42</v>
      </c>
      <c r="AF1739">
        <v>272</v>
      </c>
      <c r="AG1739">
        <v>374</v>
      </c>
      <c r="AH1739">
        <v>1</v>
      </c>
      <c r="AI1739">
        <v>1</v>
      </c>
      <c r="AJ1739">
        <v>2</v>
      </c>
      <c r="AK1739">
        <v>0</v>
      </c>
      <c r="AL1739">
        <v>9</v>
      </c>
      <c r="AM1739">
        <v>77</v>
      </c>
      <c r="AN1739">
        <v>7</v>
      </c>
      <c r="AO1739">
        <v>15</v>
      </c>
      <c r="AP1739">
        <v>46.67</v>
      </c>
      <c r="AQ1739">
        <v>0</v>
      </c>
      <c r="AR1739">
        <v>1</v>
      </c>
      <c r="AS1739">
        <v>0</v>
      </c>
      <c r="AT1739">
        <v>30.916666666666668</v>
      </c>
      <c r="AU1739">
        <v>51.53</v>
      </c>
      <c r="AV1739">
        <v>16</v>
      </c>
      <c r="AW1739">
        <v>41</v>
      </c>
      <c r="AX1739">
        <v>5</v>
      </c>
      <c r="AY1739">
        <v>38</v>
      </c>
      <c r="AZ1739">
        <v>3</v>
      </c>
      <c r="BA1739">
        <v>22</v>
      </c>
      <c r="BB1739" t="str">
        <f t="shared" si="190"/>
        <v>N</v>
      </c>
      <c r="BC1739" t="str">
        <f t="shared" si="191"/>
        <v>Road</v>
      </c>
      <c r="BD1739" t="str">
        <f t="shared" si="192"/>
        <v/>
      </c>
      <c r="BE1739" t="str">
        <f t="shared" si="193"/>
        <v/>
      </c>
      <c r="BH1739" t="str">
        <f t="shared" si="194"/>
        <v>2017Conference ChampionshipCorey ClementPHI</v>
      </c>
      <c r="BI1739">
        <v>2017</v>
      </c>
      <c r="BJ1739" s="2" t="s">
        <v>1362</v>
      </c>
      <c r="BK1739" t="s">
        <v>1247</v>
      </c>
      <c r="BL1739" t="s">
        <v>83</v>
      </c>
      <c r="BM1739" t="str">
        <f t="shared" si="195"/>
        <v>PHI</v>
      </c>
      <c r="BN1739" t="s">
        <v>95</v>
      </c>
      <c r="BO1739" t="s">
        <v>1335</v>
      </c>
      <c r="BP1739" t="s">
        <v>72</v>
      </c>
      <c r="BQ1739">
        <v>21</v>
      </c>
      <c r="BR1739">
        <v>0.32</v>
      </c>
    </row>
    <row r="1740" spans="1:70" x14ac:dyDescent="0.3">
      <c r="A1740" t="str">
        <f t="shared" si="189"/>
        <v>201717Jay ProschHOU</v>
      </c>
      <c r="B1740" t="s">
        <v>620</v>
      </c>
      <c r="C1740">
        <v>2017</v>
      </c>
      <c r="D1740">
        <v>17</v>
      </c>
      <c r="E1740" t="s">
        <v>1170</v>
      </c>
      <c r="F1740" t="s">
        <v>115</v>
      </c>
      <c r="G1740" t="s">
        <v>0</v>
      </c>
      <c r="H1740" t="s">
        <v>113</v>
      </c>
      <c r="I1740" t="s">
        <v>122</v>
      </c>
      <c r="J1740" t="s">
        <v>1126</v>
      </c>
      <c r="K1740" t="s">
        <v>1126</v>
      </c>
      <c r="L1740">
        <v>3000</v>
      </c>
      <c r="M1740">
        <v>4500</v>
      </c>
      <c r="N1740" s="1">
        <v>1.9</v>
      </c>
      <c r="O1740" s="1">
        <v>1.4</v>
      </c>
      <c r="P1740">
        <v>13</v>
      </c>
      <c r="Q1740">
        <v>-9</v>
      </c>
      <c r="R1740">
        <v>15</v>
      </c>
      <c r="S1740">
        <v>27</v>
      </c>
      <c r="T1740">
        <v>52.94</v>
      </c>
      <c r="U1740">
        <v>85</v>
      </c>
      <c r="V1740">
        <v>1</v>
      </c>
      <c r="W1740">
        <v>14</v>
      </c>
      <c r="X1740">
        <v>24</v>
      </c>
      <c r="Y1740">
        <v>58.330000000000005</v>
      </c>
      <c r="Z1740">
        <v>47.06</v>
      </c>
      <c r="AA1740">
        <v>137</v>
      </c>
      <c r="AB1740">
        <v>0</v>
      </c>
      <c r="AC1740">
        <v>1</v>
      </c>
      <c r="AD1740">
        <v>2</v>
      </c>
      <c r="AE1740">
        <v>13</v>
      </c>
      <c r="AF1740">
        <v>124</v>
      </c>
      <c r="AG1740">
        <v>209</v>
      </c>
      <c r="AH1740">
        <v>0</v>
      </c>
      <c r="AI1740">
        <v>0</v>
      </c>
      <c r="AJ1740">
        <v>1</v>
      </c>
      <c r="AK1740">
        <v>1</v>
      </c>
      <c r="AL1740">
        <v>7</v>
      </c>
      <c r="AM1740">
        <v>34</v>
      </c>
      <c r="AN1740">
        <v>5</v>
      </c>
      <c r="AO1740">
        <v>11</v>
      </c>
      <c r="AP1740">
        <v>45.45</v>
      </c>
      <c r="AQ1740">
        <v>0</v>
      </c>
      <c r="AR1740">
        <v>0</v>
      </c>
      <c r="AS1740">
        <v>0</v>
      </c>
      <c r="AT1740">
        <v>28.783333333333335</v>
      </c>
      <c r="AU1740">
        <v>47.97</v>
      </c>
      <c r="AV1740">
        <v>0</v>
      </c>
      <c r="AW1740">
        <v>43</v>
      </c>
      <c r="AX1740">
        <v>5.5</v>
      </c>
      <c r="AY1740">
        <v>42</v>
      </c>
      <c r="AZ1740">
        <v>1</v>
      </c>
      <c r="BA1740">
        <v>20</v>
      </c>
      <c r="BB1740" t="e">
        <f t="shared" si="190"/>
        <v>#N/A</v>
      </c>
      <c r="BC1740" t="e">
        <f t="shared" si="191"/>
        <v>#N/A</v>
      </c>
      <c r="BD1740" t="e">
        <f t="shared" si="192"/>
        <v>#N/A</v>
      </c>
      <c r="BE1740" t="e">
        <f t="shared" si="193"/>
        <v>#N/A</v>
      </c>
      <c r="BH1740" t="str">
        <f t="shared" si="194"/>
        <v>2017Conference ChampionshipKenjon BarnerPHI</v>
      </c>
      <c r="BI1740">
        <v>2017</v>
      </c>
      <c r="BJ1740" s="2" t="s">
        <v>1362</v>
      </c>
      <c r="BK1740" t="s">
        <v>1261</v>
      </c>
      <c r="BL1740" t="s">
        <v>83</v>
      </c>
      <c r="BM1740" t="str">
        <f t="shared" si="195"/>
        <v>PHI</v>
      </c>
      <c r="BN1740" t="s">
        <v>95</v>
      </c>
      <c r="BO1740" t="s">
        <v>1335</v>
      </c>
      <c r="BP1740" t="s">
        <v>72</v>
      </c>
      <c r="BQ1740" t="s">
        <v>1366</v>
      </c>
      <c r="BR1740" t="s">
        <v>1366</v>
      </c>
    </row>
    <row r="1741" spans="1:70" x14ac:dyDescent="0.3">
      <c r="A1741" t="str">
        <f t="shared" si="189"/>
        <v>201717Aaron RipkowskiGB</v>
      </c>
      <c r="B1741" t="s">
        <v>617</v>
      </c>
      <c r="C1741">
        <v>2017</v>
      </c>
      <c r="D1741">
        <v>17</v>
      </c>
      <c r="E1741" t="s">
        <v>1182</v>
      </c>
      <c r="F1741" t="s">
        <v>74</v>
      </c>
      <c r="G1741" t="s">
        <v>75</v>
      </c>
      <c r="H1741" t="s">
        <v>92</v>
      </c>
      <c r="I1741" t="s">
        <v>122</v>
      </c>
      <c r="J1741" t="s">
        <v>1126</v>
      </c>
      <c r="K1741" t="s">
        <v>1126</v>
      </c>
      <c r="L1741">
        <v>3000</v>
      </c>
      <c r="M1741">
        <v>4500</v>
      </c>
      <c r="N1741" s="1">
        <v>0</v>
      </c>
      <c r="O1741" s="1">
        <v>0</v>
      </c>
      <c r="P1741">
        <v>11</v>
      </c>
      <c r="Q1741">
        <v>-24</v>
      </c>
      <c r="R1741">
        <v>17</v>
      </c>
      <c r="S1741">
        <v>27</v>
      </c>
      <c r="T1741">
        <v>45.76</v>
      </c>
      <c r="U1741">
        <v>103</v>
      </c>
      <c r="V1741">
        <v>0</v>
      </c>
      <c r="W1741">
        <v>20</v>
      </c>
      <c r="X1741">
        <v>32</v>
      </c>
      <c r="Y1741">
        <v>62.5</v>
      </c>
      <c r="Z1741">
        <v>54.24</v>
      </c>
      <c r="AA1741">
        <v>193</v>
      </c>
      <c r="AB1741">
        <v>1</v>
      </c>
      <c r="AC1741">
        <v>2</v>
      </c>
      <c r="AD1741">
        <v>4</v>
      </c>
      <c r="AE1741">
        <v>40</v>
      </c>
      <c r="AF1741">
        <v>153</v>
      </c>
      <c r="AG1741">
        <v>256</v>
      </c>
      <c r="AH1741">
        <v>2</v>
      </c>
      <c r="AI1741">
        <v>2</v>
      </c>
      <c r="AJ1741">
        <v>4</v>
      </c>
      <c r="AK1741">
        <v>4</v>
      </c>
      <c r="AL1741">
        <v>8</v>
      </c>
      <c r="AM1741">
        <v>68</v>
      </c>
      <c r="AN1741">
        <v>4</v>
      </c>
      <c r="AO1741">
        <v>14</v>
      </c>
      <c r="AP1741">
        <v>28.57</v>
      </c>
      <c r="AQ1741">
        <v>1</v>
      </c>
      <c r="AR1741">
        <v>2</v>
      </c>
      <c r="AS1741">
        <v>50</v>
      </c>
      <c r="AT1741">
        <v>31.783333333333335</v>
      </c>
      <c r="AU1741">
        <v>52.969999999999992</v>
      </c>
      <c r="AV1741">
        <v>7.5</v>
      </c>
      <c r="AW1741">
        <v>42.5</v>
      </c>
      <c r="AX1741">
        <v>7</v>
      </c>
      <c r="AY1741">
        <v>44.5</v>
      </c>
      <c r="AZ1741">
        <v>2</v>
      </c>
      <c r="BA1741">
        <v>35</v>
      </c>
      <c r="BB1741" t="e">
        <f t="shared" si="190"/>
        <v>#N/A</v>
      </c>
      <c r="BC1741" t="e">
        <f t="shared" si="191"/>
        <v>#N/A</v>
      </c>
      <c r="BD1741" t="e">
        <f t="shared" si="192"/>
        <v>#N/A</v>
      </c>
      <c r="BE1741" t="e">
        <f t="shared" si="193"/>
        <v>#N/A</v>
      </c>
      <c r="BH1741" t="str">
        <f t="shared" si="194"/>
        <v>2017Super BowlLeGarrette BlountPHI</v>
      </c>
      <c r="BI1741">
        <v>2017</v>
      </c>
      <c r="BJ1741" s="2" t="s">
        <v>1363</v>
      </c>
      <c r="BK1741" t="s">
        <v>1200</v>
      </c>
      <c r="BL1741" t="s">
        <v>83</v>
      </c>
      <c r="BM1741" t="str">
        <f t="shared" si="195"/>
        <v>PHI</v>
      </c>
      <c r="BN1741" t="s">
        <v>69</v>
      </c>
      <c r="BO1741" t="s">
        <v>1337</v>
      </c>
      <c r="BP1741" t="s">
        <v>1364</v>
      </c>
      <c r="BQ1741">
        <v>24</v>
      </c>
      <c r="BR1741">
        <v>0.32</v>
      </c>
    </row>
    <row r="1742" spans="1:70" x14ac:dyDescent="0.3">
      <c r="A1742" t="str">
        <f t="shared" si="189"/>
        <v>201717Benny CunninghamCHI</v>
      </c>
      <c r="B1742" t="s">
        <v>621</v>
      </c>
      <c r="C1742">
        <v>2017</v>
      </c>
      <c r="D1742">
        <v>17</v>
      </c>
      <c r="E1742" t="s">
        <v>1158</v>
      </c>
      <c r="F1742" t="s">
        <v>108</v>
      </c>
      <c r="G1742" t="s">
        <v>13</v>
      </c>
      <c r="H1742" t="s">
        <v>95</v>
      </c>
      <c r="I1742" t="s">
        <v>122</v>
      </c>
      <c r="J1742" t="s">
        <v>1126</v>
      </c>
      <c r="K1742" t="s">
        <v>1126</v>
      </c>
      <c r="L1742">
        <v>3000</v>
      </c>
      <c r="M1742">
        <v>4500</v>
      </c>
      <c r="N1742" s="1">
        <v>1.6</v>
      </c>
      <c r="O1742" s="1">
        <v>1.1000000000000001</v>
      </c>
      <c r="P1742">
        <v>10</v>
      </c>
      <c r="Q1742">
        <v>-13</v>
      </c>
      <c r="R1742">
        <v>12</v>
      </c>
      <c r="S1742">
        <v>15</v>
      </c>
      <c r="T1742">
        <v>28.849999999999998</v>
      </c>
      <c r="U1742">
        <v>30</v>
      </c>
      <c r="V1742">
        <v>0</v>
      </c>
      <c r="W1742">
        <v>20</v>
      </c>
      <c r="X1742">
        <v>37</v>
      </c>
      <c r="Y1742">
        <v>54.05</v>
      </c>
      <c r="Z1742">
        <v>71.150000000000006</v>
      </c>
      <c r="AA1742">
        <v>178</v>
      </c>
      <c r="AB1742">
        <v>0</v>
      </c>
      <c r="AC1742">
        <v>0</v>
      </c>
      <c r="AD1742">
        <v>1</v>
      </c>
      <c r="AE1742">
        <v>7</v>
      </c>
      <c r="AF1742">
        <v>171</v>
      </c>
      <c r="AG1742">
        <v>201</v>
      </c>
      <c r="AH1742">
        <v>0</v>
      </c>
      <c r="AI1742">
        <v>0</v>
      </c>
      <c r="AJ1742">
        <v>0</v>
      </c>
      <c r="AK1742">
        <v>0</v>
      </c>
      <c r="AL1742">
        <v>10</v>
      </c>
      <c r="AM1742">
        <v>116</v>
      </c>
      <c r="AN1742">
        <v>1</v>
      </c>
      <c r="AO1742">
        <v>12</v>
      </c>
      <c r="AP1742">
        <v>8.33</v>
      </c>
      <c r="AQ1742">
        <v>0</v>
      </c>
      <c r="AR1742">
        <v>2</v>
      </c>
      <c r="AS1742">
        <v>0</v>
      </c>
      <c r="AT1742">
        <v>24.083333333333332</v>
      </c>
      <c r="AU1742">
        <v>40.14</v>
      </c>
      <c r="AV1742">
        <v>12.5</v>
      </c>
      <c r="AW1742">
        <v>39.5</v>
      </c>
      <c r="AX1742">
        <v>13</v>
      </c>
      <c r="AY1742">
        <v>38</v>
      </c>
      <c r="AZ1742">
        <v>2</v>
      </c>
      <c r="BA1742">
        <v>21</v>
      </c>
      <c r="BB1742" t="str">
        <f t="shared" si="190"/>
        <v>N</v>
      </c>
      <c r="BC1742" t="str">
        <f t="shared" si="191"/>
        <v>Road</v>
      </c>
      <c r="BD1742">
        <f t="shared" si="192"/>
        <v>10</v>
      </c>
      <c r="BE1742">
        <f t="shared" si="193"/>
        <v>0.18</v>
      </c>
      <c r="BH1742" t="str">
        <f t="shared" si="194"/>
        <v>2017Super BowlJay AjayiPHI</v>
      </c>
      <c r="BI1742">
        <v>2017</v>
      </c>
      <c r="BJ1742" s="2" t="s">
        <v>1363</v>
      </c>
      <c r="BK1742" t="s">
        <v>1238</v>
      </c>
      <c r="BL1742" t="s">
        <v>83</v>
      </c>
      <c r="BM1742" t="str">
        <f t="shared" si="195"/>
        <v>PHI</v>
      </c>
      <c r="BN1742" t="s">
        <v>69</v>
      </c>
      <c r="BO1742" t="s">
        <v>1335</v>
      </c>
      <c r="BP1742" t="s">
        <v>1364</v>
      </c>
      <c r="BQ1742">
        <v>25</v>
      </c>
      <c r="BR1742">
        <v>0.33</v>
      </c>
    </row>
    <row r="1743" spans="1:70" x14ac:dyDescent="0.3">
      <c r="A1743" t="str">
        <f t="shared" si="189"/>
        <v>201717Michael BurtonCHI</v>
      </c>
      <c r="B1743" t="s">
        <v>621</v>
      </c>
      <c r="C1743">
        <v>2017</v>
      </c>
      <c r="D1743">
        <v>17</v>
      </c>
      <c r="E1743" t="s">
        <v>1173</v>
      </c>
      <c r="F1743" t="s">
        <v>108</v>
      </c>
      <c r="G1743" t="s">
        <v>13</v>
      </c>
      <c r="H1743" t="s">
        <v>95</v>
      </c>
      <c r="I1743" t="s">
        <v>122</v>
      </c>
      <c r="J1743" t="s">
        <v>1126</v>
      </c>
      <c r="K1743" t="s">
        <v>1126</v>
      </c>
      <c r="L1743">
        <v>3000</v>
      </c>
      <c r="M1743">
        <v>4500</v>
      </c>
      <c r="N1743" s="1">
        <v>1</v>
      </c>
      <c r="O1743" s="1">
        <v>0.5</v>
      </c>
      <c r="P1743">
        <v>10</v>
      </c>
      <c r="Q1743">
        <v>-13</v>
      </c>
      <c r="R1743">
        <v>12</v>
      </c>
      <c r="S1743">
        <v>15</v>
      </c>
      <c r="T1743">
        <v>28.849999999999998</v>
      </c>
      <c r="U1743">
        <v>30</v>
      </c>
      <c r="V1743">
        <v>0</v>
      </c>
      <c r="W1743">
        <v>20</v>
      </c>
      <c r="X1743">
        <v>37</v>
      </c>
      <c r="Y1743">
        <v>54.05</v>
      </c>
      <c r="Z1743">
        <v>71.150000000000006</v>
      </c>
      <c r="AA1743">
        <v>178</v>
      </c>
      <c r="AB1743">
        <v>0</v>
      </c>
      <c r="AC1743">
        <v>0</v>
      </c>
      <c r="AD1743">
        <v>1</v>
      </c>
      <c r="AE1743">
        <v>7</v>
      </c>
      <c r="AF1743">
        <v>171</v>
      </c>
      <c r="AG1743">
        <v>201</v>
      </c>
      <c r="AH1743">
        <v>0</v>
      </c>
      <c r="AI1743">
        <v>0</v>
      </c>
      <c r="AJ1743">
        <v>0</v>
      </c>
      <c r="AK1743">
        <v>0</v>
      </c>
      <c r="AL1743">
        <v>10</v>
      </c>
      <c r="AM1743">
        <v>116</v>
      </c>
      <c r="AN1743">
        <v>1</v>
      </c>
      <c r="AO1743">
        <v>12</v>
      </c>
      <c r="AP1743">
        <v>8.33</v>
      </c>
      <c r="AQ1743">
        <v>0</v>
      </c>
      <c r="AR1743">
        <v>2</v>
      </c>
      <c r="AS1743">
        <v>0</v>
      </c>
      <c r="AT1743">
        <v>24.083333333333332</v>
      </c>
      <c r="AU1743">
        <v>40.14</v>
      </c>
      <c r="AV1743">
        <v>12.5</v>
      </c>
      <c r="AW1743">
        <v>39.5</v>
      </c>
      <c r="AX1743">
        <v>13</v>
      </c>
      <c r="AY1743">
        <v>38</v>
      </c>
      <c r="AZ1743">
        <v>2</v>
      </c>
      <c r="BA1743">
        <v>21</v>
      </c>
      <c r="BB1743" t="e">
        <f t="shared" si="190"/>
        <v>#N/A</v>
      </c>
      <c r="BC1743" t="e">
        <f t="shared" si="191"/>
        <v>#N/A</v>
      </c>
      <c r="BD1743" t="e">
        <f t="shared" si="192"/>
        <v>#N/A</v>
      </c>
      <c r="BE1743" t="e">
        <f t="shared" si="193"/>
        <v>#N/A</v>
      </c>
      <c r="BH1743" t="str">
        <f t="shared" si="194"/>
        <v>2017Super BowlCorey ClementPHI</v>
      </c>
      <c r="BI1743">
        <v>2017</v>
      </c>
      <c r="BJ1743" s="2" t="s">
        <v>1363</v>
      </c>
      <c r="BK1743" t="s">
        <v>1247</v>
      </c>
      <c r="BL1743" t="s">
        <v>83</v>
      </c>
      <c r="BM1743" t="str">
        <f t="shared" si="195"/>
        <v>PHI</v>
      </c>
      <c r="BN1743" t="s">
        <v>69</v>
      </c>
      <c r="BO1743" t="s">
        <v>1335</v>
      </c>
      <c r="BP1743" t="s">
        <v>1364</v>
      </c>
      <c r="BQ1743">
        <v>24</v>
      </c>
      <c r="BR1743">
        <v>0.32</v>
      </c>
    </row>
    <row r="1744" spans="1:70" x14ac:dyDescent="0.3">
      <c r="A1744" t="str">
        <f t="shared" si="189"/>
        <v>201717Keith SmithDAL</v>
      </c>
      <c r="B1744" t="s">
        <v>614</v>
      </c>
      <c r="C1744">
        <v>2017</v>
      </c>
      <c r="D1744">
        <v>17</v>
      </c>
      <c r="E1744" t="s">
        <v>1167</v>
      </c>
      <c r="F1744" t="s">
        <v>85</v>
      </c>
      <c r="G1744" t="s">
        <v>7</v>
      </c>
      <c r="H1744" t="s">
        <v>83</v>
      </c>
      <c r="I1744" t="s">
        <v>122</v>
      </c>
      <c r="J1744" t="s">
        <v>1126</v>
      </c>
      <c r="K1744" t="s">
        <v>1126</v>
      </c>
      <c r="L1744">
        <v>3000</v>
      </c>
      <c r="M1744">
        <v>4500</v>
      </c>
      <c r="N1744" s="1">
        <v>0</v>
      </c>
      <c r="O1744" s="1">
        <v>0</v>
      </c>
      <c r="P1744">
        <v>6</v>
      </c>
      <c r="Q1744">
        <v>6</v>
      </c>
      <c r="R1744">
        <v>16</v>
      </c>
      <c r="S1744">
        <v>32</v>
      </c>
      <c r="T1744">
        <v>51.61</v>
      </c>
      <c r="U1744">
        <v>129</v>
      </c>
      <c r="V1744">
        <v>0</v>
      </c>
      <c r="W1744">
        <v>17</v>
      </c>
      <c r="X1744">
        <v>30</v>
      </c>
      <c r="Y1744">
        <v>56.67</v>
      </c>
      <c r="Z1744">
        <v>48.39</v>
      </c>
      <c r="AA1744">
        <v>179</v>
      </c>
      <c r="AB1744">
        <v>1</v>
      </c>
      <c r="AC1744">
        <v>0</v>
      </c>
      <c r="AD1744">
        <v>1</v>
      </c>
      <c r="AE1744">
        <v>7</v>
      </c>
      <c r="AF1744">
        <v>172</v>
      </c>
      <c r="AG1744">
        <v>301</v>
      </c>
      <c r="AH1744">
        <v>1</v>
      </c>
      <c r="AI1744">
        <v>1</v>
      </c>
      <c r="AJ1744">
        <v>1</v>
      </c>
      <c r="AK1744">
        <v>-1</v>
      </c>
      <c r="AL1744">
        <v>7</v>
      </c>
      <c r="AM1744">
        <v>64</v>
      </c>
      <c r="AN1744">
        <v>5</v>
      </c>
      <c r="AO1744">
        <v>15</v>
      </c>
      <c r="AP1744">
        <v>33.33</v>
      </c>
      <c r="AQ1744">
        <v>0</v>
      </c>
      <c r="AR1744">
        <v>1</v>
      </c>
      <c r="AS1744">
        <v>0</v>
      </c>
      <c r="AT1744">
        <v>30.083333333333332</v>
      </c>
      <c r="AU1744">
        <v>50.139999999999993</v>
      </c>
      <c r="AV1744">
        <v>2</v>
      </c>
      <c r="AW1744">
        <v>43</v>
      </c>
      <c r="AX1744">
        <v>-4</v>
      </c>
      <c r="AY1744">
        <v>41</v>
      </c>
      <c r="AZ1744">
        <v>3</v>
      </c>
      <c r="BA1744">
        <v>0</v>
      </c>
      <c r="BB1744" t="e">
        <f t="shared" si="190"/>
        <v>#N/A</v>
      </c>
      <c r="BC1744" t="e">
        <f t="shared" si="191"/>
        <v>#N/A</v>
      </c>
      <c r="BD1744" t="e">
        <f t="shared" si="192"/>
        <v>#N/A</v>
      </c>
      <c r="BE1744" t="e">
        <f t="shared" si="193"/>
        <v>#N/A</v>
      </c>
      <c r="BH1744" t="str">
        <f t="shared" si="194"/>
        <v>2017Super BowlKenjon BarnerPHI</v>
      </c>
      <c r="BI1744">
        <v>2017</v>
      </c>
      <c r="BJ1744" s="2" t="s">
        <v>1363</v>
      </c>
      <c r="BK1744" t="s">
        <v>1261</v>
      </c>
      <c r="BL1744" t="s">
        <v>83</v>
      </c>
      <c r="BM1744" t="str">
        <f t="shared" si="195"/>
        <v>PHI</v>
      </c>
      <c r="BN1744" t="s">
        <v>69</v>
      </c>
      <c r="BO1744" t="s">
        <v>1335</v>
      </c>
      <c r="BP1744" t="s">
        <v>1364</v>
      </c>
      <c r="BQ1744" t="s">
        <v>1366</v>
      </c>
      <c r="BR1744" t="s">
        <v>1366</v>
      </c>
    </row>
    <row r="1745" spans="1:70" x14ac:dyDescent="0.3">
      <c r="A1745" t="str">
        <f t="shared" si="189"/>
        <v>201717Kyle JuszczykSF</v>
      </c>
      <c r="B1745" t="s">
        <v>610</v>
      </c>
      <c r="C1745">
        <v>2017</v>
      </c>
      <c r="D1745">
        <v>17</v>
      </c>
      <c r="E1745" t="s">
        <v>1164</v>
      </c>
      <c r="F1745" t="s">
        <v>102</v>
      </c>
      <c r="G1745" t="s">
        <v>2</v>
      </c>
      <c r="H1745" t="s">
        <v>111</v>
      </c>
      <c r="I1745" t="s">
        <v>122</v>
      </c>
      <c r="J1745" t="s">
        <v>1126</v>
      </c>
      <c r="K1745" t="s">
        <v>1126</v>
      </c>
      <c r="L1745">
        <v>3000</v>
      </c>
      <c r="M1745">
        <v>4500</v>
      </c>
      <c r="N1745" s="1">
        <v>5.9</v>
      </c>
      <c r="O1745" s="1">
        <v>3.9</v>
      </c>
      <c r="P1745">
        <v>34</v>
      </c>
      <c r="Q1745">
        <v>21</v>
      </c>
      <c r="R1745">
        <v>25</v>
      </c>
      <c r="S1745">
        <v>30</v>
      </c>
      <c r="T1745">
        <v>47.620000000000005</v>
      </c>
      <c r="U1745">
        <v>171</v>
      </c>
      <c r="V1745">
        <v>2</v>
      </c>
      <c r="W1745">
        <v>20</v>
      </c>
      <c r="X1745">
        <v>33</v>
      </c>
      <c r="Y1745">
        <v>60.61</v>
      </c>
      <c r="Z1745">
        <v>52.38</v>
      </c>
      <c r="AA1745">
        <v>292</v>
      </c>
      <c r="AB1745">
        <v>2</v>
      </c>
      <c r="AC1745">
        <v>2</v>
      </c>
      <c r="AD1745">
        <v>0</v>
      </c>
      <c r="AE1745">
        <v>0</v>
      </c>
      <c r="AF1745">
        <v>292</v>
      </c>
      <c r="AG1745">
        <v>463</v>
      </c>
      <c r="AH1745">
        <v>1</v>
      </c>
      <c r="AI1745">
        <v>1</v>
      </c>
      <c r="AJ1745">
        <v>3</v>
      </c>
      <c r="AK1745">
        <v>1</v>
      </c>
      <c r="AL1745">
        <v>4</v>
      </c>
      <c r="AM1745">
        <v>23</v>
      </c>
      <c r="AN1745">
        <v>6</v>
      </c>
      <c r="AO1745">
        <v>12</v>
      </c>
      <c r="AP1745">
        <v>50</v>
      </c>
      <c r="AQ1745">
        <v>0</v>
      </c>
      <c r="AR1745">
        <v>0</v>
      </c>
      <c r="AS1745">
        <v>0</v>
      </c>
      <c r="AT1745">
        <v>29.15</v>
      </c>
      <c r="AU1745">
        <v>48.58</v>
      </c>
      <c r="AV1745">
        <v>6.5</v>
      </c>
      <c r="AW1745">
        <v>44</v>
      </c>
      <c r="AX1745">
        <v>-6.5</v>
      </c>
      <c r="AY1745">
        <v>44</v>
      </c>
      <c r="AZ1745">
        <v>3</v>
      </c>
      <c r="BA1745">
        <v>13</v>
      </c>
      <c r="BB1745" t="e">
        <f t="shared" si="190"/>
        <v>#N/A</v>
      </c>
      <c r="BC1745" t="e">
        <f t="shared" si="191"/>
        <v>#N/A</v>
      </c>
      <c r="BD1745" t="e">
        <f t="shared" si="192"/>
        <v>#N/A</v>
      </c>
      <c r="BE1745" t="e">
        <f t="shared" si="193"/>
        <v>#N/A</v>
      </c>
      <c r="BH1745" t="str">
        <f t="shared" si="194"/>
        <v>2017Super BowlJames WhiteNE</v>
      </c>
      <c r="BI1745">
        <v>2017</v>
      </c>
      <c r="BJ1745" s="2" t="s">
        <v>1363</v>
      </c>
      <c r="BK1745" t="s">
        <v>1152</v>
      </c>
      <c r="BL1745" t="s">
        <v>69</v>
      </c>
      <c r="BM1745" t="str">
        <f t="shared" si="195"/>
        <v>NE</v>
      </c>
      <c r="BN1745" t="s">
        <v>83</v>
      </c>
      <c r="BO1745" t="s">
        <v>1335</v>
      </c>
      <c r="BP1745" t="s">
        <v>1364</v>
      </c>
      <c r="BQ1745">
        <v>45</v>
      </c>
      <c r="BR1745">
        <v>0.59</v>
      </c>
    </row>
    <row r="1746" spans="1:70" x14ac:dyDescent="0.3">
      <c r="A1746" t="str">
        <f t="shared" si="189"/>
        <v>201717Anthony ShermanKC</v>
      </c>
      <c r="B1746" t="s">
        <v>624</v>
      </c>
      <c r="C1746">
        <v>2017</v>
      </c>
      <c r="D1746">
        <v>17</v>
      </c>
      <c r="E1746" t="s">
        <v>1223</v>
      </c>
      <c r="F1746" t="s">
        <v>71</v>
      </c>
      <c r="G1746" t="s">
        <v>139</v>
      </c>
      <c r="H1746" t="s">
        <v>105</v>
      </c>
      <c r="I1746" t="s">
        <v>122</v>
      </c>
      <c r="J1746" t="s">
        <v>1126</v>
      </c>
      <c r="K1746" t="s">
        <v>1126</v>
      </c>
      <c r="L1746">
        <v>3000</v>
      </c>
      <c r="M1746">
        <v>4500</v>
      </c>
      <c r="N1746" s="1">
        <v>15.1</v>
      </c>
      <c r="O1746" s="1">
        <v>13.6</v>
      </c>
      <c r="P1746">
        <v>27</v>
      </c>
      <c r="Q1746">
        <v>3</v>
      </c>
      <c r="R1746">
        <v>23</v>
      </c>
      <c r="S1746">
        <v>27</v>
      </c>
      <c r="T1746">
        <v>42.86</v>
      </c>
      <c r="U1746">
        <v>110</v>
      </c>
      <c r="V1746">
        <v>2</v>
      </c>
      <c r="W1746">
        <v>22</v>
      </c>
      <c r="X1746">
        <v>36</v>
      </c>
      <c r="Y1746">
        <v>61.11</v>
      </c>
      <c r="Z1746">
        <v>57.14</v>
      </c>
      <c r="AA1746">
        <v>284</v>
      </c>
      <c r="AB1746">
        <v>0</v>
      </c>
      <c r="AC1746">
        <v>1</v>
      </c>
      <c r="AD1746">
        <v>2</v>
      </c>
      <c r="AE1746">
        <v>15</v>
      </c>
      <c r="AF1746">
        <v>269</v>
      </c>
      <c r="AG1746">
        <v>379</v>
      </c>
      <c r="AH1746">
        <v>2</v>
      </c>
      <c r="AI1746">
        <v>1</v>
      </c>
      <c r="AJ1746">
        <v>2</v>
      </c>
      <c r="AK1746">
        <v>-1</v>
      </c>
      <c r="AL1746">
        <v>4</v>
      </c>
      <c r="AM1746">
        <v>40</v>
      </c>
      <c r="AN1746">
        <v>4</v>
      </c>
      <c r="AO1746">
        <v>11</v>
      </c>
      <c r="AP1746">
        <v>36.36</v>
      </c>
      <c r="AQ1746">
        <v>1</v>
      </c>
      <c r="AR1746">
        <v>1</v>
      </c>
      <c r="AS1746">
        <v>100</v>
      </c>
      <c r="AT1746">
        <v>29.05</v>
      </c>
      <c r="AU1746">
        <v>48.42</v>
      </c>
      <c r="AV1746">
        <v>3.5</v>
      </c>
      <c r="AW1746">
        <v>41</v>
      </c>
      <c r="AX1746">
        <v>3</v>
      </c>
      <c r="AY1746">
        <v>37.5</v>
      </c>
      <c r="AZ1746">
        <v>5</v>
      </c>
      <c r="BA1746">
        <v>24</v>
      </c>
      <c r="BB1746" t="str">
        <f t="shared" si="190"/>
        <v>Y</v>
      </c>
      <c r="BC1746" t="str">
        <f t="shared" si="191"/>
        <v>Road</v>
      </c>
      <c r="BD1746">
        <f t="shared" si="192"/>
        <v>53</v>
      </c>
      <c r="BE1746">
        <f t="shared" si="193"/>
        <v>0.79</v>
      </c>
      <c r="BH1746" t="str">
        <f t="shared" si="194"/>
        <v>2017Super BowlDion LewisNE</v>
      </c>
      <c r="BI1746">
        <v>2017</v>
      </c>
      <c r="BJ1746" s="2" t="s">
        <v>1363</v>
      </c>
      <c r="BK1746" t="s">
        <v>1156</v>
      </c>
      <c r="BL1746" t="s">
        <v>69</v>
      </c>
      <c r="BM1746" t="str">
        <f t="shared" si="195"/>
        <v>NE</v>
      </c>
      <c r="BN1746" t="s">
        <v>83</v>
      </c>
      <c r="BO1746" t="s">
        <v>1337</v>
      </c>
      <c r="BP1746" t="s">
        <v>1364</v>
      </c>
      <c r="BQ1746">
        <v>21</v>
      </c>
      <c r="BR1746">
        <v>0.28000000000000003</v>
      </c>
    </row>
    <row r="1747" spans="1:70" x14ac:dyDescent="0.3">
      <c r="A1747" t="str">
        <f t="shared" si="189"/>
        <v>201717Akeem HuntKC</v>
      </c>
      <c r="B1747" t="s">
        <v>624</v>
      </c>
      <c r="C1747">
        <v>2017</v>
      </c>
      <c r="D1747">
        <v>17</v>
      </c>
      <c r="E1747" t="s">
        <v>1249</v>
      </c>
      <c r="F1747" t="s">
        <v>71</v>
      </c>
      <c r="G1747" t="s">
        <v>139</v>
      </c>
      <c r="H1747" t="s">
        <v>105</v>
      </c>
      <c r="I1747" t="s">
        <v>122</v>
      </c>
      <c r="J1747" t="s">
        <v>1126</v>
      </c>
      <c r="K1747" t="s">
        <v>1126</v>
      </c>
      <c r="L1747">
        <v>3000</v>
      </c>
      <c r="M1747">
        <v>4500</v>
      </c>
      <c r="N1747" s="1">
        <v>3.9</v>
      </c>
      <c r="O1747" s="1">
        <v>3.4</v>
      </c>
      <c r="P1747">
        <v>27</v>
      </c>
      <c r="Q1747">
        <v>3</v>
      </c>
      <c r="R1747">
        <v>23</v>
      </c>
      <c r="S1747">
        <v>27</v>
      </c>
      <c r="T1747">
        <v>42.86</v>
      </c>
      <c r="U1747">
        <v>110</v>
      </c>
      <c r="V1747">
        <v>2</v>
      </c>
      <c r="W1747">
        <v>22</v>
      </c>
      <c r="X1747">
        <v>36</v>
      </c>
      <c r="Y1747">
        <v>61.11</v>
      </c>
      <c r="Z1747">
        <v>57.14</v>
      </c>
      <c r="AA1747">
        <v>284</v>
      </c>
      <c r="AB1747">
        <v>0</v>
      </c>
      <c r="AC1747">
        <v>1</v>
      </c>
      <c r="AD1747">
        <v>2</v>
      </c>
      <c r="AE1747">
        <v>15</v>
      </c>
      <c r="AF1747">
        <v>269</v>
      </c>
      <c r="AG1747">
        <v>379</v>
      </c>
      <c r="AH1747">
        <v>2</v>
      </c>
      <c r="AI1747">
        <v>1</v>
      </c>
      <c r="AJ1747">
        <v>2</v>
      </c>
      <c r="AK1747">
        <v>-1</v>
      </c>
      <c r="AL1747">
        <v>4</v>
      </c>
      <c r="AM1747">
        <v>40</v>
      </c>
      <c r="AN1747">
        <v>4</v>
      </c>
      <c r="AO1747">
        <v>11</v>
      </c>
      <c r="AP1747">
        <v>36.36</v>
      </c>
      <c r="AQ1747">
        <v>1</v>
      </c>
      <c r="AR1747">
        <v>1</v>
      </c>
      <c r="AS1747">
        <v>100</v>
      </c>
      <c r="AT1747">
        <v>29.05</v>
      </c>
      <c r="AU1747">
        <v>48.42</v>
      </c>
      <c r="AV1747">
        <v>3.5</v>
      </c>
      <c r="AW1747">
        <v>41</v>
      </c>
      <c r="AX1747">
        <v>3</v>
      </c>
      <c r="AY1747">
        <v>37.5</v>
      </c>
      <c r="AZ1747">
        <v>5</v>
      </c>
      <c r="BA1747">
        <v>24</v>
      </c>
      <c r="BB1747" t="str">
        <f t="shared" si="190"/>
        <v>N</v>
      </c>
      <c r="BC1747" t="str">
        <f t="shared" si="191"/>
        <v>Road</v>
      </c>
      <c r="BD1747">
        <f t="shared" si="192"/>
        <v>16</v>
      </c>
      <c r="BE1747">
        <f t="shared" si="193"/>
        <v>0.24</v>
      </c>
      <c r="BH1747" t="str">
        <f t="shared" si="194"/>
        <v>2017Super BowlRex BurkheadNE</v>
      </c>
      <c r="BI1747">
        <v>2017</v>
      </c>
      <c r="BJ1747" s="2" t="s">
        <v>1363</v>
      </c>
      <c r="BK1747" t="s">
        <v>1145</v>
      </c>
      <c r="BL1747" t="s">
        <v>69</v>
      </c>
      <c r="BM1747" t="str">
        <f t="shared" si="195"/>
        <v>NE</v>
      </c>
      <c r="BN1747" t="s">
        <v>83</v>
      </c>
      <c r="BO1747" t="s">
        <v>1335</v>
      </c>
      <c r="BP1747" t="s">
        <v>1364</v>
      </c>
      <c r="BQ1747">
        <v>9</v>
      </c>
      <c r="BR1747">
        <v>0.12</v>
      </c>
    </row>
    <row r="1748" spans="1:70" x14ac:dyDescent="0.3">
      <c r="A1748" t="str">
        <f t="shared" si="189"/>
        <v>201717Patrick DiMarcoBUF</v>
      </c>
      <c r="B1748" t="s">
        <v>615</v>
      </c>
      <c r="C1748">
        <v>2017</v>
      </c>
      <c r="D1748">
        <v>17</v>
      </c>
      <c r="E1748" t="s">
        <v>1178</v>
      </c>
      <c r="F1748" t="s">
        <v>88</v>
      </c>
      <c r="G1748" t="s">
        <v>89</v>
      </c>
      <c r="H1748" t="s">
        <v>156</v>
      </c>
      <c r="I1748" t="s">
        <v>122</v>
      </c>
      <c r="J1748" t="s">
        <v>1126</v>
      </c>
      <c r="K1748" t="s">
        <v>1126</v>
      </c>
      <c r="L1748">
        <v>3000</v>
      </c>
      <c r="M1748">
        <v>4500</v>
      </c>
      <c r="N1748" s="1">
        <v>1.4</v>
      </c>
      <c r="O1748" s="1">
        <v>0.9</v>
      </c>
      <c r="P1748">
        <v>22</v>
      </c>
      <c r="Q1748">
        <v>6</v>
      </c>
      <c r="R1748">
        <v>23</v>
      </c>
      <c r="S1748">
        <v>32</v>
      </c>
      <c r="T1748">
        <v>54.24</v>
      </c>
      <c r="U1748">
        <v>126</v>
      </c>
      <c r="V1748">
        <v>1</v>
      </c>
      <c r="W1748">
        <v>19</v>
      </c>
      <c r="X1748">
        <v>27</v>
      </c>
      <c r="Y1748">
        <v>70.37</v>
      </c>
      <c r="Z1748">
        <v>45.76</v>
      </c>
      <c r="AA1748">
        <v>204</v>
      </c>
      <c r="AB1748">
        <v>1</v>
      </c>
      <c r="AC1748">
        <v>0</v>
      </c>
      <c r="AD1748">
        <v>4</v>
      </c>
      <c r="AE1748">
        <v>18</v>
      </c>
      <c r="AF1748">
        <v>186</v>
      </c>
      <c r="AG1748">
        <v>312</v>
      </c>
      <c r="AH1748">
        <v>0</v>
      </c>
      <c r="AI1748">
        <v>0</v>
      </c>
      <c r="AJ1748">
        <v>0</v>
      </c>
      <c r="AK1748">
        <v>-1</v>
      </c>
      <c r="AL1748">
        <v>6</v>
      </c>
      <c r="AM1748">
        <v>45</v>
      </c>
      <c r="AN1748">
        <v>5</v>
      </c>
      <c r="AO1748">
        <v>12</v>
      </c>
      <c r="AP1748">
        <v>41.67</v>
      </c>
      <c r="AQ1748">
        <v>0</v>
      </c>
      <c r="AR1748">
        <v>0</v>
      </c>
      <c r="AS1748">
        <v>0</v>
      </c>
      <c r="AT1748">
        <v>31.066666666666666</v>
      </c>
      <c r="AU1748">
        <v>51.78</v>
      </c>
      <c r="AV1748">
        <v>-3</v>
      </c>
      <c r="AW1748">
        <v>42</v>
      </c>
      <c r="AX1748">
        <v>-2.5</v>
      </c>
      <c r="AY1748">
        <v>41.5</v>
      </c>
      <c r="AZ1748">
        <v>1</v>
      </c>
      <c r="BA1748">
        <v>16</v>
      </c>
      <c r="BB1748" t="e">
        <f t="shared" si="190"/>
        <v>#N/A</v>
      </c>
      <c r="BC1748" t="e">
        <f t="shared" si="191"/>
        <v>#N/A</v>
      </c>
      <c r="BD1748" t="e">
        <f t="shared" si="192"/>
        <v>#N/A</v>
      </c>
      <c r="BE1748" t="e">
        <f t="shared" si="193"/>
        <v>#N/A</v>
      </c>
      <c r="BH1748" t="str">
        <f t="shared" si="194"/>
        <v>2017Super BowlJames DevelinNE</v>
      </c>
      <c r="BI1748">
        <v>2017</v>
      </c>
      <c r="BJ1748" s="2" t="s">
        <v>1363</v>
      </c>
      <c r="BK1748" t="s">
        <v>1169</v>
      </c>
      <c r="BL1748" t="s">
        <v>69</v>
      </c>
      <c r="BM1748" t="str">
        <f t="shared" si="195"/>
        <v>NE</v>
      </c>
      <c r="BN1748" t="s">
        <v>83</v>
      </c>
      <c r="BO1748" t="s">
        <v>1337</v>
      </c>
      <c r="BP1748" t="s">
        <v>1364</v>
      </c>
      <c r="BQ1748">
        <v>24</v>
      </c>
      <c r="BR1748">
        <v>0.32</v>
      </c>
    </row>
    <row r="1749" spans="1:70" x14ac:dyDescent="0.3">
      <c r="A1749" t="str">
        <f t="shared" si="189"/>
        <v>201717Elijhaa PennyARZ</v>
      </c>
      <c r="B1749" t="s">
        <v>619</v>
      </c>
      <c r="C1749">
        <v>2017</v>
      </c>
      <c r="D1749">
        <v>17</v>
      </c>
      <c r="E1749" t="s">
        <v>1254</v>
      </c>
      <c r="F1749" t="s">
        <v>93</v>
      </c>
      <c r="G1749" t="s">
        <v>132</v>
      </c>
      <c r="H1749" t="s">
        <v>76</v>
      </c>
      <c r="I1749" t="s">
        <v>122</v>
      </c>
      <c r="J1749" t="s">
        <v>1126</v>
      </c>
      <c r="K1749" t="s">
        <v>1126</v>
      </c>
      <c r="L1749">
        <v>3000</v>
      </c>
      <c r="M1749">
        <v>4500</v>
      </c>
      <c r="N1749" s="1">
        <v>9.9</v>
      </c>
      <c r="O1749" s="1">
        <v>9.9</v>
      </c>
      <c r="P1749">
        <v>26</v>
      </c>
      <c r="Q1749">
        <v>2</v>
      </c>
      <c r="R1749">
        <v>19</v>
      </c>
      <c r="S1749">
        <v>33</v>
      </c>
      <c r="T1749">
        <v>49.25</v>
      </c>
      <c r="U1749">
        <v>116</v>
      </c>
      <c r="V1749">
        <v>1</v>
      </c>
      <c r="W1749">
        <v>15</v>
      </c>
      <c r="X1749">
        <v>34</v>
      </c>
      <c r="Y1749">
        <v>44.12</v>
      </c>
      <c r="Z1749">
        <v>50.749999999999993</v>
      </c>
      <c r="AA1749">
        <v>145</v>
      </c>
      <c r="AB1749">
        <v>1</v>
      </c>
      <c r="AC1749">
        <v>1</v>
      </c>
      <c r="AD1749">
        <v>1</v>
      </c>
      <c r="AE1749">
        <v>2</v>
      </c>
      <c r="AF1749">
        <v>143</v>
      </c>
      <c r="AG1749">
        <v>259</v>
      </c>
      <c r="AH1749">
        <v>1</v>
      </c>
      <c r="AI1749">
        <v>0</v>
      </c>
      <c r="AJ1749">
        <v>1</v>
      </c>
      <c r="AK1749">
        <v>1</v>
      </c>
      <c r="AL1749">
        <v>4</v>
      </c>
      <c r="AM1749">
        <v>25</v>
      </c>
      <c r="AN1749">
        <v>4</v>
      </c>
      <c r="AO1749">
        <v>14</v>
      </c>
      <c r="AP1749">
        <v>28.57</v>
      </c>
      <c r="AQ1749">
        <v>0</v>
      </c>
      <c r="AR1749">
        <v>0</v>
      </c>
      <c r="AS1749">
        <v>0</v>
      </c>
      <c r="AT1749">
        <v>32.266666666666666</v>
      </c>
      <c r="AU1749">
        <v>53.779999999999994</v>
      </c>
      <c r="AV1749">
        <v>7.5</v>
      </c>
      <c r="AW1749">
        <v>41</v>
      </c>
      <c r="AX1749">
        <v>8</v>
      </c>
      <c r="AY1749">
        <v>38</v>
      </c>
      <c r="AZ1749">
        <v>3</v>
      </c>
      <c r="BA1749">
        <v>18</v>
      </c>
      <c r="BB1749" t="str">
        <f t="shared" si="190"/>
        <v>N</v>
      </c>
      <c r="BC1749" t="str">
        <f t="shared" si="191"/>
        <v>Road</v>
      </c>
      <c r="BD1749">
        <f t="shared" si="192"/>
        <v>16</v>
      </c>
      <c r="BE1749">
        <f t="shared" si="193"/>
        <v>0.23</v>
      </c>
      <c r="BH1749" t="str">
        <f t="shared" si="194"/>
        <v>2017Super BowlBrandon BoldenNE</v>
      </c>
      <c r="BI1749">
        <v>2017</v>
      </c>
      <c r="BJ1749" s="2" t="s">
        <v>1363</v>
      </c>
      <c r="BK1749" t="s">
        <v>1168</v>
      </c>
      <c r="BL1749" t="s">
        <v>69</v>
      </c>
      <c r="BM1749" t="str">
        <f t="shared" si="195"/>
        <v>NE</v>
      </c>
      <c r="BN1749" t="s">
        <v>83</v>
      </c>
      <c r="BO1749" t="s">
        <v>1335</v>
      </c>
      <c r="BP1749" t="s">
        <v>1364</v>
      </c>
      <c r="BQ1749">
        <v>1</v>
      </c>
      <c r="BR1749">
        <v>0.01</v>
      </c>
    </row>
    <row r="1750" spans="1:70" x14ac:dyDescent="0.3">
      <c r="A1750" t="str">
        <f t="shared" si="189"/>
        <v>201717Bronson HillARZ</v>
      </c>
      <c r="B1750" t="s">
        <v>619</v>
      </c>
      <c r="C1750">
        <v>2017</v>
      </c>
      <c r="D1750">
        <v>17</v>
      </c>
      <c r="E1750" t="s">
        <v>1282</v>
      </c>
      <c r="F1750" t="s">
        <v>93</v>
      </c>
      <c r="G1750" t="s">
        <v>132</v>
      </c>
      <c r="H1750" t="s">
        <v>76</v>
      </c>
      <c r="I1750" t="s">
        <v>122</v>
      </c>
      <c r="J1750" t="s">
        <v>1126</v>
      </c>
      <c r="K1750" t="s">
        <v>1126</v>
      </c>
      <c r="L1750">
        <v>3000</v>
      </c>
      <c r="M1750">
        <v>4500</v>
      </c>
      <c r="N1750" s="1">
        <v>0</v>
      </c>
      <c r="O1750" s="1">
        <v>0</v>
      </c>
      <c r="P1750">
        <v>26</v>
      </c>
      <c r="Q1750">
        <v>2</v>
      </c>
      <c r="R1750">
        <v>19</v>
      </c>
      <c r="S1750">
        <v>33</v>
      </c>
      <c r="T1750">
        <v>49.25</v>
      </c>
      <c r="U1750">
        <v>116</v>
      </c>
      <c r="V1750">
        <v>1</v>
      </c>
      <c r="W1750">
        <v>15</v>
      </c>
      <c r="X1750">
        <v>34</v>
      </c>
      <c r="Y1750">
        <v>44.12</v>
      </c>
      <c r="Z1750">
        <v>50.749999999999993</v>
      </c>
      <c r="AA1750">
        <v>145</v>
      </c>
      <c r="AB1750">
        <v>1</v>
      </c>
      <c r="AC1750">
        <v>1</v>
      </c>
      <c r="AD1750">
        <v>1</v>
      </c>
      <c r="AE1750">
        <v>2</v>
      </c>
      <c r="AF1750">
        <v>143</v>
      </c>
      <c r="AG1750">
        <v>259</v>
      </c>
      <c r="AH1750">
        <v>1</v>
      </c>
      <c r="AI1750">
        <v>0</v>
      </c>
      <c r="AJ1750">
        <v>1</v>
      </c>
      <c r="AK1750">
        <v>1</v>
      </c>
      <c r="AL1750">
        <v>4</v>
      </c>
      <c r="AM1750">
        <v>25</v>
      </c>
      <c r="AN1750">
        <v>4</v>
      </c>
      <c r="AO1750">
        <v>14</v>
      </c>
      <c r="AP1750">
        <v>28.57</v>
      </c>
      <c r="AQ1750">
        <v>0</v>
      </c>
      <c r="AR1750">
        <v>0</v>
      </c>
      <c r="AS1750">
        <v>0</v>
      </c>
      <c r="AT1750">
        <v>32.266666666666666</v>
      </c>
      <c r="AU1750">
        <v>53.779999999999994</v>
      </c>
      <c r="AV1750">
        <v>7.5</v>
      </c>
      <c r="AW1750">
        <v>41</v>
      </c>
      <c r="AX1750">
        <v>8</v>
      </c>
      <c r="AY1750">
        <v>38</v>
      </c>
      <c r="AZ1750">
        <v>3</v>
      </c>
      <c r="BA1750">
        <v>18</v>
      </c>
      <c r="BB1750" t="str">
        <f t="shared" si="190"/>
        <v>N</v>
      </c>
      <c r="BC1750" t="str">
        <f t="shared" si="191"/>
        <v>Road</v>
      </c>
      <c r="BD1750" t="str">
        <f t="shared" si="192"/>
        <v/>
      </c>
      <c r="BE1750" t="str">
        <f t="shared" si="193"/>
        <v/>
      </c>
      <c r="BH1750" t="str">
        <f t="shared" si="194"/>
        <v>20181Devonta FreemanATL</v>
      </c>
      <c r="BI1750">
        <v>2018</v>
      </c>
      <c r="BJ1750" s="2">
        <v>1</v>
      </c>
      <c r="BK1750" t="s">
        <v>1186</v>
      </c>
      <c r="BL1750" t="s">
        <v>109</v>
      </c>
      <c r="BM1750" t="str">
        <f t="shared" si="195"/>
        <v>ATL</v>
      </c>
      <c r="BN1750" t="s">
        <v>83</v>
      </c>
      <c r="BO1750" t="s">
        <v>1337</v>
      </c>
      <c r="BP1750" t="s">
        <v>122</v>
      </c>
      <c r="BQ1750">
        <v>39</v>
      </c>
      <c r="BR1750">
        <v>0.56000000000000005</v>
      </c>
    </row>
    <row r="1751" spans="1:70" x14ac:dyDescent="0.3">
      <c r="A1751" t="str">
        <f t="shared" si="189"/>
        <v>201717Corey GrantJAX</v>
      </c>
      <c r="B1751" t="s">
        <v>612</v>
      </c>
      <c r="C1751">
        <v>2017</v>
      </c>
      <c r="D1751">
        <v>17</v>
      </c>
      <c r="E1751" t="s">
        <v>1224</v>
      </c>
      <c r="F1751" t="s">
        <v>116</v>
      </c>
      <c r="G1751" t="s">
        <v>142</v>
      </c>
      <c r="H1751" t="s">
        <v>78</v>
      </c>
      <c r="I1751" t="s">
        <v>122</v>
      </c>
      <c r="J1751" t="s">
        <v>1126</v>
      </c>
      <c r="K1751" t="s">
        <v>1126</v>
      </c>
      <c r="L1751">
        <v>3000</v>
      </c>
      <c r="M1751">
        <v>4500</v>
      </c>
      <c r="N1751" s="1">
        <v>0</v>
      </c>
      <c r="O1751" s="1">
        <v>0</v>
      </c>
      <c r="P1751">
        <v>10</v>
      </c>
      <c r="Q1751">
        <v>-5</v>
      </c>
      <c r="R1751">
        <v>13</v>
      </c>
      <c r="S1751">
        <v>24</v>
      </c>
      <c r="T1751">
        <v>41.38</v>
      </c>
      <c r="U1751">
        <v>83</v>
      </c>
      <c r="V1751">
        <v>0</v>
      </c>
      <c r="W1751">
        <v>15</v>
      </c>
      <c r="X1751">
        <v>34</v>
      </c>
      <c r="Y1751">
        <v>44.12</v>
      </c>
      <c r="Z1751">
        <v>58.620000000000005</v>
      </c>
      <c r="AA1751">
        <v>158</v>
      </c>
      <c r="AB1751">
        <v>0</v>
      </c>
      <c r="AC1751">
        <v>2</v>
      </c>
      <c r="AD1751">
        <v>2</v>
      </c>
      <c r="AE1751">
        <v>12</v>
      </c>
      <c r="AF1751">
        <v>146</v>
      </c>
      <c r="AG1751">
        <v>229</v>
      </c>
      <c r="AH1751">
        <v>4</v>
      </c>
      <c r="AI1751">
        <v>2</v>
      </c>
      <c r="AJ1751">
        <v>4</v>
      </c>
      <c r="AK1751">
        <v>3</v>
      </c>
      <c r="AL1751">
        <v>6</v>
      </c>
      <c r="AM1751">
        <v>41</v>
      </c>
      <c r="AN1751">
        <v>6</v>
      </c>
      <c r="AO1751">
        <v>16</v>
      </c>
      <c r="AP1751">
        <v>37.5</v>
      </c>
      <c r="AQ1751">
        <v>0</v>
      </c>
      <c r="AR1751">
        <v>0</v>
      </c>
      <c r="AS1751">
        <v>0</v>
      </c>
      <c r="AT1751">
        <v>26.55</v>
      </c>
      <c r="AU1751">
        <v>44.25</v>
      </c>
      <c r="AV1751">
        <v>5</v>
      </c>
      <c r="AW1751">
        <v>41</v>
      </c>
      <c r="AX1751">
        <v>2.5</v>
      </c>
      <c r="AY1751">
        <v>40.5</v>
      </c>
      <c r="AZ1751">
        <v>3</v>
      </c>
      <c r="BA1751">
        <v>15</v>
      </c>
      <c r="BB1751" t="str">
        <f t="shared" si="190"/>
        <v>N</v>
      </c>
      <c r="BC1751" t="str">
        <f t="shared" si="191"/>
        <v>Road</v>
      </c>
      <c r="BD1751" t="str">
        <f t="shared" si="192"/>
        <v/>
      </c>
      <c r="BE1751" t="str">
        <f t="shared" si="193"/>
        <v/>
      </c>
      <c r="BH1751" t="str">
        <f t="shared" si="194"/>
        <v>20181Ricky OrtizATL</v>
      </c>
      <c r="BI1751">
        <v>2018</v>
      </c>
      <c r="BJ1751" s="2">
        <v>1</v>
      </c>
      <c r="BK1751" t="s">
        <v>1303</v>
      </c>
      <c r="BL1751" t="s">
        <v>109</v>
      </c>
      <c r="BM1751" t="str">
        <f t="shared" si="195"/>
        <v>ATL</v>
      </c>
      <c r="BN1751" t="s">
        <v>83</v>
      </c>
      <c r="BO1751" t="s">
        <v>1337</v>
      </c>
      <c r="BP1751" t="s">
        <v>122</v>
      </c>
      <c r="BQ1751">
        <v>10</v>
      </c>
      <c r="BR1751">
        <v>0.14000000000000001</v>
      </c>
    </row>
    <row r="1752" spans="1:70" x14ac:dyDescent="0.3">
      <c r="A1752" t="str">
        <f t="shared" si="189"/>
        <v>201717Tommy BohanonJAX</v>
      </c>
      <c r="B1752" t="s">
        <v>612</v>
      </c>
      <c r="C1752">
        <v>2017</v>
      </c>
      <c r="D1752">
        <v>17</v>
      </c>
      <c r="E1752" t="s">
        <v>1225</v>
      </c>
      <c r="F1752" t="s">
        <v>116</v>
      </c>
      <c r="G1752" t="s">
        <v>142</v>
      </c>
      <c r="H1752" t="s">
        <v>78</v>
      </c>
      <c r="I1752" t="s">
        <v>122</v>
      </c>
      <c r="J1752" t="s">
        <v>1126</v>
      </c>
      <c r="K1752" t="s">
        <v>1126</v>
      </c>
      <c r="L1752">
        <v>3000</v>
      </c>
      <c r="M1752">
        <v>4500</v>
      </c>
      <c r="N1752" s="1">
        <v>0</v>
      </c>
      <c r="O1752" s="1">
        <v>0</v>
      </c>
      <c r="P1752">
        <v>10</v>
      </c>
      <c r="Q1752">
        <v>-5</v>
      </c>
      <c r="R1752">
        <v>13</v>
      </c>
      <c r="S1752">
        <v>24</v>
      </c>
      <c r="T1752">
        <v>41.38</v>
      </c>
      <c r="U1752">
        <v>83</v>
      </c>
      <c r="V1752">
        <v>0</v>
      </c>
      <c r="W1752">
        <v>15</v>
      </c>
      <c r="X1752">
        <v>34</v>
      </c>
      <c r="Y1752">
        <v>44.12</v>
      </c>
      <c r="Z1752">
        <v>58.620000000000005</v>
      </c>
      <c r="AA1752">
        <v>158</v>
      </c>
      <c r="AB1752">
        <v>0</v>
      </c>
      <c r="AC1752">
        <v>2</v>
      </c>
      <c r="AD1752">
        <v>2</v>
      </c>
      <c r="AE1752">
        <v>12</v>
      </c>
      <c r="AF1752">
        <v>146</v>
      </c>
      <c r="AG1752">
        <v>229</v>
      </c>
      <c r="AH1752">
        <v>4</v>
      </c>
      <c r="AI1752">
        <v>2</v>
      </c>
      <c r="AJ1752">
        <v>4</v>
      </c>
      <c r="AK1752">
        <v>3</v>
      </c>
      <c r="AL1752">
        <v>6</v>
      </c>
      <c r="AM1752">
        <v>41</v>
      </c>
      <c r="AN1752">
        <v>6</v>
      </c>
      <c r="AO1752">
        <v>16</v>
      </c>
      <c r="AP1752">
        <v>37.5</v>
      </c>
      <c r="AQ1752">
        <v>0</v>
      </c>
      <c r="AR1752">
        <v>0</v>
      </c>
      <c r="AS1752">
        <v>0</v>
      </c>
      <c r="AT1752">
        <v>26.55</v>
      </c>
      <c r="AU1752">
        <v>44.25</v>
      </c>
      <c r="AV1752">
        <v>5</v>
      </c>
      <c r="AW1752">
        <v>41</v>
      </c>
      <c r="AX1752">
        <v>2.5</v>
      </c>
      <c r="AY1752">
        <v>40.5</v>
      </c>
      <c r="AZ1752">
        <v>3</v>
      </c>
      <c r="BA1752">
        <v>15</v>
      </c>
      <c r="BB1752" t="e">
        <f t="shared" si="190"/>
        <v>#N/A</v>
      </c>
      <c r="BC1752" t="e">
        <f t="shared" si="191"/>
        <v>#N/A</v>
      </c>
      <c r="BD1752" t="e">
        <f t="shared" si="192"/>
        <v>#N/A</v>
      </c>
      <c r="BE1752" t="e">
        <f t="shared" si="193"/>
        <v>#N/A</v>
      </c>
      <c r="BH1752" t="str">
        <f t="shared" si="194"/>
        <v>20181Tevin ColemanATL</v>
      </c>
      <c r="BI1752">
        <v>2018</v>
      </c>
      <c r="BJ1752" s="2">
        <v>1</v>
      </c>
      <c r="BK1752" t="s">
        <v>1191</v>
      </c>
      <c r="BL1752" t="s">
        <v>109</v>
      </c>
      <c r="BM1752" t="str">
        <f t="shared" si="195"/>
        <v>ATL</v>
      </c>
      <c r="BN1752" t="s">
        <v>83</v>
      </c>
      <c r="BO1752" t="s">
        <v>1335</v>
      </c>
      <c r="BP1752" t="s">
        <v>122</v>
      </c>
      <c r="BQ1752">
        <v>36</v>
      </c>
      <c r="BR1752">
        <v>0.51</v>
      </c>
    </row>
    <row r="1753" spans="1:70" x14ac:dyDescent="0.3">
      <c r="A1753" t="str">
        <f t="shared" si="189"/>
        <v>201717Brian HillCIN</v>
      </c>
      <c r="B1753" t="s">
        <v>618</v>
      </c>
      <c r="C1753">
        <v>2017</v>
      </c>
      <c r="D1753">
        <v>17</v>
      </c>
      <c r="E1753" t="s">
        <v>1278</v>
      </c>
      <c r="F1753" t="s">
        <v>98</v>
      </c>
      <c r="G1753" t="s">
        <v>99</v>
      </c>
      <c r="H1753" t="s">
        <v>100</v>
      </c>
      <c r="I1753" t="s">
        <v>122</v>
      </c>
      <c r="J1753" t="s">
        <v>1126</v>
      </c>
      <c r="K1753" t="s">
        <v>1126</v>
      </c>
      <c r="L1753">
        <v>3000</v>
      </c>
      <c r="M1753">
        <v>4500</v>
      </c>
      <c r="N1753" s="1">
        <v>0</v>
      </c>
      <c r="O1753" s="1">
        <v>0</v>
      </c>
      <c r="P1753">
        <v>31</v>
      </c>
      <c r="Q1753">
        <v>4</v>
      </c>
      <c r="R1753">
        <v>22</v>
      </c>
      <c r="S1753">
        <v>30</v>
      </c>
      <c r="T1753">
        <v>40.54</v>
      </c>
      <c r="U1753">
        <v>146</v>
      </c>
      <c r="V1753">
        <v>0</v>
      </c>
      <c r="W1753">
        <v>23</v>
      </c>
      <c r="X1753">
        <v>44</v>
      </c>
      <c r="Y1753">
        <v>52.27</v>
      </c>
      <c r="Z1753">
        <v>59.46</v>
      </c>
      <c r="AA1753">
        <v>222</v>
      </c>
      <c r="AB1753">
        <v>3</v>
      </c>
      <c r="AC1753">
        <v>0</v>
      </c>
      <c r="AD1753">
        <v>1</v>
      </c>
      <c r="AE1753">
        <v>9</v>
      </c>
      <c r="AF1753">
        <v>213</v>
      </c>
      <c r="AG1753">
        <v>359</v>
      </c>
      <c r="AH1753">
        <v>2</v>
      </c>
      <c r="AI1753">
        <v>1</v>
      </c>
      <c r="AJ1753">
        <v>1</v>
      </c>
      <c r="AK1753">
        <v>0</v>
      </c>
      <c r="AL1753">
        <v>6</v>
      </c>
      <c r="AM1753">
        <v>60</v>
      </c>
      <c r="AN1753">
        <v>5</v>
      </c>
      <c r="AO1753">
        <v>15</v>
      </c>
      <c r="AP1753">
        <v>33.33</v>
      </c>
      <c r="AQ1753">
        <v>1</v>
      </c>
      <c r="AR1753">
        <v>1</v>
      </c>
      <c r="AS1753">
        <v>100</v>
      </c>
      <c r="AT1753">
        <v>28.65</v>
      </c>
      <c r="AU1753">
        <v>47.75</v>
      </c>
      <c r="AV1753">
        <v>10</v>
      </c>
      <c r="AW1753">
        <v>41</v>
      </c>
      <c r="AX1753">
        <v>8</v>
      </c>
      <c r="AY1753">
        <v>40</v>
      </c>
      <c r="AZ1753">
        <v>1</v>
      </c>
      <c r="BA1753">
        <v>27</v>
      </c>
      <c r="BB1753" t="str">
        <f t="shared" si="190"/>
        <v>N</v>
      </c>
      <c r="BC1753" t="str">
        <f t="shared" si="191"/>
        <v>Road</v>
      </c>
      <c r="BD1753" t="str">
        <f t="shared" si="192"/>
        <v/>
      </c>
      <c r="BE1753" t="str">
        <f t="shared" si="193"/>
        <v/>
      </c>
      <c r="BH1753" t="str">
        <f t="shared" si="194"/>
        <v>20181Ito SmithATL</v>
      </c>
      <c r="BI1753">
        <v>2018</v>
      </c>
      <c r="BJ1753" s="2">
        <v>1</v>
      </c>
      <c r="BK1753" t="s">
        <v>1304</v>
      </c>
      <c r="BL1753" t="s">
        <v>109</v>
      </c>
      <c r="BM1753" t="str">
        <f t="shared" si="195"/>
        <v>ATL</v>
      </c>
      <c r="BN1753" t="s">
        <v>83</v>
      </c>
      <c r="BO1753" t="s">
        <v>1335</v>
      </c>
      <c r="BP1753" t="s">
        <v>122</v>
      </c>
      <c r="BQ1753" t="s">
        <v>1366</v>
      </c>
      <c r="BR1753" t="s">
        <v>1366</v>
      </c>
    </row>
    <row r="1754" spans="1:70" x14ac:dyDescent="0.3">
      <c r="A1754" t="str">
        <f t="shared" si="189"/>
        <v>201717Jamize OlawaleOAK</v>
      </c>
      <c r="B1754" t="s">
        <v>616</v>
      </c>
      <c r="C1754">
        <v>2017</v>
      </c>
      <c r="D1754">
        <v>17</v>
      </c>
      <c r="E1754" t="s">
        <v>1250</v>
      </c>
      <c r="F1754" t="s">
        <v>80</v>
      </c>
      <c r="G1754" t="s">
        <v>130</v>
      </c>
      <c r="H1754" t="s">
        <v>106</v>
      </c>
      <c r="I1754" t="s">
        <v>122</v>
      </c>
      <c r="J1754" t="s">
        <v>1126</v>
      </c>
      <c r="K1754" t="s">
        <v>1126</v>
      </c>
      <c r="L1754">
        <v>3000</v>
      </c>
      <c r="M1754">
        <v>4500</v>
      </c>
      <c r="N1754" s="1">
        <v>0</v>
      </c>
      <c r="O1754" s="1">
        <v>0</v>
      </c>
      <c r="P1754">
        <v>10</v>
      </c>
      <c r="Q1754">
        <v>-20</v>
      </c>
      <c r="R1754">
        <v>14</v>
      </c>
      <c r="S1754">
        <v>23</v>
      </c>
      <c r="T1754">
        <v>45.1</v>
      </c>
      <c r="U1754">
        <v>105</v>
      </c>
      <c r="V1754">
        <v>0</v>
      </c>
      <c r="W1754">
        <v>19</v>
      </c>
      <c r="X1754">
        <v>28</v>
      </c>
      <c r="Y1754">
        <v>67.86</v>
      </c>
      <c r="Z1754">
        <v>54.900000000000006</v>
      </c>
      <c r="AA1754">
        <v>243</v>
      </c>
      <c r="AB1754">
        <v>1</v>
      </c>
      <c r="AC1754">
        <v>1</v>
      </c>
      <c r="AD1754">
        <v>2</v>
      </c>
      <c r="AE1754">
        <v>12</v>
      </c>
      <c r="AF1754">
        <v>231</v>
      </c>
      <c r="AG1754">
        <v>336</v>
      </c>
      <c r="AH1754">
        <v>2</v>
      </c>
      <c r="AI1754">
        <v>1</v>
      </c>
      <c r="AJ1754">
        <v>2</v>
      </c>
      <c r="AK1754">
        <v>2</v>
      </c>
      <c r="AL1754">
        <v>6</v>
      </c>
      <c r="AM1754">
        <v>85</v>
      </c>
      <c r="AN1754">
        <v>4</v>
      </c>
      <c r="AO1754">
        <v>11</v>
      </c>
      <c r="AP1754">
        <v>36.36</v>
      </c>
      <c r="AQ1754">
        <v>0</v>
      </c>
      <c r="AR1754">
        <v>3</v>
      </c>
      <c r="AS1754">
        <v>0</v>
      </c>
      <c r="AT1754">
        <v>26.666666666666668</v>
      </c>
      <c r="AU1754">
        <v>44.440000000000005</v>
      </c>
      <c r="AV1754">
        <v>9</v>
      </c>
      <c r="AW1754">
        <v>44</v>
      </c>
      <c r="AX1754">
        <v>7</v>
      </c>
      <c r="AY1754">
        <v>43</v>
      </c>
      <c r="AZ1754">
        <v>1</v>
      </c>
      <c r="BA1754">
        <v>30</v>
      </c>
      <c r="BB1754" t="e">
        <f t="shared" si="190"/>
        <v>#N/A</v>
      </c>
      <c r="BC1754" t="e">
        <f t="shared" si="191"/>
        <v>#N/A</v>
      </c>
      <c r="BD1754" t="e">
        <f t="shared" si="192"/>
        <v>#N/A</v>
      </c>
      <c r="BE1754" t="e">
        <f t="shared" si="193"/>
        <v>#N/A</v>
      </c>
      <c r="BH1754" t="str">
        <f t="shared" si="194"/>
        <v>20181Darren SprolesPHI</v>
      </c>
      <c r="BI1754">
        <v>2018</v>
      </c>
      <c r="BJ1754" s="2">
        <v>1</v>
      </c>
      <c r="BK1754" t="s">
        <v>1209</v>
      </c>
      <c r="BL1754" t="s">
        <v>83</v>
      </c>
      <c r="BM1754" t="str">
        <f t="shared" si="195"/>
        <v>PHI</v>
      </c>
      <c r="BN1754" t="s">
        <v>109</v>
      </c>
      <c r="BO1754" t="s">
        <v>1337</v>
      </c>
      <c r="BP1754" t="s">
        <v>72</v>
      </c>
      <c r="BQ1754">
        <v>29</v>
      </c>
      <c r="BR1754">
        <v>0.4</v>
      </c>
    </row>
    <row r="1755" spans="1:70" x14ac:dyDescent="0.3">
      <c r="A1755" t="str">
        <f t="shared" si="189"/>
        <v>201717Cameron Artis-PayneCAR</v>
      </c>
      <c r="B1755" t="s">
        <v>609</v>
      </c>
      <c r="C1755">
        <v>2017</v>
      </c>
      <c r="D1755">
        <v>17</v>
      </c>
      <c r="E1755" t="s">
        <v>1256</v>
      </c>
      <c r="F1755" t="s">
        <v>103</v>
      </c>
      <c r="G1755" t="s">
        <v>125</v>
      </c>
      <c r="H1755" t="s">
        <v>109</v>
      </c>
      <c r="I1755" t="s">
        <v>122</v>
      </c>
      <c r="J1755" t="s">
        <v>1126</v>
      </c>
      <c r="K1755" t="s">
        <v>1126</v>
      </c>
      <c r="L1755">
        <v>3000</v>
      </c>
      <c r="M1755">
        <v>4500</v>
      </c>
      <c r="N1755" s="1">
        <v>1.6</v>
      </c>
      <c r="O1755" s="1">
        <v>1.6</v>
      </c>
      <c r="P1755">
        <v>10</v>
      </c>
      <c r="Q1755">
        <v>-12</v>
      </c>
      <c r="R1755">
        <v>15</v>
      </c>
      <c r="S1755">
        <v>24</v>
      </c>
      <c r="T1755">
        <v>41.38</v>
      </c>
      <c r="U1755">
        <v>87</v>
      </c>
      <c r="V1755">
        <v>0</v>
      </c>
      <c r="W1755">
        <v>14</v>
      </c>
      <c r="X1755">
        <v>34</v>
      </c>
      <c r="Y1755">
        <v>41.18</v>
      </c>
      <c r="Z1755">
        <v>58.620000000000005</v>
      </c>
      <c r="AA1755">
        <v>180</v>
      </c>
      <c r="AB1755">
        <v>1</v>
      </c>
      <c r="AC1755">
        <v>3</v>
      </c>
      <c r="AD1755">
        <v>2</v>
      </c>
      <c r="AE1755">
        <v>19</v>
      </c>
      <c r="AF1755">
        <v>161</v>
      </c>
      <c r="AG1755">
        <v>248</v>
      </c>
      <c r="AH1755">
        <v>2</v>
      </c>
      <c r="AI1755">
        <v>0</v>
      </c>
      <c r="AJ1755">
        <v>3</v>
      </c>
      <c r="AK1755">
        <v>3</v>
      </c>
      <c r="AL1755">
        <v>5</v>
      </c>
      <c r="AM1755">
        <v>35</v>
      </c>
      <c r="AN1755">
        <v>5</v>
      </c>
      <c r="AO1755">
        <v>15</v>
      </c>
      <c r="AP1755">
        <v>33.33</v>
      </c>
      <c r="AQ1755">
        <v>1</v>
      </c>
      <c r="AR1755">
        <v>1</v>
      </c>
      <c r="AS1755">
        <v>100</v>
      </c>
      <c r="AT1755">
        <v>25.3</v>
      </c>
      <c r="AU1755">
        <v>42.17</v>
      </c>
      <c r="AV1755">
        <v>3</v>
      </c>
      <c r="AW1755">
        <v>47</v>
      </c>
      <c r="AX1755">
        <v>5</v>
      </c>
      <c r="AY1755">
        <v>44.5</v>
      </c>
      <c r="AZ1755">
        <v>1</v>
      </c>
      <c r="BA1755">
        <v>22</v>
      </c>
      <c r="BB1755" t="str">
        <f t="shared" si="190"/>
        <v>N</v>
      </c>
      <c r="BC1755" t="str">
        <f t="shared" si="191"/>
        <v>Road</v>
      </c>
      <c r="BD1755">
        <f t="shared" si="192"/>
        <v>12</v>
      </c>
      <c r="BE1755">
        <f t="shared" si="193"/>
        <v>0.2</v>
      </c>
      <c r="BH1755" t="str">
        <f t="shared" si="194"/>
        <v>20181Jay AjayiPHI</v>
      </c>
      <c r="BI1755">
        <v>2018</v>
      </c>
      <c r="BJ1755" s="2">
        <v>1</v>
      </c>
      <c r="BK1755" t="s">
        <v>1238</v>
      </c>
      <c r="BL1755" t="s">
        <v>83</v>
      </c>
      <c r="BM1755" t="str">
        <f t="shared" si="195"/>
        <v>PHI</v>
      </c>
      <c r="BN1755" t="s">
        <v>109</v>
      </c>
      <c r="BO1755" t="s">
        <v>1335</v>
      </c>
      <c r="BP1755" t="s">
        <v>72</v>
      </c>
      <c r="BQ1755">
        <v>29</v>
      </c>
      <c r="BR1755">
        <v>0.4</v>
      </c>
    </row>
    <row r="1756" spans="1:70" x14ac:dyDescent="0.3">
      <c r="A1756" t="str">
        <f t="shared" si="189"/>
        <v>201717Fozzy WhittakerCAR</v>
      </c>
      <c r="B1756" t="s">
        <v>609</v>
      </c>
      <c r="C1756">
        <v>2017</v>
      </c>
      <c r="D1756">
        <v>17</v>
      </c>
      <c r="E1756" t="s">
        <v>1214</v>
      </c>
      <c r="F1756" t="s">
        <v>103</v>
      </c>
      <c r="G1756" t="s">
        <v>125</v>
      </c>
      <c r="H1756" t="s">
        <v>109</v>
      </c>
      <c r="I1756" t="s">
        <v>122</v>
      </c>
      <c r="J1756" t="s">
        <v>1126</v>
      </c>
      <c r="K1756" t="s">
        <v>1126</v>
      </c>
      <c r="L1756">
        <v>3000</v>
      </c>
      <c r="M1756">
        <v>4500</v>
      </c>
      <c r="N1756" s="1">
        <v>1.9</v>
      </c>
      <c r="O1756" s="1">
        <v>1.4</v>
      </c>
      <c r="P1756">
        <v>10</v>
      </c>
      <c r="Q1756">
        <v>-12</v>
      </c>
      <c r="R1756">
        <v>15</v>
      </c>
      <c r="S1756">
        <v>24</v>
      </c>
      <c r="T1756">
        <v>41.38</v>
      </c>
      <c r="U1756">
        <v>87</v>
      </c>
      <c r="V1756">
        <v>0</v>
      </c>
      <c r="W1756">
        <v>14</v>
      </c>
      <c r="X1756">
        <v>34</v>
      </c>
      <c r="Y1756">
        <v>41.18</v>
      </c>
      <c r="Z1756">
        <v>58.620000000000005</v>
      </c>
      <c r="AA1756">
        <v>180</v>
      </c>
      <c r="AB1756">
        <v>1</v>
      </c>
      <c r="AC1756">
        <v>3</v>
      </c>
      <c r="AD1756">
        <v>2</v>
      </c>
      <c r="AE1756">
        <v>19</v>
      </c>
      <c r="AF1756">
        <v>161</v>
      </c>
      <c r="AG1756">
        <v>248</v>
      </c>
      <c r="AH1756">
        <v>2</v>
      </c>
      <c r="AI1756">
        <v>0</v>
      </c>
      <c r="AJ1756">
        <v>3</v>
      </c>
      <c r="AK1756">
        <v>3</v>
      </c>
      <c r="AL1756">
        <v>5</v>
      </c>
      <c r="AM1756">
        <v>35</v>
      </c>
      <c r="AN1756">
        <v>5</v>
      </c>
      <c r="AO1756">
        <v>15</v>
      </c>
      <c r="AP1756">
        <v>33.33</v>
      </c>
      <c r="AQ1756">
        <v>1</v>
      </c>
      <c r="AR1756">
        <v>1</v>
      </c>
      <c r="AS1756">
        <v>100</v>
      </c>
      <c r="AT1756">
        <v>25.3</v>
      </c>
      <c r="AU1756">
        <v>42.17</v>
      </c>
      <c r="AV1756">
        <v>3</v>
      </c>
      <c r="AW1756">
        <v>47</v>
      </c>
      <c r="AX1756">
        <v>5</v>
      </c>
      <c r="AY1756">
        <v>44.5</v>
      </c>
      <c r="AZ1756">
        <v>1</v>
      </c>
      <c r="BA1756">
        <v>22</v>
      </c>
      <c r="BB1756" t="str">
        <f t="shared" si="190"/>
        <v>N</v>
      </c>
      <c r="BC1756" t="str">
        <f t="shared" si="191"/>
        <v>Road</v>
      </c>
      <c r="BD1756">
        <f t="shared" si="192"/>
        <v>4</v>
      </c>
      <c r="BE1756">
        <f t="shared" si="193"/>
        <v>7.0000000000000007E-2</v>
      </c>
      <c r="BH1756" t="str">
        <f t="shared" si="194"/>
        <v>20181Corey ClementPHI</v>
      </c>
      <c r="BI1756">
        <v>2018</v>
      </c>
      <c r="BJ1756" s="2">
        <v>1</v>
      </c>
      <c r="BK1756" t="s">
        <v>1247</v>
      </c>
      <c r="BL1756" t="s">
        <v>83</v>
      </c>
      <c r="BM1756" t="str">
        <f t="shared" si="195"/>
        <v>PHI</v>
      </c>
      <c r="BN1756" t="s">
        <v>109</v>
      </c>
      <c r="BO1756" t="s">
        <v>1335</v>
      </c>
      <c r="BP1756" t="s">
        <v>72</v>
      </c>
      <c r="BQ1756">
        <v>13</v>
      </c>
      <c r="BR1756">
        <v>0.18</v>
      </c>
    </row>
    <row r="1757" spans="1:70" x14ac:dyDescent="0.3">
      <c r="A1757" t="str">
        <f t="shared" si="189"/>
        <v>201717Zach LineNO</v>
      </c>
      <c r="B1757" t="s">
        <v>611</v>
      </c>
      <c r="C1757">
        <v>2017</v>
      </c>
      <c r="D1757">
        <v>17</v>
      </c>
      <c r="E1757" t="s">
        <v>1265</v>
      </c>
      <c r="F1757" t="s">
        <v>96</v>
      </c>
      <c r="G1757" t="s">
        <v>8</v>
      </c>
      <c r="H1757" t="s">
        <v>153</v>
      </c>
      <c r="I1757" t="s">
        <v>122</v>
      </c>
      <c r="J1757" t="s">
        <v>1126</v>
      </c>
      <c r="K1757" t="s">
        <v>1126</v>
      </c>
      <c r="L1757">
        <v>3000</v>
      </c>
      <c r="M1757">
        <v>4500</v>
      </c>
      <c r="N1757" s="1">
        <v>7.8</v>
      </c>
      <c r="O1757" s="1">
        <v>7.3</v>
      </c>
      <c r="P1757">
        <v>24</v>
      </c>
      <c r="Q1757">
        <v>-7</v>
      </c>
      <c r="R1757">
        <v>18</v>
      </c>
      <c r="S1757">
        <v>26</v>
      </c>
      <c r="T1757">
        <v>46.43</v>
      </c>
      <c r="U1757">
        <v>92</v>
      </c>
      <c r="V1757">
        <v>1</v>
      </c>
      <c r="W1757">
        <v>22</v>
      </c>
      <c r="X1757">
        <v>30</v>
      </c>
      <c r="Y1757">
        <v>73.33</v>
      </c>
      <c r="Z1757">
        <v>53.569999999999993</v>
      </c>
      <c r="AA1757">
        <v>245</v>
      </c>
      <c r="AB1757">
        <v>1</v>
      </c>
      <c r="AC1757">
        <v>0</v>
      </c>
      <c r="AD1757">
        <v>2</v>
      </c>
      <c r="AE1757">
        <v>14</v>
      </c>
      <c r="AF1757">
        <v>231</v>
      </c>
      <c r="AG1757">
        <v>323</v>
      </c>
      <c r="AH1757">
        <v>1</v>
      </c>
      <c r="AI1757">
        <v>1</v>
      </c>
      <c r="AJ1757">
        <v>1</v>
      </c>
      <c r="AK1757">
        <v>-2</v>
      </c>
      <c r="AL1757">
        <v>7</v>
      </c>
      <c r="AM1757">
        <v>38</v>
      </c>
      <c r="AN1757">
        <v>6</v>
      </c>
      <c r="AO1757">
        <v>12</v>
      </c>
      <c r="AP1757">
        <v>50</v>
      </c>
      <c r="AQ1757">
        <v>0</v>
      </c>
      <c r="AR1757">
        <v>1</v>
      </c>
      <c r="AS1757">
        <v>0</v>
      </c>
      <c r="AT1757">
        <v>28.45</v>
      </c>
      <c r="AU1757">
        <v>47.42</v>
      </c>
      <c r="AV1757">
        <v>-7.5</v>
      </c>
      <c r="AW1757">
        <v>50</v>
      </c>
      <c r="AX1757">
        <v>-6</v>
      </c>
      <c r="AY1757">
        <v>49</v>
      </c>
      <c r="AZ1757">
        <v>2</v>
      </c>
      <c r="BA1757">
        <v>31</v>
      </c>
      <c r="BB1757" t="e">
        <f t="shared" si="190"/>
        <v>#N/A</v>
      </c>
      <c r="BC1757" t="e">
        <f t="shared" si="191"/>
        <v>#N/A</v>
      </c>
      <c r="BD1757" t="e">
        <f t="shared" si="192"/>
        <v>#N/A</v>
      </c>
      <c r="BE1757" t="e">
        <f t="shared" si="193"/>
        <v>#N/A</v>
      </c>
      <c r="BH1757" t="str">
        <f t="shared" si="194"/>
        <v>20181Wendell SmallwoodPHI</v>
      </c>
      <c r="BI1757">
        <v>2018</v>
      </c>
      <c r="BJ1757" s="2">
        <v>1</v>
      </c>
      <c r="BK1757" t="s">
        <v>1212</v>
      </c>
      <c r="BL1757" t="s">
        <v>83</v>
      </c>
      <c r="BM1757" t="str">
        <f t="shared" si="195"/>
        <v>PHI</v>
      </c>
      <c r="BN1757" t="s">
        <v>109</v>
      </c>
      <c r="BO1757" t="s">
        <v>1335</v>
      </c>
      <c r="BP1757" t="s">
        <v>72</v>
      </c>
      <c r="BQ1757">
        <v>1</v>
      </c>
      <c r="BR1757">
        <v>0.01</v>
      </c>
    </row>
    <row r="1758" spans="1:70" x14ac:dyDescent="0.3">
      <c r="A1758" t="str">
        <f t="shared" si="189"/>
        <v>201717Trey EdmundsNO</v>
      </c>
      <c r="B1758" t="s">
        <v>611</v>
      </c>
      <c r="C1758">
        <v>2017</v>
      </c>
      <c r="D1758">
        <v>17</v>
      </c>
      <c r="E1758" t="s">
        <v>1230</v>
      </c>
      <c r="F1758" t="s">
        <v>96</v>
      </c>
      <c r="G1758" t="s">
        <v>8</v>
      </c>
      <c r="H1758" t="s">
        <v>153</v>
      </c>
      <c r="I1758" t="s">
        <v>122</v>
      </c>
      <c r="J1758" t="s">
        <v>1126</v>
      </c>
      <c r="K1758" t="s">
        <v>1126</v>
      </c>
      <c r="L1758">
        <v>3000</v>
      </c>
      <c r="M1758">
        <v>4500</v>
      </c>
      <c r="N1758" s="1">
        <v>0</v>
      </c>
      <c r="O1758" s="1">
        <v>0</v>
      </c>
      <c r="P1758">
        <v>24</v>
      </c>
      <c r="Q1758">
        <v>-7</v>
      </c>
      <c r="R1758">
        <v>18</v>
      </c>
      <c r="S1758">
        <v>26</v>
      </c>
      <c r="T1758">
        <v>46.43</v>
      </c>
      <c r="U1758">
        <v>92</v>
      </c>
      <c r="V1758">
        <v>1</v>
      </c>
      <c r="W1758">
        <v>22</v>
      </c>
      <c r="X1758">
        <v>30</v>
      </c>
      <c r="Y1758">
        <v>73.33</v>
      </c>
      <c r="Z1758">
        <v>53.569999999999993</v>
      </c>
      <c r="AA1758">
        <v>245</v>
      </c>
      <c r="AB1758">
        <v>1</v>
      </c>
      <c r="AC1758">
        <v>0</v>
      </c>
      <c r="AD1758">
        <v>2</v>
      </c>
      <c r="AE1758">
        <v>14</v>
      </c>
      <c r="AF1758">
        <v>231</v>
      </c>
      <c r="AG1758">
        <v>323</v>
      </c>
      <c r="AH1758">
        <v>1</v>
      </c>
      <c r="AI1758">
        <v>1</v>
      </c>
      <c r="AJ1758">
        <v>1</v>
      </c>
      <c r="AK1758">
        <v>-2</v>
      </c>
      <c r="AL1758">
        <v>7</v>
      </c>
      <c r="AM1758">
        <v>38</v>
      </c>
      <c r="AN1758">
        <v>6</v>
      </c>
      <c r="AO1758">
        <v>12</v>
      </c>
      <c r="AP1758">
        <v>50</v>
      </c>
      <c r="AQ1758">
        <v>0</v>
      </c>
      <c r="AR1758">
        <v>1</v>
      </c>
      <c r="AS1758">
        <v>0</v>
      </c>
      <c r="AT1758">
        <v>28.45</v>
      </c>
      <c r="AU1758">
        <v>47.42</v>
      </c>
      <c r="AV1758">
        <v>-7.5</v>
      </c>
      <c r="AW1758">
        <v>50</v>
      </c>
      <c r="AX1758">
        <v>-6</v>
      </c>
      <c r="AY1758">
        <v>49</v>
      </c>
      <c r="AZ1758">
        <v>2</v>
      </c>
      <c r="BA1758">
        <v>31</v>
      </c>
      <c r="BB1758" t="str">
        <f t="shared" si="190"/>
        <v>N</v>
      </c>
      <c r="BC1758" t="str">
        <f t="shared" si="191"/>
        <v>Road</v>
      </c>
      <c r="BD1758" t="str">
        <f t="shared" si="192"/>
        <v/>
      </c>
      <c r="BE1758" t="str">
        <f t="shared" si="193"/>
        <v/>
      </c>
      <c r="BH1758" t="str">
        <f t="shared" si="194"/>
        <v>20181Peyton BarberTB</v>
      </c>
      <c r="BI1758">
        <v>2018</v>
      </c>
      <c r="BJ1758" s="2">
        <v>1</v>
      </c>
      <c r="BK1758" t="s">
        <v>1237</v>
      </c>
      <c r="BL1758" t="s">
        <v>153</v>
      </c>
      <c r="BM1758" t="str">
        <f t="shared" si="195"/>
        <v>TB</v>
      </c>
      <c r="BN1758" t="s">
        <v>96</v>
      </c>
      <c r="BO1758" t="s">
        <v>1337</v>
      </c>
      <c r="BP1758" t="s">
        <v>122</v>
      </c>
      <c r="BQ1758">
        <v>48</v>
      </c>
      <c r="BR1758">
        <v>0.73</v>
      </c>
    </row>
    <row r="1759" spans="1:70" x14ac:dyDescent="0.3">
      <c r="A1759" t="str">
        <f t="shared" si="189"/>
        <v>201718Todd GurleyLAR</v>
      </c>
      <c r="B1759" t="s">
        <v>625</v>
      </c>
      <c r="C1759">
        <v>2017</v>
      </c>
      <c r="D1759">
        <v>18</v>
      </c>
      <c r="E1759" t="s">
        <v>1130</v>
      </c>
      <c r="F1759" t="s">
        <v>111</v>
      </c>
      <c r="G1759" t="s">
        <v>112</v>
      </c>
      <c r="H1759" t="s">
        <v>109</v>
      </c>
      <c r="I1759" t="s">
        <v>72</v>
      </c>
      <c r="J1759" t="s">
        <v>1126</v>
      </c>
      <c r="K1759" t="s">
        <v>1126</v>
      </c>
      <c r="L1759">
        <v>9700</v>
      </c>
      <c r="M1759">
        <v>10000</v>
      </c>
      <c r="N1759" s="1">
        <v>18.100000000000001</v>
      </c>
      <c r="O1759" s="1">
        <v>13.1</v>
      </c>
      <c r="P1759">
        <v>13</v>
      </c>
      <c r="Q1759">
        <v>-13</v>
      </c>
      <c r="R1759">
        <v>19</v>
      </c>
      <c r="S1759">
        <v>16</v>
      </c>
      <c r="T1759">
        <v>26.229999999999997</v>
      </c>
      <c r="U1759">
        <v>115</v>
      </c>
      <c r="V1759">
        <v>0</v>
      </c>
      <c r="W1759">
        <v>24</v>
      </c>
      <c r="X1759">
        <v>45</v>
      </c>
      <c r="Y1759">
        <v>53.33</v>
      </c>
      <c r="Z1759">
        <v>73.77</v>
      </c>
      <c r="AA1759">
        <v>259</v>
      </c>
      <c r="AB1759">
        <v>1</v>
      </c>
      <c r="AC1759">
        <v>0</v>
      </c>
      <c r="AD1759">
        <v>3</v>
      </c>
      <c r="AE1759">
        <v>13</v>
      </c>
      <c r="AF1759">
        <v>246</v>
      </c>
      <c r="AG1759">
        <v>361</v>
      </c>
      <c r="AH1759">
        <v>2</v>
      </c>
      <c r="AI1759">
        <v>2</v>
      </c>
      <c r="AJ1759">
        <v>2</v>
      </c>
      <c r="AK1759">
        <v>2</v>
      </c>
      <c r="AL1759">
        <v>5</v>
      </c>
      <c r="AM1759">
        <v>45</v>
      </c>
      <c r="AN1759">
        <v>5</v>
      </c>
      <c r="AO1759">
        <v>14</v>
      </c>
      <c r="AP1759">
        <v>35.709999999999994</v>
      </c>
      <c r="AQ1759">
        <v>1</v>
      </c>
      <c r="AR1759">
        <v>3</v>
      </c>
      <c r="AS1759">
        <v>33.33</v>
      </c>
      <c r="AT1759">
        <v>22.416666666666668</v>
      </c>
      <c r="AU1759">
        <v>37.36</v>
      </c>
      <c r="AV1759">
        <v>-5.5</v>
      </c>
      <c r="AW1759">
        <v>48.5</v>
      </c>
      <c r="AX1759">
        <v>-6</v>
      </c>
      <c r="AY1759">
        <v>48.5</v>
      </c>
      <c r="AZ1759">
        <v>3</v>
      </c>
      <c r="BA1759">
        <v>26</v>
      </c>
      <c r="BB1759" t="e">
        <f t="shared" si="190"/>
        <v>#N/A</v>
      </c>
      <c r="BC1759" t="e">
        <f t="shared" si="191"/>
        <v>#N/A</v>
      </c>
      <c r="BD1759" t="e">
        <f t="shared" si="192"/>
        <v>#N/A</v>
      </c>
      <c r="BE1759" t="e">
        <f t="shared" si="193"/>
        <v>#N/A</v>
      </c>
      <c r="BH1759" t="str">
        <f t="shared" si="194"/>
        <v>20181Tommy BohanonTB</v>
      </c>
      <c r="BI1759">
        <v>2018</v>
      </c>
      <c r="BJ1759" s="2">
        <v>1</v>
      </c>
      <c r="BK1759" t="s">
        <v>1225</v>
      </c>
      <c r="BL1759" t="s">
        <v>153</v>
      </c>
      <c r="BM1759" t="str">
        <f t="shared" si="195"/>
        <v>TB</v>
      </c>
      <c r="BN1759" t="s">
        <v>96</v>
      </c>
      <c r="BO1759" t="s">
        <v>1337</v>
      </c>
      <c r="BP1759" t="s">
        <v>122</v>
      </c>
      <c r="BQ1759">
        <v>12</v>
      </c>
      <c r="BR1759">
        <v>0.19</v>
      </c>
    </row>
    <row r="1760" spans="1:70" x14ac:dyDescent="0.3">
      <c r="A1760" t="str">
        <f t="shared" si="189"/>
        <v>201718Kareem HuntKC</v>
      </c>
      <c r="B1760" t="s">
        <v>1116</v>
      </c>
      <c r="C1760">
        <v>2017</v>
      </c>
      <c r="D1760">
        <v>18</v>
      </c>
      <c r="E1760" t="s">
        <v>1188</v>
      </c>
      <c r="F1760" t="s">
        <v>71</v>
      </c>
      <c r="G1760" t="s">
        <v>139</v>
      </c>
      <c r="H1760" t="s">
        <v>78</v>
      </c>
      <c r="I1760" t="s">
        <v>72</v>
      </c>
      <c r="J1760" t="s">
        <v>1126</v>
      </c>
      <c r="K1760" t="s">
        <v>1126</v>
      </c>
      <c r="L1760">
        <v>8100</v>
      </c>
      <c r="M1760">
        <v>8200</v>
      </c>
      <c r="N1760" s="1">
        <v>13.7</v>
      </c>
      <c r="O1760" s="1">
        <v>12.2</v>
      </c>
      <c r="P1760">
        <v>21</v>
      </c>
      <c r="Q1760">
        <v>-1</v>
      </c>
      <c r="R1760">
        <v>19</v>
      </c>
      <c r="S1760">
        <v>16</v>
      </c>
      <c r="T1760">
        <v>32.65</v>
      </c>
      <c r="U1760">
        <v>69</v>
      </c>
      <c r="V1760">
        <v>1</v>
      </c>
      <c r="W1760">
        <v>24</v>
      </c>
      <c r="X1760">
        <v>33</v>
      </c>
      <c r="Y1760">
        <v>72.72999999999999</v>
      </c>
      <c r="Z1760">
        <v>67.349999999999994</v>
      </c>
      <c r="AA1760">
        <v>264</v>
      </c>
      <c r="AB1760">
        <v>2</v>
      </c>
      <c r="AC1760">
        <v>0</v>
      </c>
      <c r="AD1760">
        <v>4</v>
      </c>
      <c r="AE1760">
        <v>8</v>
      </c>
      <c r="AF1760">
        <v>256</v>
      </c>
      <c r="AG1760">
        <v>325</v>
      </c>
      <c r="AH1760">
        <v>0</v>
      </c>
      <c r="AI1760">
        <v>0</v>
      </c>
      <c r="AJ1760">
        <v>0</v>
      </c>
      <c r="AK1760">
        <v>-2</v>
      </c>
      <c r="AL1760">
        <v>8</v>
      </c>
      <c r="AM1760">
        <v>68</v>
      </c>
      <c r="AN1760">
        <v>4</v>
      </c>
      <c r="AO1760">
        <v>11</v>
      </c>
      <c r="AP1760">
        <v>36.36</v>
      </c>
      <c r="AQ1760">
        <v>0</v>
      </c>
      <c r="AR1760">
        <v>1</v>
      </c>
      <c r="AS1760">
        <v>0</v>
      </c>
      <c r="AT1760">
        <v>27.533333333333335</v>
      </c>
      <c r="AU1760">
        <v>45.89</v>
      </c>
      <c r="AV1760">
        <v>-7</v>
      </c>
      <c r="AW1760">
        <v>44.5</v>
      </c>
      <c r="AX1760">
        <v>-9</v>
      </c>
      <c r="AY1760">
        <v>44</v>
      </c>
      <c r="AZ1760">
        <v>2</v>
      </c>
      <c r="BA1760">
        <v>22</v>
      </c>
      <c r="BB1760" t="e">
        <f t="shared" si="190"/>
        <v>#N/A</v>
      </c>
      <c r="BC1760" t="e">
        <f t="shared" si="191"/>
        <v>#N/A</v>
      </c>
      <c r="BD1760" t="e">
        <f t="shared" si="192"/>
        <v>#N/A</v>
      </c>
      <c r="BE1760" t="e">
        <f t="shared" si="193"/>
        <v>#N/A</v>
      </c>
      <c r="BH1760" t="str">
        <f t="shared" si="194"/>
        <v>20181Shaun WilsonTB</v>
      </c>
      <c r="BI1760">
        <v>2018</v>
      </c>
      <c r="BJ1760" s="2">
        <v>1</v>
      </c>
      <c r="BK1760" t="s">
        <v>1308</v>
      </c>
      <c r="BL1760" t="s">
        <v>153</v>
      </c>
      <c r="BM1760" t="str">
        <f t="shared" si="195"/>
        <v>TB</v>
      </c>
      <c r="BN1760" t="s">
        <v>96</v>
      </c>
      <c r="BO1760" t="s">
        <v>1335</v>
      </c>
      <c r="BP1760" t="s">
        <v>122</v>
      </c>
      <c r="BQ1760">
        <v>2</v>
      </c>
      <c r="BR1760">
        <v>0.03</v>
      </c>
    </row>
    <row r="1761" spans="1:70" x14ac:dyDescent="0.3">
      <c r="A1761" t="str">
        <f t="shared" si="189"/>
        <v>201718Alvin KamaraNO</v>
      </c>
      <c r="B1761" t="s">
        <v>626</v>
      </c>
      <c r="C1761">
        <v>2017</v>
      </c>
      <c r="D1761">
        <v>18</v>
      </c>
      <c r="E1761" t="s">
        <v>1216</v>
      </c>
      <c r="F1761" t="s">
        <v>96</v>
      </c>
      <c r="G1761" t="s">
        <v>8</v>
      </c>
      <c r="H1761" t="s">
        <v>103</v>
      </c>
      <c r="I1761" t="s">
        <v>72</v>
      </c>
      <c r="J1761" t="s">
        <v>1126</v>
      </c>
      <c r="K1761" t="s">
        <v>1126</v>
      </c>
      <c r="L1761">
        <v>7800</v>
      </c>
      <c r="M1761">
        <v>9100</v>
      </c>
      <c r="N1761" s="1">
        <v>10.3</v>
      </c>
      <c r="O1761" s="1">
        <v>9.8000000000000007</v>
      </c>
      <c r="P1761">
        <v>31</v>
      </c>
      <c r="Q1761">
        <v>5</v>
      </c>
      <c r="R1761">
        <v>21</v>
      </c>
      <c r="S1761">
        <v>22</v>
      </c>
      <c r="T1761">
        <v>40</v>
      </c>
      <c r="U1761">
        <v>41</v>
      </c>
      <c r="V1761">
        <v>2</v>
      </c>
      <c r="W1761">
        <v>23</v>
      </c>
      <c r="X1761">
        <v>33</v>
      </c>
      <c r="Y1761">
        <v>69.699999999999989</v>
      </c>
      <c r="Z1761">
        <v>60</v>
      </c>
      <c r="AA1761">
        <v>376</v>
      </c>
      <c r="AB1761">
        <v>2</v>
      </c>
      <c r="AC1761">
        <v>1</v>
      </c>
      <c r="AD1761">
        <v>1</v>
      </c>
      <c r="AE1761">
        <v>7</v>
      </c>
      <c r="AF1761">
        <v>369</v>
      </c>
      <c r="AG1761">
        <v>410</v>
      </c>
      <c r="AH1761">
        <v>1</v>
      </c>
      <c r="AI1761">
        <v>0</v>
      </c>
      <c r="AJ1761">
        <v>1</v>
      </c>
      <c r="AK1761">
        <v>1</v>
      </c>
      <c r="AL1761">
        <v>7</v>
      </c>
      <c r="AM1761">
        <v>96</v>
      </c>
      <c r="AN1761">
        <v>2</v>
      </c>
      <c r="AO1761">
        <v>8</v>
      </c>
      <c r="AP1761">
        <v>25</v>
      </c>
      <c r="AQ1761">
        <v>0</v>
      </c>
      <c r="AR1761">
        <v>1</v>
      </c>
      <c r="AS1761">
        <v>0</v>
      </c>
      <c r="AT1761">
        <v>26.183333333333334</v>
      </c>
      <c r="AU1761">
        <v>43.64</v>
      </c>
      <c r="AV1761">
        <v>-6</v>
      </c>
      <c r="AW1761">
        <v>48.5</v>
      </c>
      <c r="AX1761">
        <v>-6.5</v>
      </c>
      <c r="AY1761">
        <v>47.5</v>
      </c>
      <c r="AZ1761">
        <v>4</v>
      </c>
      <c r="BA1761">
        <v>26</v>
      </c>
      <c r="BB1761" t="e">
        <f t="shared" si="190"/>
        <v>#N/A</v>
      </c>
      <c r="BC1761" t="e">
        <f t="shared" si="191"/>
        <v>#N/A</v>
      </c>
      <c r="BD1761" t="e">
        <f t="shared" si="192"/>
        <v>#N/A</v>
      </c>
      <c r="BE1761" t="e">
        <f t="shared" si="193"/>
        <v>#N/A</v>
      </c>
      <c r="BH1761" t="str">
        <f t="shared" si="194"/>
        <v>20181Jacquizz RodgersTB</v>
      </c>
      <c r="BI1761">
        <v>2018</v>
      </c>
      <c r="BJ1761" s="2">
        <v>1</v>
      </c>
      <c r="BK1761" t="s">
        <v>1234</v>
      </c>
      <c r="BL1761" t="s">
        <v>153</v>
      </c>
      <c r="BM1761" t="str">
        <f t="shared" si="195"/>
        <v>TB</v>
      </c>
      <c r="BN1761" t="s">
        <v>96</v>
      </c>
      <c r="BO1761" t="s">
        <v>1335</v>
      </c>
      <c r="BP1761" t="s">
        <v>122</v>
      </c>
      <c r="BQ1761">
        <v>15</v>
      </c>
      <c r="BR1761">
        <v>0.23</v>
      </c>
    </row>
    <row r="1762" spans="1:70" x14ac:dyDescent="0.3">
      <c r="A1762" t="str">
        <f t="shared" si="189"/>
        <v>201718Leonard FournetteJAX</v>
      </c>
      <c r="B1762" t="s">
        <v>627</v>
      </c>
      <c r="C1762">
        <v>2017</v>
      </c>
      <c r="D1762">
        <v>18</v>
      </c>
      <c r="E1762" t="s">
        <v>1189</v>
      </c>
      <c r="F1762" t="s">
        <v>116</v>
      </c>
      <c r="G1762" t="s">
        <v>142</v>
      </c>
      <c r="H1762" t="s">
        <v>88</v>
      </c>
      <c r="I1762" t="s">
        <v>72</v>
      </c>
      <c r="J1762" t="s">
        <v>1126</v>
      </c>
      <c r="K1762" t="s">
        <v>1126</v>
      </c>
      <c r="L1762">
        <v>6900</v>
      </c>
      <c r="M1762">
        <v>8100</v>
      </c>
      <c r="N1762" s="1">
        <v>10.8</v>
      </c>
      <c r="O1762" s="1">
        <v>9.3000000000000007</v>
      </c>
      <c r="P1762">
        <v>10</v>
      </c>
      <c r="Q1762">
        <v>7</v>
      </c>
      <c r="R1762">
        <v>15</v>
      </c>
      <c r="S1762">
        <v>34</v>
      </c>
      <c r="T1762">
        <v>59.650000000000006</v>
      </c>
      <c r="U1762">
        <v>155</v>
      </c>
      <c r="V1762">
        <v>0</v>
      </c>
      <c r="W1762">
        <v>12</v>
      </c>
      <c r="X1762">
        <v>23</v>
      </c>
      <c r="Y1762">
        <v>52.17</v>
      </c>
      <c r="Z1762">
        <v>40.35</v>
      </c>
      <c r="AA1762">
        <v>87</v>
      </c>
      <c r="AB1762">
        <v>1</v>
      </c>
      <c r="AC1762">
        <v>0</v>
      </c>
      <c r="AD1762">
        <v>2</v>
      </c>
      <c r="AE1762">
        <v>12</v>
      </c>
      <c r="AF1762">
        <v>75</v>
      </c>
      <c r="AG1762">
        <v>230</v>
      </c>
      <c r="AH1762">
        <v>3</v>
      </c>
      <c r="AI1762">
        <v>0</v>
      </c>
      <c r="AJ1762">
        <v>0</v>
      </c>
      <c r="AK1762">
        <v>-2</v>
      </c>
      <c r="AL1762">
        <v>5</v>
      </c>
      <c r="AM1762">
        <v>34</v>
      </c>
      <c r="AN1762">
        <v>2</v>
      </c>
      <c r="AO1762">
        <v>12</v>
      </c>
      <c r="AP1762">
        <v>16.669999999999998</v>
      </c>
      <c r="AQ1762">
        <v>1</v>
      </c>
      <c r="AR1762">
        <v>1</v>
      </c>
      <c r="AS1762">
        <v>100</v>
      </c>
      <c r="AT1762">
        <v>27.383333333333333</v>
      </c>
      <c r="AU1762">
        <v>45.64</v>
      </c>
      <c r="AV1762">
        <v>-7.5</v>
      </c>
      <c r="AW1762">
        <v>40</v>
      </c>
      <c r="AX1762">
        <v>-9</v>
      </c>
      <c r="AY1762">
        <v>39.5</v>
      </c>
      <c r="AZ1762">
        <v>2</v>
      </c>
      <c r="BA1762">
        <v>3</v>
      </c>
      <c r="BB1762" t="e">
        <f t="shared" si="190"/>
        <v>#N/A</v>
      </c>
      <c r="BC1762" t="e">
        <f t="shared" si="191"/>
        <v>#N/A</v>
      </c>
      <c r="BD1762" t="e">
        <f t="shared" si="192"/>
        <v>#N/A</v>
      </c>
      <c r="BE1762" t="e">
        <f t="shared" si="193"/>
        <v>#N/A</v>
      </c>
      <c r="BH1762" t="str">
        <f t="shared" si="194"/>
        <v>20181Alvin KamaraNO</v>
      </c>
      <c r="BI1762">
        <v>2018</v>
      </c>
      <c r="BJ1762" s="2">
        <v>1</v>
      </c>
      <c r="BK1762" t="s">
        <v>1216</v>
      </c>
      <c r="BL1762" t="s">
        <v>96</v>
      </c>
      <c r="BM1762" t="str">
        <f t="shared" si="195"/>
        <v>NO</v>
      </c>
      <c r="BN1762" t="s">
        <v>153</v>
      </c>
      <c r="BO1762" t="s">
        <v>1337</v>
      </c>
      <c r="BP1762" t="s">
        <v>72</v>
      </c>
      <c r="BQ1762">
        <v>52</v>
      </c>
      <c r="BR1762">
        <v>0.81</v>
      </c>
    </row>
    <row r="1763" spans="1:70" x14ac:dyDescent="0.3">
      <c r="A1763" t="str">
        <f t="shared" si="189"/>
        <v>201718Mark IngramNO</v>
      </c>
      <c r="B1763" t="s">
        <v>626</v>
      </c>
      <c r="C1763">
        <v>2017</v>
      </c>
      <c r="D1763">
        <v>18</v>
      </c>
      <c r="E1763" t="s">
        <v>1197</v>
      </c>
      <c r="F1763" t="s">
        <v>96</v>
      </c>
      <c r="G1763" t="s">
        <v>8</v>
      </c>
      <c r="H1763" t="s">
        <v>103</v>
      </c>
      <c r="I1763" t="s">
        <v>72</v>
      </c>
      <c r="J1763" t="s">
        <v>1126</v>
      </c>
      <c r="K1763" t="s">
        <v>1126</v>
      </c>
      <c r="L1763">
        <v>5600</v>
      </c>
      <c r="M1763">
        <v>8000</v>
      </c>
      <c r="N1763" s="1">
        <v>4.5</v>
      </c>
      <c r="O1763" s="1">
        <v>4</v>
      </c>
      <c r="P1763">
        <v>31</v>
      </c>
      <c r="Q1763">
        <v>5</v>
      </c>
      <c r="R1763">
        <v>21</v>
      </c>
      <c r="S1763">
        <v>22</v>
      </c>
      <c r="T1763">
        <v>40</v>
      </c>
      <c r="U1763">
        <v>41</v>
      </c>
      <c r="V1763">
        <v>2</v>
      </c>
      <c r="W1763">
        <v>23</v>
      </c>
      <c r="X1763">
        <v>33</v>
      </c>
      <c r="Y1763">
        <v>69.699999999999989</v>
      </c>
      <c r="Z1763">
        <v>60</v>
      </c>
      <c r="AA1763">
        <v>376</v>
      </c>
      <c r="AB1763">
        <v>2</v>
      </c>
      <c r="AC1763">
        <v>1</v>
      </c>
      <c r="AD1763">
        <v>1</v>
      </c>
      <c r="AE1763">
        <v>7</v>
      </c>
      <c r="AF1763">
        <v>369</v>
      </c>
      <c r="AG1763">
        <v>410</v>
      </c>
      <c r="AH1763">
        <v>1</v>
      </c>
      <c r="AI1763">
        <v>0</v>
      </c>
      <c r="AJ1763">
        <v>1</v>
      </c>
      <c r="AK1763">
        <v>1</v>
      </c>
      <c r="AL1763">
        <v>7</v>
      </c>
      <c r="AM1763">
        <v>96</v>
      </c>
      <c r="AN1763">
        <v>2</v>
      </c>
      <c r="AO1763">
        <v>8</v>
      </c>
      <c r="AP1763">
        <v>25</v>
      </c>
      <c r="AQ1763">
        <v>0</v>
      </c>
      <c r="AR1763">
        <v>1</v>
      </c>
      <c r="AS1763">
        <v>0</v>
      </c>
      <c r="AT1763">
        <v>26.183333333333334</v>
      </c>
      <c r="AU1763">
        <v>43.64</v>
      </c>
      <c r="AV1763">
        <v>-6</v>
      </c>
      <c r="AW1763">
        <v>48.5</v>
      </c>
      <c r="AX1763">
        <v>-6.5</v>
      </c>
      <c r="AY1763">
        <v>47.5</v>
      </c>
      <c r="AZ1763">
        <v>4</v>
      </c>
      <c r="BA1763">
        <v>26</v>
      </c>
      <c r="BB1763" t="e">
        <f t="shared" si="190"/>
        <v>#N/A</v>
      </c>
      <c r="BC1763" t="e">
        <f t="shared" si="191"/>
        <v>#N/A</v>
      </c>
      <c r="BD1763" t="e">
        <f t="shared" si="192"/>
        <v>#N/A</v>
      </c>
      <c r="BE1763" t="e">
        <f t="shared" si="193"/>
        <v>#N/A</v>
      </c>
      <c r="BH1763" t="str">
        <f t="shared" si="194"/>
        <v>20181Mike GillisleeNO</v>
      </c>
      <c r="BI1763">
        <v>2018</v>
      </c>
      <c r="BJ1763" s="2">
        <v>1</v>
      </c>
      <c r="BK1763" t="s">
        <v>1137</v>
      </c>
      <c r="BL1763" t="s">
        <v>96</v>
      </c>
      <c r="BM1763" t="str">
        <f t="shared" si="195"/>
        <v>NO</v>
      </c>
      <c r="BN1763" t="s">
        <v>153</v>
      </c>
      <c r="BO1763" t="s">
        <v>1335</v>
      </c>
      <c r="BP1763" t="s">
        <v>72</v>
      </c>
      <c r="BQ1763">
        <v>7</v>
      </c>
      <c r="BR1763">
        <v>0.11</v>
      </c>
    </row>
    <row r="1764" spans="1:70" x14ac:dyDescent="0.3">
      <c r="A1764" t="str">
        <f t="shared" si="189"/>
        <v>201718Charcandrick WestKC</v>
      </c>
      <c r="B1764" t="s">
        <v>1116</v>
      </c>
      <c r="C1764">
        <v>2017</v>
      </c>
      <c r="D1764">
        <v>18</v>
      </c>
      <c r="E1764" t="s">
        <v>1207</v>
      </c>
      <c r="F1764" t="s">
        <v>71</v>
      </c>
      <c r="G1764" t="s">
        <v>139</v>
      </c>
      <c r="H1764" t="s">
        <v>78</v>
      </c>
      <c r="I1764" t="s">
        <v>72</v>
      </c>
      <c r="J1764" t="s">
        <v>1126</v>
      </c>
      <c r="K1764" t="s">
        <v>1126</v>
      </c>
      <c r="L1764">
        <v>4200</v>
      </c>
      <c r="M1764">
        <v>5200</v>
      </c>
      <c r="N1764" s="1">
        <v>2.1</v>
      </c>
      <c r="O1764" s="1">
        <v>1.1000000000000001</v>
      </c>
      <c r="P1764">
        <v>21</v>
      </c>
      <c r="Q1764">
        <v>-1</v>
      </c>
      <c r="R1764">
        <v>19</v>
      </c>
      <c r="S1764">
        <v>16</v>
      </c>
      <c r="T1764">
        <v>32.65</v>
      </c>
      <c r="U1764">
        <v>69</v>
      </c>
      <c r="V1764">
        <v>1</v>
      </c>
      <c r="W1764">
        <v>24</v>
      </c>
      <c r="X1764">
        <v>33</v>
      </c>
      <c r="Y1764">
        <v>72.72999999999999</v>
      </c>
      <c r="Z1764">
        <v>67.349999999999994</v>
      </c>
      <c r="AA1764">
        <v>264</v>
      </c>
      <c r="AB1764">
        <v>2</v>
      </c>
      <c r="AC1764">
        <v>0</v>
      </c>
      <c r="AD1764">
        <v>4</v>
      </c>
      <c r="AE1764">
        <v>8</v>
      </c>
      <c r="AF1764">
        <v>256</v>
      </c>
      <c r="AG1764">
        <v>325</v>
      </c>
      <c r="AH1764">
        <v>0</v>
      </c>
      <c r="AI1764">
        <v>0</v>
      </c>
      <c r="AJ1764">
        <v>0</v>
      </c>
      <c r="AK1764">
        <v>-2</v>
      </c>
      <c r="AL1764">
        <v>8</v>
      </c>
      <c r="AM1764">
        <v>68</v>
      </c>
      <c r="AN1764">
        <v>4</v>
      </c>
      <c r="AO1764">
        <v>11</v>
      </c>
      <c r="AP1764">
        <v>36.36</v>
      </c>
      <c r="AQ1764">
        <v>0</v>
      </c>
      <c r="AR1764">
        <v>1</v>
      </c>
      <c r="AS1764">
        <v>0</v>
      </c>
      <c r="AT1764">
        <v>27.533333333333335</v>
      </c>
      <c r="AU1764">
        <v>45.89</v>
      </c>
      <c r="AV1764">
        <v>-7</v>
      </c>
      <c r="AW1764">
        <v>44.5</v>
      </c>
      <c r="AX1764">
        <v>-9</v>
      </c>
      <c r="AY1764">
        <v>44</v>
      </c>
      <c r="AZ1764">
        <v>2</v>
      </c>
      <c r="BA1764">
        <v>22</v>
      </c>
      <c r="BB1764" t="e">
        <f t="shared" si="190"/>
        <v>#N/A</v>
      </c>
      <c r="BC1764" t="e">
        <f t="shared" si="191"/>
        <v>#N/A</v>
      </c>
      <c r="BD1764" t="e">
        <f t="shared" si="192"/>
        <v>#N/A</v>
      </c>
      <c r="BE1764" t="e">
        <f t="shared" si="193"/>
        <v>#N/A</v>
      </c>
      <c r="BH1764" t="str">
        <f t="shared" si="194"/>
        <v>20181Jonathan WilliamsNO</v>
      </c>
      <c r="BI1764">
        <v>2018</v>
      </c>
      <c r="BJ1764" s="2">
        <v>1</v>
      </c>
      <c r="BK1764" t="s">
        <v>1289</v>
      </c>
      <c r="BL1764" t="s">
        <v>96</v>
      </c>
      <c r="BM1764" t="str">
        <f t="shared" si="195"/>
        <v>NO</v>
      </c>
      <c r="BN1764" t="s">
        <v>153</v>
      </c>
      <c r="BO1764" t="s">
        <v>1335</v>
      </c>
      <c r="BP1764" t="s">
        <v>72</v>
      </c>
      <c r="BQ1764">
        <v>3</v>
      </c>
      <c r="BR1764">
        <v>0.05</v>
      </c>
    </row>
    <row r="1765" spans="1:70" x14ac:dyDescent="0.3">
      <c r="A1765" t="str">
        <f t="shared" si="189"/>
        <v>201718Malcolm BrownLAR</v>
      </c>
      <c r="B1765" t="s">
        <v>625</v>
      </c>
      <c r="C1765">
        <v>2017</v>
      </c>
      <c r="D1765">
        <v>18</v>
      </c>
      <c r="E1765" t="s">
        <v>1154</v>
      </c>
      <c r="F1765" t="s">
        <v>111</v>
      </c>
      <c r="G1765" t="s">
        <v>112</v>
      </c>
      <c r="H1765" t="s">
        <v>109</v>
      </c>
      <c r="I1765" t="s">
        <v>72</v>
      </c>
      <c r="J1765" t="s">
        <v>1126</v>
      </c>
      <c r="K1765" t="s">
        <v>1126</v>
      </c>
      <c r="L1765">
        <v>3900</v>
      </c>
      <c r="M1765">
        <v>4500</v>
      </c>
      <c r="N1765" s="1">
        <v>1.4</v>
      </c>
      <c r="O1765" s="1">
        <v>1.4</v>
      </c>
      <c r="P1765">
        <v>13</v>
      </c>
      <c r="Q1765">
        <v>-13</v>
      </c>
      <c r="R1765">
        <v>19</v>
      </c>
      <c r="S1765">
        <v>16</v>
      </c>
      <c r="T1765">
        <v>26.229999999999997</v>
      </c>
      <c r="U1765">
        <v>115</v>
      </c>
      <c r="V1765">
        <v>0</v>
      </c>
      <c r="W1765">
        <v>24</v>
      </c>
      <c r="X1765">
        <v>45</v>
      </c>
      <c r="Y1765">
        <v>53.33</v>
      </c>
      <c r="Z1765">
        <v>73.77</v>
      </c>
      <c r="AA1765">
        <v>259</v>
      </c>
      <c r="AB1765">
        <v>1</v>
      </c>
      <c r="AC1765">
        <v>0</v>
      </c>
      <c r="AD1765">
        <v>3</v>
      </c>
      <c r="AE1765">
        <v>13</v>
      </c>
      <c r="AF1765">
        <v>246</v>
      </c>
      <c r="AG1765">
        <v>361</v>
      </c>
      <c r="AH1765">
        <v>2</v>
      </c>
      <c r="AI1765">
        <v>2</v>
      </c>
      <c r="AJ1765">
        <v>2</v>
      </c>
      <c r="AK1765">
        <v>2</v>
      </c>
      <c r="AL1765">
        <v>5</v>
      </c>
      <c r="AM1765">
        <v>45</v>
      </c>
      <c r="AN1765">
        <v>5</v>
      </c>
      <c r="AO1765">
        <v>14</v>
      </c>
      <c r="AP1765">
        <v>35.709999999999994</v>
      </c>
      <c r="AQ1765">
        <v>1</v>
      </c>
      <c r="AR1765">
        <v>3</v>
      </c>
      <c r="AS1765">
        <v>33.33</v>
      </c>
      <c r="AT1765">
        <v>22.416666666666668</v>
      </c>
      <c r="AU1765">
        <v>37.36</v>
      </c>
      <c r="AV1765">
        <v>-5.5</v>
      </c>
      <c r="AW1765">
        <v>48.5</v>
      </c>
      <c r="AX1765">
        <v>-6</v>
      </c>
      <c r="AY1765">
        <v>48.5</v>
      </c>
      <c r="AZ1765">
        <v>3</v>
      </c>
      <c r="BA1765">
        <v>26</v>
      </c>
      <c r="BB1765" t="e">
        <f t="shared" si="190"/>
        <v>#N/A</v>
      </c>
      <c r="BC1765" t="e">
        <f t="shared" si="191"/>
        <v>#N/A</v>
      </c>
      <c r="BD1765" t="e">
        <f t="shared" si="192"/>
        <v>#N/A</v>
      </c>
      <c r="BE1765" t="e">
        <f t="shared" si="193"/>
        <v>#N/A</v>
      </c>
      <c r="BH1765" t="str">
        <f t="shared" si="194"/>
        <v>20181Zach LineNO</v>
      </c>
      <c r="BI1765">
        <v>2018</v>
      </c>
      <c r="BJ1765" s="2">
        <v>1</v>
      </c>
      <c r="BK1765" t="s">
        <v>1265</v>
      </c>
      <c r="BL1765" t="s">
        <v>96</v>
      </c>
      <c r="BM1765" t="str">
        <f t="shared" si="195"/>
        <v>NO</v>
      </c>
      <c r="BN1765" t="s">
        <v>153</v>
      </c>
      <c r="BO1765" t="s">
        <v>1335</v>
      </c>
      <c r="BP1765" t="s">
        <v>72</v>
      </c>
      <c r="BQ1765">
        <v>11</v>
      </c>
      <c r="BR1765">
        <v>0.17</v>
      </c>
    </row>
    <row r="1766" spans="1:70" x14ac:dyDescent="0.3">
      <c r="A1766" t="str">
        <f t="shared" si="189"/>
        <v>201718Chris IvoryJAX</v>
      </c>
      <c r="B1766" t="s">
        <v>627</v>
      </c>
      <c r="C1766">
        <v>2017</v>
      </c>
      <c r="D1766">
        <v>18</v>
      </c>
      <c r="E1766" t="s">
        <v>1215</v>
      </c>
      <c r="F1766" t="s">
        <v>116</v>
      </c>
      <c r="G1766" t="s">
        <v>142</v>
      </c>
      <c r="H1766" t="s">
        <v>88</v>
      </c>
      <c r="I1766" t="s">
        <v>72</v>
      </c>
      <c r="J1766" t="s">
        <v>1126</v>
      </c>
      <c r="K1766" t="s">
        <v>1126</v>
      </c>
      <c r="L1766">
        <v>3600</v>
      </c>
      <c r="M1766">
        <v>4900</v>
      </c>
      <c r="N1766" s="1">
        <v>0.2</v>
      </c>
      <c r="O1766" s="1">
        <v>0.2</v>
      </c>
      <c r="P1766">
        <v>10</v>
      </c>
      <c r="Q1766">
        <v>7</v>
      </c>
      <c r="R1766">
        <v>15</v>
      </c>
      <c r="S1766">
        <v>34</v>
      </c>
      <c r="T1766">
        <v>59.650000000000006</v>
      </c>
      <c r="U1766">
        <v>155</v>
      </c>
      <c r="V1766">
        <v>0</v>
      </c>
      <c r="W1766">
        <v>12</v>
      </c>
      <c r="X1766">
        <v>23</v>
      </c>
      <c r="Y1766">
        <v>52.17</v>
      </c>
      <c r="Z1766">
        <v>40.35</v>
      </c>
      <c r="AA1766">
        <v>87</v>
      </c>
      <c r="AB1766">
        <v>1</v>
      </c>
      <c r="AC1766">
        <v>0</v>
      </c>
      <c r="AD1766">
        <v>2</v>
      </c>
      <c r="AE1766">
        <v>12</v>
      </c>
      <c r="AF1766">
        <v>75</v>
      </c>
      <c r="AG1766">
        <v>230</v>
      </c>
      <c r="AH1766">
        <v>3</v>
      </c>
      <c r="AI1766">
        <v>0</v>
      </c>
      <c r="AJ1766">
        <v>0</v>
      </c>
      <c r="AK1766">
        <v>-2</v>
      </c>
      <c r="AL1766">
        <v>5</v>
      </c>
      <c r="AM1766">
        <v>34</v>
      </c>
      <c r="AN1766">
        <v>2</v>
      </c>
      <c r="AO1766">
        <v>12</v>
      </c>
      <c r="AP1766">
        <v>16.669999999999998</v>
      </c>
      <c r="AQ1766">
        <v>1</v>
      </c>
      <c r="AR1766">
        <v>1</v>
      </c>
      <c r="AS1766">
        <v>100</v>
      </c>
      <c r="AT1766">
        <v>27.383333333333333</v>
      </c>
      <c r="AU1766">
        <v>45.64</v>
      </c>
      <c r="AV1766">
        <v>-7.5</v>
      </c>
      <c r="AW1766">
        <v>40</v>
      </c>
      <c r="AX1766">
        <v>-9</v>
      </c>
      <c r="AY1766">
        <v>39.5</v>
      </c>
      <c r="AZ1766">
        <v>2</v>
      </c>
      <c r="BA1766">
        <v>3</v>
      </c>
      <c r="BB1766" t="e">
        <f t="shared" si="190"/>
        <v>#N/A</v>
      </c>
      <c r="BC1766" t="e">
        <f t="shared" si="191"/>
        <v>#N/A</v>
      </c>
      <c r="BD1766" t="e">
        <f t="shared" si="192"/>
        <v>#N/A</v>
      </c>
      <c r="BE1766" t="e">
        <f t="shared" si="193"/>
        <v>#N/A</v>
      </c>
      <c r="BH1766" t="str">
        <f t="shared" si="194"/>
        <v>20181Joe MixonCIN</v>
      </c>
      <c r="BI1766">
        <v>2018</v>
      </c>
      <c r="BJ1766" s="2">
        <v>1</v>
      </c>
      <c r="BK1766" t="s">
        <v>1133</v>
      </c>
      <c r="BL1766" t="s">
        <v>98</v>
      </c>
      <c r="BM1766" t="str">
        <f t="shared" si="195"/>
        <v>CIN</v>
      </c>
      <c r="BN1766" t="s">
        <v>113</v>
      </c>
      <c r="BO1766" t="s">
        <v>1337</v>
      </c>
      <c r="BP1766" t="s">
        <v>122</v>
      </c>
      <c r="BQ1766">
        <v>44</v>
      </c>
      <c r="BR1766">
        <v>0.79</v>
      </c>
    </row>
    <row r="1767" spans="1:70" x14ac:dyDescent="0.3">
      <c r="A1767" t="str">
        <f t="shared" si="189"/>
        <v>201718Corey GrantJAX</v>
      </c>
      <c r="B1767" t="s">
        <v>627</v>
      </c>
      <c r="C1767">
        <v>2017</v>
      </c>
      <c r="D1767">
        <v>18</v>
      </c>
      <c r="E1767" t="s">
        <v>1224</v>
      </c>
      <c r="F1767" t="s">
        <v>116</v>
      </c>
      <c r="G1767" t="s">
        <v>142</v>
      </c>
      <c r="H1767" t="s">
        <v>88</v>
      </c>
      <c r="I1767" t="s">
        <v>72</v>
      </c>
      <c r="J1767" t="s">
        <v>1126</v>
      </c>
      <c r="K1767" t="s">
        <v>1126</v>
      </c>
      <c r="L1767">
        <v>3000</v>
      </c>
      <c r="M1767">
        <v>4500</v>
      </c>
      <c r="N1767" s="1">
        <v>0.3</v>
      </c>
      <c r="O1767" s="1">
        <v>0.3</v>
      </c>
      <c r="P1767">
        <v>10</v>
      </c>
      <c r="Q1767">
        <v>7</v>
      </c>
      <c r="R1767">
        <v>15</v>
      </c>
      <c r="S1767">
        <v>34</v>
      </c>
      <c r="T1767">
        <v>59.650000000000006</v>
      </c>
      <c r="U1767">
        <v>155</v>
      </c>
      <c r="V1767">
        <v>0</v>
      </c>
      <c r="W1767">
        <v>12</v>
      </c>
      <c r="X1767">
        <v>23</v>
      </c>
      <c r="Y1767">
        <v>52.17</v>
      </c>
      <c r="Z1767">
        <v>40.35</v>
      </c>
      <c r="AA1767">
        <v>87</v>
      </c>
      <c r="AB1767">
        <v>1</v>
      </c>
      <c r="AC1767">
        <v>0</v>
      </c>
      <c r="AD1767">
        <v>2</v>
      </c>
      <c r="AE1767">
        <v>12</v>
      </c>
      <c r="AF1767">
        <v>75</v>
      </c>
      <c r="AG1767">
        <v>230</v>
      </c>
      <c r="AH1767">
        <v>3</v>
      </c>
      <c r="AI1767">
        <v>0</v>
      </c>
      <c r="AJ1767">
        <v>0</v>
      </c>
      <c r="AK1767">
        <v>-2</v>
      </c>
      <c r="AL1767">
        <v>5</v>
      </c>
      <c r="AM1767">
        <v>34</v>
      </c>
      <c r="AN1767">
        <v>2</v>
      </c>
      <c r="AO1767">
        <v>12</v>
      </c>
      <c r="AP1767">
        <v>16.669999999999998</v>
      </c>
      <c r="AQ1767">
        <v>1</v>
      </c>
      <c r="AR1767">
        <v>1</v>
      </c>
      <c r="AS1767">
        <v>100</v>
      </c>
      <c r="AT1767">
        <v>27.383333333333333</v>
      </c>
      <c r="AU1767">
        <v>45.64</v>
      </c>
      <c r="AV1767">
        <v>-7.5</v>
      </c>
      <c r="AW1767">
        <v>40</v>
      </c>
      <c r="AX1767">
        <v>-9</v>
      </c>
      <c r="AY1767">
        <v>39.5</v>
      </c>
      <c r="AZ1767">
        <v>2</v>
      </c>
      <c r="BA1767">
        <v>3</v>
      </c>
      <c r="BB1767" t="e">
        <f t="shared" si="190"/>
        <v>#N/A</v>
      </c>
      <c r="BC1767" t="e">
        <f t="shared" si="191"/>
        <v>#N/A</v>
      </c>
      <c r="BD1767" t="e">
        <f t="shared" si="192"/>
        <v>#N/A</v>
      </c>
      <c r="BE1767" t="e">
        <f t="shared" si="193"/>
        <v>#N/A</v>
      </c>
      <c r="BH1767" t="str">
        <f t="shared" si="194"/>
        <v>20181Giovani BernardCIN</v>
      </c>
      <c r="BI1767">
        <v>2018</v>
      </c>
      <c r="BJ1767" s="2">
        <v>1</v>
      </c>
      <c r="BK1767" t="s">
        <v>1142</v>
      </c>
      <c r="BL1767" t="s">
        <v>98</v>
      </c>
      <c r="BM1767" t="str">
        <f t="shared" si="195"/>
        <v>CIN</v>
      </c>
      <c r="BN1767" t="s">
        <v>113</v>
      </c>
      <c r="BO1767" t="s">
        <v>1335</v>
      </c>
      <c r="BP1767" t="s">
        <v>122</v>
      </c>
      <c r="BQ1767">
        <v>12</v>
      </c>
      <c r="BR1767">
        <v>0.21</v>
      </c>
    </row>
    <row r="1768" spans="1:70" x14ac:dyDescent="0.3">
      <c r="A1768" t="str">
        <f t="shared" si="189"/>
        <v>201718Tommy BohanonJAX</v>
      </c>
      <c r="B1768" t="s">
        <v>627</v>
      </c>
      <c r="C1768">
        <v>2017</v>
      </c>
      <c r="D1768">
        <v>18</v>
      </c>
      <c r="E1768" t="s">
        <v>1225</v>
      </c>
      <c r="F1768" t="s">
        <v>116</v>
      </c>
      <c r="G1768" t="s">
        <v>142</v>
      </c>
      <c r="H1768" t="s">
        <v>88</v>
      </c>
      <c r="I1768" t="s">
        <v>72</v>
      </c>
      <c r="J1768" t="s">
        <v>1126</v>
      </c>
      <c r="K1768" t="s">
        <v>1126</v>
      </c>
      <c r="L1768">
        <v>3000</v>
      </c>
      <c r="M1768">
        <v>4500</v>
      </c>
      <c r="N1768" s="1">
        <v>0</v>
      </c>
      <c r="O1768" s="1">
        <v>0</v>
      </c>
      <c r="P1768">
        <v>10</v>
      </c>
      <c r="Q1768">
        <v>7</v>
      </c>
      <c r="R1768">
        <v>15</v>
      </c>
      <c r="S1768">
        <v>34</v>
      </c>
      <c r="T1768">
        <v>59.650000000000006</v>
      </c>
      <c r="U1768">
        <v>155</v>
      </c>
      <c r="V1768">
        <v>0</v>
      </c>
      <c r="W1768">
        <v>12</v>
      </c>
      <c r="X1768">
        <v>23</v>
      </c>
      <c r="Y1768">
        <v>52.17</v>
      </c>
      <c r="Z1768">
        <v>40.35</v>
      </c>
      <c r="AA1768">
        <v>87</v>
      </c>
      <c r="AB1768">
        <v>1</v>
      </c>
      <c r="AC1768">
        <v>0</v>
      </c>
      <c r="AD1768">
        <v>2</v>
      </c>
      <c r="AE1768">
        <v>12</v>
      </c>
      <c r="AF1768">
        <v>75</v>
      </c>
      <c r="AG1768">
        <v>230</v>
      </c>
      <c r="AH1768">
        <v>3</v>
      </c>
      <c r="AI1768">
        <v>0</v>
      </c>
      <c r="AJ1768">
        <v>0</v>
      </c>
      <c r="AK1768">
        <v>-2</v>
      </c>
      <c r="AL1768">
        <v>5</v>
      </c>
      <c r="AM1768">
        <v>34</v>
      </c>
      <c r="AN1768">
        <v>2</v>
      </c>
      <c r="AO1768">
        <v>12</v>
      </c>
      <c r="AP1768">
        <v>16.669999999999998</v>
      </c>
      <c r="AQ1768">
        <v>1</v>
      </c>
      <c r="AR1768">
        <v>1</v>
      </c>
      <c r="AS1768">
        <v>100</v>
      </c>
      <c r="AT1768">
        <v>27.383333333333333</v>
      </c>
      <c r="AU1768">
        <v>45.64</v>
      </c>
      <c r="AV1768">
        <v>-7.5</v>
      </c>
      <c r="AW1768">
        <v>40</v>
      </c>
      <c r="AX1768">
        <v>-9</v>
      </c>
      <c r="AY1768">
        <v>39.5</v>
      </c>
      <c r="AZ1768">
        <v>2</v>
      </c>
      <c r="BA1768">
        <v>3</v>
      </c>
      <c r="BB1768" t="e">
        <f t="shared" si="190"/>
        <v>#N/A</v>
      </c>
      <c r="BC1768" t="e">
        <f t="shared" si="191"/>
        <v>#N/A</v>
      </c>
      <c r="BD1768" t="e">
        <f t="shared" si="192"/>
        <v>#N/A</v>
      </c>
      <c r="BE1768" t="e">
        <f t="shared" si="193"/>
        <v>#N/A</v>
      </c>
      <c r="BH1768" t="str">
        <f t="shared" si="194"/>
        <v>20181Tra CarsonCIN</v>
      </c>
      <c r="BI1768">
        <v>2018</v>
      </c>
      <c r="BJ1768" s="2">
        <v>1</v>
      </c>
      <c r="BK1768" t="s">
        <v>1306</v>
      </c>
      <c r="BL1768" t="s">
        <v>98</v>
      </c>
      <c r="BM1768" t="str">
        <f t="shared" si="195"/>
        <v>CIN</v>
      </c>
      <c r="BN1768" t="s">
        <v>113</v>
      </c>
      <c r="BO1768" t="s">
        <v>1335</v>
      </c>
      <c r="BP1768" t="s">
        <v>122</v>
      </c>
      <c r="BQ1768">
        <v>3</v>
      </c>
      <c r="BR1768">
        <v>0.05</v>
      </c>
    </row>
    <row r="1769" spans="1:70" x14ac:dyDescent="0.3">
      <c r="A1769" t="str">
        <f t="shared" si="189"/>
        <v>201718Zach LineNO</v>
      </c>
      <c r="B1769" t="s">
        <v>626</v>
      </c>
      <c r="C1769">
        <v>2017</v>
      </c>
      <c r="D1769">
        <v>18</v>
      </c>
      <c r="E1769" t="s">
        <v>1265</v>
      </c>
      <c r="F1769" t="s">
        <v>96</v>
      </c>
      <c r="G1769" t="s">
        <v>8</v>
      </c>
      <c r="H1769" t="s">
        <v>103</v>
      </c>
      <c r="I1769" t="s">
        <v>72</v>
      </c>
      <c r="J1769" t="s">
        <v>1126</v>
      </c>
      <c r="K1769" t="s">
        <v>1126</v>
      </c>
      <c r="L1769">
        <v>3000</v>
      </c>
      <c r="M1769">
        <v>4500</v>
      </c>
      <c r="N1769" s="1">
        <v>7.8</v>
      </c>
      <c r="O1769" s="1">
        <v>7.3</v>
      </c>
      <c r="P1769">
        <v>31</v>
      </c>
      <c r="Q1769">
        <v>5</v>
      </c>
      <c r="R1769">
        <v>21</v>
      </c>
      <c r="S1769">
        <v>22</v>
      </c>
      <c r="T1769">
        <v>40</v>
      </c>
      <c r="U1769">
        <v>41</v>
      </c>
      <c r="V1769">
        <v>2</v>
      </c>
      <c r="W1769">
        <v>23</v>
      </c>
      <c r="X1769">
        <v>33</v>
      </c>
      <c r="Y1769">
        <v>69.699999999999989</v>
      </c>
      <c r="Z1769">
        <v>60</v>
      </c>
      <c r="AA1769">
        <v>376</v>
      </c>
      <c r="AB1769">
        <v>2</v>
      </c>
      <c r="AC1769">
        <v>1</v>
      </c>
      <c r="AD1769">
        <v>1</v>
      </c>
      <c r="AE1769">
        <v>7</v>
      </c>
      <c r="AF1769">
        <v>369</v>
      </c>
      <c r="AG1769">
        <v>410</v>
      </c>
      <c r="AH1769">
        <v>1</v>
      </c>
      <c r="AI1769">
        <v>0</v>
      </c>
      <c r="AJ1769">
        <v>1</v>
      </c>
      <c r="AK1769">
        <v>1</v>
      </c>
      <c r="AL1769">
        <v>7</v>
      </c>
      <c r="AM1769">
        <v>96</v>
      </c>
      <c r="AN1769">
        <v>2</v>
      </c>
      <c r="AO1769">
        <v>8</v>
      </c>
      <c r="AP1769">
        <v>25</v>
      </c>
      <c r="AQ1769">
        <v>0</v>
      </c>
      <c r="AR1769">
        <v>1</v>
      </c>
      <c r="AS1769">
        <v>0</v>
      </c>
      <c r="AT1769">
        <v>26.183333333333334</v>
      </c>
      <c r="AU1769">
        <v>43.64</v>
      </c>
      <c r="AV1769">
        <v>-6</v>
      </c>
      <c r="AW1769">
        <v>48.5</v>
      </c>
      <c r="AX1769">
        <v>-6.5</v>
      </c>
      <c r="AY1769">
        <v>47.5</v>
      </c>
      <c r="AZ1769">
        <v>4</v>
      </c>
      <c r="BA1769">
        <v>26</v>
      </c>
      <c r="BB1769" t="e">
        <f t="shared" si="190"/>
        <v>#N/A</v>
      </c>
      <c r="BC1769" t="e">
        <f t="shared" si="191"/>
        <v>#N/A</v>
      </c>
      <c r="BD1769" t="e">
        <f t="shared" si="192"/>
        <v>#N/A</v>
      </c>
      <c r="BE1769" t="e">
        <f t="shared" si="193"/>
        <v>#N/A</v>
      </c>
      <c r="BH1769" t="str">
        <f t="shared" si="194"/>
        <v>20181Jordan WilkinsIND</v>
      </c>
      <c r="BI1769">
        <v>2018</v>
      </c>
      <c r="BJ1769" s="2">
        <v>1</v>
      </c>
      <c r="BK1769" t="s">
        <v>1291</v>
      </c>
      <c r="BL1769" t="s">
        <v>113</v>
      </c>
      <c r="BM1769" t="str">
        <f t="shared" si="195"/>
        <v>IND</v>
      </c>
      <c r="BN1769" t="s">
        <v>98</v>
      </c>
      <c r="BO1769" t="s">
        <v>1337</v>
      </c>
      <c r="BP1769" t="s">
        <v>72</v>
      </c>
      <c r="BQ1769">
        <v>46</v>
      </c>
      <c r="BR1769">
        <v>0.56000000000000005</v>
      </c>
    </row>
    <row r="1770" spans="1:70" x14ac:dyDescent="0.3">
      <c r="A1770" t="str">
        <f t="shared" si="189"/>
        <v>201718LeSean McCoyBUF</v>
      </c>
      <c r="B1770" t="s">
        <v>631</v>
      </c>
      <c r="C1770">
        <v>2017</v>
      </c>
      <c r="D1770">
        <v>18</v>
      </c>
      <c r="E1770" t="s">
        <v>1125</v>
      </c>
      <c r="F1770" t="s">
        <v>88</v>
      </c>
      <c r="G1770" t="s">
        <v>89</v>
      </c>
      <c r="H1770" t="s">
        <v>116</v>
      </c>
      <c r="I1770" t="s">
        <v>122</v>
      </c>
      <c r="J1770" t="s">
        <v>1126</v>
      </c>
      <c r="K1770" t="s">
        <v>1126</v>
      </c>
      <c r="L1770">
        <v>7500</v>
      </c>
      <c r="M1770">
        <v>7900</v>
      </c>
      <c r="N1770" s="1">
        <v>17.899999999999999</v>
      </c>
      <c r="O1770" s="1">
        <v>14.9</v>
      </c>
      <c r="P1770">
        <v>3</v>
      </c>
      <c r="Q1770">
        <v>-7</v>
      </c>
      <c r="R1770">
        <v>20</v>
      </c>
      <c r="S1770">
        <v>32</v>
      </c>
      <c r="T1770">
        <v>44.440000000000005</v>
      </c>
      <c r="U1770">
        <v>130</v>
      </c>
      <c r="V1770">
        <v>0</v>
      </c>
      <c r="W1770">
        <v>18</v>
      </c>
      <c r="X1770">
        <v>40</v>
      </c>
      <c r="Y1770">
        <v>45</v>
      </c>
      <c r="Z1770">
        <v>55.559999999999995</v>
      </c>
      <c r="AA1770">
        <v>148</v>
      </c>
      <c r="AB1770">
        <v>0</v>
      </c>
      <c r="AC1770">
        <v>2</v>
      </c>
      <c r="AD1770">
        <v>2</v>
      </c>
      <c r="AE1770">
        <v>15</v>
      </c>
      <c r="AF1770">
        <v>133</v>
      </c>
      <c r="AG1770">
        <v>263</v>
      </c>
      <c r="AH1770">
        <v>1</v>
      </c>
      <c r="AI1770">
        <v>0</v>
      </c>
      <c r="AJ1770">
        <v>2</v>
      </c>
      <c r="AK1770">
        <v>2</v>
      </c>
      <c r="AL1770">
        <v>5</v>
      </c>
      <c r="AM1770">
        <v>52</v>
      </c>
      <c r="AN1770">
        <v>7</v>
      </c>
      <c r="AO1770">
        <v>18</v>
      </c>
      <c r="AP1770">
        <v>38.89</v>
      </c>
      <c r="AQ1770">
        <v>1</v>
      </c>
      <c r="AR1770">
        <v>1</v>
      </c>
      <c r="AS1770">
        <v>100</v>
      </c>
      <c r="AT1770">
        <v>32.616666666666667</v>
      </c>
      <c r="AU1770">
        <v>54.36</v>
      </c>
      <c r="AV1770">
        <v>7.5</v>
      </c>
      <c r="AW1770">
        <v>40</v>
      </c>
      <c r="AX1770">
        <v>9</v>
      </c>
      <c r="AY1770">
        <v>39.5</v>
      </c>
      <c r="AZ1770">
        <v>2</v>
      </c>
      <c r="BA1770">
        <v>10</v>
      </c>
      <c r="BB1770" t="e">
        <f t="shared" si="190"/>
        <v>#N/A</v>
      </c>
      <c r="BC1770" t="e">
        <f t="shared" si="191"/>
        <v>#N/A</v>
      </c>
      <c r="BD1770" t="e">
        <f t="shared" si="192"/>
        <v>#N/A</v>
      </c>
      <c r="BE1770" t="e">
        <f t="shared" si="193"/>
        <v>#N/A</v>
      </c>
      <c r="BH1770" t="str">
        <f t="shared" si="194"/>
        <v>20181Nyheim HinesIND</v>
      </c>
      <c r="BI1770">
        <v>2018</v>
      </c>
      <c r="BJ1770" s="2">
        <v>1</v>
      </c>
      <c r="BK1770" t="s">
        <v>1288</v>
      </c>
      <c r="BL1770" t="s">
        <v>113</v>
      </c>
      <c r="BM1770" t="str">
        <f t="shared" si="195"/>
        <v>IND</v>
      </c>
      <c r="BN1770" t="s">
        <v>98</v>
      </c>
      <c r="BO1770" t="s">
        <v>1335</v>
      </c>
      <c r="BP1770" t="s">
        <v>72</v>
      </c>
      <c r="BQ1770">
        <v>37</v>
      </c>
      <c r="BR1770">
        <v>0.45</v>
      </c>
    </row>
    <row r="1771" spans="1:70" x14ac:dyDescent="0.3">
      <c r="A1771" t="str">
        <f t="shared" si="189"/>
        <v>201718Christian McCaffreyCAR</v>
      </c>
      <c r="B1771" t="s">
        <v>628</v>
      </c>
      <c r="C1771">
        <v>2017</v>
      </c>
      <c r="D1771">
        <v>18</v>
      </c>
      <c r="E1771" t="s">
        <v>1190</v>
      </c>
      <c r="F1771" t="s">
        <v>103</v>
      </c>
      <c r="G1771" t="s">
        <v>125</v>
      </c>
      <c r="H1771" t="s">
        <v>96</v>
      </c>
      <c r="I1771" t="s">
        <v>122</v>
      </c>
      <c r="J1771" t="s">
        <v>1126</v>
      </c>
      <c r="K1771" t="s">
        <v>1126</v>
      </c>
      <c r="L1771">
        <v>6400</v>
      </c>
      <c r="M1771">
        <v>6800</v>
      </c>
      <c r="N1771" s="1">
        <v>26.7</v>
      </c>
      <c r="O1771" s="1">
        <v>20.7</v>
      </c>
      <c r="P1771">
        <v>26</v>
      </c>
      <c r="Q1771">
        <v>-5</v>
      </c>
      <c r="R1771">
        <v>24</v>
      </c>
      <c r="S1771">
        <v>26</v>
      </c>
      <c r="T1771">
        <v>38.81</v>
      </c>
      <c r="U1771">
        <v>107</v>
      </c>
      <c r="V1771">
        <v>0</v>
      </c>
      <c r="W1771">
        <v>24</v>
      </c>
      <c r="X1771">
        <v>41</v>
      </c>
      <c r="Y1771">
        <v>58.540000000000006</v>
      </c>
      <c r="Z1771">
        <v>61.19</v>
      </c>
      <c r="AA1771">
        <v>349</v>
      </c>
      <c r="AB1771">
        <v>2</v>
      </c>
      <c r="AC1771">
        <v>0</v>
      </c>
      <c r="AD1771">
        <v>4</v>
      </c>
      <c r="AE1771">
        <v>43</v>
      </c>
      <c r="AF1771">
        <v>306</v>
      </c>
      <c r="AG1771">
        <v>413</v>
      </c>
      <c r="AH1771">
        <v>1</v>
      </c>
      <c r="AI1771">
        <v>0</v>
      </c>
      <c r="AJ1771">
        <v>0</v>
      </c>
      <c r="AK1771">
        <v>-1</v>
      </c>
      <c r="AL1771">
        <v>2</v>
      </c>
      <c r="AM1771">
        <v>18</v>
      </c>
      <c r="AN1771">
        <v>8</v>
      </c>
      <c r="AO1771">
        <v>17</v>
      </c>
      <c r="AP1771">
        <v>47.06</v>
      </c>
      <c r="AQ1771">
        <v>1</v>
      </c>
      <c r="AR1771">
        <v>2</v>
      </c>
      <c r="AS1771">
        <v>50</v>
      </c>
      <c r="AT1771">
        <v>33.81666666666667</v>
      </c>
      <c r="AU1771">
        <v>56.36</v>
      </c>
      <c r="AV1771">
        <v>6</v>
      </c>
      <c r="AW1771">
        <v>48.5</v>
      </c>
      <c r="AX1771">
        <v>6.5</v>
      </c>
      <c r="AY1771">
        <v>47.5</v>
      </c>
      <c r="AZ1771">
        <v>1</v>
      </c>
      <c r="BA1771">
        <v>31</v>
      </c>
      <c r="BB1771" t="e">
        <f t="shared" si="190"/>
        <v>#N/A</v>
      </c>
      <c r="BC1771" t="e">
        <f t="shared" si="191"/>
        <v>#N/A</v>
      </c>
      <c r="BD1771" t="e">
        <f t="shared" si="192"/>
        <v>#N/A</v>
      </c>
      <c r="BE1771" t="e">
        <f t="shared" si="193"/>
        <v>#N/A</v>
      </c>
      <c r="BH1771" t="str">
        <f t="shared" si="194"/>
        <v>20181Christine MichaelIND</v>
      </c>
      <c r="BI1771">
        <v>2018</v>
      </c>
      <c r="BJ1771" s="2">
        <v>1</v>
      </c>
      <c r="BK1771" t="s">
        <v>1292</v>
      </c>
      <c r="BL1771" t="s">
        <v>113</v>
      </c>
      <c r="BM1771" t="str">
        <f t="shared" si="195"/>
        <v>IND</v>
      </c>
      <c r="BN1771" t="s">
        <v>98</v>
      </c>
      <c r="BO1771" t="s">
        <v>1335</v>
      </c>
      <c r="BP1771" t="s">
        <v>72</v>
      </c>
      <c r="BQ1771">
        <v>3</v>
      </c>
      <c r="BR1771">
        <v>0.04</v>
      </c>
    </row>
    <row r="1772" spans="1:70" x14ac:dyDescent="0.3">
      <c r="A1772" t="str">
        <f t="shared" si="189"/>
        <v>201718Devonta FreemanATL</v>
      </c>
      <c r="B1772" t="s">
        <v>629</v>
      </c>
      <c r="C1772">
        <v>2017</v>
      </c>
      <c r="D1772">
        <v>18</v>
      </c>
      <c r="E1772" t="s">
        <v>1186</v>
      </c>
      <c r="F1772" t="s">
        <v>109</v>
      </c>
      <c r="G1772" t="s">
        <v>11</v>
      </c>
      <c r="H1772" t="s">
        <v>111</v>
      </c>
      <c r="I1772" t="s">
        <v>122</v>
      </c>
      <c r="J1772" t="s">
        <v>1126</v>
      </c>
      <c r="K1772" t="s">
        <v>1126</v>
      </c>
      <c r="L1772">
        <v>6300</v>
      </c>
      <c r="M1772">
        <v>7000</v>
      </c>
      <c r="N1772" s="1">
        <v>13.9</v>
      </c>
      <c r="O1772" s="1">
        <v>13.4</v>
      </c>
      <c r="P1772">
        <v>26</v>
      </c>
      <c r="Q1772">
        <v>13</v>
      </c>
      <c r="R1772">
        <v>20</v>
      </c>
      <c r="S1772">
        <v>39</v>
      </c>
      <c r="T1772">
        <v>56.52</v>
      </c>
      <c r="U1772">
        <v>124</v>
      </c>
      <c r="V1772">
        <v>1</v>
      </c>
      <c r="W1772">
        <v>21</v>
      </c>
      <c r="X1772">
        <v>30</v>
      </c>
      <c r="Y1772">
        <v>70</v>
      </c>
      <c r="Z1772">
        <v>43.480000000000004</v>
      </c>
      <c r="AA1772">
        <v>218</v>
      </c>
      <c r="AB1772">
        <v>1</v>
      </c>
      <c r="AC1772">
        <v>0</v>
      </c>
      <c r="AD1772">
        <v>3</v>
      </c>
      <c r="AE1772">
        <v>20</v>
      </c>
      <c r="AF1772">
        <v>198</v>
      </c>
      <c r="AG1772">
        <v>322</v>
      </c>
      <c r="AH1772">
        <v>0</v>
      </c>
      <c r="AI1772">
        <v>0</v>
      </c>
      <c r="AJ1772">
        <v>0</v>
      </c>
      <c r="AK1772">
        <v>-2</v>
      </c>
      <c r="AL1772">
        <v>4</v>
      </c>
      <c r="AM1772">
        <v>51</v>
      </c>
      <c r="AN1772">
        <v>5</v>
      </c>
      <c r="AO1772">
        <v>15</v>
      </c>
      <c r="AP1772">
        <v>33.33</v>
      </c>
      <c r="AQ1772">
        <v>1</v>
      </c>
      <c r="AR1772">
        <v>1</v>
      </c>
      <c r="AS1772">
        <v>100</v>
      </c>
      <c r="AT1772">
        <v>37.583333333333336</v>
      </c>
      <c r="AU1772">
        <v>62.639999999999993</v>
      </c>
      <c r="AV1772">
        <v>5.5</v>
      </c>
      <c r="AW1772">
        <v>48.5</v>
      </c>
      <c r="AX1772">
        <v>6</v>
      </c>
      <c r="AY1772">
        <v>48.5</v>
      </c>
      <c r="AZ1772">
        <v>3</v>
      </c>
      <c r="BA1772">
        <v>13</v>
      </c>
      <c r="BB1772" t="e">
        <f t="shared" si="190"/>
        <v>#N/A</v>
      </c>
      <c r="BC1772" t="e">
        <f t="shared" si="191"/>
        <v>#N/A</v>
      </c>
      <c r="BD1772" t="e">
        <f t="shared" si="192"/>
        <v>#N/A</v>
      </c>
      <c r="BE1772" t="e">
        <f t="shared" si="193"/>
        <v>#N/A</v>
      </c>
      <c r="BH1772" t="str">
        <f t="shared" si="194"/>
        <v>20181LeSean McCoyBUF</v>
      </c>
      <c r="BI1772">
        <v>2018</v>
      </c>
      <c r="BJ1772" s="2">
        <v>1</v>
      </c>
      <c r="BK1772" t="s">
        <v>1125</v>
      </c>
      <c r="BL1772" t="s">
        <v>88</v>
      </c>
      <c r="BM1772" t="str">
        <f t="shared" si="195"/>
        <v>BUF</v>
      </c>
      <c r="BN1772" t="s">
        <v>100</v>
      </c>
      <c r="BO1772" t="s">
        <v>1337</v>
      </c>
      <c r="BP1772" t="s">
        <v>122</v>
      </c>
      <c r="BQ1772">
        <v>34</v>
      </c>
      <c r="BR1772">
        <v>0.53</v>
      </c>
    </row>
    <row r="1773" spans="1:70" x14ac:dyDescent="0.3">
      <c r="A1773" t="str">
        <f t="shared" si="189"/>
        <v>201718Derrick HenryTEN</v>
      </c>
      <c r="B1773" t="s">
        <v>630</v>
      </c>
      <c r="C1773">
        <v>2017</v>
      </c>
      <c r="D1773">
        <v>18</v>
      </c>
      <c r="E1773" t="s">
        <v>1134</v>
      </c>
      <c r="F1773" t="s">
        <v>78</v>
      </c>
      <c r="G1773" t="s">
        <v>79</v>
      </c>
      <c r="H1773" t="s">
        <v>71</v>
      </c>
      <c r="I1773" t="s">
        <v>122</v>
      </c>
      <c r="J1773" t="s">
        <v>1126</v>
      </c>
      <c r="K1773" t="s">
        <v>1126</v>
      </c>
      <c r="L1773">
        <v>6000</v>
      </c>
      <c r="M1773">
        <v>6500</v>
      </c>
      <c r="N1773" s="1">
        <v>30.1</v>
      </c>
      <c r="O1773" s="1">
        <v>26.1</v>
      </c>
      <c r="P1773">
        <v>22</v>
      </c>
      <c r="Q1773">
        <v>1</v>
      </c>
      <c r="R1773">
        <v>23</v>
      </c>
      <c r="S1773">
        <v>31</v>
      </c>
      <c r="T1773">
        <v>50</v>
      </c>
      <c r="U1773">
        <v>202</v>
      </c>
      <c r="V1773">
        <v>1</v>
      </c>
      <c r="W1773">
        <v>19</v>
      </c>
      <c r="X1773">
        <v>31</v>
      </c>
      <c r="Y1773">
        <v>61.29</v>
      </c>
      <c r="Z1773">
        <v>50</v>
      </c>
      <c r="AA1773">
        <v>205</v>
      </c>
      <c r="AB1773">
        <v>2</v>
      </c>
      <c r="AC1773">
        <v>1</v>
      </c>
      <c r="AD1773">
        <v>2</v>
      </c>
      <c r="AE1773">
        <v>10</v>
      </c>
      <c r="AF1773">
        <v>195</v>
      </c>
      <c r="AG1773">
        <v>397</v>
      </c>
      <c r="AH1773">
        <v>2</v>
      </c>
      <c r="AI1773">
        <v>1</v>
      </c>
      <c r="AJ1773">
        <v>2</v>
      </c>
      <c r="AK1773">
        <v>2</v>
      </c>
      <c r="AL1773">
        <v>8</v>
      </c>
      <c r="AM1773">
        <v>50</v>
      </c>
      <c r="AN1773">
        <v>8</v>
      </c>
      <c r="AO1773">
        <v>13</v>
      </c>
      <c r="AP1773">
        <v>61.539999999999992</v>
      </c>
      <c r="AQ1773">
        <v>0</v>
      </c>
      <c r="AR1773">
        <v>0</v>
      </c>
      <c r="AS1773">
        <v>0</v>
      </c>
      <c r="AT1773">
        <v>32.466666666666669</v>
      </c>
      <c r="AU1773">
        <v>54.11</v>
      </c>
      <c r="AV1773">
        <v>7</v>
      </c>
      <c r="AW1773">
        <v>44.5</v>
      </c>
      <c r="AX1773">
        <v>9</v>
      </c>
      <c r="AY1773">
        <v>44</v>
      </c>
      <c r="AZ1773">
        <v>4</v>
      </c>
      <c r="BA1773">
        <v>21</v>
      </c>
      <c r="BB1773" t="e">
        <f t="shared" si="190"/>
        <v>#N/A</v>
      </c>
      <c r="BC1773" t="e">
        <f t="shared" si="191"/>
        <v>#N/A</v>
      </c>
      <c r="BD1773" t="e">
        <f t="shared" si="192"/>
        <v>#N/A</v>
      </c>
      <c r="BE1773" t="e">
        <f t="shared" si="193"/>
        <v>#N/A</v>
      </c>
      <c r="BH1773" t="str">
        <f t="shared" si="194"/>
        <v>20181Marcus MurphyBUF</v>
      </c>
      <c r="BI1773">
        <v>2018</v>
      </c>
      <c r="BJ1773" s="2">
        <v>1</v>
      </c>
      <c r="BK1773" t="s">
        <v>1305</v>
      </c>
      <c r="BL1773" t="s">
        <v>88</v>
      </c>
      <c r="BM1773" t="str">
        <f t="shared" si="195"/>
        <v>BUF</v>
      </c>
      <c r="BN1773" t="s">
        <v>100</v>
      </c>
      <c r="BO1773" t="s">
        <v>1335</v>
      </c>
      <c r="BP1773" t="s">
        <v>122</v>
      </c>
      <c r="BQ1773">
        <v>23</v>
      </c>
      <c r="BR1773">
        <v>0.36</v>
      </c>
    </row>
    <row r="1774" spans="1:70" x14ac:dyDescent="0.3">
      <c r="A1774" t="str">
        <f t="shared" si="189"/>
        <v>201718Tevin ColemanATL</v>
      </c>
      <c r="B1774" t="s">
        <v>629</v>
      </c>
      <c r="C1774">
        <v>2017</v>
      </c>
      <c r="D1774">
        <v>18</v>
      </c>
      <c r="E1774" t="s">
        <v>1191</v>
      </c>
      <c r="F1774" t="s">
        <v>109</v>
      </c>
      <c r="G1774" t="s">
        <v>11</v>
      </c>
      <c r="H1774" t="s">
        <v>111</v>
      </c>
      <c r="I1774" t="s">
        <v>122</v>
      </c>
      <c r="J1774" t="s">
        <v>1126</v>
      </c>
      <c r="K1774" t="s">
        <v>1126</v>
      </c>
      <c r="L1774">
        <v>4100</v>
      </c>
      <c r="M1774">
        <v>5700</v>
      </c>
      <c r="N1774" s="1">
        <v>9.8000000000000007</v>
      </c>
      <c r="O1774" s="1">
        <v>8.3000000000000007</v>
      </c>
      <c r="P1774">
        <v>26</v>
      </c>
      <c r="Q1774">
        <v>13</v>
      </c>
      <c r="R1774">
        <v>20</v>
      </c>
      <c r="S1774">
        <v>39</v>
      </c>
      <c r="T1774">
        <v>56.52</v>
      </c>
      <c r="U1774">
        <v>124</v>
      </c>
      <c r="V1774">
        <v>1</v>
      </c>
      <c r="W1774">
        <v>21</v>
      </c>
      <c r="X1774">
        <v>30</v>
      </c>
      <c r="Y1774">
        <v>70</v>
      </c>
      <c r="Z1774">
        <v>43.480000000000004</v>
      </c>
      <c r="AA1774">
        <v>218</v>
      </c>
      <c r="AB1774">
        <v>1</v>
      </c>
      <c r="AC1774">
        <v>0</v>
      </c>
      <c r="AD1774">
        <v>3</v>
      </c>
      <c r="AE1774">
        <v>20</v>
      </c>
      <c r="AF1774">
        <v>198</v>
      </c>
      <c r="AG1774">
        <v>322</v>
      </c>
      <c r="AH1774">
        <v>0</v>
      </c>
      <c r="AI1774">
        <v>0</v>
      </c>
      <c r="AJ1774">
        <v>0</v>
      </c>
      <c r="AK1774">
        <v>-2</v>
      </c>
      <c r="AL1774">
        <v>4</v>
      </c>
      <c r="AM1774">
        <v>51</v>
      </c>
      <c r="AN1774">
        <v>5</v>
      </c>
      <c r="AO1774">
        <v>15</v>
      </c>
      <c r="AP1774">
        <v>33.33</v>
      </c>
      <c r="AQ1774">
        <v>1</v>
      </c>
      <c r="AR1774">
        <v>1</v>
      </c>
      <c r="AS1774">
        <v>100</v>
      </c>
      <c r="AT1774">
        <v>37.583333333333336</v>
      </c>
      <c r="AU1774">
        <v>62.639999999999993</v>
      </c>
      <c r="AV1774">
        <v>5.5</v>
      </c>
      <c r="AW1774">
        <v>48.5</v>
      </c>
      <c r="AX1774">
        <v>6</v>
      </c>
      <c r="AY1774">
        <v>48.5</v>
      </c>
      <c r="AZ1774">
        <v>3</v>
      </c>
      <c r="BA1774">
        <v>13</v>
      </c>
      <c r="BB1774" t="e">
        <f t="shared" si="190"/>
        <v>#N/A</v>
      </c>
      <c r="BC1774" t="e">
        <f t="shared" si="191"/>
        <v>#N/A</v>
      </c>
      <c r="BD1774" t="e">
        <f t="shared" si="192"/>
        <v>#N/A</v>
      </c>
      <c r="BE1774" t="e">
        <f t="shared" si="193"/>
        <v>#N/A</v>
      </c>
      <c r="BH1774" t="str">
        <f t="shared" si="194"/>
        <v>20181Chris IvoryBUF</v>
      </c>
      <c r="BI1774">
        <v>2018</v>
      </c>
      <c r="BJ1774" s="2">
        <v>1</v>
      </c>
      <c r="BK1774" t="s">
        <v>1215</v>
      </c>
      <c r="BL1774" t="s">
        <v>88</v>
      </c>
      <c r="BM1774" t="str">
        <f t="shared" si="195"/>
        <v>BUF</v>
      </c>
      <c r="BN1774" t="s">
        <v>100</v>
      </c>
      <c r="BO1774" t="s">
        <v>1335</v>
      </c>
      <c r="BP1774" t="s">
        <v>122</v>
      </c>
      <c r="BQ1774">
        <v>7</v>
      </c>
      <c r="BR1774">
        <v>0.11</v>
      </c>
    </row>
    <row r="1775" spans="1:70" x14ac:dyDescent="0.3">
      <c r="A1775" t="str">
        <f t="shared" si="189"/>
        <v>201718Mike TolbertBUF</v>
      </c>
      <c r="B1775" t="s">
        <v>631</v>
      </c>
      <c r="C1775">
        <v>2017</v>
      </c>
      <c r="D1775">
        <v>18</v>
      </c>
      <c r="E1775" t="s">
        <v>1163</v>
      </c>
      <c r="F1775" t="s">
        <v>88</v>
      </c>
      <c r="G1775" t="s">
        <v>89</v>
      </c>
      <c r="H1775" t="s">
        <v>116</v>
      </c>
      <c r="I1775" t="s">
        <v>122</v>
      </c>
      <c r="J1775" t="s">
        <v>1126</v>
      </c>
      <c r="K1775" t="s">
        <v>1126</v>
      </c>
      <c r="L1775">
        <v>3600</v>
      </c>
      <c r="M1775">
        <v>5100</v>
      </c>
      <c r="N1775" s="1">
        <v>3.5</v>
      </c>
      <c r="O1775" s="1">
        <v>3</v>
      </c>
      <c r="P1775">
        <v>3</v>
      </c>
      <c r="Q1775">
        <v>-7</v>
      </c>
      <c r="R1775">
        <v>20</v>
      </c>
      <c r="S1775">
        <v>32</v>
      </c>
      <c r="T1775">
        <v>44.440000000000005</v>
      </c>
      <c r="U1775">
        <v>130</v>
      </c>
      <c r="V1775">
        <v>0</v>
      </c>
      <c r="W1775">
        <v>18</v>
      </c>
      <c r="X1775">
        <v>40</v>
      </c>
      <c r="Y1775">
        <v>45</v>
      </c>
      <c r="Z1775">
        <v>55.559999999999995</v>
      </c>
      <c r="AA1775">
        <v>148</v>
      </c>
      <c r="AB1775">
        <v>0</v>
      </c>
      <c r="AC1775">
        <v>2</v>
      </c>
      <c r="AD1775">
        <v>2</v>
      </c>
      <c r="AE1775">
        <v>15</v>
      </c>
      <c r="AF1775">
        <v>133</v>
      </c>
      <c r="AG1775">
        <v>263</v>
      </c>
      <c r="AH1775">
        <v>1</v>
      </c>
      <c r="AI1775">
        <v>0</v>
      </c>
      <c r="AJ1775">
        <v>2</v>
      </c>
      <c r="AK1775">
        <v>2</v>
      </c>
      <c r="AL1775">
        <v>5</v>
      </c>
      <c r="AM1775">
        <v>52</v>
      </c>
      <c r="AN1775">
        <v>7</v>
      </c>
      <c r="AO1775">
        <v>18</v>
      </c>
      <c r="AP1775">
        <v>38.89</v>
      </c>
      <c r="AQ1775">
        <v>1</v>
      </c>
      <c r="AR1775">
        <v>1</v>
      </c>
      <c r="AS1775">
        <v>100</v>
      </c>
      <c r="AT1775">
        <v>32.616666666666667</v>
      </c>
      <c r="AU1775">
        <v>54.36</v>
      </c>
      <c r="AV1775">
        <v>7.5</v>
      </c>
      <c r="AW1775">
        <v>40</v>
      </c>
      <c r="AX1775">
        <v>9</v>
      </c>
      <c r="AY1775">
        <v>39.5</v>
      </c>
      <c r="AZ1775">
        <v>2</v>
      </c>
      <c r="BA1775">
        <v>10</v>
      </c>
      <c r="BB1775" t="e">
        <f t="shared" si="190"/>
        <v>#N/A</v>
      </c>
      <c r="BC1775" t="e">
        <f t="shared" si="191"/>
        <v>#N/A</v>
      </c>
      <c r="BD1775" t="e">
        <f t="shared" si="192"/>
        <v>#N/A</v>
      </c>
      <c r="BE1775" t="e">
        <f t="shared" si="193"/>
        <v>#N/A</v>
      </c>
      <c r="BH1775" t="str">
        <f t="shared" si="194"/>
        <v>20181David FluellenBUF</v>
      </c>
      <c r="BI1775">
        <v>2018</v>
      </c>
      <c r="BJ1775" s="2">
        <v>1</v>
      </c>
      <c r="BK1775" t="s">
        <v>1242</v>
      </c>
      <c r="BL1775" t="s">
        <v>88</v>
      </c>
      <c r="BM1775" t="str">
        <f t="shared" si="195"/>
        <v>BUF</v>
      </c>
      <c r="BN1775" t="s">
        <v>100</v>
      </c>
      <c r="BO1775" t="s">
        <v>1335</v>
      </c>
      <c r="BP1775" t="s">
        <v>122</v>
      </c>
      <c r="BQ1775" t="s">
        <v>1366</v>
      </c>
      <c r="BR1775" t="s">
        <v>1366</v>
      </c>
    </row>
    <row r="1776" spans="1:70" x14ac:dyDescent="0.3">
      <c r="A1776" t="str">
        <f t="shared" si="189"/>
        <v>201718Jonathan StewartCAR</v>
      </c>
      <c r="B1776" t="s">
        <v>628</v>
      </c>
      <c r="C1776">
        <v>2017</v>
      </c>
      <c r="D1776">
        <v>18</v>
      </c>
      <c r="E1776" t="s">
        <v>1195</v>
      </c>
      <c r="F1776" t="s">
        <v>103</v>
      </c>
      <c r="G1776" t="s">
        <v>125</v>
      </c>
      <c r="H1776" t="s">
        <v>96</v>
      </c>
      <c r="I1776" t="s">
        <v>122</v>
      </c>
      <c r="J1776" t="s">
        <v>1126</v>
      </c>
      <c r="K1776" t="s">
        <v>1126</v>
      </c>
      <c r="L1776">
        <v>3500</v>
      </c>
      <c r="M1776">
        <v>5600</v>
      </c>
      <c r="N1776" s="1">
        <v>5.0999999999999996</v>
      </c>
      <c r="O1776" s="1">
        <v>5.0999999999999996</v>
      </c>
      <c r="P1776">
        <v>26</v>
      </c>
      <c r="Q1776">
        <v>-5</v>
      </c>
      <c r="R1776">
        <v>24</v>
      </c>
      <c r="S1776">
        <v>26</v>
      </c>
      <c r="T1776">
        <v>38.81</v>
      </c>
      <c r="U1776">
        <v>107</v>
      </c>
      <c r="V1776">
        <v>0</v>
      </c>
      <c r="W1776">
        <v>24</v>
      </c>
      <c r="X1776">
        <v>41</v>
      </c>
      <c r="Y1776">
        <v>58.540000000000006</v>
      </c>
      <c r="Z1776">
        <v>61.19</v>
      </c>
      <c r="AA1776">
        <v>349</v>
      </c>
      <c r="AB1776">
        <v>2</v>
      </c>
      <c r="AC1776">
        <v>0</v>
      </c>
      <c r="AD1776">
        <v>4</v>
      </c>
      <c r="AE1776">
        <v>43</v>
      </c>
      <c r="AF1776">
        <v>306</v>
      </c>
      <c r="AG1776">
        <v>413</v>
      </c>
      <c r="AH1776">
        <v>1</v>
      </c>
      <c r="AI1776">
        <v>0</v>
      </c>
      <c r="AJ1776">
        <v>0</v>
      </c>
      <c r="AK1776">
        <v>-1</v>
      </c>
      <c r="AL1776">
        <v>2</v>
      </c>
      <c r="AM1776">
        <v>18</v>
      </c>
      <c r="AN1776">
        <v>8</v>
      </c>
      <c r="AO1776">
        <v>17</v>
      </c>
      <c r="AP1776">
        <v>47.06</v>
      </c>
      <c r="AQ1776">
        <v>1</v>
      </c>
      <c r="AR1776">
        <v>2</v>
      </c>
      <c r="AS1776">
        <v>50</v>
      </c>
      <c r="AT1776">
        <v>33.81666666666667</v>
      </c>
      <c r="AU1776">
        <v>56.36</v>
      </c>
      <c r="AV1776">
        <v>6</v>
      </c>
      <c r="AW1776">
        <v>48.5</v>
      </c>
      <c r="AX1776">
        <v>6.5</v>
      </c>
      <c r="AY1776">
        <v>47.5</v>
      </c>
      <c r="AZ1776">
        <v>1</v>
      </c>
      <c r="BA1776">
        <v>31</v>
      </c>
      <c r="BB1776" t="e">
        <f t="shared" si="190"/>
        <v>#N/A</v>
      </c>
      <c r="BC1776" t="e">
        <f t="shared" si="191"/>
        <v>#N/A</v>
      </c>
      <c r="BD1776" t="e">
        <f t="shared" si="192"/>
        <v>#N/A</v>
      </c>
      <c r="BE1776" t="e">
        <f t="shared" si="193"/>
        <v>#N/A</v>
      </c>
      <c r="BH1776" t="str">
        <f t="shared" si="194"/>
        <v>20181Alex CollinsBAL</v>
      </c>
      <c r="BI1776">
        <v>2018</v>
      </c>
      <c r="BJ1776" s="2">
        <v>1</v>
      </c>
      <c r="BK1776" t="s">
        <v>1252</v>
      </c>
      <c r="BL1776" t="s">
        <v>100</v>
      </c>
      <c r="BM1776" t="str">
        <f t="shared" si="195"/>
        <v>BAL</v>
      </c>
      <c r="BN1776" t="s">
        <v>88</v>
      </c>
      <c r="BO1776" t="s">
        <v>1337</v>
      </c>
      <c r="BP1776" t="s">
        <v>72</v>
      </c>
      <c r="BQ1776">
        <v>27</v>
      </c>
      <c r="BR1776">
        <v>0.34</v>
      </c>
    </row>
    <row r="1777" spans="1:70" x14ac:dyDescent="0.3">
      <c r="A1777" t="str">
        <f t="shared" si="189"/>
        <v>201718Terron WardATL</v>
      </c>
      <c r="B1777" t="s">
        <v>629</v>
      </c>
      <c r="C1777">
        <v>2017</v>
      </c>
      <c r="D1777">
        <v>18</v>
      </c>
      <c r="E1777" t="s">
        <v>1227</v>
      </c>
      <c r="F1777" t="s">
        <v>109</v>
      </c>
      <c r="G1777" t="s">
        <v>11</v>
      </c>
      <c r="H1777" t="s">
        <v>111</v>
      </c>
      <c r="I1777" t="s">
        <v>122</v>
      </c>
      <c r="J1777" t="s">
        <v>1126</v>
      </c>
      <c r="K1777" t="s">
        <v>1126</v>
      </c>
      <c r="L1777">
        <v>3500</v>
      </c>
      <c r="M1777">
        <v>4500</v>
      </c>
      <c r="N1777" s="1">
        <v>0</v>
      </c>
      <c r="O1777" s="1">
        <v>0</v>
      </c>
      <c r="P1777">
        <v>26</v>
      </c>
      <c r="Q1777">
        <v>13</v>
      </c>
      <c r="R1777">
        <v>20</v>
      </c>
      <c r="S1777">
        <v>39</v>
      </c>
      <c r="T1777">
        <v>56.52</v>
      </c>
      <c r="U1777">
        <v>124</v>
      </c>
      <c r="V1777">
        <v>1</v>
      </c>
      <c r="W1777">
        <v>21</v>
      </c>
      <c r="X1777">
        <v>30</v>
      </c>
      <c r="Y1777">
        <v>70</v>
      </c>
      <c r="Z1777">
        <v>43.480000000000004</v>
      </c>
      <c r="AA1777">
        <v>218</v>
      </c>
      <c r="AB1777">
        <v>1</v>
      </c>
      <c r="AC1777">
        <v>0</v>
      </c>
      <c r="AD1777">
        <v>3</v>
      </c>
      <c r="AE1777">
        <v>20</v>
      </c>
      <c r="AF1777">
        <v>198</v>
      </c>
      <c r="AG1777">
        <v>322</v>
      </c>
      <c r="AH1777">
        <v>0</v>
      </c>
      <c r="AI1777">
        <v>0</v>
      </c>
      <c r="AJ1777">
        <v>0</v>
      </c>
      <c r="AK1777">
        <v>-2</v>
      </c>
      <c r="AL1777">
        <v>4</v>
      </c>
      <c r="AM1777">
        <v>51</v>
      </c>
      <c r="AN1777">
        <v>5</v>
      </c>
      <c r="AO1777">
        <v>15</v>
      </c>
      <c r="AP1777">
        <v>33.33</v>
      </c>
      <c r="AQ1777">
        <v>1</v>
      </c>
      <c r="AR1777">
        <v>1</v>
      </c>
      <c r="AS1777">
        <v>100</v>
      </c>
      <c r="AT1777">
        <v>37.583333333333336</v>
      </c>
      <c r="AU1777">
        <v>62.639999999999993</v>
      </c>
      <c r="AV1777">
        <v>5.5</v>
      </c>
      <c r="AW1777">
        <v>48.5</v>
      </c>
      <c r="AX1777">
        <v>6</v>
      </c>
      <c r="AY1777">
        <v>48.5</v>
      </c>
      <c r="AZ1777">
        <v>3</v>
      </c>
      <c r="BA1777">
        <v>13</v>
      </c>
      <c r="BB1777" t="e">
        <f t="shared" si="190"/>
        <v>#N/A</v>
      </c>
      <c r="BC1777" t="e">
        <f t="shared" si="191"/>
        <v>#N/A</v>
      </c>
      <c r="BD1777" t="e">
        <f t="shared" si="192"/>
        <v>#N/A</v>
      </c>
      <c r="BE1777" t="e">
        <f t="shared" si="193"/>
        <v>#N/A</v>
      </c>
      <c r="BH1777" t="str">
        <f t="shared" si="194"/>
        <v>20181Kenneth DixonBAL</v>
      </c>
      <c r="BI1777">
        <v>2018</v>
      </c>
      <c r="BJ1777" s="2">
        <v>1</v>
      </c>
      <c r="BK1777" t="s">
        <v>1290</v>
      </c>
      <c r="BL1777" t="s">
        <v>100</v>
      </c>
      <c r="BM1777" t="str">
        <f t="shared" si="195"/>
        <v>BAL</v>
      </c>
      <c r="BN1777" t="s">
        <v>88</v>
      </c>
      <c r="BO1777" t="s">
        <v>1335</v>
      </c>
      <c r="BP1777" t="s">
        <v>72</v>
      </c>
      <c r="BQ1777">
        <v>22</v>
      </c>
      <c r="BR1777">
        <v>0.28000000000000003</v>
      </c>
    </row>
    <row r="1778" spans="1:70" x14ac:dyDescent="0.3">
      <c r="A1778" t="str">
        <f t="shared" si="189"/>
        <v>201718David FluellenTEN</v>
      </c>
      <c r="B1778" t="s">
        <v>630</v>
      </c>
      <c r="C1778">
        <v>2017</v>
      </c>
      <c r="D1778">
        <v>18</v>
      </c>
      <c r="E1778" t="s">
        <v>1242</v>
      </c>
      <c r="F1778" t="s">
        <v>78</v>
      </c>
      <c r="G1778" t="s">
        <v>79</v>
      </c>
      <c r="H1778" t="s">
        <v>71</v>
      </c>
      <c r="I1778" t="s">
        <v>122</v>
      </c>
      <c r="J1778" t="s">
        <v>1126</v>
      </c>
      <c r="K1778" t="s">
        <v>1126</v>
      </c>
      <c r="L1778">
        <v>3000</v>
      </c>
      <c r="M1778">
        <v>4500</v>
      </c>
      <c r="N1778" s="1">
        <v>0</v>
      </c>
      <c r="O1778" s="1">
        <v>0</v>
      </c>
      <c r="P1778">
        <v>22</v>
      </c>
      <c r="Q1778">
        <v>1</v>
      </c>
      <c r="R1778">
        <v>23</v>
      </c>
      <c r="S1778">
        <v>31</v>
      </c>
      <c r="T1778">
        <v>50</v>
      </c>
      <c r="U1778">
        <v>202</v>
      </c>
      <c r="V1778">
        <v>1</v>
      </c>
      <c r="W1778">
        <v>19</v>
      </c>
      <c r="X1778">
        <v>31</v>
      </c>
      <c r="Y1778">
        <v>61.29</v>
      </c>
      <c r="Z1778">
        <v>50</v>
      </c>
      <c r="AA1778">
        <v>205</v>
      </c>
      <c r="AB1778">
        <v>2</v>
      </c>
      <c r="AC1778">
        <v>1</v>
      </c>
      <c r="AD1778">
        <v>2</v>
      </c>
      <c r="AE1778">
        <v>10</v>
      </c>
      <c r="AF1778">
        <v>195</v>
      </c>
      <c r="AG1778">
        <v>397</v>
      </c>
      <c r="AH1778">
        <v>2</v>
      </c>
      <c r="AI1778">
        <v>1</v>
      </c>
      <c r="AJ1778">
        <v>2</v>
      </c>
      <c r="AK1778">
        <v>2</v>
      </c>
      <c r="AL1778">
        <v>8</v>
      </c>
      <c r="AM1778">
        <v>50</v>
      </c>
      <c r="AN1778">
        <v>8</v>
      </c>
      <c r="AO1778">
        <v>13</v>
      </c>
      <c r="AP1778">
        <v>61.539999999999992</v>
      </c>
      <c r="AQ1778">
        <v>0</v>
      </c>
      <c r="AR1778">
        <v>0</v>
      </c>
      <c r="AS1778">
        <v>0</v>
      </c>
      <c r="AT1778">
        <v>32.466666666666669</v>
      </c>
      <c r="AU1778">
        <v>54.11</v>
      </c>
      <c r="AV1778">
        <v>7</v>
      </c>
      <c r="AW1778">
        <v>44.5</v>
      </c>
      <c r="AX1778">
        <v>9</v>
      </c>
      <c r="AY1778">
        <v>44</v>
      </c>
      <c r="AZ1778">
        <v>4</v>
      </c>
      <c r="BA1778">
        <v>21</v>
      </c>
      <c r="BB1778" t="e">
        <f t="shared" si="190"/>
        <v>#N/A</v>
      </c>
      <c r="BC1778" t="e">
        <f t="shared" si="191"/>
        <v>#N/A</v>
      </c>
      <c r="BD1778" t="e">
        <f t="shared" si="192"/>
        <v>#N/A</v>
      </c>
      <c r="BE1778" t="e">
        <f t="shared" si="193"/>
        <v>#N/A</v>
      </c>
      <c r="BH1778" t="str">
        <f t="shared" si="194"/>
        <v>20181Javorius AllenBAL</v>
      </c>
      <c r="BI1778">
        <v>2018</v>
      </c>
      <c r="BJ1778" s="2">
        <v>1</v>
      </c>
      <c r="BK1778" t="s">
        <v>1221</v>
      </c>
      <c r="BL1778" t="s">
        <v>100</v>
      </c>
      <c r="BM1778" t="str">
        <f t="shared" si="195"/>
        <v>BAL</v>
      </c>
      <c r="BN1778" t="s">
        <v>88</v>
      </c>
      <c r="BO1778" t="s">
        <v>1335</v>
      </c>
      <c r="BP1778" t="s">
        <v>72</v>
      </c>
      <c r="BQ1778">
        <v>30</v>
      </c>
      <c r="BR1778">
        <v>0.38</v>
      </c>
    </row>
    <row r="1779" spans="1:70" x14ac:dyDescent="0.3">
      <c r="A1779" t="str">
        <f t="shared" si="189"/>
        <v>201718Derrick ColemanATL</v>
      </c>
      <c r="B1779" t="s">
        <v>629</v>
      </c>
      <c r="C1779">
        <v>2017</v>
      </c>
      <c r="D1779">
        <v>18</v>
      </c>
      <c r="E1779" t="s">
        <v>1226</v>
      </c>
      <c r="F1779" t="s">
        <v>109</v>
      </c>
      <c r="G1779" t="s">
        <v>11</v>
      </c>
      <c r="H1779" t="s">
        <v>111</v>
      </c>
      <c r="I1779" t="s">
        <v>122</v>
      </c>
      <c r="J1779" t="s">
        <v>1126</v>
      </c>
      <c r="K1779" t="s">
        <v>1126</v>
      </c>
      <c r="L1779">
        <v>3000</v>
      </c>
      <c r="M1779">
        <v>4500</v>
      </c>
      <c r="N1779" s="1">
        <v>0</v>
      </c>
      <c r="O1779" s="1">
        <v>0</v>
      </c>
      <c r="P1779">
        <v>26</v>
      </c>
      <c r="Q1779">
        <v>13</v>
      </c>
      <c r="R1779">
        <v>20</v>
      </c>
      <c r="S1779">
        <v>39</v>
      </c>
      <c r="T1779">
        <v>56.52</v>
      </c>
      <c r="U1779">
        <v>124</v>
      </c>
      <c r="V1779">
        <v>1</v>
      </c>
      <c r="W1779">
        <v>21</v>
      </c>
      <c r="X1779">
        <v>30</v>
      </c>
      <c r="Y1779">
        <v>70</v>
      </c>
      <c r="Z1779">
        <v>43.480000000000004</v>
      </c>
      <c r="AA1779">
        <v>218</v>
      </c>
      <c r="AB1779">
        <v>1</v>
      </c>
      <c r="AC1779">
        <v>0</v>
      </c>
      <c r="AD1779">
        <v>3</v>
      </c>
      <c r="AE1779">
        <v>20</v>
      </c>
      <c r="AF1779">
        <v>198</v>
      </c>
      <c r="AG1779">
        <v>322</v>
      </c>
      <c r="AH1779">
        <v>0</v>
      </c>
      <c r="AI1779">
        <v>0</v>
      </c>
      <c r="AJ1779">
        <v>0</v>
      </c>
      <c r="AK1779">
        <v>-2</v>
      </c>
      <c r="AL1779">
        <v>4</v>
      </c>
      <c r="AM1779">
        <v>51</v>
      </c>
      <c r="AN1779">
        <v>5</v>
      </c>
      <c r="AO1779">
        <v>15</v>
      </c>
      <c r="AP1779">
        <v>33.33</v>
      </c>
      <c r="AQ1779">
        <v>1</v>
      </c>
      <c r="AR1779">
        <v>1</v>
      </c>
      <c r="AS1779">
        <v>100</v>
      </c>
      <c r="AT1779">
        <v>37.583333333333336</v>
      </c>
      <c r="AU1779">
        <v>62.639999999999993</v>
      </c>
      <c r="AV1779">
        <v>5.5</v>
      </c>
      <c r="AW1779">
        <v>48.5</v>
      </c>
      <c r="AX1779">
        <v>6</v>
      </c>
      <c r="AY1779">
        <v>48.5</v>
      </c>
      <c r="AZ1779">
        <v>3</v>
      </c>
      <c r="BA1779">
        <v>13</v>
      </c>
      <c r="BB1779" t="e">
        <f t="shared" si="190"/>
        <v>#N/A</v>
      </c>
      <c r="BC1779" t="e">
        <f t="shared" si="191"/>
        <v>#N/A</v>
      </c>
      <c r="BD1779" t="e">
        <f t="shared" si="192"/>
        <v>#N/A</v>
      </c>
      <c r="BE1779" t="e">
        <f t="shared" si="193"/>
        <v>#N/A</v>
      </c>
      <c r="BH1779" t="str">
        <f t="shared" si="194"/>
        <v>20181Senorise PerryBAL</v>
      </c>
      <c r="BI1779">
        <v>2018</v>
      </c>
      <c r="BJ1779" s="2">
        <v>1</v>
      </c>
      <c r="BK1779" t="s">
        <v>1244</v>
      </c>
      <c r="BL1779" t="s">
        <v>100</v>
      </c>
      <c r="BM1779" t="str">
        <f t="shared" si="195"/>
        <v>BAL</v>
      </c>
      <c r="BN1779" t="s">
        <v>88</v>
      </c>
      <c r="BO1779" t="s">
        <v>1335</v>
      </c>
      <c r="BP1779" t="s">
        <v>72</v>
      </c>
      <c r="BQ1779" t="s">
        <v>1366</v>
      </c>
      <c r="BR1779" t="s">
        <v>1366</v>
      </c>
    </row>
    <row r="1780" spans="1:70" x14ac:dyDescent="0.3">
      <c r="A1780" t="str">
        <f t="shared" si="189"/>
        <v>201718Patrick DiMarcoBUF</v>
      </c>
      <c r="B1780" t="s">
        <v>631</v>
      </c>
      <c r="C1780">
        <v>2017</v>
      </c>
      <c r="D1780">
        <v>18</v>
      </c>
      <c r="E1780" t="s">
        <v>1178</v>
      </c>
      <c r="F1780" t="s">
        <v>88</v>
      </c>
      <c r="G1780" t="s">
        <v>89</v>
      </c>
      <c r="H1780" t="s">
        <v>116</v>
      </c>
      <c r="I1780" t="s">
        <v>122</v>
      </c>
      <c r="J1780" t="s">
        <v>1126</v>
      </c>
      <c r="K1780" t="s">
        <v>1126</v>
      </c>
      <c r="L1780">
        <v>3000</v>
      </c>
      <c r="M1780">
        <v>4500</v>
      </c>
      <c r="N1780" s="1">
        <v>0</v>
      </c>
      <c r="O1780" s="1">
        <v>0</v>
      </c>
      <c r="P1780">
        <v>3</v>
      </c>
      <c r="Q1780">
        <v>-7</v>
      </c>
      <c r="R1780">
        <v>20</v>
      </c>
      <c r="S1780">
        <v>32</v>
      </c>
      <c r="T1780">
        <v>44.440000000000005</v>
      </c>
      <c r="U1780">
        <v>130</v>
      </c>
      <c r="V1780">
        <v>0</v>
      </c>
      <c r="W1780">
        <v>18</v>
      </c>
      <c r="X1780">
        <v>40</v>
      </c>
      <c r="Y1780">
        <v>45</v>
      </c>
      <c r="Z1780">
        <v>55.559999999999995</v>
      </c>
      <c r="AA1780">
        <v>148</v>
      </c>
      <c r="AB1780">
        <v>0</v>
      </c>
      <c r="AC1780">
        <v>2</v>
      </c>
      <c r="AD1780">
        <v>2</v>
      </c>
      <c r="AE1780">
        <v>15</v>
      </c>
      <c r="AF1780">
        <v>133</v>
      </c>
      <c r="AG1780">
        <v>263</v>
      </c>
      <c r="AH1780">
        <v>1</v>
      </c>
      <c r="AI1780">
        <v>0</v>
      </c>
      <c r="AJ1780">
        <v>2</v>
      </c>
      <c r="AK1780">
        <v>2</v>
      </c>
      <c r="AL1780">
        <v>5</v>
      </c>
      <c r="AM1780">
        <v>52</v>
      </c>
      <c r="AN1780">
        <v>7</v>
      </c>
      <c r="AO1780">
        <v>18</v>
      </c>
      <c r="AP1780">
        <v>38.89</v>
      </c>
      <c r="AQ1780">
        <v>1</v>
      </c>
      <c r="AR1780">
        <v>1</v>
      </c>
      <c r="AS1780">
        <v>100</v>
      </c>
      <c r="AT1780">
        <v>32.616666666666667</v>
      </c>
      <c r="AU1780">
        <v>54.36</v>
      </c>
      <c r="AV1780">
        <v>7.5</v>
      </c>
      <c r="AW1780">
        <v>40</v>
      </c>
      <c r="AX1780">
        <v>9</v>
      </c>
      <c r="AY1780">
        <v>39.5</v>
      </c>
      <c r="AZ1780">
        <v>2</v>
      </c>
      <c r="BA1780">
        <v>10</v>
      </c>
      <c r="BB1780" t="e">
        <f t="shared" si="190"/>
        <v>#N/A</v>
      </c>
      <c r="BC1780" t="e">
        <f t="shared" si="191"/>
        <v>#N/A</v>
      </c>
      <c r="BD1780" t="e">
        <f t="shared" si="192"/>
        <v>#N/A</v>
      </c>
      <c r="BE1780" t="e">
        <f t="shared" si="193"/>
        <v>#N/A</v>
      </c>
      <c r="BH1780" t="str">
        <f t="shared" si="194"/>
        <v>20181Brandon BoldenBAL</v>
      </c>
      <c r="BI1780">
        <v>2018</v>
      </c>
      <c r="BJ1780" s="2">
        <v>1</v>
      </c>
      <c r="BK1780" t="s">
        <v>1168</v>
      </c>
      <c r="BL1780" t="s">
        <v>100</v>
      </c>
      <c r="BM1780" t="str">
        <f t="shared" si="195"/>
        <v>BAL</v>
      </c>
      <c r="BN1780" t="s">
        <v>88</v>
      </c>
      <c r="BO1780" t="s">
        <v>1335</v>
      </c>
      <c r="BP1780" t="s">
        <v>72</v>
      </c>
      <c r="BQ1780" t="s">
        <v>1366</v>
      </c>
      <c r="BR1780" t="s">
        <v>1366</v>
      </c>
    </row>
    <row r="1781" spans="1:70" x14ac:dyDescent="0.3">
      <c r="A1781" t="str">
        <f t="shared" si="189"/>
        <v>201718Fozzy WhittakerCAR</v>
      </c>
      <c r="B1781" t="s">
        <v>628</v>
      </c>
      <c r="C1781">
        <v>2017</v>
      </c>
      <c r="D1781">
        <v>18</v>
      </c>
      <c r="E1781" t="s">
        <v>1214</v>
      </c>
      <c r="F1781" t="s">
        <v>103</v>
      </c>
      <c r="G1781" t="s">
        <v>125</v>
      </c>
      <c r="H1781" t="s">
        <v>96</v>
      </c>
      <c r="I1781" t="s">
        <v>122</v>
      </c>
      <c r="J1781" t="s">
        <v>1126</v>
      </c>
      <c r="K1781" t="s">
        <v>1126</v>
      </c>
      <c r="L1781">
        <v>3000</v>
      </c>
      <c r="M1781">
        <v>4500</v>
      </c>
      <c r="N1781" s="1">
        <v>0.3</v>
      </c>
      <c r="O1781" s="1">
        <v>0.3</v>
      </c>
      <c r="P1781">
        <v>26</v>
      </c>
      <c r="Q1781">
        <v>-5</v>
      </c>
      <c r="R1781">
        <v>24</v>
      </c>
      <c r="S1781">
        <v>26</v>
      </c>
      <c r="T1781">
        <v>38.81</v>
      </c>
      <c r="U1781">
        <v>107</v>
      </c>
      <c r="V1781">
        <v>0</v>
      </c>
      <c r="W1781">
        <v>24</v>
      </c>
      <c r="X1781">
        <v>41</v>
      </c>
      <c r="Y1781">
        <v>58.540000000000006</v>
      </c>
      <c r="Z1781">
        <v>61.19</v>
      </c>
      <c r="AA1781">
        <v>349</v>
      </c>
      <c r="AB1781">
        <v>2</v>
      </c>
      <c r="AC1781">
        <v>0</v>
      </c>
      <c r="AD1781">
        <v>4</v>
      </c>
      <c r="AE1781">
        <v>43</v>
      </c>
      <c r="AF1781">
        <v>306</v>
      </c>
      <c r="AG1781">
        <v>413</v>
      </c>
      <c r="AH1781">
        <v>1</v>
      </c>
      <c r="AI1781">
        <v>0</v>
      </c>
      <c r="AJ1781">
        <v>0</v>
      </c>
      <c r="AK1781">
        <v>-1</v>
      </c>
      <c r="AL1781">
        <v>2</v>
      </c>
      <c r="AM1781">
        <v>18</v>
      </c>
      <c r="AN1781">
        <v>8</v>
      </c>
      <c r="AO1781">
        <v>17</v>
      </c>
      <c r="AP1781">
        <v>47.06</v>
      </c>
      <c r="AQ1781">
        <v>1</v>
      </c>
      <c r="AR1781">
        <v>2</v>
      </c>
      <c r="AS1781">
        <v>50</v>
      </c>
      <c r="AT1781">
        <v>33.81666666666667</v>
      </c>
      <c r="AU1781">
        <v>56.36</v>
      </c>
      <c r="AV1781">
        <v>6</v>
      </c>
      <c r="AW1781">
        <v>48.5</v>
      </c>
      <c r="AX1781">
        <v>6.5</v>
      </c>
      <c r="AY1781">
        <v>47.5</v>
      </c>
      <c r="AZ1781">
        <v>1</v>
      </c>
      <c r="BA1781">
        <v>31</v>
      </c>
      <c r="BB1781" t="e">
        <f t="shared" si="190"/>
        <v>#N/A</v>
      </c>
      <c r="BC1781" t="e">
        <f t="shared" si="191"/>
        <v>#N/A</v>
      </c>
      <c r="BD1781" t="e">
        <f t="shared" si="192"/>
        <v>#N/A</v>
      </c>
      <c r="BE1781" t="e">
        <f t="shared" si="193"/>
        <v>#N/A</v>
      </c>
      <c r="BH1781" t="str">
        <f t="shared" si="194"/>
        <v>20181Derrick HenryTEN</v>
      </c>
      <c r="BI1781">
        <v>2018</v>
      </c>
      <c r="BJ1781" s="2">
        <v>1</v>
      </c>
      <c r="BK1781" t="s">
        <v>1134</v>
      </c>
      <c r="BL1781" t="s">
        <v>78</v>
      </c>
      <c r="BM1781" t="str">
        <f t="shared" si="195"/>
        <v>TEN</v>
      </c>
      <c r="BN1781" t="s">
        <v>156</v>
      </c>
      <c r="BO1781" t="s">
        <v>1337</v>
      </c>
      <c r="BP1781" t="s">
        <v>122</v>
      </c>
      <c r="BQ1781">
        <v>20</v>
      </c>
      <c r="BR1781">
        <v>0.28999999999999998</v>
      </c>
    </row>
    <row r="1782" spans="1:70" x14ac:dyDescent="0.3">
      <c r="A1782" t="str">
        <f t="shared" si="189"/>
        <v>201718Cameron Artis-PayneCAR</v>
      </c>
      <c r="B1782" t="s">
        <v>628</v>
      </c>
      <c r="C1782">
        <v>2017</v>
      </c>
      <c r="D1782">
        <v>18</v>
      </c>
      <c r="E1782" t="s">
        <v>1256</v>
      </c>
      <c r="F1782" t="s">
        <v>103</v>
      </c>
      <c r="G1782" t="s">
        <v>125</v>
      </c>
      <c r="H1782" t="s">
        <v>96</v>
      </c>
      <c r="I1782" t="s">
        <v>122</v>
      </c>
      <c r="J1782" t="s">
        <v>1126</v>
      </c>
      <c r="K1782" t="s">
        <v>1126</v>
      </c>
      <c r="L1782">
        <v>3000</v>
      </c>
      <c r="M1782">
        <v>4500</v>
      </c>
      <c r="N1782" s="1">
        <v>0</v>
      </c>
      <c r="O1782" s="1">
        <v>0</v>
      </c>
      <c r="P1782">
        <v>26</v>
      </c>
      <c r="Q1782">
        <v>-5</v>
      </c>
      <c r="R1782">
        <v>24</v>
      </c>
      <c r="S1782">
        <v>26</v>
      </c>
      <c r="T1782">
        <v>38.81</v>
      </c>
      <c r="U1782">
        <v>107</v>
      </c>
      <c r="V1782">
        <v>0</v>
      </c>
      <c r="W1782">
        <v>24</v>
      </c>
      <c r="X1782">
        <v>41</v>
      </c>
      <c r="Y1782">
        <v>58.540000000000006</v>
      </c>
      <c r="Z1782">
        <v>61.19</v>
      </c>
      <c r="AA1782">
        <v>349</v>
      </c>
      <c r="AB1782">
        <v>2</v>
      </c>
      <c r="AC1782">
        <v>0</v>
      </c>
      <c r="AD1782">
        <v>4</v>
      </c>
      <c r="AE1782">
        <v>43</v>
      </c>
      <c r="AF1782">
        <v>306</v>
      </c>
      <c r="AG1782">
        <v>413</v>
      </c>
      <c r="AH1782">
        <v>1</v>
      </c>
      <c r="AI1782">
        <v>0</v>
      </c>
      <c r="AJ1782">
        <v>0</v>
      </c>
      <c r="AK1782">
        <v>-1</v>
      </c>
      <c r="AL1782">
        <v>2</v>
      </c>
      <c r="AM1782">
        <v>18</v>
      </c>
      <c r="AN1782">
        <v>8</v>
      </c>
      <c r="AO1782">
        <v>17</v>
      </c>
      <c r="AP1782">
        <v>47.06</v>
      </c>
      <c r="AQ1782">
        <v>1</v>
      </c>
      <c r="AR1782">
        <v>2</v>
      </c>
      <c r="AS1782">
        <v>50</v>
      </c>
      <c r="AT1782">
        <v>33.81666666666667</v>
      </c>
      <c r="AU1782">
        <v>56.36</v>
      </c>
      <c r="AV1782">
        <v>6</v>
      </c>
      <c r="AW1782">
        <v>48.5</v>
      </c>
      <c r="AX1782">
        <v>6.5</v>
      </c>
      <c r="AY1782">
        <v>47.5</v>
      </c>
      <c r="AZ1782">
        <v>1</v>
      </c>
      <c r="BA1782">
        <v>31</v>
      </c>
      <c r="BB1782" t="e">
        <f t="shared" si="190"/>
        <v>#N/A</v>
      </c>
      <c r="BC1782" t="e">
        <f t="shared" si="191"/>
        <v>#N/A</v>
      </c>
      <c r="BD1782" t="e">
        <f t="shared" si="192"/>
        <v>#N/A</v>
      </c>
      <c r="BE1782" t="e">
        <f t="shared" si="193"/>
        <v>#N/A</v>
      </c>
      <c r="BH1782" t="str">
        <f t="shared" si="194"/>
        <v>20181Dion LewisTEN</v>
      </c>
      <c r="BI1782">
        <v>2018</v>
      </c>
      <c r="BJ1782" s="2">
        <v>1</v>
      </c>
      <c r="BK1782" t="s">
        <v>1156</v>
      </c>
      <c r="BL1782" t="s">
        <v>78</v>
      </c>
      <c r="BM1782" t="str">
        <f t="shared" si="195"/>
        <v>TEN</v>
      </c>
      <c r="BN1782" t="s">
        <v>156</v>
      </c>
      <c r="BO1782" t="s">
        <v>1335</v>
      </c>
      <c r="BP1782" t="s">
        <v>122</v>
      </c>
      <c r="BQ1782">
        <v>49</v>
      </c>
      <c r="BR1782">
        <v>0.71</v>
      </c>
    </row>
    <row r="1783" spans="1:70" x14ac:dyDescent="0.3">
      <c r="A1783" t="str">
        <f t="shared" si="189"/>
        <v>201719Le'Veon BellPIT</v>
      </c>
      <c r="B1783" t="s">
        <v>634</v>
      </c>
      <c r="C1783">
        <v>2017</v>
      </c>
      <c r="D1783">
        <v>19</v>
      </c>
      <c r="E1783" t="s">
        <v>1184</v>
      </c>
      <c r="F1783" t="s">
        <v>119</v>
      </c>
      <c r="G1783" t="s">
        <v>121</v>
      </c>
      <c r="H1783" t="s">
        <v>116</v>
      </c>
      <c r="I1783" t="s">
        <v>72</v>
      </c>
      <c r="J1783" t="s">
        <v>1126</v>
      </c>
      <c r="K1783" t="s">
        <v>1126</v>
      </c>
      <c r="L1783">
        <v>9600</v>
      </c>
      <c r="M1783">
        <v>9500</v>
      </c>
      <c r="N1783" s="1">
        <v>36.5</v>
      </c>
      <c r="O1783" s="1">
        <v>32</v>
      </c>
      <c r="P1783">
        <v>42</v>
      </c>
      <c r="Q1783">
        <v>-3</v>
      </c>
      <c r="R1783">
        <v>28</v>
      </c>
      <c r="S1783">
        <v>18</v>
      </c>
      <c r="T1783">
        <v>23.68</v>
      </c>
      <c r="U1783">
        <v>83</v>
      </c>
      <c r="V1783">
        <v>1</v>
      </c>
      <c r="W1783">
        <v>37</v>
      </c>
      <c r="X1783">
        <v>58</v>
      </c>
      <c r="Y1783">
        <v>63.79</v>
      </c>
      <c r="Z1783">
        <v>76.319999999999993</v>
      </c>
      <c r="AA1783">
        <v>469</v>
      </c>
      <c r="AB1783">
        <v>5</v>
      </c>
      <c r="AC1783">
        <v>1</v>
      </c>
      <c r="AD1783">
        <v>2</v>
      </c>
      <c r="AE1783">
        <v>7</v>
      </c>
      <c r="AF1783">
        <v>462</v>
      </c>
      <c r="AG1783">
        <v>545</v>
      </c>
      <c r="AH1783">
        <v>1</v>
      </c>
      <c r="AI1783">
        <v>1</v>
      </c>
      <c r="AJ1783">
        <v>2</v>
      </c>
      <c r="AK1783">
        <v>2</v>
      </c>
      <c r="AL1783">
        <v>4</v>
      </c>
      <c r="AM1783">
        <v>25</v>
      </c>
      <c r="AN1783">
        <v>7</v>
      </c>
      <c r="AO1783">
        <v>16</v>
      </c>
      <c r="AP1783">
        <v>43.75</v>
      </c>
      <c r="AQ1783">
        <v>4</v>
      </c>
      <c r="AR1783">
        <v>6</v>
      </c>
      <c r="AS1783">
        <v>66.67</v>
      </c>
      <c r="AT1783">
        <v>31.166666666666668</v>
      </c>
      <c r="AU1783">
        <v>51.94</v>
      </c>
      <c r="AV1783">
        <v>-7</v>
      </c>
      <c r="AW1783">
        <v>41</v>
      </c>
      <c r="AX1783">
        <v>-7</v>
      </c>
      <c r="AY1783">
        <v>41</v>
      </c>
      <c r="AZ1783">
        <v>0</v>
      </c>
      <c r="BA1783">
        <v>39</v>
      </c>
      <c r="BB1783" t="e">
        <f t="shared" si="190"/>
        <v>#N/A</v>
      </c>
      <c r="BC1783" t="e">
        <f t="shared" si="191"/>
        <v>#N/A</v>
      </c>
      <c r="BD1783" t="e">
        <f t="shared" si="192"/>
        <v>#N/A</v>
      </c>
      <c r="BE1783" t="e">
        <f t="shared" si="193"/>
        <v>#N/A</v>
      </c>
      <c r="BH1783" t="str">
        <f t="shared" si="194"/>
        <v>20181Frank GoreMIA</v>
      </c>
      <c r="BI1783">
        <v>2018</v>
      </c>
      <c r="BJ1783" s="2">
        <v>1</v>
      </c>
      <c r="BK1783" t="s">
        <v>1202</v>
      </c>
      <c r="BL1783" t="s">
        <v>156</v>
      </c>
      <c r="BM1783" t="str">
        <f t="shared" si="195"/>
        <v>MIA</v>
      </c>
      <c r="BN1783" t="s">
        <v>78</v>
      </c>
      <c r="BO1783" t="s">
        <v>1337</v>
      </c>
      <c r="BP1783" t="s">
        <v>72</v>
      </c>
      <c r="BQ1783">
        <v>18</v>
      </c>
      <c r="BR1783">
        <v>0.28999999999999998</v>
      </c>
    </row>
    <row r="1784" spans="1:70" x14ac:dyDescent="0.3">
      <c r="A1784" t="str">
        <f t="shared" si="189"/>
        <v>201719Dion LewisNE</v>
      </c>
      <c r="B1784" t="s">
        <v>632</v>
      </c>
      <c r="C1784">
        <v>2017</v>
      </c>
      <c r="D1784">
        <v>19</v>
      </c>
      <c r="E1784" t="s">
        <v>1156</v>
      </c>
      <c r="F1784" t="s">
        <v>69</v>
      </c>
      <c r="G1784" t="s">
        <v>70</v>
      </c>
      <c r="H1784" t="s">
        <v>78</v>
      </c>
      <c r="I1784" t="s">
        <v>72</v>
      </c>
      <c r="J1784" t="s">
        <v>1126</v>
      </c>
      <c r="K1784" t="s">
        <v>1126</v>
      </c>
      <c r="L1784">
        <v>8100</v>
      </c>
      <c r="M1784">
        <v>7700</v>
      </c>
      <c r="N1784" s="1">
        <v>23.1</v>
      </c>
      <c r="O1784" s="1">
        <v>18.600000000000001</v>
      </c>
      <c r="P1784">
        <v>35</v>
      </c>
      <c r="Q1784">
        <v>21</v>
      </c>
      <c r="R1784">
        <v>31</v>
      </c>
      <c r="S1784">
        <v>27</v>
      </c>
      <c r="T1784">
        <v>33.75</v>
      </c>
      <c r="U1784">
        <v>101</v>
      </c>
      <c r="V1784">
        <v>2</v>
      </c>
      <c r="W1784">
        <v>35</v>
      </c>
      <c r="X1784">
        <v>53</v>
      </c>
      <c r="Y1784">
        <v>66.039999999999992</v>
      </c>
      <c r="Z1784">
        <v>66.25</v>
      </c>
      <c r="AA1784">
        <v>337</v>
      </c>
      <c r="AB1784">
        <v>3</v>
      </c>
      <c r="AC1784">
        <v>0</v>
      </c>
      <c r="AD1784">
        <v>0</v>
      </c>
      <c r="AE1784">
        <v>0</v>
      </c>
      <c r="AF1784">
        <v>337</v>
      </c>
      <c r="AG1784">
        <v>438</v>
      </c>
      <c r="AH1784">
        <v>0</v>
      </c>
      <c r="AI1784">
        <v>0</v>
      </c>
      <c r="AJ1784">
        <v>0</v>
      </c>
      <c r="AK1784">
        <v>0</v>
      </c>
      <c r="AL1784">
        <v>4</v>
      </c>
      <c r="AM1784">
        <v>37</v>
      </c>
      <c r="AN1784">
        <v>11</v>
      </c>
      <c r="AO1784">
        <v>17</v>
      </c>
      <c r="AP1784">
        <v>64.710000000000008</v>
      </c>
      <c r="AQ1784">
        <v>0</v>
      </c>
      <c r="AR1784">
        <v>0</v>
      </c>
      <c r="AS1784">
        <v>0</v>
      </c>
      <c r="AT1784">
        <v>32.93333333333333</v>
      </c>
      <c r="AU1784">
        <v>54.890000000000008</v>
      </c>
      <c r="AV1784">
        <v>-13.5</v>
      </c>
      <c r="AW1784">
        <v>47</v>
      </c>
      <c r="AX1784">
        <v>-13.5</v>
      </c>
      <c r="AY1784">
        <v>48</v>
      </c>
      <c r="AZ1784">
        <v>0</v>
      </c>
      <c r="BA1784">
        <v>14</v>
      </c>
      <c r="BB1784" t="e">
        <f t="shared" si="190"/>
        <v>#N/A</v>
      </c>
      <c r="BC1784" t="e">
        <f t="shared" si="191"/>
        <v>#N/A</v>
      </c>
      <c r="BD1784" t="e">
        <f t="shared" si="192"/>
        <v>#N/A</v>
      </c>
      <c r="BE1784" t="e">
        <f t="shared" si="193"/>
        <v>#N/A</v>
      </c>
      <c r="BH1784" t="str">
        <f t="shared" si="194"/>
        <v>20181Kenyan DrakeMIA</v>
      </c>
      <c r="BI1784">
        <v>2018</v>
      </c>
      <c r="BJ1784" s="2">
        <v>1</v>
      </c>
      <c r="BK1784" t="s">
        <v>1239</v>
      </c>
      <c r="BL1784" t="s">
        <v>156</v>
      </c>
      <c r="BM1784" t="str">
        <f t="shared" si="195"/>
        <v>MIA</v>
      </c>
      <c r="BN1784" t="s">
        <v>78</v>
      </c>
      <c r="BO1784" t="s">
        <v>1337</v>
      </c>
      <c r="BP1784" t="s">
        <v>72</v>
      </c>
      <c r="BQ1784">
        <v>46</v>
      </c>
      <c r="BR1784">
        <v>0.74</v>
      </c>
    </row>
    <row r="1785" spans="1:70" x14ac:dyDescent="0.3">
      <c r="A1785" t="str">
        <f t="shared" si="189"/>
        <v>201719Latavius MurrayMIN</v>
      </c>
      <c r="B1785" t="s">
        <v>633</v>
      </c>
      <c r="C1785">
        <v>2017</v>
      </c>
      <c r="D1785">
        <v>19</v>
      </c>
      <c r="E1785" t="s">
        <v>1149</v>
      </c>
      <c r="F1785" t="s">
        <v>95</v>
      </c>
      <c r="G1785" t="s">
        <v>12</v>
      </c>
      <c r="H1785" t="s">
        <v>96</v>
      </c>
      <c r="I1785" t="s">
        <v>72</v>
      </c>
      <c r="J1785" t="s">
        <v>1126</v>
      </c>
      <c r="K1785" t="s">
        <v>1126</v>
      </c>
      <c r="L1785">
        <v>5700</v>
      </c>
      <c r="M1785">
        <v>6900</v>
      </c>
      <c r="N1785" s="1">
        <v>14.7</v>
      </c>
      <c r="O1785" s="1">
        <v>13.7</v>
      </c>
      <c r="P1785">
        <v>29</v>
      </c>
      <c r="Q1785">
        <v>5</v>
      </c>
      <c r="R1785">
        <v>24</v>
      </c>
      <c r="S1785">
        <v>29</v>
      </c>
      <c r="T1785">
        <v>42.03</v>
      </c>
      <c r="U1785">
        <v>95</v>
      </c>
      <c r="V1785">
        <v>2</v>
      </c>
      <c r="W1785">
        <v>25</v>
      </c>
      <c r="X1785">
        <v>40</v>
      </c>
      <c r="Y1785">
        <v>62.5</v>
      </c>
      <c r="Z1785">
        <v>57.97</v>
      </c>
      <c r="AA1785">
        <v>318</v>
      </c>
      <c r="AB1785">
        <v>1</v>
      </c>
      <c r="AC1785">
        <v>1</v>
      </c>
      <c r="AD1785">
        <v>2</v>
      </c>
      <c r="AE1785">
        <v>10</v>
      </c>
      <c r="AF1785">
        <v>308</v>
      </c>
      <c r="AG1785">
        <v>403</v>
      </c>
      <c r="AH1785">
        <v>0</v>
      </c>
      <c r="AI1785">
        <v>0</v>
      </c>
      <c r="AJ1785">
        <v>1</v>
      </c>
      <c r="AK1785">
        <v>-1</v>
      </c>
      <c r="AL1785">
        <v>4</v>
      </c>
      <c r="AM1785">
        <v>30</v>
      </c>
      <c r="AN1785">
        <v>10</v>
      </c>
      <c r="AO1785">
        <v>17</v>
      </c>
      <c r="AP1785">
        <v>58.819999999999993</v>
      </c>
      <c r="AQ1785">
        <v>0</v>
      </c>
      <c r="AR1785">
        <v>0</v>
      </c>
      <c r="AS1785">
        <v>0</v>
      </c>
      <c r="AT1785">
        <v>33.283333333333331</v>
      </c>
      <c r="AU1785">
        <v>55.47</v>
      </c>
      <c r="AV1785">
        <v>-3.5</v>
      </c>
      <c r="AW1785">
        <v>45</v>
      </c>
      <c r="AX1785">
        <v>-5.5</v>
      </c>
      <c r="AY1785">
        <v>46.5</v>
      </c>
      <c r="AZ1785">
        <v>0</v>
      </c>
      <c r="BA1785">
        <v>24</v>
      </c>
      <c r="BB1785" t="e">
        <f t="shared" si="190"/>
        <v>#N/A</v>
      </c>
      <c r="BC1785" t="e">
        <f t="shared" si="191"/>
        <v>#N/A</v>
      </c>
      <c r="BD1785" t="e">
        <f t="shared" si="192"/>
        <v>#N/A</v>
      </c>
      <c r="BE1785" t="e">
        <f t="shared" si="193"/>
        <v>#N/A</v>
      </c>
      <c r="BH1785" t="str">
        <f t="shared" si="194"/>
        <v>20181James ConnerPIT</v>
      </c>
      <c r="BI1785">
        <v>2018</v>
      </c>
      <c r="BJ1785" s="2">
        <v>1</v>
      </c>
      <c r="BK1785" t="s">
        <v>1201</v>
      </c>
      <c r="BL1785" t="s">
        <v>119</v>
      </c>
      <c r="BM1785" t="str">
        <f t="shared" si="195"/>
        <v>PIT</v>
      </c>
      <c r="BN1785" t="s">
        <v>118</v>
      </c>
      <c r="BO1785" t="s">
        <v>1337</v>
      </c>
      <c r="BP1785" t="s">
        <v>122</v>
      </c>
      <c r="BQ1785">
        <v>77</v>
      </c>
      <c r="BR1785">
        <v>0.92</v>
      </c>
    </row>
    <row r="1786" spans="1:70" x14ac:dyDescent="0.3">
      <c r="A1786" t="str">
        <f t="shared" si="189"/>
        <v>201719Jerick McKinnonMIN</v>
      </c>
      <c r="B1786" t="s">
        <v>633</v>
      </c>
      <c r="C1786">
        <v>2017</v>
      </c>
      <c r="D1786">
        <v>19</v>
      </c>
      <c r="E1786" t="s">
        <v>1162</v>
      </c>
      <c r="F1786" t="s">
        <v>95</v>
      </c>
      <c r="G1786" t="s">
        <v>12</v>
      </c>
      <c r="H1786" t="s">
        <v>96</v>
      </c>
      <c r="I1786" t="s">
        <v>72</v>
      </c>
      <c r="J1786" t="s">
        <v>1126</v>
      </c>
      <c r="K1786" t="s">
        <v>1126</v>
      </c>
      <c r="L1786">
        <v>5100</v>
      </c>
      <c r="M1786">
        <v>6800</v>
      </c>
      <c r="N1786" s="1">
        <v>13</v>
      </c>
      <c r="O1786" s="1">
        <v>11.5</v>
      </c>
      <c r="P1786">
        <v>29</v>
      </c>
      <c r="Q1786">
        <v>5</v>
      </c>
      <c r="R1786">
        <v>24</v>
      </c>
      <c r="S1786">
        <v>29</v>
      </c>
      <c r="T1786">
        <v>42.03</v>
      </c>
      <c r="U1786">
        <v>95</v>
      </c>
      <c r="V1786">
        <v>2</v>
      </c>
      <c r="W1786">
        <v>25</v>
      </c>
      <c r="X1786">
        <v>40</v>
      </c>
      <c r="Y1786">
        <v>62.5</v>
      </c>
      <c r="Z1786">
        <v>57.97</v>
      </c>
      <c r="AA1786">
        <v>318</v>
      </c>
      <c r="AB1786">
        <v>1</v>
      </c>
      <c r="AC1786">
        <v>1</v>
      </c>
      <c r="AD1786">
        <v>2</v>
      </c>
      <c r="AE1786">
        <v>10</v>
      </c>
      <c r="AF1786">
        <v>308</v>
      </c>
      <c r="AG1786">
        <v>403</v>
      </c>
      <c r="AH1786">
        <v>0</v>
      </c>
      <c r="AI1786">
        <v>0</v>
      </c>
      <c r="AJ1786">
        <v>1</v>
      </c>
      <c r="AK1786">
        <v>-1</v>
      </c>
      <c r="AL1786">
        <v>4</v>
      </c>
      <c r="AM1786">
        <v>30</v>
      </c>
      <c r="AN1786">
        <v>10</v>
      </c>
      <c r="AO1786">
        <v>17</v>
      </c>
      <c r="AP1786">
        <v>58.819999999999993</v>
      </c>
      <c r="AQ1786">
        <v>0</v>
      </c>
      <c r="AR1786">
        <v>0</v>
      </c>
      <c r="AS1786">
        <v>0</v>
      </c>
      <c r="AT1786">
        <v>33.283333333333331</v>
      </c>
      <c r="AU1786">
        <v>55.47</v>
      </c>
      <c r="AV1786">
        <v>-3.5</v>
      </c>
      <c r="AW1786">
        <v>45</v>
      </c>
      <c r="AX1786">
        <v>-5.5</v>
      </c>
      <c r="AY1786">
        <v>46.5</v>
      </c>
      <c r="AZ1786">
        <v>0</v>
      </c>
      <c r="BA1786">
        <v>24</v>
      </c>
      <c r="BB1786" t="e">
        <f t="shared" si="190"/>
        <v>#N/A</v>
      </c>
      <c r="BC1786" t="e">
        <f t="shared" si="191"/>
        <v>#N/A</v>
      </c>
      <c r="BD1786" t="e">
        <f t="shared" si="192"/>
        <v>#N/A</v>
      </c>
      <c r="BE1786" t="e">
        <f t="shared" si="193"/>
        <v>#N/A</v>
      </c>
      <c r="BH1786" t="str">
        <f t="shared" si="194"/>
        <v>20181Carlos HydeCLE</v>
      </c>
      <c r="BI1786">
        <v>2018</v>
      </c>
      <c r="BJ1786" s="2">
        <v>1</v>
      </c>
      <c r="BK1786" t="s">
        <v>1140</v>
      </c>
      <c r="BL1786" t="s">
        <v>118</v>
      </c>
      <c r="BM1786" t="str">
        <f t="shared" si="195"/>
        <v>CLE</v>
      </c>
      <c r="BN1786" t="s">
        <v>119</v>
      </c>
      <c r="BO1786" t="s">
        <v>1337</v>
      </c>
      <c r="BP1786" t="s">
        <v>72</v>
      </c>
      <c r="BQ1786">
        <v>47</v>
      </c>
      <c r="BR1786">
        <v>0.53</v>
      </c>
    </row>
    <row r="1787" spans="1:70" x14ac:dyDescent="0.3">
      <c r="A1787" t="str">
        <f t="shared" si="189"/>
        <v>201719James WhiteNE</v>
      </c>
      <c r="B1787" t="s">
        <v>632</v>
      </c>
      <c r="C1787">
        <v>2017</v>
      </c>
      <c r="D1787">
        <v>19</v>
      </c>
      <c r="E1787" t="s">
        <v>1152</v>
      </c>
      <c r="F1787" t="s">
        <v>69</v>
      </c>
      <c r="G1787" t="s">
        <v>70</v>
      </c>
      <c r="H1787" t="s">
        <v>78</v>
      </c>
      <c r="I1787" t="s">
        <v>72</v>
      </c>
      <c r="J1787" t="s">
        <v>1126</v>
      </c>
      <c r="K1787" t="s">
        <v>1126</v>
      </c>
      <c r="L1787">
        <v>4900</v>
      </c>
      <c r="M1787">
        <v>4800</v>
      </c>
      <c r="N1787" s="1">
        <v>20</v>
      </c>
      <c r="O1787" s="1">
        <v>18</v>
      </c>
      <c r="P1787">
        <v>35</v>
      </c>
      <c r="Q1787">
        <v>21</v>
      </c>
      <c r="R1787">
        <v>31</v>
      </c>
      <c r="S1787">
        <v>27</v>
      </c>
      <c r="T1787">
        <v>33.75</v>
      </c>
      <c r="U1787">
        <v>101</v>
      </c>
      <c r="V1787">
        <v>2</v>
      </c>
      <c r="W1787">
        <v>35</v>
      </c>
      <c r="X1787">
        <v>53</v>
      </c>
      <c r="Y1787">
        <v>66.039999999999992</v>
      </c>
      <c r="Z1787">
        <v>66.25</v>
      </c>
      <c r="AA1787">
        <v>337</v>
      </c>
      <c r="AB1787">
        <v>3</v>
      </c>
      <c r="AC1787">
        <v>0</v>
      </c>
      <c r="AD1787">
        <v>0</v>
      </c>
      <c r="AE1787">
        <v>0</v>
      </c>
      <c r="AF1787">
        <v>337</v>
      </c>
      <c r="AG1787">
        <v>438</v>
      </c>
      <c r="AH1787">
        <v>0</v>
      </c>
      <c r="AI1787">
        <v>0</v>
      </c>
      <c r="AJ1787">
        <v>0</v>
      </c>
      <c r="AK1787">
        <v>0</v>
      </c>
      <c r="AL1787">
        <v>4</v>
      </c>
      <c r="AM1787">
        <v>37</v>
      </c>
      <c r="AN1787">
        <v>11</v>
      </c>
      <c r="AO1787">
        <v>17</v>
      </c>
      <c r="AP1787">
        <v>64.710000000000008</v>
      </c>
      <c r="AQ1787">
        <v>0</v>
      </c>
      <c r="AR1787">
        <v>0</v>
      </c>
      <c r="AS1787">
        <v>0</v>
      </c>
      <c r="AT1787">
        <v>32.93333333333333</v>
      </c>
      <c r="AU1787">
        <v>54.890000000000008</v>
      </c>
      <c r="AV1787">
        <v>-13.5</v>
      </c>
      <c r="AW1787">
        <v>47</v>
      </c>
      <c r="AX1787">
        <v>-13.5</v>
      </c>
      <c r="AY1787">
        <v>48</v>
      </c>
      <c r="AZ1787">
        <v>0</v>
      </c>
      <c r="BA1787">
        <v>14</v>
      </c>
      <c r="BB1787" t="e">
        <f t="shared" si="190"/>
        <v>#N/A</v>
      </c>
      <c r="BC1787" t="e">
        <f t="shared" si="191"/>
        <v>#N/A</v>
      </c>
      <c r="BD1787" t="e">
        <f t="shared" si="192"/>
        <v>#N/A</v>
      </c>
      <c r="BE1787" t="e">
        <f t="shared" si="193"/>
        <v>#N/A</v>
      </c>
      <c r="BH1787" t="str">
        <f t="shared" si="194"/>
        <v>20181Nick ChubbCLE</v>
      </c>
      <c r="BI1787">
        <v>2018</v>
      </c>
      <c r="BJ1787" s="2">
        <v>1</v>
      </c>
      <c r="BK1787" t="s">
        <v>1287</v>
      </c>
      <c r="BL1787" t="s">
        <v>118</v>
      </c>
      <c r="BM1787" t="str">
        <f t="shared" si="195"/>
        <v>CLE</v>
      </c>
      <c r="BN1787" t="s">
        <v>119</v>
      </c>
      <c r="BO1787" t="s">
        <v>1335</v>
      </c>
      <c r="BP1787" t="s">
        <v>72</v>
      </c>
      <c r="BQ1787">
        <v>4</v>
      </c>
      <c r="BR1787">
        <v>0.04</v>
      </c>
    </row>
    <row r="1788" spans="1:70" x14ac:dyDescent="0.3">
      <c r="A1788" t="str">
        <f t="shared" si="189"/>
        <v>201719LeGarrette BlountPHI</v>
      </c>
      <c r="B1788" t="s">
        <v>635</v>
      </c>
      <c r="C1788">
        <v>2017</v>
      </c>
      <c r="D1788">
        <v>19</v>
      </c>
      <c r="E1788" t="s">
        <v>1200</v>
      </c>
      <c r="F1788" t="s">
        <v>83</v>
      </c>
      <c r="G1788" t="s">
        <v>1</v>
      </c>
      <c r="H1788" t="s">
        <v>109</v>
      </c>
      <c r="I1788" t="s">
        <v>72</v>
      </c>
      <c r="J1788" t="s">
        <v>1126</v>
      </c>
      <c r="K1788" t="s">
        <v>1126</v>
      </c>
      <c r="L1788">
        <v>3700</v>
      </c>
      <c r="M1788">
        <v>5700</v>
      </c>
      <c r="N1788" s="1">
        <v>7.9</v>
      </c>
      <c r="O1788" s="1">
        <v>7.9</v>
      </c>
      <c r="P1788">
        <v>15</v>
      </c>
      <c r="Q1788">
        <v>5</v>
      </c>
      <c r="R1788">
        <v>22</v>
      </c>
      <c r="S1788">
        <v>32</v>
      </c>
      <c r="T1788">
        <v>51.61</v>
      </c>
      <c r="U1788">
        <v>96</v>
      </c>
      <c r="V1788">
        <v>1</v>
      </c>
      <c r="W1788">
        <v>23</v>
      </c>
      <c r="X1788">
        <v>30</v>
      </c>
      <c r="Y1788">
        <v>76.67</v>
      </c>
      <c r="Z1788">
        <v>48.39</v>
      </c>
      <c r="AA1788">
        <v>246</v>
      </c>
      <c r="AB1788">
        <v>0</v>
      </c>
      <c r="AC1788">
        <v>0</v>
      </c>
      <c r="AD1788">
        <v>1</v>
      </c>
      <c r="AE1788">
        <v>8</v>
      </c>
      <c r="AF1788">
        <v>238</v>
      </c>
      <c r="AG1788">
        <v>334</v>
      </c>
      <c r="AH1788">
        <v>4</v>
      </c>
      <c r="AI1788">
        <v>2</v>
      </c>
      <c r="AJ1788">
        <v>2</v>
      </c>
      <c r="AK1788">
        <v>2</v>
      </c>
      <c r="AL1788">
        <v>4</v>
      </c>
      <c r="AM1788">
        <v>24</v>
      </c>
      <c r="AN1788">
        <v>6</v>
      </c>
      <c r="AO1788">
        <v>13</v>
      </c>
      <c r="AP1788">
        <v>46.150000000000006</v>
      </c>
      <c r="AQ1788">
        <v>1</v>
      </c>
      <c r="AR1788">
        <v>1</v>
      </c>
      <c r="AS1788">
        <v>100</v>
      </c>
      <c r="AT1788">
        <v>32.1</v>
      </c>
      <c r="AU1788">
        <v>53.5</v>
      </c>
      <c r="AV1788">
        <v>3</v>
      </c>
      <c r="AW1788">
        <v>43.5</v>
      </c>
      <c r="AX1788">
        <v>2.5</v>
      </c>
      <c r="AY1788">
        <v>40.5</v>
      </c>
      <c r="AZ1788">
        <v>3</v>
      </c>
      <c r="BA1788">
        <v>10</v>
      </c>
      <c r="BB1788" t="e">
        <f t="shared" si="190"/>
        <v>#N/A</v>
      </c>
      <c r="BC1788" t="e">
        <f t="shared" si="191"/>
        <v>#N/A</v>
      </c>
      <c r="BD1788" t="e">
        <f t="shared" si="192"/>
        <v>#N/A</v>
      </c>
      <c r="BE1788" t="e">
        <f t="shared" si="193"/>
        <v>#N/A</v>
      </c>
      <c r="BH1788" t="str">
        <f t="shared" si="194"/>
        <v>20181Duke JohnsonCLE</v>
      </c>
      <c r="BI1788">
        <v>2018</v>
      </c>
      <c r="BJ1788" s="2">
        <v>1</v>
      </c>
      <c r="BK1788" t="s">
        <v>1141</v>
      </c>
      <c r="BL1788" t="s">
        <v>118</v>
      </c>
      <c r="BM1788" t="str">
        <f t="shared" si="195"/>
        <v>CLE</v>
      </c>
      <c r="BN1788" t="s">
        <v>119</v>
      </c>
      <c r="BO1788" t="s">
        <v>1335</v>
      </c>
      <c r="BP1788" t="s">
        <v>72</v>
      </c>
      <c r="BQ1788">
        <v>41</v>
      </c>
      <c r="BR1788">
        <v>0.46</v>
      </c>
    </row>
    <row r="1789" spans="1:70" x14ac:dyDescent="0.3">
      <c r="A1789" t="str">
        <f t="shared" si="189"/>
        <v>201719Corey ClementPHI</v>
      </c>
      <c r="B1789" t="s">
        <v>635</v>
      </c>
      <c r="C1789">
        <v>2017</v>
      </c>
      <c r="D1789">
        <v>19</v>
      </c>
      <c r="E1789" t="s">
        <v>1247</v>
      </c>
      <c r="F1789" t="s">
        <v>83</v>
      </c>
      <c r="G1789" t="s">
        <v>1</v>
      </c>
      <c r="H1789" t="s">
        <v>109</v>
      </c>
      <c r="I1789" t="s">
        <v>72</v>
      </c>
      <c r="J1789" t="s">
        <v>1126</v>
      </c>
      <c r="K1789" t="s">
        <v>1126</v>
      </c>
      <c r="L1789">
        <v>3100</v>
      </c>
      <c r="M1789">
        <v>5000</v>
      </c>
      <c r="N1789" s="1">
        <v>8.6</v>
      </c>
      <c r="O1789" s="1">
        <v>6.1</v>
      </c>
      <c r="P1789">
        <v>15</v>
      </c>
      <c r="Q1789">
        <v>5</v>
      </c>
      <c r="R1789">
        <v>22</v>
      </c>
      <c r="S1789">
        <v>32</v>
      </c>
      <c r="T1789">
        <v>51.61</v>
      </c>
      <c r="U1789">
        <v>96</v>
      </c>
      <c r="V1789">
        <v>1</v>
      </c>
      <c r="W1789">
        <v>23</v>
      </c>
      <c r="X1789">
        <v>30</v>
      </c>
      <c r="Y1789">
        <v>76.67</v>
      </c>
      <c r="Z1789">
        <v>48.39</v>
      </c>
      <c r="AA1789">
        <v>246</v>
      </c>
      <c r="AB1789">
        <v>0</v>
      </c>
      <c r="AC1789">
        <v>0</v>
      </c>
      <c r="AD1789">
        <v>1</v>
      </c>
      <c r="AE1789">
        <v>8</v>
      </c>
      <c r="AF1789">
        <v>238</v>
      </c>
      <c r="AG1789">
        <v>334</v>
      </c>
      <c r="AH1789">
        <v>4</v>
      </c>
      <c r="AI1789">
        <v>2</v>
      </c>
      <c r="AJ1789">
        <v>2</v>
      </c>
      <c r="AK1789">
        <v>2</v>
      </c>
      <c r="AL1789">
        <v>4</v>
      </c>
      <c r="AM1789">
        <v>24</v>
      </c>
      <c r="AN1789">
        <v>6</v>
      </c>
      <c r="AO1789">
        <v>13</v>
      </c>
      <c r="AP1789">
        <v>46.150000000000006</v>
      </c>
      <c r="AQ1789">
        <v>1</v>
      </c>
      <c r="AR1789">
        <v>1</v>
      </c>
      <c r="AS1789">
        <v>100</v>
      </c>
      <c r="AT1789">
        <v>32.1</v>
      </c>
      <c r="AU1789">
        <v>53.5</v>
      </c>
      <c r="AV1789">
        <v>3</v>
      </c>
      <c r="AW1789">
        <v>43.5</v>
      </c>
      <c r="AX1789">
        <v>2.5</v>
      </c>
      <c r="AY1789">
        <v>40.5</v>
      </c>
      <c r="AZ1789">
        <v>3</v>
      </c>
      <c r="BA1789">
        <v>10</v>
      </c>
      <c r="BB1789" t="e">
        <f t="shared" si="190"/>
        <v>#N/A</v>
      </c>
      <c r="BC1789" t="e">
        <f t="shared" si="191"/>
        <v>#N/A</v>
      </c>
      <c r="BD1789" t="e">
        <f t="shared" si="192"/>
        <v>#N/A</v>
      </c>
      <c r="BE1789" t="e">
        <f t="shared" si="193"/>
        <v>#N/A</v>
      </c>
      <c r="BH1789" t="str">
        <f t="shared" si="194"/>
        <v>20181Lamar MillerHOU</v>
      </c>
      <c r="BI1789">
        <v>2018</v>
      </c>
      <c r="BJ1789" s="2">
        <v>1</v>
      </c>
      <c r="BK1789" t="s">
        <v>1136</v>
      </c>
      <c r="BL1789" t="s">
        <v>115</v>
      </c>
      <c r="BM1789" t="str">
        <f t="shared" si="195"/>
        <v>HOU</v>
      </c>
      <c r="BN1789" t="s">
        <v>69</v>
      </c>
      <c r="BO1789" t="s">
        <v>1337</v>
      </c>
      <c r="BP1789" t="s">
        <v>122</v>
      </c>
      <c r="BQ1789">
        <v>57</v>
      </c>
      <c r="BR1789">
        <v>0.77</v>
      </c>
    </row>
    <row r="1790" spans="1:70" x14ac:dyDescent="0.3">
      <c r="A1790" t="str">
        <f t="shared" si="189"/>
        <v>201719Brandon BoldenNE</v>
      </c>
      <c r="B1790" t="s">
        <v>632</v>
      </c>
      <c r="C1790">
        <v>2017</v>
      </c>
      <c r="D1790">
        <v>19</v>
      </c>
      <c r="E1790" t="s">
        <v>1168</v>
      </c>
      <c r="F1790" t="s">
        <v>69</v>
      </c>
      <c r="G1790" t="s">
        <v>70</v>
      </c>
      <c r="H1790" t="s">
        <v>78</v>
      </c>
      <c r="I1790" t="s">
        <v>72</v>
      </c>
      <c r="J1790" t="s">
        <v>1126</v>
      </c>
      <c r="K1790" t="s">
        <v>1126</v>
      </c>
      <c r="L1790">
        <v>3000</v>
      </c>
      <c r="M1790">
        <v>4500</v>
      </c>
      <c r="N1790" s="1">
        <v>8.6999999999999993</v>
      </c>
      <c r="O1790" s="1">
        <v>8.6999999999999993</v>
      </c>
      <c r="P1790">
        <v>35</v>
      </c>
      <c r="Q1790">
        <v>21</v>
      </c>
      <c r="R1790">
        <v>31</v>
      </c>
      <c r="S1790">
        <v>27</v>
      </c>
      <c r="T1790">
        <v>33.75</v>
      </c>
      <c r="U1790">
        <v>101</v>
      </c>
      <c r="V1790">
        <v>2</v>
      </c>
      <c r="W1790">
        <v>35</v>
      </c>
      <c r="X1790">
        <v>53</v>
      </c>
      <c r="Y1790">
        <v>66.039999999999992</v>
      </c>
      <c r="Z1790">
        <v>66.25</v>
      </c>
      <c r="AA1790">
        <v>337</v>
      </c>
      <c r="AB1790">
        <v>3</v>
      </c>
      <c r="AC1790">
        <v>0</v>
      </c>
      <c r="AD1790">
        <v>0</v>
      </c>
      <c r="AE1790">
        <v>0</v>
      </c>
      <c r="AF1790">
        <v>337</v>
      </c>
      <c r="AG1790">
        <v>438</v>
      </c>
      <c r="AH1790">
        <v>0</v>
      </c>
      <c r="AI1790">
        <v>0</v>
      </c>
      <c r="AJ1790">
        <v>0</v>
      </c>
      <c r="AK1790">
        <v>0</v>
      </c>
      <c r="AL1790">
        <v>4</v>
      </c>
      <c r="AM1790">
        <v>37</v>
      </c>
      <c r="AN1790">
        <v>11</v>
      </c>
      <c r="AO1790">
        <v>17</v>
      </c>
      <c r="AP1790">
        <v>64.710000000000008</v>
      </c>
      <c r="AQ1790">
        <v>0</v>
      </c>
      <c r="AR1790">
        <v>0</v>
      </c>
      <c r="AS1790">
        <v>0</v>
      </c>
      <c r="AT1790">
        <v>32.93333333333333</v>
      </c>
      <c r="AU1790">
        <v>54.890000000000008</v>
      </c>
      <c r="AV1790">
        <v>-13.5</v>
      </c>
      <c r="AW1790">
        <v>47</v>
      </c>
      <c r="AX1790">
        <v>-13.5</v>
      </c>
      <c r="AY1790">
        <v>48</v>
      </c>
      <c r="AZ1790">
        <v>0</v>
      </c>
      <c r="BA1790">
        <v>14</v>
      </c>
      <c r="BB1790" t="e">
        <f t="shared" si="190"/>
        <v>#N/A</v>
      </c>
      <c r="BC1790" t="e">
        <f t="shared" si="191"/>
        <v>#N/A</v>
      </c>
      <c r="BD1790" t="e">
        <f t="shared" si="192"/>
        <v>#N/A</v>
      </c>
      <c r="BE1790" t="e">
        <f t="shared" si="193"/>
        <v>#N/A</v>
      </c>
      <c r="BH1790" t="str">
        <f t="shared" si="194"/>
        <v>20181Alfred BlueHOU</v>
      </c>
      <c r="BI1790">
        <v>2018</v>
      </c>
      <c r="BJ1790" s="2">
        <v>1</v>
      </c>
      <c r="BK1790" t="s">
        <v>1251</v>
      </c>
      <c r="BL1790" t="s">
        <v>115</v>
      </c>
      <c r="BM1790" t="str">
        <f t="shared" si="195"/>
        <v>HOU</v>
      </c>
      <c r="BN1790" t="s">
        <v>69</v>
      </c>
      <c r="BO1790" t="s">
        <v>1335</v>
      </c>
      <c r="BP1790" t="s">
        <v>122</v>
      </c>
      <c r="BQ1790">
        <v>10</v>
      </c>
      <c r="BR1790">
        <v>0.14000000000000001</v>
      </c>
    </row>
    <row r="1791" spans="1:70" x14ac:dyDescent="0.3">
      <c r="A1791" t="str">
        <f t="shared" si="189"/>
        <v>201719Alvin KamaraNO</v>
      </c>
      <c r="B1791" t="s">
        <v>636</v>
      </c>
      <c r="C1791">
        <v>2017</v>
      </c>
      <c r="D1791">
        <v>19</v>
      </c>
      <c r="E1791" t="s">
        <v>1216</v>
      </c>
      <c r="F1791" t="s">
        <v>96</v>
      </c>
      <c r="G1791" t="s">
        <v>8</v>
      </c>
      <c r="H1791" t="s">
        <v>95</v>
      </c>
      <c r="I1791" t="s">
        <v>122</v>
      </c>
      <c r="J1791" t="s">
        <v>1126</v>
      </c>
      <c r="K1791" t="s">
        <v>1126</v>
      </c>
      <c r="L1791">
        <v>7800</v>
      </c>
      <c r="M1791">
        <v>8900</v>
      </c>
      <c r="N1791" s="1">
        <v>20.5</v>
      </c>
      <c r="O1791" s="1">
        <v>18.5</v>
      </c>
      <c r="P1791">
        <v>24</v>
      </c>
      <c r="Q1791">
        <v>-5</v>
      </c>
      <c r="R1791">
        <v>23</v>
      </c>
      <c r="S1791">
        <v>24</v>
      </c>
      <c r="T1791">
        <v>36.919999999999995</v>
      </c>
      <c r="U1791">
        <v>80</v>
      </c>
      <c r="V1791">
        <v>0</v>
      </c>
      <c r="W1791">
        <v>25</v>
      </c>
      <c r="X1791">
        <v>41</v>
      </c>
      <c r="Y1791">
        <v>60.980000000000004</v>
      </c>
      <c r="Z1791">
        <v>63.080000000000005</v>
      </c>
      <c r="AA1791">
        <v>294</v>
      </c>
      <c r="AB1791">
        <v>3</v>
      </c>
      <c r="AC1791">
        <v>2</v>
      </c>
      <c r="AD1791">
        <v>2</v>
      </c>
      <c r="AE1791">
        <v>16</v>
      </c>
      <c r="AF1791">
        <v>278</v>
      </c>
      <c r="AG1791">
        <v>358</v>
      </c>
      <c r="AH1791">
        <v>1</v>
      </c>
      <c r="AI1791">
        <v>0</v>
      </c>
      <c r="AJ1791">
        <v>2</v>
      </c>
      <c r="AK1791">
        <v>1</v>
      </c>
      <c r="AL1791">
        <v>7</v>
      </c>
      <c r="AM1791">
        <v>97</v>
      </c>
      <c r="AN1791">
        <v>2</v>
      </c>
      <c r="AO1791">
        <v>9</v>
      </c>
      <c r="AP1791">
        <v>22.220000000000002</v>
      </c>
      <c r="AQ1791">
        <v>1</v>
      </c>
      <c r="AR1791">
        <v>1</v>
      </c>
      <c r="AS1791">
        <v>100</v>
      </c>
      <c r="AT1791">
        <v>26.716666666666665</v>
      </c>
      <c r="AU1791">
        <v>44.529999999999994</v>
      </c>
      <c r="AV1791">
        <v>3.5</v>
      </c>
      <c r="AW1791">
        <v>45</v>
      </c>
      <c r="AX1791">
        <v>5.5</v>
      </c>
      <c r="AY1791">
        <v>46.5</v>
      </c>
      <c r="AZ1791">
        <v>0</v>
      </c>
      <c r="BA1791">
        <v>29</v>
      </c>
      <c r="BB1791" t="e">
        <f t="shared" si="190"/>
        <v>#N/A</v>
      </c>
      <c r="BC1791" t="e">
        <f t="shared" si="191"/>
        <v>#N/A</v>
      </c>
      <c r="BD1791" t="e">
        <f t="shared" si="192"/>
        <v>#N/A</v>
      </c>
      <c r="BE1791" t="e">
        <f t="shared" si="193"/>
        <v>#N/A</v>
      </c>
      <c r="BH1791" t="str">
        <f t="shared" si="194"/>
        <v>20181Tyler ErvinHOU</v>
      </c>
      <c r="BI1791">
        <v>2018</v>
      </c>
      <c r="BJ1791" s="2">
        <v>1</v>
      </c>
      <c r="BK1791" t="s">
        <v>1172</v>
      </c>
      <c r="BL1791" t="s">
        <v>115</v>
      </c>
      <c r="BM1791" t="str">
        <f t="shared" si="195"/>
        <v>HOU</v>
      </c>
      <c r="BN1791" t="s">
        <v>69</v>
      </c>
      <c r="BO1791" t="s">
        <v>1335</v>
      </c>
      <c r="BP1791" t="s">
        <v>122</v>
      </c>
      <c r="BQ1791">
        <v>7</v>
      </c>
      <c r="BR1791">
        <v>0.09</v>
      </c>
    </row>
    <row r="1792" spans="1:70" x14ac:dyDescent="0.3">
      <c r="A1792" t="str">
        <f t="shared" si="189"/>
        <v>201719Derrick HenryTEN</v>
      </c>
      <c r="B1792" t="s">
        <v>637</v>
      </c>
      <c r="C1792">
        <v>2017</v>
      </c>
      <c r="D1792">
        <v>19</v>
      </c>
      <c r="E1792" t="s">
        <v>1134</v>
      </c>
      <c r="F1792" t="s">
        <v>78</v>
      </c>
      <c r="G1792" t="s">
        <v>79</v>
      </c>
      <c r="H1792" t="s">
        <v>69</v>
      </c>
      <c r="I1792" t="s">
        <v>122</v>
      </c>
      <c r="J1792" t="s">
        <v>1126</v>
      </c>
      <c r="K1792" t="s">
        <v>1126</v>
      </c>
      <c r="L1792">
        <v>7300</v>
      </c>
      <c r="M1792">
        <v>6700</v>
      </c>
      <c r="N1792" s="1">
        <v>7.9</v>
      </c>
      <c r="O1792" s="1">
        <v>6.4</v>
      </c>
      <c r="P1792">
        <v>14</v>
      </c>
      <c r="Q1792">
        <v>-21</v>
      </c>
      <c r="R1792">
        <v>15</v>
      </c>
      <c r="S1792">
        <v>16</v>
      </c>
      <c r="T1792">
        <v>30.19</v>
      </c>
      <c r="U1792">
        <v>65</v>
      </c>
      <c r="V1792">
        <v>0</v>
      </c>
      <c r="W1792">
        <v>22</v>
      </c>
      <c r="X1792">
        <v>37</v>
      </c>
      <c r="Y1792">
        <v>59.46</v>
      </c>
      <c r="Z1792">
        <v>69.81</v>
      </c>
      <c r="AA1792">
        <v>254</v>
      </c>
      <c r="AB1792">
        <v>2</v>
      </c>
      <c r="AC1792">
        <v>0</v>
      </c>
      <c r="AD1792">
        <v>8</v>
      </c>
      <c r="AE1792">
        <v>52</v>
      </c>
      <c r="AF1792">
        <v>202</v>
      </c>
      <c r="AG1792">
        <v>267</v>
      </c>
      <c r="AH1792">
        <v>0</v>
      </c>
      <c r="AI1792">
        <v>0</v>
      </c>
      <c r="AJ1792">
        <v>0</v>
      </c>
      <c r="AK1792">
        <v>0</v>
      </c>
      <c r="AL1792">
        <v>10</v>
      </c>
      <c r="AM1792">
        <v>62</v>
      </c>
      <c r="AN1792">
        <v>5</v>
      </c>
      <c r="AO1792">
        <v>15</v>
      </c>
      <c r="AP1792">
        <v>33.33</v>
      </c>
      <c r="AQ1792">
        <v>2</v>
      </c>
      <c r="AR1792">
        <v>3</v>
      </c>
      <c r="AS1792">
        <v>66.67</v>
      </c>
      <c r="AT1792">
        <v>27.066666666666666</v>
      </c>
      <c r="AU1792">
        <v>45.11</v>
      </c>
      <c r="AV1792">
        <v>13.5</v>
      </c>
      <c r="AW1792">
        <v>47</v>
      </c>
      <c r="AX1792">
        <v>13.5</v>
      </c>
      <c r="AY1792">
        <v>48</v>
      </c>
      <c r="AZ1792">
        <v>0</v>
      </c>
      <c r="BA1792">
        <v>35</v>
      </c>
      <c r="BB1792" t="e">
        <f t="shared" si="190"/>
        <v>#N/A</v>
      </c>
      <c r="BC1792" t="e">
        <f t="shared" si="191"/>
        <v>#N/A</v>
      </c>
      <c r="BD1792" t="e">
        <f t="shared" si="192"/>
        <v>#N/A</v>
      </c>
      <c r="BE1792" t="e">
        <f t="shared" si="193"/>
        <v>#N/A</v>
      </c>
      <c r="BH1792" t="str">
        <f t="shared" si="194"/>
        <v>20181Patrick DiMarcoHOU</v>
      </c>
      <c r="BI1792">
        <v>2018</v>
      </c>
      <c r="BJ1792" s="2">
        <v>1</v>
      </c>
      <c r="BK1792" t="s">
        <v>1178</v>
      </c>
      <c r="BL1792" t="s">
        <v>115</v>
      </c>
      <c r="BM1792" t="str">
        <f t="shared" si="195"/>
        <v>HOU</v>
      </c>
      <c r="BN1792" t="s">
        <v>69</v>
      </c>
      <c r="BO1792" t="s">
        <v>1335</v>
      </c>
      <c r="BP1792" t="s">
        <v>122</v>
      </c>
      <c r="BQ1792">
        <v>1</v>
      </c>
      <c r="BR1792">
        <v>0.02</v>
      </c>
    </row>
    <row r="1793" spans="1:70" x14ac:dyDescent="0.3">
      <c r="A1793" t="str">
        <f t="shared" si="189"/>
        <v>201719Leonard FournetteJAX</v>
      </c>
      <c r="B1793" t="s">
        <v>639</v>
      </c>
      <c r="C1793">
        <v>2017</v>
      </c>
      <c r="D1793">
        <v>19</v>
      </c>
      <c r="E1793" t="s">
        <v>1189</v>
      </c>
      <c r="F1793" t="s">
        <v>116</v>
      </c>
      <c r="G1793" t="s">
        <v>142</v>
      </c>
      <c r="H1793" t="s">
        <v>119</v>
      </c>
      <c r="I1793" t="s">
        <v>122</v>
      </c>
      <c r="J1793" t="s">
        <v>1126</v>
      </c>
      <c r="K1793" t="s">
        <v>1126</v>
      </c>
      <c r="L1793">
        <v>6900</v>
      </c>
      <c r="M1793">
        <v>7900</v>
      </c>
      <c r="N1793" s="1">
        <v>34.9</v>
      </c>
      <c r="O1793" s="1">
        <v>30.9</v>
      </c>
      <c r="P1793">
        <v>45</v>
      </c>
      <c r="Q1793">
        <v>3</v>
      </c>
      <c r="R1793">
        <v>22</v>
      </c>
      <c r="S1793">
        <v>35</v>
      </c>
      <c r="T1793">
        <v>57.379999999999995</v>
      </c>
      <c r="U1793">
        <v>164</v>
      </c>
      <c r="V1793">
        <v>4</v>
      </c>
      <c r="W1793">
        <v>14</v>
      </c>
      <c r="X1793">
        <v>26</v>
      </c>
      <c r="Y1793">
        <v>53.849999999999994</v>
      </c>
      <c r="Z1793">
        <v>42.620000000000005</v>
      </c>
      <c r="AA1793">
        <v>214</v>
      </c>
      <c r="AB1793">
        <v>1</v>
      </c>
      <c r="AC1793">
        <v>0</v>
      </c>
      <c r="AD1793">
        <v>0</v>
      </c>
      <c r="AE1793">
        <v>0</v>
      </c>
      <c r="AF1793">
        <v>214</v>
      </c>
      <c r="AG1793">
        <v>378</v>
      </c>
      <c r="AH1793">
        <v>1</v>
      </c>
      <c r="AI1793">
        <v>0</v>
      </c>
      <c r="AJ1793">
        <v>0</v>
      </c>
      <c r="AK1793">
        <v>-2</v>
      </c>
      <c r="AL1793">
        <v>3</v>
      </c>
      <c r="AM1793">
        <v>40</v>
      </c>
      <c r="AN1793">
        <v>8</v>
      </c>
      <c r="AO1793">
        <v>14</v>
      </c>
      <c r="AP1793">
        <v>57.14</v>
      </c>
      <c r="AQ1793">
        <v>1</v>
      </c>
      <c r="AR1793">
        <v>1</v>
      </c>
      <c r="AS1793">
        <v>100</v>
      </c>
      <c r="AT1793">
        <v>28.833333333333332</v>
      </c>
      <c r="AU1793">
        <v>48.06</v>
      </c>
      <c r="AV1793">
        <v>7</v>
      </c>
      <c r="AW1793">
        <v>41</v>
      </c>
      <c r="AX1793">
        <v>7</v>
      </c>
      <c r="AY1793">
        <v>41</v>
      </c>
      <c r="AZ1793">
        <v>0</v>
      </c>
      <c r="BA1793">
        <v>42</v>
      </c>
      <c r="BB1793" t="e">
        <f t="shared" si="190"/>
        <v>#N/A</v>
      </c>
      <c r="BC1793" t="e">
        <f t="shared" si="191"/>
        <v>#N/A</v>
      </c>
      <c r="BD1793" t="e">
        <f t="shared" si="192"/>
        <v>#N/A</v>
      </c>
      <c r="BE1793" t="e">
        <f t="shared" si="193"/>
        <v>#N/A</v>
      </c>
      <c r="BH1793" t="str">
        <f t="shared" si="194"/>
        <v>20181Taiwan JonesHOU</v>
      </c>
      <c r="BI1793">
        <v>2018</v>
      </c>
      <c r="BJ1793" s="2">
        <v>1</v>
      </c>
      <c r="BK1793" t="s">
        <v>1179</v>
      </c>
      <c r="BL1793" t="s">
        <v>115</v>
      </c>
      <c r="BM1793" t="str">
        <f t="shared" si="195"/>
        <v>HOU</v>
      </c>
      <c r="BN1793" t="s">
        <v>69</v>
      </c>
      <c r="BO1793" t="s">
        <v>1335</v>
      </c>
      <c r="BP1793" t="s">
        <v>122</v>
      </c>
      <c r="BQ1793" t="s">
        <v>1366</v>
      </c>
      <c r="BR1793" t="s">
        <v>1366</v>
      </c>
    </row>
    <row r="1794" spans="1:70" x14ac:dyDescent="0.3">
      <c r="A1794" t="str">
        <f t="shared" si="189"/>
        <v>201719Devonta FreemanATL</v>
      </c>
      <c r="B1794" t="s">
        <v>638</v>
      </c>
      <c r="C1794">
        <v>2017</v>
      </c>
      <c r="D1794">
        <v>19</v>
      </c>
      <c r="E1794" t="s">
        <v>1186</v>
      </c>
      <c r="F1794" t="s">
        <v>109</v>
      </c>
      <c r="G1794" t="s">
        <v>11</v>
      </c>
      <c r="H1794" t="s">
        <v>83</v>
      </c>
      <c r="I1794" t="s">
        <v>122</v>
      </c>
      <c r="J1794" t="s">
        <v>1126</v>
      </c>
      <c r="K1794" t="s">
        <v>1126</v>
      </c>
      <c r="L1794">
        <v>5900</v>
      </c>
      <c r="M1794">
        <v>7200</v>
      </c>
      <c r="N1794" s="1">
        <v>14.3</v>
      </c>
      <c r="O1794" s="1">
        <v>11.8</v>
      </c>
      <c r="P1794">
        <v>10</v>
      </c>
      <c r="Q1794">
        <v>-5</v>
      </c>
      <c r="R1794">
        <v>19</v>
      </c>
      <c r="S1794">
        <v>20</v>
      </c>
      <c r="T1794">
        <v>35.709999999999994</v>
      </c>
      <c r="U1794">
        <v>86</v>
      </c>
      <c r="V1794">
        <v>0</v>
      </c>
      <c r="W1794">
        <v>22</v>
      </c>
      <c r="X1794">
        <v>36</v>
      </c>
      <c r="Y1794">
        <v>61.11</v>
      </c>
      <c r="Z1794">
        <v>64.290000000000006</v>
      </c>
      <c r="AA1794">
        <v>210</v>
      </c>
      <c r="AB1794">
        <v>1</v>
      </c>
      <c r="AC1794">
        <v>0</v>
      </c>
      <c r="AD1794">
        <v>3</v>
      </c>
      <c r="AE1794">
        <v>15</v>
      </c>
      <c r="AF1794">
        <v>195</v>
      </c>
      <c r="AG1794">
        <v>281</v>
      </c>
      <c r="AH1794">
        <v>0</v>
      </c>
      <c r="AI1794">
        <v>0</v>
      </c>
      <c r="AJ1794">
        <v>0</v>
      </c>
      <c r="AK1794">
        <v>-2</v>
      </c>
      <c r="AL1794">
        <v>4</v>
      </c>
      <c r="AM1794">
        <v>73</v>
      </c>
      <c r="AN1794">
        <v>4</v>
      </c>
      <c r="AO1794">
        <v>13</v>
      </c>
      <c r="AP1794">
        <v>30.769999999999996</v>
      </c>
      <c r="AQ1794">
        <v>1</v>
      </c>
      <c r="AR1794">
        <v>2</v>
      </c>
      <c r="AS1794">
        <v>50</v>
      </c>
      <c r="AT1794">
        <v>27.9</v>
      </c>
      <c r="AU1794">
        <v>46.5</v>
      </c>
      <c r="AV1794">
        <v>-3</v>
      </c>
      <c r="AW1794">
        <v>43.5</v>
      </c>
      <c r="AX1794">
        <v>-2.5</v>
      </c>
      <c r="AY1794">
        <v>40.5</v>
      </c>
      <c r="AZ1794">
        <v>1</v>
      </c>
      <c r="BA1794">
        <v>15</v>
      </c>
      <c r="BB1794" t="e">
        <f t="shared" si="190"/>
        <v>#N/A</v>
      </c>
      <c r="BC1794" t="e">
        <f t="shared" si="191"/>
        <v>#N/A</v>
      </c>
      <c r="BD1794" t="e">
        <f t="shared" si="192"/>
        <v>#N/A</v>
      </c>
      <c r="BE1794" t="e">
        <f t="shared" si="193"/>
        <v>#N/A</v>
      </c>
      <c r="BH1794" t="str">
        <f t="shared" si="194"/>
        <v>20181Rex BurkheadNE</v>
      </c>
      <c r="BI1794">
        <v>2018</v>
      </c>
      <c r="BJ1794" s="2">
        <v>1</v>
      </c>
      <c r="BK1794" t="s">
        <v>1145</v>
      </c>
      <c r="BL1794" t="s">
        <v>69</v>
      </c>
      <c r="BM1794" t="str">
        <f t="shared" si="195"/>
        <v>NE</v>
      </c>
      <c r="BN1794" t="s">
        <v>115</v>
      </c>
      <c r="BO1794" t="s">
        <v>1337</v>
      </c>
      <c r="BP1794" t="s">
        <v>72</v>
      </c>
      <c r="BQ1794">
        <v>38</v>
      </c>
      <c r="BR1794">
        <v>0.51</v>
      </c>
    </row>
    <row r="1795" spans="1:70" x14ac:dyDescent="0.3">
      <c r="A1795" t="str">
        <f t="shared" ref="A1795:A1858" si="196">CONCATENATE(C1795,D1795,E1795,G1795)</f>
        <v>201719Mark IngramNO</v>
      </c>
      <c r="B1795" t="s">
        <v>636</v>
      </c>
      <c r="C1795">
        <v>2017</v>
      </c>
      <c r="D1795">
        <v>19</v>
      </c>
      <c r="E1795" t="s">
        <v>1197</v>
      </c>
      <c r="F1795" t="s">
        <v>96</v>
      </c>
      <c r="G1795" t="s">
        <v>8</v>
      </c>
      <c r="H1795" t="s">
        <v>95</v>
      </c>
      <c r="I1795" t="s">
        <v>122</v>
      </c>
      <c r="J1795" t="s">
        <v>1126</v>
      </c>
      <c r="K1795" t="s">
        <v>1126</v>
      </c>
      <c r="L1795">
        <v>5600</v>
      </c>
      <c r="M1795">
        <v>8200</v>
      </c>
      <c r="N1795" s="1">
        <v>3.8</v>
      </c>
      <c r="O1795" s="1">
        <v>3.3</v>
      </c>
      <c r="P1795">
        <v>24</v>
      </c>
      <c r="Q1795">
        <v>-5</v>
      </c>
      <c r="R1795">
        <v>23</v>
      </c>
      <c r="S1795">
        <v>24</v>
      </c>
      <c r="T1795">
        <v>36.919999999999995</v>
      </c>
      <c r="U1795">
        <v>80</v>
      </c>
      <c r="V1795">
        <v>0</v>
      </c>
      <c r="W1795">
        <v>25</v>
      </c>
      <c r="X1795">
        <v>41</v>
      </c>
      <c r="Y1795">
        <v>60.980000000000004</v>
      </c>
      <c r="Z1795">
        <v>63.080000000000005</v>
      </c>
      <c r="AA1795">
        <v>294</v>
      </c>
      <c r="AB1795">
        <v>3</v>
      </c>
      <c r="AC1795">
        <v>2</v>
      </c>
      <c r="AD1795">
        <v>2</v>
      </c>
      <c r="AE1795">
        <v>16</v>
      </c>
      <c r="AF1795">
        <v>278</v>
      </c>
      <c r="AG1795">
        <v>358</v>
      </c>
      <c r="AH1795">
        <v>1</v>
      </c>
      <c r="AI1795">
        <v>0</v>
      </c>
      <c r="AJ1795">
        <v>2</v>
      </c>
      <c r="AK1795">
        <v>1</v>
      </c>
      <c r="AL1795">
        <v>7</v>
      </c>
      <c r="AM1795">
        <v>97</v>
      </c>
      <c r="AN1795">
        <v>2</v>
      </c>
      <c r="AO1795">
        <v>9</v>
      </c>
      <c r="AP1795">
        <v>22.220000000000002</v>
      </c>
      <c r="AQ1795">
        <v>1</v>
      </c>
      <c r="AR1795">
        <v>1</v>
      </c>
      <c r="AS1795">
        <v>100</v>
      </c>
      <c r="AT1795">
        <v>26.716666666666665</v>
      </c>
      <c r="AU1795">
        <v>44.529999999999994</v>
      </c>
      <c r="AV1795">
        <v>3.5</v>
      </c>
      <c r="AW1795">
        <v>45</v>
      </c>
      <c r="AX1795">
        <v>5.5</v>
      </c>
      <c r="AY1795">
        <v>46.5</v>
      </c>
      <c r="AZ1795">
        <v>0</v>
      </c>
      <c r="BA1795">
        <v>29</v>
      </c>
      <c r="BB1795" t="e">
        <f t="shared" ref="BB1795:BB1858" si="197">VLOOKUP(A1795,$BH$2:$BR$3301,8,FALSE)</f>
        <v>#N/A</v>
      </c>
      <c r="BC1795" t="e">
        <f t="shared" ref="BC1795:BC1858" si="198">VLOOKUP(A1795,$BH$2:$BR$3301,9,FALSE)</f>
        <v>#N/A</v>
      </c>
      <c r="BD1795" t="e">
        <f t="shared" ref="BD1795:BD1858" si="199">VLOOKUP(A1795,$BH$2:$BR$3301,10,FALSE)</f>
        <v>#N/A</v>
      </c>
      <c r="BE1795" t="e">
        <f t="shared" ref="BE1795:BE1858" si="200">VLOOKUP(A1795,$BH$2:$BR$3301,11,FALSE)</f>
        <v>#N/A</v>
      </c>
      <c r="BH1795" t="str">
        <f t="shared" ref="BH1795:BH1858" si="201">CONCATENATE(BI1795,BJ1795,BK1795,BM1795)</f>
        <v>20181Jeremy HillNE</v>
      </c>
      <c r="BI1795">
        <v>2018</v>
      </c>
      <c r="BJ1795" s="2">
        <v>1</v>
      </c>
      <c r="BK1795" t="s">
        <v>1143</v>
      </c>
      <c r="BL1795" t="s">
        <v>69</v>
      </c>
      <c r="BM1795" t="str">
        <f t="shared" ref="BM1795:BM1858" si="202">VLOOKUP(BL1795,$BX$2:$BY$33,2,FALSE)</f>
        <v>NE</v>
      </c>
      <c r="BN1795" t="s">
        <v>115</v>
      </c>
      <c r="BO1795" t="s">
        <v>1335</v>
      </c>
      <c r="BP1795" t="s">
        <v>72</v>
      </c>
      <c r="BQ1795">
        <v>12</v>
      </c>
      <c r="BR1795">
        <v>0.16</v>
      </c>
    </row>
    <row r="1796" spans="1:70" x14ac:dyDescent="0.3">
      <c r="A1796" t="str">
        <f t="shared" si="196"/>
        <v>201719Tevin ColemanATL</v>
      </c>
      <c r="B1796" t="s">
        <v>638</v>
      </c>
      <c r="C1796">
        <v>2017</v>
      </c>
      <c r="D1796">
        <v>19</v>
      </c>
      <c r="E1796" t="s">
        <v>1191</v>
      </c>
      <c r="F1796" t="s">
        <v>109</v>
      </c>
      <c r="G1796" t="s">
        <v>11</v>
      </c>
      <c r="H1796" t="s">
        <v>83</v>
      </c>
      <c r="I1796" t="s">
        <v>122</v>
      </c>
      <c r="J1796" t="s">
        <v>1126</v>
      </c>
      <c r="K1796" t="s">
        <v>1126</v>
      </c>
      <c r="L1796">
        <v>4400</v>
      </c>
      <c r="M1796">
        <v>5800</v>
      </c>
      <c r="N1796" s="1">
        <v>10.3</v>
      </c>
      <c r="O1796" s="1">
        <v>9.8000000000000007</v>
      </c>
      <c r="P1796">
        <v>10</v>
      </c>
      <c r="Q1796">
        <v>-5</v>
      </c>
      <c r="R1796">
        <v>19</v>
      </c>
      <c r="S1796">
        <v>20</v>
      </c>
      <c r="T1796">
        <v>35.709999999999994</v>
      </c>
      <c r="U1796">
        <v>86</v>
      </c>
      <c r="V1796">
        <v>0</v>
      </c>
      <c r="W1796">
        <v>22</v>
      </c>
      <c r="X1796">
        <v>36</v>
      </c>
      <c r="Y1796">
        <v>61.11</v>
      </c>
      <c r="Z1796">
        <v>64.290000000000006</v>
      </c>
      <c r="AA1796">
        <v>210</v>
      </c>
      <c r="AB1796">
        <v>1</v>
      </c>
      <c r="AC1796">
        <v>0</v>
      </c>
      <c r="AD1796">
        <v>3</v>
      </c>
      <c r="AE1796">
        <v>15</v>
      </c>
      <c r="AF1796">
        <v>195</v>
      </c>
      <c r="AG1796">
        <v>281</v>
      </c>
      <c r="AH1796">
        <v>0</v>
      </c>
      <c r="AI1796">
        <v>0</v>
      </c>
      <c r="AJ1796">
        <v>0</v>
      </c>
      <c r="AK1796">
        <v>-2</v>
      </c>
      <c r="AL1796">
        <v>4</v>
      </c>
      <c r="AM1796">
        <v>73</v>
      </c>
      <c r="AN1796">
        <v>4</v>
      </c>
      <c r="AO1796">
        <v>13</v>
      </c>
      <c r="AP1796">
        <v>30.769999999999996</v>
      </c>
      <c r="AQ1796">
        <v>1</v>
      </c>
      <c r="AR1796">
        <v>2</v>
      </c>
      <c r="AS1796">
        <v>50</v>
      </c>
      <c r="AT1796">
        <v>27.9</v>
      </c>
      <c r="AU1796">
        <v>46.5</v>
      </c>
      <c r="AV1796">
        <v>-3</v>
      </c>
      <c r="AW1796">
        <v>43.5</v>
      </c>
      <c r="AX1796">
        <v>-2.5</v>
      </c>
      <c r="AY1796">
        <v>40.5</v>
      </c>
      <c r="AZ1796">
        <v>1</v>
      </c>
      <c r="BA1796">
        <v>15</v>
      </c>
      <c r="BB1796" t="e">
        <f t="shared" si="197"/>
        <v>#N/A</v>
      </c>
      <c r="BC1796" t="e">
        <f t="shared" si="198"/>
        <v>#N/A</v>
      </c>
      <c r="BD1796" t="e">
        <f t="shared" si="199"/>
        <v>#N/A</v>
      </c>
      <c r="BE1796" t="e">
        <f t="shared" si="200"/>
        <v>#N/A</v>
      </c>
      <c r="BH1796" t="str">
        <f t="shared" si="201"/>
        <v>20181James WhiteNE</v>
      </c>
      <c r="BI1796">
        <v>2018</v>
      </c>
      <c r="BJ1796" s="2">
        <v>1</v>
      </c>
      <c r="BK1796" t="s">
        <v>1152</v>
      </c>
      <c r="BL1796" t="s">
        <v>69</v>
      </c>
      <c r="BM1796" t="str">
        <f t="shared" si="202"/>
        <v>NE</v>
      </c>
      <c r="BN1796" t="s">
        <v>115</v>
      </c>
      <c r="BO1796" t="s">
        <v>1335</v>
      </c>
      <c r="BP1796" t="s">
        <v>72</v>
      </c>
      <c r="BQ1796">
        <v>36</v>
      </c>
      <c r="BR1796">
        <v>0.48</v>
      </c>
    </row>
    <row r="1797" spans="1:70" x14ac:dyDescent="0.3">
      <c r="A1797" t="str">
        <f t="shared" si="196"/>
        <v>201719DeMarco MurrayTEN</v>
      </c>
      <c r="B1797" t="s">
        <v>637</v>
      </c>
      <c r="C1797">
        <v>2017</v>
      </c>
      <c r="D1797">
        <v>19</v>
      </c>
      <c r="E1797" t="s">
        <v>1128</v>
      </c>
      <c r="F1797" t="s">
        <v>78</v>
      </c>
      <c r="G1797" t="s">
        <v>79</v>
      </c>
      <c r="H1797" t="s">
        <v>69</v>
      </c>
      <c r="I1797" t="s">
        <v>122</v>
      </c>
      <c r="J1797" t="s">
        <v>1126</v>
      </c>
      <c r="K1797" t="s">
        <v>1126</v>
      </c>
      <c r="L1797">
        <v>4200</v>
      </c>
      <c r="M1797">
        <v>5400</v>
      </c>
      <c r="N1797" s="1">
        <v>0</v>
      </c>
      <c r="O1797" s="1">
        <v>0</v>
      </c>
      <c r="P1797">
        <v>14</v>
      </c>
      <c r="Q1797">
        <v>-21</v>
      </c>
      <c r="R1797">
        <v>15</v>
      </c>
      <c r="S1797">
        <v>16</v>
      </c>
      <c r="T1797">
        <v>30.19</v>
      </c>
      <c r="U1797">
        <v>65</v>
      </c>
      <c r="V1797">
        <v>0</v>
      </c>
      <c r="W1797">
        <v>22</v>
      </c>
      <c r="X1797">
        <v>37</v>
      </c>
      <c r="Y1797">
        <v>59.46</v>
      </c>
      <c r="Z1797">
        <v>69.81</v>
      </c>
      <c r="AA1797">
        <v>254</v>
      </c>
      <c r="AB1797">
        <v>2</v>
      </c>
      <c r="AC1797">
        <v>0</v>
      </c>
      <c r="AD1797">
        <v>8</v>
      </c>
      <c r="AE1797">
        <v>52</v>
      </c>
      <c r="AF1797">
        <v>202</v>
      </c>
      <c r="AG1797">
        <v>267</v>
      </c>
      <c r="AH1797">
        <v>0</v>
      </c>
      <c r="AI1797">
        <v>0</v>
      </c>
      <c r="AJ1797">
        <v>0</v>
      </c>
      <c r="AK1797">
        <v>0</v>
      </c>
      <c r="AL1797">
        <v>10</v>
      </c>
      <c r="AM1797">
        <v>62</v>
      </c>
      <c r="AN1797">
        <v>5</v>
      </c>
      <c r="AO1797">
        <v>15</v>
      </c>
      <c r="AP1797">
        <v>33.33</v>
      </c>
      <c r="AQ1797">
        <v>2</v>
      </c>
      <c r="AR1797">
        <v>3</v>
      </c>
      <c r="AS1797">
        <v>66.67</v>
      </c>
      <c r="AT1797">
        <v>27.066666666666666</v>
      </c>
      <c r="AU1797">
        <v>45.11</v>
      </c>
      <c r="AV1797">
        <v>13.5</v>
      </c>
      <c r="AW1797">
        <v>47</v>
      </c>
      <c r="AX1797">
        <v>13.5</v>
      </c>
      <c r="AY1797">
        <v>48</v>
      </c>
      <c r="AZ1797">
        <v>0</v>
      </c>
      <c r="BA1797">
        <v>35</v>
      </c>
      <c r="BB1797" t="e">
        <f t="shared" si="197"/>
        <v>#N/A</v>
      </c>
      <c r="BC1797" t="e">
        <f t="shared" si="198"/>
        <v>#N/A</v>
      </c>
      <c r="BD1797" t="e">
        <f t="shared" si="199"/>
        <v>#N/A</v>
      </c>
      <c r="BE1797" t="e">
        <f t="shared" si="200"/>
        <v>#N/A</v>
      </c>
      <c r="BH1797" t="str">
        <f t="shared" si="201"/>
        <v>20181Alfred MorrisSF</v>
      </c>
      <c r="BI1797">
        <v>2018</v>
      </c>
      <c r="BJ1797" s="2">
        <v>1</v>
      </c>
      <c r="BK1797" t="s">
        <v>1144</v>
      </c>
      <c r="BL1797" t="s">
        <v>102</v>
      </c>
      <c r="BM1797" t="str">
        <f t="shared" si="202"/>
        <v>SF</v>
      </c>
      <c r="BN1797" t="s">
        <v>95</v>
      </c>
      <c r="BO1797" t="s">
        <v>1337</v>
      </c>
      <c r="BP1797" t="s">
        <v>122</v>
      </c>
      <c r="BQ1797">
        <v>34</v>
      </c>
      <c r="BR1797">
        <v>0.52</v>
      </c>
    </row>
    <row r="1798" spans="1:70" x14ac:dyDescent="0.3">
      <c r="A1798" t="str">
        <f t="shared" si="196"/>
        <v>201719T.J. YeldonJAX</v>
      </c>
      <c r="B1798" t="s">
        <v>639</v>
      </c>
      <c r="C1798">
        <v>2017</v>
      </c>
      <c r="D1798">
        <v>19</v>
      </c>
      <c r="E1798" t="s">
        <v>1263</v>
      </c>
      <c r="F1798" t="s">
        <v>116</v>
      </c>
      <c r="G1798" t="s">
        <v>142</v>
      </c>
      <c r="H1798" t="s">
        <v>119</v>
      </c>
      <c r="I1798" t="s">
        <v>122</v>
      </c>
      <c r="J1798" t="s">
        <v>1126</v>
      </c>
      <c r="K1798" t="s">
        <v>1126</v>
      </c>
      <c r="L1798">
        <v>3400</v>
      </c>
      <c r="M1798">
        <v>4600</v>
      </c>
      <c r="N1798" s="1">
        <v>16.7</v>
      </c>
      <c r="O1798" s="1">
        <v>15.2</v>
      </c>
      <c r="P1798">
        <v>45</v>
      </c>
      <c r="Q1798">
        <v>3</v>
      </c>
      <c r="R1798">
        <v>22</v>
      </c>
      <c r="S1798">
        <v>35</v>
      </c>
      <c r="T1798">
        <v>57.379999999999995</v>
      </c>
      <c r="U1798">
        <v>164</v>
      </c>
      <c r="V1798">
        <v>4</v>
      </c>
      <c r="W1798">
        <v>14</v>
      </c>
      <c r="X1798">
        <v>26</v>
      </c>
      <c r="Y1798">
        <v>53.849999999999994</v>
      </c>
      <c r="Z1798">
        <v>42.620000000000005</v>
      </c>
      <c r="AA1798">
        <v>214</v>
      </c>
      <c r="AB1798">
        <v>1</v>
      </c>
      <c r="AC1798">
        <v>0</v>
      </c>
      <c r="AD1798">
        <v>0</v>
      </c>
      <c r="AE1798">
        <v>0</v>
      </c>
      <c r="AF1798">
        <v>214</v>
      </c>
      <c r="AG1798">
        <v>378</v>
      </c>
      <c r="AH1798">
        <v>1</v>
      </c>
      <c r="AI1798">
        <v>0</v>
      </c>
      <c r="AJ1798">
        <v>0</v>
      </c>
      <c r="AK1798">
        <v>-2</v>
      </c>
      <c r="AL1798">
        <v>3</v>
      </c>
      <c r="AM1798">
        <v>40</v>
      </c>
      <c r="AN1798">
        <v>8</v>
      </c>
      <c r="AO1798">
        <v>14</v>
      </c>
      <c r="AP1798">
        <v>57.14</v>
      </c>
      <c r="AQ1798">
        <v>1</v>
      </c>
      <c r="AR1798">
        <v>1</v>
      </c>
      <c r="AS1798">
        <v>100</v>
      </c>
      <c r="AT1798">
        <v>28.833333333333332</v>
      </c>
      <c r="AU1798">
        <v>48.06</v>
      </c>
      <c r="AV1798">
        <v>7</v>
      </c>
      <c r="AW1798">
        <v>41</v>
      </c>
      <c r="AX1798">
        <v>7</v>
      </c>
      <c r="AY1798">
        <v>41</v>
      </c>
      <c r="AZ1798">
        <v>0</v>
      </c>
      <c r="BA1798">
        <v>42</v>
      </c>
      <c r="BB1798" t="e">
        <f t="shared" si="197"/>
        <v>#N/A</v>
      </c>
      <c r="BC1798" t="e">
        <f t="shared" si="198"/>
        <v>#N/A</v>
      </c>
      <c r="BD1798" t="e">
        <f t="shared" si="199"/>
        <v>#N/A</v>
      </c>
      <c r="BE1798" t="e">
        <f t="shared" si="200"/>
        <v>#N/A</v>
      </c>
      <c r="BH1798" t="str">
        <f t="shared" si="201"/>
        <v>20181Kyle JuszczykSF</v>
      </c>
      <c r="BI1798">
        <v>2018</v>
      </c>
      <c r="BJ1798" s="2">
        <v>1</v>
      </c>
      <c r="BK1798" t="s">
        <v>1164</v>
      </c>
      <c r="BL1798" t="s">
        <v>102</v>
      </c>
      <c r="BM1798" t="str">
        <f t="shared" si="202"/>
        <v>SF</v>
      </c>
      <c r="BN1798" t="s">
        <v>95</v>
      </c>
      <c r="BO1798" t="s">
        <v>1337</v>
      </c>
      <c r="BP1798" t="s">
        <v>122</v>
      </c>
      <c r="BQ1798">
        <v>26</v>
      </c>
      <c r="BR1798">
        <v>0.39</v>
      </c>
    </row>
    <row r="1799" spans="1:70" x14ac:dyDescent="0.3">
      <c r="A1799" t="str">
        <f t="shared" si="196"/>
        <v>201719Terron WardATL</v>
      </c>
      <c r="B1799" t="s">
        <v>638</v>
      </c>
      <c r="C1799">
        <v>2017</v>
      </c>
      <c r="D1799">
        <v>19</v>
      </c>
      <c r="E1799" t="s">
        <v>1227</v>
      </c>
      <c r="F1799" t="s">
        <v>109</v>
      </c>
      <c r="G1799" t="s">
        <v>11</v>
      </c>
      <c r="H1799" t="s">
        <v>83</v>
      </c>
      <c r="I1799" t="s">
        <v>122</v>
      </c>
      <c r="J1799" t="s">
        <v>1126</v>
      </c>
      <c r="K1799" t="s">
        <v>1126</v>
      </c>
      <c r="L1799">
        <v>3000</v>
      </c>
      <c r="M1799">
        <v>4500</v>
      </c>
      <c r="N1799" s="1">
        <v>0</v>
      </c>
      <c r="O1799" s="1">
        <v>0</v>
      </c>
      <c r="P1799">
        <v>10</v>
      </c>
      <c r="Q1799">
        <v>-5</v>
      </c>
      <c r="R1799">
        <v>19</v>
      </c>
      <c r="S1799">
        <v>20</v>
      </c>
      <c r="T1799">
        <v>35.709999999999994</v>
      </c>
      <c r="U1799">
        <v>86</v>
      </c>
      <c r="V1799">
        <v>0</v>
      </c>
      <c r="W1799">
        <v>22</v>
      </c>
      <c r="X1799">
        <v>36</v>
      </c>
      <c r="Y1799">
        <v>61.11</v>
      </c>
      <c r="Z1799">
        <v>64.290000000000006</v>
      </c>
      <c r="AA1799">
        <v>210</v>
      </c>
      <c r="AB1799">
        <v>1</v>
      </c>
      <c r="AC1799">
        <v>0</v>
      </c>
      <c r="AD1799">
        <v>3</v>
      </c>
      <c r="AE1799">
        <v>15</v>
      </c>
      <c r="AF1799">
        <v>195</v>
      </c>
      <c r="AG1799">
        <v>281</v>
      </c>
      <c r="AH1799">
        <v>0</v>
      </c>
      <c r="AI1799">
        <v>0</v>
      </c>
      <c r="AJ1799">
        <v>0</v>
      </c>
      <c r="AK1799">
        <v>-2</v>
      </c>
      <c r="AL1799">
        <v>4</v>
      </c>
      <c r="AM1799">
        <v>73</v>
      </c>
      <c r="AN1799">
        <v>4</v>
      </c>
      <c r="AO1799">
        <v>13</v>
      </c>
      <c r="AP1799">
        <v>30.769999999999996</v>
      </c>
      <c r="AQ1799">
        <v>1</v>
      </c>
      <c r="AR1799">
        <v>2</v>
      </c>
      <c r="AS1799">
        <v>50</v>
      </c>
      <c r="AT1799">
        <v>27.9</v>
      </c>
      <c r="AU1799">
        <v>46.5</v>
      </c>
      <c r="AV1799">
        <v>-3</v>
      </c>
      <c r="AW1799">
        <v>43.5</v>
      </c>
      <c r="AX1799">
        <v>-2.5</v>
      </c>
      <c r="AY1799">
        <v>40.5</v>
      </c>
      <c r="AZ1799">
        <v>1</v>
      </c>
      <c r="BA1799">
        <v>15</v>
      </c>
      <c r="BB1799" t="e">
        <f t="shared" si="197"/>
        <v>#N/A</v>
      </c>
      <c r="BC1799" t="e">
        <f t="shared" si="198"/>
        <v>#N/A</v>
      </c>
      <c r="BD1799" t="e">
        <f t="shared" si="199"/>
        <v>#N/A</v>
      </c>
      <c r="BE1799" t="e">
        <f t="shared" si="200"/>
        <v>#N/A</v>
      </c>
      <c r="BH1799" t="str">
        <f t="shared" si="201"/>
        <v>20181Matt BreidaSF</v>
      </c>
      <c r="BI1799">
        <v>2018</v>
      </c>
      <c r="BJ1799" s="2">
        <v>1</v>
      </c>
      <c r="BK1799" t="s">
        <v>1165</v>
      </c>
      <c r="BL1799" t="s">
        <v>102</v>
      </c>
      <c r="BM1799" t="str">
        <f t="shared" si="202"/>
        <v>SF</v>
      </c>
      <c r="BN1799" t="s">
        <v>95</v>
      </c>
      <c r="BO1799" t="s">
        <v>1335</v>
      </c>
      <c r="BP1799" t="s">
        <v>122</v>
      </c>
      <c r="BQ1799">
        <v>30</v>
      </c>
      <c r="BR1799">
        <v>0.45</v>
      </c>
    </row>
    <row r="1800" spans="1:70" x14ac:dyDescent="0.3">
      <c r="A1800" t="str">
        <f t="shared" si="196"/>
        <v>201719Derrick ColemanATL</v>
      </c>
      <c r="B1800" t="s">
        <v>638</v>
      </c>
      <c r="C1800">
        <v>2017</v>
      </c>
      <c r="D1800">
        <v>19</v>
      </c>
      <c r="E1800" t="s">
        <v>1226</v>
      </c>
      <c r="F1800" t="s">
        <v>109</v>
      </c>
      <c r="G1800" t="s">
        <v>11</v>
      </c>
      <c r="H1800" t="s">
        <v>83</v>
      </c>
      <c r="I1800" t="s">
        <v>122</v>
      </c>
      <c r="J1800" t="s">
        <v>1126</v>
      </c>
      <c r="K1800" t="s">
        <v>1126</v>
      </c>
      <c r="L1800">
        <v>3000</v>
      </c>
      <c r="M1800">
        <v>4500</v>
      </c>
      <c r="N1800" s="1">
        <v>0</v>
      </c>
      <c r="O1800" s="1">
        <v>0</v>
      </c>
      <c r="P1800">
        <v>10</v>
      </c>
      <c r="Q1800">
        <v>-5</v>
      </c>
      <c r="R1800">
        <v>19</v>
      </c>
      <c r="S1800">
        <v>20</v>
      </c>
      <c r="T1800">
        <v>35.709999999999994</v>
      </c>
      <c r="U1800">
        <v>86</v>
      </c>
      <c r="V1800">
        <v>0</v>
      </c>
      <c r="W1800">
        <v>22</v>
      </c>
      <c r="X1800">
        <v>36</v>
      </c>
      <c r="Y1800">
        <v>61.11</v>
      </c>
      <c r="Z1800">
        <v>64.290000000000006</v>
      </c>
      <c r="AA1800">
        <v>210</v>
      </c>
      <c r="AB1800">
        <v>1</v>
      </c>
      <c r="AC1800">
        <v>0</v>
      </c>
      <c r="AD1800">
        <v>3</v>
      </c>
      <c r="AE1800">
        <v>15</v>
      </c>
      <c r="AF1800">
        <v>195</v>
      </c>
      <c r="AG1800">
        <v>281</v>
      </c>
      <c r="AH1800">
        <v>0</v>
      </c>
      <c r="AI1800">
        <v>0</v>
      </c>
      <c r="AJ1800">
        <v>0</v>
      </c>
      <c r="AK1800">
        <v>-2</v>
      </c>
      <c r="AL1800">
        <v>4</v>
      </c>
      <c r="AM1800">
        <v>73</v>
      </c>
      <c r="AN1800">
        <v>4</v>
      </c>
      <c r="AO1800">
        <v>13</v>
      </c>
      <c r="AP1800">
        <v>30.769999999999996</v>
      </c>
      <c r="AQ1800">
        <v>1</v>
      </c>
      <c r="AR1800">
        <v>2</v>
      </c>
      <c r="AS1800">
        <v>50</v>
      </c>
      <c r="AT1800">
        <v>27.9</v>
      </c>
      <c r="AU1800">
        <v>46.5</v>
      </c>
      <c r="AV1800">
        <v>-3</v>
      </c>
      <c r="AW1800">
        <v>43.5</v>
      </c>
      <c r="AX1800">
        <v>-2.5</v>
      </c>
      <c r="AY1800">
        <v>40.5</v>
      </c>
      <c r="AZ1800">
        <v>1</v>
      </c>
      <c r="BA1800">
        <v>15</v>
      </c>
      <c r="BB1800" t="e">
        <f t="shared" si="197"/>
        <v>#N/A</v>
      </c>
      <c r="BC1800" t="e">
        <f t="shared" si="198"/>
        <v>#N/A</v>
      </c>
      <c r="BD1800" t="e">
        <f t="shared" si="199"/>
        <v>#N/A</v>
      </c>
      <c r="BE1800" t="e">
        <f t="shared" si="200"/>
        <v>#N/A</v>
      </c>
      <c r="BH1800" t="str">
        <f t="shared" si="201"/>
        <v>20181Stevan RidleySF</v>
      </c>
      <c r="BI1800">
        <v>2018</v>
      </c>
      <c r="BJ1800" s="2">
        <v>1</v>
      </c>
      <c r="BK1800" t="s">
        <v>1301</v>
      </c>
      <c r="BL1800" t="s">
        <v>102</v>
      </c>
      <c r="BM1800" t="str">
        <f t="shared" si="202"/>
        <v>SF</v>
      </c>
      <c r="BN1800" t="s">
        <v>95</v>
      </c>
      <c r="BO1800" t="s">
        <v>1335</v>
      </c>
      <c r="BP1800" t="s">
        <v>122</v>
      </c>
      <c r="BQ1800" t="s">
        <v>1366</v>
      </c>
      <c r="BR1800" t="s">
        <v>1366</v>
      </c>
    </row>
    <row r="1801" spans="1:70" x14ac:dyDescent="0.3">
      <c r="A1801" t="str">
        <f t="shared" si="196"/>
        <v>201719David FluellenTEN</v>
      </c>
      <c r="B1801" t="s">
        <v>637</v>
      </c>
      <c r="C1801">
        <v>2017</v>
      </c>
      <c r="D1801">
        <v>19</v>
      </c>
      <c r="E1801" t="s">
        <v>1242</v>
      </c>
      <c r="F1801" t="s">
        <v>78</v>
      </c>
      <c r="G1801" t="s">
        <v>79</v>
      </c>
      <c r="H1801" t="s">
        <v>69</v>
      </c>
      <c r="I1801" t="s">
        <v>122</v>
      </c>
      <c r="J1801" t="s">
        <v>1126</v>
      </c>
      <c r="K1801" t="s">
        <v>1126</v>
      </c>
      <c r="L1801">
        <v>3000</v>
      </c>
      <c r="M1801">
        <v>4500</v>
      </c>
      <c r="N1801" s="1">
        <v>0</v>
      </c>
      <c r="O1801" s="1">
        <v>0</v>
      </c>
      <c r="P1801">
        <v>14</v>
      </c>
      <c r="Q1801">
        <v>-21</v>
      </c>
      <c r="R1801">
        <v>15</v>
      </c>
      <c r="S1801">
        <v>16</v>
      </c>
      <c r="T1801">
        <v>30.19</v>
      </c>
      <c r="U1801">
        <v>65</v>
      </c>
      <c r="V1801">
        <v>0</v>
      </c>
      <c r="W1801">
        <v>22</v>
      </c>
      <c r="X1801">
        <v>37</v>
      </c>
      <c r="Y1801">
        <v>59.46</v>
      </c>
      <c r="Z1801">
        <v>69.81</v>
      </c>
      <c r="AA1801">
        <v>254</v>
      </c>
      <c r="AB1801">
        <v>2</v>
      </c>
      <c r="AC1801">
        <v>0</v>
      </c>
      <c r="AD1801">
        <v>8</v>
      </c>
      <c r="AE1801">
        <v>52</v>
      </c>
      <c r="AF1801">
        <v>202</v>
      </c>
      <c r="AG1801">
        <v>267</v>
      </c>
      <c r="AH1801">
        <v>0</v>
      </c>
      <c r="AI1801">
        <v>0</v>
      </c>
      <c r="AJ1801">
        <v>0</v>
      </c>
      <c r="AK1801">
        <v>0</v>
      </c>
      <c r="AL1801">
        <v>10</v>
      </c>
      <c r="AM1801">
        <v>62</v>
      </c>
      <c r="AN1801">
        <v>5</v>
      </c>
      <c r="AO1801">
        <v>15</v>
      </c>
      <c r="AP1801">
        <v>33.33</v>
      </c>
      <c r="AQ1801">
        <v>2</v>
      </c>
      <c r="AR1801">
        <v>3</v>
      </c>
      <c r="AS1801">
        <v>66.67</v>
      </c>
      <c r="AT1801">
        <v>27.066666666666666</v>
      </c>
      <c r="AU1801">
        <v>45.11</v>
      </c>
      <c r="AV1801">
        <v>13.5</v>
      </c>
      <c r="AW1801">
        <v>47</v>
      </c>
      <c r="AX1801">
        <v>13.5</v>
      </c>
      <c r="AY1801">
        <v>48</v>
      </c>
      <c r="AZ1801">
        <v>0</v>
      </c>
      <c r="BA1801">
        <v>35</v>
      </c>
      <c r="BB1801" t="e">
        <f t="shared" si="197"/>
        <v>#N/A</v>
      </c>
      <c r="BC1801" t="e">
        <f t="shared" si="198"/>
        <v>#N/A</v>
      </c>
      <c r="BD1801" t="e">
        <f t="shared" si="199"/>
        <v>#N/A</v>
      </c>
      <c r="BE1801" t="e">
        <f t="shared" si="200"/>
        <v>#N/A</v>
      </c>
      <c r="BH1801" t="str">
        <f t="shared" si="201"/>
        <v>20181Dalvin CookMIN</v>
      </c>
      <c r="BI1801">
        <v>2018</v>
      </c>
      <c r="BJ1801" s="2">
        <v>1</v>
      </c>
      <c r="BK1801" t="s">
        <v>1131</v>
      </c>
      <c r="BL1801" t="s">
        <v>95</v>
      </c>
      <c r="BM1801" t="str">
        <f t="shared" si="202"/>
        <v>MIN</v>
      </c>
      <c r="BN1801" t="s">
        <v>102</v>
      </c>
      <c r="BO1801" t="s">
        <v>1337</v>
      </c>
      <c r="BP1801" t="s">
        <v>72</v>
      </c>
      <c r="BQ1801">
        <v>57</v>
      </c>
      <c r="BR1801">
        <v>0.8</v>
      </c>
    </row>
    <row r="1802" spans="1:70" x14ac:dyDescent="0.3">
      <c r="A1802" t="str">
        <f t="shared" si="196"/>
        <v>201719Tommy BohanonJAX</v>
      </c>
      <c r="B1802" t="s">
        <v>639</v>
      </c>
      <c r="C1802">
        <v>2017</v>
      </c>
      <c r="D1802">
        <v>19</v>
      </c>
      <c r="E1802" t="s">
        <v>1225</v>
      </c>
      <c r="F1802" t="s">
        <v>116</v>
      </c>
      <c r="G1802" t="s">
        <v>142</v>
      </c>
      <c r="H1802" t="s">
        <v>119</v>
      </c>
      <c r="I1802" t="s">
        <v>122</v>
      </c>
      <c r="J1802" t="s">
        <v>1126</v>
      </c>
      <c r="K1802" t="s">
        <v>1126</v>
      </c>
      <c r="L1802">
        <v>3000</v>
      </c>
      <c r="M1802">
        <v>4500</v>
      </c>
      <c r="N1802" s="1">
        <v>8.4</v>
      </c>
      <c r="O1802" s="1">
        <v>7.9</v>
      </c>
      <c r="P1802">
        <v>45</v>
      </c>
      <c r="Q1802">
        <v>3</v>
      </c>
      <c r="R1802">
        <v>22</v>
      </c>
      <c r="S1802">
        <v>35</v>
      </c>
      <c r="T1802">
        <v>57.379999999999995</v>
      </c>
      <c r="U1802">
        <v>164</v>
      </c>
      <c r="V1802">
        <v>4</v>
      </c>
      <c r="W1802">
        <v>14</v>
      </c>
      <c r="X1802">
        <v>26</v>
      </c>
      <c r="Y1802">
        <v>53.849999999999994</v>
      </c>
      <c r="Z1802">
        <v>42.620000000000005</v>
      </c>
      <c r="AA1802">
        <v>214</v>
      </c>
      <c r="AB1802">
        <v>1</v>
      </c>
      <c r="AC1802">
        <v>0</v>
      </c>
      <c r="AD1802">
        <v>0</v>
      </c>
      <c r="AE1802">
        <v>0</v>
      </c>
      <c r="AF1802">
        <v>214</v>
      </c>
      <c r="AG1802">
        <v>378</v>
      </c>
      <c r="AH1802">
        <v>1</v>
      </c>
      <c r="AI1802">
        <v>0</v>
      </c>
      <c r="AJ1802">
        <v>0</v>
      </c>
      <c r="AK1802">
        <v>-2</v>
      </c>
      <c r="AL1802">
        <v>3</v>
      </c>
      <c r="AM1802">
        <v>40</v>
      </c>
      <c r="AN1802">
        <v>8</v>
      </c>
      <c r="AO1802">
        <v>14</v>
      </c>
      <c r="AP1802">
        <v>57.14</v>
      </c>
      <c r="AQ1802">
        <v>1</v>
      </c>
      <c r="AR1802">
        <v>1</v>
      </c>
      <c r="AS1802">
        <v>100</v>
      </c>
      <c r="AT1802">
        <v>28.833333333333332</v>
      </c>
      <c r="AU1802">
        <v>48.06</v>
      </c>
      <c r="AV1802">
        <v>7</v>
      </c>
      <c r="AW1802">
        <v>41</v>
      </c>
      <c r="AX1802">
        <v>7</v>
      </c>
      <c r="AY1802">
        <v>41</v>
      </c>
      <c r="AZ1802">
        <v>0</v>
      </c>
      <c r="BA1802">
        <v>42</v>
      </c>
      <c r="BB1802" t="e">
        <f t="shared" si="197"/>
        <v>#N/A</v>
      </c>
      <c r="BC1802" t="e">
        <f t="shared" si="198"/>
        <v>#N/A</v>
      </c>
      <c r="BD1802" t="e">
        <f t="shared" si="199"/>
        <v>#N/A</v>
      </c>
      <c r="BE1802" t="e">
        <f t="shared" si="200"/>
        <v>#N/A</v>
      </c>
      <c r="BH1802" t="str">
        <f t="shared" si="201"/>
        <v>20181Latavius MurrayMIN</v>
      </c>
      <c r="BI1802">
        <v>2018</v>
      </c>
      <c r="BJ1802" s="2">
        <v>1</v>
      </c>
      <c r="BK1802" t="s">
        <v>1149</v>
      </c>
      <c r="BL1802" t="s">
        <v>95</v>
      </c>
      <c r="BM1802" t="str">
        <f t="shared" si="202"/>
        <v>MIN</v>
      </c>
      <c r="BN1802" t="s">
        <v>102</v>
      </c>
      <c r="BO1802" t="s">
        <v>1335</v>
      </c>
      <c r="BP1802" t="s">
        <v>72</v>
      </c>
      <c r="BQ1802">
        <v>14</v>
      </c>
      <c r="BR1802">
        <v>0.2</v>
      </c>
    </row>
    <row r="1803" spans="1:70" x14ac:dyDescent="0.3">
      <c r="A1803" t="str">
        <f t="shared" si="196"/>
        <v>201719Corey GrantJAX</v>
      </c>
      <c r="B1803" t="s">
        <v>639</v>
      </c>
      <c r="C1803">
        <v>2017</v>
      </c>
      <c r="D1803">
        <v>19</v>
      </c>
      <c r="E1803" t="s">
        <v>1224</v>
      </c>
      <c r="F1803" t="s">
        <v>116</v>
      </c>
      <c r="G1803" t="s">
        <v>142</v>
      </c>
      <c r="H1803" t="s">
        <v>119</v>
      </c>
      <c r="I1803" t="s">
        <v>122</v>
      </c>
      <c r="J1803" t="s">
        <v>1126</v>
      </c>
      <c r="K1803" t="s">
        <v>1126</v>
      </c>
      <c r="L1803">
        <v>3000</v>
      </c>
      <c r="M1803">
        <v>4500</v>
      </c>
      <c r="N1803" s="1">
        <v>0</v>
      </c>
      <c r="O1803" s="1">
        <v>0</v>
      </c>
      <c r="P1803">
        <v>45</v>
      </c>
      <c r="Q1803">
        <v>3</v>
      </c>
      <c r="R1803">
        <v>22</v>
      </c>
      <c r="S1803">
        <v>35</v>
      </c>
      <c r="T1803">
        <v>57.379999999999995</v>
      </c>
      <c r="U1803">
        <v>164</v>
      </c>
      <c r="V1803">
        <v>4</v>
      </c>
      <c r="W1803">
        <v>14</v>
      </c>
      <c r="X1803">
        <v>26</v>
      </c>
      <c r="Y1803">
        <v>53.849999999999994</v>
      </c>
      <c r="Z1803">
        <v>42.620000000000005</v>
      </c>
      <c r="AA1803">
        <v>214</v>
      </c>
      <c r="AB1803">
        <v>1</v>
      </c>
      <c r="AC1803">
        <v>0</v>
      </c>
      <c r="AD1803">
        <v>0</v>
      </c>
      <c r="AE1803">
        <v>0</v>
      </c>
      <c r="AF1803">
        <v>214</v>
      </c>
      <c r="AG1803">
        <v>378</v>
      </c>
      <c r="AH1803">
        <v>1</v>
      </c>
      <c r="AI1803">
        <v>0</v>
      </c>
      <c r="AJ1803">
        <v>0</v>
      </c>
      <c r="AK1803">
        <v>-2</v>
      </c>
      <c r="AL1803">
        <v>3</v>
      </c>
      <c r="AM1803">
        <v>40</v>
      </c>
      <c r="AN1803">
        <v>8</v>
      </c>
      <c r="AO1803">
        <v>14</v>
      </c>
      <c r="AP1803">
        <v>57.14</v>
      </c>
      <c r="AQ1803">
        <v>1</v>
      </c>
      <c r="AR1803">
        <v>1</v>
      </c>
      <c r="AS1803">
        <v>100</v>
      </c>
      <c r="AT1803">
        <v>28.833333333333332</v>
      </c>
      <c r="AU1803">
        <v>48.06</v>
      </c>
      <c r="AV1803">
        <v>7</v>
      </c>
      <c r="AW1803">
        <v>41</v>
      </c>
      <c r="AX1803">
        <v>7</v>
      </c>
      <c r="AY1803">
        <v>41</v>
      </c>
      <c r="AZ1803">
        <v>0</v>
      </c>
      <c r="BA1803">
        <v>42</v>
      </c>
      <c r="BB1803" t="e">
        <f t="shared" si="197"/>
        <v>#N/A</v>
      </c>
      <c r="BC1803" t="e">
        <f t="shared" si="198"/>
        <v>#N/A</v>
      </c>
      <c r="BD1803" t="e">
        <f t="shared" si="199"/>
        <v>#N/A</v>
      </c>
      <c r="BE1803" t="e">
        <f t="shared" si="200"/>
        <v>#N/A</v>
      </c>
      <c r="BH1803" t="str">
        <f t="shared" si="201"/>
        <v>20181Leonard FournetteJAX</v>
      </c>
      <c r="BI1803">
        <v>2018</v>
      </c>
      <c r="BJ1803" s="2">
        <v>1</v>
      </c>
      <c r="BK1803" t="s">
        <v>1189</v>
      </c>
      <c r="BL1803" t="s">
        <v>116</v>
      </c>
      <c r="BM1803" t="str">
        <f t="shared" si="202"/>
        <v>JAX</v>
      </c>
      <c r="BN1803" t="s">
        <v>86</v>
      </c>
      <c r="BO1803" t="s">
        <v>1337</v>
      </c>
      <c r="BP1803" t="s">
        <v>122</v>
      </c>
      <c r="BQ1803">
        <v>21</v>
      </c>
      <c r="BR1803">
        <v>0.33</v>
      </c>
    </row>
    <row r="1804" spans="1:70" x14ac:dyDescent="0.3">
      <c r="A1804" t="str">
        <f t="shared" si="196"/>
        <v>201719Zach LineNO</v>
      </c>
      <c r="B1804" t="s">
        <v>636</v>
      </c>
      <c r="C1804">
        <v>2017</v>
      </c>
      <c r="D1804">
        <v>19</v>
      </c>
      <c r="E1804" t="s">
        <v>1265</v>
      </c>
      <c r="F1804" t="s">
        <v>96</v>
      </c>
      <c r="G1804" t="s">
        <v>8</v>
      </c>
      <c r="H1804" t="s">
        <v>95</v>
      </c>
      <c r="I1804" t="s">
        <v>122</v>
      </c>
      <c r="J1804" t="s">
        <v>1126</v>
      </c>
      <c r="K1804" t="s">
        <v>1126</v>
      </c>
      <c r="L1804">
        <v>3000</v>
      </c>
      <c r="M1804">
        <v>4500</v>
      </c>
      <c r="N1804" s="1">
        <v>0</v>
      </c>
      <c r="O1804" s="1">
        <v>0</v>
      </c>
      <c r="P1804">
        <v>24</v>
      </c>
      <c r="Q1804">
        <v>-5</v>
      </c>
      <c r="R1804">
        <v>23</v>
      </c>
      <c r="S1804">
        <v>24</v>
      </c>
      <c r="T1804">
        <v>36.919999999999995</v>
      </c>
      <c r="U1804">
        <v>80</v>
      </c>
      <c r="V1804">
        <v>0</v>
      </c>
      <c r="W1804">
        <v>25</v>
      </c>
      <c r="X1804">
        <v>41</v>
      </c>
      <c r="Y1804">
        <v>60.980000000000004</v>
      </c>
      <c r="Z1804">
        <v>63.080000000000005</v>
      </c>
      <c r="AA1804">
        <v>294</v>
      </c>
      <c r="AB1804">
        <v>3</v>
      </c>
      <c r="AC1804">
        <v>2</v>
      </c>
      <c r="AD1804">
        <v>2</v>
      </c>
      <c r="AE1804">
        <v>16</v>
      </c>
      <c r="AF1804">
        <v>278</v>
      </c>
      <c r="AG1804">
        <v>358</v>
      </c>
      <c r="AH1804">
        <v>1</v>
      </c>
      <c r="AI1804">
        <v>0</v>
      </c>
      <c r="AJ1804">
        <v>2</v>
      </c>
      <c r="AK1804">
        <v>1</v>
      </c>
      <c r="AL1804">
        <v>7</v>
      </c>
      <c r="AM1804">
        <v>97</v>
      </c>
      <c r="AN1804">
        <v>2</v>
      </c>
      <c r="AO1804">
        <v>9</v>
      </c>
      <c r="AP1804">
        <v>22.220000000000002</v>
      </c>
      <c r="AQ1804">
        <v>1</v>
      </c>
      <c r="AR1804">
        <v>1</v>
      </c>
      <c r="AS1804">
        <v>100</v>
      </c>
      <c r="AT1804">
        <v>26.716666666666665</v>
      </c>
      <c r="AU1804">
        <v>44.529999999999994</v>
      </c>
      <c r="AV1804">
        <v>3.5</v>
      </c>
      <c r="AW1804">
        <v>45</v>
      </c>
      <c r="AX1804">
        <v>5.5</v>
      </c>
      <c r="AY1804">
        <v>46.5</v>
      </c>
      <c r="AZ1804">
        <v>0</v>
      </c>
      <c r="BA1804">
        <v>29</v>
      </c>
      <c r="BB1804" t="e">
        <f t="shared" si="197"/>
        <v>#N/A</v>
      </c>
      <c r="BC1804" t="e">
        <f t="shared" si="198"/>
        <v>#N/A</v>
      </c>
      <c r="BD1804" t="e">
        <f t="shared" si="199"/>
        <v>#N/A</v>
      </c>
      <c r="BE1804" t="e">
        <f t="shared" si="200"/>
        <v>#N/A</v>
      </c>
      <c r="BH1804" t="str">
        <f t="shared" si="201"/>
        <v>20181T.J. YeldonJAX</v>
      </c>
      <c r="BI1804">
        <v>2018</v>
      </c>
      <c r="BJ1804" s="2">
        <v>1</v>
      </c>
      <c r="BK1804" t="s">
        <v>1263</v>
      </c>
      <c r="BL1804" t="s">
        <v>116</v>
      </c>
      <c r="BM1804" t="str">
        <f t="shared" si="202"/>
        <v>JAX</v>
      </c>
      <c r="BN1804" t="s">
        <v>86</v>
      </c>
      <c r="BO1804" t="s">
        <v>1335</v>
      </c>
      <c r="BP1804" t="s">
        <v>122</v>
      </c>
      <c r="BQ1804">
        <v>39</v>
      </c>
      <c r="BR1804">
        <v>0.62</v>
      </c>
    </row>
    <row r="1805" spans="1:70" x14ac:dyDescent="0.3">
      <c r="A1805" t="str">
        <f t="shared" si="196"/>
        <v>201719Trey EdmundsNO</v>
      </c>
      <c r="B1805" t="s">
        <v>636</v>
      </c>
      <c r="C1805">
        <v>2017</v>
      </c>
      <c r="D1805">
        <v>19</v>
      </c>
      <c r="E1805" t="s">
        <v>1230</v>
      </c>
      <c r="F1805" t="s">
        <v>96</v>
      </c>
      <c r="G1805" t="s">
        <v>8</v>
      </c>
      <c r="H1805" t="s">
        <v>95</v>
      </c>
      <c r="I1805" t="s">
        <v>122</v>
      </c>
      <c r="J1805" t="s">
        <v>1126</v>
      </c>
      <c r="K1805" t="s">
        <v>1126</v>
      </c>
      <c r="L1805">
        <v>3000</v>
      </c>
      <c r="M1805">
        <v>4500</v>
      </c>
      <c r="N1805" s="1">
        <v>0</v>
      </c>
      <c r="O1805" s="1">
        <v>0</v>
      </c>
      <c r="P1805">
        <v>24</v>
      </c>
      <c r="Q1805">
        <v>-5</v>
      </c>
      <c r="R1805">
        <v>23</v>
      </c>
      <c r="S1805">
        <v>24</v>
      </c>
      <c r="T1805">
        <v>36.919999999999995</v>
      </c>
      <c r="U1805">
        <v>80</v>
      </c>
      <c r="V1805">
        <v>0</v>
      </c>
      <c r="W1805">
        <v>25</v>
      </c>
      <c r="X1805">
        <v>41</v>
      </c>
      <c r="Y1805">
        <v>60.980000000000004</v>
      </c>
      <c r="Z1805">
        <v>63.080000000000005</v>
      </c>
      <c r="AA1805">
        <v>294</v>
      </c>
      <c r="AB1805">
        <v>3</v>
      </c>
      <c r="AC1805">
        <v>2</v>
      </c>
      <c r="AD1805">
        <v>2</v>
      </c>
      <c r="AE1805">
        <v>16</v>
      </c>
      <c r="AF1805">
        <v>278</v>
      </c>
      <c r="AG1805">
        <v>358</v>
      </c>
      <c r="AH1805">
        <v>1</v>
      </c>
      <c r="AI1805">
        <v>0</v>
      </c>
      <c r="AJ1805">
        <v>2</v>
      </c>
      <c r="AK1805">
        <v>1</v>
      </c>
      <c r="AL1805">
        <v>7</v>
      </c>
      <c r="AM1805">
        <v>97</v>
      </c>
      <c r="AN1805">
        <v>2</v>
      </c>
      <c r="AO1805">
        <v>9</v>
      </c>
      <c r="AP1805">
        <v>22.220000000000002</v>
      </c>
      <c r="AQ1805">
        <v>1</v>
      </c>
      <c r="AR1805">
        <v>1</v>
      </c>
      <c r="AS1805">
        <v>100</v>
      </c>
      <c r="AT1805">
        <v>26.716666666666665</v>
      </c>
      <c r="AU1805">
        <v>44.529999999999994</v>
      </c>
      <c r="AV1805">
        <v>3.5</v>
      </c>
      <c r="AW1805">
        <v>45</v>
      </c>
      <c r="AX1805">
        <v>5.5</v>
      </c>
      <c r="AY1805">
        <v>46.5</v>
      </c>
      <c r="AZ1805">
        <v>0</v>
      </c>
      <c r="BA1805">
        <v>29</v>
      </c>
      <c r="BB1805" t="e">
        <f t="shared" si="197"/>
        <v>#N/A</v>
      </c>
      <c r="BC1805" t="e">
        <f t="shared" si="198"/>
        <v>#N/A</v>
      </c>
      <c r="BD1805" t="e">
        <f t="shared" si="199"/>
        <v>#N/A</v>
      </c>
      <c r="BE1805" t="e">
        <f t="shared" si="200"/>
        <v>#N/A</v>
      </c>
      <c r="BH1805" t="str">
        <f t="shared" si="201"/>
        <v>20181Corey GrantJAX</v>
      </c>
      <c r="BI1805">
        <v>2018</v>
      </c>
      <c r="BJ1805" s="2">
        <v>1</v>
      </c>
      <c r="BK1805" t="s">
        <v>1224</v>
      </c>
      <c r="BL1805" t="s">
        <v>116</v>
      </c>
      <c r="BM1805" t="str">
        <f t="shared" si="202"/>
        <v>JAX</v>
      </c>
      <c r="BN1805" t="s">
        <v>86</v>
      </c>
      <c r="BO1805" t="s">
        <v>1335</v>
      </c>
      <c r="BP1805" t="s">
        <v>122</v>
      </c>
      <c r="BQ1805">
        <v>6</v>
      </c>
      <c r="BR1805">
        <v>0.1</v>
      </c>
    </row>
    <row r="1806" spans="1:70" x14ac:dyDescent="0.3">
      <c r="A1806" t="str">
        <f t="shared" si="196"/>
        <v>201720Dion LewisNE</v>
      </c>
      <c r="B1806" t="s">
        <v>640</v>
      </c>
      <c r="C1806">
        <v>2017</v>
      </c>
      <c r="D1806">
        <v>20</v>
      </c>
      <c r="E1806" t="s">
        <v>1156</v>
      </c>
      <c r="F1806" t="s">
        <v>69</v>
      </c>
      <c r="G1806" t="s">
        <v>70</v>
      </c>
      <c r="H1806" t="s">
        <v>116</v>
      </c>
      <c r="I1806" t="s">
        <v>72</v>
      </c>
      <c r="J1806" t="s">
        <v>1126</v>
      </c>
      <c r="K1806" t="s">
        <v>1126</v>
      </c>
      <c r="L1806">
        <v>8100</v>
      </c>
      <c r="M1806">
        <v>7700</v>
      </c>
      <c r="N1806" s="1">
        <v>12.6</v>
      </c>
      <c r="O1806" s="1">
        <v>8.1</v>
      </c>
      <c r="P1806">
        <v>24</v>
      </c>
      <c r="Q1806">
        <v>4</v>
      </c>
      <c r="R1806">
        <v>22</v>
      </c>
      <c r="S1806">
        <v>19</v>
      </c>
      <c r="T1806">
        <v>32.76</v>
      </c>
      <c r="U1806">
        <v>46</v>
      </c>
      <c r="V1806">
        <v>1</v>
      </c>
      <c r="W1806">
        <v>27</v>
      </c>
      <c r="X1806">
        <v>39</v>
      </c>
      <c r="Y1806">
        <v>69.23</v>
      </c>
      <c r="Z1806">
        <v>67.239999999999995</v>
      </c>
      <c r="AA1806">
        <v>310</v>
      </c>
      <c r="AB1806">
        <v>2</v>
      </c>
      <c r="AC1806">
        <v>0</v>
      </c>
      <c r="AD1806">
        <v>3</v>
      </c>
      <c r="AE1806">
        <v>12</v>
      </c>
      <c r="AF1806">
        <v>298</v>
      </c>
      <c r="AG1806">
        <v>344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10</v>
      </c>
      <c r="AN1806">
        <v>3</v>
      </c>
      <c r="AO1806">
        <v>12</v>
      </c>
      <c r="AP1806">
        <v>25</v>
      </c>
      <c r="AQ1806">
        <v>1</v>
      </c>
      <c r="AR1806">
        <v>1</v>
      </c>
      <c r="AS1806">
        <v>100</v>
      </c>
      <c r="AT1806">
        <v>24.866666666666667</v>
      </c>
      <c r="AU1806">
        <v>41.44</v>
      </c>
      <c r="AV1806">
        <v>-8</v>
      </c>
      <c r="AW1806">
        <v>47</v>
      </c>
      <c r="AX1806">
        <v>-7.5</v>
      </c>
      <c r="AY1806">
        <v>46</v>
      </c>
      <c r="AZ1806">
        <v>3</v>
      </c>
      <c r="BA1806">
        <v>45</v>
      </c>
      <c r="BB1806" t="e">
        <f t="shared" si="197"/>
        <v>#N/A</v>
      </c>
      <c r="BC1806" t="e">
        <f t="shared" si="198"/>
        <v>#N/A</v>
      </c>
      <c r="BD1806" t="e">
        <f t="shared" si="199"/>
        <v>#N/A</v>
      </c>
      <c r="BE1806" t="e">
        <f t="shared" si="200"/>
        <v>#N/A</v>
      </c>
      <c r="BH1806" t="str">
        <f t="shared" si="201"/>
        <v>20181Raheem MostertJAX</v>
      </c>
      <c r="BI1806">
        <v>2018</v>
      </c>
      <c r="BJ1806" s="2">
        <v>1</v>
      </c>
      <c r="BK1806" t="s">
        <v>1181</v>
      </c>
      <c r="BL1806" t="s">
        <v>116</v>
      </c>
      <c r="BM1806" t="str">
        <f t="shared" si="202"/>
        <v>JAX</v>
      </c>
      <c r="BN1806" t="s">
        <v>86</v>
      </c>
      <c r="BO1806" t="s">
        <v>1335</v>
      </c>
      <c r="BP1806" t="s">
        <v>122</v>
      </c>
      <c r="BQ1806">
        <v>1</v>
      </c>
      <c r="BR1806">
        <v>0.02</v>
      </c>
    </row>
    <row r="1807" spans="1:70" x14ac:dyDescent="0.3">
      <c r="A1807" t="str">
        <f t="shared" si="196"/>
        <v>201720Rex BurkheadNE</v>
      </c>
      <c r="B1807" t="s">
        <v>640</v>
      </c>
      <c r="C1807">
        <v>2017</v>
      </c>
      <c r="D1807">
        <v>20</v>
      </c>
      <c r="E1807" t="s">
        <v>1145</v>
      </c>
      <c r="F1807" t="s">
        <v>69</v>
      </c>
      <c r="G1807" t="s">
        <v>70</v>
      </c>
      <c r="H1807" t="s">
        <v>116</v>
      </c>
      <c r="I1807" t="s">
        <v>72</v>
      </c>
      <c r="J1807" t="s">
        <v>1126</v>
      </c>
      <c r="K1807" t="s">
        <v>1126</v>
      </c>
      <c r="L1807">
        <v>5400</v>
      </c>
      <c r="M1807">
        <v>6000</v>
      </c>
      <c r="N1807" s="1">
        <v>0.5</v>
      </c>
      <c r="O1807" s="1">
        <v>0.5</v>
      </c>
      <c r="P1807">
        <v>24</v>
      </c>
      <c r="Q1807">
        <v>4</v>
      </c>
      <c r="R1807">
        <v>22</v>
      </c>
      <c r="S1807">
        <v>19</v>
      </c>
      <c r="T1807">
        <v>32.76</v>
      </c>
      <c r="U1807">
        <v>46</v>
      </c>
      <c r="V1807">
        <v>1</v>
      </c>
      <c r="W1807">
        <v>27</v>
      </c>
      <c r="X1807">
        <v>39</v>
      </c>
      <c r="Y1807">
        <v>69.23</v>
      </c>
      <c r="Z1807">
        <v>67.239999999999995</v>
      </c>
      <c r="AA1807">
        <v>310</v>
      </c>
      <c r="AB1807">
        <v>2</v>
      </c>
      <c r="AC1807">
        <v>0</v>
      </c>
      <c r="AD1807">
        <v>3</v>
      </c>
      <c r="AE1807">
        <v>12</v>
      </c>
      <c r="AF1807">
        <v>298</v>
      </c>
      <c r="AG1807">
        <v>344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10</v>
      </c>
      <c r="AN1807">
        <v>3</v>
      </c>
      <c r="AO1807">
        <v>12</v>
      </c>
      <c r="AP1807">
        <v>25</v>
      </c>
      <c r="AQ1807">
        <v>1</v>
      </c>
      <c r="AR1807">
        <v>1</v>
      </c>
      <c r="AS1807">
        <v>100</v>
      </c>
      <c r="AT1807">
        <v>24.866666666666667</v>
      </c>
      <c r="AU1807">
        <v>41.44</v>
      </c>
      <c r="AV1807">
        <v>-8</v>
      </c>
      <c r="AW1807">
        <v>47</v>
      </c>
      <c r="AX1807">
        <v>-7.5</v>
      </c>
      <c r="AY1807">
        <v>46</v>
      </c>
      <c r="AZ1807">
        <v>3</v>
      </c>
      <c r="BA1807">
        <v>45</v>
      </c>
      <c r="BB1807" t="e">
        <f t="shared" si="197"/>
        <v>#N/A</v>
      </c>
      <c r="BC1807" t="e">
        <f t="shared" si="198"/>
        <v>#N/A</v>
      </c>
      <c r="BD1807" t="e">
        <f t="shared" si="199"/>
        <v>#N/A</v>
      </c>
      <c r="BE1807" t="e">
        <f t="shared" si="200"/>
        <v>#N/A</v>
      </c>
      <c r="BH1807" t="str">
        <f t="shared" si="201"/>
        <v>20181Saquon BarkleyNYG</v>
      </c>
      <c r="BI1807">
        <v>2018</v>
      </c>
      <c r="BJ1807" s="2">
        <v>1</v>
      </c>
      <c r="BK1807" t="s">
        <v>1283</v>
      </c>
      <c r="BL1807" t="s">
        <v>86</v>
      </c>
      <c r="BM1807" t="str">
        <f t="shared" si="202"/>
        <v>NYG</v>
      </c>
      <c r="BN1807" t="s">
        <v>116</v>
      </c>
      <c r="BO1807" t="s">
        <v>1337</v>
      </c>
      <c r="BP1807" t="s">
        <v>72</v>
      </c>
      <c r="BQ1807">
        <v>55</v>
      </c>
      <c r="BR1807">
        <v>0.77</v>
      </c>
    </row>
    <row r="1808" spans="1:70" x14ac:dyDescent="0.3">
      <c r="A1808" t="str">
        <f t="shared" si="196"/>
        <v>201720James WhiteNE</v>
      </c>
      <c r="B1808" t="s">
        <v>640</v>
      </c>
      <c r="C1808">
        <v>2017</v>
      </c>
      <c r="D1808">
        <v>20</v>
      </c>
      <c r="E1808" t="s">
        <v>1152</v>
      </c>
      <c r="F1808" t="s">
        <v>69</v>
      </c>
      <c r="G1808" t="s">
        <v>70</v>
      </c>
      <c r="H1808" t="s">
        <v>116</v>
      </c>
      <c r="I1808" t="s">
        <v>72</v>
      </c>
      <c r="J1808" t="s">
        <v>1126</v>
      </c>
      <c r="K1808" t="s">
        <v>1126</v>
      </c>
      <c r="L1808">
        <v>4900</v>
      </c>
      <c r="M1808">
        <v>4800</v>
      </c>
      <c r="N1808" s="1">
        <v>11.6</v>
      </c>
      <c r="O1808" s="1">
        <v>10.1</v>
      </c>
      <c r="P1808">
        <v>24</v>
      </c>
      <c r="Q1808">
        <v>4</v>
      </c>
      <c r="R1808">
        <v>22</v>
      </c>
      <c r="S1808">
        <v>19</v>
      </c>
      <c r="T1808">
        <v>32.76</v>
      </c>
      <c r="U1808">
        <v>46</v>
      </c>
      <c r="V1808">
        <v>1</v>
      </c>
      <c r="W1808">
        <v>27</v>
      </c>
      <c r="X1808">
        <v>39</v>
      </c>
      <c r="Y1808">
        <v>69.23</v>
      </c>
      <c r="Z1808">
        <v>67.239999999999995</v>
      </c>
      <c r="AA1808">
        <v>310</v>
      </c>
      <c r="AB1808">
        <v>2</v>
      </c>
      <c r="AC1808">
        <v>0</v>
      </c>
      <c r="AD1808">
        <v>3</v>
      </c>
      <c r="AE1808">
        <v>12</v>
      </c>
      <c r="AF1808">
        <v>298</v>
      </c>
      <c r="AG1808">
        <v>344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10</v>
      </c>
      <c r="AN1808">
        <v>3</v>
      </c>
      <c r="AO1808">
        <v>12</v>
      </c>
      <c r="AP1808">
        <v>25</v>
      </c>
      <c r="AQ1808">
        <v>1</v>
      </c>
      <c r="AR1808">
        <v>1</v>
      </c>
      <c r="AS1808">
        <v>100</v>
      </c>
      <c r="AT1808">
        <v>24.866666666666667</v>
      </c>
      <c r="AU1808">
        <v>41.44</v>
      </c>
      <c r="AV1808">
        <v>-8</v>
      </c>
      <c r="AW1808">
        <v>47</v>
      </c>
      <c r="AX1808">
        <v>-7.5</v>
      </c>
      <c r="AY1808">
        <v>46</v>
      </c>
      <c r="AZ1808">
        <v>3</v>
      </c>
      <c r="BA1808">
        <v>45</v>
      </c>
      <c r="BB1808" t="e">
        <f t="shared" si="197"/>
        <v>#N/A</v>
      </c>
      <c r="BC1808" t="e">
        <f t="shared" si="198"/>
        <v>#N/A</v>
      </c>
      <c r="BD1808" t="e">
        <f t="shared" si="199"/>
        <v>#N/A</v>
      </c>
      <c r="BE1808" t="e">
        <f t="shared" si="200"/>
        <v>#N/A</v>
      </c>
      <c r="BH1808" t="str">
        <f t="shared" si="201"/>
        <v>20181Jonathan StewartNYG</v>
      </c>
      <c r="BI1808">
        <v>2018</v>
      </c>
      <c r="BJ1808" s="2">
        <v>1</v>
      </c>
      <c r="BK1808" t="s">
        <v>1195</v>
      </c>
      <c r="BL1808" t="s">
        <v>86</v>
      </c>
      <c r="BM1808" t="str">
        <f t="shared" si="202"/>
        <v>NYG</v>
      </c>
      <c r="BN1808" t="s">
        <v>116</v>
      </c>
      <c r="BO1808" t="s">
        <v>1335</v>
      </c>
      <c r="BP1808" t="s">
        <v>72</v>
      </c>
      <c r="BQ1808">
        <v>10</v>
      </c>
      <c r="BR1808">
        <v>0.14000000000000001</v>
      </c>
    </row>
    <row r="1809" spans="1:70" x14ac:dyDescent="0.3">
      <c r="A1809" t="str">
        <f t="shared" si="196"/>
        <v>201720LeGarrette BlountPHI</v>
      </c>
      <c r="B1809" t="s">
        <v>641</v>
      </c>
      <c r="C1809">
        <v>2017</v>
      </c>
      <c r="D1809">
        <v>20</v>
      </c>
      <c r="E1809" t="s">
        <v>1200</v>
      </c>
      <c r="F1809" t="s">
        <v>83</v>
      </c>
      <c r="G1809" t="s">
        <v>1</v>
      </c>
      <c r="H1809" t="s">
        <v>95</v>
      </c>
      <c r="I1809" t="s">
        <v>72</v>
      </c>
      <c r="J1809" t="s">
        <v>1126</v>
      </c>
      <c r="K1809" t="s">
        <v>1126</v>
      </c>
      <c r="L1809">
        <v>3700</v>
      </c>
      <c r="M1809">
        <v>5700</v>
      </c>
      <c r="N1809" s="1">
        <v>8.1</v>
      </c>
      <c r="O1809" s="1">
        <v>8.1</v>
      </c>
      <c r="P1809">
        <v>38</v>
      </c>
      <c r="Q1809">
        <v>31</v>
      </c>
      <c r="R1809">
        <v>27</v>
      </c>
      <c r="S1809">
        <v>30</v>
      </c>
      <c r="T1809">
        <v>47.620000000000005</v>
      </c>
      <c r="U1809">
        <v>110</v>
      </c>
      <c r="V1809">
        <v>1</v>
      </c>
      <c r="W1809">
        <v>26</v>
      </c>
      <c r="X1809">
        <v>33</v>
      </c>
      <c r="Y1809">
        <v>78.790000000000006</v>
      </c>
      <c r="Z1809">
        <v>52.38</v>
      </c>
      <c r="AA1809">
        <v>352</v>
      </c>
      <c r="AB1809">
        <v>3</v>
      </c>
      <c r="AC1809">
        <v>0</v>
      </c>
      <c r="AD1809">
        <v>1</v>
      </c>
      <c r="AE1809">
        <v>6</v>
      </c>
      <c r="AF1809">
        <v>346</v>
      </c>
      <c r="AG1809">
        <v>456</v>
      </c>
      <c r="AH1809">
        <v>0</v>
      </c>
      <c r="AI1809">
        <v>0</v>
      </c>
      <c r="AJ1809">
        <v>0</v>
      </c>
      <c r="AK1809">
        <v>-3</v>
      </c>
      <c r="AL1809">
        <v>4</v>
      </c>
      <c r="AM1809">
        <v>55</v>
      </c>
      <c r="AN1809">
        <v>10</v>
      </c>
      <c r="AO1809">
        <v>14</v>
      </c>
      <c r="AP1809">
        <v>71.430000000000007</v>
      </c>
      <c r="AQ1809">
        <v>0</v>
      </c>
      <c r="AR1809">
        <v>0</v>
      </c>
      <c r="AS1809">
        <v>0</v>
      </c>
      <c r="AT1809">
        <v>34.06666666666667</v>
      </c>
      <c r="AU1809">
        <v>56.779999999999994</v>
      </c>
      <c r="AV1809">
        <v>3.5</v>
      </c>
      <c r="AW1809">
        <v>38</v>
      </c>
      <c r="AX1809">
        <v>3</v>
      </c>
      <c r="AY1809">
        <v>39</v>
      </c>
      <c r="AZ1809">
        <v>1</v>
      </c>
      <c r="BA1809">
        <v>24</v>
      </c>
      <c r="BB1809" t="e">
        <f t="shared" si="197"/>
        <v>#N/A</v>
      </c>
      <c r="BC1809" t="e">
        <f t="shared" si="198"/>
        <v>#N/A</v>
      </c>
      <c r="BD1809" t="e">
        <f t="shared" si="199"/>
        <v>#N/A</v>
      </c>
      <c r="BE1809" t="e">
        <f t="shared" si="200"/>
        <v>#N/A</v>
      </c>
      <c r="BH1809" t="str">
        <f t="shared" si="201"/>
        <v>20181Wayne GallmanNYG</v>
      </c>
      <c r="BI1809">
        <v>2018</v>
      </c>
      <c r="BJ1809" s="2">
        <v>1</v>
      </c>
      <c r="BK1809" t="s">
        <v>1257</v>
      </c>
      <c r="BL1809" t="s">
        <v>86</v>
      </c>
      <c r="BM1809" t="str">
        <f t="shared" si="202"/>
        <v>NYG</v>
      </c>
      <c r="BN1809" t="s">
        <v>116</v>
      </c>
      <c r="BO1809" t="s">
        <v>1335</v>
      </c>
      <c r="BP1809" t="s">
        <v>72</v>
      </c>
      <c r="BQ1809">
        <v>6</v>
      </c>
      <c r="BR1809">
        <v>0.08</v>
      </c>
    </row>
    <row r="1810" spans="1:70" x14ac:dyDescent="0.3">
      <c r="A1810" t="str">
        <f t="shared" si="196"/>
        <v>201720Corey ClementPHI</v>
      </c>
      <c r="B1810" t="s">
        <v>641</v>
      </c>
      <c r="C1810">
        <v>2017</v>
      </c>
      <c r="D1810">
        <v>20</v>
      </c>
      <c r="E1810" t="s">
        <v>1247</v>
      </c>
      <c r="F1810" t="s">
        <v>83</v>
      </c>
      <c r="G1810" t="s">
        <v>1</v>
      </c>
      <c r="H1810" t="s">
        <v>95</v>
      </c>
      <c r="I1810" t="s">
        <v>72</v>
      </c>
      <c r="J1810" t="s">
        <v>1126</v>
      </c>
      <c r="K1810" t="s">
        <v>1126</v>
      </c>
      <c r="L1810">
        <v>3100</v>
      </c>
      <c r="M1810">
        <v>5000</v>
      </c>
      <c r="N1810" s="1">
        <v>3.8</v>
      </c>
      <c r="O1810" s="1">
        <v>3.3</v>
      </c>
      <c r="P1810">
        <v>38</v>
      </c>
      <c r="Q1810">
        <v>31</v>
      </c>
      <c r="R1810">
        <v>27</v>
      </c>
      <c r="S1810">
        <v>30</v>
      </c>
      <c r="T1810">
        <v>47.620000000000005</v>
      </c>
      <c r="U1810">
        <v>110</v>
      </c>
      <c r="V1810">
        <v>1</v>
      </c>
      <c r="W1810">
        <v>26</v>
      </c>
      <c r="X1810">
        <v>33</v>
      </c>
      <c r="Y1810">
        <v>78.790000000000006</v>
      </c>
      <c r="Z1810">
        <v>52.38</v>
      </c>
      <c r="AA1810">
        <v>352</v>
      </c>
      <c r="AB1810">
        <v>3</v>
      </c>
      <c r="AC1810">
        <v>0</v>
      </c>
      <c r="AD1810">
        <v>1</v>
      </c>
      <c r="AE1810">
        <v>6</v>
      </c>
      <c r="AF1810">
        <v>346</v>
      </c>
      <c r="AG1810">
        <v>456</v>
      </c>
      <c r="AH1810">
        <v>0</v>
      </c>
      <c r="AI1810">
        <v>0</v>
      </c>
      <c r="AJ1810">
        <v>0</v>
      </c>
      <c r="AK1810">
        <v>-3</v>
      </c>
      <c r="AL1810">
        <v>4</v>
      </c>
      <c r="AM1810">
        <v>55</v>
      </c>
      <c r="AN1810">
        <v>10</v>
      </c>
      <c r="AO1810">
        <v>14</v>
      </c>
      <c r="AP1810">
        <v>71.430000000000007</v>
      </c>
      <c r="AQ1810">
        <v>0</v>
      </c>
      <c r="AR1810">
        <v>0</v>
      </c>
      <c r="AS1810">
        <v>0</v>
      </c>
      <c r="AT1810">
        <v>34.06666666666667</v>
      </c>
      <c r="AU1810">
        <v>56.779999999999994</v>
      </c>
      <c r="AV1810">
        <v>3.5</v>
      </c>
      <c r="AW1810">
        <v>38</v>
      </c>
      <c r="AX1810">
        <v>3</v>
      </c>
      <c r="AY1810">
        <v>39</v>
      </c>
      <c r="AZ1810">
        <v>1</v>
      </c>
      <c r="BA1810">
        <v>24</v>
      </c>
      <c r="BB1810" t="e">
        <f t="shared" si="197"/>
        <v>#N/A</v>
      </c>
      <c r="BC1810" t="e">
        <f t="shared" si="198"/>
        <v>#N/A</v>
      </c>
      <c r="BD1810" t="e">
        <f t="shared" si="199"/>
        <v>#N/A</v>
      </c>
      <c r="BE1810" t="e">
        <f t="shared" si="200"/>
        <v>#N/A</v>
      </c>
      <c r="BH1810" t="str">
        <f t="shared" si="201"/>
        <v>20181Kareem HuntKC</v>
      </c>
      <c r="BI1810">
        <v>2018</v>
      </c>
      <c r="BJ1810" s="2">
        <v>1</v>
      </c>
      <c r="BK1810" t="s">
        <v>1188</v>
      </c>
      <c r="BL1810" t="s">
        <v>71</v>
      </c>
      <c r="BM1810" t="str">
        <f t="shared" si="202"/>
        <v>KC</v>
      </c>
      <c r="BN1810" t="s">
        <v>106</v>
      </c>
      <c r="BO1810" t="s">
        <v>1337</v>
      </c>
      <c r="BP1810" t="s">
        <v>122</v>
      </c>
      <c r="BQ1810">
        <v>40</v>
      </c>
      <c r="BR1810">
        <v>0.71</v>
      </c>
    </row>
    <row r="1811" spans="1:70" x14ac:dyDescent="0.3">
      <c r="A1811" t="str">
        <f t="shared" si="196"/>
        <v>201720Leonard FournetteJAX</v>
      </c>
      <c r="B1811" t="s">
        <v>643</v>
      </c>
      <c r="C1811">
        <v>2017</v>
      </c>
      <c r="D1811">
        <v>20</v>
      </c>
      <c r="E1811" t="s">
        <v>1189</v>
      </c>
      <c r="F1811" t="s">
        <v>116</v>
      </c>
      <c r="G1811" t="s">
        <v>142</v>
      </c>
      <c r="H1811" t="s">
        <v>69</v>
      </c>
      <c r="I1811" t="s">
        <v>122</v>
      </c>
      <c r="J1811" t="s">
        <v>1126</v>
      </c>
      <c r="K1811" t="s">
        <v>1126</v>
      </c>
      <c r="L1811">
        <v>7200</v>
      </c>
      <c r="M1811">
        <v>8500</v>
      </c>
      <c r="N1811" s="1">
        <v>16.899999999999999</v>
      </c>
      <c r="O1811" s="1">
        <v>15.9</v>
      </c>
      <c r="P1811">
        <v>20</v>
      </c>
      <c r="Q1811">
        <v>-4</v>
      </c>
      <c r="R1811">
        <v>22</v>
      </c>
      <c r="S1811">
        <v>32</v>
      </c>
      <c r="T1811">
        <v>47.06</v>
      </c>
      <c r="U1811">
        <v>101</v>
      </c>
      <c r="V1811">
        <v>1</v>
      </c>
      <c r="W1811">
        <v>23</v>
      </c>
      <c r="X1811">
        <v>36</v>
      </c>
      <c r="Y1811">
        <v>63.89</v>
      </c>
      <c r="Z1811">
        <v>52.94</v>
      </c>
      <c r="AA1811">
        <v>293</v>
      </c>
      <c r="AB1811">
        <v>1</v>
      </c>
      <c r="AC1811">
        <v>0</v>
      </c>
      <c r="AD1811">
        <v>3</v>
      </c>
      <c r="AE1811">
        <v>20</v>
      </c>
      <c r="AF1811">
        <v>273</v>
      </c>
      <c r="AG1811">
        <v>374</v>
      </c>
      <c r="AH1811">
        <v>1</v>
      </c>
      <c r="AI1811">
        <v>0</v>
      </c>
      <c r="AJ1811">
        <v>0</v>
      </c>
      <c r="AK1811">
        <v>-1</v>
      </c>
      <c r="AL1811">
        <v>6</v>
      </c>
      <c r="AM1811">
        <v>98</v>
      </c>
      <c r="AN1811">
        <v>6</v>
      </c>
      <c r="AO1811">
        <v>15</v>
      </c>
      <c r="AP1811">
        <v>40</v>
      </c>
      <c r="AQ1811">
        <v>0</v>
      </c>
      <c r="AR1811">
        <v>1</v>
      </c>
      <c r="AS1811">
        <v>0</v>
      </c>
      <c r="AT1811">
        <v>35.133333333333333</v>
      </c>
      <c r="AU1811">
        <v>58.56</v>
      </c>
      <c r="AV1811">
        <v>8</v>
      </c>
      <c r="AW1811">
        <v>47</v>
      </c>
      <c r="AX1811">
        <v>7.5</v>
      </c>
      <c r="AY1811">
        <v>46</v>
      </c>
      <c r="AZ1811">
        <v>3</v>
      </c>
      <c r="BA1811">
        <v>42</v>
      </c>
      <c r="BB1811" t="e">
        <f t="shared" si="197"/>
        <v>#N/A</v>
      </c>
      <c r="BC1811" t="e">
        <f t="shared" si="198"/>
        <v>#N/A</v>
      </c>
      <c r="BD1811" t="e">
        <f t="shared" si="199"/>
        <v>#N/A</v>
      </c>
      <c r="BE1811" t="e">
        <f t="shared" si="200"/>
        <v>#N/A</v>
      </c>
      <c r="BH1811" t="str">
        <f t="shared" si="201"/>
        <v>20181Spencer WareKC</v>
      </c>
      <c r="BI1811">
        <v>2018</v>
      </c>
      <c r="BJ1811" s="2">
        <v>1</v>
      </c>
      <c r="BK1811" t="s">
        <v>1300</v>
      </c>
      <c r="BL1811" t="s">
        <v>71</v>
      </c>
      <c r="BM1811" t="str">
        <f t="shared" si="202"/>
        <v>KC</v>
      </c>
      <c r="BN1811" t="s">
        <v>106</v>
      </c>
      <c r="BO1811" t="s">
        <v>1335</v>
      </c>
      <c r="BP1811" t="s">
        <v>122</v>
      </c>
      <c r="BQ1811">
        <v>9</v>
      </c>
      <c r="BR1811">
        <v>0.16</v>
      </c>
    </row>
    <row r="1812" spans="1:70" x14ac:dyDescent="0.3">
      <c r="A1812" t="str">
        <f t="shared" si="196"/>
        <v>201720Latavius MurrayMIN</v>
      </c>
      <c r="B1812" t="s">
        <v>642</v>
      </c>
      <c r="C1812">
        <v>2017</v>
      </c>
      <c r="D1812">
        <v>20</v>
      </c>
      <c r="E1812" t="s">
        <v>1149</v>
      </c>
      <c r="F1812" t="s">
        <v>95</v>
      </c>
      <c r="G1812" t="s">
        <v>12</v>
      </c>
      <c r="H1812" t="s">
        <v>83</v>
      </c>
      <c r="I1812" t="s">
        <v>122</v>
      </c>
      <c r="J1812" t="s">
        <v>1126</v>
      </c>
      <c r="K1812" t="s">
        <v>1126</v>
      </c>
      <c r="L1812">
        <v>5700</v>
      </c>
      <c r="M1812">
        <v>6900</v>
      </c>
      <c r="N1812" s="1">
        <v>4.9000000000000004</v>
      </c>
      <c r="O1812" s="1">
        <v>3.9</v>
      </c>
      <c r="P1812">
        <v>7</v>
      </c>
      <c r="Q1812">
        <v>-31</v>
      </c>
      <c r="R1812">
        <v>22</v>
      </c>
      <c r="S1812">
        <v>18</v>
      </c>
      <c r="T1812">
        <v>27.27</v>
      </c>
      <c r="U1812">
        <v>70</v>
      </c>
      <c r="V1812">
        <v>0</v>
      </c>
      <c r="W1812">
        <v>28</v>
      </c>
      <c r="X1812">
        <v>48</v>
      </c>
      <c r="Y1812">
        <v>58.330000000000005</v>
      </c>
      <c r="Z1812">
        <v>72.72999999999999</v>
      </c>
      <c r="AA1812">
        <v>271</v>
      </c>
      <c r="AB1812">
        <v>1</v>
      </c>
      <c r="AC1812">
        <v>2</v>
      </c>
      <c r="AD1812">
        <v>1</v>
      </c>
      <c r="AE1812">
        <v>8</v>
      </c>
      <c r="AF1812">
        <v>263</v>
      </c>
      <c r="AG1812">
        <v>333</v>
      </c>
      <c r="AH1812">
        <v>1</v>
      </c>
      <c r="AI1812">
        <v>1</v>
      </c>
      <c r="AJ1812">
        <v>3</v>
      </c>
      <c r="AK1812">
        <v>3</v>
      </c>
      <c r="AL1812">
        <v>2</v>
      </c>
      <c r="AM1812">
        <v>19</v>
      </c>
      <c r="AN1812">
        <v>6</v>
      </c>
      <c r="AO1812">
        <v>13</v>
      </c>
      <c r="AP1812">
        <v>46.150000000000006</v>
      </c>
      <c r="AQ1812">
        <v>0</v>
      </c>
      <c r="AR1812">
        <v>2</v>
      </c>
      <c r="AS1812">
        <v>0</v>
      </c>
      <c r="AT1812">
        <v>25.933333333333334</v>
      </c>
      <c r="AU1812">
        <v>43.22</v>
      </c>
      <c r="AV1812">
        <v>-3.5</v>
      </c>
      <c r="AW1812">
        <v>38</v>
      </c>
      <c r="AX1812">
        <v>-3</v>
      </c>
      <c r="AY1812">
        <v>39</v>
      </c>
      <c r="AZ1812">
        <v>1</v>
      </c>
      <c r="BA1812">
        <v>29</v>
      </c>
      <c r="BB1812" t="e">
        <f t="shared" si="197"/>
        <v>#N/A</v>
      </c>
      <c r="BC1812" t="e">
        <f t="shared" si="198"/>
        <v>#N/A</v>
      </c>
      <c r="BD1812" t="e">
        <f t="shared" si="199"/>
        <v>#N/A</v>
      </c>
      <c r="BE1812" t="e">
        <f t="shared" si="200"/>
        <v>#N/A</v>
      </c>
      <c r="BH1812" t="str">
        <f t="shared" si="201"/>
        <v>20181Anthony ShermanKC</v>
      </c>
      <c r="BI1812">
        <v>2018</v>
      </c>
      <c r="BJ1812" s="2">
        <v>1</v>
      </c>
      <c r="BK1812" t="s">
        <v>1223</v>
      </c>
      <c r="BL1812" t="s">
        <v>71</v>
      </c>
      <c r="BM1812" t="str">
        <f t="shared" si="202"/>
        <v>KC</v>
      </c>
      <c r="BN1812" t="s">
        <v>106</v>
      </c>
      <c r="BO1812" t="s">
        <v>1335</v>
      </c>
      <c r="BP1812" t="s">
        <v>122</v>
      </c>
      <c r="BQ1812">
        <v>17</v>
      </c>
      <c r="BR1812">
        <v>0.3</v>
      </c>
    </row>
    <row r="1813" spans="1:70" x14ac:dyDescent="0.3">
      <c r="A1813" t="str">
        <f t="shared" si="196"/>
        <v>201720Jerick McKinnonMIN</v>
      </c>
      <c r="B1813" t="s">
        <v>642</v>
      </c>
      <c r="C1813">
        <v>2017</v>
      </c>
      <c r="D1813">
        <v>20</v>
      </c>
      <c r="E1813" t="s">
        <v>1162</v>
      </c>
      <c r="F1813" t="s">
        <v>95</v>
      </c>
      <c r="G1813" t="s">
        <v>12</v>
      </c>
      <c r="H1813" t="s">
        <v>83</v>
      </c>
      <c r="I1813" t="s">
        <v>122</v>
      </c>
      <c r="J1813" t="s">
        <v>1126</v>
      </c>
      <c r="K1813" t="s">
        <v>1126</v>
      </c>
      <c r="L1813">
        <v>5100</v>
      </c>
      <c r="M1813">
        <v>6800</v>
      </c>
      <c r="N1813" s="1">
        <v>23.6</v>
      </c>
      <c r="O1813" s="1">
        <v>18.100000000000001</v>
      </c>
      <c r="P1813">
        <v>7</v>
      </c>
      <c r="Q1813">
        <v>-31</v>
      </c>
      <c r="R1813">
        <v>22</v>
      </c>
      <c r="S1813">
        <v>18</v>
      </c>
      <c r="T1813">
        <v>27.27</v>
      </c>
      <c r="U1813">
        <v>70</v>
      </c>
      <c r="V1813">
        <v>0</v>
      </c>
      <c r="W1813">
        <v>28</v>
      </c>
      <c r="X1813">
        <v>48</v>
      </c>
      <c r="Y1813">
        <v>58.330000000000005</v>
      </c>
      <c r="Z1813">
        <v>72.72999999999999</v>
      </c>
      <c r="AA1813">
        <v>271</v>
      </c>
      <c r="AB1813">
        <v>1</v>
      </c>
      <c r="AC1813">
        <v>2</v>
      </c>
      <c r="AD1813">
        <v>1</v>
      </c>
      <c r="AE1813">
        <v>8</v>
      </c>
      <c r="AF1813">
        <v>263</v>
      </c>
      <c r="AG1813">
        <v>333</v>
      </c>
      <c r="AH1813">
        <v>1</v>
      </c>
      <c r="AI1813">
        <v>1</v>
      </c>
      <c r="AJ1813">
        <v>3</v>
      </c>
      <c r="AK1813">
        <v>3</v>
      </c>
      <c r="AL1813">
        <v>2</v>
      </c>
      <c r="AM1813">
        <v>19</v>
      </c>
      <c r="AN1813">
        <v>6</v>
      </c>
      <c r="AO1813">
        <v>13</v>
      </c>
      <c r="AP1813">
        <v>46.150000000000006</v>
      </c>
      <c r="AQ1813">
        <v>0</v>
      </c>
      <c r="AR1813">
        <v>2</v>
      </c>
      <c r="AS1813">
        <v>0</v>
      </c>
      <c r="AT1813">
        <v>25.933333333333334</v>
      </c>
      <c r="AU1813">
        <v>43.22</v>
      </c>
      <c r="AV1813">
        <v>-3.5</v>
      </c>
      <c r="AW1813">
        <v>38</v>
      </c>
      <c r="AX1813">
        <v>-3</v>
      </c>
      <c r="AY1813">
        <v>39</v>
      </c>
      <c r="AZ1813">
        <v>1</v>
      </c>
      <c r="BA1813">
        <v>29</v>
      </c>
      <c r="BB1813" t="e">
        <f t="shared" si="197"/>
        <v>#N/A</v>
      </c>
      <c r="BC1813" t="e">
        <f t="shared" si="198"/>
        <v>#N/A</v>
      </c>
      <c r="BD1813" t="e">
        <f t="shared" si="199"/>
        <v>#N/A</v>
      </c>
      <c r="BE1813" t="e">
        <f t="shared" si="200"/>
        <v>#N/A</v>
      </c>
      <c r="BH1813" t="str">
        <f t="shared" si="201"/>
        <v>20181Damien WilliamsKC</v>
      </c>
      <c r="BI1813">
        <v>2018</v>
      </c>
      <c r="BJ1813" s="2">
        <v>1</v>
      </c>
      <c r="BK1813" t="s">
        <v>1240</v>
      </c>
      <c r="BL1813" t="s">
        <v>71</v>
      </c>
      <c r="BM1813" t="str">
        <f t="shared" si="202"/>
        <v>KC</v>
      </c>
      <c r="BN1813" t="s">
        <v>106</v>
      </c>
      <c r="BO1813" t="s">
        <v>1335</v>
      </c>
      <c r="BP1813" t="s">
        <v>122</v>
      </c>
      <c r="BQ1813">
        <v>7</v>
      </c>
      <c r="BR1813">
        <v>0.12</v>
      </c>
    </row>
    <row r="1814" spans="1:70" x14ac:dyDescent="0.3">
      <c r="A1814" t="str">
        <f t="shared" si="196"/>
        <v>201720T.J. YeldonJAX</v>
      </c>
      <c r="B1814" t="s">
        <v>643</v>
      </c>
      <c r="C1814">
        <v>2017</v>
      </c>
      <c r="D1814">
        <v>20</v>
      </c>
      <c r="E1814" t="s">
        <v>1263</v>
      </c>
      <c r="F1814" t="s">
        <v>116</v>
      </c>
      <c r="G1814" t="s">
        <v>142</v>
      </c>
      <c r="H1814" t="s">
        <v>69</v>
      </c>
      <c r="I1814" t="s">
        <v>122</v>
      </c>
      <c r="J1814" t="s">
        <v>1126</v>
      </c>
      <c r="K1814" t="s">
        <v>1126</v>
      </c>
      <c r="L1814">
        <v>4200</v>
      </c>
      <c r="M1814">
        <v>5200</v>
      </c>
      <c r="N1814" s="1">
        <v>5.0999999999999996</v>
      </c>
      <c r="O1814" s="1">
        <v>4.0999999999999996</v>
      </c>
      <c r="P1814">
        <v>20</v>
      </c>
      <c r="Q1814">
        <v>-4</v>
      </c>
      <c r="R1814">
        <v>22</v>
      </c>
      <c r="S1814">
        <v>32</v>
      </c>
      <c r="T1814">
        <v>47.06</v>
      </c>
      <c r="U1814">
        <v>101</v>
      </c>
      <c r="V1814">
        <v>1</v>
      </c>
      <c r="W1814">
        <v>23</v>
      </c>
      <c r="X1814">
        <v>36</v>
      </c>
      <c r="Y1814">
        <v>63.89</v>
      </c>
      <c r="Z1814">
        <v>52.94</v>
      </c>
      <c r="AA1814">
        <v>293</v>
      </c>
      <c r="AB1814">
        <v>1</v>
      </c>
      <c r="AC1814">
        <v>0</v>
      </c>
      <c r="AD1814">
        <v>3</v>
      </c>
      <c r="AE1814">
        <v>20</v>
      </c>
      <c r="AF1814">
        <v>273</v>
      </c>
      <c r="AG1814">
        <v>374</v>
      </c>
      <c r="AH1814">
        <v>1</v>
      </c>
      <c r="AI1814">
        <v>0</v>
      </c>
      <c r="AJ1814">
        <v>0</v>
      </c>
      <c r="AK1814">
        <v>-1</v>
      </c>
      <c r="AL1814">
        <v>6</v>
      </c>
      <c r="AM1814">
        <v>98</v>
      </c>
      <c r="AN1814">
        <v>6</v>
      </c>
      <c r="AO1814">
        <v>15</v>
      </c>
      <c r="AP1814">
        <v>40</v>
      </c>
      <c r="AQ1814">
        <v>0</v>
      </c>
      <c r="AR1814">
        <v>1</v>
      </c>
      <c r="AS1814">
        <v>0</v>
      </c>
      <c r="AT1814">
        <v>35.133333333333333</v>
      </c>
      <c r="AU1814">
        <v>58.56</v>
      </c>
      <c r="AV1814">
        <v>8</v>
      </c>
      <c r="AW1814">
        <v>47</v>
      </c>
      <c r="AX1814">
        <v>7.5</v>
      </c>
      <c r="AY1814">
        <v>46</v>
      </c>
      <c r="AZ1814">
        <v>3</v>
      </c>
      <c r="BA1814">
        <v>42</v>
      </c>
      <c r="BB1814" t="e">
        <f t="shared" si="197"/>
        <v>#N/A</v>
      </c>
      <c r="BC1814" t="e">
        <f t="shared" si="198"/>
        <v>#N/A</v>
      </c>
      <c r="BD1814" t="e">
        <f t="shared" si="199"/>
        <v>#N/A</v>
      </c>
      <c r="BE1814" t="e">
        <f t="shared" si="200"/>
        <v>#N/A</v>
      </c>
      <c r="BH1814" t="str">
        <f t="shared" si="201"/>
        <v>20181Melvin GordonLAC</v>
      </c>
      <c r="BI1814">
        <v>2018</v>
      </c>
      <c r="BJ1814" s="2">
        <v>1</v>
      </c>
      <c r="BK1814" t="s">
        <v>1187</v>
      </c>
      <c r="BL1814" t="s">
        <v>106</v>
      </c>
      <c r="BM1814" t="str">
        <f t="shared" si="202"/>
        <v>LAC</v>
      </c>
      <c r="BN1814" t="s">
        <v>71</v>
      </c>
      <c r="BO1814" t="s">
        <v>1337</v>
      </c>
      <c r="BP1814" t="s">
        <v>72</v>
      </c>
      <c r="BQ1814">
        <v>62</v>
      </c>
      <c r="BR1814">
        <v>0.76</v>
      </c>
    </row>
    <row r="1815" spans="1:70" x14ac:dyDescent="0.3">
      <c r="A1815" t="str">
        <f t="shared" si="196"/>
        <v>201720Tommy BohanonJAX</v>
      </c>
      <c r="B1815" t="s">
        <v>643</v>
      </c>
      <c r="C1815">
        <v>2017</v>
      </c>
      <c r="D1815">
        <v>20</v>
      </c>
      <c r="E1815" t="s">
        <v>1225</v>
      </c>
      <c r="F1815" t="s">
        <v>116</v>
      </c>
      <c r="G1815" t="s">
        <v>142</v>
      </c>
      <c r="H1815" t="s">
        <v>69</v>
      </c>
      <c r="I1815" t="s">
        <v>122</v>
      </c>
      <c r="J1815" t="s">
        <v>1126</v>
      </c>
      <c r="K1815" t="s">
        <v>1126</v>
      </c>
      <c r="L1815">
        <v>3000</v>
      </c>
      <c r="M1815">
        <v>4600</v>
      </c>
      <c r="N1815" s="1">
        <v>3</v>
      </c>
      <c r="O1815" s="1">
        <v>2.5</v>
      </c>
      <c r="P1815">
        <v>20</v>
      </c>
      <c r="Q1815">
        <v>-4</v>
      </c>
      <c r="R1815">
        <v>22</v>
      </c>
      <c r="S1815">
        <v>32</v>
      </c>
      <c r="T1815">
        <v>47.06</v>
      </c>
      <c r="U1815">
        <v>101</v>
      </c>
      <c r="V1815">
        <v>1</v>
      </c>
      <c r="W1815">
        <v>23</v>
      </c>
      <c r="X1815">
        <v>36</v>
      </c>
      <c r="Y1815">
        <v>63.89</v>
      </c>
      <c r="Z1815">
        <v>52.94</v>
      </c>
      <c r="AA1815">
        <v>293</v>
      </c>
      <c r="AB1815">
        <v>1</v>
      </c>
      <c r="AC1815">
        <v>0</v>
      </c>
      <c r="AD1815">
        <v>3</v>
      </c>
      <c r="AE1815">
        <v>20</v>
      </c>
      <c r="AF1815">
        <v>273</v>
      </c>
      <c r="AG1815">
        <v>374</v>
      </c>
      <c r="AH1815">
        <v>1</v>
      </c>
      <c r="AI1815">
        <v>0</v>
      </c>
      <c r="AJ1815">
        <v>0</v>
      </c>
      <c r="AK1815">
        <v>-1</v>
      </c>
      <c r="AL1815">
        <v>6</v>
      </c>
      <c r="AM1815">
        <v>98</v>
      </c>
      <c r="AN1815">
        <v>6</v>
      </c>
      <c r="AO1815">
        <v>15</v>
      </c>
      <c r="AP1815">
        <v>40</v>
      </c>
      <c r="AQ1815">
        <v>0</v>
      </c>
      <c r="AR1815">
        <v>1</v>
      </c>
      <c r="AS1815">
        <v>0</v>
      </c>
      <c r="AT1815">
        <v>35.133333333333333</v>
      </c>
      <c r="AU1815">
        <v>58.56</v>
      </c>
      <c r="AV1815">
        <v>8</v>
      </c>
      <c r="AW1815">
        <v>47</v>
      </c>
      <c r="AX1815">
        <v>7.5</v>
      </c>
      <c r="AY1815">
        <v>46</v>
      </c>
      <c r="AZ1815">
        <v>3</v>
      </c>
      <c r="BA1815">
        <v>42</v>
      </c>
      <c r="BB1815" t="e">
        <f t="shared" si="197"/>
        <v>#N/A</v>
      </c>
      <c r="BC1815" t="e">
        <f t="shared" si="198"/>
        <v>#N/A</v>
      </c>
      <c r="BD1815" t="e">
        <f t="shared" si="199"/>
        <v>#N/A</v>
      </c>
      <c r="BE1815" t="e">
        <f t="shared" si="200"/>
        <v>#N/A</v>
      </c>
      <c r="BH1815" t="str">
        <f t="shared" si="201"/>
        <v>20181Austin EkelerLAC</v>
      </c>
      <c r="BI1815">
        <v>2018</v>
      </c>
      <c r="BJ1815" s="2">
        <v>1</v>
      </c>
      <c r="BK1815" t="s">
        <v>1231</v>
      </c>
      <c r="BL1815" t="s">
        <v>106</v>
      </c>
      <c r="BM1815" t="str">
        <f t="shared" si="202"/>
        <v>LAC</v>
      </c>
      <c r="BN1815" t="s">
        <v>71</v>
      </c>
      <c r="BO1815" t="s">
        <v>1335</v>
      </c>
      <c r="BP1815" t="s">
        <v>72</v>
      </c>
      <c r="BQ1815">
        <v>22</v>
      </c>
      <c r="BR1815">
        <v>0.27</v>
      </c>
    </row>
    <row r="1816" spans="1:70" x14ac:dyDescent="0.3">
      <c r="A1816" t="str">
        <f t="shared" si="196"/>
        <v>201720Corey GrantJAX</v>
      </c>
      <c r="B1816" t="s">
        <v>643</v>
      </c>
      <c r="C1816">
        <v>2017</v>
      </c>
      <c r="D1816">
        <v>20</v>
      </c>
      <c r="E1816" t="s">
        <v>1224</v>
      </c>
      <c r="F1816" t="s">
        <v>116</v>
      </c>
      <c r="G1816" t="s">
        <v>142</v>
      </c>
      <c r="H1816" t="s">
        <v>69</v>
      </c>
      <c r="I1816" t="s">
        <v>122</v>
      </c>
      <c r="J1816" t="s">
        <v>1126</v>
      </c>
      <c r="K1816" t="s">
        <v>1126</v>
      </c>
      <c r="L1816">
        <v>3000</v>
      </c>
      <c r="M1816">
        <v>4500</v>
      </c>
      <c r="N1816" s="1">
        <v>9.1</v>
      </c>
      <c r="O1816" s="1">
        <v>7.6</v>
      </c>
      <c r="P1816">
        <v>20</v>
      </c>
      <c r="Q1816">
        <v>-4</v>
      </c>
      <c r="R1816">
        <v>22</v>
      </c>
      <c r="S1816">
        <v>32</v>
      </c>
      <c r="T1816">
        <v>47.06</v>
      </c>
      <c r="U1816">
        <v>101</v>
      </c>
      <c r="V1816">
        <v>1</v>
      </c>
      <c r="W1816">
        <v>23</v>
      </c>
      <c r="X1816">
        <v>36</v>
      </c>
      <c r="Y1816">
        <v>63.89</v>
      </c>
      <c r="Z1816">
        <v>52.94</v>
      </c>
      <c r="AA1816">
        <v>293</v>
      </c>
      <c r="AB1816">
        <v>1</v>
      </c>
      <c r="AC1816">
        <v>0</v>
      </c>
      <c r="AD1816">
        <v>3</v>
      </c>
      <c r="AE1816">
        <v>20</v>
      </c>
      <c r="AF1816">
        <v>273</v>
      </c>
      <c r="AG1816">
        <v>374</v>
      </c>
      <c r="AH1816">
        <v>1</v>
      </c>
      <c r="AI1816">
        <v>0</v>
      </c>
      <c r="AJ1816">
        <v>0</v>
      </c>
      <c r="AK1816">
        <v>-1</v>
      </c>
      <c r="AL1816">
        <v>6</v>
      </c>
      <c r="AM1816">
        <v>98</v>
      </c>
      <c r="AN1816">
        <v>6</v>
      </c>
      <c r="AO1816">
        <v>15</v>
      </c>
      <c r="AP1816">
        <v>40</v>
      </c>
      <c r="AQ1816">
        <v>0</v>
      </c>
      <c r="AR1816">
        <v>1</v>
      </c>
      <c r="AS1816">
        <v>0</v>
      </c>
      <c r="AT1816">
        <v>35.133333333333333</v>
      </c>
      <c r="AU1816">
        <v>58.56</v>
      </c>
      <c r="AV1816">
        <v>8</v>
      </c>
      <c r="AW1816">
        <v>47</v>
      </c>
      <c r="AX1816">
        <v>7.5</v>
      </c>
      <c r="AY1816">
        <v>46</v>
      </c>
      <c r="AZ1816">
        <v>3</v>
      </c>
      <c r="BA1816">
        <v>42</v>
      </c>
      <c r="BB1816" t="e">
        <f t="shared" si="197"/>
        <v>#N/A</v>
      </c>
      <c r="BC1816" t="e">
        <f t="shared" si="198"/>
        <v>#N/A</v>
      </c>
      <c r="BD1816" t="e">
        <f t="shared" si="199"/>
        <v>#N/A</v>
      </c>
      <c r="BE1816" t="e">
        <f t="shared" si="200"/>
        <v>#N/A</v>
      </c>
      <c r="BH1816" t="str">
        <f t="shared" si="201"/>
        <v>20181Detrez NewsomeLAC</v>
      </c>
      <c r="BI1816">
        <v>2018</v>
      </c>
      <c r="BJ1816" s="2">
        <v>1</v>
      </c>
      <c r="BK1816" t="s">
        <v>1296</v>
      </c>
      <c r="BL1816" t="s">
        <v>106</v>
      </c>
      <c r="BM1816" t="str">
        <f t="shared" si="202"/>
        <v>LAC</v>
      </c>
      <c r="BN1816" t="s">
        <v>71</v>
      </c>
      <c r="BO1816" t="s">
        <v>1335</v>
      </c>
      <c r="BP1816" t="s">
        <v>72</v>
      </c>
      <c r="BQ1816" t="s">
        <v>1366</v>
      </c>
      <c r="BR1816" t="s">
        <v>1366</v>
      </c>
    </row>
    <row r="1817" spans="1:70" x14ac:dyDescent="0.3">
      <c r="A1817" t="str">
        <f t="shared" si="196"/>
        <v>20181David JohnsonARZ</v>
      </c>
      <c r="B1817" t="s">
        <v>656</v>
      </c>
      <c r="C1817">
        <v>2018</v>
      </c>
      <c r="D1817">
        <v>1</v>
      </c>
      <c r="E1817" t="s">
        <v>1185</v>
      </c>
      <c r="F1817" t="s">
        <v>93</v>
      </c>
      <c r="G1817" t="s">
        <v>132</v>
      </c>
      <c r="H1817" t="s">
        <v>82</v>
      </c>
      <c r="I1817" t="s">
        <v>72</v>
      </c>
      <c r="J1817" t="s">
        <v>1126</v>
      </c>
      <c r="K1817" t="s">
        <v>1126</v>
      </c>
      <c r="L1817">
        <v>8800</v>
      </c>
      <c r="M1817">
        <v>8600</v>
      </c>
      <c r="N1817" s="1">
        <v>17.7</v>
      </c>
      <c r="O1817" s="1">
        <v>15.2</v>
      </c>
      <c r="P1817">
        <v>6</v>
      </c>
      <c r="Q1817">
        <v>-18</v>
      </c>
      <c r="R1817">
        <v>14</v>
      </c>
      <c r="S1817">
        <v>15</v>
      </c>
      <c r="T1817">
        <v>30.61</v>
      </c>
      <c r="U1817">
        <v>68</v>
      </c>
      <c r="V1817">
        <v>1</v>
      </c>
      <c r="W1817">
        <v>20</v>
      </c>
      <c r="X1817">
        <v>34</v>
      </c>
      <c r="Y1817">
        <v>58.819999999999993</v>
      </c>
      <c r="Z1817">
        <v>69.39</v>
      </c>
      <c r="AA1817">
        <v>153</v>
      </c>
      <c r="AB1817">
        <v>0</v>
      </c>
      <c r="AC1817">
        <v>1</v>
      </c>
      <c r="AD1817">
        <v>2</v>
      </c>
      <c r="AE1817">
        <v>8</v>
      </c>
      <c r="AF1817">
        <v>145</v>
      </c>
      <c r="AG1817">
        <v>213</v>
      </c>
      <c r="AH1817">
        <v>1</v>
      </c>
      <c r="AI1817">
        <v>1</v>
      </c>
      <c r="AJ1817">
        <v>2</v>
      </c>
      <c r="AK1817">
        <v>1</v>
      </c>
      <c r="AL1817">
        <v>9</v>
      </c>
      <c r="AM1817">
        <v>67</v>
      </c>
      <c r="AN1817">
        <v>1</v>
      </c>
      <c r="AO1817">
        <v>8</v>
      </c>
      <c r="AP1817">
        <v>12.5</v>
      </c>
      <c r="AQ1817">
        <v>0</v>
      </c>
      <c r="AR1817">
        <v>1</v>
      </c>
      <c r="AS1817">
        <v>0</v>
      </c>
      <c r="AT1817">
        <v>21.866666666666667</v>
      </c>
      <c r="AU1817">
        <v>36.44</v>
      </c>
      <c r="AV1817">
        <v>0</v>
      </c>
      <c r="AW1817">
        <v>44</v>
      </c>
      <c r="AX1817">
        <v>-2</v>
      </c>
      <c r="AY1817">
        <v>43.5</v>
      </c>
      <c r="AZ1817">
        <v>3</v>
      </c>
      <c r="BA1817">
        <v>24</v>
      </c>
      <c r="BB1817" t="str">
        <f t="shared" si="197"/>
        <v>Y</v>
      </c>
      <c r="BC1817" t="str">
        <f t="shared" si="198"/>
        <v>Home</v>
      </c>
      <c r="BD1817">
        <f t="shared" si="199"/>
        <v>36</v>
      </c>
      <c r="BE1817">
        <f t="shared" si="200"/>
        <v>0.68</v>
      </c>
      <c r="BH1817" t="str">
        <f t="shared" si="201"/>
        <v>20181Chris CarsonSEA</v>
      </c>
      <c r="BI1817">
        <v>2018</v>
      </c>
      <c r="BJ1817" s="2">
        <v>1</v>
      </c>
      <c r="BK1817" t="s">
        <v>1235</v>
      </c>
      <c r="BL1817" t="s">
        <v>76</v>
      </c>
      <c r="BM1817" t="str">
        <f t="shared" si="202"/>
        <v>SEA</v>
      </c>
      <c r="BN1817" t="s">
        <v>105</v>
      </c>
      <c r="BO1817" t="s">
        <v>1337</v>
      </c>
      <c r="BP1817" t="s">
        <v>122</v>
      </c>
      <c r="BQ1817">
        <v>25</v>
      </c>
      <c r="BR1817">
        <v>0.44</v>
      </c>
    </row>
    <row r="1818" spans="1:70" x14ac:dyDescent="0.3">
      <c r="A1818" t="str">
        <f t="shared" si="196"/>
        <v>20181Alvin KamaraNO</v>
      </c>
      <c r="B1818" t="s">
        <v>647</v>
      </c>
      <c r="C1818">
        <v>2018</v>
      </c>
      <c r="D1818">
        <v>1</v>
      </c>
      <c r="E1818" t="s">
        <v>1216</v>
      </c>
      <c r="F1818" t="s">
        <v>96</v>
      </c>
      <c r="G1818" t="s">
        <v>8</v>
      </c>
      <c r="H1818" t="s">
        <v>153</v>
      </c>
      <c r="I1818" t="s">
        <v>72</v>
      </c>
      <c r="J1818" t="s">
        <v>1126</v>
      </c>
      <c r="K1818" t="s">
        <v>1126</v>
      </c>
      <c r="L1818">
        <v>8500</v>
      </c>
      <c r="M1818">
        <v>8700</v>
      </c>
      <c r="N1818" s="1">
        <v>46.1</v>
      </c>
      <c r="O1818" s="1">
        <v>38.6</v>
      </c>
      <c r="P1818">
        <v>40</v>
      </c>
      <c r="Q1818">
        <v>-8</v>
      </c>
      <c r="R1818">
        <v>26</v>
      </c>
      <c r="S1818">
        <v>13</v>
      </c>
      <c r="T1818">
        <v>22.41</v>
      </c>
      <c r="U1818">
        <v>43</v>
      </c>
      <c r="V1818">
        <v>2</v>
      </c>
      <c r="W1818">
        <v>37</v>
      </c>
      <c r="X1818">
        <v>45</v>
      </c>
      <c r="Y1818">
        <v>82.22</v>
      </c>
      <c r="Z1818">
        <v>77.59</v>
      </c>
      <c r="AA1818">
        <v>439</v>
      </c>
      <c r="AB1818">
        <v>3</v>
      </c>
      <c r="AC1818">
        <v>0</v>
      </c>
      <c r="AD1818">
        <v>1</v>
      </c>
      <c r="AE1818">
        <v>7</v>
      </c>
      <c r="AF1818">
        <v>432</v>
      </c>
      <c r="AG1818">
        <v>475</v>
      </c>
      <c r="AH1818">
        <v>2</v>
      </c>
      <c r="AI1818">
        <v>2</v>
      </c>
      <c r="AJ1818">
        <v>2</v>
      </c>
      <c r="AK1818">
        <v>2</v>
      </c>
      <c r="AL1818">
        <v>8</v>
      </c>
      <c r="AM1818">
        <v>77</v>
      </c>
      <c r="AN1818">
        <v>4</v>
      </c>
      <c r="AO1818">
        <v>9</v>
      </c>
      <c r="AP1818">
        <v>44.440000000000005</v>
      </c>
      <c r="AQ1818">
        <v>1</v>
      </c>
      <c r="AR1818">
        <v>1</v>
      </c>
      <c r="AS1818">
        <v>100</v>
      </c>
      <c r="AT1818">
        <v>27.85</v>
      </c>
      <c r="AU1818">
        <v>46.42</v>
      </c>
      <c r="AV1818">
        <v>-7</v>
      </c>
      <c r="AW1818">
        <v>51.5</v>
      </c>
      <c r="AX1818">
        <v>-10</v>
      </c>
      <c r="AY1818">
        <v>49.5</v>
      </c>
      <c r="AZ1818">
        <v>0</v>
      </c>
      <c r="BA1818">
        <v>48</v>
      </c>
      <c r="BB1818" t="str">
        <f t="shared" si="197"/>
        <v>Y</v>
      </c>
      <c r="BC1818" t="str">
        <f t="shared" si="198"/>
        <v>Home</v>
      </c>
      <c r="BD1818">
        <f t="shared" si="199"/>
        <v>52</v>
      </c>
      <c r="BE1818">
        <f t="shared" si="200"/>
        <v>0.81</v>
      </c>
      <c r="BH1818" t="str">
        <f t="shared" si="201"/>
        <v>20181Rashaad PennySEA</v>
      </c>
      <c r="BI1818">
        <v>2018</v>
      </c>
      <c r="BJ1818" s="2">
        <v>1</v>
      </c>
      <c r="BK1818" t="s">
        <v>1299</v>
      </c>
      <c r="BL1818" t="s">
        <v>76</v>
      </c>
      <c r="BM1818" t="str">
        <f t="shared" si="202"/>
        <v>SEA</v>
      </c>
      <c r="BN1818" t="s">
        <v>105</v>
      </c>
      <c r="BO1818" t="s">
        <v>1335</v>
      </c>
      <c r="BP1818" t="s">
        <v>122</v>
      </c>
      <c r="BQ1818">
        <v>25</v>
      </c>
      <c r="BR1818">
        <v>0.44</v>
      </c>
    </row>
    <row r="1819" spans="1:70" x14ac:dyDescent="0.3">
      <c r="A1819" t="str">
        <f t="shared" si="196"/>
        <v>20181Melvin GordonLAC</v>
      </c>
      <c r="B1819" t="s">
        <v>650</v>
      </c>
      <c r="C1819">
        <v>2018</v>
      </c>
      <c r="D1819">
        <v>1</v>
      </c>
      <c r="E1819" t="s">
        <v>1187</v>
      </c>
      <c r="F1819" t="s">
        <v>106</v>
      </c>
      <c r="G1819" t="s">
        <v>14</v>
      </c>
      <c r="H1819" t="s">
        <v>71</v>
      </c>
      <c r="I1819" t="s">
        <v>72</v>
      </c>
      <c r="J1819" t="s">
        <v>1126</v>
      </c>
      <c r="K1819" t="s">
        <v>1126</v>
      </c>
      <c r="L1819">
        <v>6800</v>
      </c>
      <c r="M1819">
        <v>8100</v>
      </c>
      <c r="N1819" s="1">
        <v>30.6</v>
      </c>
      <c r="O1819" s="1">
        <v>23.1</v>
      </c>
      <c r="P1819">
        <v>28</v>
      </c>
      <c r="Q1819">
        <v>-10</v>
      </c>
      <c r="R1819">
        <v>33</v>
      </c>
      <c r="S1819">
        <v>22</v>
      </c>
      <c r="T1819">
        <v>30.14</v>
      </c>
      <c r="U1819">
        <v>123</v>
      </c>
      <c r="V1819">
        <v>0</v>
      </c>
      <c r="W1819">
        <v>34</v>
      </c>
      <c r="X1819">
        <v>51</v>
      </c>
      <c r="Y1819">
        <v>66.67</v>
      </c>
      <c r="Z1819">
        <v>69.86</v>
      </c>
      <c r="AA1819">
        <v>424</v>
      </c>
      <c r="AB1819">
        <v>3</v>
      </c>
      <c r="AC1819">
        <v>1</v>
      </c>
      <c r="AD1819">
        <v>1</v>
      </c>
      <c r="AE1819">
        <v>6</v>
      </c>
      <c r="AF1819">
        <v>418</v>
      </c>
      <c r="AG1819">
        <v>541</v>
      </c>
      <c r="AH1819">
        <v>2</v>
      </c>
      <c r="AI1819">
        <v>1</v>
      </c>
      <c r="AJ1819">
        <v>2</v>
      </c>
      <c r="AK1819">
        <v>2</v>
      </c>
      <c r="AL1819">
        <v>7</v>
      </c>
      <c r="AM1819">
        <v>45</v>
      </c>
      <c r="AN1819">
        <v>3</v>
      </c>
      <c r="AO1819">
        <v>11</v>
      </c>
      <c r="AP1819">
        <v>27.27</v>
      </c>
      <c r="AQ1819">
        <v>1</v>
      </c>
      <c r="AR1819">
        <v>1</v>
      </c>
      <c r="AS1819">
        <v>100</v>
      </c>
      <c r="AT1819">
        <v>34.43333333333333</v>
      </c>
      <c r="AU1819">
        <v>57.389999999999993</v>
      </c>
      <c r="AV1819">
        <v>-3</v>
      </c>
      <c r="AW1819">
        <v>47.5</v>
      </c>
      <c r="AX1819">
        <v>-3.5</v>
      </c>
      <c r="AY1819">
        <v>48</v>
      </c>
      <c r="AZ1819">
        <v>1</v>
      </c>
      <c r="BA1819">
        <v>32</v>
      </c>
      <c r="BB1819" t="str">
        <f t="shared" si="197"/>
        <v>Y</v>
      </c>
      <c r="BC1819" t="str">
        <f t="shared" si="198"/>
        <v>Home</v>
      </c>
      <c r="BD1819">
        <f t="shared" si="199"/>
        <v>62</v>
      </c>
      <c r="BE1819">
        <f t="shared" si="200"/>
        <v>0.76</v>
      </c>
      <c r="BH1819" t="str">
        <f t="shared" si="201"/>
        <v>20181C.J. ProsiseSEA</v>
      </c>
      <c r="BI1819">
        <v>2018</v>
      </c>
      <c r="BJ1819" s="2">
        <v>1</v>
      </c>
      <c r="BK1819" t="s">
        <v>1204</v>
      </c>
      <c r="BL1819" t="s">
        <v>76</v>
      </c>
      <c r="BM1819" t="str">
        <f t="shared" si="202"/>
        <v>SEA</v>
      </c>
      <c r="BN1819" t="s">
        <v>105</v>
      </c>
      <c r="BO1819" t="s">
        <v>1335</v>
      </c>
      <c r="BP1819" t="s">
        <v>122</v>
      </c>
      <c r="BQ1819">
        <v>7</v>
      </c>
      <c r="BR1819">
        <v>0.12</v>
      </c>
    </row>
    <row r="1820" spans="1:70" x14ac:dyDescent="0.3">
      <c r="A1820" t="str">
        <f t="shared" si="196"/>
        <v>20181Saquon BarkleyNYG</v>
      </c>
      <c r="B1820" t="s">
        <v>659</v>
      </c>
      <c r="C1820">
        <v>2018</v>
      </c>
      <c r="D1820">
        <v>1</v>
      </c>
      <c r="E1820" t="s">
        <v>1283</v>
      </c>
      <c r="F1820" t="s">
        <v>86</v>
      </c>
      <c r="G1820" t="s">
        <v>135</v>
      </c>
      <c r="H1820" t="s">
        <v>116</v>
      </c>
      <c r="I1820" t="s">
        <v>72</v>
      </c>
      <c r="J1820" t="s">
        <v>1126</v>
      </c>
      <c r="K1820" t="s">
        <v>1126</v>
      </c>
      <c r="L1820">
        <v>6700</v>
      </c>
      <c r="M1820">
        <v>7600</v>
      </c>
      <c r="N1820" s="1">
        <v>23.8</v>
      </c>
      <c r="O1820" s="1">
        <v>19.8</v>
      </c>
      <c r="P1820">
        <v>15</v>
      </c>
      <c r="Q1820">
        <v>-5</v>
      </c>
      <c r="R1820">
        <v>15</v>
      </c>
      <c r="S1820">
        <v>23</v>
      </c>
      <c r="T1820">
        <v>38.33</v>
      </c>
      <c r="U1820">
        <v>114</v>
      </c>
      <c r="V1820">
        <v>1</v>
      </c>
      <c r="W1820">
        <v>23</v>
      </c>
      <c r="X1820">
        <v>37</v>
      </c>
      <c r="Y1820">
        <v>62.160000000000004</v>
      </c>
      <c r="Z1820">
        <v>61.67</v>
      </c>
      <c r="AA1820">
        <v>224</v>
      </c>
      <c r="AB1820">
        <v>0</v>
      </c>
      <c r="AC1820">
        <v>1</v>
      </c>
      <c r="AD1820">
        <v>2</v>
      </c>
      <c r="AE1820">
        <v>14</v>
      </c>
      <c r="AF1820">
        <v>210</v>
      </c>
      <c r="AG1820">
        <v>324</v>
      </c>
      <c r="AH1820">
        <v>1</v>
      </c>
      <c r="AI1820">
        <v>1</v>
      </c>
      <c r="AJ1820">
        <v>2</v>
      </c>
      <c r="AK1820">
        <v>1</v>
      </c>
      <c r="AL1820">
        <v>6</v>
      </c>
      <c r="AM1820">
        <v>43</v>
      </c>
      <c r="AN1820">
        <v>4</v>
      </c>
      <c r="AO1820">
        <v>13</v>
      </c>
      <c r="AP1820">
        <v>30.769999999999996</v>
      </c>
      <c r="AQ1820">
        <v>0</v>
      </c>
      <c r="AR1820">
        <v>2</v>
      </c>
      <c r="AS1820">
        <v>0</v>
      </c>
      <c r="AT1820">
        <v>30.483333333333334</v>
      </c>
      <c r="AU1820">
        <v>50.81</v>
      </c>
      <c r="AV1820">
        <v>3.5</v>
      </c>
      <c r="AW1820">
        <v>44</v>
      </c>
      <c r="AX1820">
        <v>3</v>
      </c>
      <c r="AY1820">
        <v>42.5</v>
      </c>
      <c r="AZ1820">
        <v>1</v>
      </c>
      <c r="BA1820">
        <v>14</v>
      </c>
      <c r="BB1820" t="str">
        <f t="shared" si="197"/>
        <v>Y</v>
      </c>
      <c r="BC1820" t="str">
        <f t="shared" si="198"/>
        <v>Home</v>
      </c>
      <c r="BD1820">
        <f t="shared" si="199"/>
        <v>55</v>
      </c>
      <c r="BE1820">
        <f t="shared" si="200"/>
        <v>0.77</v>
      </c>
      <c r="BH1820" t="str">
        <f t="shared" si="201"/>
        <v>20181Royce FreemanDEN</v>
      </c>
      <c r="BI1820">
        <v>2018</v>
      </c>
      <c r="BJ1820" s="2">
        <v>1</v>
      </c>
      <c r="BK1820" t="s">
        <v>1284</v>
      </c>
      <c r="BL1820" t="s">
        <v>105</v>
      </c>
      <c r="BM1820" t="str">
        <f t="shared" si="202"/>
        <v>DEN</v>
      </c>
      <c r="BN1820" t="s">
        <v>76</v>
      </c>
      <c r="BO1820" t="s">
        <v>1337</v>
      </c>
      <c r="BP1820" t="s">
        <v>72</v>
      </c>
      <c r="BQ1820">
        <v>29</v>
      </c>
      <c r="BR1820">
        <v>0.39</v>
      </c>
    </row>
    <row r="1821" spans="1:70" x14ac:dyDescent="0.3">
      <c r="A1821" t="str">
        <f t="shared" si="196"/>
        <v>20181Christian McCaffreyCAR</v>
      </c>
      <c r="B1821" t="s">
        <v>646</v>
      </c>
      <c r="C1821">
        <v>2018</v>
      </c>
      <c r="D1821">
        <v>1</v>
      </c>
      <c r="E1821" t="s">
        <v>1190</v>
      </c>
      <c r="F1821" t="s">
        <v>103</v>
      </c>
      <c r="G1821" t="s">
        <v>125</v>
      </c>
      <c r="H1821" t="s">
        <v>85</v>
      </c>
      <c r="I1821" t="s">
        <v>72</v>
      </c>
      <c r="J1821" t="s">
        <v>1126</v>
      </c>
      <c r="K1821" t="s">
        <v>1126</v>
      </c>
      <c r="L1821">
        <v>6400</v>
      </c>
      <c r="M1821">
        <v>7500</v>
      </c>
      <c r="N1821" s="1">
        <v>14.5</v>
      </c>
      <c r="O1821" s="1">
        <v>10.5</v>
      </c>
      <c r="P1821">
        <v>16</v>
      </c>
      <c r="Q1821">
        <v>8</v>
      </c>
      <c r="R1821">
        <v>20</v>
      </c>
      <c r="S1821">
        <v>32</v>
      </c>
      <c r="T1821">
        <v>55.169999999999995</v>
      </c>
      <c r="U1821">
        <v>147</v>
      </c>
      <c r="V1821">
        <v>2</v>
      </c>
      <c r="W1821">
        <v>17</v>
      </c>
      <c r="X1821">
        <v>26</v>
      </c>
      <c r="Y1821">
        <v>65.38000000000001</v>
      </c>
      <c r="Z1821">
        <v>44.83</v>
      </c>
      <c r="AA1821">
        <v>161</v>
      </c>
      <c r="AB1821">
        <v>0</v>
      </c>
      <c r="AC1821">
        <v>0</v>
      </c>
      <c r="AD1821">
        <v>3</v>
      </c>
      <c r="AE1821">
        <v>15</v>
      </c>
      <c r="AF1821">
        <v>146</v>
      </c>
      <c r="AG1821">
        <v>293</v>
      </c>
      <c r="AH1821">
        <v>2</v>
      </c>
      <c r="AI1821">
        <v>1</v>
      </c>
      <c r="AJ1821">
        <v>1</v>
      </c>
      <c r="AK1821">
        <v>0</v>
      </c>
      <c r="AL1821">
        <v>9</v>
      </c>
      <c r="AM1821">
        <v>80</v>
      </c>
      <c r="AN1821">
        <v>4</v>
      </c>
      <c r="AO1821">
        <v>12</v>
      </c>
      <c r="AP1821">
        <v>33.33</v>
      </c>
      <c r="AQ1821">
        <v>0</v>
      </c>
      <c r="AR1821">
        <v>0</v>
      </c>
      <c r="AS1821">
        <v>0</v>
      </c>
      <c r="AT1821">
        <v>30.6</v>
      </c>
      <c r="AU1821">
        <v>51</v>
      </c>
      <c r="AV1821">
        <v>-2.5</v>
      </c>
      <c r="AW1821">
        <v>44</v>
      </c>
      <c r="AX1821">
        <v>-3</v>
      </c>
      <c r="AY1821">
        <v>42</v>
      </c>
      <c r="AZ1821">
        <v>6</v>
      </c>
      <c r="BA1821">
        <v>8</v>
      </c>
      <c r="BB1821" t="str">
        <f t="shared" si="197"/>
        <v>Y</v>
      </c>
      <c r="BC1821" t="str">
        <f t="shared" si="198"/>
        <v>Home</v>
      </c>
      <c r="BD1821">
        <f t="shared" si="199"/>
        <v>57</v>
      </c>
      <c r="BE1821">
        <f t="shared" si="200"/>
        <v>0.85</v>
      </c>
      <c r="BH1821" t="str">
        <f t="shared" si="201"/>
        <v>20181Phillip LindsayDEN</v>
      </c>
      <c r="BI1821">
        <v>2018</v>
      </c>
      <c r="BJ1821" s="2">
        <v>1</v>
      </c>
      <c r="BK1821" t="s">
        <v>1297</v>
      </c>
      <c r="BL1821" t="s">
        <v>105</v>
      </c>
      <c r="BM1821" t="str">
        <f t="shared" si="202"/>
        <v>DEN</v>
      </c>
      <c r="BN1821" t="s">
        <v>76</v>
      </c>
      <c r="BO1821" t="s">
        <v>1335</v>
      </c>
      <c r="BP1821" t="s">
        <v>72</v>
      </c>
      <c r="BQ1821">
        <v>26</v>
      </c>
      <c r="BR1821">
        <v>0.35</v>
      </c>
    </row>
    <row r="1822" spans="1:70" x14ac:dyDescent="0.3">
      <c r="A1822" t="str">
        <f t="shared" si="196"/>
        <v>20181Dalvin CookMIN</v>
      </c>
      <c r="B1822" t="s">
        <v>649</v>
      </c>
      <c r="C1822">
        <v>2018</v>
      </c>
      <c r="D1822">
        <v>1</v>
      </c>
      <c r="E1822" t="s">
        <v>1131</v>
      </c>
      <c r="F1822" t="s">
        <v>95</v>
      </c>
      <c r="G1822" t="s">
        <v>12</v>
      </c>
      <c r="H1822" t="s">
        <v>102</v>
      </c>
      <c r="I1822" t="s">
        <v>72</v>
      </c>
      <c r="J1822" t="s">
        <v>1126</v>
      </c>
      <c r="K1822" t="s">
        <v>1126</v>
      </c>
      <c r="L1822">
        <v>6200</v>
      </c>
      <c r="M1822">
        <v>7300</v>
      </c>
      <c r="N1822" s="1">
        <v>14.5</v>
      </c>
      <c r="O1822" s="1">
        <v>10.5</v>
      </c>
      <c r="P1822">
        <v>24</v>
      </c>
      <c r="Q1822">
        <v>8</v>
      </c>
      <c r="R1822">
        <v>19</v>
      </c>
      <c r="S1822">
        <v>32</v>
      </c>
      <c r="T1822">
        <v>47.06</v>
      </c>
      <c r="U1822">
        <v>116</v>
      </c>
      <c r="V1822">
        <v>0</v>
      </c>
      <c r="W1822">
        <v>20</v>
      </c>
      <c r="X1822">
        <v>36</v>
      </c>
      <c r="Y1822">
        <v>55.559999999999995</v>
      </c>
      <c r="Z1822">
        <v>52.94</v>
      </c>
      <c r="AA1822">
        <v>244</v>
      </c>
      <c r="AB1822">
        <v>2</v>
      </c>
      <c r="AC1822">
        <v>0</v>
      </c>
      <c r="AD1822">
        <v>3</v>
      </c>
      <c r="AE1822">
        <v>17</v>
      </c>
      <c r="AF1822">
        <v>227</v>
      </c>
      <c r="AG1822">
        <v>343</v>
      </c>
      <c r="AH1822">
        <v>1</v>
      </c>
      <c r="AI1822">
        <v>1</v>
      </c>
      <c r="AJ1822">
        <v>1</v>
      </c>
      <c r="AK1822">
        <v>-3</v>
      </c>
      <c r="AL1822">
        <v>7</v>
      </c>
      <c r="AM1822">
        <v>52</v>
      </c>
      <c r="AN1822">
        <v>7</v>
      </c>
      <c r="AO1822">
        <v>17</v>
      </c>
      <c r="AP1822">
        <v>41.18</v>
      </c>
      <c r="AQ1822">
        <v>0</v>
      </c>
      <c r="AR1822">
        <v>1</v>
      </c>
      <c r="AS1822">
        <v>0</v>
      </c>
      <c r="AT1822">
        <v>31.15</v>
      </c>
      <c r="AU1822">
        <v>51.92</v>
      </c>
      <c r="AV1822">
        <v>-4.5</v>
      </c>
      <c r="AW1822">
        <v>47</v>
      </c>
      <c r="AX1822">
        <v>-6.5</v>
      </c>
      <c r="AY1822">
        <v>46</v>
      </c>
      <c r="AZ1822">
        <v>3</v>
      </c>
      <c r="BA1822">
        <v>16</v>
      </c>
      <c r="BB1822" t="str">
        <f t="shared" si="197"/>
        <v>Y</v>
      </c>
      <c r="BC1822" t="str">
        <f t="shared" si="198"/>
        <v>Home</v>
      </c>
      <c r="BD1822">
        <f t="shared" si="199"/>
        <v>57</v>
      </c>
      <c r="BE1822">
        <f t="shared" si="200"/>
        <v>0.8</v>
      </c>
      <c r="BH1822" t="str">
        <f t="shared" si="201"/>
        <v>20181Devontae BookerDEN</v>
      </c>
      <c r="BI1822">
        <v>2018</v>
      </c>
      <c r="BJ1822" s="2">
        <v>1</v>
      </c>
      <c r="BK1822" t="s">
        <v>1253</v>
      </c>
      <c r="BL1822" t="s">
        <v>105</v>
      </c>
      <c r="BM1822" t="str">
        <f t="shared" si="202"/>
        <v>DEN</v>
      </c>
      <c r="BN1822" t="s">
        <v>76</v>
      </c>
      <c r="BO1822" t="s">
        <v>1335</v>
      </c>
      <c r="BP1822" t="s">
        <v>72</v>
      </c>
      <c r="BQ1822">
        <v>19</v>
      </c>
      <c r="BR1822">
        <v>0.26</v>
      </c>
    </row>
    <row r="1823" spans="1:70" x14ac:dyDescent="0.3">
      <c r="A1823" t="str">
        <f t="shared" si="196"/>
        <v>20181Jamaal WilliamsGB</v>
      </c>
      <c r="B1823" t="s">
        <v>644</v>
      </c>
      <c r="C1823">
        <v>2018</v>
      </c>
      <c r="D1823">
        <v>1</v>
      </c>
      <c r="E1823" t="s">
        <v>1153</v>
      </c>
      <c r="F1823" t="s">
        <v>74</v>
      </c>
      <c r="G1823" t="s">
        <v>75</v>
      </c>
      <c r="H1823" t="s">
        <v>108</v>
      </c>
      <c r="I1823" t="s">
        <v>72</v>
      </c>
      <c r="J1823" t="s">
        <v>1126</v>
      </c>
      <c r="K1823" t="s">
        <v>1126</v>
      </c>
      <c r="L1823">
        <v>6000</v>
      </c>
      <c r="M1823">
        <v>6100</v>
      </c>
      <c r="N1823" s="1">
        <v>4.7</v>
      </c>
      <c r="O1823" s="1">
        <v>4.7</v>
      </c>
      <c r="P1823">
        <v>24</v>
      </c>
      <c r="Q1823">
        <v>1</v>
      </c>
      <c r="R1823">
        <v>16</v>
      </c>
      <c r="S1823">
        <v>18</v>
      </c>
      <c r="T1823">
        <v>32.729999999999997</v>
      </c>
      <c r="U1823">
        <v>69</v>
      </c>
      <c r="V1823">
        <v>0</v>
      </c>
      <c r="W1823">
        <v>24</v>
      </c>
      <c r="X1823">
        <v>37</v>
      </c>
      <c r="Y1823">
        <v>64.86</v>
      </c>
      <c r="Z1823">
        <v>67.27</v>
      </c>
      <c r="AA1823">
        <v>341</v>
      </c>
      <c r="AB1823">
        <v>3</v>
      </c>
      <c r="AC1823">
        <v>1</v>
      </c>
      <c r="AD1823">
        <v>4</v>
      </c>
      <c r="AE1823">
        <v>40</v>
      </c>
      <c r="AF1823">
        <v>301</v>
      </c>
      <c r="AG1823">
        <v>370</v>
      </c>
      <c r="AH1823">
        <v>2</v>
      </c>
      <c r="AI1823">
        <v>1</v>
      </c>
      <c r="AJ1823">
        <v>2</v>
      </c>
      <c r="AK1823">
        <v>1</v>
      </c>
      <c r="AL1823">
        <v>8</v>
      </c>
      <c r="AM1823">
        <v>72</v>
      </c>
      <c r="AN1823">
        <v>5</v>
      </c>
      <c r="AO1823">
        <v>13</v>
      </c>
      <c r="AP1823">
        <v>38.46</v>
      </c>
      <c r="AQ1823">
        <v>0</v>
      </c>
      <c r="AR1823">
        <v>1</v>
      </c>
      <c r="AS1823">
        <v>0</v>
      </c>
      <c r="AT1823">
        <v>26.633333333333333</v>
      </c>
      <c r="AU1823">
        <v>44.39</v>
      </c>
      <c r="AV1823">
        <v>-8.5</v>
      </c>
      <c r="AW1823">
        <v>47.5</v>
      </c>
      <c r="AX1823">
        <v>-6.5</v>
      </c>
      <c r="AY1823">
        <v>44.5</v>
      </c>
      <c r="AZ1823">
        <v>3</v>
      </c>
      <c r="BA1823">
        <v>17</v>
      </c>
      <c r="BB1823" t="str">
        <f t="shared" si="197"/>
        <v>Y</v>
      </c>
      <c r="BC1823" t="str">
        <f t="shared" si="198"/>
        <v>Home</v>
      </c>
      <c r="BD1823">
        <f t="shared" si="199"/>
        <v>37</v>
      </c>
      <c r="BE1823">
        <f t="shared" si="200"/>
        <v>0.62</v>
      </c>
      <c r="BH1823" t="str">
        <f t="shared" si="201"/>
        <v>20181Ezekiel ElliottDAL</v>
      </c>
      <c r="BI1823">
        <v>2018</v>
      </c>
      <c r="BJ1823" s="2">
        <v>1</v>
      </c>
      <c r="BK1823" t="s">
        <v>1127</v>
      </c>
      <c r="BL1823" t="s">
        <v>85</v>
      </c>
      <c r="BM1823" t="str">
        <f t="shared" si="202"/>
        <v>DAL</v>
      </c>
      <c r="BN1823" t="s">
        <v>103</v>
      </c>
      <c r="BO1823" t="s">
        <v>1337</v>
      </c>
      <c r="BP1823" t="s">
        <v>122</v>
      </c>
      <c r="BQ1823">
        <v>59</v>
      </c>
      <c r="BR1823">
        <v>0.92</v>
      </c>
    </row>
    <row r="1824" spans="1:70" x14ac:dyDescent="0.3">
      <c r="A1824" t="str">
        <f t="shared" si="196"/>
        <v>20181Kenyan DrakeMIA</v>
      </c>
      <c r="B1824" t="s">
        <v>655</v>
      </c>
      <c r="C1824">
        <v>2018</v>
      </c>
      <c r="D1824">
        <v>1</v>
      </c>
      <c r="E1824" t="s">
        <v>1239</v>
      </c>
      <c r="F1824" t="s">
        <v>156</v>
      </c>
      <c r="G1824" t="s">
        <v>3</v>
      </c>
      <c r="H1824" t="s">
        <v>78</v>
      </c>
      <c r="I1824" t="s">
        <v>72</v>
      </c>
      <c r="J1824" t="s">
        <v>1126</v>
      </c>
      <c r="K1824" t="s">
        <v>1126</v>
      </c>
      <c r="L1824">
        <v>5900</v>
      </c>
      <c r="M1824">
        <v>6600</v>
      </c>
      <c r="N1824" s="1">
        <v>9.6</v>
      </c>
      <c r="O1824" s="1">
        <v>8.1</v>
      </c>
      <c r="P1824">
        <v>27</v>
      </c>
      <c r="Q1824">
        <v>7</v>
      </c>
      <c r="R1824">
        <v>18</v>
      </c>
      <c r="S1824">
        <v>29</v>
      </c>
      <c r="T1824">
        <v>50.88</v>
      </c>
      <c r="U1824">
        <v>120</v>
      </c>
      <c r="V1824">
        <v>0</v>
      </c>
      <c r="W1824">
        <v>20</v>
      </c>
      <c r="X1824">
        <v>28</v>
      </c>
      <c r="Y1824">
        <v>71.430000000000007</v>
      </c>
      <c r="Z1824">
        <v>49.120000000000005</v>
      </c>
      <c r="AA1824">
        <v>230</v>
      </c>
      <c r="AB1824">
        <v>2</v>
      </c>
      <c r="AC1824">
        <v>2</v>
      </c>
      <c r="AD1824">
        <v>1</v>
      </c>
      <c r="AE1824">
        <v>8</v>
      </c>
      <c r="AF1824">
        <v>222</v>
      </c>
      <c r="AG1824">
        <v>342</v>
      </c>
      <c r="AH1824">
        <v>0</v>
      </c>
      <c r="AI1824">
        <v>0</v>
      </c>
      <c r="AJ1824">
        <v>2</v>
      </c>
      <c r="AK1824">
        <v>-1</v>
      </c>
      <c r="AL1824">
        <v>7</v>
      </c>
      <c r="AM1824">
        <v>51</v>
      </c>
      <c r="AN1824">
        <v>2</v>
      </c>
      <c r="AO1824">
        <v>10</v>
      </c>
      <c r="AP1824">
        <v>20</v>
      </c>
      <c r="AQ1824">
        <v>0</v>
      </c>
      <c r="AR1824">
        <v>1</v>
      </c>
      <c r="AS1824">
        <v>0</v>
      </c>
      <c r="AT1824">
        <v>30.416666666666668</v>
      </c>
      <c r="AU1824">
        <v>50.690000000000005</v>
      </c>
      <c r="AV1824">
        <v>2.5</v>
      </c>
      <c r="AW1824">
        <v>46.5</v>
      </c>
      <c r="AX1824">
        <v>0</v>
      </c>
      <c r="AY1824">
        <v>43.5</v>
      </c>
      <c r="AZ1824">
        <v>0</v>
      </c>
      <c r="BA1824">
        <v>14</v>
      </c>
      <c r="BB1824" t="str">
        <f t="shared" si="197"/>
        <v>Y</v>
      </c>
      <c r="BC1824" t="str">
        <f t="shared" si="198"/>
        <v>Home</v>
      </c>
      <c r="BD1824">
        <f t="shared" si="199"/>
        <v>46</v>
      </c>
      <c r="BE1824">
        <f t="shared" si="200"/>
        <v>0.74</v>
      </c>
      <c r="BH1824" t="str">
        <f t="shared" si="201"/>
        <v>20181Jamize OlawaleDAL</v>
      </c>
      <c r="BI1824">
        <v>2018</v>
      </c>
      <c r="BJ1824" s="2">
        <v>1</v>
      </c>
      <c r="BK1824" t="s">
        <v>1250</v>
      </c>
      <c r="BL1824" t="s">
        <v>85</v>
      </c>
      <c r="BM1824" t="str">
        <f t="shared" si="202"/>
        <v>DAL</v>
      </c>
      <c r="BN1824" t="s">
        <v>103</v>
      </c>
      <c r="BO1824" t="s">
        <v>1337</v>
      </c>
      <c r="BP1824" t="s">
        <v>122</v>
      </c>
      <c r="BQ1824">
        <v>6</v>
      </c>
      <c r="BR1824">
        <v>0.09</v>
      </c>
    </row>
    <row r="1825" spans="1:70" x14ac:dyDescent="0.3">
      <c r="A1825" t="str">
        <f t="shared" si="196"/>
        <v>20181Alex CollinsBAL</v>
      </c>
      <c r="B1825" t="s">
        <v>658</v>
      </c>
      <c r="C1825">
        <v>2018</v>
      </c>
      <c r="D1825">
        <v>1</v>
      </c>
      <c r="E1825" t="s">
        <v>1252</v>
      </c>
      <c r="F1825" t="s">
        <v>100</v>
      </c>
      <c r="G1825" t="s">
        <v>137</v>
      </c>
      <c r="H1825" t="s">
        <v>88</v>
      </c>
      <c r="I1825" t="s">
        <v>72</v>
      </c>
      <c r="J1825" t="s">
        <v>1126</v>
      </c>
      <c r="K1825" t="s">
        <v>1126</v>
      </c>
      <c r="L1825">
        <v>5600</v>
      </c>
      <c r="M1825">
        <v>6700</v>
      </c>
      <c r="N1825" s="1">
        <v>7.9</v>
      </c>
      <c r="O1825" s="1">
        <v>6.4</v>
      </c>
      <c r="P1825">
        <v>47</v>
      </c>
      <c r="Q1825">
        <v>44</v>
      </c>
      <c r="R1825">
        <v>26</v>
      </c>
      <c r="S1825">
        <v>34</v>
      </c>
      <c r="T1825">
        <v>47.22</v>
      </c>
      <c r="U1825">
        <v>117</v>
      </c>
      <c r="V1825">
        <v>3</v>
      </c>
      <c r="W1825">
        <v>26</v>
      </c>
      <c r="X1825">
        <v>38</v>
      </c>
      <c r="Y1825">
        <v>68.42</v>
      </c>
      <c r="Z1825">
        <v>52.78</v>
      </c>
      <c r="AA1825">
        <v>260</v>
      </c>
      <c r="AB1825">
        <v>3</v>
      </c>
      <c r="AC1825">
        <v>0</v>
      </c>
      <c r="AD1825">
        <v>2</v>
      </c>
      <c r="AE1825">
        <v>8</v>
      </c>
      <c r="AF1825">
        <v>252</v>
      </c>
      <c r="AG1825">
        <v>369</v>
      </c>
      <c r="AH1825">
        <v>4</v>
      </c>
      <c r="AI1825">
        <v>1</v>
      </c>
      <c r="AJ1825">
        <v>1</v>
      </c>
      <c r="AK1825">
        <v>-1</v>
      </c>
      <c r="AL1825">
        <v>9</v>
      </c>
      <c r="AM1825">
        <v>78</v>
      </c>
      <c r="AN1825">
        <v>6</v>
      </c>
      <c r="AO1825">
        <v>14</v>
      </c>
      <c r="AP1825">
        <v>42.86</v>
      </c>
      <c r="AQ1825">
        <v>0</v>
      </c>
      <c r="AR1825">
        <v>0</v>
      </c>
      <c r="AS1825">
        <v>0</v>
      </c>
      <c r="AT1825">
        <v>35.233333333333334</v>
      </c>
      <c r="AU1825">
        <v>58.720000000000006</v>
      </c>
      <c r="AV1825">
        <v>-3.5</v>
      </c>
      <c r="AW1825">
        <v>42.5</v>
      </c>
      <c r="AX1825">
        <v>-7.5</v>
      </c>
      <c r="AY1825">
        <v>38.5</v>
      </c>
      <c r="AZ1825">
        <v>6</v>
      </c>
      <c r="BA1825">
        <v>3</v>
      </c>
      <c r="BB1825" t="str">
        <f t="shared" si="197"/>
        <v>Y</v>
      </c>
      <c r="BC1825" t="str">
        <f t="shared" si="198"/>
        <v>Home</v>
      </c>
      <c r="BD1825">
        <f t="shared" si="199"/>
        <v>27</v>
      </c>
      <c r="BE1825">
        <f t="shared" si="200"/>
        <v>0.34</v>
      </c>
      <c r="BH1825" t="str">
        <f t="shared" si="201"/>
        <v>20181Rod SmithDAL</v>
      </c>
      <c r="BI1825">
        <v>2018</v>
      </c>
      <c r="BJ1825" s="2">
        <v>1</v>
      </c>
      <c r="BK1825" t="s">
        <v>1155</v>
      </c>
      <c r="BL1825" t="s">
        <v>85</v>
      </c>
      <c r="BM1825" t="str">
        <f t="shared" si="202"/>
        <v>DAL</v>
      </c>
      <c r="BN1825" t="s">
        <v>103</v>
      </c>
      <c r="BO1825" t="s">
        <v>1335</v>
      </c>
      <c r="BP1825" t="s">
        <v>122</v>
      </c>
      <c r="BQ1825">
        <v>4</v>
      </c>
      <c r="BR1825">
        <v>0.06</v>
      </c>
    </row>
    <row r="1826" spans="1:70" x14ac:dyDescent="0.3">
      <c r="A1826" t="str">
        <f t="shared" si="196"/>
        <v>20181Jay AjayiPHI</v>
      </c>
      <c r="B1826" t="s">
        <v>653</v>
      </c>
      <c r="C1826">
        <v>2018</v>
      </c>
      <c r="D1826">
        <v>1</v>
      </c>
      <c r="E1826" t="s">
        <v>1238</v>
      </c>
      <c r="F1826" t="s">
        <v>83</v>
      </c>
      <c r="G1826" t="s">
        <v>1</v>
      </c>
      <c r="H1826" t="s">
        <v>109</v>
      </c>
      <c r="I1826" t="s">
        <v>72</v>
      </c>
      <c r="J1826" t="s">
        <v>1126</v>
      </c>
      <c r="K1826" t="s">
        <v>1126</v>
      </c>
      <c r="L1826">
        <v>5500</v>
      </c>
      <c r="M1826">
        <v>6400</v>
      </c>
      <c r="N1826" s="1">
        <v>20.2</v>
      </c>
      <c r="O1826" s="1">
        <v>20.2</v>
      </c>
      <c r="P1826">
        <v>18</v>
      </c>
      <c r="Q1826">
        <v>6</v>
      </c>
      <c r="R1826">
        <v>18</v>
      </c>
      <c r="S1826">
        <v>27</v>
      </c>
      <c r="T1826">
        <v>43.55</v>
      </c>
      <c r="U1826">
        <v>113</v>
      </c>
      <c r="V1826">
        <v>2</v>
      </c>
      <c r="W1826">
        <v>20</v>
      </c>
      <c r="X1826">
        <v>35</v>
      </c>
      <c r="Y1826">
        <v>57.14</v>
      </c>
      <c r="Z1826">
        <v>56.45</v>
      </c>
      <c r="AA1826">
        <v>132</v>
      </c>
      <c r="AB1826">
        <v>0</v>
      </c>
      <c r="AC1826">
        <v>1</v>
      </c>
      <c r="AD1826">
        <v>2</v>
      </c>
      <c r="AE1826">
        <v>13</v>
      </c>
      <c r="AF1826">
        <v>119</v>
      </c>
      <c r="AG1826">
        <v>232</v>
      </c>
      <c r="AH1826">
        <v>2</v>
      </c>
      <c r="AI1826">
        <v>1</v>
      </c>
      <c r="AJ1826">
        <v>2</v>
      </c>
      <c r="AK1826">
        <v>1</v>
      </c>
      <c r="AL1826">
        <v>11</v>
      </c>
      <c r="AM1826">
        <v>101</v>
      </c>
      <c r="AN1826">
        <v>8</v>
      </c>
      <c r="AO1826">
        <v>16</v>
      </c>
      <c r="AP1826">
        <v>50</v>
      </c>
      <c r="AQ1826">
        <v>0</v>
      </c>
      <c r="AR1826">
        <v>0</v>
      </c>
      <c r="AS1826">
        <v>0</v>
      </c>
      <c r="AT1826">
        <v>32.166666666666664</v>
      </c>
      <c r="AU1826">
        <v>53.61</v>
      </c>
      <c r="AV1826">
        <v>-4</v>
      </c>
      <c r="AW1826">
        <v>46.5</v>
      </c>
      <c r="AX1826">
        <v>0</v>
      </c>
      <c r="AY1826">
        <v>44</v>
      </c>
      <c r="AZ1826">
        <v>4</v>
      </c>
      <c r="BA1826">
        <v>12</v>
      </c>
      <c r="BB1826" t="str">
        <f t="shared" si="197"/>
        <v>N</v>
      </c>
      <c r="BC1826" t="str">
        <f t="shared" si="198"/>
        <v>Home</v>
      </c>
      <c r="BD1826">
        <f t="shared" si="199"/>
        <v>29</v>
      </c>
      <c r="BE1826">
        <f t="shared" si="200"/>
        <v>0.4</v>
      </c>
      <c r="BH1826" t="str">
        <f t="shared" si="201"/>
        <v>20181Christian McCaffreyCAR</v>
      </c>
      <c r="BI1826">
        <v>2018</v>
      </c>
      <c r="BJ1826" s="2">
        <v>1</v>
      </c>
      <c r="BK1826" t="s">
        <v>1190</v>
      </c>
      <c r="BL1826" t="s">
        <v>103</v>
      </c>
      <c r="BM1826" t="str">
        <f t="shared" si="202"/>
        <v>CAR</v>
      </c>
      <c r="BN1826" t="s">
        <v>85</v>
      </c>
      <c r="BO1826" t="s">
        <v>1337</v>
      </c>
      <c r="BP1826" t="s">
        <v>72</v>
      </c>
      <c r="BQ1826">
        <v>57</v>
      </c>
      <c r="BR1826">
        <v>0.85</v>
      </c>
    </row>
    <row r="1827" spans="1:70" x14ac:dyDescent="0.3">
      <c r="A1827" t="str">
        <f t="shared" si="196"/>
        <v>20181Marshawn LynchOAK</v>
      </c>
      <c r="B1827" t="s">
        <v>652</v>
      </c>
      <c r="C1827">
        <v>2018</v>
      </c>
      <c r="D1827">
        <v>1</v>
      </c>
      <c r="E1827" t="s">
        <v>1192</v>
      </c>
      <c r="F1827" t="s">
        <v>80</v>
      </c>
      <c r="G1827" t="s">
        <v>130</v>
      </c>
      <c r="H1827" t="s">
        <v>111</v>
      </c>
      <c r="I1827" t="s">
        <v>72</v>
      </c>
      <c r="J1827" t="s">
        <v>1126</v>
      </c>
      <c r="K1827" t="s">
        <v>1126</v>
      </c>
      <c r="L1827">
        <v>5100</v>
      </c>
      <c r="M1827">
        <v>6300</v>
      </c>
      <c r="N1827" s="1">
        <v>12.9</v>
      </c>
      <c r="O1827" s="1">
        <v>11.9</v>
      </c>
      <c r="P1827">
        <v>13</v>
      </c>
      <c r="Q1827">
        <v>-20</v>
      </c>
      <c r="R1827">
        <v>20</v>
      </c>
      <c r="S1827">
        <v>23</v>
      </c>
      <c r="T1827">
        <v>36.51</v>
      </c>
      <c r="U1827">
        <v>95</v>
      </c>
      <c r="V1827">
        <v>1</v>
      </c>
      <c r="W1827">
        <v>29</v>
      </c>
      <c r="X1827">
        <v>40</v>
      </c>
      <c r="Y1827">
        <v>72.5</v>
      </c>
      <c r="Z1827">
        <v>63.49</v>
      </c>
      <c r="AA1827">
        <v>303</v>
      </c>
      <c r="AB1827">
        <v>0</v>
      </c>
      <c r="AC1827">
        <v>3</v>
      </c>
      <c r="AD1827">
        <v>1</v>
      </c>
      <c r="AE1827">
        <v>3</v>
      </c>
      <c r="AF1827">
        <v>300</v>
      </c>
      <c r="AG1827">
        <v>395</v>
      </c>
      <c r="AH1827">
        <v>0</v>
      </c>
      <c r="AI1827">
        <v>0</v>
      </c>
      <c r="AJ1827">
        <v>3</v>
      </c>
      <c r="AK1827">
        <v>3</v>
      </c>
      <c r="AL1827">
        <v>11</v>
      </c>
      <c r="AM1827">
        <v>155</v>
      </c>
      <c r="AN1827">
        <v>5</v>
      </c>
      <c r="AO1827">
        <v>11</v>
      </c>
      <c r="AP1827">
        <v>45.45</v>
      </c>
      <c r="AQ1827">
        <v>0</v>
      </c>
      <c r="AR1827">
        <v>0</v>
      </c>
      <c r="AS1827">
        <v>0</v>
      </c>
      <c r="AT1827">
        <v>31.516666666666666</v>
      </c>
      <c r="AU1827">
        <v>52.53</v>
      </c>
      <c r="AV1827">
        <v>1</v>
      </c>
      <c r="AW1827">
        <v>49.5</v>
      </c>
      <c r="AX1827">
        <v>6</v>
      </c>
      <c r="AY1827">
        <v>47.5</v>
      </c>
      <c r="AZ1827">
        <v>1</v>
      </c>
      <c r="BA1827">
        <v>27</v>
      </c>
      <c r="BB1827" t="str">
        <f t="shared" si="197"/>
        <v>Y</v>
      </c>
      <c r="BC1827" t="str">
        <f t="shared" si="198"/>
        <v>Home</v>
      </c>
      <c r="BD1827">
        <f t="shared" si="199"/>
        <v>27</v>
      </c>
      <c r="BE1827">
        <f t="shared" si="200"/>
        <v>0.36</v>
      </c>
      <c r="BH1827" t="str">
        <f t="shared" si="201"/>
        <v>20181C.J. AndersonCAR</v>
      </c>
      <c r="BI1827">
        <v>2018</v>
      </c>
      <c r="BJ1827" s="2">
        <v>1</v>
      </c>
      <c r="BK1827" t="s">
        <v>1139</v>
      </c>
      <c r="BL1827" t="s">
        <v>103</v>
      </c>
      <c r="BM1827" t="str">
        <f t="shared" si="202"/>
        <v>CAR</v>
      </c>
      <c r="BN1827" t="s">
        <v>85</v>
      </c>
      <c r="BO1827" t="s">
        <v>1335</v>
      </c>
      <c r="BP1827" t="s">
        <v>72</v>
      </c>
      <c r="BQ1827">
        <v>12</v>
      </c>
      <c r="BR1827">
        <v>0.18</v>
      </c>
    </row>
    <row r="1828" spans="1:70" x14ac:dyDescent="0.3">
      <c r="A1828" t="str">
        <f t="shared" si="196"/>
        <v>20181Latavius MurrayMIN</v>
      </c>
      <c r="B1828" t="s">
        <v>649</v>
      </c>
      <c r="C1828">
        <v>2018</v>
      </c>
      <c r="D1828">
        <v>1</v>
      </c>
      <c r="E1828" t="s">
        <v>1149</v>
      </c>
      <c r="F1828" t="s">
        <v>95</v>
      </c>
      <c r="G1828" t="s">
        <v>12</v>
      </c>
      <c r="H1828" t="s">
        <v>102</v>
      </c>
      <c r="I1828" t="s">
        <v>72</v>
      </c>
      <c r="J1828" t="s">
        <v>1126</v>
      </c>
      <c r="K1828" t="s">
        <v>1126</v>
      </c>
      <c r="L1828">
        <v>4800</v>
      </c>
      <c r="M1828">
        <v>5500</v>
      </c>
      <c r="N1828" s="1">
        <v>4.2</v>
      </c>
      <c r="O1828" s="1">
        <v>4.2</v>
      </c>
      <c r="P1828">
        <v>24</v>
      </c>
      <c r="Q1828">
        <v>8</v>
      </c>
      <c r="R1828">
        <v>19</v>
      </c>
      <c r="S1828">
        <v>32</v>
      </c>
      <c r="T1828">
        <v>47.06</v>
      </c>
      <c r="U1828">
        <v>116</v>
      </c>
      <c r="V1828">
        <v>0</v>
      </c>
      <c r="W1828">
        <v>20</v>
      </c>
      <c r="X1828">
        <v>36</v>
      </c>
      <c r="Y1828">
        <v>55.559999999999995</v>
      </c>
      <c r="Z1828">
        <v>52.94</v>
      </c>
      <c r="AA1828">
        <v>244</v>
      </c>
      <c r="AB1828">
        <v>2</v>
      </c>
      <c r="AC1828">
        <v>0</v>
      </c>
      <c r="AD1828">
        <v>3</v>
      </c>
      <c r="AE1828">
        <v>17</v>
      </c>
      <c r="AF1828">
        <v>227</v>
      </c>
      <c r="AG1828">
        <v>343</v>
      </c>
      <c r="AH1828">
        <v>1</v>
      </c>
      <c r="AI1828">
        <v>1</v>
      </c>
      <c r="AJ1828">
        <v>1</v>
      </c>
      <c r="AK1828">
        <v>-3</v>
      </c>
      <c r="AL1828">
        <v>7</v>
      </c>
      <c r="AM1828">
        <v>52</v>
      </c>
      <c r="AN1828">
        <v>7</v>
      </c>
      <c r="AO1828">
        <v>17</v>
      </c>
      <c r="AP1828">
        <v>41.18</v>
      </c>
      <c r="AQ1828">
        <v>0</v>
      </c>
      <c r="AR1828">
        <v>1</v>
      </c>
      <c r="AS1828">
        <v>0</v>
      </c>
      <c r="AT1828">
        <v>31.15</v>
      </c>
      <c r="AU1828">
        <v>51.92</v>
      </c>
      <c r="AV1828">
        <v>-4.5</v>
      </c>
      <c r="AW1828">
        <v>47</v>
      </c>
      <c r="AX1828">
        <v>-6.5</v>
      </c>
      <c r="AY1828">
        <v>46</v>
      </c>
      <c r="AZ1828">
        <v>3</v>
      </c>
      <c r="BA1828">
        <v>16</v>
      </c>
      <c r="BB1828" t="str">
        <f t="shared" si="197"/>
        <v>N</v>
      </c>
      <c r="BC1828" t="str">
        <f t="shared" si="198"/>
        <v>Home</v>
      </c>
      <c r="BD1828">
        <f t="shared" si="199"/>
        <v>14</v>
      </c>
      <c r="BE1828">
        <f t="shared" si="200"/>
        <v>0.2</v>
      </c>
      <c r="BH1828" t="str">
        <f t="shared" si="201"/>
        <v>20181Adrian PetersonWAS</v>
      </c>
      <c r="BI1828">
        <v>2018</v>
      </c>
      <c r="BJ1828" s="2">
        <v>1</v>
      </c>
      <c r="BK1828" t="s">
        <v>1259</v>
      </c>
      <c r="BL1828" t="s">
        <v>82</v>
      </c>
      <c r="BM1828" t="str">
        <f t="shared" si="202"/>
        <v>WAS</v>
      </c>
      <c r="BN1828" t="s">
        <v>93</v>
      </c>
      <c r="BO1828" t="s">
        <v>1337</v>
      </c>
      <c r="BP1828" t="s">
        <v>122</v>
      </c>
      <c r="BQ1828">
        <v>42</v>
      </c>
      <c r="BR1828">
        <v>0.53</v>
      </c>
    </row>
    <row r="1829" spans="1:70" x14ac:dyDescent="0.3">
      <c r="A1829" t="str">
        <f t="shared" si="196"/>
        <v>20181Duke JohnsonCLE</v>
      </c>
      <c r="B1829" t="s">
        <v>654</v>
      </c>
      <c r="C1829">
        <v>2018</v>
      </c>
      <c r="D1829">
        <v>1</v>
      </c>
      <c r="E1829" t="s">
        <v>1141</v>
      </c>
      <c r="F1829" t="s">
        <v>118</v>
      </c>
      <c r="G1829" t="s">
        <v>6</v>
      </c>
      <c r="H1829" t="s">
        <v>119</v>
      </c>
      <c r="I1829" t="s">
        <v>72</v>
      </c>
      <c r="J1829" t="s">
        <v>1126</v>
      </c>
      <c r="K1829" t="s">
        <v>1126</v>
      </c>
      <c r="L1829">
        <v>4700</v>
      </c>
      <c r="M1829">
        <v>5800</v>
      </c>
      <c r="N1829" s="1">
        <v>3.5</v>
      </c>
      <c r="O1829" s="1">
        <v>3</v>
      </c>
      <c r="P1829">
        <v>21</v>
      </c>
      <c r="Q1829">
        <v>0</v>
      </c>
      <c r="R1829">
        <v>22</v>
      </c>
      <c r="S1829">
        <v>38</v>
      </c>
      <c r="T1829">
        <v>48.72</v>
      </c>
      <c r="U1829">
        <v>177</v>
      </c>
      <c r="V1829">
        <v>2</v>
      </c>
      <c r="W1829">
        <v>15</v>
      </c>
      <c r="X1829">
        <v>40</v>
      </c>
      <c r="Y1829">
        <v>37.5</v>
      </c>
      <c r="Z1829">
        <v>51.28</v>
      </c>
      <c r="AA1829">
        <v>197</v>
      </c>
      <c r="AB1829">
        <v>1</v>
      </c>
      <c r="AC1829">
        <v>1</v>
      </c>
      <c r="AD1829">
        <v>7</v>
      </c>
      <c r="AE1829">
        <v>47</v>
      </c>
      <c r="AF1829">
        <v>150</v>
      </c>
      <c r="AG1829">
        <v>327</v>
      </c>
      <c r="AH1829">
        <v>1</v>
      </c>
      <c r="AI1829">
        <v>0</v>
      </c>
      <c r="AJ1829">
        <v>1</v>
      </c>
      <c r="AK1829">
        <v>-5</v>
      </c>
      <c r="AL1829">
        <v>11</v>
      </c>
      <c r="AM1829">
        <v>87</v>
      </c>
      <c r="AN1829">
        <v>5</v>
      </c>
      <c r="AO1829">
        <v>18</v>
      </c>
      <c r="AP1829">
        <v>27.779999999999998</v>
      </c>
      <c r="AQ1829">
        <v>0</v>
      </c>
      <c r="AR1829">
        <v>1</v>
      </c>
      <c r="AS1829">
        <v>0</v>
      </c>
      <c r="AT1829">
        <v>34.799999999999997</v>
      </c>
      <c r="AU1829">
        <v>49.71</v>
      </c>
      <c r="AV1829">
        <v>6.5</v>
      </c>
      <c r="AW1829">
        <v>47</v>
      </c>
      <c r="AX1829">
        <v>3</v>
      </c>
      <c r="AY1829">
        <v>41</v>
      </c>
      <c r="AZ1829">
        <v>4</v>
      </c>
      <c r="BA1829">
        <v>21</v>
      </c>
      <c r="BB1829" t="str">
        <f t="shared" si="197"/>
        <v>N</v>
      </c>
      <c r="BC1829" t="str">
        <f t="shared" si="198"/>
        <v>Home</v>
      </c>
      <c r="BD1829">
        <f t="shared" si="199"/>
        <v>41</v>
      </c>
      <c r="BE1829">
        <f t="shared" si="200"/>
        <v>0.46</v>
      </c>
      <c r="BH1829" t="str">
        <f t="shared" si="201"/>
        <v>20181Chris ThompsonWAS</v>
      </c>
      <c r="BI1829">
        <v>2018</v>
      </c>
      <c r="BJ1829" s="2">
        <v>1</v>
      </c>
      <c r="BK1829" t="s">
        <v>1157</v>
      </c>
      <c r="BL1829" t="s">
        <v>82</v>
      </c>
      <c r="BM1829" t="str">
        <f t="shared" si="202"/>
        <v>WAS</v>
      </c>
      <c r="BN1829" t="s">
        <v>93</v>
      </c>
      <c r="BO1829" t="s">
        <v>1335</v>
      </c>
      <c r="BP1829" t="s">
        <v>122</v>
      </c>
      <c r="BQ1829">
        <v>33</v>
      </c>
      <c r="BR1829">
        <v>0.42</v>
      </c>
    </row>
    <row r="1830" spans="1:70" x14ac:dyDescent="0.3">
      <c r="A1830" t="str">
        <f t="shared" si="196"/>
        <v>20181Devontae BookerDEN</v>
      </c>
      <c r="B1830" t="s">
        <v>657</v>
      </c>
      <c r="C1830">
        <v>2018</v>
      </c>
      <c r="D1830">
        <v>1</v>
      </c>
      <c r="E1830" t="s">
        <v>1253</v>
      </c>
      <c r="F1830" t="s">
        <v>105</v>
      </c>
      <c r="G1830" t="s">
        <v>9</v>
      </c>
      <c r="H1830" t="s">
        <v>76</v>
      </c>
      <c r="I1830" t="s">
        <v>72</v>
      </c>
      <c r="J1830" t="s">
        <v>1126</v>
      </c>
      <c r="K1830" t="s">
        <v>1126</v>
      </c>
      <c r="L1830">
        <v>4600</v>
      </c>
      <c r="M1830">
        <v>6000</v>
      </c>
      <c r="N1830" s="1">
        <v>3.5</v>
      </c>
      <c r="O1830" s="1">
        <v>2.5</v>
      </c>
      <c r="P1830">
        <v>27</v>
      </c>
      <c r="Q1830">
        <v>3</v>
      </c>
      <c r="R1830">
        <v>25</v>
      </c>
      <c r="S1830">
        <v>32</v>
      </c>
      <c r="T1830">
        <v>45.07</v>
      </c>
      <c r="U1830">
        <v>146</v>
      </c>
      <c r="V1830">
        <v>0</v>
      </c>
      <c r="W1830">
        <v>25</v>
      </c>
      <c r="X1830">
        <v>39</v>
      </c>
      <c r="Y1830">
        <v>64.099999999999994</v>
      </c>
      <c r="Z1830">
        <v>54.93</v>
      </c>
      <c r="AA1830">
        <v>329</v>
      </c>
      <c r="AB1830">
        <v>3</v>
      </c>
      <c r="AC1830">
        <v>3</v>
      </c>
      <c r="AD1830">
        <v>1</v>
      </c>
      <c r="AE1830">
        <v>5</v>
      </c>
      <c r="AF1830">
        <v>324</v>
      </c>
      <c r="AG1830">
        <v>470</v>
      </c>
      <c r="AH1830">
        <v>0</v>
      </c>
      <c r="AI1830">
        <v>0</v>
      </c>
      <c r="AJ1830">
        <v>3</v>
      </c>
      <c r="AK1830">
        <v>0</v>
      </c>
      <c r="AL1830">
        <v>7</v>
      </c>
      <c r="AM1830">
        <v>60</v>
      </c>
      <c r="AN1830">
        <v>4</v>
      </c>
      <c r="AO1830">
        <v>12</v>
      </c>
      <c r="AP1830">
        <v>33.33</v>
      </c>
      <c r="AQ1830">
        <v>0</v>
      </c>
      <c r="AR1830">
        <v>0</v>
      </c>
      <c r="AS1830">
        <v>0</v>
      </c>
      <c r="AT1830">
        <v>35.133333333333333</v>
      </c>
      <c r="AU1830">
        <v>58.56</v>
      </c>
      <c r="AV1830">
        <v>-1.5</v>
      </c>
      <c r="AW1830">
        <v>42.5</v>
      </c>
      <c r="AX1830">
        <v>-3</v>
      </c>
      <c r="AY1830">
        <v>42.5</v>
      </c>
      <c r="AZ1830">
        <v>6</v>
      </c>
      <c r="BA1830">
        <v>24</v>
      </c>
      <c r="BB1830" t="str">
        <f t="shared" si="197"/>
        <v>N</v>
      </c>
      <c r="BC1830" t="str">
        <f t="shared" si="198"/>
        <v>Home</v>
      </c>
      <c r="BD1830">
        <f t="shared" si="199"/>
        <v>19</v>
      </c>
      <c r="BE1830">
        <f t="shared" si="200"/>
        <v>0.26</v>
      </c>
      <c r="BH1830" t="str">
        <f t="shared" si="201"/>
        <v>20181Rob KelleyWAS</v>
      </c>
      <c r="BI1830">
        <v>2018</v>
      </c>
      <c r="BJ1830" s="2">
        <v>1</v>
      </c>
      <c r="BK1830" t="s">
        <v>1302</v>
      </c>
      <c r="BL1830" t="s">
        <v>82</v>
      </c>
      <c r="BM1830" t="str">
        <f t="shared" si="202"/>
        <v>WAS</v>
      </c>
      <c r="BN1830" t="s">
        <v>93</v>
      </c>
      <c r="BO1830" t="s">
        <v>1335</v>
      </c>
      <c r="BP1830" t="s">
        <v>122</v>
      </c>
      <c r="BQ1830">
        <v>8</v>
      </c>
      <c r="BR1830">
        <v>0.1</v>
      </c>
    </row>
    <row r="1831" spans="1:70" x14ac:dyDescent="0.3">
      <c r="A1831" t="str">
        <f t="shared" si="196"/>
        <v>20181LeGarrette BlountDET</v>
      </c>
      <c r="B1831" t="s">
        <v>648</v>
      </c>
      <c r="C1831">
        <v>2018</v>
      </c>
      <c r="D1831">
        <v>1</v>
      </c>
      <c r="E1831" t="s">
        <v>1200</v>
      </c>
      <c r="F1831" t="s">
        <v>92</v>
      </c>
      <c r="G1831" t="s">
        <v>4</v>
      </c>
      <c r="H1831" t="s">
        <v>90</v>
      </c>
      <c r="I1831" t="s">
        <v>72</v>
      </c>
      <c r="J1831" t="s">
        <v>1126</v>
      </c>
      <c r="K1831" t="s">
        <v>1126</v>
      </c>
      <c r="L1831">
        <v>4600</v>
      </c>
      <c r="M1831">
        <v>5300</v>
      </c>
      <c r="N1831" s="1">
        <v>-0.3</v>
      </c>
      <c r="O1831" s="1">
        <v>-0.3</v>
      </c>
      <c r="P1831">
        <v>17</v>
      </c>
      <c r="Q1831">
        <v>-31</v>
      </c>
      <c r="R1831">
        <v>20</v>
      </c>
      <c r="S1831">
        <v>15</v>
      </c>
      <c r="T1831">
        <v>22.39</v>
      </c>
      <c r="U1831">
        <v>39</v>
      </c>
      <c r="V1831">
        <v>0</v>
      </c>
      <c r="W1831">
        <v>29</v>
      </c>
      <c r="X1831">
        <v>52</v>
      </c>
      <c r="Y1831">
        <v>55.769999999999996</v>
      </c>
      <c r="Z1831">
        <v>77.61</v>
      </c>
      <c r="AA1831">
        <v>300</v>
      </c>
      <c r="AB1831">
        <v>1</v>
      </c>
      <c r="AC1831">
        <v>5</v>
      </c>
      <c r="AD1831">
        <v>0</v>
      </c>
      <c r="AE1831">
        <v>0</v>
      </c>
      <c r="AF1831">
        <v>300</v>
      </c>
      <c r="AG1831">
        <v>339</v>
      </c>
      <c r="AH1831">
        <v>0</v>
      </c>
      <c r="AI1831">
        <v>0</v>
      </c>
      <c r="AJ1831">
        <v>5</v>
      </c>
      <c r="AK1831">
        <v>3</v>
      </c>
      <c r="AL1831">
        <v>3</v>
      </c>
      <c r="AM1831">
        <v>15</v>
      </c>
      <c r="AN1831">
        <v>3</v>
      </c>
      <c r="AO1831">
        <v>13</v>
      </c>
      <c r="AP1831">
        <v>23.080000000000002</v>
      </c>
      <c r="AQ1831">
        <v>0</v>
      </c>
      <c r="AR1831">
        <v>2</v>
      </c>
      <c r="AS1831">
        <v>0</v>
      </c>
      <c r="AT1831">
        <v>26.883333333333333</v>
      </c>
      <c r="AU1831">
        <v>44.81</v>
      </c>
      <c r="AV1831">
        <v>-6.5</v>
      </c>
      <c r="AW1831">
        <v>44</v>
      </c>
      <c r="AX1831">
        <v>-7</v>
      </c>
      <c r="AY1831">
        <v>44</v>
      </c>
      <c r="AZ1831">
        <v>2</v>
      </c>
      <c r="BA1831">
        <v>36</v>
      </c>
      <c r="BB1831" t="str">
        <f t="shared" si="197"/>
        <v>Y</v>
      </c>
      <c r="BC1831" t="str">
        <f t="shared" si="198"/>
        <v>Home</v>
      </c>
      <c r="BD1831">
        <f t="shared" si="199"/>
        <v>13</v>
      </c>
      <c r="BE1831">
        <f t="shared" si="200"/>
        <v>0.19</v>
      </c>
      <c r="BH1831" t="str">
        <f t="shared" si="201"/>
        <v>20181David JohnsonARZ</v>
      </c>
      <c r="BI1831">
        <v>2018</v>
      </c>
      <c r="BJ1831" s="2">
        <v>1</v>
      </c>
      <c r="BK1831" t="s">
        <v>1185</v>
      </c>
      <c r="BL1831" t="s">
        <v>93</v>
      </c>
      <c r="BM1831" t="str">
        <f t="shared" si="202"/>
        <v>ARZ</v>
      </c>
      <c r="BN1831" t="s">
        <v>82</v>
      </c>
      <c r="BO1831" t="s">
        <v>1337</v>
      </c>
      <c r="BP1831" t="s">
        <v>72</v>
      </c>
      <c r="BQ1831">
        <v>36</v>
      </c>
      <c r="BR1831">
        <v>0.68</v>
      </c>
    </row>
    <row r="1832" spans="1:70" x14ac:dyDescent="0.3">
      <c r="A1832" t="str">
        <f t="shared" si="196"/>
        <v>20181Royce FreemanDEN</v>
      </c>
      <c r="B1832" t="s">
        <v>657</v>
      </c>
      <c r="C1832">
        <v>2018</v>
      </c>
      <c r="D1832">
        <v>1</v>
      </c>
      <c r="E1832" t="s">
        <v>1284</v>
      </c>
      <c r="F1832" t="s">
        <v>105</v>
      </c>
      <c r="G1832" t="s">
        <v>9</v>
      </c>
      <c r="H1832" t="s">
        <v>76</v>
      </c>
      <c r="I1832" t="s">
        <v>72</v>
      </c>
      <c r="J1832" t="s">
        <v>1126</v>
      </c>
      <c r="K1832" t="s">
        <v>1126</v>
      </c>
      <c r="L1832">
        <v>4500</v>
      </c>
      <c r="M1832">
        <v>6000</v>
      </c>
      <c r="N1832" s="1">
        <v>7.1</v>
      </c>
      <c r="O1832" s="1">
        <v>7.1</v>
      </c>
      <c r="P1832">
        <v>27</v>
      </c>
      <c r="Q1832">
        <v>3</v>
      </c>
      <c r="R1832">
        <v>25</v>
      </c>
      <c r="S1832">
        <v>32</v>
      </c>
      <c r="T1832">
        <v>45.07</v>
      </c>
      <c r="U1832">
        <v>146</v>
      </c>
      <c r="V1832">
        <v>0</v>
      </c>
      <c r="W1832">
        <v>25</v>
      </c>
      <c r="X1832">
        <v>39</v>
      </c>
      <c r="Y1832">
        <v>64.099999999999994</v>
      </c>
      <c r="Z1832">
        <v>54.93</v>
      </c>
      <c r="AA1832">
        <v>329</v>
      </c>
      <c r="AB1832">
        <v>3</v>
      </c>
      <c r="AC1832">
        <v>3</v>
      </c>
      <c r="AD1832">
        <v>1</v>
      </c>
      <c r="AE1832">
        <v>5</v>
      </c>
      <c r="AF1832">
        <v>324</v>
      </c>
      <c r="AG1832">
        <v>470</v>
      </c>
      <c r="AH1832">
        <v>0</v>
      </c>
      <c r="AI1832">
        <v>0</v>
      </c>
      <c r="AJ1832">
        <v>3</v>
      </c>
      <c r="AK1832">
        <v>0</v>
      </c>
      <c r="AL1832">
        <v>7</v>
      </c>
      <c r="AM1832">
        <v>60</v>
      </c>
      <c r="AN1832">
        <v>4</v>
      </c>
      <c r="AO1832">
        <v>12</v>
      </c>
      <c r="AP1832">
        <v>33.33</v>
      </c>
      <c r="AQ1832">
        <v>0</v>
      </c>
      <c r="AR1832">
        <v>0</v>
      </c>
      <c r="AS1832">
        <v>0</v>
      </c>
      <c r="AT1832">
        <v>35.133333333333333</v>
      </c>
      <c r="AU1832">
        <v>58.56</v>
      </c>
      <c r="AV1832">
        <v>-1.5</v>
      </c>
      <c r="AW1832">
        <v>42.5</v>
      </c>
      <c r="AX1832">
        <v>-3</v>
      </c>
      <c r="AY1832">
        <v>42.5</v>
      </c>
      <c r="AZ1832">
        <v>6</v>
      </c>
      <c r="BA1832">
        <v>24</v>
      </c>
      <c r="BB1832" t="str">
        <f t="shared" si="197"/>
        <v>Y</v>
      </c>
      <c r="BC1832" t="str">
        <f t="shared" si="198"/>
        <v>Home</v>
      </c>
      <c r="BD1832">
        <f t="shared" si="199"/>
        <v>29</v>
      </c>
      <c r="BE1832">
        <f t="shared" si="200"/>
        <v>0.39</v>
      </c>
      <c r="BH1832" t="str">
        <f t="shared" si="201"/>
        <v>20181Derrick ColemanARZ</v>
      </c>
      <c r="BI1832">
        <v>2018</v>
      </c>
      <c r="BJ1832" s="2">
        <v>1</v>
      </c>
      <c r="BK1832" t="s">
        <v>1226</v>
      </c>
      <c r="BL1832" t="s">
        <v>93</v>
      </c>
      <c r="BM1832" t="str">
        <f t="shared" si="202"/>
        <v>ARZ</v>
      </c>
      <c r="BN1832" t="s">
        <v>82</v>
      </c>
      <c r="BO1832" t="s">
        <v>1337</v>
      </c>
      <c r="BP1832" t="s">
        <v>72</v>
      </c>
      <c r="BQ1832">
        <v>5</v>
      </c>
      <c r="BR1832">
        <v>0.09</v>
      </c>
    </row>
    <row r="1833" spans="1:70" x14ac:dyDescent="0.3">
      <c r="A1833" t="str">
        <f t="shared" si="196"/>
        <v>20181Carlos HydeCLE</v>
      </c>
      <c r="B1833" t="s">
        <v>654</v>
      </c>
      <c r="C1833">
        <v>2018</v>
      </c>
      <c r="D1833">
        <v>1</v>
      </c>
      <c r="E1833" t="s">
        <v>1140</v>
      </c>
      <c r="F1833" t="s">
        <v>118</v>
      </c>
      <c r="G1833" t="s">
        <v>6</v>
      </c>
      <c r="H1833" t="s">
        <v>119</v>
      </c>
      <c r="I1833" t="s">
        <v>72</v>
      </c>
      <c r="J1833" t="s">
        <v>1126</v>
      </c>
      <c r="K1833" t="s">
        <v>1126</v>
      </c>
      <c r="L1833">
        <v>4500</v>
      </c>
      <c r="M1833">
        <v>5900</v>
      </c>
      <c r="N1833" s="1">
        <v>13.5</v>
      </c>
      <c r="O1833" s="1">
        <v>13</v>
      </c>
      <c r="P1833">
        <v>21</v>
      </c>
      <c r="Q1833">
        <v>0</v>
      </c>
      <c r="R1833">
        <v>22</v>
      </c>
      <c r="S1833">
        <v>38</v>
      </c>
      <c r="T1833">
        <v>48.72</v>
      </c>
      <c r="U1833">
        <v>177</v>
      </c>
      <c r="V1833">
        <v>2</v>
      </c>
      <c r="W1833">
        <v>15</v>
      </c>
      <c r="X1833">
        <v>40</v>
      </c>
      <c r="Y1833">
        <v>37.5</v>
      </c>
      <c r="Z1833">
        <v>51.28</v>
      </c>
      <c r="AA1833">
        <v>197</v>
      </c>
      <c r="AB1833">
        <v>1</v>
      </c>
      <c r="AC1833">
        <v>1</v>
      </c>
      <c r="AD1833">
        <v>7</v>
      </c>
      <c r="AE1833">
        <v>47</v>
      </c>
      <c r="AF1833">
        <v>150</v>
      </c>
      <c r="AG1833">
        <v>327</v>
      </c>
      <c r="AH1833">
        <v>1</v>
      </c>
      <c r="AI1833">
        <v>0</v>
      </c>
      <c r="AJ1833">
        <v>1</v>
      </c>
      <c r="AK1833">
        <v>-5</v>
      </c>
      <c r="AL1833">
        <v>11</v>
      </c>
      <c r="AM1833">
        <v>87</v>
      </c>
      <c r="AN1833">
        <v>5</v>
      </c>
      <c r="AO1833">
        <v>18</v>
      </c>
      <c r="AP1833">
        <v>27.779999999999998</v>
      </c>
      <c r="AQ1833">
        <v>0</v>
      </c>
      <c r="AR1833">
        <v>1</v>
      </c>
      <c r="AS1833">
        <v>0</v>
      </c>
      <c r="AT1833">
        <v>34.799999999999997</v>
      </c>
      <c r="AU1833">
        <v>49.71</v>
      </c>
      <c r="AV1833">
        <v>6.5</v>
      </c>
      <c r="AW1833">
        <v>47</v>
      </c>
      <c r="AX1833">
        <v>3</v>
      </c>
      <c r="AY1833">
        <v>41</v>
      </c>
      <c r="AZ1833">
        <v>4</v>
      </c>
      <c r="BA1833">
        <v>21</v>
      </c>
      <c r="BB1833" t="str">
        <f t="shared" si="197"/>
        <v>Y</v>
      </c>
      <c r="BC1833" t="str">
        <f t="shared" si="198"/>
        <v>Home</v>
      </c>
      <c r="BD1833">
        <f t="shared" si="199"/>
        <v>47</v>
      </c>
      <c r="BE1833">
        <f t="shared" si="200"/>
        <v>0.53</v>
      </c>
      <c r="BH1833" t="str">
        <f t="shared" si="201"/>
        <v>20181Chase EdmondsARZ</v>
      </c>
      <c r="BI1833">
        <v>2018</v>
      </c>
      <c r="BJ1833" s="2">
        <v>1</v>
      </c>
      <c r="BK1833" t="s">
        <v>1285</v>
      </c>
      <c r="BL1833" t="s">
        <v>93</v>
      </c>
      <c r="BM1833" t="str">
        <f t="shared" si="202"/>
        <v>ARZ</v>
      </c>
      <c r="BN1833" t="s">
        <v>82</v>
      </c>
      <c r="BO1833" t="s">
        <v>1335</v>
      </c>
      <c r="BP1833" t="s">
        <v>72</v>
      </c>
      <c r="BQ1833">
        <v>17</v>
      </c>
      <c r="BR1833">
        <v>0.32</v>
      </c>
    </row>
    <row r="1834" spans="1:70" x14ac:dyDescent="0.3">
      <c r="A1834" t="str">
        <f t="shared" si="196"/>
        <v>20181Chase EdmondsARZ</v>
      </c>
      <c r="B1834" t="s">
        <v>656</v>
      </c>
      <c r="C1834">
        <v>2018</v>
      </c>
      <c r="D1834">
        <v>1</v>
      </c>
      <c r="E1834" t="s">
        <v>1285</v>
      </c>
      <c r="F1834" t="s">
        <v>93</v>
      </c>
      <c r="G1834" t="s">
        <v>132</v>
      </c>
      <c r="H1834" t="s">
        <v>82</v>
      </c>
      <c r="I1834" t="s">
        <v>72</v>
      </c>
      <c r="J1834" t="s">
        <v>1126</v>
      </c>
      <c r="K1834" t="s">
        <v>1126</v>
      </c>
      <c r="L1834">
        <v>4500</v>
      </c>
      <c r="M1834">
        <v>5000</v>
      </c>
      <c r="N1834" s="1">
        <v>8.8000000000000007</v>
      </c>
      <c r="O1834" s="1">
        <v>6.8</v>
      </c>
      <c r="P1834">
        <v>6</v>
      </c>
      <c r="Q1834">
        <v>-18</v>
      </c>
      <c r="R1834">
        <v>14</v>
      </c>
      <c r="S1834">
        <v>15</v>
      </c>
      <c r="T1834">
        <v>30.61</v>
      </c>
      <c r="U1834">
        <v>68</v>
      </c>
      <c r="V1834">
        <v>1</v>
      </c>
      <c r="W1834">
        <v>20</v>
      </c>
      <c r="X1834">
        <v>34</v>
      </c>
      <c r="Y1834">
        <v>58.819999999999993</v>
      </c>
      <c r="Z1834">
        <v>69.39</v>
      </c>
      <c r="AA1834">
        <v>153</v>
      </c>
      <c r="AB1834">
        <v>0</v>
      </c>
      <c r="AC1834">
        <v>1</v>
      </c>
      <c r="AD1834">
        <v>2</v>
      </c>
      <c r="AE1834">
        <v>8</v>
      </c>
      <c r="AF1834">
        <v>145</v>
      </c>
      <c r="AG1834">
        <v>213</v>
      </c>
      <c r="AH1834">
        <v>1</v>
      </c>
      <c r="AI1834">
        <v>1</v>
      </c>
      <c r="AJ1834">
        <v>2</v>
      </c>
      <c r="AK1834">
        <v>1</v>
      </c>
      <c r="AL1834">
        <v>9</v>
      </c>
      <c r="AM1834">
        <v>67</v>
      </c>
      <c r="AN1834">
        <v>1</v>
      </c>
      <c r="AO1834">
        <v>8</v>
      </c>
      <c r="AP1834">
        <v>12.5</v>
      </c>
      <c r="AQ1834">
        <v>0</v>
      </c>
      <c r="AR1834">
        <v>1</v>
      </c>
      <c r="AS1834">
        <v>0</v>
      </c>
      <c r="AT1834">
        <v>21.866666666666667</v>
      </c>
      <c r="AU1834">
        <v>36.44</v>
      </c>
      <c r="AV1834">
        <v>0</v>
      </c>
      <c r="AW1834">
        <v>44</v>
      </c>
      <c r="AX1834">
        <v>-2</v>
      </c>
      <c r="AY1834">
        <v>43.5</v>
      </c>
      <c r="AZ1834">
        <v>3</v>
      </c>
      <c r="BA1834">
        <v>24</v>
      </c>
      <c r="BB1834" t="str">
        <f t="shared" si="197"/>
        <v>N</v>
      </c>
      <c r="BC1834" t="str">
        <f t="shared" si="198"/>
        <v>Home</v>
      </c>
      <c r="BD1834">
        <f t="shared" si="199"/>
        <v>17</v>
      </c>
      <c r="BE1834">
        <f t="shared" si="200"/>
        <v>0.32</v>
      </c>
      <c r="BH1834" t="str">
        <f t="shared" si="201"/>
        <v>20181Jordan HowardCHI</v>
      </c>
      <c r="BI1834">
        <v>2018</v>
      </c>
      <c r="BJ1834" s="2">
        <v>1</v>
      </c>
      <c r="BK1834" t="s">
        <v>1129</v>
      </c>
      <c r="BL1834" t="s">
        <v>108</v>
      </c>
      <c r="BM1834" t="str">
        <f t="shared" si="202"/>
        <v>CHI</v>
      </c>
      <c r="BN1834" t="s">
        <v>74</v>
      </c>
      <c r="BO1834" t="s">
        <v>1337</v>
      </c>
      <c r="BP1834" t="s">
        <v>122</v>
      </c>
      <c r="BQ1834">
        <v>50</v>
      </c>
      <c r="BR1834">
        <v>0.71</v>
      </c>
    </row>
    <row r="1835" spans="1:70" x14ac:dyDescent="0.3">
      <c r="A1835" t="str">
        <f t="shared" si="196"/>
        <v>20181Kerryon JohnsonDET</v>
      </c>
      <c r="B1835" t="s">
        <v>648</v>
      </c>
      <c r="C1835">
        <v>2018</v>
      </c>
      <c r="D1835">
        <v>1</v>
      </c>
      <c r="E1835" t="s">
        <v>1286</v>
      </c>
      <c r="F1835" t="s">
        <v>92</v>
      </c>
      <c r="G1835" t="s">
        <v>4</v>
      </c>
      <c r="H1835" t="s">
        <v>90</v>
      </c>
      <c r="I1835" t="s">
        <v>72</v>
      </c>
      <c r="J1835" t="s">
        <v>1126</v>
      </c>
      <c r="K1835" t="s">
        <v>1126</v>
      </c>
      <c r="L1835">
        <v>4400</v>
      </c>
      <c r="M1835">
        <v>5800</v>
      </c>
      <c r="N1835" s="1">
        <v>6.7</v>
      </c>
      <c r="O1835" s="1">
        <v>5.2</v>
      </c>
      <c r="P1835">
        <v>17</v>
      </c>
      <c r="Q1835">
        <v>-31</v>
      </c>
      <c r="R1835">
        <v>20</v>
      </c>
      <c r="S1835">
        <v>15</v>
      </c>
      <c r="T1835">
        <v>22.39</v>
      </c>
      <c r="U1835">
        <v>39</v>
      </c>
      <c r="V1835">
        <v>0</v>
      </c>
      <c r="W1835">
        <v>29</v>
      </c>
      <c r="X1835">
        <v>52</v>
      </c>
      <c r="Y1835">
        <v>55.769999999999996</v>
      </c>
      <c r="Z1835">
        <v>77.61</v>
      </c>
      <c r="AA1835">
        <v>300</v>
      </c>
      <c r="AB1835">
        <v>1</v>
      </c>
      <c r="AC1835">
        <v>5</v>
      </c>
      <c r="AD1835">
        <v>0</v>
      </c>
      <c r="AE1835">
        <v>0</v>
      </c>
      <c r="AF1835">
        <v>300</v>
      </c>
      <c r="AG1835">
        <v>339</v>
      </c>
      <c r="AH1835">
        <v>0</v>
      </c>
      <c r="AI1835">
        <v>0</v>
      </c>
      <c r="AJ1835">
        <v>5</v>
      </c>
      <c r="AK1835">
        <v>3</v>
      </c>
      <c r="AL1835">
        <v>3</v>
      </c>
      <c r="AM1835">
        <v>15</v>
      </c>
      <c r="AN1835">
        <v>3</v>
      </c>
      <c r="AO1835">
        <v>13</v>
      </c>
      <c r="AP1835">
        <v>23.080000000000002</v>
      </c>
      <c r="AQ1835">
        <v>0</v>
      </c>
      <c r="AR1835">
        <v>2</v>
      </c>
      <c r="AS1835">
        <v>0</v>
      </c>
      <c r="AT1835">
        <v>26.883333333333333</v>
      </c>
      <c r="AU1835">
        <v>44.81</v>
      </c>
      <c r="AV1835">
        <v>-6.5</v>
      </c>
      <c r="AW1835">
        <v>44</v>
      </c>
      <c r="AX1835">
        <v>-7</v>
      </c>
      <c r="AY1835">
        <v>44</v>
      </c>
      <c r="AZ1835">
        <v>2</v>
      </c>
      <c r="BA1835">
        <v>36</v>
      </c>
      <c r="BB1835" t="str">
        <f t="shared" si="197"/>
        <v>N</v>
      </c>
      <c r="BC1835" t="str">
        <f t="shared" si="198"/>
        <v>Home</v>
      </c>
      <c r="BD1835">
        <f t="shared" si="199"/>
        <v>16</v>
      </c>
      <c r="BE1835">
        <f t="shared" si="200"/>
        <v>0.23</v>
      </c>
      <c r="BH1835" t="str">
        <f t="shared" si="201"/>
        <v>20181Tarik CohenCHI</v>
      </c>
      <c r="BI1835">
        <v>2018</v>
      </c>
      <c r="BJ1835" s="2">
        <v>1</v>
      </c>
      <c r="BK1835" t="s">
        <v>1174</v>
      </c>
      <c r="BL1835" t="s">
        <v>108</v>
      </c>
      <c r="BM1835" t="str">
        <f t="shared" si="202"/>
        <v>CHI</v>
      </c>
      <c r="BN1835" t="s">
        <v>74</v>
      </c>
      <c r="BO1835" t="s">
        <v>1337</v>
      </c>
      <c r="BP1835" t="s">
        <v>122</v>
      </c>
      <c r="BQ1835">
        <v>28</v>
      </c>
      <c r="BR1835">
        <v>0.4</v>
      </c>
    </row>
    <row r="1836" spans="1:70" x14ac:dyDescent="0.3">
      <c r="A1836" t="str">
        <f t="shared" si="196"/>
        <v>20181Austin EkelerLAC</v>
      </c>
      <c r="B1836" t="s">
        <v>650</v>
      </c>
      <c r="C1836">
        <v>2018</v>
      </c>
      <c r="D1836">
        <v>1</v>
      </c>
      <c r="E1836" t="s">
        <v>1231</v>
      </c>
      <c r="F1836" t="s">
        <v>106</v>
      </c>
      <c r="G1836" t="s">
        <v>14</v>
      </c>
      <c r="H1836" t="s">
        <v>71</v>
      </c>
      <c r="I1836" t="s">
        <v>72</v>
      </c>
      <c r="J1836" t="s">
        <v>1126</v>
      </c>
      <c r="K1836" t="s">
        <v>1126</v>
      </c>
      <c r="L1836">
        <v>4400</v>
      </c>
      <c r="M1836">
        <v>5100</v>
      </c>
      <c r="N1836" s="1">
        <v>23.6</v>
      </c>
      <c r="O1836" s="1">
        <v>21.1</v>
      </c>
      <c r="P1836">
        <v>28</v>
      </c>
      <c r="Q1836">
        <v>-10</v>
      </c>
      <c r="R1836">
        <v>33</v>
      </c>
      <c r="S1836">
        <v>22</v>
      </c>
      <c r="T1836">
        <v>30.14</v>
      </c>
      <c r="U1836">
        <v>123</v>
      </c>
      <c r="V1836">
        <v>0</v>
      </c>
      <c r="W1836">
        <v>34</v>
      </c>
      <c r="X1836">
        <v>51</v>
      </c>
      <c r="Y1836">
        <v>66.67</v>
      </c>
      <c r="Z1836">
        <v>69.86</v>
      </c>
      <c r="AA1836">
        <v>424</v>
      </c>
      <c r="AB1836">
        <v>3</v>
      </c>
      <c r="AC1836">
        <v>1</v>
      </c>
      <c r="AD1836">
        <v>1</v>
      </c>
      <c r="AE1836">
        <v>6</v>
      </c>
      <c r="AF1836">
        <v>418</v>
      </c>
      <c r="AG1836">
        <v>541</v>
      </c>
      <c r="AH1836">
        <v>2</v>
      </c>
      <c r="AI1836">
        <v>1</v>
      </c>
      <c r="AJ1836">
        <v>2</v>
      </c>
      <c r="AK1836">
        <v>2</v>
      </c>
      <c r="AL1836">
        <v>7</v>
      </c>
      <c r="AM1836">
        <v>45</v>
      </c>
      <c r="AN1836">
        <v>3</v>
      </c>
      <c r="AO1836">
        <v>11</v>
      </c>
      <c r="AP1836">
        <v>27.27</v>
      </c>
      <c r="AQ1836">
        <v>1</v>
      </c>
      <c r="AR1836">
        <v>1</v>
      </c>
      <c r="AS1836">
        <v>100</v>
      </c>
      <c r="AT1836">
        <v>34.43333333333333</v>
      </c>
      <c r="AU1836">
        <v>57.389999999999993</v>
      </c>
      <c r="AV1836">
        <v>-3</v>
      </c>
      <c r="AW1836">
        <v>47.5</v>
      </c>
      <c r="AX1836">
        <v>-3.5</v>
      </c>
      <c r="AY1836">
        <v>48</v>
      </c>
      <c r="AZ1836">
        <v>1</v>
      </c>
      <c r="BA1836">
        <v>32</v>
      </c>
      <c r="BB1836" t="str">
        <f t="shared" si="197"/>
        <v>N</v>
      </c>
      <c r="BC1836" t="str">
        <f t="shared" si="198"/>
        <v>Home</v>
      </c>
      <c r="BD1836">
        <f t="shared" si="199"/>
        <v>22</v>
      </c>
      <c r="BE1836">
        <f t="shared" si="200"/>
        <v>0.27</v>
      </c>
      <c r="BH1836" t="str">
        <f t="shared" si="201"/>
        <v>20181Benny CunninghamCHI</v>
      </c>
      <c r="BI1836">
        <v>2018</v>
      </c>
      <c r="BJ1836" s="2">
        <v>1</v>
      </c>
      <c r="BK1836" t="s">
        <v>1158</v>
      </c>
      <c r="BL1836" t="s">
        <v>108</v>
      </c>
      <c r="BM1836" t="str">
        <f t="shared" si="202"/>
        <v>CHI</v>
      </c>
      <c r="BN1836" t="s">
        <v>74</v>
      </c>
      <c r="BO1836" t="s">
        <v>1335</v>
      </c>
      <c r="BP1836" t="s">
        <v>122</v>
      </c>
      <c r="BQ1836" t="s">
        <v>1366</v>
      </c>
      <c r="BR1836" t="s">
        <v>1366</v>
      </c>
    </row>
    <row r="1837" spans="1:70" x14ac:dyDescent="0.3">
      <c r="A1837" t="str">
        <f t="shared" si="196"/>
        <v>20181Rex BurkheadNE</v>
      </c>
      <c r="B1837" t="s">
        <v>645</v>
      </c>
      <c r="C1837">
        <v>2018</v>
      </c>
      <c r="D1837">
        <v>1</v>
      </c>
      <c r="E1837" t="s">
        <v>1145</v>
      </c>
      <c r="F1837" t="s">
        <v>69</v>
      </c>
      <c r="G1837" t="s">
        <v>70</v>
      </c>
      <c r="H1837" t="s">
        <v>115</v>
      </c>
      <c r="I1837" t="s">
        <v>72</v>
      </c>
      <c r="J1837" t="s">
        <v>1126</v>
      </c>
      <c r="K1837" t="s">
        <v>1126</v>
      </c>
      <c r="L1837">
        <v>4200</v>
      </c>
      <c r="M1837">
        <v>6300</v>
      </c>
      <c r="N1837" s="1">
        <v>7.9</v>
      </c>
      <c r="O1837" s="1">
        <v>7.4</v>
      </c>
      <c r="P1837">
        <v>27</v>
      </c>
      <c r="Q1837">
        <v>7</v>
      </c>
      <c r="R1837">
        <v>23</v>
      </c>
      <c r="S1837">
        <v>31</v>
      </c>
      <c r="T1837">
        <v>44.29</v>
      </c>
      <c r="U1837">
        <v>122</v>
      </c>
      <c r="V1837">
        <v>0</v>
      </c>
      <c r="W1837">
        <v>26</v>
      </c>
      <c r="X1837">
        <v>39</v>
      </c>
      <c r="Y1837">
        <v>66.67</v>
      </c>
      <c r="Z1837">
        <v>55.71</v>
      </c>
      <c r="AA1837">
        <v>277</v>
      </c>
      <c r="AB1837">
        <v>3</v>
      </c>
      <c r="AC1837">
        <v>1</v>
      </c>
      <c r="AD1837">
        <v>2</v>
      </c>
      <c r="AE1837">
        <v>10</v>
      </c>
      <c r="AF1837">
        <v>267</v>
      </c>
      <c r="AG1837">
        <v>389</v>
      </c>
      <c r="AH1837">
        <v>3</v>
      </c>
      <c r="AI1837">
        <v>2</v>
      </c>
      <c r="AJ1837">
        <v>3</v>
      </c>
      <c r="AK1837">
        <v>1</v>
      </c>
      <c r="AL1837">
        <v>6</v>
      </c>
      <c r="AM1837">
        <v>36</v>
      </c>
      <c r="AN1837">
        <v>4</v>
      </c>
      <c r="AO1837">
        <v>14</v>
      </c>
      <c r="AP1837">
        <v>28.57</v>
      </c>
      <c r="AQ1837">
        <v>1</v>
      </c>
      <c r="AR1837">
        <v>1</v>
      </c>
      <c r="AS1837">
        <v>100</v>
      </c>
      <c r="AT1837">
        <v>31.166666666666668</v>
      </c>
      <c r="AU1837">
        <v>51.94</v>
      </c>
      <c r="AV1837">
        <v>-6.5</v>
      </c>
      <c r="AW1837">
        <v>51</v>
      </c>
      <c r="AX1837">
        <v>-6.5</v>
      </c>
      <c r="AY1837">
        <v>49</v>
      </c>
      <c r="AZ1837">
        <v>3</v>
      </c>
      <c r="BA1837">
        <v>20</v>
      </c>
      <c r="BB1837" t="str">
        <f t="shared" si="197"/>
        <v>Y</v>
      </c>
      <c r="BC1837" t="str">
        <f t="shared" si="198"/>
        <v>Home</v>
      </c>
      <c r="BD1837">
        <f t="shared" si="199"/>
        <v>38</v>
      </c>
      <c r="BE1837">
        <f t="shared" si="200"/>
        <v>0.51</v>
      </c>
      <c r="BH1837" t="str">
        <f t="shared" si="201"/>
        <v>20181Jamaal WilliamsGB</v>
      </c>
      <c r="BI1837">
        <v>2018</v>
      </c>
      <c r="BJ1837" s="2">
        <v>1</v>
      </c>
      <c r="BK1837" t="s">
        <v>1153</v>
      </c>
      <c r="BL1837" t="s">
        <v>74</v>
      </c>
      <c r="BM1837" t="str">
        <f t="shared" si="202"/>
        <v>GB</v>
      </c>
      <c r="BN1837" t="s">
        <v>108</v>
      </c>
      <c r="BO1837" t="s">
        <v>1337</v>
      </c>
      <c r="BP1837" t="s">
        <v>72</v>
      </c>
      <c r="BQ1837">
        <v>37</v>
      </c>
      <c r="BR1837">
        <v>0.62</v>
      </c>
    </row>
    <row r="1838" spans="1:70" x14ac:dyDescent="0.3">
      <c r="A1838" t="str">
        <f t="shared" si="196"/>
        <v>20181C.J. AndersonCAR</v>
      </c>
      <c r="B1838" t="s">
        <v>646</v>
      </c>
      <c r="C1838">
        <v>2018</v>
      </c>
      <c r="D1838">
        <v>1</v>
      </c>
      <c r="E1838" t="s">
        <v>1139</v>
      </c>
      <c r="F1838" t="s">
        <v>103</v>
      </c>
      <c r="G1838" t="s">
        <v>125</v>
      </c>
      <c r="H1838" t="s">
        <v>85</v>
      </c>
      <c r="I1838" t="s">
        <v>72</v>
      </c>
      <c r="J1838" t="s">
        <v>1126</v>
      </c>
      <c r="K1838" t="s">
        <v>1126</v>
      </c>
      <c r="L1838">
        <v>4200</v>
      </c>
      <c r="M1838">
        <v>5700</v>
      </c>
      <c r="N1838" s="1">
        <v>3.5</v>
      </c>
      <c r="O1838" s="1">
        <v>3.5</v>
      </c>
      <c r="P1838">
        <v>16</v>
      </c>
      <c r="Q1838">
        <v>8</v>
      </c>
      <c r="R1838">
        <v>20</v>
      </c>
      <c r="S1838">
        <v>32</v>
      </c>
      <c r="T1838">
        <v>55.169999999999995</v>
      </c>
      <c r="U1838">
        <v>147</v>
      </c>
      <c r="V1838">
        <v>2</v>
      </c>
      <c r="W1838">
        <v>17</v>
      </c>
      <c r="X1838">
        <v>26</v>
      </c>
      <c r="Y1838">
        <v>65.38000000000001</v>
      </c>
      <c r="Z1838">
        <v>44.83</v>
      </c>
      <c r="AA1838">
        <v>161</v>
      </c>
      <c r="AB1838">
        <v>0</v>
      </c>
      <c r="AC1838">
        <v>0</v>
      </c>
      <c r="AD1838">
        <v>3</v>
      </c>
      <c r="AE1838">
        <v>15</v>
      </c>
      <c r="AF1838">
        <v>146</v>
      </c>
      <c r="AG1838">
        <v>293</v>
      </c>
      <c r="AH1838">
        <v>2</v>
      </c>
      <c r="AI1838">
        <v>1</v>
      </c>
      <c r="AJ1838">
        <v>1</v>
      </c>
      <c r="AK1838">
        <v>0</v>
      </c>
      <c r="AL1838">
        <v>9</v>
      </c>
      <c r="AM1838">
        <v>80</v>
      </c>
      <c r="AN1838">
        <v>4</v>
      </c>
      <c r="AO1838">
        <v>12</v>
      </c>
      <c r="AP1838">
        <v>33.33</v>
      </c>
      <c r="AQ1838">
        <v>0</v>
      </c>
      <c r="AR1838">
        <v>0</v>
      </c>
      <c r="AS1838">
        <v>0</v>
      </c>
      <c r="AT1838">
        <v>30.6</v>
      </c>
      <c r="AU1838">
        <v>51</v>
      </c>
      <c r="AV1838">
        <v>-2.5</v>
      </c>
      <c r="AW1838">
        <v>44</v>
      </c>
      <c r="AX1838">
        <v>-3</v>
      </c>
      <c r="AY1838">
        <v>42</v>
      </c>
      <c r="AZ1838">
        <v>6</v>
      </c>
      <c r="BA1838">
        <v>8</v>
      </c>
      <c r="BB1838" t="str">
        <f t="shared" si="197"/>
        <v>N</v>
      </c>
      <c r="BC1838" t="str">
        <f t="shared" si="198"/>
        <v>Home</v>
      </c>
      <c r="BD1838">
        <f t="shared" si="199"/>
        <v>12</v>
      </c>
      <c r="BE1838">
        <f t="shared" si="200"/>
        <v>0.18</v>
      </c>
      <c r="BH1838" t="str">
        <f t="shared" si="201"/>
        <v>20181Ty MontgomeryGB</v>
      </c>
      <c r="BI1838">
        <v>2018</v>
      </c>
      <c r="BJ1838" s="2">
        <v>1</v>
      </c>
      <c r="BK1838" t="s">
        <v>1132</v>
      </c>
      <c r="BL1838" t="s">
        <v>74</v>
      </c>
      <c r="BM1838" t="str">
        <f t="shared" si="202"/>
        <v>GB</v>
      </c>
      <c r="BN1838" t="s">
        <v>108</v>
      </c>
      <c r="BO1838" t="s">
        <v>1335</v>
      </c>
      <c r="BP1838" t="s">
        <v>72</v>
      </c>
      <c r="BQ1838">
        <v>23</v>
      </c>
      <c r="BR1838">
        <v>0.38</v>
      </c>
    </row>
    <row r="1839" spans="1:70" x14ac:dyDescent="0.3">
      <c r="A1839" t="str">
        <f t="shared" si="196"/>
        <v>20181Theo RiddickDET</v>
      </c>
      <c r="B1839" t="s">
        <v>648</v>
      </c>
      <c r="C1839">
        <v>2018</v>
      </c>
      <c r="D1839">
        <v>1</v>
      </c>
      <c r="E1839" t="s">
        <v>1138</v>
      </c>
      <c r="F1839" t="s">
        <v>92</v>
      </c>
      <c r="G1839" t="s">
        <v>4</v>
      </c>
      <c r="H1839" t="s">
        <v>90</v>
      </c>
      <c r="I1839" t="s">
        <v>72</v>
      </c>
      <c r="J1839" t="s">
        <v>1126</v>
      </c>
      <c r="K1839" t="s">
        <v>1126</v>
      </c>
      <c r="L1839">
        <v>4200</v>
      </c>
      <c r="M1839">
        <v>5400</v>
      </c>
      <c r="N1839" s="1">
        <v>8.5</v>
      </c>
      <c r="O1839" s="1">
        <v>6</v>
      </c>
      <c r="P1839">
        <v>17</v>
      </c>
      <c r="Q1839">
        <v>-31</v>
      </c>
      <c r="R1839">
        <v>20</v>
      </c>
      <c r="S1839">
        <v>15</v>
      </c>
      <c r="T1839">
        <v>22.39</v>
      </c>
      <c r="U1839">
        <v>39</v>
      </c>
      <c r="V1839">
        <v>0</v>
      </c>
      <c r="W1839">
        <v>29</v>
      </c>
      <c r="X1839">
        <v>52</v>
      </c>
      <c r="Y1839">
        <v>55.769999999999996</v>
      </c>
      <c r="Z1839">
        <v>77.61</v>
      </c>
      <c r="AA1839">
        <v>300</v>
      </c>
      <c r="AB1839">
        <v>1</v>
      </c>
      <c r="AC1839">
        <v>5</v>
      </c>
      <c r="AD1839">
        <v>0</v>
      </c>
      <c r="AE1839">
        <v>0</v>
      </c>
      <c r="AF1839">
        <v>300</v>
      </c>
      <c r="AG1839">
        <v>339</v>
      </c>
      <c r="AH1839">
        <v>0</v>
      </c>
      <c r="AI1839">
        <v>0</v>
      </c>
      <c r="AJ1839">
        <v>5</v>
      </c>
      <c r="AK1839">
        <v>3</v>
      </c>
      <c r="AL1839">
        <v>3</v>
      </c>
      <c r="AM1839">
        <v>15</v>
      </c>
      <c r="AN1839">
        <v>3</v>
      </c>
      <c r="AO1839">
        <v>13</v>
      </c>
      <c r="AP1839">
        <v>23.080000000000002</v>
      </c>
      <c r="AQ1839">
        <v>0</v>
      </c>
      <c r="AR1839">
        <v>2</v>
      </c>
      <c r="AS1839">
        <v>0</v>
      </c>
      <c r="AT1839">
        <v>26.883333333333333</v>
      </c>
      <c r="AU1839">
        <v>44.81</v>
      </c>
      <c r="AV1839">
        <v>-6.5</v>
      </c>
      <c r="AW1839">
        <v>44</v>
      </c>
      <c r="AX1839">
        <v>-7</v>
      </c>
      <c r="AY1839">
        <v>44</v>
      </c>
      <c r="AZ1839">
        <v>2</v>
      </c>
      <c r="BA1839">
        <v>36</v>
      </c>
      <c r="BB1839" t="str">
        <f t="shared" si="197"/>
        <v>N</v>
      </c>
      <c r="BC1839" t="str">
        <f t="shared" si="198"/>
        <v>Home</v>
      </c>
      <c r="BD1839">
        <f t="shared" si="199"/>
        <v>41</v>
      </c>
      <c r="BE1839">
        <f t="shared" si="200"/>
        <v>0.59</v>
      </c>
      <c r="BH1839" t="str">
        <f t="shared" si="201"/>
        <v>20181Darius JacksonGB</v>
      </c>
      <c r="BI1839">
        <v>2018</v>
      </c>
      <c r="BJ1839" s="2">
        <v>1</v>
      </c>
      <c r="BK1839" t="s">
        <v>1294</v>
      </c>
      <c r="BL1839" t="s">
        <v>74</v>
      </c>
      <c r="BM1839" t="str">
        <f t="shared" si="202"/>
        <v>GB</v>
      </c>
      <c r="BN1839" t="s">
        <v>108</v>
      </c>
      <c r="BO1839" t="s">
        <v>1335</v>
      </c>
      <c r="BP1839" t="s">
        <v>72</v>
      </c>
      <c r="BQ1839" t="s">
        <v>1366</v>
      </c>
      <c r="BR1839" t="s">
        <v>1366</v>
      </c>
    </row>
    <row r="1840" spans="1:70" x14ac:dyDescent="0.3">
      <c r="A1840" t="str">
        <f t="shared" si="196"/>
        <v>20181Javorius AllenBAL</v>
      </c>
      <c r="B1840" t="s">
        <v>658</v>
      </c>
      <c r="C1840">
        <v>2018</v>
      </c>
      <c r="D1840">
        <v>1</v>
      </c>
      <c r="E1840" t="s">
        <v>1221</v>
      </c>
      <c r="F1840" t="s">
        <v>100</v>
      </c>
      <c r="G1840" t="s">
        <v>137</v>
      </c>
      <c r="H1840" t="s">
        <v>88</v>
      </c>
      <c r="I1840" t="s">
        <v>72</v>
      </c>
      <c r="J1840" t="s">
        <v>1126</v>
      </c>
      <c r="K1840" t="s">
        <v>1126</v>
      </c>
      <c r="L1840">
        <v>4200</v>
      </c>
      <c r="M1840">
        <v>4900</v>
      </c>
      <c r="N1840" s="1">
        <v>14.2</v>
      </c>
      <c r="O1840" s="1">
        <v>11.7</v>
      </c>
      <c r="P1840">
        <v>47</v>
      </c>
      <c r="Q1840">
        <v>44</v>
      </c>
      <c r="R1840">
        <v>26</v>
      </c>
      <c r="S1840">
        <v>34</v>
      </c>
      <c r="T1840">
        <v>47.22</v>
      </c>
      <c r="U1840">
        <v>117</v>
      </c>
      <c r="V1840">
        <v>3</v>
      </c>
      <c r="W1840">
        <v>26</v>
      </c>
      <c r="X1840">
        <v>38</v>
      </c>
      <c r="Y1840">
        <v>68.42</v>
      </c>
      <c r="Z1840">
        <v>52.78</v>
      </c>
      <c r="AA1840">
        <v>260</v>
      </c>
      <c r="AB1840">
        <v>3</v>
      </c>
      <c r="AC1840">
        <v>0</v>
      </c>
      <c r="AD1840">
        <v>2</v>
      </c>
      <c r="AE1840">
        <v>8</v>
      </c>
      <c r="AF1840">
        <v>252</v>
      </c>
      <c r="AG1840">
        <v>369</v>
      </c>
      <c r="AH1840">
        <v>4</v>
      </c>
      <c r="AI1840">
        <v>1</v>
      </c>
      <c r="AJ1840">
        <v>1</v>
      </c>
      <c r="AK1840">
        <v>-1</v>
      </c>
      <c r="AL1840">
        <v>9</v>
      </c>
      <c r="AM1840">
        <v>78</v>
      </c>
      <c r="AN1840">
        <v>6</v>
      </c>
      <c r="AO1840">
        <v>14</v>
      </c>
      <c r="AP1840">
        <v>42.86</v>
      </c>
      <c r="AQ1840">
        <v>0</v>
      </c>
      <c r="AR1840">
        <v>0</v>
      </c>
      <c r="AS1840">
        <v>0</v>
      </c>
      <c r="AT1840">
        <v>35.233333333333334</v>
      </c>
      <c r="AU1840">
        <v>58.720000000000006</v>
      </c>
      <c r="AV1840">
        <v>-3.5</v>
      </c>
      <c r="AW1840">
        <v>42.5</v>
      </c>
      <c r="AX1840">
        <v>-7.5</v>
      </c>
      <c r="AY1840">
        <v>38.5</v>
      </c>
      <c r="AZ1840">
        <v>6</v>
      </c>
      <c r="BA1840">
        <v>3</v>
      </c>
      <c r="BB1840" t="str">
        <f t="shared" si="197"/>
        <v>N</v>
      </c>
      <c r="BC1840" t="str">
        <f t="shared" si="198"/>
        <v>Home</v>
      </c>
      <c r="BD1840">
        <f t="shared" si="199"/>
        <v>30</v>
      </c>
      <c r="BE1840">
        <f t="shared" si="200"/>
        <v>0.38</v>
      </c>
      <c r="BH1840" t="str">
        <f t="shared" si="201"/>
        <v>20181Bilal PowellNYJ</v>
      </c>
      <c r="BI1840">
        <v>2018</v>
      </c>
      <c r="BJ1840" s="2">
        <v>1</v>
      </c>
      <c r="BK1840" t="s">
        <v>1196</v>
      </c>
      <c r="BL1840" t="s">
        <v>90</v>
      </c>
      <c r="BM1840" t="str">
        <f t="shared" si="202"/>
        <v>NYJ</v>
      </c>
      <c r="BN1840" t="s">
        <v>92</v>
      </c>
      <c r="BO1840" t="s">
        <v>1337</v>
      </c>
      <c r="BP1840" t="s">
        <v>122</v>
      </c>
      <c r="BQ1840">
        <v>24</v>
      </c>
      <c r="BR1840">
        <v>0.4</v>
      </c>
    </row>
    <row r="1841" spans="1:70" x14ac:dyDescent="0.3">
      <c r="A1841" t="str">
        <f t="shared" si="196"/>
        <v>20181Nick ChubbCLE</v>
      </c>
      <c r="B1841" t="s">
        <v>654</v>
      </c>
      <c r="C1841">
        <v>2018</v>
      </c>
      <c r="D1841">
        <v>1</v>
      </c>
      <c r="E1841" t="s">
        <v>1287</v>
      </c>
      <c r="F1841" t="s">
        <v>118</v>
      </c>
      <c r="G1841" t="s">
        <v>6</v>
      </c>
      <c r="H1841" t="s">
        <v>119</v>
      </c>
      <c r="I1841" t="s">
        <v>72</v>
      </c>
      <c r="J1841" t="s">
        <v>1126</v>
      </c>
      <c r="K1841" t="s">
        <v>1126</v>
      </c>
      <c r="L1841">
        <v>4100</v>
      </c>
      <c r="M1841">
        <v>5500</v>
      </c>
      <c r="N1841" s="1">
        <v>2.1</v>
      </c>
      <c r="O1841" s="1">
        <v>2.1</v>
      </c>
      <c r="P1841">
        <v>21</v>
      </c>
      <c r="Q1841">
        <v>0</v>
      </c>
      <c r="R1841">
        <v>22</v>
      </c>
      <c r="S1841">
        <v>38</v>
      </c>
      <c r="T1841">
        <v>48.72</v>
      </c>
      <c r="U1841">
        <v>177</v>
      </c>
      <c r="V1841">
        <v>2</v>
      </c>
      <c r="W1841">
        <v>15</v>
      </c>
      <c r="X1841">
        <v>40</v>
      </c>
      <c r="Y1841">
        <v>37.5</v>
      </c>
      <c r="Z1841">
        <v>51.28</v>
      </c>
      <c r="AA1841">
        <v>197</v>
      </c>
      <c r="AB1841">
        <v>1</v>
      </c>
      <c r="AC1841">
        <v>1</v>
      </c>
      <c r="AD1841">
        <v>7</v>
      </c>
      <c r="AE1841">
        <v>47</v>
      </c>
      <c r="AF1841">
        <v>150</v>
      </c>
      <c r="AG1841">
        <v>327</v>
      </c>
      <c r="AH1841">
        <v>1</v>
      </c>
      <c r="AI1841">
        <v>0</v>
      </c>
      <c r="AJ1841">
        <v>1</v>
      </c>
      <c r="AK1841">
        <v>-5</v>
      </c>
      <c r="AL1841">
        <v>11</v>
      </c>
      <c r="AM1841">
        <v>87</v>
      </c>
      <c r="AN1841">
        <v>5</v>
      </c>
      <c r="AO1841">
        <v>18</v>
      </c>
      <c r="AP1841">
        <v>27.779999999999998</v>
      </c>
      <c r="AQ1841">
        <v>0</v>
      </c>
      <c r="AR1841">
        <v>1</v>
      </c>
      <c r="AS1841">
        <v>0</v>
      </c>
      <c r="AT1841">
        <v>34.799999999999997</v>
      </c>
      <c r="AU1841">
        <v>49.71</v>
      </c>
      <c r="AV1841">
        <v>6.5</v>
      </c>
      <c r="AW1841">
        <v>47</v>
      </c>
      <c r="AX1841">
        <v>3</v>
      </c>
      <c r="AY1841">
        <v>41</v>
      </c>
      <c r="AZ1841">
        <v>4</v>
      </c>
      <c r="BA1841">
        <v>21</v>
      </c>
      <c r="BB1841" t="str">
        <f t="shared" si="197"/>
        <v>N</v>
      </c>
      <c r="BC1841" t="str">
        <f t="shared" si="198"/>
        <v>Home</v>
      </c>
      <c r="BD1841">
        <f t="shared" si="199"/>
        <v>4</v>
      </c>
      <c r="BE1841">
        <f t="shared" si="200"/>
        <v>0.04</v>
      </c>
      <c r="BH1841" t="str">
        <f t="shared" si="201"/>
        <v>20181Isaiah CrowellNYJ</v>
      </c>
      <c r="BI1841">
        <v>2018</v>
      </c>
      <c r="BJ1841" s="2">
        <v>1</v>
      </c>
      <c r="BK1841" t="s">
        <v>1135</v>
      </c>
      <c r="BL1841" t="s">
        <v>90</v>
      </c>
      <c r="BM1841" t="str">
        <f t="shared" si="202"/>
        <v>NYJ</v>
      </c>
      <c r="BN1841" t="s">
        <v>92</v>
      </c>
      <c r="BO1841" t="s">
        <v>1335</v>
      </c>
      <c r="BP1841" t="s">
        <v>122</v>
      </c>
      <c r="BQ1841">
        <v>24</v>
      </c>
      <c r="BR1841">
        <v>0.4</v>
      </c>
    </row>
    <row r="1842" spans="1:70" x14ac:dyDescent="0.3">
      <c r="A1842" t="str">
        <f t="shared" si="196"/>
        <v>20181James WhiteNE</v>
      </c>
      <c r="B1842" t="s">
        <v>645</v>
      </c>
      <c r="C1842">
        <v>2018</v>
      </c>
      <c r="D1842">
        <v>1</v>
      </c>
      <c r="E1842" t="s">
        <v>1152</v>
      </c>
      <c r="F1842" t="s">
        <v>69</v>
      </c>
      <c r="G1842" t="s">
        <v>70</v>
      </c>
      <c r="H1842" t="s">
        <v>115</v>
      </c>
      <c r="I1842" t="s">
        <v>72</v>
      </c>
      <c r="J1842" t="s">
        <v>1126</v>
      </c>
      <c r="K1842" t="s">
        <v>1126</v>
      </c>
      <c r="L1842">
        <v>4000</v>
      </c>
      <c r="M1842">
        <v>5500</v>
      </c>
      <c r="N1842" s="1">
        <v>15.6</v>
      </c>
      <c r="O1842" s="1">
        <v>13.6</v>
      </c>
      <c r="P1842">
        <v>27</v>
      </c>
      <c r="Q1842">
        <v>7</v>
      </c>
      <c r="R1842">
        <v>23</v>
      </c>
      <c r="S1842">
        <v>31</v>
      </c>
      <c r="T1842">
        <v>44.29</v>
      </c>
      <c r="U1842">
        <v>122</v>
      </c>
      <c r="V1842">
        <v>0</v>
      </c>
      <c r="W1842">
        <v>26</v>
      </c>
      <c r="X1842">
        <v>39</v>
      </c>
      <c r="Y1842">
        <v>66.67</v>
      </c>
      <c r="Z1842">
        <v>55.71</v>
      </c>
      <c r="AA1842">
        <v>277</v>
      </c>
      <c r="AB1842">
        <v>3</v>
      </c>
      <c r="AC1842">
        <v>1</v>
      </c>
      <c r="AD1842">
        <v>2</v>
      </c>
      <c r="AE1842">
        <v>10</v>
      </c>
      <c r="AF1842">
        <v>267</v>
      </c>
      <c r="AG1842">
        <v>389</v>
      </c>
      <c r="AH1842">
        <v>3</v>
      </c>
      <c r="AI1842">
        <v>2</v>
      </c>
      <c r="AJ1842">
        <v>3</v>
      </c>
      <c r="AK1842">
        <v>1</v>
      </c>
      <c r="AL1842">
        <v>6</v>
      </c>
      <c r="AM1842">
        <v>36</v>
      </c>
      <c r="AN1842">
        <v>4</v>
      </c>
      <c r="AO1842">
        <v>14</v>
      </c>
      <c r="AP1842">
        <v>28.57</v>
      </c>
      <c r="AQ1842">
        <v>1</v>
      </c>
      <c r="AR1842">
        <v>1</v>
      </c>
      <c r="AS1842">
        <v>100</v>
      </c>
      <c r="AT1842">
        <v>31.166666666666668</v>
      </c>
      <c r="AU1842">
        <v>51.94</v>
      </c>
      <c r="AV1842">
        <v>-6.5</v>
      </c>
      <c r="AW1842">
        <v>51</v>
      </c>
      <c r="AX1842">
        <v>-6.5</v>
      </c>
      <c r="AY1842">
        <v>49</v>
      </c>
      <c r="AZ1842">
        <v>3</v>
      </c>
      <c r="BA1842">
        <v>20</v>
      </c>
      <c r="BB1842" t="str">
        <f t="shared" si="197"/>
        <v>N</v>
      </c>
      <c r="BC1842" t="str">
        <f t="shared" si="198"/>
        <v>Home</v>
      </c>
      <c r="BD1842">
        <f t="shared" si="199"/>
        <v>36</v>
      </c>
      <c r="BE1842">
        <f t="shared" si="200"/>
        <v>0.48</v>
      </c>
      <c r="BH1842" t="str">
        <f t="shared" si="201"/>
        <v>20181Trenton CannonNYJ</v>
      </c>
      <c r="BI1842">
        <v>2018</v>
      </c>
      <c r="BJ1842" s="2">
        <v>1</v>
      </c>
      <c r="BK1842" t="s">
        <v>1309</v>
      </c>
      <c r="BL1842" t="s">
        <v>90</v>
      </c>
      <c r="BM1842" t="str">
        <f t="shared" si="202"/>
        <v>NYJ</v>
      </c>
      <c r="BN1842" t="s">
        <v>92</v>
      </c>
      <c r="BO1842" t="s">
        <v>1335</v>
      </c>
      <c r="BP1842" t="s">
        <v>122</v>
      </c>
      <c r="BQ1842">
        <v>12</v>
      </c>
      <c r="BR1842">
        <v>0.2</v>
      </c>
    </row>
    <row r="1843" spans="1:70" x14ac:dyDescent="0.3">
      <c r="A1843" t="str">
        <f t="shared" si="196"/>
        <v>20181Nyheim HinesIND</v>
      </c>
      <c r="B1843" t="s">
        <v>651</v>
      </c>
      <c r="C1843">
        <v>2018</v>
      </c>
      <c r="D1843">
        <v>1</v>
      </c>
      <c r="E1843" t="s">
        <v>1288</v>
      </c>
      <c r="F1843" t="s">
        <v>113</v>
      </c>
      <c r="G1843" t="s">
        <v>10</v>
      </c>
      <c r="H1843" t="s">
        <v>98</v>
      </c>
      <c r="I1843" t="s">
        <v>72</v>
      </c>
      <c r="J1843" t="s">
        <v>1126</v>
      </c>
      <c r="K1843" t="s">
        <v>1126</v>
      </c>
      <c r="L1843">
        <v>4000</v>
      </c>
      <c r="M1843">
        <v>5400</v>
      </c>
      <c r="N1843" s="1">
        <v>12.2</v>
      </c>
      <c r="O1843" s="1">
        <v>8.6999999999999993</v>
      </c>
      <c r="P1843">
        <v>23</v>
      </c>
      <c r="Q1843">
        <v>-11</v>
      </c>
      <c r="R1843">
        <v>24</v>
      </c>
      <c r="S1843">
        <v>22</v>
      </c>
      <c r="T1843">
        <v>29.330000000000002</v>
      </c>
      <c r="U1843">
        <v>75</v>
      </c>
      <c r="V1843">
        <v>0</v>
      </c>
      <c r="W1843">
        <v>39</v>
      </c>
      <c r="X1843">
        <v>53</v>
      </c>
      <c r="Y1843">
        <v>73.58</v>
      </c>
      <c r="Z1843">
        <v>70.67</v>
      </c>
      <c r="AA1843">
        <v>319</v>
      </c>
      <c r="AB1843">
        <v>2</v>
      </c>
      <c r="AC1843">
        <v>1</v>
      </c>
      <c r="AD1843">
        <v>2</v>
      </c>
      <c r="AE1843">
        <v>14</v>
      </c>
      <c r="AF1843">
        <v>305</v>
      </c>
      <c r="AG1843">
        <v>380</v>
      </c>
      <c r="AH1843">
        <v>1</v>
      </c>
      <c r="AI1843">
        <v>1</v>
      </c>
      <c r="AJ1843">
        <v>2</v>
      </c>
      <c r="AK1843">
        <v>0</v>
      </c>
      <c r="AL1843">
        <v>7</v>
      </c>
      <c r="AM1843">
        <v>91</v>
      </c>
      <c r="AN1843">
        <v>11</v>
      </c>
      <c r="AO1843">
        <v>17</v>
      </c>
      <c r="AP1843">
        <v>64.710000000000008</v>
      </c>
      <c r="AQ1843">
        <v>0</v>
      </c>
      <c r="AR1843">
        <v>0</v>
      </c>
      <c r="AS1843">
        <v>0</v>
      </c>
      <c r="AT1843">
        <v>32.799999999999997</v>
      </c>
      <c r="AU1843">
        <v>54.669999999999995</v>
      </c>
      <c r="AV1843">
        <v>-1</v>
      </c>
      <c r="AW1843">
        <v>47</v>
      </c>
      <c r="AX1843">
        <v>-1</v>
      </c>
      <c r="AY1843">
        <v>47.5</v>
      </c>
      <c r="AZ1843">
        <v>2</v>
      </c>
      <c r="BA1843">
        <v>34</v>
      </c>
      <c r="BB1843" t="str">
        <f t="shared" si="197"/>
        <v>N</v>
      </c>
      <c r="BC1843" t="str">
        <f t="shared" si="198"/>
        <v>Home</v>
      </c>
      <c r="BD1843">
        <f t="shared" si="199"/>
        <v>37</v>
      </c>
      <c r="BE1843">
        <f t="shared" si="200"/>
        <v>0.45</v>
      </c>
      <c r="BH1843" t="str">
        <f t="shared" si="201"/>
        <v>20181LeGarrette BlountDET</v>
      </c>
      <c r="BI1843">
        <v>2018</v>
      </c>
      <c r="BJ1843" s="2">
        <v>1</v>
      </c>
      <c r="BK1843" t="s">
        <v>1200</v>
      </c>
      <c r="BL1843" t="s">
        <v>92</v>
      </c>
      <c r="BM1843" t="str">
        <f t="shared" si="202"/>
        <v>DET</v>
      </c>
      <c r="BN1843" t="s">
        <v>90</v>
      </c>
      <c r="BO1843" t="s">
        <v>1337</v>
      </c>
      <c r="BP1843" t="s">
        <v>72</v>
      </c>
      <c r="BQ1843">
        <v>13</v>
      </c>
      <c r="BR1843">
        <v>0.19</v>
      </c>
    </row>
    <row r="1844" spans="1:70" x14ac:dyDescent="0.3">
      <c r="A1844" t="str">
        <f t="shared" si="196"/>
        <v>20181Jonathan StewartNYG</v>
      </c>
      <c r="B1844" t="s">
        <v>659</v>
      </c>
      <c r="C1844">
        <v>2018</v>
      </c>
      <c r="D1844">
        <v>1</v>
      </c>
      <c r="E1844" t="s">
        <v>1195</v>
      </c>
      <c r="F1844" t="s">
        <v>86</v>
      </c>
      <c r="G1844" t="s">
        <v>135</v>
      </c>
      <c r="H1844" t="s">
        <v>116</v>
      </c>
      <c r="I1844" t="s">
        <v>72</v>
      </c>
      <c r="J1844" t="s">
        <v>1126</v>
      </c>
      <c r="K1844" t="s">
        <v>1126</v>
      </c>
      <c r="L1844">
        <v>4000</v>
      </c>
      <c r="M1844">
        <v>5000</v>
      </c>
      <c r="N1844" s="1">
        <v>0.8</v>
      </c>
      <c r="O1844" s="1">
        <v>0.8</v>
      </c>
      <c r="P1844">
        <v>15</v>
      </c>
      <c r="Q1844">
        <v>-5</v>
      </c>
      <c r="R1844">
        <v>15</v>
      </c>
      <c r="S1844">
        <v>23</v>
      </c>
      <c r="T1844">
        <v>38.33</v>
      </c>
      <c r="U1844">
        <v>114</v>
      </c>
      <c r="V1844">
        <v>1</v>
      </c>
      <c r="W1844">
        <v>23</v>
      </c>
      <c r="X1844">
        <v>37</v>
      </c>
      <c r="Y1844">
        <v>62.160000000000004</v>
      </c>
      <c r="Z1844">
        <v>61.67</v>
      </c>
      <c r="AA1844">
        <v>224</v>
      </c>
      <c r="AB1844">
        <v>0</v>
      </c>
      <c r="AC1844">
        <v>1</v>
      </c>
      <c r="AD1844">
        <v>2</v>
      </c>
      <c r="AE1844">
        <v>14</v>
      </c>
      <c r="AF1844">
        <v>210</v>
      </c>
      <c r="AG1844">
        <v>324</v>
      </c>
      <c r="AH1844">
        <v>1</v>
      </c>
      <c r="AI1844">
        <v>1</v>
      </c>
      <c r="AJ1844">
        <v>2</v>
      </c>
      <c r="AK1844">
        <v>1</v>
      </c>
      <c r="AL1844">
        <v>6</v>
      </c>
      <c r="AM1844">
        <v>43</v>
      </c>
      <c r="AN1844">
        <v>4</v>
      </c>
      <c r="AO1844">
        <v>13</v>
      </c>
      <c r="AP1844">
        <v>30.769999999999996</v>
      </c>
      <c r="AQ1844">
        <v>0</v>
      </c>
      <c r="AR1844">
        <v>2</v>
      </c>
      <c r="AS1844">
        <v>0</v>
      </c>
      <c r="AT1844">
        <v>30.483333333333334</v>
      </c>
      <c r="AU1844">
        <v>50.81</v>
      </c>
      <c r="AV1844">
        <v>3.5</v>
      </c>
      <c r="AW1844">
        <v>44</v>
      </c>
      <c r="AX1844">
        <v>3</v>
      </c>
      <c r="AY1844">
        <v>42.5</v>
      </c>
      <c r="AZ1844">
        <v>1</v>
      </c>
      <c r="BA1844">
        <v>14</v>
      </c>
      <c r="BB1844" t="str">
        <f t="shared" si="197"/>
        <v>N</v>
      </c>
      <c r="BC1844" t="str">
        <f t="shared" si="198"/>
        <v>Home</v>
      </c>
      <c r="BD1844">
        <f t="shared" si="199"/>
        <v>10</v>
      </c>
      <c r="BE1844">
        <f t="shared" si="200"/>
        <v>0.14000000000000001</v>
      </c>
      <c r="BH1844" t="str">
        <f t="shared" si="201"/>
        <v>20181Theo RiddickDET</v>
      </c>
      <c r="BI1844">
        <v>2018</v>
      </c>
      <c r="BJ1844" s="2">
        <v>1</v>
      </c>
      <c r="BK1844" t="s">
        <v>1138</v>
      </c>
      <c r="BL1844" t="s">
        <v>92</v>
      </c>
      <c r="BM1844" t="str">
        <f t="shared" si="202"/>
        <v>DET</v>
      </c>
      <c r="BN1844" t="s">
        <v>90</v>
      </c>
      <c r="BO1844" t="s">
        <v>1335</v>
      </c>
      <c r="BP1844" t="s">
        <v>72</v>
      </c>
      <c r="BQ1844">
        <v>41</v>
      </c>
      <c r="BR1844">
        <v>0.59</v>
      </c>
    </row>
    <row r="1845" spans="1:70" x14ac:dyDescent="0.3">
      <c r="A1845" t="str">
        <f t="shared" si="196"/>
        <v>20181Jonathan WilliamsNO</v>
      </c>
      <c r="B1845" t="s">
        <v>647</v>
      </c>
      <c r="C1845">
        <v>2018</v>
      </c>
      <c r="D1845">
        <v>1</v>
      </c>
      <c r="E1845" t="s">
        <v>1289</v>
      </c>
      <c r="F1845" t="s">
        <v>96</v>
      </c>
      <c r="G1845" t="s">
        <v>8</v>
      </c>
      <c r="H1845" t="s">
        <v>153</v>
      </c>
      <c r="I1845" t="s">
        <v>72</v>
      </c>
      <c r="J1845" t="s">
        <v>1126</v>
      </c>
      <c r="K1845" t="s">
        <v>1126</v>
      </c>
      <c r="L1845">
        <v>4000</v>
      </c>
      <c r="M1845">
        <v>4500</v>
      </c>
      <c r="N1845" s="1">
        <v>0</v>
      </c>
      <c r="O1845" s="1">
        <v>0</v>
      </c>
      <c r="P1845">
        <v>40</v>
      </c>
      <c r="Q1845">
        <v>-8</v>
      </c>
      <c r="R1845">
        <v>26</v>
      </c>
      <c r="S1845">
        <v>13</v>
      </c>
      <c r="T1845">
        <v>22.41</v>
      </c>
      <c r="U1845">
        <v>43</v>
      </c>
      <c r="V1845">
        <v>2</v>
      </c>
      <c r="W1845">
        <v>37</v>
      </c>
      <c r="X1845">
        <v>45</v>
      </c>
      <c r="Y1845">
        <v>82.22</v>
      </c>
      <c r="Z1845">
        <v>77.59</v>
      </c>
      <c r="AA1845">
        <v>439</v>
      </c>
      <c r="AB1845">
        <v>3</v>
      </c>
      <c r="AC1845">
        <v>0</v>
      </c>
      <c r="AD1845">
        <v>1</v>
      </c>
      <c r="AE1845">
        <v>7</v>
      </c>
      <c r="AF1845">
        <v>432</v>
      </c>
      <c r="AG1845">
        <v>475</v>
      </c>
      <c r="AH1845">
        <v>2</v>
      </c>
      <c r="AI1845">
        <v>2</v>
      </c>
      <c r="AJ1845">
        <v>2</v>
      </c>
      <c r="AK1845">
        <v>2</v>
      </c>
      <c r="AL1845">
        <v>8</v>
      </c>
      <c r="AM1845">
        <v>77</v>
      </c>
      <c r="AN1845">
        <v>4</v>
      </c>
      <c r="AO1845">
        <v>9</v>
      </c>
      <c r="AP1845">
        <v>44.440000000000005</v>
      </c>
      <c r="AQ1845">
        <v>1</v>
      </c>
      <c r="AR1845">
        <v>1</v>
      </c>
      <c r="AS1845">
        <v>100</v>
      </c>
      <c r="AT1845">
        <v>27.85</v>
      </c>
      <c r="AU1845">
        <v>46.42</v>
      </c>
      <c r="AV1845">
        <v>-7</v>
      </c>
      <c r="AW1845">
        <v>51.5</v>
      </c>
      <c r="AX1845">
        <v>-10</v>
      </c>
      <c r="AY1845">
        <v>49.5</v>
      </c>
      <c r="AZ1845">
        <v>0</v>
      </c>
      <c r="BA1845">
        <v>48</v>
      </c>
      <c r="BB1845" t="str">
        <f t="shared" si="197"/>
        <v>N</v>
      </c>
      <c r="BC1845" t="str">
        <f t="shared" si="198"/>
        <v>Home</v>
      </c>
      <c r="BD1845">
        <f t="shared" si="199"/>
        <v>3</v>
      </c>
      <c r="BE1845">
        <f t="shared" si="200"/>
        <v>0.05</v>
      </c>
      <c r="BH1845" t="str">
        <f t="shared" si="201"/>
        <v>20181Kerryon JohnsonDET</v>
      </c>
      <c r="BI1845">
        <v>2018</v>
      </c>
      <c r="BJ1845" s="2">
        <v>1</v>
      </c>
      <c r="BK1845" t="s">
        <v>1286</v>
      </c>
      <c r="BL1845" t="s">
        <v>92</v>
      </c>
      <c r="BM1845" t="str">
        <f t="shared" si="202"/>
        <v>DET</v>
      </c>
      <c r="BN1845" t="s">
        <v>90</v>
      </c>
      <c r="BO1845" t="s">
        <v>1335</v>
      </c>
      <c r="BP1845" t="s">
        <v>72</v>
      </c>
      <c r="BQ1845">
        <v>16</v>
      </c>
      <c r="BR1845">
        <v>0.23</v>
      </c>
    </row>
    <row r="1846" spans="1:70" x14ac:dyDescent="0.3">
      <c r="A1846" t="str">
        <f t="shared" si="196"/>
        <v>20181Kenneth DixonBAL</v>
      </c>
      <c r="B1846" t="s">
        <v>658</v>
      </c>
      <c r="C1846">
        <v>2018</v>
      </c>
      <c r="D1846">
        <v>1</v>
      </c>
      <c r="E1846" t="s">
        <v>1290</v>
      </c>
      <c r="F1846" t="s">
        <v>100</v>
      </c>
      <c r="G1846" t="s">
        <v>137</v>
      </c>
      <c r="H1846" t="s">
        <v>88</v>
      </c>
      <c r="I1846" t="s">
        <v>72</v>
      </c>
      <c r="J1846" t="s">
        <v>1126</v>
      </c>
      <c r="K1846" t="s">
        <v>1126</v>
      </c>
      <c r="L1846">
        <v>3900</v>
      </c>
      <c r="M1846">
        <v>5300</v>
      </c>
      <c r="N1846" s="1">
        <v>10.4</v>
      </c>
      <c r="O1846" s="1">
        <v>10.4</v>
      </c>
      <c r="P1846">
        <v>47</v>
      </c>
      <c r="Q1846">
        <v>44</v>
      </c>
      <c r="R1846">
        <v>26</v>
      </c>
      <c r="S1846">
        <v>34</v>
      </c>
      <c r="T1846">
        <v>47.22</v>
      </c>
      <c r="U1846">
        <v>117</v>
      </c>
      <c r="V1846">
        <v>3</v>
      </c>
      <c r="W1846">
        <v>26</v>
      </c>
      <c r="X1846">
        <v>38</v>
      </c>
      <c r="Y1846">
        <v>68.42</v>
      </c>
      <c r="Z1846">
        <v>52.78</v>
      </c>
      <c r="AA1846">
        <v>260</v>
      </c>
      <c r="AB1846">
        <v>3</v>
      </c>
      <c r="AC1846">
        <v>0</v>
      </c>
      <c r="AD1846">
        <v>2</v>
      </c>
      <c r="AE1846">
        <v>8</v>
      </c>
      <c r="AF1846">
        <v>252</v>
      </c>
      <c r="AG1846">
        <v>369</v>
      </c>
      <c r="AH1846">
        <v>4</v>
      </c>
      <c r="AI1846">
        <v>1</v>
      </c>
      <c r="AJ1846">
        <v>1</v>
      </c>
      <c r="AK1846">
        <v>-1</v>
      </c>
      <c r="AL1846">
        <v>9</v>
      </c>
      <c r="AM1846">
        <v>78</v>
      </c>
      <c r="AN1846">
        <v>6</v>
      </c>
      <c r="AO1846">
        <v>14</v>
      </c>
      <c r="AP1846">
        <v>42.86</v>
      </c>
      <c r="AQ1846">
        <v>0</v>
      </c>
      <c r="AR1846">
        <v>0</v>
      </c>
      <c r="AS1846">
        <v>0</v>
      </c>
      <c r="AT1846">
        <v>35.233333333333334</v>
      </c>
      <c r="AU1846">
        <v>58.720000000000006</v>
      </c>
      <c r="AV1846">
        <v>-3.5</v>
      </c>
      <c r="AW1846">
        <v>42.5</v>
      </c>
      <c r="AX1846">
        <v>-7.5</v>
      </c>
      <c r="AY1846">
        <v>38.5</v>
      </c>
      <c r="AZ1846">
        <v>6</v>
      </c>
      <c r="BA1846">
        <v>3</v>
      </c>
      <c r="BB1846" t="str">
        <f t="shared" si="197"/>
        <v>N</v>
      </c>
      <c r="BC1846" t="str">
        <f t="shared" si="198"/>
        <v>Home</v>
      </c>
      <c r="BD1846">
        <f t="shared" si="199"/>
        <v>22</v>
      </c>
      <c r="BE1846">
        <f t="shared" si="200"/>
        <v>0.28000000000000003</v>
      </c>
      <c r="BH1846" t="str">
        <f t="shared" si="201"/>
        <v>20181Todd GurleyLAR</v>
      </c>
      <c r="BI1846">
        <v>2018</v>
      </c>
      <c r="BJ1846" s="2">
        <v>1</v>
      </c>
      <c r="BK1846" t="s">
        <v>1130</v>
      </c>
      <c r="BL1846" t="s">
        <v>111</v>
      </c>
      <c r="BM1846" t="str">
        <f t="shared" si="202"/>
        <v>LAR</v>
      </c>
      <c r="BN1846" t="s">
        <v>80</v>
      </c>
      <c r="BO1846" t="s">
        <v>1337</v>
      </c>
      <c r="BP1846" t="s">
        <v>122</v>
      </c>
      <c r="BQ1846">
        <v>59</v>
      </c>
      <c r="BR1846">
        <v>0.94</v>
      </c>
    </row>
    <row r="1847" spans="1:70" x14ac:dyDescent="0.3">
      <c r="A1847" t="str">
        <f t="shared" si="196"/>
        <v>20181Doug MartinOAK</v>
      </c>
      <c r="B1847" t="s">
        <v>652</v>
      </c>
      <c r="C1847">
        <v>2018</v>
      </c>
      <c r="D1847">
        <v>1</v>
      </c>
      <c r="E1847" t="s">
        <v>1260</v>
      </c>
      <c r="F1847" t="s">
        <v>80</v>
      </c>
      <c r="G1847" t="s">
        <v>130</v>
      </c>
      <c r="H1847" t="s">
        <v>111</v>
      </c>
      <c r="I1847" t="s">
        <v>72</v>
      </c>
      <c r="J1847" t="s">
        <v>1126</v>
      </c>
      <c r="K1847" t="s">
        <v>1126</v>
      </c>
      <c r="L1847">
        <v>3900</v>
      </c>
      <c r="M1847">
        <v>5100</v>
      </c>
      <c r="N1847" s="1">
        <v>3.7</v>
      </c>
      <c r="O1847" s="1">
        <v>2.7</v>
      </c>
      <c r="P1847">
        <v>13</v>
      </c>
      <c r="Q1847">
        <v>-20</v>
      </c>
      <c r="R1847">
        <v>20</v>
      </c>
      <c r="S1847">
        <v>23</v>
      </c>
      <c r="T1847">
        <v>36.51</v>
      </c>
      <c r="U1847">
        <v>95</v>
      </c>
      <c r="V1847">
        <v>1</v>
      </c>
      <c r="W1847">
        <v>29</v>
      </c>
      <c r="X1847">
        <v>40</v>
      </c>
      <c r="Y1847">
        <v>72.5</v>
      </c>
      <c r="Z1847">
        <v>63.49</v>
      </c>
      <c r="AA1847">
        <v>303</v>
      </c>
      <c r="AB1847">
        <v>0</v>
      </c>
      <c r="AC1847">
        <v>3</v>
      </c>
      <c r="AD1847">
        <v>1</v>
      </c>
      <c r="AE1847">
        <v>3</v>
      </c>
      <c r="AF1847">
        <v>300</v>
      </c>
      <c r="AG1847">
        <v>395</v>
      </c>
      <c r="AH1847">
        <v>0</v>
      </c>
      <c r="AI1847">
        <v>0</v>
      </c>
      <c r="AJ1847">
        <v>3</v>
      </c>
      <c r="AK1847">
        <v>3</v>
      </c>
      <c r="AL1847">
        <v>11</v>
      </c>
      <c r="AM1847">
        <v>155</v>
      </c>
      <c r="AN1847">
        <v>5</v>
      </c>
      <c r="AO1847">
        <v>11</v>
      </c>
      <c r="AP1847">
        <v>45.45</v>
      </c>
      <c r="AQ1847">
        <v>0</v>
      </c>
      <c r="AR1847">
        <v>0</v>
      </c>
      <c r="AS1847">
        <v>0</v>
      </c>
      <c r="AT1847">
        <v>31.516666666666666</v>
      </c>
      <c r="AU1847">
        <v>52.53</v>
      </c>
      <c r="AV1847">
        <v>1</v>
      </c>
      <c r="AW1847">
        <v>49.5</v>
      </c>
      <c r="AX1847">
        <v>6</v>
      </c>
      <c r="AY1847">
        <v>47.5</v>
      </c>
      <c r="AZ1847">
        <v>1</v>
      </c>
      <c r="BA1847">
        <v>27</v>
      </c>
      <c r="BB1847" t="str">
        <f t="shared" si="197"/>
        <v>N</v>
      </c>
      <c r="BC1847" t="str">
        <f t="shared" si="198"/>
        <v>Home</v>
      </c>
      <c r="BD1847">
        <f t="shared" si="199"/>
        <v>10</v>
      </c>
      <c r="BE1847">
        <f t="shared" si="200"/>
        <v>0.14000000000000001</v>
      </c>
      <c r="BH1847" t="str">
        <f t="shared" si="201"/>
        <v>20181Malcolm BrownLAR</v>
      </c>
      <c r="BI1847">
        <v>2018</v>
      </c>
      <c r="BJ1847" s="2">
        <v>1</v>
      </c>
      <c r="BK1847" t="s">
        <v>1154</v>
      </c>
      <c r="BL1847" t="s">
        <v>111</v>
      </c>
      <c r="BM1847" t="str">
        <f t="shared" si="202"/>
        <v>LAR</v>
      </c>
      <c r="BN1847" t="s">
        <v>80</v>
      </c>
      <c r="BO1847" t="s">
        <v>1335</v>
      </c>
      <c r="BP1847" t="s">
        <v>122</v>
      </c>
      <c r="BQ1847">
        <v>4</v>
      </c>
      <c r="BR1847">
        <v>0.06</v>
      </c>
    </row>
    <row r="1848" spans="1:70" x14ac:dyDescent="0.3">
      <c r="A1848" t="str">
        <f t="shared" si="196"/>
        <v>20181Wayne GallmanNYG</v>
      </c>
      <c r="B1848" t="s">
        <v>659</v>
      </c>
      <c r="C1848">
        <v>2018</v>
      </c>
      <c r="D1848">
        <v>1</v>
      </c>
      <c r="E1848" t="s">
        <v>1257</v>
      </c>
      <c r="F1848" t="s">
        <v>86</v>
      </c>
      <c r="G1848" t="s">
        <v>135</v>
      </c>
      <c r="H1848" t="s">
        <v>116</v>
      </c>
      <c r="I1848" t="s">
        <v>72</v>
      </c>
      <c r="J1848" t="s">
        <v>1126</v>
      </c>
      <c r="K1848" t="s">
        <v>1126</v>
      </c>
      <c r="L1848">
        <v>3800</v>
      </c>
      <c r="M1848">
        <v>4800</v>
      </c>
      <c r="N1848" s="1">
        <v>2.8</v>
      </c>
      <c r="O1848" s="1">
        <v>1.8</v>
      </c>
      <c r="P1848">
        <v>15</v>
      </c>
      <c r="Q1848">
        <v>-5</v>
      </c>
      <c r="R1848">
        <v>15</v>
      </c>
      <c r="S1848">
        <v>23</v>
      </c>
      <c r="T1848">
        <v>38.33</v>
      </c>
      <c r="U1848">
        <v>114</v>
      </c>
      <c r="V1848">
        <v>1</v>
      </c>
      <c r="W1848">
        <v>23</v>
      </c>
      <c r="X1848">
        <v>37</v>
      </c>
      <c r="Y1848">
        <v>62.160000000000004</v>
      </c>
      <c r="Z1848">
        <v>61.67</v>
      </c>
      <c r="AA1848">
        <v>224</v>
      </c>
      <c r="AB1848">
        <v>0</v>
      </c>
      <c r="AC1848">
        <v>1</v>
      </c>
      <c r="AD1848">
        <v>2</v>
      </c>
      <c r="AE1848">
        <v>14</v>
      </c>
      <c r="AF1848">
        <v>210</v>
      </c>
      <c r="AG1848">
        <v>324</v>
      </c>
      <c r="AH1848">
        <v>1</v>
      </c>
      <c r="AI1848">
        <v>1</v>
      </c>
      <c r="AJ1848">
        <v>2</v>
      </c>
      <c r="AK1848">
        <v>1</v>
      </c>
      <c r="AL1848">
        <v>6</v>
      </c>
      <c r="AM1848">
        <v>43</v>
      </c>
      <c r="AN1848">
        <v>4</v>
      </c>
      <c r="AO1848">
        <v>13</v>
      </c>
      <c r="AP1848">
        <v>30.769999999999996</v>
      </c>
      <c r="AQ1848">
        <v>0</v>
      </c>
      <c r="AR1848">
        <v>2</v>
      </c>
      <c r="AS1848">
        <v>0</v>
      </c>
      <c r="AT1848">
        <v>30.483333333333334</v>
      </c>
      <c r="AU1848">
        <v>50.81</v>
      </c>
      <c r="AV1848">
        <v>3.5</v>
      </c>
      <c r="AW1848">
        <v>44</v>
      </c>
      <c r="AX1848">
        <v>3</v>
      </c>
      <c r="AY1848">
        <v>42.5</v>
      </c>
      <c r="AZ1848">
        <v>1</v>
      </c>
      <c r="BA1848">
        <v>14</v>
      </c>
      <c r="BB1848" t="str">
        <f t="shared" si="197"/>
        <v>N</v>
      </c>
      <c r="BC1848" t="str">
        <f t="shared" si="198"/>
        <v>Home</v>
      </c>
      <c r="BD1848">
        <f t="shared" si="199"/>
        <v>6</v>
      </c>
      <c r="BE1848">
        <f t="shared" si="200"/>
        <v>0.08</v>
      </c>
      <c r="BH1848" t="str">
        <f t="shared" si="201"/>
        <v>20181Marshawn LynchOAK</v>
      </c>
      <c r="BI1848">
        <v>2018</v>
      </c>
      <c r="BJ1848" s="2">
        <v>1</v>
      </c>
      <c r="BK1848" t="s">
        <v>1192</v>
      </c>
      <c r="BL1848" t="s">
        <v>80</v>
      </c>
      <c r="BM1848" t="str">
        <f t="shared" si="202"/>
        <v>OAK</v>
      </c>
      <c r="BN1848" t="s">
        <v>111</v>
      </c>
      <c r="BO1848" t="s">
        <v>1337</v>
      </c>
      <c r="BP1848" t="s">
        <v>72</v>
      </c>
      <c r="BQ1848">
        <v>27</v>
      </c>
      <c r="BR1848">
        <v>0.36</v>
      </c>
    </row>
    <row r="1849" spans="1:70" x14ac:dyDescent="0.3">
      <c r="A1849" t="str">
        <f t="shared" si="196"/>
        <v>20181Darren SprolesPHI</v>
      </c>
      <c r="B1849" t="s">
        <v>653</v>
      </c>
      <c r="C1849">
        <v>2018</v>
      </c>
      <c r="D1849">
        <v>1</v>
      </c>
      <c r="E1849" t="s">
        <v>1209</v>
      </c>
      <c r="F1849" t="s">
        <v>83</v>
      </c>
      <c r="G1849" t="s">
        <v>1</v>
      </c>
      <c r="H1849" t="s">
        <v>109</v>
      </c>
      <c r="I1849" t="s">
        <v>72</v>
      </c>
      <c r="J1849" t="s">
        <v>1126</v>
      </c>
      <c r="K1849" t="s">
        <v>1126</v>
      </c>
      <c r="L1849">
        <v>3800</v>
      </c>
      <c r="M1849">
        <v>4600</v>
      </c>
      <c r="N1849" s="1">
        <v>7.2</v>
      </c>
      <c r="O1849" s="1">
        <v>5.2</v>
      </c>
      <c r="P1849">
        <v>18</v>
      </c>
      <c r="Q1849">
        <v>6</v>
      </c>
      <c r="R1849">
        <v>18</v>
      </c>
      <c r="S1849">
        <v>27</v>
      </c>
      <c r="T1849">
        <v>43.55</v>
      </c>
      <c r="U1849">
        <v>113</v>
      </c>
      <c r="V1849">
        <v>2</v>
      </c>
      <c r="W1849">
        <v>20</v>
      </c>
      <c r="X1849">
        <v>35</v>
      </c>
      <c r="Y1849">
        <v>57.14</v>
      </c>
      <c r="Z1849">
        <v>56.45</v>
      </c>
      <c r="AA1849">
        <v>132</v>
      </c>
      <c r="AB1849">
        <v>0</v>
      </c>
      <c r="AC1849">
        <v>1</v>
      </c>
      <c r="AD1849">
        <v>2</v>
      </c>
      <c r="AE1849">
        <v>13</v>
      </c>
      <c r="AF1849">
        <v>119</v>
      </c>
      <c r="AG1849">
        <v>232</v>
      </c>
      <c r="AH1849">
        <v>2</v>
      </c>
      <c r="AI1849">
        <v>1</v>
      </c>
      <c r="AJ1849">
        <v>2</v>
      </c>
      <c r="AK1849">
        <v>1</v>
      </c>
      <c r="AL1849">
        <v>11</v>
      </c>
      <c r="AM1849">
        <v>101</v>
      </c>
      <c r="AN1849">
        <v>8</v>
      </c>
      <c r="AO1849">
        <v>16</v>
      </c>
      <c r="AP1849">
        <v>50</v>
      </c>
      <c r="AQ1849">
        <v>0</v>
      </c>
      <c r="AR1849">
        <v>0</v>
      </c>
      <c r="AS1849">
        <v>0</v>
      </c>
      <c r="AT1849">
        <v>32.166666666666664</v>
      </c>
      <c r="AU1849">
        <v>53.61</v>
      </c>
      <c r="AV1849">
        <v>-4</v>
      </c>
      <c r="AW1849">
        <v>46.5</v>
      </c>
      <c r="AX1849">
        <v>0</v>
      </c>
      <c r="AY1849">
        <v>44</v>
      </c>
      <c r="AZ1849">
        <v>4</v>
      </c>
      <c r="BA1849">
        <v>12</v>
      </c>
      <c r="BB1849" t="str">
        <f t="shared" si="197"/>
        <v>Y</v>
      </c>
      <c r="BC1849" t="str">
        <f t="shared" si="198"/>
        <v>Home</v>
      </c>
      <c r="BD1849">
        <f t="shared" si="199"/>
        <v>29</v>
      </c>
      <c r="BE1849">
        <f t="shared" si="200"/>
        <v>0.4</v>
      </c>
      <c r="BH1849" t="str">
        <f t="shared" si="201"/>
        <v>20181Jalen RichardOAK</v>
      </c>
      <c r="BI1849">
        <v>2018</v>
      </c>
      <c r="BJ1849" s="2">
        <v>1</v>
      </c>
      <c r="BK1849" t="s">
        <v>1210</v>
      </c>
      <c r="BL1849" t="s">
        <v>80</v>
      </c>
      <c r="BM1849" t="str">
        <f t="shared" si="202"/>
        <v>OAK</v>
      </c>
      <c r="BN1849" t="s">
        <v>111</v>
      </c>
      <c r="BO1849" t="s">
        <v>1335</v>
      </c>
      <c r="BP1849" t="s">
        <v>72</v>
      </c>
      <c r="BQ1849">
        <v>37</v>
      </c>
      <c r="BR1849">
        <v>0.5</v>
      </c>
    </row>
    <row r="1850" spans="1:70" x14ac:dyDescent="0.3">
      <c r="A1850" t="str">
        <f t="shared" si="196"/>
        <v>20181Ty MontgomeryGB</v>
      </c>
      <c r="B1850" t="s">
        <v>644</v>
      </c>
      <c r="C1850">
        <v>2018</v>
      </c>
      <c r="D1850">
        <v>1</v>
      </c>
      <c r="E1850" t="s">
        <v>1132</v>
      </c>
      <c r="F1850" t="s">
        <v>74</v>
      </c>
      <c r="G1850" t="s">
        <v>75</v>
      </c>
      <c r="H1850" t="s">
        <v>108</v>
      </c>
      <c r="I1850" t="s">
        <v>72</v>
      </c>
      <c r="J1850" t="s">
        <v>1126</v>
      </c>
      <c r="K1850" t="s">
        <v>1126</v>
      </c>
      <c r="L1850">
        <v>3700</v>
      </c>
      <c r="M1850">
        <v>5700</v>
      </c>
      <c r="N1850" s="1">
        <v>4.8</v>
      </c>
      <c r="O1850" s="1">
        <v>3.8</v>
      </c>
      <c r="P1850">
        <v>24</v>
      </c>
      <c r="Q1850">
        <v>1</v>
      </c>
      <c r="R1850">
        <v>16</v>
      </c>
      <c r="S1850">
        <v>18</v>
      </c>
      <c r="T1850">
        <v>32.729999999999997</v>
      </c>
      <c r="U1850">
        <v>69</v>
      </c>
      <c r="V1850">
        <v>0</v>
      </c>
      <c r="W1850">
        <v>24</v>
      </c>
      <c r="X1850">
        <v>37</v>
      </c>
      <c r="Y1850">
        <v>64.86</v>
      </c>
      <c r="Z1850">
        <v>67.27</v>
      </c>
      <c r="AA1850">
        <v>341</v>
      </c>
      <c r="AB1850">
        <v>3</v>
      </c>
      <c r="AC1850">
        <v>1</v>
      </c>
      <c r="AD1850">
        <v>4</v>
      </c>
      <c r="AE1850">
        <v>40</v>
      </c>
      <c r="AF1850">
        <v>301</v>
      </c>
      <c r="AG1850">
        <v>370</v>
      </c>
      <c r="AH1850">
        <v>2</v>
      </c>
      <c r="AI1850">
        <v>1</v>
      </c>
      <c r="AJ1850">
        <v>2</v>
      </c>
      <c r="AK1850">
        <v>1</v>
      </c>
      <c r="AL1850">
        <v>8</v>
      </c>
      <c r="AM1850">
        <v>72</v>
      </c>
      <c r="AN1850">
        <v>5</v>
      </c>
      <c r="AO1850">
        <v>13</v>
      </c>
      <c r="AP1850">
        <v>38.46</v>
      </c>
      <c r="AQ1850">
        <v>0</v>
      </c>
      <c r="AR1850">
        <v>1</v>
      </c>
      <c r="AS1850">
        <v>0</v>
      </c>
      <c r="AT1850">
        <v>26.633333333333333</v>
      </c>
      <c r="AU1850">
        <v>44.39</v>
      </c>
      <c r="AV1850">
        <v>-8.5</v>
      </c>
      <c r="AW1850">
        <v>47.5</v>
      </c>
      <c r="AX1850">
        <v>-6.5</v>
      </c>
      <c r="AY1850">
        <v>44.5</v>
      </c>
      <c r="AZ1850">
        <v>3</v>
      </c>
      <c r="BA1850">
        <v>17</v>
      </c>
      <c r="BB1850" t="str">
        <f t="shared" si="197"/>
        <v>N</v>
      </c>
      <c r="BC1850" t="str">
        <f t="shared" si="198"/>
        <v>Home</v>
      </c>
      <c r="BD1850">
        <f t="shared" si="199"/>
        <v>23</v>
      </c>
      <c r="BE1850">
        <f t="shared" si="200"/>
        <v>0.38</v>
      </c>
      <c r="BH1850" t="str">
        <f t="shared" si="201"/>
        <v>20181Doug MartinOAK</v>
      </c>
      <c r="BI1850">
        <v>2018</v>
      </c>
      <c r="BJ1850" s="2">
        <v>1</v>
      </c>
      <c r="BK1850" t="s">
        <v>1260</v>
      </c>
      <c r="BL1850" t="s">
        <v>80</v>
      </c>
      <c r="BM1850" t="str">
        <f t="shared" si="202"/>
        <v>OAK</v>
      </c>
      <c r="BN1850" t="s">
        <v>111</v>
      </c>
      <c r="BO1850" t="s">
        <v>1335</v>
      </c>
      <c r="BP1850" t="s">
        <v>72</v>
      </c>
      <c r="BQ1850">
        <v>10</v>
      </c>
      <c r="BR1850">
        <v>0.14000000000000001</v>
      </c>
    </row>
    <row r="1851" spans="1:70" x14ac:dyDescent="0.3">
      <c r="A1851" t="str">
        <f t="shared" si="196"/>
        <v>20181Frank GoreMIA</v>
      </c>
      <c r="B1851" t="s">
        <v>655</v>
      </c>
      <c r="C1851">
        <v>2018</v>
      </c>
      <c r="D1851">
        <v>1</v>
      </c>
      <c r="E1851" t="s">
        <v>1202</v>
      </c>
      <c r="F1851" t="s">
        <v>156</v>
      </c>
      <c r="G1851" t="s">
        <v>3</v>
      </c>
      <c r="H1851" t="s">
        <v>78</v>
      </c>
      <c r="I1851" t="s">
        <v>72</v>
      </c>
      <c r="J1851" t="s">
        <v>1126</v>
      </c>
      <c r="K1851" t="s">
        <v>1126</v>
      </c>
      <c r="L1851">
        <v>3700</v>
      </c>
      <c r="M1851">
        <v>5300</v>
      </c>
      <c r="N1851" s="1">
        <v>6.1</v>
      </c>
      <c r="O1851" s="1">
        <v>6.1</v>
      </c>
      <c r="P1851">
        <v>27</v>
      </c>
      <c r="Q1851">
        <v>7</v>
      </c>
      <c r="R1851">
        <v>18</v>
      </c>
      <c r="S1851">
        <v>29</v>
      </c>
      <c r="T1851">
        <v>50.88</v>
      </c>
      <c r="U1851">
        <v>120</v>
      </c>
      <c r="V1851">
        <v>0</v>
      </c>
      <c r="W1851">
        <v>20</v>
      </c>
      <c r="X1851">
        <v>28</v>
      </c>
      <c r="Y1851">
        <v>71.430000000000007</v>
      </c>
      <c r="Z1851">
        <v>49.120000000000005</v>
      </c>
      <c r="AA1851">
        <v>230</v>
      </c>
      <c r="AB1851">
        <v>2</v>
      </c>
      <c r="AC1851">
        <v>2</v>
      </c>
      <c r="AD1851">
        <v>1</v>
      </c>
      <c r="AE1851">
        <v>8</v>
      </c>
      <c r="AF1851">
        <v>222</v>
      </c>
      <c r="AG1851">
        <v>342</v>
      </c>
      <c r="AH1851">
        <v>0</v>
      </c>
      <c r="AI1851">
        <v>0</v>
      </c>
      <c r="AJ1851">
        <v>2</v>
      </c>
      <c r="AK1851">
        <v>-1</v>
      </c>
      <c r="AL1851">
        <v>7</v>
      </c>
      <c r="AM1851">
        <v>51</v>
      </c>
      <c r="AN1851">
        <v>2</v>
      </c>
      <c r="AO1851">
        <v>10</v>
      </c>
      <c r="AP1851">
        <v>20</v>
      </c>
      <c r="AQ1851">
        <v>0</v>
      </c>
      <c r="AR1851">
        <v>1</v>
      </c>
      <c r="AS1851">
        <v>0</v>
      </c>
      <c r="AT1851">
        <v>30.416666666666668</v>
      </c>
      <c r="AU1851">
        <v>50.690000000000005</v>
      </c>
      <c r="AV1851">
        <v>2.5</v>
      </c>
      <c r="AW1851">
        <v>46.5</v>
      </c>
      <c r="AX1851">
        <v>0</v>
      </c>
      <c r="AY1851">
        <v>43.5</v>
      </c>
      <c r="AZ1851">
        <v>0</v>
      </c>
      <c r="BA1851">
        <v>14</v>
      </c>
      <c r="BB1851" t="str">
        <f t="shared" si="197"/>
        <v>Y</v>
      </c>
      <c r="BC1851" t="str">
        <f t="shared" si="198"/>
        <v>Home</v>
      </c>
      <c r="BD1851">
        <f t="shared" si="199"/>
        <v>18</v>
      </c>
      <c r="BE1851">
        <f t="shared" si="200"/>
        <v>0.28999999999999998</v>
      </c>
      <c r="BH1851" t="str">
        <f t="shared" si="201"/>
        <v>20181Keith SmithOAK</v>
      </c>
      <c r="BI1851">
        <v>2018</v>
      </c>
      <c r="BJ1851" s="2">
        <v>1</v>
      </c>
      <c r="BK1851" t="s">
        <v>1167</v>
      </c>
      <c r="BL1851" t="s">
        <v>80</v>
      </c>
      <c r="BM1851" t="str">
        <f t="shared" si="202"/>
        <v>OAK</v>
      </c>
      <c r="BN1851" t="s">
        <v>111</v>
      </c>
      <c r="BO1851" t="s">
        <v>1335</v>
      </c>
      <c r="BP1851" t="s">
        <v>72</v>
      </c>
      <c r="BQ1851">
        <v>7</v>
      </c>
      <c r="BR1851">
        <v>0.09</v>
      </c>
    </row>
    <row r="1852" spans="1:70" x14ac:dyDescent="0.3">
      <c r="A1852" t="str">
        <f t="shared" si="196"/>
        <v>20181Jordan WilkinsIND</v>
      </c>
      <c r="B1852" t="s">
        <v>651</v>
      </c>
      <c r="C1852">
        <v>2018</v>
      </c>
      <c r="D1852">
        <v>1</v>
      </c>
      <c r="E1852" t="s">
        <v>1291</v>
      </c>
      <c r="F1852" t="s">
        <v>113</v>
      </c>
      <c r="G1852" t="s">
        <v>10</v>
      </c>
      <c r="H1852" t="s">
        <v>98</v>
      </c>
      <c r="I1852" t="s">
        <v>72</v>
      </c>
      <c r="J1852" t="s">
        <v>1126</v>
      </c>
      <c r="K1852" t="s">
        <v>1126</v>
      </c>
      <c r="L1852">
        <v>3700</v>
      </c>
      <c r="M1852">
        <v>5100</v>
      </c>
      <c r="N1852" s="1">
        <v>9.1</v>
      </c>
      <c r="O1852" s="1">
        <v>7.6</v>
      </c>
      <c r="P1852">
        <v>23</v>
      </c>
      <c r="Q1852">
        <v>-11</v>
      </c>
      <c r="R1852">
        <v>24</v>
      </c>
      <c r="S1852">
        <v>22</v>
      </c>
      <c r="T1852">
        <v>29.330000000000002</v>
      </c>
      <c r="U1852">
        <v>75</v>
      </c>
      <c r="V1852">
        <v>0</v>
      </c>
      <c r="W1852">
        <v>39</v>
      </c>
      <c r="X1852">
        <v>53</v>
      </c>
      <c r="Y1852">
        <v>73.58</v>
      </c>
      <c r="Z1852">
        <v>70.67</v>
      </c>
      <c r="AA1852">
        <v>319</v>
      </c>
      <c r="AB1852">
        <v>2</v>
      </c>
      <c r="AC1852">
        <v>1</v>
      </c>
      <c r="AD1852">
        <v>2</v>
      </c>
      <c r="AE1852">
        <v>14</v>
      </c>
      <c r="AF1852">
        <v>305</v>
      </c>
      <c r="AG1852">
        <v>380</v>
      </c>
      <c r="AH1852">
        <v>1</v>
      </c>
      <c r="AI1852">
        <v>1</v>
      </c>
      <c r="AJ1852">
        <v>2</v>
      </c>
      <c r="AK1852">
        <v>0</v>
      </c>
      <c r="AL1852">
        <v>7</v>
      </c>
      <c r="AM1852">
        <v>91</v>
      </c>
      <c r="AN1852">
        <v>11</v>
      </c>
      <c r="AO1852">
        <v>17</v>
      </c>
      <c r="AP1852">
        <v>64.710000000000008</v>
      </c>
      <c r="AQ1852">
        <v>0</v>
      </c>
      <c r="AR1852">
        <v>0</v>
      </c>
      <c r="AS1852">
        <v>0</v>
      </c>
      <c r="AT1852">
        <v>32.799999999999997</v>
      </c>
      <c r="AU1852">
        <v>54.669999999999995</v>
      </c>
      <c r="AV1852">
        <v>-1</v>
      </c>
      <c r="AW1852">
        <v>47</v>
      </c>
      <c r="AX1852">
        <v>-1</v>
      </c>
      <c r="AY1852">
        <v>47.5</v>
      </c>
      <c r="AZ1852">
        <v>2</v>
      </c>
      <c r="BA1852">
        <v>34</v>
      </c>
      <c r="BB1852" t="str">
        <f t="shared" si="197"/>
        <v>Y</v>
      </c>
      <c r="BC1852" t="str">
        <f t="shared" si="198"/>
        <v>Home</v>
      </c>
      <c r="BD1852">
        <f t="shared" si="199"/>
        <v>46</v>
      </c>
      <c r="BE1852">
        <f t="shared" si="200"/>
        <v>0.56000000000000005</v>
      </c>
      <c r="BH1852" t="str">
        <f t="shared" si="201"/>
        <v>20182Alex CollinsBAL</v>
      </c>
      <c r="BI1852">
        <v>2018</v>
      </c>
      <c r="BJ1852" s="2">
        <v>2</v>
      </c>
      <c r="BK1852" t="s">
        <v>1252</v>
      </c>
      <c r="BL1852" t="s">
        <v>100</v>
      </c>
      <c r="BM1852" t="str">
        <f t="shared" si="202"/>
        <v>BAL</v>
      </c>
      <c r="BN1852" t="s">
        <v>98</v>
      </c>
      <c r="BO1852" t="s">
        <v>1337</v>
      </c>
      <c r="BP1852" t="s">
        <v>122</v>
      </c>
      <c r="BQ1852">
        <v>42</v>
      </c>
      <c r="BR1852">
        <v>0.49</v>
      </c>
    </row>
    <row r="1853" spans="1:70" x14ac:dyDescent="0.3">
      <c r="A1853" t="str">
        <f t="shared" si="196"/>
        <v>20181Corey ClementPHI</v>
      </c>
      <c r="B1853" t="s">
        <v>653</v>
      </c>
      <c r="C1853">
        <v>2018</v>
      </c>
      <c r="D1853">
        <v>1</v>
      </c>
      <c r="E1853" t="s">
        <v>1247</v>
      </c>
      <c r="F1853" t="s">
        <v>83</v>
      </c>
      <c r="G1853" t="s">
        <v>1</v>
      </c>
      <c r="H1853" t="s">
        <v>109</v>
      </c>
      <c r="I1853" t="s">
        <v>72</v>
      </c>
      <c r="J1853" t="s">
        <v>1126</v>
      </c>
      <c r="K1853" t="s">
        <v>1126</v>
      </c>
      <c r="L1853">
        <v>3600</v>
      </c>
      <c r="M1853">
        <v>5000</v>
      </c>
      <c r="N1853" s="1">
        <v>2.6</v>
      </c>
      <c r="O1853" s="1">
        <v>2.6</v>
      </c>
      <c r="P1853">
        <v>18</v>
      </c>
      <c r="Q1853">
        <v>6</v>
      </c>
      <c r="R1853">
        <v>18</v>
      </c>
      <c r="S1853">
        <v>27</v>
      </c>
      <c r="T1853">
        <v>43.55</v>
      </c>
      <c r="U1853">
        <v>113</v>
      </c>
      <c r="V1853">
        <v>2</v>
      </c>
      <c r="W1853">
        <v>20</v>
      </c>
      <c r="X1853">
        <v>35</v>
      </c>
      <c r="Y1853">
        <v>57.14</v>
      </c>
      <c r="Z1853">
        <v>56.45</v>
      </c>
      <c r="AA1853">
        <v>132</v>
      </c>
      <c r="AB1853">
        <v>0</v>
      </c>
      <c r="AC1853">
        <v>1</v>
      </c>
      <c r="AD1853">
        <v>2</v>
      </c>
      <c r="AE1853">
        <v>13</v>
      </c>
      <c r="AF1853">
        <v>119</v>
      </c>
      <c r="AG1853">
        <v>232</v>
      </c>
      <c r="AH1853">
        <v>2</v>
      </c>
      <c r="AI1853">
        <v>1</v>
      </c>
      <c r="AJ1853">
        <v>2</v>
      </c>
      <c r="AK1853">
        <v>1</v>
      </c>
      <c r="AL1853">
        <v>11</v>
      </c>
      <c r="AM1853">
        <v>101</v>
      </c>
      <c r="AN1853">
        <v>8</v>
      </c>
      <c r="AO1853">
        <v>16</v>
      </c>
      <c r="AP1853">
        <v>50</v>
      </c>
      <c r="AQ1853">
        <v>0</v>
      </c>
      <c r="AR1853">
        <v>0</v>
      </c>
      <c r="AS1853">
        <v>0</v>
      </c>
      <c r="AT1853">
        <v>32.166666666666664</v>
      </c>
      <c r="AU1853">
        <v>53.61</v>
      </c>
      <c r="AV1853">
        <v>-4</v>
      </c>
      <c r="AW1853">
        <v>46.5</v>
      </c>
      <c r="AX1853">
        <v>0</v>
      </c>
      <c r="AY1853">
        <v>44</v>
      </c>
      <c r="AZ1853">
        <v>4</v>
      </c>
      <c r="BA1853">
        <v>12</v>
      </c>
      <c r="BB1853" t="str">
        <f t="shared" si="197"/>
        <v>N</v>
      </c>
      <c r="BC1853" t="str">
        <f t="shared" si="198"/>
        <v>Home</v>
      </c>
      <c r="BD1853">
        <f t="shared" si="199"/>
        <v>13</v>
      </c>
      <c r="BE1853">
        <f t="shared" si="200"/>
        <v>0.18</v>
      </c>
      <c r="BH1853" t="str">
        <f t="shared" si="201"/>
        <v>20182Javorius AllenBAL</v>
      </c>
      <c r="BI1853">
        <v>2018</v>
      </c>
      <c r="BJ1853" s="2">
        <v>2</v>
      </c>
      <c r="BK1853" t="s">
        <v>1221</v>
      </c>
      <c r="BL1853" t="s">
        <v>100</v>
      </c>
      <c r="BM1853" t="str">
        <f t="shared" si="202"/>
        <v>BAL</v>
      </c>
      <c r="BN1853" t="s">
        <v>98</v>
      </c>
      <c r="BO1853" t="s">
        <v>1335</v>
      </c>
      <c r="BP1853" t="s">
        <v>122</v>
      </c>
      <c r="BQ1853">
        <v>42</v>
      </c>
      <c r="BR1853">
        <v>0.49</v>
      </c>
    </row>
    <row r="1854" spans="1:70" x14ac:dyDescent="0.3">
      <c r="A1854" t="str">
        <f t="shared" si="196"/>
        <v>20181Mike GillisleeNO</v>
      </c>
      <c r="B1854" t="s">
        <v>647</v>
      </c>
      <c r="C1854">
        <v>2018</v>
      </c>
      <c r="D1854">
        <v>1</v>
      </c>
      <c r="E1854" t="s">
        <v>1137</v>
      </c>
      <c r="F1854" t="s">
        <v>96</v>
      </c>
      <c r="G1854" t="s">
        <v>8</v>
      </c>
      <c r="H1854" t="s">
        <v>153</v>
      </c>
      <c r="I1854" t="s">
        <v>72</v>
      </c>
      <c r="J1854" t="s">
        <v>1126</v>
      </c>
      <c r="K1854" t="s">
        <v>1126</v>
      </c>
      <c r="L1854">
        <v>3400</v>
      </c>
      <c r="M1854">
        <v>4600</v>
      </c>
      <c r="N1854" s="1">
        <v>-0.1</v>
      </c>
      <c r="O1854" s="1">
        <v>-1.1000000000000001</v>
      </c>
      <c r="P1854">
        <v>40</v>
      </c>
      <c r="Q1854">
        <v>-8</v>
      </c>
      <c r="R1854">
        <v>26</v>
      </c>
      <c r="S1854">
        <v>13</v>
      </c>
      <c r="T1854">
        <v>22.41</v>
      </c>
      <c r="U1854">
        <v>43</v>
      </c>
      <c r="V1854">
        <v>2</v>
      </c>
      <c r="W1854">
        <v>37</v>
      </c>
      <c r="X1854">
        <v>45</v>
      </c>
      <c r="Y1854">
        <v>82.22</v>
      </c>
      <c r="Z1854">
        <v>77.59</v>
      </c>
      <c r="AA1854">
        <v>439</v>
      </c>
      <c r="AB1854">
        <v>3</v>
      </c>
      <c r="AC1854">
        <v>0</v>
      </c>
      <c r="AD1854">
        <v>1</v>
      </c>
      <c r="AE1854">
        <v>7</v>
      </c>
      <c r="AF1854">
        <v>432</v>
      </c>
      <c r="AG1854">
        <v>475</v>
      </c>
      <c r="AH1854">
        <v>2</v>
      </c>
      <c r="AI1854">
        <v>2</v>
      </c>
      <c r="AJ1854">
        <v>2</v>
      </c>
      <c r="AK1854">
        <v>2</v>
      </c>
      <c r="AL1854">
        <v>8</v>
      </c>
      <c r="AM1854">
        <v>77</v>
      </c>
      <c r="AN1854">
        <v>4</v>
      </c>
      <c r="AO1854">
        <v>9</v>
      </c>
      <c r="AP1854">
        <v>44.440000000000005</v>
      </c>
      <c r="AQ1854">
        <v>1</v>
      </c>
      <c r="AR1854">
        <v>1</v>
      </c>
      <c r="AS1854">
        <v>100</v>
      </c>
      <c r="AT1854">
        <v>27.85</v>
      </c>
      <c r="AU1854">
        <v>46.42</v>
      </c>
      <c r="AV1854">
        <v>-7</v>
      </c>
      <c r="AW1854">
        <v>51.5</v>
      </c>
      <c r="AX1854">
        <v>-10</v>
      </c>
      <c r="AY1854">
        <v>49.5</v>
      </c>
      <c r="AZ1854">
        <v>0</v>
      </c>
      <c r="BA1854">
        <v>48</v>
      </c>
      <c r="BB1854" t="str">
        <f t="shared" si="197"/>
        <v>N</v>
      </c>
      <c r="BC1854" t="str">
        <f t="shared" si="198"/>
        <v>Home</v>
      </c>
      <c r="BD1854">
        <f t="shared" si="199"/>
        <v>7</v>
      </c>
      <c r="BE1854">
        <f t="shared" si="200"/>
        <v>0.11</v>
      </c>
      <c r="BH1854" t="str">
        <f t="shared" si="201"/>
        <v>20182De'Lance TurnerBAL</v>
      </c>
      <c r="BI1854">
        <v>2018</v>
      </c>
      <c r="BJ1854" s="2">
        <v>2</v>
      </c>
      <c r="BK1854" t="s">
        <v>1314</v>
      </c>
      <c r="BL1854" t="s">
        <v>100</v>
      </c>
      <c r="BM1854" t="str">
        <f t="shared" si="202"/>
        <v>BAL</v>
      </c>
      <c r="BN1854" t="s">
        <v>98</v>
      </c>
      <c r="BO1854" t="s">
        <v>1335</v>
      </c>
      <c r="BP1854" t="s">
        <v>122</v>
      </c>
      <c r="BQ1854" t="s">
        <v>1366</v>
      </c>
      <c r="BR1854" t="s">
        <v>1366</v>
      </c>
    </row>
    <row r="1855" spans="1:70" x14ac:dyDescent="0.3">
      <c r="A1855" t="str">
        <f t="shared" si="196"/>
        <v>20181Jeremy HillNE</v>
      </c>
      <c r="B1855" t="s">
        <v>645</v>
      </c>
      <c r="C1855">
        <v>2018</v>
      </c>
      <c r="D1855">
        <v>1</v>
      </c>
      <c r="E1855" t="s">
        <v>1143</v>
      </c>
      <c r="F1855" t="s">
        <v>69</v>
      </c>
      <c r="G1855" t="s">
        <v>70</v>
      </c>
      <c r="H1855" t="s">
        <v>115</v>
      </c>
      <c r="I1855" t="s">
        <v>72</v>
      </c>
      <c r="J1855" t="s">
        <v>1126</v>
      </c>
      <c r="K1855" t="s">
        <v>1126</v>
      </c>
      <c r="L1855">
        <v>3300</v>
      </c>
      <c r="M1855">
        <v>4600</v>
      </c>
      <c r="N1855" s="1">
        <v>4.0999999999999996</v>
      </c>
      <c r="O1855" s="1">
        <v>3.6</v>
      </c>
      <c r="P1855">
        <v>27</v>
      </c>
      <c r="Q1855">
        <v>7</v>
      </c>
      <c r="R1855">
        <v>23</v>
      </c>
      <c r="S1855">
        <v>31</v>
      </c>
      <c r="T1855">
        <v>44.29</v>
      </c>
      <c r="U1855">
        <v>122</v>
      </c>
      <c r="V1855">
        <v>0</v>
      </c>
      <c r="W1855">
        <v>26</v>
      </c>
      <c r="X1855">
        <v>39</v>
      </c>
      <c r="Y1855">
        <v>66.67</v>
      </c>
      <c r="Z1855">
        <v>55.71</v>
      </c>
      <c r="AA1855">
        <v>277</v>
      </c>
      <c r="AB1855">
        <v>3</v>
      </c>
      <c r="AC1855">
        <v>1</v>
      </c>
      <c r="AD1855">
        <v>2</v>
      </c>
      <c r="AE1855">
        <v>10</v>
      </c>
      <c r="AF1855">
        <v>267</v>
      </c>
      <c r="AG1855">
        <v>389</v>
      </c>
      <c r="AH1855">
        <v>3</v>
      </c>
      <c r="AI1855">
        <v>2</v>
      </c>
      <c r="AJ1855">
        <v>3</v>
      </c>
      <c r="AK1855">
        <v>1</v>
      </c>
      <c r="AL1855">
        <v>6</v>
      </c>
      <c r="AM1855">
        <v>36</v>
      </c>
      <c r="AN1855">
        <v>4</v>
      </c>
      <c r="AO1855">
        <v>14</v>
      </c>
      <c r="AP1855">
        <v>28.57</v>
      </c>
      <c r="AQ1855">
        <v>1</v>
      </c>
      <c r="AR1855">
        <v>1</v>
      </c>
      <c r="AS1855">
        <v>100</v>
      </c>
      <c r="AT1855">
        <v>31.166666666666668</v>
      </c>
      <c r="AU1855">
        <v>51.94</v>
      </c>
      <c r="AV1855">
        <v>-6.5</v>
      </c>
      <c r="AW1855">
        <v>51</v>
      </c>
      <c r="AX1855">
        <v>-6.5</v>
      </c>
      <c r="AY1855">
        <v>49</v>
      </c>
      <c r="AZ1855">
        <v>3</v>
      </c>
      <c r="BA1855">
        <v>20</v>
      </c>
      <c r="BB1855" t="str">
        <f t="shared" si="197"/>
        <v>N</v>
      </c>
      <c r="BC1855" t="str">
        <f t="shared" si="198"/>
        <v>Home</v>
      </c>
      <c r="BD1855">
        <f t="shared" si="199"/>
        <v>12</v>
      </c>
      <c r="BE1855">
        <f t="shared" si="200"/>
        <v>0.16</v>
      </c>
      <c r="BH1855" t="str">
        <f t="shared" si="201"/>
        <v>20182Joe MixonCIN</v>
      </c>
      <c r="BI1855">
        <v>2018</v>
      </c>
      <c r="BJ1855" s="2">
        <v>2</v>
      </c>
      <c r="BK1855" t="s">
        <v>1133</v>
      </c>
      <c r="BL1855" t="s">
        <v>98</v>
      </c>
      <c r="BM1855" t="str">
        <f t="shared" si="202"/>
        <v>CIN</v>
      </c>
      <c r="BN1855" t="s">
        <v>100</v>
      </c>
      <c r="BO1855" t="s">
        <v>1337</v>
      </c>
      <c r="BP1855" t="s">
        <v>72</v>
      </c>
      <c r="BQ1855">
        <v>39</v>
      </c>
      <c r="BR1855">
        <v>0.51</v>
      </c>
    </row>
    <row r="1856" spans="1:70" x14ac:dyDescent="0.3">
      <c r="A1856" t="str">
        <f t="shared" si="196"/>
        <v>20181Jalen RichardOAK</v>
      </c>
      <c r="B1856" t="s">
        <v>652</v>
      </c>
      <c r="C1856">
        <v>2018</v>
      </c>
      <c r="D1856">
        <v>1</v>
      </c>
      <c r="E1856" t="s">
        <v>1210</v>
      </c>
      <c r="F1856" t="s">
        <v>80</v>
      </c>
      <c r="G1856" t="s">
        <v>130</v>
      </c>
      <c r="H1856" t="s">
        <v>111</v>
      </c>
      <c r="I1856" t="s">
        <v>72</v>
      </c>
      <c r="J1856" t="s">
        <v>1126</v>
      </c>
      <c r="K1856" t="s">
        <v>1126</v>
      </c>
      <c r="L1856">
        <v>3200</v>
      </c>
      <c r="M1856">
        <v>4600</v>
      </c>
      <c r="N1856" s="1">
        <v>16.899999999999999</v>
      </c>
      <c r="O1856" s="1">
        <v>12.4</v>
      </c>
      <c r="P1856">
        <v>13</v>
      </c>
      <c r="Q1856">
        <v>-20</v>
      </c>
      <c r="R1856">
        <v>20</v>
      </c>
      <c r="S1856">
        <v>23</v>
      </c>
      <c r="T1856">
        <v>36.51</v>
      </c>
      <c r="U1856">
        <v>95</v>
      </c>
      <c r="V1856">
        <v>1</v>
      </c>
      <c r="W1856">
        <v>29</v>
      </c>
      <c r="X1856">
        <v>40</v>
      </c>
      <c r="Y1856">
        <v>72.5</v>
      </c>
      <c r="Z1856">
        <v>63.49</v>
      </c>
      <c r="AA1856">
        <v>303</v>
      </c>
      <c r="AB1856">
        <v>0</v>
      </c>
      <c r="AC1856">
        <v>3</v>
      </c>
      <c r="AD1856">
        <v>1</v>
      </c>
      <c r="AE1856">
        <v>3</v>
      </c>
      <c r="AF1856">
        <v>300</v>
      </c>
      <c r="AG1856">
        <v>395</v>
      </c>
      <c r="AH1856">
        <v>0</v>
      </c>
      <c r="AI1856">
        <v>0</v>
      </c>
      <c r="AJ1856">
        <v>3</v>
      </c>
      <c r="AK1856">
        <v>3</v>
      </c>
      <c r="AL1856">
        <v>11</v>
      </c>
      <c r="AM1856">
        <v>155</v>
      </c>
      <c r="AN1856">
        <v>5</v>
      </c>
      <c r="AO1856">
        <v>11</v>
      </c>
      <c r="AP1856">
        <v>45.45</v>
      </c>
      <c r="AQ1856">
        <v>0</v>
      </c>
      <c r="AR1856">
        <v>0</v>
      </c>
      <c r="AS1856">
        <v>0</v>
      </c>
      <c r="AT1856">
        <v>31.516666666666666</v>
      </c>
      <c r="AU1856">
        <v>52.53</v>
      </c>
      <c r="AV1856">
        <v>1</v>
      </c>
      <c r="AW1856">
        <v>49.5</v>
      </c>
      <c r="AX1856">
        <v>6</v>
      </c>
      <c r="AY1856">
        <v>47.5</v>
      </c>
      <c r="AZ1856">
        <v>1</v>
      </c>
      <c r="BA1856">
        <v>27</v>
      </c>
      <c r="BB1856" t="str">
        <f t="shared" si="197"/>
        <v>N</v>
      </c>
      <c r="BC1856" t="str">
        <f t="shared" si="198"/>
        <v>Home</v>
      </c>
      <c r="BD1856">
        <f t="shared" si="199"/>
        <v>37</v>
      </c>
      <c r="BE1856">
        <f t="shared" si="200"/>
        <v>0.5</v>
      </c>
      <c r="BH1856" t="str">
        <f t="shared" si="201"/>
        <v>20182Giovani BernardCIN</v>
      </c>
      <c r="BI1856">
        <v>2018</v>
      </c>
      <c r="BJ1856" s="2">
        <v>2</v>
      </c>
      <c r="BK1856" t="s">
        <v>1142</v>
      </c>
      <c r="BL1856" t="s">
        <v>98</v>
      </c>
      <c r="BM1856" t="str">
        <f t="shared" si="202"/>
        <v>CIN</v>
      </c>
      <c r="BN1856" t="s">
        <v>100</v>
      </c>
      <c r="BO1856" t="s">
        <v>1335</v>
      </c>
      <c r="BP1856" t="s">
        <v>72</v>
      </c>
      <c r="BQ1856">
        <v>39</v>
      </c>
      <c r="BR1856">
        <v>0.51</v>
      </c>
    </row>
    <row r="1857" spans="1:70" x14ac:dyDescent="0.3">
      <c r="A1857" t="str">
        <f t="shared" si="196"/>
        <v>20181Christine MichaelIND</v>
      </c>
      <c r="B1857" t="s">
        <v>651</v>
      </c>
      <c r="C1857">
        <v>2018</v>
      </c>
      <c r="D1857">
        <v>1</v>
      </c>
      <c r="E1857" t="s">
        <v>1292</v>
      </c>
      <c r="F1857" t="s">
        <v>113</v>
      </c>
      <c r="G1857" t="s">
        <v>10</v>
      </c>
      <c r="H1857" t="s">
        <v>98</v>
      </c>
      <c r="I1857" t="s">
        <v>72</v>
      </c>
      <c r="J1857" t="s">
        <v>1126</v>
      </c>
      <c r="K1857" t="s">
        <v>1126</v>
      </c>
      <c r="L1857">
        <v>3000</v>
      </c>
      <c r="M1857">
        <v>4700</v>
      </c>
      <c r="N1857" s="1">
        <v>0.9</v>
      </c>
      <c r="O1857" s="1">
        <v>0.9</v>
      </c>
      <c r="P1857">
        <v>23</v>
      </c>
      <c r="Q1857">
        <v>-11</v>
      </c>
      <c r="R1857">
        <v>24</v>
      </c>
      <c r="S1857">
        <v>22</v>
      </c>
      <c r="T1857">
        <v>29.330000000000002</v>
      </c>
      <c r="U1857">
        <v>75</v>
      </c>
      <c r="V1857">
        <v>0</v>
      </c>
      <c r="W1857">
        <v>39</v>
      </c>
      <c r="X1857">
        <v>53</v>
      </c>
      <c r="Y1857">
        <v>73.58</v>
      </c>
      <c r="Z1857">
        <v>70.67</v>
      </c>
      <c r="AA1857">
        <v>319</v>
      </c>
      <c r="AB1857">
        <v>2</v>
      </c>
      <c r="AC1857">
        <v>1</v>
      </c>
      <c r="AD1857">
        <v>2</v>
      </c>
      <c r="AE1857">
        <v>14</v>
      </c>
      <c r="AF1857">
        <v>305</v>
      </c>
      <c r="AG1857">
        <v>380</v>
      </c>
      <c r="AH1857">
        <v>1</v>
      </c>
      <c r="AI1857">
        <v>1</v>
      </c>
      <c r="AJ1857">
        <v>2</v>
      </c>
      <c r="AK1857">
        <v>0</v>
      </c>
      <c r="AL1857">
        <v>7</v>
      </c>
      <c r="AM1857">
        <v>91</v>
      </c>
      <c r="AN1857">
        <v>11</v>
      </c>
      <c r="AO1857">
        <v>17</v>
      </c>
      <c r="AP1857">
        <v>64.710000000000008</v>
      </c>
      <c r="AQ1857">
        <v>0</v>
      </c>
      <c r="AR1857">
        <v>0</v>
      </c>
      <c r="AS1857">
        <v>0</v>
      </c>
      <c r="AT1857">
        <v>32.799999999999997</v>
      </c>
      <c r="AU1857">
        <v>54.669999999999995</v>
      </c>
      <c r="AV1857">
        <v>-1</v>
      </c>
      <c r="AW1857">
        <v>47</v>
      </c>
      <c r="AX1857">
        <v>-1</v>
      </c>
      <c r="AY1857">
        <v>47.5</v>
      </c>
      <c r="AZ1857">
        <v>2</v>
      </c>
      <c r="BA1857">
        <v>34</v>
      </c>
      <c r="BB1857" t="str">
        <f t="shared" si="197"/>
        <v>N</v>
      </c>
      <c r="BC1857" t="str">
        <f t="shared" si="198"/>
        <v>Home</v>
      </c>
      <c r="BD1857">
        <f t="shared" si="199"/>
        <v>3</v>
      </c>
      <c r="BE1857">
        <f t="shared" si="200"/>
        <v>0.04</v>
      </c>
      <c r="BH1857" t="str">
        <f t="shared" si="201"/>
        <v>20182Tra CarsonCIN</v>
      </c>
      <c r="BI1857">
        <v>2018</v>
      </c>
      <c r="BJ1857" s="2">
        <v>2</v>
      </c>
      <c r="BK1857" t="s">
        <v>1306</v>
      </c>
      <c r="BL1857" t="s">
        <v>98</v>
      </c>
      <c r="BM1857" t="str">
        <f t="shared" si="202"/>
        <v>CIN</v>
      </c>
      <c r="BN1857" t="s">
        <v>100</v>
      </c>
      <c r="BO1857" t="s">
        <v>1335</v>
      </c>
      <c r="BP1857" t="s">
        <v>72</v>
      </c>
      <c r="BQ1857">
        <v>2</v>
      </c>
      <c r="BR1857">
        <v>0.03</v>
      </c>
    </row>
    <row r="1858" spans="1:70" x14ac:dyDescent="0.3">
      <c r="A1858" t="str">
        <f t="shared" si="196"/>
        <v>20181Brandon BoldenMIA</v>
      </c>
      <c r="B1858" t="s">
        <v>655</v>
      </c>
      <c r="C1858">
        <v>2018</v>
      </c>
      <c r="D1858">
        <v>1</v>
      </c>
      <c r="E1858" t="s">
        <v>1168</v>
      </c>
      <c r="F1858" t="s">
        <v>156</v>
      </c>
      <c r="G1858" t="s">
        <v>3</v>
      </c>
      <c r="H1858" t="s">
        <v>78</v>
      </c>
      <c r="I1858" t="s">
        <v>72</v>
      </c>
      <c r="J1858" t="s">
        <v>1126</v>
      </c>
      <c r="K1858" t="s">
        <v>1126</v>
      </c>
      <c r="L1858">
        <v>3000</v>
      </c>
      <c r="M1858">
        <v>4700</v>
      </c>
      <c r="N1858" s="1">
        <v>0</v>
      </c>
      <c r="O1858" s="1">
        <v>0</v>
      </c>
      <c r="P1858">
        <v>27</v>
      </c>
      <c r="Q1858">
        <v>7</v>
      </c>
      <c r="R1858">
        <v>18</v>
      </c>
      <c r="S1858">
        <v>29</v>
      </c>
      <c r="T1858">
        <v>50.88</v>
      </c>
      <c r="U1858">
        <v>120</v>
      </c>
      <c r="V1858">
        <v>0</v>
      </c>
      <c r="W1858">
        <v>20</v>
      </c>
      <c r="X1858">
        <v>28</v>
      </c>
      <c r="Y1858">
        <v>71.430000000000007</v>
      </c>
      <c r="Z1858">
        <v>49.120000000000005</v>
      </c>
      <c r="AA1858">
        <v>230</v>
      </c>
      <c r="AB1858">
        <v>2</v>
      </c>
      <c r="AC1858">
        <v>2</v>
      </c>
      <c r="AD1858">
        <v>1</v>
      </c>
      <c r="AE1858">
        <v>8</v>
      </c>
      <c r="AF1858">
        <v>222</v>
      </c>
      <c r="AG1858">
        <v>342</v>
      </c>
      <c r="AH1858">
        <v>0</v>
      </c>
      <c r="AI1858">
        <v>0</v>
      </c>
      <c r="AJ1858">
        <v>2</v>
      </c>
      <c r="AK1858">
        <v>-1</v>
      </c>
      <c r="AL1858">
        <v>7</v>
      </c>
      <c r="AM1858">
        <v>51</v>
      </c>
      <c r="AN1858">
        <v>2</v>
      </c>
      <c r="AO1858">
        <v>10</v>
      </c>
      <c r="AP1858">
        <v>20</v>
      </c>
      <c r="AQ1858">
        <v>0</v>
      </c>
      <c r="AR1858">
        <v>1</v>
      </c>
      <c r="AS1858">
        <v>0</v>
      </c>
      <c r="AT1858">
        <v>30.416666666666668</v>
      </c>
      <c r="AU1858">
        <v>50.690000000000005</v>
      </c>
      <c r="AV1858">
        <v>2.5</v>
      </c>
      <c r="AW1858">
        <v>46.5</v>
      </c>
      <c r="AX1858">
        <v>0</v>
      </c>
      <c r="AY1858">
        <v>43.5</v>
      </c>
      <c r="AZ1858">
        <v>0</v>
      </c>
      <c r="BA1858">
        <v>14</v>
      </c>
      <c r="BB1858" t="e">
        <f t="shared" si="197"/>
        <v>#N/A</v>
      </c>
      <c r="BC1858" t="e">
        <f t="shared" si="198"/>
        <v>#N/A</v>
      </c>
      <c r="BD1858" t="e">
        <f t="shared" si="199"/>
        <v>#N/A</v>
      </c>
      <c r="BE1858" t="e">
        <f t="shared" si="200"/>
        <v>#N/A</v>
      </c>
      <c r="BH1858" t="str">
        <f t="shared" si="201"/>
        <v>20182Kareem HuntKC</v>
      </c>
      <c r="BI1858">
        <v>2018</v>
      </c>
      <c r="BJ1858" s="2">
        <v>2</v>
      </c>
      <c r="BK1858" t="s">
        <v>1188</v>
      </c>
      <c r="BL1858" t="s">
        <v>71</v>
      </c>
      <c r="BM1858" t="str">
        <f t="shared" si="202"/>
        <v>KC</v>
      </c>
      <c r="BN1858" t="s">
        <v>119</v>
      </c>
      <c r="BO1858" t="s">
        <v>1337</v>
      </c>
      <c r="BP1858" t="s">
        <v>122</v>
      </c>
      <c r="BQ1858">
        <v>40</v>
      </c>
      <c r="BR1858">
        <v>0.69</v>
      </c>
    </row>
    <row r="1859" spans="1:70" x14ac:dyDescent="0.3">
      <c r="A1859" t="str">
        <f t="shared" ref="A1859:A1922" si="203">CONCATENATE(C1859,D1859,E1859,G1859)</f>
        <v>20181Wendell SmallwoodPHI</v>
      </c>
      <c r="B1859" t="s">
        <v>653</v>
      </c>
      <c r="C1859">
        <v>2018</v>
      </c>
      <c r="D1859">
        <v>1</v>
      </c>
      <c r="E1859" t="s">
        <v>1212</v>
      </c>
      <c r="F1859" t="s">
        <v>83</v>
      </c>
      <c r="G1859" t="s">
        <v>1</v>
      </c>
      <c r="H1859" t="s">
        <v>109</v>
      </c>
      <c r="I1859" t="s">
        <v>72</v>
      </c>
      <c r="J1859" t="s">
        <v>1126</v>
      </c>
      <c r="K1859" t="s">
        <v>1126</v>
      </c>
      <c r="L1859">
        <v>3000</v>
      </c>
      <c r="M1859">
        <v>4500</v>
      </c>
      <c r="N1859" s="1">
        <v>0</v>
      </c>
      <c r="O1859" s="1">
        <v>0</v>
      </c>
      <c r="P1859">
        <v>18</v>
      </c>
      <c r="Q1859">
        <v>6</v>
      </c>
      <c r="R1859">
        <v>18</v>
      </c>
      <c r="S1859">
        <v>27</v>
      </c>
      <c r="T1859">
        <v>43.55</v>
      </c>
      <c r="U1859">
        <v>113</v>
      </c>
      <c r="V1859">
        <v>2</v>
      </c>
      <c r="W1859">
        <v>20</v>
      </c>
      <c r="X1859">
        <v>35</v>
      </c>
      <c r="Y1859">
        <v>57.14</v>
      </c>
      <c r="Z1859">
        <v>56.45</v>
      </c>
      <c r="AA1859">
        <v>132</v>
      </c>
      <c r="AB1859">
        <v>0</v>
      </c>
      <c r="AC1859">
        <v>1</v>
      </c>
      <c r="AD1859">
        <v>2</v>
      </c>
      <c r="AE1859">
        <v>13</v>
      </c>
      <c r="AF1859">
        <v>119</v>
      </c>
      <c r="AG1859">
        <v>232</v>
      </c>
      <c r="AH1859">
        <v>2</v>
      </c>
      <c r="AI1859">
        <v>1</v>
      </c>
      <c r="AJ1859">
        <v>2</v>
      </c>
      <c r="AK1859">
        <v>1</v>
      </c>
      <c r="AL1859">
        <v>11</v>
      </c>
      <c r="AM1859">
        <v>101</v>
      </c>
      <c r="AN1859">
        <v>8</v>
      </c>
      <c r="AO1859">
        <v>16</v>
      </c>
      <c r="AP1859">
        <v>50</v>
      </c>
      <c r="AQ1859">
        <v>0</v>
      </c>
      <c r="AR1859">
        <v>0</v>
      </c>
      <c r="AS1859">
        <v>0</v>
      </c>
      <c r="AT1859">
        <v>32.166666666666664</v>
      </c>
      <c r="AU1859">
        <v>53.61</v>
      </c>
      <c r="AV1859">
        <v>-4</v>
      </c>
      <c r="AW1859">
        <v>46.5</v>
      </c>
      <c r="AX1859">
        <v>0</v>
      </c>
      <c r="AY1859">
        <v>44</v>
      </c>
      <c r="AZ1859">
        <v>4</v>
      </c>
      <c r="BA1859">
        <v>12</v>
      </c>
      <c r="BB1859" t="str">
        <f t="shared" ref="BB1859:BB1922" si="204">VLOOKUP(A1859,$BH$2:$BR$3301,8,FALSE)</f>
        <v>N</v>
      </c>
      <c r="BC1859" t="str">
        <f t="shared" ref="BC1859:BC1922" si="205">VLOOKUP(A1859,$BH$2:$BR$3301,9,FALSE)</f>
        <v>Home</v>
      </c>
      <c r="BD1859">
        <f t="shared" ref="BD1859:BD1922" si="206">VLOOKUP(A1859,$BH$2:$BR$3301,10,FALSE)</f>
        <v>1</v>
      </c>
      <c r="BE1859">
        <f t="shared" ref="BE1859:BE1922" si="207">VLOOKUP(A1859,$BH$2:$BR$3301,11,FALSE)</f>
        <v>0.01</v>
      </c>
      <c r="BH1859" t="str">
        <f t="shared" ref="BH1859:BH1922" si="208">CONCATENATE(BI1859,BJ1859,BK1859,BM1859)</f>
        <v>20182Spencer WareKC</v>
      </c>
      <c r="BI1859">
        <v>2018</v>
      </c>
      <c r="BJ1859" s="2">
        <v>2</v>
      </c>
      <c r="BK1859" t="s">
        <v>1300</v>
      </c>
      <c r="BL1859" t="s">
        <v>71</v>
      </c>
      <c r="BM1859" t="str">
        <f t="shared" ref="BM1859:BM1922" si="209">VLOOKUP(BL1859,$BX$2:$BY$33,2,FALSE)</f>
        <v>KC</v>
      </c>
      <c r="BN1859" t="s">
        <v>119</v>
      </c>
      <c r="BO1859" t="s">
        <v>1335</v>
      </c>
      <c r="BP1859" t="s">
        <v>122</v>
      </c>
      <c r="BQ1859">
        <v>6</v>
      </c>
      <c r="BR1859">
        <v>0.1</v>
      </c>
    </row>
    <row r="1860" spans="1:70" x14ac:dyDescent="0.3">
      <c r="A1860" t="str">
        <f t="shared" si="203"/>
        <v>20181Patrick RicardBAL</v>
      </c>
      <c r="B1860" t="s">
        <v>658</v>
      </c>
      <c r="C1860">
        <v>2018</v>
      </c>
      <c r="D1860">
        <v>1</v>
      </c>
      <c r="E1860" t="s">
        <v>1293</v>
      </c>
      <c r="F1860" t="s">
        <v>100</v>
      </c>
      <c r="G1860" t="s">
        <v>137</v>
      </c>
      <c r="H1860" t="s">
        <v>88</v>
      </c>
      <c r="I1860" t="s">
        <v>72</v>
      </c>
      <c r="J1860" t="s">
        <v>1126</v>
      </c>
      <c r="K1860" t="s">
        <v>1126</v>
      </c>
      <c r="L1860">
        <v>3000</v>
      </c>
      <c r="M1860">
        <v>4500</v>
      </c>
      <c r="N1860" s="1">
        <v>0</v>
      </c>
      <c r="O1860" s="1">
        <v>0</v>
      </c>
      <c r="P1860">
        <v>47</v>
      </c>
      <c r="Q1860">
        <v>44</v>
      </c>
      <c r="R1860">
        <v>26</v>
      </c>
      <c r="S1860">
        <v>34</v>
      </c>
      <c r="T1860">
        <v>47.22</v>
      </c>
      <c r="U1860">
        <v>117</v>
      </c>
      <c r="V1860">
        <v>3</v>
      </c>
      <c r="W1860">
        <v>26</v>
      </c>
      <c r="X1860">
        <v>38</v>
      </c>
      <c r="Y1860">
        <v>68.42</v>
      </c>
      <c r="Z1860">
        <v>52.78</v>
      </c>
      <c r="AA1860">
        <v>260</v>
      </c>
      <c r="AB1860">
        <v>3</v>
      </c>
      <c r="AC1860">
        <v>0</v>
      </c>
      <c r="AD1860">
        <v>2</v>
      </c>
      <c r="AE1860">
        <v>8</v>
      </c>
      <c r="AF1860">
        <v>252</v>
      </c>
      <c r="AG1860">
        <v>369</v>
      </c>
      <c r="AH1860">
        <v>4</v>
      </c>
      <c r="AI1860">
        <v>1</v>
      </c>
      <c r="AJ1860">
        <v>1</v>
      </c>
      <c r="AK1860">
        <v>-1</v>
      </c>
      <c r="AL1860">
        <v>9</v>
      </c>
      <c r="AM1860">
        <v>78</v>
      </c>
      <c r="AN1860">
        <v>6</v>
      </c>
      <c r="AO1860">
        <v>14</v>
      </c>
      <c r="AP1860">
        <v>42.86</v>
      </c>
      <c r="AQ1860">
        <v>0</v>
      </c>
      <c r="AR1860">
        <v>0</v>
      </c>
      <c r="AS1860">
        <v>0</v>
      </c>
      <c r="AT1860">
        <v>35.233333333333334</v>
      </c>
      <c r="AU1860">
        <v>58.720000000000006</v>
      </c>
      <c r="AV1860">
        <v>-3.5</v>
      </c>
      <c r="AW1860">
        <v>42.5</v>
      </c>
      <c r="AX1860">
        <v>-7.5</v>
      </c>
      <c r="AY1860">
        <v>38.5</v>
      </c>
      <c r="AZ1860">
        <v>6</v>
      </c>
      <c r="BA1860">
        <v>3</v>
      </c>
      <c r="BB1860" t="e">
        <f t="shared" si="204"/>
        <v>#N/A</v>
      </c>
      <c r="BC1860" t="e">
        <f t="shared" si="205"/>
        <v>#N/A</v>
      </c>
      <c r="BD1860" t="e">
        <f t="shared" si="206"/>
        <v>#N/A</v>
      </c>
      <c r="BE1860" t="e">
        <f t="shared" si="207"/>
        <v>#N/A</v>
      </c>
      <c r="BH1860" t="str">
        <f t="shared" si="208"/>
        <v>20182Damien WilliamsKC</v>
      </c>
      <c r="BI1860">
        <v>2018</v>
      </c>
      <c r="BJ1860" s="2">
        <v>2</v>
      </c>
      <c r="BK1860" t="s">
        <v>1240</v>
      </c>
      <c r="BL1860" t="s">
        <v>71</v>
      </c>
      <c r="BM1860" t="str">
        <f t="shared" si="209"/>
        <v>KC</v>
      </c>
      <c r="BN1860" t="s">
        <v>119</v>
      </c>
      <c r="BO1860" t="s">
        <v>1335</v>
      </c>
      <c r="BP1860" t="s">
        <v>122</v>
      </c>
      <c r="BQ1860">
        <v>9</v>
      </c>
      <c r="BR1860">
        <v>0.16</v>
      </c>
    </row>
    <row r="1861" spans="1:70" x14ac:dyDescent="0.3">
      <c r="A1861" t="str">
        <f t="shared" si="203"/>
        <v>20181Darius JacksonGB</v>
      </c>
      <c r="B1861" t="s">
        <v>644</v>
      </c>
      <c r="C1861">
        <v>2018</v>
      </c>
      <c r="D1861">
        <v>1</v>
      </c>
      <c r="E1861" t="s">
        <v>1294</v>
      </c>
      <c r="F1861" t="s">
        <v>74</v>
      </c>
      <c r="G1861" t="s">
        <v>75</v>
      </c>
      <c r="H1861" t="s">
        <v>108</v>
      </c>
      <c r="I1861" t="s">
        <v>72</v>
      </c>
      <c r="J1861" t="s">
        <v>1126</v>
      </c>
      <c r="K1861" t="s">
        <v>1126</v>
      </c>
      <c r="L1861">
        <v>3000</v>
      </c>
      <c r="M1861">
        <v>4500</v>
      </c>
      <c r="N1861" s="1">
        <v>0</v>
      </c>
      <c r="O1861" s="1">
        <v>0</v>
      </c>
      <c r="P1861">
        <v>24</v>
      </c>
      <c r="Q1861">
        <v>1</v>
      </c>
      <c r="R1861">
        <v>16</v>
      </c>
      <c r="S1861">
        <v>18</v>
      </c>
      <c r="T1861">
        <v>32.729999999999997</v>
      </c>
      <c r="U1861">
        <v>69</v>
      </c>
      <c r="V1861">
        <v>0</v>
      </c>
      <c r="W1861">
        <v>24</v>
      </c>
      <c r="X1861">
        <v>37</v>
      </c>
      <c r="Y1861">
        <v>64.86</v>
      </c>
      <c r="Z1861">
        <v>67.27</v>
      </c>
      <c r="AA1861">
        <v>341</v>
      </c>
      <c r="AB1861">
        <v>3</v>
      </c>
      <c r="AC1861">
        <v>1</v>
      </c>
      <c r="AD1861">
        <v>4</v>
      </c>
      <c r="AE1861">
        <v>40</v>
      </c>
      <c r="AF1861">
        <v>301</v>
      </c>
      <c r="AG1861">
        <v>370</v>
      </c>
      <c r="AH1861">
        <v>2</v>
      </c>
      <c r="AI1861">
        <v>1</v>
      </c>
      <c r="AJ1861">
        <v>2</v>
      </c>
      <c r="AK1861">
        <v>1</v>
      </c>
      <c r="AL1861">
        <v>8</v>
      </c>
      <c r="AM1861">
        <v>72</v>
      </c>
      <c r="AN1861">
        <v>5</v>
      </c>
      <c r="AO1861">
        <v>13</v>
      </c>
      <c r="AP1861">
        <v>38.46</v>
      </c>
      <c r="AQ1861">
        <v>0</v>
      </c>
      <c r="AR1861">
        <v>1</v>
      </c>
      <c r="AS1861">
        <v>0</v>
      </c>
      <c r="AT1861">
        <v>26.633333333333333</v>
      </c>
      <c r="AU1861">
        <v>44.39</v>
      </c>
      <c r="AV1861">
        <v>-8.5</v>
      </c>
      <c r="AW1861">
        <v>47.5</v>
      </c>
      <c r="AX1861">
        <v>-6.5</v>
      </c>
      <c r="AY1861">
        <v>44.5</v>
      </c>
      <c r="AZ1861">
        <v>3</v>
      </c>
      <c r="BA1861">
        <v>17</v>
      </c>
      <c r="BB1861" t="str">
        <f t="shared" si="204"/>
        <v>N</v>
      </c>
      <c r="BC1861" t="str">
        <f t="shared" si="205"/>
        <v>Home</v>
      </c>
      <c r="BD1861" t="str">
        <f t="shared" si="206"/>
        <v/>
      </c>
      <c r="BE1861" t="str">
        <f t="shared" si="207"/>
        <v/>
      </c>
      <c r="BH1861" t="str">
        <f t="shared" si="208"/>
        <v>20182Anthony ShermanKC</v>
      </c>
      <c r="BI1861">
        <v>2018</v>
      </c>
      <c r="BJ1861" s="2">
        <v>2</v>
      </c>
      <c r="BK1861" t="s">
        <v>1223</v>
      </c>
      <c r="BL1861" t="s">
        <v>71</v>
      </c>
      <c r="BM1861" t="str">
        <f t="shared" si="209"/>
        <v>KC</v>
      </c>
      <c r="BN1861" t="s">
        <v>119</v>
      </c>
      <c r="BO1861" t="s">
        <v>1335</v>
      </c>
      <c r="BP1861" t="s">
        <v>122</v>
      </c>
      <c r="BQ1861">
        <v>13</v>
      </c>
      <c r="BR1861">
        <v>0.22</v>
      </c>
    </row>
    <row r="1862" spans="1:70" x14ac:dyDescent="0.3">
      <c r="A1862" t="str">
        <f t="shared" si="203"/>
        <v>20181Alex ArmahCAR</v>
      </c>
      <c r="B1862" t="s">
        <v>646</v>
      </c>
      <c r="C1862">
        <v>2018</v>
      </c>
      <c r="D1862">
        <v>1</v>
      </c>
      <c r="E1862" t="s">
        <v>1295</v>
      </c>
      <c r="F1862" t="s">
        <v>103</v>
      </c>
      <c r="G1862" t="s">
        <v>125</v>
      </c>
      <c r="H1862" t="s">
        <v>85</v>
      </c>
      <c r="I1862" t="s">
        <v>72</v>
      </c>
      <c r="J1862" t="s">
        <v>1126</v>
      </c>
      <c r="K1862" t="s">
        <v>1126</v>
      </c>
      <c r="L1862">
        <v>3000</v>
      </c>
      <c r="M1862">
        <v>4500</v>
      </c>
      <c r="N1862" s="1">
        <v>6.1</v>
      </c>
      <c r="O1862" s="1">
        <v>6.1</v>
      </c>
      <c r="P1862">
        <v>16</v>
      </c>
      <c r="Q1862">
        <v>8</v>
      </c>
      <c r="R1862">
        <v>20</v>
      </c>
      <c r="S1862">
        <v>32</v>
      </c>
      <c r="T1862">
        <v>55.169999999999995</v>
      </c>
      <c r="U1862">
        <v>147</v>
      </c>
      <c r="V1862">
        <v>2</v>
      </c>
      <c r="W1862">
        <v>17</v>
      </c>
      <c r="X1862">
        <v>26</v>
      </c>
      <c r="Y1862">
        <v>65.38000000000001</v>
      </c>
      <c r="Z1862">
        <v>44.83</v>
      </c>
      <c r="AA1862">
        <v>161</v>
      </c>
      <c r="AB1862">
        <v>0</v>
      </c>
      <c r="AC1862">
        <v>0</v>
      </c>
      <c r="AD1862">
        <v>3</v>
      </c>
      <c r="AE1862">
        <v>15</v>
      </c>
      <c r="AF1862">
        <v>146</v>
      </c>
      <c r="AG1862">
        <v>293</v>
      </c>
      <c r="AH1862">
        <v>2</v>
      </c>
      <c r="AI1862">
        <v>1</v>
      </c>
      <c r="AJ1862">
        <v>1</v>
      </c>
      <c r="AK1862">
        <v>0</v>
      </c>
      <c r="AL1862">
        <v>9</v>
      </c>
      <c r="AM1862">
        <v>80</v>
      </c>
      <c r="AN1862">
        <v>4</v>
      </c>
      <c r="AO1862">
        <v>12</v>
      </c>
      <c r="AP1862">
        <v>33.33</v>
      </c>
      <c r="AQ1862">
        <v>0</v>
      </c>
      <c r="AR1862">
        <v>0</v>
      </c>
      <c r="AS1862">
        <v>0</v>
      </c>
      <c r="AT1862">
        <v>30.6</v>
      </c>
      <c r="AU1862">
        <v>51</v>
      </c>
      <c r="AV1862">
        <v>-2.5</v>
      </c>
      <c r="AW1862">
        <v>44</v>
      </c>
      <c r="AX1862">
        <v>-3</v>
      </c>
      <c r="AY1862">
        <v>42</v>
      </c>
      <c r="AZ1862">
        <v>6</v>
      </c>
      <c r="BA1862">
        <v>8</v>
      </c>
      <c r="BB1862" t="e">
        <f t="shared" si="204"/>
        <v>#N/A</v>
      </c>
      <c r="BC1862" t="e">
        <f t="shared" si="205"/>
        <v>#N/A</v>
      </c>
      <c r="BD1862" t="e">
        <f t="shared" si="206"/>
        <v>#N/A</v>
      </c>
      <c r="BE1862" t="e">
        <f t="shared" si="207"/>
        <v>#N/A</v>
      </c>
      <c r="BH1862" t="str">
        <f t="shared" si="208"/>
        <v>20182James ConnerPIT</v>
      </c>
      <c r="BI1862">
        <v>2018</v>
      </c>
      <c r="BJ1862" s="2">
        <v>2</v>
      </c>
      <c r="BK1862" t="s">
        <v>1201</v>
      </c>
      <c r="BL1862" t="s">
        <v>119</v>
      </c>
      <c r="BM1862" t="str">
        <f t="shared" si="209"/>
        <v>PIT</v>
      </c>
      <c r="BN1862" t="s">
        <v>71</v>
      </c>
      <c r="BO1862" t="s">
        <v>1337</v>
      </c>
      <c r="BP1862" t="s">
        <v>72</v>
      </c>
      <c r="BQ1862">
        <v>73</v>
      </c>
      <c r="BR1862">
        <v>0.89</v>
      </c>
    </row>
    <row r="1863" spans="1:70" x14ac:dyDescent="0.3">
      <c r="A1863" t="str">
        <f t="shared" si="203"/>
        <v>20181James DevelinNE</v>
      </c>
      <c r="B1863" t="s">
        <v>645</v>
      </c>
      <c r="C1863">
        <v>2018</v>
      </c>
      <c r="D1863">
        <v>1</v>
      </c>
      <c r="E1863" t="s">
        <v>1169</v>
      </c>
      <c r="F1863" t="s">
        <v>69</v>
      </c>
      <c r="G1863" t="s">
        <v>70</v>
      </c>
      <c r="H1863" t="s">
        <v>115</v>
      </c>
      <c r="I1863" t="s">
        <v>72</v>
      </c>
      <c r="J1863" t="s">
        <v>1126</v>
      </c>
      <c r="K1863" t="s">
        <v>1126</v>
      </c>
      <c r="L1863">
        <v>3000</v>
      </c>
      <c r="M1863">
        <v>4500</v>
      </c>
      <c r="N1863" s="1">
        <v>6.2</v>
      </c>
      <c r="O1863" s="1">
        <v>4.2</v>
      </c>
      <c r="P1863">
        <v>27</v>
      </c>
      <c r="Q1863">
        <v>7</v>
      </c>
      <c r="R1863">
        <v>23</v>
      </c>
      <c r="S1863">
        <v>31</v>
      </c>
      <c r="T1863">
        <v>44.29</v>
      </c>
      <c r="U1863">
        <v>122</v>
      </c>
      <c r="V1863">
        <v>0</v>
      </c>
      <c r="W1863">
        <v>26</v>
      </c>
      <c r="X1863">
        <v>39</v>
      </c>
      <c r="Y1863">
        <v>66.67</v>
      </c>
      <c r="Z1863">
        <v>55.71</v>
      </c>
      <c r="AA1863">
        <v>277</v>
      </c>
      <c r="AB1863">
        <v>3</v>
      </c>
      <c r="AC1863">
        <v>1</v>
      </c>
      <c r="AD1863">
        <v>2</v>
      </c>
      <c r="AE1863">
        <v>10</v>
      </c>
      <c r="AF1863">
        <v>267</v>
      </c>
      <c r="AG1863">
        <v>389</v>
      </c>
      <c r="AH1863">
        <v>3</v>
      </c>
      <c r="AI1863">
        <v>2</v>
      </c>
      <c r="AJ1863">
        <v>3</v>
      </c>
      <c r="AK1863">
        <v>1</v>
      </c>
      <c r="AL1863">
        <v>6</v>
      </c>
      <c r="AM1863">
        <v>36</v>
      </c>
      <c r="AN1863">
        <v>4</v>
      </c>
      <c r="AO1863">
        <v>14</v>
      </c>
      <c r="AP1863">
        <v>28.57</v>
      </c>
      <c r="AQ1863">
        <v>1</v>
      </c>
      <c r="AR1863">
        <v>1</v>
      </c>
      <c r="AS1863">
        <v>100</v>
      </c>
      <c r="AT1863">
        <v>31.166666666666668</v>
      </c>
      <c r="AU1863">
        <v>51.94</v>
      </c>
      <c r="AV1863">
        <v>-6.5</v>
      </c>
      <c r="AW1863">
        <v>51</v>
      </c>
      <c r="AX1863">
        <v>-6.5</v>
      </c>
      <c r="AY1863">
        <v>49</v>
      </c>
      <c r="AZ1863">
        <v>3</v>
      </c>
      <c r="BA1863">
        <v>20</v>
      </c>
      <c r="BB1863" t="e">
        <f t="shared" si="204"/>
        <v>#N/A</v>
      </c>
      <c r="BC1863" t="e">
        <f t="shared" si="205"/>
        <v>#N/A</v>
      </c>
      <c r="BD1863" t="e">
        <f t="shared" si="206"/>
        <v>#N/A</v>
      </c>
      <c r="BE1863" t="e">
        <f t="shared" si="207"/>
        <v>#N/A</v>
      </c>
      <c r="BH1863" t="str">
        <f t="shared" si="208"/>
        <v>20182Stevan RidleyPIT</v>
      </c>
      <c r="BI1863">
        <v>2018</v>
      </c>
      <c r="BJ1863" s="2">
        <v>2</v>
      </c>
      <c r="BK1863" t="s">
        <v>1301</v>
      </c>
      <c r="BL1863" t="s">
        <v>119</v>
      </c>
      <c r="BM1863" t="str">
        <f t="shared" si="209"/>
        <v>PIT</v>
      </c>
      <c r="BN1863" t="s">
        <v>71</v>
      </c>
      <c r="BO1863" t="s">
        <v>1335</v>
      </c>
      <c r="BP1863" t="s">
        <v>72</v>
      </c>
      <c r="BQ1863">
        <v>3</v>
      </c>
      <c r="BR1863">
        <v>0.04</v>
      </c>
    </row>
    <row r="1864" spans="1:70" x14ac:dyDescent="0.3">
      <c r="A1864" t="str">
        <f t="shared" si="203"/>
        <v>20181Derek WattLAC</v>
      </c>
      <c r="B1864" t="s">
        <v>650</v>
      </c>
      <c r="C1864">
        <v>2018</v>
      </c>
      <c r="D1864">
        <v>1</v>
      </c>
      <c r="E1864" t="s">
        <v>1232</v>
      </c>
      <c r="F1864" t="s">
        <v>106</v>
      </c>
      <c r="G1864" t="s">
        <v>14</v>
      </c>
      <c r="H1864" t="s">
        <v>71</v>
      </c>
      <c r="I1864" t="s">
        <v>72</v>
      </c>
      <c r="J1864" t="s">
        <v>1126</v>
      </c>
      <c r="K1864" t="s">
        <v>1126</v>
      </c>
      <c r="L1864">
        <v>3000</v>
      </c>
      <c r="M1864">
        <v>4500</v>
      </c>
      <c r="N1864" s="1">
        <v>0.1</v>
      </c>
      <c r="O1864" s="1">
        <v>0.1</v>
      </c>
      <c r="P1864">
        <v>28</v>
      </c>
      <c r="Q1864">
        <v>-10</v>
      </c>
      <c r="R1864">
        <v>33</v>
      </c>
      <c r="S1864">
        <v>22</v>
      </c>
      <c r="T1864">
        <v>30.14</v>
      </c>
      <c r="U1864">
        <v>123</v>
      </c>
      <c r="V1864">
        <v>0</v>
      </c>
      <c r="W1864">
        <v>34</v>
      </c>
      <c r="X1864">
        <v>51</v>
      </c>
      <c r="Y1864">
        <v>66.67</v>
      </c>
      <c r="Z1864">
        <v>69.86</v>
      </c>
      <c r="AA1864">
        <v>424</v>
      </c>
      <c r="AB1864">
        <v>3</v>
      </c>
      <c r="AC1864">
        <v>1</v>
      </c>
      <c r="AD1864">
        <v>1</v>
      </c>
      <c r="AE1864">
        <v>6</v>
      </c>
      <c r="AF1864">
        <v>418</v>
      </c>
      <c r="AG1864">
        <v>541</v>
      </c>
      <c r="AH1864">
        <v>2</v>
      </c>
      <c r="AI1864">
        <v>1</v>
      </c>
      <c r="AJ1864">
        <v>2</v>
      </c>
      <c r="AK1864">
        <v>2</v>
      </c>
      <c r="AL1864">
        <v>7</v>
      </c>
      <c r="AM1864">
        <v>45</v>
      </c>
      <c r="AN1864">
        <v>3</v>
      </c>
      <c r="AO1864">
        <v>11</v>
      </c>
      <c r="AP1864">
        <v>27.27</v>
      </c>
      <c r="AQ1864">
        <v>1</v>
      </c>
      <c r="AR1864">
        <v>1</v>
      </c>
      <c r="AS1864">
        <v>100</v>
      </c>
      <c r="AT1864">
        <v>34.43333333333333</v>
      </c>
      <c r="AU1864">
        <v>57.389999999999993</v>
      </c>
      <c r="AV1864">
        <v>-3</v>
      </c>
      <c r="AW1864">
        <v>47.5</v>
      </c>
      <c r="AX1864">
        <v>-3.5</v>
      </c>
      <c r="AY1864">
        <v>48</v>
      </c>
      <c r="AZ1864">
        <v>1</v>
      </c>
      <c r="BA1864">
        <v>32</v>
      </c>
      <c r="BB1864" t="e">
        <f t="shared" si="204"/>
        <v>#N/A</v>
      </c>
      <c r="BC1864" t="e">
        <f t="shared" si="205"/>
        <v>#N/A</v>
      </c>
      <c r="BD1864" t="e">
        <f t="shared" si="206"/>
        <v>#N/A</v>
      </c>
      <c r="BE1864" t="e">
        <f t="shared" si="207"/>
        <v>#N/A</v>
      </c>
      <c r="BH1864" t="str">
        <f t="shared" si="208"/>
        <v>20182Marlon MackIND</v>
      </c>
      <c r="BI1864">
        <v>2018</v>
      </c>
      <c r="BJ1864" s="2">
        <v>2</v>
      </c>
      <c r="BK1864" t="s">
        <v>1218</v>
      </c>
      <c r="BL1864" t="s">
        <v>113</v>
      </c>
      <c r="BM1864" t="str">
        <f t="shared" si="209"/>
        <v>IND</v>
      </c>
      <c r="BN1864" t="s">
        <v>82</v>
      </c>
      <c r="BO1864" t="s">
        <v>1337</v>
      </c>
      <c r="BP1864" t="s">
        <v>122</v>
      </c>
      <c r="BQ1864">
        <v>18</v>
      </c>
      <c r="BR1864">
        <v>0.3</v>
      </c>
    </row>
    <row r="1865" spans="1:70" x14ac:dyDescent="0.3">
      <c r="A1865" t="str">
        <f t="shared" si="203"/>
        <v>20181Detrez NewsomeLAC</v>
      </c>
      <c r="B1865" t="s">
        <v>650</v>
      </c>
      <c r="C1865">
        <v>2018</v>
      </c>
      <c r="D1865">
        <v>1</v>
      </c>
      <c r="E1865" t="s">
        <v>1296</v>
      </c>
      <c r="F1865" t="s">
        <v>106</v>
      </c>
      <c r="G1865" t="s">
        <v>14</v>
      </c>
      <c r="H1865" t="s">
        <v>71</v>
      </c>
      <c r="I1865" t="s">
        <v>72</v>
      </c>
      <c r="J1865" t="s">
        <v>1126</v>
      </c>
      <c r="K1865" t="s">
        <v>1126</v>
      </c>
      <c r="L1865">
        <v>3000</v>
      </c>
      <c r="M1865">
        <v>4500</v>
      </c>
      <c r="N1865" s="1">
        <v>0</v>
      </c>
      <c r="O1865" s="1">
        <v>0</v>
      </c>
      <c r="P1865">
        <v>28</v>
      </c>
      <c r="Q1865">
        <v>-10</v>
      </c>
      <c r="R1865">
        <v>33</v>
      </c>
      <c r="S1865">
        <v>22</v>
      </c>
      <c r="T1865">
        <v>30.14</v>
      </c>
      <c r="U1865">
        <v>123</v>
      </c>
      <c r="V1865">
        <v>0</v>
      </c>
      <c r="W1865">
        <v>34</v>
      </c>
      <c r="X1865">
        <v>51</v>
      </c>
      <c r="Y1865">
        <v>66.67</v>
      </c>
      <c r="Z1865">
        <v>69.86</v>
      </c>
      <c r="AA1865">
        <v>424</v>
      </c>
      <c r="AB1865">
        <v>3</v>
      </c>
      <c r="AC1865">
        <v>1</v>
      </c>
      <c r="AD1865">
        <v>1</v>
      </c>
      <c r="AE1865">
        <v>6</v>
      </c>
      <c r="AF1865">
        <v>418</v>
      </c>
      <c r="AG1865">
        <v>541</v>
      </c>
      <c r="AH1865">
        <v>2</v>
      </c>
      <c r="AI1865">
        <v>1</v>
      </c>
      <c r="AJ1865">
        <v>2</v>
      </c>
      <c r="AK1865">
        <v>2</v>
      </c>
      <c r="AL1865">
        <v>7</v>
      </c>
      <c r="AM1865">
        <v>45</v>
      </c>
      <c r="AN1865">
        <v>3</v>
      </c>
      <c r="AO1865">
        <v>11</v>
      </c>
      <c r="AP1865">
        <v>27.27</v>
      </c>
      <c r="AQ1865">
        <v>1</v>
      </c>
      <c r="AR1865">
        <v>1</v>
      </c>
      <c r="AS1865">
        <v>100</v>
      </c>
      <c r="AT1865">
        <v>34.43333333333333</v>
      </c>
      <c r="AU1865">
        <v>57.389999999999993</v>
      </c>
      <c r="AV1865">
        <v>-3</v>
      </c>
      <c r="AW1865">
        <v>47.5</v>
      </c>
      <c r="AX1865">
        <v>-3.5</v>
      </c>
      <c r="AY1865">
        <v>48</v>
      </c>
      <c r="AZ1865">
        <v>1</v>
      </c>
      <c r="BA1865">
        <v>32</v>
      </c>
      <c r="BB1865" t="str">
        <f t="shared" si="204"/>
        <v>N</v>
      </c>
      <c r="BC1865" t="str">
        <f t="shared" si="205"/>
        <v>Home</v>
      </c>
      <c r="BD1865" t="str">
        <f t="shared" si="206"/>
        <v/>
      </c>
      <c r="BE1865" t="str">
        <f t="shared" si="207"/>
        <v/>
      </c>
      <c r="BH1865" t="str">
        <f t="shared" si="208"/>
        <v>20182Jordan WilkinsIND</v>
      </c>
      <c r="BI1865">
        <v>2018</v>
      </c>
      <c r="BJ1865" s="2">
        <v>2</v>
      </c>
      <c r="BK1865" t="s">
        <v>1291</v>
      </c>
      <c r="BL1865" t="s">
        <v>113</v>
      </c>
      <c r="BM1865" t="str">
        <f t="shared" si="209"/>
        <v>IND</v>
      </c>
      <c r="BN1865" t="s">
        <v>82</v>
      </c>
      <c r="BO1865" t="s">
        <v>1335</v>
      </c>
      <c r="BP1865" t="s">
        <v>122</v>
      </c>
      <c r="BQ1865">
        <v>24</v>
      </c>
      <c r="BR1865">
        <v>0.39</v>
      </c>
    </row>
    <row r="1866" spans="1:70" x14ac:dyDescent="0.3">
      <c r="A1866" t="str">
        <f t="shared" si="203"/>
        <v>20181Phillip LindsayDEN</v>
      </c>
      <c r="B1866" t="s">
        <v>657</v>
      </c>
      <c r="C1866">
        <v>2018</v>
      </c>
      <c r="D1866">
        <v>1</v>
      </c>
      <c r="E1866" t="s">
        <v>1297</v>
      </c>
      <c r="F1866" t="s">
        <v>105</v>
      </c>
      <c r="G1866" t="s">
        <v>9</v>
      </c>
      <c r="H1866" t="s">
        <v>76</v>
      </c>
      <c r="I1866" t="s">
        <v>72</v>
      </c>
      <c r="J1866" t="s">
        <v>1126</v>
      </c>
      <c r="K1866" t="s">
        <v>1126</v>
      </c>
      <c r="L1866">
        <v>3000</v>
      </c>
      <c r="M1866">
        <v>4500</v>
      </c>
      <c r="N1866" s="1">
        <v>18.2</v>
      </c>
      <c r="O1866" s="1">
        <v>17.2</v>
      </c>
      <c r="P1866">
        <v>27</v>
      </c>
      <c r="Q1866">
        <v>3</v>
      </c>
      <c r="R1866">
        <v>25</v>
      </c>
      <c r="S1866">
        <v>32</v>
      </c>
      <c r="T1866">
        <v>45.07</v>
      </c>
      <c r="U1866">
        <v>146</v>
      </c>
      <c r="V1866">
        <v>0</v>
      </c>
      <c r="W1866">
        <v>25</v>
      </c>
      <c r="X1866">
        <v>39</v>
      </c>
      <c r="Y1866">
        <v>64.099999999999994</v>
      </c>
      <c r="Z1866">
        <v>54.93</v>
      </c>
      <c r="AA1866">
        <v>329</v>
      </c>
      <c r="AB1866">
        <v>3</v>
      </c>
      <c r="AC1866">
        <v>3</v>
      </c>
      <c r="AD1866">
        <v>1</v>
      </c>
      <c r="AE1866">
        <v>5</v>
      </c>
      <c r="AF1866">
        <v>324</v>
      </c>
      <c r="AG1866">
        <v>470</v>
      </c>
      <c r="AH1866">
        <v>0</v>
      </c>
      <c r="AI1866">
        <v>0</v>
      </c>
      <c r="AJ1866">
        <v>3</v>
      </c>
      <c r="AK1866">
        <v>0</v>
      </c>
      <c r="AL1866">
        <v>7</v>
      </c>
      <c r="AM1866">
        <v>60</v>
      </c>
      <c r="AN1866">
        <v>4</v>
      </c>
      <c r="AO1866">
        <v>12</v>
      </c>
      <c r="AP1866">
        <v>33.33</v>
      </c>
      <c r="AQ1866">
        <v>0</v>
      </c>
      <c r="AR1866">
        <v>0</v>
      </c>
      <c r="AS1866">
        <v>0</v>
      </c>
      <c r="AT1866">
        <v>35.133333333333333</v>
      </c>
      <c r="AU1866">
        <v>58.56</v>
      </c>
      <c r="AV1866">
        <v>-1.5</v>
      </c>
      <c r="AW1866">
        <v>42.5</v>
      </c>
      <c r="AX1866">
        <v>-3</v>
      </c>
      <c r="AY1866">
        <v>42.5</v>
      </c>
      <c r="AZ1866">
        <v>6</v>
      </c>
      <c r="BA1866">
        <v>24</v>
      </c>
      <c r="BB1866" t="str">
        <f t="shared" si="204"/>
        <v>N</v>
      </c>
      <c r="BC1866" t="str">
        <f t="shared" si="205"/>
        <v>Home</v>
      </c>
      <c r="BD1866">
        <f t="shared" si="206"/>
        <v>26</v>
      </c>
      <c r="BE1866">
        <f t="shared" si="207"/>
        <v>0.35</v>
      </c>
      <c r="BH1866" t="str">
        <f t="shared" si="208"/>
        <v>20182Nyheim HinesIND</v>
      </c>
      <c r="BI1866">
        <v>2018</v>
      </c>
      <c r="BJ1866" s="2">
        <v>2</v>
      </c>
      <c r="BK1866" t="s">
        <v>1288</v>
      </c>
      <c r="BL1866" t="s">
        <v>113</v>
      </c>
      <c r="BM1866" t="str">
        <f t="shared" si="209"/>
        <v>IND</v>
      </c>
      <c r="BN1866" t="s">
        <v>82</v>
      </c>
      <c r="BO1866" t="s">
        <v>1335</v>
      </c>
      <c r="BP1866" t="s">
        <v>122</v>
      </c>
      <c r="BQ1866">
        <v>24</v>
      </c>
      <c r="BR1866">
        <v>0.39</v>
      </c>
    </row>
    <row r="1867" spans="1:70" x14ac:dyDescent="0.3">
      <c r="A1867" t="str">
        <f t="shared" si="203"/>
        <v>20181Andy JanovichDEN</v>
      </c>
      <c r="B1867" t="s">
        <v>657</v>
      </c>
      <c r="C1867">
        <v>2018</v>
      </c>
      <c r="D1867">
        <v>1</v>
      </c>
      <c r="E1867" t="s">
        <v>1183</v>
      </c>
      <c r="F1867" t="s">
        <v>105</v>
      </c>
      <c r="G1867" t="s">
        <v>9</v>
      </c>
      <c r="H1867" t="s">
        <v>76</v>
      </c>
      <c r="I1867" t="s">
        <v>72</v>
      </c>
      <c r="J1867" t="s">
        <v>1126</v>
      </c>
      <c r="K1867" t="s">
        <v>1126</v>
      </c>
      <c r="L1867">
        <v>3000</v>
      </c>
      <c r="M1867">
        <v>4500</v>
      </c>
      <c r="N1867" s="1">
        <v>0</v>
      </c>
      <c r="O1867" s="1">
        <v>0</v>
      </c>
      <c r="P1867">
        <v>27</v>
      </c>
      <c r="Q1867">
        <v>3</v>
      </c>
      <c r="R1867">
        <v>25</v>
      </c>
      <c r="S1867">
        <v>32</v>
      </c>
      <c r="T1867">
        <v>45.07</v>
      </c>
      <c r="U1867">
        <v>146</v>
      </c>
      <c r="V1867">
        <v>0</v>
      </c>
      <c r="W1867">
        <v>25</v>
      </c>
      <c r="X1867">
        <v>39</v>
      </c>
      <c r="Y1867">
        <v>64.099999999999994</v>
      </c>
      <c r="Z1867">
        <v>54.93</v>
      </c>
      <c r="AA1867">
        <v>329</v>
      </c>
      <c r="AB1867">
        <v>3</v>
      </c>
      <c r="AC1867">
        <v>3</v>
      </c>
      <c r="AD1867">
        <v>1</v>
      </c>
      <c r="AE1867">
        <v>5</v>
      </c>
      <c r="AF1867">
        <v>324</v>
      </c>
      <c r="AG1867">
        <v>470</v>
      </c>
      <c r="AH1867">
        <v>0</v>
      </c>
      <c r="AI1867">
        <v>0</v>
      </c>
      <c r="AJ1867">
        <v>3</v>
      </c>
      <c r="AK1867">
        <v>0</v>
      </c>
      <c r="AL1867">
        <v>7</v>
      </c>
      <c r="AM1867">
        <v>60</v>
      </c>
      <c r="AN1867">
        <v>4</v>
      </c>
      <c r="AO1867">
        <v>12</v>
      </c>
      <c r="AP1867">
        <v>33.33</v>
      </c>
      <c r="AQ1867">
        <v>0</v>
      </c>
      <c r="AR1867">
        <v>0</v>
      </c>
      <c r="AS1867">
        <v>0</v>
      </c>
      <c r="AT1867">
        <v>35.133333333333333</v>
      </c>
      <c r="AU1867">
        <v>58.56</v>
      </c>
      <c r="AV1867">
        <v>-1.5</v>
      </c>
      <c r="AW1867">
        <v>42.5</v>
      </c>
      <c r="AX1867">
        <v>-3</v>
      </c>
      <c r="AY1867">
        <v>42.5</v>
      </c>
      <c r="AZ1867">
        <v>6</v>
      </c>
      <c r="BA1867">
        <v>24</v>
      </c>
      <c r="BB1867" t="e">
        <f t="shared" si="204"/>
        <v>#N/A</v>
      </c>
      <c r="BC1867" t="e">
        <f t="shared" si="205"/>
        <v>#N/A</v>
      </c>
      <c r="BD1867" t="e">
        <f t="shared" si="206"/>
        <v>#N/A</v>
      </c>
      <c r="BE1867" t="e">
        <f t="shared" si="207"/>
        <v>#N/A</v>
      </c>
      <c r="BH1867" t="str">
        <f t="shared" si="208"/>
        <v>20182Adrian PetersonWAS</v>
      </c>
      <c r="BI1867">
        <v>2018</v>
      </c>
      <c r="BJ1867" s="2">
        <v>2</v>
      </c>
      <c r="BK1867" t="s">
        <v>1259</v>
      </c>
      <c r="BL1867" t="s">
        <v>82</v>
      </c>
      <c r="BM1867" t="str">
        <f t="shared" si="209"/>
        <v>WAS</v>
      </c>
      <c r="BN1867" t="s">
        <v>113</v>
      </c>
      <c r="BO1867" t="s">
        <v>1337</v>
      </c>
      <c r="BP1867" t="s">
        <v>72</v>
      </c>
      <c r="BQ1867">
        <v>25</v>
      </c>
      <c r="BR1867">
        <v>0.34</v>
      </c>
    </row>
    <row r="1868" spans="1:70" x14ac:dyDescent="0.3">
      <c r="A1868" t="str">
        <f t="shared" si="203"/>
        <v>20181C.J. HamMIN</v>
      </c>
      <c r="B1868" t="s">
        <v>649</v>
      </c>
      <c r="C1868">
        <v>2018</v>
      </c>
      <c r="D1868">
        <v>1</v>
      </c>
      <c r="E1868" t="s">
        <v>1243</v>
      </c>
      <c r="F1868" t="s">
        <v>95</v>
      </c>
      <c r="G1868" t="s">
        <v>12</v>
      </c>
      <c r="H1868" t="s">
        <v>102</v>
      </c>
      <c r="I1868" t="s">
        <v>72</v>
      </c>
      <c r="J1868" t="s">
        <v>1126</v>
      </c>
      <c r="K1868" t="s">
        <v>1126</v>
      </c>
      <c r="L1868">
        <v>3000</v>
      </c>
      <c r="M1868">
        <v>4500</v>
      </c>
      <c r="N1868" s="1">
        <v>0</v>
      </c>
      <c r="O1868" s="1">
        <v>0</v>
      </c>
      <c r="P1868">
        <v>24</v>
      </c>
      <c r="Q1868">
        <v>8</v>
      </c>
      <c r="R1868">
        <v>19</v>
      </c>
      <c r="S1868">
        <v>32</v>
      </c>
      <c r="T1868">
        <v>47.06</v>
      </c>
      <c r="U1868">
        <v>116</v>
      </c>
      <c r="V1868">
        <v>0</v>
      </c>
      <c r="W1868">
        <v>20</v>
      </c>
      <c r="X1868">
        <v>36</v>
      </c>
      <c r="Y1868">
        <v>55.559999999999995</v>
      </c>
      <c r="Z1868">
        <v>52.94</v>
      </c>
      <c r="AA1868">
        <v>244</v>
      </c>
      <c r="AB1868">
        <v>2</v>
      </c>
      <c r="AC1868">
        <v>0</v>
      </c>
      <c r="AD1868">
        <v>3</v>
      </c>
      <c r="AE1868">
        <v>17</v>
      </c>
      <c r="AF1868">
        <v>227</v>
      </c>
      <c r="AG1868">
        <v>343</v>
      </c>
      <c r="AH1868">
        <v>1</v>
      </c>
      <c r="AI1868">
        <v>1</v>
      </c>
      <c r="AJ1868">
        <v>1</v>
      </c>
      <c r="AK1868">
        <v>-3</v>
      </c>
      <c r="AL1868">
        <v>7</v>
      </c>
      <c r="AM1868">
        <v>52</v>
      </c>
      <c r="AN1868">
        <v>7</v>
      </c>
      <c r="AO1868">
        <v>17</v>
      </c>
      <c r="AP1868">
        <v>41.18</v>
      </c>
      <c r="AQ1868">
        <v>0</v>
      </c>
      <c r="AR1868">
        <v>1</v>
      </c>
      <c r="AS1868">
        <v>0</v>
      </c>
      <c r="AT1868">
        <v>31.15</v>
      </c>
      <c r="AU1868">
        <v>51.92</v>
      </c>
      <c r="AV1868">
        <v>-4.5</v>
      </c>
      <c r="AW1868">
        <v>47</v>
      </c>
      <c r="AX1868">
        <v>-6.5</v>
      </c>
      <c r="AY1868">
        <v>46</v>
      </c>
      <c r="AZ1868">
        <v>3</v>
      </c>
      <c r="BA1868">
        <v>16</v>
      </c>
      <c r="BB1868" t="e">
        <f t="shared" si="204"/>
        <v>#N/A</v>
      </c>
      <c r="BC1868" t="e">
        <f t="shared" si="205"/>
        <v>#N/A</v>
      </c>
      <c r="BD1868" t="e">
        <f t="shared" si="206"/>
        <v>#N/A</v>
      </c>
      <c r="BE1868" t="e">
        <f t="shared" si="207"/>
        <v>#N/A</v>
      </c>
      <c r="BH1868" t="str">
        <f t="shared" si="208"/>
        <v>20182Chris ThompsonWAS</v>
      </c>
      <c r="BI1868">
        <v>2018</v>
      </c>
      <c r="BJ1868" s="2">
        <v>2</v>
      </c>
      <c r="BK1868" t="s">
        <v>1157</v>
      </c>
      <c r="BL1868" t="s">
        <v>82</v>
      </c>
      <c r="BM1868" t="str">
        <f t="shared" si="209"/>
        <v>WAS</v>
      </c>
      <c r="BN1868" t="s">
        <v>113</v>
      </c>
      <c r="BO1868" t="s">
        <v>1335</v>
      </c>
      <c r="BP1868" t="s">
        <v>72</v>
      </c>
      <c r="BQ1868">
        <v>50</v>
      </c>
      <c r="BR1868">
        <v>0.68</v>
      </c>
    </row>
    <row r="1869" spans="1:70" x14ac:dyDescent="0.3">
      <c r="A1869" t="str">
        <f t="shared" si="203"/>
        <v>20181Zach LineNO</v>
      </c>
      <c r="B1869" t="s">
        <v>647</v>
      </c>
      <c r="C1869">
        <v>2018</v>
      </c>
      <c r="D1869">
        <v>1</v>
      </c>
      <c r="E1869" t="s">
        <v>1265</v>
      </c>
      <c r="F1869" t="s">
        <v>96</v>
      </c>
      <c r="G1869" t="s">
        <v>8</v>
      </c>
      <c r="H1869" t="s">
        <v>153</v>
      </c>
      <c r="I1869" t="s">
        <v>72</v>
      </c>
      <c r="J1869" t="s">
        <v>1126</v>
      </c>
      <c r="K1869" t="s">
        <v>1126</v>
      </c>
      <c r="L1869">
        <v>3000</v>
      </c>
      <c r="M1869">
        <v>4500</v>
      </c>
      <c r="N1869" s="1">
        <v>0</v>
      </c>
      <c r="O1869" s="1">
        <v>0</v>
      </c>
      <c r="P1869">
        <v>40</v>
      </c>
      <c r="Q1869">
        <v>-8</v>
      </c>
      <c r="R1869">
        <v>26</v>
      </c>
      <c r="S1869">
        <v>13</v>
      </c>
      <c r="T1869">
        <v>22.41</v>
      </c>
      <c r="U1869">
        <v>43</v>
      </c>
      <c r="V1869">
        <v>2</v>
      </c>
      <c r="W1869">
        <v>37</v>
      </c>
      <c r="X1869">
        <v>45</v>
      </c>
      <c r="Y1869">
        <v>82.22</v>
      </c>
      <c r="Z1869">
        <v>77.59</v>
      </c>
      <c r="AA1869">
        <v>439</v>
      </c>
      <c r="AB1869">
        <v>3</v>
      </c>
      <c r="AC1869">
        <v>0</v>
      </c>
      <c r="AD1869">
        <v>1</v>
      </c>
      <c r="AE1869">
        <v>7</v>
      </c>
      <c r="AF1869">
        <v>432</v>
      </c>
      <c r="AG1869">
        <v>475</v>
      </c>
      <c r="AH1869">
        <v>2</v>
      </c>
      <c r="AI1869">
        <v>2</v>
      </c>
      <c r="AJ1869">
        <v>2</v>
      </c>
      <c r="AK1869">
        <v>2</v>
      </c>
      <c r="AL1869">
        <v>8</v>
      </c>
      <c r="AM1869">
        <v>77</v>
      </c>
      <c r="AN1869">
        <v>4</v>
      </c>
      <c r="AO1869">
        <v>9</v>
      </c>
      <c r="AP1869">
        <v>44.440000000000005</v>
      </c>
      <c r="AQ1869">
        <v>1</v>
      </c>
      <c r="AR1869">
        <v>1</v>
      </c>
      <c r="AS1869">
        <v>100</v>
      </c>
      <c r="AT1869">
        <v>27.85</v>
      </c>
      <c r="AU1869">
        <v>46.42</v>
      </c>
      <c r="AV1869">
        <v>-7</v>
      </c>
      <c r="AW1869">
        <v>51.5</v>
      </c>
      <c r="AX1869">
        <v>-10</v>
      </c>
      <c r="AY1869">
        <v>49.5</v>
      </c>
      <c r="AZ1869">
        <v>0</v>
      </c>
      <c r="BA1869">
        <v>48</v>
      </c>
      <c r="BB1869" t="str">
        <f t="shared" si="204"/>
        <v>N</v>
      </c>
      <c r="BC1869" t="str">
        <f t="shared" si="205"/>
        <v>Home</v>
      </c>
      <c r="BD1869">
        <f t="shared" si="206"/>
        <v>11</v>
      </c>
      <c r="BE1869">
        <f t="shared" si="207"/>
        <v>0.17</v>
      </c>
      <c r="BH1869" t="str">
        <f t="shared" si="208"/>
        <v>20182Rob KelleyWAS</v>
      </c>
      <c r="BI1869">
        <v>2018</v>
      </c>
      <c r="BJ1869" s="2">
        <v>2</v>
      </c>
      <c r="BK1869" t="s">
        <v>1302</v>
      </c>
      <c r="BL1869" t="s">
        <v>82</v>
      </c>
      <c r="BM1869" t="str">
        <f t="shared" si="209"/>
        <v>WAS</v>
      </c>
      <c r="BN1869" t="s">
        <v>113</v>
      </c>
      <c r="BO1869" t="s">
        <v>1335</v>
      </c>
      <c r="BP1869" t="s">
        <v>72</v>
      </c>
      <c r="BQ1869">
        <v>1</v>
      </c>
      <c r="BR1869">
        <v>0.01</v>
      </c>
    </row>
    <row r="1870" spans="1:70" x14ac:dyDescent="0.3">
      <c r="A1870" t="str">
        <f t="shared" si="203"/>
        <v>20181Senorise PerryMIA</v>
      </c>
      <c r="B1870" t="s">
        <v>655</v>
      </c>
      <c r="C1870">
        <v>2018</v>
      </c>
      <c r="D1870">
        <v>1</v>
      </c>
      <c r="E1870" t="s">
        <v>1244</v>
      </c>
      <c r="F1870" t="s">
        <v>156</v>
      </c>
      <c r="G1870" t="s">
        <v>3</v>
      </c>
      <c r="H1870" t="s">
        <v>78</v>
      </c>
      <c r="I1870" t="s">
        <v>72</v>
      </c>
      <c r="J1870" t="s">
        <v>1126</v>
      </c>
      <c r="K1870" t="s">
        <v>1126</v>
      </c>
      <c r="L1870">
        <v>3000</v>
      </c>
      <c r="M1870">
        <v>4500</v>
      </c>
      <c r="N1870" s="1">
        <v>0</v>
      </c>
      <c r="O1870" s="1">
        <v>0</v>
      </c>
      <c r="P1870">
        <v>27</v>
      </c>
      <c r="Q1870">
        <v>7</v>
      </c>
      <c r="R1870">
        <v>18</v>
      </c>
      <c r="S1870">
        <v>29</v>
      </c>
      <c r="T1870">
        <v>50.88</v>
      </c>
      <c r="U1870">
        <v>120</v>
      </c>
      <c r="V1870">
        <v>0</v>
      </c>
      <c r="W1870">
        <v>20</v>
      </c>
      <c r="X1870">
        <v>28</v>
      </c>
      <c r="Y1870">
        <v>71.430000000000007</v>
      </c>
      <c r="Z1870">
        <v>49.120000000000005</v>
      </c>
      <c r="AA1870">
        <v>230</v>
      </c>
      <c r="AB1870">
        <v>2</v>
      </c>
      <c r="AC1870">
        <v>2</v>
      </c>
      <c r="AD1870">
        <v>1</v>
      </c>
      <c r="AE1870">
        <v>8</v>
      </c>
      <c r="AF1870">
        <v>222</v>
      </c>
      <c r="AG1870">
        <v>342</v>
      </c>
      <c r="AH1870">
        <v>0</v>
      </c>
      <c r="AI1870">
        <v>0</v>
      </c>
      <c r="AJ1870">
        <v>2</v>
      </c>
      <c r="AK1870">
        <v>-1</v>
      </c>
      <c r="AL1870">
        <v>7</v>
      </c>
      <c r="AM1870">
        <v>51</v>
      </c>
      <c r="AN1870">
        <v>2</v>
      </c>
      <c r="AO1870">
        <v>10</v>
      </c>
      <c r="AP1870">
        <v>20</v>
      </c>
      <c r="AQ1870">
        <v>0</v>
      </c>
      <c r="AR1870">
        <v>1</v>
      </c>
      <c r="AS1870">
        <v>0</v>
      </c>
      <c r="AT1870">
        <v>30.416666666666668</v>
      </c>
      <c r="AU1870">
        <v>50.690000000000005</v>
      </c>
      <c r="AV1870">
        <v>2.5</v>
      </c>
      <c r="AW1870">
        <v>46.5</v>
      </c>
      <c r="AX1870">
        <v>0</v>
      </c>
      <c r="AY1870">
        <v>43.5</v>
      </c>
      <c r="AZ1870">
        <v>0</v>
      </c>
      <c r="BA1870">
        <v>14</v>
      </c>
      <c r="BB1870" t="e">
        <f t="shared" si="204"/>
        <v>#N/A</v>
      </c>
      <c r="BC1870" t="e">
        <f t="shared" si="205"/>
        <v>#N/A</v>
      </c>
      <c r="BD1870" t="e">
        <f t="shared" si="206"/>
        <v>#N/A</v>
      </c>
      <c r="BE1870" t="e">
        <f t="shared" si="207"/>
        <v>#N/A</v>
      </c>
      <c r="BH1870" t="str">
        <f t="shared" si="208"/>
        <v>20182Melvin GordonLAC</v>
      </c>
      <c r="BI1870">
        <v>2018</v>
      </c>
      <c r="BJ1870" s="2">
        <v>2</v>
      </c>
      <c r="BK1870" t="s">
        <v>1187</v>
      </c>
      <c r="BL1870" t="s">
        <v>106</v>
      </c>
      <c r="BM1870" t="str">
        <f t="shared" si="209"/>
        <v>LAC</v>
      </c>
      <c r="BN1870" t="s">
        <v>88</v>
      </c>
      <c r="BO1870" t="s">
        <v>1337</v>
      </c>
      <c r="BP1870" t="s">
        <v>122</v>
      </c>
      <c r="BQ1870">
        <v>36</v>
      </c>
      <c r="BR1870">
        <v>0.63</v>
      </c>
    </row>
    <row r="1871" spans="1:70" x14ac:dyDescent="0.3">
      <c r="A1871" t="str">
        <f t="shared" si="203"/>
        <v>20181Derrick ColemanARZ</v>
      </c>
      <c r="B1871" t="s">
        <v>656</v>
      </c>
      <c r="C1871">
        <v>2018</v>
      </c>
      <c r="D1871">
        <v>1</v>
      </c>
      <c r="E1871" t="s">
        <v>1226</v>
      </c>
      <c r="F1871" t="s">
        <v>93</v>
      </c>
      <c r="G1871" t="s">
        <v>132</v>
      </c>
      <c r="H1871" t="s">
        <v>82</v>
      </c>
      <c r="I1871" t="s">
        <v>72</v>
      </c>
      <c r="J1871" t="s">
        <v>1126</v>
      </c>
      <c r="K1871" t="s">
        <v>1126</v>
      </c>
      <c r="L1871">
        <v>3000</v>
      </c>
      <c r="M1871">
        <v>4500</v>
      </c>
      <c r="N1871" s="1">
        <v>0</v>
      </c>
      <c r="O1871" s="1">
        <v>0</v>
      </c>
      <c r="P1871">
        <v>6</v>
      </c>
      <c r="Q1871">
        <v>-18</v>
      </c>
      <c r="R1871">
        <v>14</v>
      </c>
      <c r="S1871">
        <v>15</v>
      </c>
      <c r="T1871">
        <v>30.61</v>
      </c>
      <c r="U1871">
        <v>68</v>
      </c>
      <c r="V1871">
        <v>1</v>
      </c>
      <c r="W1871">
        <v>20</v>
      </c>
      <c r="X1871">
        <v>34</v>
      </c>
      <c r="Y1871">
        <v>58.819999999999993</v>
      </c>
      <c r="Z1871">
        <v>69.39</v>
      </c>
      <c r="AA1871">
        <v>153</v>
      </c>
      <c r="AB1871">
        <v>0</v>
      </c>
      <c r="AC1871">
        <v>1</v>
      </c>
      <c r="AD1871">
        <v>2</v>
      </c>
      <c r="AE1871">
        <v>8</v>
      </c>
      <c r="AF1871">
        <v>145</v>
      </c>
      <c r="AG1871">
        <v>213</v>
      </c>
      <c r="AH1871">
        <v>1</v>
      </c>
      <c r="AI1871">
        <v>1</v>
      </c>
      <c r="AJ1871">
        <v>2</v>
      </c>
      <c r="AK1871">
        <v>1</v>
      </c>
      <c r="AL1871">
        <v>9</v>
      </c>
      <c r="AM1871">
        <v>67</v>
      </c>
      <c r="AN1871">
        <v>1</v>
      </c>
      <c r="AO1871">
        <v>8</v>
      </c>
      <c r="AP1871">
        <v>12.5</v>
      </c>
      <c r="AQ1871">
        <v>0</v>
      </c>
      <c r="AR1871">
        <v>1</v>
      </c>
      <c r="AS1871">
        <v>0</v>
      </c>
      <c r="AT1871">
        <v>21.866666666666667</v>
      </c>
      <c r="AU1871">
        <v>36.44</v>
      </c>
      <c r="AV1871">
        <v>0</v>
      </c>
      <c r="AW1871">
        <v>44</v>
      </c>
      <c r="AX1871">
        <v>-2</v>
      </c>
      <c r="AY1871">
        <v>43.5</v>
      </c>
      <c r="AZ1871">
        <v>3</v>
      </c>
      <c r="BA1871">
        <v>24</v>
      </c>
      <c r="BB1871" t="str">
        <f t="shared" si="204"/>
        <v>Y</v>
      </c>
      <c r="BC1871" t="str">
        <f t="shared" si="205"/>
        <v>Home</v>
      </c>
      <c r="BD1871">
        <f t="shared" si="206"/>
        <v>5</v>
      </c>
      <c r="BE1871">
        <f t="shared" si="207"/>
        <v>0.09</v>
      </c>
      <c r="BH1871" t="str">
        <f t="shared" si="208"/>
        <v>20182Austin EkelerLAC</v>
      </c>
      <c r="BI1871">
        <v>2018</v>
      </c>
      <c r="BJ1871" s="2">
        <v>2</v>
      </c>
      <c r="BK1871" t="s">
        <v>1231</v>
      </c>
      <c r="BL1871" t="s">
        <v>106</v>
      </c>
      <c r="BM1871" t="str">
        <f t="shared" si="209"/>
        <v>LAC</v>
      </c>
      <c r="BN1871" t="s">
        <v>88</v>
      </c>
      <c r="BO1871" t="s">
        <v>1335</v>
      </c>
      <c r="BP1871" t="s">
        <v>122</v>
      </c>
      <c r="BQ1871">
        <v>24</v>
      </c>
      <c r="BR1871">
        <v>0.42</v>
      </c>
    </row>
    <row r="1872" spans="1:70" x14ac:dyDescent="0.3">
      <c r="A1872" t="str">
        <f t="shared" si="203"/>
        <v>20181Keith SmithOAK</v>
      </c>
      <c r="B1872" t="s">
        <v>652</v>
      </c>
      <c r="C1872">
        <v>2018</v>
      </c>
      <c r="D1872">
        <v>1</v>
      </c>
      <c r="E1872" t="s">
        <v>1167</v>
      </c>
      <c r="F1872" t="s">
        <v>80</v>
      </c>
      <c r="G1872" t="s">
        <v>130</v>
      </c>
      <c r="H1872" t="s">
        <v>111</v>
      </c>
      <c r="I1872" t="s">
        <v>72</v>
      </c>
      <c r="J1872" t="s">
        <v>1126</v>
      </c>
      <c r="K1872" t="s">
        <v>1126</v>
      </c>
      <c r="L1872">
        <v>3000</v>
      </c>
      <c r="M1872">
        <v>4500</v>
      </c>
      <c r="N1872" s="1">
        <v>0</v>
      </c>
      <c r="O1872" s="1">
        <v>0</v>
      </c>
      <c r="P1872">
        <v>13</v>
      </c>
      <c r="Q1872">
        <v>-20</v>
      </c>
      <c r="R1872">
        <v>20</v>
      </c>
      <c r="S1872">
        <v>23</v>
      </c>
      <c r="T1872">
        <v>36.51</v>
      </c>
      <c r="U1872">
        <v>95</v>
      </c>
      <c r="V1872">
        <v>1</v>
      </c>
      <c r="W1872">
        <v>29</v>
      </c>
      <c r="X1872">
        <v>40</v>
      </c>
      <c r="Y1872">
        <v>72.5</v>
      </c>
      <c r="Z1872">
        <v>63.49</v>
      </c>
      <c r="AA1872">
        <v>303</v>
      </c>
      <c r="AB1872">
        <v>0</v>
      </c>
      <c r="AC1872">
        <v>3</v>
      </c>
      <c r="AD1872">
        <v>1</v>
      </c>
      <c r="AE1872">
        <v>3</v>
      </c>
      <c r="AF1872">
        <v>300</v>
      </c>
      <c r="AG1872">
        <v>395</v>
      </c>
      <c r="AH1872">
        <v>0</v>
      </c>
      <c r="AI1872">
        <v>0</v>
      </c>
      <c r="AJ1872">
        <v>3</v>
      </c>
      <c r="AK1872">
        <v>3</v>
      </c>
      <c r="AL1872">
        <v>11</v>
      </c>
      <c r="AM1872">
        <v>155</v>
      </c>
      <c r="AN1872">
        <v>5</v>
      </c>
      <c r="AO1872">
        <v>11</v>
      </c>
      <c r="AP1872">
        <v>45.45</v>
      </c>
      <c r="AQ1872">
        <v>0</v>
      </c>
      <c r="AR1872">
        <v>0</v>
      </c>
      <c r="AS1872">
        <v>0</v>
      </c>
      <c r="AT1872">
        <v>31.516666666666666</v>
      </c>
      <c r="AU1872">
        <v>52.53</v>
      </c>
      <c r="AV1872">
        <v>1</v>
      </c>
      <c r="AW1872">
        <v>49.5</v>
      </c>
      <c r="AX1872">
        <v>6</v>
      </c>
      <c r="AY1872">
        <v>47.5</v>
      </c>
      <c r="AZ1872">
        <v>1</v>
      </c>
      <c r="BA1872">
        <v>27</v>
      </c>
      <c r="BB1872" t="str">
        <f t="shared" si="204"/>
        <v>N</v>
      </c>
      <c r="BC1872" t="str">
        <f t="shared" si="205"/>
        <v>Home</v>
      </c>
      <c r="BD1872">
        <f t="shared" si="206"/>
        <v>7</v>
      </c>
      <c r="BE1872">
        <f t="shared" si="207"/>
        <v>0.09</v>
      </c>
      <c r="BH1872" t="str">
        <f t="shared" si="208"/>
        <v>20182Detrez NewsomeLAC</v>
      </c>
      <c r="BI1872">
        <v>2018</v>
      </c>
      <c r="BJ1872" s="2">
        <v>2</v>
      </c>
      <c r="BK1872" t="s">
        <v>1296</v>
      </c>
      <c r="BL1872" t="s">
        <v>106</v>
      </c>
      <c r="BM1872" t="str">
        <f t="shared" si="209"/>
        <v>LAC</v>
      </c>
      <c r="BN1872" t="s">
        <v>88</v>
      </c>
      <c r="BO1872" t="s">
        <v>1335</v>
      </c>
      <c r="BP1872" t="s">
        <v>122</v>
      </c>
      <c r="BQ1872">
        <v>3</v>
      </c>
      <c r="BR1872">
        <v>0.05</v>
      </c>
    </row>
    <row r="1873" spans="1:70" x14ac:dyDescent="0.3">
      <c r="A1873" t="str">
        <f t="shared" si="203"/>
        <v>20181Nick BelloreDET</v>
      </c>
      <c r="B1873" t="s">
        <v>648</v>
      </c>
      <c r="C1873">
        <v>2018</v>
      </c>
      <c r="D1873">
        <v>1</v>
      </c>
      <c r="E1873" t="s">
        <v>1298</v>
      </c>
      <c r="F1873" t="s">
        <v>92</v>
      </c>
      <c r="G1873" t="s">
        <v>4</v>
      </c>
      <c r="H1873" t="s">
        <v>90</v>
      </c>
      <c r="I1873" t="s">
        <v>72</v>
      </c>
      <c r="J1873" t="s">
        <v>1126</v>
      </c>
      <c r="K1873" t="s">
        <v>1126</v>
      </c>
      <c r="L1873">
        <v>3000</v>
      </c>
      <c r="M1873">
        <v>4500</v>
      </c>
      <c r="N1873" s="1">
        <v>0</v>
      </c>
      <c r="O1873" s="1">
        <v>0</v>
      </c>
      <c r="P1873">
        <v>17</v>
      </c>
      <c r="Q1873">
        <v>-31</v>
      </c>
      <c r="R1873">
        <v>20</v>
      </c>
      <c r="S1873">
        <v>15</v>
      </c>
      <c r="T1873">
        <v>22.39</v>
      </c>
      <c r="U1873">
        <v>39</v>
      </c>
      <c r="V1873">
        <v>0</v>
      </c>
      <c r="W1873">
        <v>29</v>
      </c>
      <c r="X1873">
        <v>52</v>
      </c>
      <c r="Y1873">
        <v>55.769999999999996</v>
      </c>
      <c r="Z1873">
        <v>77.61</v>
      </c>
      <c r="AA1873">
        <v>300</v>
      </c>
      <c r="AB1873">
        <v>1</v>
      </c>
      <c r="AC1873">
        <v>5</v>
      </c>
      <c r="AD1873">
        <v>0</v>
      </c>
      <c r="AE1873">
        <v>0</v>
      </c>
      <c r="AF1873">
        <v>300</v>
      </c>
      <c r="AG1873">
        <v>339</v>
      </c>
      <c r="AH1873">
        <v>0</v>
      </c>
      <c r="AI1873">
        <v>0</v>
      </c>
      <c r="AJ1873">
        <v>5</v>
      </c>
      <c r="AK1873">
        <v>3</v>
      </c>
      <c r="AL1873">
        <v>3</v>
      </c>
      <c r="AM1873">
        <v>15</v>
      </c>
      <c r="AN1873">
        <v>3</v>
      </c>
      <c r="AO1873">
        <v>13</v>
      </c>
      <c r="AP1873">
        <v>23.080000000000002</v>
      </c>
      <c r="AQ1873">
        <v>0</v>
      </c>
      <c r="AR1873">
        <v>2</v>
      </c>
      <c r="AS1873">
        <v>0</v>
      </c>
      <c r="AT1873">
        <v>26.883333333333333</v>
      </c>
      <c r="AU1873">
        <v>44.81</v>
      </c>
      <c r="AV1873">
        <v>-6.5</v>
      </c>
      <c r="AW1873">
        <v>44</v>
      </c>
      <c r="AX1873">
        <v>-7</v>
      </c>
      <c r="AY1873">
        <v>44</v>
      </c>
      <c r="AZ1873">
        <v>2</v>
      </c>
      <c r="BA1873">
        <v>36</v>
      </c>
      <c r="BB1873" t="e">
        <f t="shared" si="204"/>
        <v>#N/A</v>
      </c>
      <c r="BC1873" t="e">
        <f t="shared" si="205"/>
        <v>#N/A</v>
      </c>
      <c r="BD1873" t="e">
        <f t="shared" si="206"/>
        <v>#N/A</v>
      </c>
      <c r="BE1873" t="e">
        <f t="shared" si="207"/>
        <v>#N/A</v>
      </c>
      <c r="BH1873" t="str">
        <f t="shared" si="208"/>
        <v>20182LeSean McCoyBUF</v>
      </c>
      <c r="BI1873">
        <v>2018</v>
      </c>
      <c r="BJ1873" s="2">
        <v>2</v>
      </c>
      <c r="BK1873" t="s">
        <v>1125</v>
      </c>
      <c r="BL1873" t="s">
        <v>88</v>
      </c>
      <c r="BM1873" t="str">
        <f t="shared" si="209"/>
        <v>BUF</v>
      </c>
      <c r="BN1873" t="s">
        <v>106</v>
      </c>
      <c r="BO1873" t="s">
        <v>1337</v>
      </c>
      <c r="BP1873" t="s">
        <v>72</v>
      </c>
      <c r="BQ1873">
        <v>30</v>
      </c>
      <c r="BR1873">
        <v>0.48</v>
      </c>
    </row>
    <row r="1874" spans="1:70" x14ac:dyDescent="0.3">
      <c r="A1874" t="str">
        <f t="shared" si="203"/>
        <v>20181Todd GurleyLAR</v>
      </c>
      <c r="B1874" t="s">
        <v>661</v>
      </c>
      <c r="C1874">
        <v>2018</v>
      </c>
      <c r="D1874">
        <v>1</v>
      </c>
      <c r="E1874" t="s">
        <v>1130</v>
      </c>
      <c r="F1874" t="s">
        <v>111</v>
      </c>
      <c r="G1874" t="s">
        <v>112</v>
      </c>
      <c r="H1874" t="s">
        <v>80</v>
      </c>
      <c r="I1874" t="s">
        <v>122</v>
      </c>
      <c r="J1874" t="s">
        <v>1126</v>
      </c>
      <c r="K1874" t="s">
        <v>1126</v>
      </c>
      <c r="L1874">
        <v>9300</v>
      </c>
      <c r="M1874">
        <v>9000</v>
      </c>
      <c r="N1874" s="1">
        <v>26.7</v>
      </c>
      <c r="O1874" s="1">
        <v>22.2</v>
      </c>
      <c r="P1874">
        <v>33</v>
      </c>
      <c r="Q1874">
        <v>20</v>
      </c>
      <c r="R1874">
        <v>23</v>
      </c>
      <c r="S1874">
        <v>26</v>
      </c>
      <c r="T1874">
        <v>44.07</v>
      </c>
      <c r="U1874">
        <v>140</v>
      </c>
      <c r="V1874">
        <v>0</v>
      </c>
      <c r="W1874">
        <v>18</v>
      </c>
      <c r="X1874">
        <v>33</v>
      </c>
      <c r="Y1874">
        <v>54.55</v>
      </c>
      <c r="Z1874">
        <v>55.93</v>
      </c>
      <c r="AA1874">
        <v>233</v>
      </c>
      <c r="AB1874">
        <v>2</v>
      </c>
      <c r="AC1874">
        <v>0</v>
      </c>
      <c r="AD1874">
        <v>1</v>
      </c>
      <c r="AE1874">
        <v>8</v>
      </c>
      <c r="AF1874">
        <v>225</v>
      </c>
      <c r="AG1874">
        <v>365</v>
      </c>
      <c r="AH1874">
        <v>1</v>
      </c>
      <c r="AI1874">
        <v>0</v>
      </c>
      <c r="AJ1874">
        <v>0</v>
      </c>
      <c r="AK1874">
        <v>-3</v>
      </c>
      <c r="AL1874">
        <v>8</v>
      </c>
      <c r="AM1874">
        <v>70</v>
      </c>
      <c r="AN1874">
        <v>4</v>
      </c>
      <c r="AO1874">
        <v>11</v>
      </c>
      <c r="AP1874">
        <v>36.36</v>
      </c>
      <c r="AQ1874">
        <v>0</v>
      </c>
      <c r="AR1874">
        <v>0</v>
      </c>
      <c r="AS1874">
        <v>0</v>
      </c>
      <c r="AT1874">
        <v>28.483333333333334</v>
      </c>
      <c r="AU1874">
        <v>47.47</v>
      </c>
      <c r="AV1874">
        <v>-1</v>
      </c>
      <c r="AW1874">
        <v>49.5</v>
      </c>
      <c r="AX1874">
        <v>-6</v>
      </c>
      <c r="AY1874">
        <v>47.5</v>
      </c>
      <c r="AZ1874">
        <v>1</v>
      </c>
      <c r="BA1874">
        <v>13</v>
      </c>
      <c r="BB1874" t="str">
        <f t="shared" si="204"/>
        <v>Y</v>
      </c>
      <c r="BC1874" t="str">
        <f t="shared" si="205"/>
        <v>Road</v>
      </c>
      <c r="BD1874">
        <f t="shared" si="206"/>
        <v>59</v>
      </c>
      <c r="BE1874">
        <f t="shared" si="207"/>
        <v>0.94</v>
      </c>
      <c r="BH1874" t="str">
        <f t="shared" si="208"/>
        <v>20182Patrick DiMarcoBUF</v>
      </c>
      <c r="BI1874">
        <v>2018</v>
      </c>
      <c r="BJ1874" s="2">
        <v>2</v>
      </c>
      <c r="BK1874" t="s">
        <v>1178</v>
      </c>
      <c r="BL1874" t="s">
        <v>88</v>
      </c>
      <c r="BM1874" t="str">
        <f t="shared" si="209"/>
        <v>BUF</v>
      </c>
      <c r="BN1874" t="s">
        <v>106</v>
      </c>
      <c r="BO1874" t="s">
        <v>1337</v>
      </c>
      <c r="BP1874" t="s">
        <v>72</v>
      </c>
      <c r="BQ1874">
        <v>8</v>
      </c>
      <c r="BR1874">
        <v>0.13</v>
      </c>
    </row>
    <row r="1875" spans="1:70" x14ac:dyDescent="0.3">
      <c r="A1875" t="str">
        <f t="shared" si="203"/>
        <v>20181Ezekiel ElliottDAL</v>
      </c>
      <c r="B1875" t="s">
        <v>672</v>
      </c>
      <c r="C1875">
        <v>2018</v>
      </c>
      <c r="D1875">
        <v>1</v>
      </c>
      <c r="E1875" t="s">
        <v>1127</v>
      </c>
      <c r="F1875" t="s">
        <v>85</v>
      </c>
      <c r="G1875" t="s">
        <v>7</v>
      </c>
      <c r="H1875" t="s">
        <v>103</v>
      </c>
      <c r="I1875" t="s">
        <v>122</v>
      </c>
      <c r="J1875" t="s">
        <v>1126</v>
      </c>
      <c r="K1875" t="s">
        <v>1126</v>
      </c>
      <c r="L1875">
        <v>7700</v>
      </c>
      <c r="M1875">
        <v>8300</v>
      </c>
      <c r="N1875" s="1">
        <v>17.600000000000001</v>
      </c>
      <c r="O1875" s="1">
        <v>16.100000000000001</v>
      </c>
      <c r="P1875">
        <v>8</v>
      </c>
      <c r="Q1875">
        <v>-8</v>
      </c>
      <c r="R1875">
        <v>17</v>
      </c>
      <c r="S1875">
        <v>22</v>
      </c>
      <c r="T1875">
        <v>43.14</v>
      </c>
      <c r="U1875">
        <v>94</v>
      </c>
      <c r="V1875">
        <v>1</v>
      </c>
      <c r="W1875">
        <v>19</v>
      </c>
      <c r="X1875">
        <v>29</v>
      </c>
      <c r="Y1875">
        <v>65.52</v>
      </c>
      <c r="Z1875">
        <v>56.86</v>
      </c>
      <c r="AA1875">
        <v>170</v>
      </c>
      <c r="AB1875">
        <v>0</v>
      </c>
      <c r="AC1875">
        <v>0</v>
      </c>
      <c r="AD1875">
        <v>6</v>
      </c>
      <c r="AE1875">
        <v>32</v>
      </c>
      <c r="AF1875">
        <v>138</v>
      </c>
      <c r="AG1875">
        <v>232</v>
      </c>
      <c r="AH1875">
        <v>1</v>
      </c>
      <c r="AI1875">
        <v>1</v>
      </c>
      <c r="AJ1875">
        <v>1</v>
      </c>
      <c r="AK1875">
        <v>0</v>
      </c>
      <c r="AL1875">
        <v>10</v>
      </c>
      <c r="AM1875">
        <v>85</v>
      </c>
      <c r="AN1875">
        <v>2</v>
      </c>
      <c r="AO1875">
        <v>11</v>
      </c>
      <c r="AP1875">
        <v>18.18</v>
      </c>
      <c r="AQ1875">
        <v>0</v>
      </c>
      <c r="AR1875">
        <v>1</v>
      </c>
      <c r="AS1875">
        <v>0</v>
      </c>
      <c r="AT1875">
        <v>29.4</v>
      </c>
      <c r="AU1875">
        <v>49</v>
      </c>
      <c r="AV1875">
        <v>2.5</v>
      </c>
      <c r="AW1875">
        <v>44</v>
      </c>
      <c r="AX1875">
        <v>3</v>
      </c>
      <c r="AY1875">
        <v>42</v>
      </c>
      <c r="AZ1875">
        <v>3</v>
      </c>
      <c r="BA1875">
        <v>16</v>
      </c>
      <c r="BB1875" t="str">
        <f t="shared" si="204"/>
        <v>Y</v>
      </c>
      <c r="BC1875" t="str">
        <f t="shared" si="205"/>
        <v>Road</v>
      </c>
      <c r="BD1875">
        <f t="shared" si="206"/>
        <v>59</v>
      </c>
      <c r="BE1875">
        <f t="shared" si="207"/>
        <v>0.92</v>
      </c>
      <c r="BH1875" t="str">
        <f t="shared" si="208"/>
        <v>20182Chris IvoryBUF</v>
      </c>
      <c r="BI1875">
        <v>2018</v>
      </c>
      <c r="BJ1875" s="2">
        <v>2</v>
      </c>
      <c r="BK1875" t="s">
        <v>1215</v>
      </c>
      <c r="BL1875" t="s">
        <v>88</v>
      </c>
      <c r="BM1875" t="str">
        <f t="shared" si="209"/>
        <v>BUF</v>
      </c>
      <c r="BN1875" t="s">
        <v>106</v>
      </c>
      <c r="BO1875" t="s">
        <v>1335</v>
      </c>
      <c r="BP1875" t="s">
        <v>72</v>
      </c>
      <c r="BQ1875">
        <v>9</v>
      </c>
      <c r="BR1875">
        <v>0.15</v>
      </c>
    </row>
    <row r="1876" spans="1:70" x14ac:dyDescent="0.3">
      <c r="A1876" t="str">
        <f t="shared" si="203"/>
        <v>20181Leonard FournetteJAX</v>
      </c>
      <c r="B1876" t="s">
        <v>670</v>
      </c>
      <c r="C1876">
        <v>2018</v>
      </c>
      <c r="D1876">
        <v>1</v>
      </c>
      <c r="E1876" t="s">
        <v>1189</v>
      </c>
      <c r="F1876" t="s">
        <v>116</v>
      </c>
      <c r="G1876" t="s">
        <v>142</v>
      </c>
      <c r="H1876" t="s">
        <v>86</v>
      </c>
      <c r="I1876" t="s">
        <v>122</v>
      </c>
      <c r="J1876" t="s">
        <v>1126</v>
      </c>
      <c r="K1876" t="s">
        <v>1126</v>
      </c>
      <c r="L1876">
        <v>7100</v>
      </c>
      <c r="M1876">
        <v>8000</v>
      </c>
      <c r="N1876" s="1">
        <v>8.5</v>
      </c>
      <c r="O1876" s="1">
        <v>7</v>
      </c>
      <c r="P1876">
        <v>20</v>
      </c>
      <c r="Q1876">
        <v>5</v>
      </c>
      <c r="R1876">
        <v>17</v>
      </c>
      <c r="S1876">
        <v>28</v>
      </c>
      <c r="T1876">
        <v>45.9</v>
      </c>
      <c r="U1876">
        <v>137</v>
      </c>
      <c r="V1876">
        <v>0</v>
      </c>
      <c r="W1876">
        <v>18</v>
      </c>
      <c r="X1876">
        <v>33</v>
      </c>
      <c r="Y1876">
        <v>54.55</v>
      </c>
      <c r="Z1876">
        <v>54.1</v>
      </c>
      <c r="AA1876">
        <v>176</v>
      </c>
      <c r="AB1876">
        <v>1</v>
      </c>
      <c r="AC1876">
        <v>1</v>
      </c>
      <c r="AD1876">
        <v>1</v>
      </c>
      <c r="AE1876">
        <v>8</v>
      </c>
      <c r="AF1876">
        <v>168</v>
      </c>
      <c r="AG1876">
        <v>305</v>
      </c>
      <c r="AH1876">
        <v>0</v>
      </c>
      <c r="AI1876">
        <v>0</v>
      </c>
      <c r="AJ1876">
        <v>1</v>
      </c>
      <c r="AK1876">
        <v>-1</v>
      </c>
      <c r="AL1876">
        <v>11</v>
      </c>
      <c r="AM1876">
        <v>119</v>
      </c>
      <c r="AN1876">
        <v>4</v>
      </c>
      <c r="AO1876">
        <v>13</v>
      </c>
      <c r="AP1876">
        <v>30.769999999999996</v>
      </c>
      <c r="AQ1876">
        <v>0</v>
      </c>
      <c r="AR1876">
        <v>0</v>
      </c>
      <c r="AS1876">
        <v>0</v>
      </c>
      <c r="AT1876">
        <v>29.516666666666666</v>
      </c>
      <c r="AU1876">
        <v>49.19</v>
      </c>
      <c r="AV1876">
        <v>-3.5</v>
      </c>
      <c r="AW1876">
        <v>44</v>
      </c>
      <c r="AX1876">
        <v>-3</v>
      </c>
      <c r="AY1876">
        <v>42.5</v>
      </c>
      <c r="AZ1876">
        <v>2</v>
      </c>
      <c r="BA1876">
        <v>15</v>
      </c>
      <c r="BB1876" t="str">
        <f t="shared" si="204"/>
        <v>Y</v>
      </c>
      <c r="BC1876" t="str">
        <f t="shared" si="205"/>
        <v>Road</v>
      </c>
      <c r="BD1876">
        <f t="shared" si="206"/>
        <v>21</v>
      </c>
      <c r="BE1876">
        <f t="shared" si="207"/>
        <v>0.33</v>
      </c>
      <c r="BH1876" t="str">
        <f t="shared" si="208"/>
        <v>20182Marcus MurphyBUF</v>
      </c>
      <c r="BI1876">
        <v>2018</v>
      </c>
      <c r="BJ1876" s="2">
        <v>2</v>
      </c>
      <c r="BK1876" t="s">
        <v>1305</v>
      </c>
      <c r="BL1876" t="s">
        <v>88</v>
      </c>
      <c r="BM1876" t="str">
        <f t="shared" si="209"/>
        <v>BUF</v>
      </c>
      <c r="BN1876" t="s">
        <v>106</v>
      </c>
      <c r="BO1876" t="s">
        <v>1335</v>
      </c>
      <c r="BP1876" t="s">
        <v>72</v>
      </c>
      <c r="BQ1876">
        <v>23</v>
      </c>
      <c r="BR1876">
        <v>0.37</v>
      </c>
    </row>
    <row r="1877" spans="1:70" x14ac:dyDescent="0.3">
      <c r="A1877" t="str">
        <f t="shared" si="203"/>
        <v>20181Kareem HuntKC</v>
      </c>
      <c r="B1877" t="s">
        <v>666</v>
      </c>
      <c r="C1877">
        <v>2018</v>
      </c>
      <c r="D1877">
        <v>1</v>
      </c>
      <c r="E1877" t="s">
        <v>1188</v>
      </c>
      <c r="F1877" t="s">
        <v>71</v>
      </c>
      <c r="G1877" t="s">
        <v>139</v>
      </c>
      <c r="H1877" t="s">
        <v>106</v>
      </c>
      <c r="I1877" t="s">
        <v>122</v>
      </c>
      <c r="J1877" t="s">
        <v>1126</v>
      </c>
      <c r="K1877" t="s">
        <v>1126</v>
      </c>
      <c r="L1877">
        <v>6900</v>
      </c>
      <c r="M1877">
        <v>8000</v>
      </c>
      <c r="N1877" s="1">
        <v>4.9000000000000004</v>
      </c>
      <c r="O1877" s="1">
        <v>4.9000000000000004</v>
      </c>
      <c r="P1877">
        <v>38</v>
      </c>
      <c r="Q1877">
        <v>10</v>
      </c>
      <c r="R1877">
        <v>19</v>
      </c>
      <c r="S1877">
        <v>27</v>
      </c>
      <c r="T1877">
        <v>50</v>
      </c>
      <c r="U1877">
        <v>106</v>
      </c>
      <c r="V1877">
        <v>0</v>
      </c>
      <c r="W1877">
        <v>15</v>
      </c>
      <c r="X1877">
        <v>27</v>
      </c>
      <c r="Y1877">
        <v>55.559999999999995</v>
      </c>
      <c r="Z1877">
        <v>50</v>
      </c>
      <c r="AA1877">
        <v>256</v>
      </c>
      <c r="AB1877">
        <v>4</v>
      </c>
      <c r="AC1877">
        <v>0</v>
      </c>
      <c r="AD1877">
        <v>1</v>
      </c>
      <c r="AE1877">
        <v>0</v>
      </c>
      <c r="AF1877">
        <v>256</v>
      </c>
      <c r="AG1877">
        <v>362</v>
      </c>
      <c r="AH1877">
        <v>0</v>
      </c>
      <c r="AI1877">
        <v>0</v>
      </c>
      <c r="AJ1877">
        <v>0</v>
      </c>
      <c r="AK1877">
        <v>-2</v>
      </c>
      <c r="AL1877">
        <v>6</v>
      </c>
      <c r="AM1877">
        <v>50</v>
      </c>
      <c r="AN1877">
        <v>4</v>
      </c>
      <c r="AO1877">
        <v>10</v>
      </c>
      <c r="AP1877">
        <v>40</v>
      </c>
      <c r="AQ1877">
        <v>0</v>
      </c>
      <c r="AR1877">
        <v>0</v>
      </c>
      <c r="AS1877">
        <v>0</v>
      </c>
      <c r="AT1877">
        <v>25.566666666666666</v>
      </c>
      <c r="AU1877">
        <v>42.61</v>
      </c>
      <c r="AV1877">
        <v>3</v>
      </c>
      <c r="AW1877">
        <v>47.5</v>
      </c>
      <c r="AX1877">
        <v>3.5</v>
      </c>
      <c r="AY1877">
        <v>48</v>
      </c>
      <c r="AZ1877">
        <v>1</v>
      </c>
      <c r="BA1877">
        <v>28</v>
      </c>
      <c r="BB1877" t="str">
        <f t="shared" si="204"/>
        <v>Y</v>
      </c>
      <c r="BC1877" t="str">
        <f t="shared" si="205"/>
        <v>Road</v>
      </c>
      <c r="BD1877">
        <f t="shared" si="206"/>
        <v>40</v>
      </c>
      <c r="BE1877">
        <f t="shared" si="207"/>
        <v>0.71</v>
      </c>
      <c r="BH1877" t="str">
        <f t="shared" si="208"/>
        <v>20182Taiwan JonesBUF</v>
      </c>
      <c r="BI1877">
        <v>2018</v>
      </c>
      <c r="BJ1877" s="2">
        <v>2</v>
      </c>
      <c r="BK1877" t="s">
        <v>1179</v>
      </c>
      <c r="BL1877" t="s">
        <v>88</v>
      </c>
      <c r="BM1877" t="str">
        <f t="shared" si="209"/>
        <v>BUF</v>
      </c>
      <c r="BN1877" t="s">
        <v>106</v>
      </c>
      <c r="BO1877" t="s">
        <v>1335</v>
      </c>
      <c r="BP1877" t="s">
        <v>72</v>
      </c>
      <c r="BQ1877" t="s">
        <v>1366</v>
      </c>
      <c r="BR1877" t="s">
        <v>1366</v>
      </c>
    </row>
    <row r="1878" spans="1:70" x14ac:dyDescent="0.3">
      <c r="A1878" t="str">
        <f t="shared" si="203"/>
        <v>20181Devonta FreemanATL</v>
      </c>
      <c r="B1878" t="s">
        <v>664</v>
      </c>
      <c r="C1878">
        <v>2018</v>
      </c>
      <c r="D1878">
        <v>1</v>
      </c>
      <c r="E1878" t="s">
        <v>1186</v>
      </c>
      <c r="F1878" t="s">
        <v>109</v>
      </c>
      <c r="G1878" t="s">
        <v>11</v>
      </c>
      <c r="H1878" t="s">
        <v>83</v>
      </c>
      <c r="I1878" t="s">
        <v>122</v>
      </c>
      <c r="J1878" t="s">
        <v>1126</v>
      </c>
      <c r="K1878" t="s">
        <v>1126</v>
      </c>
      <c r="L1878">
        <v>6600</v>
      </c>
      <c r="M1878">
        <v>7100</v>
      </c>
      <c r="N1878" s="1">
        <v>8</v>
      </c>
      <c r="O1878" s="1">
        <v>6.5</v>
      </c>
      <c r="P1878">
        <v>12</v>
      </c>
      <c r="Q1878">
        <v>-6</v>
      </c>
      <c r="R1878">
        <v>16</v>
      </c>
      <c r="S1878">
        <v>18</v>
      </c>
      <c r="T1878">
        <v>29.509999999999998</v>
      </c>
      <c r="U1878">
        <v>74</v>
      </c>
      <c r="V1878">
        <v>1</v>
      </c>
      <c r="W1878">
        <v>21</v>
      </c>
      <c r="X1878">
        <v>43</v>
      </c>
      <c r="Y1878">
        <v>48.84</v>
      </c>
      <c r="Z1878">
        <v>70.489999999999995</v>
      </c>
      <c r="AA1878">
        <v>251</v>
      </c>
      <c r="AB1878">
        <v>0</v>
      </c>
      <c r="AC1878">
        <v>1</v>
      </c>
      <c r="AD1878">
        <v>4</v>
      </c>
      <c r="AE1878">
        <v>26</v>
      </c>
      <c r="AF1878">
        <v>225</v>
      </c>
      <c r="AG1878">
        <v>299</v>
      </c>
      <c r="AH1878">
        <v>1</v>
      </c>
      <c r="AI1878">
        <v>0</v>
      </c>
      <c r="AJ1878">
        <v>1</v>
      </c>
      <c r="AK1878">
        <v>-1</v>
      </c>
      <c r="AL1878">
        <v>15</v>
      </c>
      <c r="AM1878">
        <v>135</v>
      </c>
      <c r="AN1878">
        <v>4</v>
      </c>
      <c r="AO1878">
        <v>15</v>
      </c>
      <c r="AP1878">
        <v>26.669999999999998</v>
      </c>
      <c r="AQ1878">
        <v>0</v>
      </c>
      <c r="AR1878">
        <v>1</v>
      </c>
      <c r="AS1878">
        <v>0</v>
      </c>
      <c r="AT1878">
        <v>27.833333333333332</v>
      </c>
      <c r="AU1878">
        <v>46.39</v>
      </c>
      <c r="AV1878">
        <v>4</v>
      </c>
      <c r="AW1878">
        <v>46.5</v>
      </c>
      <c r="AX1878">
        <v>0</v>
      </c>
      <c r="AY1878">
        <v>44</v>
      </c>
      <c r="AZ1878">
        <v>2</v>
      </c>
      <c r="BA1878">
        <v>18</v>
      </c>
      <c r="BB1878" t="str">
        <f t="shared" si="204"/>
        <v>Y</v>
      </c>
      <c r="BC1878" t="str">
        <f t="shared" si="205"/>
        <v>Road</v>
      </c>
      <c r="BD1878">
        <f t="shared" si="206"/>
        <v>39</v>
      </c>
      <c r="BE1878">
        <f t="shared" si="207"/>
        <v>0.56000000000000005</v>
      </c>
      <c r="BH1878" t="str">
        <f t="shared" si="208"/>
        <v>20182Dalvin CookMIN</v>
      </c>
      <c r="BI1878">
        <v>2018</v>
      </c>
      <c r="BJ1878" s="2">
        <v>2</v>
      </c>
      <c r="BK1878" t="s">
        <v>1131</v>
      </c>
      <c r="BL1878" t="s">
        <v>95</v>
      </c>
      <c r="BM1878" t="str">
        <f t="shared" si="209"/>
        <v>MIN</v>
      </c>
      <c r="BN1878" t="s">
        <v>74</v>
      </c>
      <c r="BO1878" t="s">
        <v>1337</v>
      </c>
      <c r="BP1878" t="s">
        <v>122</v>
      </c>
      <c r="BQ1878">
        <v>50</v>
      </c>
      <c r="BR1878">
        <v>0.68</v>
      </c>
    </row>
    <row r="1879" spans="1:70" x14ac:dyDescent="0.3">
      <c r="A1879" t="str">
        <f t="shared" si="203"/>
        <v>20181Jordan HowardCHI</v>
      </c>
      <c r="B1879" t="s">
        <v>671</v>
      </c>
      <c r="C1879">
        <v>2018</v>
      </c>
      <c r="D1879">
        <v>1</v>
      </c>
      <c r="E1879" t="s">
        <v>1129</v>
      </c>
      <c r="F1879" t="s">
        <v>108</v>
      </c>
      <c r="G1879" t="s">
        <v>13</v>
      </c>
      <c r="H1879" t="s">
        <v>74</v>
      </c>
      <c r="I1879" t="s">
        <v>122</v>
      </c>
      <c r="J1879" t="s">
        <v>1126</v>
      </c>
      <c r="K1879" t="s">
        <v>1126</v>
      </c>
      <c r="L1879">
        <v>6300</v>
      </c>
      <c r="M1879">
        <v>7400</v>
      </c>
      <c r="N1879" s="1">
        <v>15.7</v>
      </c>
      <c r="O1879" s="1">
        <v>13.2</v>
      </c>
      <c r="P1879">
        <v>23</v>
      </c>
      <c r="Q1879">
        <v>-1</v>
      </c>
      <c r="R1879">
        <v>18</v>
      </c>
      <c r="S1879">
        <v>27</v>
      </c>
      <c r="T1879">
        <v>43.55</v>
      </c>
      <c r="U1879">
        <v>139</v>
      </c>
      <c r="V1879">
        <v>1</v>
      </c>
      <c r="W1879">
        <v>23</v>
      </c>
      <c r="X1879">
        <v>35</v>
      </c>
      <c r="Y1879">
        <v>65.710000000000008</v>
      </c>
      <c r="Z1879">
        <v>56.45</v>
      </c>
      <c r="AA1879">
        <v>171</v>
      </c>
      <c r="AB1879">
        <v>0</v>
      </c>
      <c r="AC1879">
        <v>0</v>
      </c>
      <c r="AD1879">
        <v>4</v>
      </c>
      <c r="AE1879">
        <v>16</v>
      </c>
      <c r="AF1879">
        <v>155</v>
      </c>
      <c r="AG1879">
        <v>294</v>
      </c>
      <c r="AH1879">
        <v>2</v>
      </c>
      <c r="AI1879">
        <v>1</v>
      </c>
      <c r="AJ1879">
        <v>1</v>
      </c>
      <c r="AK1879">
        <v>-1</v>
      </c>
      <c r="AL1879">
        <v>5</v>
      </c>
      <c r="AM1879">
        <v>35</v>
      </c>
      <c r="AN1879">
        <v>7</v>
      </c>
      <c r="AO1879">
        <v>17</v>
      </c>
      <c r="AP1879">
        <v>41.18</v>
      </c>
      <c r="AQ1879">
        <v>0</v>
      </c>
      <c r="AR1879">
        <v>2</v>
      </c>
      <c r="AS1879">
        <v>0</v>
      </c>
      <c r="AT1879">
        <v>33.366666666666667</v>
      </c>
      <c r="AU1879">
        <v>55.610000000000007</v>
      </c>
      <c r="AV1879">
        <v>8.5</v>
      </c>
      <c r="AW1879">
        <v>47.5</v>
      </c>
      <c r="AX1879">
        <v>6.5</v>
      </c>
      <c r="AY1879">
        <v>44.5</v>
      </c>
      <c r="AZ1879">
        <v>4</v>
      </c>
      <c r="BA1879">
        <v>24</v>
      </c>
      <c r="BB1879" t="str">
        <f t="shared" si="204"/>
        <v>Y</v>
      </c>
      <c r="BC1879" t="str">
        <f t="shared" si="205"/>
        <v>Road</v>
      </c>
      <c r="BD1879">
        <f t="shared" si="206"/>
        <v>50</v>
      </c>
      <c r="BE1879">
        <f t="shared" si="207"/>
        <v>0.71</v>
      </c>
      <c r="BH1879" t="str">
        <f t="shared" si="208"/>
        <v>20182Latavius MurrayMIN</v>
      </c>
      <c r="BI1879">
        <v>2018</v>
      </c>
      <c r="BJ1879" s="2">
        <v>2</v>
      </c>
      <c r="BK1879" t="s">
        <v>1149</v>
      </c>
      <c r="BL1879" t="s">
        <v>95</v>
      </c>
      <c r="BM1879" t="str">
        <f t="shared" si="209"/>
        <v>MIN</v>
      </c>
      <c r="BN1879" t="s">
        <v>74</v>
      </c>
      <c r="BO1879" t="s">
        <v>1335</v>
      </c>
      <c r="BP1879" t="s">
        <v>122</v>
      </c>
      <c r="BQ1879">
        <v>23</v>
      </c>
      <c r="BR1879">
        <v>0.32</v>
      </c>
    </row>
    <row r="1880" spans="1:70" x14ac:dyDescent="0.3">
      <c r="A1880" t="str">
        <f t="shared" si="203"/>
        <v>20181Joe MixonCIN</v>
      </c>
      <c r="B1880" t="s">
        <v>667</v>
      </c>
      <c r="C1880">
        <v>2018</v>
      </c>
      <c r="D1880">
        <v>1</v>
      </c>
      <c r="E1880" t="s">
        <v>1133</v>
      </c>
      <c r="F1880" t="s">
        <v>98</v>
      </c>
      <c r="G1880" t="s">
        <v>99</v>
      </c>
      <c r="H1880" t="s">
        <v>113</v>
      </c>
      <c r="I1880" t="s">
        <v>122</v>
      </c>
      <c r="J1880" t="s">
        <v>1126</v>
      </c>
      <c r="K1880" t="s">
        <v>1126</v>
      </c>
      <c r="L1880">
        <v>6100</v>
      </c>
      <c r="M1880">
        <v>6900</v>
      </c>
      <c r="N1880" s="1">
        <v>25.9</v>
      </c>
      <c r="O1880" s="1">
        <v>23.4</v>
      </c>
      <c r="P1880">
        <v>34</v>
      </c>
      <c r="Q1880">
        <v>11</v>
      </c>
      <c r="R1880">
        <v>19</v>
      </c>
      <c r="S1880">
        <v>20</v>
      </c>
      <c r="T1880">
        <v>41.67</v>
      </c>
      <c r="U1880">
        <v>101</v>
      </c>
      <c r="V1880">
        <v>1</v>
      </c>
      <c r="W1880">
        <v>21</v>
      </c>
      <c r="X1880">
        <v>28</v>
      </c>
      <c r="Y1880">
        <v>75</v>
      </c>
      <c r="Z1880">
        <v>58.330000000000005</v>
      </c>
      <c r="AA1880">
        <v>243</v>
      </c>
      <c r="AB1880">
        <v>2</v>
      </c>
      <c r="AC1880">
        <v>1</v>
      </c>
      <c r="AD1880">
        <v>2</v>
      </c>
      <c r="AE1880">
        <v>14</v>
      </c>
      <c r="AF1880">
        <v>229</v>
      </c>
      <c r="AG1880">
        <v>330</v>
      </c>
      <c r="AH1880">
        <v>2</v>
      </c>
      <c r="AI1880">
        <v>1</v>
      </c>
      <c r="AJ1880">
        <v>2</v>
      </c>
      <c r="AK1880">
        <v>0</v>
      </c>
      <c r="AL1880">
        <v>8</v>
      </c>
      <c r="AM1880">
        <v>94</v>
      </c>
      <c r="AN1880">
        <v>4</v>
      </c>
      <c r="AO1880">
        <v>8</v>
      </c>
      <c r="AP1880">
        <v>50</v>
      </c>
      <c r="AQ1880">
        <v>0</v>
      </c>
      <c r="AR1880">
        <v>0</v>
      </c>
      <c r="AS1880">
        <v>0</v>
      </c>
      <c r="AT1880">
        <v>27.2</v>
      </c>
      <c r="AU1880">
        <v>45.33</v>
      </c>
      <c r="AV1880">
        <v>1</v>
      </c>
      <c r="AW1880">
        <v>47</v>
      </c>
      <c r="AX1880">
        <v>1</v>
      </c>
      <c r="AY1880">
        <v>47.5</v>
      </c>
      <c r="AZ1880">
        <v>2</v>
      </c>
      <c r="BA1880">
        <v>23</v>
      </c>
      <c r="BB1880" t="str">
        <f t="shared" si="204"/>
        <v>Y</v>
      </c>
      <c r="BC1880" t="str">
        <f t="shared" si="205"/>
        <v>Road</v>
      </c>
      <c r="BD1880">
        <f t="shared" si="206"/>
        <v>44</v>
      </c>
      <c r="BE1880">
        <f t="shared" si="207"/>
        <v>0.79</v>
      </c>
      <c r="BH1880" t="str">
        <f t="shared" si="208"/>
        <v>20182Jamaal WilliamsGB</v>
      </c>
      <c r="BI1880">
        <v>2018</v>
      </c>
      <c r="BJ1880" s="2">
        <v>2</v>
      </c>
      <c r="BK1880" t="s">
        <v>1153</v>
      </c>
      <c r="BL1880" t="s">
        <v>74</v>
      </c>
      <c r="BM1880" t="str">
        <f t="shared" si="209"/>
        <v>GB</v>
      </c>
      <c r="BN1880" t="s">
        <v>95</v>
      </c>
      <c r="BO1880" t="s">
        <v>1337</v>
      </c>
      <c r="BP1880" t="s">
        <v>72</v>
      </c>
      <c r="BQ1880">
        <v>47</v>
      </c>
      <c r="BR1880">
        <v>0.61</v>
      </c>
    </row>
    <row r="1881" spans="1:70" x14ac:dyDescent="0.3">
      <c r="A1881" t="str">
        <f t="shared" si="203"/>
        <v>20181LeSean McCoyBUF</v>
      </c>
      <c r="B1881" t="s">
        <v>675</v>
      </c>
      <c r="C1881">
        <v>2018</v>
      </c>
      <c r="D1881">
        <v>1</v>
      </c>
      <c r="E1881" t="s">
        <v>1125</v>
      </c>
      <c r="F1881" t="s">
        <v>88</v>
      </c>
      <c r="G1881" t="s">
        <v>89</v>
      </c>
      <c r="H1881" t="s">
        <v>100</v>
      </c>
      <c r="I1881" t="s">
        <v>122</v>
      </c>
      <c r="J1881" t="s">
        <v>1126</v>
      </c>
      <c r="K1881" t="s">
        <v>1126</v>
      </c>
      <c r="L1881">
        <v>6000</v>
      </c>
      <c r="M1881">
        <v>7300</v>
      </c>
      <c r="N1881" s="1">
        <v>3.1</v>
      </c>
      <c r="O1881" s="1">
        <v>2.6</v>
      </c>
      <c r="P1881">
        <v>3</v>
      </c>
      <c r="Q1881">
        <v>-44</v>
      </c>
      <c r="R1881">
        <v>10</v>
      </c>
      <c r="S1881">
        <v>22</v>
      </c>
      <c r="T1881">
        <v>40</v>
      </c>
      <c r="U1881">
        <v>83</v>
      </c>
      <c r="V1881">
        <v>0</v>
      </c>
      <c r="W1881">
        <v>11</v>
      </c>
      <c r="X1881">
        <v>33</v>
      </c>
      <c r="Y1881">
        <v>33.33</v>
      </c>
      <c r="Z1881">
        <v>60</v>
      </c>
      <c r="AA1881">
        <v>98</v>
      </c>
      <c r="AB1881">
        <v>0</v>
      </c>
      <c r="AC1881">
        <v>2</v>
      </c>
      <c r="AD1881">
        <v>6</v>
      </c>
      <c r="AE1881">
        <v>28</v>
      </c>
      <c r="AF1881">
        <v>70</v>
      </c>
      <c r="AG1881">
        <v>153</v>
      </c>
      <c r="AH1881">
        <v>1</v>
      </c>
      <c r="AI1881">
        <v>0</v>
      </c>
      <c r="AJ1881">
        <v>2</v>
      </c>
      <c r="AK1881">
        <v>1</v>
      </c>
      <c r="AL1881">
        <v>10</v>
      </c>
      <c r="AM1881">
        <v>100</v>
      </c>
      <c r="AN1881">
        <v>2</v>
      </c>
      <c r="AO1881">
        <v>15</v>
      </c>
      <c r="AP1881">
        <v>13.33</v>
      </c>
      <c r="AQ1881">
        <v>0</v>
      </c>
      <c r="AR1881">
        <v>1</v>
      </c>
      <c r="AS1881">
        <v>0</v>
      </c>
      <c r="AT1881">
        <v>24.766666666666666</v>
      </c>
      <c r="AU1881">
        <v>41.28</v>
      </c>
      <c r="AV1881">
        <v>3.5</v>
      </c>
      <c r="AW1881">
        <v>42.5</v>
      </c>
      <c r="AX1881">
        <v>7.5</v>
      </c>
      <c r="AY1881">
        <v>38.5</v>
      </c>
      <c r="AZ1881">
        <v>2</v>
      </c>
      <c r="BA1881">
        <v>47</v>
      </c>
      <c r="BB1881" t="str">
        <f t="shared" si="204"/>
        <v>Y</v>
      </c>
      <c r="BC1881" t="str">
        <f t="shared" si="205"/>
        <v>Road</v>
      </c>
      <c r="BD1881">
        <f t="shared" si="206"/>
        <v>34</v>
      </c>
      <c r="BE1881">
        <f t="shared" si="207"/>
        <v>0.53</v>
      </c>
      <c r="BH1881" t="str">
        <f t="shared" si="208"/>
        <v>20182Ty MontgomeryGB</v>
      </c>
      <c r="BI1881">
        <v>2018</v>
      </c>
      <c r="BJ1881" s="2">
        <v>2</v>
      </c>
      <c r="BK1881" t="s">
        <v>1132</v>
      </c>
      <c r="BL1881" t="s">
        <v>74</v>
      </c>
      <c r="BM1881" t="str">
        <f t="shared" si="209"/>
        <v>GB</v>
      </c>
      <c r="BN1881" t="s">
        <v>95</v>
      </c>
      <c r="BO1881" t="s">
        <v>1335</v>
      </c>
      <c r="BP1881" t="s">
        <v>72</v>
      </c>
      <c r="BQ1881">
        <v>26</v>
      </c>
      <c r="BR1881">
        <v>0.34</v>
      </c>
    </row>
    <row r="1882" spans="1:70" x14ac:dyDescent="0.3">
      <c r="A1882" t="str">
        <f t="shared" si="203"/>
        <v>20181Tarik CohenCHI</v>
      </c>
      <c r="B1882" t="s">
        <v>671</v>
      </c>
      <c r="C1882">
        <v>2018</v>
      </c>
      <c r="D1882">
        <v>1</v>
      </c>
      <c r="E1882" t="s">
        <v>1174</v>
      </c>
      <c r="F1882" t="s">
        <v>108</v>
      </c>
      <c r="G1882" t="s">
        <v>13</v>
      </c>
      <c r="H1882" t="s">
        <v>74</v>
      </c>
      <c r="I1882" t="s">
        <v>122</v>
      </c>
      <c r="J1882" t="s">
        <v>1126</v>
      </c>
      <c r="K1882" t="s">
        <v>1126</v>
      </c>
      <c r="L1882">
        <v>5800</v>
      </c>
      <c r="M1882">
        <v>5600</v>
      </c>
      <c r="N1882" s="1">
        <v>7.1</v>
      </c>
      <c r="O1882" s="1">
        <v>5.6</v>
      </c>
      <c r="P1882">
        <v>23</v>
      </c>
      <c r="Q1882">
        <v>-1</v>
      </c>
      <c r="R1882">
        <v>18</v>
      </c>
      <c r="S1882">
        <v>27</v>
      </c>
      <c r="T1882">
        <v>43.55</v>
      </c>
      <c r="U1882">
        <v>139</v>
      </c>
      <c r="V1882">
        <v>1</v>
      </c>
      <c r="W1882">
        <v>23</v>
      </c>
      <c r="X1882">
        <v>35</v>
      </c>
      <c r="Y1882">
        <v>65.710000000000008</v>
      </c>
      <c r="Z1882">
        <v>56.45</v>
      </c>
      <c r="AA1882">
        <v>171</v>
      </c>
      <c r="AB1882">
        <v>0</v>
      </c>
      <c r="AC1882">
        <v>0</v>
      </c>
      <c r="AD1882">
        <v>4</v>
      </c>
      <c r="AE1882">
        <v>16</v>
      </c>
      <c r="AF1882">
        <v>155</v>
      </c>
      <c r="AG1882">
        <v>294</v>
      </c>
      <c r="AH1882">
        <v>2</v>
      </c>
      <c r="AI1882">
        <v>1</v>
      </c>
      <c r="AJ1882">
        <v>1</v>
      </c>
      <c r="AK1882">
        <v>-1</v>
      </c>
      <c r="AL1882">
        <v>5</v>
      </c>
      <c r="AM1882">
        <v>35</v>
      </c>
      <c r="AN1882">
        <v>7</v>
      </c>
      <c r="AO1882">
        <v>17</v>
      </c>
      <c r="AP1882">
        <v>41.18</v>
      </c>
      <c r="AQ1882">
        <v>0</v>
      </c>
      <c r="AR1882">
        <v>2</v>
      </c>
      <c r="AS1882">
        <v>0</v>
      </c>
      <c r="AT1882">
        <v>33.366666666666667</v>
      </c>
      <c r="AU1882">
        <v>55.610000000000007</v>
      </c>
      <c r="AV1882">
        <v>8.5</v>
      </c>
      <c r="AW1882">
        <v>47.5</v>
      </c>
      <c r="AX1882">
        <v>6.5</v>
      </c>
      <c r="AY1882">
        <v>44.5</v>
      </c>
      <c r="AZ1882">
        <v>4</v>
      </c>
      <c r="BA1882">
        <v>24</v>
      </c>
      <c r="BB1882" t="str">
        <f t="shared" si="204"/>
        <v>Y</v>
      </c>
      <c r="BC1882" t="str">
        <f t="shared" si="205"/>
        <v>Road</v>
      </c>
      <c r="BD1882">
        <f t="shared" si="206"/>
        <v>28</v>
      </c>
      <c r="BE1882">
        <f t="shared" si="207"/>
        <v>0.4</v>
      </c>
      <c r="BH1882" t="str">
        <f t="shared" si="208"/>
        <v>20182Darius JacksonGB</v>
      </c>
      <c r="BI1882">
        <v>2018</v>
      </c>
      <c r="BJ1882" s="2">
        <v>2</v>
      </c>
      <c r="BK1882" t="s">
        <v>1294</v>
      </c>
      <c r="BL1882" t="s">
        <v>74</v>
      </c>
      <c r="BM1882" t="str">
        <f t="shared" si="209"/>
        <v>GB</v>
      </c>
      <c r="BN1882" t="s">
        <v>95</v>
      </c>
      <c r="BO1882" t="s">
        <v>1335</v>
      </c>
      <c r="BP1882" t="s">
        <v>72</v>
      </c>
      <c r="BQ1882" t="s">
        <v>1366</v>
      </c>
      <c r="BR1882" t="s">
        <v>1366</v>
      </c>
    </row>
    <row r="1883" spans="1:70" x14ac:dyDescent="0.3">
      <c r="A1883" t="str">
        <f t="shared" si="203"/>
        <v>20181Derrick HenryTEN</v>
      </c>
      <c r="B1883" t="s">
        <v>663</v>
      </c>
      <c r="C1883">
        <v>2018</v>
      </c>
      <c r="D1883">
        <v>1</v>
      </c>
      <c r="E1883" t="s">
        <v>1134</v>
      </c>
      <c r="F1883" t="s">
        <v>78</v>
      </c>
      <c r="G1883" t="s">
        <v>79</v>
      </c>
      <c r="H1883" t="s">
        <v>156</v>
      </c>
      <c r="I1883" t="s">
        <v>122</v>
      </c>
      <c r="J1883" t="s">
        <v>1126</v>
      </c>
      <c r="K1883" t="s">
        <v>1126</v>
      </c>
      <c r="L1883">
        <v>5400</v>
      </c>
      <c r="M1883">
        <v>6800</v>
      </c>
      <c r="N1883" s="1">
        <v>4.0999999999999996</v>
      </c>
      <c r="O1883" s="1">
        <v>3.6</v>
      </c>
      <c r="P1883">
        <v>20</v>
      </c>
      <c r="Q1883">
        <v>-7</v>
      </c>
      <c r="R1883">
        <v>19</v>
      </c>
      <c r="S1883">
        <v>29</v>
      </c>
      <c r="T1883">
        <v>43.28</v>
      </c>
      <c r="U1883">
        <v>116</v>
      </c>
      <c r="V1883">
        <v>1</v>
      </c>
      <c r="W1883">
        <v>20</v>
      </c>
      <c r="X1883">
        <v>38</v>
      </c>
      <c r="Y1883">
        <v>52.629999999999995</v>
      </c>
      <c r="Z1883">
        <v>56.720000000000006</v>
      </c>
      <c r="AA1883">
        <v>220</v>
      </c>
      <c r="AB1883">
        <v>0</v>
      </c>
      <c r="AC1883">
        <v>3</v>
      </c>
      <c r="AD1883">
        <v>0</v>
      </c>
      <c r="AE1883">
        <v>0</v>
      </c>
      <c r="AF1883">
        <v>220</v>
      </c>
      <c r="AG1883">
        <v>336</v>
      </c>
      <c r="AH1883">
        <v>0</v>
      </c>
      <c r="AI1883">
        <v>0</v>
      </c>
      <c r="AJ1883">
        <v>3</v>
      </c>
      <c r="AK1883">
        <v>1</v>
      </c>
      <c r="AL1883">
        <v>5</v>
      </c>
      <c r="AM1883">
        <v>48</v>
      </c>
      <c r="AN1883">
        <v>6</v>
      </c>
      <c r="AO1883">
        <v>14</v>
      </c>
      <c r="AP1883">
        <v>42.86</v>
      </c>
      <c r="AQ1883">
        <v>0</v>
      </c>
      <c r="AR1883">
        <v>2</v>
      </c>
      <c r="AS1883">
        <v>0</v>
      </c>
      <c r="AT1883">
        <v>29.583333333333332</v>
      </c>
      <c r="AU1883">
        <v>49.309999999999995</v>
      </c>
      <c r="AV1883">
        <v>-2.5</v>
      </c>
      <c r="AW1883">
        <v>46.5</v>
      </c>
      <c r="AX1883">
        <v>0</v>
      </c>
      <c r="AY1883">
        <v>43.5</v>
      </c>
      <c r="AZ1883">
        <v>1</v>
      </c>
      <c r="BA1883">
        <v>21</v>
      </c>
      <c r="BB1883" t="str">
        <f t="shared" si="204"/>
        <v>Y</v>
      </c>
      <c r="BC1883" t="str">
        <f t="shared" si="205"/>
        <v>Road</v>
      </c>
      <c r="BD1883">
        <f t="shared" si="206"/>
        <v>20</v>
      </c>
      <c r="BE1883">
        <f t="shared" si="207"/>
        <v>0.28999999999999998</v>
      </c>
      <c r="BH1883" t="str">
        <f t="shared" si="208"/>
        <v>20182Jay AjayiPHI</v>
      </c>
      <c r="BI1883">
        <v>2018</v>
      </c>
      <c r="BJ1883" s="2">
        <v>2</v>
      </c>
      <c r="BK1883" t="s">
        <v>1238</v>
      </c>
      <c r="BL1883" t="s">
        <v>83</v>
      </c>
      <c r="BM1883" t="str">
        <f t="shared" si="209"/>
        <v>PHI</v>
      </c>
      <c r="BN1883" t="s">
        <v>153</v>
      </c>
      <c r="BO1883" t="s">
        <v>1337</v>
      </c>
      <c r="BP1883" t="s">
        <v>122</v>
      </c>
      <c r="BQ1883">
        <v>22</v>
      </c>
      <c r="BR1883">
        <v>0.28000000000000003</v>
      </c>
    </row>
    <row r="1884" spans="1:70" x14ac:dyDescent="0.3">
      <c r="A1884" t="str">
        <f t="shared" si="203"/>
        <v>20181Lamar MillerHOU</v>
      </c>
      <c r="B1884" t="s">
        <v>660</v>
      </c>
      <c r="C1884">
        <v>2018</v>
      </c>
      <c r="D1884">
        <v>1</v>
      </c>
      <c r="E1884" t="s">
        <v>1136</v>
      </c>
      <c r="F1884" t="s">
        <v>115</v>
      </c>
      <c r="G1884" t="s">
        <v>0</v>
      </c>
      <c r="H1884" t="s">
        <v>69</v>
      </c>
      <c r="I1884" t="s">
        <v>122</v>
      </c>
      <c r="J1884" t="s">
        <v>1126</v>
      </c>
      <c r="K1884" t="s">
        <v>1126</v>
      </c>
      <c r="L1884">
        <v>5200</v>
      </c>
      <c r="M1884">
        <v>6500</v>
      </c>
      <c r="N1884" s="1">
        <v>11.9</v>
      </c>
      <c r="O1884" s="1">
        <v>11.4</v>
      </c>
      <c r="P1884">
        <v>20</v>
      </c>
      <c r="Q1884">
        <v>-7</v>
      </c>
      <c r="R1884">
        <v>21</v>
      </c>
      <c r="S1884">
        <v>34</v>
      </c>
      <c r="T1884">
        <v>50</v>
      </c>
      <c r="U1884">
        <v>167</v>
      </c>
      <c r="V1884">
        <v>1</v>
      </c>
      <c r="W1884">
        <v>17</v>
      </c>
      <c r="X1884">
        <v>34</v>
      </c>
      <c r="Y1884">
        <v>50</v>
      </c>
      <c r="Z1884">
        <v>50</v>
      </c>
      <c r="AA1884">
        <v>176</v>
      </c>
      <c r="AB1884">
        <v>1</v>
      </c>
      <c r="AC1884">
        <v>1</v>
      </c>
      <c r="AD1884">
        <v>3</v>
      </c>
      <c r="AE1884">
        <v>18</v>
      </c>
      <c r="AF1884">
        <v>158</v>
      </c>
      <c r="AG1884">
        <v>325</v>
      </c>
      <c r="AH1884">
        <v>1</v>
      </c>
      <c r="AI1884">
        <v>1</v>
      </c>
      <c r="AJ1884">
        <v>2</v>
      </c>
      <c r="AK1884">
        <v>-1</v>
      </c>
      <c r="AL1884">
        <v>6</v>
      </c>
      <c r="AM1884">
        <v>44</v>
      </c>
      <c r="AN1884">
        <v>2</v>
      </c>
      <c r="AO1884">
        <v>11</v>
      </c>
      <c r="AP1884">
        <v>18.18</v>
      </c>
      <c r="AQ1884">
        <v>0</v>
      </c>
      <c r="AR1884">
        <v>1</v>
      </c>
      <c r="AS1884">
        <v>0</v>
      </c>
      <c r="AT1884">
        <v>28.833333333333332</v>
      </c>
      <c r="AU1884">
        <v>48.06</v>
      </c>
      <c r="AV1884">
        <v>6.5</v>
      </c>
      <c r="AW1884">
        <v>51</v>
      </c>
      <c r="AX1884">
        <v>6.5</v>
      </c>
      <c r="AY1884">
        <v>49</v>
      </c>
      <c r="AZ1884">
        <v>2</v>
      </c>
      <c r="BA1884">
        <v>27</v>
      </c>
      <c r="BB1884" t="str">
        <f t="shared" si="204"/>
        <v>Y</v>
      </c>
      <c r="BC1884" t="str">
        <f t="shared" si="205"/>
        <v>Road</v>
      </c>
      <c r="BD1884">
        <f t="shared" si="206"/>
        <v>57</v>
      </c>
      <c r="BE1884">
        <f t="shared" si="207"/>
        <v>0.77</v>
      </c>
      <c r="BH1884" t="str">
        <f t="shared" si="208"/>
        <v>20182Corey ClementPHI</v>
      </c>
      <c r="BI1884">
        <v>2018</v>
      </c>
      <c r="BJ1884" s="2">
        <v>2</v>
      </c>
      <c r="BK1884" t="s">
        <v>1247</v>
      </c>
      <c r="BL1884" t="s">
        <v>83</v>
      </c>
      <c r="BM1884" t="str">
        <f t="shared" si="209"/>
        <v>PHI</v>
      </c>
      <c r="BN1884" t="s">
        <v>153</v>
      </c>
      <c r="BO1884" t="s">
        <v>1335</v>
      </c>
      <c r="BP1884" t="s">
        <v>122</v>
      </c>
      <c r="BQ1884">
        <v>33</v>
      </c>
      <c r="BR1884">
        <v>0.42</v>
      </c>
    </row>
    <row r="1885" spans="1:70" x14ac:dyDescent="0.3">
      <c r="A1885" t="str">
        <f t="shared" si="203"/>
        <v>20181Dion LewisTEN</v>
      </c>
      <c r="B1885" t="s">
        <v>663</v>
      </c>
      <c r="C1885">
        <v>2018</v>
      </c>
      <c r="D1885">
        <v>1</v>
      </c>
      <c r="E1885" t="s">
        <v>1156</v>
      </c>
      <c r="F1885" t="s">
        <v>78</v>
      </c>
      <c r="G1885" t="s">
        <v>79</v>
      </c>
      <c r="H1885" t="s">
        <v>156</v>
      </c>
      <c r="I1885" t="s">
        <v>122</v>
      </c>
      <c r="J1885" t="s">
        <v>1126</v>
      </c>
      <c r="K1885" t="s">
        <v>1126</v>
      </c>
      <c r="L1885">
        <v>4900</v>
      </c>
      <c r="M1885">
        <v>6200</v>
      </c>
      <c r="N1885" s="1">
        <v>22</v>
      </c>
      <c r="O1885" s="1">
        <v>19.5</v>
      </c>
      <c r="P1885">
        <v>20</v>
      </c>
      <c r="Q1885">
        <v>-7</v>
      </c>
      <c r="R1885">
        <v>19</v>
      </c>
      <c r="S1885">
        <v>29</v>
      </c>
      <c r="T1885">
        <v>43.28</v>
      </c>
      <c r="U1885">
        <v>116</v>
      </c>
      <c r="V1885">
        <v>1</v>
      </c>
      <c r="W1885">
        <v>20</v>
      </c>
      <c r="X1885">
        <v>38</v>
      </c>
      <c r="Y1885">
        <v>52.629999999999995</v>
      </c>
      <c r="Z1885">
        <v>56.720000000000006</v>
      </c>
      <c r="AA1885">
        <v>220</v>
      </c>
      <c r="AB1885">
        <v>0</v>
      </c>
      <c r="AC1885">
        <v>3</v>
      </c>
      <c r="AD1885">
        <v>0</v>
      </c>
      <c r="AE1885">
        <v>0</v>
      </c>
      <c r="AF1885">
        <v>220</v>
      </c>
      <c r="AG1885">
        <v>336</v>
      </c>
      <c r="AH1885">
        <v>0</v>
      </c>
      <c r="AI1885">
        <v>0</v>
      </c>
      <c r="AJ1885">
        <v>3</v>
      </c>
      <c r="AK1885">
        <v>1</v>
      </c>
      <c r="AL1885">
        <v>5</v>
      </c>
      <c r="AM1885">
        <v>48</v>
      </c>
      <c r="AN1885">
        <v>6</v>
      </c>
      <c r="AO1885">
        <v>14</v>
      </c>
      <c r="AP1885">
        <v>42.86</v>
      </c>
      <c r="AQ1885">
        <v>0</v>
      </c>
      <c r="AR1885">
        <v>2</v>
      </c>
      <c r="AS1885">
        <v>0</v>
      </c>
      <c r="AT1885">
        <v>29.583333333333332</v>
      </c>
      <c r="AU1885">
        <v>49.309999999999995</v>
      </c>
      <c r="AV1885">
        <v>-2.5</v>
      </c>
      <c r="AW1885">
        <v>46.5</v>
      </c>
      <c r="AX1885">
        <v>0</v>
      </c>
      <c r="AY1885">
        <v>43.5</v>
      </c>
      <c r="AZ1885">
        <v>1</v>
      </c>
      <c r="BA1885">
        <v>21</v>
      </c>
      <c r="BB1885" t="str">
        <f t="shared" si="204"/>
        <v>N</v>
      </c>
      <c r="BC1885" t="str">
        <f t="shared" si="205"/>
        <v>Road</v>
      </c>
      <c r="BD1885">
        <f t="shared" si="206"/>
        <v>49</v>
      </c>
      <c r="BE1885">
        <f t="shared" si="207"/>
        <v>0.71</v>
      </c>
      <c r="BH1885" t="str">
        <f t="shared" si="208"/>
        <v>20182Wendell SmallwoodPHI</v>
      </c>
      <c r="BI1885">
        <v>2018</v>
      </c>
      <c r="BJ1885" s="2">
        <v>2</v>
      </c>
      <c r="BK1885" t="s">
        <v>1212</v>
      </c>
      <c r="BL1885" t="s">
        <v>83</v>
      </c>
      <c r="BM1885" t="str">
        <f t="shared" si="209"/>
        <v>PHI</v>
      </c>
      <c r="BN1885" t="s">
        <v>153</v>
      </c>
      <c r="BO1885" t="s">
        <v>1335</v>
      </c>
      <c r="BP1885" t="s">
        <v>122</v>
      </c>
      <c r="BQ1885">
        <v>24</v>
      </c>
      <c r="BR1885">
        <v>0.3</v>
      </c>
    </row>
    <row r="1886" spans="1:70" x14ac:dyDescent="0.3">
      <c r="A1886" t="str">
        <f t="shared" si="203"/>
        <v>20181Isaiah CrowellNYJ</v>
      </c>
      <c r="B1886" t="s">
        <v>673</v>
      </c>
      <c r="C1886">
        <v>2018</v>
      </c>
      <c r="D1886">
        <v>1</v>
      </c>
      <c r="E1886" t="s">
        <v>1135</v>
      </c>
      <c r="F1886" t="s">
        <v>90</v>
      </c>
      <c r="G1886" t="s">
        <v>144</v>
      </c>
      <c r="H1886" t="s">
        <v>92</v>
      </c>
      <c r="I1886" t="s">
        <v>122</v>
      </c>
      <c r="J1886" t="s">
        <v>1126</v>
      </c>
      <c r="K1886" t="s">
        <v>1126</v>
      </c>
      <c r="L1886">
        <v>4900</v>
      </c>
      <c r="M1886">
        <v>6100</v>
      </c>
      <c r="N1886" s="1">
        <v>25.2</v>
      </c>
      <c r="O1886" s="1">
        <v>22.2</v>
      </c>
      <c r="P1886">
        <v>48</v>
      </c>
      <c r="Q1886">
        <v>31</v>
      </c>
      <c r="R1886">
        <v>18</v>
      </c>
      <c r="S1886">
        <v>36</v>
      </c>
      <c r="T1886">
        <v>63.160000000000004</v>
      </c>
      <c r="U1886">
        <v>169</v>
      </c>
      <c r="V1886">
        <v>2</v>
      </c>
      <c r="W1886">
        <v>16</v>
      </c>
      <c r="X1886">
        <v>21</v>
      </c>
      <c r="Y1886">
        <v>76.19</v>
      </c>
      <c r="Z1886">
        <v>36.840000000000003</v>
      </c>
      <c r="AA1886">
        <v>198</v>
      </c>
      <c r="AB1886">
        <v>2</v>
      </c>
      <c r="AC1886">
        <v>1</v>
      </c>
      <c r="AD1886">
        <v>2</v>
      </c>
      <c r="AE1886">
        <v>18</v>
      </c>
      <c r="AF1886">
        <v>180</v>
      </c>
      <c r="AG1886">
        <v>349</v>
      </c>
      <c r="AH1886">
        <v>1</v>
      </c>
      <c r="AI1886">
        <v>1</v>
      </c>
      <c r="AJ1886">
        <v>2</v>
      </c>
      <c r="AK1886">
        <v>-3</v>
      </c>
      <c r="AL1886">
        <v>7</v>
      </c>
      <c r="AM1886">
        <v>49</v>
      </c>
      <c r="AN1886">
        <v>6</v>
      </c>
      <c r="AO1886">
        <v>14</v>
      </c>
      <c r="AP1886">
        <v>42.86</v>
      </c>
      <c r="AQ1886">
        <v>2</v>
      </c>
      <c r="AR1886">
        <v>3</v>
      </c>
      <c r="AS1886">
        <v>66.67</v>
      </c>
      <c r="AT1886">
        <v>33.116666666666667</v>
      </c>
      <c r="AU1886">
        <v>55.19</v>
      </c>
      <c r="AV1886">
        <v>6.5</v>
      </c>
      <c r="AW1886">
        <v>44</v>
      </c>
      <c r="AX1886">
        <v>7</v>
      </c>
      <c r="AY1886">
        <v>44</v>
      </c>
      <c r="AZ1886">
        <v>0</v>
      </c>
      <c r="BA1886">
        <v>11</v>
      </c>
      <c r="BB1886" t="str">
        <f t="shared" si="204"/>
        <v>N</v>
      </c>
      <c r="BC1886" t="str">
        <f t="shared" si="205"/>
        <v>Road</v>
      </c>
      <c r="BD1886">
        <f t="shared" si="206"/>
        <v>24</v>
      </c>
      <c r="BE1886">
        <f t="shared" si="207"/>
        <v>0.4</v>
      </c>
      <c r="BH1886" t="str">
        <f t="shared" si="208"/>
        <v>20182Peyton BarberTB</v>
      </c>
      <c r="BI1886">
        <v>2018</v>
      </c>
      <c r="BJ1886" s="2">
        <v>2</v>
      </c>
      <c r="BK1886" t="s">
        <v>1237</v>
      </c>
      <c r="BL1886" t="s">
        <v>153</v>
      </c>
      <c r="BM1886" t="str">
        <f t="shared" si="209"/>
        <v>TB</v>
      </c>
      <c r="BN1886" t="s">
        <v>83</v>
      </c>
      <c r="BO1886" t="s">
        <v>1337</v>
      </c>
      <c r="BP1886" t="s">
        <v>72</v>
      </c>
      <c r="BQ1886">
        <v>36</v>
      </c>
      <c r="BR1886">
        <v>0.62</v>
      </c>
    </row>
    <row r="1887" spans="1:70" x14ac:dyDescent="0.3">
      <c r="A1887" t="str">
        <f t="shared" si="203"/>
        <v>20181Chris IvoryBUF</v>
      </c>
      <c r="B1887" t="s">
        <v>675</v>
      </c>
      <c r="C1887">
        <v>2018</v>
      </c>
      <c r="D1887">
        <v>1</v>
      </c>
      <c r="E1887" t="s">
        <v>1215</v>
      </c>
      <c r="F1887" t="s">
        <v>88</v>
      </c>
      <c r="G1887" t="s">
        <v>89</v>
      </c>
      <c r="H1887" t="s">
        <v>100</v>
      </c>
      <c r="I1887" t="s">
        <v>122</v>
      </c>
      <c r="J1887" t="s">
        <v>1126</v>
      </c>
      <c r="K1887" t="s">
        <v>1126</v>
      </c>
      <c r="L1887">
        <v>4900</v>
      </c>
      <c r="M1887">
        <v>5700</v>
      </c>
      <c r="N1887" s="1">
        <v>0.3</v>
      </c>
      <c r="O1887" s="1">
        <v>0.3</v>
      </c>
      <c r="P1887">
        <v>3</v>
      </c>
      <c r="Q1887">
        <v>-44</v>
      </c>
      <c r="R1887">
        <v>10</v>
      </c>
      <c r="S1887">
        <v>22</v>
      </c>
      <c r="T1887">
        <v>40</v>
      </c>
      <c r="U1887">
        <v>83</v>
      </c>
      <c r="V1887">
        <v>0</v>
      </c>
      <c r="W1887">
        <v>11</v>
      </c>
      <c r="X1887">
        <v>33</v>
      </c>
      <c r="Y1887">
        <v>33.33</v>
      </c>
      <c r="Z1887">
        <v>60</v>
      </c>
      <c r="AA1887">
        <v>98</v>
      </c>
      <c r="AB1887">
        <v>0</v>
      </c>
      <c r="AC1887">
        <v>2</v>
      </c>
      <c r="AD1887">
        <v>6</v>
      </c>
      <c r="AE1887">
        <v>28</v>
      </c>
      <c r="AF1887">
        <v>70</v>
      </c>
      <c r="AG1887">
        <v>153</v>
      </c>
      <c r="AH1887">
        <v>1</v>
      </c>
      <c r="AI1887">
        <v>0</v>
      </c>
      <c r="AJ1887">
        <v>2</v>
      </c>
      <c r="AK1887">
        <v>1</v>
      </c>
      <c r="AL1887">
        <v>10</v>
      </c>
      <c r="AM1887">
        <v>100</v>
      </c>
      <c r="AN1887">
        <v>2</v>
      </c>
      <c r="AO1887">
        <v>15</v>
      </c>
      <c r="AP1887">
        <v>13.33</v>
      </c>
      <c r="AQ1887">
        <v>0</v>
      </c>
      <c r="AR1887">
        <v>1</v>
      </c>
      <c r="AS1887">
        <v>0</v>
      </c>
      <c r="AT1887">
        <v>24.766666666666666</v>
      </c>
      <c r="AU1887">
        <v>41.28</v>
      </c>
      <c r="AV1887">
        <v>3.5</v>
      </c>
      <c r="AW1887">
        <v>42.5</v>
      </c>
      <c r="AX1887">
        <v>7.5</v>
      </c>
      <c r="AY1887">
        <v>38.5</v>
      </c>
      <c r="AZ1887">
        <v>2</v>
      </c>
      <c r="BA1887">
        <v>47</v>
      </c>
      <c r="BB1887" t="str">
        <f t="shared" si="204"/>
        <v>N</v>
      </c>
      <c r="BC1887" t="str">
        <f t="shared" si="205"/>
        <v>Road</v>
      </c>
      <c r="BD1887">
        <f t="shared" si="206"/>
        <v>7</v>
      </c>
      <c r="BE1887">
        <f t="shared" si="207"/>
        <v>0.11</v>
      </c>
      <c r="BH1887" t="str">
        <f t="shared" si="208"/>
        <v>20182Jacquizz RodgersTB</v>
      </c>
      <c r="BI1887">
        <v>2018</v>
      </c>
      <c r="BJ1887" s="2">
        <v>2</v>
      </c>
      <c r="BK1887" t="s">
        <v>1234</v>
      </c>
      <c r="BL1887" t="s">
        <v>153</v>
      </c>
      <c r="BM1887" t="str">
        <f t="shared" si="209"/>
        <v>TB</v>
      </c>
      <c r="BN1887" t="s">
        <v>83</v>
      </c>
      <c r="BO1887" t="s">
        <v>1335</v>
      </c>
      <c r="BP1887" t="s">
        <v>72</v>
      </c>
      <c r="BQ1887">
        <v>18</v>
      </c>
      <c r="BR1887">
        <v>0.31</v>
      </c>
    </row>
    <row r="1888" spans="1:70" x14ac:dyDescent="0.3">
      <c r="A1888" t="str">
        <f t="shared" si="203"/>
        <v>20181T.J. YeldonJAX</v>
      </c>
      <c r="B1888" t="s">
        <v>670</v>
      </c>
      <c r="C1888">
        <v>2018</v>
      </c>
      <c r="D1888">
        <v>1</v>
      </c>
      <c r="E1888" t="s">
        <v>1263</v>
      </c>
      <c r="F1888" t="s">
        <v>116</v>
      </c>
      <c r="G1888" t="s">
        <v>142</v>
      </c>
      <c r="H1888" t="s">
        <v>86</v>
      </c>
      <c r="I1888" t="s">
        <v>122</v>
      </c>
      <c r="J1888" t="s">
        <v>1126</v>
      </c>
      <c r="K1888" t="s">
        <v>1126</v>
      </c>
      <c r="L1888">
        <v>4900</v>
      </c>
      <c r="M1888">
        <v>5000</v>
      </c>
      <c r="N1888" s="1">
        <v>15.9</v>
      </c>
      <c r="O1888" s="1">
        <v>14.4</v>
      </c>
      <c r="P1888">
        <v>20</v>
      </c>
      <c r="Q1888">
        <v>5</v>
      </c>
      <c r="R1888">
        <v>17</v>
      </c>
      <c r="S1888">
        <v>28</v>
      </c>
      <c r="T1888">
        <v>45.9</v>
      </c>
      <c r="U1888">
        <v>137</v>
      </c>
      <c r="V1888">
        <v>0</v>
      </c>
      <c r="W1888">
        <v>18</v>
      </c>
      <c r="X1888">
        <v>33</v>
      </c>
      <c r="Y1888">
        <v>54.55</v>
      </c>
      <c r="Z1888">
        <v>54.1</v>
      </c>
      <c r="AA1888">
        <v>176</v>
      </c>
      <c r="AB1888">
        <v>1</v>
      </c>
      <c r="AC1888">
        <v>1</v>
      </c>
      <c r="AD1888">
        <v>1</v>
      </c>
      <c r="AE1888">
        <v>8</v>
      </c>
      <c r="AF1888">
        <v>168</v>
      </c>
      <c r="AG1888">
        <v>305</v>
      </c>
      <c r="AH1888">
        <v>0</v>
      </c>
      <c r="AI1888">
        <v>0</v>
      </c>
      <c r="AJ1888">
        <v>1</v>
      </c>
      <c r="AK1888">
        <v>-1</v>
      </c>
      <c r="AL1888">
        <v>11</v>
      </c>
      <c r="AM1888">
        <v>119</v>
      </c>
      <c r="AN1888">
        <v>4</v>
      </c>
      <c r="AO1888">
        <v>13</v>
      </c>
      <c r="AP1888">
        <v>30.769999999999996</v>
      </c>
      <c r="AQ1888">
        <v>0</v>
      </c>
      <c r="AR1888">
        <v>0</v>
      </c>
      <c r="AS1888">
        <v>0</v>
      </c>
      <c r="AT1888">
        <v>29.516666666666666</v>
      </c>
      <c r="AU1888">
        <v>49.19</v>
      </c>
      <c r="AV1888">
        <v>-3.5</v>
      </c>
      <c r="AW1888">
        <v>44</v>
      </c>
      <c r="AX1888">
        <v>-3</v>
      </c>
      <c r="AY1888">
        <v>42.5</v>
      </c>
      <c r="AZ1888">
        <v>2</v>
      </c>
      <c r="BA1888">
        <v>15</v>
      </c>
      <c r="BB1888" t="str">
        <f t="shared" si="204"/>
        <v>N</v>
      </c>
      <c r="BC1888" t="str">
        <f t="shared" si="205"/>
        <v>Road</v>
      </c>
      <c r="BD1888">
        <f t="shared" si="206"/>
        <v>39</v>
      </c>
      <c r="BE1888">
        <f t="shared" si="207"/>
        <v>0.62</v>
      </c>
      <c r="BH1888" t="str">
        <f t="shared" si="208"/>
        <v>20182Shaun WilsonTB</v>
      </c>
      <c r="BI1888">
        <v>2018</v>
      </c>
      <c r="BJ1888" s="2">
        <v>2</v>
      </c>
      <c r="BK1888" t="s">
        <v>1308</v>
      </c>
      <c r="BL1888" t="s">
        <v>153</v>
      </c>
      <c r="BM1888" t="str">
        <f t="shared" si="209"/>
        <v>TB</v>
      </c>
      <c r="BN1888" t="s">
        <v>83</v>
      </c>
      <c r="BO1888" t="s">
        <v>1335</v>
      </c>
      <c r="BP1888" t="s">
        <v>72</v>
      </c>
      <c r="BQ1888">
        <v>3</v>
      </c>
      <c r="BR1888">
        <v>0.05</v>
      </c>
    </row>
    <row r="1889" spans="1:70" x14ac:dyDescent="0.3">
      <c r="A1889" t="str">
        <f t="shared" si="203"/>
        <v>20181Rashaad PennySEA</v>
      </c>
      <c r="B1889" t="s">
        <v>665</v>
      </c>
      <c r="C1889">
        <v>2018</v>
      </c>
      <c r="D1889">
        <v>1</v>
      </c>
      <c r="E1889" t="s">
        <v>1299</v>
      </c>
      <c r="F1889" t="s">
        <v>76</v>
      </c>
      <c r="G1889" t="s">
        <v>128</v>
      </c>
      <c r="H1889" t="s">
        <v>105</v>
      </c>
      <c r="I1889" t="s">
        <v>122</v>
      </c>
      <c r="J1889" t="s">
        <v>1126</v>
      </c>
      <c r="K1889" t="s">
        <v>1126</v>
      </c>
      <c r="L1889">
        <v>4800</v>
      </c>
      <c r="M1889">
        <v>6300</v>
      </c>
      <c r="N1889" s="1">
        <v>8.3000000000000007</v>
      </c>
      <c r="O1889" s="1">
        <v>6.3</v>
      </c>
      <c r="P1889">
        <v>24</v>
      </c>
      <c r="Q1889">
        <v>-3</v>
      </c>
      <c r="R1889">
        <v>13</v>
      </c>
      <c r="S1889">
        <v>16</v>
      </c>
      <c r="T1889">
        <v>32.65</v>
      </c>
      <c r="U1889">
        <v>64</v>
      </c>
      <c r="V1889">
        <v>0</v>
      </c>
      <c r="W1889">
        <v>19</v>
      </c>
      <c r="X1889">
        <v>33</v>
      </c>
      <c r="Y1889">
        <v>57.58</v>
      </c>
      <c r="Z1889">
        <v>67.349999999999994</v>
      </c>
      <c r="AA1889">
        <v>298</v>
      </c>
      <c r="AB1889">
        <v>3</v>
      </c>
      <c r="AC1889">
        <v>2</v>
      </c>
      <c r="AD1889">
        <v>6</v>
      </c>
      <c r="AE1889">
        <v>56</v>
      </c>
      <c r="AF1889">
        <v>242</v>
      </c>
      <c r="AG1889">
        <v>306</v>
      </c>
      <c r="AH1889">
        <v>3</v>
      </c>
      <c r="AI1889">
        <v>1</v>
      </c>
      <c r="AJ1889">
        <v>3</v>
      </c>
      <c r="AK1889">
        <v>0</v>
      </c>
      <c r="AL1889">
        <v>7</v>
      </c>
      <c r="AM1889">
        <v>45</v>
      </c>
      <c r="AN1889">
        <v>2</v>
      </c>
      <c r="AO1889">
        <v>12</v>
      </c>
      <c r="AP1889">
        <v>16.669999999999998</v>
      </c>
      <c r="AQ1889">
        <v>0</v>
      </c>
      <c r="AR1889">
        <v>0</v>
      </c>
      <c r="AS1889">
        <v>0</v>
      </c>
      <c r="AT1889">
        <v>24.866666666666667</v>
      </c>
      <c r="AU1889">
        <v>41.44</v>
      </c>
      <c r="AV1889">
        <v>1.5</v>
      </c>
      <c r="AW1889">
        <v>42.5</v>
      </c>
      <c r="AX1889">
        <v>3</v>
      </c>
      <c r="AY1889">
        <v>42.5</v>
      </c>
      <c r="AZ1889">
        <v>1</v>
      </c>
      <c r="BA1889">
        <v>27</v>
      </c>
      <c r="BB1889" t="str">
        <f t="shared" si="204"/>
        <v>N</v>
      </c>
      <c r="BC1889" t="str">
        <f t="shared" si="205"/>
        <v>Road</v>
      </c>
      <c r="BD1889">
        <f t="shared" si="206"/>
        <v>25</v>
      </c>
      <c r="BE1889">
        <f t="shared" si="207"/>
        <v>0.44</v>
      </c>
      <c r="BH1889" t="str">
        <f t="shared" si="208"/>
        <v>20182Christian McCaffreyCAR</v>
      </c>
      <c r="BI1889">
        <v>2018</v>
      </c>
      <c r="BJ1889" s="2">
        <v>2</v>
      </c>
      <c r="BK1889" t="s">
        <v>1190</v>
      </c>
      <c r="BL1889" t="s">
        <v>103</v>
      </c>
      <c r="BM1889" t="str">
        <f t="shared" si="209"/>
        <v>CAR</v>
      </c>
      <c r="BN1889" t="s">
        <v>109</v>
      </c>
      <c r="BO1889" t="s">
        <v>1337</v>
      </c>
      <c r="BP1889" t="s">
        <v>122</v>
      </c>
      <c r="BQ1889">
        <v>63</v>
      </c>
      <c r="BR1889">
        <v>0.94</v>
      </c>
    </row>
    <row r="1890" spans="1:70" x14ac:dyDescent="0.3">
      <c r="A1890" t="str">
        <f t="shared" si="203"/>
        <v>20181Adrian PetersonWAS</v>
      </c>
      <c r="B1890" t="s">
        <v>669</v>
      </c>
      <c r="C1890">
        <v>2018</v>
      </c>
      <c r="D1890">
        <v>1</v>
      </c>
      <c r="E1890" t="s">
        <v>1259</v>
      </c>
      <c r="F1890" t="s">
        <v>82</v>
      </c>
      <c r="G1890" t="s">
        <v>5</v>
      </c>
      <c r="H1890" t="s">
        <v>93</v>
      </c>
      <c r="I1890" t="s">
        <v>122</v>
      </c>
      <c r="J1890" t="s">
        <v>1126</v>
      </c>
      <c r="K1890" t="s">
        <v>1126</v>
      </c>
      <c r="L1890">
        <v>4700</v>
      </c>
      <c r="M1890">
        <v>6300</v>
      </c>
      <c r="N1890" s="1">
        <v>23.6</v>
      </c>
      <c r="O1890" s="1">
        <v>21.6</v>
      </c>
      <c r="P1890">
        <v>24</v>
      </c>
      <c r="Q1890">
        <v>18</v>
      </c>
      <c r="R1890">
        <v>30</v>
      </c>
      <c r="S1890">
        <v>42</v>
      </c>
      <c r="T1890">
        <v>58.330000000000005</v>
      </c>
      <c r="U1890">
        <v>182</v>
      </c>
      <c r="V1890">
        <v>1</v>
      </c>
      <c r="W1890">
        <v>21</v>
      </c>
      <c r="X1890">
        <v>30</v>
      </c>
      <c r="Y1890">
        <v>70</v>
      </c>
      <c r="Z1890">
        <v>41.67</v>
      </c>
      <c r="AA1890">
        <v>255</v>
      </c>
      <c r="AB1890">
        <v>2</v>
      </c>
      <c r="AC1890">
        <v>0</v>
      </c>
      <c r="AD1890">
        <v>3</v>
      </c>
      <c r="AE1890">
        <v>8</v>
      </c>
      <c r="AF1890">
        <v>247</v>
      </c>
      <c r="AG1890">
        <v>429</v>
      </c>
      <c r="AH1890">
        <v>3</v>
      </c>
      <c r="AI1890">
        <v>1</v>
      </c>
      <c r="AJ1890">
        <v>1</v>
      </c>
      <c r="AK1890">
        <v>-1</v>
      </c>
      <c r="AL1890">
        <v>9</v>
      </c>
      <c r="AM1890">
        <v>63</v>
      </c>
      <c r="AN1890">
        <v>6</v>
      </c>
      <c r="AO1890">
        <v>13</v>
      </c>
      <c r="AP1890">
        <v>46.150000000000006</v>
      </c>
      <c r="AQ1890">
        <v>1</v>
      </c>
      <c r="AR1890">
        <v>1</v>
      </c>
      <c r="AS1890">
        <v>100</v>
      </c>
      <c r="AT1890">
        <v>38.133333333333333</v>
      </c>
      <c r="AU1890">
        <v>63.56</v>
      </c>
      <c r="AV1890">
        <v>0</v>
      </c>
      <c r="AW1890">
        <v>44</v>
      </c>
      <c r="AX1890">
        <v>2</v>
      </c>
      <c r="AY1890">
        <v>43.5</v>
      </c>
      <c r="AZ1890">
        <v>2</v>
      </c>
      <c r="BA1890">
        <v>6</v>
      </c>
      <c r="BB1890" t="str">
        <f t="shared" si="204"/>
        <v>Y</v>
      </c>
      <c r="BC1890" t="str">
        <f t="shared" si="205"/>
        <v>Road</v>
      </c>
      <c r="BD1890">
        <f t="shared" si="206"/>
        <v>42</v>
      </c>
      <c r="BE1890">
        <f t="shared" si="207"/>
        <v>0.53</v>
      </c>
      <c r="BH1890" t="str">
        <f t="shared" si="208"/>
        <v>20182C.J. AndersonCAR</v>
      </c>
      <c r="BI1890">
        <v>2018</v>
      </c>
      <c r="BJ1890" s="2">
        <v>2</v>
      </c>
      <c r="BK1890" t="s">
        <v>1139</v>
      </c>
      <c r="BL1890" t="s">
        <v>103</v>
      </c>
      <c r="BM1890" t="str">
        <f t="shared" si="209"/>
        <v>CAR</v>
      </c>
      <c r="BN1890" t="s">
        <v>109</v>
      </c>
      <c r="BO1890" t="s">
        <v>1337</v>
      </c>
      <c r="BP1890" t="s">
        <v>122</v>
      </c>
      <c r="BQ1890">
        <v>8</v>
      </c>
      <c r="BR1890">
        <v>0.12</v>
      </c>
    </row>
    <row r="1891" spans="1:70" x14ac:dyDescent="0.3">
      <c r="A1891" t="str">
        <f t="shared" si="203"/>
        <v>20181Chris ThompsonWAS</v>
      </c>
      <c r="B1891" t="s">
        <v>669</v>
      </c>
      <c r="C1891">
        <v>2018</v>
      </c>
      <c r="D1891">
        <v>1</v>
      </c>
      <c r="E1891" t="s">
        <v>1157</v>
      </c>
      <c r="F1891" t="s">
        <v>82</v>
      </c>
      <c r="G1891" t="s">
        <v>5</v>
      </c>
      <c r="H1891" t="s">
        <v>93</v>
      </c>
      <c r="I1891" t="s">
        <v>122</v>
      </c>
      <c r="J1891" t="s">
        <v>1126</v>
      </c>
      <c r="K1891" t="s">
        <v>1126</v>
      </c>
      <c r="L1891">
        <v>4700</v>
      </c>
      <c r="M1891">
        <v>6200</v>
      </c>
      <c r="N1891" s="1">
        <v>24.8</v>
      </c>
      <c r="O1891" s="1">
        <v>21.8</v>
      </c>
      <c r="P1891">
        <v>24</v>
      </c>
      <c r="Q1891">
        <v>18</v>
      </c>
      <c r="R1891">
        <v>30</v>
      </c>
      <c r="S1891">
        <v>42</v>
      </c>
      <c r="T1891">
        <v>58.330000000000005</v>
      </c>
      <c r="U1891">
        <v>182</v>
      </c>
      <c r="V1891">
        <v>1</v>
      </c>
      <c r="W1891">
        <v>21</v>
      </c>
      <c r="X1891">
        <v>30</v>
      </c>
      <c r="Y1891">
        <v>70</v>
      </c>
      <c r="Z1891">
        <v>41.67</v>
      </c>
      <c r="AA1891">
        <v>255</v>
      </c>
      <c r="AB1891">
        <v>2</v>
      </c>
      <c r="AC1891">
        <v>0</v>
      </c>
      <c r="AD1891">
        <v>3</v>
      </c>
      <c r="AE1891">
        <v>8</v>
      </c>
      <c r="AF1891">
        <v>247</v>
      </c>
      <c r="AG1891">
        <v>429</v>
      </c>
      <c r="AH1891">
        <v>3</v>
      </c>
      <c r="AI1891">
        <v>1</v>
      </c>
      <c r="AJ1891">
        <v>1</v>
      </c>
      <c r="AK1891">
        <v>-1</v>
      </c>
      <c r="AL1891">
        <v>9</v>
      </c>
      <c r="AM1891">
        <v>63</v>
      </c>
      <c r="AN1891">
        <v>6</v>
      </c>
      <c r="AO1891">
        <v>13</v>
      </c>
      <c r="AP1891">
        <v>46.150000000000006</v>
      </c>
      <c r="AQ1891">
        <v>1</v>
      </c>
      <c r="AR1891">
        <v>1</v>
      </c>
      <c r="AS1891">
        <v>100</v>
      </c>
      <c r="AT1891">
        <v>38.133333333333333</v>
      </c>
      <c r="AU1891">
        <v>63.56</v>
      </c>
      <c r="AV1891">
        <v>0</v>
      </c>
      <c r="AW1891">
        <v>44</v>
      </c>
      <c r="AX1891">
        <v>2</v>
      </c>
      <c r="AY1891">
        <v>43.5</v>
      </c>
      <c r="AZ1891">
        <v>2</v>
      </c>
      <c r="BA1891">
        <v>6</v>
      </c>
      <c r="BB1891" t="str">
        <f t="shared" si="204"/>
        <v>N</v>
      </c>
      <c r="BC1891" t="str">
        <f t="shared" si="205"/>
        <v>Road</v>
      </c>
      <c r="BD1891">
        <f t="shared" si="206"/>
        <v>33</v>
      </c>
      <c r="BE1891">
        <f t="shared" si="207"/>
        <v>0.42</v>
      </c>
      <c r="BH1891" t="str">
        <f t="shared" si="208"/>
        <v>20182Cameron Artis-PayneCAR</v>
      </c>
      <c r="BI1891">
        <v>2018</v>
      </c>
      <c r="BJ1891" s="2">
        <v>2</v>
      </c>
      <c r="BK1891" t="s">
        <v>1256</v>
      </c>
      <c r="BL1891" t="s">
        <v>103</v>
      </c>
      <c r="BM1891" t="str">
        <f t="shared" si="209"/>
        <v>CAR</v>
      </c>
      <c r="BN1891" t="s">
        <v>109</v>
      </c>
      <c r="BO1891" t="s">
        <v>1335</v>
      </c>
      <c r="BP1891" t="s">
        <v>122</v>
      </c>
      <c r="BQ1891" t="s">
        <v>1366</v>
      </c>
      <c r="BR1891" t="s">
        <v>1366</v>
      </c>
    </row>
    <row r="1892" spans="1:70" x14ac:dyDescent="0.3">
      <c r="A1892" t="str">
        <f t="shared" si="203"/>
        <v>20181Bilal PowellNYJ</v>
      </c>
      <c r="B1892" t="s">
        <v>673</v>
      </c>
      <c r="C1892">
        <v>2018</v>
      </c>
      <c r="D1892">
        <v>1</v>
      </c>
      <c r="E1892" t="s">
        <v>1196</v>
      </c>
      <c r="F1892" t="s">
        <v>90</v>
      </c>
      <c r="G1892" t="s">
        <v>144</v>
      </c>
      <c r="H1892" t="s">
        <v>92</v>
      </c>
      <c r="I1892" t="s">
        <v>122</v>
      </c>
      <c r="J1892" t="s">
        <v>1126</v>
      </c>
      <c r="K1892" t="s">
        <v>1126</v>
      </c>
      <c r="L1892">
        <v>4700</v>
      </c>
      <c r="M1892">
        <v>5400</v>
      </c>
      <c r="N1892" s="1">
        <v>7.5</v>
      </c>
      <c r="O1892" s="1">
        <v>7</v>
      </c>
      <c r="P1892">
        <v>48</v>
      </c>
      <c r="Q1892">
        <v>31</v>
      </c>
      <c r="R1892">
        <v>18</v>
      </c>
      <c r="S1892">
        <v>36</v>
      </c>
      <c r="T1892">
        <v>63.160000000000004</v>
      </c>
      <c r="U1892">
        <v>169</v>
      </c>
      <c r="V1892">
        <v>2</v>
      </c>
      <c r="W1892">
        <v>16</v>
      </c>
      <c r="X1892">
        <v>21</v>
      </c>
      <c r="Y1892">
        <v>76.19</v>
      </c>
      <c r="Z1892">
        <v>36.840000000000003</v>
      </c>
      <c r="AA1892">
        <v>198</v>
      </c>
      <c r="AB1892">
        <v>2</v>
      </c>
      <c r="AC1892">
        <v>1</v>
      </c>
      <c r="AD1892">
        <v>2</v>
      </c>
      <c r="AE1892">
        <v>18</v>
      </c>
      <c r="AF1892">
        <v>180</v>
      </c>
      <c r="AG1892">
        <v>349</v>
      </c>
      <c r="AH1892">
        <v>1</v>
      </c>
      <c r="AI1892">
        <v>1</v>
      </c>
      <c r="AJ1892">
        <v>2</v>
      </c>
      <c r="AK1892">
        <v>-3</v>
      </c>
      <c r="AL1892">
        <v>7</v>
      </c>
      <c r="AM1892">
        <v>49</v>
      </c>
      <c r="AN1892">
        <v>6</v>
      </c>
      <c r="AO1892">
        <v>14</v>
      </c>
      <c r="AP1892">
        <v>42.86</v>
      </c>
      <c r="AQ1892">
        <v>2</v>
      </c>
      <c r="AR1892">
        <v>3</v>
      </c>
      <c r="AS1892">
        <v>66.67</v>
      </c>
      <c r="AT1892">
        <v>33.116666666666667</v>
      </c>
      <c r="AU1892">
        <v>55.19</v>
      </c>
      <c r="AV1892">
        <v>6.5</v>
      </c>
      <c r="AW1892">
        <v>44</v>
      </c>
      <c r="AX1892">
        <v>7</v>
      </c>
      <c r="AY1892">
        <v>44</v>
      </c>
      <c r="AZ1892">
        <v>0</v>
      </c>
      <c r="BA1892">
        <v>11</v>
      </c>
      <c r="BB1892" t="str">
        <f t="shared" si="204"/>
        <v>Y</v>
      </c>
      <c r="BC1892" t="str">
        <f t="shared" si="205"/>
        <v>Road</v>
      </c>
      <c r="BD1892">
        <f t="shared" si="206"/>
        <v>24</v>
      </c>
      <c r="BE1892">
        <f t="shared" si="207"/>
        <v>0.4</v>
      </c>
      <c r="BH1892" t="str">
        <f t="shared" si="208"/>
        <v>20182Tevin ColemanATL</v>
      </c>
      <c r="BI1892">
        <v>2018</v>
      </c>
      <c r="BJ1892" s="2">
        <v>2</v>
      </c>
      <c r="BK1892" t="s">
        <v>1191</v>
      </c>
      <c r="BL1892" t="s">
        <v>109</v>
      </c>
      <c r="BM1892" t="str">
        <f t="shared" si="209"/>
        <v>ATL</v>
      </c>
      <c r="BN1892" t="s">
        <v>103</v>
      </c>
      <c r="BO1892" t="s">
        <v>1337</v>
      </c>
      <c r="BP1892" t="s">
        <v>72</v>
      </c>
      <c r="BQ1892">
        <v>41</v>
      </c>
      <c r="BR1892">
        <v>0.65</v>
      </c>
    </row>
    <row r="1893" spans="1:70" x14ac:dyDescent="0.3">
      <c r="A1893" t="str">
        <f t="shared" si="203"/>
        <v>20181Rod SmithDAL</v>
      </c>
      <c r="B1893" t="s">
        <v>672</v>
      </c>
      <c r="C1893">
        <v>2018</v>
      </c>
      <c r="D1893">
        <v>1</v>
      </c>
      <c r="E1893" t="s">
        <v>1155</v>
      </c>
      <c r="F1893" t="s">
        <v>85</v>
      </c>
      <c r="G1893" t="s">
        <v>7</v>
      </c>
      <c r="H1893" t="s">
        <v>103</v>
      </c>
      <c r="I1893" t="s">
        <v>122</v>
      </c>
      <c r="J1893" t="s">
        <v>1126</v>
      </c>
      <c r="K1893" t="s">
        <v>1126</v>
      </c>
      <c r="L1893">
        <v>4600</v>
      </c>
      <c r="M1893">
        <v>5000</v>
      </c>
      <c r="N1893" s="1">
        <v>0.5</v>
      </c>
      <c r="O1893" s="1">
        <v>0.5</v>
      </c>
      <c r="P1893">
        <v>8</v>
      </c>
      <c r="Q1893">
        <v>-8</v>
      </c>
      <c r="R1893">
        <v>17</v>
      </c>
      <c r="S1893">
        <v>22</v>
      </c>
      <c r="T1893">
        <v>43.14</v>
      </c>
      <c r="U1893">
        <v>94</v>
      </c>
      <c r="V1893">
        <v>1</v>
      </c>
      <c r="W1893">
        <v>19</v>
      </c>
      <c r="X1893">
        <v>29</v>
      </c>
      <c r="Y1893">
        <v>65.52</v>
      </c>
      <c r="Z1893">
        <v>56.86</v>
      </c>
      <c r="AA1893">
        <v>170</v>
      </c>
      <c r="AB1893">
        <v>0</v>
      </c>
      <c r="AC1893">
        <v>0</v>
      </c>
      <c r="AD1893">
        <v>6</v>
      </c>
      <c r="AE1893">
        <v>32</v>
      </c>
      <c r="AF1893">
        <v>138</v>
      </c>
      <c r="AG1893">
        <v>232</v>
      </c>
      <c r="AH1893">
        <v>1</v>
      </c>
      <c r="AI1893">
        <v>1</v>
      </c>
      <c r="AJ1893">
        <v>1</v>
      </c>
      <c r="AK1893">
        <v>0</v>
      </c>
      <c r="AL1893">
        <v>10</v>
      </c>
      <c r="AM1893">
        <v>85</v>
      </c>
      <c r="AN1893">
        <v>2</v>
      </c>
      <c r="AO1893">
        <v>11</v>
      </c>
      <c r="AP1893">
        <v>18.18</v>
      </c>
      <c r="AQ1893">
        <v>0</v>
      </c>
      <c r="AR1893">
        <v>1</v>
      </c>
      <c r="AS1893">
        <v>0</v>
      </c>
      <c r="AT1893">
        <v>29.4</v>
      </c>
      <c r="AU1893">
        <v>49</v>
      </c>
      <c r="AV1893">
        <v>2.5</v>
      </c>
      <c r="AW1893">
        <v>44</v>
      </c>
      <c r="AX1893">
        <v>3</v>
      </c>
      <c r="AY1893">
        <v>42</v>
      </c>
      <c r="AZ1893">
        <v>3</v>
      </c>
      <c r="BA1893">
        <v>16</v>
      </c>
      <c r="BB1893" t="str">
        <f t="shared" si="204"/>
        <v>N</v>
      </c>
      <c r="BC1893" t="str">
        <f t="shared" si="205"/>
        <v>Road</v>
      </c>
      <c r="BD1893">
        <f t="shared" si="206"/>
        <v>4</v>
      </c>
      <c r="BE1893">
        <f t="shared" si="207"/>
        <v>0.06</v>
      </c>
      <c r="BH1893" t="str">
        <f t="shared" si="208"/>
        <v>20182Ricky OrtizATL</v>
      </c>
      <c r="BI1893">
        <v>2018</v>
      </c>
      <c r="BJ1893" s="2">
        <v>2</v>
      </c>
      <c r="BK1893" t="s">
        <v>1303</v>
      </c>
      <c r="BL1893" t="s">
        <v>109</v>
      </c>
      <c r="BM1893" t="str">
        <f t="shared" si="209"/>
        <v>ATL</v>
      </c>
      <c r="BN1893" t="s">
        <v>103</v>
      </c>
      <c r="BO1893" t="s">
        <v>1337</v>
      </c>
      <c r="BP1893" t="s">
        <v>72</v>
      </c>
      <c r="BQ1893">
        <v>12</v>
      </c>
      <c r="BR1893">
        <v>0.19</v>
      </c>
    </row>
    <row r="1894" spans="1:70" x14ac:dyDescent="0.3">
      <c r="A1894" t="str">
        <f t="shared" si="203"/>
        <v>20181Matt BreidaSF</v>
      </c>
      <c r="B1894" t="s">
        <v>668</v>
      </c>
      <c r="C1894">
        <v>2018</v>
      </c>
      <c r="D1894">
        <v>1</v>
      </c>
      <c r="E1894" t="s">
        <v>1165</v>
      </c>
      <c r="F1894" t="s">
        <v>102</v>
      </c>
      <c r="G1894" t="s">
        <v>2</v>
      </c>
      <c r="H1894" t="s">
        <v>95</v>
      </c>
      <c r="I1894" t="s">
        <v>122</v>
      </c>
      <c r="J1894" t="s">
        <v>1126</v>
      </c>
      <c r="K1894" t="s">
        <v>1126</v>
      </c>
      <c r="L1894">
        <v>4600</v>
      </c>
      <c r="M1894">
        <v>5000</v>
      </c>
      <c r="N1894" s="1">
        <v>6.1</v>
      </c>
      <c r="O1894" s="1">
        <v>5.6</v>
      </c>
      <c r="P1894">
        <v>16</v>
      </c>
      <c r="Q1894">
        <v>-8</v>
      </c>
      <c r="R1894">
        <v>20</v>
      </c>
      <c r="S1894">
        <v>25</v>
      </c>
      <c r="T1894">
        <v>43.1</v>
      </c>
      <c r="U1894">
        <v>90</v>
      </c>
      <c r="V1894">
        <v>0</v>
      </c>
      <c r="W1894">
        <v>15</v>
      </c>
      <c r="X1894">
        <v>33</v>
      </c>
      <c r="Y1894">
        <v>45.45</v>
      </c>
      <c r="Z1894">
        <v>56.899999999999991</v>
      </c>
      <c r="AA1894">
        <v>261</v>
      </c>
      <c r="AB1894">
        <v>1</v>
      </c>
      <c r="AC1894">
        <v>3</v>
      </c>
      <c r="AD1894">
        <v>3</v>
      </c>
      <c r="AE1894">
        <v>24</v>
      </c>
      <c r="AF1894">
        <v>237</v>
      </c>
      <c r="AG1894">
        <v>327</v>
      </c>
      <c r="AH1894">
        <v>2</v>
      </c>
      <c r="AI1894">
        <v>1</v>
      </c>
      <c r="AJ1894">
        <v>4</v>
      </c>
      <c r="AK1894">
        <v>3</v>
      </c>
      <c r="AL1894">
        <v>3</v>
      </c>
      <c r="AM1894">
        <v>21</v>
      </c>
      <c r="AN1894">
        <v>5</v>
      </c>
      <c r="AO1894">
        <v>13</v>
      </c>
      <c r="AP1894">
        <v>38.46</v>
      </c>
      <c r="AQ1894">
        <v>0</v>
      </c>
      <c r="AR1894">
        <v>0</v>
      </c>
      <c r="AS1894">
        <v>0</v>
      </c>
      <c r="AT1894">
        <v>28.85</v>
      </c>
      <c r="AU1894">
        <v>48.08</v>
      </c>
      <c r="AV1894">
        <v>4.5</v>
      </c>
      <c r="AW1894">
        <v>47</v>
      </c>
      <c r="AX1894">
        <v>6.5</v>
      </c>
      <c r="AY1894">
        <v>46</v>
      </c>
      <c r="AZ1894">
        <v>3</v>
      </c>
      <c r="BA1894">
        <v>18</v>
      </c>
      <c r="BB1894" t="str">
        <f t="shared" si="204"/>
        <v>N</v>
      </c>
      <c r="BC1894" t="str">
        <f t="shared" si="205"/>
        <v>Road</v>
      </c>
      <c r="BD1894">
        <f t="shared" si="206"/>
        <v>30</v>
      </c>
      <c r="BE1894">
        <f t="shared" si="207"/>
        <v>0.45</v>
      </c>
      <c r="BH1894" t="str">
        <f t="shared" si="208"/>
        <v>20182Ito SmithATL</v>
      </c>
      <c r="BI1894">
        <v>2018</v>
      </c>
      <c r="BJ1894" s="2">
        <v>2</v>
      </c>
      <c r="BK1894" t="s">
        <v>1304</v>
      </c>
      <c r="BL1894" t="s">
        <v>109</v>
      </c>
      <c r="BM1894" t="str">
        <f t="shared" si="209"/>
        <v>ATL</v>
      </c>
      <c r="BN1894" t="s">
        <v>103</v>
      </c>
      <c r="BO1894" t="s">
        <v>1335</v>
      </c>
      <c r="BP1894" t="s">
        <v>72</v>
      </c>
      <c r="BQ1894">
        <v>18</v>
      </c>
      <c r="BR1894">
        <v>0.28999999999999998</v>
      </c>
    </row>
    <row r="1895" spans="1:70" x14ac:dyDescent="0.3">
      <c r="A1895" t="str">
        <f t="shared" si="203"/>
        <v>20181Chris CarsonSEA</v>
      </c>
      <c r="B1895" t="s">
        <v>665</v>
      </c>
      <c r="C1895">
        <v>2018</v>
      </c>
      <c r="D1895">
        <v>1</v>
      </c>
      <c r="E1895" t="s">
        <v>1235</v>
      </c>
      <c r="F1895" t="s">
        <v>76</v>
      </c>
      <c r="G1895" t="s">
        <v>128</v>
      </c>
      <c r="H1895" t="s">
        <v>105</v>
      </c>
      <c r="I1895" t="s">
        <v>122</v>
      </c>
      <c r="J1895" t="s">
        <v>1126</v>
      </c>
      <c r="K1895" t="s">
        <v>1126</v>
      </c>
      <c r="L1895">
        <v>4500</v>
      </c>
      <c r="M1895">
        <v>5900</v>
      </c>
      <c r="N1895" s="1">
        <v>9.9</v>
      </c>
      <c r="O1895" s="1">
        <v>7.4</v>
      </c>
      <c r="P1895">
        <v>24</v>
      </c>
      <c r="Q1895">
        <v>-3</v>
      </c>
      <c r="R1895">
        <v>13</v>
      </c>
      <c r="S1895">
        <v>16</v>
      </c>
      <c r="T1895">
        <v>32.65</v>
      </c>
      <c r="U1895">
        <v>64</v>
      </c>
      <c r="V1895">
        <v>0</v>
      </c>
      <c r="W1895">
        <v>19</v>
      </c>
      <c r="X1895">
        <v>33</v>
      </c>
      <c r="Y1895">
        <v>57.58</v>
      </c>
      <c r="Z1895">
        <v>67.349999999999994</v>
      </c>
      <c r="AA1895">
        <v>298</v>
      </c>
      <c r="AB1895">
        <v>3</v>
      </c>
      <c r="AC1895">
        <v>2</v>
      </c>
      <c r="AD1895">
        <v>6</v>
      </c>
      <c r="AE1895">
        <v>56</v>
      </c>
      <c r="AF1895">
        <v>242</v>
      </c>
      <c r="AG1895">
        <v>306</v>
      </c>
      <c r="AH1895">
        <v>3</v>
      </c>
      <c r="AI1895">
        <v>1</v>
      </c>
      <c r="AJ1895">
        <v>3</v>
      </c>
      <c r="AK1895">
        <v>0</v>
      </c>
      <c r="AL1895">
        <v>7</v>
      </c>
      <c r="AM1895">
        <v>45</v>
      </c>
      <c r="AN1895">
        <v>2</v>
      </c>
      <c r="AO1895">
        <v>12</v>
      </c>
      <c r="AP1895">
        <v>16.669999999999998</v>
      </c>
      <c r="AQ1895">
        <v>0</v>
      </c>
      <c r="AR1895">
        <v>0</v>
      </c>
      <c r="AS1895">
        <v>0</v>
      </c>
      <c r="AT1895">
        <v>24.866666666666667</v>
      </c>
      <c r="AU1895">
        <v>41.44</v>
      </c>
      <c r="AV1895">
        <v>1.5</v>
      </c>
      <c r="AW1895">
        <v>42.5</v>
      </c>
      <c r="AX1895">
        <v>3</v>
      </c>
      <c r="AY1895">
        <v>42.5</v>
      </c>
      <c r="AZ1895">
        <v>1</v>
      </c>
      <c r="BA1895">
        <v>27</v>
      </c>
      <c r="BB1895" t="str">
        <f t="shared" si="204"/>
        <v>Y</v>
      </c>
      <c r="BC1895" t="str">
        <f t="shared" si="205"/>
        <v>Road</v>
      </c>
      <c r="BD1895">
        <f t="shared" si="206"/>
        <v>25</v>
      </c>
      <c r="BE1895">
        <f t="shared" si="207"/>
        <v>0.44</v>
      </c>
      <c r="BH1895" t="str">
        <f t="shared" si="208"/>
        <v>20182Brian HillATL</v>
      </c>
      <c r="BI1895">
        <v>2018</v>
      </c>
      <c r="BJ1895" s="2">
        <v>2</v>
      </c>
      <c r="BK1895" t="s">
        <v>1278</v>
      </c>
      <c r="BL1895" t="s">
        <v>109</v>
      </c>
      <c r="BM1895" t="str">
        <f t="shared" si="209"/>
        <v>ATL</v>
      </c>
      <c r="BN1895" t="s">
        <v>103</v>
      </c>
      <c r="BO1895" t="s">
        <v>1335</v>
      </c>
      <c r="BP1895" t="s">
        <v>72</v>
      </c>
      <c r="BQ1895" t="s">
        <v>1366</v>
      </c>
      <c r="BR1895" t="s">
        <v>1366</v>
      </c>
    </row>
    <row r="1896" spans="1:70" x14ac:dyDescent="0.3">
      <c r="A1896" t="str">
        <f t="shared" si="203"/>
        <v>20181Spencer WareKC</v>
      </c>
      <c r="B1896" t="s">
        <v>666</v>
      </c>
      <c r="C1896">
        <v>2018</v>
      </c>
      <c r="D1896">
        <v>1</v>
      </c>
      <c r="E1896" t="s">
        <v>1300</v>
      </c>
      <c r="F1896" t="s">
        <v>71</v>
      </c>
      <c r="G1896" t="s">
        <v>139</v>
      </c>
      <c r="H1896" t="s">
        <v>106</v>
      </c>
      <c r="I1896" t="s">
        <v>122</v>
      </c>
      <c r="J1896" t="s">
        <v>1126</v>
      </c>
      <c r="K1896" t="s">
        <v>1126</v>
      </c>
      <c r="L1896">
        <v>4500</v>
      </c>
      <c r="M1896">
        <v>5200</v>
      </c>
      <c r="N1896" s="1">
        <v>5</v>
      </c>
      <c r="O1896" s="1">
        <v>4.5</v>
      </c>
      <c r="P1896">
        <v>38</v>
      </c>
      <c r="Q1896">
        <v>10</v>
      </c>
      <c r="R1896">
        <v>19</v>
      </c>
      <c r="S1896">
        <v>27</v>
      </c>
      <c r="T1896">
        <v>50</v>
      </c>
      <c r="U1896">
        <v>106</v>
      </c>
      <c r="V1896">
        <v>0</v>
      </c>
      <c r="W1896">
        <v>15</v>
      </c>
      <c r="X1896">
        <v>27</v>
      </c>
      <c r="Y1896">
        <v>55.559999999999995</v>
      </c>
      <c r="Z1896">
        <v>50</v>
      </c>
      <c r="AA1896">
        <v>256</v>
      </c>
      <c r="AB1896">
        <v>4</v>
      </c>
      <c r="AC1896">
        <v>0</v>
      </c>
      <c r="AD1896">
        <v>1</v>
      </c>
      <c r="AE1896">
        <v>0</v>
      </c>
      <c r="AF1896">
        <v>256</v>
      </c>
      <c r="AG1896">
        <v>362</v>
      </c>
      <c r="AH1896">
        <v>0</v>
      </c>
      <c r="AI1896">
        <v>0</v>
      </c>
      <c r="AJ1896">
        <v>0</v>
      </c>
      <c r="AK1896">
        <v>-2</v>
      </c>
      <c r="AL1896">
        <v>6</v>
      </c>
      <c r="AM1896">
        <v>50</v>
      </c>
      <c r="AN1896">
        <v>4</v>
      </c>
      <c r="AO1896">
        <v>10</v>
      </c>
      <c r="AP1896">
        <v>40</v>
      </c>
      <c r="AQ1896">
        <v>0</v>
      </c>
      <c r="AR1896">
        <v>0</v>
      </c>
      <c r="AS1896">
        <v>0</v>
      </c>
      <c r="AT1896">
        <v>25.566666666666666</v>
      </c>
      <c r="AU1896">
        <v>42.61</v>
      </c>
      <c r="AV1896">
        <v>3</v>
      </c>
      <c r="AW1896">
        <v>47.5</v>
      </c>
      <c r="AX1896">
        <v>3.5</v>
      </c>
      <c r="AY1896">
        <v>48</v>
      </c>
      <c r="AZ1896">
        <v>1</v>
      </c>
      <c r="BA1896">
        <v>28</v>
      </c>
      <c r="BB1896" t="str">
        <f t="shared" si="204"/>
        <v>N</v>
      </c>
      <c r="BC1896" t="str">
        <f t="shared" si="205"/>
        <v>Road</v>
      </c>
      <c r="BD1896">
        <f t="shared" si="206"/>
        <v>9</v>
      </c>
      <c r="BE1896">
        <f t="shared" si="207"/>
        <v>0.16</v>
      </c>
      <c r="BH1896" t="str">
        <f t="shared" si="208"/>
        <v>20182Kenyan DrakeMIA</v>
      </c>
      <c r="BI1896">
        <v>2018</v>
      </c>
      <c r="BJ1896" s="2">
        <v>2</v>
      </c>
      <c r="BK1896" t="s">
        <v>1239</v>
      </c>
      <c r="BL1896" t="s">
        <v>156</v>
      </c>
      <c r="BM1896" t="str">
        <f t="shared" si="209"/>
        <v>MIA</v>
      </c>
      <c r="BN1896" t="s">
        <v>90</v>
      </c>
      <c r="BO1896" t="s">
        <v>1337</v>
      </c>
      <c r="BP1896" t="s">
        <v>122</v>
      </c>
      <c r="BQ1896">
        <v>36</v>
      </c>
      <c r="BR1896">
        <v>0.6</v>
      </c>
    </row>
    <row r="1897" spans="1:70" x14ac:dyDescent="0.3">
      <c r="A1897" t="str">
        <f t="shared" si="203"/>
        <v>20181James ConnerPIT</v>
      </c>
      <c r="B1897" t="s">
        <v>662</v>
      </c>
      <c r="C1897">
        <v>2018</v>
      </c>
      <c r="D1897">
        <v>1</v>
      </c>
      <c r="E1897" t="s">
        <v>1201</v>
      </c>
      <c r="F1897" t="s">
        <v>119</v>
      </c>
      <c r="G1897" t="s">
        <v>121</v>
      </c>
      <c r="H1897" t="s">
        <v>118</v>
      </c>
      <c r="I1897" t="s">
        <v>122</v>
      </c>
      <c r="J1897" t="s">
        <v>1126</v>
      </c>
      <c r="K1897" t="s">
        <v>1126</v>
      </c>
      <c r="L1897">
        <v>4500</v>
      </c>
      <c r="M1897">
        <v>5000</v>
      </c>
      <c r="N1897" s="1">
        <v>38.200000000000003</v>
      </c>
      <c r="O1897" s="1">
        <v>31.7</v>
      </c>
      <c r="P1897">
        <v>21</v>
      </c>
      <c r="Q1897">
        <v>0</v>
      </c>
      <c r="R1897">
        <v>25</v>
      </c>
      <c r="S1897">
        <v>35</v>
      </c>
      <c r="T1897">
        <v>46.050000000000004</v>
      </c>
      <c r="U1897">
        <v>159</v>
      </c>
      <c r="V1897">
        <v>2</v>
      </c>
      <c r="W1897">
        <v>23</v>
      </c>
      <c r="X1897">
        <v>41</v>
      </c>
      <c r="Y1897">
        <v>56.100000000000009</v>
      </c>
      <c r="Z1897">
        <v>53.949999999999996</v>
      </c>
      <c r="AA1897">
        <v>335</v>
      </c>
      <c r="AB1897">
        <v>1</v>
      </c>
      <c r="AC1897">
        <v>3</v>
      </c>
      <c r="AD1897">
        <v>4</v>
      </c>
      <c r="AE1897">
        <v>22</v>
      </c>
      <c r="AF1897">
        <v>313</v>
      </c>
      <c r="AG1897">
        <v>472</v>
      </c>
      <c r="AH1897">
        <v>3</v>
      </c>
      <c r="AI1897">
        <v>3</v>
      </c>
      <c r="AJ1897">
        <v>6</v>
      </c>
      <c r="AK1897">
        <v>5</v>
      </c>
      <c r="AL1897">
        <v>12</v>
      </c>
      <c r="AM1897">
        <v>116</v>
      </c>
      <c r="AN1897">
        <v>7</v>
      </c>
      <c r="AO1897">
        <v>15</v>
      </c>
      <c r="AP1897">
        <v>46.67</v>
      </c>
      <c r="AQ1897">
        <v>0</v>
      </c>
      <c r="AR1897">
        <v>0</v>
      </c>
      <c r="AS1897">
        <v>0</v>
      </c>
      <c r="AT1897">
        <v>35.200000000000003</v>
      </c>
      <c r="AU1897">
        <v>50.29</v>
      </c>
      <c r="AV1897">
        <v>-6.5</v>
      </c>
      <c r="AW1897">
        <v>47</v>
      </c>
      <c r="AX1897">
        <v>-3</v>
      </c>
      <c r="AY1897">
        <v>41</v>
      </c>
      <c r="AZ1897">
        <v>7</v>
      </c>
      <c r="BA1897">
        <v>21</v>
      </c>
      <c r="BB1897" t="str">
        <f t="shared" si="204"/>
        <v>Y</v>
      </c>
      <c r="BC1897" t="str">
        <f t="shared" si="205"/>
        <v>Road</v>
      </c>
      <c r="BD1897">
        <f t="shared" si="206"/>
        <v>77</v>
      </c>
      <c r="BE1897">
        <f t="shared" si="207"/>
        <v>0.92</v>
      </c>
      <c r="BH1897" t="str">
        <f t="shared" si="208"/>
        <v>20182Frank GoreMIA</v>
      </c>
      <c r="BI1897">
        <v>2018</v>
      </c>
      <c r="BJ1897" s="2">
        <v>2</v>
      </c>
      <c r="BK1897" t="s">
        <v>1202</v>
      </c>
      <c r="BL1897" t="s">
        <v>156</v>
      </c>
      <c r="BM1897" t="str">
        <f t="shared" si="209"/>
        <v>MIA</v>
      </c>
      <c r="BN1897" t="s">
        <v>90</v>
      </c>
      <c r="BO1897" t="s">
        <v>1337</v>
      </c>
      <c r="BP1897" t="s">
        <v>122</v>
      </c>
      <c r="BQ1897">
        <v>24</v>
      </c>
      <c r="BR1897">
        <v>0.4</v>
      </c>
    </row>
    <row r="1898" spans="1:70" x14ac:dyDescent="0.3">
      <c r="A1898" t="str">
        <f t="shared" si="203"/>
        <v>20181Tevin ColemanATL</v>
      </c>
      <c r="B1898" t="s">
        <v>664</v>
      </c>
      <c r="C1898">
        <v>2018</v>
      </c>
      <c r="D1898">
        <v>1</v>
      </c>
      <c r="E1898" t="s">
        <v>1191</v>
      </c>
      <c r="F1898" t="s">
        <v>109</v>
      </c>
      <c r="G1898" t="s">
        <v>11</v>
      </c>
      <c r="H1898" t="s">
        <v>83</v>
      </c>
      <c r="I1898" t="s">
        <v>122</v>
      </c>
      <c r="J1898" t="s">
        <v>1126</v>
      </c>
      <c r="K1898" t="s">
        <v>1126</v>
      </c>
      <c r="L1898">
        <v>4400</v>
      </c>
      <c r="M1898">
        <v>5900</v>
      </c>
      <c r="N1898" s="1">
        <v>11.5</v>
      </c>
      <c r="O1898" s="1">
        <v>11</v>
      </c>
      <c r="P1898">
        <v>12</v>
      </c>
      <c r="Q1898">
        <v>-6</v>
      </c>
      <c r="R1898">
        <v>16</v>
      </c>
      <c r="S1898">
        <v>18</v>
      </c>
      <c r="T1898">
        <v>29.509999999999998</v>
      </c>
      <c r="U1898">
        <v>74</v>
      </c>
      <c r="V1898">
        <v>1</v>
      </c>
      <c r="W1898">
        <v>21</v>
      </c>
      <c r="X1898">
        <v>43</v>
      </c>
      <c r="Y1898">
        <v>48.84</v>
      </c>
      <c r="Z1898">
        <v>70.489999999999995</v>
      </c>
      <c r="AA1898">
        <v>251</v>
      </c>
      <c r="AB1898">
        <v>0</v>
      </c>
      <c r="AC1898">
        <v>1</v>
      </c>
      <c r="AD1898">
        <v>4</v>
      </c>
      <c r="AE1898">
        <v>26</v>
      </c>
      <c r="AF1898">
        <v>225</v>
      </c>
      <c r="AG1898">
        <v>299</v>
      </c>
      <c r="AH1898">
        <v>1</v>
      </c>
      <c r="AI1898">
        <v>0</v>
      </c>
      <c r="AJ1898">
        <v>1</v>
      </c>
      <c r="AK1898">
        <v>-1</v>
      </c>
      <c r="AL1898">
        <v>15</v>
      </c>
      <c r="AM1898">
        <v>135</v>
      </c>
      <c r="AN1898">
        <v>4</v>
      </c>
      <c r="AO1898">
        <v>15</v>
      </c>
      <c r="AP1898">
        <v>26.669999999999998</v>
      </c>
      <c r="AQ1898">
        <v>0</v>
      </c>
      <c r="AR1898">
        <v>1</v>
      </c>
      <c r="AS1898">
        <v>0</v>
      </c>
      <c r="AT1898">
        <v>27.833333333333332</v>
      </c>
      <c r="AU1898">
        <v>46.39</v>
      </c>
      <c r="AV1898">
        <v>4</v>
      </c>
      <c r="AW1898">
        <v>46.5</v>
      </c>
      <c r="AX1898">
        <v>0</v>
      </c>
      <c r="AY1898">
        <v>44</v>
      </c>
      <c r="AZ1898">
        <v>2</v>
      </c>
      <c r="BA1898">
        <v>18</v>
      </c>
      <c r="BB1898" t="str">
        <f t="shared" si="204"/>
        <v>N</v>
      </c>
      <c r="BC1898" t="str">
        <f t="shared" si="205"/>
        <v>Road</v>
      </c>
      <c r="BD1898">
        <f t="shared" si="206"/>
        <v>36</v>
      </c>
      <c r="BE1898">
        <f t="shared" si="207"/>
        <v>0.51</v>
      </c>
      <c r="BH1898" t="str">
        <f t="shared" si="208"/>
        <v>20182Senorise PerryMIA</v>
      </c>
      <c r="BI1898">
        <v>2018</v>
      </c>
      <c r="BJ1898" s="2">
        <v>2</v>
      </c>
      <c r="BK1898" t="s">
        <v>1244</v>
      </c>
      <c r="BL1898" t="s">
        <v>156</v>
      </c>
      <c r="BM1898" t="str">
        <f t="shared" si="209"/>
        <v>MIA</v>
      </c>
      <c r="BN1898" t="s">
        <v>90</v>
      </c>
      <c r="BO1898" t="s">
        <v>1335</v>
      </c>
      <c r="BP1898" t="s">
        <v>122</v>
      </c>
      <c r="BQ1898" t="s">
        <v>1366</v>
      </c>
      <c r="BR1898" t="s">
        <v>1366</v>
      </c>
    </row>
    <row r="1899" spans="1:70" x14ac:dyDescent="0.3">
      <c r="A1899" t="str">
        <f t="shared" si="203"/>
        <v>20181Giovani BernardCIN</v>
      </c>
      <c r="B1899" t="s">
        <v>667</v>
      </c>
      <c r="C1899">
        <v>2018</v>
      </c>
      <c r="D1899">
        <v>1</v>
      </c>
      <c r="E1899" t="s">
        <v>1142</v>
      </c>
      <c r="F1899" t="s">
        <v>98</v>
      </c>
      <c r="G1899" t="s">
        <v>99</v>
      </c>
      <c r="H1899" t="s">
        <v>113</v>
      </c>
      <c r="I1899" t="s">
        <v>122</v>
      </c>
      <c r="J1899" t="s">
        <v>1126</v>
      </c>
      <c r="K1899" t="s">
        <v>1126</v>
      </c>
      <c r="L1899">
        <v>4400</v>
      </c>
      <c r="M1899">
        <v>5400</v>
      </c>
      <c r="N1899" s="1">
        <v>1.9</v>
      </c>
      <c r="O1899" s="1">
        <v>1.4</v>
      </c>
      <c r="P1899">
        <v>34</v>
      </c>
      <c r="Q1899">
        <v>11</v>
      </c>
      <c r="R1899">
        <v>19</v>
      </c>
      <c r="S1899">
        <v>20</v>
      </c>
      <c r="T1899">
        <v>41.67</v>
      </c>
      <c r="U1899">
        <v>101</v>
      </c>
      <c r="V1899">
        <v>1</v>
      </c>
      <c r="W1899">
        <v>21</v>
      </c>
      <c r="X1899">
        <v>28</v>
      </c>
      <c r="Y1899">
        <v>75</v>
      </c>
      <c r="Z1899">
        <v>58.330000000000005</v>
      </c>
      <c r="AA1899">
        <v>243</v>
      </c>
      <c r="AB1899">
        <v>2</v>
      </c>
      <c r="AC1899">
        <v>1</v>
      </c>
      <c r="AD1899">
        <v>2</v>
      </c>
      <c r="AE1899">
        <v>14</v>
      </c>
      <c r="AF1899">
        <v>229</v>
      </c>
      <c r="AG1899">
        <v>330</v>
      </c>
      <c r="AH1899">
        <v>2</v>
      </c>
      <c r="AI1899">
        <v>1</v>
      </c>
      <c r="AJ1899">
        <v>2</v>
      </c>
      <c r="AK1899">
        <v>0</v>
      </c>
      <c r="AL1899">
        <v>8</v>
      </c>
      <c r="AM1899">
        <v>94</v>
      </c>
      <c r="AN1899">
        <v>4</v>
      </c>
      <c r="AO1899">
        <v>8</v>
      </c>
      <c r="AP1899">
        <v>50</v>
      </c>
      <c r="AQ1899">
        <v>0</v>
      </c>
      <c r="AR1899">
        <v>0</v>
      </c>
      <c r="AS1899">
        <v>0</v>
      </c>
      <c r="AT1899">
        <v>27.2</v>
      </c>
      <c r="AU1899">
        <v>45.33</v>
      </c>
      <c r="AV1899">
        <v>1</v>
      </c>
      <c r="AW1899">
        <v>47</v>
      </c>
      <c r="AX1899">
        <v>1</v>
      </c>
      <c r="AY1899">
        <v>47.5</v>
      </c>
      <c r="AZ1899">
        <v>2</v>
      </c>
      <c r="BA1899">
        <v>23</v>
      </c>
      <c r="BB1899" t="str">
        <f t="shared" si="204"/>
        <v>N</v>
      </c>
      <c r="BC1899" t="str">
        <f t="shared" si="205"/>
        <v>Road</v>
      </c>
      <c r="BD1899">
        <f t="shared" si="206"/>
        <v>12</v>
      </c>
      <c r="BE1899">
        <f t="shared" si="207"/>
        <v>0.21</v>
      </c>
      <c r="BH1899" t="str">
        <f t="shared" si="208"/>
        <v>20182Brandon BoldenMIA</v>
      </c>
      <c r="BI1899">
        <v>2018</v>
      </c>
      <c r="BJ1899" s="2">
        <v>2</v>
      </c>
      <c r="BK1899" t="s">
        <v>1168</v>
      </c>
      <c r="BL1899" t="s">
        <v>156</v>
      </c>
      <c r="BM1899" t="str">
        <f t="shared" si="209"/>
        <v>MIA</v>
      </c>
      <c r="BN1899" t="s">
        <v>90</v>
      </c>
      <c r="BO1899" t="s">
        <v>1335</v>
      </c>
      <c r="BP1899" t="s">
        <v>122</v>
      </c>
      <c r="BQ1899" t="s">
        <v>1366</v>
      </c>
      <c r="BR1899" t="s">
        <v>1366</v>
      </c>
    </row>
    <row r="1900" spans="1:70" x14ac:dyDescent="0.3">
      <c r="A1900" t="str">
        <f t="shared" si="203"/>
        <v>20181Peyton BarberTB</v>
      </c>
      <c r="B1900" t="s">
        <v>674</v>
      </c>
      <c r="C1900">
        <v>2018</v>
      </c>
      <c r="D1900">
        <v>1</v>
      </c>
      <c r="E1900" t="s">
        <v>1237</v>
      </c>
      <c r="F1900" t="s">
        <v>153</v>
      </c>
      <c r="G1900" t="s">
        <v>154</v>
      </c>
      <c r="H1900" t="s">
        <v>96</v>
      </c>
      <c r="I1900" t="s">
        <v>122</v>
      </c>
      <c r="J1900" t="s">
        <v>1126</v>
      </c>
      <c r="K1900" t="s">
        <v>1126</v>
      </c>
      <c r="L1900">
        <v>4100</v>
      </c>
      <c r="M1900">
        <v>5600</v>
      </c>
      <c r="N1900" s="1">
        <v>6.9</v>
      </c>
      <c r="O1900" s="1">
        <v>6.9</v>
      </c>
      <c r="P1900">
        <v>48</v>
      </c>
      <c r="Q1900">
        <v>8</v>
      </c>
      <c r="R1900">
        <v>26</v>
      </c>
      <c r="S1900">
        <v>34</v>
      </c>
      <c r="T1900">
        <v>54.84</v>
      </c>
      <c r="U1900">
        <v>112</v>
      </c>
      <c r="V1900">
        <v>1</v>
      </c>
      <c r="W1900">
        <v>21</v>
      </c>
      <c r="X1900">
        <v>28</v>
      </c>
      <c r="Y1900">
        <v>75</v>
      </c>
      <c r="Z1900">
        <v>45.16</v>
      </c>
      <c r="AA1900">
        <v>417</v>
      </c>
      <c r="AB1900">
        <v>4</v>
      </c>
      <c r="AC1900">
        <v>0</v>
      </c>
      <c r="AD1900">
        <v>0</v>
      </c>
      <c r="AE1900">
        <v>0</v>
      </c>
      <c r="AF1900">
        <v>417</v>
      </c>
      <c r="AG1900">
        <v>529</v>
      </c>
      <c r="AH1900">
        <v>1</v>
      </c>
      <c r="AI1900">
        <v>0</v>
      </c>
      <c r="AJ1900">
        <v>0</v>
      </c>
      <c r="AK1900">
        <v>-2</v>
      </c>
      <c r="AL1900">
        <v>7</v>
      </c>
      <c r="AM1900">
        <v>70</v>
      </c>
      <c r="AN1900">
        <v>8</v>
      </c>
      <c r="AO1900">
        <v>13</v>
      </c>
      <c r="AP1900">
        <v>61.539999999999992</v>
      </c>
      <c r="AQ1900">
        <v>0</v>
      </c>
      <c r="AR1900">
        <v>0</v>
      </c>
      <c r="AS1900">
        <v>0</v>
      </c>
      <c r="AT1900">
        <v>32.15</v>
      </c>
      <c r="AU1900">
        <v>53.580000000000005</v>
      </c>
      <c r="AV1900">
        <v>7</v>
      </c>
      <c r="AW1900">
        <v>51.5</v>
      </c>
      <c r="AX1900">
        <v>10</v>
      </c>
      <c r="AY1900">
        <v>49.5</v>
      </c>
      <c r="AZ1900">
        <v>1</v>
      </c>
      <c r="BA1900">
        <v>40</v>
      </c>
      <c r="BB1900" t="str">
        <f t="shared" si="204"/>
        <v>Y</v>
      </c>
      <c r="BC1900" t="str">
        <f t="shared" si="205"/>
        <v>Road</v>
      </c>
      <c r="BD1900">
        <f t="shared" si="206"/>
        <v>48</v>
      </c>
      <c r="BE1900">
        <f t="shared" si="207"/>
        <v>0.73</v>
      </c>
      <c r="BH1900" t="str">
        <f t="shared" si="208"/>
        <v>20182Bilal PowellNYJ</v>
      </c>
      <c r="BI1900">
        <v>2018</v>
      </c>
      <c r="BJ1900" s="2">
        <v>2</v>
      </c>
      <c r="BK1900" t="s">
        <v>1196</v>
      </c>
      <c r="BL1900" t="s">
        <v>90</v>
      </c>
      <c r="BM1900" t="str">
        <f t="shared" si="209"/>
        <v>NYJ</v>
      </c>
      <c r="BN1900" t="s">
        <v>156</v>
      </c>
      <c r="BO1900" t="s">
        <v>1337</v>
      </c>
      <c r="BP1900" t="s">
        <v>72</v>
      </c>
      <c r="BQ1900">
        <v>34</v>
      </c>
      <c r="BR1900">
        <v>0.52</v>
      </c>
    </row>
    <row r="1901" spans="1:70" x14ac:dyDescent="0.3">
      <c r="A1901" t="str">
        <f t="shared" si="203"/>
        <v>20181Alfred BlueHOU</v>
      </c>
      <c r="B1901" t="s">
        <v>660</v>
      </c>
      <c r="C1901">
        <v>2018</v>
      </c>
      <c r="D1901">
        <v>1</v>
      </c>
      <c r="E1901" t="s">
        <v>1251</v>
      </c>
      <c r="F1901" t="s">
        <v>115</v>
      </c>
      <c r="G1901" t="s">
        <v>0</v>
      </c>
      <c r="H1901" t="s">
        <v>69</v>
      </c>
      <c r="I1901" t="s">
        <v>122</v>
      </c>
      <c r="J1901" t="s">
        <v>1126</v>
      </c>
      <c r="K1901" t="s">
        <v>1126</v>
      </c>
      <c r="L1901">
        <v>4000</v>
      </c>
      <c r="M1901">
        <v>5000</v>
      </c>
      <c r="N1901" s="1">
        <v>9.6</v>
      </c>
      <c r="O1901" s="1">
        <v>9.6</v>
      </c>
      <c r="P1901">
        <v>20</v>
      </c>
      <c r="Q1901">
        <v>-7</v>
      </c>
      <c r="R1901">
        <v>21</v>
      </c>
      <c r="S1901">
        <v>34</v>
      </c>
      <c r="T1901">
        <v>50</v>
      </c>
      <c r="U1901">
        <v>167</v>
      </c>
      <c r="V1901">
        <v>1</v>
      </c>
      <c r="W1901">
        <v>17</v>
      </c>
      <c r="X1901">
        <v>34</v>
      </c>
      <c r="Y1901">
        <v>50</v>
      </c>
      <c r="Z1901">
        <v>50</v>
      </c>
      <c r="AA1901">
        <v>176</v>
      </c>
      <c r="AB1901">
        <v>1</v>
      </c>
      <c r="AC1901">
        <v>1</v>
      </c>
      <c r="AD1901">
        <v>3</v>
      </c>
      <c r="AE1901">
        <v>18</v>
      </c>
      <c r="AF1901">
        <v>158</v>
      </c>
      <c r="AG1901">
        <v>325</v>
      </c>
      <c r="AH1901">
        <v>1</v>
      </c>
      <c r="AI1901">
        <v>1</v>
      </c>
      <c r="AJ1901">
        <v>2</v>
      </c>
      <c r="AK1901">
        <v>-1</v>
      </c>
      <c r="AL1901">
        <v>6</v>
      </c>
      <c r="AM1901">
        <v>44</v>
      </c>
      <c r="AN1901">
        <v>2</v>
      </c>
      <c r="AO1901">
        <v>11</v>
      </c>
      <c r="AP1901">
        <v>18.18</v>
      </c>
      <c r="AQ1901">
        <v>0</v>
      </c>
      <c r="AR1901">
        <v>1</v>
      </c>
      <c r="AS1901">
        <v>0</v>
      </c>
      <c r="AT1901">
        <v>28.833333333333332</v>
      </c>
      <c r="AU1901">
        <v>48.06</v>
      </c>
      <c r="AV1901">
        <v>6.5</v>
      </c>
      <c r="AW1901">
        <v>51</v>
      </c>
      <c r="AX1901">
        <v>6.5</v>
      </c>
      <c r="AY1901">
        <v>49</v>
      </c>
      <c r="AZ1901">
        <v>2</v>
      </c>
      <c r="BA1901">
        <v>27</v>
      </c>
      <c r="BB1901" t="str">
        <f t="shared" si="204"/>
        <v>N</v>
      </c>
      <c r="BC1901" t="str">
        <f t="shared" si="205"/>
        <v>Road</v>
      </c>
      <c r="BD1901">
        <f t="shared" si="206"/>
        <v>10</v>
      </c>
      <c r="BE1901">
        <f t="shared" si="207"/>
        <v>0.14000000000000001</v>
      </c>
      <c r="BH1901" t="str">
        <f t="shared" si="208"/>
        <v>20182Isaiah CrowellNYJ</v>
      </c>
      <c r="BI1901">
        <v>2018</v>
      </c>
      <c r="BJ1901" s="2">
        <v>2</v>
      </c>
      <c r="BK1901" t="s">
        <v>1135</v>
      </c>
      <c r="BL1901" t="s">
        <v>90</v>
      </c>
      <c r="BM1901" t="str">
        <f t="shared" si="209"/>
        <v>NYJ</v>
      </c>
      <c r="BN1901" t="s">
        <v>156</v>
      </c>
      <c r="BO1901" t="s">
        <v>1335</v>
      </c>
      <c r="BP1901" t="s">
        <v>72</v>
      </c>
      <c r="BQ1901">
        <v>31</v>
      </c>
      <c r="BR1901">
        <v>0.48</v>
      </c>
    </row>
    <row r="1902" spans="1:70" x14ac:dyDescent="0.3">
      <c r="A1902" t="str">
        <f t="shared" si="203"/>
        <v>20181Corey GrantJAX</v>
      </c>
      <c r="B1902" t="s">
        <v>670</v>
      </c>
      <c r="C1902">
        <v>2018</v>
      </c>
      <c r="D1902">
        <v>1</v>
      </c>
      <c r="E1902" t="s">
        <v>1224</v>
      </c>
      <c r="F1902" t="s">
        <v>116</v>
      </c>
      <c r="G1902" t="s">
        <v>142</v>
      </c>
      <c r="H1902" t="s">
        <v>86</v>
      </c>
      <c r="I1902" t="s">
        <v>122</v>
      </c>
      <c r="J1902" t="s">
        <v>1126</v>
      </c>
      <c r="K1902" t="s">
        <v>1126</v>
      </c>
      <c r="L1902">
        <v>4000</v>
      </c>
      <c r="M1902">
        <v>4500</v>
      </c>
      <c r="N1902" s="1">
        <v>0.3</v>
      </c>
      <c r="O1902" s="1">
        <v>0.3</v>
      </c>
      <c r="P1902">
        <v>20</v>
      </c>
      <c r="Q1902">
        <v>5</v>
      </c>
      <c r="R1902">
        <v>17</v>
      </c>
      <c r="S1902">
        <v>28</v>
      </c>
      <c r="T1902">
        <v>45.9</v>
      </c>
      <c r="U1902">
        <v>137</v>
      </c>
      <c r="V1902">
        <v>0</v>
      </c>
      <c r="W1902">
        <v>18</v>
      </c>
      <c r="X1902">
        <v>33</v>
      </c>
      <c r="Y1902">
        <v>54.55</v>
      </c>
      <c r="Z1902">
        <v>54.1</v>
      </c>
      <c r="AA1902">
        <v>176</v>
      </c>
      <c r="AB1902">
        <v>1</v>
      </c>
      <c r="AC1902">
        <v>1</v>
      </c>
      <c r="AD1902">
        <v>1</v>
      </c>
      <c r="AE1902">
        <v>8</v>
      </c>
      <c r="AF1902">
        <v>168</v>
      </c>
      <c r="AG1902">
        <v>305</v>
      </c>
      <c r="AH1902">
        <v>0</v>
      </c>
      <c r="AI1902">
        <v>0</v>
      </c>
      <c r="AJ1902">
        <v>1</v>
      </c>
      <c r="AK1902">
        <v>-1</v>
      </c>
      <c r="AL1902">
        <v>11</v>
      </c>
      <c r="AM1902">
        <v>119</v>
      </c>
      <c r="AN1902">
        <v>4</v>
      </c>
      <c r="AO1902">
        <v>13</v>
      </c>
      <c r="AP1902">
        <v>30.769999999999996</v>
      </c>
      <c r="AQ1902">
        <v>0</v>
      </c>
      <c r="AR1902">
        <v>0</v>
      </c>
      <c r="AS1902">
        <v>0</v>
      </c>
      <c r="AT1902">
        <v>29.516666666666666</v>
      </c>
      <c r="AU1902">
        <v>49.19</v>
      </c>
      <c r="AV1902">
        <v>-3.5</v>
      </c>
      <c r="AW1902">
        <v>44</v>
      </c>
      <c r="AX1902">
        <v>-3</v>
      </c>
      <c r="AY1902">
        <v>42.5</v>
      </c>
      <c r="AZ1902">
        <v>2</v>
      </c>
      <c r="BA1902">
        <v>15</v>
      </c>
      <c r="BB1902" t="str">
        <f t="shared" si="204"/>
        <v>N</v>
      </c>
      <c r="BC1902" t="str">
        <f t="shared" si="205"/>
        <v>Road</v>
      </c>
      <c r="BD1902">
        <f t="shared" si="206"/>
        <v>6</v>
      </c>
      <c r="BE1902">
        <f t="shared" si="207"/>
        <v>0.1</v>
      </c>
      <c r="BH1902" t="str">
        <f t="shared" si="208"/>
        <v>20182Trenton CannonNYJ</v>
      </c>
      <c r="BI1902">
        <v>2018</v>
      </c>
      <c r="BJ1902" s="2">
        <v>2</v>
      </c>
      <c r="BK1902" t="s">
        <v>1309</v>
      </c>
      <c r="BL1902" t="s">
        <v>90</v>
      </c>
      <c r="BM1902" t="str">
        <f t="shared" si="209"/>
        <v>NYJ</v>
      </c>
      <c r="BN1902" t="s">
        <v>156</v>
      </c>
      <c r="BO1902" t="s">
        <v>1335</v>
      </c>
      <c r="BP1902" t="s">
        <v>72</v>
      </c>
      <c r="BQ1902" t="s">
        <v>1366</v>
      </c>
      <c r="BR1902" t="s">
        <v>1366</v>
      </c>
    </row>
    <row r="1903" spans="1:70" x14ac:dyDescent="0.3">
      <c r="A1903" t="str">
        <f t="shared" si="203"/>
        <v>20181Jacquizz RodgersTB</v>
      </c>
      <c r="B1903" t="s">
        <v>674</v>
      </c>
      <c r="C1903">
        <v>2018</v>
      </c>
      <c r="D1903">
        <v>1</v>
      </c>
      <c r="E1903" t="s">
        <v>1234</v>
      </c>
      <c r="F1903" t="s">
        <v>153</v>
      </c>
      <c r="G1903" t="s">
        <v>154</v>
      </c>
      <c r="H1903" t="s">
        <v>96</v>
      </c>
      <c r="I1903" t="s">
        <v>122</v>
      </c>
      <c r="J1903" t="s">
        <v>1126</v>
      </c>
      <c r="K1903" t="s">
        <v>1126</v>
      </c>
      <c r="L1903">
        <v>3600</v>
      </c>
      <c r="M1903">
        <v>4500</v>
      </c>
      <c r="N1903" s="1">
        <v>1.3</v>
      </c>
      <c r="O1903" s="1">
        <v>0.8</v>
      </c>
      <c r="P1903">
        <v>48</v>
      </c>
      <c r="Q1903">
        <v>8</v>
      </c>
      <c r="R1903">
        <v>26</v>
      </c>
      <c r="S1903">
        <v>34</v>
      </c>
      <c r="T1903">
        <v>54.84</v>
      </c>
      <c r="U1903">
        <v>112</v>
      </c>
      <c r="V1903">
        <v>1</v>
      </c>
      <c r="W1903">
        <v>21</v>
      </c>
      <c r="X1903">
        <v>28</v>
      </c>
      <c r="Y1903">
        <v>75</v>
      </c>
      <c r="Z1903">
        <v>45.16</v>
      </c>
      <c r="AA1903">
        <v>417</v>
      </c>
      <c r="AB1903">
        <v>4</v>
      </c>
      <c r="AC1903">
        <v>0</v>
      </c>
      <c r="AD1903">
        <v>0</v>
      </c>
      <c r="AE1903">
        <v>0</v>
      </c>
      <c r="AF1903">
        <v>417</v>
      </c>
      <c r="AG1903">
        <v>529</v>
      </c>
      <c r="AH1903">
        <v>1</v>
      </c>
      <c r="AI1903">
        <v>0</v>
      </c>
      <c r="AJ1903">
        <v>0</v>
      </c>
      <c r="AK1903">
        <v>-2</v>
      </c>
      <c r="AL1903">
        <v>7</v>
      </c>
      <c r="AM1903">
        <v>70</v>
      </c>
      <c r="AN1903">
        <v>8</v>
      </c>
      <c r="AO1903">
        <v>13</v>
      </c>
      <c r="AP1903">
        <v>61.539999999999992</v>
      </c>
      <c r="AQ1903">
        <v>0</v>
      </c>
      <c r="AR1903">
        <v>0</v>
      </c>
      <c r="AS1903">
        <v>0</v>
      </c>
      <c r="AT1903">
        <v>32.15</v>
      </c>
      <c r="AU1903">
        <v>53.580000000000005</v>
      </c>
      <c r="AV1903">
        <v>7</v>
      </c>
      <c r="AW1903">
        <v>51.5</v>
      </c>
      <c r="AX1903">
        <v>10</v>
      </c>
      <c r="AY1903">
        <v>49.5</v>
      </c>
      <c r="AZ1903">
        <v>1</v>
      </c>
      <c r="BA1903">
        <v>40</v>
      </c>
      <c r="BB1903" t="str">
        <f t="shared" si="204"/>
        <v>N</v>
      </c>
      <c r="BC1903" t="str">
        <f t="shared" si="205"/>
        <v>Road</v>
      </c>
      <c r="BD1903">
        <f t="shared" si="206"/>
        <v>15</v>
      </c>
      <c r="BE1903">
        <f t="shared" si="207"/>
        <v>0.23</v>
      </c>
      <c r="BH1903" t="str">
        <f t="shared" si="208"/>
        <v>20182Duke JohnsonCLE</v>
      </c>
      <c r="BI1903">
        <v>2018</v>
      </c>
      <c r="BJ1903" s="2">
        <v>2</v>
      </c>
      <c r="BK1903" t="s">
        <v>1141</v>
      </c>
      <c r="BL1903" t="s">
        <v>118</v>
      </c>
      <c r="BM1903" t="str">
        <f t="shared" si="209"/>
        <v>CLE</v>
      </c>
      <c r="BN1903" t="s">
        <v>96</v>
      </c>
      <c r="BO1903" t="s">
        <v>1337</v>
      </c>
      <c r="BP1903" t="s">
        <v>122</v>
      </c>
      <c r="BQ1903">
        <v>23</v>
      </c>
      <c r="BR1903">
        <v>0.37</v>
      </c>
    </row>
    <row r="1904" spans="1:70" x14ac:dyDescent="0.3">
      <c r="A1904" t="str">
        <f t="shared" si="203"/>
        <v>20181Stevan RidleyPIT</v>
      </c>
      <c r="B1904" t="s">
        <v>662</v>
      </c>
      <c r="C1904">
        <v>2018</v>
      </c>
      <c r="D1904">
        <v>1</v>
      </c>
      <c r="E1904" t="s">
        <v>1301</v>
      </c>
      <c r="F1904" t="s">
        <v>119</v>
      </c>
      <c r="G1904" t="s">
        <v>121</v>
      </c>
      <c r="H1904" t="s">
        <v>118</v>
      </c>
      <c r="I1904" t="s">
        <v>122</v>
      </c>
      <c r="J1904" t="s">
        <v>1126</v>
      </c>
      <c r="K1904" t="s">
        <v>1126</v>
      </c>
      <c r="L1904">
        <v>3500</v>
      </c>
      <c r="M1904">
        <v>4500</v>
      </c>
      <c r="N1904" s="1">
        <v>0</v>
      </c>
      <c r="O1904" s="1">
        <v>0</v>
      </c>
      <c r="P1904">
        <v>21</v>
      </c>
      <c r="Q1904">
        <v>0</v>
      </c>
      <c r="R1904">
        <v>25</v>
      </c>
      <c r="S1904">
        <v>35</v>
      </c>
      <c r="T1904">
        <v>46.050000000000004</v>
      </c>
      <c r="U1904">
        <v>159</v>
      </c>
      <c r="V1904">
        <v>2</v>
      </c>
      <c r="W1904">
        <v>23</v>
      </c>
      <c r="X1904">
        <v>41</v>
      </c>
      <c r="Y1904">
        <v>56.100000000000009</v>
      </c>
      <c r="Z1904">
        <v>53.949999999999996</v>
      </c>
      <c r="AA1904">
        <v>335</v>
      </c>
      <c r="AB1904">
        <v>1</v>
      </c>
      <c r="AC1904">
        <v>3</v>
      </c>
      <c r="AD1904">
        <v>4</v>
      </c>
      <c r="AE1904">
        <v>22</v>
      </c>
      <c r="AF1904">
        <v>313</v>
      </c>
      <c r="AG1904">
        <v>472</v>
      </c>
      <c r="AH1904">
        <v>3</v>
      </c>
      <c r="AI1904">
        <v>3</v>
      </c>
      <c r="AJ1904">
        <v>6</v>
      </c>
      <c r="AK1904">
        <v>5</v>
      </c>
      <c r="AL1904">
        <v>12</v>
      </c>
      <c r="AM1904">
        <v>116</v>
      </c>
      <c r="AN1904">
        <v>7</v>
      </c>
      <c r="AO1904">
        <v>15</v>
      </c>
      <c r="AP1904">
        <v>46.67</v>
      </c>
      <c r="AQ1904">
        <v>0</v>
      </c>
      <c r="AR1904">
        <v>0</v>
      </c>
      <c r="AS1904">
        <v>0</v>
      </c>
      <c r="AT1904">
        <v>35.200000000000003</v>
      </c>
      <c r="AU1904">
        <v>50.29</v>
      </c>
      <c r="AV1904">
        <v>-6.5</v>
      </c>
      <c r="AW1904">
        <v>47</v>
      </c>
      <c r="AX1904">
        <v>-3</v>
      </c>
      <c r="AY1904">
        <v>41</v>
      </c>
      <c r="AZ1904">
        <v>7</v>
      </c>
      <c r="BA1904">
        <v>21</v>
      </c>
      <c r="BB1904" t="e">
        <f t="shared" si="204"/>
        <v>#N/A</v>
      </c>
      <c r="BC1904" t="e">
        <f t="shared" si="205"/>
        <v>#N/A</v>
      </c>
      <c r="BD1904" t="e">
        <f t="shared" si="206"/>
        <v>#N/A</v>
      </c>
      <c r="BE1904" t="e">
        <f t="shared" si="207"/>
        <v>#N/A</v>
      </c>
      <c r="BH1904" t="str">
        <f t="shared" si="208"/>
        <v>20182Carlos HydeCLE</v>
      </c>
      <c r="BI1904">
        <v>2018</v>
      </c>
      <c r="BJ1904" s="2">
        <v>2</v>
      </c>
      <c r="BK1904" t="s">
        <v>1140</v>
      </c>
      <c r="BL1904" t="s">
        <v>118</v>
      </c>
      <c r="BM1904" t="str">
        <f t="shared" si="209"/>
        <v>CLE</v>
      </c>
      <c r="BN1904" t="s">
        <v>96</v>
      </c>
      <c r="BO1904" t="s">
        <v>1335</v>
      </c>
      <c r="BP1904" t="s">
        <v>122</v>
      </c>
      <c r="BQ1904">
        <v>36</v>
      </c>
      <c r="BR1904">
        <v>0.57999999999999996</v>
      </c>
    </row>
    <row r="1905" spans="1:70" x14ac:dyDescent="0.3">
      <c r="A1905" t="str">
        <f t="shared" si="203"/>
        <v>20181Rob KelleyWAS</v>
      </c>
      <c r="B1905" t="s">
        <v>669</v>
      </c>
      <c r="C1905">
        <v>2018</v>
      </c>
      <c r="D1905">
        <v>1</v>
      </c>
      <c r="E1905" t="s">
        <v>1302</v>
      </c>
      <c r="F1905" t="s">
        <v>82</v>
      </c>
      <c r="G1905" t="s">
        <v>5</v>
      </c>
      <c r="H1905" t="s">
        <v>93</v>
      </c>
      <c r="I1905" t="s">
        <v>122</v>
      </c>
      <c r="J1905" t="s">
        <v>1126</v>
      </c>
      <c r="K1905" t="s">
        <v>1126</v>
      </c>
      <c r="L1905">
        <v>3500</v>
      </c>
      <c r="M1905">
        <v>4500</v>
      </c>
      <c r="N1905" s="1">
        <v>0.7</v>
      </c>
      <c r="O1905" s="1">
        <v>0.7</v>
      </c>
      <c r="P1905">
        <v>24</v>
      </c>
      <c r="Q1905">
        <v>18</v>
      </c>
      <c r="R1905">
        <v>30</v>
      </c>
      <c r="S1905">
        <v>42</v>
      </c>
      <c r="T1905">
        <v>58.330000000000005</v>
      </c>
      <c r="U1905">
        <v>182</v>
      </c>
      <c r="V1905">
        <v>1</v>
      </c>
      <c r="W1905">
        <v>21</v>
      </c>
      <c r="X1905">
        <v>30</v>
      </c>
      <c r="Y1905">
        <v>70</v>
      </c>
      <c r="Z1905">
        <v>41.67</v>
      </c>
      <c r="AA1905">
        <v>255</v>
      </c>
      <c r="AB1905">
        <v>2</v>
      </c>
      <c r="AC1905">
        <v>0</v>
      </c>
      <c r="AD1905">
        <v>3</v>
      </c>
      <c r="AE1905">
        <v>8</v>
      </c>
      <c r="AF1905">
        <v>247</v>
      </c>
      <c r="AG1905">
        <v>429</v>
      </c>
      <c r="AH1905">
        <v>3</v>
      </c>
      <c r="AI1905">
        <v>1</v>
      </c>
      <c r="AJ1905">
        <v>1</v>
      </c>
      <c r="AK1905">
        <v>-1</v>
      </c>
      <c r="AL1905">
        <v>9</v>
      </c>
      <c r="AM1905">
        <v>63</v>
      </c>
      <c r="AN1905">
        <v>6</v>
      </c>
      <c r="AO1905">
        <v>13</v>
      </c>
      <c r="AP1905">
        <v>46.150000000000006</v>
      </c>
      <c r="AQ1905">
        <v>1</v>
      </c>
      <c r="AR1905">
        <v>1</v>
      </c>
      <c r="AS1905">
        <v>100</v>
      </c>
      <c r="AT1905">
        <v>38.133333333333333</v>
      </c>
      <c r="AU1905">
        <v>63.56</v>
      </c>
      <c r="AV1905">
        <v>0</v>
      </c>
      <c r="AW1905">
        <v>44</v>
      </c>
      <c r="AX1905">
        <v>2</v>
      </c>
      <c r="AY1905">
        <v>43.5</v>
      </c>
      <c r="AZ1905">
        <v>2</v>
      </c>
      <c r="BA1905">
        <v>6</v>
      </c>
      <c r="BB1905" t="str">
        <f t="shared" si="204"/>
        <v>N</v>
      </c>
      <c r="BC1905" t="str">
        <f t="shared" si="205"/>
        <v>Road</v>
      </c>
      <c r="BD1905">
        <f t="shared" si="206"/>
        <v>8</v>
      </c>
      <c r="BE1905">
        <f t="shared" si="207"/>
        <v>0.1</v>
      </c>
      <c r="BH1905" t="str">
        <f t="shared" si="208"/>
        <v>20182Nick ChubbCLE</v>
      </c>
      <c r="BI1905">
        <v>2018</v>
      </c>
      <c r="BJ1905" s="2">
        <v>2</v>
      </c>
      <c r="BK1905" t="s">
        <v>1287</v>
      </c>
      <c r="BL1905" t="s">
        <v>118</v>
      </c>
      <c r="BM1905" t="str">
        <f t="shared" si="209"/>
        <v>CLE</v>
      </c>
      <c r="BN1905" t="s">
        <v>96</v>
      </c>
      <c r="BO1905" t="s">
        <v>1335</v>
      </c>
      <c r="BP1905" t="s">
        <v>122</v>
      </c>
      <c r="BQ1905">
        <v>3</v>
      </c>
      <c r="BR1905">
        <v>0.05</v>
      </c>
    </row>
    <row r="1906" spans="1:70" x14ac:dyDescent="0.3">
      <c r="A1906" t="str">
        <f t="shared" si="203"/>
        <v>20181Benny CunninghamCHI</v>
      </c>
      <c r="B1906" t="s">
        <v>671</v>
      </c>
      <c r="C1906">
        <v>2018</v>
      </c>
      <c r="D1906">
        <v>1</v>
      </c>
      <c r="E1906" t="s">
        <v>1158</v>
      </c>
      <c r="F1906" t="s">
        <v>108</v>
      </c>
      <c r="G1906" t="s">
        <v>13</v>
      </c>
      <c r="H1906" t="s">
        <v>74</v>
      </c>
      <c r="I1906" t="s">
        <v>122</v>
      </c>
      <c r="J1906" t="s">
        <v>1126</v>
      </c>
      <c r="K1906" t="s">
        <v>1126</v>
      </c>
      <c r="L1906">
        <v>3400</v>
      </c>
      <c r="M1906">
        <v>4500</v>
      </c>
      <c r="N1906" s="1">
        <v>0</v>
      </c>
      <c r="O1906" s="1">
        <v>0</v>
      </c>
      <c r="P1906">
        <v>23</v>
      </c>
      <c r="Q1906">
        <v>-1</v>
      </c>
      <c r="R1906">
        <v>18</v>
      </c>
      <c r="S1906">
        <v>27</v>
      </c>
      <c r="T1906">
        <v>43.55</v>
      </c>
      <c r="U1906">
        <v>139</v>
      </c>
      <c r="V1906">
        <v>1</v>
      </c>
      <c r="W1906">
        <v>23</v>
      </c>
      <c r="X1906">
        <v>35</v>
      </c>
      <c r="Y1906">
        <v>65.710000000000008</v>
      </c>
      <c r="Z1906">
        <v>56.45</v>
      </c>
      <c r="AA1906">
        <v>171</v>
      </c>
      <c r="AB1906">
        <v>0</v>
      </c>
      <c r="AC1906">
        <v>0</v>
      </c>
      <c r="AD1906">
        <v>4</v>
      </c>
      <c r="AE1906">
        <v>16</v>
      </c>
      <c r="AF1906">
        <v>155</v>
      </c>
      <c r="AG1906">
        <v>294</v>
      </c>
      <c r="AH1906">
        <v>2</v>
      </c>
      <c r="AI1906">
        <v>1</v>
      </c>
      <c r="AJ1906">
        <v>1</v>
      </c>
      <c r="AK1906">
        <v>-1</v>
      </c>
      <c r="AL1906">
        <v>5</v>
      </c>
      <c r="AM1906">
        <v>35</v>
      </c>
      <c r="AN1906">
        <v>7</v>
      </c>
      <c r="AO1906">
        <v>17</v>
      </c>
      <c r="AP1906">
        <v>41.18</v>
      </c>
      <c r="AQ1906">
        <v>0</v>
      </c>
      <c r="AR1906">
        <v>2</v>
      </c>
      <c r="AS1906">
        <v>0</v>
      </c>
      <c r="AT1906">
        <v>33.366666666666667</v>
      </c>
      <c r="AU1906">
        <v>55.610000000000007</v>
      </c>
      <c r="AV1906">
        <v>8.5</v>
      </c>
      <c r="AW1906">
        <v>47.5</v>
      </c>
      <c r="AX1906">
        <v>6.5</v>
      </c>
      <c r="AY1906">
        <v>44.5</v>
      </c>
      <c r="AZ1906">
        <v>4</v>
      </c>
      <c r="BA1906">
        <v>24</v>
      </c>
      <c r="BB1906" t="str">
        <f t="shared" si="204"/>
        <v>N</v>
      </c>
      <c r="BC1906" t="str">
        <f t="shared" si="205"/>
        <v>Road</v>
      </c>
      <c r="BD1906" t="str">
        <f t="shared" si="206"/>
        <v/>
      </c>
      <c r="BE1906" t="str">
        <f t="shared" si="207"/>
        <v/>
      </c>
      <c r="BH1906" t="str">
        <f t="shared" si="208"/>
        <v>20182Alvin KamaraNO</v>
      </c>
      <c r="BI1906">
        <v>2018</v>
      </c>
      <c r="BJ1906" s="2">
        <v>2</v>
      </c>
      <c r="BK1906" t="s">
        <v>1216</v>
      </c>
      <c r="BL1906" t="s">
        <v>96</v>
      </c>
      <c r="BM1906" t="str">
        <f t="shared" si="209"/>
        <v>NO</v>
      </c>
      <c r="BN1906" t="s">
        <v>118</v>
      </c>
      <c r="BO1906" t="s">
        <v>1337</v>
      </c>
      <c r="BP1906" t="s">
        <v>72</v>
      </c>
      <c r="BQ1906">
        <v>51</v>
      </c>
      <c r="BR1906">
        <v>0.77</v>
      </c>
    </row>
    <row r="1907" spans="1:70" x14ac:dyDescent="0.3">
      <c r="A1907" t="str">
        <f t="shared" si="203"/>
        <v>20181C.J. ProsiseSEA</v>
      </c>
      <c r="B1907" t="s">
        <v>665</v>
      </c>
      <c r="C1907">
        <v>2018</v>
      </c>
      <c r="D1907">
        <v>1</v>
      </c>
      <c r="E1907" t="s">
        <v>1204</v>
      </c>
      <c r="F1907" t="s">
        <v>76</v>
      </c>
      <c r="G1907" t="s">
        <v>128</v>
      </c>
      <c r="H1907" t="s">
        <v>105</v>
      </c>
      <c r="I1907" t="s">
        <v>122</v>
      </c>
      <c r="J1907" t="s">
        <v>1126</v>
      </c>
      <c r="K1907" t="s">
        <v>1126</v>
      </c>
      <c r="L1907">
        <v>3300</v>
      </c>
      <c r="M1907">
        <v>4600</v>
      </c>
      <c r="N1907" s="1">
        <v>0</v>
      </c>
      <c r="O1907" s="1">
        <v>0</v>
      </c>
      <c r="P1907">
        <v>24</v>
      </c>
      <c r="Q1907">
        <v>-3</v>
      </c>
      <c r="R1907">
        <v>13</v>
      </c>
      <c r="S1907">
        <v>16</v>
      </c>
      <c r="T1907">
        <v>32.65</v>
      </c>
      <c r="U1907">
        <v>64</v>
      </c>
      <c r="V1907">
        <v>0</v>
      </c>
      <c r="W1907">
        <v>19</v>
      </c>
      <c r="X1907">
        <v>33</v>
      </c>
      <c r="Y1907">
        <v>57.58</v>
      </c>
      <c r="Z1907">
        <v>67.349999999999994</v>
      </c>
      <c r="AA1907">
        <v>298</v>
      </c>
      <c r="AB1907">
        <v>3</v>
      </c>
      <c r="AC1907">
        <v>2</v>
      </c>
      <c r="AD1907">
        <v>6</v>
      </c>
      <c r="AE1907">
        <v>56</v>
      </c>
      <c r="AF1907">
        <v>242</v>
      </c>
      <c r="AG1907">
        <v>306</v>
      </c>
      <c r="AH1907">
        <v>3</v>
      </c>
      <c r="AI1907">
        <v>1</v>
      </c>
      <c r="AJ1907">
        <v>3</v>
      </c>
      <c r="AK1907">
        <v>0</v>
      </c>
      <c r="AL1907">
        <v>7</v>
      </c>
      <c r="AM1907">
        <v>45</v>
      </c>
      <c r="AN1907">
        <v>2</v>
      </c>
      <c r="AO1907">
        <v>12</v>
      </c>
      <c r="AP1907">
        <v>16.669999999999998</v>
      </c>
      <c r="AQ1907">
        <v>0</v>
      </c>
      <c r="AR1907">
        <v>0</v>
      </c>
      <c r="AS1907">
        <v>0</v>
      </c>
      <c r="AT1907">
        <v>24.866666666666667</v>
      </c>
      <c r="AU1907">
        <v>41.44</v>
      </c>
      <c r="AV1907">
        <v>1.5</v>
      </c>
      <c r="AW1907">
        <v>42.5</v>
      </c>
      <c r="AX1907">
        <v>3</v>
      </c>
      <c r="AY1907">
        <v>42.5</v>
      </c>
      <c r="AZ1907">
        <v>1</v>
      </c>
      <c r="BA1907">
        <v>27</v>
      </c>
      <c r="BB1907" t="str">
        <f t="shared" si="204"/>
        <v>N</v>
      </c>
      <c r="BC1907" t="str">
        <f t="shared" si="205"/>
        <v>Road</v>
      </c>
      <c r="BD1907">
        <f t="shared" si="206"/>
        <v>7</v>
      </c>
      <c r="BE1907">
        <f t="shared" si="207"/>
        <v>0.12</v>
      </c>
      <c r="BH1907" t="str">
        <f t="shared" si="208"/>
        <v>20182Mike GillisleeNO</v>
      </c>
      <c r="BI1907">
        <v>2018</v>
      </c>
      <c r="BJ1907" s="2">
        <v>2</v>
      </c>
      <c r="BK1907" t="s">
        <v>1137</v>
      </c>
      <c r="BL1907" t="s">
        <v>96</v>
      </c>
      <c r="BM1907" t="str">
        <f t="shared" si="209"/>
        <v>NO</v>
      </c>
      <c r="BN1907" t="s">
        <v>118</v>
      </c>
      <c r="BO1907" t="s">
        <v>1335</v>
      </c>
      <c r="BP1907" t="s">
        <v>72</v>
      </c>
      <c r="BQ1907">
        <v>9</v>
      </c>
      <c r="BR1907">
        <v>0.14000000000000001</v>
      </c>
    </row>
    <row r="1908" spans="1:70" x14ac:dyDescent="0.3">
      <c r="A1908" t="str">
        <f t="shared" si="203"/>
        <v>20181Malcolm BrownLAR</v>
      </c>
      <c r="B1908" t="s">
        <v>661</v>
      </c>
      <c r="C1908">
        <v>2018</v>
      </c>
      <c r="D1908">
        <v>1</v>
      </c>
      <c r="E1908" t="s">
        <v>1154</v>
      </c>
      <c r="F1908" t="s">
        <v>111</v>
      </c>
      <c r="G1908" t="s">
        <v>112</v>
      </c>
      <c r="H1908" t="s">
        <v>80</v>
      </c>
      <c r="I1908" t="s">
        <v>122</v>
      </c>
      <c r="J1908" t="s">
        <v>1126</v>
      </c>
      <c r="K1908" t="s">
        <v>1126</v>
      </c>
      <c r="L1908">
        <v>3000</v>
      </c>
      <c r="M1908">
        <v>5000</v>
      </c>
      <c r="N1908" s="1">
        <v>4.3</v>
      </c>
      <c r="O1908" s="1">
        <v>3.3</v>
      </c>
      <c r="P1908">
        <v>33</v>
      </c>
      <c r="Q1908">
        <v>20</v>
      </c>
      <c r="R1908">
        <v>23</v>
      </c>
      <c r="S1908">
        <v>26</v>
      </c>
      <c r="T1908">
        <v>44.07</v>
      </c>
      <c r="U1908">
        <v>140</v>
      </c>
      <c r="V1908">
        <v>0</v>
      </c>
      <c r="W1908">
        <v>18</v>
      </c>
      <c r="X1908">
        <v>33</v>
      </c>
      <c r="Y1908">
        <v>54.55</v>
      </c>
      <c r="Z1908">
        <v>55.93</v>
      </c>
      <c r="AA1908">
        <v>233</v>
      </c>
      <c r="AB1908">
        <v>2</v>
      </c>
      <c r="AC1908">
        <v>0</v>
      </c>
      <c r="AD1908">
        <v>1</v>
      </c>
      <c r="AE1908">
        <v>8</v>
      </c>
      <c r="AF1908">
        <v>225</v>
      </c>
      <c r="AG1908">
        <v>365</v>
      </c>
      <c r="AH1908">
        <v>1</v>
      </c>
      <c r="AI1908">
        <v>0</v>
      </c>
      <c r="AJ1908">
        <v>0</v>
      </c>
      <c r="AK1908">
        <v>-3</v>
      </c>
      <c r="AL1908">
        <v>8</v>
      </c>
      <c r="AM1908">
        <v>70</v>
      </c>
      <c r="AN1908">
        <v>4</v>
      </c>
      <c r="AO1908">
        <v>11</v>
      </c>
      <c r="AP1908">
        <v>36.36</v>
      </c>
      <c r="AQ1908">
        <v>0</v>
      </c>
      <c r="AR1908">
        <v>0</v>
      </c>
      <c r="AS1908">
        <v>0</v>
      </c>
      <c r="AT1908">
        <v>28.483333333333334</v>
      </c>
      <c r="AU1908">
        <v>47.47</v>
      </c>
      <c r="AV1908">
        <v>-1</v>
      </c>
      <c r="AW1908">
        <v>49.5</v>
      </c>
      <c r="AX1908">
        <v>-6</v>
      </c>
      <c r="AY1908">
        <v>47.5</v>
      </c>
      <c r="AZ1908">
        <v>1</v>
      </c>
      <c r="BA1908">
        <v>13</v>
      </c>
      <c r="BB1908" t="str">
        <f t="shared" si="204"/>
        <v>N</v>
      </c>
      <c r="BC1908" t="str">
        <f t="shared" si="205"/>
        <v>Road</v>
      </c>
      <c r="BD1908">
        <f t="shared" si="206"/>
        <v>4</v>
      </c>
      <c r="BE1908">
        <f t="shared" si="207"/>
        <v>0.06</v>
      </c>
      <c r="BH1908" t="str">
        <f t="shared" si="208"/>
        <v>20182Zach LineNO</v>
      </c>
      <c r="BI1908">
        <v>2018</v>
      </c>
      <c r="BJ1908" s="2">
        <v>2</v>
      </c>
      <c r="BK1908" t="s">
        <v>1265</v>
      </c>
      <c r="BL1908" t="s">
        <v>96</v>
      </c>
      <c r="BM1908" t="str">
        <f t="shared" si="209"/>
        <v>NO</v>
      </c>
      <c r="BN1908" t="s">
        <v>118</v>
      </c>
      <c r="BO1908" t="s">
        <v>1335</v>
      </c>
      <c r="BP1908" t="s">
        <v>72</v>
      </c>
      <c r="BQ1908">
        <v>22</v>
      </c>
      <c r="BR1908">
        <v>0.33</v>
      </c>
    </row>
    <row r="1909" spans="1:70" x14ac:dyDescent="0.3">
      <c r="A1909" t="str">
        <f t="shared" si="203"/>
        <v>20181Ricky OrtizATL</v>
      </c>
      <c r="B1909" t="s">
        <v>664</v>
      </c>
      <c r="C1909">
        <v>2018</v>
      </c>
      <c r="D1909">
        <v>1</v>
      </c>
      <c r="E1909" t="s">
        <v>1303</v>
      </c>
      <c r="F1909" t="s">
        <v>109</v>
      </c>
      <c r="G1909" t="s">
        <v>11</v>
      </c>
      <c r="H1909" t="s">
        <v>83</v>
      </c>
      <c r="I1909" t="s">
        <v>122</v>
      </c>
      <c r="J1909" t="s">
        <v>1126</v>
      </c>
      <c r="K1909" t="s">
        <v>1126</v>
      </c>
      <c r="L1909">
        <v>3000</v>
      </c>
      <c r="M1909">
        <v>4500</v>
      </c>
      <c r="N1909" s="1">
        <v>0</v>
      </c>
      <c r="O1909" s="1">
        <v>0</v>
      </c>
      <c r="P1909">
        <v>12</v>
      </c>
      <c r="Q1909">
        <v>-6</v>
      </c>
      <c r="R1909">
        <v>16</v>
      </c>
      <c r="S1909">
        <v>18</v>
      </c>
      <c r="T1909">
        <v>29.509999999999998</v>
      </c>
      <c r="U1909">
        <v>74</v>
      </c>
      <c r="V1909">
        <v>1</v>
      </c>
      <c r="W1909">
        <v>21</v>
      </c>
      <c r="X1909">
        <v>43</v>
      </c>
      <c r="Y1909">
        <v>48.84</v>
      </c>
      <c r="Z1909">
        <v>70.489999999999995</v>
      </c>
      <c r="AA1909">
        <v>251</v>
      </c>
      <c r="AB1909">
        <v>0</v>
      </c>
      <c r="AC1909">
        <v>1</v>
      </c>
      <c r="AD1909">
        <v>4</v>
      </c>
      <c r="AE1909">
        <v>26</v>
      </c>
      <c r="AF1909">
        <v>225</v>
      </c>
      <c r="AG1909">
        <v>299</v>
      </c>
      <c r="AH1909">
        <v>1</v>
      </c>
      <c r="AI1909">
        <v>0</v>
      </c>
      <c r="AJ1909">
        <v>1</v>
      </c>
      <c r="AK1909">
        <v>-1</v>
      </c>
      <c r="AL1909">
        <v>15</v>
      </c>
      <c r="AM1909">
        <v>135</v>
      </c>
      <c r="AN1909">
        <v>4</v>
      </c>
      <c r="AO1909">
        <v>15</v>
      </c>
      <c r="AP1909">
        <v>26.669999999999998</v>
      </c>
      <c r="AQ1909">
        <v>0</v>
      </c>
      <c r="AR1909">
        <v>1</v>
      </c>
      <c r="AS1909">
        <v>0</v>
      </c>
      <c r="AT1909">
        <v>27.833333333333332</v>
      </c>
      <c r="AU1909">
        <v>46.39</v>
      </c>
      <c r="AV1909">
        <v>4</v>
      </c>
      <c r="AW1909">
        <v>46.5</v>
      </c>
      <c r="AX1909">
        <v>0</v>
      </c>
      <c r="AY1909">
        <v>44</v>
      </c>
      <c r="AZ1909">
        <v>2</v>
      </c>
      <c r="BA1909">
        <v>18</v>
      </c>
      <c r="BB1909" t="str">
        <f t="shared" si="204"/>
        <v>Y</v>
      </c>
      <c r="BC1909" t="str">
        <f t="shared" si="205"/>
        <v>Road</v>
      </c>
      <c r="BD1909">
        <f t="shared" si="206"/>
        <v>10</v>
      </c>
      <c r="BE1909">
        <f t="shared" si="207"/>
        <v>0.14000000000000001</v>
      </c>
      <c r="BH1909" t="str">
        <f t="shared" si="208"/>
        <v>20182Jonathan WilliamsNO</v>
      </c>
      <c r="BI1909">
        <v>2018</v>
      </c>
      <c r="BJ1909" s="2">
        <v>2</v>
      </c>
      <c r="BK1909" t="s">
        <v>1289</v>
      </c>
      <c r="BL1909" t="s">
        <v>96</v>
      </c>
      <c r="BM1909" t="str">
        <f t="shared" si="209"/>
        <v>NO</v>
      </c>
      <c r="BN1909" t="s">
        <v>118</v>
      </c>
      <c r="BO1909" t="s">
        <v>1335</v>
      </c>
      <c r="BP1909" t="s">
        <v>72</v>
      </c>
      <c r="BQ1909">
        <v>6</v>
      </c>
      <c r="BR1909">
        <v>0.09</v>
      </c>
    </row>
    <row r="1910" spans="1:70" x14ac:dyDescent="0.3">
      <c r="A1910" t="str">
        <f t="shared" si="203"/>
        <v>20181Ito SmithATL</v>
      </c>
      <c r="B1910" t="s">
        <v>664</v>
      </c>
      <c r="C1910">
        <v>2018</v>
      </c>
      <c r="D1910">
        <v>1</v>
      </c>
      <c r="E1910" t="s">
        <v>1304</v>
      </c>
      <c r="F1910" t="s">
        <v>109</v>
      </c>
      <c r="G1910" t="s">
        <v>11</v>
      </c>
      <c r="H1910" t="s">
        <v>83</v>
      </c>
      <c r="I1910" t="s">
        <v>122</v>
      </c>
      <c r="J1910" t="s">
        <v>1126</v>
      </c>
      <c r="K1910" t="s">
        <v>1126</v>
      </c>
      <c r="L1910">
        <v>3000</v>
      </c>
      <c r="M1910">
        <v>4500</v>
      </c>
      <c r="N1910" s="1">
        <v>0</v>
      </c>
      <c r="O1910" s="1">
        <v>0</v>
      </c>
      <c r="P1910">
        <v>12</v>
      </c>
      <c r="Q1910">
        <v>-6</v>
      </c>
      <c r="R1910">
        <v>16</v>
      </c>
      <c r="S1910">
        <v>18</v>
      </c>
      <c r="T1910">
        <v>29.509999999999998</v>
      </c>
      <c r="U1910">
        <v>74</v>
      </c>
      <c r="V1910">
        <v>1</v>
      </c>
      <c r="W1910">
        <v>21</v>
      </c>
      <c r="X1910">
        <v>43</v>
      </c>
      <c r="Y1910">
        <v>48.84</v>
      </c>
      <c r="Z1910">
        <v>70.489999999999995</v>
      </c>
      <c r="AA1910">
        <v>251</v>
      </c>
      <c r="AB1910">
        <v>0</v>
      </c>
      <c r="AC1910">
        <v>1</v>
      </c>
      <c r="AD1910">
        <v>4</v>
      </c>
      <c r="AE1910">
        <v>26</v>
      </c>
      <c r="AF1910">
        <v>225</v>
      </c>
      <c r="AG1910">
        <v>299</v>
      </c>
      <c r="AH1910">
        <v>1</v>
      </c>
      <c r="AI1910">
        <v>0</v>
      </c>
      <c r="AJ1910">
        <v>1</v>
      </c>
      <c r="AK1910">
        <v>-1</v>
      </c>
      <c r="AL1910">
        <v>15</v>
      </c>
      <c r="AM1910">
        <v>135</v>
      </c>
      <c r="AN1910">
        <v>4</v>
      </c>
      <c r="AO1910">
        <v>15</v>
      </c>
      <c r="AP1910">
        <v>26.669999999999998</v>
      </c>
      <c r="AQ1910">
        <v>0</v>
      </c>
      <c r="AR1910">
        <v>1</v>
      </c>
      <c r="AS1910">
        <v>0</v>
      </c>
      <c r="AT1910">
        <v>27.833333333333332</v>
      </c>
      <c r="AU1910">
        <v>46.39</v>
      </c>
      <c r="AV1910">
        <v>4</v>
      </c>
      <c r="AW1910">
        <v>46.5</v>
      </c>
      <c r="AX1910">
        <v>0</v>
      </c>
      <c r="AY1910">
        <v>44</v>
      </c>
      <c r="AZ1910">
        <v>2</v>
      </c>
      <c r="BA1910">
        <v>18</v>
      </c>
      <c r="BB1910" t="str">
        <f t="shared" si="204"/>
        <v>N</v>
      </c>
      <c r="BC1910" t="str">
        <f t="shared" si="205"/>
        <v>Road</v>
      </c>
      <c r="BD1910" t="str">
        <f t="shared" si="206"/>
        <v/>
      </c>
      <c r="BE1910" t="str">
        <f t="shared" si="207"/>
        <v/>
      </c>
      <c r="BH1910" t="str">
        <f t="shared" si="208"/>
        <v>20182Lamar MillerHOU</v>
      </c>
      <c r="BI1910">
        <v>2018</v>
      </c>
      <c r="BJ1910" s="2">
        <v>2</v>
      </c>
      <c r="BK1910" t="s">
        <v>1136</v>
      </c>
      <c r="BL1910" t="s">
        <v>115</v>
      </c>
      <c r="BM1910" t="str">
        <f t="shared" si="209"/>
        <v>HOU</v>
      </c>
      <c r="BN1910" t="s">
        <v>78</v>
      </c>
      <c r="BO1910" t="s">
        <v>1337</v>
      </c>
      <c r="BP1910" t="s">
        <v>122</v>
      </c>
      <c r="BQ1910">
        <v>51</v>
      </c>
      <c r="BR1910">
        <v>0.76</v>
      </c>
    </row>
    <row r="1911" spans="1:70" x14ac:dyDescent="0.3">
      <c r="A1911" t="str">
        <f t="shared" si="203"/>
        <v>20181Marcus MurphyBUF</v>
      </c>
      <c r="B1911" t="s">
        <v>675</v>
      </c>
      <c r="C1911">
        <v>2018</v>
      </c>
      <c r="D1911">
        <v>1</v>
      </c>
      <c r="E1911" t="s">
        <v>1305</v>
      </c>
      <c r="F1911" t="s">
        <v>88</v>
      </c>
      <c r="G1911" t="s">
        <v>89</v>
      </c>
      <c r="H1911" t="s">
        <v>100</v>
      </c>
      <c r="I1911" t="s">
        <v>122</v>
      </c>
      <c r="J1911" t="s">
        <v>1126</v>
      </c>
      <c r="K1911" t="s">
        <v>1126</v>
      </c>
      <c r="L1911">
        <v>3000</v>
      </c>
      <c r="M1911">
        <v>4500</v>
      </c>
      <c r="N1911" s="1">
        <v>3.1</v>
      </c>
      <c r="O1911" s="1">
        <v>3.1</v>
      </c>
      <c r="P1911">
        <v>3</v>
      </c>
      <c r="Q1911">
        <v>-44</v>
      </c>
      <c r="R1911">
        <v>10</v>
      </c>
      <c r="S1911">
        <v>22</v>
      </c>
      <c r="T1911">
        <v>40</v>
      </c>
      <c r="U1911">
        <v>83</v>
      </c>
      <c r="V1911">
        <v>0</v>
      </c>
      <c r="W1911">
        <v>11</v>
      </c>
      <c r="X1911">
        <v>33</v>
      </c>
      <c r="Y1911">
        <v>33.33</v>
      </c>
      <c r="Z1911">
        <v>60</v>
      </c>
      <c r="AA1911">
        <v>98</v>
      </c>
      <c r="AB1911">
        <v>0</v>
      </c>
      <c r="AC1911">
        <v>2</v>
      </c>
      <c r="AD1911">
        <v>6</v>
      </c>
      <c r="AE1911">
        <v>28</v>
      </c>
      <c r="AF1911">
        <v>70</v>
      </c>
      <c r="AG1911">
        <v>153</v>
      </c>
      <c r="AH1911">
        <v>1</v>
      </c>
      <c r="AI1911">
        <v>0</v>
      </c>
      <c r="AJ1911">
        <v>2</v>
      </c>
      <c r="AK1911">
        <v>1</v>
      </c>
      <c r="AL1911">
        <v>10</v>
      </c>
      <c r="AM1911">
        <v>100</v>
      </c>
      <c r="AN1911">
        <v>2</v>
      </c>
      <c r="AO1911">
        <v>15</v>
      </c>
      <c r="AP1911">
        <v>13.33</v>
      </c>
      <c r="AQ1911">
        <v>0</v>
      </c>
      <c r="AR1911">
        <v>1</v>
      </c>
      <c r="AS1911">
        <v>0</v>
      </c>
      <c r="AT1911">
        <v>24.766666666666666</v>
      </c>
      <c r="AU1911">
        <v>41.28</v>
      </c>
      <c r="AV1911">
        <v>3.5</v>
      </c>
      <c r="AW1911">
        <v>42.5</v>
      </c>
      <c r="AX1911">
        <v>7.5</v>
      </c>
      <c r="AY1911">
        <v>38.5</v>
      </c>
      <c r="AZ1911">
        <v>2</v>
      </c>
      <c r="BA1911">
        <v>47</v>
      </c>
      <c r="BB1911" t="str">
        <f t="shared" si="204"/>
        <v>N</v>
      </c>
      <c r="BC1911" t="str">
        <f t="shared" si="205"/>
        <v>Road</v>
      </c>
      <c r="BD1911">
        <f t="shared" si="206"/>
        <v>23</v>
      </c>
      <c r="BE1911">
        <f t="shared" si="207"/>
        <v>0.36</v>
      </c>
      <c r="BH1911" t="str">
        <f t="shared" si="208"/>
        <v>20182Alfred BlueHOU</v>
      </c>
      <c r="BI1911">
        <v>2018</v>
      </c>
      <c r="BJ1911" s="2">
        <v>2</v>
      </c>
      <c r="BK1911" t="s">
        <v>1251</v>
      </c>
      <c r="BL1911" t="s">
        <v>115</v>
      </c>
      <c r="BM1911" t="str">
        <f t="shared" si="209"/>
        <v>HOU</v>
      </c>
      <c r="BN1911" t="s">
        <v>78</v>
      </c>
      <c r="BO1911" t="s">
        <v>1335</v>
      </c>
      <c r="BP1911" t="s">
        <v>122</v>
      </c>
      <c r="BQ1911">
        <v>17</v>
      </c>
      <c r="BR1911">
        <v>0.25</v>
      </c>
    </row>
    <row r="1912" spans="1:70" x14ac:dyDescent="0.3">
      <c r="A1912" t="str">
        <f t="shared" si="203"/>
        <v>20181Patrick DiMarcoBUF</v>
      </c>
      <c r="B1912" t="s">
        <v>675</v>
      </c>
      <c r="C1912">
        <v>2018</v>
      </c>
      <c r="D1912">
        <v>1</v>
      </c>
      <c r="E1912" t="s">
        <v>1178</v>
      </c>
      <c r="F1912" t="s">
        <v>88</v>
      </c>
      <c r="G1912" t="s">
        <v>89</v>
      </c>
      <c r="H1912" t="s">
        <v>100</v>
      </c>
      <c r="I1912" t="s">
        <v>122</v>
      </c>
      <c r="J1912" t="s">
        <v>1126</v>
      </c>
      <c r="K1912" t="s">
        <v>1126</v>
      </c>
      <c r="L1912">
        <v>3000</v>
      </c>
      <c r="M1912">
        <v>4500</v>
      </c>
      <c r="N1912" s="1">
        <v>0</v>
      </c>
      <c r="O1912" s="1">
        <v>0</v>
      </c>
      <c r="P1912">
        <v>3</v>
      </c>
      <c r="Q1912">
        <v>-44</v>
      </c>
      <c r="R1912">
        <v>10</v>
      </c>
      <c r="S1912">
        <v>22</v>
      </c>
      <c r="T1912">
        <v>40</v>
      </c>
      <c r="U1912">
        <v>83</v>
      </c>
      <c r="V1912">
        <v>0</v>
      </c>
      <c r="W1912">
        <v>11</v>
      </c>
      <c r="X1912">
        <v>33</v>
      </c>
      <c r="Y1912">
        <v>33.33</v>
      </c>
      <c r="Z1912">
        <v>60</v>
      </c>
      <c r="AA1912">
        <v>98</v>
      </c>
      <c r="AB1912">
        <v>0</v>
      </c>
      <c r="AC1912">
        <v>2</v>
      </c>
      <c r="AD1912">
        <v>6</v>
      </c>
      <c r="AE1912">
        <v>28</v>
      </c>
      <c r="AF1912">
        <v>70</v>
      </c>
      <c r="AG1912">
        <v>153</v>
      </c>
      <c r="AH1912">
        <v>1</v>
      </c>
      <c r="AI1912">
        <v>0</v>
      </c>
      <c r="AJ1912">
        <v>2</v>
      </c>
      <c r="AK1912">
        <v>1</v>
      </c>
      <c r="AL1912">
        <v>10</v>
      </c>
      <c r="AM1912">
        <v>100</v>
      </c>
      <c r="AN1912">
        <v>2</v>
      </c>
      <c r="AO1912">
        <v>15</v>
      </c>
      <c r="AP1912">
        <v>13.33</v>
      </c>
      <c r="AQ1912">
        <v>0</v>
      </c>
      <c r="AR1912">
        <v>1</v>
      </c>
      <c r="AS1912">
        <v>0</v>
      </c>
      <c r="AT1912">
        <v>24.766666666666666</v>
      </c>
      <c r="AU1912">
        <v>41.28</v>
      </c>
      <c r="AV1912">
        <v>3.5</v>
      </c>
      <c r="AW1912">
        <v>42.5</v>
      </c>
      <c r="AX1912">
        <v>7.5</v>
      </c>
      <c r="AY1912">
        <v>38.5</v>
      </c>
      <c r="AZ1912">
        <v>2</v>
      </c>
      <c r="BA1912">
        <v>47</v>
      </c>
      <c r="BB1912" t="e">
        <f t="shared" si="204"/>
        <v>#N/A</v>
      </c>
      <c r="BC1912" t="e">
        <f t="shared" si="205"/>
        <v>#N/A</v>
      </c>
      <c r="BD1912" t="e">
        <f t="shared" si="206"/>
        <v>#N/A</v>
      </c>
      <c r="BE1912" t="e">
        <f t="shared" si="207"/>
        <v>#N/A</v>
      </c>
      <c r="BH1912" t="str">
        <f t="shared" si="208"/>
        <v>20182Tyler ErvinHOU</v>
      </c>
      <c r="BI1912">
        <v>2018</v>
      </c>
      <c r="BJ1912" s="2">
        <v>2</v>
      </c>
      <c r="BK1912" t="s">
        <v>1172</v>
      </c>
      <c r="BL1912" t="s">
        <v>115</v>
      </c>
      <c r="BM1912" t="str">
        <f t="shared" si="209"/>
        <v>HOU</v>
      </c>
      <c r="BN1912" t="s">
        <v>78</v>
      </c>
      <c r="BO1912" t="s">
        <v>1335</v>
      </c>
      <c r="BP1912" t="s">
        <v>122</v>
      </c>
      <c r="BQ1912" t="s">
        <v>1366</v>
      </c>
      <c r="BR1912" t="s">
        <v>1366</v>
      </c>
    </row>
    <row r="1913" spans="1:70" x14ac:dyDescent="0.3">
      <c r="A1913" t="str">
        <f t="shared" si="203"/>
        <v>20181Taiwan JonesBUF</v>
      </c>
      <c r="B1913" t="s">
        <v>675</v>
      </c>
      <c r="C1913">
        <v>2018</v>
      </c>
      <c r="D1913">
        <v>1</v>
      </c>
      <c r="E1913" t="s">
        <v>1179</v>
      </c>
      <c r="F1913" t="s">
        <v>88</v>
      </c>
      <c r="G1913" t="s">
        <v>89</v>
      </c>
      <c r="H1913" t="s">
        <v>100</v>
      </c>
      <c r="I1913" t="s">
        <v>122</v>
      </c>
      <c r="J1913" t="s">
        <v>1126</v>
      </c>
      <c r="K1913" t="s">
        <v>1126</v>
      </c>
      <c r="L1913">
        <v>3000</v>
      </c>
      <c r="M1913">
        <v>4500</v>
      </c>
      <c r="N1913" s="1">
        <v>0</v>
      </c>
      <c r="O1913" s="1">
        <v>0</v>
      </c>
      <c r="P1913">
        <v>3</v>
      </c>
      <c r="Q1913">
        <v>-44</v>
      </c>
      <c r="R1913">
        <v>10</v>
      </c>
      <c r="S1913">
        <v>22</v>
      </c>
      <c r="T1913">
        <v>40</v>
      </c>
      <c r="U1913">
        <v>83</v>
      </c>
      <c r="V1913">
        <v>0</v>
      </c>
      <c r="W1913">
        <v>11</v>
      </c>
      <c r="X1913">
        <v>33</v>
      </c>
      <c r="Y1913">
        <v>33.33</v>
      </c>
      <c r="Z1913">
        <v>60</v>
      </c>
      <c r="AA1913">
        <v>98</v>
      </c>
      <c r="AB1913">
        <v>0</v>
      </c>
      <c r="AC1913">
        <v>2</v>
      </c>
      <c r="AD1913">
        <v>6</v>
      </c>
      <c r="AE1913">
        <v>28</v>
      </c>
      <c r="AF1913">
        <v>70</v>
      </c>
      <c r="AG1913">
        <v>153</v>
      </c>
      <c r="AH1913">
        <v>1</v>
      </c>
      <c r="AI1913">
        <v>0</v>
      </c>
      <c r="AJ1913">
        <v>2</v>
      </c>
      <c r="AK1913">
        <v>1</v>
      </c>
      <c r="AL1913">
        <v>10</v>
      </c>
      <c r="AM1913">
        <v>100</v>
      </c>
      <c r="AN1913">
        <v>2</v>
      </c>
      <c r="AO1913">
        <v>15</v>
      </c>
      <c r="AP1913">
        <v>13.33</v>
      </c>
      <c r="AQ1913">
        <v>0</v>
      </c>
      <c r="AR1913">
        <v>1</v>
      </c>
      <c r="AS1913">
        <v>0</v>
      </c>
      <c r="AT1913">
        <v>24.766666666666666</v>
      </c>
      <c r="AU1913">
        <v>41.28</v>
      </c>
      <c r="AV1913">
        <v>3.5</v>
      </c>
      <c r="AW1913">
        <v>42.5</v>
      </c>
      <c r="AX1913">
        <v>7.5</v>
      </c>
      <c r="AY1913">
        <v>38.5</v>
      </c>
      <c r="AZ1913">
        <v>2</v>
      </c>
      <c r="BA1913">
        <v>47</v>
      </c>
      <c r="BB1913" t="e">
        <f t="shared" si="204"/>
        <v>#N/A</v>
      </c>
      <c r="BC1913" t="e">
        <f t="shared" si="205"/>
        <v>#N/A</v>
      </c>
      <c r="BD1913" t="e">
        <f t="shared" si="206"/>
        <v>#N/A</v>
      </c>
      <c r="BE1913" t="e">
        <f t="shared" si="207"/>
        <v>#N/A</v>
      </c>
      <c r="BH1913" t="str">
        <f t="shared" si="208"/>
        <v>20182Buddy HowellHOU</v>
      </c>
      <c r="BI1913">
        <v>2018</v>
      </c>
      <c r="BJ1913" s="2">
        <v>2</v>
      </c>
      <c r="BK1913" t="s">
        <v>1312</v>
      </c>
      <c r="BL1913" t="s">
        <v>115</v>
      </c>
      <c r="BM1913" t="str">
        <f t="shared" si="209"/>
        <v>HOU</v>
      </c>
      <c r="BN1913" t="s">
        <v>78</v>
      </c>
      <c r="BO1913" t="s">
        <v>1335</v>
      </c>
      <c r="BP1913" t="s">
        <v>122</v>
      </c>
      <c r="BQ1913" t="s">
        <v>1366</v>
      </c>
      <c r="BR1913" t="s">
        <v>1366</v>
      </c>
    </row>
    <row r="1914" spans="1:70" x14ac:dyDescent="0.3">
      <c r="A1914" t="str">
        <f t="shared" si="203"/>
        <v>20181Michael BurtonCHI</v>
      </c>
      <c r="B1914" t="s">
        <v>671</v>
      </c>
      <c r="C1914">
        <v>2018</v>
      </c>
      <c r="D1914">
        <v>1</v>
      </c>
      <c r="E1914" t="s">
        <v>1173</v>
      </c>
      <c r="F1914" t="s">
        <v>108</v>
      </c>
      <c r="G1914" t="s">
        <v>13</v>
      </c>
      <c r="H1914" t="s">
        <v>74</v>
      </c>
      <c r="I1914" t="s">
        <v>122</v>
      </c>
      <c r="J1914" t="s">
        <v>1126</v>
      </c>
      <c r="K1914" t="s">
        <v>1126</v>
      </c>
      <c r="L1914">
        <v>3000</v>
      </c>
      <c r="M1914">
        <v>4500</v>
      </c>
      <c r="N1914" s="1">
        <v>1.6</v>
      </c>
      <c r="O1914" s="1">
        <v>1.1000000000000001</v>
      </c>
      <c r="P1914">
        <v>23</v>
      </c>
      <c r="Q1914">
        <v>-1</v>
      </c>
      <c r="R1914">
        <v>18</v>
      </c>
      <c r="S1914">
        <v>27</v>
      </c>
      <c r="T1914">
        <v>43.55</v>
      </c>
      <c r="U1914">
        <v>139</v>
      </c>
      <c r="V1914">
        <v>1</v>
      </c>
      <c r="W1914">
        <v>23</v>
      </c>
      <c r="X1914">
        <v>35</v>
      </c>
      <c r="Y1914">
        <v>65.710000000000008</v>
      </c>
      <c r="Z1914">
        <v>56.45</v>
      </c>
      <c r="AA1914">
        <v>171</v>
      </c>
      <c r="AB1914">
        <v>0</v>
      </c>
      <c r="AC1914">
        <v>0</v>
      </c>
      <c r="AD1914">
        <v>4</v>
      </c>
      <c r="AE1914">
        <v>16</v>
      </c>
      <c r="AF1914">
        <v>155</v>
      </c>
      <c r="AG1914">
        <v>294</v>
      </c>
      <c r="AH1914">
        <v>2</v>
      </c>
      <c r="AI1914">
        <v>1</v>
      </c>
      <c r="AJ1914">
        <v>1</v>
      </c>
      <c r="AK1914">
        <v>-1</v>
      </c>
      <c r="AL1914">
        <v>5</v>
      </c>
      <c r="AM1914">
        <v>35</v>
      </c>
      <c r="AN1914">
        <v>7</v>
      </c>
      <c r="AO1914">
        <v>17</v>
      </c>
      <c r="AP1914">
        <v>41.18</v>
      </c>
      <c r="AQ1914">
        <v>0</v>
      </c>
      <c r="AR1914">
        <v>2</v>
      </c>
      <c r="AS1914">
        <v>0</v>
      </c>
      <c r="AT1914">
        <v>33.366666666666667</v>
      </c>
      <c r="AU1914">
        <v>55.610000000000007</v>
      </c>
      <c r="AV1914">
        <v>8.5</v>
      </c>
      <c r="AW1914">
        <v>47.5</v>
      </c>
      <c r="AX1914">
        <v>6.5</v>
      </c>
      <c r="AY1914">
        <v>44.5</v>
      </c>
      <c r="AZ1914">
        <v>4</v>
      </c>
      <c r="BA1914">
        <v>24</v>
      </c>
      <c r="BB1914" t="e">
        <f t="shared" si="204"/>
        <v>#N/A</v>
      </c>
      <c r="BC1914" t="e">
        <f t="shared" si="205"/>
        <v>#N/A</v>
      </c>
      <c r="BD1914" t="e">
        <f t="shared" si="206"/>
        <v>#N/A</v>
      </c>
      <c r="BE1914" t="e">
        <f t="shared" si="207"/>
        <v>#N/A</v>
      </c>
      <c r="BH1914" t="str">
        <f t="shared" si="208"/>
        <v>20182Derrick HenryTEN</v>
      </c>
      <c r="BI1914">
        <v>2018</v>
      </c>
      <c r="BJ1914" s="2">
        <v>2</v>
      </c>
      <c r="BK1914" t="s">
        <v>1134</v>
      </c>
      <c r="BL1914" t="s">
        <v>78</v>
      </c>
      <c r="BM1914" t="str">
        <f t="shared" si="209"/>
        <v>TEN</v>
      </c>
      <c r="BN1914" t="s">
        <v>115</v>
      </c>
      <c r="BO1914" t="s">
        <v>1337</v>
      </c>
      <c r="BP1914" t="s">
        <v>72</v>
      </c>
      <c r="BQ1914">
        <v>26</v>
      </c>
      <c r="BR1914">
        <v>0.44</v>
      </c>
    </row>
    <row r="1915" spans="1:70" x14ac:dyDescent="0.3">
      <c r="A1915" t="str">
        <f t="shared" si="203"/>
        <v>20181Tra CarsonCIN</v>
      </c>
      <c r="B1915" t="s">
        <v>667</v>
      </c>
      <c r="C1915">
        <v>2018</v>
      </c>
      <c r="D1915">
        <v>1</v>
      </c>
      <c r="E1915" t="s">
        <v>1306</v>
      </c>
      <c r="F1915" t="s">
        <v>98</v>
      </c>
      <c r="G1915" t="s">
        <v>99</v>
      </c>
      <c r="H1915" t="s">
        <v>113</v>
      </c>
      <c r="I1915" t="s">
        <v>122</v>
      </c>
      <c r="J1915" t="s">
        <v>1126</v>
      </c>
      <c r="K1915" t="s">
        <v>1126</v>
      </c>
      <c r="L1915">
        <v>3000</v>
      </c>
      <c r="M1915">
        <v>4500</v>
      </c>
      <c r="N1915" s="1">
        <v>0</v>
      </c>
      <c r="O1915" s="1">
        <v>0</v>
      </c>
      <c r="P1915">
        <v>34</v>
      </c>
      <c r="Q1915">
        <v>11</v>
      </c>
      <c r="R1915">
        <v>19</v>
      </c>
      <c r="S1915">
        <v>20</v>
      </c>
      <c r="T1915">
        <v>41.67</v>
      </c>
      <c r="U1915">
        <v>101</v>
      </c>
      <c r="V1915">
        <v>1</v>
      </c>
      <c r="W1915">
        <v>21</v>
      </c>
      <c r="X1915">
        <v>28</v>
      </c>
      <c r="Y1915">
        <v>75</v>
      </c>
      <c r="Z1915">
        <v>58.330000000000005</v>
      </c>
      <c r="AA1915">
        <v>243</v>
      </c>
      <c r="AB1915">
        <v>2</v>
      </c>
      <c r="AC1915">
        <v>1</v>
      </c>
      <c r="AD1915">
        <v>2</v>
      </c>
      <c r="AE1915">
        <v>14</v>
      </c>
      <c r="AF1915">
        <v>229</v>
      </c>
      <c r="AG1915">
        <v>330</v>
      </c>
      <c r="AH1915">
        <v>2</v>
      </c>
      <c r="AI1915">
        <v>1</v>
      </c>
      <c r="AJ1915">
        <v>2</v>
      </c>
      <c r="AK1915">
        <v>0</v>
      </c>
      <c r="AL1915">
        <v>8</v>
      </c>
      <c r="AM1915">
        <v>94</v>
      </c>
      <c r="AN1915">
        <v>4</v>
      </c>
      <c r="AO1915">
        <v>8</v>
      </c>
      <c r="AP1915">
        <v>50</v>
      </c>
      <c r="AQ1915">
        <v>0</v>
      </c>
      <c r="AR1915">
        <v>0</v>
      </c>
      <c r="AS1915">
        <v>0</v>
      </c>
      <c r="AT1915">
        <v>27.2</v>
      </c>
      <c r="AU1915">
        <v>45.33</v>
      </c>
      <c r="AV1915">
        <v>1</v>
      </c>
      <c r="AW1915">
        <v>47</v>
      </c>
      <c r="AX1915">
        <v>1</v>
      </c>
      <c r="AY1915">
        <v>47.5</v>
      </c>
      <c r="AZ1915">
        <v>2</v>
      </c>
      <c r="BA1915">
        <v>23</v>
      </c>
      <c r="BB1915" t="str">
        <f t="shared" si="204"/>
        <v>N</v>
      </c>
      <c r="BC1915" t="str">
        <f t="shared" si="205"/>
        <v>Road</v>
      </c>
      <c r="BD1915">
        <f t="shared" si="206"/>
        <v>3</v>
      </c>
      <c r="BE1915">
        <f t="shared" si="207"/>
        <v>0.05</v>
      </c>
      <c r="BH1915" t="str">
        <f t="shared" si="208"/>
        <v>20182Dion LewisTEN</v>
      </c>
      <c r="BI1915">
        <v>2018</v>
      </c>
      <c r="BJ1915" s="2">
        <v>2</v>
      </c>
      <c r="BK1915" t="s">
        <v>1156</v>
      </c>
      <c r="BL1915" t="s">
        <v>78</v>
      </c>
      <c r="BM1915" t="str">
        <f t="shared" si="209"/>
        <v>TEN</v>
      </c>
      <c r="BN1915" t="s">
        <v>115</v>
      </c>
      <c r="BO1915" t="s">
        <v>1335</v>
      </c>
      <c r="BP1915" t="s">
        <v>72</v>
      </c>
      <c r="BQ1915">
        <v>33</v>
      </c>
      <c r="BR1915">
        <v>0.56000000000000005</v>
      </c>
    </row>
    <row r="1916" spans="1:70" x14ac:dyDescent="0.3">
      <c r="A1916" t="str">
        <f t="shared" si="203"/>
        <v>20181Jamize OlawaleDAL</v>
      </c>
      <c r="B1916" t="s">
        <v>672</v>
      </c>
      <c r="C1916">
        <v>2018</v>
      </c>
      <c r="D1916">
        <v>1</v>
      </c>
      <c r="E1916" t="s">
        <v>1250</v>
      </c>
      <c r="F1916" t="s">
        <v>85</v>
      </c>
      <c r="G1916" t="s">
        <v>7</v>
      </c>
      <c r="H1916" t="s">
        <v>103</v>
      </c>
      <c r="I1916" t="s">
        <v>122</v>
      </c>
      <c r="J1916" t="s">
        <v>1126</v>
      </c>
      <c r="K1916" t="s">
        <v>1126</v>
      </c>
      <c r="L1916">
        <v>3000</v>
      </c>
      <c r="M1916">
        <v>4500</v>
      </c>
      <c r="N1916" s="1">
        <v>0</v>
      </c>
      <c r="O1916" s="1">
        <v>0</v>
      </c>
      <c r="P1916">
        <v>8</v>
      </c>
      <c r="Q1916">
        <v>-8</v>
      </c>
      <c r="R1916">
        <v>17</v>
      </c>
      <c r="S1916">
        <v>22</v>
      </c>
      <c r="T1916">
        <v>43.14</v>
      </c>
      <c r="U1916">
        <v>94</v>
      </c>
      <c r="V1916">
        <v>1</v>
      </c>
      <c r="W1916">
        <v>19</v>
      </c>
      <c r="X1916">
        <v>29</v>
      </c>
      <c r="Y1916">
        <v>65.52</v>
      </c>
      <c r="Z1916">
        <v>56.86</v>
      </c>
      <c r="AA1916">
        <v>170</v>
      </c>
      <c r="AB1916">
        <v>0</v>
      </c>
      <c r="AC1916">
        <v>0</v>
      </c>
      <c r="AD1916">
        <v>6</v>
      </c>
      <c r="AE1916">
        <v>32</v>
      </c>
      <c r="AF1916">
        <v>138</v>
      </c>
      <c r="AG1916">
        <v>232</v>
      </c>
      <c r="AH1916">
        <v>1</v>
      </c>
      <c r="AI1916">
        <v>1</v>
      </c>
      <c r="AJ1916">
        <v>1</v>
      </c>
      <c r="AK1916">
        <v>0</v>
      </c>
      <c r="AL1916">
        <v>10</v>
      </c>
      <c r="AM1916">
        <v>85</v>
      </c>
      <c r="AN1916">
        <v>2</v>
      </c>
      <c r="AO1916">
        <v>11</v>
      </c>
      <c r="AP1916">
        <v>18.18</v>
      </c>
      <c r="AQ1916">
        <v>0</v>
      </c>
      <c r="AR1916">
        <v>1</v>
      </c>
      <c r="AS1916">
        <v>0</v>
      </c>
      <c r="AT1916">
        <v>29.4</v>
      </c>
      <c r="AU1916">
        <v>49</v>
      </c>
      <c r="AV1916">
        <v>2.5</v>
      </c>
      <c r="AW1916">
        <v>44</v>
      </c>
      <c r="AX1916">
        <v>3</v>
      </c>
      <c r="AY1916">
        <v>42</v>
      </c>
      <c r="AZ1916">
        <v>3</v>
      </c>
      <c r="BA1916">
        <v>16</v>
      </c>
      <c r="BB1916" t="str">
        <f t="shared" si="204"/>
        <v>Y</v>
      </c>
      <c r="BC1916" t="str">
        <f t="shared" si="205"/>
        <v>Road</v>
      </c>
      <c r="BD1916">
        <f t="shared" si="206"/>
        <v>6</v>
      </c>
      <c r="BE1916">
        <f t="shared" si="207"/>
        <v>0.09</v>
      </c>
      <c r="BH1916" t="str">
        <f t="shared" si="208"/>
        <v>20182David FluellenTEN</v>
      </c>
      <c r="BI1916">
        <v>2018</v>
      </c>
      <c r="BJ1916" s="2">
        <v>2</v>
      </c>
      <c r="BK1916" t="s">
        <v>1242</v>
      </c>
      <c r="BL1916" t="s">
        <v>78</v>
      </c>
      <c r="BM1916" t="str">
        <f t="shared" si="209"/>
        <v>TEN</v>
      </c>
      <c r="BN1916" t="s">
        <v>115</v>
      </c>
      <c r="BO1916" t="s">
        <v>1335</v>
      </c>
      <c r="BP1916" t="s">
        <v>72</v>
      </c>
      <c r="BQ1916" t="s">
        <v>1366</v>
      </c>
      <c r="BR1916" t="s">
        <v>1366</v>
      </c>
    </row>
    <row r="1917" spans="1:70" x14ac:dyDescent="0.3">
      <c r="A1917" t="str">
        <f t="shared" si="203"/>
        <v>20181Tyler ErvinHOU</v>
      </c>
      <c r="B1917" t="s">
        <v>660</v>
      </c>
      <c r="C1917">
        <v>2018</v>
      </c>
      <c r="D1917">
        <v>1</v>
      </c>
      <c r="E1917" t="s">
        <v>1172</v>
      </c>
      <c r="F1917" t="s">
        <v>115</v>
      </c>
      <c r="G1917" t="s">
        <v>0</v>
      </c>
      <c r="H1917" t="s">
        <v>69</v>
      </c>
      <c r="I1917" t="s">
        <v>122</v>
      </c>
      <c r="J1917" t="s">
        <v>1126</v>
      </c>
      <c r="K1917" t="s">
        <v>1126</v>
      </c>
      <c r="L1917">
        <v>3000</v>
      </c>
      <c r="M1917">
        <v>4500</v>
      </c>
      <c r="N1917" s="1">
        <v>2.2000000000000002</v>
      </c>
      <c r="O1917" s="1">
        <v>1.7</v>
      </c>
      <c r="P1917">
        <v>20</v>
      </c>
      <c r="Q1917">
        <v>-7</v>
      </c>
      <c r="R1917">
        <v>21</v>
      </c>
      <c r="S1917">
        <v>34</v>
      </c>
      <c r="T1917">
        <v>50</v>
      </c>
      <c r="U1917">
        <v>167</v>
      </c>
      <c r="V1917">
        <v>1</v>
      </c>
      <c r="W1917">
        <v>17</v>
      </c>
      <c r="X1917">
        <v>34</v>
      </c>
      <c r="Y1917">
        <v>50</v>
      </c>
      <c r="Z1917">
        <v>50</v>
      </c>
      <c r="AA1917">
        <v>176</v>
      </c>
      <c r="AB1917">
        <v>1</v>
      </c>
      <c r="AC1917">
        <v>1</v>
      </c>
      <c r="AD1917">
        <v>3</v>
      </c>
      <c r="AE1917">
        <v>18</v>
      </c>
      <c r="AF1917">
        <v>158</v>
      </c>
      <c r="AG1917">
        <v>325</v>
      </c>
      <c r="AH1917">
        <v>1</v>
      </c>
      <c r="AI1917">
        <v>1</v>
      </c>
      <c r="AJ1917">
        <v>2</v>
      </c>
      <c r="AK1917">
        <v>-1</v>
      </c>
      <c r="AL1917">
        <v>6</v>
      </c>
      <c r="AM1917">
        <v>44</v>
      </c>
      <c r="AN1917">
        <v>2</v>
      </c>
      <c r="AO1917">
        <v>11</v>
      </c>
      <c r="AP1917">
        <v>18.18</v>
      </c>
      <c r="AQ1917">
        <v>0</v>
      </c>
      <c r="AR1917">
        <v>1</v>
      </c>
      <c r="AS1917">
        <v>0</v>
      </c>
      <c r="AT1917">
        <v>28.833333333333332</v>
      </c>
      <c r="AU1917">
        <v>48.06</v>
      </c>
      <c r="AV1917">
        <v>6.5</v>
      </c>
      <c r="AW1917">
        <v>51</v>
      </c>
      <c r="AX1917">
        <v>6.5</v>
      </c>
      <c r="AY1917">
        <v>49</v>
      </c>
      <c r="AZ1917">
        <v>2</v>
      </c>
      <c r="BA1917">
        <v>27</v>
      </c>
      <c r="BB1917" t="str">
        <f t="shared" si="204"/>
        <v>N</v>
      </c>
      <c r="BC1917" t="str">
        <f t="shared" si="205"/>
        <v>Road</v>
      </c>
      <c r="BD1917">
        <f t="shared" si="206"/>
        <v>7</v>
      </c>
      <c r="BE1917">
        <f t="shared" si="207"/>
        <v>0.09</v>
      </c>
      <c r="BH1917" t="str">
        <f t="shared" si="208"/>
        <v>20182LeGarrette BlountDET</v>
      </c>
      <c r="BI1917">
        <v>2018</v>
      </c>
      <c r="BJ1917" s="2">
        <v>2</v>
      </c>
      <c r="BK1917" t="s">
        <v>1200</v>
      </c>
      <c r="BL1917" t="s">
        <v>92</v>
      </c>
      <c r="BM1917" t="str">
        <f t="shared" si="209"/>
        <v>DET</v>
      </c>
      <c r="BN1917" t="s">
        <v>102</v>
      </c>
      <c r="BO1917" t="s">
        <v>1337</v>
      </c>
      <c r="BP1917" t="s">
        <v>122</v>
      </c>
      <c r="BQ1917">
        <v>17</v>
      </c>
      <c r="BR1917">
        <v>0.22</v>
      </c>
    </row>
    <row r="1918" spans="1:70" x14ac:dyDescent="0.3">
      <c r="A1918" t="str">
        <f t="shared" si="203"/>
        <v>20181Tommy BohanonJAX</v>
      </c>
      <c r="B1918" t="s">
        <v>670</v>
      </c>
      <c r="C1918">
        <v>2018</v>
      </c>
      <c r="D1918">
        <v>1</v>
      </c>
      <c r="E1918" t="s">
        <v>1225</v>
      </c>
      <c r="F1918" t="s">
        <v>116</v>
      </c>
      <c r="G1918" t="s">
        <v>142</v>
      </c>
      <c r="H1918" t="s">
        <v>86</v>
      </c>
      <c r="I1918" t="s">
        <v>122</v>
      </c>
      <c r="J1918" t="s">
        <v>1126</v>
      </c>
      <c r="K1918" t="s">
        <v>1126</v>
      </c>
      <c r="L1918">
        <v>3000</v>
      </c>
      <c r="M1918">
        <v>4500</v>
      </c>
      <c r="N1918" s="1">
        <v>0</v>
      </c>
      <c r="O1918" s="1">
        <v>0</v>
      </c>
      <c r="P1918">
        <v>20</v>
      </c>
      <c r="Q1918">
        <v>5</v>
      </c>
      <c r="R1918">
        <v>17</v>
      </c>
      <c r="S1918">
        <v>28</v>
      </c>
      <c r="T1918">
        <v>45.9</v>
      </c>
      <c r="U1918">
        <v>137</v>
      </c>
      <c r="V1918">
        <v>0</v>
      </c>
      <c r="W1918">
        <v>18</v>
      </c>
      <c r="X1918">
        <v>33</v>
      </c>
      <c r="Y1918">
        <v>54.55</v>
      </c>
      <c r="Z1918">
        <v>54.1</v>
      </c>
      <c r="AA1918">
        <v>176</v>
      </c>
      <c r="AB1918">
        <v>1</v>
      </c>
      <c r="AC1918">
        <v>1</v>
      </c>
      <c r="AD1918">
        <v>1</v>
      </c>
      <c r="AE1918">
        <v>8</v>
      </c>
      <c r="AF1918">
        <v>168</v>
      </c>
      <c r="AG1918">
        <v>305</v>
      </c>
      <c r="AH1918">
        <v>0</v>
      </c>
      <c r="AI1918">
        <v>0</v>
      </c>
      <c r="AJ1918">
        <v>1</v>
      </c>
      <c r="AK1918">
        <v>-1</v>
      </c>
      <c r="AL1918">
        <v>11</v>
      </c>
      <c r="AM1918">
        <v>119</v>
      </c>
      <c r="AN1918">
        <v>4</v>
      </c>
      <c r="AO1918">
        <v>13</v>
      </c>
      <c r="AP1918">
        <v>30.769999999999996</v>
      </c>
      <c r="AQ1918">
        <v>0</v>
      </c>
      <c r="AR1918">
        <v>0</v>
      </c>
      <c r="AS1918">
        <v>0</v>
      </c>
      <c r="AT1918">
        <v>29.516666666666666</v>
      </c>
      <c r="AU1918">
        <v>49.19</v>
      </c>
      <c r="AV1918">
        <v>-3.5</v>
      </c>
      <c r="AW1918">
        <v>44</v>
      </c>
      <c r="AX1918">
        <v>-3</v>
      </c>
      <c r="AY1918">
        <v>42.5</v>
      </c>
      <c r="AZ1918">
        <v>2</v>
      </c>
      <c r="BA1918">
        <v>15</v>
      </c>
      <c r="BB1918" t="e">
        <f t="shared" si="204"/>
        <v>#N/A</v>
      </c>
      <c r="BC1918" t="e">
        <f t="shared" si="205"/>
        <v>#N/A</v>
      </c>
      <c r="BD1918" t="e">
        <f t="shared" si="206"/>
        <v>#N/A</v>
      </c>
      <c r="BE1918" t="e">
        <f t="shared" si="207"/>
        <v>#N/A</v>
      </c>
      <c r="BH1918" t="str">
        <f t="shared" si="208"/>
        <v>20182Kerryon JohnsonDET</v>
      </c>
      <c r="BI1918">
        <v>2018</v>
      </c>
      <c r="BJ1918" s="2">
        <v>2</v>
      </c>
      <c r="BK1918" t="s">
        <v>1286</v>
      </c>
      <c r="BL1918" t="s">
        <v>92</v>
      </c>
      <c r="BM1918" t="str">
        <f t="shared" si="209"/>
        <v>DET</v>
      </c>
      <c r="BN1918" t="s">
        <v>102</v>
      </c>
      <c r="BO1918" t="s">
        <v>1335</v>
      </c>
      <c r="BP1918" t="s">
        <v>122</v>
      </c>
      <c r="BQ1918">
        <v>36</v>
      </c>
      <c r="BR1918">
        <v>0.47</v>
      </c>
    </row>
    <row r="1919" spans="1:70" x14ac:dyDescent="0.3">
      <c r="A1919" t="str">
        <f t="shared" si="203"/>
        <v>20181Anthony ShermanKC</v>
      </c>
      <c r="B1919" t="s">
        <v>666</v>
      </c>
      <c r="C1919">
        <v>2018</v>
      </c>
      <c r="D1919">
        <v>1</v>
      </c>
      <c r="E1919" t="s">
        <v>1223</v>
      </c>
      <c r="F1919" t="s">
        <v>71</v>
      </c>
      <c r="G1919" t="s">
        <v>139</v>
      </c>
      <c r="H1919" t="s">
        <v>106</v>
      </c>
      <c r="I1919" t="s">
        <v>122</v>
      </c>
      <c r="J1919" t="s">
        <v>1126</v>
      </c>
      <c r="K1919" t="s">
        <v>1126</v>
      </c>
      <c r="L1919">
        <v>3000</v>
      </c>
      <c r="M1919">
        <v>4500</v>
      </c>
      <c r="N1919" s="1">
        <v>10.6</v>
      </c>
      <c r="O1919" s="1">
        <v>10.1</v>
      </c>
      <c r="P1919">
        <v>38</v>
      </c>
      <c r="Q1919">
        <v>10</v>
      </c>
      <c r="R1919">
        <v>19</v>
      </c>
      <c r="S1919">
        <v>27</v>
      </c>
      <c r="T1919">
        <v>50</v>
      </c>
      <c r="U1919">
        <v>106</v>
      </c>
      <c r="V1919">
        <v>0</v>
      </c>
      <c r="W1919">
        <v>15</v>
      </c>
      <c r="X1919">
        <v>27</v>
      </c>
      <c r="Y1919">
        <v>55.559999999999995</v>
      </c>
      <c r="Z1919">
        <v>50</v>
      </c>
      <c r="AA1919">
        <v>256</v>
      </c>
      <c r="AB1919">
        <v>4</v>
      </c>
      <c r="AC1919">
        <v>0</v>
      </c>
      <c r="AD1919">
        <v>1</v>
      </c>
      <c r="AE1919">
        <v>0</v>
      </c>
      <c r="AF1919">
        <v>256</v>
      </c>
      <c r="AG1919">
        <v>362</v>
      </c>
      <c r="AH1919">
        <v>0</v>
      </c>
      <c r="AI1919">
        <v>0</v>
      </c>
      <c r="AJ1919">
        <v>0</v>
      </c>
      <c r="AK1919">
        <v>-2</v>
      </c>
      <c r="AL1919">
        <v>6</v>
      </c>
      <c r="AM1919">
        <v>50</v>
      </c>
      <c r="AN1919">
        <v>4</v>
      </c>
      <c r="AO1919">
        <v>10</v>
      </c>
      <c r="AP1919">
        <v>40</v>
      </c>
      <c r="AQ1919">
        <v>0</v>
      </c>
      <c r="AR1919">
        <v>0</v>
      </c>
      <c r="AS1919">
        <v>0</v>
      </c>
      <c r="AT1919">
        <v>25.566666666666666</v>
      </c>
      <c r="AU1919">
        <v>42.61</v>
      </c>
      <c r="AV1919">
        <v>3</v>
      </c>
      <c r="AW1919">
        <v>47.5</v>
      </c>
      <c r="AX1919">
        <v>3.5</v>
      </c>
      <c r="AY1919">
        <v>48</v>
      </c>
      <c r="AZ1919">
        <v>1</v>
      </c>
      <c r="BA1919">
        <v>28</v>
      </c>
      <c r="BB1919" t="str">
        <f t="shared" si="204"/>
        <v>N</v>
      </c>
      <c r="BC1919" t="str">
        <f t="shared" si="205"/>
        <v>Road</v>
      </c>
      <c r="BD1919">
        <f t="shared" si="206"/>
        <v>17</v>
      </c>
      <c r="BE1919">
        <f t="shared" si="207"/>
        <v>0.3</v>
      </c>
      <c r="BH1919" t="str">
        <f t="shared" si="208"/>
        <v>20182Theo RiddickDET</v>
      </c>
      <c r="BI1919">
        <v>2018</v>
      </c>
      <c r="BJ1919" s="2">
        <v>2</v>
      </c>
      <c r="BK1919" t="s">
        <v>1138</v>
      </c>
      <c r="BL1919" t="s">
        <v>92</v>
      </c>
      <c r="BM1919" t="str">
        <f t="shared" si="209"/>
        <v>DET</v>
      </c>
      <c r="BN1919" t="s">
        <v>102</v>
      </c>
      <c r="BO1919" t="s">
        <v>1335</v>
      </c>
      <c r="BP1919" t="s">
        <v>122</v>
      </c>
      <c r="BQ1919">
        <v>28</v>
      </c>
      <c r="BR1919">
        <v>0.36</v>
      </c>
    </row>
    <row r="1920" spans="1:70" x14ac:dyDescent="0.3">
      <c r="A1920" t="str">
        <f t="shared" si="203"/>
        <v>20181Damien WilliamsKC</v>
      </c>
      <c r="B1920" t="s">
        <v>666</v>
      </c>
      <c r="C1920">
        <v>2018</v>
      </c>
      <c r="D1920">
        <v>1</v>
      </c>
      <c r="E1920" t="s">
        <v>1240</v>
      </c>
      <c r="F1920" t="s">
        <v>71</v>
      </c>
      <c r="G1920" t="s">
        <v>139</v>
      </c>
      <c r="H1920" t="s">
        <v>106</v>
      </c>
      <c r="I1920" t="s">
        <v>122</v>
      </c>
      <c r="J1920" t="s">
        <v>1126</v>
      </c>
      <c r="K1920" t="s">
        <v>1126</v>
      </c>
      <c r="L1920">
        <v>3000</v>
      </c>
      <c r="M1920">
        <v>4500</v>
      </c>
      <c r="N1920" s="1">
        <v>0</v>
      </c>
      <c r="O1920" s="1">
        <v>0</v>
      </c>
      <c r="P1920">
        <v>38</v>
      </c>
      <c r="Q1920">
        <v>10</v>
      </c>
      <c r="R1920">
        <v>19</v>
      </c>
      <c r="S1920">
        <v>27</v>
      </c>
      <c r="T1920">
        <v>50</v>
      </c>
      <c r="U1920">
        <v>106</v>
      </c>
      <c r="V1920">
        <v>0</v>
      </c>
      <c r="W1920">
        <v>15</v>
      </c>
      <c r="X1920">
        <v>27</v>
      </c>
      <c r="Y1920">
        <v>55.559999999999995</v>
      </c>
      <c r="Z1920">
        <v>50</v>
      </c>
      <c r="AA1920">
        <v>256</v>
      </c>
      <c r="AB1920">
        <v>4</v>
      </c>
      <c r="AC1920">
        <v>0</v>
      </c>
      <c r="AD1920">
        <v>1</v>
      </c>
      <c r="AE1920">
        <v>0</v>
      </c>
      <c r="AF1920">
        <v>256</v>
      </c>
      <c r="AG1920">
        <v>362</v>
      </c>
      <c r="AH1920">
        <v>0</v>
      </c>
      <c r="AI1920">
        <v>0</v>
      </c>
      <c r="AJ1920">
        <v>0</v>
      </c>
      <c r="AK1920">
        <v>-2</v>
      </c>
      <c r="AL1920">
        <v>6</v>
      </c>
      <c r="AM1920">
        <v>50</v>
      </c>
      <c r="AN1920">
        <v>4</v>
      </c>
      <c r="AO1920">
        <v>10</v>
      </c>
      <c r="AP1920">
        <v>40</v>
      </c>
      <c r="AQ1920">
        <v>0</v>
      </c>
      <c r="AR1920">
        <v>0</v>
      </c>
      <c r="AS1920">
        <v>0</v>
      </c>
      <c r="AT1920">
        <v>25.566666666666666</v>
      </c>
      <c r="AU1920">
        <v>42.61</v>
      </c>
      <c r="AV1920">
        <v>3</v>
      </c>
      <c r="AW1920">
        <v>47.5</v>
      </c>
      <c r="AX1920">
        <v>3.5</v>
      </c>
      <c r="AY1920">
        <v>48</v>
      </c>
      <c r="AZ1920">
        <v>1</v>
      </c>
      <c r="BA1920">
        <v>28</v>
      </c>
      <c r="BB1920" t="str">
        <f t="shared" si="204"/>
        <v>N</v>
      </c>
      <c r="BC1920" t="str">
        <f t="shared" si="205"/>
        <v>Road</v>
      </c>
      <c r="BD1920">
        <f t="shared" si="206"/>
        <v>7</v>
      </c>
      <c r="BE1920">
        <f t="shared" si="207"/>
        <v>0.12</v>
      </c>
      <c r="BH1920" t="str">
        <f t="shared" si="208"/>
        <v>20182Matt BreidaSF</v>
      </c>
      <c r="BI1920">
        <v>2018</v>
      </c>
      <c r="BJ1920" s="2">
        <v>2</v>
      </c>
      <c r="BK1920" t="s">
        <v>1165</v>
      </c>
      <c r="BL1920" t="s">
        <v>102</v>
      </c>
      <c r="BM1920" t="str">
        <f t="shared" si="209"/>
        <v>SF</v>
      </c>
      <c r="BN1920" t="s">
        <v>92</v>
      </c>
      <c r="BO1920" t="s">
        <v>1337</v>
      </c>
      <c r="BP1920" t="s">
        <v>72</v>
      </c>
      <c r="BQ1920">
        <v>26</v>
      </c>
      <c r="BR1920">
        <v>0.41</v>
      </c>
    </row>
    <row r="1921" spans="1:70" x14ac:dyDescent="0.3">
      <c r="A1921" t="str">
        <f t="shared" si="203"/>
        <v>20181Roosevelt Nix-JonesPIT</v>
      </c>
      <c r="B1921" t="s">
        <v>662</v>
      </c>
      <c r="C1921">
        <v>2018</v>
      </c>
      <c r="D1921">
        <v>1</v>
      </c>
      <c r="E1921" t="s">
        <v>1307</v>
      </c>
      <c r="F1921" t="s">
        <v>119</v>
      </c>
      <c r="G1921" t="s">
        <v>121</v>
      </c>
      <c r="H1921" t="s">
        <v>118</v>
      </c>
      <c r="I1921" t="s">
        <v>122</v>
      </c>
      <c r="J1921" t="s">
        <v>1126</v>
      </c>
      <c r="K1921" t="s">
        <v>1126</v>
      </c>
      <c r="L1921">
        <v>3000</v>
      </c>
      <c r="M1921">
        <v>4500</v>
      </c>
      <c r="N1921" s="1">
        <v>0</v>
      </c>
      <c r="O1921" s="1">
        <v>0</v>
      </c>
      <c r="P1921">
        <v>21</v>
      </c>
      <c r="Q1921">
        <v>0</v>
      </c>
      <c r="R1921">
        <v>25</v>
      </c>
      <c r="S1921">
        <v>35</v>
      </c>
      <c r="T1921">
        <v>46.050000000000004</v>
      </c>
      <c r="U1921">
        <v>159</v>
      </c>
      <c r="V1921">
        <v>2</v>
      </c>
      <c r="W1921">
        <v>23</v>
      </c>
      <c r="X1921">
        <v>41</v>
      </c>
      <c r="Y1921">
        <v>56.100000000000009</v>
      </c>
      <c r="Z1921">
        <v>53.949999999999996</v>
      </c>
      <c r="AA1921">
        <v>335</v>
      </c>
      <c r="AB1921">
        <v>1</v>
      </c>
      <c r="AC1921">
        <v>3</v>
      </c>
      <c r="AD1921">
        <v>4</v>
      </c>
      <c r="AE1921">
        <v>22</v>
      </c>
      <c r="AF1921">
        <v>313</v>
      </c>
      <c r="AG1921">
        <v>472</v>
      </c>
      <c r="AH1921">
        <v>3</v>
      </c>
      <c r="AI1921">
        <v>3</v>
      </c>
      <c r="AJ1921">
        <v>6</v>
      </c>
      <c r="AK1921">
        <v>5</v>
      </c>
      <c r="AL1921">
        <v>12</v>
      </c>
      <c r="AM1921">
        <v>116</v>
      </c>
      <c r="AN1921">
        <v>7</v>
      </c>
      <c r="AO1921">
        <v>15</v>
      </c>
      <c r="AP1921">
        <v>46.67</v>
      </c>
      <c r="AQ1921">
        <v>0</v>
      </c>
      <c r="AR1921">
        <v>0</v>
      </c>
      <c r="AS1921">
        <v>0</v>
      </c>
      <c r="AT1921">
        <v>35.200000000000003</v>
      </c>
      <c r="AU1921">
        <v>50.29</v>
      </c>
      <c r="AV1921">
        <v>-6.5</v>
      </c>
      <c r="AW1921">
        <v>47</v>
      </c>
      <c r="AX1921">
        <v>-3</v>
      </c>
      <c r="AY1921">
        <v>41</v>
      </c>
      <c r="AZ1921">
        <v>7</v>
      </c>
      <c r="BA1921">
        <v>21</v>
      </c>
      <c r="BB1921" t="e">
        <f t="shared" si="204"/>
        <v>#N/A</v>
      </c>
      <c r="BC1921" t="e">
        <f t="shared" si="205"/>
        <v>#N/A</v>
      </c>
      <c r="BD1921" t="e">
        <f t="shared" si="206"/>
        <v>#N/A</v>
      </c>
      <c r="BE1921" t="e">
        <f t="shared" si="207"/>
        <v>#N/A</v>
      </c>
      <c r="BH1921" t="str">
        <f t="shared" si="208"/>
        <v>20182Kyle JuszczykSF</v>
      </c>
      <c r="BI1921">
        <v>2018</v>
      </c>
      <c r="BJ1921" s="2">
        <v>2</v>
      </c>
      <c r="BK1921" t="s">
        <v>1164</v>
      </c>
      <c r="BL1921" t="s">
        <v>102</v>
      </c>
      <c r="BM1921" t="str">
        <f t="shared" si="209"/>
        <v>SF</v>
      </c>
      <c r="BN1921" t="s">
        <v>92</v>
      </c>
      <c r="BO1921" t="s">
        <v>1337</v>
      </c>
      <c r="BP1921" t="s">
        <v>72</v>
      </c>
      <c r="BQ1921">
        <v>40</v>
      </c>
      <c r="BR1921">
        <v>0.62</v>
      </c>
    </row>
    <row r="1922" spans="1:70" x14ac:dyDescent="0.3">
      <c r="A1922" t="str">
        <f t="shared" si="203"/>
        <v>20181Tre MaddenSEA</v>
      </c>
      <c r="B1922" t="s">
        <v>665</v>
      </c>
      <c r="C1922">
        <v>2018</v>
      </c>
      <c r="D1922">
        <v>1</v>
      </c>
      <c r="E1922" t="s">
        <v>1266</v>
      </c>
      <c r="F1922" t="s">
        <v>76</v>
      </c>
      <c r="G1922" t="s">
        <v>128</v>
      </c>
      <c r="H1922" t="s">
        <v>105</v>
      </c>
      <c r="I1922" t="s">
        <v>122</v>
      </c>
      <c r="J1922" t="s">
        <v>1126</v>
      </c>
      <c r="K1922" t="s">
        <v>1126</v>
      </c>
      <c r="L1922">
        <v>3000</v>
      </c>
      <c r="M1922">
        <v>4500</v>
      </c>
      <c r="N1922" s="1">
        <v>1.7</v>
      </c>
      <c r="O1922" s="1">
        <v>1.2</v>
      </c>
      <c r="P1922">
        <v>24</v>
      </c>
      <c r="Q1922">
        <v>-3</v>
      </c>
      <c r="R1922">
        <v>13</v>
      </c>
      <c r="S1922">
        <v>16</v>
      </c>
      <c r="T1922">
        <v>32.65</v>
      </c>
      <c r="U1922">
        <v>64</v>
      </c>
      <c r="V1922">
        <v>0</v>
      </c>
      <c r="W1922">
        <v>19</v>
      </c>
      <c r="X1922">
        <v>33</v>
      </c>
      <c r="Y1922">
        <v>57.58</v>
      </c>
      <c r="Z1922">
        <v>67.349999999999994</v>
      </c>
      <c r="AA1922">
        <v>298</v>
      </c>
      <c r="AB1922">
        <v>3</v>
      </c>
      <c r="AC1922">
        <v>2</v>
      </c>
      <c r="AD1922">
        <v>6</v>
      </c>
      <c r="AE1922">
        <v>56</v>
      </c>
      <c r="AF1922">
        <v>242</v>
      </c>
      <c r="AG1922">
        <v>306</v>
      </c>
      <c r="AH1922">
        <v>3</v>
      </c>
      <c r="AI1922">
        <v>1</v>
      </c>
      <c r="AJ1922">
        <v>3</v>
      </c>
      <c r="AK1922">
        <v>0</v>
      </c>
      <c r="AL1922">
        <v>7</v>
      </c>
      <c r="AM1922">
        <v>45</v>
      </c>
      <c r="AN1922">
        <v>2</v>
      </c>
      <c r="AO1922">
        <v>12</v>
      </c>
      <c r="AP1922">
        <v>16.669999999999998</v>
      </c>
      <c r="AQ1922">
        <v>0</v>
      </c>
      <c r="AR1922">
        <v>0</v>
      </c>
      <c r="AS1922">
        <v>0</v>
      </c>
      <c r="AT1922">
        <v>24.866666666666667</v>
      </c>
      <c r="AU1922">
        <v>41.44</v>
      </c>
      <c r="AV1922">
        <v>1.5</v>
      </c>
      <c r="AW1922">
        <v>42.5</v>
      </c>
      <c r="AX1922">
        <v>3</v>
      </c>
      <c r="AY1922">
        <v>42.5</v>
      </c>
      <c r="AZ1922">
        <v>1</v>
      </c>
      <c r="BA1922">
        <v>27</v>
      </c>
      <c r="BB1922" t="e">
        <f t="shared" si="204"/>
        <v>#N/A</v>
      </c>
      <c r="BC1922" t="e">
        <f t="shared" si="205"/>
        <v>#N/A</v>
      </c>
      <c r="BD1922" t="e">
        <f t="shared" si="206"/>
        <v>#N/A</v>
      </c>
      <c r="BE1922" t="e">
        <f t="shared" si="207"/>
        <v>#N/A</v>
      </c>
      <c r="BH1922" t="str">
        <f t="shared" si="208"/>
        <v>20182Alfred MorrisSF</v>
      </c>
      <c r="BI1922">
        <v>2018</v>
      </c>
      <c r="BJ1922" s="2">
        <v>2</v>
      </c>
      <c r="BK1922" t="s">
        <v>1144</v>
      </c>
      <c r="BL1922" t="s">
        <v>102</v>
      </c>
      <c r="BM1922" t="str">
        <f t="shared" si="209"/>
        <v>SF</v>
      </c>
      <c r="BN1922" t="s">
        <v>92</v>
      </c>
      <c r="BO1922" t="s">
        <v>1335</v>
      </c>
      <c r="BP1922" t="s">
        <v>72</v>
      </c>
      <c r="BQ1922">
        <v>31</v>
      </c>
      <c r="BR1922">
        <v>0.48</v>
      </c>
    </row>
    <row r="1923" spans="1:70" x14ac:dyDescent="0.3">
      <c r="A1923" t="str">
        <f t="shared" ref="A1923:A1986" si="210">CONCATENATE(C1923,D1923,E1923,G1923)</f>
        <v>20181Kyle JuszczykSF</v>
      </c>
      <c r="B1923" t="s">
        <v>668</v>
      </c>
      <c r="C1923">
        <v>2018</v>
      </c>
      <c r="D1923">
        <v>1</v>
      </c>
      <c r="E1923" t="s">
        <v>1164</v>
      </c>
      <c r="F1923" t="s">
        <v>102</v>
      </c>
      <c r="G1923" t="s">
        <v>2</v>
      </c>
      <c r="H1923" t="s">
        <v>95</v>
      </c>
      <c r="I1923" t="s">
        <v>122</v>
      </c>
      <c r="J1923" t="s">
        <v>1126</v>
      </c>
      <c r="K1923" t="s">
        <v>1126</v>
      </c>
      <c r="L1923">
        <v>3000</v>
      </c>
      <c r="M1923">
        <v>4500</v>
      </c>
      <c r="N1923" s="1">
        <v>6.6</v>
      </c>
      <c r="O1923" s="1">
        <v>6.1</v>
      </c>
      <c r="P1923">
        <v>16</v>
      </c>
      <c r="Q1923">
        <v>-8</v>
      </c>
      <c r="R1923">
        <v>20</v>
      </c>
      <c r="S1923">
        <v>25</v>
      </c>
      <c r="T1923">
        <v>43.1</v>
      </c>
      <c r="U1923">
        <v>90</v>
      </c>
      <c r="V1923">
        <v>0</v>
      </c>
      <c r="W1923">
        <v>15</v>
      </c>
      <c r="X1923">
        <v>33</v>
      </c>
      <c r="Y1923">
        <v>45.45</v>
      </c>
      <c r="Z1923">
        <v>56.899999999999991</v>
      </c>
      <c r="AA1923">
        <v>261</v>
      </c>
      <c r="AB1923">
        <v>1</v>
      </c>
      <c r="AC1923">
        <v>3</v>
      </c>
      <c r="AD1923">
        <v>3</v>
      </c>
      <c r="AE1923">
        <v>24</v>
      </c>
      <c r="AF1923">
        <v>237</v>
      </c>
      <c r="AG1923">
        <v>327</v>
      </c>
      <c r="AH1923">
        <v>2</v>
      </c>
      <c r="AI1923">
        <v>1</v>
      </c>
      <c r="AJ1923">
        <v>4</v>
      </c>
      <c r="AK1923">
        <v>3</v>
      </c>
      <c r="AL1923">
        <v>3</v>
      </c>
      <c r="AM1923">
        <v>21</v>
      </c>
      <c r="AN1923">
        <v>5</v>
      </c>
      <c r="AO1923">
        <v>13</v>
      </c>
      <c r="AP1923">
        <v>38.46</v>
      </c>
      <c r="AQ1923">
        <v>0</v>
      </c>
      <c r="AR1923">
        <v>0</v>
      </c>
      <c r="AS1923">
        <v>0</v>
      </c>
      <c r="AT1923">
        <v>28.85</v>
      </c>
      <c r="AU1923">
        <v>48.08</v>
      </c>
      <c r="AV1923">
        <v>4.5</v>
      </c>
      <c r="AW1923">
        <v>47</v>
      </c>
      <c r="AX1923">
        <v>6.5</v>
      </c>
      <c r="AY1923">
        <v>46</v>
      </c>
      <c r="AZ1923">
        <v>3</v>
      </c>
      <c r="BA1923">
        <v>18</v>
      </c>
      <c r="BB1923" t="str">
        <f t="shared" ref="BB1923:BB1986" si="211">VLOOKUP(A1923,$BH$2:$BR$3301,8,FALSE)</f>
        <v>Y</v>
      </c>
      <c r="BC1923" t="str">
        <f t="shared" ref="BC1923:BC1986" si="212">VLOOKUP(A1923,$BH$2:$BR$3301,9,FALSE)</f>
        <v>Road</v>
      </c>
      <c r="BD1923">
        <f t="shared" ref="BD1923:BD1986" si="213">VLOOKUP(A1923,$BH$2:$BR$3301,10,FALSE)</f>
        <v>26</v>
      </c>
      <c r="BE1923">
        <f t="shared" ref="BE1923:BE1986" si="214">VLOOKUP(A1923,$BH$2:$BR$3301,11,FALSE)</f>
        <v>0.39</v>
      </c>
      <c r="BH1923" t="str">
        <f t="shared" ref="BH1923:BH1986" si="215">CONCATENATE(BI1923,BJ1923,BK1923,BM1923)</f>
        <v>20182Raheem MostertSF</v>
      </c>
      <c r="BI1923">
        <v>2018</v>
      </c>
      <c r="BJ1923" s="2">
        <v>2</v>
      </c>
      <c r="BK1923" t="s">
        <v>1181</v>
      </c>
      <c r="BL1923" t="s">
        <v>102</v>
      </c>
      <c r="BM1923" t="str">
        <f t="shared" ref="BM1923:BM1986" si="216">VLOOKUP(BL1923,$BX$2:$BY$33,2,FALSE)</f>
        <v>SF</v>
      </c>
      <c r="BN1923" t="s">
        <v>92</v>
      </c>
      <c r="BO1923" t="s">
        <v>1335</v>
      </c>
      <c r="BP1923" t="s">
        <v>72</v>
      </c>
      <c r="BQ1923" t="s">
        <v>1366</v>
      </c>
      <c r="BR1923" t="s">
        <v>1366</v>
      </c>
    </row>
    <row r="1924" spans="1:70" x14ac:dyDescent="0.3">
      <c r="A1924" t="str">
        <f t="shared" si="210"/>
        <v>20181Raheem MostertSF</v>
      </c>
      <c r="B1924" t="s">
        <v>668</v>
      </c>
      <c r="C1924">
        <v>2018</v>
      </c>
      <c r="D1924">
        <v>1</v>
      </c>
      <c r="E1924" t="s">
        <v>1181</v>
      </c>
      <c r="F1924" t="s">
        <v>102</v>
      </c>
      <c r="G1924" t="s">
        <v>2</v>
      </c>
      <c r="H1924" t="s">
        <v>95</v>
      </c>
      <c r="I1924" t="s">
        <v>122</v>
      </c>
      <c r="J1924" t="s">
        <v>1126</v>
      </c>
      <c r="K1924" t="s">
        <v>1126</v>
      </c>
      <c r="L1924">
        <v>3000</v>
      </c>
      <c r="M1924">
        <v>4500</v>
      </c>
      <c r="N1924" s="1">
        <v>0</v>
      </c>
      <c r="O1924" s="1">
        <v>0</v>
      </c>
      <c r="P1924">
        <v>16</v>
      </c>
      <c r="Q1924">
        <v>-8</v>
      </c>
      <c r="R1924">
        <v>20</v>
      </c>
      <c r="S1924">
        <v>25</v>
      </c>
      <c r="T1924">
        <v>43.1</v>
      </c>
      <c r="U1924">
        <v>90</v>
      </c>
      <c r="V1924">
        <v>0</v>
      </c>
      <c r="W1924">
        <v>15</v>
      </c>
      <c r="X1924">
        <v>33</v>
      </c>
      <c r="Y1924">
        <v>45.45</v>
      </c>
      <c r="Z1924">
        <v>56.899999999999991</v>
      </c>
      <c r="AA1924">
        <v>261</v>
      </c>
      <c r="AB1924">
        <v>1</v>
      </c>
      <c r="AC1924">
        <v>3</v>
      </c>
      <c r="AD1924">
        <v>3</v>
      </c>
      <c r="AE1924">
        <v>24</v>
      </c>
      <c r="AF1924">
        <v>237</v>
      </c>
      <c r="AG1924">
        <v>327</v>
      </c>
      <c r="AH1924">
        <v>2</v>
      </c>
      <c r="AI1924">
        <v>1</v>
      </c>
      <c r="AJ1924">
        <v>4</v>
      </c>
      <c r="AK1924">
        <v>3</v>
      </c>
      <c r="AL1924">
        <v>3</v>
      </c>
      <c r="AM1924">
        <v>21</v>
      </c>
      <c r="AN1924">
        <v>5</v>
      </c>
      <c r="AO1924">
        <v>13</v>
      </c>
      <c r="AP1924">
        <v>38.46</v>
      </c>
      <c r="AQ1924">
        <v>0</v>
      </c>
      <c r="AR1924">
        <v>0</v>
      </c>
      <c r="AS1924">
        <v>0</v>
      </c>
      <c r="AT1924">
        <v>28.85</v>
      </c>
      <c r="AU1924">
        <v>48.08</v>
      </c>
      <c r="AV1924">
        <v>4.5</v>
      </c>
      <c r="AW1924">
        <v>47</v>
      </c>
      <c r="AX1924">
        <v>6.5</v>
      </c>
      <c r="AY1924">
        <v>46</v>
      </c>
      <c r="AZ1924">
        <v>3</v>
      </c>
      <c r="BA1924">
        <v>18</v>
      </c>
      <c r="BB1924" t="e">
        <f t="shared" si="211"/>
        <v>#N/A</v>
      </c>
      <c r="BC1924" t="e">
        <f t="shared" si="212"/>
        <v>#N/A</v>
      </c>
      <c r="BD1924" t="e">
        <f t="shared" si="213"/>
        <v>#N/A</v>
      </c>
      <c r="BE1924" t="e">
        <f t="shared" si="214"/>
        <v>#N/A</v>
      </c>
      <c r="BH1924" t="str">
        <f t="shared" si="215"/>
        <v>20182David JohnsonARZ</v>
      </c>
      <c r="BI1924">
        <v>2018</v>
      </c>
      <c r="BJ1924" s="2">
        <v>2</v>
      </c>
      <c r="BK1924" t="s">
        <v>1185</v>
      </c>
      <c r="BL1924" t="s">
        <v>93</v>
      </c>
      <c r="BM1924" t="str">
        <f t="shared" si="216"/>
        <v>ARZ</v>
      </c>
      <c r="BN1924" t="s">
        <v>111</v>
      </c>
      <c r="BO1924" t="s">
        <v>1337</v>
      </c>
      <c r="BP1924" t="s">
        <v>122</v>
      </c>
      <c r="BQ1924">
        <v>35</v>
      </c>
      <c r="BR1924">
        <v>0.78</v>
      </c>
    </row>
    <row r="1925" spans="1:70" x14ac:dyDescent="0.3">
      <c r="A1925" t="str">
        <f t="shared" si="210"/>
        <v>20181Shaun WilsonTB</v>
      </c>
      <c r="B1925" t="s">
        <v>674</v>
      </c>
      <c r="C1925">
        <v>2018</v>
      </c>
      <c r="D1925">
        <v>1</v>
      </c>
      <c r="E1925" t="s">
        <v>1308</v>
      </c>
      <c r="F1925" t="s">
        <v>153</v>
      </c>
      <c r="G1925" t="s">
        <v>154</v>
      </c>
      <c r="H1925" t="s">
        <v>96</v>
      </c>
      <c r="I1925" t="s">
        <v>122</v>
      </c>
      <c r="J1925" t="s">
        <v>1126</v>
      </c>
      <c r="K1925" t="s">
        <v>1126</v>
      </c>
      <c r="L1925">
        <v>3000</v>
      </c>
      <c r="M1925">
        <v>4500</v>
      </c>
      <c r="N1925" s="1">
        <v>0.6</v>
      </c>
      <c r="O1925" s="1">
        <v>0.6</v>
      </c>
      <c r="P1925">
        <v>48</v>
      </c>
      <c r="Q1925">
        <v>8</v>
      </c>
      <c r="R1925">
        <v>26</v>
      </c>
      <c r="S1925">
        <v>34</v>
      </c>
      <c r="T1925">
        <v>54.84</v>
      </c>
      <c r="U1925">
        <v>112</v>
      </c>
      <c r="V1925">
        <v>1</v>
      </c>
      <c r="W1925">
        <v>21</v>
      </c>
      <c r="X1925">
        <v>28</v>
      </c>
      <c r="Y1925">
        <v>75</v>
      </c>
      <c r="Z1925">
        <v>45.16</v>
      </c>
      <c r="AA1925">
        <v>417</v>
      </c>
      <c r="AB1925">
        <v>4</v>
      </c>
      <c r="AC1925">
        <v>0</v>
      </c>
      <c r="AD1925">
        <v>0</v>
      </c>
      <c r="AE1925">
        <v>0</v>
      </c>
      <c r="AF1925">
        <v>417</v>
      </c>
      <c r="AG1925">
        <v>529</v>
      </c>
      <c r="AH1925">
        <v>1</v>
      </c>
      <c r="AI1925">
        <v>0</v>
      </c>
      <c r="AJ1925">
        <v>0</v>
      </c>
      <c r="AK1925">
        <v>-2</v>
      </c>
      <c r="AL1925">
        <v>7</v>
      </c>
      <c r="AM1925">
        <v>70</v>
      </c>
      <c r="AN1925">
        <v>8</v>
      </c>
      <c r="AO1925">
        <v>13</v>
      </c>
      <c r="AP1925">
        <v>61.539999999999992</v>
      </c>
      <c r="AQ1925">
        <v>0</v>
      </c>
      <c r="AR1925">
        <v>0</v>
      </c>
      <c r="AS1925">
        <v>0</v>
      </c>
      <c r="AT1925">
        <v>32.15</v>
      </c>
      <c r="AU1925">
        <v>53.580000000000005</v>
      </c>
      <c r="AV1925">
        <v>7</v>
      </c>
      <c r="AW1925">
        <v>51.5</v>
      </c>
      <c r="AX1925">
        <v>10</v>
      </c>
      <c r="AY1925">
        <v>49.5</v>
      </c>
      <c r="AZ1925">
        <v>1</v>
      </c>
      <c r="BA1925">
        <v>40</v>
      </c>
      <c r="BB1925" t="str">
        <f t="shared" si="211"/>
        <v>N</v>
      </c>
      <c r="BC1925" t="str">
        <f t="shared" si="212"/>
        <v>Road</v>
      </c>
      <c r="BD1925">
        <f t="shared" si="213"/>
        <v>2</v>
      </c>
      <c r="BE1925">
        <f t="shared" si="214"/>
        <v>0.03</v>
      </c>
      <c r="BH1925" t="str">
        <f t="shared" si="215"/>
        <v>20182Chase EdmondsARZ</v>
      </c>
      <c r="BI1925">
        <v>2018</v>
      </c>
      <c r="BJ1925" s="2">
        <v>2</v>
      </c>
      <c r="BK1925" t="s">
        <v>1285</v>
      </c>
      <c r="BL1925" t="s">
        <v>93</v>
      </c>
      <c r="BM1925" t="str">
        <f t="shared" si="216"/>
        <v>ARZ</v>
      </c>
      <c r="BN1925" t="s">
        <v>111</v>
      </c>
      <c r="BO1925" t="s">
        <v>1335</v>
      </c>
      <c r="BP1925" t="s">
        <v>122</v>
      </c>
      <c r="BQ1925">
        <v>10</v>
      </c>
      <c r="BR1925">
        <v>0.22</v>
      </c>
    </row>
    <row r="1926" spans="1:70" x14ac:dyDescent="0.3">
      <c r="A1926" t="str">
        <f t="shared" si="210"/>
        <v>20181David FluellenTEN</v>
      </c>
      <c r="B1926" t="s">
        <v>663</v>
      </c>
      <c r="C1926">
        <v>2018</v>
      </c>
      <c r="D1926">
        <v>1</v>
      </c>
      <c r="E1926" t="s">
        <v>1242</v>
      </c>
      <c r="F1926" t="s">
        <v>78</v>
      </c>
      <c r="G1926" t="s">
        <v>79</v>
      </c>
      <c r="H1926" t="s">
        <v>156</v>
      </c>
      <c r="I1926" t="s">
        <v>122</v>
      </c>
      <c r="J1926" t="s">
        <v>1126</v>
      </c>
      <c r="K1926" t="s">
        <v>1126</v>
      </c>
      <c r="L1926">
        <v>3000</v>
      </c>
      <c r="M1926">
        <v>4500</v>
      </c>
      <c r="N1926" s="1">
        <v>0</v>
      </c>
      <c r="O1926" s="1">
        <v>0</v>
      </c>
      <c r="P1926">
        <v>20</v>
      </c>
      <c r="Q1926">
        <v>-7</v>
      </c>
      <c r="R1926">
        <v>19</v>
      </c>
      <c r="S1926">
        <v>29</v>
      </c>
      <c r="T1926">
        <v>43.28</v>
      </c>
      <c r="U1926">
        <v>116</v>
      </c>
      <c r="V1926">
        <v>1</v>
      </c>
      <c r="W1926">
        <v>20</v>
      </c>
      <c r="X1926">
        <v>38</v>
      </c>
      <c r="Y1926">
        <v>52.629999999999995</v>
      </c>
      <c r="Z1926">
        <v>56.720000000000006</v>
      </c>
      <c r="AA1926">
        <v>220</v>
      </c>
      <c r="AB1926">
        <v>0</v>
      </c>
      <c r="AC1926">
        <v>3</v>
      </c>
      <c r="AD1926">
        <v>0</v>
      </c>
      <c r="AE1926">
        <v>0</v>
      </c>
      <c r="AF1926">
        <v>220</v>
      </c>
      <c r="AG1926">
        <v>336</v>
      </c>
      <c r="AH1926">
        <v>0</v>
      </c>
      <c r="AI1926">
        <v>0</v>
      </c>
      <c r="AJ1926">
        <v>3</v>
      </c>
      <c r="AK1926">
        <v>1</v>
      </c>
      <c r="AL1926">
        <v>5</v>
      </c>
      <c r="AM1926">
        <v>48</v>
      </c>
      <c r="AN1926">
        <v>6</v>
      </c>
      <c r="AO1926">
        <v>14</v>
      </c>
      <c r="AP1926">
        <v>42.86</v>
      </c>
      <c r="AQ1926">
        <v>0</v>
      </c>
      <c r="AR1926">
        <v>2</v>
      </c>
      <c r="AS1926">
        <v>0</v>
      </c>
      <c r="AT1926">
        <v>29.583333333333332</v>
      </c>
      <c r="AU1926">
        <v>49.309999999999995</v>
      </c>
      <c r="AV1926">
        <v>-2.5</v>
      </c>
      <c r="AW1926">
        <v>46.5</v>
      </c>
      <c r="AX1926">
        <v>0</v>
      </c>
      <c r="AY1926">
        <v>43.5</v>
      </c>
      <c r="AZ1926">
        <v>1</v>
      </c>
      <c r="BA1926">
        <v>21</v>
      </c>
      <c r="BB1926" t="e">
        <f t="shared" si="211"/>
        <v>#N/A</v>
      </c>
      <c r="BC1926" t="e">
        <f t="shared" si="212"/>
        <v>#N/A</v>
      </c>
      <c r="BD1926" t="e">
        <f t="shared" si="213"/>
        <v>#N/A</v>
      </c>
      <c r="BE1926" t="e">
        <f t="shared" si="214"/>
        <v>#N/A</v>
      </c>
      <c r="BH1926" t="str">
        <f t="shared" si="215"/>
        <v>20182Derrick ColemanARZ</v>
      </c>
      <c r="BI1926">
        <v>2018</v>
      </c>
      <c r="BJ1926" s="2">
        <v>2</v>
      </c>
      <c r="BK1926" t="s">
        <v>1226</v>
      </c>
      <c r="BL1926" t="s">
        <v>93</v>
      </c>
      <c r="BM1926" t="str">
        <f t="shared" si="216"/>
        <v>ARZ</v>
      </c>
      <c r="BN1926" t="s">
        <v>111</v>
      </c>
      <c r="BO1926" t="s">
        <v>1335</v>
      </c>
      <c r="BP1926" t="s">
        <v>122</v>
      </c>
      <c r="BQ1926">
        <v>3</v>
      </c>
      <c r="BR1926">
        <v>7.0000000000000007E-2</v>
      </c>
    </row>
    <row r="1927" spans="1:70" x14ac:dyDescent="0.3">
      <c r="A1927" t="str">
        <f t="shared" si="210"/>
        <v>20181Trenton CannonNYJ</v>
      </c>
      <c r="B1927" t="s">
        <v>673</v>
      </c>
      <c r="C1927">
        <v>2018</v>
      </c>
      <c r="D1927">
        <v>1</v>
      </c>
      <c r="E1927" t="s">
        <v>1309</v>
      </c>
      <c r="F1927" t="s">
        <v>90</v>
      </c>
      <c r="G1927" t="s">
        <v>144</v>
      </c>
      <c r="H1927" t="s">
        <v>92</v>
      </c>
      <c r="I1927" t="s">
        <v>122</v>
      </c>
      <c r="J1927" t="s">
        <v>1126</v>
      </c>
      <c r="K1927" t="s">
        <v>1126</v>
      </c>
      <c r="L1927">
        <v>3000</v>
      </c>
      <c r="M1927">
        <v>4500</v>
      </c>
      <c r="N1927" s="1">
        <v>3.1</v>
      </c>
      <c r="O1927" s="1">
        <v>2.6</v>
      </c>
      <c r="P1927">
        <v>48</v>
      </c>
      <c r="Q1927">
        <v>31</v>
      </c>
      <c r="R1927">
        <v>18</v>
      </c>
      <c r="S1927">
        <v>36</v>
      </c>
      <c r="T1927">
        <v>63.160000000000004</v>
      </c>
      <c r="U1927">
        <v>169</v>
      </c>
      <c r="V1927">
        <v>2</v>
      </c>
      <c r="W1927">
        <v>16</v>
      </c>
      <c r="X1927">
        <v>21</v>
      </c>
      <c r="Y1927">
        <v>76.19</v>
      </c>
      <c r="Z1927">
        <v>36.840000000000003</v>
      </c>
      <c r="AA1927">
        <v>198</v>
      </c>
      <c r="AB1927">
        <v>2</v>
      </c>
      <c r="AC1927">
        <v>1</v>
      </c>
      <c r="AD1927">
        <v>2</v>
      </c>
      <c r="AE1927">
        <v>18</v>
      </c>
      <c r="AF1927">
        <v>180</v>
      </c>
      <c r="AG1927">
        <v>349</v>
      </c>
      <c r="AH1927">
        <v>1</v>
      </c>
      <c r="AI1927">
        <v>1</v>
      </c>
      <c r="AJ1927">
        <v>2</v>
      </c>
      <c r="AK1927">
        <v>-3</v>
      </c>
      <c r="AL1927">
        <v>7</v>
      </c>
      <c r="AM1927">
        <v>49</v>
      </c>
      <c r="AN1927">
        <v>6</v>
      </c>
      <c r="AO1927">
        <v>14</v>
      </c>
      <c r="AP1927">
        <v>42.86</v>
      </c>
      <c r="AQ1927">
        <v>2</v>
      </c>
      <c r="AR1927">
        <v>3</v>
      </c>
      <c r="AS1927">
        <v>66.67</v>
      </c>
      <c r="AT1927">
        <v>33.116666666666667</v>
      </c>
      <c r="AU1927">
        <v>55.19</v>
      </c>
      <c r="AV1927">
        <v>6.5</v>
      </c>
      <c r="AW1927">
        <v>44</v>
      </c>
      <c r="AX1927">
        <v>7</v>
      </c>
      <c r="AY1927">
        <v>44</v>
      </c>
      <c r="AZ1927">
        <v>0</v>
      </c>
      <c r="BA1927">
        <v>11</v>
      </c>
      <c r="BB1927" t="str">
        <f t="shared" si="211"/>
        <v>N</v>
      </c>
      <c r="BC1927" t="str">
        <f t="shared" si="212"/>
        <v>Road</v>
      </c>
      <c r="BD1927">
        <f t="shared" si="213"/>
        <v>12</v>
      </c>
      <c r="BE1927">
        <f t="shared" si="214"/>
        <v>0.2</v>
      </c>
      <c r="BH1927" t="str">
        <f t="shared" si="215"/>
        <v>20182T.J. LoganARZ</v>
      </c>
      <c r="BI1927">
        <v>2018</v>
      </c>
      <c r="BJ1927" s="2">
        <v>2</v>
      </c>
      <c r="BK1927" t="s">
        <v>1311</v>
      </c>
      <c r="BL1927" t="s">
        <v>93</v>
      </c>
      <c r="BM1927" t="str">
        <f t="shared" si="216"/>
        <v>ARZ</v>
      </c>
      <c r="BN1927" t="s">
        <v>111</v>
      </c>
      <c r="BO1927" t="s">
        <v>1335</v>
      </c>
      <c r="BP1927" t="s">
        <v>122</v>
      </c>
      <c r="BQ1927" t="s">
        <v>1366</v>
      </c>
      <c r="BR1927" t="s">
        <v>1366</v>
      </c>
    </row>
    <row r="1928" spans="1:70" x14ac:dyDescent="0.3">
      <c r="A1928" t="str">
        <f t="shared" si="210"/>
        <v>20182Alvin KamaraNO</v>
      </c>
      <c r="B1928" t="s">
        <v>676</v>
      </c>
      <c r="C1928">
        <v>2018</v>
      </c>
      <c r="D1928">
        <v>2</v>
      </c>
      <c r="E1928" t="s">
        <v>1216</v>
      </c>
      <c r="F1928" t="s">
        <v>96</v>
      </c>
      <c r="G1928" t="s">
        <v>8</v>
      </c>
      <c r="H1928" t="s">
        <v>118</v>
      </c>
      <c r="I1928" t="s">
        <v>72</v>
      </c>
      <c r="J1928" t="s">
        <v>1126</v>
      </c>
      <c r="K1928" t="s">
        <v>1126</v>
      </c>
      <c r="L1928">
        <v>9500</v>
      </c>
      <c r="M1928">
        <v>9000</v>
      </c>
      <c r="N1928" s="1">
        <v>17.899999999999999</v>
      </c>
      <c r="O1928" s="1">
        <v>14.9</v>
      </c>
      <c r="P1928">
        <v>21</v>
      </c>
      <c r="Q1928">
        <v>3</v>
      </c>
      <c r="R1928">
        <v>18</v>
      </c>
      <c r="S1928">
        <v>23</v>
      </c>
      <c r="T1928">
        <v>39.660000000000004</v>
      </c>
      <c r="U1928">
        <v>62</v>
      </c>
      <c r="V1928">
        <v>0</v>
      </c>
      <c r="W1928">
        <v>28</v>
      </c>
      <c r="X1928">
        <v>35</v>
      </c>
      <c r="Y1928">
        <v>80</v>
      </c>
      <c r="Z1928">
        <v>60.34</v>
      </c>
      <c r="AA1928">
        <v>243</v>
      </c>
      <c r="AB1928">
        <v>2</v>
      </c>
      <c r="AC1928">
        <v>0</v>
      </c>
      <c r="AD1928">
        <v>3</v>
      </c>
      <c r="AE1928">
        <v>30</v>
      </c>
      <c r="AF1928">
        <v>213</v>
      </c>
      <c r="AG1928">
        <v>275</v>
      </c>
      <c r="AH1928">
        <v>2</v>
      </c>
      <c r="AI1928">
        <v>2</v>
      </c>
      <c r="AJ1928">
        <v>2</v>
      </c>
      <c r="AK1928">
        <v>1</v>
      </c>
      <c r="AL1928">
        <v>4</v>
      </c>
      <c r="AM1928">
        <v>53</v>
      </c>
      <c r="AN1928">
        <v>3</v>
      </c>
      <c r="AO1928">
        <v>12</v>
      </c>
      <c r="AP1928">
        <v>25</v>
      </c>
      <c r="AQ1928">
        <v>0</v>
      </c>
      <c r="AR1928">
        <v>0</v>
      </c>
      <c r="AS1928">
        <v>0</v>
      </c>
      <c r="AT1928">
        <v>32.68333333333333</v>
      </c>
      <c r="AU1928">
        <v>54.47</v>
      </c>
      <c r="AV1928">
        <v>-7.5</v>
      </c>
      <c r="AW1928">
        <v>47.5</v>
      </c>
      <c r="AX1928">
        <v>-9.5</v>
      </c>
      <c r="AY1928">
        <v>51</v>
      </c>
      <c r="AZ1928">
        <v>3</v>
      </c>
      <c r="BA1928">
        <v>18</v>
      </c>
      <c r="BB1928" t="str">
        <f t="shared" si="211"/>
        <v>Y</v>
      </c>
      <c r="BC1928" t="str">
        <f t="shared" si="212"/>
        <v>Home</v>
      </c>
      <c r="BD1928">
        <f t="shared" si="213"/>
        <v>51</v>
      </c>
      <c r="BE1928">
        <f t="shared" si="214"/>
        <v>0.77</v>
      </c>
      <c r="BH1928" t="str">
        <f t="shared" si="215"/>
        <v>20182Todd GurleyLAR</v>
      </c>
      <c r="BI1928">
        <v>2018</v>
      </c>
      <c r="BJ1928" s="2">
        <v>2</v>
      </c>
      <c r="BK1928" t="s">
        <v>1130</v>
      </c>
      <c r="BL1928" t="s">
        <v>111</v>
      </c>
      <c r="BM1928" t="str">
        <f t="shared" si="216"/>
        <v>LAR</v>
      </c>
      <c r="BN1928" t="s">
        <v>93</v>
      </c>
      <c r="BO1928" t="s">
        <v>1337</v>
      </c>
      <c r="BP1928" t="s">
        <v>72</v>
      </c>
      <c r="BQ1928">
        <v>49</v>
      </c>
      <c r="BR1928">
        <v>0.68</v>
      </c>
    </row>
    <row r="1929" spans="1:70" x14ac:dyDescent="0.3">
      <c r="A1929" t="str">
        <f t="shared" si="210"/>
        <v>20182Todd GurleyLAR</v>
      </c>
      <c r="B1929" t="s">
        <v>679</v>
      </c>
      <c r="C1929">
        <v>2018</v>
      </c>
      <c r="D1929">
        <v>2</v>
      </c>
      <c r="E1929" t="s">
        <v>1130</v>
      </c>
      <c r="F1929" t="s">
        <v>111</v>
      </c>
      <c r="G1929" t="s">
        <v>112</v>
      </c>
      <c r="H1929" t="s">
        <v>93</v>
      </c>
      <c r="I1929" t="s">
        <v>72</v>
      </c>
      <c r="J1929" t="s">
        <v>1126</v>
      </c>
      <c r="K1929" t="s">
        <v>1126</v>
      </c>
      <c r="L1929">
        <v>9200</v>
      </c>
      <c r="M1929">
        <v>8900</v>
      </c>
      <c r="N1929" s="1">
        <v>32.299999999999997</v>
      </c>
      <c r="O1929" s="1">
        <v>30.8</v>
      </c>
      <c r="P1929">
        <v>34</v>
      </c>
      <c r="Q1929">
        <v>34</v>
      </c>
      <c r="R1929">
        <v>24</v>
      </c>
      <c r="S1929">
        <v>33</v>
      </c>
      <c r="T1929">
        <v>50.77</v>
      </c>
      <c r="U1929">
        <v>90</v>
      </c>
      <c r="V1929">
        <v>3</v>
      </c>
      <c r="W1929">
        <v>24</v>
      </c>
      <c r="X1929">
        <v>32</v>
      </c>
      <c r="Y1929">
        <v>75</v>
      </c>
      <c r="Z1929">
        <v>49.230000000000004</v>
      </c>
      <c r="AA1929">
        <v>354</v>
      </c>
      <c r="AB1929">
        <v>1</v>
      </c>
      <c r="AC1929">
        <v>1</v>
      </c>
      <c r="AD1929">
        <v>2</v>
      </c>
      <c r="AE1929">
        <v>12</v>
      </c>
      <c r="AF1929">
        <v>342</v>
      </c>
      <c r="AG1929">
        <v>432</v>
      </c>
      <c r="AH1929">
        <v>0</v>
      </c>
      <c r="AI1929">
        <v>0</v>
      </c>
      <c r="AJ1929">
        <v>1</v>
      </c>
      <c r="AK1929">
        <v>0</v>
      </c>
      <c r="AL1929">
        <v>5</v>
      </c>
      <c r="AM1929">
        <v>49</v>
      </c>
      <c r="AN1929">
        <v>8</v>
      </c>
      <c r="AO1929">
        <v>15</v>
      </c>
      <c r="AP1929">
        <v>53.33</v>
      </c>
      <c r="AQ1929">
        <v>1</v>
      </c>
      <c r="AR1929">
        <v>3</v>
      </c>
      <c r="AS1929">
        <v>33.33</v>
      </c>
      <c r="AT1929">
        <v>34.133333333333333</v>
      </c>
      <c r="AU1929">
        <v>56.889999999999993</v>
      </c>
      <c r="AV1929">
        <v>-10.5</v>
      </c>
      <c r="AW1929">
        <v>46.5</v>
      </c>
      <c r="AX1929">
        <v>-12</v>
      </c>
      <c r="AY1929">
        <v>43.5</v>
      </c>
      <c r="AZ1929">
        <v>1</v>
      </c>
      <c r="BA1929">
        <v>0</v>
      </c>
      <c r="BB1929" t="str">
        <f t="shared" si="211"/>
        <v>Y</v>
      </c>
      <c r="BC1929" t="str">
        <f t="shared" si="212"/>
        <v>Home</v>
      </c>
      <c r="BD1929">
        <f t="shared" si="213"/>
        <v>49</v>
      </c>
      <c r="BE1929">
        <f t="shared" si="214"/>
        <v>0.68</v>
      </c>
      <c r="BH1929" t="str">
        <f t="shared" si="215"/>
        <v>20182Malcolm BrownLAR</v>
      </c>
      <c r="BI1929">
        <v>2018</v>
      </c>
      <c r="BJ1929" s="2">
        <v>2</v>
      </c>
      <c r="BK1929" t="s">
        <v>1154</v>
      </c>
      <c r="BL1929" t="s">
        <v>111</v>
      </c>
      <c r="BM1929" t="str">
        <f t="shared" si="216"/>
        <v>LAR</v>
      </c>
      <c r="BN1929" t="s">
        <v>93</v>
      </c>
      <c r="BO1929" t="s">
        <v>1335</v>
      </c>
      <c r="BP1929" t="s">
        <v>72</v>
      </c>
      <c r="BQ1929">
        <v>23</v>
      </c>
      <c r="BR1929">
        <v>0.32</v>
      </c>
    </row>
    <row r="1930" spans="1:70" x14ac:dyDescent="0.3">
      <c r="A1930" t="str">
        <f t="shared" si="210"/>
        <v>20182Ezekiel ElliottDAL</v>
      </c>
      <c r="B1930" t="s">
        <v>684</v>
      </c>
      <c r="C1930">
        <v>2018</v>
      </c>
      <c r="D1930">
        <v>2</v>
      </c>
      <c r="E1930" t="s">
        <v>1127</v>
      </c>
      <c r="F1930" t="s">
        <v>85</v>
      </c>
      <c r="G1930" t="s">
        <v>7</v>
      </c>
      <c r="H1930" t="s">
        <v>86</v>
      </c>
      <c r="I1930" t="s">
        <v>72</v>
      </c>
      <c r="J1930" t="s">
        <v>1126</v>
      </c>
      <c r="K1930" t="s">
        <v>1126</v>
      </c>
      <c r="L1930">
        <v>7600</v>
      </c>
      <c r="M1930">
        <v>8100</v>
      </c>
      <c r="N1930" s="1">
        <v>19.7</v>
      </c>
      <c r="O1930" s="1">
        <v>17.2</v>
      </c>
      <c r="P1930">
        <v>20</v>
      </c>
      <c r="Q1930">
        <v>7</v>
      </c>
      <c r="R1930">
        <v>16</v>
      </c>
      <c r="S1930">
        <v>25</v>
      </c>
      <c r="T1930">
        <v>50</v>
      </c>
      <c r="U1930">
        <v>138</v>
      </c>
      <c r="V1930">
        <v>1</v>
      </c>
      <c r="W1930">
        <v>16</v>
      </c>
      <c r="X1930">
        <v>25</v>
      </c>
      <c r="Y1930">
        <v>64</v>
      </c>
      <c r="Z1930">
        <v>50</v>
      </c>
      <c r="AA1930">
        <v>160</v>
      </c>
      <c r="AB1930">
        <v>1</v>
      </c>
      <c r="AC1930">
        <v>0</v>
      </c>
      <c r="AD1930">
        <v>0</v>
      </c>
      <c r="AE1930">
        <v>0</v>
      </c>
      <c r="AF1930">
        <v>160</v>
      </c>
      <c r="AG1930">
        <v>298</v>
      </c>
      <c r="AH1930">
        <v>1</v>
      </c>
      <c r="AI1930">
        <v>0</v>
      </c>
      <c r="AJ1930">
        <v>0</v>
      </c>
      <c r="AK1930">
        <v>-1</v>
      </c>
      <c r="AL1930">
        <v>6</v>
      </c>
      <c r="AM1930">
        <v>47</v>
      </c>
      <c r="AN1930">
        <v>3</v>
      </c>
      <c r="AO1930">
        <v>10</v>
      </c>
      <c r="AP1930">
        <v>30</v>
      </c>
      <c r="AQ1930">
        <v>1</v>
      </c>
      <c r="AR1930">
        <v>1</v>
      </c>
      <c r="AS1930">
        <v>100</v>
      </c>
      <c r="AT1930">
        <v>27.8</v>
      </c>
      <c r="AU1930">
        <v>46.33</v>
      </c>
      <c r="AV1930">
        <v>-3</v>
      </c>
      <c r="AW1930">
        <v>43.5</v>
      </c>
      <c r="AX1930">
        <v>-3</v>
      </c>
      <c r="AY1930">
        <v>41.5</v>
      </c>
      <c r="AZ1930">
        <v>6</v>
      </c>
      <c r="BA1930">
        <v>13</v>
      </c>
      <c r="BB1930" t="str">
        <f t="shared" si="211"/>
        <v>Y</v>
      </c>
      <c r="BC1930" t="str">
        <f t="shared" si="212"/>
        <v>Home</v>
      </c>
      <c r="BD1930">
        <f t="shared" si="213"/>
        <v>50</v>
      </c>
      <c r="BE1930">
        <f t="shared" si="214"/>
        <v>0.94</v>
      </c>
      <c r="BH1930" t="str">
        <f t="shared" si="215"/>
        <v>20182Justin DavisLAR</v>
      </c>
      <c r="BI1930">
        <v>2018</v>
      </c>
      <c r="BJ1930" s="2">
        <v>2</v>
      </c>
      <c r="BK1930" t="s">
        <v>1180</v>
      </c>
      <c r="BL1930" t="s">
        <v>111</v>
      </c>
      <c r="BM1930" t="str">
        <f t="shared" si="216"/>
        <v>LAR</v>
      </c>
      <c r="BN1930" t="s">
        <v>93</v>
      </c>
      <c r="BO1930" t="s">
        <v>1335</v>
      </c>
      <c r="BP1930" t="s">
        <v>72</v>
      </c>
      <c r="BQ1930" t="s">
        <v>1366</v>
      </c>
      <c r="BR1930" t="s">
        <v>1366</v>
      </c>
    </row>
    <row r="1931" spans="1:70" x14ac:dyDescent="0.3">
      <c r="A1931" t="str">
        <f t="shared" si="210"/>
        <v>20182James ConnerPIT</v>
      </c>
      <c r="B1931" t="s">
        <v>677</v>
      </c>
      <c r="C1931">
        <v>2018</v>
      </c>
      <c r="D1931">
        <v>2</v>
      </c>
      <c r="E1931" t="s">
        <v>1201</v>
      </c>
      <c r="F1931" t="s">
        <v>119</v>
      </c>
      <c r="G1931" t="s">
        <v>121</v>
      </c>
      <c r="H1931" t="s">
        <v>71</v>
      </c>
      <c r="I1931" t="s">
        <v>72</v>
      </c>
      <c r="J1931" t="s">
        <v>1126</v>
      </c>
      <c r="K1931" t="s">
        <v>1126</v>
      </c>
      <c r="L1931">
        <v>6700</v>
      </c>
      <c r="M1931">
        <v>7000</v>
      </c>
      <c r="N1931" s="1">
        <v>19.5</v>
      </c>
      <c r="O1931" s="1">
        <v>17</v>
      </c>
      <c r="P1931">
        <v>37</v>
      </c>
      <c r="Q1931">
        <v>-5</v>
      </c>
      <c r="R1931">
        <v>33</v>
      </c>
      <c r="S1931">
        <v>13</v>
      </c>
      <c r="T1931">
        <v>17.810000000000002</v>
      </c>
      <c r="U1931">
        <v>33</v>
      </c>
      <c r="V1931">
        <v>2</v>
      </c>
      <c r="W1931">
        <v>39</v>
      </c>
      <c r="X1931">
        <v>60</v>
      </c>
      <c r="Y1931">
        <v>65</v>
      </c>
      <c r="Z1931">
        <v>82.19</v>
      </c>
      <c r="AA1931">
        <v>452</v>
      </c>
      <c r="AB1931">
        <v>3</v>
      </c>
      <c r="AC1931">
        <v>0</v>
      </c>
      <c r="AD1931">
        <v>1</v>
      </c>
      <c r="AE1931">
        <v>10</v>
      </c>
      <c r="AF1931">
        <v>442</v>
      </c>
      <c r="AG1931">
        <v>475</v>
      </c>
      <c r="AH1931">
        <v>1</v>
      </c>
      <c r="AI1931">
        <v>0</v>
      </c>
      <c r="AJ1931">
        <v>0</v>
      </c>
      <c r="AK1931">
        <v>-1</v>
      </c>
      <c r="AL1931">
        <v>12</v>
      </c>
      <c r="AM1931">
        <v>90</v>
      </c>
      <c r="AN1931">
        <v>3</v>
      </c>
      <c r="AO1931">
        <v>11</v>
      </c>
      <c r="AP1931">
        <v>27.27</v>
      </c>
      <c r="AQ1931">
        <v>2</v>
      </c>
      <c r="AR1931">
        <v>2</v>
      </c>
      <c r="AS1931">
        <v>100</v>
      </c>
      <c r="AT1931">
        <v>32.18333333333333</v>
      </c>
      <c r="AU1931">
        <v>53.64</v>
      </c>
      <c r="AV1931">
        <v>-5</v>
      </c>
      <c r="AW1931">
        <v>49.5</v>
      </c>
      <c r="AX1931">
        <v>-4</v>
      </c>
      <c r="AY1931">
        <v>53</v>
      </c>
      <c r="AZ1931">
        <v>1</v>
      </c>
      <c r="BA1931">
        <v>42</v>
      </c>
      <c r="BB1931" t="str">
        <f t="shared" si="211"/>
        <v>Y</v>
      </c>
      <c r="BC1931" t="str">
        <f t="shared" si="212"/>
        <v>Home</v>
      </c>
      <c r="BD1931">
        <f t="shared" si="213"/>
        <v>73</v>
      </c>
      <c r="BE1931">
        <f t="shared" si="214"/>
        <v>0.89</v>
      </c>
      <c r="BH1931" t="str">
        <f t="shared" si="215"/>
        <v>20182Rex BurkheadNE</v>
      </c>
      <c r="BI1931">
        <v>2018</v>
      </c>
      <c r="BJ1931" s="2">
        <v>2</v>
      </c>
      <c r="BK1931" t="s">
        <v>1145</v>
      </c>
      <c r="BL1931" t="s">
        <v>69</v>
      </c>
      <c r="BM1931" t="str">
        <f t="shared" si="216"/>
        <v>NE</v>
      </c>
      <c r="BN1931" t="s">
        <v>116</v>
      </c>
      <c r="BO1931" t="s">
        <v>1337</v>
      </c>
      <c r="BP1931" t="s">
        <v>122</v>
      </c>
      <c r="BQ1931">
        <v>15</v>
      </c>
      <c r="BR1931">
        <v>0.25</v>
      </c>
    </row>
    <row r="1932" spans="1:70" x14ac:dyDescent="0.3">
      <c r="A1932" t="str">
        <f t="shared" si="210"/>
        <v>20182Joe MixonCIN</v>
      </c>
      <c r="B1932" t="s">
        <v>686</v>
      </c>
      <c r="C1932">
        <v>2018</v>
      </c>
      <c r="D1932">
        <v>2</v>
      </c>
      <c r="E1932" t="s">
        <v>1133</v>
      </c>
      <c r="F1932" t="s">
        <v>98</v>
      </c>
      <c r="G1932" t="s">
        <v>99</v>
      </c>
      <c r="H1932" t="s">
        <v>100</v>
      </c>
      <c r="I1932" t="s">
        <v>72</v>
      </c>
      <c r="J1932" t="s">
        <v>1126</v>
      </c>
      <c r="K1932" t="s">
        <v>1126</v>
      </c>
      <c r="L1932">
        <v>6400</v>
      </c>
      <c r="M1932">
        <v>7100</v>
      </c>
      <c r="N1932" s="1">
        <v>9.6999999999999993</v>
      </c>
      <c r="O1932" s="1">
        <v>9.1999999999999993</v>
      </c>
      <c r="P1932">
        <v>34</v>
      </c>
      <c r="Q1932">
        <v>11</v>
      </c>
      <c r="R1932">
        <v>24</v>
      </c>
      <c r="S1932">
        <v>28</v>
      </c>
      <c r="T1932">
        <v>40</v>
      </c>
      <c r="U1932">
        <v>108</v>
      </c>
      <c r="V1932">
        <v>0</v>
      </c>
      <c r="W1932">
        <v>24</v>
      </c>
      <c r="X1932">
        <v>42</v>
      </c>
      <c r="Y1932">
        <v>57.14</v>
      </c>
      <c r="Z1932">
        <v>60</v>
      </c>
      <c r="AA1932">
        <v>265</v>
      </c>
      <c r="AB1932">
        <v>4</v>
      </c>
      <c r="AC1932">
        <v>0</v>
      </c>
      <c r="AD1932">
        <v>0</v>
      </c>
      <c r="AE1932">
        <v>0</v>
      </c>
      <c r="AF1932">
        <v>265</v>
      </c>
      <c r="AG1932">
        <v>373</v>
      </c>
      <c r="AH1932">
        <v>1</v>
      </c>
      <c r="AI1932">
        <v>0</v>
      </c>
      <c r="AJ1932">
        <v>0</v>
      </c>
      <c r="AK1932">
        <v>-3</v>
      </c>
      <c r="AL1932">
        <v>9</v>
      </c>
      <c r="AM1932">
        <v>92</v>
      </c>
      <c r="AN1932">
        <v>5</v>
      </c>
      <c r="AO1932">
        <v>13</v>
      </c>
      <c r="AP1932">
        <v>38.46</v>
      </c>
      <c r="AQ1932">
        <v>0</v>
      </c>
      <c r="AR1932">
        <v>0</v>
      </c>
      <c r="AS1932">
        <v>0</v>
      </c>
      <c r="AT1932">
        <v>31.833333333333332</v>
      </c>
      <c r="AU1932">
        <v>53.059999999999995</v>
      </c>
      <c r="AV1932">
        <v>0</v>
      </c>
      <c r="AW1932">
        <v>44.5</v>
      </c>
      <c r="AX1932">
        <v>0</v>
      </c>
      <c r="AY1932">
        <v>43</v>
      </c>
      <c r="AZ1932">
        <v>4</v>
      </c>
      <c r="BA1932">
        <v>23</v>
      </c>
      <c r="BB1932" t="str">
        <f t="shared" si="211"/>
        <v>Y</v>
      </c>
      <c r="BC1932" t="str">
        <f t="shared" si="212"/>
        <v>Home</v>
      </c>
      <c r="BD1932">
        <f t="shared" si="213"/>
        <v>39</v>
      </c>
      <c r="BE1932">
        <f t="shared" si="214"/>
        <v>0.51</v>
      </c>
      <c r="BH1932" t="str">
        <f t="shared" si="215"/>
        <v>20182Sony MichelNE</v>
      </c>
      <c r="BI1932">
        <v>2018</v>
      </c>
      <c r="BJ1932" s="2">
        <v>2</v>
      </c>
      <c r="BK1932" t="s">
        <v>1310</v>
      </c>
      <c r="BL1932" t="s">
        <v>69</v>
      </c>
      <c r="BM1932" t="str">
        <f t="shared" si="216"/>
        <v>NE</v>
      </c>
      <c r="BN1932" t="s">
        <v>116</v>
      </c>
      <c r="BO1932" t="s">
        <v>1335</v>
      </c>
      <c r="BP1932" t="s">
        <v>122</v>
      </c>
      <c r="BQ1932">
        <v>13</v>
      </c>
      <c r="BR1932">
        <v>0.21</v>
      </c>
    </row>
    <row r="1933" spans="1:70" x14ac:dyDescent="0.3">
      <c r="A1933" t="str">
        <f t="shared" si="210"/>
        <v>20182Jordan HowardCHI</v>
      </c>
      <c r="B1933" t="s">
        <v>688</v>
      </c>
      <c r="C1933">
        <v>2018</v>
      </c>
      <c r="D1933">
        <v>2</v>
      </c>
      <c r="E1933" t="s">
        <v>1129</v>
      </c>
      <c r="F1933" t="s">
        <v>108</v>
      </c>
      <c r="G1933" t="s">
        <v>13</v>
      </c>
      <c r="H1933" t="s">
        <v>76</v>
      </c>
      <c r="I1933" t="s">
        <v>72</v>
      </c>
      <c r="J1933" t="s">
        <v>1126</v>
      </c>
      <c r="K1933" t="s">
        <v>1126</v>
      </c>
      <c r="L1933">
        <v>5900</v>
      </c>
      <c r="M1933">
        <v>7400</v>
      </c>
      <c r="N1933" s="1">
        <v>9.8000000000000007</v>
      </c>
      <c r="O1933" s="1">
        <v>8.3000000000000007</v>
      </c>
      <c r="P1933">
        <v>24</v>
      </c>
      <c r="Q1933">
        <v>7</v>
      </c>
      <c r="R1933">
        <v>20</v>
      </c>
      <c r="S1933">
        <v>27</v>
      </c>
      <c r="T1933">
        <v>44.26</v>
      </c>
      <c r="U1933">
        <v>86</v>
      </c>
      <c r="V1933">
        <v>0</v>
      </c>
      <c r="W1933">
        <v>25</v>
      </c>
      <c r="X1933">
        <v>34</v>
      </c>
      <c r="Y1933">
        <v>73.53</v>
      </c>
      <c r="Z1933">
        <v>55.74</v>
      </c>
      <c r="AA1933">
        <v>200</v>
      </c>
      <c r="AB1933">
        <v>2</v>
      </c>
      <c r="AC1933">
        <v>2</v>
      </c>
      <c r="AD1933">
        <v>2</v>
      </c>
      <c r="AE1933">
        <v>15</v>
      </c>
      <c r="AF1933">
        <v>185</v>
      </c>
      <c r="AG1933">
        <v>271</v>
      </c>
      <c r="AH1933">
        <v>0</v>
      </c>
      <c r="AI1933">
        <v>0</v>
      </c>
      <c r="AJ1933">
        <v>2</v>
      </c>
      <c r="AK1933">
        <v>0</v>
      </c>
      <c r="AL1933">
        <v>7</v>
      </c>
      <c r="AM1933">
        <v>55</v>
      </c>
      <c r="AN1933">
        <v>5</v>
      </c>
      <c r="AO1933">
        <v>12</v>
      </c>
      <c r="AP1933">
        <v>41.67</v>
      </c>
      <c r="AQ1933">
        <v>1</v>
      </c>
      <c r="AR1933">
        <v>1</v>
      </c>
      <c r="AS1933">
        <v>100</v>
      </c>
      <c r="AT1933">
        <v>34.4</v>
      </c>
      <c r="AU1933">
        <v>57.330000000000005</v>
      </c>
      <c r="AV1933">
        <v>-3</v>
      </c>
      <c r="AW1933">
        <v>43.5</v>
      </c>
      <c r="AX1933">
        <v>-5</v>
      </c>
      <c r="AY1933">
        <v>41.5</v>
      </c>
      <c r="AZ1933">
        <v>6</v>
      </c>
      <c r="BA1933">
        <v>17</v>
      </c>
      <c r="BB1933" t="str">
        <f t="shared" si="211"/>
        <v>Y</v>
      </c>
      <c r="BC1933" t="str">
        <f t="shared" si="212"/>
        <v>Home</v>
      </c>
      <c r="BD1933">
        <f t="shared" si="213"/>
        <v>48</v>
      </c>
      <c r="BE1933">
        <f t="shared" si="214"/>
        <v>0.73</v>
      </c>
      <c r="BH1933" t="str">
        <f t="shared" si="215"/>
        <v>20182James WhiteNE</v>
      </c>
      <c r="BI1933">
        <v>2018</v>
      </c>
      <c r="BJ1933" s="2">
        <v>2</v>
      </c>
      <c r="BK1933" t="s">
        <v>1152</v>
      </c>
      <c r="BL1933" t="s">
        <v>69</v>
      </c>
      <c r="BM1933" t="str">
        <f t="shared" si="216"/>
        <v>NE</v>
      </c>
      <c r="BN1933" t="s">
        <v>116</v>
      </c>
      <c r="BO1933" t="s">
        <v>1335</v>
      </c>
      <c r="BP1933" t="s">
        <v>122</v>
      </c>
      <c r="BQ1933">
        <v>34</v>
      </c>
      <c r="BR1933">
        <v>0.56000000000000005</v>
      </c>
    </row>
    <row r="1934" spans="1:70" x14ac:dyDescent="0.3">
      <c r="A1934" t="str">
        <f t="shared" si="210"/>
        <v>20182Chris ThompsonWAS</v>
      </c>
      <c r="B1934" t="s">
        <v>681</v>
      </c>
      <c r="C1934">
        <v>2018</v>
      </c>
      <c r="D1934">
        <v>2</v>
      </c>
      <c r="E1934" t="s">
        <v>1157</v>
      </c>
      <c r="F1934" t="s">
        <v>82</v>
      </c>
      <c r="G1934" t="s">
        <v>5</v>
      </c>
      <c r="H1934" t="s">
        <v>113</v>
      </c>
      <c r="I1934" t="s">
        <v>72</v>
      </c>
      <c r="J1934" t="s">
        <v>1126</v>
      </c>
      <c r="K1934" t="s">
        <v>1126</v>
      </c>
      <c r="L1934">
        <v>5900</v>
      </c>
      <c r="M1934">
        <v>6200</v>
      </c>
      <c r="N1934" s="1">
        <v>22.3</v>
      </c>
      <c r="O1934" s="1">
        <v>15.8</v>
      </c>
      <c r="P1934">
        <v>9</v>
      </c>
      <c r="Q1934">
        <v>-12</v>
      </c>
      <c r="R1934">
        <v>20</v>
      </c>
      <c r="S1934">
        <v>22</v>
      </c>
      <c r="T1934">
        <v>32.35</v>
      </c>
      <c r="U1934">
        <v>65</v>
      </c>
      <c r="V1934">
        <v>0</v>
      </c>
      <c r="W1934">
        <v>33</v>
      </c>
      <c r="X1934">
        <v>46</v>
      </c>
      <c r="Y1934">
        <v>71.740000000000009</v>
      </c>
      <c r="Z1934">
        <v>67.650000000000006</v>
      </c>
      <c r="AA1934">
        <v>292</v>
      </c>
      <c r="AB1934">
        <v>0</v>
      </c>
      <c r="AC1934">
        <v>0</v>
      </c>
      <c r="AD1934">
        <v>3</v>
      </c>
      <c r="AE1934">
        <v>23</v>
      </c>
      <c r="AF1934">
        <v>269</v>
      </c>
      <c r="AG1934">
        <v>334</v>
      </c>
      <c r="AH1934">
        <v>2</v>
      </c>
      <c r="AI1934">
        <v>1</v>
      </c>
      <c r="AJ1934">
        <v>1</v>
      </c>
      <c r="AK1934">
        <v>-1</v>
      </c>
      <c r="AL1934">
        <v>7</v>
      </c>
      <c r="AM1934">
        <v>90</v>
      </c>
      <c r="AN1934">
        <v>5</v>
      </c>
      <c r="AO1934">
        <v>15</v>
      </c>
      <c r="AP1934">
        <v>33.33</v>
      </c>
      <c r="AQ1934">
        <v>1</v>
      </c>
      <c r="AR1934">
        <v>2</v>
      </c>
      <c r="AS1934">
        <v>50</v>
      </c>
      <c r="AT1934">
        <v>33.333333333333336</v>
      </c>
      <c r="AU1934">
        <v>55.559999999999995</v>
      </c>
      <c r="AV1934">
        <v>-5</v>
      </c>
      <c r="AW1934">
        <v>47.5</v>
      </c>
      <c r="AX1934">
        <v>-6</v>
      </c>
      <c r="AY1934">
        <v>48</v>
      </c>
      <c r="AZ1934">
        <v>1</v>
      </c>
      <c r="BA1934">
        <v>21</v>
      </c>
      <c r="BB1934" t="str">
        <f t="shared" si="211"/>
        <v>N</v>
      </c>
      <c r="BC1934" t="str">
        <f t="shared" si="212"/>
        <v>Home</v>
      </c>
      <c r="BD1934">
        <f t="shared" si="213"/>
        <v>50</v>
      </c>
      <c r="BE1934">
        <f t="shared" si="214"/>
        <v>0.68</v>
      </c>
      <c r="BH1934" t="str">
        <f t="shared" si="215"/>
        <v>20182T.J. YeldonJAX</v>
      </c>
      <c r="BI1934">
        <v>2018</v>
      </c>
      <c r="BJ1934" s="2">
        <v>2</v>
      </c>
      <c r="BK1934" t="s">
        <v>1263</v>
      </c>
      <c r="BL1934" t="s">
        <v>116</v>
      </c>
      <c r="BM1934" t="str">
        <f t="shared" si="216"/>
        <v>JAX</v>
      </c>
      <c r="BN1934" t="s">
        <v>69</v>
      </c>
      <c r="BO1934" t="s">
        <v>1337</v>
      </c>
      <c r="BP1934" t="s">
        <v>72</v>
      </c>
      <c r="BQ1934">
        <v>41</v>
      </c>
      <c r="BR1934">
        <v>0.57999999999999996</v>
      </c>
    </row>
    <row r="1935" spans="1:70" x14ac:dyDescent="0.3">
      <c r="A1935" t="str">
        <f t="shared" si="210"/>
        <v>20182LeSean McCoyBUF</v>
      </c>
      <c r="B1935" t="s">
        <v>691</v>
      </c>
      <c r="C1935">
        <v>2018</v>
      </c>
      <c r="D1935">
        <v>2</v>
      </c>
      <c r="E1935" t="s">
        <v>1125</v>
      </c>
      <c r="F1935" t="s">
        <v>88</v>
      </c>
      <c r="G1935" t="s">
        <v>89</v>
      </c>
      <c r="H1935" t="s">
        <v>106</v>
      </c>
      <c r="I1935" t="s">
        <v>72</v>
      </c>
      <c r="J1935" t="s">
        <v>1126</v>
      </c>
      <c r="K1935" t="s">
        <v>1126</v>
      </c>
      <c r="L1935">
        <v>5700</v>
      </c>
      <c r="M1935">
        <v>6800</v>
      </c>
      <c r="N1935" s="1">
        <v>10.8</v>
      </c>
      <c r="O1935" s="1">
        <v>8.8000000000000007</v>
      </c>
      <c r="P1935">
        <v>20</v>
      </c>
      <c r="Q1935">
        <v>-11</v>
      </c>
      <c r="R1935">
        <v>17</v>
      </c>
      <c r="S1935">
        <v>22</v>
      </c>
      <c r="T1935">
        <v>40</v>
      </c>
      <c r="U1935">
        <v>84</v>
      </c>
      <c r="V1935">
        <v>1</v>
      </c>
      <c r="W1935">
        <v>18</v>
      </c>
      <c r="X1935">
        <v>33</v>
      </c>
      <c r="Y1935">
        <v>54.55</v>
      </c>
      <c r="Z1935">
        <v>60</v>
      </c>
      <c r="AA1935">
        <v>245</v>
      </c>
      <c r="AB1935">
        <v>1</v>
      </c>
      <c r="AC1935">
        <v>2</v>
      </c>
      <c r="AD1935">
        <v>5</v>
      </c>
      <c r="AE1935">
        <v>36</v>
      </c>
      <c r="AF1935">
        <v>209</v>
      </c>
      <c r="AG1935">
        <v>293</v>
      </c>
      <c r="AH1935">
        <v>1</v>
      </c>
      <c r="AI1935">
        <v>0</v>
      </c>
      <c r="AJ1935">
        <v>2</v>
      </c>
      <c r="AK1935">
        <v>2</v>
      </c>
      <c r="AL1935">
        <v>6</v>
      </c>
      <c r="AM1935">
        <v>31</v>
      </c>
      <c r="AN1935">
        <v>5</v>
      </c>
      <c r="AO1935">
        <v>14</v>
      </c>
      <c r="AP1935">
        <v>35.709999999999994</v>
      </c>
      <c r="AQ1935">
        <v>0</v>
      </c>
      <c r="AR1935">
        <v>0</v>
      </c>
      <c r="AS1935">
        <v>0</v>
      </c>
      <c r="AT1935">
        <v>26.966666666666665</v>
      </c>
      <c r="AU1935">
        <v>44.940000000000005</v>
      </c>
      <c r="AV1935">
        <v>7.5</v>
      </c>
      <c r="AW1935">
        <v>44.5</v>
      </c>
      <c r="AX1935">
        <v>7</v>
      </c>
      <c r="AY1935">
        <v>42</v>
      </c>
      <c r="AZ1935">
        <v>2</v>
      </c>
      <c r="BA1935">
        <v>31</v>
      </c>
      <c r="BB1935" t="str">
        <f t="shared" si="211"/>
        <v>Y</v>
      </c>
      <c r="BC1935" t="str">
        <f t="shared" si="212"/>
        <v>Home</v>
      </c>
      <c r="BD1935">
        <f t="shared" si="213"/>
        <v>30</v>
      </c>
      <c r="BE1935">
        <f t="shared" si="214"/>
        <v>0.48</v>
      </c>
      <c r="BH1935" t="str">
        <f t="shared" si="215"/>
        <v>20182Tommy BohanonJAX</v>
      </c>
      <c r="BI1935">
        <v>2018</v>
      </c>
      <c r="BJ1935" s="2">
        <v>2</v>
      </c>
      <c r="BK1935" t="s">
        <v>1225</v>
      </c>
      <c r="BL1935" t="s">
        <v>116</v>
      </c>
      <c r="BM1935" t="str">
        <f t="shared" si="216"/>
        <v>JAX</v>
      </c>
      <c r="BN1935" t="s">
        <v>69</v>
      </c>
      <c r="BO1935" t="s">
        <v>1337</v>
      </c>
      <c r="BP1935" t="s">
        <v>72</v>
      </c>
      <c r="BQ1935">
        <v>6</v>
      </c>
      <c r="BR1935">
        <v>0.08</v>
      </c>
    </row>
    <row r="1936" spans="1:70" x14ac:dyDescent="0.3">
      <c r="A1936" t="str">
        <f t="shared" si="210"/>
        <v>20182T.J. YeldonJAX</v>
      </c>
      <c r="B1936" t="s">
        <v>687</v>
      </c>
      <c r="C1936">
        <v>2018</v>
      </c>
      <c r="D1936">
        <v>2</v>
      </c>
      <c r="E1936" t="s">
        <v>1263</v>
      </c>
      <c r="F1936" t="s">
        <v>116</v>
      </c>
      <c r="G1936" t="s">
        <v>142</v>
      </c>
      <c r="H1936" t="s">
        <v>69</v>
      </c>
      <c r="I1936" t="s">
        <v>72</v>
      </c>
      <c r="J1936" t="s">
        <v>1126</v>
      </c>
      <c r="K1936" t="s">
        <v>1126</v>
      </c>
      <c r="L1936">
        <v>5600</v>
      </c>
      <c r="M1936">
        <v>6200</v>
      </c>
      <c r="N1936" s="1">
        <v>9.1</v>
      </c>
      <c r="O1936" s="1">
        <v>8.1</v>
      </c>
      <c r="P1936">
        <v>31</v>
      </c>
      <c r="Q1936">
        <v>11</v>
      </c>
      <c r="R1936">
        <v>27</v>
      </c>
      <c r="S1936">
        <v>24</v>
      </c>
      <c r="T1936">
        <v>34.78</v>
      </c>
      <c r="U1936">
        <v>104</v>
      </c>
      <c r="V1936">
        <v>0</v>
      </c>
      <c r="W1936">
        <v>29</v>
      </c>
      <c r="X1936">
        <v>45</v>
      </c>
      <c r="Y1936">
        <v>64.44</v>
      </c>
      <c r="Z1936">
        <v>65.22</v>
      </c>
      <c r="AA1936">
        <v>377</v>
      </c>
      <c r="AB1936">
        <v>4</v>
      </c>
      <c r="AC1936">
        <v>1</v>
      </c>
      <c r="AD1936">
        <v>0</v>
      </c>
      <c r="AE1936">
        <v>0</v>
      </c>
      <c r="AF1936">
        <v>377</v>
      </c>
      <c r="AG1936">
        <v>481</v>
      </c>
      <c r="AH1936">
        <v>2</v>
      </c>
      <c r="AI1936">
        <v>1</v>
      </c>
      <c r="AJ1936">
        <v>2</v>
      </c>
      <c r="AK1936">
        <v>1</v>
      </c>
      <c r="AL1936">
        <v>7</v>
      </c>
      <c r="AM1936">
        <v>71</v>
      </c>
      <c r="AN1936">
        <v>10</v>
      </c>
      <c r="AO1936">
        <v>14</v>
      </c>
      <c r="AP1936">
        <v>71.430000000000007</v>
      </c>
      <c r="AQ1936">
        <v>0</v>
      </c>
      <c r="AR1936">
        <v>0</v>
      </c>
      <c r="AS1936">
        <v>0</v>
      </c>
      <c r="AT1936">
        <v>30.766666666666666</v>
      </c>
      <c r="AU1936">
        <v>51.28</v>
      </c>
      <c r="AV1936">
        <v>2</v>
      </c>
      <c r="AW1936">
        <v>45</v>
      </c>
      <c r="AX1936">
        <v>1.5</v>
      </c>
      <c r="AY1936">
        <v>44.5</v>
      </c>
      <c r="AZ1936">
        <v>2</v>
      </c>
      <c r="BA1936">
        <v>20</v>
      </c>
      <c r="BB1936" t="str">
        <f t="shared" si="211"/>
        <v>Y</v>
      </c>
      <c r="BC1936" t="str">
        <f t="shared" si="212"/>
        <v>Home</v>
      </c>
      <c r="BD1936">
        <f t="shared" si="213"/>
        <v>41</v>
      </c>
      <c r="BE1936">
        <f t="shared" si="214"/>
        <v>0.57999999999999996</v>
      </c>
      <c r="BH1936" t="str">
        <f t="shared" si="215"/>
        <v>20182Corey GrantJAX</v>
      </c>
      <c r="BI1936">
        <v>2018</v>
      </c>
      <c r="BJ1936" s="2">
        <v>2</v>
      </c>
      <c r="BK1936" t="s">
        <v>1224</v>
      </c>
      <c r="BL1936" t="s">
        <v>116</v>
      </c>
      <c r="BM1936" t="str">
        <f t="shared" si="216"/>
        <v>JAX</v>
      </c>
      <c r="BN1936" t="s">
        <v>69</v>
      </c>
      <c r="BO1936" t="s">
        <v>1335</v>
      </c>
      <c r="BP1936" t="s">
        <v>72</v>
      </c>
      <c r="BQ1936">
        <v>30</v>
      </c>
      <c r="BR1936">
        <v>0.42</v>
      </c>
    </row>
    <row r="1937" spans="1:70" x14ac:dyDescent="0.3">
      <c r="A1937" t="str">
        <f t="shared" si="210"/>
        <v>20182Adrian PetersonWAS</v>
      </c>
      <c r="B1937" t="s">
        <v>681</v>
      </c>
      <c r="C1937">
        <v>2018</v>
      </c>
      <c r="D1937">
        <v>2</v>
      </c>
      <c r="E1937" t="s">
        <v>1259</v>
      </c>
      <c r="F1937" t="s">
        <v>82</v>
      </c>
      <c r="G1937" t="s">
        <v>5</v>
      </c>
      <c r="H1937" t="s">
        <v>113</v>
      </c>
      <c r="I1937" t="s">
        <v>72</v>
      </c>
      <c r="J1937" t="s">
        <v>1126</v>
      </c>
      <c r="K1937" t="s">
        <v>1126</v>
      </c>
      <c r="L1937">
        <v>5500</v>
      </c>
      <c r="M1937">
        <v>6700</v>
      </c>
      <c r="N1937" s="1">
        <v>8</v>
      </c>
      <c r="O1937" s="1">
        <v>6.5</v>
      </c>
      <c r="P1937">
        <v>9</v>
      </c>
      <c r="Q1937">
        <v>-12</v>
      </c>
      <c r="R1937">
        <v>20</v>
      </c>
      <c r="S1937">
        <v>22</v>
      </c>
      <c r="T1937">
        <v>32.35</v>
      </c>
      <c r="U1937">
        <v>65</v>
      </c>
      <c r="V1937">
        <v>0</v>
      </c>
      <c r="W1937">
        <v>33</v>
      </c>
      <c r="X1937">
        <v>46</v>
      </c>
      <c r="Y1937">
        <v>71.740000000000009</v>
      </c>
      <c r="Z1937">
        <v>67.650000000000006</v>
      </c>
      <c r="AA1937">
        <v>292</v>
      </c>
      <c r="AB1937">
        <v>0</v>
      </c>
      <c r="AC1937">
        <v>0</v>
      </c>
      <c r="AD1937">
        <v>3</v>
      </c>
      <c r="AE1937">
        <v>23</v>
      </c>
      <c r="AF1937">
        <v>269</v>
      </c>
      <c r="AG1937">
        <v>334</v>
      </c>
      <c r="AH1937">
        <v>2</v>
      </c>
      <c r="AI1937">
        <v>1</v>
      </c>
      <c r="AJ1937">
        <v>1</v>
      </c>
      <c r="AK1937">
        <v>-1</v>
      </c>
      <c r="AL1937">
        <v>7</v>
      </c>
      <c r="AM1937">
        <v>90</v>
      </c>
      <c r="AN1937">
        <v>5</v>
      </c>
      <c r="AO1937">
        <v>15</v>
      </c>
      <c r="AP1937">
        <v>33.33</v>
      </c>
      <c r="AQ1937">
        <v>1</v>
      </c>
      <c r="AR1937">
        <v>2</v>
      </c>
      <c r="AS1937">
        <v>50</v>
      </c>
      <c r="AT1937">
        <v>33.333333333333336</v>
      </c>
      <c r="AU1937">
        <v>55.559999999999995</v>
      </c>
      <c r="AV1937">
        <v>-5</v>
      </c>
      <c r="AW1937">
        <v>47.5</v>
      </c>
      <c r="AX1937">
        <v>-6</v>
      </c>
      <c r="AY1937">
        <v>48</v>
      </c>
      <c r="AZ1937">
        <v>1</v>
      </c>
      <c r="BA1937">
        <v>21</v>
      </c>
      <c r="BB1937" t="str">
        <f t="shared" si="211"/>
        <v>Y</v>
      </c>
      <c r="BC1937" t="str">
        <f t="shared" si="212"/>
        <v>Home</v>
      </c>
      <c r="BD1937">
        <f t="shared" si="213"/>
        <v>25</v>
      </c>
      <c r="BE1937">
        <f t="shared" si="214"/>
        <v>0.34</v>
      </c>
      <c r="BH1937" t="str">
        <f t="shared" si="215"/>
        <v>20182Brandon WildsJAX</v>
      </c>
      <c r="BI1937">
        <v>2018</v>
      </c>
      <c r="BJ1937" s="2">
        <v>2</v>
      </c>
      <c r="BK1937" t="s">
        <v>1316</v>
      </c>
      <c r="BL1937" t="s">
        <v>116</v>
      </c>
      <c r="BM1937" t="str">
        <f t="shared" si="216"/>
        <v>JAX</v>
      </c>
      <c r="BN1937" t="s">
        <v>69</v>
      </c>
      <c r="BO1937" t="s">
        <v>1335</v>
      </c>
      <c r="BP1937" t="s">
        <v>72</v>
      </c>
      <c r="BQ1937">
        <v>5</v>
      </c>
      <c r="BR1937">
        <v>7.0000000000000007E-2</v>
      </c>
    </row>
    <row r="1938" spans="1:70" x14ac:dyDescent="0.3">
      <c r="A1938" t="str">
        <f t="shared" si="210"/>
        <v>20182Tevin ColemanATL</v>
      </c>
      <c r="B1938" t="s">
        <v>683</v>
      </c>
      <c r="C1938">
        <v>2018</v>
      </c>
      <c r="D1938">
        <v>2</v>
      </c>
      <c r="E1938" t="s">
        <v>1191</v>
      </c>
      <c r="F1938" t="s">
        <v>109</v>
      </c>
      <c r="G1938" t="s">
        <v>11</v>
      </c>
      <c r="H1938" t="s">
        <v>103</v>
      </c>
      <c r="I1938" t="s">
        <v>72</v>
      </c>
      <c r="J1938" t="s">
        <v>1126</v>
      </c>
      <c r="K1938" t="s">
        <v>1126</v>
      </c>
      <c r="L1938">
        <v>5300</v>
      </c>
      <c r="M1938">
        <v>5900</v>
      </c>
      <c r="N1938" s="1">
        <v>19.5</v>
      </c>
      <c r="O1938" s="1">
        <v>14.5</v>
      </c>
      <c r="P1938">
        <v>31</v>
      </c>
      <c r="Q1938">
        <v>7</v>
      </c>
      <c r="R1938">
        <v>23</v>
      </c>
      <c r="S1938">
        <v>32</v>
      </c>
      <c r="T1938">
        <v>53.33</v>
      </c>
      <c r="U1938">
        <v>170</v>
      </c>
      <c r="V1938">
        <v>2</v>
      </c>
      <c r="W1938">
        <v>23</v>
      </c>
      <c r="X1938">
        <v>28</v>
      </c>
      <c r="Y1938">
        <v>82.14</v>
      </c>
      <c r="Z1938">
        <v>46.67</v>
      </c>
      <c r="AA1938">
        <v>272</v>
      </c>
      <c r="AB1938">
        <v>2</v>
      </c>
      <c r="AC1938">
        <v>1</v>
      </c>
      <c r="AD1938">
        <v>0</v>
      </c>
      <c r="AE1938">
        <v>0</v>
      </c>
      <c r="AF1938">
        <v>272</v>
      </c>
      <c r="AG1938">
        <v>442</v>
      </c>
      <c r="AH1938">
        <v>3</v>
      </c>
      <c r="AI1938">
        <v>0</v>
      </c>
      <c r="AJ1938">
        <v>1</v>
      </c>
      <c r="AK1938">
        <v>0</v>
      </c>
      <c r="AL1938">
        <v>2</v>
      </c>
      <c r="AM1938">
        <v>26</v>
      </c>
      <c r="AN1938">
        <v>6</v>
      </c>
      <c r="AO1938">
        <v>11</v>
      </c>
      <c r="AP1938">
        <v>54.55</v>
      </c>
      <c r="AQ1938">
        <v>0</v>
      </c>
      <c r="AR1938">
        <v>0</v>
      </c>
      <c r="AS1938">
        <v>0</v>
      </c>
      <c r="AT1938">
        <v>29.7</v>
      </c>
      <c r="AU1938">
        <v>49.5</v>
      </c>
      <c r="AV1938">
        <v>-5.5</v>
      </c>
      <c r="AW1938">
        <v>44</v>
      </c>
      <c r="AX1938">
        <v>-5</v>
      </c>
      <c r="AY1938">
        <v>43.5</v>
      </c>
      <c r="AZ1938">
        <v>2</v>
      </c>
      <c r="BA1938">
        <v>24</v>
      </c>
      <c r="BB1938" t="str">
        <f t="shared" si="211"/>
        <v>Y</v>
      </c>
      <c r="BC1938" t="str">
        <f t="shared" si="212"/>
        <v>Home</v>
      </c>
      <c r="BD1938">
        <f t="shared" si="213"/>
        <v>41</v>
      </c>
      <c r="BE1938">
        <f t="shared" si="214"/>
        <v>0.65</v>
      </c>
      <c r="BH1938" t="str">
        <f t="shared" si="215"/>
        <v>20182Marshawn LynchOAK</v>
      </c>
      <c r="BI1938">
        <v>2018</v>
      </c>
      <c r="BJ1938" s="2">
        <v>2</v>
      </c>
      <c r="BK1938" t="s">
        <v>1192</v>
      </c>
      <c r="BL1938" t="s">
        <v>80</v>
      </c>
      <c r="BM1938" t="str">
        <f t="shared" si="216"/>
        <v>OAK</v>
      </c>
      <c r="BN1938" t="s">
        <v>105</v>
      </c>
      <c r="BO1938" t="s">
        <v>1337</v>
      </c>
      <c r="BP1938" t="s">
        <v>122</v>
      </c>
      <c r="BQ1938">
        <v>41</v>
      </c>
      <c r="BR1938">
        <v>0.63</v>
      </c>
    </row>
    <row r="1939" spans="1:70" x14ac:dyDescent="0.3">
      <c r="A1939" t="str">
        <f t="shared" si="210"/>
        <v>20182Derrick HenryTEN</v>
      </c>
      <c r="B1939" t="s">
        <v>690</v>
      </c>
      <c r="C1939">
        <v>2018</v>
      </c>
      <c r="D1939">
        <v>2</v>
      </c>
      <c r="E1939" t="s">
        <v>1134</v>
      </c>
      <c r="F1939" t="s">
        <v>78</v>
      </c>
      <c r="G1939" t="s">
        <v>79</v>
      </c>
      <c r="H1939" t="s">
        <v>115</v>
      </c>
      <c r="I1939" t="s">
        <v>72</v>
      </c>
      <c r="J1939" t="s">
        <v>1126</v>
      </c>
      <c r="K1939" t="s">
        <v>1126</v>
      </c>
      <c r="L1939">
        <v>5200</v>
      </c>
      <c r="M1939">
        <v>6200</v>
      </c>
      <c r="N1939" s="1">
        <v>5.92</v>
      </c>
      <c r="O1939" s="1">
        <v>5.92</v>
      </c>
      <c r="P1939">
        <v>20</v>
      </c>
      <c r="Q1939">
        <v>3</v>
      </c>
      <c r="R1939">
        <v>15</v>
      </c>
      <c r="S1939">
        <v>34</v>
      </c>
      <c r="T1939">
        <v>60.709999999999994</v>
      </c>
      <c r="U1939">
        <v>100</v>
      </c>
      <c r="V1939">
        <v>0</v>
      </c>
      <c r="W1939">
        <v>15</v>
      </c>
      <c r="X1939">
        <v>22</v>
      </c>
      <c r="Y1939">
        <v>68.179999999999993</v>
      </c>
      <c r="Z1939">
        <v>39.290000000000006</v>
      </c>
      <c r="AA1939">
        <v>191</v>
      </c>
      <c r="AB1939">
        <v>2</v>
      </c>
      <c r="AC1939">
        <v>0</v>
      </c>
      <c r="AD1939">
        <v>1</v>
      </c>
      <c r="AE1939">
        <v>8</v>
      </c>
      <c r="AF1939">
        <v>183</v>
      </c>
      <c r="AG1939">
        <v>283</v>
      </c>
      <c r="AH1939">
        <v>1</v>
      </c>
      <c r="AI1939">
        <v>0</v>
      </c>
      <c r="AJ1939">
        <v>0</v>
      </c>
      <c r="AK1939">
        <v>-1</v>
      </c>
      <c r="AL1939">
        <v>8</v>
      </c>
      <c r="AM1939">
        <v>70</v>
      </c>
      <c r="AN1939">
        <v>5</v>
      </c>
      <c r="AO1939">
        <v>15</v>
      </c>
      <c r="AP1939">
        <v>33.33</v>
      </c>
      <c r="AQ1939">
        <v>2</v>
      </c>
      <c r="AR1939">
        <v>2</v>
      </c>
      <c r="AS1939">
        <v>100</v>
      </c>
      <c r="AT1939">
        <v>30.366666666666667</v>
      </c>
      <c r="AU1939">
        <v>50.61</v>
      </c>
      <c r="AV1939">
        <v>2.5</v>
      </c>
      <c r="AW1939">
        <v>45</v>
      </c>
      <c r="AX1939">
        <v>3</v>
      </c>
      <c r="AY1939">
        <v>41</v>
      </c>
      <c r="AZ1939">
        <v>4</v>
      </c>
      <c r="BA1939">
        <v>17</v>
      </c>
      <c r="BB1939" t="str">
        <f t="shared" si="211"/>
        <v>Y</v>
      </c>
      <c r="BC1939" t="str">
        <f t="shared" si="212"/>
        <v>Home</v>
      </c>
      <c r="BD1939">
        <f t="shared" si="213"/>
        <v>26</v>
      </c>
      <c r="BE1939">
        <f t="shared" si="214"/>
        <v>0.44</v>
      </c>
      <c r="BH1939" t="str">
        <f t="shared" si="215"/>
        <v>20182Doug MartinOAK</v>
      </c>
      <c r="BI1939">
        <v>2018</v>
      </c>
      <c r="BJ1939" s="2">
        <v>2</v>
      </c>
      <c r="BK1939" t="s">
        <v>1260</v>
      </c>
      <c r="BL1939" t="s">
        <v>80</v>
      </c>
      <c r="BM1939" t="str">
        <f t="shared" si="216"/>
        <v>OAK</v>
      </c>
      <c r="BN1939" t="s">
        <v>105</v>
      </c>
      <c r="BO1939" t="s">
        <v>1335</v>
      </c>
      <c r="BP1939" t="s">
        <v>122</v>
      </c>
      <c r="BQ1939">
        <v>17</v>
      </c>
      <c r="BR1939">
        <v>0.26</v>
      </c>
    </row>
    <row r="1940" spans="1:70" x14ac:dyDescent="0.3">
      <c r="A1940" t="str">
        <f t="shared" si="210"/>
        <v>20182Jamaal WilliamsGB</v>
      </c>
      <c r="B1940" t="s">
        <v>678</v>
      </c>
      <c r="C1940">
        <v>2018</v>
      </c>
      <c r="D1940">
        <v>2</v>
      </c>
      <c r="E1940" t="s">
        <v>1153</v>
      </c>
      <c r="F1940" t="s">
        <v>74</v>
      </c>
      <c r="G1940" t="s">
        <v>75</v>
      </c>
      <c r="H1940" t="s">
        <v>95</v>
      </c>
      <c r="I1940" t="s">
        <v>72</v>
      </c>
      <c r="J1940" t="s">
        <v>1126</v>
      </c>
      <c r="K1940" t="s">
        <v>1126</v>
      </c>
      <c r="L1940">
        <v>5200</v>
      </c>
      <c r="M1940">
        <v>6100</v>
      </c>
      <c r="N1940" s="1">
        <v>10.1</v>
      </c>
      <c r="O1940" s="1">
        <v>8.6</v>
      </c>
      <c r="P1940">
        <v>29</v>
      </c>
      <c r="Q1940">
        <v>0</v>
      </c>
      <c r="R1940">
        <v>24</v>
      </c>
      <c r="S1940">
        <v>24</v>
      </c>
      <c r="T1940">
        <v>36.36</v>
      </c>
      <c r="U1940">
        <v>98</v>
      </c>
      <c r="V1940">
        <v>0</v>
      </c>
      <c r="W1940">
        <v>30</v>
      </c>
      <c r="X1940">
        <v>42</v>
      </c>
      <c r="Y1940">
        <v>71.430000000000007</v>
      </c>
      <c r="Z1940">
        <v>63.639999999999993</v>
      </c>
      <c r="AA1940">
        <v>281</v>
      </c>
      <c r="AB1940">
        <v>1</v>
      </c>
      <c r="AC1940">
        <v>0</v>
      </c>
      <c r="AD1940">
        <v>4</v>
      </c>
      <c r="AE1940">
        <v>28</v>
      </c>
      <c r="AF1940">
        <v>253</v>
      </c>
      <c r="AG1940">
        <v>351</v>
      </c>
      <c r="AH1940">
        <v>2</v>
      </c>
      <c r="AI1940">
        <v>0</v>
      </c>
      <c r="AJ1940">
        <v>0</v>
      </c>
      <c r="AK1940">
        <v>-1</v>
      </c>
      <c r="AL1940">
        <v>7</v>
      </c>
      <c r="AM1940">
        <v>54</v>
      </c>
      <c r="AN1940">
        <v>4</v>
      </c>
      <c r="AO1940">
        <v>13</v>
      </c>
      <c r="AP1940">
        <v>30.769999999999996</v>
      </c>
      <c r="AQ1940">
        <v>0</v>
      </c>
      <c r="AR1940">
        <v>0</v>
      </c>
      <c r="AS1940">
        <v>0</v>
      </c>
      <c r="AT1940">
        <v>38.133333333333333</v>
      </c>
      <c r="AU1940">
        <v>54.48</v>
      </c>
      <c r="AV1940">
        <v>-2</v>
      </c>
      <c r="AW1940">
        <v>47</v>
      </c>
      <c r="AX1940">
        <v>1.5</v>
      </c>
      <c r="AY1940">
        <v>45</v>
      </c>
      <c r="AZ1940">
        <v>2</v>
      </c>
      <c r="BA1940">
        <v>29</v>
      </c>
      <c r="BB1940" t="str">
        <f t="shared" si="211"/>
        <v>Y</v>
      </c>
      <c r="BC1940" t="str">
        <f t="shared" si="212"/>
        <v>Home</v>
      </c>
      <c r="BD1940">
        <f t="shared" si="213"/>
        <v>47</v>
      </c>
      <c r="BE1940">
        <f t="shared" si="214"/>
        <v>0.61</v>
      </c>
      <c r="BH1940" t="str">
        <f t="shared" si="215"/>
        <v>20182Jalen RichardOAK</v>
      </c>
      <c r="BI1940">
        <v>2018</v>
      </c>
      <c r="BJ1940" s="2">
        <v>2</v>
      </c>
      <c r="BK1940" t="s">
        <v>1210</v>
      </c>
      <c r="BL1940" t="s">
        <v>80</v>
      </c>
      <c r="BM1940" t="str">
        <f t="shared" si="216"/>
        <v>OAK</v>
      </c>
      <c r="BN1940" t="s">
        <v>105</v>
      </c>
      <c r="BO1940" t="s">
        <v>1335</v>
      </c>
      <c r="BP1940" t="s">
        <v>122</v>
      </c>
      <c r="BQ1940">
        <v>8</v>
      </c>
      <c r="BR1940">
        <v>0.12</v>
      </c>
    </row>
    <row r="1941" spans="1:70" x14ac:dyDescent="0.3">
      <c r="A1941" t="str">
        <f t="shared" si="210"/>
        <v>20182Bilal PowellNYJ</v>
      </c>
      <c r="B1941" t="s">
        <v>689</v>
      </c>
      <c r="C1941">
        <v>2018</v>
      </c>
      <c r="D1941">
        <v>2</v>
      </c>
      <c r="E1941" t="s">
        <v>1196</v>
      </c>
      <c r="F1941" t="s">
        <v>90</v>
      </c>
      <c r="G1941" t="s">
        <v>144</v>
      </c>
      <c r="H1941" t="s">
        <v>156</v>
      </c>
      <c r="I1941" t="s">
        <v>72</v>
      </c>
      <c r="J1941" t="s">
        <v>1126</v>
      </c>
      <c r="K1941" t="s">
        <v>1126</v>
      </c>
      <c r="L1941">
        <v>5100</v>
      </c>
      <c r="M1941">
        <v>6200</v>
      </c>
      <c r="N1941" s="1">
        <v>19</v>
      </c>
      <c r="O1941" s="1">
        <v>16.5</v>
      </c>
      <c r="P1941">
        <v>12</v>
      </c>
      <c r="Q1941">
        <v>-8</v>
      </c>
      <c r="R1941">
        <v>21</v>
      </c>
      <c r="S1941">
        <v>19</v>
      </c>
      <c r="T1941">
        <v>31.669999999999998</v>
      </c>
      <c r="U1941">
        <v>42</v>
      </c>
      <c r="V1941">
        <v>0</v>
      </c>
      <c r="W1941">
        <v>25</v>
      </c>
      <c r="X1941">
        <v>41</v>
      </c>
      <c r="Y1941">
        <v>60.980000000000004</v>
      </c>
      <c r="Z1941">
        <v>68.33</v>
      </c>
      <c r="AA1941">
        <v>334</v>
      </c>
      <c r="AB1941">
        <v>1</v>
      </c>
      <c r="AC1941">
        <v>2</v>
      </c>
      <c r="AD1941">
        <v>3</v>
      </c>
      <c r="AE1941">
        <v>14</v>
      </c>
      <c r="AF1941">
        <v>320</v>
      </c>
      <c r="AG1941">
        <v>362</v>
      </c>
      <c r="AH1941">
        <v>4</v>
      </c>
      <c r="AI1941">
        <v>1</v>
      </c>
      <c r="AJ1941">
        <v>3</v>
      </c>
      <c r="AK1941">
        <v>1</v>
      </c>
      <c r="AL1941">
        <v>7</v>
      </c>
      <c r="AM1941">
        <v>50</v>
      </c>
      <c r="AN1941">
        <v>3</v>
      </c>
      <c r="AO1941">
        <v>10</v>
      </c>
      <c r="AP1941">
        <v>30</v>
      </c>
      <c r="AQ1941">
        <v>0</v>
      </c>
      <c r="AR1941">
        <v>0</v>
      </c>
      <c r="AS1941">
        <v>0</v>
      </c>
      <c r="AT1941">
        <v>31.583333333333332</v>
      </c>
      <c r="AU1941">
        <v>52.64</v>
      </c>
      <c r="AV1941">
        <v>1</v>
      </c>
      <c r="AW1941">
        <v>44</v>
      </c>
      <c r="AX1941">
        <v>-3</v>
      </c>
      <c r="AY1941">
        <v>43</v>
      </c>
      <c r="AZ1941">
        <v>4</v>
      </c>
      <c r="BA1941">
        <v>20</v>
      </c>
      <c r="BB1941" t="str">
        <f t="shared" si="211"/>
        <v>Y</v>
      </c>
      <c r="BC1941" t="str">
        <f t="shared" si="212"/>
        <v>Home</v>
      </c>
      <c r="BD1941">
        <f t="shared" si="213"/>
        <v>34</v>
      </c>
      <c r="BE1941">
        <f t="shared" si="214"/>
        <v>0.52</v>
      </c>
      <c r="BH1941" t="str">
        <f t="shared" si="215"/>
        <v>20182Keith SmithOAK</v>
      </c>
      <c r="BI1941">
        <v>2018</v>
      </c>
      <c r="BJ1941" s="2">
        <v>2</v>
      </c>
      <c r="BK1941" t="s">
        <v>1167</v>
      </c>
      <c r="BL1941" t="s">
        <v>80</v>
      </c>
      <c r="BM1941" t="str">
        <f t="shared" si="216"/>
        <v>OAK</v>
      </c>
      <c r="BN1941" t="s">
        <v>105</v>
      </c>
      <c r="BO1941" t="s">
        <v>1335</v>
      </c>
      <c r="BP1941" t="s">
        <v>122</v>
      </c>
      <c r="BQ1941">
        <v>9</v>
      </c>
      <c r="BR1941">
        <v>0.14000000000000001</v>
      </c>
    </row>
    <row r="1942" spans="1:70" x14ac:dyDescent="0.3">
      <c r="A1942" t="str">
        <f t="shared" si="210"/>
        <v>20182Dion LewisTEN</v>
      </c>
      <c r="B1942" t="s">
        <v>690</v>
      </c>
      <c r="C1942">
        <v>2018</v>
      </c>
      <c r="D1942">
        <v>2</v>
      </c>
      <c r="E1942" t="s">
        <v>1156</v>
      </c>
      <c r="F1942" t="s">
        <v>78</v>
      </c>
      <c r="G1942" t="s">
        <v>79</v>
      </c>
      <c r="H1942" t="s">
        <v>115</v>
      </c>
      <c r="I1942" t="s">
        <v>72</v>
      </c>
      <c r="J1942" t="s">
        <v>1126</v>
      </c>
      <c r="K1942" t="s">
        <v>1126</v>
      </c>
      <c r="L1942">
        <v>5000</v>
      </c>
      <c r="M1942">
        <v>6500</v>
      </c>
      <c r="N1942" s="1">
        <v>5.3</v>
      </c>
      <c r="O1942" s="1">
        <v>4.8</v>
      </c>
      <c r="P1942">
        <v>20</v>
      </c>
      <c r="Q1942">
        <v>3</v>
      </c>
      <c r="R1942">
        <v>15</v>
      </c>
      <c r="S1942">
        <v>34</v>
      </c>
      <c r="T1942">
        <v>60.709999999999994</v>
      </c>
      <c r="U1942">
        <v>100</v>
      </c>
      <c r="V1942">
        <v>0</v>
      </c>
      <c r="W1942">
        <v>15</v>
      </c>
      <c r="X1942">
        <v>22</v>
      </c>
      <c r="Y1942">
        <v>68.179999999999993</v>
      </c>
      <c r="Z1942">
        <v>39.290000000000006</v>
      </c>
      <c r="AA1942">
        <v>191</v>
      </c>
      <c r="AB1942">
        <v>2</v>
      </c>
      <c r="AC1942">
        <v>0</v>
      </c>
      <c r="AD1942">
        <v>1</v>
      </c>
      <c r="AE1942">
        <v>8</v>
      </c>
      <c r="AF1942">
        <v>183</v>
      </c>
      <c r="AG1942">
        <v>283</v>
      </c>
      <c r="AH1942">
        <v>1</v>
      </c>
      <c r="AI1942">
        <v>0</v>
      </c>
      <c r="AJ1942">
        <v>0</v>
      </c>
      <c r="AK1942">
        <v>-1</v>
      </c>
      <c r="AL1942">
        <v>8</v>
      </c>
      <c r="AM1942">
        <v>70</v>
      </c>
      <c r="AN1942">
        <v>5</v>
      </c>
      <c r="AO1942">
        <v>15</v>
      </c>
      <c r="AP1942">
        <v>33.33</v>
      </c>
      <c r="AQ1942">
        <v>2</v>
      </c>
      <c r="AR1942">
        <v>2</v>
      </c>
      <c r="AS1942">
        <v>100</v>
      </c>
      <c r="AT1942">
        <v>30.366666666666667</v>
      </c>
      <c r="AU1942">
        <v>50.61</v>
      </c>
      <c r="AV1942">
        <v>2.5</v>
      </c>
      <c r="AW1942">
        <v>45</v>
      </c>
      <c r="AX1942">
        <v>3</v>
      </c>
      <c r="AY1942">
        <v>41</v>
      </c>
      <c r="AZ1942">
        <v>4</v>
      </c>
      <c r="BA1942">
        <v>17</v>
      </c>
      <c r="BB1942" t="str">
        <f t="shared" si="211"/>
        <v>N</v>
      </c>
      <c r="BC1942" t="str">
        <f t="shared" si="212"/>
        <v>Home</v>
      </c>
      <c r="BD1942">
        <f t="shared" si="213"/>
        <v>33</v>
      </c>
      <c r="BE1942">
        <f t="shared" si="214"/>
        <v>0.56000000000000005</v>
      </c>
      <c r="BH1942" t="str">
        <f t="shared" si="215"/>
        <v>20182Royce FreemanDEN</v>
      </c>
      <c r="BI1942">
        <v>2018</v>
      </c>
      <c r="BJ1942" s="2">
        <v>2</v>
      </c>
      <c r="BK1942" t="s">
        <v>1284</v>
      </c>
      <c r="BL1942" t="s">
        <v>105</v>
      </c>
      <c r="BM1942" t="str">
        <f t="shared" si="216"/>
        <v>DEN</v>
      </c>
      <c r="BN1942" t="s">
        <v>80</v>
      </c>
      <c r="BO1942" t="s">
        <v>1337</v>
      </c>
      <c r="BP1942" t="s">
        <v>72</v>
      </c>
      <c r="BQ1942">
        <v>16</v>
      </c>
      <c r="BR1942">
        <v>0.24</v>
      </c>
    </row>
    <row r="1943" spans="1:70" x14ac:dyDescent="0.3">
      <c r="A1943" t="str">
        <f t="shared" si="210"/>
        <v>20182Matt BreidaSF</v>
      </c>
      <c r="B1943" t="s">
        <v>680</v>
      </c>
      <c r="C1943">
        <v>2018</v>
      </c>
      <c r="D1943">
        <v>2</v>
      </c>
      <c r="E1943" t="s">
        <v>1165</v>
      </c>
      <c r="F1943" t="s">
        <v>102</v>
      </c>
      <c r="G1943" t="s">
        <v>2</v>
      </c>
      <c r="H1943" t="s">
        <v>92</v>
      </c>
      <c r="I1943" t="s">
        <v>72</v>
      </c>
      <c r="J1943" t="s">
        <v>1126</v>
      </c>
      <c r="K1943" t="s">
        <v>1126</v>
      </c>
      <c r="L1943">
        <v>4800</v>
      </c>
      <c r="M1943">
        <v>6100</v>
      </c>
      <c r="N1943" s="1">
        <v>27.9</v>
      </c>
      <c r="O1943" s="1">
        <v>23.4</v>
      </c>
      <c r="P1943">
        <v>30</v>
      </c>
      <c r="Q1943">
        <v>3</v>
      </c>
      <c r="R1943">
        <v>23</v>
      </c>
      <c r="S1943">
        <v>28</v>
      </c>
      <c r="T1943">
        <v>51.849999999999994</v>
      </c>
      <c r="U1943">
        <v>190</v>
      </c>
      <c r="V1943">
        <v>1</v>
      </c>
      <c r="W1943">
        <v>18</v>
      </c>
      <c r="X1943">
        <v>26</v>
      </c>
      <c r="Y1943">
        <v>69.23</v>
      </c>
      <c r="Z1943">
        <v>48.15</v>
      </c>
      <c r="AA1943">
        <v>206</v>
      </c>
      <c r="AB1943">
        <v>2</v>
      </c>
      <c r="AC1943">
        <v>0</v>
      </c>
      <c r="AD1943">
        <v>6</v>
      </c>
      <c r="AE1943">
        <v>50</v>
      </c>
      <c r="AF1943">
        <v>156</v>
      </c>
      <c r="AG1943">
        <v>346</v>
      </c>
      <c r="AH1943">
        <v>1</v>
      </c>
      <c r="AI1943">
        <v>0</v>
      </c>
      <c r="AJ1943">
        <v>0</v>
      </c>
      <c r="AK1943">
        <v>-1</v>
      </c>
      <c r="AL1943">
        <v>9</v>
      </c>
      <c r="AM1943">
        <v>86</v>
      </c>
      <c r="AN1943">
        <v>3</v>
      </c>
      <c r="AO1943">
        <v>11</v>
      </c>
      <c r="AP1943">
        <v>27.27</v>
      </c>
      <c r="AQ1943">
        <v>0</v>
      </c>
      <c r="AR1943">
        <v>0</v>
      </c>
      <c r="AS1943">
        <v>0</v>
      </c>
      <c r="AT1943">
        <v>29.566666666666666</v>
      </c>
      <c r="AU1943">
        <v>49.28</v>
      </c>
      <c r="AV1943">
        <v>-3</v>
      </c>
      <c r="AW1943">
        <v>47.5</v>
      </c>
      <c r="AX1943">
        <v>-6</v>
      </c>
      <c r="AY1943">
        <v>49</v>
      </c>
      <c r="AZ1943">
        <v>2</v>
      </c>
      <c r="BA1943">
        <v>27</v>
      </c>
      <c r="BB1943" t="str">
        <f t="shared" si="211"/>
        <v>Y</v>
      </c>
      <c r="BC1943" t="str">
        <f t="shared" si="212"/>
        <v>Home</v>
      </c>
      <c r="BD1943">
        <f t="shared" si="213"/>
        <v>26</v>
      </c>
      <c r="BE1943">
        <f t="shared" si="214"/>
        <v>0.41</v>
      </c>
      <c r="BH1943" t="str">
        <f t="shared" si="215"/>
        <v>20182Phillip LindsayDEN</v>
      </c>
      <c r="BI1943">
        <v>2018</v>
      </c>
      <c r="BJ1943" s="2">
        <v>2</v>
      </c>
      <c r="BK1943" t="s">
        <v>1297</v>
      </c>
      <c r="BL1943" t="s">
        <v>105</v>
      </c>
      <c r="BM1943" t="str">
        <f t="shared" si="216"/>
        <v>DEN</v>
      </c>
      <c r="BN1943" t="s">
        <v>80</v>
      </c>
      <c r="BO1943" t="s">
        <v>1335</v>
      </c>
      <c r="BP1943" t="s">
        <v>72</v>
      </c>
      <c r="BQ1943">
        <v>28</v>
      </c>
      <c r="BR1943">
        <v>0.42</v>
      </c>
    </row>
    <row r="1944" spans="1:70" x14ac:dyDescent="0.3">
      <c r="A1944" t="str">
        <f t="shared" si="210"/>
        <v>20182Tarik CohenCHI</v>
      </c>
      <c r="B1944" t="s">
        <v>688</v>
      </c>
      <c r="C1944">
        <v>2018</v>
      </c>
      <c r="D1944">
        <v>2</v>
      </c>
      <c r="E1944" t="s">
        <v>1174</v>
      </c>
      <c r="F1944" t="s">
        <v>108</v>
      </c>
      <c r="G1944" t="s">
        <v>13</v>
      </c>
      <c r="H1944" t="s">
        <v>76</v>
      </c>
      <c r="I1944" t="s">
        <v>72</v>
      </c>
      <c r="J1944" t="s">
        <v>1126</v>
      </c>
      <c r="K1944" t="s">
        <v>1126</v>
      </c>
      <c r="L1944">
        <v>4800</v>
      </c>
      <c r="M1944">
        <v>5600</v>
      </c>
      <c r="N1944" s="1">
        <v>3.5</v>
      </c>
      <c r="O1944" s="1">
        <v>3</v>
      </c>
      <c r="P1944">
        <v>24</v>
      </c>
      <c r="Q1944">
        <v>7</v>
      </c>
      <c r="R1944">
        <v>20</v>
      </c>
      <c r="S1944">
        <v>27</v>
      </c>
      <c r="T1944">
        <v>44.26</v>
      </c>
      <c r="U1944">
        <v>86</v>
      </c>
      <c r="V1944">
        <v>0</v>
      </c>
      <c r="W1944">
        <v>25</v>
      </c>
      <c r="X1944">
        <v>34</v>
      </c>
      <c r="Y1944">
        <v>73.53</v>
      </c>
      <c r="Z1944">
        <v>55.74</v>
      </c>
      <c r="AA1944">
        <v>200</v>
      </c>
      <c r="AB1944">
        <v>2</v>
      </c>
      <c r="AC1944">
        <v>2</v>
      </c>
      <c r="AD1944">
        <v>2</v>
      </c>
      <c r="AE1944">
        <v>15</v>
      </c>
      <c r="AF1944">
        <v>185</v>
      </c>
      <c r="AG1944">
        <v>271</v>
      </c>
      <c r="AH1944">
        <v>0</v>
      </c>
      <c r="AI1944">
        <v>0</v>
      </c>
      <c r="AJ1944">
        <v>2</v>
      </c>
      <c r="AK1944">
        <v>0</v>
      </c>
      <c r="AL1944">
        <v>7</v>
      </c>
      <c r="AM1944">
        <v>55</v>
      </c>
      <c r="AN1944">
        <v>5</v>
      </c>
      <c r="AO1944">
        <v>12</v>
      </c>
      <c r="AP1944">
        <v>41.67</v>
      </c>
      <c r="AQ1944">
        <v>1</v>
      </c>
      <c r="AR1944">
        <v>1</v>
      </c>
      <c r="AS1944">
        <v>100</v>
      </c>
      <c r="AT1944">
        <v>34.4</v>
      </c>
      <c r="AU1944">
        <v>57.330000000000005</v>
      </c>
      <c r="AV1944">
        <v>-3</v>
      </c>
      <c r="AW1944">
        <v>43.5</v>
      </c>
      <c r="AX1944">
        <v>-5</v>
      </c>
      <c r="AY1944">
        <v>41.5</v>
      </c>
      <c r="AZ1944">
        <v>6</v>
      </c>
      <c r="BA1944">
        <v>17</v>
      </c>
      <c r="BB1944" t="str">
        <f t="shared" si="211"/>
        <v>N</v>
      </c>
      <c r="BC1944" t="str">
        <f t="shared" si="212"/>
        <v>Home</v>
      </c>
      <c r="BD1944">
        <f t="shared" si="213"/>
        <v>21</v>
      </c>
      <c r="BE1944">
        <f t="shared" si="214"/>
        <v>0.32</v>
      </c>
      <c r="BH1944" t="str">
        <f t="shared" si="215"/>
        <v>20182Devontae BookerDEN</v>
      </c>
      <c r="BI1944">
        <v>2018</v>
      </c>
      <c r="BJ1944" s="2">
        <v>2</v>
      </c>
      <c r="BK1944" t="s">
        <v>1253</v>
      </c>
      <c r="BL1944" t="s">
        <v>105</v>
      </c>
      <c r="BM1944" t="str">
        <f t="shared" si="216"/>
        <v>DEN</v>
      </c>
      <c r="BN1944" t="s">
        <v>80</v>
      </c>
      <c r="BO1944" t="s">
        <v>1335</v>
      </c>
      <c r="BP1944" t="s">
        <v>72</v>
      </c>
      <c r="BQ1944">
        <v>22</v>
      </c>
      <c r="BR1944">
        <v>0.33</v>
      </c>
    </row>
    <row r="1945" spans="1:70" x14ac:dyDescent="0.3">
      <c r="A1945" t="str">
        <f t="shared" si="210"/>
        <v>20182Isaiah CrowellNYJ</v>
      </c>
      <c r="B1945" t="s">
        <v>689</v>
      </c>
      <c r="C1945">
        <v>2018</v>
      </c>
      <c r="D1945">
        <v>2</v>
      </c>
      <c r="E1945" t="s">
        <v>1135</v>
      </c>
      <c r="F1945" t="s">
        <v>90</v>
      </c>
      <c r="G1945" t="s">
        <v>144</v>
      </c>
      <c r="H1945" t="s">
        <v>156</v>
      </c>
      <c r="I1945" t="s">
        <v>72</v>
      </c>
      <c r="J1945" t="s">
        <v>1126</v>
      </c>
      <c r="K1945" t="s">
        <v>1126</v>
      </c>
      <c r="L1945">
        <v>4600</v>
      </c>
      <c r="M1945">
        <v>6400</v>
      </c>
      <c r="N1945" s="1">
        <v>5.9</v>
      </c>
      <c r="O1945" s="1">
        <v>4.9000000000000004</v>
      </c>
      <c r="P1945">
        <v>12</v>
      </c>
      <c r="Q1945">
        <v>-8</v>
      </c>
      <c r="R1945">
        <v>21</v>
      </c>
      <c r="S1945">
        <v>19</v>
      </c>
      <c r="T1945">
        <v>31.669999999999998</v>
      </c>
      <c r="U1945">
        <v>42</v>
      </c>
      <c r="V1945">
        <v>0</v>
      </c>
      <c r="W1945">
        <v>25</v>
      </c>
      <c r="X1945">
        <v>41</v>
      </c>
      <c r="Y1945">
        <v>60.980000000000004</v>
      </c>
      <c r="Z1945">
        <v>68.33</v>
      </c>
      <c r="AA1945">
        <v>334</v>
      </c>
      <c r="AB1945">
        <v>1</v>
      </c>
      <c r="AC1945">
        <v>2</v>
      </c>
      <c r="AD1945">
        <v>3</v>
      </c>
      <c r="AE1945">
        <v>14</v>
      </c>
      <c r="AF1945">
        <v>320</v>
      </c>
      <c r="AG1945">
        <v>362</v>
      </c>
      <c r="AH1945">
        <v>4</v>
      </c>
      <c r="AI1945">
        <v>1</v>
      </c>
      <c r="AJ1945">
        <v>3</v>
      </c>
      <c r="AK1945">
        <v>1</v>
      </c>
      <c r="AL1945">
        <v>7</v>
      </c>
      <c r="AM1945">
        <v>50</v>
      </c>
      <c r="AN1945">
        <v>3</v>
      </c>
      <c r="AO1945">
        <v>10</v>
      </c>
      <c r="AP1945">
        <v>30</v>
      </c>
      <c r="AQ1945">
        <v>0</v>
      </c>
      <c r="AR1945">
        <v>0</v>
      </c>
      <c r="AS1945">
        <v>0</v>
      </c>
      <c r="AT1945">
        <v>31.583333333333332</v>
      </c>
      <c r="AU1945">
        <v>52.64</v>
      </c>
      <c r="AV1945">
        <v>1</v>
      </c>
      <c r="AW1945">
        <v>44</v>
      </c>
      <c r="AX1945">
        <v>-3</v>
      </c>
      <c r="AY1945">
        <v>43</v>
      </c>
      <c r="AZ1945">
        <v>4</v>
      </c>
      <c r="BA1945">
        <v>20</v>
      </c>
      <c r="BB1945" t="str">
        <f t="shared" si="211"/>
        <v>N</v>
      </c>
      <c r="BC1945" t="str">
        <f t="shared" si="212"/>
        <v>Home</v>
      </c>
      <c r="BD1945">
        <f t="shared" si="213"/>
        <v>31</v>
      </c>
      <c r="BE1945">
        <f t="shared" si="214"/>
        <v>0.48</v>
      </c>
      <c r="BH1945" t="str">
        <f t="shared" si="215"/>
        <v>20182Saquon BarkleyNYG</v>
      </c>
      <c r="BI1945">
        <v>2018</v>
      </c>
      <c r="BJ1945" s="2">
        <v>2</v>
      </c>
      <c r="BK1945" t="s">
        <v>1283</v>
      </c>
      <c r="BL1945" t="s">
        <v>86</v>
      </c>
      <c r="BM1945" t="str">
        <f t="shared" si="216"/>
        <v>NYG</v>
      </c>
      <c r="BN1945" t="s">
        <v>85</v>
      </c>
      <c r="BO1945" t="s">
        <v>1337</v>
      </c>
      <c r="BP1945" t="s">
        <v>122</v>
      </c>
      <c r="BQ1945">
        <v>58</v>
      </c>
      <c r="BR1945">
        <v>0.85</v>
      </c>
    </row>
    <row r="1946" spans="1:70" x14ac:dyDescent="0.3">
      <c r="A1946" t="str">
        <f t="shared" si="210"/>
        <v>20182Phillip LindsayDEN</v>
      </c>
      <c r="B1946" t="s">
        <v>682</v>
      </c>
      <c r="C1946">
        <v>2018</v>
      </c>
      <c r="D1946">
        <v>2</v>
      </c>
      <c r="E1946" t="s">
        <v>1297</v>
      </c>
      <c r="F1946" t="s">
        <v>105</v>
      </c>
      <c r="G1946" t="s">
        <v>9</v>
      </c>
      <c r="H1946" t="s">
        <v>80</v>
      </c>
      <c r="I1946" t="s">
        <v>72</v>
      </c>
      <c r="J1946" t="s">
        <v>1126</v>
      </c>
      <c r="K1946" t="s">
        <v>1126</v>
      </c>
      <c r="L1946">
        <v>4400</v>
      </c>
      <c r="M1946">
        <v>4900</v>
      </c>
      <c r="N1946" s="1">
        <v>15.1</v>
      </c>
      <c r="O1946" s="1">
        <v>11.6</v>
      </c>
      <c r="P1946">
        <v>20</v>
      </c>
      <c r="Q1946">
        <v>1</v>
      </c>
      <c r="R1946">
        <v>20</v>
      </c>
      <c r="S1946">
        <v>28</v>
      </c>
      <c r="T1946">
        <v>44.440000000000005</v>
      </c>
      <c r="U1946">
        <v>168</v>
      </c>
      <c r="V1946">
        <v>2</v>
      </c>
      <c r="W1946">
        <v>19</v>
      </c>
      <c r="X1946">
        <v>35</v>
      </c>
      <c r="Y1946">
        <v>54.290000000000006</v>
      </c>
      <c r="Z1946">
        <v>55.559999999999995</v>
      </c>
      <c r="AA1946">
        <v>222</v>
      </c>
      <c r="AB1946">
        <v>0</v>
      </c>
      <c r="AC1946">
        <v>1</v>
      </c>
      <c r="AD1946">
        <v>1</v>
      </c>
      <c r="AE1946">
        <v>5</v>
      </c>
      <c r="AF1946">
        <v>217</v>
      </c>
      <c r="AG1946">
        <v>385</v>
      </c>
      <c r="AH1946">
        <v>0</v>
      </c>
      <c r="AI1946">
        <v>0</v>
      </c>
      <c r="AJ1946">
        <v>1</v>
      </c>
      <c r="AK1946">
        <v>1</v>
      </c>
      <c r="AL1946">
        <v>6</v>
      </c>
      <c r="AM1946">
        <v>35</v>
      </c>
      <c r="AN1946">
        <v>8</v>
      </c>
      <c r="AO1946">
        <v>16</v>
      </c>
      <c r="AP1946">
        <v>50</v>
      </c>
      <c r="AQ1946">
        <v>1</v>
      </c>
      <c r="AR1946">
        <v>1</v>
      </c>
      <c r="AS1946">
        <v>100</v>
      </c>
      <c r="AT1946">
        <v>27.066666666666666</v>
      </c>
      <c r="AU1946">
        <v>45.11</v>
      </c>
      <c r="AV1946">
        <v>-4.5</v>
      </c>
      <c r="AW1946">
        <v>45</v>
      </c>
      <c r="AX1946">
        <v>-5.5</v>
      </c>
      <c r="AY1946">
        <v>44.5</v>
      </c>
      <c r="AZ1946">
        <v>1</v>
      </c>
      <c r="BA1946">
        <v>19</v>
      </c>
      <c r="BB1946" t="str">
        <f t="shared" si="211"/>
        <v>N</v>
      </c>
      <c r="BC1946" t="str">
        <f t="shared" si="212"/>
        <v>Home</v>
      </c>
      <c r="BD1946">
        <f t="shared" si="213"/>
        <v>28</v>
      </c>
      <c r="BE1946">
        <f t="shared" si="214"/>
        <v>0.42</v>
      </c>
      <c r="BH1946" t="str">
        <f t="shared" si="215"/>
        <v>20182Wayne GallmanNYG</v>
      </c>
      <c r="BI1946">
        <v>2018</v>
      </c>
      <c r="BJ1946" s="2">
        <v>2</v>
      </c>
      <c r="BK1946" t="s">
        <v>1257</v>
      </c>
      <c r="BL1946" t="s">
        <v>86</v>
      </c>
      <c r="BM1946" t="str">
        <f t="shared" si="216"/>
        <v>NYG</v>
      </c>
      <c r="BN1946" t="s">
        <v>85</v>
      </c>
      <c r="BO1946" t="s">
        <v>1335</v>
      </c>
      <c r="BP1946" t="s">
        <v>122</v>
      </c>
      <c r="BQ1946">
        <v>5</v>
      </c>
      <c r="BR1946">
        <v>7.0000000000000007E-2</v>
      </c>
    </row>
    <row r="1947" spans="1:70" x14ac:dyDescent="0.3">
      <c r="A1947" t="str">
        <f t="shared" si="210"/>
        <v>20182Royce FreemanDEN</v>
      </c>
      <c r="B1947" t="s">
        <v>682</v>
      </c>
      <c r="C1947">
        <v>2018</v>
      </c>
      <c r="D1947">
        <v>2</v>
      </c>
      <c r="E1947" t="s">
        <v>1284</v>
      </c>
      <c r="F1947" t="s">
        <v>105</v>
      </c>
      <c r="G1947" t="s">
        <v>9</v>
      </c>
      <c r="H1947" t="s">
        <v>80</v>
      </c>
      <c r="I1947" t="s">
        <v>72</v>
      </c>
      <c r="J1947" t="s">
        <v>1126</v>
      </c>
      <c r="K1947" t="s">
        <v>1126</v>
      </c>
      <c r="L1947">
        <v>4300</v>
      </c>
      <c r="M1947">
        <v>6000</v>
      </c>
      <c r="N1947" s="1">
        <v>8.8000000000000007</v>
      </c>
      <c r="O1947" s="1">
        <v>8.8000000000000007</v>
      </c>
      <c r="P1947">
        <v>20</v>
      </c>
      <c r="Q1947">
        <v>1</v>
      </c>
      <c r="R1947">
        <v>20</v>
      </c>
      <c r="S1947">
        <v>28</v>
      </c>
      <c r="T1947">
        <v>44.440000000000005</v>
      </c>
      <c r="U1947">
        <v>168</v>
      </c>
      <c r="V1947">
        <v>2</v>
      </c>
      <c r="W1947">
        <v>19</v>
      </c>
      <c r="X1947">
        <v>35</v>
      </c>
      <c r="Y1947">
        <v>54.290000000000006</v>
      </c>
      <c r="Z1947">
        <v>55.559999999999995</v>
      </c>
      <c r="AA1947">
        <v>222</v>
      </c>
      <c r="AB1947">
        <v>0</v>
      </c>
      <c r="AC1947">
        <v>1</v>
      </c>
      <c r="AD1947">
        <v>1</v>
      </c>
      <c r="AE1947">
        <v>5</v>
      </c>
      <c r="AF1947">
        <v>217</v>
      </c>
      <c r="AG1947">
        <v>385</v>
      </c>
      <c r="AH1947">
        <v>0</v>
      </c>
      <c r="AI1947">
        <v>0</v>
      </c>
      <c r="AJ1947">
        <v>1</v>
      </c>
      <c r="AK1947">
        <v>1</v>
      </c>
      <c r="AL1947">
        <v>6</v>
      </c>
      <c r="AM1947">
        <v>35</v>
      </c>
      <c r="AN1947">
        <v>8</v>
      </c>
      <c r="AO1947">
        <v>16</v>
      </c>
      <c r="AP1947">
        <v>50</v>
      </c>
      <c r="AQ1947">
        <v>1</v>
      </c>
      <c r="AR1947">
        <v>1</v>
      </c>
      <c r="AS1947">
        <v>100</v>
      </c>
      <c r="AT1947">
        <v>27.066666666666666</v>
      </c>
      <c r="AU1947">
        <v>45.11</v>
      </c>
      <c r="AV1947">
        <v>-4.5</v>
      </c>
      <c r="AW1947">
        <v>45</v>
      </c>
      <c r="AX1947">
        <v>-5.5</v>
      </c>
      <c r="AY1947">
        <v>44.5</v>
      </c>
      <c r="AZ1947">
        <v>1</v>
      </c>
      <c r="BA1947">
        <v>19</v>
      </c>
      <c r="BB1947" t="str">
        <f t="shared" si="211"/>
        <v>Y</v>
      </c>
      <c r="BC1947" t="str">
        <f t="shared" si="212"/>
        <v>Home</v>
      </c>
      <c r="BD1947">
        <f t="shared" si="213"/>
        <v>16</v>
      </c>
      <c r="BE1947">
        <f t="shared" si="214"/>
        <v>0.24</v>
      </c>
      <c r="BH1947" t="str">
        <f t="shared" si="215"/>
        <v>20182Jonathan StewartNYG</v>
      </c>
      <c r="BI1947">
        <v>2018</v>
      </c>
      <c r="BJ1947" s="2">
        <v>2</v>
      </c>
      <c r="BK1947" t="s">
        <v>1195</v>
      </c>
      <c r="BL1947" t="s">
        <v>86</v>
      </c>
      <c r="BM1947" t="str">
        <f t="shared" si="216"/>
        <v>NYG</v>
      </c>
      <c r="BN1947" t="s">
        <v>85</v>
      </c>
      <c r="BO1947" t="s">
        <v>1335</v>
      </c>
      <c r="BP1947" t="s">
        <v>122</v>
      </c>
      <c r="BQ1947">
        <v>5</v>
      </c>
      <c r="BR1947">
        <v>7.0000000000000007E-2</v>
      </c>
    </row>
    <row r="1948" spans="1:70" x14ac:dyDescent="0.3">
      <c r="A1948" t="str">
        <f t="shared" si="210"/>
        <v>20182Corey GrantJAX</v>
      </c>
      <c r="B1948" t="s">
        <v>687</v>
      </c>
      <c r="C1948">
        <v>2018</v>
      </c>
      <c r="D1948">
        <v>2</v>
      </c>
      <c r="E1948" t="s">
        <v>1224</v>
      </c>
      <c r="F1948" t="s">
        <v>116</v>
      </c>
      <c r="G1948" t="s">
        <v>142</v>
      </c>
      <c r="H1948" t="s">
        <v>69</v>
      </c>
      <c r="I1948" t="s">
        <v>72</v>
      </c>
      <c r="J1948" t="s">
        <v>1126</v>
      </c>
      <c r="K1948" t="s">
        <v>1126</v>
      </c>
      <c r="L1948">
        <v>4300</v>
      </c>
      <c r="M1948">
        <v>4800</v>
      </c>
      <c r="N1948" s="1">
        <v>12.9</v>
      </c>
      <c r="O1948" s="1">
        <v>9.9</v>
      </c>
      <c r="P1948">
        <v>31</v>
      </c>
      <c r="Q1948">
        <v>11</v>
      </c>
      <c r="R1948">
        <v>27</v>
      </c>
      <c r="S1948">
        <v>24</v>
      </c>
      <c r="T1948">
        <v>34.78</v>
      </c>
      <c r="U1948">
        <v>104</v>
      </c>
      <c r="V1948">
        <v>0</v>
      </c>
      <c r="W1948">
        <v>29</v>
      </c>
      <c r="X1948">
        <v>45</v>
      </c>
      <c r="Y1948">
        <v>64.44</v>
      </c>
      <c r="Z1948">
        <v>65.22</v>
      </c>
      <c r="AA1948">
        <v>377</v>
      </c>
      <c r="AB1948">
        <v>4</v>
      </c>
      <c r="AC1948">
        <v>1</v>
      </c>
      <c r="AD1948">
        <v>0</v>
      </c>
      <c r="AE1948">
        <v>0</v>
      </c>
      <c r="AF1948">
        <v>377</v>
      </c>
      <c r="AG1948">
        <v>481</v>
      </c>
      <c r="AH1948">
        <v>2</v>
      </c>
      <c r="AI1948">
        <v>1</v>
      </c>
      <c r="AJ1948">
        <v>2</v>
      </c>
      <c r="AK1948">
        <v>1</v>
      </c>
      <c r="AL1948">
        <v>7</v>
      </c>
      <c r="AM1948">
        <v>71</v>
      </c>
      <c r="AN1948">
        <v>10</v>
      </c>
      <c r="AO1948">
        <v>14</v>
      </c>
      <c r="AP1948">
        <v>71.430000000000007</v>
      </c>
      <c r="AQ1948">
        <v>0</v>
      </c>
      <c r="AR1948">
        <v>0</v>
      </c>
      <c r="AS1948">
        <v>0</v>
      </c>
      <c r="AT1948">
        <v>30.766666666666666</v>
      </c>
      <c r="AU1948">
        <v>51.28</v>
      </c>
      <c r="AV1948">
        <v>2</v>
      </c>
      <c r="AW1948">
        <v>45</v>
      </c>
      <c r="AX1948">
        <v>1.5</v>
      </c>
      <c r="AY1948">
        <v>44.5</v>
      </c>
      <c r="AZ1948">
        <v>2</v>
      </c>
      <c r="BA1948">
        <v>20</v>
      </c>
      <c r="BB1948" t="str">
        <f t="shared" si="211"/>
        <v>N</v>
      </c>
      <c r="BC1948" t="str">
        <f t="shared" si="212"/>
        <v>Home</v>
      </c>
      <c r="BD1948">
        <f t="shared" si="213"/>
        <v>30</v>
      </c>
      <c r="BE1948">
        <f t="shared" si="214"/>
        <v>0.42</v>
      </c>
      <c r="BH1948" t="str">
        <f t="shared" si="215"/>
        <v>20182Ezekiel ElliottDAL</v>
      </c>
      <c r="BI1948">
        <v>2018</v>
      </c>
      <c r="BJ1948" s="2">
        <v>2</v>
      </c>
      <c r="BK1948" t="s">
        <v>1127</v>
      </c>
      <c r="BL1948" t="s">
        <v>85</v>
      </c>
      <c r="BM1948" t="str">
        <f t="shared" si="216"/>
        <v>DAL</v>
      </c>
      <c r="BN1948" t="s">
        <v>86</v>
      </c>
      <c r="BO1948" t="s">
        <v>1337</v>
      </c>
      <c r="BP1948" t="s">
        <v>72</v>
      </c>
      <c r="BQ1948">
        <v>50</v>
      </c>
      <c r="BR1948">
        <v>0.94</v>
      </c>
    </row>
    <row r="1949" spans="1:70" x14ac:dyDescent="0.3">
      <c r="A1949" t="str">
        <f t="shared" si="210"/>
        <v>20182Chris IvoryBUF</v>
      </c>
      <c r="B1949" t="s">
        <v>691</v>
      </c>
      <c r="C1949">
        <v>2018</v>
      </c>
      <c r="D1949">
        <v>2</v>
      </c>
      <c r="E1949" t="s">
        <v>1215</v>
      </c>
      <c r="F1949" t="s">
        <v>88</v>
      </c>
      <c r="G1949" t="s">
        <v>89</v>
      </c>
      <c r="H1949" t="s">
        <v>106</v>
      </c>
      <c r="I1949" t="s">
        <v>72</v>
      </c>
      <c r="J1949" t="s">
        <v>1126</v>
      </c>
      <c r="K1949" t="s">
        <v>1126</v>
      </c>
      <c r="L1949">
        <v>4200</v>
      </c>
      <c r="M1949">
        <v>5000</v>
      </c>
      <c r="N1949" s="1">
        <v>10.7</v>
      </c>
      <c r="O1949" s="1">
        <v>10.199999999999999</v>
      </c>
      <c r="P1949">
        <v>20</v>
      </c>
      <c r="Q1949">
        <v>-11</v>
      </c>
      <c r="R1949">
        <v>17</v>
      </c>
      <c r="S1949">
        <v>22</v>
      </c>
      <c r="T1949">
        <v>40</v>
      </c>
      <c r="U1949">
        <v>84</v>
      </c>
      <c r="V1949">
        <v>1</v>
      </c>
      <c r="W1949">
        <v>18</v>
      </c>
      <c r="X1949">
        <v>33</v>
      </c>
      <c r="Y1949">
        <v>54.55</v>
      </c>
      <c r="Z1949">
        <v>60</v>
      </c>
      <c r="AA1949">
        <v>245</v>
      </c>
      <c r="AB1949">
        <v>1</v>
      </c>
      <c r="AC1949">
        <v>2</v>
      </c>
      <c r="AD1949">
        <v>5</v>
      </c>
      <c r="AE1949">
        <v>36</v>
      </c>
      <c r="AF1949">
        <v>209</v>
      </c>
      <c r="AG1949">
        <v>293</v>
      </c>
      <c r="AH1949">
        <v>1</v>
      </c>
      <c r="AI1949">
        <v>0</v>
      </c>
      <c r="AJ1949">
        <v>2</v>
      </c>
      <c r="AK1949">
        <v>2</v>
      </c>
      <c r="AL1949">
        <v>6</v>
      </c>
      <c r="AM1949">
        <v>31</v>
      </c>
      <c r="AN1949">
        <v>5</v>
      </c>
      <c r="AO1949">
        <v>14</v>
      </c>
      <c r="AP1949">
        <v>35.709999999999994</v>
      </c>
      <c r="AQ1949">
        <v>0</v>
      </c>
      <c r="AR1949">
        <v>0</v>
      </c>
      <c r="AS1949">
        <v>0</v>
      </c>
      <c r="AT1949">
        <v>26.966666666666665</v>
      </c>
      <c r="AU1949">
        <v>44.940000000000005</v>
      </c>
      <c r="AV1949">
        <v>7.5</v>
      </c>
      <c r="AW1949">
        <v>44.5</v>
      </c>
      <c r="AX1949">
        <v>7</v>
      </c>
      <c r="AY1949">
        <v>42</v>
      </c>
      <c r="AZ1949">
        <v>2</v>
      </c>
      <c r="BA1949">
        <v>31</v>
      </c>
      <c r="BB1949" t="str">
        <f t="shared" si="211"/>
        <v>N</v>
      </c>
      <c r="BC1949" t="str">
        <f t="shared" si="212"/>
        <v>Home</v>
      </c>
      <c r="BD1949">
        <f t="shared" si="213"/>
        <v>9</v>
      </c>
      <c r="BE1949">
        <f t="shared" si="214"/>
        <v>0.15</v>
      </c>
      <c r="BH1949" t="str">
        <f t="shared" si="215"/>
        <v>20182Jamize OlawaleDAL</v>
      </c>
      <c r="BI1949">
        <v>2018</v>
      </c>
      <c r="BJ1949" s="2">
        <v>2</v>
      </c>
      <c r="BK1949" t="s">
        <v>1250</v>
      </c>
      <c r="BL1949" t="s">
        <v>85</v>
      </c>
      <c r="BM1949" t="str">
        <f t="shared" si="216"/>
        <v>DAL</v>
      </c>
      <c r="BN1949" t="s">
        <v>86</v>
      </c>
      <c r="BO1949" t="s">
        <v>1335</v>
      </c>
      <c r="BP1949" t="s">
        <v>72</v>
      </c>
      <c r="BQ1949">
        <v>9</v>
      </c>
      <c r="BR1949">
        <v>0.17</v>
      </c>
    </row>
    <row r="1950" spans="1:70" x14ac:dyDescent="0.3">
      <c r="A1950" t="str">
        <f t="shared" si="210"/>
        <v>20182Peyton BarberTB</v>
      </c>
      <c r="B1950" t="s">
        <v>685</v>
      </c>
      <c r="C1950">
        <v>2018</v>
      </c>
      <c r="D1950">
        <v>2</v>
      </c>
      <c r="E1950" t="s">
        <v>1237</v>
      </c>
      <c r="F1950" t="s">
        <v>153</v>
      </c>
      <c r="G1950" t="s">
        <v>154</v>
      </c>
      <c r="H1950" t="s">
        <v>83</v>
      </c>
      <c r="I1950" t="s">
        <v>72</v>
      </c>
      <c r="J1950" t="s">
        <v>1126</v>
      </c>
      <c r="K1950" t="s">
        <v>1126</v>
      </c>
      <c r="L1950">
        <v>4000</v>
      </c>
      <c r="M1950">
        <v>6200</v>
      </c>
      <c r="N1950" s="1">
        <v>3.9</v>
      </c>
      <c r="O1950" s="1">
        <v>3.4</v>
      </c>
      <c r="P1950">
        <v>27</v>
      </c>
      <c r="Q1950">
        <v>6</v>
      </c>
      <c r="R1950">
        <v>18</v>
      </c>
      <c r="S1950">
        <v>23</v>
      </c>
      <c r="T1950">
        <v>41.07</v>
      </c>
      <c r="U1950">
        <v>43</v>
      </c>
      <c r="V1950">
        <v>0</v>
      </c>
      <c r="W1950">
        <v>27</v>
      </c>
      <c r="X1950">
        <v>33</v>
      </c>
      <c r="Y1950">
        <v>81.820000000000007</v>
      </c>
      <c r="Z1950">
        <v>58.930000000000007</v>
      </c>
      <c r="AA1950">
        <v>402</v>
      </c>
      <c r="AB1950">
        <v>4</v>
      </c>
      <c r="AC1950">
        <v>1</v>
      </c>
      <c r="AD1950">
        <v>2</v>
      </c>
      <c r="AE1950">
        <v>9</v>
      </c>
      <c r="AF1950">
        <v>393</v>
      </c>
      <c r="AG1950">
        <v>436</v>
      </c>
      <c r="AH1950">
        <v>1</v>
      </c>
      <c r="AI1950">
        <v>1</v>
      </c>
      <c r="AJ1950">
        <v>2</v>
      </c>
      <c r="AK1950">
        <v>0</v>
      </c>
      <c r="AL1950">
        <v>4</v>
      </c>
      <c r="AM1950">
        <v>44</v>
      </c>
      <c r="AN1950">
        <v>4</v>
      </c>
      <c r="AO1950">
        <v>10</v>
      </c>
      <c r="AP1950">
        <v>40</v>
      </c>
      <c r="AQ1950">
        <v>0</v>
      </c>
      <c r="AR1950">
        <v>0</v>
      </c>
      <c r="AS1950">
        <v>0</v>
      </c>
      <c r="AT1950">
        <v>24.35</v>
      </c>
      <c r="AU1950">
        <v>40.58</v>
      </c>
      <c r="AV1950">
        <v>3</v>
      </c>
      <c r="AW1950">
        <v>44</v>
      </c>
      <c r="AX1950">
        <v>3</v>
      </c>
      <c r="AY1950">
        <v>46.5</v>
      </c>
      <c r="AZ1950">
        <v>3</v>
      </c>
      <c r="BA1950">
        <v>21</v>
      </c>
      <c r="BB1950" t="str">
        <f t="shared" si="211"/>
        <v>Y</v>
      </c>
      <c r="BC1950" t="str">
        <f t="shared" si="212"/>
        <v>Home</v>
      </c>
      <c r="BD1950">
        <f t="shared" si="213"/>
        <v>36</v>
      </c>
      <c r="BE1950">
        <f t="shared" si="214"/>
        <v>0.62</v>
      </c>
      <c r="BH1950" t="str">
        <f t="shared" si="215"/>
        <v>20182Rod SmithDAL</v>
      </c>
      <c r="BI1950">
        <v>2018</v>
      </c>
      <c r="BJ1950" s="2">
        <v>2</v>
      </c>
      <c r="BK1950" t="s">
        <v>1155</v>
      </c>
      <c r="BL1950" t="s">
        <v>85</v>
      </c>
      <c r="BM1950" t="str">
        <f t="shared" si="216"/>
        <v>DAL</v>
      </c>
      <c r="BN1950" t="s">
        <v>86</v>
      </c>
      <c r="BO1950" t="s">
        <v>1335</v>
      </c>
      <c r="BP1950" t="s">
        <v>72</v>
      </c>
      <c r="BQ1950">
        <v>3</v>
      </c>
      <c r="BR1950">
        <v>0.06</v>
      </c>
    </row>
    <row r="1951" spans="1:70" x14ac:dyDescent="0.3">
      <c r="A1951" t="str">
        <f t="shared" si="210"/>
        <v>20182Rod SmithDAL</v>
      </c>
      <c r="B1951" t="s">
        <v>684</v>
      </c>
      <c r="C1951">
        <v>2018</v>
      </c>
      <c r="D1951">
        <v>2</v>
      </c>
      <c r="E1951" t="s">
        <v>1155</v>
      </c>
      <c r="F1951" t="s">
        <v>85</v>
      </c>
      <c r="G1951" t="s">
        <v>7</v>
      </c>
      <c r="H1951" t="s">
        <v>86</v>
      </c>
      <c r="I1951" t="s">
        <v>72</v>
      </c>
      <c r="J1951" t="s">
        <v>1126</v>
      </c>
      <c r="K1951" t="s">
        <v>1126</v>
      </c>
      <c r="L1951">
        <v>4000</v>
      </c>
      <c r="M1951">
        <v>5000</v>
      </c>
      <c r="N1951" s="1">
        <v>0</v>
      </c>
      <c r="O1951" s="1">
        <v>0</v>
      </c>
      <c r="P1951">
        <v>20</v>
      </c>
      <c r="Q1951">
        <v>7</v>
      </c>
      <c r="R1951">
        <v>16</v>
      </c>
      <c r="S1951">
        <v>25</v>
      </c>
      <c r="T1951">
        <v>50</v>
      </c>
      <c r="U1951">
        <v>138</v>
      </c>
      <c r="V1951">
        <v>1</v>
      </c>
      <c r="W1951">
        <v>16</v>
      </c>
      <c r="X1951">
        <v>25</v>
      </c>
      <c r="Y1951">
        <v>64</v>
      </c>
      <c r="Z1951">
        <v>50</v>
      </c>
      <c r="AA1951">
        <v>160</v>
      </c>
      <c r="AB1951">
        <v>1</v>
      </c>
      <c r="AC1951">
        <v>0</v>
      </c>
      <c r="AD1951">
        <v>0</v>
      </c>
      <c r="AE1951">
        <v>0</v>
      </c>
      <c r="AF1951">
        <v>160</v>
      </c>
      <c r="AG1951">
        <v>298</v>
      </c>
      <c r="AH1951">
        <v>1</v>
      </c>
      <c r="AI1951">
        <v>0</v>
      </c>
      <c r="AJ1951">
        <v>0</v>
      </c>
      <c r="AK1951">
        <v>-1</v>
      </c>
      <c r="AL1951">
        <v>6</v>
      </c>
      <c r="AM1951">
        <v>47</v>
      </c>
      <c r="AN1951">
        <v>3</v>
      </c>
      <c r="AO1951">
        <v>10</v>
      </c>
      <c r="AP1951">
        <v>30</v>
      </c>
      <c r="AQ1951">
        <v>1</v>
      </c>
      <c r="AR1951">
        <v>1</v>
      </c>
      <c r="AS1951">
        <v>100</v>
      </c>
      <c r="AT1951">
        <v>27.8</v>
      </c>
      <c r="AU1951">
        <v>46.33</v>
      </c>
      <c r="AV1951">
        <v>-3</v>
      </c>
      <c r="AW1951">
        <v>43.5</v>
      </c>
      <c r="AX1951">
        <v>-3</v>
      </c>
      <c r="AY1951">
        <v>41.5</v>
      </c>
      <c r="AZ1951">
        <v>6</v>
      </c>
      <c r="BA1951">
        <v>13</v>
      </c>
      <c r="BB1951" t="str">
        <f t="shared" si="211"/>
        <v>N</v>
      </c>
      <c r="BC1951" t="str">
        <f t="shared" si="212"/>
        <v>Home</v>
      </c>
      <c r="BD1951">
        <f t="shared" si="213"/>
        <v>3</v>
      </c>
      <c r="BE1951">
        <f t="shared" si="214"/>
        <v>0.06</v>
      </c>
      <c r="BH1951" t="str">
        <f t="shared" si="215"/>
        <v>20182Chris CarsonSEA</v>
      </c>
      <c r="BI1951">
        <v>2018</v>
      </c>
      <c r="BJ1951" s="2">
        <v>2</v>
      </c>
      <c r="BK1951" t="s">
        <v>1235</v>
      </c>
      <c r="BL1951" t="s">
        <v>76</v>
      </c>
      <c r="BM1951" t="str">
        <f t="shared" si="216"/>
        <v>SEA</v>
      </c>
      <c r="BN1951" t="s">
        <v>108</v>
      </c>
      <c r="BO1951" t="s">
        <v>1337</v>
      </c>
      <c r="BP1951" t="s">
        <v>122</v>
      </c>
      <c r="BQ1951">
        <v>19</v>
      </c>
      <c r="BR1951">
        <v>0.28999999999999998</v>
      </c>
    </row>
    <row r="1952" spans="1:70" x14ac:dyDescent="0.3">
      <c r="A1952" t="str">
        <f t="shared" si="210"/>
        <v>20182Giovani BernardCIN</v>
      </c>
      <c r="B1952" t="s">
        <v>686</v>
      </c>
      <c r="C1952">
        <v>2018</v>
      </c>
      <c r="D1952">
        <v>2</v>
      </c>
      <c r="E1952" t="s">
        <v>1142</v>
      </c>
      <c r="F1952" t="s">
        <v>98</v>
      </c>
      <c r="G1952" t="s">
        <v>99</v>
      </c>
      <c r="H1952" t="s">
        <v>100</v>
      </c>
      <c r="I1952" t="s">
        <v>72</v>
      </c>
      <c r="J1952" t="s">
        <v>1126</v>
      </c>
      <c r="K1952" t="s">
        <v>1126</v>
      </c>
      <c r="L1952">
        <v>3800</v>
      </c>
      <c r="M1952">
        <v>5200</v>
      </c>
      <c r="N1952" s="1">
        <v>8.1999999999999993</v>
      </c>
      <c r="O1952" s="1">
        <v>6.2</v>
      </c>
      <c r="P1952">
        <v>34</v>
      </c>
      <c r="Q1952">
        <v>11</v>
      </c>
      <c r="R1952">
        <v>24</v>
      </c>
      <c r="S1952">
        <v>28</v>
      </c>
      <c r="T1952">
        <v>40</v>
      </c>
      <c r="U1952">
        <v>108</v>
      </c>
      <c r="V1952">
        <v>0</v>
      </c>
      <c r="W1952">
        <v>24</v>
      </c>
      <c r="X1952">
        <v>42</v>
      </c>
      <c r="Y1952">
        <v>57.14</v>
      </c>
      <c r="Z1952">
        <v>60</v>
      </c>
      <c r="AA1952">
        <v>265</v>
      </c>
      <c r="AB1952">
        <v>4</v>
      </c>
      <c r="AC1952">
        <v>0</v>
      </c>
      <c r="AD1952">
        <v>0</v>
      </c>
      <c r="AE1952">
        <v>0</v>
      </c>
      <c r="AF1952">
        <v>265</v>
      </c>
      <c r="AG1952">
        <v>373</v>
      </c>
      <c r="AH1952">
        <v>1</v>
      </c>
      <c r="AI1952">
        <v>0</v>
      </c>
      <c r="AJ1952">
        <v>0</v>
      </c>
      <c r="AK1952">
        <v>-3</v>
      </c>
      <c r="AL1952">
        <v>9</v>
      </c>
      <c r="AM1952">
        <v>92</v>
      </c>
      <c r="AN1952">
        <v>5</v>
      </c>
      <c r="AO1952">
        <v>13</v>
      </c>
      <c r="AP1952">
        <v>38.46</v>
      </c>
      <c r="AQ1952">
        <v>0</v>
      </c>
      <c r="AR1952">
        <v>0</v>
      </c>
      <c r="AS1952">
        <v>0</v>
      </c>
      <c r="AT1952">
        <v>31.833333333333332</v>
      </c>
      <c r="AU1952">
        <v>53.059999999999995</v>
      </c>
      <c r="AV1952">
        <v>0</v>
      </c>
      <c r="AW1952">
        <v>44.5</v>
      </c>
      <c r="AX1952">
        <v>0</v>
      </c>
      <c r="AY1952">
        <v>43</v>
      </c>
      <c r="AZ1952">
        <v>4</v>
      </c>
      <c r="BA1952">
        <v>23</v>
      </c>
      <c r="BB1952" t="str">
        <f t="shared" si="211"/>
        <v>N</v>
      </c>
      <c r="BC1952" t="str">
        <f t="shared" si="212"/>
        <v>Home</v>
      </c>
      <c r="BD1952">
        <f t="shared" si="213"/>
        <v>39</v>
      </c>
      <c r="BE1952">
        <f t="shared" si="214"/>
        <v>0.51</v>
      </c>
      <c r="BH1952" t="str">
        <f t="shared" si="215"/>
        <v>20182Rashaad PennySEA</v>
      </c>
      <c r="BI1952">
        <v>2018</v>
      </c>
      <c r="BJ1952" s="2">
        <v>2</v>
      </c>
      <c r="BK1952" t="s">
        <v>1299</v>
      </c>
      <c r="BL1952" t="s">
        <v>76</v>
      </c>
      <c r="BM1952" t="str">
        <f t="shared" si="216"/>
        <v>SEA</v>
      </c>
      <c r="BN1952" t="s">
        <v>108</v>
      </c>
      <c r="BO1952" t="s">
        <v>1335</v>
      </c>
      <c r="BP1952" t="s">
        <v>122</v>
      </c>
      <c r="BQ1952">
        <v>20</v>
      </c>
      <c r="BR1952">
        <v>0.3</v>
      </c>
    </row>
    <row r="1953" spans="1:70" x14ac:dyDescent="0.3">
      <c r="A1953" t="str">
        <f t="shared" si="210"/>
        <v>20182Jonathan WilliamsNO</v>
      </c>
      <c r="B1953" t="s">
        <v>676</v>
      </c>
      <c r="C1953">
        <v>2018</v>
      </c>
      <c r="D1953">
        <v>2</v>
      </c>
      <c r="E1953" t="s">
        <v>1289</v>
      </c>
      <c r="F1953" t="s">
        <v>96</v>
      </c>
      <c r="G1953" t="s">
        <v>8</v>
      </c>
      <c r="H1953" t="s">
        <v>118</v>
      </c>
      <c r="I1953" t="s">
        <v>72</v>
      </c>
      <c r="J1953" t="s">
        <v>1126</v>
      </c>
      <c r="K1953" t="s">
        <v>1126</v>
      </c>
      <c r="L1953">
        <v>3800</v>
      </c>
      <c r="M1953">
        <v>4500</v>
      </c>
      <c r="N1953" s="1">
        <v>-0.1</v>
      </c>
      <c r="O1953" s="1">
        <v>-0.1</v>
      </c>
      <c r="P1953">
        <v>21</v>
      </c>
      <c r="Q1953">
        <v>3</v>
      </c>
      <c r="R1953">
        <v>18</v>
      </c>
      <c r="S1953">
        <v>23</v>
      </c>
      <c r="T1953">
        <v>39.660000000000004</v>
      </c>
      <c r="U1953">
        <v>62</v>
      </c>
      <c r="V1953">
        <v>0</v>
      </c>
      <c r="W1953">
        <v>28</v>
      </c>
      <c r="X1953">
        <v>35</v>
      </c>
      <c r="Y1953">
        <v>80</v>
      </c>
      <c r="Z1953">
        <v>60.34</v>
      </c>
      <c r="AA1953">
        <v>243</v>
      </c>
      <c r="AB1953">
        <v>2</v>
      </c>
      <c r="AC1953">
        <v>0</v>
      </c>
      <c r="AD1953">
        <v>3</v>
      </c>
      <c r="AE1953">
        <v>30</v>
      </c>
      <c r="AF1953">
        <v>213</v>
      </c>
      <c r="AG1953">
        <v>275</v>
      </c>
      <c r="AH1953">
        <v>2</v>
      </c>
      <c r="AI1953">
        <v>2</v>
      </c>
      <c r="AJ1953">
        <v>2</v>
      </c>
      <c r="AK1953">
        <v>1</v>
      </c>
      <c r="AL1953">
        <v>4</v>
      </c>
      <c r="AM1953">
        <v>53</v>
      </c>
      <c r="AN1953">
        <v>3</v>
      </c>
      <c r="AO1953">
        <v>12</v>
      </c>
      <c r="AP1953">
        <v>25</v>
      </c>
      <c r="AQ1953">
        <v>0</v>
      </c>
      <c r="AR1953">
        <v>0</v>
      </c>
      <c r="AS1953">
        <v>0</v>
      </c>
      <c r="AT1953">
        <v>32.68333333333333</v>
      </c>
      <c r="AU1953">
        <v>54.47</v>
      </c>
      <c r="AV1953">
        <v>-7.5</v>
      </c>
      <c r="AW1953">
        <v>47.5</v>
      </c>
      <c r="AX1953">
        <v>-9.5</v>
      </c>
      <c r="AY1953">
        <v>51</v>
      </c>
      <c r="AZ1953">
        <v>3</v>
      </c>
      <c r="BA1953">
        <v>18</v>
      </c>
      <c r="BB1953" t="str">
        <f t="shared" si="211"/>
        <v>N</v>
      </c>
      <c r="BC1953" t="str">
        <f t="shared" si="212"/>
        <v>Home</v>
      </c>
      <c r="BD1953">
        <f t="shared" si="213"/>
        <v>6</v>
      </c>
      <c r="BE1953">
        <f t="shared" si="214"/>
        <v>0.09</v>
      </c>
      <c r="BH1953" t="str">
        <f t="shared" si="215"/>
        <v>20182Mike DavisSEA</v>
      </c>
      <c r="BI1953">
        <v>2018</v>
      </c>
      <c r="BJ1953" s="2">
        <v>2</v>
      </c>
      <c r="BK1953" t="s">
        <v>1275</v>
      </c>
      <c r="BL1953" t="s">
        <v>76</v>
      </c>
      <c r="BM1953" t="str">
        <f t="shared" si="216"/>
        <v>SEA</v>
      </c>
      <c r="BN1953" t="s">
        <v>108</v>
      </c>
      <c r="BO1953" t="s">
        <v>1335</v>
      </c>
      <c r="BP1953" t="s">
        <v>122</v>
      </c>
      <c r="BQ1953">
        <v>9</v>
      </c>
      <c r="BR1953">
        <v>0.14000000000000001</v>
      </c>
    </row>
    <row r="1954" spans="1:70" x14ac:dyDescent="0.3">
      <c r="A1954" t="str">
        <f t="shared" si="210"/>
        <v>20182Ty MontgomeryGB</v>
      </c>
      <c r="B1954" t="s">
        <v>678</v>
      </c>
      <c r="C1954">
        <v>2018</v>
      </c>
      <c r="D1954">
        <v>2</v>
      </c>
      <c r="E1954" t="s">
        <v>1132</v>
      </c>
      <c r="F1954" t="s">
        <v>74</v>
      </c>
      <c r="G1954" t="s">
        <v>75</v>
      </c>
      <c r="H1954" t="s">
        <v>95</v>
      </c>
      <c r="I1954" t="s">
        <v>72</v>
      </c>
      <c r="J1954" t="s">
        <v>1126</v>
      </c>
      <c r="K1954" t="s">
        <v>1126</v>
      </c>
      <c r="L1954">
        <v>3700</v>
      </c>
      <c r="M1954">
        <v>5700</v>
      </c>
      <c r="N1954" s="1">
        <v>5</v>
      </c>
      <c r="O1954" s="1">
        <v>4.5</v>
      </c>
      <c r="P1954">
        <v>29</v>
      </c>
      <c r="Q1954">
        <v>0</v>
      </c>
      <c r="R1954">
        <v>24</v>
      </c>
      <c r="S1954">
        <v>24</v>
      </c>
      <c r="T1954">
        <v>36.36</v>
      </c>
      <c r="U1954">
        <v>98</v>
      </c>
      <c r="V1954">
        <v>0</v>
      </c>
      <c r="W1954">
        <v>30</v>
      </c>
      <c r="X1954">
        <v>42</v>
      </c>
      <c r="Y1954">
        <v>71.430000000000007</v>
      </c>
      <c r="Z1954">
        <v>63.639999999999993</v>
      </c>
      <c r="AA1954">
        <v>281</v>
      </c>
      <c r="AB1954">
        <v>1</v>
      </c>
      <c r="AC1954">
        <v>0</v>
      </c>
      <c r="AD1954">
        <v>4</v>
      </c>
      <c r="AE1954">
        <v>28</v>
      </c>
      <c r="AF1954">
        <v>253</v>
      </c>
      <c r="AG1954">
        <v>351</v>
      </c>
      <c r="AH1954">
        <v>2</v>
      </c>
      <c r="AI1954">
        <v>0</v>
      </c>
      <c r="AJ1954">
        <v>0</v>
      </c>
      <c r="AK1954">
        <v>-1</v>
      </c>
      <c r="AL1954">
        <v>7</v>
      </c>
      <c r="AM1954">
        <v>54</v>
      </c>
      <c r="AN1954">
        <v>4</v>
      </c>
      <c r="AO1954">
        <v>13</v>
      </c>
      <c r="AP1954">
        <v>30.769999999999996</v>
      </c>
      <c r="AQ1954">
        <v>0</v>
      </c>
      <c r="AR1954">
        <v>0</v>
      </c>
      <c r="AS1954">
        <v>0</v>
      </c>
      <c r="AT1954">
        <v>38.133333333333333</v>
      </c>
      <c r="AU1954">
        <v>54.48</v>
      </c>
      <c r="AV1954">
        <v>-2</v>
      </c>
      <c r="AW1954">
        <v>47</v>
      </c>
      <c r="AX1954">
        <v>1.5</v>
      </c>
      <c r="AY1954">
        <v>45</v>
      </c>
      <c r="AZ1954">
        <v>2</v>
      </c>
      <c r="BA1954">
        <v>29</v>
      </c>
      <c r="BB1954" t="str">
        <f t="shared" si="211"/>
        <v>N</v>
      </c>
      <c r="BC1954" t="str">
        <f t="shared" si="212"/>
        <v>Home</v>
      </c>
      <c r="BD1954">
        <f t="shared" si="213"/>
        <v>26</v>
      </c>
      <c r="BE1954">
        <f t="shared" si="214"/>
        <v>0.34</v>
      </c>
      <c r="BH1954" t="str">
        <f t="shared" si="215"/>
        <v>20182C.J. ProsiseSEA</v>
      </c>
      <c r="BI1954">
        <v>2018</v>
      </c>
      <c r="BJ1954" s="2">
        <v>2</v>
      </c>
      <c r="BK1954" t="s">
        <v>1204</v>
      </c>
      <c r="BL1954" t="s">
        <v>76</v>
      </c>
      <c r="BM1954" t="str">
        <f t="shared" si="216"/>
        <v>SEA</v>
      </c>
      <c r="BN1954" t="s">
        <v>108</v>
      </c>
      <c r="BO1954" t="s">
        <v>1335</v>
      </c>
      <c r="BP1954" t="s">
        <v>122</v>
      </c>
      <c r="BQ1954">
        <v>18</v>
      </c>
      <c r="BR1954">
        <v>0.27</v>
      </c>
    </row>
    <row r="1955" spans="1:70" x14ac:dyDescent="0.3">
      <c r="A1955" t="str">
        <f t="shared" si="210"/>
        <v>20182Devontae BookerDEN</v>
      </c>
      <c r="B1955" t="s">
        <v>682</v>
      </c>
      <c r="C1955">
        <v>2018</v>
      </c>
      <c r="D1955">
        <v>2</v>
      </c>
      <c r="E1955" t="s">
        <v>1253</v>
      </c>
      <c r="F1955" t="s">
        <v>105</v>
      </c>
      <c r="G1955" t="s">
        <v>9</v>
      </c>
      <c r="H1955" t="s">
        <v>80</v>
      </c>
      <c r="I1955" t="s">
        <v>72</v>
      </c>
      <c r="J1955" t="s">
        <v>1126</v>
      </c>
      <c r="K1955" t="s">
        <v>1126</v>
      </c>
      <c r="L1955">
        <v>3700</v>
      </c>
      <c r="M1955">
        <v>5200</v>
      </c>
      <c r="N1955" s="1">
        <v>1.7</v>
      </c>
      <c r="O1955" s="1">
        <v>1.7</v>
      </c>
      <c r="P1955">
        <v>20</v>
      </c>
      <c r="Q1955">
        <v>1</v>
      </c>
      <c r="R1955">
        <v>20</v>
      </c>
      <c r="S1955">
        <v>28</v>
      </c>
      <c r="T1955">
        <v>44.440000000000005</v>
      </c>
      <c r="U1955">
        <v>168</v>
      </c>
      <c r="V1955">
        <v>2</v>
      </c>
      <c r="W1955">
        <v>19</v>
      </c>
      <c r="X1955">
        <v>35</v>
      </c>
      <c r="Y1955">
        <v>54.290000000000006</v>
      </c>
      <c r="Z1955">
        <v>55.559999999999995</v>
      </c>
      <c r="AA1955">
        <v>222</v>
      </c>
      <c r="AB1955">
        <v>0</v>
      </c>
      <c r="AC1955">
        <v>1</v>
      </c>
      <c r="AD1955">
        <v>1</v>
      </c>
      <c r="AE1955">
        <v>5</v>
      </c>
      <c r="AF1955">
        <v>217</v>
      </c>
      <c r="AG1955">
        <v>385</v>
      </c>
      <c r="AH1955">
        <v>0</v>
      </c>
      <c r="AI1955">
        <v>0</v>
      </c>
      <c r="AJ1955">
        <v>1</v>
      </c>
      <c r="AK1955">
        <v>1</v>
      </c>
      <c r="AL1955">
        <v>6</v>
      </c>
      <c r="AM1955">
        <v>35</v>
      </c>
      <c r="AN1955">
        <v>8</v>
      </c>
      <c r="AO1955">
        <v>16</v>
      </c>
      <c r="AP1955">
        <v>50</v>
      </c>
      <c r="AQ1955">
        <v>1</v>
      </c>
      <c r="AR1955">
        <v>1</v>
      </c>
      <c r="AS1955">
        <v>100</v>
      </c>
      <c r="AT1955">
        <v>27.066666666666666</v>
      </c>
      <c r="AU1955">
        <v>45.11</v>
      </c>
      <c r="AV1955">
        <v>-4.5</v>
      </c>
      <c r="AW1955">
        <v>45</v>
      </c>
      <c r="AX1955">
        <v>-5.5</v>
      </c>
      <c r="AY1955">
        <v>44.5</v>
      </c>
      <c r="AZ1955">
        <v>1</v>
      </c>
      <c r="BA1955">
        <v>19</v>
      </c>
      <c r="BB1955" t="str">
        <f t="shared" si="211"/>
        <v>N</v>
      </c>
      <c r="BC1955" t="str">
        <f t="shared" si="212"/>
        <v>Home</v>
      </c>
      <c r="BD1955">
        <f t="shared" si="213"/>
        <v>22</v>
      </c>
      <c r="BE1955">
        <f t="shared" si="214"/>
        <v>0.33</v>
      </c>
      <c r="BH1955" t="str">
        <f t="shared" si="215"/>
        <v>20182Jordan HowardCHI</v>
      </c>
      <c r="BI1955">
        <v>2018</v>
      </c>
      <c r="BJ1955" s="2">
        <v>2</v>
      </c>
      <c r="BK1955" t="s">
        <v>1129</v>
      </c>
      <c r="BL1955" t="s">
        <v>108</v>
      </c>
      <c r="BM1955" t="str">
        <f t="shared" si="216"/>
        <v>CHI</v>
      </c>
      <c r="BN1955" t="s">
        <v>76</v>
      </c>
      <c r="BO1955" t="s">
        <v>1337</v>
      </c>
      <c r="BP1955" t="s">
        <v>72</v>
      </c>
      <c r="BQ1955">
        <v>48</v>
      </c>
      <c r="BR1955">
        <v>0.73</v>
      </c>
    </row>
    <row r="1956" spans="1:70" x14ac:dyDescent="0.3">
      <c r="A1956" t="str">
        <f t="shared" si="210"/>
        <v>20182Alfred MorrisSF</v>
      </c>
      <c r="B1956" t="s">
        <v>680</v>
      </c>
      <c r="C1956">
        <v>2018</v>
      </c>
      <c r="D1956">
        <v>2</v>
      </c>
      <c r="E1956" t="s">
        <v>1144</v>
      </c>
      <c r="F1956" t="s">
        <v>102</v>
      </c>
      <c r="G1956" t="s">
        <v>2</v>
      </c>
      <c r="H1956" t="s">
        <v>92</v>
      </c>
      <c r="I1956" t="s">
        <v>72</v>
      </c>
      <c r="J1956" t="s">
        <v>1126</v>
      </c>
      <c r="K1956" t="s">
        <v>1126</v>
      </c>
      <c r="L1956">
        <v>3600</v>
      </c>
      <c r="M1956">
        <v>5800</v>
      </c>
      <c r="N1956" s="1">
        <v>10</v>
      </c>
      <c r="O1956" s="1">
        <v>9</v>
      </c>
      <c r="P1956">
        <v>30</v>
      </c>
      <c r="Q1956">
        <v>3</v>
      </c>
      <c r="R1956">
        <v>23</v>
      </c>
      <c r="S1956">
        <v>28</v>
      </c>
      <c r="T1956">
        <v>51.849999999999994</v>
      </c>
      <c r="U1956">
        <v>190</v>
      </c>
      <c r="V1956">
        <v>1</v>
      </c>
      <c r="W1956">
        <v>18</v>
      </c>
      <c r="X1956">
        <v>26</v>
      </c>
      <c r="Y1956">
        <v>69.23</v>
      </c>
      <c r="Z1956">
        <v>48.15</v>
      </c>
      <c r="AA1956">
        <v>206</v>
      </c>
      <c r="AB1956">
        <v>2</v>
      </c>
      <c r="AC1956">
        <v>0</v>
      </c>
      <c r="AD1956">
        <v>6</v>
      </c>
      <c r="AE1956">
        <v>50</v>
      </c>
      <c r="AF1956">
        <v>156</v>
      </c>
      <c r="AG1956">
        <v>346</v>
      </c>
      <c r="AH1956">
        <v>1</v>
      </c>
      <c r="AI1956">
        <v>0</v>
      </c>
      <c r="AJ1956">
        <v>0</v>
      </c>
      <c r="AK1956">
        <v>-1</v>
      </c>
      <c r="AL1956">
        <v>9</v>
      </c>
      <c r="AM1956">
        <v>86</v>
      </c>
      <c r="AN1956">
        <v>3</v>
      </c>
      <c r="AO1956">
        <v>11</v>
      </c>
      <c r="AP1956">
        <v>27.27</v>
      </c>
      <c r="AQ1956">
        <v>0</v>
      </c>
      <c r="AR1956">
        <v>0</v>
      </c>
      <c r="AS1956">
        <v>0</v>
      </c>
      <c r="AT1956">
        <v>29.566666666666666</v>
      </c>
      <c r="AU1956">
        <v>49.28</v>
      </c>
      <c r="AV1956">
        <v>-3</v>
      </c>
      <c r="AW1956">
        <v>47.5</v>
      </c>
      <c r="AX1956">
        <v>-6</v>
      </c>
      <c r="AY1956">
        <v>49</v>
      </c>
      <c r="AZ1956">
        <v>2</v>
      </c>
      <c r="BA1956">
        <v>27</v>
      </c>
      <c r="BB1956" t="str">
        <f t="shared" si="211"/>
        <v>N</v>
      </c>
      <c r="BC1956" t="str">
        <f t="shared" si="212"/>
        <v>Home</v>
      </c>
      <c r="BD1956">
        <f t="shared" si="213"/>
        <v>31</v>
      </c>
      <c r="BE1956">
        <f t="shared" si="214"/>
        <v>0.48</v>
      </c>
      <c r="BH1956" t="str">
        <f t="shared" si="215"/>
        <v>20182Tarik CohenCHI</v>
      </c>
      <c r="BI1956">
        <v>2018</v>
      </c>
      <c r="BJ1956" s="2">
        <v>2</v>
      </c>
      <c r="BK1956" t="s">
        <v>1174</v>
      </c>
      <c r="BL1956" t="s">
        <v>108</v>
      </c>
      <c r="BM1956" t="str">
        <f t="shared" si="216"/>
        <v>CHI</v>
      </c>
      <c r="BN1956" t="s">
        <v>76</v>
      </c>
      <c r="BO1956" t="s">
        <v>1335</v>
      </c>
      <c r="BP1956" t="s">
        <v>72</v>
      </c>
      <c r="BQ1956">
        <v>21</v>
      </c>
      <c r="BR1956">
        <v>0.32</v>
      </c>
    </row>
    <row r="1957" spans="1:70" x14ac:dyDescent="0.3">
      <c r="A1957" t="str">
        <f t="shared" si="210"/>
        <v>20182Malcolm BrownLAR</v>
      </c>
      <c r="B1957" t="s">
        <v>679</v>
      </c>
      <c r="C1957">
        <v>2018</v>
      </c>
      <c r="D1957">
        <v>2</v>
      </c>
      <c r="E1957" t="s">
        <v>1154</v>
      </c>
      <c r="F1957" t="s">
        <v>111</v>
      </c>
      <c r="G1957" t="s">
        <v>112</v>
      </c>
      <c r="H1957" t="s">
        <v>93</v>
      </c>
      <c r="I1957" t="s">
        <v>72</v>
      </c>
      <c r="J1957" t="s">
        <v>1126</v>
      </c>
      <c r="K1957" t="s">
        <v>1126</v>
      </c>
      <c r="L1957">
        <v>3500</v>
      </c>
      <c r="M1957">
        <v>5000</v>
      </c>
      <c r="N1957" s="1">
        <v>6.6</v>
      </c>
      <c r="O1957" s="1">
        <v>6.6</v>
      </c>
      <c r="P1957">
        <v>34</v>
      </c>
      <c r="Q1957">
        <v>34</v>
      </c>
      <c r="R1957">
        <v>24</v>
      </c>
      <c r="S1957">
        <v>33</v>
      </c>
      <c r="T1957">
        <v>50.77</v>
      </c>
      <c r="U1957">
        <v>90</v>
      </c>
      <c r="V1957">
        <v>3</v>
      </c>
      <c r="W1957">
        <v>24</v>
      </c>
      <c r="X1957">
        <v>32</v>
      </c>
      <c r="Y1957">
        <v>75</v>
      </c>
      <c r="Z1957">
        <v>49.230000000000004</v>
      </c>
      <c r="AA1957">
        <v>354</v>
      </c>
      <c r="AB1957">
        <v>1</v>
      </c>
      <c r="AC1957">
        <v>1</v>
      </c>
      <c r="AD1957">
        <v>2</v>
      </c>
      <c r="AE1957">
        <v>12</v>
      </c>
      <c r="AF1957">
        <v>342</v>
      </c>
      <c r="AG1957">
        <v>432</v>
      </c>
      <c r="AH1957">
        <v>0</v>
      </c>
      <c r="AI1957">
        <v>0</v>
      </c>
      <c r="AJ1957">
        <v>1</v>
      </c>
      <c r="AK1957">
        <v>0</v>
      </c>
      <c r="AL1957">
        <v>5</v>
      </c>
      <c r="AM1957">
        <v>49</v>
      </c>
      <c r="AN1957">
        <v>8</v>
      </c>
      <c r="AO1957">
        <v>15</v>
      </c>
      <c r="AP1957">
        <v>53.33</v>
      </c>
      <c r="AQ1957">
        <v>1</v>
      </c>
      <c r="AR1957">
        <v>3</v>
      </c>
      <c r="AS1957">
        <v>33.33</v>
      </c>
      <c r="AT1957">
        <v>34.133333333333333</v>
      </c>
      <c r="AU1957">
        <v>56.889999999999993</v>
      </c>
      <c r="AV1957">
        <v>-10.5</v>
      </c>
      <c r="AW1957">
        <v>46.5</v>
      </c>
      <c r="AX1957">
        <v>-12</v>
      </c>
      <c r="AY1957">
        <v>43.5</v>
      </c>
      <c r="AZ1957">
        <v>1</v>
      </c>
      <c r="BA1957">
        <v>0</v>
      </c>
      <c r="BB1957" t="str">
        <f t="shared" si="211"/>
        <v>N</v>
      </c>
      <c r="BC1957" t="str">
        <f t="shared" si="212"/>
        <v>Home</v>
      </c>
      <c r="BD1957">
        <f t="shared" si="213"/>
        <v>23</v>
      </c>
      <c r="BE1957">
        <f t="shared" si="214"/>
        <v>0.32</v>
      </c>
      <c r="BH1957" t="str">
        <f t="shared" si="215"/>
        <v>20182Benny CunninghamCHI</v>
      </c>
      <c r="BI1957">
        <v>2018</v>
      </c>
      <c r="BJ1957" s="2">
        <v>2</v>
      </c>
      <c r="BK1957" t="s">
        <v>1158</v>
      </c>
      <c r="BL1957" t="s">
        <v>108</v>
      </c>
      <c r="BM1957" t="str">
        <f t="shared" si="216"/>
        <v>CHI</v>
      </c>
      <c r="BN1957" t="s">
        <v>76</v>
      </c>
      <c r="BO1957" t="s">
        <v>1335</v>
      </c>
      <c r="BP1957" t="s">
        <v>72</v>
      </c>
      <c r="BQ1957" t="s">
        <v>1366</v>
      </c>
      <c r="BR1957" t="s">
        <v>1366</v>
      </c>
    </row>
    <row r="1958" spans="1:70" x14ac:dyDescent="0.3">
      <c r="A1958" t="str">
        <f t="shared" si="210"/>
        <v>20182Rob KelleyWAS</v>
      </c>
      <c r="B1958" t="s">
        <v>681</v>
      </c>
      <c r="C1958">
        <v>2018</v>
      </c>
      <c r="D1958">
        <v>2</v>
      </c>
      <c r="E1958" t="s">
        <v>1302</v>
      </c>
      <c r="F1958" t="s">
        <v>82</v>
      </c>
      <c r="G1958" t="s">
        <v>5</v>
      </c>
      <c r="H1958" t="s">
        <v>113</v>
      </c>
      <c r="I1958" t="s">
        <v>72</v>
      </c>
      <c r="J1958" t="s">
        <v>1126</v>
      </c>
      <c r="K1958" t="s">
        <v>1126</v>
      </c>
      <c r="L1958">
        <v>3500</v>
      </c>
      <c r="M1958">
        <v>4500</v>
      </c>
      <c r="N1958" s="1">
        <v>0.1</v>
      </c>
      <c r="O1958" s="1">
        <v>0.1</v>
      </c>
      <c r="P1958">
        <v>9</v>
      </c>
      <c r="Q1958">
        <v>-12</v>
      </c>
      <c r="R1958">
        <v>20</v>
      </c>
      <c r="S1958">
        <v>22</v>
      </c>
      <c r="T1958">
        <v>32.35</v>
      </c>
      <c r="U1958">
        <v>65</v>
      </c>
      <c r="V1958">
        <v>0</v>
      </c>
      <c r="W1958">
        <v>33</v>
      </c>
      <c r="X1958">
        <v>46</v>
      </c>
      <c r="Y1958">
        <v>71.740000000000009</v>
      </c>
      <c r="Z1958">
        <v>67.650000000000006</v>
      </c>
      <c r="AA1958">
        <v>292</v>
      </c>
      <c r="AB1958">
        <v>0</v>
      </c>
      <c r="AC1958">
        <v>0</v>
      </c>
      <c r="AD1958">
        <v>3</v>
      </c>
      <c r="AE1958">
        <v>23</v>
      </c>
      <c r="AF1958">
        <v>269</v>
      </c>
      <c r="AG1958">
        <v>334</v>
      </c>
      <c r="AH1958">
        <v>2</v>
      </c>
      <c r="AI1958">
        <v>1</v>
      </c>
      <c r="AJ1958">
        <v>1</v>
      </c>
      <c r="AK1958">
        <v>-1</v>
      </c>
      <c r="AL1958">
        <v>7</v>
      </c>
      <c r="AM1958">
        <v>90</v>
      </c>
      <c r="AN1958">
        <v>5</v>
      </c>
      <c r="AO1958">
        <v>15</v>
      </c>
      <c r="AP1958">
        <v>33.33</v>
      </c>
      <c r="AQ1958">
        <v>1</v>
      </c>
      <c r="AR1958">
        <v>2</v>
      </c>
      <c r="AS1958">
        <v>50</v>
      </c>
      <c r="AT1958">
        <v>33.333333333333336</v>
      </c>
      <c r="AU1958">
        <v>55.559999999999995</v>
      </c>
      <c r="AV1958">
        <v>-5</v>
      </c>
      <c r="AW1958">
        <v>47.5</v>
      </c>
      <c r="AX1958">
        <v>-6</v>
      </c>
      <c r="AY1958">
        <v>48</v>
      </c>
      <c r="AZ1958">
        <v>1</v>
      </c>
      <c r="BA1958">
        <v>21</v>
      </c>
      <c r="BB1958" t="str">
        <f t="shared" si="211"/>
        <v>N</v>
      </c>
      <c r="BC1958" t="str">
        <f t="shared" si="212"/>
        <v>Home</v>
      </c>
      <c r="BD1958">
        <f t="shared" si="213"/>
        <v>1</v>
      </c>
      <c r="BE1958">
        <f t="shared" si="214"/>
        <v>0.01</v>
      </c>
      <c r="BH1958" t="str">
        <f t="shared" si="215"/>
        <v>20183Bilal PowellNYJ</v>
      </c>
      <c r="BI1958">
        <v>2018</v>
      </c>
      <c r="BJ1958" s="2">
        <v>3</v>
      </c>
      <c r="BK1958" t="s">
        <v>1196</v>
      </c>
      <c r="BL1958" t="s">
        <v>90</v>
      </c>
      <c r="BM1958" t="str">
        <f t="shared" si="216"/>
        <v>NYJ</v>
      </c>
      <c r="BN1958" t="s">
        <v>118</v>
      </c>
      <c r="BO1958" t="s">
        <v>1337</v>
      </c>
      <c r="BP1958" t="s">
        <v>122</v>
      </c>
      <c r="BQ1958">
        <v>34</v>
      </c>
      <c r="BR1958">
        <v>0.54</v>
      </c>
    </row>
    <row r="1959" spans="1:70" x14ac:dyDescent="0.3">
      <c r="A1959" t="str">
        <f t="shared" si="210"/>
        <v>20182Stevan RidleyPIT</v>
      </c>
      <c r="B1959" t="s">
        <v>677</v>
      </c>
      <c r="C1959">
        <v>2018</v>
      </c>
      <c r="D1959">
        <v>2</v>
      </c>
      <c r="E1959" t="s">
        <v>1301</v>
      </c>
      <c r="F1959" t="s">
        <v>119</v>
      </c>
      <c r="G1959" t="s">
        <v>121</v>
      </c>
      <c r="H1959" t="s">
        <v>71</v>
      </c>
      <c r="I1959" t="s">
        <v>72</v>
      </c>
      <c r="J1959" t="s">
        <v>1126</v>
      </c>
      <c r="K1959" t="s">
        <v>1126</v>
      </c>
      <c r="L1959">
        <v>3500</v>
      </c>
      <c r="M1959">
        <v>4500</v>
      </c>
      <c r="N1959" s="1">
        <v>1.7</v>
      </c>
      <c r="O1959" s="1">
        <v>1.2</v>
      </c>
      <c r="P1959">
        <v>37</v>
      </c>
      <c r="Q1959">
        <v>-5</v>
      </c>
      <c r="R1959">
        <v>33</v>
      </c>
      <c r="S1959">
        <v>13</v>
      </c>
      <c r="T1959">
        <v>17.810000000000002</v>
      </c>
      <c r="U1959">
        <v>33</v>
      </c>
      <c r="V1959">
        <v>2</v>
      </c>
      <c r="W1959">
        <v>39</v>
      </c>
      <c r="X1959">
        <v>60</v>
      </c>
      <c r="Y1959">
        <v>65</v>
      </c>
      <c r="Z1959">
        <v>82.19</v>
      </c>
      <c r="AA1959">
        <v>452</v>
      </c>
      <c r="AB1959">
        <v>3</v>
      </c>
      <c r="AC1959">
        <v>0</v>
      </c>
      <c r="AD1959">
        <v>1</v>
      </c>
      <c r="AE1959">
        <v>10</v>
      </c>
      <c r="AF1959">
        <v>442</v>
      </c>
      <c r="AG1959">
        <v>475</v>
      </c>
      <c r="AH1959">
        <v>1</v>
      </c>
      <c r="AI1959">
        <v>0</v>
      </c>
      <c r="AJ1959">
        <v>0</v>
      </c>
      <c r="AK1959">
        <v>-1</v>
      </c>
      <c r="AL1959">
        <v>12</v>
      </c>
      <c r="AM1959">
        <v>90</v>
      </c>
      <c r="AN1959">
        <v>3</v>
      </c>
      <c r="AO1959">
        <v>11</v>
      </c>
      <c r="AP1959">
        <v>27.27</v>
      </c>
      <c r="AQ1959">
        <v>2</v>
      </c>
      <c r="AR1959">
        <v>2</v>
      </c>
      <c r="AS1959">
        <v>100</v>
      </c>
      <c r="AT1959">
        <v>32.18333333333333</v>
      </c>
      <c r="AU1959">
        <v>53.64</v>
      </c>
      <c r="AV1959">
        <v>-5</v>
      </c>
      <c r="AW1959">
        <v>49.5</v>
      </c>
      <c r="AX1959">
        <v>-4</v>
      </c>
      <c r="AY1959">
        <v>53</v>
      </c>
      <c r="AZ1959">
        <v>1</v>
      </c>
      <c r="BA1959">
        <v>42</v>
      </c>
      <c r="BB1959" t="str">
        <f t="shared" si="211"/>
        <v>N</v>
      </c>
      <c r="BC1959" t="str">
        <f t="shared" si="212"/>
        <v>Home</v>
      </c>
      <c r="BD1959">
        <f t="shared" si="213"/>
        <v>3</v>
      </c>
      <c r="BE1959">
        <f t="shared" si="214"/>
        <v>0.04</v>
      </c>
      <c r="BH1959" t="str">
        <f t="shared" si="215"/>
        <v>20183Isaiah CrowellNYJ</v>
      </c>
      <c r="BI1959">
        <v>2018</v>
      </c>
      <c r="BJ1959" s="2">
        <v>3</v>
      </c>
      <c r="BK1959" t="s">
        <v>1135</v>
      </c>
      <c r="BL1959" t="s">
        <v>90</v>
      </c>
      <c r="BM1959" t="str">
        <f t="shared" si="216"/>
        <v>NYJ</v>
      </c>
      <c r="BN1959" t="s">
        <v>118</v>
      </c>
      <c r="BO1959" t="s">
        <v>1335</v>
      </c>
      <c r="BP1959" t="s">
        <v>122</v>
      </c>
      <c r="BQ1959">
        <v>29</v>
      </c>
      <c r="BR1959">
        <v>0.46</v>
      </c>
    </row>
    <row r="1960" spans="1:70" x14ac:dyDescent="0.3">
      <c r="A1960" t="str">
        <f t="shared" si="210"/>
        <v>20182Jacquizz RodgersTB</v>
      </c>
      <c r="B1960" t="s">
        <v>685</v>
      </c>
      <c r="C1960">
        <v>2018</v>
      </c>
      <c r="D1960">
        <v>2</v>
      </c>
      <c r="E1960" t="s">
        <v>1234</v>
      </c>
      <c r="F1960" t="s">
        <v>153</v>
      </c>
      <c r="G1960" t="s">
        <v>154</v>
      </c>
      <c r="H1960" t="s">
        <v>83</v>
      </c>
      <c r="I1960" t="s">
        <v>72</v>
      </c>
      <c r="J1960" t="s">
        <v>1126</v>
      </c>
      <c r="K1960" t="s">
        <v>1126</v>
      </c>
      <c r="L1960">
        <v>3500</v>
      </c>
      <c r="M1960">
        <v>4500</v>
      </c>
      <c r="N1960" s="1">
        <v>6.6</v>
      </c>
      <c r="O1960" s="1">
        <v>5.0999999999999996</v>
      </c>
      <c r="P1960">
        <v>27</v>
      </c>
      <c r="Q1960">
        <v>6</v>
      </c>
      <c r="R1960">
        <v>18</v>
      </c>
      <c r="S1960">
        <v>23</v>
      </c>
      <c r="T1960">
        <v>41.07</v>
      </c>
      <c r="U1960">
        <v>43</v>
      </c>
      <c r="V1960">
        <v>0</v>
      </c>
      <c r="W1960">
        <v>27</v>
      </c>
      <c r="X1960">
        <v>33</v>
      </c>
      <c r="Y1960">
        <v>81.820000000000007</v>
      </c>
      <c r="Z1960">
        <v>58.930000000000007</v>
      </c>
      <c r="AA1960">
        <v>402</v>
      </c>
      <c r="AB1960">
        <v>4</v>
      </c>
      <c r="AC1960">
        <v>1</v>
      </c>
      <c r="AD1960">
        <v>2</v>
      </c>
      <c r="AE1960">
        <v>9</v>
      </c>
      <c r="AF1960">
        <v>393</v>
      </c>
      <c r="AG1960">
        <v>436</v>
      </c>
      <c r="AH1960">
        <v>1</v>
      </c>
      <c r="AI1960">
        <v>1</v>
      </c>
      <c r="AJ1960">
        <v>2</v>
      </c>
      <c r="AK1960">
        <v>0</v>
      </c>
      <c r="AL1960">
        <v>4</v>
      </c>
      <c r="AM1960">
        <v>44</v>
      </c>
      <c r="AN1960">
        <v>4</v>
      </c>
      <c r="AO1960">
        <v>10</v>
      </c>
      <c r="AP1960">
        <v>40</v>
      </c>
      <c r="AQ1960">
        <v>0</v>
      </c>
      <c r="AR1960">
        <v>0</v>
      </c>
      <c r="AS1960">
        <v>0</v>
      </c>
      <c r="AT1960">
        <v>24.35</v>
      </c>
      <c r="AU1960">
        <v>40.58</v>
      </c>
      <c r="AV1960">
        <v>3</v>
      </c>
      <c r="AW1960">
        <v>44</v>
      </c>
      <c r="AX1960">
        <v>3</v>
      </c>
      <c r="AY1960">
        <v>46.5</v>
      </c>
      <c r="AZ1960">
        <v>3</v>
      </c>
      <c r="BA1960">
        <v>21</v>
      </c>
      <c r="BB1960" t="str">
        <f t="shared" si="211"/>
        <v>N</v>
      </c>
      <c r="BC1960" t="str">
        <f t="shared" si="212"/>
        <v>Home</v>
      </c>
      <c r="BD1960">
        <f t="shared" si="213"/>
        <v>18</v>
      </c>
      <c r="BE1960">
        <f t="shared" si="214"/>
        <v>0.31</v>
      </c>
      <c r="BH1960" t="str">
        <f t="shared" si="215"/>
        <v>20183Trenton CannonNYJ</v>
      </c>
      <c r="BI1960">
        <v>2018</v>
      </c>
      <c r="BJ1960" s="2">
        <v>3</v>
      </c>
      <c r="BK1960" t="s">
        <v>1309</v>
      </c>
      <c r="BL1960" t="s">
        <v>90</v>
      </c>
      <c r="BM1960" t="str">
        <f t="shared" si="216"/>
        <v>NYJ</v>
      </c>
      <c r="BN1960" t="s">
        <v>118</v>
      </c>
      <c r="BO1960" t="s">
        <v>1335</v>
      </c>
      <c r="BP1960" t="s">
        <v>122</v>
      </c>
      <c r="BQ1960" t="s">
        <v>1366</v>
      </c>
      <c r="BR1960" t="s">
        <v>1366</v>
      </c>
    </row>
    <row r="1961" spans="1:70" x14ac:dyDescent="0.3">
      <c r="A1961" t="str">
        <f t="shared" si="210"/>
        <v>20182Benny CunninghamCHI</v>
      </c>
      <c r="B1961" t="s">
        <v>688</v>
      </c>
      <c r="C1961">
        <v>2018</v>
      </c>
      <c r="D1961">
        <v>2</v>
      </c>
      <c r="E1961" t="s">
        <v>1158</v>
      </c>
      <c r="F1961" t="s">
        <v>108</v>
      </c>
      <c r="G1961" t="s">
        <v>13</v>
      </c>
      <c r="H1961" t="s">
        <v>76</v>
      </c>
      <c r="I1961" t="s">
        <v>72</v>
      </c>
      <c r="J1961" t="s">
        <v>1126</v>
      </c>
      <c r="K1961" t="s">
        <v>1126</v>
      </c>
      <c r="L1961">
        <v>3400</v>
      </c>
      <c r="M1961">
        <v>4500</v>
      </c>
      <c r="N1961" s="1">
        <v>0</v>
      </c>
      <c r="O1961" s="1">
        <v>0</v>
      </c>
      <c r="P1961">
        <v>24</v>
      </c>
      <c r="Q1961">
        <v>7</v>
      </c>
      <c r="R1961">
        <v>20</v>
      </c>
      <c r="S1961">
        <v>27</v>
      </c>
      <c r="T1961">
        <v>44.26</v>
      </c>
      <c r="U1961">
        <v>86</v>
      </c>
      <c r="V1961">
        <v>0</v>
      </c>
      <c r="W1961">
        <v>25</v>
      </c>
      <c r="X1961">
        <v>34</v>
      </c>
      <c r="Y1961">
        <v>73.53</v>
      </c>
      <c r="Z1961">
        <v>55.74</v>
      </c>
      <c r="AA1961">
        <v>200</v>
      </c>
      <c r="AB1961">
        <v>2</v>
      </c>
      <c r="AC1961">
        <v>2</v>
      </c>
      <c r="AD1961">
        <v>2</v>
      </c>
      <c r="AE1961">
        <v>15</v>
      </c>
      <c r="AF1961">
        <v>185</v>
      </c>
      <c r="AG1961">
        <v>271</v>
      </c>
      <c r="AH1961">
        <v>0</v>
      </c>
      <c r="AI1961">
        <v>0</v>
      </c>
      <c r="AJ1961">
        <v>2</v>
      </c>
      <c r="AK1961">
        <v>0</v>
      </c>
      <c r="AL1961">
        <v>7</v>
      </c>
      <c r="AM1961">
        <v>55</v>
      </c>
      <c r="AN1961">
        <v>5</v>
      </c>
      <c r="AO1961">
        <v>12</v>
      </c>
      <c r="AP1961">
        <v>41.67</v>
      </c>
      <c r="AQ1961">
        <v>1</v>
      </c>
      <c r="AR1961">
        <v>1</v>
      </c>
      <c r="AS1961">
        <v>100</v>
      </c>
      <c r="AT1961">
        <v>34.4</v>
      </c>
      <c r="AU1961">
        <v>57.330000000000005</v>
      </c>
      <c r="AV1961">
        <v>-3</v>
      </c>
      <c r="AW1961">
        <v>43.5</v>
      </c>
      <c r="AX1961">
        <v>-5</v>
      </c>
      <c r="AY1961">
        <v>41.5</v>
      </c>
      <c r="AZ1961">
        <v>6</v>
      </c>
      <c r="BA1961">
        <v>17</v>
      </c>
      <c r="BB1961" t="str">
        <f t="shared" si="211"/>
        <v>N</v>
      </c>
      <c r="BC1961" t="str">
        <f t="shared" si="212"/>
        <v>Home</v>
      </c>
      <c r="BD1961" t="str">
        <f t="shared" si="213"/>
        <v/>
      </c>
      <c r="BE1961" t="str">
        <f t="shared" si="214"/>
        <v/>
      </c>
      <c r="BH1961" t="str">
        <f t="shared" si="215"/>
        <v>20183Carlos HydeCLE</v>
      </c>
      <c r="BI1961">
        <v>2018</v>
      </c>
      <c r="BJ1961" s="2">
        <v>3</v>
      </c>
      <c r="BK1961" t="s">
        <v>1140</v>
      </c>
      <c r="BL1961" t="s">
        <v>118</v>
      </c>
      <c r="BM1961" t="str">
        <f t="shared" si="216"/>
        <v>CLE</v>
      </c>
      <c r="BN1961" t="s">
        <v>90</v>
      </c>
      <c r="BO1961" t="s">
        <v>1337</v>
      </c>
      <c r="BP1961" t="s">
        <v>72</v>
      </c>
      <c r="BQ1961">
        <v>45</v>
      </c>
      <c r="BR1961">
        <v>0.57999999999999996</v>
      </c>
    </row>
    <row r="1962" spans="1:70" x14ac:dyDescent="0.3">
      <c r="A1962" t="str">
        <f t="shared" si="210"/>
        <v>20182Mike GillisleeNO</v>
      </c>
      <c r="B1962" t="s">
        <v>676</v>
      </c>
      <c r="C1962">
        <v>2018</v>
      </c>
      <c r="D1962">
        <v>2</v>
      </c>
      <c r="E1962" t="s">
        <v>1137</v>
      </c>
      <c r="F1962" t="s">
        <v>96</v>
      </c>
      <c r="G1962" t="s">
        <v>8</v>
      </c>
      <c r="H1962" t="s">
        <v>118</v>
      </c>
      <c r="I1962" t="s">
        <v>72</v>
      </c>
      <c r="J1962" t="s">
        <v>1126</v>
      </c>
      <c r="K1962" t="s">
        <v>1126</v>
      </c>
      <c r="L1962">
        <v>3300</v>
      </c>
      <c r="M1962">
        <v>4600</v>
      </c>
      <c r="N1962" s="1">
        <v>1.8</v>
      </c>
      <c r="O1962" s="1">
        <v>1.8</v>
      </c>
      <c r="P1962">
        <v>21</v>
      </c>
      <c r="Q1962">
        <v>3</v>
      </c>
      <c r="R1962">
        <v>18</v>
      </c>
      <c r="S1962">
        <v>23</v>
      </c>
      <c r="T1962">
        <v>39.660000000000004</v>
      </c>
      <c r="U1962">
        <v>62</v>
      </c>
      <c r="V1962">
        <v>0</v>
      </c>
      <c r="W1962">
        <v>28</v>
      </c>
      <c r="X1962">
        <v>35</v>
      </c>
      <c r="Y1962">
        <v>80</v>
      </c>
      <c r="Z1962">
        <v>60.34</v>
      </c>
      <c r="AA1962">
        <v>243</v>
      </c>
      <c r="AB1962">
        <v>2</v>
      </c>
      <c r="AC1962">
        <v>0</v>
      </c>
      <c r="AD1962">
        <v>3</v>
      </c>
      <c r="AE1962">
        <v>30</v>
      </c>
      <c r="AF1962">
        <v>213</v>
      </c>
      <c r="AG1962">
        <v>275</v>
      </c>
      <c r="AH1962">
        <v>2</v>
      </c>
      <c r="AI1962">
        <v>2</v>
      </c>
      <c r="AJ1962">
        <v>2</v>
      </c>
      <c r="AK1962">
        <v>1</v>
      </c>
      <c r="AL1962">
        <v>4</v>
      </c>
      <c r="AM1962">
        <v>53</v>
      </c>
      <c r="AN1962">
        <v>3</v>
      </c>
      <c r="AO1962">
        <v>12</v>
      </c>
      <c r="AP1962">
        <v>25</v>
      </c>
      <c r="AQ1962">
        <v>0</v>
      </c>
      <c r="AR1962">
        <v>0</v>
      </c>
      <c r="AS1962">
        <v>0</v>
      </c>
      <c r="AT1962">
        <v>32.68333333333333</v>
      </c>
      <c r="AU1962">
        <v>54.47</v>
      </c>
      <c r="AV1962">
        <v>-7.5</v>
      </c>
      <c r="AW1962">
        <v>47.5</v>
      </c>
      <c r="AX1962">
        <v>-9.5</v>
      </c>
      <c r="AY1962">
        <v>51</v>
      </c>
      <c r="AZ1962">
        <v>3</v>
      </c>
      <c r="BA1962">
        <v>18</v>
      </c>
      <c r="BB1962" t="str">
        <f t="shared" si="211"/>
        <v>N</v>
      </c>
      <c r="BC1962" t="str">
        <f t="shared" si="212"/>
        <v>Home</v>
      </c>
      <c r="BD1962">
        <f t="shared" si="213"/>
        <v>9</v>
      </c>
      <c r="BE1962">
        <f t="shared" si="214"/>
        <v>0.14000000000000001</v>
      </c>
      <c r="BH1962" t="str">
        <f t="shared" si="215"/>
        <v>20183Duke JohnsonCLE</v>
      </c>
      <c r="BI1962">
        <v>2018</v>
      </c>
      <c r="BJ1962" s="2">
        <v>3</v>
      </c>
      <c r="BK1962" t="s">
        <v>1141</v>
      </c>
      <c r="BL1962" t="s">
        <v>118</v>
      </c>
      <c r="BM1962" t="str">
        <f t="shared" si="216"/>
        <v>CLE</v>
      </c>
      <c r="BN1962" t="s">
        <v>90</v>
      </c>
      <c r="BO1962" t="s">
        <v>1335</v>
      </c>
      <c r="BP1962" t="s">
        <v>72</v>
      </c>
      <c r="BQ1962">
        <v>29</v>
      </c>
      <c r="BR1962">
        <v>0.38</v>
      </c>
    </row>
    <row r="1963" spans="1:70" x14ac:dyDescent="0.3">
      <c r="A1963" t="str">
        <f t="shared" si="210"/>
        <v>20182Kyle JuszczykSF</v>
      </c>
      <c r="B1963" t="s">
        <v>680</v>
      </c>
      <c r="C1963">
        <v>2018</v>
      </c>
      <c r="D1963">
        <v>2</v>
      </c>
      <c r="E1963" t="s">
        <v>1164</v>
      </c>
      <c r="F1963" t="s">
        <v>102</v>
      </c>
      <c r="G1963" t="s">
        <v>2</v>
      </c>
      <c r="H1963" t="s">
        <v>92</v>
      </c>
      <c r="I1963" t="s">
        <v>72</v>
      </c>
      <c r="J1963" t="s">
        <v>1126</v>
      </c>
      <c r="K1963" t="s">
        <v>1126</v>
      </c>
      <c r="L1963">
        <v>3200</v>
      </c>
      <c r="M1963">
        <v>4500</v>
      </c>
      <c r="N1963" s="1">
        <v>4.3</v>
      </c>
      <c r="O1963" s="1">
        <v>2.8</v>
      </c>
      <c r="P1963">
        <v>30</v>
      </c>
      <c r="Q1963">
        <v>3</v>
      </c>
      <c r="R1963">
        <v>23</v>
      </c>
      <c r="S1963">
        <v>28</v>
      </c>
      <c r="T1963">
        <v>51.849999999999994</v>
      </c>
      <c r="U1963">
        <v>190</v>
      </c>
      <c r="V1963">
        <v>1</v>
      </c>
      <c r="W1963">
        <v>18</v>
      </c>
      <c r="X1963">
        <v>26</v>
      </c>
      <c r="Y1963">
        <v>69.23</v>
      </c>
      <c r="Z1963">
        <v>48.15</v>
      </c>
      <c r="AA1963">
        <v>206</v>
      </c>
      <c r="AB1963">
        <v>2</v>
      </c>
      <c r="AC1963">
        <v>0</v>
      </c>
      <c r="AD1963">
        <v>6</v>
      </c>
      <c r="AE1963">
        <v>50</v>
      </c>
      <c r="AF1963">
        <v>156</v>
      </c>
      <c r="AG1963">
        <v>346</v>
      </c>
      <c r="AH1963">
        <v>1</v>
      </c>
      <c r="AI1963">
        <v>0</v>
      </c>
      <c r="AJ1963">
        <v>0</v>
      </c>
      <c r="AK1963">
        <v>-1</v>
      </c>
      <c r="AL1963">
        <v>9</v>
      </c>
      <c r="AM1963">
        <v>86</v>
      </c>
      <c r="AN1963">
        <v>3</v>
      </c>
      <c r="AO1963">
        <v>11</v>
      </c>
      <c r="AP1963">
        <v>27.27</v>
      </c>
      <c r="AQ1963">
        <v>0</v>
      </c>
      <c r="AR1963">
        <v>0</v>
      </c>
      <c r="AS1963">
        <v>0</v>
      </c>
      <c r="AT1963">
        <v>29.566666666666666</v>
      </c>
      <c r="AU1963">
        <v>49.28</v>
      </c>
      <c r="AV1963">
        <v>-3</v>
      </c>
      <c r="AW1963">
        <v>47.5</v>
      </c>
      <c r="AX1963">
        <v>-6</v>
      </c>
      <c r="AY1963">
        <v>49</v>
      </c>
      <c r="AZ1963">
        <v>2</v>
      </c>
      <c r="BA1963">
        <v>27</v>
      </c>
      <c r="BB1963" t="str">
        <f t="shared" si="211"/>
        <v>Y</v>
      </c>
      <c r="BC1963" t="str">
        <f t="shared" si="212"/>
        <v>Home</v>
      </c>
      <c r="BD1963">
        <f t="shared" si="213"/>
        <v>40</v>
      </c>
      <c r="BE1963">
        <f t="shared" si="214"/>
        <v>0.62</v>
      </c>
      <c r="BH1963" t="str">
        <f t="shared" si="215"/>
        <v>20183Nick ChubbCLE</v>
      </c>
      <c r="BI1963">
        <v>2018</v>
      </c>
      <c r="BJ1963" s="2">
        <v>3</v>
      </c>
      <c r="BK1963" t="s">
        <v>1287</v>
      </c>
      <c r="BL1963" t="s">
        <v>118</v>
      </c>
      <c r="BM1963" t="str">
        <f t="shared" si="216"/>
        <v>CLE</v>
      </c>
      <c r="BN1963" t="s">
        <v>90</v>
      </c>
      <c r="BO1963" t="s">
        <v>1335</v>
      </c>
      <c r="BP1963" t="s">
        <v>72</v>
      </c>
      <c r="BQ1963">
        <v>5</v>
      </c>
      <c r="BR1963">
        <v>0.06</v>
      </c>
    </row>
    <row r="1964" spans="1:70" x14ac:dyDescent="0.3">
      <c r="A1964" t="str">
        <f t="shared" si="210"/>
        <v>20182Tra CarsonCIN</v>
      </c>
      <c r="B1964" t="s">
        <v>686</v>
      </c>
      <c r="C1964">
        <v>2018</v>
      </c>
      <c r="D1964">
        <v>2</v>
      </c>
      <c r="E1964" t="s">
        <v>1306</v>
      </c>
      <c r="F1964" t="s">
        <v>98</v>
      </c>
      <c r="G1964" t="s">
        <v>99</v>
      </c>
      <c r="H1964" t="s">
        <v>100</v>
      </c>
      <c r="I1964" t="s">
        <v>72</v>
      </c>
      <c r="J1964" t="s">
        <v>1126</v>
      </c>
      <c r="K1964" t="s">
        <v>1126</v>
      </c>
      <c r="L1964">
        <v>3000</v>
      </c>
      <c r="M1964">
        <v>4500</v>
      </c>
      <c r="N1964" s="1">
        <v>0</v>
      </c>
      <c r="O1964" s="1">
        <v>0</v>
      </c>
      <c r="P1964">
        <v>34</v>
      </c>
      <c r="Q1964">
        <v>11</v>
      </c>
      <c r="R1964">
        <v>24</v>
      </c>
      <c r="S1964">
        <v>28</v>
      </c>
      <c r="T1964">
        <v>40</v>
      </c>
      <c r="U1964">
        <v>108</v>
      </c>
      <c r="V1964">
        <v>0</v>
      </c>
      <c r="W1964">
        <v>24</v>
      </c>
      <c r="X1964">
        <v>42</v>
      </c>
      <c r="Y1964">
        <v>57.14</v>
      </c>
      <c r="Z1964">
        <v>60</v>
      </c>
      <c r="AA1964">
        <v>265</v>
      </c>
      <c r="AB1964">
        <v>4</v>
      </c>
      <c r="AC1964">
        <v>0</v>
      </c>
      <c r="AD1964">
        <v>0</v>
      </c>
      <c r="AE1964">
        <v>0</v>
      </c>
      <c r="AF1964">
        <v>265</v>
      </c>
      <c r="AG1964">
        <v>373</v>
      </c>
      <c r="AH1964">
        <v>1</v>
      </c>
      <c r="AI1964">
        <v>0</v>
      </c>
      <c r="AJ1964">
        <v>0</v>
      </c>
      <c r="AK1964">
        <v>-3</v>
      </c>
      <c r="AL1964">
        <v>9</v>
      </c>
      <c r="AM1964">
        <v>92</v>
      </c>
      <c r="AN1964">
        <v>5</v>
      </c>
      <c r="AO1964">
        <v>13</v>
      </c>
      <c r="AP1964">
        <v>38.46</v>
      </c>
      <c r="AQ1964">
        <v>0</v>
      </c>
      <c r="AR1964">
        <v>0</v>
      </c>
      <c r="AS1964">
        <v>0</v>
      </c>
      <c r="AT1964">
        <v>31.833333333333332</v>
      </c>
      <c r="AU1964">
        <v>53.059999999999995</v>
      </c>
      <c r="AV1964">
        <v>0</v>
      </c>
      <c r="AW1964">
        <v>44.5</v>
      </c>
      <c r="AX1964">
        <v>0</v>
      </c>
      <c r="AY1964">
        <v>43</v>
      </c>
      <c r="AZ1964">
        <v>4</v>
      </c>
      <c r="BA1964">
        <v>23</v>
      </c>
      <c r="BB1964" t="str">
        <f t="shared" si="211"/>
        <v>N</v>
      </c>
      <c r="BC1964" t="str">
        <f t="shared" si="212"/>
        <v>Home</v>
      </c>
      <c r="BD1964">
        <f t="shared" si="213"/>
        <v>2</v>
      </c>
      <c r="BE1964">
        <f t="shared" si="214"/>
        <v>0.03</v>
      </c>
      <c r="BH1964" t="str">
        <f t="shared" si="215"/>
        <v>20183Saquon BarkleyNYG</v>
      </c>
      <c r="BI1964">
        <v>2018</v>
      </c>
      <c r="BJ1964" s="2">
        <v>3</v>
      </c>
      <c r="BK1964" t="s">
        <v>1283</v>
      </c>
      <c r="BL1964" t="s">
        <v>86</v>
      </c>
      <c r="BM1964" t="str">
        <f t="shared" si="216"/>
        <v>NYG</v>
      </c>
      <c r="BN1964" t="s">
        <v>115</v>
      </c>
      <c r="BO1964" t="s">
        <v>1337</v>
      </c>
      <c r="BP1964" t="s">
        <v>122</v>
      </c>
      <c r="BQ1964">
        <v>44</v>
      </c>
      <c r="BR1964">
        <v>0.71</v>
      </c>
    </row>
    <row r="1965" spans="1:70" x14ac:dyDescent="0.3">
      <c r="A1965" t="str">
        <f t="shared" si="210"/>
        <v>20182Justin DavisLAR</v>
      </c>
      <c r="B1965" t="s">
        <v>679</v>
      </c>
      <c r="C1965">
        <v>2018</v>
      </c>
      <c r="D1965">
        <v>2</v>
      </c>
      <c r="E1965" t="s">
        <v>1180</v>
      </c>
      <c r="F1965" t="s">
        <v>111</v>
      </c>
      <c r="G1965" t="s">
        <v>112</v>
      </c>
      <c r="H1965" t="s">
        <v>93</v>
      </c>
      <c r="I1965" t="s">
        <v>72</v>
      </c>
      <c r="J1965" t="s">
        <v>1126</v>
      </c>
      <c r="K1965" t="s">
        <v>1126</v>
      </c>
      <c r="L1965">
        <v>3000</v>
      </c>
      <c r="M1965">
        <v>4500</v>
      </c>
      <c r="N1965" s="1">
        <v>0</v>
      </c>
      <c r="O1965" s="1">
        <v>0</v>
      </c>
      <c r="P1965">
        <v>34</v>
      </c>
      <c r="Q1965">
        <v>34</v>
      </c>
      <c r="R1965">
        <v>24</v>
      </c>
      <c r="S1965">
        <v>33</v>
      </c>
      <c r="T1965">
        <v>50.77</v>
      </c>
      <c r="U1965">
        <v>90</v>
      </c>
      <c r="V1965">
        <v>3</v>
      </c>
      <c r="W1965">
        <v>24</v>
      </c>
      <c r="X1965">
        <v>32</v>
      </c>
      <c r="Y1965">
        <v>75</v>
      </c>
      <c r="Z1965">
        <v>49.230000000000004</v>
      </c>
      <c r="AA1965">
        <v>354</v>
      </c>
      <c r="AB1965">
        <v>1</v>
      </c>
      <c r="AC1965">
        <v>1</v>
      </c>
      <c r="AD1965">
        <v>2</v>
      </c>
      <c r="AE1965">
        <v>12</v>
      </c>
      <c r="AF1965">
        <v>342</v>
      </c>
      <c r="AG1965">
        <v>432</v>
      </c>
      <c r="AH1965">
        <v>0</v>
      </c>
      <c r="AI1965">
        <v>0</v>
      </c>
      <c r="AJ1965">
        <v>1</v>
      </c>
      <c r="AK1965">
        <v>0</v>
      </c>
      <c r="AL1965">
        <v>5</v>
      </c>
      <c r="AM1965">
        <v>49</v>
      </c>
      <c r="AN1965">
        <v>8</v>
      </c>
      <c r="AO1965">
        <v>15</v>
      </c>
      <c r="AP1965">
        <v>53.33</v>
      </c>
      <c r="AQ1965">
        <v>1</v>
      </c>
      <c r="AR1965">
        <v>3</v>
      </c>
      <c r="AS1965">
        <v>33.33</v>
      </c>
      <c r="AT1965">
        <v>34.133333333333333</v>
      </c>
      <c r="AU1965">
        <v>56.889999999999993</v>
      </c>
      <c r="AV1965">
        <v>-10.5</v>
      </c>
      <c r="AW1965">
        <v>46.5</v>
      </c>
      <c r="AX1965">
        <v>-12</v>
      </c>
      <c r="AY1965">
        <v>43.5</v>
      </c>
      <c r="AZ1965">
        <v>1</v>
      </c>
      <c r="BA1965">
        <v>0</v>
      </c>
      <c r="BB1965" t="str">
        <f t="shared" si="211"/>
        <v>N</v>
      </c>
      <c r="BC1965" t="str">
        <f t="shared" si="212"/>
        <v>Home</v>
      </c>
      <c r="BD1965" t="str">
        <f t="shared" si="213"/>
        <v/>
      </c>
      <c r="BE1965" t="str">
        <f t="shared" si="214"/>
        <v/>
      </c>
      <c r="BH1965" t="str">
        <f t="shared" si="215"/>
        <v>20183Wayne GallmanNYG</v>
      </c>
      <c r="BI1965">
        <v>2018</v>
      </c>
      <c r="BJ1965" s="2">
        <v>3</v>
      </c>
      <c r="BK1965" t="s">
        <v>1257</v>
      </c>
      <c r="BL1965" t="s">
        <v>86</v>
      </c>
      <c r="BM1965" t="str">
        <f t="shared" si="216"/>
        <v>NYG</v>
      </c>
      <c r="BN1965" t="s">
        <v>115</v>
      </c>
      <c r="BO1965" t="s">
        <v>1335</v>
      </c>
      <c r="BP1965" t="s">
        <v>122</v>
      </c>
      <c r="BQ1965">
        <v>16</v>
      </c>
      <c r="BR1965">
        <v>0.26</v>
      </c>
    </row>
    <row r="1966" spans="1:70" x14ac:dyDescent="0.3">
      <c r="A1966" t="str">
        <f t="shared" si="210"/>
        <v>20182Ito SmithATL</v>
      </c>
      <c r="B1966" t="s">
        <v>683</v>
      </c>
      <c r="C1966">
        <v>2018</v>
      </c>
      <c r="D1966">
        <v>2</v>
      </c>
      <c r="E1966" t="s">
        <v>1304</v>
      </c>
      <c r="F1966" t="s">
        <v>109</v>
      </c>
      <c r="G1966" t="s">
        <v>11</v>
      </c>
      <c r="H1966" t="s">
        <v>103</v>
      </c>
      <c r="I1966" t="s">
        <v>72</v>
      </c>
      <c r="J1966" t="s">
        <v>1126</v>
      </c>
      <c r="K1966" t="s">
        <v>1126</v>
      </c>
      <c r="L1966">
        <v>3000</v>
      </c>
      <c r="M1966">
        <v>4500</v>
      </c>
      <c r="N1966" s="1">
        <v>6.4</v>
      </c>
      <c r="O1966" s="1">
        <v>5.9</v>
      </c>
      <c r="P1966">
        <v>31</v>
      </c>
      <c r="Q1966">
        <v>7</v>
      </c>
      <c r="R1966">
        <v>23</v>
      </c>
      <c r="S1966">
        <v>32</v>
      </c>
      <c r="T1966">
        <v>53.33</v>
      </c>
      <c r="U1966">
        <v>170</v>
      </c>
      <c r="V1966">
        <v>2</v>
      </c>
      <c r="W1966">
        <v>23</v>
      </c>
      <c r="X1966">
        <v>28</v>
      </c>
      <c r="Y1966">
        <v>82.14</v>
      </c>
      <c r="Z1966">
        <v>46.67</v>
      </c>
      <c r="AA1966">
        <v>272</v>
      </c>
      <c r="AB1966">
        <v>2</v>
      </c>
      <c r="AC1966">
        <v>1</v>
      </c>
      <c r="AD1966">
        <v>0</v>
      </c>
      <c r="AE1966">
        <v>0</v>
      </c>
      <c r="AF1966">
        <v>272</v>
      </c>
      <c r="AG1966">
        <v>442</v>
      </c>
      <c r="AH1966">
        <v>3</v>
      </c>
      <c r="AI1966">
        <v>0</v>
      </c>
      <c r="AJ1966">
        <v>1</v>
      </c>
      <c r="AK1966">
        <v>0</v>
      </c>
      <c r="AL1966">
        <v>2</v>
      </c>
      <c r="AM1966">
        <v>26</v>
      </c>
      <c r="AN1966">
        <v>6</v>
      </c>
      <c r="AO1966">
        <v>11</v>
      </c>
      <c r="AP1966">
        <v>54.55</v>
      </c>
      <c r="AQ1966">
        <v>0</v>
      </c>
      <c r="AR1966">
        <v>0</v>
      </c>
      <c r="AS1966">
        <v>0</v>
      </c>
      <c r="AT1966">
        <v>29.7</v>
      </c>
      <c r="AU1966">
        <v>49.5</v>
      </c>
      <c r="AV1966">
        <v>-5.5</v>
      </c>
      <c r="AW1966">
        <v>44</v>
      </c>
      <c r="AX1966">
        <v>-5</v>
      </c>
      <c r="AY1966">
        <v>43.5</v>
      </c>
      <c r="AZ1966">
        <v>2</v>
      </c>
      <c r="BA1966">
        <v>24</v>
      </c>
      <c r="BB1966" t="str">
        <f t="shared" si="211"/>
        <v>N</v>
      </c>
      <c r="BC1966" t="str">
        <f t="shared" si="212"/>
        <v>Home</v>
      </c>
      <c r="BD1966">
        <f t="shared" si="213"/>
        <v>18</v>
      </c>
      <c r="BE1966">
        <f t="shared" si="214"/>
        <v>0.28999999999999998</v>
      </c>
      <c r="BH1966" t="str">
        <f t="shared" si="215"/>
        <v>20183Jonathan StewartNYG</v>
      </c>
      <c r="BI1966">
        <v>2018</v>
      </c>
      <c r="BJ1966" s="2">
        <v>3</v>
      </c>
      <c r="BK1966" t="s">
        <v>1195</v>
      </c>
      <c r="BL1966" t="s">
        <v>86</v>
      </c>
      <c r="BM1966" t="str">
        <f t="shared" si="216"/>
        <v>NYG</v>
      </c>
      <c r="BN1966" t="s">
        <v>115</v>
      </c>
      <c r="BO1966" t="s">
        <v>1335</v>
      </c>
      <c r="BP1966" t="s">
        <v>122</v>
      </c>
      <c r="BQ1966">
        <v>2</v>
      </c>
      <c r="BR1966">
        <v>0.03</v>
      </c>
    </row>
    <row r="1967" spans="1:70" x14ac:dyDescent="0.3">
      <c r="A1967" t="str">
        <f t="shared" si="210"/>
        <v>20182Ricky OrtizATL</v>
      </c>
      <c r="B1967" t="s">
        <v>683</v>
      </c>
      <c r="C1967">
        <v>2018</v>
      </c>
      <c r="D1967">
        <v>2</v>
      </c>
      <c r="E1967" t="s">
        <v>1303</v>
      </c>
      <c r="F1967" t="s">
        <v>109</v>
      </c>
      <c r="G1967" t="s">
        <v>11</v>
      </c>
      <c r="H1967" t="s">
        <v>103</v>
      </c>
      <c r="I1967" t="s">
        <v>72</v>
      </c>
      <c r="J1967" t="s">
        <v>1126</v>
      </c>
      <c r="K1967" t="s">
        <v>1126</v>
      </c>
      <c r="L1967">
        <v>3000</v>
      </c>
      <c r="M1967">
        <v>4500</v>
      </c>
      <c r="N1967" s="1">
        <v>0</v>
      </c>
      <c r="O1967" s="1">
        <v>0</v>
      </c>
      <c r="P1967">
        <v>31</v>
      </c>
      <c r="Q1967">
        <v>7</v>
      </c>
      <c r="R1967">
        <v>23</v>
      </c>
      <c r="S1967">
        <v>32</v>
      </c>
      <c r="T1967">
        <v>53.33</v>
      </c>
      <c r="U1967">
        <v>170</v>
      </c>
      <c r="V1967">
        <v>2</v>
      </c>
      <c r="W1967">
        <v>23</v>
      </c>
      <c r="X1967">
        <v>28</v>
      </c>
      <c r="Y1967">
        <v>82.14</v>
      </c>
      <c r="Z1967">
        <v>46.67</v>
      </c>
      <c r="AA1967">
        <v>272</v>
      </c>
      <c r="AB1967">
        <v>2</v>
      </c>
      <c r="AC1967">
        <v>1</v>
      </c>
      <c r="AD1967">
        <v>0</v>
      </c>
      <c r="AE1967">
        <v>0</v>
      </c>
      <c r="AF1967">
        <v>272</v>
      </c>
      <c r="AG1967">
        <v>442</v>
      </c>
      <c r="AH1967">
        <v>3</v>
      </c>
      <c r="AI1967">
        <v>0</v>
      </c>
      <c r="AJ1967">
        <v>1</v>
      </c>
      <c r="AK1967">
        <v>0</v>
      </c>
      <c r="AL1967">
        <v>2</v>
      </c>
      <c r="AM1967">
        <v>26</v>
      </c>
      <c r="AN1967">
        <v>6</v>
      </c>
      <c r="AO1967">
        <v>11</v>
      </c>
      <c r="AP1967">
        <v>54.55</v>
      </c>
      <c r="AQ1967">
        <v>0</v>
      </c>
      <c r="AR1967">
        <v>0</v>
      </c>
      <c r="AS1967">
        <v>0</v>
      </c>
      <c r="AT1967">
        <v>29.7</v>
      </c>
      <c r="AU1967">
        <v>49.5</v>
      </c>
      <c r="AV1967">
        <v>-5.5</v>
      </c>
      <c r="AW1967">
        <v>44</v>
      </c>
      <c r="AX1967">
        <v>-5</v>
      </c>
      <c r="AY1967">
        <v>43.5</v>
      </c>
      <c r="AZ1967">
        <v>2</v>
      </c>
      <c r="BA1967">
        <v>24</v>
      </c>
      <c r="BB1967" t="str">
        <f t="shared" si="211"/>
        <v>Y</v>
      </c>
      <c r="BC1967" t="str">
        <f t="shared" si="212"/>
        <v>Home</v>
      </c>
      <c r="BD1967">
        <f t="shared" si="213"/>
        <v>12</v>
      </c>
      <c r="BE1967">
        <f t="shared" si="214"/>
        <v>0.19</v>
      </c>
      <c r="BH1967" t="str">
        <f t="shared" si="215"/>
        <v>20183Elijhaa PennyNYG</v>
      </c>
      <c r="BI1967">
        <v>2018</v>
      </c>
      <c r="BJ1967" s="2">
        <v>3</v>
      </c>
      <c r="BK1967" t="s">
        <v>1254</v>
      </c>
      <c r="BL1967" t="s">
        <v>86</v>
      </c>
      <c r="BM1967" t="str">
        <f t="shared" si="216"/>
        <v>NYG</v>
      </c>
      <c r="BN1967" t="s">
        <v>115</v>
      </c>
      <c r="BO1967" t="s">
        <v>1335</v>
      </c>
      <c r="BP1967" t="s">
        <v>122</v>
      </c>
      <c r="BQ1967">
        <v>6</v>
      </c>
      <c r="BR1967">
        <v>0.1</v>
      </c>
    </row>
    <row r="1968" spans="1:70" x14ac:dyDescent="0.3">
      <c r="A1968" t="str">
        <f t="shared" si="210"/>
        <v>20182Zach LineNO</v>
      </c>
      <c r="B1968" t="s">
        <v>676</v>
      </c>
      <c r="C1968">
        <v>2018</v>
      </c>
      <c r="D1968">
        <v>2</v>
      </c>
      <c r="E1968" t="s">
        <v>1265</v>
      </c>
      <c r="F1968" t="s">
        <v>96</v>
      </c>
      <c r="G1968" t="s">
        <v>8</v>
      </c>
      <c r="H1968" t="s">
        <v>118</v>
      </c>
      <c r="I1968" t="s">
        <v>72</v>
      </c>
      <c r="J1968" t="s">
        <v>1126</v>
      </c>
      <c r="K1968" t="s">
        <v>1126</v>
      </c>
      <c r="L1968">
        <v>3000</v>
      </c>
      <c r="M1968">
        <v>4500</v>
      </c>
      <c r="N1968" s="1">
        <v>1.4</v>
      </c>
      <c r="O1968" s="1">
        <v>0.9</v>
      </c>
      <c r="P1968">
        <v>21</v>
      </c>
      <c r="Q1968">
        <v>3</v>
      </c>
      <c r="R1968">
        <v>18</v>
      </c>
      <c r="S1968">
        <v>23</v>
      </c>
      <c r="T1968">
        <v>39.660000000000004</v>
      </c>
      <c r="U1968">
        <v>62</v>
      </c>
      <c r="V1968">
        <v>0</v>
      </c>
      <c r="W1968">
        <v>28</v>
      </c>
      <c r="X1968">
        <v>35</v>
      </c>
      <c r="Y1968">
        <v>80</v>
      </c>
      <c r="Z1968">
        <v>60.34</v>
      </c>
      <c r="AA1968">
        <v>243</v>
      </c>
      <c r="AB1968">
        <v>2</v>
      </c>
      <c r="AC1968">
        <v>0</v>
      </c>
      <c r="AD1968">
        <v>3</v>
      </c>
      <c r="AE1968">
        <v>30</v>
      </c>
      <c r="AF1968">
        <v>213</v>
      </c>
      <c r="AG1968">
        <v>275</v>
      </c>
      <c r="AH1968">
        <v>2</v>
      </c>
      <c r="AI1968">
        <v>2</v>
      </c>
      <c r="AJ1968">
        <v>2</v>
      </c>
      <c r="AK1968">
        <v>1</v>
      </c>
      <c r="AL1968">
        <v>4</v>
      </c>
      <c r="AM1968">
        <v>53</v>
      </c>
      <c r="AN1968">
        <v>3</v>
      </c>
      <c r="AO1968">
        <v>12</v>
      </c>
      <c r="AP1968">
        <v>25</v>
      </c>
      <c r="AQ1968">
        <v>0</v>
      </c>
      <c r="AR1968">
        <v>0</v>
      </c>
      <c r="AS1968">
        <v>0</v>
      </c>
      <c r="AT1968">
        <v>32.68333333333333</v>
      </c>
      <c r="AU1968">
        <v>54.47</v>
      </c>
      <c r="AV1968">
        <v>-7.5</v>
      </c>
      <c r="AW1968">
        <v>47.5</v>
      </c>
      <c r="AX1968">
        <v>-9.5</v>
      </c>
      <c r="AY1968">
        <v>51</v>
      </c>
      <c r="AZ1968">
        <v>3</v>
      </c>
      <c r="BA1968">
        <v>18</v>
      </c>
      <c r="BB1968" t="str">
        <f t="shared" si="211"/>
        <v>N</v>
      </c>
      <c r="BC1968" t="str">
        <f t="shared" si="212"/>
        <v>Home</v>
      </c>
      <c r="BD1968">
        <f t="shared" si="213"/>
        <v>22</v>
      </c>
      <c r="BE1968">
        <f t="shared" si="214"/>
        <v>0.33</v>
      </c>
      <c r="BH1968" t="str">
        <f t="shared" si="215"/>
        <v>20183Lamar MillerHOU</v>
      </c>
      <c r="BI1968">
        <v>2018</v>
      </c>
      <c r="BJ1968" s="2">
        <v>3</v>
      </c>
      <c r="BK1968" t="s">
        <v>1136</v>
      </c>
      <c r="BL1968" t="s">
        <v>115</v>
      </c>
      <c r="BM1968" t="str">
        <f t="shared" si="216"/>
        <v>HOU</v>
      </c>
      <c r="BN1968" t="s">
        <v>86</v>
      </c>
      <c r="BO1968" t="s">
        <v>1337</v>
      </c>
      <c r="BP1968" t="s">
        <v>72</v>
      </c>
      <c r="BQ1968">
        <v>52</v>
      </c>
      <c r="BR1968">
        <v>0.76</v>
      </c>
    </row>
    <row r="1969" spans="1:70" x14ac:dyDescent="0.3">
      <c r="A1969" t="str">
        <f t="shared" si="210"/>
        <v>20182Raheem MostertSF</v>
      </c>
      <c r="B1969" t="s">
        <v>680</v>
      </c>
      <c r="C1969">
        <v>2018</v>
      </c>
      <c r="D1969">
        <v>2</v>
      </c>
      <c r="E1969" t="s">
        <v>1181</v>
      </c>
      <c r="F1969" t="s">
        <v>102</v>
      </c>
      <c r="G1969" t="s">
        <v>2</v>
      </c>
      <c r="H1969" t="s">
        <v>92</v>
      </c>
      <c r="I1969" t="s">
        <v>72</v>
      </c>
      <c r="J1969" t="s">
        <v>1126</v>
      </c>
      <c r="K1969" t="s">
        <v>1126</v>
      </c>
      <c r="L1969">
        <v>3000</v>
      </c>
      <c r="M1969">
        <v>4500</v>
      </c>
      <c r="N1969" s="1">
        <v>0</v>
      </c>
      <c r="O1969" s="1">
        <v>0</v>
      </c>
      <c r="P1969">
        <v>30</v>
      </c>
      <c r="Q1969">
        <v>3</v>
      </c>
      <c r="R1969">
        <v>23</v>
      </c>
      <c r="S1969">
        <v>28</v>
      </c>
      <c r="T1969">
        <v>51.849999999999994</v>
      </c>
      <c r="U1969">
        <v>190</v>
      </c>
      <c r="V1969">
        <v>1</v>
      </c>
      <c r="W1969">
        <v>18</v>
      </c>
      <c r="X1969">
        <v>26</v>
      </c>
      <c r="Y1969">
        <v>69.23</v>
      </c>
      <c r="Z1969">
        <v>48.15</v>
      </c>
      <c r="AA1969">
        <v>206</v>
      </c>
      <c r="AB1969">
        <v>2</v>
      </c>
      <c r="AC1969">
        <v>0</v>
      </c>
      <c r="AD1969">
        <v>6</v>
      </c>
      <c r="AE1969">
        <v>50</v>
      </c>
      <c r="AF1969">
        <v>156</v>
      </c>
      <c r="AG1969">
        <v>346</v>
      </c>
      <c r="AH1969">
        <v>1</v>
      </c>
      <c r="AI1969">
        <v>0</v>
      </c>
      <c r="AJ1969">
        <v>0</v>
      </c>
      <c r="AK1969">
        <v>-1</v>
      </c>
      <c r="AL1969">
        <v>9</v>
      </c>
      <c r="AM1969">
        <v>86</v>
      </c>
      <c r="AN1969">
        <v>3</v>
      </c>
      <c r="AO1969">
        <v>11</v>
      </c>
      <c r="AP1969">
        <v>27.27</v>
      </c>
      <c r="AQ1969">
        <v>0</v>
      </c>
      <c r="AR1969">
        <v>0</v>
      </c>
      <c r="AS1969">
        <v>0</v>
      </c>
      <c r="AT1969">
        <v>29.566666666666666</v>
      </c>
      <c r="AU1969">
        <v>49.28</v>
      </c>
      <c r="AV1969">
        <v>-3</v>
      </c>
      <c r="AW1969">
        <v>47.5</v>
      </c>
      <c r="AX1969">
        <v>-6</v>
      </c>
      <c r="AY1969">
        <v>49</v>
      </c>
      <c r="AZ1969">
        <v>2</v>
      </c>
      <c r="BA1969">
        <v>27</v>
      </c>
      <c r="BB1969" t="str">
        <f t="shared" si="211"/>
        <v>N</v>
      </c>
      <c r="BC1969" t="str">
        <f t="shared" si="212"/>
        <v>Home</v>
      </c>
      <c r="BD1969" t="str">
        <f t="shared" si="213"/>
        <v/>
      </c>
      <c r="BE1969" t="str">
        <f t="shared" si="214"/>
        <v/>
      </c>
      <c r="BH1969" t="str">
        <f t="shared" si="215"/>
        <v>20183Alfred BlueHOU</v>
      </c>
      <c r="BI1969">
        <v>2018</v>
      </c>
      <c r="BJ1969" s="2">
        <v>3</v>
      </c>
      <c r="BK1969" t="s">
        <v>1251</v>
      </c>
      <c r="BL1969" t="s">
        <v>115</v>
      </c>
      <c r="BM1969" t="str">
        <f t="shared" si="216"/>
        <v>HOU</v>
      </c>
      <c r="BN1969" t="s">
        <v>86</v>
      </c>
      <c r="BO1969" t="s">
        <v>1335</v>
      </c>
      <c r="BP1969" t="s">
        <v>72</v>
      </c>
      <c r="BQ1969">
        <v>16</v>
      </c>
      <c r="BR1969">
        <v>0.24</v>
      </c>
    </row>
    <row r="1970" spans="1:70" x14ac:dyDescent="0.3">
      <c r="A1970" t="str">
        <f t="shared" si="210"/>
        <v>20182David FluellenTEN</v>
      </c>
      <c r="B1970" t="s">
        <v>690</v>
      </c>
      <c r="C1970">
        <v>2018</v>
      </c>
      <c r="D1970">
        <v>2</v>
      </c>
      <c r="E1970" t="s">
        <v>1242</v>
      </c>
      <c r="F1970" t="s">
        <v>78</v>
      </c>
      <c r="G1970" t="s">
        <v>79</v>
      </c>
      <c r="H1970" t="s">
        <v>115</v>
      </c>
      <c r="I1970" t="s">
        <v>72</v>
      </c>
      <c r="J1970" t="s">
        <v>1126</v>
      </c>
      <c r="K1970" t="s">
        <v>1126</v>
      </c>
      <c r="L1970">
        <v>3000</v>
      </c>
      <c r="M1970">
        <v>4500</v>
      </c>
      <c r="N1970" s="1">
        <v>0</v>
      </c>
      <c r="O1970" s="1">
        <v>0</v>
      </c>
      <c r="P1970">
        <v>20</v>
      </c>
      <c r="Q1970">
        <v>3</v>
      </c>
      <c r="R1970">
        <v>15</v>
      </c>
      <c r="S1970">
        <v>34</v>
      </c>
      <c r="T1970">
        <v>60.709999999999994</v>
      </c>
      <c r="U1970">
        <v>100</v>
      </c>
      <c r="V1970">
        <v>0</v>
      </c>
      <c r="W1970">
        <v>15</v>
      </c>
      <c r="X1970">
        <v>22</v>
      </c>
      <c r="Y1970">
        <v>68.179999999999993</v>
      </c>
      <c r="Z1970">
        <v>39.290000000000006</v>
      </c>
      <c r="AA1970">
        <v>191</v>
      </c>
      <c r="AB1970">
        <v>2</v>
      </c>
      <c r="AC1970">
        <v>0</v>
      </c>
      <c r="AD1970">
        <v>1</v>
      </c>
      <c r="AE1970">
        <v>8</v>
      </c>
      <c r="AF1970">
        <v>183</v>
      </c>
      <c r="AG1970">
        <v>283</v>
      </c>
      <c r="AH1970">
        <v>1</v>
      </c>
      <c r="AI1970">
        <v>0</v>
      </c>
      <c r="AJ1970">
        <v>0</v>
      </c>
      <c r="AK1970">
        <v>-1</v>
      </c>
      <c r="AL1970">
        <v>8</v>
      </c>
      <c r="AM1970">
        <v>70</v>
      </c>
      <c r="AN1970">
        <v>5</v>
      </c>
      <c r="AO1970">
        <v>15</v>
      </c>
      <c r="AP1970">
        <v>33.33</v>
      </c>
      <c r="AQ1970">
        <v>2</v>
      </c>
      <c r="AR1970">
        <v>2</v>
      </c>
      <c r="AS1970">
        <v>100</v>
      </c>
      <c r="AT1970">
        <v>30.366666666666667</v>
      </c>
      <c r="AU1970">
        <v>50.61</v>
      </c>
      <c r="AV1970">
        <v>2.5</v>
      </c>
      <c r="AW1970">
        <v>45</v>
      </c>
      <c r="AX1970">
        <v>3</v>
      </c>
      <c r="AY1970">
        <v>41</v>
      </c>
      <c r="AZ1970">
        <v>4</v>
      </c>
      <c r="BA1970">
        <v>17</v>
      </c>
      <c r="BB1970" t="str">
        <f t="shared" si="211"/>
        <v>N</v>
      </c>
      <c r="BC1970" t="str">
        <f t="shared" si="212"/>
        <v>Home</v>
      </c>
      <c r="BD1970" t="str">
        <f t="shared" si="213"/>
        <v/>
      </c>
      <c r="BE1970" t="str">
        <f t="shared" si="214"/>
        <v/>
      </c>
      <c r="BH1970" t="str">
        <f t="shared" si="215"/>
        <v>20183Tyler ErvinHOU</v>
      </c>
      <c r="BI1970">
        <v>2018</v>
      </c>
      <c r="BJ1970" s="2">
        <v>3</v>
      </c>
      <c r="BK1970" t="s">
        <v>1172</v>
      </c>
      <c r="BL1970" t="s">
        <v>115</v>
      </c>
      <c r="BM1970" t="str">
        <f t="shared" si="216"/>
        <v>HOU</v>
      </c>
      <c r="BN1970" t="s">
        <v>86</v>
      </c>
      <c r="BO1970" t="s">
        <v>1335</v>
      </c>
      <c r="BP1970" t="s">
        <v>72</v>
      </c>
      <c r="BQ1970" t="s">
        <v>1366</v>
      </c>
      <c r="BR1970" t="s">
        <v>1366</v>
      </c>
    </row>
    <row r="1971" spans="1:70" x14ac:dyDescent="0.3">
      <c r="A1971" t="str">
        <f t="shared" si="210"/>
        <v>20182Roosevelt Nix-JonesPIT</v>
      </c>
      <c r="B1971" t="s">
        <v>677</v>
      </c>
      <c r="C1971">
        <v>2018</v>
      </c>
      <c r="D1971">
        <v>2</v>
      </c>
      <c r="E1971" t="s">
        <v>1307</v>
      </c>
      <c r="F1971" t="s">
        <v>119</v>
      </c>
      <c r="G1971" t="s">
        <v>121</v>
      </c>
      <c r="H1971" t="s">
        <v>71</v>
      </c>
      <c r="I1971" t="s">
        <v>72</v>
      </c>
      <c r="J1971" t="s">
        <v>1126</v>
      </c>
      <c r="K1971" t="s">
        <v>1126</v>
      </c>
      <c r="L1971">
        <v>3000</v>
      </c>
      <c r="M1971">
        <v>4500</v>
      </c>
      <c r="N1971" s="1">
        <v>2.9</v>
      </c>
      <c r="O1971" s="1">
        <v>2.4</v>
      </c>
      <c r="P1971">
        <v>37</v>
      </c>
      <c r="Q1971">
        <v>-5</v>
      </c>
      <c r="R1971">
        <v>33</v>
      </c>
      <c r="S1971">
        <v>13</v>
      </c>
      <c r="T1971">
        <v>17.810000000000002</v>
      </c>
      <c r="U1971">
        <v>33</v>
      </c>
      <c r="V1971">
        <v>2</v>
      </c>
      <c r="W1971">
        <v>39</v>
      </c>
      <c r="X1971">
        <v>60</v>
      </c>
      <c r="Y1971">
        <v>65</v>
      </c>
      <c r="Z1971">
        <v>82.19</v>
      </c>
      <c r="AA1971">
        <v>452</v>
      </c>
      <c r="AB1971">
        <v>3</v>
      </c>
      <c r="AC1971">
        <v>0</v>
      </c>
      <c r="AD1971">
        <v>1</v>
      </c>
      <c r="AE1971">
        <v>10</v>
      </c>
      <c r="AF1971">
        <v>442</v>
      </c>
      <c r="AG1971">
        <v>475</v>
      </c>
      <c r="AH1971">
        <v>1</v>
      </c>
      <c r="AI1971">
        <v>0</v>
      </c>
      <c r="AJ1971">
        <v>0</v>
      </c>
      <c r="AK1971">
        <v>-1</v>
      </c>
      <c r="AL1971">
        <v>12</v>
      </c>
      <c r="AM1971">
        <v>90</v>
      </c>
      <c r="AN1971">
        <v>3</v>
      </c>
      <c r="AO1971">
        <v>11</v>
      </c>
      <c r="AP1971">
        <v>27.27</v>
      </c>
      <c r="AQ1971">
        <v>2</v>
      </c>
      <c r="AR1971">
        <v>2</v>
      </c>
      <c r="AS1971">
        <v>100</v>
      </c>
      <c r="AT1971">
        <v>32.18333333333333</v>
      </c>
      <c r="AU1971">
        <v>53.64</v>
      </c>
      <c r="AV1971">
        <v>-5</v>
      </c>
      <c r="AW1971">
        <v>49.5</v>
      </c>
      <c r="AX1971">
        <v>-4</v>
      </c>
      <c r="AY1971">
        <v>53</v>
      </c>
      <c r="AZ1971">
        <v>1</v>
      </c>
      <c r="BA1971">
        <v>42</v>
      </c>
      <c r="BB1971" t="e">
        <f t="shared" si="211"/>
        <v>#N/A</v>
      </c>
      <c r="BC1971" t="e">
        <f t="shared" si="212"/>
        <v>#N/A</v>
      </c>
      <c r="BD1971" t="e">
        <f t="shared" si="213"/>
        <v>#N/A</v>
      </c>
      <c r="BE1971" t="e">
        <f t="shared" si="214"/>
        <v>#N/A</v>
      </c>
      <c r="BH1971" t="str">
        <f t="shared" si="215"/>
        <v>20183Buddy HowellHOU</v>
      </c>
      <c r="BI1971">
        <v>2018</v>
      </c>
      <c r="BJ1971" s="2">
        <v>3</v>
      </c>
      <c r="BK1971" t="s">
        <v>1312</v>
      </c>
      <c r="BL1971" t="s">
        <v>115</v>
      </c>
      <c r="BM1971" t="str">
        <f t="shared" si="216"/>
        <v>HOU</v>
      </c>
      <c r="BN1971" t="s">
        <v>86</v>
      </c>
      <c r="BO1971" t="s">
        <v>1335</v>
      </c>
      <c r="BP1971" t="s">
        <v>72</v>
      </c>
      <c r="BQ1971" t="s">
        <v>1366</v>
      </c>
      <c r="BR1971" t="s">
        <v>1366</v>
      </c>
    </row>
    <row r="1972" spans="1:70" x14ac:dyDescent="0.3">
      <c r="A1972" t="str">
        <f t="shared" si="210"/>
        <v>20182Marcus MurphyBUF</v>
      </c>
      <c r="B1972" t="s">
        <v>691</v>
      </c>
      <c r="C1972">
        <v>2018</v>
      </c>
      <c r="D1972">
        <v>2</v>
      </c>
      <c r="E1972" t="s">
        <v>1305</v>
      </c>
      <c r="F1972" t="s">
        <v>88</v>
      </c>
      <c r="G1972" t="s">
        <v>89</v>
      </c>
      <c r="H1972" t="s">
        <v>106</v>
      </c>
      <c r="I1972" t="s">
        <v>72</v>
      </c>
      <c r="J1972" t="s">
        <v>1126</v>
      </c>
      <c r="K1972" t="s">
        <v>1126</v>
      </c>
      <c r="L1972">
        <v>3000</v>
      </c>
      <c r="M1972">
        <v>4500</v>
      </c>
      <c r="N1972" s="1">
        <v>2.2999999999999998</v>
      </c>
      <c r="O1972" s="1">
        <v>1.8</v>
      </c>
      <c r="P1972">
        <v>20</v>
      </c>
      <c r="Q1972">
        <v>-11</v>
      </c>
      <c r="R1972">
        <v>17</v>
      </c>
      <c r="S1972">
        <v>22</v>
      </c>
      <c r="T1972">
        <v>40</v>
      </c>
      <c r="U1972">
        <v>84</v>
      </c>
      <c r="V1972">
        <v>1</v>
      </c>
      <c r="W1972">
        <v>18</v>
      </c>
      <c r="X1972">
        <v>33</v>
      </c>
      <c r="Y1972">
        <v>54.55</v>
      </c>
      <c r="Z1972">
        <v>60</v>
      </c>
      <c r="AA1972">
        <v>245</v>
      </c>
      <c r="AB1972">
        <v>1</v>
      </c>
      <c r="AC1972">
        <v>2</v>
      </c>
      <c r="AD1972">
        <v>5</v>
      </c>
      <c r="AE1972">
        <v>36</v>
      </c>
      <c r="AF1972">
        <v>209</v>
      </c>
      <c r="AG1972">
        <v>293</v>
      </c>
      <c r="AH1972">
        <v>1</v>
      </c>
      <c r="AI1972">
        <v>0</v>
      </c>
      <c r="AJ1972">
        <v>2</v>
      </c>
      <c r="AK1972">
        <v>2</v>
      </c>
      <c r="AL1972">
        <v>6</v>
      </c>
      <c r="AM1972">
        <v>31</v>
      </c>
      <c r="AN1972">
        <v>5</v>
      </c>
      <c r="AO1972">
        <v>14</v>
      </c>
      <c r="AP1972">
        <v>35.709999999999994</v>
      </c>
      <c r="AQ1972">
        <v>0</v>
      </c>
      <c r="AR1972">
        <v>0</v>
      </c>
      <c r="AS1972">
        <v>0</v>
      </c>
      <c r="AT1972">
        <v>26.966666666666665</v>
      </c>
      <c r="AU1972">
        <v>44.940000000000005</v>
      </c>
      <c r="AV1972">
        <v>7.5</v>
      </c>
      <c r="AW1972">
        <v>44.5</v>
      </c>
      <c r="AX1972">
        <v>7</v>
      </c>
      <c r="AY1972">
        <v>42</v>
      </c>
      <c r="AZ1972">
        <v>2</v>
      </c>
      <c r="BA1972">
        <v>31</v>
      </c>
      <c r="BB1972" t="str">
        <f t="shared" si="211"/>
        <v>N</v>
      </c>
      <c r="BC1972" t="str">
        <f t="shared" si="212"/>
        <v>Home</v>
      </c>
      <c r="BD1972">
        <f t="shared" si="213"/>
        <v>23</v>
      </c>
      <c r="BE1972">
        <f t="shared" si="214"/>
        <v>0.37</v>
      </c>
      <c r="BH1972" t="str">
        <f t="shared" si="215"/>
        <v>20183Jamaal WilliamsGB</v>
      </c>
      <c r="BI1972">
        <v>2018</v>
      </c>
      <c r="BJ1972" s="2">
        <v>3</v>
      </c>
      <c r="BK1972" t="s">
        <v>1153</v>
      </c>
      <c r="BL1972" t="s">
        <v>74</v>
      </c>
      <c r="BM1972" t="str">
        <f t="shared" si="216"/>
        <v>GB</v>
      </c>
      <c r="BN1972" t="s">
        <v>82</v>
      </c>
      <c r="BO1972" t="s">
        <v>1337</v>
      </c>
      <c r="BP1972" t="s">
        <v>122</v>
      </c>
      <c r="BQ1972">
        <v>30</v>
      </c>
      <c r="BR1972">
        <v>0.43</v>
      </c>
    </row>
    <row r="1973" spans="1:70" x14ac:dyDescent="0.3">
      <c r="A1973" t="str">
        <f t="shared" si="210"/>
        <v>20182Patrick DiMarcoBUF</v>
      </c>
      <c r="B1973" t="s">
        <v>691</v>
      </c>
      <c r="C1973">
        <v>2018</v>
      </c>
      <c r="D1973">
        <v>2</v>
      </c>
      <c r="E1973" t="s">
        <v>1178</v>
      </c>
      <c r="F1973" t="s">
        <v>88</v>
      </c>
      <c r="G1973" t="s">
        <v>89</v>
      </c>
      <c r="H1973" t="s">
        <v>106</v>
      </c>
      <c r="I1973" t="s">
        <v>72</v>
      </c>
      <c r="J1973" t="s">
        <v>1126</v>
      </c>
      <c r="K1973" t="s">
        <v>1126</v>
      </c>
      <c r="L1973">
        <v>3000</v>
      </c>
      <c r="M1973">
        <v>4500</v>
      </c>
      <c r="N1973" s="1">
        <v>3.4</v>
      </c>
      <c r="O1973" s="1">
        <v>2.9</v>
      </c>
      <c r="P1973">
        <v>20</v>
      </c>
      <c r="Q1973">
        <v>-11</v>
      </c>
      <c r="R1973">
        <v>17</v>
      </c>
      <c r="S1973">
        <v>22</v>
      </c>
      <c r="T1973">
        <v>40</v>
      </c>
      <c r="U1973">
        <v>84</v>
      </c>
      <c r="V1973">
        <v>1</v>
      </c>
      <c r="W1973">
        <v>18</v>
      </c>
      <c r="X1973">
        <v>33</v>
      </c>
      <c r="Y1973">
        <v>54.55</v>
      </c>
      <c r="Z1973">
        <v>60</v>
      </c>
      <c r="AA1973">
        <v>245</v>
      </c>
      <c r="AB1973">
        <v>1</v>
      </c>
      <c r="AC1973">
        <v>2</v>
      </c>
      <c r="AD1973">
        <v>5</v>
      </c>
      <c r="AE1973">
        <v>36</v>
      </c>
      <c r="AF1973">
        <v>209</v>
      </c>
      <c r="AG1973">
        <v>293</v>
      </c>
      <c r="AH1973">
        <v>1</v>
      </c>
      <c r="AI1973">
        <v>0</v>
      </c>
      <c r="AJ1973">
        <v>2</v>
      </c>
      <c r="AK1973">
        <v>2</v>
      </c>
      <c r="AL1973">
        <v>6</v>
      </c>
      <c r="AM1973">
        <v>31</v>
      </c>
      <c r="AN1973">
        <v>5</v>
      </c>
      <c r="AO1973">
        <v>14</v>
      </c>
      <c r="AP1973">
        <v>35.709999999999994</v>
      </c>
      <c r="AQ1973">
        <v>0</v>
      </c>
      <c r="AR1973">
        <v>0</v>
      </c>
      <c r="AS1973">
        <v>0</v>
      </c>
      <c r="AT1973">
        <v>26.966666666666665</v>
      </c>
      <c r="AU1973">
        <v>44.940000000000005</v>
      </c>
      <c r="AV1973">
        <v>7.5</v>
      </c>
      <c r="AW1973">
        <v>44.5</v>
      </c>
      <c r="AX1973">
        <v>7</v>
      </c>
      <c r="AY1973">
        <v>42</v>
      </c>
      <c r="AZ1973">
        <v>2</v>
      </c>
      <c r="BA1973">
        <v>31</v>
      </c>
      <c r="BB1973" t="str">
        <f t="shared" si="211"/>
        <v>Y</v>
      </c>
      <c r="BC1973" t="str">
        <f t="shared" si="212"/>
        <v>Home</v>
      </c>
      <c r="BD1973">
        <f t="shared" si="213"/>
        <v>8</v>
      </c>
      <c r="BE1973">
        <f t="shared" si="214"/>
        <v>0.13</v>
      </c>
      <c r="BH1973" t="str">
        <f t="shared" si="215"/>
        <v>20183Aaron JonesGB</v>
      </c>
      <c r="BI1973">
        <v>2018</v>
      </c>
      <c r="BJ1973" s="2">
        <v>3</v>
      </c>
      <c r="BK1973" t="s">
        <v>1241</v>
      </c>
      <c r="BL1973" t="s">
        <v>74</v>
      </c>
      <c r="BM1973" t="str">
        <f t="shared" si="216"/>
        <v>GB</v>
      </c>
      <c r="BN1973" t="s">
        <v>82</v>
      </c>
      <c r="BO1973" t="s">
        <v>1335</v>
      </c>
      <c r="BP1973" t="s">
        <v>122</v>
      </c>
      <c r="BQ1973">
        <v>17</v>
      </c>
      <c r="BR1973">
        <v>0.25</v>
      </c>
    </row>
    <row r="1974" spans="1:70" x14ac:dyDescent="0.3">
      <c r="A1974" t="str">
        <f t="shared" si="210"/>
        <v>20182Taiwan JonesBUF</v>
      </c>
      <c r="B1974" t="s">
        <v>691</v>
      </c>
      <c r="C1974">
        <v>2018</v>
      </c>
      <c r="D1974">
        <v>2</v>
      </c>
      <c r="E1974" t="s">
        <v>1179</v>
      </c>
      <c r="F1974" t="s">
        <v>88</v>
      </c>
      <c r="G1974" t="s">
        <v>89</v>
      </c>
      <c r="H1974" t="s">
        <v>106</v>
      </c>
      <c r="I1974" t="s">
        <v>72</v>
      </c>
      <c r="J1974" t="s">
        <v>1126</v>
      </c>
      <c r="K1974" t="s">
        <v>1126</v>
      </c>
      <c r="L1974">
        <v>3000</v>
      </c>
      <c r="M1974">
        <v>4500</v>
      </c>
      <c r="N1974" s="1">
        <v>0</v>
      </c>
      <c r="O1974" s="1">
        <v>0</v>
      </c>
      <c r="P1974">
        <v>20</v>
      </c>
      <c r="Q1974">
        <v>-11</v>
      </c>
      <c r="R1974">
        <v>17</v>
      </c>
      <c r="S1974">
        <v>22</v>
      </c>
      <c r="T1974">
        <v>40</v>
      </c>
      <c r="U1974">
        <v>84</v>
      </c>
      <c r="V1974">
        <v>1</v>
      </c>
      <c r="W1974">
        <v>18</v>
      </c>
      <c r="X1974">
        <v>33</v>
      </c>
      <c r="Y1974">
        <v>54.55</v>
      </c>
      <c r="Z1974">
        <v>60</v>
      </c>
      <c r="AA1974">
        <v>245</v>
      </c>
      <c r="AB1974">
        <v>1</v>
      </c>
      <c r="AC1974">
        <v>2</v>
      </c>
      <c r="AD1974">
        <v>5</v>
      </c>
      <c r="AE1974">
        <v>36</v>
      </c>
      <c r="AF1974">
        <v>209</v>
      </c>
      <c r="AG1974">
        <v>293</v>
      </c>
      <c r="AH1974">
        <v>1</v>
      </c>
      <c r="AI1974">
        <v>0</v>
      </c>
      <c r="AJ1974">
        <v>2</v>
      </c>
      <c r="AK1974">
        <v>2</v>
      </c>
      <c r="AL1974">
        <v>6</v>
      </c>
      <c r="AM1974">
        <v>31</v>
      </c>
      <c r="AN1974">
        <v>5</v>
      </c>
      <c r="AO1974">
        <v>14</v>
      </c>
      <c r="AP1974">
        <v>35.709999999999994</v>
      </c>
      <c r="AQ1974">
        <v>0</v>
      </c>
      <c r="AR1974">
        <v>0</v>
      </c>
      <c r="AS1974">
        <v>0</v>
      </c>
      <c r="AT1974">
        <v>26.966666666666665</v>
      </c>
      <c r="AU1974">
        <v>44.940000000000005</v>
      </c>
      <c r="AV1974">
        <v>7.5</v>
      </c>
      <c r="AW1974">
        <v>44.5</v>
      </c>
      <c r="AX1974">
        <v>7</v>
      </c>
      <c r="AY1974">
        <v>42</v>
      </c>
      <c r="AZ1974">
        <v>2</v>
      </c>
      <c r="BA1974">
        <v>31</v>
      </c>
      <c r="BB1974" t="str">
        <f t="shared" si="211"/>
        <v>N</v>
      </c>
      <c r="BC1974" t="str">
        <f t="shared" si="212"/>
        <v>Home</v>
      </c>
      <c r="BD1974" t="str">
        <f t="shared" si="213"/>
        <v/>
      </c>
      <c r="BE1974" t="str">
        <f t="shared" si="214"/>
        <v/>
      </c>
      <c r="BH1974" t="str">
        <f t="shared" si="215"/>
        <v>20183Ty MontgomeryGB</v>
      </c>
      <c r="BI1974">
        <v>2018</v>
      </c>
      <c r="BJ1974" s="2">
        <v>3</v>
      </c>
      <c r="BK1974" t="s">
        <v>1132</v>
      </c>
      <c r="BL1974" t="s">
        <v>74</v>
      </c>
      <c r="BM1974" t="str">
        <f t="shared" si="216"/>
        <v>GB</v>
      </c>
      <c r="BN1974" t="s">
        <v>82</v>
      </c>
      <c r="BO1974" t="s">
        <v>1335</v>
      </c>
      <c r="BP1974" t="s">
        <v>122</v>
      </c>
      <c r="BQ1974">
        <v>20</v>
      </c>
      <c r="BR1974">
        <v>0.28999999999999998</v>
      </c>
    </row>
    <row r="1975" spans="1:70" x14ac:dyDescent="0.3">
      <c r="A1975" t="str">
        <f t="shared" si="210"/>
        <v>20182Trenton CannonNYJ</v>
      </c>
      <c r="B1975" t="s">
        <v>689</v>
      </c>
      <c r="C1975">
        <v>2018</v>
      </c>
      <c r="D1975">
        <v>2</v>
      </c>
      <c r="E1975" t="s">
        <v>1309</v>
      </c>
      <c r="F1975" t="s">
        <v>90</v>
      </c>
      <c r="G1975" t="s">
        <v>144</v>
      </c>
      <c r="H1975" t="s">
        <v>156</v>
      </c>
      <c r="I1975" t="s">
        <v>72</v>
      </c>
      <c r="J1975" t="s">
        <v>1126</v>
      </c>
      <c r="K1975" t="s">
        <v>1126</v>
      </c>
      <c r="L1975">
        <v>3000</v>
      </c>
      <c r="M1975">
        <v>4500</v>
      </c>
      <c r="N1975" s="1">
        <v>0</v>
      </c>
      <c r="O1975" s="1">
        <v>0</v>
      </c>
      <c r="P1975">
        <v>12</v>
      </c>
      <c r="Q1975">
        <v>-8</v>
      </c>
      <c r="R1975">
        <v>21</v>
      </c>
      <c r="S1975">
        <v>19</v>
      </c>
      <c r="T1975">
        <v>31.669999999999998</v>
      </c>
      <c r="U1975">
        <v>42</v>
      </c>
      <c r="V1975">
        <v>0</v>
      </c>
      <c r="W1975">
        <v>25</v>
      </c>
      <c r="X1975">
        <v>41</v>
      </c>
      <c r="Y1975">
        <v>60.980000000000004</v>
      </c>
      <c r="Z1975">
        <v>68.33</v>
      </c>
      <c r="AA1975">
        <v>334</v>
      </c>
      <c r="AB1975">
        <v>1</v>
      </c>
      <c r="AC1975">
        <v>2</v>
      </c>
      <c r="AD1975">
        <v>3</v>
      </c>
      <c r="AE1975">
        <v>14</v>
      </c>
      <c r="AF1975">
        <v>320</v>
      </c>
      <c r="AG1975">
        <v>362</v>
      </c>
      <c r="AH1975">
        <v>4</v>
      </c>
      <c r="AI1975">
        <v>1</v>
      </c>
      <c r="AJ1975">
        <v>3</v>
      </c>
      <c r="AK1975">
        <v>1</v>
      </c>
      <c r="AL1975">
        <v>7</v>
      </c>
      <c r="AM1975">
        <v>50</v>
      </c>
      <c r="AN1975">
        <v>3</v>
      </c>
      <c r="AO1975">
        <v>10</v>
      </c>
      <c r="AP1975">
        <v>30</v>
      </c>
      <c r="AQ1975">
        <v>0</v>
      </c>
      <c r="AR1975">
        <v>0</v>
      </c>
      <c r="AS1975">
        <v>0</v>
      </c>
      <c r="AT1975">
        <v>31.583333333333332</v>
      </c>
      <c r="AU1975">
        <v>52.64</v>
      </c>
      <c r="AV1975">
        <v>1</v>
      </c>
      <c r="AW1975">
        <v>44</v>
      </c>
      <c r="AX1975">
        <v>-3</v>
      </c>
      <c r="AY1975">
        <v>43</v>
      </c>
      <c r="AZ1975">
        <v>4</v>
      </c>
      <c r="BA1975">
        <v>20</v>
      </c>
      <c r="BB1975" t="str">
        <f t="shared" si="211"/>
        <v>N</v>
      </c>
      <c r="BC1975" t="str">
        <f t="shared" si="212"/>
        <v>Home</v>
      </c>
      <c r="BD1975" t="str">
        <f t="shared" si="213"/>
        <v/>
      </c>
      <c r="BE1975" t="str">
        <f t="shared" si="214"/>
        <v/>
      </c>
      <c r="BH1975" t="str">
        <f t="shared" si="215"/>
        <v>20183Adrian PetersonWAS</v>
      </c>
      <c r="BI1975">
        <v>2018</v>
      </c>
      <c r="BJ1975" s="2">
        <v>3</v>
      </c>
      <c r="BK1975" t="s">
        <v>1259</v>
      </c>
      <c r="BL1975" t="s">
        <v>82</v>
      </c>
      <c r="BM1975" t="str">
        <f t="shared" si="216"/>
        <v>WAS</v>
      </c>
      <c r="BN1975" t="s">
        <v>74</v>
      </c>
      <c r="BO1975" t="s">
        <v>1337</v>
      </c>
      <c r="BP1975" t="s">
        <v>72</v>
      </c>
      <c r="BQ1975">
        <v>32</v>
      </c>
      <c r="BR1975">
        <v>0.52</v>
      </c>
    </row>
    <row r="1976" spans="1:70" x14ac:dyDescent="0.3">
      <c r="A1976" t="str">
        <f t="shared" si="210"/>
        <v>20182Darius JacksonGB</v>
      </c>
      <c r="B1976" t="s">
        <v>678</v>
      </c>
      <c r="C1976">
        <v>2018</v>
      </c>
      <c r="D1976">
        <v>2</v>
      </c>
      <c r="E1976" t="s">
        <v>1294</v>
      </c>
      <c r="F1976" t="s">
        <v>74</v>
      </c>
      <c r="G1976" t="s">
        <v>75</v>
      </c>
      <c r="H1976" t="s">
        <v>95</v>
      </c>
      <c r="I1976" t="s">
        <v>72</v>
      </c>
      <c r="J1976" t="s">
        <v>1126</v>
      </c>
      <c r="K1976" t="s">
        <v>1126</v>
      </c>
      <c r="L1976">
        <v>3000</v>
      </c>
      <c r="M1976">
        <v>4500</v>
      </c>
      <c r="N1976" s="1">
        <v>0</v>
      </c>
      <c r="O1976" s="1">
        <v>0</v>
      </c>
      <c r="P1976">
        <v>29</v>
      </c>
      <c r="Q1976">
        <v>0</v>
      </c>
      <c r="R1976">
        <v>24</v>
      </c>
      <c r="S1976">
        <v>24</v>
      </c>
      <c r="T1976">
        <v>36.36</v>
      </c>
      <c r="U1976">
        <v>98</v>
      </c>
      <c r="V1976">
        <v>0</v>
      </c>
      <c r="W1976">
        <v>30</v>
      </c>
      <c r="X1976">
        <v>42</v>
      </c>
      <c r="Y1976">
        <v>71.430000000000007</v>
      </c>
      <c r="Z1976">
        <v>63.639999999999993</v>
      </c>
      <c r="AA1976">
        <v>281</v>
      </c>
      <c r="AB1976">
        <v>1</v>
      </c>
      <c r="AC1976">
        <v>0</v>
      </c>
      <c r="AD1976">
        <v>4</v>
      </c>
      <c r="AE1976">
        <v>28</v>
      </c>
      <c r="AF1976">
        <v>253</v>
      </c>
      <c r="AG1976">
        <v>351</v>
      </c>
      <c r="AH1976">
        <v>2</v>
      </c>
      <c r="AI1976">
        <v>0</v>
      </c>
      <c r="AJ1976">
        <v>0</v>
      </c>
      <c r="AK1976">
        <v>-1</v>
      </c>
      <c r="AL1976">
        <v>7</v>
      </c>
      <c r="AM1976">
        <v>54</v>
      </c>
      <c r="AN1976">
        <v>4</v>
      </c>
      <c r="AO1976">
        <v>13</v>
      </c>
      <c r="AP1976">
        <v>30.769999999999996</v>
      </c>
      <c r="AQ1976">
        <v>0</v>
      </c>
      <c r="AR1976">
        <v>0</v>
      </c>
      <c r="AS1976">
        <v>0</v>
      </c>
      <c r="AT1976">
        <v>38.133333333333333</v>
      </c>
      <c r="AU1976">
        <v>54.48</v>
      </c>
      <c r="AV1976">
        <v>-2</v>
      </c>
      <c r="AW1976">
        <v>47</v>
      </c>
      <c r="AX1976">
        <v>1.5</v>
      </c>
      <c r="AY1976">
        <v>45</v>
      </c>
      <c r="AZ1976">
        <v>2</v>
      </c>
      <c r="BA1976">
        <v>29</v>
      </c>
      <c r="BB1976" t="str">
        <f t="shared" si="211"/>
        <v>N</v>
      </c>
      <c r="BC1976" t="str">
        <f t="shared" si="212"/>
        <v>Home</v>
      </c>
      <c r="BD1976" t="str">
        <f t="shared" si="213"/>
        <v/>
      </c>
      <c r="BE1976" t="str">
        <f t="shared" si="214"/>
        <v/>
      </c>
      <c r="BH1976" t="str">
        <f t="shared" si="215"/>
        <v>20183Chris ThompsonWAS</v>
      </c>
      <c r="BI1976">
        <v>2018</v>
      </c>
      <c r="BJ1976" s="2">
        <v>3</v>
      </c>
      <c r="BK1976" t="s">
        <v>1157</v>
      </c>
      <c r="BL1976" t="s">
        <v>82</v>
      </c>
      <c r="BM1976" t="str">
        <f t="shared" si="216"/>
        <v>WAS</v>
      </c>
      <c r="BN1976" t="s">
        <v>74</v>
      </c>
      <c r="BO1976" t="s">
        <v>1335</v>
      </c>
      <c r="BP1976" t="s">
        <v>72</v>
      </c>
      <c r="BQ1976">
        <v>25</v>
      </c>
      <c r="BR1976">
        <v>0.41</v>
      </c>
    </row>
    <row r="1977" spans="1:70" x14ac:dyDescent="0.3">
      <c r="A1977" t="str">
        <f t="shared" si="210"/>
        <v>20182Tommy BohanonJAX</v>
      </c>
      <c r="B1977" t="s">
        <v>687</v>
      </c>
      <c r="C1977">
        <v>2018</v>
      </c>
      <c r="D1977">
        <v>2</v>
      </c>
      <c r="E1977" t="s">
        <v>1225</v>
      </c>
      <c r="F1977" t="s">
        <v>116</v>
      </c>
      <c r="G1977" t="s">
        <v>142</v>
      </c>
      <c r="H1977" t="s">
        <v>69</v>
      </c>
      <c r="I1977" t="s">
        <v>72</v>
      </c>
      <c r="J1977" t="s">
        <v>1126</v>
      </c>
      <c r="K1977" t="s">
        <v>1126</v>
      </c>
      <c r="L1977">
        <v>3000</v>
      </c>
      <c r="M1977">
        <v>4500</v>
      </c>
      <c r="N1977" s="1">
        <v>0</v>
      </c>
      <c r="O1977" s="1">
        <v>0</v>
      </c>
      <c r="P1977">
        <v>31</v>
      </c>
      <c r="Q1977">
        <v>11</v>
      </c>
      <c r="R1977">
        <v>27</v>
      </c>
      <c r="S1977">
        <v>24</v>
      </c>
      <c r="T1977">
        <v>34.78</v>
      </c>
      <c r="U1977">
        <v>104</v>
      </c>
      <c r="V1977">
        <v>0</v>
      </c>
      <c r="W1977">
        <v>29</v>
      </c>
      <c r="X1977">
        <v>45</v>
      </c>
      <c r="Y1977">
        <v>64.44</v>
      </c>
      <c r="Z1977">
        <v>65.22</v>
      </c>
      <c r="AA1977">
        <v>377</v>
      </c>
      <c r="AB1977">
        <v>4</v>
      </c>
      <c r="AC1977">
        <v>1</v>
      </c>
      <c r="AD1977">
        <v>0</v>
      </c>
      <c r="AE1977">
        <v>0</v>
      </c>
      <c r="AF1977">
        <v>377</v>
      </c>
      <c r="AG1977">
        <v>481</v>
      </c>
      <c r="AH1977">
        <v>2</v>
      </c>
      <c r="AI1977">
        <v>1</v>
      </c>
      <c r="AJ1977">
        <v>2</v>
      </c>
      <c r="AK1977">
        <v>1</v>
      </c>
      <c r="AL1977">
        <v>7</v>
      </c>
      <c r="AM1977">
        <v>71</v>
      </c>
      <c r="AN1977">
        <v>10</v>
      </c>
      <c r="AO1977">
        <v>14</v>
      </c>
      <c r="AP1977">
        <v>71.430000000000007</v>
      </c>
      <c r="AQ1977">
        <v>0</v>
      </c>
      <c r="AR1977">
        <v>0</v>
      </c>
      <c r="AS1977">
        <v>0</v>
      </c>
      <c r="AT1977">
        <v>30.766666666666666</v>
      </c>
      <c r="AU1977">
        <v>51.28</v>
      </c>
      <c r="AV1977">
        <v>2</v>
      </c>
      <c r="AW1977">
        <v>45</v>
      </c>
      <c r="AX1977">
        <v>1.5</v>
      </c>
      <c r="AY1977">
        <v>44.5</v>
      </c>
      <c r="AZ1977">
        <v>2</v>
      </c>
      <c r="BA1977">
        <v>20</v>
      </c>
      <c r="BB1977" t="str">
        <f t="shared" si="211"/>
        <v>Y</v>
      </c>
      <c r="BC1977" t="str">
        <f t="shared" si="212"/>
        <v>Home</v>
      </c>
      <c r="BD1977">
        <f t="shared" si="213"/>
        <v>6</v>
      </c>
      <c r="BE1977">
        <f t="shared" si="214"/>
        <v>0.08</v>
      </c>
      <c r="BH1977" t="str">
        <f t="shared" si="215"/>
        <v>20183Kapri BibbsWAS</v>
      </c>
      <c r="BI1977">
        <v>2018</v>
      </c>
      <c r="BJ1977" s="2">
        <v>3</v>
      </c>
      <c r="BK1977" t="s">
        <v>1279</v>
      </c>
      <c r="BL1977" t="s">
        <v>82</v>
      </c>
      <c r="BM1977" t="str">
        <f t="shared" si="216"/>
        <v>WAS</v>
      </c>
      <c r="BN1977" t="s">
        <v>74</v>
      </c>
      <c r="BO1977" t="s">
        <v>1335</v>
      </c>
      <c r="BP1977" t="s">
        <v>72</v>
      </c>
      <c r="BQ1977">
        <v>6</v>
      </c>
      <c r="BR1977">
        <v>0.1</v>
      </c>
    </row>
    <row r="1978" spans="1:70" x14ac:dyDescent="0.3">
      <c r="A1978" t="str">
        <f t="shared" si="210"/>
        <v>20182Jamize OlawaleDAL</v>
      </c>
      <c r="B1978" t="s">
        <v>684</v>
      </c>
      <c r="C1978">
        <v>2018</v>
      </c>
      <c r="D1978">
        <v>2</v>
      </c>
      <c r="E1978" t="s">
        <v>1250</v>
      </c>
      <c r="F1978" t="s">
        <v>85</v>
      </c>
      <c r="G1978" t="s">
        <v>7</v>
      </c>
      <c r="H1978" t="s">
        <v>86</v>
      </c>
      <c r="I1978" t="s">
        <v>72</v>
      </c>
      <c r="J1978" t="s">
        <v>1126</v>
      </c>
      <c r="K1978" t="s">
        <v>1126</v>
      </c>
      <c r="L1978">
        <v>3000</v>
      </c>
      <c r="M1978">
        <v>4500</v>
      </c>
      <c r="N1978" s="1">
        <v>0</v>
      </c>
      <c r="O1978" s="1">
        <v>0</v>
      </c>
      <c r="P1978">
        <v>20</v>
      </c>
      <c r="Q1978">
        <v>7</v>
      </c>
      <c r="R1978">
        <v>16</v>
      </c>
      <c r="S1978">
        <v>25</v>
      </c>
      <c r="T1978">
        <v>50</v>
      </c>
      <c r="U1978">
        <v>138</v>
      </c>
      <c r="V1978">
        <v>1</v>
      </c>
      <c r="W1978">
        <v>16</v>
      </c>
      <c r="X1978">
        <v>25</v>
      </c>
      <c r="Y1978">
        <v>64</v>
      </c>
      <c r="Z1978">
        <v>50</v>
      </c>
      <c r="AA1978">
        <v>160</v>
      </c>
      <c r="AB1978">
        <v>1</v>
      </c>
      <c r="AC1978">
        <v>0</v>
      </c>
      <c r="AD1978">
        <v>0</v>
      </c>
      <c r="AE1978">
        <v>0</v>
      </c>
      <c r="AF1978">
        <v>160</v>
      </c>
      <c r="AG1978">
        <v>298</v>
      </c>
      <c r="AH1978">
        <v>1</v>
      </c>
      <c r="AI1978">
        <v>0</v>
      </c>
      <c r="AJ1978">
        <v>0</v>
      </c>
      <c r="AK1978">
        <v>-1</v>
      </c>
      <c r="AL1978">
        <v>6</v>
      </c>
      <c r="AM1978">
        <v>47</v>
      </c>
      <c r="AN1978">
        <v>3</v>
      </c>
      <c r="AO1978">
        <v>10</v>
      </c>
      <c r="AP1978">
        <v>30</v>
      </c>
      <c r="AQ1978">
        <v>1</v>
      </c>
      <c r="AR1978">
        <v>1</v>
      </c>
      <c r="AS1978">
        <v>100</v>
      </c>
      <c r="AT1978">
        <v>27.8</v>
      </c>
      <c r="AU1978">
        <v>46.33</v>
      </c>
      <c r="AV1978">
        <v>-3</v>
      </c>
      <c r="AW1978">
        <v>43.5</v>
      </c>
      <c r="AX1978">
        <v>-3</v>
      </c>
      <c r="AY1978">
        <v>41.5</v>
      </c>
      <c r="AZ1978">
        <v>6</v>
      </c>
      <c r="BA1978">
        <v>13</v>
      </c>
      <c r="BB1978" t="str">
        <f t="shared" si="211"/>
        <v>N</v>
      </c>
      <c r="BC1978" t="str">
        <f t="shared" si="212"/>
        <v>Home</v>
      </c>
      <c r="BD1978">
        <f t="shared" si="213"/>
        <v>9</v>
      </c>
      <c r="BE1978">
        <f t="shared" si="214"/>
        <v>0.17</v>
      </c>
      <c r="BH1978" t="str">
        <f t="shared" si="215"/>
        <v>20183Chris IvoryBUF</v>
      </c>
      <c r="BI1978">
        <v>2018</v>
      </c>
      <c r="BJ1978" s="2">
        <v>3</v>
      </c>
      <c r="BK1978" t="s">
        <v>1215</v>
      </c>
      <c r="BL1978" t="s">
        <v>88</v>
      </c>
      <c r="BM1978" t="str">
        <f t="shared" si="216"/>
        <v>BUF</v>
      </c>
      <c r="BN1978" t="s">
        <v>95</v>
      </c>
      <c r="BO1978" t="s">
        <v>1337</v>
      </c>
      <c r="BP1978" t="s">
        <v>122</v>
      </c>
      <c r="BQ1978">
        <v>54</v>
      </c>
      <c r="BR1978">
        <v>0.81</v>
      </c>
    </row>
    <row r="1979" spans="1:70" x14ac:dyDescent="0.3">
      <c r="A1979" t="str">
        <f t="shared" si="210"/>
        <v>20182Andy JanovichDEN</v>
      </c>
      <c r="B1979" t="s">
        <v>682</v>
      </c>
      <c r="C1979">
        <v>2018</v>
      </c>
      <c r="D1979">
        <v>2</v>
      </c>
      <c r="E1979" t="s">
        <v>1183</v>
      </c>
      <c r="F1979" t="s">
        <v>105</v>
      </c>
      <c r="G1979" t="s">
        <v>9</v>
      </c>
      <c r="H1979" t="s">
        <v>80</v>
      </c>
      <c r="I1979" t="s">
        <v>72</v>
      </c>
      <c r="J1979" t="s">
        <v>1126</v>
      </c>
      <c r="K1979" t="s">
        <v>1126</v>
      </c>
      <c r="L1979">
        <v>3000</v>
      </c>
      <c r="M1979">
        <v>4500</v>
      </c>
      <c r="N1979" s="1">
        <v>2.1</v>
      </c>
      <c r="O1979" s="1">
        <v>1.6</v>
      </c>
      <c r="P1979">
        <v>20</v>
      </c>
      <c r="Q1979">
        <v>1</v>
      </c>
      <c r="R1979">
        <v>20</v>
      </c>
      <c r="S1979">
        <v>28</v>
      </c>
      <c r="T1979">
        <v>44.440000000000005</v>
      </c>
      <c r="U1979">
        <v>168</v>
      </c>
      <c r="V1979">
        <v>2</v>
      </c>
      <c r="W1979">
        <v>19</v>
      </c>
      <c r="X1979">
        <v>35</v>
      </c>
      <c r="Y1979">
        <v>54.290000000000006</v>
      </c>
      <c r="Z1979">
        <v>55.559999999999995</v>
      </c>
      <c r="AA1979">
        <v>222</v>
      </c>
      <c r="AB1979">
        <v>0</v>
      </c>
      <c r="AC1979">
        <v>1</v>
      </c>
      <c r="AD1979">
        <v>1</v>
      </c>
      <c r="AE1979">
        <v>5</v>
      </c>
      <c r="AF1979">
        <v>217</v>
      </c>
      <c r="AG1979">
        <v>385</v>
      </c>
      <c r="AH1979">
        <v>0</v>
      </c>
      <c r="AI1979">
        <v>0</v>
      </c>
      <c r="AJ1979">
        <v>1</v>
      </c>
      <c r="AK1979">
        <v>1</v>
      </c>
      <c r="AL1979">
        <v>6</v>
      </c>
      <c r="AM1979">
        <v>35</v>
      </c>
      <c r="AN1979">
        <v>8</v>
      </c>
      <c r="AO1979">
        <v>16</v>
      </c>
      <c r="AP1979">
        <v>50</v>
      </c>
      <c r="AQ1979">
        <v>1</v>
      </c>
      <c r="AR1979">
        <v>1</v>
      </c>
      <c r="AS1979">
        <v>100</v>
      </c>
      <c r="AT1979">
        <v>27.066666666666666</v>
      </c>
      <c r="AU1979">
        <v>45.11</v>
      </c>
      <c r="AV1979">
        <v>-4.5</v>
      </c>
      <c r="AW1979">
        <v>45</v>
      </c>
      <c r="AX1979">
        <v>-5.5</v>
      </c>
      <c r="AY1979">
        <v>44.5</v>
      </c>
      <c r="AZ1979">
        <v>1</v>
      </c>
      <c r="BA1979">
        <v>19</v>
      </c>
      <c r="BB1979" t="e">
        <f t="shared" si="211"/>
        <v>#N/A</v>
      </c>
      <c r="BC1979" t="e">
        <f t="shared" si="212"/>
        <v>#N/A</v>
      </c>
      <c r="BD1979" t="e">
        <f t="shared" si="213"/>
        <v>#N/A</v>
      </c>
      <c r="BE1979" t="e">
        <f t="shared" si="214"/>
        <v>#N/A</v>
      </c>
      <c r="BH1979" t="str">
        <f t="shared" si="215"/>
        <v>20183Marcus MurphyBUF</v>
      </c>
      <c r="BI1979">
        <v>2018</v>
      </c>
      <c r="BJ1979" s="2">
        <v>3</v>
      </c>
      <c r="BK1979" t="s">
        <v>1305</v>
      </c>
      <c r="BL1979" t="s">
        <v>88</v>
      </c>
      <c r="BM1979" t="str">
        <f t="shared" si="216"/>
        <v>BUF</v>
      </c>
      <c r="BN1979" t="s">
        <v>95</v>
      </c>
      <c r="BO1979" t="s">
        <v>1335</v>
      </c>
      <c r="BP1979" t="s">
        <v>122</v>
      </c>
      <c r="BQ1979">
        <v>16</v>
      </c>
      <c r="BR1979">
        <v>0.24</v>
      </c>
    </row>
    <row r="1980" spans="1:70" x14ac:dyDescent="0.3">
      <c r="A1980" t="str">
        <f t="shared" si="210"/>
        <v>20182Shaun WilsonTB</v>
      </c>
      <c r="B1980" t="s">
        <v>685</v>
      </c>
      <c r="C1980">
        <v>2018</v>
      </c>
      <c r="D1980">
        <v>2</v>
      </c>
      <c r="E1980" t="s">
        <v>1308</v>
      </c>
      <c r="F1980" t="s">
        <v>153</v>
      </c>
      <c r="G1980" t="s">
        <v>154</v>
      </c>
      <c r="H1980" t="s">
        <v>83</v>
      </c>
      <c r="I1980" t="s">
        <v>72</v>
      </c>
      <c r="J1980" t="s">
        <v>1126</v>
      </c>
      <c r="K1980" t="s">
        <v>1126</v>
      </c>
      <c r="L1980">
        <v>3000</v>
      </c>
      <c r="M1980">
        <v>4500</v>
      </c>
      <c r="N1980" s="1">
        <v>0.9</v>
      </c>
      <c r="O1980" s="1">
        <v>0.9</v>
      </c>
      <c r="P1980">
        <v>27</v>
      </c>
      <c r="Q1980">
        <v>6</v>
      </c>
      <c r="R1980">
        <v>18</v>
      </c>
      <c r="S1980">
        <v>23</v>
      </c>
      <c r="T1980">
        <v>41.07</v>
      </c>
      <c r="U1980">
        <v>43</v>
      </c>
      <c r="V1980">
        <v>0</v>
      </c>
      <c r="W1980">
        <v>27</v>
      </c>
      <c r="X1980">
        <v>33</v>
      </c>
      <c r="Y1980">
        <v>81.820000000000007</v>
      </c>
      <c r="Z1980">
        <v>58.930000000000007</v>
      </c>
      <c r="AA1980">
        <v>402</v>
      </c>
      <c r="AB1980">
        <v>4</v>
      </c>
      <c r="AC1980">
        <v>1</v>
      </c>
      <c r="AD1980">
        <v>2</v>
      </c>
      <c r="AE1980">
        <v>9</v>
      </c>
      <c r="AF1980">
        <v>393</v>
      </c>
      <c r="AG1980">
        <v>436</v>
      </c>
      <c r="AH1980">
        <v>1</v>
      </c>
      <c r="AI1980">
        <v>1</v>
      </c>
      <c r="AJ1980">
        <v>2</v>
      </c>
      <c r="AK1980">
        <v>0</v>
      </c>
      <c r="AL1980">
        <v>4</v>
      </c>
      <c r="AM1980">
        <v>44</v>
      </c>
      <c r="AN1980">
        <v>4</v>
      </c>
      <c r="AO1980">
        <v>10</v>
      </c>
      <c r="AP1980">
        <v>40</v>
      </c>
      <c r="AQ1980">
        <v>0</v>
      </c>
      <c r="AR1980">
        <v>0</v>
      </c>
      <c r="AS1980">
        <v>0</v>
      </c>
      <c r="AT1980">
        <v>24.35</v>
      </c>
      <c r="AU1980">
        <v>40.58</v>
      </c>
      <c r="AV1980">
        <v>3</v>
      </c>
      <c r="AW1980">
        <v>44</v>
      </c>
      <c r="AX1980">
        <v>3</v>
      </c>
      <c r="AY1980">
        <v>46.5</v>
      </c>
      <c r="AZ1980">
        <v>3</v>
      </c>
      <c r="BA1980">
        <v>21</v>
      </c>
      <c r="BB1980" t="str">
        <f t="shared" si="211"/>
        <v>N</v>
      </c>
      <c r="BC1980" t="str">
        <f t="shared" si="212"/>
        <v>Home</v>
      </c>
      <c r="BD1980">
        <f t="shared" si="213"/>
        <v>3</v>
      </c>
      <c r="BE1980">
        <f t="shared" si="214"/>
        <v>0.05</v>
      </c>
      <c r="BH1980" t="str">
        <f t="shared" si="215"/>
        <v>20183Patrick DiMarcoBUF</v>
      </c>
      <c r="BI1980">
        <v>2018</v>
      </c>
      <c r="BJ1980" s="2">
        <v>3</v>
      </c>
      <c r="BK1980" t="s">
        <v>1178</v>
      </c>
      <c r="BL1980" t="s">
        <v>88</v>
      </c>
      <c r="BM1980" t="str">
        <f t="shared" si="216"/>
        <v>BUF</v>
      </c>
      <c r="BN1980" t="s">
        <v>95</v>
      </c>
      <c r="BO1980" t="s">
        <v>1335</v>
      </c>
      <c r="BP1980" t="s">
        <v>122</v>
      </c>
      <c r="BQ1980">
        <v>12</v>
      </c>
      <c r="BR1980">
        <v>0.18</v>
      </c>
    </row>
    <row r="1981" spans="1:70" x14ac:dyDescent="0.3">
      <c r="A1981" t="str">
        <f t="shared" si="210"/>
        <v>20182David JohnsonARZ</v>
      </c>
      <c r="B1981" t="s">
        <v>707</v>
      </c>
      <c r="C1981">
        <v>2018</v>
      </c>
      <c r="D1981">
        <v>2</v>
      </c>
      <c r="E1981" t="s">
        <v>1185</v>
      </c>
      <c r="F1981" t="s">
        <v>93</v>
      </c>
      <c r="G1981" t="s">
        <v>132</v>
      </c>
      <c r="H1981" t="s">
        <v>111</v>
      </c>
      <c r="I1981" t="s">
        <v>122</v>
      </c>
      <c r="J1981" t="s">
        <v>1126</v>
      </c>
      <c r="K1981" t="s">
        <v>1126</v>
      </c>
      <c r="L1981">
        <v>8200</v>
      </c>
      <c r="M1981">
        <v>8400</v>
      </c>
      <c r="N1981" s="1">
        <v>6.1</v>
      </c>
      <c r="O1981" s="1">
        <v>5.6</v>
      </c>
      <c r="P1981">
        <v>0</v>
      </c>
      <c r="Q1981">
        <v>-34</v>
      </c>
      <c r="R1981">
        <v>5</v>
      </c>
      <c r="S1981">
        <v>15</v>
      </c>
      <c r="T1981">
        <v>35.709999999999994</v>
      </c>
      <c r="U1981">
        <v>54</v>
      </c>
      <c r="V1981">
        <v>0</v>
      </c>
      <c r="W1981">
        <v>17</v>
      </c>
      <c r="X1981">
        <v>27</v>
      </c>
      <c r="Y1981">
        <v>62.960000000000008</v>
      </c>
      <c r="Z1981">
        <v>64.290000000000006</v>
      </c>
      <c r="AA1981">
        <v>90</v>
      </c>
      <c r="AB1981">
        <v>0</v>
      </c>
      <c r="AC1981">
        <v>1</v>
      </c>
      <c r="AD1981">
        <v>1</v>
      </c>
      <c r="AE1981">
        <v>7</v>
      </c>
      <c r="AF1981">
        <v>83</v>
      </c>
      <c r="AG1981">
        <v>137</v>
      </c>
      <c r="AH1981">
        <v>0</v>
      </c>
      <c r="AI1981">
        <v>0</v>
      </c>
      <c r="AJ1981">
        <v>1</v>
      </c>
      <c r="AK1981">
        <v>0</v>
      </c>
      <c r="AL1981">
        <v>9</v>
      </c>
      <c r="AM1981">
        <v>47</v>
      </c>
      <c r="AN1981">
        <v>3</v>
      </c>
      <c r="AO1981">
        <v>12</v>
      </c>
      <c r="AP1981">
        <v>25</v>
      </c>
      <c r="AQ1981">
        <v>1</v>
      </c>
      <c r="AR1981">
        <v>1</v>
      </c>
      <c r="AS1981">
        <v>100</v>
      </c>
      <c r="AT1981">
        <v>25.866666666666667</v>
      </c>
      <c r="AU1981">
        <v>43.11</v>
      </c>
      <c r="AV1981">
        <v>10.5</v>
      </c>
      <c r="AW1981">
        <v>46.5</v>
      </c>
      <c r="AX1981">
        <v>12</v>
      </c>
      <c r="AY1981">
        <v>43.5</v>
      </c>
      <c r="AZ1981">
        <v>2</v>
      </c>
      <c r="BA1981">
        <v>34</v>
      </c>
      <c r="BB1981" t="str">
        <f t="shared" si="211"/>
        <v>Y</v>
      </c>
      <c r="BC1981" t="str">
        <f t="shared" si="212"/>
        <v>Road</v>
      </c>
      <c r="BD1981">
        <f t="shared" si="213"/>
        <v>35</v>
      </c>
      <c r="BE1981">
        <f t="shared" si="214"/>
        <v>0.78</v>
      </c>
      <c r="BH1981" t="str">
        <f t="shared" si="215"/>
        <v>20183Taiwan JonesBUF</v>
      </c>
      <c r="BI1981">
        <v>2018</v>
      </c>
      <c r="BJ1981" s="2">
        <v>3</v>
      </c>
      <c r="BK1981" t="s">
        <v>1179</v>
      </c>
      <c r="BL1981" t="s">
        <v>88</v>
      </c>
      <c r="BM1981" t="str">
        <f t="shared" si="216"/>
        <v>BUF</v>
      </c>
      <c r="BN1981" t="s">
        <v>95</v>
      </c>
      <c r="BO1981" t="s">
        <v>1335</v>
      </c>
      <c r="BP1981" t="s">
        <v>122</v>
      </c>
      <c r="BQ1981" t="s">
        <v>1366</v>
      </c>
      <c r="BR1981" t="s">
        <v>1366</v>
      </c>
    </row>
    <row r="1982" spans="1:70" x14ac:dyDescent="0.3">
      <c r="A1982" t="str">
        <f t="shared" si="210"/>
        <v>20182Melvin GordonLAC</v>
      </c>
      <c r="B1982" t="s">
        <v>692</v>
      </c>
      <c r="C1982">
        <v>2018</v>
      </c>
      <c r="D1982">
        <v>2</v>
      </c>
      <c r="E1982" t="s">
        <v>1187</v>
      </c>
      <c r="F1982" t="s">
        <v>106</v>
      </c>
      <c r="G1982" t="s">
        <v>14</v>
      </c>
      <c r="H1982" t="s">
        <v>88</v>
      </c>
      <c r="I1982" t="s">
        <v>122</v>
      </c>
      <c r="J1982" t="s">
        <v>1126</v>
      </c>
      <c r="K1982" t="s">
        <v>1126</v>
      </c>
      <c r="L1982">
        <v>7400</v>
      </c>
      <c r="M1982">
        <v>8200</v>
      </c>
      <c r="N1982" s="1">
        <v>30.6</v>
      </c>
      <c r="O1982" s="1">
        <v>27.6</v>
      </c>
      <c r="P1982">
        <v>31</v>
      </c>
      <c r="Q1982">
        <v>11</v>
      </c>
      <c r="R1982">
        <v>21</v>
      </c>
      <c r="S1982">
        <v>26</v>
      </c>
      <c r="T1982">
        <v>49.059999999999995</v>
      </c>
      <c r="U1982">
        <v>109</v>
      </c>
      <c r="V1982">
        <v>1</v>
      </c>
      <c r="W1982">
        <v>23</v>
      </c>
      <c r="X1982">
        <v>27</v>
      </c>
      <c r="Y1982">
        <v>85.19</v>
      </c>
      <c r="Z1982">
        <v>50.94</v>
      </c>
      <c r="AA1982">
        <v>256</v>
      </c>
      <c r="AB1982">
        <v>3</v>
      </c>
      <c r="AC1982">
        <v>0</v>
      </c>
      <c r="AD1982">
        <v>2</v>
      </c>
      <c r="AE1982">
        <v>16</v>
      </c>
      <c r="AF1982">
        <v>240</v>
      </c>
      <c r="AG1982">
        <v>349</v>
      </c>
      <c r="AH1982">
        <v>2</v>
      </c>
      <c r="AI1982">
        <v>0</v>
      </c>
      <c r="AJ1982">
        <v>0</v>
      </c>
      <c r="AK1982">
        <v>-2</v>
      </c>
      <c r="AL1982">
        <v>6</v>
      </c>
      <c r="AM1982">
        <v>45</v>
      </c>
      <c r="AN1982">
        <v>3</v>
      </c>
      <c r="AO1982">
        <v>9</v>
      </c>
      <c r="AP1982">
        <v>33.33</v>
      </c>
      <c r="AQ1982">
        <v>0</v>
      </c>
      <c r="AR1982">
        <v>0</v>
      </c>
      <c r="AS1982">
        <v>0</v>
      </c>
      <c r="AT1982">
        <v>33.033333333333331</v>
      </c>
      <c r="AU1982">
        <v>55.059999999999995</v>
      </c>
      <c r="AV1982">
        <v>-7.5</v>
      </c>
      <c r="AW1982">
        <v>44.5</v>
      </c>
      <c r="AX1982">
        <v>-7</v>
      </c>
      <c r="AY1982">
        <v>42</v>
      </c>
      <c r="AZ1982">
        <v>5</v>
      </c>
      <c r="BA1982">
        <v>20</v>
      </c>
      <c r="BB1982" t="str">
        <f t="shared" si="211"/>
        <v>Y</v>
      </c>
      <c r="BC1982" t="str">
        <f t="shared" si="212"/>
        <v>Road</v>
      </c>
      <c r="BD1982">
        <f t="shared" si="213"/>
        <v>36</v>
      </c>
      <c r="BE1982">
        <f t="shared" si="214"/>
        <v>0.63</v>
      </c>
      <c r="BH1982" t="str">
        <f t="shared" si="215"/>
        <v>20183Latavius MurrayMIN</v>
      </c>
      <c r="BI1982">
        <v>2018</v>
      </c>
      <c r="BJ1982" s="2">
        <v>3</v>
      </c>
      <c r="BK1982" t="s">
        <v>1149</v>
      </c>
      <c r="BL1982" t="s">
        <v>95</v>
      </c>
      <c r="BM1982" t="str">
        <f t="shared" si="216"/>
        <v>MIN</v>
      </c>
      <c r="BN1982" t="s">
        <v>88</v>
      </c>
      <c r="BO1982" t="s">
        <v>1337</v>
      </c>
      <c r="BP1982" t="s">
        <v>72</v>
      </c>
      <c r="BQ1982">
        <v>38</v>
      </c>
      <c r="BR1982">
        <v>0.57999999999999996</v>
      </c>
    </row>
    <row r="1983" spans="1:70" x14ac:dyDescent="0.3">
      <c r="A1983" t="str">
        <f t="shared" si="210"/>
        <v>20182Saquon BarkleyNYG</v>
      </c>
      <c r="B1983" t="s">
        <v>704</v>
      </c>
      <c r="C1983">
        <v>2018</v>
      </c>
      <c r="D1983">
        <v>2</v>
      </c>
      <c r="E1983" t="s">
        <v>1283</v>
      </c>
      <c r="F1983" t="s">
        <v>86</v>
      </c>
      <c r="G1983" t="s">
        <v>135</v>
      </c>
      <c r="H1983" t="s">
        <v>85</v>
      </c>
      <c r="I1983" t="s">
        <v>122</v>
      </c>
      <c r="J1983" t="s">
        <v>1126</v>
      </c>
      <c r="K1983" t="s">
        <v>1126</v>
      </c>
      <c r="L1983">
        <v>7300</v>
      </c>
      <c r="M1983">
        <v>7900</v>
      </c>
      <c r="N1983" s="1">
        <v>24.8</v>
      </c>
      <c r="O1983" s="1">
        <v>17.8</v>
      </c>
      <c r="P1983">
        <v>13</v>
      </c>
      <c r="Q1983">
        <v>-7</v>
      </c>
      <c r="R1983">
        <v>17</v>
      </c>
      <c r="S1983">
        <v>17</v>
      </c>
      <c r="T1983">
        <v>27.87</v>
      </c>
      <c r="U1983">
        <v>35</v>
      </c>
      <c r="V1983">
        <v>0</v>
      </c>
      <c r="W1983">
        <v>33</v>
      </c>
      <c r="X1983">
        <v>44</v>
      </c>
      <c r="Y1983">
        <v>75</v>
      </c>
      <c r="Z1983">
        <v>72.13000000000001</v>
      </c>
      <c r="AA1983">
        <v>279</v>
      </c>
      <c r="AB1983">
        <v>1</v>
      </c>
      <c r="AC1983">
        <v>0</v>
      </c>
      <c r="AD1983">
        <v>6</v>
      </c>
      <c r="AE1983">
        <v>59</v>
      </c>
      <c r="AF1983">
        <v>220</v>
      </c>
      <c r="AG1983">
        <v>255</v>
      </c>
      <c r="AH1983">
        <v>1</v>
      </c>
      <c r="AI1983">
        <v>1</v>
      </c>
      <c r="AJ1983">
        <v>1</v>
      </c>
      <c r="AK1983">
        <v>1</v>
      </c>
      <c r="AL1983">
        <v>3</v>
      </c>
      <c r="AM1983">
        <v>24</v>
      </c>
      <c r="AN1983">
        <v>8</v>
      </c>
      <c r="AO1983">
        <v>17</v>
      </c>
      <c r="AP1983">
        <v>47.06</v>
      </c>
      <c r="AQ1983">
        <v>2</v>
      </c>
      <c r="AR1983">
        <v>2</v>
      </c>
      <c r="AS1983">
        <v>100</v>
      </c>
      <c r="AT1983">
        <v>32.200000000000003</v>
      </c>
      <c r="AU1983">
        <v>53.669999999999995</v>
      </c>
      <c r="AV1983">
        <v>3</v>
      </c>
      <c r="AW1983">
        <v>43.5</v>
      </c>
      <c r="AX1983">
        <v>3</v>
      </c>
      <c r="AY1983">
        <v>41.5</v>
      </c>
      <c r="AZ1983">
        <v>0</v>
      </c>
      <c r="BA1983">
        <v>20</v>
      </c>
      <c r="BB1983" t="str">
        <f t="shared" si="211"/>
        <v>Y</v>
      </c>
      <c r="BC1983" t="str">
        <f t="shared" si="212"/>
        <v>Road</v>
      </c>
      <c r="BD1983">
        <f t="shared" si="213"/>
        <v>58</v>
      </c>
      <c r="BE1983">
        <f t="shared" si="214"/>
        <v>0.85</v>
      </c>
      <c r="BH1983" t="str">
        <f t="shared" si="215"/>
        <v>20183Mike BooneMIN</v>
      </c>
      <c r="BI1983">
        <v>2018</v>
      </c>
      <c r="BJ1983" s="2">
        <v>3</v>
      </c>
      <c r="BK1983" t="s">
        <v>1313</v>
      </c>
      <c r="BL1983" t="s">
        <v>95</v>
      </c>
      <c r="BM1983" t="str">
        <f t="shared" si="216"/>
        <v>MIN</v>
      </c>
      <c r="BN1983" t="s">
        <v>88</v>
      </c>
      <c r="BO1983" t="s">
        <v>1335</v>
      </c>
      <c r="BP1983" t="s">
        <v>72</v>
      </c>
      <c r="BQ1983">
        <v>13</v>
      </c>
      <c r="BR1983">
        <v>0.2</v>
      </c>
    </row>
    <row r="1984" spans="1:70" x14ac:dyDescent="0.3">
      <c r="A1984" t="str">
        <f t="shared" si="210"/>
        <v>20182Christian McCaffreyCAR</v>
      </c>
      <c r="B1984" t="s">
        <v>693</v>
      </c>
      <c r="C1984">
        <v>2018</v>
      </c>
      <c r="D1984">
        <v>2</v>
      </c>
      <c r="E1984" t="s">
        <v>1190</v>
      </c>
      <c r="F1984" t="s">
        <v>103</v>
      </c>
      <c r="G1984" t="s">
        <v>125</v>
      </c>
      <c r="H1984" t="s">
        <v>109</v>
      </c>
      <c r="I1984" t="s">
        <v>122</v>
      </c>
      <c r="J1984" t="s">
        <v>1126</v>
      </c>
      <c r="K1984" t="s">
        <v>1126</v>
      </c>
      <c r="L1984">
        <v>7000</v>
      </c>
      <c r="M1984">
        <v>7400</v>
      </c>
      <c r="N1984" s="1">
        <v>30.9</v>
      </c>
      <c r="O1984" s="1">
        <v>20.9</v>
      </c>
      <c r="P1984">
        <v>24</v>
      </c>
      <c r="Q1984">
        <v>-7</v>
      </c>
      <c r="R1984">
        <v>27</v>
      </c>
      <c r="S1984">
        <v>18</v>
      </c>
      <c r="T1984">
        <v>28.57</v>
      </c>
      <c r="U1984">
        <v>121</v>
      </c>
      <c r="V1984">
        <v>0</v>
      </c>
      <c r="W1984">
        <v>32</v>
      </c>
      <c r="X1984">
        <v>45</v>
      </c>
      <c r="Y1984">
        <v>71.11</v>
      </c>
      <c r="Z1984">
        <v>71.430000000000007</v>
      </c>
      <c r="AA1984">
        <v>335</v>
      </c>
      <c r="AB1984">
        <v>3</v>
      </c>
      <c r="AC1984">
        <v>1</v>
      </c>
      <c r="AD1984">
        <v>2</v>
      </c>
      <c r="AE1984">
        <v>17</v>
      </c>
      <c r="AF1984">
        <v>318</v>
      </c>
      <c r="AG1984">
        <v>439</v>
      </c>
      <c r="AH1984">
        <v>0</v>
      </c>
      <c r="AI1984">
        <v>0</v>
      </c>
      <c r="AJ1984">
        <v>1</v>
      </c>
      <c r="AK1984">
        <v>0</v>
      </c>
      <c r="AL1984">
        <v>7</v>
      </c>
      <c r="AM1984">
        <v>49</v>
      </c>
      <c r="AN1984">
        <v>5</v>
      </c>
      <c r="AO1984">
        <v>11</v>
      </c>
      <c r="AP1984">
        <v>45.45</v>
      </c>
      <c r="AQ1984">
        <v>1</v>
      </c>
      <c r="AR1984">
        <v>1</v>
      </c>
      <c r="AS1984">
        <v>100</v>
      </c>
      <c r="AT1984">
        <v>30.3</v>
      </c>
      <c r="AU1984">
        <v>50.5</v>
      </c>
      <c r="AV1984">
        <v>5.5</v>
      </c>
      <c r="AW1984">
        <v>44</v>
      </c>
      <c r="AX1984">
        <v>5</v>
      </c>
      <c r="AY1984">
        <v>43.5</v>
      </c>
      <c r="AZ1984">
        <v>0</v>
      </c>
      <c r="BA1984">
        <v>31</v>
      </c>
      <c r="BB1984" t="str">
        <f t="shared" si="211"/>
        <v>Y</v>
      </c>
      <c r="BC1984" t="str">
        <f t="shared" si="212"/>
        <v>Road</v>
      </c>
      <c r="BD1984">
        <f t="shared" si="213"/>
        <v>63</v>
      </c>
      <c r="BE1984">
        <f t="shared" si="214"/>
        <v>0.94</v>
      </c>
      <c r="BH1984" t="str">
        <f t="shared" si="215"/>
        <v>20183Marshawn LynchOAK</v>
      </c>
      <c r="BI1984">
        <v>2018</v>
      </c>
      <c r="BJ1984" s="2">
        <v>3</v>
      </c>
      <c r="BK1984" t="s">
        <v>1192</v>
      </c>
      <c r="BL1984" t="s">
        <v>80</v>
      </c>
      <c r="BM1984" t="str">
        <f t="shared" si="216"/>
        <v>OAK</v>
      </c>
      <c r="BN1984" t="s">
        <v>156</v>
      </c>
      <c r="BO1984" t="s">
        <v>1337</v>
      </c>
      <c r="BP1984" t="s">
        <v>122</v>
      </c>
      <c r="BQ1984">
        <v>42</v>
      </c>
      <c r="BR1984">
        <v>0.55000000000000004</v>
      </c>
    </row>
    <row r="1985" spans="1:70" x14ac:dyDescent="0.3">
      <c r="A1985" t="str">
        <f t="shared" si="210"/>
        <v>20182Dalvin CookMIN</v>
      </c>
      <c r="B1985" t="s">
        <v>695</v>
      </c>
      <c r="C1985">
        <v>2018</v>
      </c>
      <c r="D1985">
        <v>2</v>
      </c>
      <c r="E1985" t="s">
        <v>1131</v>
      </c>
      <c r="F1985" t="s">
        <v>95</v>
      </c>
      <c r="G1985" t="s">
        <v>12</v>
      </c>
      <c r="H1985" t="s">
        <v>74</v>
      </c>
      <c r="I1985" t="s">
        <v>122</v>
      </c>
      <c r="J1985" t="s">
        <v>1126</v>
      </c>
      <c r="K1985" t="s">
        <v>1126</v>
      </c>
      <c r="L1985">
        <v>6500</v>
      </c>
      <c r="M1985">
        <v>6500</v>
      </c>
      <c r="N1985" s="1">
        <v>12</v>
      </c>
      <c r="O1985" s="1">
        <v>10.5</v>
      </c>
      <c r="P1985">
        <v>29</v>
      </c>
      <c r="Q1985">
        <v>0</v>
      </c>
      <c r="R1985">
        <v>24</v>
      </c>
      <c r="S1985">
        <v>18</v>
      </c>
      <c r="T1985">
        <v>27.27</v>
      </c>
      <c r="U1985">
        <v>68</v>
      </c>
      <c r="V1985">
        <v>0</v>
      </c>
      <c r="W1985">
        <v>35</v>
      </c>
      <c r="X1985">
        <v>48</v>
      </c>
      <c r="Y1985">
        <v>72.92</v>
      </c>
      <c r="Z1985">
        <v>72.72999999999999</v>
      </c>
      <c r="AA1985">
        <v>425</v>
      </c>
      <c r="AB1985">
        <v>4</v>
      </c>
      <c r="AC1985">
        <v>1</v>
      </c>
      <c r="AD1985">
        <v>2</v>
      </c>
      <c r="AE1985">
        <v>13</v>
      </c>
      <c r="AF1985">
        <v>412</v>
      </c>
      <c r="AG1985">
        <v>480</v>
      </c>
      <c r="AH1985">
        <v>0</v>
      </c>
      <c r="AI1985">
        <v>0</v>
      </c>
      <c r="AJ1985">
        <v>1</v>
      </c>
      <c r="AK1985">
        <v>1</v>
      </c>
      <c r="AL1985">
        <v>8</v>
      </c>
      <c r="AM1985">
        <v>70</v>
      </c>
      <c r="AN1985">
        <v>7</v>
      </c>
      <c r="AO1985">
        <v>14</v>
      </c>
      <c r="AP1985">
        <v>50</v>
      </c>
      <c r="AQ1985">
        <v>0</v>
      </c>
      <c r="AR1985">
        <v>0</v>
      </c>
      <c r="AS1985">
        <v>0</v>
      </c>
      <c r="AT1985">
        <v>31.866666666666667</v>
      </c>
      <c r="AU1985">
        <v>45.519999999999996</v>
      </c>
      <c r="AV1985">
        <v>2</v>
      </c>
      <c r="AW1985">
        <v>47</v>
      </c>
      <c r="AX1985">
        <v>-1.5</v>
      </c>
      <c r="AY1985">
        <v>45</v>
      </c>
      <c r="AZ1985">
        <v>4</v>
      </c>
      <c r="BA1985">
        <v>23</v>
      </c>
      <c r="BB1985" t="str">
        <f t="shared" si="211"/>
        <v>Y</v>
      </c>
      <c r="BC1985" t="str">
        <f t="shared" si="212"/>
        <v>Road</v>
      </c>
      <c r="BD1985">
        <f t="shared" si="213"/>
        <v>50</v>
      </c>
      <c r="BE1985">
        <f t="shared" si="214"/>
        <v>0.68</v>
      </c>
      <c r="BH1985" t="str">
        <f t="shared" si="215"/>
        <v>20183Doug MartinOAK</v>
      </c>
      <c r="BI1985">
        <v>2018</v>
      </c>
      <c r="BJ1985" s="2">
        <v>3</v>
      </c>
      <c r="BK1985" t="s">
        <v>1260</v>
      </c>
      <c r="BL1985" t="s">
        <v>80</v>
      </c>
      <c r="BM1985" t="str">
        <f t="shared" si="216"/>
        <v>OAK</v>
      </c>
      <c r="BN1985" t="s">
        <v>156</v>
      </c>
      <c r="BO1985" t="s">
        <v>1335</v>
      </c>
      <c r="BP1985" t="s">
        <v>122</v>
      </c>
      <c r="BQ1985">
        <v>13</v>
      </c>
      <c r="BR1985">
        <v>0.17</v>
      </c>
    </row>
    <row r="1986" spans="1:70" x14ac:dyDescent="0.3">
      <c r="A1986" t="str">
        <f t="shared" si="210"/>
        <v>20182Jay AjayiPHI</v>
      </c>
      <c r="B1986" t="s">
        <v>702</v>
      </c>
      <c r="C1986">
        <v>2018</v>
      </c>
      <c r="D1986">
        <v>2</v>
      </c>
      <c r="E1986" t="s">
        <v>1238</v>
      </c>
      <c r="F1986" t="s">
        <v>83</v>
      </c>
      <c r="G1986" t="s">
        <v>1</v>
      </c>
      <c r="H1986" t="s">
        <v>153</v>
      </c>
      <c r="I1986" t="s">
        <v>122</v>
      </c>
      <c r="J1986" t="s">
        <v>1126</v>
      </c>
      <c r="K1986" t="s">
        <v>1126</v>
      </c>
      <c r="L1986">
        <v>6300</v>
      </c>
      <c r="M1986">
        <v>6800</v>
      </c>
      <c r="N1986" s="1">
        <v>9.6999999999999993</v>
      </c>
      <c r="O1986" s="1">
        <v>9.1999999999999993</v>
      </c>
      <c r="P1986">
        <v>21</v>
      </c>
      <c r="Q1986">
        <v>-6</v>
      </c>
      <c r="R1986">
        <v>24</v>
      </c>
      <c r="S1986">
        <v>24</v>
      </c>
      <c r="T1986">
        <v>33.33</v>
      </c>
      <c r="U1986">
        <v>91</v>
      </c>
      <c r="V1986">
        <v>2</v>
      </c>
      <c r="W1986">
        <v>35</v>
      </c>
      <c r="X1986">
        <v>48</v>
      </c>
      <c r="Y1986">
        <v>72.92</v>
      </c>
      <c r="Z1986">
        <v>66.67</v>
      </c>
      <c r="AA1986">
        <v>334</v>
      </c>
      <c r="AB1986">
        <v>1</v>
      </c>
      <c r="AC1986">
        <v>0</v>
      </c>
      <c r="AD1986">
        <v>3</v>
      </c>
      <c r="AE1986">
        <v>13</v>
      </c>
      <c r="AF1986">
        <v>321</v>
      </c>
      <c r="AG1986">
        <v>412</v>
      </c>
      <c r="AH1986">
        <v>2</v>
      </c>
      <c r="AI1986">
        <v>2</v>
      </c>
      <c r="AJ1986">
        <v>2</v>
      </c>
      <c r="AK1986">
        <v>0</v>
      </c>
      <c r="AL1986">
        <v>6</v>
      </c>
      <c r="AM1986">
        <v>55</v>
      </c>
      <c r="AN1986">
        <v>5</v>
      </c>
      <c r="AO1986">
        <v>15</v>
      </c>
      <c r="AP1986">
        <v>33.33</v>
      </c>
      <c r="AQ1986">
        <v>3</v>
      </c>
      <c r="AR1986">
        <v>5</v>
      </c>
      <c r="AS1986">
        <v>60</v>
      </c>
      <c r="AT1986">
        <v>35.65</v>
      </c>
      <c r="AU1986">
        <v>59.419999999999995</v>
      </c>
      <c r="AV1986">
        <v>-3</v>
      </c>
      <c r="AW1986">
        <v>44</v>
      </c>
      <c r="AX1986">
        <v>-3</v>
      </c>
      <c r="AY1986">
        <v>46.5</v>
      </c>
      <c r="AZ1986">
        <v>2</v>
      </c>
      <c r="BA1986">
        <v>27</v>
      </c>
      <c r="BB1986" t="str">
        <f t="shared" si="211"/>
        <v>Y</v>
      </c>
      <c r="BC1986" t="str">
        <f t="shared" si="212"/>
        <v>Road</v>
      </c>
      <c r="BD1986">
        <f t="shared" si="213"/>
        <v>22</v>
      </c>
      <c r="BE1986">
        <f t="shared" si="214"/>
        <v>0.28000000000000003</v>
      </c>
      <c r="BH1986" t="str">
        <f t="shared" si="215"/>
        <v>20183Jalen RichardOAK</v>
      </c>
      <c r="BI1986">
        <v>2018</v>
      </c>
      <c r="BJ1986" s="2">
        <v>3</v>
      </c>
      <c r="BK1986" t="s">
        <v>1210</v>
      </c>
      <c r="BL1986" t="s">
        <v>80</v>
      </c>
      <c r="BM1986" t="str">
        <f t="shared" si="216"/>
        <v>OAK</v>
      </c>
      <c r="BN1986" t="s">
        <v>156</v>
      </c>
      <c r="BO1986" t="s">
        <v>1335</v>
      </c>
      <c r="BP1986" t="s">
        <v>122</v>
      </c>
      <c r="BQ1986">
        <v>20</v>
      </c>
      <c r="BR1986">
        <v>0.26</v>
      </c>
    </row>
    <row r="1987" spans="1:70" x14ac:dyDescent="0.3">
      <c r="A1987" t="str">
        <f t="shared" ref="A1987:A2050" si="217">CONCATENATE(C1987,D1987,E1987,G1987)</f>
        <v>20182Kareem HuntKC</v>
      </c>
      <c r="B1987" t="s">
        <v>699</v>
      </c>
      <c r="C1987">
        <v>2018</v>
      </c>
      <c r="D1987">
        <v>2</v>
      </c>
      <c r="E1987" t="s">
        <v>1188</v>
      </c>
      <c r="F1987" t="s">
        <v>71</v>
      </c>
      <c r="G1987" t="s">
        <v>139</v>
      </c>
      <c r="H1987" t="s">
        <v>119</v>
      </c>
      <c r="I1987" t="s">
        <v>122</v>
      </c>
      <c r="J1987" t="s">
        <v>1126</v>
      </c>
      <c r="K1987" t="s">
        <v>1126</v>
      </c>
      <c r="L1987">
        <v>6200</v>
      </c>
      <c r="M1987">
        <v>7800</v>
      </c>
      <c r="N1987" s="1">
        <v>15</v>
      </c>
      <c r="O1987" s="1">
        <v>14.5</v>
      </c>
      <c r="P1987">
        <v>42</v>
      </c>
      <c r="Q1987">
        <v>5</v>
      </c>
      <c r="R1987">
        <v>24</v>
      </c>
      <c r="S1987">
        <v>25</v>
      </c>
      <c r="T1987">
        <v>47.17</v>
      </c>
      <c r="U1987">
        <v>127</v>
      </c>
      <c r="V1987">
        <v>0</v>
      </c>
      <c r="W1987">
        <v>23</v>
      </c>
      <c r="X1987">
        <v>28</v>
      </c>
      <c r="Y1987">
        <v>82.14</v>
      </c>
      <c r="Z1987">
        <v>52.83</v>
      </c>
      <c r="AA1987">
        <v>326</v>
      </c>
      <c r="AB1987">
        <v>6</v>
      </c>
      <c r="AC1987">
        <v>0</v>
      </c>
      <c r="AD1987">
        <v>1</v>
      </c>
      <c r="AE1987">
        <v>4</v>
      </c>
      <c r="AF1987">
        <v>322</v>
      </c>
      <c r="AG1987">
        <v>449</v>
      </c>
      <c r="AH1987">
        <v>3</v>
      </c>
      <c r="AI1987">
        <v>1</v>
      </c>
      <c r="AJ1987">
        <v>1</v>
      </c>
      <c r="AK1987">
        <v>1</v>
      </c>
      <c r="AL1987">
        <v>12</v>
      </c>
      <c r="AM1987">
        <v>76</v>
      </c>
      <c r="AN1987">
        <v>2</v>
      </c>
      <c r="AO1987">
        <v>5</v>
      </c>
      <c r="AP1987">
        <v>40</v>
      </c>
      <c r="AQ1987">
        <v>0</v>
      </c>
      <c r="AR1987">
        <v>0</v>
      </c>
      <c r="AS1987">
        <v>0</v>
      </c>
      <c r="AT1987">
        <v>27.816666666666666</v>
      </c>
      <c r="AU1987">
        <v>46.36</v>
      </c>
      <c r="AV1987">
        <v>5</v>
      </c>
      <c r="AW1987">
        <v>49.5</v>
      </c>
      <c r="AX1987">
        <v>4</v>
      </c>
      <c r="AY1987">
        <v>53</v>
      </c>
      <c r="AZ1987">
        <v>1</v>
      </c>
      <c r="BA1987">
        <v>35</v>
      </c>
      <c r="BB1987" t="str">
        <f t="shared" ref="BB1987:BB2050" si="218">VLOOKUP(A1987,$BH$2:$BR$3301,8,FALSE)</f>
        <v>Y</v>
      </c>
      <c r="BC1987" t="str">
        <f t="shared" ref="BC1987:BC2050" si="219">VLOOKUP(A1987,$BH$2:$BR$3301,9,FALSE)</f>
        <v>Road</v>
      </c>
      <c r="BD1987">
        <f t="shared" ref="BD1987:BD2050" si="220">VLOOKUP(A1987,$BH$2:$BR$3301,10,FALSE)</f>
        <v>40</v>
      </c>
      <c r="BE1987">
        <f t="shared" ref="BE1987:BE2050" si="221">VLOOKUP(A1987,$BH$2:$BR$3301,11,FALSE)</f>
        <v>0.69</v>
      </c>
      <c r="BH1987" t="str">
        <f t="shared" ref="BH1987:BH2050" si="222">CONCATENATE(BI1987,BJ1987,BK1987,BM1987)</f>
        <v>20183Keith SmithOAK</v>
      </c>
      <c r="BI1987">
        <v>2018</v>
      </c>
      <c r="BJ1987" s="2">
        <v>3</v>
      </c>
      <c r="BK1987" t="s">
        <v>1167</v>
      </c>
      <c r="BL1987" t="s">
        <v>80</v>
      </c>
      <c r="BM1987" t="str">
        <f t="shared" ref="BM1987:BM2050" si="223">VLOOKUP(BL1987,$BX$2:$BY$33,2,FALSE)</f>
        <v>OAK</v>
      </c>
      <c r="BN1987" t="s">
        <v>156</v>
      </c>
      <c r="BO1987" t="s">
        <v>1335</v>
      </c>
      <c r="BP1987" t="s">
        <v>122</v>
      </c>
      <c r="BQ1987">
        <v>19</v>
      </c>
      <c r="BR1987">
        <v>0.25</v>
      </c>
    </row>
    <row r="1988" spans="1:70" x14ac:dyDescent="0.3">
      <c r="A1988" t="str">
        <f t="shared" si="217"/>
        <v>20182Kenyan DrakeMIA</v>
      </c>
      <c r="B1988" t="s">
        <v>705</v>
      </c>
      <c r="C1988">
        <v>2018</v>
      </c>
      <c r="D1988">
        <v>2</v>
      </c>
      <c r="E1988" t="s">
        <v>1239</v>
      </c>
      <c r="F1988" t="s">
        <v>156</v>
      </c>
      <c r="G1988" t="s">
        <v>3</v>
      </c>
      <c r="H1988" t="s">
        <v>90</v>
      </c>
      <c r="I1988" t="s">
        <v>122</v>
      </c>
      <c r="J1988" t="s">
        <v>1126</v>
      </c>
      <c r="K1988" t="s">
        <v>1126</v>
      </c>
      <c r="L1988">
        <v>5800</v>
      </c>
      <c r="M1988">
        <v>6600</v>
      </c>
      <c r="N1988" s="1">
        <v>17</v>
      </c>
      <c r="O1988" s="1">
        <v>15</v>
      </c>
      <c r="P1988">
        <v>20</v>
      </c>
      <c r="Q1988">
        <v>8</v>
      </c>
      <c r="R1988">
        <v>18</v>
      </c>
      <c r="S1988">
        <v>31</v>
      </c>
      <c r="T1988">
        <v>57.410000000000004</v>
      </c>
      <c r="U1988">
        <v>135</v>
      </c>
      <c r="V1988">
        <v>1</v>
      </c>
      <c r="W1988">
        <v>17</v>
      </c>
      <c r="X1988">
        <v>23</v>
      </c>
      <c r="Y1988">
        <v>73.91</v>
      </c>
      <c r="Z1988">
        <v>42.59</v>
      </c>
      <c r="AA1988">
        <v>168</v>
      </c>
      <c r="AB1988">
        <v>2</v>
      </c>
      <c r="AC1988">
        <v>0</v>
      </c>
      <c r="AD1988">
        <v>4</v>
      </c>
      <c r="AE1988">
        <v>46</v>
      </c>
      <c r="AF1988">
        <v>122</v>
      </c>
      <c r="AG1988">
        <v>257</v>
      </c>
      <c r="AH1988">
        <v>3</v>
      </c>
      <c r="AI1988">
        <v>2</v>
      </c>
      <c r="AJ1988">
        <v>2</v>
      </c>
      <c r="AK1988">
        <v>-1</v>
      </c>
      <c r="AL1988">
        <v>2</v>
      </c>
      <c r="AM1988">
        <v>10</v>
      </c>
      <c r="AN1988">
        <v>6</v>
      </c>
      <c r="AO1988">
        <v>13</v>
      </c>
      <c r="AP1988">
        <v>46.150000000000006</v>
      </c>
      <c r="AQ1988">
        <v>0</v>
      </c>
      <c r="AR1988">
        <v>0</v>
      </c>
      <c r="AS1988">
        <v>0</v>
      </c>
      <c r="AT1988">
        <v>28.416666666666668</v>
      </c>
      <c r="AU1988">
        <v>47.36</v>
      </c>
      <c r="AV1988">
        <v>-1</v>
      </c>
      <c r="AW1988">
        <v>44</v>
      </c>
      <c r="AX1988">
        <v>3</v>
      </c>
      <c r="AY1988">
        <v>43</v>
      </c>
      <c r="AZ1988">
        <v>3</v>
      </c>
      <c r="BA1988">
        <v>12</v>
      </c>
      <c r="BB1988" t="str">
        <f t="shared" si="218"/>
        <v>Y</v>
      </c>
      <c r="BC1988" t="str">
        <f t="shared" si="219"/>
        <v>Road</v>
      </c>
      <c r="BD1988">
        <f t="shared" si="220"/>
        <v>36</v>
      </c>
      <c r="BE1988">
        <f t="shared" si="221"/>
        <v>0.6</v>
      </c>
      <c r="BH1988" t="str">
        <f t="shared" si="222"/>
        <v>20183Frank GoreMIA</v>
      </c>
      <c r="BI1988">
        <v>2018</v>
      </c>
      <c r="BJ1988" s="2">
        <v>3</v>
      </c>
      <c r="BK1988" t="s">
        <v>1202</v>
      </c>
      <c r="BL1988" t="s">
        <v>156</v>
      </c>
      <c r="BM1988" t="str">
        <f t="shared" si="223"/>
        <v>MIA</v>
      </c>
      <c r="BN1988" t="s">
        <v>80</v>
      </c>
      <c r="BO1988" t="s">
        <v>1337</v>
      </c>
      <c r="BP1988" t="s">
        <v>72</v>
      </c>
      <c r="BQ1988">
        <v>16</v>
      </c>
      <c r="BR1988">
        <v>0.36</v>
      </c>
    </row>
    <row r="1989" spans="1:70" x14ac:dyDescent="0.3">
      <c r="A1989" t="str">
        <f t="shared" si="217"/>
        <v>20182Alex CollinsBAL</v>
      </c>
      <c r="B1989" t="s">
        <v>706</v>
      </c>
      <c r="C1989">
        <v>2018</v>
      </c>
      <c r="D1989">
        <v>2</v>
      </c>
      <c r="E1989" t="s">
        <v>1252</v>
      </c>
      <c r="F1989" t="s">
        <v>100</v>
      </c>
      <c r="G1989" t="s">
        <v>137</v>
      </c>
      <c r="H1989" t="s">
        <v>98</v>
      </c>
      <c r="I1989" t="s">
        <v>122</v>
      </c>
      <c r="J1989" t="s">
        <v>1126</v>
      </c>
      <c r="K1989" t="s">
        <v>1126</v>
      </c>
      <c r="L1989">
        <v>5800</v>
      </c>
      <c r="M1989">
        <v>6000</v>
      </c>
      <c r="N1989" s="1">
        <v>12</v>
      </c>
      <c r="O1989" s="1">
        <v>10.5</v>
      </c>
      <c r="P1989">
        <v>23</v>
      </c>
      <c r="Q1989">
        <v>-11</v>
      </c>
      <c r="R1989">
        <v>28</v>
      </c>
      <c r="S1989">
        <v>22</v>
      </c>
      <c r="T1989">
        <v>28.57</v>
      </c>
      <c r="U1989">
        <v>66</v>
      </c>
      <c r="V1989">
        <v>1</v>
      </c>
      <c r="W1989">
        <v>32</v>
      </c>
      <c r="X1989">
        <v>55</v>
      </c>
      <c r="Y1989">
        <v>58.18</v>
      </c>
      <c r="Z1989">
        <v>71.430000000000007</v>
      </c>
      <c r="AA1989">
        <v>376</v>
      </c>
      <c r="AB1989">
        <v>2</v>
      </c>
      <c r="AC1989">
        <v>2</v>
      </c>
      <c r="AD1989">
        <v>4</v>
      </c>
      <c r="AE1989">
        <v>17</v>
      </c>
      <c r="AF1989">
        <v>359</v>
      </c>
      <c r="AG1989">
        <v>425</v>
      </c>
      <c r="AH1989">
        <v>2</v>
      </c>
      <c r="AI1989">
        <v>1</v>
      </c>
      <c r="AJ1989">
        <v>3</v>
      </c>
      <c r="AK1989">
        <v>3</v>
      </c>
      <c r="AL1989">
        <v>7</v>
      </c>
      <c r="AM1989">
        <v>51</v>
      </c>
      <c r="AN1989">
        <v>7</v>
      </c>
      <c r="AO1989">
        <v>16</v>
      </c>
      <c r="AP1989">
        <v>43.75</v>
      </c>
      <c r="AQ1989">
        <v>2</v>
      </c>
      <c r="AR1989">
        <v>4</v>
      </c>
      <c r="AS1989">
        <v>50</v>
      </c>
      <c r="AT1989">
        <v>28.166666666666668</v>
      </c>
      <c r="AU1989">
        <v>46.94</v>
      </c>
      <c r="AV1989">
        <v>0</v>
      </c>
      <c r="AW1989">
        <v>44.5</v>
      </c>
      <c r="AX1989">
        <v>0</v>
      </c>
      <c r="AY1989">
        <v>43</v>
      </c>
      <c r="AZ1989">
        <v>0</v>
      </c>
      <c r="BA1989">
        <v>34</v>
      </c>
      <c r="BB1989" t="str">
        <f t="shared" si="218"/>
        <v>Y</v>
      </c>
      <c r="BC1989" t="str">
        <f t="shared" si="219"/>
        <v>Road</v>
      </c>
      <c r="BD1989">
        <f t="shared" si="220"/>
        <v>42</v>
      </c>
      <c r="BE1989">
        <f t="shared" si="221"/>
        <v>0.49</v>
      </c>
      <c r="BH1989" t="str">
        <f t="shared" si="222"/>
        <v>20183Kenyan DrakeMIA</v>
      </c>
      <c r="BI1989">
        <v>2018</v>
      </c>
      <c r="BJ1989" s="2">
        <v>3</v>
      </c>
      <c r="BK1989" t="s">
        <v>1239</v>
      </c>
      <c r="BL1989" t="s">
        <v>156</v>
      </c>
      <c r="BM1989" t="str">
        <f t="shared" si="223"/>
        <v>MIA</v>
      </c>
      <c r="BN1989" t="s">
        <v>80</v>
      </c>
      <c r="BO1989" t="s">
        <v>1337</v>
      </c>
      <c r="BP1989" t="s">
        <v>72</v>
      </c>
      <c r="BQ1989">
        <v>29</v>
      </c>
      <c r="BR1989">
        <v>0.66</v>
      </c>
    </row>
    <row r="1990" spans="1:70" x14ac:dyDescent="0.3">
      <c r="A1990" t="str">
        <f t="shared" si="217"/>
        <v>20182Lamar MillerHOU</v>
      </c>
      <c r="B1990" t="s">
        <v>696</v>
      </c>
      <c r="C1990">
        <v>2018</v>
      </c>
      <c r="D1990">
        <v>2</v>
      </c>
      <c r="E1990" t="s">
        <v>1136</v>
      </c>
      <c r="F1990" t="s">
        <v>115</v>
      </c>
      <c r="G1990" t="s">
        <v>0</v>
      </c>
      <c r="H1990" t="s">
        <v>78</v>
      </c>
      <c r="I1990" t="s">
        <v>122</v>
      </c>
      <c r="J1990" t="s">
        <v>1126</v>
      </c>
      <c r="K1990" t="s">
        <v>1126</v>
      </c>
      <c r="L1990">
        <v>5400</v>
      </c>
      <c r="M1990">
        <v>6800</v>
      </c>
      <c r="N1990" s="1">
        <v>9</v>
      </c>
      <c r="O1990" s="1">
        <v>8</v>
      </c>
      <c r="P1990">
        <v>17</v>
      </c>
      <c r="Q1990">
        <v>-3</v>
      </c>
      <c r="R1990">
        <v>21</v>
      </c>
      <c r="S1990">
        <v>26</v>
      </c>
      <c r="T1990">
        <v>44.83</v>
      </c>
      <c r="U1990">
        <v>148</v>
      </c>
      <c r="V1990">
        <v>0</v>
      </c>
      <c r="W1990">
        <v>22</v>
      </c>
      <c r="X1990">
        <v>32</v>
      </c>
      <c r="Y1990">
        <v>68.75</v>
      </c>
      <c r="Z1990">
        <v>55.169999999999995</v>
      </c>
      <c r="AA1990">
        <v>310</v>
      </c>
      <c r="AB1990">
        <v>2</v>
      </c>
      <c r="AC1990">
        <v>1</v>
      </c>
      <c r="AD1990">
        <v>4</v>
      </c>
      <c r="AE1990">
        <v>21</v>
      </c>
      <c r="AF1990">
        <v>289</v>
      </c>
      <c r="AG1990">
        <v>437</v>
      </c>
      <c r="AH1990">
        <v>2</v>
      </c>
      <c r="AI1990">
        <v>0</v>
      </c>
      <c r="AJ1990">
        <v>1</v>
      </c>
      <c r="AK1990">
        <v>1</v>
      </c>
      <c r="AL1990">
        <v>11</v>
      </c>
      <c r="AM1990">
        <v>88</v>
      </c>
      <c r="AN1990">
        <v>5</v>
      </c>
      <c r="AO1990">
        <v>11</v>
      </c>
      <c r="AP1990">
        <v>45.45</v>
      </c>
      <c r="AQ1990">
        <v>0</v>
      </c>
      <c r="AR1990">
        <v>0</v>
      </c>
      <c r="AS1990">
        <v>0</v>
      </c>
      <c r="AT1990">
        <v>29.633333333333333</v>
      </c>
      <c r="AU1990">
        <v>49.39</v>
      </c>
      <c r="AV1990">
        <v>-2.5</v>
      </c>
      <c r="AW1990">
        <v>45</v>
      </c>
      <c r="AX1990">
        <v>-3</v>
      </c>
      <c r="AY1990">
        <v>41</v>
      </c>
      <c r="AZ1990">
        <v>1</v>
      </c>
      <c r="BA1990">
        <v>20</v>
      </c>
      <c r="BB1990" t="str">
        <f t="shared" si="218"/>
        <v>Y</v>
      </c>
      <c r="BC1990" t="str">
        <f t="shared" si="219"/>
        <v>Road</v>
      </c>
      <c r="BD1990">
        <f t="shared" si="220"/>
        <v>51</v>
      </c>
      <c r="BE1990">
        <f t="shared" si="221"/>
        <v>0.76</v>
      </c>
      <c r="BH1990" t="str">
        <f t="shared" si="222"/>
        <v>20183Brandon BoldenMIA</v>
      </c>
      <c r="BI1990">
        <v>2018</v>
      </c>
      <c r="BJ1990" s="2">
        <v>3</v>
      </c>
      <c r="BK1990" t="s">
        <v>1168</v>
      </c>
      <c r="BL1990" t="s">
        <v>156</v>
      </c>
      <c r="BM1990" t="str">
        <f t="shared" si="223"/>
        <v>MIA</v>
      </c>
      <c r="BN1990" t="s">
        <v>80</v>
      </c>
      <c r="BO1990" t="s">
        <v>1335</v>
      </c>
      <c r="BP1990" t="s">
        <v>72</v>
      </c>
      <c r="BQ1990" t="s">
        <v>1366</v>
      </c>
      <c r="BR1990" t="s">
        <v>1366</v>
      </c>
    </row>
    <row r="1991" spans="1:70" x14ac:dyDescent="0.3">
      <c r="A1991" t="str">
        <f t="shared" si="217"/>
        <v>20182Marshawn LynchOAK</v>
      </c>
      <c r="B1991" t="s">
        <v>703</v>
      </c>
      <c r="C1991">
        <v>2018</v>
      </c>
      <c r="D1991">
        <v>2</v>
      </c>
      <c r="E1991" t="s">
        <v>1192</v>
      </c>
      <c r="F1991" t="s">
        <v>80</v>
      </c>
      <c r="G1991" t="s">
        <v>130</v>
      </c>
      <c r="H1991" t="s">
        <v>105</v>
      </c>
      <c r="I1991" t="s">
        <v>122</v>
      </c>
      <c r="J1991" t="s">
        <v>1126</v>
      </c>
      <c r="K1991" t="s">
        <v>1126</v>
      </c>
      <c r="L1991">
        <v>5100</v>
      </c>
      <c r="M1991">
        <v>6300</v>
      </c>
      <c r="N1991" s="1">
        <v>14.8</v>
      </c>
      <c r="O1991" s="1">
        <v>13.8</v>
      </c>
      <c r="P1991">
        <v>19</v>
      </c>
      <c r="Q1991">
        <v>-1</v>
      </c>
      <c r="R1991">
        <v>21</v>
      </c>
      <c r="S1991">
        <v>27</v>
      </c>
      <c r="T1991">
        <v>45.76</v>
      </c>
      <c r="U1991">
        <v>92</v>
      </c>
      <c r="V1991">
        <v>1</v>
      </c>
      <c r="W1991">
        <v>29</v>
      </c>
      <c r="X1991">
        <v>32</v>
      </c>
      <c r="Y1991">
        <v>90.63</v>
      </c>
      <c r="Z1991">
        <v>54.24</v>
      </c>
      <c r="AA1991">
        <v>288</v>
      </c>
      <c r="AB1991">
        <v>1</v>
      </c>
      <c r="AC1991">
        <v>0</v>
      </c>
      <c r="AD1991">
        <v>1</v>
      </c>
      <c r="AE1991">
        <v>7</v>
      </c>
      <c r="AF1991">
        <v>281</v>
      </c>
      <c r="AG1991">
        <v>373</v>
      </c>
      <c r="AH1991">
        <v>0</v>
      </c>
      <c r="AI1991">
        <v>0</v>
      </c>
      <c r="AJ1991">
        <v>0</v>
      </c>
      <c r="AK1991">
        <v>-1</v>
      </c>
      <c r="AL1991">
        <v>4</v>
      </c>
      <c r="AM1991">
        <v>30</v>
      </c>
      <c r="AN1991">
        <v>3</v>
      </c>
      <c r="AO1991">
        <v>10</v>
      </c>
      <c r="AP1991">
        <v>30</v>
      </c>
      <c r="AQ1991">
        <v>0</v>
      </c>
      <c r="AR1991">
        <v>1</v>
      </c>
      <c r="AS1991">
        <v>0</v>
      </c>
      <c r="AT1991">
        <v>32.93333333333333</v>
      </c>
      <c r="AU1991">
        <v>54.890000000000008</v>
      </c>
      <c r="AV1991">
        <v>4.5</v>
      </c>
      <c r="AW1991">
        <v>45</v>
      </c>
      <c r="AX1991">
        <v>5.5</v>
      </c>
      <c r="AY1991">
        <v>44.5</v>
      </c>
      <c r="AZ1991">
        <v>1</v>
      </c>
      <c r="BA1991">
        <v>20</v>
      </c>
      <c r="BB1991" t="str">
        <f t="shared" si="218"/>
        <v>Y</v>
      </c>
      <c r="BC1991" t="str">
        <f t="shared" si="219"/>
        <v>Road</v>
      </c>
      <c r="BD1991">
        <f t="shared" si="220"/>
        <v>41</v>
      </c>
      <c r="BE1991">
        <f t="shared" si="221"/>
        <v>0.63</v>
      </c>
      <c r="BH1991" t="str">
        <f t="shared" si="222"/>
        <v>20183Senorise PerryMIA</v>
      </c>
      <c r="BI1991">
        <v>2018</v>
      </c>
      <c r="BJ1991" s="2">
        <v>3</v>
      </c>
      <c r="BK1991" t="s">
        <v>1244</v>
      </c>
      <c r="BL1991" t="s">
        <v>156</v>
      </c>
      <c r="BM1991" t="str">
        <f t="shared" si="223"/>
        <v>MIA</v>
      </c>
      <c r="BN1991" t="s">
        <v>80</v>
      </c>
      <c r="BO1991" t="s">
        <v>1335</v>
      </c>
      <c r="BP1991" t="s">
        <v>72</v>
      </c>
      <c r="BQ1991" t="s">
        <v>1366</v>
      </c>
      <c r="BR1991" t="s">
        <v>1366</v>
      </c>
    </row>
    <row r="1992" spans="1:70" x14ac:dyDescent="0.3">
      <c r="A1992" t="str">
        <f t="shared" si="217"/>
        <v>20182Carlos HydeCLE</v>
      </c>
      <c r="B1992" t="s">
        <v>701</v>
      </c>
      <c r="C1992">
        <v>2018</v>
      </c>
      <c r="D1992">
        <v>2</v>
      </c>
      <c r="E1992" t="s">
        <v>1140</v>
      </c>
      <c r="F1992" t="s">
        <v>118</v>
      </c>
      <c r="G1992" t="s">
        <v>6</v>
      </c>
      <c r="H1992" t="s">
        <v>96</v>
      </c>
      <c r="I1992" t="s">
        <v>122</v>
      </c>
      <c r="J1992" t="s">
        <v>1126</v>
      </c>
      <c r="K1992" t="s">
        <v>1126</v>
      </c>
      <c r="L1992">
        <v>4900</v>
      </c>
      <c r="M1992">
        <v>6300</v>
      </c>
      <c r="N1992" s="1">
        <v>12</v>
      </c>
      <c r="O1992" s="1">
        <v>11.5</v>
      </c>
      <c r="P1992">
        <v>18</v>
      </c>
      <c r="Q1992">
        <v>-3</v>
      </c>
      <c r="R1992">
        <v>16</v>
      </c>
      <c r="S1992">
        <v>27</v>
      </c>
      <c r="T1992">
        <v>47.370000000000005</v>
      </c>
      <c r="U1992">
        <v>93</v>
      </c>
      <c r="V1992">
        <v>1</v>
      </c>
      <c r="W1992">
        <v>22</v>
      </c>
      <c r="X1992">
        <v>30</v>
      </c>
      <c r="Y1992">
        <v>73.33</v>
      </c>
      <c r="Z1992">
        <v>52.629999999999995</v>
      </c>
      <c r="AA1992">
        <v>246</v>
      </c>
      <c r="AB1992">
        <v>1</v>
      </c>
      <c r="AC1992">
        <v>1</v>
      </c>
      <c r="AD1992">
        <v>3</v>
      </c>
      <c r="AE1992">
        <v>12</v>
      </c>
      <c r="AF1992">
        <v>234</v>
      </c>
      <c r="AG1992">
        <v>327</v>
      </c>
      <c r="AH1992">
        <v>3</v>
      </c>
      <c r="AI1992">
        <v>0</v>
      </c>
      <c r="AJ1992">
        <v>1</v>
      </c>
      <c r="AK1992">
        <v>-1</v>
      </c>
      <c r="AL1992">
        <v>4</v>
      </c>
      <c r="AM1992">
        <v>43</v>
      </c>
      <c r="AN1992">
        <v>4</v>
      </c>
      <c r="AO1992">
        <v>12</v>
      </c>
      <c r="AP1992">
        <v>33.33</v>
      </c>
      <c r="AQ1992">
        <v>1</v>
      </c>
      <c r="AR1992">
        <v>2</v>
      </c>
      <c r="AS1992">
        <v>50</v>
      </c>
      <c r="AT1992">
        <v>27.316666666666666</v>
      </c>
      <c r="AU1992">
        <v>45.53</v>
      </c>
      <c r="AV1992">
        <v>7.5</v>
      </c>
      <c r="AW1992">
        <v>47.5</v>
      </c>
      <c r="AX1992">
        <v>9.5</v>
      </c>
      <c r="AY1992">
        <v>51</v>
      </c>
      <c r="AZ1992">
        <v>3</v>
      </c>
      <c r="BA1992">
        <v>21</v>
      </c>
      <c r="BB1992" t="str">
        <f t="shared" si="218"/>
        <v>N</v>
      </c>
      <c r="BC1992" t="str">
        <f t="shared" si="219"/>
        <v>Road</v>
      </c>
      <c r="BD1992">
        <f t="shared" si="220"/>
        <v>36</v>
      </c>
      <c r="BE1992">
        <f t="shared" si="221"/>
        <v>0.57999999999999996</v>
      </c>
      <c r="BH1992" t="str">
        <f t="shared" si="222"/>
        <v>20183Alvin KamaraNO</v>
      </c>
      <c r="BI1992">
        <v>2018</v>
      </c>
      <c r="BJ1992" s="2">
        <v>3</v>
      </c>
      <c r="BK1992" t="s">
        <v>1216</v>
      </c>
      <c r="BL1992" t="s">
        <v>96</v>
      </c>
      <c r="BM1992" t="str">
        <f t="shared" si="223"/>
        <v>NO</v>
      </c>
      <c r="BN1992" t="s">
        <v>109</v>
      </c>
      <c r="BO1992" t="s">
        <v>1337</v>
      </c>
      <c r="BP1992" t="s">
        <v>122</v>
      </c>
      <c r="BQ1992">
        <v>67</v>
      </c>
      <c r="BR1992">
        <v>0.85</v>
      </c>
    </row>
    <row r="1993" spans="1:70" x14ac:dyDescent="0.3">
      <c r="A1993" t="str">
        <f t="shared" si="217"/>
        <v>20182Latavius MurrayMIN</v>
      </c>
      <c r="B1993" t="s">
        <v>695</v>
      </c>
      <c r="C1993">
        <v>2018</v>
      </c>
      <c r="D1993">
        <v>2</v>
      </c>
      <c r="E1993" t="s">
        <v>1149</v>
      </c>
      <c r="F1993" t="s">
        <v>95</v>
      </c>
      <c r="G1993" t="s">
        <v>12</v>
      </c>
      <c r="H1993" t="s">
        <v>74</v>
      </c>
      <c r="I1993" t="s">
        <v>122</v>
      </c>
      <c r="J1993" t="s">
        <v>1126</v>
      </c>
      <c r="K1993" t="s">
        <v>1126</v>
      </c>
      <c r="L1993">
        <v>4600</v>
      </c>
      <c r="M1993">
        <v>5500</v>
      </c>
      <c r="N1993" s="1">
        <v>1.9</v>
      </c>
      <c r="O1993" s="1">
        <v>1.9</v>
      </c>
      <c r="P1993">
        <v>29</v>
      </c>
      <c r="Q1993">
        <v>0</v>
      </c>
      <c r="R1993">
        <v>24</v>
      </c>
      <c r="S1993">
        <v>18</v>
      </c>
      <c r="T1993">
        <v>27.27</v>
      </c>
      <c r="U1993">
        <v>68</v>
      </c>
      <c r="V1993">
        <v>0</v>
      </c>
      <c r="W1993">
        <v>35</v>
      </c>
      <c r="X1993">
        <v>48</v>
      </c>
      <c r="Y1993">
        <v>72.92</v>
      </c>
      <c r="Z1993">
        <v>72.72999999999999</v>
      </c>
      <c r="AA1993">
        <v>425</v>
      </c>
      <c r="AB1993">
        <v>4</v>
      </c>
      <c r="AC1993">
        <v>1</v>
      </c>
      <c r="AD1993">
        <v>2</v>
      </c>
      <c r="AE1993">
        <v>13</v>
      </c>
      <c r="AF1993">
        <v>412</v>
      </c>
      <c r="AG1993">
        <v>480</v>
      </c>
      <c r="AH1993">
        <v>0</v>
      </c>
      <c r="AI1993">
        <v>0</v>
      </c>
      <c r="AJ1993">
        <v>1</v>
      </c>
      <c r="AK1993">
        <v>1</v>
      </c>
      <c r="AL1993">
        <v>8</v>
      </c>
      <c r="AM1993">
        <v>70</v>
      </c>
      <c r="AN1993">
        <v>7</v>
      </c>
      <c r="AO1993">
        <v>14</v>
      </c>
      <c r="AP1993">
        <v>50</v>
      </c>
      <c r="AQ1993">
        <v>0</v>
      </c>
      <c r="AR1993">
        <v>0</v>
      </c>
      <c r="AS1993">
        <v>0</v>
      </c>
      <c r="AT1993">
        <v>31.866666666666667</v>
      </c>
      <c r="AU1993">
        <v>45.519999999999996</v>
      </c>
      <c r="AV1993">
        <v>2</v>
      </c>
      <c r="AW1993">
        <v>47</v>
      </c>
      <c r="AX1993">
        <v>-1.5</v>
      </c>
      <c r="AY1993">
        <v>45</v>
      </c>
      <c r="AZ1993">
        <v>4</v>
      </c>
      <c r="BA1993">
        <v>23</v>
      </c>
      <c r="BB1993" t="str">
        <f t="shared" si="218"/>
        <v>N</v>
      </c>
      <c r="BC1993" t="str">
        <f t="shared" si="219"/>
        <v>Road</v>
      </c>
      <c r="BD1993">
        <f t="shared" si="220"/>
        <v>23</v>
      </c>
      <c r="BE1993">
        <f t="shared" si="221"/>
        <v>0.32</v>
      </c>
      <c r="BH1993" t="str">
        <f t="shared" si="222"/>
        <v>20183Mike GillisleeNO</v>
      </c>
      <c r="BI1993">
        <v>2018</v>
      </c>
      <c r="BJ1993" s="2">
        <v>3</v>
      </c>
      <c r="BK1993" t="s">
        <v>1137</v>
      </c>
      <c r="BL1993" t="s">
        <v>96</v>
      </c>
      <c r="BM1993" t="str">
        <f t="shared" si="223"/>
        <v>NO</v>
      </c>
      <c r="BN1993" t="s">
        <v>109</v>
      </c>
      <c r="BO1993" t="s">
        <v>1335</v>
      </c>
      <c r="BP1993" t="s">
        <v>122</v>
      </c>
      <c r="BQ1993">
        <v>4</v>
      </c>
      <c r="BR1993">
        <v>0.05</v>
      </c>
    </row>
    <row r="1994" spans="1:70" x14ac:dyDescent="0.3">
      <c r="A1994" t="str">
        <f t="shared" si="217"/>
        <v>20182Marlon MackIND</v>
      </c>
      <c r="B1994" t="s">
        <v>697</v>
      </c>
      <c r="C1994">
        <v>2018</v>
      </c>
      <c r="D1994">
        <v>2</v>
      </c>
      <c r="E1994" t="s">
        <v>1218</v>
      </c>
      <c r="F1994" t="s">
        <v>113</v>
      </c>
      <c r="G1994" t="s">
        <v>10</v>
      </c>
      <c r="H1994" t="s">
        <v>82</v>
      </c>
      <c r="I1994" t="s">
        <v>122</v>
      </c>
      <c r="J1994" t="s">
        <v>1126</v>
      </c>
      <c r="K1994" t="s">
        <v>1126</v>
      </c>
      <c r="L1994">
        <v>4500</v>
      </c>
      <c r="M1994">
        <v>6000</v>
      </c>
      <c r="N1994" s="1">
        <v>4.5999999999999996</v>
      </c>
      <c r="O1994" s="1">
        <v>4.0999999999999996</v>
      </c>
      <c r="P1994">
        <v>21</v>
      </c>
      <c r="Q1994">
        <v>12</v>
      </c>
      <c r="R1994">
        <v>17</v>
      </c>
      <c r="S1994">
        <v>28</v>
      </c>
      <c r="T1994">
        <v>47.46</v>
      </c>
      <c r="U1994">
        <v>104</v>
      </c>
      <c r="V1994">
        <v>1</v>
      </c>
      <c r="W1994">
        <v>21</v>
      </c>
      <c r="X1994">
        <v>31</v>
      </c>
      <c r="Y1994">
        <v>67.739999999999995</v>
      </c>
      <c r="Z1994">
        <v>52.54</v>
      </c>
      <c r="AA1994">
        <v>179</v>
      </c>
      <c r="AB1994">
        <v>2</v>
      </c>
      <c r="AC1994">
        <v>2</v>
      </c>
      <c r="AD1994">
        <v>1</v>
      </c>
      <c r="AE1994">
        <v>2</v>
      </c>
      <c r="AF1994">
        <v>177</v>
      </c>
      <c r="AG1994">
        <v>281</v>
      </c>
      <c r="AH1994">
        <v>0</v>
      </c>
      <c r="AI1994">
        <v>0</v>
      </c>
      <c r="AJ1994">
        <v>2</v>
      </c>
      <c r="AK1994">
        <v>1</v>
      </c>
      <c r="AL1994">
        <v>6</v>
      </c>
      <c r="AM1994">
        <v>26</v>
      </c>
      <c r="AN1994">
        <v>9</v>
      </c>
      <c r="AO1994">
        <v>16</v>
      </c>
      <c r="AP1994">
        <v>56.25</v>
      </c>
      <c r="AQ1994">
        <v>0</v>
      </c>
      <c r="AR1994">
        <v>0</v>
      </c>
      <c r="AS1994">
        <v>0</v>
      </c>
      <c r="AT1994">
        <v>26.666666666666668</v>
      </c>
      <c r="AU1994">
        <v>44.440000000000005</v>
      </c>
      <c r="AV1994">
        <v>5</v>
      </c>
      <c r="AW1994">
        <v>47.5</v>
      </c>
      <c r="AX1994">
        <v>6</v>
      </c>
      <c r="AY1994">
        <v>48</v>
      </c>
      <c r="AZ1994">
        <v>3</v>
      </c>
      <c r="BA1994">
        <v>9</v>
      </c>
      <c r="BB1994" t="str">
        <f t="shared" si="218"/>
        <v>Y</v>
      </c>
      <c r="BC1994" t="str">
        <f t="shared" si="219"/>
        <v>Road</v>
      </c>
      <c r="BD1994">
        <f t="shared" si="220"/>
        <v>18</v>
      </c>
      <c r="BE1994">
        <f t="shared" si="221"/>
        <v>0.3</v>
      </c>
      <c r="BH1994" t="str">
        <f t="shared" si="222"/>
        <v>20183Jonathan WilliamsNO</v>
      </c>
      <c r="BI1994">
        <v>2018</v>
      </c>
      <c r="BJ1994" s="2">
        <v>3</v>
      </c>
      <c r="BK1994" t="s">
        <v>1289</v>
      </c>
      <c r="BL1994" t="s">
        <v>96</v>
      </c>
      <c r="BM1994" t="str">
        <f t="shared" si="223"/>
        <v>NO</v>
      </c>
      <c r="BN1994" t="s">
        <v>109</v>
      </c>
      <c r="BO1994" t="s">
        <v>1335</v>
      </c>
      <c r="BP1994" t="s">
        <v>122</v>
      </c>
      <c r="BQ1994">
        <v>9</v>
      </c>
      <c r="BR1994">
        <v>0.11</v>
      </c>
    </row>
    <row r="1995" spans="1:70" x14ac:dyDescent="0.3">
      <c r="A1995" t="str">
        <f t="shared" si="217"/>
        <v>20182James WhiteNE</v>
      </c>
      <c r="B1995" t="s">
        <v>694</v>
      </c>
      <c r="C1995">
        <v>2018</v>
      </c>
      <c r="D1995">
        <v>2</v>
      </c>
      <c r="E1995" t="s">
        <v>1152</v>
      </c>
      <c r="F1995" t="s">
        <v>69</v>
      </c>
      <c r="G1995" t="s">
        <v>70</v>
      </c>
      <c r="H1995" t="s">
        <v>116</v>
      </c>
      <c r="I1995" t="s">
        <v>122</v>
      </c>
      <c r="J1995" t="s">
        <v>1126</v>
      </c>
      <c r="K1995" t="s">
        <v>1126</v>
      </c>
      <c r="L1995">
        <v>4500</v>
      </c>
      <c r="M1995">
        <v>5900</v>
      </c>
      <c r="N1995" s="1">
        <v>15.4</v>
      </c>
      <c r="O1995" s="1">
        <v>11.9</v>
      </c>
      <c r="P1995">
        <v>20</v>
      </c>
      <c r="Q1995">
        <v>-11</v>
      </c>
      <c r="R1995">
        <v>18</v>
      </c>
      <c r="S1995">
        <v>24</v>
      </c>
      <c r="T1995">
        <v>40.68</v>
      </c>
      <c r="U1995">
        <v>82</v>
      </c>
      <c r="V1995">
        <v>0</v>
      </c>
      <c r="W1995">
        <v>24</v>
      </c>
      <c r="X1995">
        <v>35</v>
      </c>
      <c r="Y1995">
        <v>68.569999999999993</v>
      </c>
      <c r="Z1995">
        <v>59.319999999999993</v>
      </c>
      <c r="AA1995">
        <v>234</v>
      </c>
      <c r="AB1995">
        <v>2</v>
      </c>
      <c r="AC1995">
        <v>0</v>
      </c>
      <c r="AD1995">
        <v>2</v>
      </c>
      <c r="AE1995">
        <v>14</v>
      </c>
      <c r="AF1995">
        <v>220</v>
      </c>
      <c r="AG1995">
        <v>302</v>
      </c>
      <c r="AH1995">
        <v>1</v>
      </c>
      <c r="AI1995">
        <v>1</v>
      </c>
      <c r="AJ1995">
        <v>1</v>
      </c>
      <c r="AK1995">
        <v>-1</v>
      </c>
      <c r="AL1995">
        <v>2</v>
      </c>
      <c r="AM1995">
        <v>25</v>
      </c>
      <c r="AN1995">
        <v>4</v>
      </c>
      <c r="AO1995">
        <v>12</v>
      </c>
      <c r="AP1995">
        <v>33.33</v>
      </c>
      <c r="AQ1995">
        <v>0</v>
      </c>
      <c r="AR1995">
        <v>0</v>
      </c>
      <c r="AS1995">
        <v>0</v>
      </c>
      <c r="AT1995">
        <v>29.233333333333334</v>
      </c>
      <c r="AU1995">
        <v>48.72</v>
      </c>
      <c r="AV1995">
        <v>-2</v>
      </c>
      <c r="AW1995">
        <v>45</v>
      </c>
      <c r="AX1995">
        <v>-1.5</v>
      </c>
      <c r="AY1995">
        <v>44.5</v>
      </c>
      <c r="AZ1995">
        <v>0</v>
      </c>
      <c r="BA1995">
        <v>31</v>
      </c>
      <c r="BB1995" t="str">
        <f t="shared" si="218"/>
        <v>N</v>
      </c>
      <c r="BC1995" t="str">
        <f t="shared" si="219"/>
        <v>Road</v>
      </c>
      <c r="BD1995">
        <f t="shared" si="220"/>
        <v>34</v>
      </c>
      <c r="BE1995">
        <f t="shared" si="221"/>
        <v>0.56000000000000005</v>
      </c>
      <c r="BH1995" t="str">
        <f t="shared" si="222"/>
        <v>20183Zach LineNO</v>
      </c>
      <c r="BI1995">
        <v>2018</v>
      </c>
      <c r="BJ1995" s="2">
        <v>3</v>
      </c>
      <c r="BK1995" t="s">
        <v>1265</v>
      </c>
      <c r="BL1995" t="s">
        <v>96</v>
      </c>
      <c r="BM1995" t="str">
        <f t="shared" si="223"/>
        <v>NO</v>
      </c>
      <c r="BN1995" t="s">
        <v>109</v>
      </c>
      <c r="BO1995" t="s">
        <v>1335</v>
      </c>
      <c r="BP1995" t="s">
        <v>122</v>
      </c>
      <c r="BQ1995">
        <v>12</v>
      </c>
      <c r="BR1995">
        <v>0.15</v>
      </c>
    </row>
    <row r="1996" spans="1:70" x14ac:dyDescent="0.3">
      <c r="A1996" t="str">
        <f t="shared" si="217"/>
        <v>20182LeGarrette BlountDET</v>
      </c>
      <c r="B1996" t="s">
        <v>698</v>
      </c>
      <c r="C1996">
        <v>2018</v>
      </c>
      <c r="D1996">
        <v>2</v>
      </c>
      <c r="E1996" t="s">
        <v>1200</v>
      </c>
      <c r="F1996" t="s">
        <v>92</v>
      </c>
      <c r="G1996" t="s">
        <v>4</v>
      </c>
      <c r="H1996" t="s">
        <v>102</v>
      </c>
      <c r="I1996" t="s">
        <v>122</v>
      </c>
      <c r="J1996" t="s">
        <v>1126</v>
      </c>
      <c r="K1996" t="s">
        <v>1126</v>
      </c>
      <c r="L1996">
        <v>4500</v>
      </c>
      <c r="M1996">
        <v>5300</v>
      </c>
      <c r="N1996" s="1">
        <v>4.5</v>
      </c>
      <c r="O1996" s="1">
        <v>4</v>
      </c>
      <c r="P1996">
        <v>27</v>
      </c>
      <c r="Q1996">
        <v>-3</v>
      </c>
      <c r="R1996">
        <v>25</v>
      </c>
      <c r="S1996">
        <v>18</v>
      </c>
      <c r="T1996">
        <v>25.35</v>
      </c>
      <c r="U1996">
        <v>98</v>
      </c>
      <c r="V1996">
        <v>0</v>
      </c>
      <c r="W1996">
        <v>34</v>
      </c>
      <c r="X1996">
        <v>53</v>
      </c>
      <c r="Y1996">
        <v>64.149999999999991</v>
      </c>
      <c r="Z1996">
        <v>74.650000000000006</v>
      </c>
      <c r="AA1996">
        <v>347</v>
      </c>
      <c r="AB1996">
        <v>3</v>
      </c>
      <c r="AC1996">
        <v>0</v>
      </c>
      <c r="AD1996">
        <v>2</v>
      </c>
      <c r="AE1996">
        <v>18</v>
      </c>
      <c r="AF1996">
        <v>329</v>
      </c>
      <c r="AG1996">
        <v>427</v>
      </c>
      <c r="AH1996">
        <v>1</v>
      </c>
      <c r="AI1996">
        <v>1</v>
      </c>
      <c r="AJ1996">
        <v>1</v>
      </c>
      <c r="AK1996">
        <v>1</v>
      </c>
      <c r="AL1996">
        <v>10</v>
      </c>
      <c r="AM1996">
        <v>105</v>
      </c>
      <c r="AN1996">
        <v>7</v>
      </c>
      <c r="AO1996">
        <v>16</v>
      </c>
      <c r="AP1996">
        <v>43.75</v>
      </c>
      <c r="AQ1996">
        <v>0</v>
      </c>
      <c r="AR1996">
        <v>1</v>
      </c>
      <c r="AS1996">
        <v>0</v>
      </c>
      <c r="AT1996">
        <v>30.433333333333334</v>
      </c>
      <c r="AU1996">
        <v>50.72</v>
      </c>
      <c r="AV1996">
        <v>3</v>
      </c>
      <c r="AW1996">
        <v>47.5</v>
      </c>
      <c r="AX1996">
        <v>6</v>
      </c>
      <c r="AY1996">
        <v>49</v>
      </c>
      <c r="AZ1996">
        <v>6</v>
      </c>
      <c r="BA1996">
        <v>30</v>
      </c>
      <c r="BB1996" t="str">
        <f t="shared" si="218"/>
        <v>Y</v>
      </c>
      <c r="BC1996" t="str">
        <f t="shared" si="219"/>
        <v>Road</v>
      </c>
      <c r="BD1996">
        <f t="shared" si="220"/>
        <v>17</v>
      </c>
      <c r="BE1996">
        <f t="shared" si="221"/>
        <v>0.22</v>
      </c>
      <c r="BH1996" t="str">
        <f t="shared" si="222"/>
        <v>20183Tevin ColemanATL</v>
      </c>
      <c r="BI1996">
        <v>2018</v>
      </c>
      <c r="BJ1996" s="2">
        <v>3</v>
      </c>
      <c r="BK1996" t="s">
        <v>1191</v>
      </c>
      <c r="BL1996" t="s">
        <v>109</v>
      </c>
      <c r="BM1996" t="str">
        <f t="shared" si="223"/>
        <v>ATL</v>
      </c>
      <c r="BN1996" t="s">
        <v>96</v>
      </c>
      <c r="BO1996" t="s">
        <v>1337</v>
      </c>
      <c r="BP1996" t="s">
        <v>72</v>
      </c>
      <c r="BQ1996">
        <v>53</v>
      </c>
      <c r="BR1996">
        <v>0.78</v>
      </c>
    </row>
    <row r="1997" spans="1:70" x14ac:dyDescent="0.3">
      <c r="A1997" t="str">
        <f t="shared" si="217"/>
        <v>20182Chase EdmondsARZ</v>
      </c>
      <c r="B1997" t="s">
        <v>707</v>
      </c>
      <c r="C1997">
        <v>2018</v>
      </c>
      <c r="D1997">
        <v>2</v>
      </c>
      <c r="E1997" t="s">
        <v>1285</v>
      </c>
      <c r="F1997" t="s">
        <v>93</v>
      </c>
      <c r="G1997" t="s">
        <v>132</v>
      </c>
      <c r="H1997" t="s">
        <v>111</v>
      </c>
      <c r="I1997" t="s">
        <v>122</v>
      </c>
      <c r="J1997" t="s">
        <v>1126</v>
      </c>
      <c r="K1997" t="s">
        <v>1126</v>
      </c>
      <c r="L1997">
        <v>4500</v>
      </c>
      <c r="M1997">
        <v>5000</v>
      </c>
      <c r="N1997" s="1">
        <v>7</v>
      </c>
      <c r="O1997" s="1">
        <v>4.5</v>
      </c>
      <c r="P1997">
        <v>0</v>
      </c>
      <c r="Q1997">
        <v>-34</v>
      </c>
      <c r="R1997">
        <v>5</v>
      </c>
      <c r="S1997">
        <v>15</v>
      </c>
      <c r="T1997">
        <v>35.709999999999994</v>
      </c>
      <c r="U1997">
        <v>54</v>
      </c>
      <c r="V1997">
        <v>0</v>
      </c>
      <c r="W1997">
        <v>17</v>
      </c>
      <c r="X1997">
        <v>27</v>
      </c>
      <c r="Y1997">
        <v>62.960000000000008</v>
      </c>
      <c r="Z1997">
        <v>64.290000000000006</v>
      </c>
      <c r="AA1997">
        <v>90</v>
      </c>
      <c r="AB1997">
        <v>0</v>
      </c>
      <c r="AC1997">
        <v>1</v>
      </c>
      <c r="AD1997">
        <v>1</v>
      </c>
      <c r="AE1997">
        <v>7</v>
      </c>
      <c r="AF1997">
        <v>83</v>
      </c>
      <c r="AG1997">
        <v>137</v>
      </c>
      <c r="AH1997">
        <v>0</v>
      </c>
      <c r="AI1997">
        <v>0</v>
      </c>
      <c r="AJ1997">
        <v>1</v>
      </c>
      <c r="AK1997">
        <v>0</v>
      </c>
      <c r="AL1997">
        <v>9</v>
      </c>
      <c r="AM1997">
        <v>47</v>
      </c>
      <c r="AN1997">
        <v>3</v>
      </c>
      <c r="AO1997">
        <v>12</v>
      </c>
      <c r="AP1997">
        <v>25</v>
      </c>
      <c r="AQ1997">
        <v>1</v>
      </c>
      <c r="AR1997">
        <v>1</v>
      </c>
      <c r="AS1997">
        <v>100</v>
      </c>
      <c r="AT1997">
        <v>25.866666666666667</v>
      </c>
      <c r="AU1997">
        <v>43.11</v>
      </c>
      <c r="AV1997">
        <v>10.5</v>
      </c>
      <c r="AW1997">
        <v>46.5</v>
      </c>
      <c r="AX1997">
        <v>12</v>
      </c>
      <c r="AY1997">
        <v>43.5</v>
      </c>
      <c r="AZ1997">
        <v>2</v>
      </c>
      <c r="BA1997">
        <v>34</v>
      </c>
      <c r="BB1997" t="str">
        <f t="shared" si="218"/>
        <v>N</v>
      </c>
      <c r="BC1997" t="str">
        <f t="shared" si="219"/>
        <v>Road</v>
      </c>
      <c r="BD1997">
        <f t="shared" si="220"/>
        <v>10</v>
      </c>
      <c r="BE1997">
        <f t="shared" si="221"/>
        <v>0.22</v>
      </c>
      <c r="BH1997" t="str">
        <f t="shared" si="222"/>
        <v>20183Ricky OrtizATL</v>
      </c>
      <c r="BI1997">
        <v>2018</v>
      </c>
      <c r="BJ1997" s="2">
        <v>3</v>
      </c>
      <c r="BK1997" t="s">
        <v>1303</v>
      </c>
      <c r="BL1997" t="s">
        <v>109</v>
      </c>
      <c r="BM1997" t="str">
        <f t="shared" si="223"/>
        <v>ATL</v>
      </c>
      <c r="BN1997" t="s">
        <v>96</v>
      </c>
      <c r="BO1997" t="s">
        <v>1337</v>
      </c>
      <c r="BP1997" t="s">
        <v>72</v>
      </c>
      <c r="BQ1997">
        <v>9</v>
      </c>
      <c r="BR1997">
        <v>0.13</v>
      </c>
    </row>
    <row r="1998" spans="1:70" x14ac:dyDescent="0.3">
      <c r="A1998" t="str">
        <f t="shared" si="217"/>
        <v>20182Rex BurkheadNE</v>
      </c>
      <c r="B1998" t="s">
        <v>694</v>
      </c>
      <c r="C1998">
        <v>2018</v>
      </c>
      <c r="D1998">
        <v>2</v>
      </c>
      <c r="E1998" t="s">
        <v>1145</v>
      </c>
      <c r="F1998" t="s">
        <v>69</v>
      </c>
      <c r="G1998" t="s">
        <v>70</v>
      </c>
      <c r="H1998" t="s">
        <v>116</v>
      </c>
      <c r="I1998" t="s">
        <v>122</v>
      </c>
      <c r="J1998" t="s">
        <v>1126</v>
      </c>
      <c r="K1998" t="s">
        <v>1126</v>
      </c>
      <c r="L1998">
        <v>4400</v>
      </c>
      <c r="M1998">
        <v>6300</v>
      </c>
      <c r="N1998" s="1">
        <v>2.2000000000000002</v>
      </c>
      <c r="O1998" s="1">
        <v>2.2000000000000002</v>
      </c>
      <c r="P1998">
        <v>20</v>
      </c>
      <c r="Q1998">
        <v>-11</v>
      </c>
      <c r="R1998">
        <v>18</v>
      </c>
      <c r="S1998">
        <v>24</v>
      </c>
      <c r="T1998">
        <v>40.68</v>
      </c>
      <c r="U1998">
        <v>82</v>
      </c>
      <c r="V1998">
        <v>0</v>
      </c>
      <c r="W1998">
        <v>24</v>
      </c>
      <c r="X1998">
        <v>35</v>
      </c>
      <c r="Y1998">
        <v>68.569999999999993</v>
      </c>
      <c r="Z1998">
        <v>59.319999999999993</v>
      </c>
      <c r="AA1998">
        <v>234</v>
      </c>
      <c r="AB1998">
        <v>2</v>
      </c>
      <c r="AC1998">
        <v>0</v>
      </c>
      <c r="AD1998">
        <v>2</v>
      </c>
      <c r="AE1998">
        <v>14</v>
      </c>
      <c r="AF1998">
        <v>220</v>
      </c>
      <c r="AG1998">
        <v>302</v>
      </c>
      <c r="AH1998">
        <v>1</v>
      </c>
      <c r="AI1998">
        <v>1</v>
      </c>
      <c r="AJ1998">
        <v>1</v>
      </c>
      <c r="AK1998">
        <v>-1</v>
      </c>
      <c r="AL1998">
        <v>2</v>
      </c>
      <c r="AM1998">
        <v>25</v>
      </c>
      <c r="AN1998">
        <v>4</v>
      </c>
      <c r="AO1998">
        <v>12</v>
      </c>
      <c r="AP1998">
        <v>33.33</v>
      </c>
      <c r="AQ1998">
        <v>0</v>
      </c>
      <c r="AR1998">
        <v>0</v>
      </c>
      <c r="AS1998">
        <v>0</v>
      </c>
      <c r="AT1998">
        <v>29.233333333333334</v>
      </c>
      <c r="AU1998">
        <v>48.72</v>
      </c>
      <c r="AV1998">
        <v>-2</v>
      </c>
      <c r="AW1998">
        <v>45</v>
      </c>
      <c r="AX1998">
        <v>-1.5</v>
      </c>
      <c r="AY1998">
        <v>44.5</v>
      </c>
      <c r="AZ1998">
        <v>0</v>
      </c>
      <c r="BA1998">
        <v>31</v>
      </c>
      <c r="BB1998" t="str">
        <f t="shared" si="218"/>
        <v>Y</v>
      </c>
      <c r="BC1998" t="str">
        <f t="shared" si="219"/>
        <v>Road</v>
      </c>
      <c r="BD1998">
        <f t="shared" si="220"/>
        <v>15</v>
      </c>
      <c r="BE1998">
        <f t="shared" si="221"/>
        <v>0.25</v>
      </c>
      <c r="BH1998" t="str">
        <f t="shared" si="222"/>
        <v>20183Ito SmithATL</v>
      </c>
      <c r="BI1998">
        <v>2018</v>
      </c>
      <c r="BJ1998" s="2">
        <v>3</v>
      </c>
      <c r="BK1998" t="s">
        <v>1304</v>
      </c>
      <c r="BL1998" t="s">
        <v>109</v>
      </c>
      <c r="BM1998" t="str">
        <f t="shared" si="223"/>
        <v>ATL</v>
      </c>
      <c r="BN1998" t="s">
        <v>96</v>
      </c>
      <c r="BO1998" t="s">
        <v>1335</v>
      </c>
      <c r="BP1998" t="s">
        <v>72</v>
      </c>
      <c r="BQ1998">
        <v>10</v>
      </c>
      <c r="BR1998">
        <v>0.15</v>
      </c>
    </row>
    <row r="1999" spans="1:70" x14ac:dyDescent="0.3">
      <c r="A1999" t="str">
        <f t="shared" si="217"/>
        <v>20182Jordan WilkinsIND</v>
      </c>
      <c r="B1999" t="s">
        <v>697</v>
      </c>
      <c r="C1999">
        <v>2018</v>
      </c>
      <c r="D1999">
        <v>2</v>
      </c>
      <c r="E1999" t="s">
        <v>1291</v>
      </c>
      <c r="F1999" t="s">
        <v>113</v>
      </c>
      <c r="G1999" t="s">
        <v>10</v>
      </c>
      <c r="H1999" t="s">
        <v>82</v>
      </c>
      <c r="I1999" t="s">
        <v>122</v>
      </c>
      <c r="J1999" t="s">
        <v>1126</v>
      </c>
      <c r="K1999" t="s">
        <v>1126</v>
      </c>
      <c r="L1999">
        <v>4400</v>
      </c>
      <c r="M1999">
        <v>6000</v>
      </c>
      <c r="N1999" s="1">
        <v>8.4</v>
      </c>
      <c r="O1999" s="1">
        <v>7.4</v>
      </c>
      <c r="P1999">
        <v>21</v>
      </c>
      <c r="Q1999">
        <v>12</v>
      </c>
      <c r="R1999">
        <v>17</v>
      </c>
      <c r="S1999">
        <v>28</v>
      </c>
      <c r="T1999">
        <v>47.46</v>
      </c>
      <c r="U1999">
        <v>104</v>
      </c>
      <c r="V1999">
        <v>1</v>
      </c>
      <c r="W1999">
        <v>21</v>
      </c>
      <c r="X1999">
        <v>31</v>
      </c>
      <c r="Y1999">
        <v>67.739999999999995</v>
      </c>
      <c r="Z1999">
        <v>52.54</v>
      </c>
      <c r="AA1999">
        <v>179</v>
      </c>
      <c r="AB1999">
        <v>2</v>
      </c>
      <c r="AC1999">
        <v>2</v>
      </c>
      <c r="AD1999">
        <v>1</v>
      </c>
      <c r="AE1999">
        <v>2</v>
      </c>
      <c r="AF1999">
        <v>177</v>
      </c>
      <c r="AG1999">
        <v>281</v>
      </c>
      <c r="AH1999">
        <v>0</v>
      </c>
      <c r="AI1999">
        <v>0</v>
      </c>
      <c r="AJ1999">
        <v>2</v>
      </c>
      <c r="AK1999">
        <v>1</v>
      </c>
      <c r="AL1999">
        <v>6</v>
      </c>
      <c r="AM1999">
        <v>26</v>
      </c>
      <c r="AN1999">
        <v>9</v>
      </c>
      <c r="AO1999">
        <v>16</v>
      </c>
      <c r="AP1999">
        <v>56.25</v>
      </c>
      <c r="AQ1999">
        <v>0</v>
      </c>
      <c r="AR1999">
        <v>0</v>
      </c>
      <c r="AS1999">
        <v>0</v>
      </c>
      <c r="AT1999">
        <v>26.666666666666668</v>
      </c>
      <c r="AU1999">
        <v>44.440000000000005</v>
      </c>
      <c r="AV1999">
        <v>5</v>
      </c>
      <c r="AW1999">
        <v>47.5</v>
      </c>
      <c r="AX1999">
        <v>6</v>
      </c>
      <c r="AY1999">
        <v>48</v>
      </c>
      <c r="AZ1999">
        <v>3</v>
      </c>
      <c r="BA1999">
        <v>9</v>
      </c>
      <c r="BB1999" t="str">
        <f t="shared" si="218"/>
        <v>N</v>
      </c>
      <c r="BC1999" t="str">
        <f t="shared" si="219"/>
        <v>Road</v>
      </c>
      <c r="BD1999">
        <f t="shared" si="220"/>
        <v>24</v>
      </c>
      <c r="BE1999">
        <f t="shared" si="221"/>
        <v>0.39</v>
      </c>
      <c r="BH1999" t="str">
        <f t="shared" si="222"/>
        <v>20183Brian HillATL</v>
      </c>
      <c r="BI1999">
        <v>2018</v>
      </c>
      <c r="BJ1999" s="2">
        <v>3</v>
      </c>
      <c r="BK1999" t="s">
        <v>1278</v>
      </c>
      <c r="BL1999" t="s">
        <v>109</v>
      </c>
      <c r="BM1999" t="str">
        <f t="shared" si="223"/>
        <v>ATL</v>
      </c>
      <c r="BN1999" t="s">
        <v>96</v>
      </c>
      <c r="BO1999" t="s">
        <v>1335</v>
      </c>
      <c r="BP1999" t="s">
        <v>72</v>
      </c>
      <c r="BQ1999" t="s">
        <v>1366</v>
      </c>
      <c r="BR1999" t="s">
        <v>1366</v>
      </c>
    </row>
    <row r="2000" spans="1:70" x14ac:dyDescent="0.3">
      <c r="A2000" t="str">
        <f t="shared" si="217"/>
        <v>20182Austin EkelerLAC</v>
      </c>
      <c r="B2000" t="s">
        <v>692</v>
      </c>
      <c r="C2000">
        <v>2018</v>
      </c>
      <c r="D2000">
        <v>2</v>
      </c>
      <c r="E2000" t="s">
        <v>1231</v>
      </c>
      <c r="F2000" t="s">
        <v>106</v>
      </c>
      <c r="G2000" t="s">
        <v>14</v>
      </c>
      <c r="H2000" t="s">
        <v>88</v>
      </c>
      <c r="I2000" t="s">
        <v>122</v>
      </c>
      <c r="J2000" t="s">
        <v>1126</v>
      </c>
      <c r="K2000" t="s">
        <v>1126</v>
      </c>
      <c r="L2000">
        <v>4400</v>
      </c>
      <c r="M2000">
        <v>5600</v>
      </c>
      <c r="N2000" s="1">
        <v>12.8</v>
      </c>
      <c r="O2000" s="1">
        <v>11.3</v>
      </c>
      <c r="P2000">
        <v>31</v>
      </c>
      <c r="Q2000">
        <v>11</v>
      </c>
      <c r="R2000">
        <v>21</v>
      </c>
      <c r="S2000">
        <v>26</v>
      </c>
      <c r="T2000">
        <v>49.059999999999995</v>
      </c>
      <c r="U2000">
        <v>109</v>
      </c>
      <c r="V2000">
        <v>1</v>
      </c>
      <c r="W2000">
        <v>23</v>
      </c>
      <c r="X2000">
        <v>27</v>
      </c>
      <c r="Y2000">
        <v>85.19</v>
      </c>
      <c r="Z2000">
        <v>50.94</v>
      </c>
      <c r="AA2000">
        <v>256</v>
      </c>
      <c r="AB2000">
        <v>3</v>
      </c>
      <c r="AC2000">
        <v>0</v>
      </c>
      <c r="AD2000">
        <v>2</v>
      </c>
      <c r="AE2000">
        <v>16</v>
      </c>
      <c r="AF2000">
        <v>240</v>
      </c>
      <c r="AG2000">
        <v>349</v>
      </c>
      <c r="AH2000">
        <v>2</v>
      </c>
      <c r="AI2000">
        <v>0</v>
      </c>
      <c r="AJ2000">
        <v>0</v>
      </c>
      <c r="AK2000">
        <v>-2</v>
      </c>
      <c r="AL2000">
        <v>6</v>
      </c>
      <c r="AM2000">
        <v>45</v>
      </c>
      <c r="AN2000">
        <v>3</v>
      </c>
      <c r="AO2000">
        <v>9</v>
      </c>
      <c r="AP2000">
        <v>33.33</v>
      </c>
      <c r="AQ2000">
        <v>0</v>
      </c>
      <c r="AR2000">
        <v>0</v>
      </c>
      <c r="AS2000">
        <v>0</v>
      </c>
      <c r="AT2000">
        <v>33.033333333333331</v>
      </c>
      <c r="AU2000">
        <v>55.059999999999995</v>
      </c>
      <c r="AV2000">
        <v>-7.5</v>
      </c>
      <c r="AW2000">
        <v>44.5</v>
      </c>
      <c r="AX2000">
        <v>-7</v>
      </c>
      <c r="AY2000">
        <v>42</v>
      </c>
      <c r="AZ2000">
        <v>5</v>
      </c>
      <c r="BA2000">
        <v>20</v>
      </c>
      <c r="BB2000" t="str">
        <f t="shared" si="218"/>
        <v>N</v>
      </c>
      <c r="BC2000" t="str">
        <f t="shared" si="219"/>
        <v>Road</v>
      </c>
      <c r="BD2000">
        <f t="shared" si="220"/>
        <v>24</v>
      </c>
      <c r="BE2000">
        <f t="shared" si="221"/>
        <v>0.42</v>
      </c>
      <c r="BH2000" t="str">
        <f t="shared" si="222"/>
        <v>20183Matt BreidaSF</v>
      </c>
      <c r="BI2000">
        <v>2018</v>
      </c>
      <c r="BJ2000" s="2">
        <v>3</v>
      </c>
      <c r="BK2000" t="s">
        <v>1165</v>
      </c>
      <c r="BL2000" t="s">
        <v>102</v>
      </c>
      <c r="BM2000" t="str">
        <f t="shared" si="223"/>
        <v>SF</v>
      </c>
      <c r="BN2000" t="s">
        <v>71</v>
      </c>
      <c r="BO2000" t="s">
        <v>1337</v>
      </c>
      <c r="BP2000" t="s">
        <v>122</v>
      </c>
      <c r="BQ2000">
        <v>29</v>
      </c>
      <c r="BR2000">
        <v>0.43</v>
      </c>
    </row>
    <row r="2001" spans="1:70" x14ac:dyDescent="0.3">
      <c r="A2001" t="str">
        <f t="shared" si="217"/>
        <v>20182Javorius AllenBAL</v>
      </c>
      <c r="B2001" t="s">
        <v>706</v>
      </c>
      <c r="C2001">
        <v>2018</v>
      </c>
      <c r="D2001">
        <v>2</v>
      </c>
      <c r="E2001" t="s">
        <v>1221</v>
      </c>
      <c r="F2001" t="s">
        <v>100</v>
      </c>
      <c r="G2001" t="s">
        <v>137</v>
      </c>
      <c r="H2001" t="s">
        <v>98</v>
      </c>
      <c r="I2001" t="s">
        <v>122</v>
      </c>
      <c r="J2001" t="s">
        <v>1126</v>
      </c>
      <c r="K2001" t="s">
        <v>1126</v>
      </c>
      <c r="L2001">
        <v>4300</v>
      </c>
      <c r="M2001">
        <v>4900</v>
      </c>
      <c r="N2001" s="1">
        <v>15.4</v>
      </c>
      <c r="O2001" s="1">
        <v>12.9</v>
      </c>
      <c r="P2001">
        <v>23</v>
      </c>
      <c r="Q2001">
        <v>-11</v>
      </c>
      <c r="R2001">
        <v>28</v>
      </c>
      <c r="S2001">
        <v>22</v>
      </c>
      <c r="T2001">
        <v>28.57</v>
      </c>
      <c r="U2001">
        <v>66</v>
      </c>
      <c r="V2001">
        <v>1</v>
      </c>
      <c r="W2001">
        <v>32</v>
      </c>
      <c r="X2001">
        <v>55</v>
      </c>
      <c r="Y2001">
        <v>58.18</v>
      </c>
      <c r="Z2001">
        <v>71.430000000000007</v>
      </c>
      <c r="AA2001">
        <v>376</v>
      </c>
      <c r="AB2001">
        <v>2</v>
      </c>
      <c r="AC2001">
        <v>2</v>
      </c>
      <c r="AD2001">
        <v>4</v>
      </c>
      <c r="AE2001">
        <v>17</v>
      </c>
      <c r="AF2001">
        <v>359</v>
      </c>
      <c r="AG2001">
        <v>425</v>
      </c>
      <c r="AH2001">
        <v>2</v>
      </c>
      <c r="AI2001">
        <v>1</v>
      </c>
      <c r="AJ2001">
        <v>3</v>
      </c>
      <c r="AK2001">
        <v>3</v>
      </c>
      <c r="AL2001">
        <v>7</v>
      </c>
      <c r="AM2001">
        <v>51</v>
      </c>
      <c r="AN2001">
        <v>7</v>
      </c>
      <c r="AO2001">
        <v>16</v>
      </c>
      <c r="AP2001">
        <v>43.75</v>
      </c>
      <c r="AQ2001">
        <v>2</v>
      </c>
      <c r="AR2001">
        <v>4</v>
      </c>
      <c r="AS2001">
        <v>50</v>
      </c>
      <c r="AT2001">
        <v>28.166666666666668</v>
      </c>
      <c r="AU2001">
        <v>46.94</v>
      </c>
      <c r="AV2001">
        <v>0</v>
      </c>
      <c r="AW2001">
        <v>44.5</v>
      </c>
      <c r="AX2001">
        <v>0</v>
      </c>
      <c r="AY2001">
        <v>43</v>
      </c>
      <c r="AZ2001">
        <v>0</v>
      </c>
      <c r="BA2001">
        <v>34</v>
      </c>
      <c r="BB2001" t="str">
        <f t="shared" si="218"/>
        <v>N</v>
      </c>
      <c r="BC2001" t="str">
        <f t="shared" si="219"/>
        <v>Road</v>
      </c>
      <c r="BD2001">
        <f t="shared" si="220"/>
        <v>42</v>
      </c>
      <c r="BE2001">
        <f t="shared" si="221"/>
        <v>0.49</v>
      </c>
      <c r="BH2001" t="str">
        <f t="shared" si="222"/>
        <v>20183Kyle JuszczykSF</v>
      </c>
      <c r="BI2001">
        <v>2018</v>
      </c>
      <c r="BJ2001" s="2">
        <v>3</v>
      </c>
      <c r="BK2001" t="s">
        <v>1164</v>
      </c>
      <c r="BL2001" t="s">
        <v>102</v>
      </c>
      <c r="BM2001" t="str">
        <f t="shared" si="223"/>
        <v>SF</v>
      </c>
      <c r="BN2001" t="s">
        <v>71</v>
      </c>
      <c r="BO2001" t="s">
        <v>1337</v>
      </c>
      <c r="BP2001" t="s">
        <v>122</v>
      </c>
      <c r="BQ2001">
        <v>53</v>
      </c>
      <c r="BR2001">
        <v>0.78</v>
      </c>
    </row>
    <row r="2002" spans="1:70" x14ac:dyDescent="0.3">
      <c r="A2002" t="str">
        <f t="shared" si="217"/>
        <v>20182Kerryon JohnsonDET</v>
      </c>
      <c r="B2002" t="s">
        <v>698</v>
      </c>
      <c r="C2002">
        <v>2018</v>
      </c>
      <c r="D2002">
        <v>2</v>
      </c>
      <c r="E2002" t="s">
        <v>1286</v>
      </c>
      <c r="F2002" t="s">
        <v>92</v>
      </c>
      <c r="G2002" t="s">
        <v>4</v>
      </c>
      <c r="H2002" t="s">
        <v>102</v>
      </c>
      <c r="I2002" t="s">
        <v>122</v>
      </c>
      <c r="J2002" t="s">
        <v>1126</v>
      </c>
      <c r="K2002" t="s">
        <v>1126</v>
      </c>
      <c r="L2002">
        <v>4200</v>
      </c>
      <c r="M2002">
        <v>6100</v>
      </c>
      <c r="N2002" s="1">
        <v>11.6</v>
      </c>
      <c r="O2002" s="1">
        <v>9.1</v>
      </c>
      <c r="P2002">
        <v>27</v>
      </c>
      <c r="Q2002">
        <v>-3</v>
      </c>
      <c r="R2002">
        <v>25</v>
      </c>
      <c r="S2002">
        <v>18</v>
      </c>
      <c r="T2002">
        <v>25.35</v>
      </c>
      <c r="U2002">
        <v>98</v>
      </c>
      <c r="V2002">
        <v>0</v>
      </c>
      <c r="W2002">
        <v>34</v>
      </c>
      <c r="X2002">
        <v>53</v>
      </c>
      <c r="Y2002">
        <v>64.149999999999991</v>
      </c>
      <c r="Z2002">
        <v>74.650000000000006</v>
      </c>
      <c r="AA2002">
        <v>347</v>
      </c>
      <c r="AB2002">
        <v>3</v>
      </c>
      <c r="AC2002">
        <v>0</v>
      </c>
      <c r="AD2002">
        <v>2</v>
      </c>
      <c r="AE2002">
        <v>18</v>
      </c>
      <c r="AF2002">
        <v>329</v>
      </c>
      <c r="AG2002">
        <v>427</v>
      </c>
      <c r="AH2002">
        <v>1</v>
      </c>
      <c r="AI2002">
        <v>1</v>
      </c>
      <c r="AJ2002">
        <v>1</v>
      </c>
      <c r="AK2002">
        <v>1</v>
      </c>
      <c r="AL2002">
        <v>10</v>
      </c>
      <c r="AM2002">
        <v>105</v>
      </c>
      <c r="AN2002">
        <v>7</v>
      </c>
      <c r="AO2002">
        <v>16</v>
      </c>
      <c r="AP2002">
        <v>43.75</v>
      </c>
      <c r="AQ2002">
        <v>0</v>
      </c>
      <c r="AR2002">
        <v>1</v>
      </c>
      <c r="AS2002">
        <v>0</v>
      </c>
      <c r="AT2002">
        <v>30.433333333333334</v>
      </c>
      <c r="AU2002">
        <v>50.72</v>
      </c>
      <c r="AV2002">
        <v>3</v>
      </c>
      <c r="AW2002">
        <v>47.5</v>
      </c>
      <c r="AX2002">
        <v>6</v>
      </c>
      <c r="AY2002">
        <v>49</v>
      </c>
      <c r="AZ2002">
        <v>6</v>
      </c>
      <c r="BA2002">
        <v>30</v>
      </c>
      <c r="BB2002" t="str">
        <f t="shared" si="218"/>
        <v>N</v>
      </c>
      <c r="BC2002" t="str">
        <f t="shared" si="219"/>
        <v>Road</v>
      </c>
      <c r="BD2002">
        <f t="shared" si="220"/>
        <v>36</v>
      </c>
      <c r="BE2002">
        <f t="shared" si="221"/>
        <v>0.47</v>
      </c>
      <c r="BH2002" t="str">
        <f t="shared" si="222"/>
        <v>20183Alfred MorrisSF</v>
      </c>
      <c r="BI2002">
        <v>2018</v>
      </c>
      <c r="BJ2002" s="2">
        <v>3</v>
      </c>
      <c r="BK2002" t="s">
        <v>1144</v>
      </c>
      <c r="BL2002" t="s">
        <v>102</v>
      </c>
      <c r="BM2002" t="str">
        <f t="shared" si="223"/>
        <v>SF</v>
      </c>
      <c r="BN2002" t="s">
        <v>71</v>
      </c>
      <c r="BO2002" t="s">
        <v>1335</v>
      </c>
      <c r="BP2002" t="s">
        <v>122</v>
      </c>
      <c r="BQ2002">
        <v>23</v>
      </c>
      <c r="BR2002">
        <v>0.34</v>
      </c>
    </row>
    <row r="2003" spans="1:70" x14ac:dyDescent="0.3">
      <c r="A2003" t="str">
        <f t="shared" si="217"/>
        <v>20182Rashaad PennySEA</v>
      </c>
      <c r="B2003" t="s">
        <v>700</v>
      </c>
      <c r="C2003">
        <v>2018</v>
      </c>
      <c r="D2003">
        <v>2</v>
      </c>
      <c r="E2003" t="s">
        <v>1299</v>
      </c>
      <c r="F2003" t="s">
        <v>76</v>
      </c>
      <c r="G2003" t="s">
        <v>128</v>
      </c>
      <c r="H2003" t="s">
        <v>108</v>
      </c>
      <c r="I2003" t="s">
        <v>122</v>
      </c>
      <c r="J2003" t="s">
        <v>1126</v>
      </c>
      <c r="K2003" t="s">
        <v>1126</v>
      </c>
      <c r="L2003">
        <v>4200</v>
      </c>
      <c r="M2003">
        <v>5800</v>
      </c>
      <c r="N2003" s="1">
        <v>3</v>
      </c>
      <c r="O2003" s="1">
        <v>3</v>
      </c>
      <c r="P2003">
        <v>17</v>
      </c>
      <c r="Q2003">
        <v>-7</v>
      </c>
      <c r="R2003">
        <v>17</v>
      </c>
      <c r="S2003">
        <v>22</v>
      </c>
      <c r="T2003">
        <v>37.93</v>
      </c>
      <c r="U2003">
        <v>74</v>
      </c>
      <c r="V2003">
        <v>0</v>
      </c>
      <c r="W2003">
        <v>22</v>
      </c>
      <c r="X2003">
        <v>36</v>
      </c>
      <c r="Y2003">
        <v>61.11</v>
      </c>
      <c r="Z2003">
        <v>62.07</v>
      </c>
      <c r="AA2003">
        <v>226</v>
      </c>
      <c r="AB2003">
        <v>2</v>
      </c>
      <c r="AC2003">
        <v>1</v>
      </c>
      <c r="AD2003">
        <v>6</v>
      </c>
      <c r="AE2003">
        <v>24</v>
      </c>
      <c r="AF2003">
        <v>202</v>
      </c>
      <c r="AG2003">
        <v>276</v>
      </c>
      <c r="AH2003">
        <v>3</v>
      </c>
      <c r="AI2003">
        <v>1</v>
      </c>
      <c r="AJ2003">
        <v>2</v>
      </c>
      <c r="AK2003">
        <v>0</v>
      </c>
      <c r="AL2003">
        <v>5</v>
      </c>
      <c r="AM2003">
        <v>37</v>
      </c>
      <c r="AN2003">
        <v>5</v>
      </c>
      <c r="AO2003">
        <v>13</v>
      </c>
      <c r="AP2003">
        <v>38.46</v>
      </c>
      <c r="AQ2003">
        <v>0</v>
      </c>
      <c r="AR2003">
        <v>0</v>
      </c>
      <c r="AS2003">
        <v>0</v>
      </c>
      <c r="AT2003">
        <v>25.6</v>
      </c>
      <c r="AU2003">
        <v>42.67</v>
      </c>
      <c r="AV2003">
        <v>3</v>
      </c>
      <c r="AW2003">
        <v>43.5</v>
      </c>
      <c r="AX2003">
        <v>5</v>
      </c>
      <c r="AY2003">
        <v>41.5</v>
      </c>
      <c r="AZ2003">
        <v>2</v>
      </c>
      <c r="BA2003">
        <v>18</v>
      </c>
      <c r="BB2003" t="str">
        <f t="shared" si="218"/>
        <v>N</v>
      </c>
      <c r="BC2003" t="str">
        <f t="shared" si="219"/>
        <v>Road</v>
      </c>
      <c r="BD2003">
        <f t="shared" si="220"/>
        <v>20</v>
      </c>
      <c r="BE2003">
        <f t="shared" si="221"/>
        <v>0.3</v>
      </c>
      <c r="BH2003" t="str">
        <f t="shared" si="222"/>
        <v>20183Raheem MostertSF</v>
      </c>
      <c r="BI2003">
        <v>2018</v>
      </c>
      <c r="BJ2003" s="2">
        <v>3</v>
      </c>
      <c r="BK2003" t="s">
        <v>1181</v>
      </c>
      <c r="BL2003" t="s">
        <v>102</v>
      </c>
      <c r="BM2003" t="str">
        <f t="shared" si="223"/>
        <v>SF</v>
      </c>
      <c r="BN2003" t="s">
        <v>71</v>
      </c>
      <c r="BO2003" t="s">
        <v>1335</v>
      </c>
      <c r="BP2003" t="s">
        <v>122</v>
      </c>
      <c r="BQ2003">
        <v>3</v>
      </c>
      <c r="BR2003">
        <v>0.04</v>
      </c>
    </row>
    <row r="2004" spans="1:70" x14ac:dyDescent="0.3">
      <c r="A2004" t="str">
        <f t="shared" si="217"/>
        <v>20182Duke JohnsonCLE</v>
      </c>
      <c r="B2004" t="s">
        <v>701</v>
      </c>
      <c r="C2004">
        <v>2018</v>
      </c>
      <c r="D2004">
        <v>2</v>
      </c>
      <c r="E2004" t="s">
        <v>1141</v>
      </c>
      <c r="F2004" t="s">
        <v>118</v>
      </c>
      <c r="G2004" t="s">
        <v>6</v>
      </c>
      <c r="H2004" t="s">
        <v>96</v>
      </c>
      <c r="I2004" t="s">
        <v>122</v>
      </c>
      <c r="J2004" t="s">
        <v>1126</v>
      </c>
      <c r="K2004" t="s">
        <v>1126</v>
      </c>
      <c r="L2004">
        <v>4200</v>
      </c>
      <c r="M2004">
        <v>5200</v>
      </c>
      <c r="N2004" s="1">
        <v>3</v>
      </c>
      <c r="O2004" s="1">
        <v>2</v>
      </c>
      <c r="P2004">
        <v>18</v>
      </c>
      <c r="Q2004">
        <v>-3</v>
      </c>
      <c r="R2004">
        <v>16</v>
      </c>
      <c r="S2004">
        <v>27</v>
      </c>
      <c r="T2004">
        <v>47.370000000000005</v>
      </c>
      <c r="U2004">
        <v>93</v>
      </c>
      <c r="V2004">
        <v>1</v>
      </c>
      <c r="W2004">
        <v>22</v>
      </c>
      <c r="X2004">
        <v>30</v>
      </c>
      <c r="Y2004">
        <v>73.33</v>
      </c>
      <c r="Z2004">
        <v>52.629999999999995</v>
      </c>
      <c r="AA2004">
        <v>246</v>
      </c>
      <c r="AB2004">
        <v>1</v>
      </c>
      <c r="AC2004">
        <v>1</v>
      </c>
      <c r="AD2004">
        <v>3</v>
      </c>
      <c r="AE2004">
        <v>12</v>
      </c>
      <c r="AF2004">
        <v>234</v>
      </c>
      <c r="AG2004">
        <v>327</v>
      </c>
      <c r="AH2004">
        <v>3</v>
      </c>
      <c r="AI2004">
        <v>0</v>
      </c>
      <c r="AJ2004">
        <v>1</v>
      </c>
      <c r="AK2004">
        <v>-1</v>
      </c>
      <c r="AL2004">
        <v>4</v>
      </c>
      <c r="AM2004">
        <v>43</v>
      </c>
      <c r="AN2004">
        <v>4</v>
      </c>
      <c r="AO2004">
        <v>12</v>
      </c>
      <c r="AP2004">
        <v>33.33</v>
      </c>
      <c r="AQ2004">
        <v>1</v>
      </c>
      <c r="AR2004">
        <v>2</v>
      </c>
      <c r="AS2004">
        <v>50</v>
      </c>
      <c r="AT2004">
        <v>27.316666666666666</v>
      </c>
      <c r="AU2004">
        <v>45.53</v>
      </c>
      <c r="AV2004">
        <v>7.5</v>
      </c>
      <c r="AW2004">
        <v>47.5</v>
      </c>
      <c r="AX2004">
        <v>9.5</v>
      </c>
      <c r="AY2004">
        <v>51</v>
      </c>
      <c r="AZ2004">
        <v>3</v>
      </c>
      <c r="BA2004">
        <v>21</v>
      </c>
      <c r="BB2004" t="str">
        <f t="shared" si="218"/>
        <v>Y</v>
      </c>
      <c r="BC2004" t="str">
        <f t="shared" si="219"/>
        <v>Road</v>
      </c>
      <c r="BD2004">
        <f t="shared" si="220"/>
        <v>23</v>
      </c>
      <c r="BE2004">
        <f t="shared" si="221"/>
        <v>0.37</v>
      </c>
      <c r="BH2004" t="str">
        <f t="shared" si="222"/>
        <v>20183Kareem HuntKC</v>
      </c>
      <c r="BI2004">
        <v>2018</v>
      </c>
      <c r="BJ2004" s="2">
        <v>3</v>
      </c>
      <c r="BK2004" t="s">
        <v>1188</v>
      </c>
      <c r="BL2004" t="s">
        <v>71</v>
      </c>
      <c r="BM2004" t="str">
        <f t="shared" si="223"/>
        <v>KC</v>
      </c>
      <c r="BN2004" t="s">
        <v>102</v>
      </c>
      <c r="BO2004" t="s">
        <v>1337</v>
      </c>
      <c r="BP2004" t="s">
        <v>72</v>
      </c>
      <c r="BQ2004">
        <v>47</v>
      </c>
      <c r="BR2004">
        <v>0.62</v>
      </c>
    </row>
    <row r="2005" spans="1:70" x14ac:dyDescent="0.3">
      <c r="A2005" t="str">
        <f t="shared" si="217"/>
        <v>20182Chris CarsonSEA</v>
      </c>
      <c r="B2005" t="s">
        <v>700</v>
      </c>
      <c r="C2005">
        <v>2018</v>
      </c>
      <c r="D2005">
        <v>2</v>
      </c>
      <c r="E2005" t="s">
        <v>1235</v>
      </c>
      <c r="F2005" t="s">
        <v>76</v>
      </c>
      <c r="G2005" t="s">
        <v>128</v>
      </c>
      <c r="H2005" t="s">
        <v>108</v>
      </c>
      <c r="I2005" t="s">
        <v>122</v>
      </c>
      <c r="J2005" t="s">
        <v>1126</v>
      </c>
      <c r="K2005" t="s">
        <v>1126</v>
      </c>
      <c r="L2005">
        <v>4100</v>
      </c>
      <c r="M2005">
        <v>5900</v>
      </c>
      <c r="N2005" s="1">
        <v>2.4</v>
      </c>
      <c r="O2005" s="1">
        <v>2.4</v>
      </c>
      <c r="P2005">
        <v>17</v>
      </c>
      <c r="Q2005">
        <v>-7</v>
      </c>
      <c r="R2005">
        <v>17</v>
      </c>
      <c r="S2005">
        <v>22</v>
      </c>
      <c r="T2005">
        <v>37.93</v>
      </c>
      <c r="U2005">
        <v>74</v>
      </c>
      <c r="V2005">
        <v>0</v>
      </c>
      <c r="W2005">
        <v>22</v>
      </c>
      <c r="X2005">
        <v>36</v>
      </c>
      <c r="Y2005">
        <v>61.11</v>
      </c>
      <c r="Z2005">
        <v>62.07</v>
      </c>
      <c r="AA2005">
        <v>226</v>
      </c>
      <c r="AB2005">
        <v>2</v>
      </c>
      <c r="AC2005">
        <v>1</v>
      </c>
      <c r="AD2005">
        <v>6</v>
      </c>
      <c r="AE2005">
        <v>24</v>
      </c>
      <c r="AF2005">
        <v>202</v>
      </c>
      <c r="AG2005">
        <v>276</v>
      </c>
      <c r="AH2005">
        <v>3</v>
      </c>
      <c r="AI2005">
        <v>1</v>
      </c>
      <c r="AJ2005">
        <v>2</v>
      </c>
      <c r="AK2005">
        <v>0</v>
      </c>
      <c r="AL2005">
        <v>5</v>
      </c>
      <c r="AM2005">
        <v>37</v>
      </c>
      <c r="AN2005">
        <v>5</v>
      </c>
      <c r="AO2005">
        <v>13</v>
      </c>
      <c r="AP2005">
        <v>38.46</v>
      </c>
      <c r="AQ2005">
        <v>0</v>
      </c>
      <c r="AR2005">
        <v>0</v>
      </c>
      <c r="AS2005">
        <v>0</v>
      </c>
      <c r="AT2005">
        <v>25.6</v>
      </c>
      <c r="AU2005">
        <v>42.67</v>
      </c>
      <c r="AV2005">
        <v>3</v>
      </c>
      <c r="AW2005">
        <v>43.5</v>
      </c>
      <c r="AX2005">
        <v>5</v>
      </c>
      <c r="AY2005">
        <v>41.5</v>
      </c>
      <c r="AZ2005">
        <v>2</v>
      </c>
      <c r="BA2005">
        <v>18</v>
      </c>
      <c r="BB2005" t="str">
        <f t="shared" si="218"/>
        <v>Y</v>
      </c>
      <c r="BC2005" t="str">
        <f t="shared" si="219"/>
        <v>Road</v>
      </c>
      <c r="BD2005">
        <f t="shared" si="220"/>
        <v>19</v>
      </c>
      <c r="BE2005">
        <f t="shared" si="221"/>
        <v>0.28999999999999998</v>
      </c>
      <c r="BH2005" t="str">
        <f t="shared" si="222"/>
        <v>20183Spencer WareKC</v>
      </c>
      <c r="BI2005">
        <v>2018</v>
      </c>
      <c r="BJ2005" s="2">
        <v>3</v>
      </c>
      <c r="BK2005" t="s">
        <v>1300</v>
      </c>
      <c r="BL2005" t="s">
        <v>71</v>
      </c>
      <c r="BM2005" t="str">
        <f t="shared" si="223"/>
        <v>KC</v>
      </c>
      <c r="BN2005" t="s">
        <v>102</v>
      </c>
      <c r="BO2005" t="s">
        <v>1335</v>
      </c>
      <c r="BP2005" t="s">
        <v>72</v>
      </c>
      <c r="BQ2005">
        <v>18</v>
      </c>
      <c r="BR2005">
        <v>0.24</v>
      </c>
    </row>
    <row r="2006" spans="1:70" x14ac:dyDescent="0.3">
      <c r="A2006" t="str">
        <f t="shared" si="217"/>
        <v>20182Sony MichelNE</v>
      </c>
      <c r="B2006" t="s">
        <v>694</v>
      </c>
      <c r="C2006">
        <v>2018</v>
      </c>
      <c r="D2006">
        <v>2</v>
      </c>
      <c r="E2006" t="s">
        <v>1310</v>
      </c>
      <c r="F2006" t="s">
        <v>69</v>
      </c>
      <c r="G2006" t="s">
        <v>70</v>
      </c>
      <c r="H2006" t="s">
        <v>116</v>
      </c>
      <c r="I2006" t="s">
        <v>122</v>
      </c>
      <c r="J2006" t="s">
        <v>1126</v>
      </c>
      <c r="K2006" t="s">
        <v>1126</v>
      </c>
      <c r="L2006">
        <v>4100</v>
      </c>
      <c r="M2006">
        <v>5600</v>
      </c>
      <c r="N2006" s="1">
        <v>5.0999999999999996</v>
      </c>
      <c r="O2006" s="1">
        <v>4.5999999999999996</v>
      </c>
      <c r="P2006">
        <v>20</v>
      </c>
      <c r="Q2006">
        <v>-11</v>
      </c>
      <c r="R2006">
        <v>18</v>
      </c>
      <c r="S2006">
        <v>24</v>
      </c>
      <c r="T2006">
        <v>40.68</v>
      </c>
      <c r="U2006">
        <v>82</v>
      </c>
      <c r="V2006">
        <v>0</v>
      </c>
      <c r="W2006">
        <v>24</v>
      </c>
      <c r="X2006">
        <v>35</v>
      </c>
      <c r="Y2006">
        <v>68.569999999999993</v>
      </c>
      <c r="Z2006">
        <v>59.319999999999993</v>
      </c>
      <c r="AA2006">
        <v>234</v>
      </c>
      <c r="AB2006">
        <v>2</v>
      </c>
      <c r="AC2006">
        <v>0</v>
      </c>
      <c r="AD2006">
        <v>2</v>
      </c>
      <c r="AE2006">
        <v>14</v>
      </c>
      <c r="AF2006">
        <v>220</v>
      </c>
      <c r="AG2006">
        <v>302</v>
      </c>
      <c r="AH2006">
        <v>1</v>
      </c>
      <c r="AI2006">
        <v>1</v>
      </c>
      <c r="AJ2006">
        <v>1</v>
      </c>
      <c r="AK2006">
        <v>-1</v>
      </c>
      <c r="AL2006">
        <v>2</v>
      </c>
      <c r="AM2006">
        <v>25</v>
      </c>
      <c r="AN2006">
        <v>4</v>
      </c>
      <c r="AO2006">
        <v>12</v>
      </c>
      <c r="AP2006">
        <v>33.33</v>
      </c>
      <c r="AQ2006">
        <v>0</v>
      </c>
      <c r="AR2006">
        <v>0</v>
      </c>
      <c r="AS2006">
        <v>0</v>
      </c>
      <c r="AT2006">
        <v>29.233333333333334</v>
      </c>
      <c r="AU2006">
        <v>48.72</v>
      </c>
      <c r="AV2006">
        <v>-2</v>
      </c>
      <c r="AW2006">
        <v>45</v>
      </c>
      <c r="AX2006">
        <v>-1.5</v>
      </c>
      <c r="AY2006">
        <v>44.5</v>
      </c>
      <c r="AZ2006">
        <v>0</v>
      </c>
      <c r="BA2006">
        <v>31</v>
      </c>
      <c r="BB2006" t="str">
        <f t="shared" si="218"/>
        <v>N</v>
      </c>
      <c r="BC2006" t="str">
        <f t="shared" si="219"/>
        <v>Road</v>
      </c>
      <c r="BD2006">
        <f t="shared" si="220"/>
        <v>13</v>
      </c>
      <c r="BE2006">
        <f t="shared" si="221"/>
        <v>0.21</v>
      </c>
      <c r="BH2006" t="str">
        <f t="shared" si="222"/>
        <v>20183Anthony ShermanKC</v>
      </c>
      <c r="BI2006">
        <v>2018</v>
      </c>
      <c r="BJ2006" s="2">
        <v>3</v>
      </c>
      <c r="BK2006" t="s">
        <v>1223</v>
      </c>
      <c r="BL2006" t="s">
        <v>71</v>
      </c>
      <c r="BM2006" t="str">
        <f t="shared" si="223"/>
        <v>KC</v>
      </c>
      <c r="BN2006" t="s">
        <v>102</v>
      </c>
      <c r="BO2006" t="s">
        <v>1335</v>
      </c>
      <c r="BP2006" t="s">
        <v>72</v>
      </c>
      <c r="BQ2006">
        <v>9</v>
      </c>
      <c r="BR2006">
        <v>0.12</v>
      </c>
    </row>
    <row r="2007" spans="1:70" x14ac:dyDescent="0.3">
      <c r="A2007" t="str">
        <f t="shared" si="217"/>
        <v>20182Nyheim HinesIND</v>
      </c>
      <c r="B2007" t="s">
        <v>697</v>
      </c>
      <c r="C2007">
        <v>2018</v>
      </c>
      <c r="D2007">
        <v>2</v>
      </c>
      <c r="E2007" t="s">
        <v>1288</v>
      </c>
      <c r="F2007" t="s">
        <v>113</v>
      </c>
      <c r="G2007" t="s">
        <v>10</v>
      </c>
      <c r="H2007" t="s">
        <v>82</v>
      </c>
      <c r="I2007" t="s">
        <v>122</v>
      </c>
      <c r="J2007" t="s">
        <v>1126</v>
      </c>
      <c r="K2007" t="s">
        <v>1126</v>
      </c>
      <c r="L2007">
        <v>4100</v>
      </c>
      <c r="M2007">
        <v>5500</v>
      </c>
      <c r="N2007" s="1">
        <v>7.5</v>
      </c>
      <c r="O2007" s="1">
        <v>7</v>
      </c>
      <c r="P2007">
        <v>21</v>
      </c>
      <c r="Q2007">
        <v>12</v>
      </c>
      <c r="R2007">
        <v>17</v>
      </c>
      <c r="S2007">
        <v>28</v>
      </c>
      <c r="T2007">
        <v>47.46</v>
      </c>
      <c r="U2007">
        <v>104</v>
      </c>
      <c r="V2007">
        <v>1</v>
      </c>
      <c r="W2007">
        <v>21</v>
      </c>
      <c r="X2007">
        <v>31</v>
      </c>
      <c r="Y2007">
        <v>67.739999999999995</v>
      </c>
      <c r="Z2007">
        <v>52.54</v>
      </c>
      <c r="AA2007">
        <v>179</v>
      </c>
      <c r="AB2007">
        <v>2</v>
      </c>
      <c r="AC2007">
        <v>2</v>
      </c>
      <c r="AD2007">
        <v>1</v>
      </c>
      <c r="AE2007">
        <v>2</v>
      </c>
      <c r="AF2007">
        <v>177</v>
      </c>
      <c r="AG2007">
        <v>281</v>
      </c>
      <c r="AH2007">
        <v>0</v>
      </c>
      <c r="AI2007">
        <v>0</v>
      </c>
      <c r="AJ2007">
        <v>2</v>
      </c>
      <c r="AK2007">
        <v>1</v>
      </c>
      <c r="AL2007">
        <v>6</v>
      </c>
      <c r="AM2007">
        <v>26</v>
      </c>
      <c r="AN2007">
        <v>9</v>
      </c>
      <c r="AO2007">
        <v>16</v>
      </c>
      <c r="AP2007">
        <v>56.25</v>
      </c>
      <c r="AQ2007">
        <v>0</v>
      </c>
      <c r="AR2007">
        <v>0</v>
      </c>
      <c r="AS2007">
        <v>0</v>
      </c>
      <c r="AT2007">
        <v>26.666666666666668</v>
      </c>
      <c r="AU2007">
        <v>44.440000000000005</v>
      </c>
      <c r="AV2007">
        <v>5</v>
      </c>
      <c r="AW2007">
        <v>47.5</v>
      </c>
      <c r="AX2007">
        <v>6</v>
      </c>
      <c r="AY2007">
        <v>48</v>
      </c>
      <c r="AZ2007">
        <v>3</v>
      </c>
      <c r="BA2007">
        <v>9</v>
      </c>
      <c r="BB2007" t="str">
        <f t="shared" si="218"/>
        <v>N</v>
      </c>
      <c r="BC2007" t="str">
        <f t="shared" si="219"/>
        <v>Road</v>
      </c>
      <c r="BD2007">
        <f t="shared" si="220"/>
        <v>24</v>
      </c>
      <c r="BE2007">
        <f t="shared" si="221"/>
        <v>0.39</v>
      </c>
      <c r="BH2007" t="str">
        <f t="shared" si="222"/>
        <v>20183Damien WilliamsKC</v>
      </c>
      <c r="BI2007">
        <v>2018</v>
      </c>
      <c r="BJ2007" s="2">
        <v>3</v>
      </c>
      <c r="BK2007" t="s">
        <v>1240</v>
      </c>
      <c r="BL2007" t="s">
        <v>71</v>
      </c>
      <c r="BM2007" t="str">
        <f t="shared" si="223"/>
        <v>KC</v>
      </c>
      <c r="BN2007" t="s">
        <v>102</v>
      </c>
      <c r="BO2007" t="s">
        <v>1335</v>
      </c>
      <c r="BP2007" t="s">
        <v>72</v>
      </c>
      <c r="BQ2007">
        <v>7</v>
      </c>
      <c r="BR2007">
        <v>0.09</v>
      </c>
    </row>
    <row r="2008" spans="1:70" x14ac:dyDescent="0.3">
      <c r="A2008" t="str">
        <f t="shared" si="217"/>
        <v>20182Spencer WareKC</v>
      </c>
      <c r="B2008" t="s">
        <v>699</v>
      </c>
      <c r="C2008">
        <v>2018</v>
      </c>
      <c r="D2008">
        <v>2</v>
      </c>
      <c r="E2008" t="s">
        <v>1300</v>
      </c>
      <c r="F2008" t="s">
        <v>71</v>
      </c>
      <c r="G2008" t="s">
        <v>139</v>
      </c>
      <c r="H2008" t="s">
        <v>119</v>
      </c>
      <c r="I2008" t="s">
        <v>122</v>
      </c>
      <c r="J2008" t="s">
        <v>1126</v>
      </c>
      <c r="K2008" t="s">
        <v>1126</v>
      </c>
      <c r="L2008">
        <v>4100</v>
      </c>
      <c r="M2008">
        <v>5200</v>
      </c>
      <c r="N2008" s="1">
        <v>0.3</v>
      </c>
      <c r="O2008" s="1">
        <v>0.3</v>
      </c>
      <c r="P2008">
        <v>42</v>
      </c>
      <c r="Q2008">
        <v>5</v>
      </c>
      <c r="R2008">
        <v>24</v>
      </c>
      <c r="S2008">
        <v>25</v>
      </c>
      <c r="T2008">
        <v>47.17</v>
      </c>
      <c r="U2008">
        <v>127</v>
      </c>
      <c r="V2008">
        <v>0</v>
      </c>
      <c r="W2008">
        <v>23</v>
      </c>
      <c r="X2008">
        <v>28</v>
      </c>
      <c r="Y2008">
        <v>82.14</v>
      </c>
      <c r="Z2008">
        <v>52.83</v>
      </c>
      <c r="AA2008">
        <v>326</v>
      </c>
      <c r="AB2008">
        <v>6</v>
      </c>
      <c r="AC2008">
        <v>0</v>
      </c>
      <c r="AD2008">
        <v>1</v>
      </c>
      <c r="AE2008">
        <v>4</v>
      </c>
      <c r="AF2008">
        <v>322</v>
      </c>
      <c r="AG2008">
        <v>449</v>
      </c>
      <c r="AH2008">
        <v>3</v>
      </c>
      <c r="AI2008">
        <v>1</v>
      </c>
      <c r="AJ2008">
        <v>1</v>
      </c>
      <c r="AK2008">
        <v>1</v>
      </c>
      <c r="AL2008">
        <v>12</v>
      </c>
      <c r="AM2008">
        <v>76</v>
      </c>
      <c r="AN2008">
        <v>2</v>
      </c>
      <c r="AO2008">
        <v>5</v>
      </c>
      <c r="AP2008">
        <v>40</v>
      </c>
      <c r="AQ2008">
        <v>0</v>
      </c>
      <c r="AR2008">
        <v>0</v>
      </c>
      <c r="AS2008">
        <v>0</v>
      </c>
      <c r="AT2008">
        <v>27.816666666666666</v>
      </c>
      <c r="AU2008">
        <v>46.36</v>
      </c>
      <c r="AV2008">
        <v>5</v>
      </c>
      <c r="AW2008">
        <v>49.5</v>
      </c>
      <c r="AX2008">
        <v>4</v>
      </c>
      <c r="AY2008">
        <v>53</v>
      </c>
      <c r="AZ2008">
        <v>1</v>
      </c>
      <c r="BA2008">
        <v>35</v>
      </c>
      <c r="BB2008" t="str">
        <f t="shared" si="218"/>
        <v>N</v>
      </c>
      <c r="BC2008" t="str">
        <f t="shared" si="219"/>
        <v>Road</v>
      </c>
      <c r="BD2008">
        <f t="shared" si="220"/>
        <v>6</v>
      </c>
      <c r="BE2008">
        <f t="shared" si="221"/>
        <v>0.1</v>
      </c>
      <c r="BH2008" t="str">
        <f t="shared" si="222"/>
        <v>20183Royce FreemanDEN</v>
      </c>
      <c r="BI2008">
        <v>2018</v>
      </c>
      <c r="BJ2008" s="2">
        <v>3</v>
      </c>
      <c r="BK2008" t="s">
        <v>1284</v>
      </c>
      <c r="BL2008" t="s">
        <v>105</v>
      </c>
      <c r="BM2008" t="str">
        <f t="shared" si="223"/>
        <v>DEN</v>
      </c>
      <c r="BN2008" t="s">
        <v>100</v>
      </c>
      <c r="BO2008" t="s">
        <v>1337</v>
      </c>
      <c r="BP2008" t="s">
        <v>122</v>
      </c>
      <c r="BQ2008">
        <v>29</v>
      </c>
      <c r="BR2008">
        <v>0.43</v>
      </c>
    </row>
    <row r="2009" spans="1:70" x14ac:dyDescent="0.3">
      <c r="A2009" t="str">
        <f t="shared" si="217"/>
        <v>20182Theo RiddickDET</v>
      </c>
      <c r="B2009" t="s">
        <v>698</v>
      </c>
      <c r="C2009">
        <v>2018</v>
      </c>
      <c r="D2009">
        <v>2</v>
      </c>
      <c r="E2009" t="s">
        <v>1138</v>
      </c>
      <c r="F2009" t="s">
        <v>92</v>
      </c>
      <c r="G2009" t="s">
        <v>4</v>
      </c>
      <c r="H2009" t="s">
        <v>102</v>
      </c>
      <c r="I2009" t="s">
        <v>122</v>
      </c>
      <c r="J2009" t="s">
        <v>1126</v>
      </c>
      <c r="K2009" t="s">
        <v>1126</v>
      </c>
      <c r="L2009">
        <v>4000</v>
      </c>
      <c r="M2009">
        <v>5400</v>
      </c>
      <c r="N2009" s="1">
        <v>13.7</v>
      </c>
      <c r="O2009" s="1">
        <v>9.1999999999999993</v>
      </c>
      <c r="P2009">
        <v>27</v>
      </c>
      <c r="Q2009">
        <v>-3</v>
      </c>
      <c r="R2009">
        <v>25</v>
      </c>
      <c r="S2009">
        <v>18</v>
      </c>
      <c r="T2009">
        <v>25.35</v>
      </c>
      <c r="U2009">
        <v>98</v>
      </c>
      <c r="V2009">
        <v>0</v>
      </c>
      <c r="W2009">
        <v>34</v>
      </c>
      <c r="X2009">
        <v>53</v>
      </c>
      <c r="Y2009">
        <v>64.149999999999991</v>
      </c>
      <c r="Z2009">
        <v>74.650000000000006</v>
      </c>
      <c r="AA2009">
        <v>347</v>
      </c>
      <c r="AB2009">
        <v>3</v>
      </c>
      <c r="AC2009">
        <v>0</v>
      </c>
      <c r="AD2009">
        <v>2</v>
      </c>
      <c r="AE2009">
        <v>18</v>
      </c>
      <c r="AF2009">
        <v>329</v>
      </c>
      <c r="AG2009">
        <v>427</v>
      </c>
      <c r="AH2009">
        <v>1</v>
      </c>
      <c r="AI2009">
        <v>1</v>
      </c>
      <c r="AJ2009">
        <v>1</v>
      </c>
      <c r="AK2009">
        <v>1</v>
      </c>
      <c r="AL2009">
        <v>10</v>
      </c>
      <c r="AM2009">
        <v>105</v>
      </c>
      <c r="AN2009">
        <v>7</v>
      </c>
      <c r="AO2009">
        <v>16</v>
      </c>
      <c r="AP2009">
        <v>43.75</v>
      </c>
      <c r="AQ2009">
        <v>0</v>
      </c>
      <c r="AR2009">
        <v>1</v>
      </c>
      <c r="AS2009">
        <v>0</v>
      </c>
      <c r="AT2009">
        <v>30.433333333333334</v>
      </c>
      <c r="AU2009">
        <v>50.72</v>
      </c>
      <c r="AV2009">
        <v>3</v>
      </c>
      <c r="AW2009">
        <v>47.5</v>
      </c>
      <c r="AX2009">
        <v>6</v>
      </c>
      <c r="AY2009">
        <v>49</v>
      </c>
      <c r="AZ2009">
        <v>6</v>
      </c>
      <c r="BA2009">
        <v>30</v>
      </c>
      <c r="BB2009" t="str">
        <f t="shared" si="218"/>
        <v>N</v>
      </c>
      <c r="BC2009" t="str">
        <f t="shared" si="219"/>
        <v>Road</v>
      </c>
      <c r="BD2009">
        <f t="shared" si="220"/>
        <v>28</v>
      </c>
      <c r="BE2009">
        <f t="shared" si="221"/>
        <v>0.36</v>
      </c>
      <c r="BH2009" t="str">
        <f t="shared" si="222"/>
        <v>20183Phillip LindsayDEN</v>
      </c>
      <c r="BI2009">
        <v>2018</v>
      </c>
      <c r="BJ2009" s="2">
        <v>3</v>
      </c>
      <c r="BK2009" t="s">
        <v>1297</v>
      </c>
      <c r="BL2009" t="s">
        <v>105</v>
      </c>
      <c r="BM2009" t="str">
        <f t="shared" si="223"/>
        <v>DEN</v>
      </c>
      <c r="BN2009" t="s">
        <v>100</v>
      </c>
      <c r="BO2009" t="s">
        <v>1335</v>
      </c>
      <c r="BP2009" t="s">
        <v>122</v>
      </c>
      <c r="BQ2009">
        <v>11</v>
      </c>
      <c r="BR2009">
        <v>0.16</v>
      </c>
    </row>
    <row r="2010" spans="1:70" x14ac:dyDescent="0.3">
      <c r="A2010" t="str">
        <f t="shared" si="217"/>
        <v>20182C.J. AndersonCAR</v>
      </c>
      <c r="B2010" t="s">
        <v>693</v>
      </c>
      <c r="C2010">
        <v>2018</v>
      </c>
      <c r="D2010">
        <v>2</v>
      </c>
      <c r="E2010" t="s">
        <v>1139</v>
      </c>
      <c r="F2010" t="s">
        <v>103</v>
      </c>
      <c r="G2010" t="s">
        <v>125</v>
      </c>
      <c r="H2010" t="s">
        <v>109</v>
      </c>
      <c r="I2010" t="s">
        <v>122</v>
      </c>
      <c r="J2010" t="s">
        <v>1126</v>
      </c>
      <c r="K2010" t="s">
        <v>1126</v>
      </c>
      <c r="L2010">
        <v>3900</v>
      </c>
      <c r="M2010">
        <v>5300</v>
      </c>
      <c r="N2010" s="1">
        <v>3.1</v>
      </c>
      <c r="O2010" s="1">
        <v>3.1</v>
      </c>
      <c r="P2010">
        <v>24</v>
      </c>
      <c r="Q2010">
        <v>-7</v>
      </c>
      <c r="R2010">
        <v>27</v>
      </c>
      <c r="S2010">
        <v>18</v>
      </c>
      <c r="T2010">
        <v>28.57</v>
      </c>
      <c r="U2010">
        <v>121</v>
      </c>
      <c r="V2010">
        <v>0</v>
      </c>
      <c r="W2010">
        <v>32</v>
      </c>
      <c r="X2010">
        <v>45</v>
      </c>
      <c r="Y2010">
        <v>71.11</v>
      </c>
      <c r="Z2010">
        <v>71.430000000000007</v>
      </c>
      <c r="AA2010">
        <v>335</v>
      </c>
      <c r="AB2010">
        <v>3</v>
      </c>
      <c r="AC2010">
        <v>1</v>
      </c>
      <c r="AD2010">
        <v>2</v>
      </c>
      <c r="AE2010">
        <v>17</v>
      </c>
      <c r="AF2010">
        <v>318</v>
      </c>
      <c r="AG2010">
        <v>439</v>
      </c>
      <c r="AH2010">
        <v>0</v>
      </c>
      <c r="AI2010">
        <v>0</v>
      </c>
      <c r="AJ2010">
        <v>1</v>
      </c>
      <c r="AK2010">
        <v>0</v>
      </c>
      <c r="AL2010">
        <v>7</v>
      </c>
      <c r="AM2010">
        <v>49</v>
      </c>
      <c r="AN2010">
        <v>5</v>
      </c>
      <c r="AO2010">
        <v>11</v>
      </c>
      <c r="AP2010">
        <v>45.45</v>
      </c>
      <c r="AQ2010">
        <v>1</v>
      </c>
      <c r="AR2010">
        <v>1</v>
      </c>
      <c r="AS2010">
        <v>100</v>
      </c>
      <c r="AT2010">
        <v>30.3</v>
      </c>
      <c r="AU2010">
        <v>50.5</v>
      </c>
      <c r="AV2010">
        <v>5.5</v>
      </c>
      <c r="AW2010">
        <v>44</v>
      </c>
      <c r="AX2010">
        <v>5</v>
      </c>
      <c r="AY2010">
        <v>43.5</v>
      </c>
      <c r="AZ2010">
        <v>0</v>
      </c>
      <c r="BA2010">
        <v>31</v>
      </c>
      <c r="BB2010" t="str">
        <f t="shared" si="218"/>
        <v>Y</v>
      </c>
      <c r="BC2010" t="str">
        <f t="shared" si="219"/>
        <v>Road</v>
      </c>
      <c r="BD2010">
        <f t="shared" si="220"/>
        <v>8</v>
      </c>
      <c r="BE2010">
        <f t="shared" si="221"/>
        <v>0.12</v>
      </c>
      <c r="BH2010" t="str">
        <f t="shared" si="222"/>
        <v>20183Devontae BookerDEN</v>
      </c>
      <c r="BI2010">
        <v>2018</v>
      </c>
      <c r="BJ2010" s="2">
        <v>3</v>
      </c>
      <c r="BK2010" t="s">
        <v>1253</v>
      </c>
      <c r="BL2010" t="s">
        <v>105</v>
      </c>
      <c r="BM2010" t="str">
        <f t="shared" si="223"/>
        <v>DEN</v>
      </c>
      <c r="BN2010" t="s">
        <v>100</v>
      </c>
      <c r="BO2010" t="s">
        <v>1335</v>
      </c>
      <c r="BP2010" t="s">
        <v>122</v>
      </c>
      <c r="BQ2010">
        <v>26</v>
      </c>
      <c r="BR2010">
        <v>0.38</v>
      </c>
    </row>
    <row r="2011" spans="1:70" x14ac:dyDescent="0.3">
      <c r="A2011" t="str">
        <f t="shared" si="217"/>
        <v>20182Frank GoreMIA</v>
      </c>
      <c r="B2011" t="s">
        <v>705</v>
      </c>
      <c r="C2011">
        <v>2018</v>
      </c>
      <c r="D2011">
        <v>2</v>
      </c>
      <c r="E2011" t="s">
        <v>1202</v>
      </c>
      <c r="F2011" t="s">
        <v>156</v>
      </c>
      <c r="G2011" t="s">
        <v>3</v>
      </c>
      <c r="H2011" t="s">
        <v>90</v>
      </c>
      <c r="I2011" t="s">
        <v>122</v>
      </c>
      <c r="J2011" t="s">
        <v>1126</v>
      </c>
      <c r="K2011" t="s">
        <v>1126</v>
      </c>
      <c r="L2011">
        <v>3900</v>
      </c>
      <c r="M2011">
        <v>5300</v>
      </c>
      <c r="N2011" s="1">
        <v>5.4</v>
      </c>
      <c r="O2011" s="1">
        <v>4.9000000000000004</v>
      </c>
      <c r="P2011">
        <v>20</v>
      </c>
      <c r="Q2011">
        <v>8</v>
      </c>
      <c r="R2011">
        <v>18</v>
      </c>
      <c r="S2011">
        <v>31</v>
      </c>
      <c r="T2011">
        <v>57.410000000000004</v>
      </c>
      <c r="U2011">
        <v>135</v>
      </c>
      <c r="V2011">
        <v>1</v>
      </c>
      <c r="W2011">
        <v>17</v>
      </c>
      <c r="X2011">
        <v>23</v>
      </c>
      <c r="Y2011">
        <v>73.91</v>
      </c>
      <c r="Z2011">
        <v>42.59</v>
      </c>
      <c r="AA2011">
        <v>168</v>
      </c>
      <c r="AB2011">
        <v>2</v>
      </c>
      <c r="AC2011">
        <v>0</v>
      </c>
      <c r="AD2011">
        <v>4</v>
      </c>
      <c r="AE2011">
        <v>46</v>
      </c>
      <c r="AF2011">
        <v>122</v>
      </c>
      <c r="AG2011">
        <v>257</v>
      </c>
      <c r="AH2011">
        <v>3</v>
      </c>
      <c r="AI2011">
        <v>2</v>
      </c>
      <c r="AJ2011">
        <v>2</v>
      </c>
      <c r="AK2011">
        <v>-1</v>
      </c>
      <c r="AL2011">
        <v>2</v>
      </c>
      <c r="AM2011">
        <v>10</v>
      </c>
      <c r="AN2011">
        <v>6</v>
      </c>
      <c r="AO2011">
        <v>13</v>
      </c>
      <c r="AP2011">
        <v>46.150000000000006</v>
      </c>
      <c r="AQ2011">
        <v>0</v>
      </c>
      <c r="AR2011">
        <v>0</v>
      </c>
      <c r="AS2011">
        <v>0</v>
      </c>
      <c r="AT2011">
        <v>28.416666666666668</v>
      </c>
      <c r="AU2011">
        <v>47.36</v>
      </c>
      <c r="AV2011">
        <v>-1</v>
      </c>
      <c r="AW2011">
        <v>44</v>
      </c>
      <c r="AX2011">
        <v>3</v>
      </c>
      <c r="AY2011">
        <v>43</v>
      </c>
      <c r="AZ2011">
        <v>3</v>
      </c>
      <c r="BA2011">
        <v>12</v>
      </c>
      <c r="BB2011" t="str">
        <f t="shared" si="218"/>
        <v>Y</v>
      </c>
      <c r="BC2011" t="str">
        <f t="shared" si="219"/>
        <v>Road</v>
      </c>
      <c r="BD2011">
        <f t="shared" si="220"/>
        <v>24</v>
      </c>
      <c r="BE2011">
        <f t="shared" si="221"/>
        <v>0.4</v>
      </c>
      <c r="BH2011" t="str">
        <f t="shared" si="222"/>
        <v>20183Alex CollinsBAL</v>
      </c>
      <c r="BI2011">
        <v>2018</v>
      </c>
      <c r="BJ2011" s="2">
        <v>3</v>
      </c>
      <c r="BK2011" t="s">
        <v>1252</v>
      </c>
      <c r="BL2011" t="s">
        <v>100</v>
      </c>
      <c r="BM2011" t="str">
        <f t="shared" si="223"/>
        <v>BAL</v>
      </c>
      <c r="BN2011" t="s">
        <v>105</v>
      </c>
      <c r="BO2011" t="s">
        <v>1337</v>
      </c>
      <c r="BP2011" t="s">
        <v>72</v>
      </c>
      <c r="BQ2011">
        <v>35</v>
      </c>
      <c r="BR2011">
        <v>0.49</v>
      </c>
    </row>
    <row r="2012" spans="1:70" x14ac:dyDescent="0.3">
      <c r="A2012" t="str">
        <f t="shared" si="217"/>
        <v>20182Alfred BlueHOU</v>
      </c>
      <c r="B2012" t="s">
        <v>696</v>
      </c>
      <c r="C2012">
        <v>2018</v>
      </c>
      <c r="D2012">
        <v>2</v>
      </c>
      <c r="E2012" t="s">
        <v>1251</v>
      </c>
      <c r="F2012" t="s">
        <v>115</v>
      </c>
      <c r="G2012" t="s">
        <v>0</v>
      </c>
      <c r="H2012" t="s">
        <v>78</v>
      </c>
      <c r="I2012" t="s">
        <v>122</v>
      </c>
      <c r="J2012" t="s">
        <v>1126</v>
      </c>
      <c r="K2012" t="s">
        <v>1126</v>
      </c>
      <c r="L2012">
        <v>3900</v>
      </c>
      <c r="M2012">
        <v>5200</v>
      </c>
      <c r="N2012" s="1">
        <v>3.6</v>
      </c>
      <c r="O2012" s="1">
        <v>3.6</v>
      </c>
      <c r="P2012">
        <v>17</v>
      </c>
      <c r="Q2012">
        <v>-3</v>
      </c>
      <c r="R2012">
        <v>21</v>
      </c>
      <c r="S2012">
        <v>26</v>
      </c>
      <c r="T2012">
        <v>44.83</v>
      </c>
      <c r="U2012">
        <v>148</v>
      </c>
      <c r="V2012">
        <v>0</v>
      </c>
      <c r="W2012">
        <v>22</v>
      </c>
      <c r="X2012">
        <v>32</v>
      </c>
      <c r="Y2012">
        <v>68.75</v>
      </c>
      <c r="Z2012">
        <v>55.169999999999995</v>
      </c>
      <c r="AA2012">
        <v>310</v>
      </c>
      <c r="AB2012">
        <v>2</v>
      </c>
      <c r="AC2012">
        <v>1</v>
      </c>
      <c r="AD2012">
        <v>4</v>
      </c>
      <c r="AE2012">
        <v>21</v>
      </c>
      <c r="AF2012">
        <v>289</v>
      </c>
      <c r="AG2012">
        <v>437</v>
      </c>
      <c r="AH2012">
        <v>2</v>
      </c>
      <c r="AI2012">
        <v>0</v>
      </c>
      <c r="AJ2012">
        <v>1</v>
      </c>
      <c r="AK2012">
        <v>1</v>
      </c>
      <c r="AL2012">
        <v>11</v>
      </c>
      <c r="AM2012">
        <v>88</v>
      </c>
      <c r="AN2012">
        <v>5</v>
      </c>
      <c r="AO2012">
        <v>11</v>
      </c>
      <c r="AP2012">
        <v>45.45</v>
      </c>
      <c r="AQ2012">
        <v>0</v>
      </c>
      <c r="AR2012">
        <v>0</v>
      </c>
      <c r="AS2012">
        <v>0</v>
      </c>
      <c r="AT2012">
        <v>29.633333333333333</v>
      </c>
      <c r="AU2012">
        <v>49.39</v>
      </c>
      <c r="AV2012">
        <v>-2.5</v>
      </c>
      <c r="AW2012">
        <v>45</v>
      </c>
      <c r="AX2012">
        <v>-3</v>
      </c>
      <c r="AY2012">
        <v>41</v>
      </c>
      <c r="AZ2012">
        <v>1</v>
      </c>
      <c r="BA2012">
        <v>20</v>
      </c>
      <c r="BB2012" t="str">
        <f t="shared" si="218"/>
        <v>N</v>
      </c>
      <c r="BC2012" t="str">
        <f t="shared" si="219"/>
        <v>Road</v>
      </c>
      <c r="BD2012">
        <f t="shared" si="220"/>
        <v>17</v>
      </c>
      <c r="BE2012">
        <f t="shared" si="221"/>
        <v>0.25</v>
      </c>
      <c r="BH2012" t="str">
        <f t="shared" si="222"/>
        <v>20183Javorius AllenBAL</v>
      </c>
      <c r="BI2012">
        <v>2018</v>
      </c>
      <c r="BJ2012" s="2">
        <v>3</v>
      </c>
      <c r="BK2012" t="s">
        <v>1221</v>
      </c>
      <c r="BL2012" t="s">
        <v>100</v>
      </c>
      <c r="BM2012" t="str">
        <f t="shared" si="223"/>
        <v>BAL</v>
      </c>
      <c r="BN2012" t="s">
        <v>105</v>
      </c>
      <c r="BO2012" t="s">
        <v>1335</v>
      </c>
      <c r="BP2012" t="s">
        <v>72</v>
      </c>
      <c r="BQ2012">
        <v>39</v>
      </c>
      <c r="BR2012">
        <v>0.54</v>
      </c>
    </row>
    <row r="2013" spans="1:70" x14ac:dyDescent="0.3">
      <c r="A2013" t="str">
        <f t="shared" si="217"/>
        <v>20182Doug MartinOAK</v>
      </c>
      <c r="B2013" t="s">
        <v>703</v>
      </c>
      <c r="C2013">
        <v>2018</v>
      </c>
      <c r="D2013">
        <v>2</v>
      </c>
      <c r="E2013" t="s">
        <v>1260</v>
      </c>
      <c r="F2013" t="s">
        <v>80</v>
      </c>
      <c r="G2013" t="s">
        <v>130</v>
      </c>
      <c r="H2013" t="s">
        <v>105</v>
      </c>
      <c r="I2013" t="s">
        <v>122</v>
      </c>
      <c r="J2013" t="s">
        <v>1126</v>
      </c>
      <c r="K2013" t="s">
        <v>1126</v>
      </c>
      <c r="L2013">
        <v>3900</v>
      </c>
      <c r="M2013">
        <v>5100</v>
      </c>
      <c r="N2013" s="1">
        <v>3.4</v>
      </c>
      <c r="O2013" s="1">
        <v>2.9</v>
      </c>
      <c r="P2013">
        <v>19</v>
      </c>
      <c r="Q2013">
        <v>-1</v>
      </c>
      <c r="R2013">
        <v>21</v>
      </c>
      <c r="S2013">
        <v>27</v>
      </c>
      <c r="T2013">
        <v>45.76</v>
      </c>
      <c r="U2013">
        <v>92</v>
      </c>
      <c r="V2013">
        <v>1</v>
      </c>
      <c r="W2013">
        <v>29</v>
      </c>
      <c r="X2013">
        <v>32</v>
      </c>
      <c r="Y2013">
        <v>90.63</v>
      </c>
      <c r="Z2013">
        <v>54.24</v>
      </c>
      <c r="AA2013">
        <v>288</v>
      </c>
      <c r="AB2013">
        <v>1</v>
      </c>
      <c r="AC2013">
        <v>0</v>
      </c>
      <c r="AD2013">
        <v>1</v>
      </c>
      <c r="AE2013">
        <v>7</v>
      </c>
      <c r="AF2013">
        <v>281</v>
      </c>
      <c r="AG2013">
        <v>373</v>
      </c>
      <c r="AH2013">
        <v>0</v>
      </c>
      <c r="AI2013">
        <v>0</v>
      </c>
      <c r="AJ2013">
        <v>0</v>
      </c>
      <c r="AK2013">
        <v>-1</v>
      </c>
      <c r="AL2013">
        <v>4</v>
      </c>
      <c r="AM2013">
        <v>30</v>
      </c>
      <c r="AN2013">
        <v>3</v>
      </c>
      <c r="AO2013">
        <v>10</v>
      </c>
      <c r="AP2013">
        <v>30</v>
      </c>
      <c r="AQ2013">
        <v>0</v>
      </c>
      <c r="AR2013">
        <v>1</v>
      </c>
      <c r="AS2013">
        <v>0</v>
      </c>
      <c r="AT2013">
        <v>32.93333333333333</v>
      </c>
      <c r="AU2013">
        <v>54.890000000000008</v>
      </c>
      <c r="AV2013">
        <v>4.5</v>
      </c>
      <c r="AW2013">
        <v>45</v>
      </c>
      <c r="AX2013">
        <v>5.5</v>
      </c>
      <c r="AY2013">
        <v>44.5</v>
      </c>
      <c r="AZ2013">
        <v>1</v>
      </c>
      <c r="BA2013">
        <v>20</v>
      </c>
      <c r="BB2013" t="str">
        <f t="shared" si="218"/>
        <v>N</v>
      </c>
      <c r="BC2013" t="str">
        <f t="shared" si="219"/>
        <v>Road</v>
      </c>
      <c r="BD2013">
        <f t="shared" si="220"/>
        <v>17</v>
      </c>
      <c r="BE2013">
        <f t="shared" si="221"/>
        <v>0.26</v>
      </c>
      <c r="BH2013" t="str">
        <f t="shared" si="222"/>
        <v>20183De'Lance TurnerBAL</v>
      </c>
      <c r="BI2013">
        <v>2018</v>
      </c>
      <c r="BJ2013" s="2">
        <v>3</v>
      </c>
      <c r="BK2013" t="s">
        <v>1314</v>
      </c>
      <c r="BL2013" t="s">
        <v>100</v>
      </c>
      <c r="BM2013" t="str">
        <f t="shared" si="223"/>
        <v>BAL</v>
      </c>
      <c r="BN2013" t="s">
        <v>105</v>
      </c>
      <c r="BO2013" t="s">
        <v>1335</v>
      </c>
      <c r="BP2013" t="s">
        <v>72</v>
      </c>
      <c r="BQ2013" t="s">
        <v>1366</v>
      </c>
      <c r="BR2013" t="s">
        <v>1366</v>
      </c>
    </row>
    <row r="2014" spans="1:70" x14ac:dyDescent="0.3">
      <c r="A2014" t="str">
        <f t="shared" si="217"/>
        <v>20182Wayne GallmanNYG</v>
      </c>
      <c r="B2014" t="s">
        <v>704</v>
      </c>
      <c r="C2014">
        <v>2018</v>
      </c>
      <c r="D2014">
        <v>2</v>
      </c>
      <c r="E2014" t="s">
        <v>1257</v>
      </c>
      <c r="F2014" t="s">
        <v>86</v>
      </c>
      <c r="G2014" t="s">
        <v>135</v>
      </c>
      <c r="H2014" t="s">
        <v>85</v>
      </c>
      <c r="I2014" t="s">
        <v>122</v>
      </c>
      <c r="J2014" t="s">
        <v>1126</v>
      </c>
      <c r="K2014" t="s">
        <v>1126</v>
      </c>
      <c r="L2014">
        <v>3900</v>
      </c>
      <c r="M2014">
        <v>4600</v>
      </c>
      <c r="N2014" s="1">
        <v>2.2999999999999998</v>
      </c>
      <c r="O2014" s="1">
        <v>1.8</v>
      </c>
      <c r="P2014">
        <v>13</v>
      </c>
      <c r="Q2014">
        <v>-7</v>
      </c>
      <c r="R2014">
        <v>17</v>
      </c>
      <c r="S2014">
        <v>17</v>
      </c>
      <c r="T2014">
        <v>27.87</v>
      </c>
      <c r="U2014">
        <v>35</v>
      </c>
      <c r="V2014">
        <v>0</v>
      </c>
      <c r="W2014">
        <v>33</v>
      </c>
      <c r="X2014">
        <v>44</v>
      </c>
      <c r="Y2014">
        <v>75</v>
      </c>
      <c r="Z2014">
        <v>72.13000000000001</v>
      </c>
      <c r="AA2014">
        <v>279</v>
      </c>
      <c r="AB2014">
        <v>1</v>
      </c>
      <c r="AC2014">
        <v>0</v>
      </c>
      <c r="AD2014">
        <v>6</v>
      </c>
      <c r="AE2014">
        <v>59</v>
      </c>
      <c r="AF2014">
        <v>220</v>
      </c>
      <c r="AG2014">
        <v>255</v>
      </c>
      <c r="AH2014">
        <v>1</v>
      </c>
      <c r="AI2014">
        <v>1</v>
      </c>
      <c r="AJ2014">
        <v>1</v>
      </c>
      <c r="AK2014">
        <v>1</v>
      </c>
      <c r="AL2014">
        <v>3</v>
      </c>
      <c r="AM2014">
        <v>24</v>
      </c>
      <c r="AN2014">
        <v>8</v>
      </c>
      <c r="AO2014">
        <v>17</v>
      </c>
      <c r="AP2014">
        <v>47.06</v>
      </c>
      <c r="AQ2014">
        <v>2</v>
      </c>
      <c r="AR2014">
        <v>2</v>
      </c>
      <c r="AS2014">
        <v>100</v>
      </c>
      <c r="AT2014">
        <v>32.200000000000003</v>
      </c>
      <c r="AU2014">
        <v>53.669999999999995</v>
      </c>
      <c r="AV2014">
        <v>3</v>
      </c>
      <c r="AW2014">
        <v>43.5</v>
      </c>
      <c r="AX2014">
        <v>3</v>
      </c>
      <c r="AY2014">
        <v>41.5</v>
      </c>
      <c r="AZ2014">
        <v>0</v>
      </c>
      <c r="BA2014">
        <v>20</v>
      </c>
      <c r="BB2014" t="str">
        <f t="shared" si="218"/>
        <v>N</v>
      </c>
      <c r="BC2014" t="str">
        <f t="shared" si="219"/>
        <v>Road</v>
      </c>
      <c r="BD2014">
        <f t="shared" si="220"/>
        <v>5</v>
      </c>
      <c r="BE2014">
        <f t="shared" si="221"/>
        <v>7.0000000000000007E-2</v>
      </c>
      <c r="BH2014" t="str">
        <f t="shared" si="222"/>
        <v>20183Jordan WilkinsIND</v>
      </c>
      <c r="BI2014">
        <v>2018</v>
      </c>
      <c r="BJ2014" s="2">
        <v>3</v>
      </c>
      <c r="BK2014" t="s">
        <v>1291</v>
      </c>
      <c r="BL2014" t="s">
        <v>113</v>
      </c>
      <c r="BM2014" t="str">
        <f t="shared" si="223"/>
        <v>IND</v>
      </c>
      <c r="BN2014" t="s">
        <v>83</v>
      </c>
      <c r="BO2014" t="s">
        <v>1337</v>
      </c>
      <c r="BP2014" t="s">
        <v>122</v>
      </c>
      <c r="BQ2014">
        <v>17</v>
      </c>
      <c r="BR2014">
        <v>0.28999999999999998</v>
      </c>
    </row>
    <row r="2015" spans="1:70" x14ac:dyDescent="0.3">
      <c r="A2015" t="str">
        <f t="shared" si="217"/>
        <v>20182Nick ChubbCLE</v>
      </c>
      <c r="B2015" t="s">
        <v>701</v>
      </c>
      <c r="C2015">
        <v>2018</v>
      </c>
      <c r="D2015">
        <v>2</v>
      </c>
      <c r="E2015" t="s">
        <v>1287</v>
      </c>
      <c r="F2015" t="s">
        <v>118</v>
      </c>
      <c r="G2015" t="s">
        <v>6</v>
      </c>
      <c r="H2015" t="s">
        <v>96</v>
      </c>
      <c r="I2015" t="s">
        <v>122</v>
      </c>
      <c r="J2015" t="s">
        <v>1126</v>
      </c>
      <c r="K2015" t="s">
        <v>1126</v>
      </c>
      <c r="L2015">
        <v>3800</v>
      </c>
      <c r="M2015">
        <v>5200</v>
      </c>
      <c r="N2015" s="1">
        <v>1.4</v>
      </c>
      <c r="O2015" s="1">
        <v>1.4</v>
      </c>
      <c r="P2015">
        <v>18</v>
      </c>
      <c r="Q2015">
        <v>-3</v>
      </c>
      <c r="R2015">
        <v>16</v>
      </c>
      <c r="S2015">
        <v>27</v>
      </c>
      <c r="T2015">
        <v>47.370000000000005</v>
      </c>
      <c r="U2015">
        <v>93</v>
      </c>
      <c r="V2015">
        <v>1</v>
      </c>
      <c r="W2015">
        <v>22</v>
      </c>
      <c r="X2015">
        <v>30</v>
      </c>
      <c r="Y2015">
        <v>73.33</v>
      </c>
      <c r="Z2015">
        <v>52.629999999999995</v>
      </c>
      <c r="AA2015">
        <v>246</v>
      </c>
      <c r="AB2015">
        <v>1</v>
      </c>
      <c r="AC2015">
        <v>1</v>
      </c>
      <c r="AD2015">
        <v>3</v>
      </c>
      <c r="AE2015">
        <v>12</v>
      </c>
      <c r="AF2015">
        <v>234</v>
      </c>
      <c r="AG2015">
        <v>327</v>
      </c>
      <c r="AH2015">
        <v>3</v>
      </c>
      <c r="AI2015">
        <v>0</v>
      </c>
      <c r="AJ2015">
        <v>1</v>
      </c>
      <c r="AK2015">
        <v>-1</v>
      </c>
      <c r="AL2015">
        <v>4</v>
      </c>
      <c r="AM2015">
        <v>43</v>
      </c>
      <c r="AN2015">
        <v>4</v>
      </c>
      <c r="AO2015">
        <v>12</v>
      </c>
      <c r="AP2015">
        <v>33.33</v>
      </c>
      <c r="AQ2015">
        <v>1</v>
      </c>
      <c r="AR2015">
        <v>2</v>
      </c>
      <c r="AS2015">
        <v>50</v>
      </c>
      <c r="AT2015">
        <v>27.316666666666666</v>
      </c>
      <c r="AU2015">
        <v>45.53</v>
      </c>
      <c r="AV2015">
        <v>7.5</v>
      </c>
      <c r="AW2015">
        <v>47.5</v>
      </c>
      <c r="AX2015">
        <v>9.5</v>
      </c>
      <c r="AY2015">
        <v>51</v>
      </c>
      <c r="AZ2015">
        <v>3</v>
      </c>
      <c r="BA2015">
        <v>21</v>
      </c>
      <c r="BB2015" t="str">
        <f t="shared" si="218"/>
        <v>N</v>
      </c>
      <c r="BC2015" t="str">
        <f t="shared" si="219"/>
        <v>Road</v>
      </c>
      <c r="BD2015">
        <f t="shared" si="220"/>
        <v>3</v>
      </c>
      <c r="BE2015">
        <f t="shared" si="221"/>
        <v>0.05</v>
      </c>
      <c r="BH2015" t="str">
        <f t="shared" si="222"/>
        <v>20183Nyheim HinesIND</v>
      </c>
      <c r="BI2015">
        <v>2018</v>
      </c>
      <c r="BJ2015" s="2">
        <v>3</v>
      </c>
      <c r="BK2015" t="s">
        <v>1288</v>
      </c>
      <c r="BL2015" t="s">
        <v>113</v>
      </c>
      <c r="BM2015" t="str">
        <f t="shared" si="223"/>
        <v>IND</v>
      </c>
      <c r="BN2015" t="s">
        <v>83</v>
      </c>
      <c r="BO2015" t="s">
        <v>1335</v>
      </c>
      <c r="BP2015" t="s">
        <v>122</v>
      </c>
      <c r="BQ2015">
        <v>43</v>
      </c>
      <c r="BR2015">
        <v>0.73</v>
      </c>
    </row>
    <row r="2016" spans="1:70" x14ac:dyDescent="0.3">
      <c r="A2016" t="str">
        <f t="shared" si="217"/>
        <v>20182Jonathan StewartNYG</v>
      </c>
      <c r="B2016" t="s">
        <v>704</v>
      </c>
      <c r="C2016">
        <v>2018</v>
      </c>
      <c r="D2016">
        <v>2</v>
      </c>
      <c r="E2016" t="s">
        <v>1195</v>
      </c>
      <c r="F2016" t="s">
        <v>86</v>
      </c>
      <c r="G2016" t="s">
        <v>135</v>
      </c>
      <c r="H2016" t="s">
        <v>85</v>
      </c>
      <c r="I2016" t="s">
        <v>122</v>
      </c>
      <c r="J2016" t="s">
        <v>1126</v>
      </c>
      <c r="K2016" t="s">
        <v>1126</v>
      </c>
      <c r="L2016">
        <v>3700</v>
      </c>
      <c r="M2016">
        <v>4700</v>
      </c>
      <c r="N2016" s="1">
        <v>0.1</v>
      </c>
      <c r="O2016" s="1">
        <v>0.1</v>
      </c>
      <c r="P2016">
        <v>13</v>
      </c>
      <c r="Q2016">
        <v>-7</v>
      </c>
      <c r="R2016">
        <v>17</v>
      </c>
      <c r="S2016">
        <v>17</v>
      </c>
      <c r="T2016">
        <v>27.87</v>
      </c>
      <c r="U2016">
        <v>35</v>
      </c>
      <c r="V2016">
        <v>0</v>
      </c>
      <c r="W2016">
        <v>33</v>
      </c>
      <c r="X2016">
        <v>44</v>
      </c>
      <c r="Y2016">
        <v>75</v>
      </c>
      <c r="Z2016">
        <v>72.13000000000001</v>
      </c>
      <c r="AA2016">
        <v>279</v>
      </c>
      <c r="AB2016">
        <v>1</v>
      </c>
      <c r="AC2016">
        <v>0</v>
      </c>
      <c r="AD2016">
        <v>6</v>
      </c>
      <c r="AE2016">
        <v>59</v>
      </c>
      <c r="AF2016">
        <v>220</v>
      </c>
      <c r="AG2016">
        <v>255</v>
      </c>
      <c r="AH2016">
        <v>1</v>
      </c>
      <c r="AI2016">
        <v>1</v>
      </c>
      <c r="AJ2016">
        <v>1</v>
      </c>
      <c r="AK2016">
        <v>1</v>
      </c>
      <c r="AL2016">
        <v>3</v>
      </c>
      <c r="AM2016">
        <v>24</v>
      </c>
      <c r="AN2016">
        <v>8</v>
      </c>
      <c r="AO2016">
        <v>17</v>
      </c>
      <c r="AP2016">
        <v>47.06</v>
      </c>
      <c r="AQ2016">
        <v>2</v>
      </c>
      <c r="AR2016">
        <v>2</v>
      </c>
      <c r="AS2016">
        <v>100</v>
      </c>
      <c r="AT2016">
        <v>32.200000000000003</v>
      </c>
      <c r="AU2016">
        <v>53.669999999999995</v>
      </c>
      <c r="AV2016">
        <v>3</v>
      </c>
      <c r="AW2016">
        <v>43.5</v>
      </c>
      <c r="AX2016">
        <v>3</v>
      </c>
      <c r="AY2016">
        <v>41.5</v>
      </c>
      <c r="AZ2016">
        <v>0</v>
      </c>
      <c r="BA2016">
        <v>20</v>
      </c>
      <c r="BB2016" t="str">
        <f t="shared" si="218"/>
        <v>N</v>
      </c>
      <c r="BC2016" t="str">
        <f t="shared" si="219"/>
        <v>Road</v>
      </c>
      <c r="BD2016">
        <f t="shared" si="220"/>
        <v>5</v>
      </c>
      <c r="BE2016">
        <f t="shared" si="221"/>
        <v>7.0000000000000007E-2</v>
      </c>
      <c r="BH2016" t="str">
        <f t="shared" si="222"/>
        <v>20183Wendell SmallwoodPHI</v>
      </c>
      <c r="BI2016">
        <v>2018</v>
      </c>
      <c r="BJ2016" s="2">
        <v>3</v>
      </c>
      <c r="BK2016" t="s">
        <v>1212</v>
      </c>
      <c r="BL2016" t="s">
        <v>83</v>
      </c>
      <c r="BM2016" t="str">
        <f t="shared" si="223"/>
        <v>PHI</v>
      </c>
      <c r="BN2016" t="s">
        <v>113</v>
      </c>
      <c r="BO2016" t="s">
        <v>1337</v>
      </c>
      <c r="BP2016" t="s">
        <v>72</v>
      </c>
      <c r="BQ2016">
        <v>29</v>
      </c>
      <c r="BR2016">
        <v>0.35</v>
      </c>
    </row>
    <row r="2017" spans="1:70" x14ac:dyDescent="0.3">
      <c r="A2017" t="str">
        <f t="shared" si="217"/>
        <v>20182Corey ClementPHI</v>
      </c>
      <c r="B2017" t="s">
        <v>702</v>
      </c>
      <c r="C2017">
        <v>2018</v>
      </c>
      <c r="D2017">
        <v>2</v>
      </c>
      <c r="E2017" t="s">
        <v>1247</v>
      </c>
      <c r="F2017" t="s">
        <v>83</v>
      </c>
      <c r="G2017" t="s">
        <v>1</v>
      </c>
      <c r="H2017" t="s">
        <v>153</v>
      </c>
      <c r="I2017" t="s">
        <v>122</v>
      </c>
      <c r="J2017" t="s">
        <v>1126</v>
      </c>
      <c r="K2017" t="s">
        <v>1126</v>
      </c>
      <c r="L2017">
        <v>3500</v>
      </c>
      <c r="M2017">
        <v>5000</v>
      </c>
      <c r="N2017" s="1">
        <v>19.5</v>
      </c>
      <c r="O2017" s="1">
        <v>17</v>
      </c>
      <c r="P2017">
        <v>21</v>
      </c>
      <c r="Q2017">
        <v>-6</v>
      </c>
      <c r="R2017">
        <v>24</v>
      </c>
      <c r="S2017">
        <v>24</v>
      </c>
      <c r="T2017">
        <v>33.33</v>
      </c>
      <c r="U2017">
        <v>91</v>
      </c>
      <c r="V2017">
        <v>2</v>
      </c>
      <c r="W2017">
        <v>35</v>
      </c>
      <c r="X2017">
        <v>48</v>
      </c>
      <c r="Y2017">
        <v>72.92</v>
      </c>
      <c r="Z2017">
        <v>66.67</v>
      </c>
      <c r="AA2017">
        <v>334</v>
      </c>
      <c r="AB2017">
        <v>1</v>
      </c>
      <c r="AC2017">
        <v>0</v>
      </c>
      <c r="AD2017">
        <v>3</v>
      </c>
      <c r="AE2017">
        <v>13</v>
      </c>
      <c r="AF2017">
        <v>321</v>
      </c>
      <c r="AG2017">
        <v>412</v>
      </c>
      <c r="AH2017">
        <v>2</v>
      </c>
      <c r="AI2017">
        <v>2</v>
      </c>
      <c r="AJ2017">
        <v>2</v>
      </c>
      <c r="AK2017">
        <v>0</v>
      </c>
      <c r="AL2017">
        <v>6</v>
      </c>
      <c r="AM2017">
        <v>55</v>
      </c>
      <c r="AN2017">
        <v>5</v>
      </c>
      <c r="AO2017">
        <v>15</v>
      </c>
      <c r="AP2017">
        <v>33.33</v>
      </c>
      <c r="AQ2017">
        <v>3</v>
      </c>
      <c r="AR2017">
        <v>5</v>
      </c>
      <c r="AS2017">
        <v>60</v>
      </c>
      <c r="AT2017">
        <v>35.65</v>
      </c>
      <c r="AU2017">
        <v>59.419999999999995</v>
      </c>
      <c r="AV2017">
        <v>-3</v>
      </c>
      <c r="AW2017">
        <v>44</v>
      </c>
      <c r="AX2017">
        <v>-3</v>
      </c>
      <c r="AY2017">
        <v>46.5</v>
      </c>
      <c r="AZ2017">
        <v>2</v>
      </c>
      <c r="BA2017">
        <v>27</v>
      </c>
      <c r="BB2017" t="str">
        <f t="shared" si="218"/>
        <v>N</v>
      </c>
      <c r="BC2017" t="str">
        <f t="shared" si="219"/>
        <v>Road</v>
      </c>
      <c r="BD2017">
        <f t="shared" si="220"/>
        <v>33</v>
      </c>
      <c r="BE2017">
        <f t="shared" si="221"/>
        <v>0.42</v>
      </c>
      <c r="BH2017" t="str">
        <f t="shared" si="222"/>
        <v>20183Corey ClementPHI</v>
      </c>
      <c r="BI2017">
        <v>2018</v>
      </c>
      <c r="BJ2017" s="2">
        <v>3</v>
      </c>
      <c r="BK2017" t="s">
        <v>1247</v>
      </c>
      <c r="BL2017" t="s">
        <v>83</v>
      </c>
      <c r="BM2017" t="str">
        <f t="shared" si="223"/>
        <v>PHI</v>
      </c>
      <c r="BN2017" t="s">
        <v>113</v>
      </c>
      <c r="BO2017" t="s">
        <v>1335</v>
      </c>
      <c r="BP2017" t="s">
        <v>72</v>
      </c>
      <c r="BQ2017">
        <v>45</v>
      </c>
      <c r="BR2017">
        <v>0.55000000000000004</v>
      </c>
    </row>
    <row r="2018" spans="1:70" x14ac:dyDescent="0.3">
      <c r="A2018" t="str">
        <f t="shared" si="217"/>
        <v>20182T.J. LoganARZ</v>
      </c>
      <c r="B2018" t="s">
        <v>707</v>
      </c>
      <c r="C2018">
        <v>2018</v>
      </c>
      <c r="D2018">
        <v>2</v>
      </c>
      <c r="E2018" t="s">
        <v>1311</v>
      </c>
      <c r="F2018" t="s">
        <v>93</v>
      </c>
      <c r="G2018" t="s">
        <v>132</v>
      </c>
      <c r="H2018" t="s">
        <v>111</v>
      </c>
      <c r="I2018" t="s">
        <v>122</v>
      </c>
      <c r="J2018" t="s">
        <v>1126</v>
      </c>
      <c r="K2018" t="s">
        <v>1126</v>
      </c>
      <c r="L2018">
        <v>3500</v>
      </c>
      <c r="M2018">
        <v>4500</v>
      </c>
      <c r="N2018" s="1">
        <v>0</v>
      </c>
      <c r="O2018" s="1">
        <v>0</v>
      </c>
      <c r="P2018">
        <v>0</v>
      </c>
      <c r="Q2018">
        <v>-34</v>
      </c>
      <c r="R2018">
        <v>5</v>
      </c>
      <c r="S2018">
        <v>15</v>
      </c>
      <c r="T2018">
        <v>35.709999999999994</v>
      </c>
      <c r="U2018">
        <v>54</v>
      </c>
      <c r="V2018">
        <v>0</v>
      </c>
      <c r="W2018">
        <v>17</v>
      </c>
      <c r="X2018">
        <v>27</v>
      </c>
      <c r="Y2018">
        <v>62.960000000000008</v>
      </c>
      <c r="Z2018">
        <v>64.290000000000006</v>
      </c>
      <c r="AA2018">
        <v>90</v>
      </c>
      <c r="AB2018">
        <v>0</v>
      </c>
      <c r="AC2018">
        <v>1</v>
      </c>
      <c r="AD2018">
        <v>1</v>
      </c>
      <c r="AE2018">
        <v>7</v>
      </c>
      <c r="AF2018">
        <v>83</v>
      </c>
      <c r="AG2018">
        <v>137</v>
      </c>
      <c r="AH2018">
        <v>0</v>
      </c>
      <c r="AI2018">
        <v>0</v>
      </c>
      <c r="AJ2018">
        <v>1</v>
      </c>
      <c r="AK2018">
        <v>0</v>
      </c>
      <c r="AL2018">
        <v>9</v>
      </c>
      <c r="AM2018">
        <v>47</v>
      </c>
      <c r="AN2018">
        <v>3</v>
      </c>
      <c r="AO2018">
        <v>12</v>
      </c>
      <c r="AP2018">
        <v>25</v>
      </c>
      <c r="AQ2018">
        <v>1</v>
      </c>
      <c r="AR2018">
        <v>1</v>
      </c>
      <c r="AS2018">
        <v>100</v>
      </c>
      <c r="AT2018">
        <v>25.866666666666667</v>
      </c>
      <c r="AU2018">
        <v>43.11</v>
      </c>
      <c r="AV2018">
        <v>10.5</v>
      </c>
      <c r="AW2018">
        <v>46.5</v>
      </c>
      <c r="AX2018">
        <v>12</v>
      </c>
      <c r="AY2018">
        <v>43.5</v>
      </c>
      <c r="AZ2018">
        <v>2</v>
      </c>
      <c r="BA2018">
        <v>34</v>
      </c>
      <c r="BB2018" t="str">
        <f t="shared" si="218"/>
        <v>N</v>
      </c>
      <c r="BC2018" t="str">
        <f t="shared" si="219"/>
        <v>Road</v>
      </c>
      <c r="BD2018" t="str">
        <f t="shared" si="220"/>
        <v/>
      </c>
      <c r="BE2018" t="str">
        <f t="shared" si="221"/>
        <v/>
      </c>
      <c r="BH2018" t="str">
        <f t="shared" si="222"/>
        <v>20183Josh AdamsPHI</v>
      </c>
      <c r="BI2018">
        <v>2018</v>
      </c>
      <c r="BJ2018" s="2">
        <v>3</v>
      </c>
      <c r="BK2018" t="s">
        <v>1315</v>
      </c>
      <c r="BL2018" t="s">
        <v>83</v>
      </c>
      <c r="BM2018" t="str">
        <f t="shared" si="223"/>
        <v>PHI</v>
      </c>
      <c r="BN2018" t="s">
        <v>113</v>
      </c>
      <c r="BO2018" t="s">
        <v>1335</v>
      </c>
      <c r="BP2018" t="s">
        <v>72</v>
      </c>
      <c r="BQ2018">
        <v>8</v>
      </c>
      <c r="BR2018">
        <v>0.1</v>
      </c>
    </row>
    <row r="2019" spans="1:70" x14ac:dyDescent="0.3">
      <c r="A2019" t="str">
        <f t="shared" si="217"/>
        <v>20182Jalen RichardOAK</v>
      </c>
      <c r="B2019" t="s">
        <v>703</v>
      </c>
      <c r="C2019">
        <v>2018</v>
      </c>
      <c r="D2019">
        <v>2</v>
      </c>
      <c r="E2019" t="s">
        <v>1210</v>
      </c>
      <c r="F2019" t="s">
        <v>80</v>
      </c>
      <c r="G2019" t="s">
        <v>130</v>
      </c>
      <c r="H2019" t="s">
        <v>105</v>
      </c>
      <c r="I2019" t="s">
        <v>122</v>
      </c>
      <c r="J2019" t="s">
        <v>1126</v>
      </c>
      <c r="K2019" t="s">
        <v>1126</v>
      </c>
      <c r="L2019">
        <v>3400</v>
      </c>
      <c r="M2019">
        <v>4600</v>
      </c>
      <c r="N2019" s="1">
        <v>0.3</v>
      </c>
      <c r="O2019" s="1">
        <v>0.3</v>
      </c>
      <c r="P2019">
        <v>19</v>
      </c>
      <c r="Q2019">
        <v>-1</v>
      </c>
      <c r="R2019">
        <v>21</v>
      </c>
      <c r="S2019">
        <v>27</v>
      </c>
      <c r="T2019">
        <v>45.76</v>
      </c>
      <c r="U2019">
        <v>92</v>
      </c>
      <c r="V2019">
        <v>1</v>
      </c>
      <c r="W2019">
        <v>29</v>
      </c>
      <c r="X2019">
        <v>32</v>
      </c>
      <c r="Y2019">
        <v>90.63</v>
      </c>
      <c r="Z2019">
        <v>54.24</v>
      </c>
      <c r="AA2019">
        <v>288</v>
      </c>
      <c r="AB2019">
        <v>1</v>
      </c>
      <c r="AC2019">
        <v>0</v>
      </c>
      <c r="AD2019">
        <v>1</v>
      </c>
      <c r="AE2019">
        <v>7</v>
      </c>
      <c r="AF2019">
        <v>281</v>
      </c>
      <c r="AG2019">
        <v>373</v>
      </c>
      <c r="AH2019">
        <v>0</v>
      </c>
      <c r="AI2019">
        <v>0</v>
      </c>
      <c r="AJ2019">
        <v>0</v>
      </c>
      <c r="AK2019">
        <v>-1</v>
      </c>
      <c r="AL2019">
        <v>4</v>
      </c>
      <c r="AM2019">
        <v>30</v>
      </c>
      <c r="AN2019">
        <v>3</v>
      </c>
      <c r="AO2019">
        <v>10</v>
      </c>
      <c r="AP2019">
        <v>30</v>
      </c>
      <c r="AQ2019">
        <v>0</v>
      </c>
      <c r="AR2019">
        <v>1</v>
      </c>
      <c r="AS2019">
        <v>0</v>
      </c>
      <c r="AT2019">
        <v>32.93333333333333</v>
      </c>
      <c r="AU2019">
        <v>54.890000000000008</v>
      </c>
      <c r="AV2019">
        <v>4.5</v>
      </c>
      <c r="AW2019">
        <v>45</v>
      </c>
      <c r="AX2019">
        <v>5.5</v>
      </c>
      <c r="AY2019">
        <v>44.5</v>
      </c>
      <c r="AZ2019">
        <v>1</v>
      </c>
      <c r="BA2019">
        <v>20</v>
      </c>
      <c r="BB2019" t="str">
        <f t="shared" si="218"/>
        <v>N</v>
      </c>
      <c r="BC2019" t="str">
        <f t="shared" si="219"/>
        <v>Road</v>
      </c>
      <c r="BD2019">
        <f t="shared" si="220"/>
        <v>8</v>
      </c>
      <c r="BE2019">
        <f t="shared" si="221"/>
        <v>0.12</v>
      </c>
      <c r="BH2019" t="str">
        <f t="shared" si="222"/>
        <v>20183Derrick HenryTEN</v>
      </c>
      <c r="BI2019">
        <v>2018</v>
      </c>
      <c r="BJ2019" s="2">
        <v>3</v>
      </c>
      <c r="BK2019" t="s">
        <v>1134</v>
      </c>
      <c r="BL2019" t="s">
        <v>78</v>
      </c>
      <c r="BM2019" t="str">
        <f t="shared" si="223"/>
        <v>TEN</v>
      </c>
      <c r="BN2019" t="s">
        <v>116</v>
      </c>
      <c r="BO2019" t="s">
        <v>1337</v>
      </c>
      <c r="BP2019" t="s">
        <v>122</v>
      </c>
      <c r="BQ2019">
        <v>32</v>
      </c>
      <c r="BR2019">
        <v>0.52</v>
      </c>
    </row>
    <row r="2020" spans="1:70" x14ac:dyDescent="0.3">
      <c r="A2020" t="str">
        <f t="shared" si="217"/>
        <v>20182C.J. ProsiseSEA</v>
      </c>
      <c r="B2020" t="s">
        <v>700</v>
      </c>
      <c r="C2020">
        <v>2018</v>
      </c>
      <c r="D2020">
        <v>2</v>
      </c>
      <c r="E2020" t="s">
        <v>1204</v>
      </c>
      <c r="F2020" t="s">
        <v>76</v>
      </c>
      <c r="G2020" t="s">
        <v>128</v>
      </c>
      <c r="H2020" t="s">
        <v>108</v>
      </c>
      <c r="I2020" t="s">
        <v>122</v>
      </c>
      <c r="J2020" t="s">
        <v>1126</v>
      </c>
      <c r="K2020" t="s">
        <v>1126</v>
      </c>
      <c r="L2020">
        <v>3100</v>
      </c>
      <c r="M2020">
        <v>4600</v>
      </c>
      <c r="N2020" s="1">
        <v>5.2</v>
      </c>
      <c r="O2020" s="1">
        <v>3.7</v>
      </c>
      <c r="P2020">
        <v>17</v>
      </c>
      <c r="Q2020">
        <v>-7</v>
      </c>
      <c r="R2020">
        <v>17</v>
      </c>
      <c r="S2020">
        <v>22</v>
      </c>
      <c r="T2020">
        <v>37.93</v>
      </c>
      <c r="U2020">
        <v>74</v>
      </c>
      <c r="V2020">
        <v>0</v>
      </c>
      <c r="W2020">
        <v>22</v>
      </c>
      <c r="X2020">
        <v>36</v>
      </c>
      <c r="Y2020">
        <v>61.11</v>
      </c>
      <c r="Z2020">
        <v>62.07</v>
      </c>
      <c r="AA2020">
        <v>226</v>
      </c>
      <c r="AB2020">
        <v>2</v>
      </c>
      <c r="AC2020">
        <v>1</v>
      </c>
      <c r="AD2020">
        <v>6</v>
      </c>
      <c r="AE2020">
        <v>24</v>
      </c>
      <c r="AF2020">
        <v>202</v>
      </c>
      <c r="AG2020">
        <v>276</v>
      </c>
      <c r="AH2020">
        <v>3</v>
      </c>
      <c r="AI2020">
        <v>1</v>
      </c>
      <c r="AJ2020">
        <v>2</v>
      </c>
      <c r="AK2020">
        <v>0</v>
      </c>
      <c r="AL2020">
        <v>5</v>
      </c>
      <c r="AM2020">
        <v>37</v>
      </c>
      <c r="AN2020">
        <v>5</v>
      </c>
      <c r="AO2020">
        <v>13</v>
      </c>
      <c r="AP2020">
        <v>38.46</v>
      </c>
      <c r="AQ2020">
        <v>0</v>
      </c>
      <c r="AR2020">
        <v>0</v>
      </c>
      <c r="AS2020">
        <v>0</v>
      </c>
      <c r="AT2020">
        <v>25.6</v>
      </c>
      <c r="AU2020">
        <v>42.67</v>
      </c>
      <c r="AV2020">
        <v>3</v>
      </c>
      <c r="AW2020">
        <v>43.5</v>
      </c>
      <c r="AX2020">
        <v>5</v>
      </c>
      <c r="AY2020">
        <v>41.5</v>
      </c>
      <c r="AZ2020">
        <v>2</v>
      </c>
      <c r="BA2020">
        <v>18</v>
      </c>
      <c r="BB2020" t="str">
        <f t="shared" si="218"/>
        <v>N</v>
      </c>
      <c r="BC2020" t="str">
        <f t="shared" si="219"/>
        <v>Road</v>
      </c>
      <c r="BD2020">
        <f t="shared" si="220"/>
        <v>18</v>
      </c>
      <c r="BE2020">
        <f t="shared" si="221"/>
        <v>0.27</v>
      </c>
      <c r="BH2020" t="str">
        <f t="shared" si="222"/>
        <v>20183Dion LewisTEN</v>
      </c>
      <c r="BI2020">
        <v>2018</v>
      </c>
      <c r="BJ2020" s="2">
        <v>3</v>
      </c>
      <c r="BK2020" t="s">
        <v>1156</v>
      </c>
      <c r="BL2020" t="s">
        <v>78</v>
      </c>
      <c r="BM2020" t="str">
        <f t="shared" si="223"/>
        <v>TEN</v>
      </c>
      <c r="BN2020" t="s">
        <v>116</v>
      </c>
      <c r="BO2020" t="s">
        <v>1335</v>
      </c>
      <c r="BP2020" t="s">
        <v>122</v>
      </c>
      <c r="BQ2020">
        <v>30</v>
      </c>
      <c r="BR2020">
        <v>0.48</v>
      </c>
    </row>
    <row r="2021" spans="1:70" x14ac:dyDescent="0.3">
      <c r="A2021" t="str">
        <f t="shared" si="217"/>
        <v>20182Brandon BoldenMIA</v>
      </c>
      <c r="B2021" t="s">
        <v>705</v>
      </c>
      <c r="C2021">
        <v>2018</v>
      </c>
      <c r="D2021">
        <v>2</v>
      </c>
      <c r="E2021" t="s">
        <v>1168</v>
      </c>
      <c r="F2021" t="s">
        <v>156</v>
      </c>
      <c r="G2021" t="s">
        <v>3</v>
      </c>
      <c r="H2021" t="s">
        <v>90</v>
      </c>
      <c r="I2021" t="s">
        <v>122</v>
      </c>
      <c r="J2021" t="s">
        <v>1126</v>
      </c>
      <c r="K2021" t="s">
        <v>1126</v>
      </c>
      <c r="L2021">
        <v>3000</v>
      </c>
      <c r="M2021">
        <v>4700</v>
      </c>
      <c r="N2021" s="1">
        <v>0</v>
      </c>
      <c r="O2021" s="1">
        <v>0</v>
      </c>
      <c r="P2021">
        <v>20</v>
      </c>
      <c r="Q2021">
        <v>8</v>
      </c>
      <c r="R2021">
        <v>18</v>
      </c>
      <c r="S2021">
        <v>31</v>
      </c>
      <c r="T2021">
        <v>57.410000000000004</v>
      </c>
      <c r="U2021">
        <v>135</v>
      </c>
      <c r="V2021">
        <v>1</v>
      </c>
      <c r="W2021">
        <v>17</v>
      </c>
      <c r="X2021">
        <v>23</v>
      </c>
      <c r="Y2021">
        <v>73.91</v>
      </c>
      <c r="Z2021">
        <v>42.59</v>
      </c>
      <c r="AA2021">
        <v>168</v>
      </c>
      <c r="AB2021">
        <v>2</v>
      </c>
      <c r="AC2021">
        <v>0</v>
      </c>
      <c r="AD2021">
        <v>4</v>
      </c>
      <c r="AE2021">
        <v>46</v>
      </c>
      <c r="AF2021">
        <v>122</v>
      </c>
      <c r="AG2021">
        <v>257</v>
      </c>
      <c r="AH2021">
        <v>3</v>
      </c>
      <c r="AI2021">
        <v>2</v>
      </c>
      <c r="AJ2021">
        <v>2</v>
      </c>
      <c r="AK2021">
        <v>-1</v>
      </c>
      <c r="AL2021">
        <v>2</v>
      </c>
      <c r="AM2021">
        <v>10</v>
      </c>
      <c r="AN2021">
        <v>6</v>
      </c>
      <c r="AO2021">
        <v>13</v>
      </c>
      <c r="AP2021">
        <v>46.150000000000006</v>
      </c>
      <c r="AQ2021">
        <v>0</v>
      </c>
      <c r="AR2021">
        <v>0</v>
      </c>
      <c r="AS2021">
        <v>0</v>
      </c>
      <c r="AT2021">
        <v>28.416666666666668</v>
      </c>
      <c r="AU2021">
        <v>47.36</v>
      </c>
      <c r="AV2021">
        <v>-1</v>
      </c>
      <c r="AW2021">
        <v>44</v>
      </c>
      <c r="AX2021">
        <v>3</v>
      </c>
      <c r="AY2021">
        <v>43</v>
      </c>
      <c r="AZ2021">
        <v>3</v>
      </c>
      <c r="BA2021">
        <v>12</v>
      </c>
      <c r="BB2021" t="str">
        <f t="shared" si="218"/>
        <v>N</v>
      </c>
      <c r="BC2021" t="str">
        <f t="shared" si="219"/>
        <v>Road</v>
      </c>
      <c r="BD2021" t="str">
        <f t="shared" si="220"/>
        <v/>
      </c>
      <c r="BE2021" t="str">
        <f t="shared" si="221"/>
        <v/>
      </c>
      <c r="BH2021" t="str">
        <f t="shared" si="222"/>
        <v>20183Dalyn DawkinsTEN</v>
      </c>
      <c r="BI2021">
        <v>2018</v>
      </c>
      <c r="BJ2021" s="2">
        <v>3</v>
      </c>
      <c r="BK2021" t="s">
        <v>1318</v>
      </c>
      <c r="BL2021" t="s">
        <v>78</v>
      </c>
      <c r="BM2021" t="str">
        <f t="shared" si="223"/>
        <v>TEN</v>
      </c>
      <c r="BN2021" t="s">
        <v>116</v>
      </c>
      <c r="BO2021" t="s">
        <v>1335</v>
      </c>
      <c r="BP2021" t="s">
        <v>122</v>
      </c>
      <c r="BQ2021" t="s">
        <v>1366</v>
      </c>
      <c r="BR2021" t="s">
        <v>1366</v>
      </c>
    </row>
    <row r="2022" spans="1:70" x14ac:dyDescent="0.3">
      <c r="A2022" t="str">
        <f t="shared" si="217"/>
        <v>20182Patrick RicardBAL</v>
      </c>
      <c r="B2022" t="s">
        <v>706</v>
      </c>
      <c r="C2022">
        <v>2018</v>
      </c>
      <c r="D2022">
        <v>2</v>
      </c>
      <c r="E2022" t="s">
        <v>1293</v>
      </c>
      <c r="F2022" t="s">
        <v>100</v>
      </c>
      <c r="G2022" t="s">
        <v>137</v>
      </c>
      <c r="H2022" t="s">
        <v>98</v>
      </c>
      <c r="I2022" t="s">
        <v>122</v>
      </c>
      <c r="J2022" t="s">
        <v>1126</v>
      </c>
      <c r="K2022" t="s">
        <v>1126</v>
      </c>
      <c r="L2022">
        <v>3000</v>
      </c>
      <c r="M2022">
        <v>4500</v>
      </c>
      <c r="N2022" s="1">
        <v>0</v>
      </c>
      <c r="O2022" s="1">
        <v>0</v>
      </c>
      <c r="P2022">
        <v>23</v>
      </c>
      <c r="Q2022">
        <v>-11</v>
      </c>
      <c r="R2022">
        <v>28</v>
      </c>
      <c r="S2022">
        <v>22</v>
      </c>
      <c r="T2022">
        <v>28.57</v>
      </c>
      <c r="U2022">
        <v>66</v>
      </c>
      <c r="V2022">
        <v>1</v>
      </c>
      <c r="W2022">
        <v>32</v>
      </c>
      <c r="X2022">
        <v>55</v>
      </c>
      <c r="Y2022">
        <v>58.18</v>
      </c>
      <c r="Z2022">
        <v>71.430000000000007</v>
      </c>
      <c r="AA2022">
        <v>376</v>
      </c>
      <c r="AB2022">
        <v>2</v>
      </c>
      <c r="AC2022">
        <v>2</v>
      </c>
      <c r="AD2022">
        <v>4</v>
      </c>
      <c r="AE2022">
        <v>17</v>
      </c>
      <c r="AF2022">
        <v>359</v>
      </c>
      <c r="AG2022">
        <v>425</v>
      </c>
      <c r="AH2022">
        <v>2</v>
      </c>
      <c r="AI2022">
        <v>1</v>
      </c>
      <c r="AJ2022">
        <v>3</v>
      </c>
      <c r="AK2022">
        <v>3</v>
      </c>
      <c r="AL2022">
        <v>7</v>
      </c>
      <c r="AM2022">
        <v>51</v>
      </c>
      <c r="AN2022">
        <v>7</v>
      </c>
      <c r="AO2022">
        <v>16</v>
      </c>
      <c r="AP2022">
        <v>43.75</v>
      </c>
      <c r="AQ2022">
        <v>2</v>
      </c>
      <c r="AR2022">
        <v>4</v>
      </c>
      <c r="AS2022">
        <v>50</v>
      </c>
      <c r="AT2022">
        <v>28.166666666666668</v>
      </c>
      <c r="AU2022">
        <v>46.94</v>
      </c>
      <c r="AV2022">
        <v>0</v>
      </c>
      <c r="AW2022">
        <v>44.5</v>
      </c>
      <c r="AX2022">
        <v>0</v>
      </c>
      <c r="AY2022">
        <v>43</v>
      </c>
      <c r="AZ2022">
        <v>0</v>
      </c>
      <c r="BA2022">
        <v>34</v>
      </c>
      <c r="BB2022" t="e">
        <f t="shared" si="218"/>
        <v>#N/A</v>
      </c>
      <c r="BC2022" t="e">
        <f t="shared" si="219"/>
        <v>#N/A</v>
      </c>
      <c r="BD2022" t="e">
        <f t="shared" si="220"/>
        <v>#N/A</v>
      </c>
      <c r="BE2022" t="e">
        <f t="shared" si="221"/>
        <v>#N/A</v>
      </c>
      <c r="BH2022" t="str">
        <f t="shared" si="222"/>
        <v>20183Corey GrantJAX</v>
      </c>
      <c r="BI2022">
        <v>2018</v>
      </c>
      <c r="BJ2022" s="2">
        <v>3</v>
      </c>
      <c r="BK2022" t="s">
        <v>1224</v>
      </c>
      <c r="BL2022" t="s">
        <v>116</v>
      </c>
      <c r="BM2022" t="str">
        <f t="shared" si="223"/>
        <v>JAX</v>
      </c>
      <c r="BN2022" t="s">
        <v>78</v>
      </c>
      <c r="BO2022" t="s">
        <v>1337</v>
      </c>
      <c r="BP2022" t="s">
        <v>72</v>
      </c>
      <c r="BQ2022">
        <v>20</v>
      </c>
      <c r="BR2022">
        <v>0.35</v>
      </c>
    </row>
    <row r="2023" spans="1:70" x14ac:dyDescent="0.3">
      <c r="A2023" t="str">
        <f t="shared" si="217"/>
        <v>20182Derrick ColemanARZ</v>
      </c>
      <c r="B2023" t="s">
        <v>707</v>
      </c>
      <c r="C2023">
        <v>2018</v>
      </c>
      <c r="D2023">
        <v>2</v>
      </c>
      <c r="E2023" t="s">
        <v>1226</v>
      </c>
      <c r="F2023" t="s">
        <v>93</v>
      </c>
      <c r="G2023" t="s">
        <v>132</v>
      </c>
      <c r="H2023" t="s">
        <v>111</v>
      </c>
      <c r="I2023" t="s">
        <v>122</v>
      </c>
      <c r="J2023" t="s">
        <v>1126</v>
      </c>
      <c r="K2023" t="s">
        <v>1126</v>
      </c>
      <c r="L2023">
        <v>3000</v>
      </c>
      <c r="M2023">
        <v>4500</v>
      </c>
      <c r="N2023" s="1">
        <v>0.1</v>
      </c>
      <c r="O2023" s="1">
        <v>0.1</v>
      </c>
      <c r="P2023">
        <v>0</v>
      </c>
      <c r="Q2023">
        <v>-34</v>
      </c>
      <c r="R2023">
        <v>5</v>
      </c>
      <c r="S2023">
        <v>15</v>
      </c>
      <c r="T2023">
        <v>35.709999999999994</v>
      </c>
      <c r="U2023">
        <v>54</v>
      </c>
      <c r="V2023">
        <v>0</v>
      </c>
      <c r="W2023">
        <v>17</v>
      </c>
      <c r="X2023">
        <v>27</v>
      </c>
      <c r="Y2023">
        <v>62.960000000000008</v>
      </c>
      <c r="Z2023">
        <v>64.290000000000006</v>
      </c>
      <c r="AA2023">
        <v>90</v>
      </c>
      <c r="AB2023">
        <v>0</v>
      </c>
      <c r="AC2023">
        <v>1</v>
      </c>
      <c r="AD2023">
        <v>1</v>
      </c>
      <c r="AE2023">
        <v>7</v>
      </c>
      <c r="AF2023">
        <v>83</v>
      </c>
      <c r="AG2023">
        <v>137</v>
      </c>
      <c r="AH2023">
        <v>0</v>
      </c>
      <c r="AI2023">
        <v>0</v>
      </c>
      <c r="AJ2023">
        <v>1</v>
      </c>
      <c r="AK2023">
        <v>0</v>
      </c>
      <c r="AL2023">
        <v>9</v>
      </c>
      <c r="AM2023">
        <v>47</v>
      </c>
      <c r="AN2023">
        <v>3</v>
      </c>
      <c r="AO2023">
        <v>12</v>
      </c>
      <c r="AP2023">
        <v>25</v>
      </c>
      <c r="AQ2023">
        <v>1</v>
      </c>
      <c r="AR2023">
        <v>1</v>
      </c>
      <c r="AS2023">
        <v>100</v>
      </c>
      <c r="AT2023">
        <v>25.866666666666667</v>
      </c>
      <c r="AU2023">
        <v>43.11</v>
      </c>
      <c r="AV2023">
        <v>10.5</v>
      </c>
      <c r="AW2023">
        <v>46.5</v>
      </c>
      <c r="AX2023">
        <v>12</v>
      </c>
      <c r="AY2023">
        <v>43.5</v>
      </c>
      <c r="AZ2023">
        <v>2</v>
      </c>
      <c r="BA2023">
        <v>34</v>
      </c>
      <c r="BB2023" t="str">
        <f t="shared" si="218"/>
        <v>N</v>
      </c>
      <c r="BC2023" t="str">
        <f t="shared" si="219"/>
        <v>Road</v>
      </c>
      <c r="BD2023">
        <f t="shared" si="220"/>
        <v>3</v>
      </c>
      <c r="BE2023">
        <f t="shared" si="221"/>
        <v>7.0000000000000007E-2</v>
      </c>
      <c r="BH2023" t="str">
        <f t="shared" si="222"/>
        <v>20183T.J. YeldonJAX</v>
      </c>
      <c r="BI2023">
        <v>2018</v>
      </c>
      <c r="BJ2023" s="2">
        <v>3</v>
      </c>
      <c r="BK2023" t="s">
        <v>1263</v>
      </c>
      <c r="BL2023" t="s">
        <v>116</v>
      </c>
      <c r="BM2023" t="str">
        <f t="shared" si="223"/>
        <v>JAX</v>
      </c>
      <c r="BN2023" t="s">
        <v>78</v>
      </c>
      <c r="BO2023" t="s">
        <v>1335</v>
      </c>
      <c r="BP2023" t="s">
        <v>72</v>
      </c>
      <c r="BQ2023">
        <v>38</v>
      </c>
      <c r="BR2023">
        <v>0.67</v>
      </c>
    </row>
    <row r="2024" spans="1:70" x14ac:dyDescent="0.3">
      <c r="A2024" t="str">
        <f t="shared" si="217"/>
        <v>20182Alex ArmahCAR</v>
      </c>
      <c r="B2024" t="s">
        <v>693</v>
      </c>
      <c r="C2024">
        <v>2018</v>
      </c>
      <c r="D2024">
        <v>2</v>
      </c>
      <c r="E2024" t="s">
        <v>1295</v>
      </c>
      <c r="F2024" t="s">
        <v>103</v>
      </c>
      <c r="G2024" t="s">
        <v>125</v>
      </c>
      <c r="H2024" t="s">
        <v>109</v>
      </c>
      <c r="I2024" t="s">
        <v>122</v>
      </c>
      <c r="J2024" t="s">
        <v>1126</v>
      </c>
      <c r="K2024" t="s">
        <v>1126</v>
      </c>
      <c r="L2024">
        <v>3000</v>
      </c>
      <c r="M2024">
        <v>4500</v>
      </c>
      <c r="N2024" s="1">
        <v>0.4</v>
      </c>
      <c r="O2024" s="1">
        <v>0.4</v>
      </c>
      <c r="P2024">
        <v>24</v>
      </c>
      <c r="Q2024">
        <v>-7</v>
      </c>
      <c r="R2024">
        <v>27</v>
      </c>
      <c r="S2024">
        <v>18</v>
      </c>
      <c r="T2024">
        <v>28.57</v>
      </c>
      <c r="U2024">
        <v>121</v>
      </c>
      <c r="V2024">
        <v>0</v>
      </c>
      <c r="W2024">
        <v>32</v>
      </c>
      <c r="X2024">
        <v>45</v>
      </c>
      <c r="Y2024">
        <v>71.11</v>
      </c>
      <c r="Z2024">
        <v>71.430000000000007</v>
      </c>
      <c r="AA2024">
        <v>335</v>
      </c>
      <c r="AB2024">
        <v>3</v>
      </c>
      <c r="AC2024">
        <v>1</v>
      </c>
      <c r="AD2024">
        <v>2</v>
      </c>
      <c r="AE2024">
        <v>17</v>
      </c>
      <c r="AF2024">
        <v>318</v>
      </c>
      <c r="AG2024">
        <v>439</v>
      </c>
      <c r="AH2024">
        <v>0</v>
      </c>
      <c r="AI2024">
        <v>0</v>
      </c>
      <c r="AJ2024">
        <v>1</v>
      </c>
      <c r="AK2024">
        <v>0</v>
      </c>
      <c r="AL2024">
        <v>7</v>
      </c>
      <c r="AM2024">
        <v>49</v>
      </c>
      <c r="AN2024">
        <v>5</v>
      </c>
      <c r="AO2024">
        <v>11</v>
      </c>
      <c r="AP2024">
        <v>45.45</v>
      </c>
      <c r="AQ2024">
        <v>1</v>
      </c>
      <c r="AR2024">
        <v>1</v>
      </c>
      <c r="AS2024">
        <v>100</v>
      </c>
      <c r="AT2024">
        <v>30.3</v>
      </c>
      <c r="AU2024">
        <v>50.5</v>
      </c>
      <c r="AV2024">
        <v>5.5</v>
      </c>
      <c r="AW2024">
        <v>44</v>
      </c>
      <c r="AX2024">
        <v>5</v>
      </c>
      <c r="AY2024">
        <v>43.5</v>
      </c>
      <c r="AZ2024">
        <v>0</v>
      </c>
      <c r="BA2024">
        <v>31</v>
      </c>
      <c r="BB2024" t="e">
        <f t="shared" si="218"/>
        <v>#N/A</v>
      </c>
      <c r="BC2024" t="e">
        <f t="shared" si="219"/>
        <v>#N/A</v>
      </c>
      <c r="BD2024" t="e">
        <f t="shared" si="220"/>
        <v>#N/A</v>
      </c>
      <c r="BE2024" t="e">
        <f t="shared" si="221"/>
        <v>#N/A</v>
      </c>
      <c r="BH2024" t="str">
        <f t="shared" si="222"/>
        <v>20183Brandon WildsJAX</v>
      </c>
      <c r="BI2024">
        <v>2018</v>
      </c>
      <c r="BJ2024" s="2">
        <v>3</v>
      </c>
      <c r="BK2024" t="s">
        <v>1316</v>
      </c>
      <c r="BL2024" t="s">
        <v>116</v>
      </c>
      <c r="BM2024" t="str">
        <f t="shared" si="223"/>
        <v>JAX</v>
      </c>
      <c r="BN2024" t="s">
        <v>78</v>
      </c>
      <c r="BO2024" t="s">
        <v>1335</v>
      </c>
      <c r="BP2024" t="s">
        <v>72</v>
      </c>
      <c r="BQ2024">
        <v>1</v>
      </c>
      <c r="BR2024">
        <v>0.02</v>
      </c>
    </row>
    <row r="2025" spans="1:70" x14ac:dyDescent="0.3">
      <c r="A2025" t="str">
        <f t="shared" si="217"/>
        <v>20182Cameron Artis-PayneCAR</v>
      </c>
      <c r="B2025" t="s">
        <v>693</v>
      </c>
      <c r="C2025">
        <v>2018</v>
      </c>
      <c r="D2025">
        <v>2</v>
      </c>
      <c r="E2025" t="s">
        <v>1256</v>
      </c>
      <c r="F2025" t="s">
        <v>103</v>
      </c>
      <c r="G2025" t="s">
        <v>125</v>
      </c>
      <c r="H2025" t="s">
        <v>109</v>
      </c>
      <c r="I2025" t="s">
        <v>122</v>
      </c>
      <c r="J2025" t="s">
        <v>1126</v>
      </c>
      <c r="K2025" t="s">
        <v>1126</v>
      </c>
      <c r="L2025">
        <v>3000</v>
      </c>
      <c r="M2025">
        <v>4500</v>
      </c>
      <c r="N2025" s="1">
        <v>0</v>
      </c>
      <c r="O2025" s="1">
        <v>0</v>
      </c>
      <c r="P2025">
        <v>24</v>
      </c>
      <c r="Q2025">
        <v>-7</v>
      </c>
      <c r="R2025">
        <v>27</v>
      </c>
      <c r="S2025">
        <v>18</v>
      </c>
      <c r="T2025">
        <v>28.57</v>
      </c>
      <c r="U2025">
        <v>121</v>
      </c>
      <c r="V2025">
        <v>0</v>
      </c>
      <c r="W2025">
        <v>32</v>
      </c>
      <c r="X2025">
        <v>45</v>
      </c>
      <c r="Y2025">
        <v>71.11</v>
      </c>
      <c r="Z2025">
        <v>71.430000000000007</v>
      </c>
      <c r="AA2025">
        <v>335</v>
      </c>
      <c r="AB2025">
        <v>3</v>
      </c>
      <c r="AC2025">
        <v>1</v>
      </c>
      <c r="AD2025">
        <v>2</v>
      </c>
      <c r="AE2025">
        <v>17</v>
      </c>
      <c r="AF2025">
        <v>318</v>
      </c>
      <c r="AG2025">
        <v>439</v>
      </c>
      <c r="AH2025">
        <v>0</v>
      </c>
      <c r="AI2025">
        <v>0</v>
      </c>
      <c r="AJ2025">
        <v>1</v>
      </c>
      <c r="AK2025">
        <v>0</v>
      </c>
      <c r="AL2025">
        <v>7</v>
      </c>
      <c r="AM2025">
        <v>49</v>
      </c>
      <c r="AN2025">
        <v>5</v>
      </c>
      <c r="AO2025">
        <v>11</v>
      </c>
      <c r="AP2025">
        <v>45.45</v>
      </c>
      <c r="AQ2025">
        <v>1</v>
      </c>
      <c r="AR2025">
        <v>1</v>
      </c>
      <c r="AS2025">
        <v>100</v>
      </c>
      <c r="AT2025">
        <v>30.3</v>
      </c>
      <c r="AU2025">
        <v>50.5</v>
      </c>
      <c r="AV2025">
        <v>5.5</v>
      </c>
      <c r="AW2025">
        <v>44</v>
      </c>
      <c r="AX2025">
        <v>5</v>
      </c>
      <c r="AY2025">
        <v>43.5</v>
      </c>
      <c r="AZ2025">
        <v>0</v>
      </c>
      <c r="BA2025">
        <v>31</v>
      </c>
      <c r="BB2025" t="str">
        <f t="shared" si="218"/>
        <v>N</v>
      </c>
      <c r="BC2025" t="str">
        <f t="shared" si="219"/>
        <v>Road</v>
      </c>
      <c r="BD2025" t="str">
        <f t="shared" si="220"/>
        <v/>
      </c>
      <c r="BE2025" t="str">
        <f t="shared" si="221"/>
        <v/>
      </c>
      <c r="BH2025" t="str">
        <f t="shared" si="222"/>
        <v>20183Tommy BohanonJAX</v>
      </c>
      <c r="BI2025">
        <v>2018</v>
      </c>
      <c r="BJ2025" s="2">
        <v>3</v>
      </c>
      <c r="BK2025" t="s">
        <v>1225</v>
      </c>
      <c r="BL2025" t="s">
        <v>116</v>
      </c>
      <c r="BM2025" t="str">
        <f t="shared" si="223"/>
        <v>JAX</v>
      </c>
      <c r="BN2025" t="s">
        <v>78</v>
      </c>
      <c r="BO2025" t="s">
        <v>1335</v>
      </c>
      <c r="BP2025" t="s">
        <v>72</v>
      </c>
      <c r="BQ2025">
        <v>5</v>
      </c>
      <c r="BR2025">
        <v>0.09</v>
      </c>
    </row>
    <row r="2026" spans="1:70" x14ac:dyDescent="0.3">
      <c r="A2026" t="str">
        <f t="shared" si="217"/>
        <v>20182Nick BelloreDET</v>
      </c>
      <c r="B2026" t="s">
        <v>698</v>
      </c>
      <c r="C2026">
        <v>2018</v>
      </c>
      <c r="D2026">
        <v>2</v>
      </c>
      <c r="E2026" t="s">
        <v>1298</v>
      </c>
      <c r="F2026" t="s">
        <v>92</v>
      </c>
      <c r="G2026" t="s">
        <v>4</v>
      </c>
      <c r="H2026" t="s">
        <v>102</v>
      </c>
      <c r="I2026" t="s">
        <v>122</v>
      </c>
      <c r="J2026" t="s">
        <v>1126</v>
      </c>
      <c r="K2026" t="s">
        <v>1126</v>
      </c>
      <c r="L2026">
        <v>3000</v>
      </c>
      <c r="M2026">
        <v>4500</v>
      </c>
      <c r="N2026" s="1">
        <v>0</v>
      </c>
      <c r="O2026" s="1">
        <v>0</v>
      </c>
      <c r="P2026">
        <v>27</v>
      </c>
      <c r="Q2026">
        <v>-3</v>
      </c>
      <c r="R2026">
        <v>25</v>
      </c>
      <c r="S2026">
        <v>18</v>
      </c>
      <c r="T2026">
        <v>25.35</v>
      </c>
      <c r="U2026">
        <v>98</v>
      </c>
      <c r="V2026">
        <v>0</v>
      </c>
      <c r="W2026">
        <v>34</v>
      </c>
      <c r="X2026">
        <v>53</v>
      </c>
      <c r="Y2026">
        <v>64.149999999999991</v>
      </c>
      <c r="Z2026">
        <v>74.650000000000006</v>
      </c>
      <c r="AA2026">
        <v>347</v>
      </c>
      <c r="AB2026">
        <v>3</v>
      </c>
      <c r="AC2026">
        <v>0</v>
      </c>
      <c r="AD2026">
        <v>2</v>
      </c>
      <c r="AE2026">
        <v>18</v>
      </c>
      <c r="AF2026">
        <v>329</v>
      </c>
      <c r="AG2026">
        <v>427</v>
      </c>
      <c r="AH2026">
        <v>1</v>
      </c>
      <c r="AI2026">
        <v>1</v>
      </c>
      <c r="AJ2026">
        <v>1</v>
      </c>
      <c r="AK2026">
        <v>1</v>
      </c>
      <c r="AL2026">
        <v>10</v>
      </c>
      <c r="AM2026">
        <v>105</v>
      </c>
      <c r="AN2026">
        <v>7</v>
      </c>
      <c r="AO2026">
        <v>16</v>
      </c>
      <c r="AP2026">
        <v>43.75</v>
      </c>
      <c r="AQ2026">
        <v>0</v>
      </c>
      <c r="AR2026">
        <v>1</v>
      </c>
      <c r="AS2026">
        <v>0</v>
      </c>
      <c r="AT2026">
        <v>30.433333333333334</v>
      </c>
      <c r="AU2026">
        <v>50.72</v>
      </c>
      <c r="AV2026">
        <v>3</v>
      </c>
      <c r="AW2026">
        <v>47.5</v>
      </c>
      <c r="AX2026">
        <v>6</v>
      </c>
      <c r="AY2026">
        <v>49</v>
      </c>
      <c r="AZ2026">
        <v>6</v>
      </c>
      <c r="BA2026">
        <v>30</v>
      </c>
      <c r="BB2026" t="e">
        <f t="shared" si="218"/>
        <v>#N/A</v>
      </c>
      <c r="BC2026" t="e">
        <f t="shared" si="219"/>
        <v>#N/A</v>
      </c>
      <c r="BD2026" t="e">
        <f t="shared" si="220"/>
        <v>#N/A</v>
      </c>
      <c r="BE2026" t="e">
        <f t="shared" si="221"/>
        <v>#N/A</v>
      </c>
      <c r="BH2026" t="str">
        <f t="shared" si="222"/>
        <v>20183Giovani BernardCIN</v>
      </c>
      <c r="BI2026">
        <v>2018</v>
      </c>
      <c r="BJ2026" s="2">
        <v>3</v>
      </c>
      <c r="BK2026" t="s">
        <v>1142</v>
      </c>
      <c r="BL2026" t="s">
        <v>98</v>
      </c>
      <c r="BM2026" t="str">
        <f t="shared" si="223"/>
        <v>CIN</v>
      </c>
      <c r="BN2026" t="s">
        <v>103</v>
      </c>
      <c r="BO2026" t="s">
        <v>1337</v>
      </c>
      <c r="BP2026" t="s">
        <v>122</v>
      </c>
      <c r="BQ2026">
        <v>57</v>
      </c>
      <c r="BR2026">
        <v>0.88</v>
      </c>
    </row>
    <row r="2027" spans="1:70" x14ac:dyDescent="0.3">
      <c r="A2027" t="str">
        <f t="shared" si="217"/>
        <v>20182Tyler ErvinHOU</v>
      </c>
      <c r="B2027" t="s">
        <v>696</v>
      </c>
      <c r="C2027">
        <v>2018</v>
      </c>
      <c r="D2027">
        <v>2</v>
      </c>
      <c r="E2027" t="s">
        <v>1172</v>
      </c>
      <c r="F2027" t="s">
        <v>115</v>
      </c>
      <c r="G2027" t="s">
        <v>0</v>
      </c>
      <c r="H2027" t="s">
        <v>78</v>
      </c>
      <c r="I2027" t="s">
        <v>122</v>
      </c>
      <c r="J2027" t="s">
        <v>1126</v>
      </c>
      <c r="K2027" t="s">
        <v>1126</v>
      </c>
      <c r="L2027">
        <v>3000</v>
      </c>
      <c r="M2027">
        <v>4500</v>
      </c>
      <c r="N2027" s="1">
        <v>0</v>
      </c>
      <c r="O2027" s="1">
        <v>0</v>
      </c>
      <c r="P2027">
        <v>17</v>
      </c>
      <c r="Q2027">
        <v>-3</v>
      </c>
      <c r="R2027">
        <v>21</v>
      </c>
      <c r="S2027">
        <v>26</v>
      </c>
      <c r="T2027">
        <v>44.83</v>
      </c>
      <c r="U2027">
        <v>148</v>
      </c>
      <c r="V2027">
        <v>0</v>
      </c>
      <c r="W2027">
        <v>22</v>
      </c>
      <c r="X2027">
        <v>32</v>
      </c>
      <c r="Y2027">
        <v>68.75</v>
      </c>
      <c r="Z2027">
        <v>55.169999999999995</v>
      </c>
      <c r="AA2027">
        <v>310</v>
      </c>
      <c r="AB2027">
        <v>2</v>
      </c>
      <c r="AC2027">
        <v>1</v>
      </c>
      <c r="AD2027">
        <v>4</v>
      </c>
      <c r="AE2027">
        <v>21</v>
      </c>
      <c r="AF2027">
        <v>289</v>
      </c>
      <c r="AG2027">
        <v>437</v>
      </c>
      <c r="AH2027">
        <v>2</v>
      </c>
      <c r="AI2027">
        <v>0</v>
      </c>
      <c r="AJ2027">
        <v>1</v>
      </c>
      <c r="AK2027">
        <v>1</v>
      </c>
      <c r="AL2027">
        <v>11</v>
      </c>
      <c r="AM2027">
        <v>88</v>
      </c>
      <c r="AN2027">
        <v>5</v>
      </c>
      <c r="AO2027">
        <v>11</v>
      </c>
      <c r="AP2027">
        <v>45.45</v>
      </c>
      <c r="AQ2027">
        <v>0</v>
      </c>
      <c r="AR2027">
        <v>0</v>
      </c>
      <c r="AS2027">
        <v>0</v>
      </c>
      <c r="AT2027">
        <v>29.633333333333333</v>
      </c>
      <c r="AU2027">
        <v>49.39</v>
      </c>
      <c r="AV2027">
        <v>-2.5</v>
      </c>
      <c r="AW2027">
        <v>45</v>
      </c>
      <c r="AX2027">
        <v>-3</v>
      </c>
      <c r="AY2027">
        <v>41</v>
      </c>
      <c r="AZ2027">
        <v>1</v>
      </c>
      <c r="BA2027">
        <v>20</v>
      </c>
      <c r="BB2027" t="str">
        <f t="shared" si="218"/>
        <v>N</v>
      </c>
      <c r="BC2027" t="str">
        <f t="shared" si="219"/>
        <v>Road</v>
      </c>
      <c r="BD2027" t="str">
        <f t="shared" si="220"/>
        <v/>
      </c>
      <c r="BE2027" t="str">
        <f t="shared" si="221"/>
        <v/>
      </c>
      <c r="BH2027" t="str">
        <f t="shared" si="222"/>
        <v>20183Mark WaltonCIN</v>
      </c>
      <c r="BI2027">
        <v>2018</v>
      </c>
      <c r="BJ2027" s="2">
        <v>3</v>
      </c>
      <c r="BK2027" t="s">
        <v>1317</v>
      </c>
      <c r="BL2027" t="s">
        <v>98</v>
      </c>
      <c r="BM2027" t="str">
        <f t="shared" si="223"/>
        <v>CIN</v>
      </c>
      <c r="BN2027" t="s">
        <v>103</v>
      </c>
      <c r="BO2027" t="s">
        <v>1335</v>
      </c>
      <c r="BP2027" t="s">
        <v>122</v>
      </c>
      <c r="BQ2027">
        <v>7</v>
      </c>
      <c r="BR2027">
        <v>0.11</v>
      </c>
    </row>
    <row r="2028" spans="1:70" x14ac:dyDescent="0.3">
      <c r="A2028" t="str">
        <f t="shared" si="217"/>
        <v>20182Buddy HowellHOU</v>
      </c>
      <c r="B2028" t="s">
        <v>696</v>
      </c>
      <c r="C2028">
        <v>2018</v>
      </c>
      <c r="D2028">
        <v>2</v>
      </c>
      <c r="E2028" t="s">
        <v>1312</v>
      </c>
      <c r="F2028" t="s">
        <v>115</v>
      </c>
      <c r="G2028" t="s">
        <v>0</v>
      </c>
      <c r="H2028" t="s">
        <v>78</v>
      </c>
      <c r="I2028" t="s">
        <v>122</v>
      </c>
      <c r="J2028" t="s">
        <v>1126</v>
      </c>
      <c r="K2028" t="s">
        <v>1126</v>
      </c>
      <c r="L2028">
        <v>3000</v>
      </c>
      <c r="M2028">
        <v>4500</v>
      </c>
      <c r="N2028" s="1">
        <v>0</v>
      </c>
      <c r="O2028" s="1">
        <v>0</v>
      </c>
      <c r="P2028">
        <v>17</v>
      </c>
      <c r="Q2028">
        <v>-3</v>
      </c>
      <c r="R2028">
        <v>21</v>
      </c>
      <c r="S2028">
        <v>26</v>
      </c>
      <c r="T2028">
        <v>44.83</v>
      </c>
      <c r="U2028">
        <v>148</v>
      </c>
      <c r="V2028">
        <v>0</v>
      </c>
      <c r="W2028">
        <v>22</v>
      </c>
      <c r="X2028">
        <v>32</v>
      </c>
      <c r="Y2028">
        <v>68.75</v>
      </c>
      <c r="Z2028">
        <v>55.169999999999995</v>
      </c>
      <c r="AA2028">
        <v>310</v>
      </c>
      <c r="AB2028">
        <v>2</v>
      </c>
      <c r="AC2028">
        <v>1</v>
      </c>
      <c r="AD2028">
        <v>4</v>
      </c>
      <c r="AE2028">
        <v>21</v>
      </c>
      <c r="AF2028">
        <v>289</v>
      </c>
      <c r="AG2028">
        <v>437</v>
      </c>
      <c r="AH2028">
        <v>2</v>
      </c>
      <c r="AI2028">
        <v>0</v>
      </c>
      <c r="AJ2028">
        <v>1</v>
      </c>
      <c r="AK2028">
        <v>1</v>
      </c>
      <c r="AL2028">
        <v>11</v>
      </c>
      <c r="AM2028">
        <v>88</v>
      </c>
      <c r="AN2028">
        <v>5</v>
      </c>
      <c r="AO2028">
        <v>11</v>
      </c>
      <c r="AP2028">
        <v>45.45</v>
      </c>
      <c r="AQ2028">
        <v>0</v>
      </c>
      <c r="AR2028">
        <v>0</v>
      </c>
      <c r="AS2028">
        <v>0</v>
      </c>
      <c r="AT2028">
        <v>29.633333333333333</v>
      </c>
      <c r="AU2028">
        <v>49.39</v>
      </c>
      <c r="AV2028">
        <v>-2.5</v>
      </c>
      <c r="AW2028">
        <v>45</v>
      </c>
      <c r="AX2028">
        <v>-3</v>
      </c>
      <c r="AY2028">
        <v>41</v>
      </c>
      <c r="AZ2028">
        <v>1</v>
      </c>
      <c r="BA2028">
        <v>20</v>
      </c>
      <c r="BB2028" t="str">
        <f t="shared" si="218"/>
        <v>N</v>
      </c>
      <c r="BC2028" t="str">
        <f t="shared" si="219"/>
        <v>Road</v>
      </c>
      <c r="BD2028" t="str">
        <f t="shared" si="220"/>
        <v/>
      </c>
      <c r="BE2028" t="str">
        <f t="shared" si="221"/>
        <v/>
      </c>
      <c r="BH2028" t="str">
        <f t="shared" si="222"/>
        <v>20183Christian McCaffreyCAR</v>
      </c>
      <c r="BI2028">
        <v>2018</v>
      </c>
      <c r="BJ2028" s="2">
        <v>3</v>
      </c>
      <c r="BK2028" t="s">
        <v>1190</v>
      </c>
      <c r="BL2028" t="s">
        <v>103</v>
      </c>
      <c r="BM2028" t="str">
        <f t="shared" si="223"/>
        <v>CAR</v>
      </c>
      <c r="BN2028" t="s">
        <v>98</v>
      </c>
      <c r="BO2028" t="s">
        <v>1337</v>
      </c>
      <c r="BP2028" t="s">
        <v>72</v>
      </c>
      <c r="BQ2028">
        <v>67</v>
      </c>
      <c r="BR2028">
        <v>1</v>
      </c>
    </row>
    <row r="2029" spans="1:70" x14ac:dyDescent="0.3">
      <c r="A2029" t="str">
        <f t="shared" si="217"/>
        <v>20182Anthony ShermanKC</v>
      </c>
      <c r="B2029" t="s">
        <v>699</v>
      </c>
      <c r="C2029">
        <v>2018</v>
      </c>
      <c r="D2029">
        <v>2</v>
      </c>
      <c r="E2029" t="s">
        <v>1223</v>
      </c>
      <c r="F2029" t="s">
        <v>71</v>
      </c>
      <c r="G2029" t="s">
        <v>139</v>
      </c>
      <c r="H2029" t="s">
        <v>119</v>
      </c>
      <c r="I2029" t="s">
        <v>122</v>
      </c>
      <c r="J2029" t="s">
        <v>1126</v>
      </c>
      <c r="K2029" t="s">
        <v>1126</v>
      </c>
      <c r="L2029">
        <v>3000</v>
      </c>
      <c r="M2029">
        <v>4500</v>
      </c>
      <c r="N2029" s="1">
        <v>0</v>
      </c>
      <c r="O2029" s="1">
        <v>0</v>
      </c>
      <c r="P2029">
        <v>42</v>
      </c>
      <c r="Q2029">
        <v>5</v>
      </c>
      <c r="R2029">
        <v>24</v>
      </c>
      <c r="S2029">
        <v>25</v>
      </c>
      <c r="T2029">
        <v>47.17</v>
      </c>
      <c r="U2029">
        <v>127</v>
      </c>
      <c r="V2029">
        <v>0</v>
      </c>
      <c r="W2029">
        <v>23</v>
      </c>
      <c r="X2029">
        <v>28</v>
      </c>
      <c r="Y2029">
        <v>82.14</v>
      </c>
      <c r="Z2029">
        <v>52.83</v>
      </c>
      <c r="AA2029">
        <v>326</v>
      </c>
      <c r="AB2029">
        <v>6</v>
      </c>
      <c r="AC2029">
        <v>0</v>
      </c>
      <c r="AD2029">
        <v>1</v>
      </c>
      <c r="AE2029">
        <v>4</v>
      </c>
      <c r="AF2029">
        <v>322</v>
      </c>
      <c r="AG2029">
        <v>449</v>
      </c>
      <c r="AH2029">
        <v>3</v>
      </c>
      <c r="AI2029">
        <v>1</v>
      </c>
      <c r="AJ2029">
        <v>1</v>
      </c>
      <c r="AK2029">
        <v>1</v>
      </c>
      <c r="AL2029">
        <v>12</v>
      </c>
      <c r="AM2029">
        <v>76</v>
      </c>
      <c r="AN2029">
        <v>2</v>
      </c>
      <c r="AO2029">
        <v>5</v>
      </c>
      <c r="AP2029">
        <v>40</v>
      </c>
      <c r="AQ2029">
        <v>0</v>
      </c>
      <c r="AR2029">
        <v>0</v>
      </c>
      <c r="AS2029">
        <v>0</v>
      </c>
      <c r="AT2029">
        <v>27.816666666666666</v>
      </c>
      <c r="AU2029">
        <v>46.36</v>
      </c>
      <c r="AV2029">
        <v>5</v>
      </c>
      <c r="AW2029">
        <v>49.5</v>
      </c>
      <c r="AX2029">
        <v>4</v>
      </c>
      <c r="AY2029">
        <v>53</v>
      </c>
      <c r="AZ2029">
        <v>1</v>
      </c>
      <c r="BA2029">
        <v>35</v>
      </c>
      <c r="BB2029" t="str">
        <f t="shared" si="218"/>
        <v>N</v>
      </c>
      <c r="BC2029" t="str">
        <f t="shared" si="219"/>
        <v>Road</v>
      </c>
      <c r="BD2029">
        <f t="shared" si="220"/>
        <v>13</v>
      </c>
      <c r="BE2029">
        <f t="shared" si="221"/>
        <v>0.22</v>
      </c>
      <c r="BH2029" t="str">
        <f t="shared" si="222"/>
        <v>20183C.J. AndersonCAR</v>
      </c>
      <c r="BI2029">
        <v>2018</v>
      </c>
      <c r="BJ2029" s="2">
        <v>3</v>
      </c>
      <c r="BK2029" t="s">
        <v>1139</v>
      </c>
      <c r="BL2029" t="s">
        <v>103</v>
      </c>
      <c r="BM2029" t="str">
        <f t="shared" si="223"/>
        <v>CAR</v>
      </c>
      <c r="BN2029" t="s">
        <v>98</v>
      </c>
      <c r="BO2029" t="s">
        <v>1335</v>
      </c>
      <c r="BP2029" t="s">
        <v>72</v>
      </c>
      <c r="BQ2029">
        <v>3</v>
      </c>
      <c r="BR2029">
        <v>0.04</v>
      </c>
    </row>
    <row r="2030" spans="1:70" x14ac:dyDescent="0.3">
      <c r="A2030" t="str">
        <f t="shared" si="217"/>
        <v>20182Damien WilliamsKC</v>
      </c>
      <c r="B2030" t="s">
        <v>699</v>
      </c>
      <c r="C2030">
        <v>2018</v>
      </c>
      <c r="D2030">
        <v>2</v>
      </c>
      <c r="E2030" t="s">
        <v>1240</v>
      </c>
      <c r="F2030" t="s">
        <v>71</v>
      </c>
      <c r="G2030" t="s">
        <v>139</v>
      </c>
      <c r="H2030" t="s">
        <v>119</v>
      </c>
      <c r="I2030" t="s">
        <v>122</v>
      </c>
      <c r="J2030" t="s">
        <v>1126</v>
      </c>
      <c r="K2030" t="s">
        <v>1126</v>
      </c>
      <c r="L2030">
        <v>3000</v>
      </c>
      <c r="M2030">
        <v>4500</v>
      </c>
      <c r="N2030" s="1">
        <v>1.2</v>
      </c>
      <c r="O2030" s="1">
        <v>0.7</v>
      </c>
      <c r="P2030">
        <v>42</v>
      </c>
      <c r="Q2030">
        <v>5</v>
      </c>
      <c r="R2030">
        <v>24</v>
      </c>
      <c r="S2030">
        <v>25</v>
      </c>
      <c r="T2030">
        <v>47.17</v>
      </c>
      <c r="U2030">
        <v>127</v>
      </c>
      <c r="V2030">
        <v>0</v>
      </c>
      <c r="W2030">
        <v>23</v>
      </c>
      <c r="X2030">
        <v>28</v>
      </c>
      <c r="Y2030">
        <v>82.14</v>
      </c>
      <c r="Z2030">
        <v>52.83</v>
      </c>
      <c r="AA2030">
        <v>326</v>
      </c>
      <c r="AB2030">
        <v>6</v>
      </c>
      <c r="AC2030">
        <v>0</v>
      </c>
      <c r="AD2030">
        <v>1</v>
      </c>
      <c r="AE2030">
        <v>4</v>
      </c>
      <c r="AF2030">
        <v>322</v>
      </c>
      <c r="AG2030">
        <v>449</v>
      </c>
      <c r="AH2030">
        <v>3</v>
      </c>
      <c r="AI2030">
        <v>1</v>
      </c>
      <c r="AJ2030">
        <v>1</v>
      </c>
      <c r="AK2030">
        <v>1</v>
      </c>
      <c r="AL2030">
        <v>12</v>
      </c>
      <c r="AM2030">
        <v>76</v>
      </c>
      <c r="AN2030">
        <v>2</v>
      </c>
      <c r="AO2030">
        <v>5</v>
      </c>
      <c r="AP2030">
        <v>40</v>
      </c>
      <c r="AQ2030">
        <v>0</v>
      </c>
      <c r="AR2030">
        <v>0</v>
      </c>
      <c r="AS2030">
        <v>0</v>
      </c>
      <c r="AT2030">
        <v>27.816666666666666</v>
      </c>
      <c r="AU2030">
        <v>46.36</v>
      </c>
      <c r="AV2030">
        <v>5</v>
      </c>
      <c r="AW2030">
        <v>49.5</v>
      </c>
      <c r="AX2030">
        <v>4</v>
      </c>
      <c r="AY2030">
        <v>53</v>
      </c>
      <c r="AZ2030">
        <v>1</v>
      </c>
      <c r="BA2030">
        <v>35</v>
      </c>
      <c r="BB2030" t="str">
        <f t="shared" si="218"/>
        <v>N</v>
      </c>
      <c r="BC2030" t="str">
        <f t="shared" si="219"/>
        <v>Road</v>
      </c>
      <c r="BD2030">
        <f t="shared" si="220"/>
        <v>9</v>
      </c>
      <c r="BE2030">
        <f t="shared" si="221"/>
        <v>0.16</v>
      </c>
      <c r="BH2030" t="str">
        <f t="shared" si="222"/>
        <v>20183Cameron Artis-PayneCAR</v>
      </c>
      <c r="BI2030">
        <v>2018</v>
      </c>
      <c r="BJ2030" s="2">
        <v>3</v>
      </c>
      <c r="BK2030" t="s">
        <v>1256</v>
      </c>
      <c r="BL2030" t="s">
        <v>103</v>
      </c>
      <c r="BM2030" t="str">
        <f t="shared" si="223"/>
        <v>CAR</v>
      </c>
      <c r="BN2030" t="s">
        <v>98</v>
      </c>
      <c r="BO2030" t="s">
        <v>1335</v>
      </c>
      <c r="BP2030" t="s">
        <v>72</v>
      </c>
      <c r="BQ2030" t="s">
        <v>1366</v>
      </c>
      <c r="BR2030" t="s">
        <v>1366</v>
      </c>
    </row>
    <row r="2031" spans="1:70" x14ac:dyDescent="0.3">
      <c r="A2031" t="str">
        <f t="shared" si="217"/>
        <v>20182Derek WattLAC</v>
      </c>
      <c r="B2031" t="s">
        <v>692</v>
      </c>
      <c r="C2031">
        <v>2018</v>
      </c>
      <c r="D2031">
        <v>2</v>
      </c>
      <c r="E2031" t="s">
        <v>1232</v>
      </c>
      <c r="F2031" t="s">
        <v>106</v>
      </c>
      <c r="G2031" t="s">
        <v>14</v>
      </c>
      <c r="H2031" t="s">
        <v>88</v>
      </c>
      <c r="I2031" t="s">
        <v>122</v>
      </c>
      <c r="J2031" t="s">
        <v>1126</v>
      </c>
      <c r="K2031" t="s">
        <v>1126</v>
      </c>
      <c r="L2031">
        <v>3000</v>
      </c>
      <c r="M2031">
        <v>4500</v>
      </c>
      <c r="N2031" s="1">
        <v>0</v>
      </c>
      <c r="O2031" s="1">
        <v>0</v>
      </c>
      <c r="P2031">
        <v>31</v>
      </c>
      <c r="Q2031">
        <v>11</v>
      </c>
      <c r="R2031">
        <v>21</v>
      </c>
      <c r="S2031">
        <v>26</v>
      </c>
      <c r="T2031">
        <v>49.059999999999995</v>
      </c>
      <c r="U2031">
        <v>109</v>
      </c>
      <c r="V2031">
        <v>1</v>
      </c>
      <c r="W2031">
        <v>23</v>
      </c>
      <c r="X2031">
        <v>27</v>
      </c>
      <c r="Y2031">
        <v>85.19</v>
      </c>
      <c r="Z2031">
        <v>50.94</v>
      </c>
      <c r="AA2031">
        <v>256</v>
      </c>
      <c r="AB2031">
        <v>3</v>
      </c>
      <c r="AC2031">
        <v>0</v>
      </c>
      <c r="AD2031">
        <v>2</v>
      </c>
      <c r="AE2031">
        <v>16</v>
      </c>
      <c r="AF2031">
        <v>240</v>
      </c>
      <c r="AG2031">
        <v>349</v>
      </c>
      <c r="AH2031">
        <v>2</v>
      </c>
      <c r="AI2031">
        <v>0</v>
      </c>
      <c r="AJ2031">
        <v>0</v>
      </c>
      <c r="AK2031">
        <v>-2</v>
      </c>
      <c r="AL2031">
        <v>6</v>
      </c>
      <c r="AM2031">
        <v>45</v>
      </c>
      <c r="AN2031">
        <v>3</v>
      </c>
      <c r="AO2031">
        <v>9</v>
      </c>
      <c r="AP2031">
        <v>33.33</v>
      </c>
      <c r="AQ2031">
        <v>0</v>
      </c>
      <c r="AR2031">
        <v>0</v>
      </c>
      <c r="AS2031">
        <v>0</v>
      </c>
      <c r="AT2031">
        <v>33.033333333333331</v>
      </c>
      <c r="AU2031">
        <v>55.059999999999995</v>
      </c>
      <c r="AV2031">
        <v>-7.5</v>
      </c>
      <c r="AW2031">
        <v>44.5</v>
      </c>
      <c r="AX2031">
        <v>-7</v>
      </c>
      <c r="AY2031">
        <v>42</v>
      </c>
      <c r="AZ2031">
        <v>5</v>
      </c>
      <c r="BA2031">
        <v>20</v>
      </c>
      <c r="BB2031" t="e">
        <f t="shared" si="218"/>
        <v>#N/A</v>
      </c>
      <c r="BC2031" t="e">
        <f t="shared" si="219"/>
        <v>#N/A</v>
      </c>
      <c r="BD2031" t="e">
        <f t="shared" si="220"/>
        <v>#N/A</v>
      </c>
      <c r="BE2031" t="e">
        <f t="shared" si="221"/>
        <v>#N/A</v>
      </c>
      <c r="BH2031" t="str">
        <f t="shared" si="222"/>
        <v>20183Melvin GordonLAC</v>
      </c>
      <c r="BI2031">
        <v>2018</v>
      </c>
      <c r="BJ2031" s="2">
        <v>3</v>
      </c>
      <c r="BK2031" t="s">
        <v>1187</v>
      </c>
      <c r="BL2031" t="s">
        <v>106</v>
      </c>
      <c r="BM2031" t="str">
        <f t="shared" si="223"/>
        <v>LAC</v>
      </c>
      <c r="BN2031" t="s">
        <v>111</v>
      </c>
      <c r="BO2031" t="s">
        <v>1337</v>
      </c>
      <c r="BP2031" t="s">
        <v>122</v>
      </c>
      <c r="BQ2031">
        <v>40</v>
      </c>
      <c r="BR2031">
        <v>0.77</v>
      </c>
    </row>
    <row r="2032" spans="1:70" x14ac:dyDescent="0.3">
      <c r="A2032" t="str">
        <f t="shared" si="217"/>
        <v>20182Detrez NewsomeLAC</v>
      </c>
      <c r="B2032" t="s">
        <v>692</v>
      </c>
      <c r="C2032">
        <v>2018</v>
      </c>
      <c r="D2032">
        <v>2</v>
      </c>
      <c r="E2032" t="s">
        <v>1296</v>
      </c>
      <c r="F2032" t="s">
        <v>106</v>
      </c>
      <c r="G2032" t="s">
        <v>14</v>
      </c>
      <c r="H2032" t="s">
        <v>88</v>
      </c>
      <c r="I2032" t="s">
        <v>122</v>
      </c>
      <c r="J2032" t="s">
        <v>1126</v>
      </c>
      <c r="K2032" t="s">
        <v>1126</v>
      </c>
      <c r="L2032">
        <v>3000</v>
      </c>
      <c r="M2032">
        <v>4500</v>
      </c>
      <c r="N2032" s="1">
        <v>0</v>
      </c>
      <c r="O2032" s="1">
        <v>0</v>
      </c>
      <c r="P2032">
        <v>31</v>
      </c>
      <c r="Q2032">
        <v>11</v>
      </c>
      <c r="R2032">
        <v>21</v>
      </c>
      <c r="S2032">
        <v>26</v>
      </c>
      <c r="T2032">
        <v>49.059999999999995</v>
      </c>
      <c r="U2032">
        <v>109</v>
      </c>
      <c r="V2032">
        <v>1</v>
      </c>
      <c r="W2032">
        <v>23</v>
      </c>
      <c r="X2032">
        <v>27</v>
      </c>
      <c r="Y2032">
        <v>85.19</v>
      </c>
      <c r="Z2032">
        <v>50.94</v>
      </c>
      <c r="AA2032">
        <v>256</v>
      </c>
      <c r="AB2032">
        <v>3</v>
      </c>
      <c r="AC2032">
        <v>0</v>
      </c>
      <c r="AD2032">
        <v>2</v>
      </c>
      <c r="AE2032">
        <v>16</v>
      </c>
      <c r="AF2032">
        <v>240</v>
      </c>
      <c r="AG2032">
        <v>349</v>
      </c>
      <c r="AH2032">
        <v>2</v>
      </c>
      <c r="AI2032">
        <v>0</v>
      </c>
      <c r="AJ2032">
        <v>0</v>
      </c>
      <c r="AK2032">
        <v>-2</v>
      </c>
      <c r="AL2032">
        <v>6</v>
      </c>
      <c r="AM2032">
        <v>45</v>
      </c>
      <c r="AN2032">
        <v>3</v>
      </c>
      <c r="AO2032">
        <v>9</v>
      </c>
      <c r="AP2032">
        <v>33.33</v>
      </c>
      <c r="AQ2032">
        <v>0</v>
      </c>
      <c r="AR2032">
        <v>0</v>
      </c>
      <c r="AS2032">
        <v>0</v>
      </c>
      <c r="AT2032">
        <v>33.033333333333331</v>
      </c>
      <c r="AU2032">
        <v>55.059999999999995</v>
      </c>
      <c r="AV2032">
        <v>-7.5</v>
      </c>
      <c r="AW2032">
        <v>44.5</v>
      </c>
      <c r="AX2032">
        <v>-7</v>
      </c>
      <c r="AY2032">
        <v>42</v>
      </c>
      <c r="AZ2032">
        <v>5</v>
      </c>
      <c r="BA2032">
        <v>20</v>
      </c>
      <c r="BB2032" t="str">
        <f t="shared" si="218"/>
        <v>N</v>
      </c>
      <c r="BC2032" t="str">
        <f t="shared" si="219"/>
        <v>Road</v>
      </c>
      <c r="BD2032">
        <f t="shared" si="220"/>
        <v>3</v>
      </c>
      <c r="BE2032">
        <f t="shared" si="221"/>
        <v>0.05</v>
      </c>
      <c r="BH2032" t="str">
        <f t="shared" si="222"/>
        <v>20183Austin EkelerLAC</v>
      </c>
      <c r="BI2032">
        <v>2018</v>
      </c>
      <c r="BJ2032" s="2">
        <v>3</v>
      </c>
      <c r="BK2032" t="s">
        <v>1231</v>
      </c>
      <c r="BL2032" t="s">
        <v>106</v>
      </c>
      <c r="BM2032" t="str">
        <f t="shared" si="223"/>
        <v>LAC</v>
      </c>
      <c r="BN2032" t="s">
        <v>111</v>
      </c>
      <c r="BO2032" t="s">
        <v>1335</v>
      </c>
      <c r="BP2032" t="s">
        <v>122</v>
      </c>
      <c r="BQ2032">
        <v>18</v>
      </c>
      <c r="BR2032">
        <v>0.35</v>
      </c>
    </row>
    <row r="2033" spans="1:70" x14ac:dyDescent="0.3">
      <c r="A2033" t="str">
        <f t="shared" si="217"/>
        <v>20182Senorise PerryMIA</v>
      </c>
      <c r="B2033" t="s">
        <v>705</v>
      </c>
      <c r="C2033">
        <v>2018</v>
      </c>
      <c r="D2033">
        <v>2</v>
      </c>
      <c r="E2033" t="s">
        <v>1244</v>
      </c>
      <c r="F2033" t="s">
        <v>156</v>
      </c>
      <c r="G2033" t="s">
        <v>3</v>
      </c>
      <c r="H2033" t="s">
        <v>90</v>
      </c>
      <c r="I2033" t="s">
        <v>122</v>
      </c>
      <c r="J2033" t="s">
        <v>1126</v>
      </c>
      <c r="K2033" t="s">
        <v>1126</v>
      </c>
      <c r="L2033">
        <v>3000</v>
      </c>
      <c r="M2033">
        <v>4500</v>
      </c>
      <c r="N2033" s="1">
        <v>0</v>
      </c>
      <c r="O2033" s="1">
        <v>0</v>
      </c>
      <c r="P2033">
        <v>20</v>
      </c>
      <c r="Q2033">
        <v>8</v>
      </c>
      <c r="R2033">
        <v>18</v>
      </c>
      <c r="S2033">
        <v>31</v>
      </c>
      <c r="T2033">
        <v>57.410000000000004</v>
      </c>
      <c r="U2033">
        <v>135</v>
      </c>
      <c r="V2033">
        <v>1</v>
      </c>
      <c r="W2033">
        <v>17</v>
      </c>
      <c r="X2033">
        <v>23</v>
      </c>
      <c r="Y2033">
        <v>73.91</v>
      </c>
      <c r="Z2033">
        <v>42.59</v>
      </c>
      <c r="AA2033">
        <v>168</v>
      </c>
      <c r="AB2033">
        <v>2</v>
      </c>
      <c r="AC2033">
        <v>0</v>
      </c>
      <c r="AD2033">
        <v>4</v>
      </c>
      <c r="AE2033">
        <v>46</v>
      </c>
      <c r="AF2033">
        <v>122</v>
      </c>
      <c r="AG2033">
        <v>257</v>
      </c>
      <c r="AH2033">
        <v>3</v>
      </c>
      <c r="AI2033">
        <v>2</v>
      </c>
      <c r="AJ2033">
        <v>2</v>
      </c>
      <c r="AK2033">
        <v>-1</v>
      </c>
      <c r="AL2033">
        <v>2</v>
      </c>
      <c r="AM2033">
        <v>10</v>
      </c>
      <c r="AN2033">
        <v>6</v>
      </c>
      <c r="AO2033">
        <v>13</v>
      </c>
      <c r="AP2033">
        <v>46.150000000000006</v>
      </c>
      <c r="AQ2033">
        <v>0</v>
      </c>
      <c r="AR2033">
        <v>0</v>
      </c>
      <c r="AS2033">
        <v>0</v>
      </c>
      <c r="AT2033">
        <v>28.416666666666668</v>
      </c>
      <c r="AU2033">
        <v>47.36</v>
      </c>
      <c r="AV2033">
        <v>-1</v>
      </c>
      <c r="AW2033">
        <v>44</v>
      </c>
      <c r="AX2033">
        <v>3</v>
      </c>
      <c r="AY2033">
        <v>43</v>
      </c>
      <c r="AZ2033">
        <v>3</v>
      </c>
      <c r="BA2033">
        <v>12</v>
      </c>
      <c r="BB2033" t="str">
        <f t="shared" si="218"/>
        <v>N</v>
      </c>
      <c r="BC2033" t="str">
        <f t="shared" si="219"/>
        <v>Road</v>
      </c>
      <c r="BD2033" t="str">
        <f t="shared" si="220"/>
        <v/>
      </c>
      <c r="BE2033" t="str">
        <f t="shared" si="221"/>
        <v/>
      </c>
      <c r="BH2033" t="str">
        <f t="shared" si="222"/>
        <v>20183Detrez NewsomeLAC</v>
      </c>
      <c r="BI2033">
        <v>2018</v>
      </c>
      <c r="BJ2033" s="2">
        <v>3</v>
      </c>
      <c r="BK2033" t="s">
        <v>1296</v>
      </c>
      <c r="BL2033" t="s">
        <v>106</v>
      </c>
      <c r="BM2033" t="str">
        <f t="shared" si="223"/>
        <v>LAC</v>
      </c>
      <c r="BN2033" t="s">
        <v>111</v>
      </c>
      <c r="BO2033" t="s">
        <v>1335</v>
      </c>
      <c r="BP2033" t="s">
        <v>122</v>
      </c>
      <c r="BQ2033" t="s">
        <v>1366</v>
      </c>
      <c r="BR2033" t="s">
        <v>1366</v>
      </c>
    </row>
    <row r="2034" spans="1:70" x14ac:dyDescent="0.3">
      <c r="A2034" t="str">
        <f t="shared" si="217"/>
        <v>20182C.J. HamMIN</v>
      </c>
      <c r="B2034" t="s">
        <v>695</v>
      </c>
      <c r="C2034">
        <v>2018</v>
      </c>
      <c r="D2034">
        <v>2</v>
      </c>
      <c r="E2034" t="s">
        <v>1243</v>
      </c>
      <c r="F2034" t="s">
        <v>95</v>
      </c>
      <c r="G2034" t="s">
        <v>12</v>
      </c>
      <c r="H2034" t="s">
        <v>74</v>
      </c>
      <c r="I2034" t="s">
        <v>122</v>
      </c>
      <c r="J2034" t="s">
        <v>1126</v>
      </c>
      <c r="K2034" t="s">
        <v>1126</v>
      </c>
      <c r="L2034">
        <v>3000</v>
      </c>
      <c r="M2034">
        <v>4500</v>
      </c>
      <c r="N2034" s="1">
        <v>0.5</v>
      </c>
      <c r="O2034" s="1">
        <v>0.5</v>
      </c>
      <c r="P2034">
        <v>29</v>
      </c>
      <c r="Q2034">
        <v>0</v>
      </c>
      <c r="R2034">
        <v>24</v>
      </c>
      <c r="S2034">
        <v>18</v>
      </c>
      <c r="T2034">
        <v>27.27</v>
      </c>
      <c r="U2034">
        <v>68</v>
      </c>
      <c r="V2034">
        <v>0</v>
      </c>
      <c r="W2034">
        <v>35</v>
      </c>
      <c r="X2034">
        <v>48</v>
      </c>
      <c r="Y2034">
        <v>72.92</v>
      </c>
      <c r="Z2034">
        <v>72.72999999999999</v>
      </c>
      <c r="AA2034">
        <v>425</v>
      </c>
      <c r="AB2034">
        <v>4</v>
      </c>
      <c r="AC2034">
        <v>1</v>
      </c>
      <c r="AD2034">
        <v>2</v>
      </c>
      <c r="AE2034">
        <v>13</v>
      </c>
      <c r="AF2034">
        <v>412</v>
      </c>
      <c r="AG2034">
        <v>480</v>
      </c>
      <c r="AH2034">
        <v>0</v>
      </c>
      <c r="AI2034">
        <v>0</v>
      </c>
      <c r="AJ2034">
        <v>1</v>
      </c>
      <c r="AK2034">
        <v>1</v>
      </c>
      <c r="AL2034">
        <v>8</v>
      </c>
      <c r="AM2034">
        <v>70</v>
      </c>
      <c r="AN2034">
        <v>7</v>
      </c>
      <c r="AO2034">
        <v>14</v>
      </c>
      <c r="AP2034">
        <v>50</v>
      </c>
      <c r="AQ2034">
        <v>0</v>
      </c>
      <c r="AR2034">
        <v>0</v>
      </c>
      <c r="AS2034">
        <v>0</v>
      </c>
      <c r="AT2034">
        <v>31.866666666666667</v>
      </c>
      <c r="AU2034">
        <v>45.519999999999996</v>
      </c>
      <c r="AV2034">
        <v>2</v>
      </c>
      <c r="AW2034">
        <v>47</v>
      </c>
      <c r="AX2034">
        <v>-1.5</v>
      </c>
      <c r="AY2034">
        <v>45</v>
      </c>
      <c r="AZ2034">
        <v>4</v>
      </c>
      <c r="BA2034">
        <v>23</v>
      </c>
      <c r="BB2034" t="e">
        <f t="shared" si="218"/>
        <v>#N/A</v>
      </c>
      <c r="BC2034" t="e">
        <f t="shared" si="219"/>
        <v>#N/A</v>
      </c>
      <c r="BD2034" t="e">
        <f t="shared" si="220"/>
        <v>#N/A</v>
      </c>
      <c r="BE2034" t="e">
        <f t="shared" si="221"/>
        <v>#N/A</v>
      </c>
      <c r="BH2034" t="str">
        <f t="shared" si="222"/>
        <v>20183Todd GurleyLAR</v>
      </c>
      <c r="BI2034">
        <v>2018</v>
      </c>
      <c r="BJ2034" s="2">
        <v>3</v>
      </c>
      <c r="BK2034" t="s">
        <v>1130</v>
      </c>
      <c r="BL2034" t="s">
        <v>111</v>
      </c>
      <c r="BM2034" t="str">
        <f t="shared" si="223"/>
        <v>LAR</v>
      </c>
      <c r="BN2034" t="s">
        <v>106</v>
      </c>
      <c r="BO2034" t="s">
        <v>1337</v>
      </c>
      <c r="BP2034" t="s">
        <v>72</v>
      </c>
      <c r="BQ2034">
        <v>64</v>
      </c>
      <c r="BR2034">
        <v>0.83</v>
      </c>
    </row>
    <row r="2035" spans="1:70" x14ac:dyDescent="0.3">
      <c r="A2035" t="str">
        <f t="shared" si="217"/>
        <v>20182James DevelinNE</v>
      </c>
      <c r="B2035" t="s">
        <v>694</v>
      </c>
      <c r="C2035">
        <v>2018</v>
      </c>
      <c r="D2035">
        <v>2</v>
      </c>
      <c r="E2035" t="s">
        <v>1169</v>
      </c>
      <c r="F2035" t="s">
        <v>69</v>
      </c>
      <c r="G2035" t="s">
        <v>70</v>
      </c>
      <c r="H2035" t="s">
        <v>116</v>
      </c>
      <c r="I2035" t="s">
        <v>122</v>
      </c>
      <c r="J2035" t="s">
        <v>1126</v>
      </c>
      <c r="K2035" t="s">
        <v>1126</v>
      </c>
      <c r="L2035">
        <v>3000</v>
      </c>
      <c r="M2035">
        <v>4500</v>
      </c>
      <c r="N2035" s="1">
        <v>0</v>
      </c>
      <c r="O2035" s="1">
        <v>0</v>
      </c>
      <c r="P2035">
        <v>20</v>
      </c>
      <c r="Q2035">
        <v>-11</v>
      </c>
      <c r="R2035">
        <v>18</v>
      </c>
      <c r="S2035">
        <v>24</v>
      </c>
      <c r="T2035">
        <v>40.68</v>
      </c>
      <c r="U2035">
        <v>82</v>
      </c>
      <c r="V2035">
        <v>0</v>
      </c>
      <c r="W2035">
        <v>24</v>
      </c>
      <c r="X2035">
        <v>35</v>
      </c>
      <c r="Y2035">
        <v>68.569999999999993</v>
      </c>
      <c r="Z2035">
        <v>59.319999999999993</v>
      </c>
      <c r="AA2035">
        <v>234</v>
      </c>
      <c r="AB2035">
        <v>2</v>
      </c>
      <c r="AC2035">
        <v>0</v>
      </c>
      <c r="AD2035">
        <v>2</v>
      </c>
      <c r="AE2035">
        <v>14</v>
      </c>
      <c r="AF2035">
        <v>220</v>
      </c>
      <c r="AG2035">
        <v>302</v>
      </c>
      <c r="AH2035">
        <v>1</v>
      </c>
      <c r="AI2035">
        <v>1</v>
      </c>
      <c r="AJ2035">
        <v>1</v>
      </c>
      <c r="AK2035">
        <v>-1</v>
      </c>
      <c r="AL2035">
        <v>2</v>
      </c>
      <c r="AM2035">
        <v>25</v>
      </c>
      <c r="AN2035">
        <v>4</v>
      </c>
      <c r="AO2035">
        <v>12</v>
      </c>
      <c r="AP2035">
        <v>33.33</v>
      </c>
      <c r="AQ2035">
        <v>0</v>
      </c>
      <c r="AR2035">
        <v>0</v>
      </c>
      <c r="AS2035">
        <v>0</v>
      </c>
      <c r="AT2035">
        <v>29.233333333333334</v>
      </c>
      <c r="AU2035">
        <v>48.72</v>
      </c>
      <c r="AV2035">
        <v>-2</v>
      </c>
      <c r="AW2035">
        <v>45</v>
      </c>
      <c r="AX2035">
        <v>-1.5</v>
      </c>
      <c r="AY2035">
        <v>44.5</v>
      </c>
      <c r="AZ2035">
        <v>0</v>
      </c>
      <c r="BA2035">
        <v>31</v>
      </c>
      <c r="BB2035" t="e">
        <f t="shared" si="218"/>
        <v>#N/A</v>
      </c>
      <c r="BC2035" t="e">
        <f t="shared" si="219"/>
        <v>#N/A</v>
      </c>
      <c r="BD2035" t="e">
        <f t="shared" si="220"/>
        <v>#N/A</v>
      </c>
      <c r="BE2035" t="e">
        <f t="shared" si="221"/>
        <v>#N/A</v>
      </c>
      <c r="BH2035" t="str">
        <f t="shared" si="222"/>
        <v>20183Malcolm BrownLAR</v>
      </c>
      <c r="BI2035">
        <v>2018</v>
      </c>
      <c r="BJ2035" s="2">
        <v>3</v>
      </c>
      <c r="BK2035" t="s">
        <v>1154</v>
      </c>
      <c r="BL2035" t="s">
        <v>111</v>
      </c>
      <c r="BM2035" t="str">
        <f t="shared" si="223"/>
        <v>LAR</v>
      </c>
      <c r="BN2035" t="s">
        <v>106</v>
      </c>
      <c r="BO2035" t="s">
        <v>1335</v>
      </c>
      <c r="BP2035" t="s">
        <v>72</v>
      </c>
      <c r="BQ2035">
        <v>13</v>
      </c>
      <c r="BR2035">
        <v>0.17</v>
      </c>
    </row>
    <row r="2036" spans="1:70" x14ac:dyDescent="0.3">
      <c r="A2036" t="str">
        <f t="shared" si="217"/>
        <v>20182Keith SmithOAK</v>
      </c>
      <c r="B2036" t="s">
        <v>703</v>
      </c>
      <c r="C2036">
        <v>2018</v>
      </c>
      <c r="D2036">
        <v>2</v>
      </c>
      <c r="E2036" t="s">
        <v>1167</v>
      </c>
      <c r="F2036" t="s">
        <v>80</v>
      </c>
      <c r="G2036" t="s">
        <v>130</v>
      </c>
      <c r="H2036" t="s">
        <v>105</v>
      </c>
      <c r="I2036" t="s">
        <v>122</v>
      </c>
      <c r="J2036" t="s">
        <v>1126</v>
      </c>
      <c r="K2036" t="s">
        <v>1126</v>
      </c>
      <c r="L2036">
        <v>3000</v>
      </c>
      <c r="M2036">
        <v>4500</v>
      </c>
      <c r="N2036" s="1">
        <v>3.2</v>
      </c>
      <c r="O2036" s="1">
        <v>2.2000000000000002</v>
      </c>
      <c r="P2036">
        <v>19</v>
      </c>
      <c r="Q2036">
        <v>-1</v>
      </c>
      <c r="R2036">
        <v>21</v>
      </c>
      <c r="S2036">
        <v>27</v>
      </c>
      <c r="T2036">
        <v>45.76</v>
      </c>
      <c r="U2036">
        <v>92</v>
      </c>
      <c r="V2036">
        <v>1</v>
      </c>
      <c r="W2036">
        <v>29</v>
      </c>
      <c r="X2036">
        <v>32</v>
      </c>
      <c r="Y2036">
        <v>90.63</v>
      </c>
      <c r="Z2036">
        <v>54.24</v>
      </c>
      <c r="AA2036">
        <v>288</v>
      </c>
      <c r="AB2036">
        <v>1</v>
      </c>
      <c r="AC2036">
        <v>0</v>
      </c>
      <c r="AD2036">
        <v>1</v>
      </c>
      <c r="AE2036">
        <v>7</v>
      </c>
      <c r="AF2036">
        <v>281</v>
      </c>
      <c r="AG2036">
        <v>373</v>
      </c>
      <c r="AH2036">
        <v>0</v>
      </c>
      <c r="AI2036">
        <v>0</v>
      </c>
      <c r="AJ2036">
        <v>0</v>
      </c>
      <c r="AK2036">
        <v>-1</v>
      </c>
      <c r="AL2036">
        <v>4</v>
      </c>
      <c r="AM2036">
        <v>30</v>
      </c>
      <c r="AN2036">
        <v>3</v>
      </c>
      <c r="AO2036">
        <v>10</v>
      </c>
      <c r="AP2036">
        <v>30</v>
      </c>
      <c r="AQ2036">
        <v>0</v>
      </c>
      <c r="AR2036">
        <v>1</v>
      </c>
      <c r="AS2036">
        <v>0</v>
      </c>
      <c r="AT2036">
        <v>32.93333333333333</v>
      </c>
      <c r="AU2036">
        <v>54.890000000000008</v>
      </c>
      <c r="AV2036">
        <v>4.5</v>
      </c>
      <c r="AW2036">
        <v>45</v>
      </c>
      <c r="AX2036">
        <v>5.5</v>
      </c>
      <c r="AY2036">
        <v>44.5</v>
      </c>
      <c r="AZ2036">
        <v>1</v>
      </c>
      <c r="BA2036">
        <v>20</v>
      </c>
      <c r="BB2036" t="str">
        <f t="shared" si="218"/>
        <v>N</v>
      </c>
      <c r="BC2036" t="str">
        <f t="shared" si="219"/>
        <v>Road</v>
      </c>
      <c r="BD2036">
        <f t="shared" si="220"/>
        <v>9</v>
      </c>
      <c r="BE2036">
        <f t="shared" si="221"/>
        <v>0.14000000000000001</v>
      </c>
      <c r="BH2036" t="str">
        <f t="shared" si="222"/>
        <v>20183Justin DavisLAR</v>
      </c>
      <c r="BI2036">
        <v>2018</v>
      </c>
      <c r="BJ2036" s="2">
        <v>3</v>
      </c>
      <c r="BK2036" t="s">
        <v>1180</v>
      </c>
      <c r="BL2036" t="s">
        <v>111</v>
      </c>
      <c r="BM2036" t="str">
        <f t="shared" si="223"/>
        <v>LAR</v>
      </c>
      <c r="BN2036" t="s">
        <v>106</v>
      </c>
      <c r="BO2036" t="s">
        <v>1335</v>
      </c>
      <c r="BP2036" t="s">
        <v>72</v>
      </c>
      <c r="BQ2036" t="s">
        <v>1366</v>
      </c>
      <c r="BR2036" t="s">
        <v>1366</v>
      </c>
    </row>
    <row r="2037" spans="1:70" x14ac:dyDescent="0.3">
      <c r="A2037" t="str">
        <f t="shared" si="217"/>
        <v>20182Wendell SmallwoodPHI</v>
      </c>
      <c r="B2037" t="s">
        <v>702</v>
      </c>
      <c r="C2037">
        <v>2018</v>
      </c>
      <c r="D2037">
        <v>2</v>
      </c>
      <c r="E2037" t="s">
        <v>1212</v>
      </c>
      <c r="F2037" t="s">
        <v>83</v>
      </c>
      <c r="G2037" t="s">
        <v>1</v>
      </c>
      <c r="H2037" t="s">
        <v>153</v>
      </c>
      <c r="I2037" t="s">
        <v>122</v>
      </c>
      <c r="J2037" t="s">
        <v>1126</v>
      </c>
      <c r="K2037" t="s">
        <v>1126</v>
      </c>
      <c r="L2037">
        <v>3000</v>
      </c>
      <c r="M2037">
        <v>4500</v>
      </c>
      <c r="N2037" s="1">
        <v>3</v>
      </c>
      <c r="O2037" s="1">
        <v>1.5</v>
      </c>
      <c r="P2037">
        <v>21</v>
      </c>
      <c r="Q2037">
        <v>-6</v>
      </c>
      <c r="R2037">
        <v>24</v>
      </c>
      <c r="S2037">
        <v>24</v>
      </c>
      <c r="T2037">
        <v>33.33</v>
      </c>
      <c r="U2037">
        <v>91</v>
      </c>
      <c r="V2037">
        <v>2</v>
      </c>
      <c r="W2037">
        <v>35</v>
      </c>
      <c r="X2037">
        <v>48</v>
      </c>
      <c r="Y2037">
        <v>72.92</v>
      </c>
      <c r="Z2037">
        <v>66.67</v>
      </c>
      <c r="AA2037">
        <v>334</v>
      </c>
      <c r="AB2037">
        <v>1</v>
      </c>
      <c r="AC2037">
        <v>0</v>
      </c>
      <c r="AD2037">
        <v>3</v>
      </c>
      <c r="AE2037">
        <v>13</v>
      </c>
      <c r="AF2037">
        <v>321</v>
      </c>
      <c r="AG2037">
        <v>412</v>
      </c>
      <c r="AH2037">
        <v>2</v>
      </c>
      <c r="AI2037">
        <v>2</v>
      </c>
      <c r="AJ2037">
        <v>2</v>
      </c>
      <c r="AK2037">
        <v>0</v>
      </c>
      <c r="AL2037">
        <v>6</v>
      </c>
      <c r="AM2037">
        <v>55</v>
      </c>
      <c r="AN2037">
        <v>5</v>
      </c>
      <c r="AO2037">
        <v>15</v>
      </c>
      <c r="AP2037">
        <v>33.33</v>
      </c>
      <c r="AQ2037">
        <v>3</v>
      </c>
      <c r="AR2037">
        <v>5</v>
      </c>
      <c r="AS2037">
        <v>60</v>
      </c>
      <c r="AT2037">
        <v>35.65</v>
      </c>
      <c r="AU2037">
        <v>59.419999999999995</v>
      </c>
      <c r="AV2037">
        <v>-3</v>
      </c>
      <c r="AW2037">
        <v>44</v>
      </c>
      <c r="AX2037">
        <v>-3</v>
      </c>
      <c r="AY2037">
        <v>46.5</v>
      </c>
      <c r="AZ2037">
        <v>2</v>
      </c>
      <c r="BA2037">
        <v>27</v>
      </c>
      <c r="BB2037" t="str">
        <f t="shared" si="218"/>
        <v>N</v>
      </c>
      <c r="BC2037" t="str">
        <f t="shared" si="219"/>
        <v>Road</v>
      </c>
      <c r="BD2037">
        <f t="shared" si="220"/>
        <v>24</v>
      </c>
      <c r="BE2037">
        <f t="shared" si="221"/>
        <v>0.3</v>
      </c>
      <c r="BH2037" t="str">
        <f t="shared" si="222"/>
        <v>20183Jordan HowardCHI</v>
      </c>
      <c r="BI2037">
        <v>2018</v>
      </c>
      <c r="BJ2037" s="2">
        <v>3</v>
      </c>
      <c r="BK2037" t="s">
        <v>1129</v>
      </c>
      <c r="BL2037" t="s">
        <v>108</v>
      </c>
      <c r="BM2037" t="str">
        <f t="shared" si="223"/>
        <v>CHI</v>
      </c>
      <c r="BN2037" t="s">
        <v>93</v>
      </c>
      <c r="BO2037" t="s">
        <v>1337</v>
      </c>
      <c r="BP2037" t="s">
        <v>122</v>
      </c>
      <c r="BQ2037">
        <v>46</v>
      </c>
      <c r="BR2037">
        <v>0.62</v>
      </c>
    </row>
    <row r="2038" spans="1:70" x14ac:dyDescent="0.3">
      <c r="A2038" t="str">
        <f t="shared" si="217"/>
        <v>20182Tre MaddenSEA</v>
      </c>
      <c r="B2038" t="s">
        <v>700</v>
      </c>
      <c r="C2038">
        <v>2018</v>
      </c>
      <c r="D2038">
        <v>2</v>
      </c>
      <c r="E2038" t="s">
        <v>1266</v>
      </c>
      <c r="F2038" t="s">
        <v>76</v>
      </c>
      <c r="G2038" t="s">
        <v>128</v>
      </c>
      <c r="H2038" t="s">
        <v>108</v>
      </c>
      <c r="I2038" t="s">
        <v>122</v>
      </c>
      <c r="J2038" t="s">
        <v>1126</v>
      </c>
      <c r="K2038" t="s">
        <v>1126</v>
      </c>
      <c r="L2038">
        <v>3000</v>
      </c>
      <c r="M2038">
        <v>4500</v>
      </c>
      <c r="N2038" s="1">
        <v>0</v>
      </c>
      <c r="O2038" s="1">
        <v>0</v>
      </c>
      <c r="P2038">
        <v>17</v>
      </c>
      <c r="Q2038">
        <v>-7</v>
      </c>
      <c r="R2038">
        <v>17</v>
      </c>
      <c r="S2038">
        <v>22</v>
      </c>
      <c r="T2038">
        <v>37.93</v>
      </c>
      <c r="U2038">
        <v>74</v>
      </c>
      <c r="V2038">
        <v>0</v>
      </c>
      <c r="W2038">
        <v>22</v>
      </c>
      <c r="X2038">
        <v>36</v>
      </c>
      <c r="Y2038">
        <v>61.11</v>
      </c>
      <c r="Z2038">
        <v>62.07</v>
      </c>
      <c r="AA2038">
        <v>226</v>
      </c>
      <c r="AB2038">
        <v>2</v>
      </c>
      <c r="AC2038">
        <v>1</v>
      </c>
      <c r="AD2038">
        <v>6</v>
      </c>
      <c r="AE2038">
        <v>24</v>
      </c>
      <c r="AF2038">
        <v>202</v>
      </c>
      <c r="AG2038">
        <v>276</v>
      </c>
      <c r="AH2038">
        <v>3</v>
      </c>
      <c r="AI2038">
        <v>1</v>
      </c>
      <c r="AJ2038">
        <v>2</v>
      </c>
      <c r="AK2038">
        <v>0</v>
      </c>
      <c r="AL2038">
        <v>5</v>
      </c>
      <c r="AM2038">
        <v>37</v>
      </c>
      <c r="AN2038">
        <v>5</v>
      </c>
      <c r="AO2038">
        <v>13</v>
      </c>
      <c r="AP2038">
        <v>38.46</v>
      </c>
      <c r="AQ2038">
        <v>0</v>
      </c>
      <c r="AR2038">
        <v>0</v>
      </c>
      <c r="AS2038">
        <v>0</v>
      </c>
      <c r="AT2038">
        <v>25.6</v>
      </c>
      <c r="AU2038">
        <v>42.67</v>
      </c>
      <c r="AV2038">
        <v>3</v>
      </c>
      <c r="AW2038">
        <v>43.5</v>
      </c>
      <c r="AX2038">
        <v>5</v>
      </c>
      <c r="AY2038">
        <v>41.5</v>
      </c>
      <c r="AZ2038">
        <v>2</v>
      </c>
      <c r="BA2038">
        <v>18</v>
      </c>
      <c r="BB2038" t="e">
        <f t="shared" si="218"/>
        <v>#N/A</v>
      </c>
      <c r="BC2038" t="e">
        <f t="shared" si="219"/>
        <v>#N/A</v>
      </c>
      <c r="BD2038" t="e">
        <f t="shared" si="220"/>
        <v>#N/A</v>
      </c>
      <c r="BE2038" t="e">
        <f t="shared" si="221"/>
        <v>#N/A</v>
      </c>
      <c r="BH2038" t="str">
        <f t="shared" si="222"/>
        <v>20183Tarik CohenCHI</v>
      </c>
      <c r="BI2038">
        <v>2018</v>
      </c>
      <c r="BJ2038" s="2">
        <v>3</v>
      </c>
      <c r="BK2038" t="s">
        <v>1174</v>
      </c>
      <c r="BL2038" t="s">
        <v>108</v>
      </c>
      <c r="BM2038" t="str">
        <f t="shared" si="223"/>
        <v>CHI</v>
      </c>
      <c r="BN2038" t="s">
        <v>93</v>
      </c>
      <c r="BO2038" t="s">
        <v>1337</v>
      </c>
      <c r="BP2038" t="s">
        <v>122</v>
      </c>
      <c r="BQ2038">
        <v>30</v>
      </c>
      <c r="BR2038">
        <v>0.41</v>
      </c>
    </row>
    <row r="2039" spans="1:70" x14ac:dyDescent="0.3">
      <c r="A2039" t="str">
        <f t="shared" si="217"/>
        <v>20182Mike DavisSEA</v>
      </c>
      <c r="B2039" t="s">
        <v>700</v>
      </c>
      <c r="C2039">
        <v>2018</v>
      </c>
      <c r="D2039">
        <v>2</v>
      </c>
      <c r="E2039" t="s">
        <v>1275</v>
      </c>
      <c r="F2039" t="s">
        <v>76</v>
      </c>
      <c r="G2039" t="s">
        <v>128</v>
      </c>
      <c r="H2039" t="s">
        <v>108</v>
      </c>
      <c r="I2039" t="s">
        <v>122</v>
      </c>
      <c r="J2039" t="s">
        <v>1126</v>
      </c>
      <c r="K2039" t="s">
        <v>1126</v>
      </c>
      <c r="L2039">
        <v>3000</v>
      </c>
      <c r="M2039">
        <v>4500</v>
      </c>
      <c r="N2039" s="1">
        <v>1.2</v>
      </c>
      <c r="O2039" s="1">
        <v>0.7</v>
      </c>
      <c r="P2039">
        <v>17</v>
      </c>
      <c r="Q2039">
        <v>-7</v>
      </c>
      <c r="R2039">
        <v>17</v>
      </c>
      <c r="S2039">
        <v>22</v>
      </c>
      <c r="T2039">
        <v>37.93</v>
      </c>
      <c r="U2039">
        <v>74</v>
      </c>
      <c r="V2039">
        <v>0</v>
      </c>
      <c r="W2039">
        <v>22</v>
      </c>
      <c r="X2039">
        <v>36</v>
      </c>
      <c r="Y2039">
        <v>61.11</v>
      </c>
      <c r="Z2039">
        <v>62.07</v>
      </c>
      <c r="AA2039">
        <v>226</v>
      </c>
      <c r="AB2039">
        <v>2</v>
      </c>
      <c r="AC2039">
        <v>1</v>
      </c>
      <c r="AD2039">
        <v>6</v>
      </c>
      <c r="AE2039">
        <v>24</v>
      </c>
      <c r="AF2039">
        <v>202</v>
      </c>
      <c r="AG2039">
        <v>276</v>
      </c>
      <c r="AH2039">
        <v>3</v>
      </c>
      <c r="AI2039">
        <v>1</v>
      </c>
      <c r="AJ2039">
        <v>2</v>
      </c>
      <c r="AK2039">
        <v>0</v>
      </c>
      <c r="AL2039">
        <v>5</v>
      </c>
      <c r="AM2039">
        <v>37</v>
      </c>
      <c r="AN2039">
        <v>5</v>
      </c>
      <c r="AO2039">
        <v>13</v>
      </c>
      <c r="AP2039">
        <v>38.46</v>
      </c>
      <c r="AQ2039">
        <v>0</v>
      </c>
      <c r="AR2039">
        <v>0</v>
      </c>
      <c r="AS2039">
        <v>0</v>
      </c>
      <c r="AT2039">
        <v>25.6</v>
      </c>
      <c r="AU2039">
        <v>42.67</v>
      </c>
      <c r="AV2039">
        <v>3</v>
      </c>
      <c r="AW2039">
        <v>43.5</v>
      </c>
      <c r="AX2039">
        <v>5</v>
      </c>
      <c r="AY2039">
        <v>41.5</v>
      </c>
      <c r="AZ2039">
        <v>2</v>
      </c>
      <c r="BA2039">
        <v>18</v>
      </c>
      <c r="BB2039" t="str">
        <f t="shared" si="218"/>
        <v>N</v>
      </c>
      <c r="BC2039" t="str">
        <f t="shared" si="219"/>
        <v>Road</v>
      </c>
      <c r="BD2039">
        <f t="shared" si="220"/>
        <v>9</v>
      </c>
      <c r="BE2039">
        <f t="shared" si="221"/>
        <v>0.14000000000000001</v>
      </c>
      <c r="BH2039" t="str">
        <f t="shared" si="222"/>
        <v>20183Benny CunninghamCHI</v>
      </c>
      <c r="BI2039">
        <v>2018</v>
      </c>
      <c r="BJ2039" s="2">
        <v>3</v>
      </c>
      <c r="BK2039" t="s">
        <v>1158</v>
      </c>
      <c r="BL2039" t="s">
        <v>108</v>
      </c>
      <c r="BM2039" t="str">
        <f t="shared" si="223"/>
        <v>CHI</v>
      </c>
      <c r="BN2039" t="s">
        <v>93</v>
      </c>
      <c r="BO2039" t="s">
        <v>1335</v>
      </c>
      <c r="BP2039" t="s">
        <v>122</v>
      </c>
      <c r="BQ2039">
        <v>6</v>
      </c>
      <c r="BR2039">
        <v>0.08</v>
      </c>
    </row>
    <row r="2040" spans="1:70" x14ac:dyDescent="0.3">
      <c r="A2040" t="str">
        <f t="shared" si="217"/>
        <v>20183Todd GurleyLAR</v>
      </c>
      <c r="B2040" t="s">
        <v>715</v>
      </c>
      <c r="C2040">
        <v>2018</v>
      </c>
      <c r="D2040">
        <v>3</v>
      </c>
      <c r="E2040" t="s">
        <v>1130</v>
      </c>
      <c r="F2040" t="s">
        <v>111</v>
      </c>
      <c r="G2040" t="s">
        <v>112</v>
      </c>
      <c r="H2040" t="s">
        <v>106</v>
      </c>
      <c r="I2040" t="s">
        <v>72</v>
      </c>
      <c r="J2040" t="s">
        <v>1126</v>
      </c>
      <c r="K2040" t="s">
        <v>1126</v>
      </c>
      <c r="L2040">
        <v>9200</v>
      </c>
      <c r="M2040">
        <v>9300</v>
      </c>
      <c r="N2040" s="1">
        <v>28.6</v>
      </c>
      <c r="O2040" s="1">
        <v>22.1</v>
      </c>
      <c r="P2040">
        <v>35</v>
      </c>
      <c r="Q2040">
        <v>12</v>
      </c>
      <c r="R2040">
        <v>33</v>
      </c>
      <c r="S2040">
        <v>35</v>
      </c>
      <c r="T2040">
        <v>49.3</v>
      </c>
      <c r="U2040">
        <v>171</v>
      </c>
      <c r="V2040">
        <v>1</v>
      </c>
      <c r="W2040">
        <v>29</v>
      </c>
      <c r="X2040">
        <v>36</v>
      </c>
      <c r="Y2040">
        <v>80.56</v>
      </c>
      <c r="Z2040">
        <v>50.7</v>
      </c>
      <c r="AA2040">
        <v>354</v>
      </c>
      <c r="AB2040">
        <v>3</v>
      </c>
      <c r="AC2040">
        <v>1</v>
      </c>
      <c r="AD2040">
        <v>1</v>
      </c>
      <c r="AE2040">
        <v>4</v>
      </c>
      <c r="AF2040">
        <v>350</v>
      </c>
      <c r="AG2040">
        <v>521</v>
      </c>
      <c r="AH2040">
        <v>1</v>
      </c>
      <c r="AI2040">
        <v>1</v>
      </c>
      <c r="AJ2040">
        <v>2</v>
      </c>
      <c r="AK2040">
        <v>0</v>
      </c>
      <c r="AL2040">
        <v>6</v>
      </c>
      <c r="AM2040">
        <v>64</v>
      </c>
      <c r="AN2040">
        <v>8</v>
      </c>
      <c r="AO2040">
        <v>11</v>
      </c>
      <c r="AP2040">
        <v>72.72999999999999</v>
      </c>
      <c r="AQ2040">
        <v>0</v>
      </c>
      <c r="AR2040">
        <v>0</v>
      </c>
      <c r="AS2040">
        <v>0</v>
      </c>
      <c r="AT2040">
        <v>34.266666666666666</v>
      </c>
      <c r="AU2040">
        <v>57.110000000000007</v>
      </c>
      <c r="AV2040">
        <v>-7</v>
      </c>
      <c r="AW2040">
        <v>48</v>
      </c>
      <c r="AX2040">
        <v>-7</v>
      </c>
      <c r="AY2040">
        <v>49</v>
      </c>
      <c r="AZ2040">
        <v>2</v>
      </c>
      <c r="BA2040">
        <v>23</v>
      </c>
      <c r="BB2040" t="str">
        <f t="shared" si="218"/>
        <v>Y</v>
      </c>
      <c r="BC2040" t="str">
        <f t="shared" si="219"/>
        <v>Home</v>
      </c>
      <c r="BD2040">
        <f t="shared" si="220"/>
        <v>64</v>
      </c>
      <c r="BE2040">
        <f t="shared" si="221"/>
        <v>0.83</v>
      </c>
      <c r="BH2040" t="str">
        <f t="shared" si="222"/>
        <v>20183David JohnsonARZ</v>
      </c>
      <c r="BI2040">
        <v>2018</v>
      </c>
      <c r="BJ2040" s="2">
        <v>3</v>
      </c>
      <c r="BK2040" t="s">
        <v>1185</v>
      </c>
      <c r="BL2040" t="s">
        <v>93</v>
      </c>
      <c r="BM2040" t="str">
        <f t="shared" si="223"/>
        <v>ARZ</v>
      </c>
      <c r="BN2040" t="s">
        <v>108</v>
      </c>
      <c r="BO2040" t="s">
        <v>1337</v>
      </c>
      <c r="BP2040" t="s">
        <v>72</v>
      </c>
      <c r="BQ2040">
        <v>43</v>
      </c>
      <c r="BR2040">
        <v>0.86</v>
      </c>
    </row>
    <row r="2041" spans="1:70" x14ac:dyDescent="0.3">
      <c r="A2041" t="str">
        <f t="shared" si="217"/>
        <v>20183Christian McCaffreyCAR</v>
      </c>
      <c r="B2041" t="s">
        <v>712</v>
      </c>
      <c r="C2041">
        <v>2018</v>
      </c>
      <c r="D2041">
        <v>3</v>
      </c>
      <c r="E2041" t="s">
        <v>1190</v>
      </c>
      <c r="F2041" t="s">
        <v>103</v>
      </c>
      <c r="G2041" t="s">
        <v>125</v>
      </c>
      <c r="H2041" t="s">
        <v>98</v>
      </c>
      <c r="I2041" t="s">
        <v>72</v>
      </c>
      <c r="J2041" t="s">
        <v>1126</v>
      </c>
      <c r="K2041" t="s">
        <v>1126</v>
      </c>
      <c r="L2041">
        <v>7800</v>
      </c>
      <c r="M2041">
        <v>7900</v>
      </c>
      <c r="N2041" s="1">
        <v>24.4</v>
      </c>
      <c r="O2041" s="1">
        <v>20.399999999999999</v>
      </c>
      <c r="P2041">
        <v>31</v>
      </c>
      <c r="Q2041">
        <v>10</v>
      </c>
      <c r="R2041">
        <v>23</v>
      </c>
      <c r="S2041">
        <v>41</v>
      </c>
      <c r="T2041">
        <v>63.080000000000005</v>
      </c>
      <c r="U2041">
        <v>230</v>
      </c>
      <c r="V2041">
        <v>2</v>
      </c>
      <c r="W2041">
        <v>15</v>
      </c>
      <c r="X2041">
        <v>24</v>
      </c>
      <c r="Y2041">
        <v>62.5</v>
      </c>
      <c r="Z2041">
        <v>36.919999999999995</v>
      </c>
      <c r="AA2041">
        <v>150</v>
      </c>
      <c r="AB2041">
        <v>2</v>
      </c>
      <c r="AC2041">
        <v>0</v>
      </c>
      <c r="AD2041">
        <v>1</v>
      </c>
      <c r="AE2041">
        <v>3</v>
      </c>
      <c r="AF2041">
        <v>147</v>
      </c>
      <c r="AG2041">
        <v>377</v>
      </c>
      <c r="AH2041">
        <v>1</v>
      </c>
      <c r="AI2041">
        <v>0</v>
      </c>
      <c r="AJ2041">
        <v>0</v>
      </c>
      <c r="AK2041">
        <v>-4</v>
      </c>
      <c r="AL2041">
        <v>3</v>
      </c>
      <c r="AM2041">
        <v>17</v>
      </c>
      <c r="AN2041">
        <v>6</v>
      </c>
      <c r="AO2041">
        <v>13</v>
      </c>
      <c r="AP2041">
        <v>46.150000000000006</v>
      </c>
      <c r="AQ2041">
        <v>0</v>
      </c>
      <c r="AR2041">
        <v>1</v>
      </c>
      <c r="AS2041">
        <v>0</v>
      </c>
      <c r="AT2041">
        <v>33.916666666666664</v>
      </c>
      <c r="AU2041">
        <v>56.53</v>
      </c>
      <c r="AV2041">
        <v>-3</v>
      </c>
      <c r="AW2041">
        <v>44</v>
      </c>
      <c r="AX2041">
        <v>-3</v>
      </c>
      <c r="AY2041">
        <v>44</v>
      </c>
      <c r="AZ2041">
        <v>2</v>
      </c>
      <c r="BA2041">
        <v>21</v>
      </c>
      <c r="BB2041" t="str">
        <f t="shared" si="218"/>
        <v>Y</v>
      </c>
      <c r="BC2041" t="str">
        <f t="shared" si="219"/>
        <v>Home</v>
      </c>
      <c r="BD2041">
        <f t="shared" si="220"/>
        <v>67</v>
      </c>
      <c r="BE2041">
        <f t="shared" si="221"/>
        <v>1</v>
      </c>
      <c r="BH2041" t="str">
        <f t="shared" si="222"/>
        <v>20183Chase EdmondsARZ</v>
      </c>
      <c r="BI2041">
        <v>2018</v>
      </c>
      <c r="BJ2041" s="2">
        <v>3</v>
      </c>
      <c r="BK2041" t="s">
        <v>1285</v>
      </c>
      <c r="BL2041" t="s">
        <v>93</v>
      </c>
      <c r="BM2041" t="str">
        <f t="shared" si="223"/>
        <v>ARZ</v>
      </c>
      <c r="BN2041" t="s">
        <v>108</v>
      </c>
      <c r="BO2041" t="s">
        <v>1335</v>
      </c>
      <c r="BP2041" t="s">
        <v>72</v>
      </c>
      <c r="BQ2041">
        <v>8</v>
      </c>
      <c r="BR2041">
        <v>0.16</v>
      </c>
    </row>
    <row r="2042" spans="1:70" x14ac:dyDescent="0.3">
      <c r="A2042" t="str">
        <f t="shared" si="217"/>
        <v>20183David JohnsonARZ</v>
      </c>
      <c r="B2042" t="s">
        <v>723</v>
      </c>
      <c r="C2042">
        <v>2018</v>
      </c>
      <c r="D2042">
        <v>3</v>
      </c>
      <c r="E2042" t="s">
        <v>1185</v>
      </c>
      <c r="F2042" t="s">
        <v>93</v>
      </c>
      <c r="G2042" t="s">
        <v>132</v>
      </c>
      <c r="H2042" t="s">
        <v>108</v>
      </c>
      <c r="I2042" t="s">
        <v>72</v>
      </c>
      <c r="J2042" t="s">
        <v>1126</v>
      </c>
      <c r="K2042" t="s">
        <v>1126</v>
      </c>
      <c r="L2042">
        <v>7200</v>
      </c>
      <c r="M2042">
        <v>8200</v>
      </c>
      <c r="N2042" s="1">
        <v>16.100000000000001</v>
      </c>
      <c r="O2042" s="1">
        <v>14.1</v>
      </c>
      <c r="P2042">
        <v>14</v>
      </c>
      <c r="Q2042">
        <v>-2</v>
      </c>
      <c r="R2042">
        <v>13</v>
      </c>
      <c r="S2042">
        <v>18</v>
      </c>
      <c r="T2042">
        <v>40.910000000000004</v>
      </c>
      <c r="U2042">
        <v>53</v>
      </c>
      <c r="V2042">
        <v>0</v>
      </c>
      <c r="W2042">
        <v>17</v>
      </c>
      <c r="X2042">
        <v>26</v>
      </c>
      <c r="Y2042">
        <v>65.38000000000001</v>
      </c>
      <c r="Z2042">
        <v>59.089999999999996</v>
      </c>
      <c r="AA2042">
        <v>193</v>
      </c>
      <c r="AB2042">
        <v>2</v>
      </c>
      <c r="AC2042">
        <v>3</v>
      </c>
      <c r="AD2042">
        <v>4</v>
      </c>
      <c r="AE2042">
        <v>25</v>
      </c>
      <c r="AF2042">
        <v>168</v>
      </c>
      <c r="AG2042">
        <v>221</v>
      </c>
      <c r="AH2042">
        <v>2</v>
      </c>
      <c r="AI2042">
        <v>1</v>
      </c>
      <c r="AJ2042">
        <v>4</v>
      </c>
      <c r="AK2042">
        <v>2</v>
      </c>
      <c r="AL2042">
        <v>6</v>
      </c>
      <c r="AM2042">
        <v>43</v>
      </c>
      <c r="AN2042">
        <v>3</v>
      </c>
      <c r="AO2042">
        <v>10</v>
      </c>
      <c r="AP2042">
        <v>30</v>
      </c>
      <c r="AQ2042">
        <v>0</v>
      </c>
      <c r="AR2042">
        <v>1</v>
      </c>
      <c r="AS2042">
        <v>0</v>
      </c>
      <c r="AT2042">
        <v>23.65</v>
      </c>
      <c r="AU2042">
        <v>39.42</v>
      </c>
      <c r="AV2042">
        <v>5.5</v>
      </c>
      <c r="AW2042">
        <v>40</v>
      </c>
      <c r="AX2042">
        <v>5.5</v>
      </c>
      <c r="AY2042">
        <v>39</v>
      </c>
      <c r="AZ2042">
        <v>3</v>
      </c>
      <c r="BA2042">
        <v>16</v>
      </c>
      <c r="BB2042" t="str">
        <f t="shared" si="218"/>
        <v>Y</v>
      </c>
      <c r="BC2042" t="str">
        <f t="shared" si="219"/>
        <v>Home</v>
      </c>
      <c r="BD2042">
        <f t="shared" si="220"/>
        <v>43</v>
      </c>
      <c r="BE2042">
        <f t="shared" si="221"/>
        <v>0.86</v>
      </c>
      <c r="BH2042" t="str">
        <f t="shared" si="222"/>
        <v>20183Derrick ColemanARZ</v>
      </c>
      <c r="BI2042">
        <v>2018</v>
      </c>
      <c r="BJ2042" s="2">
        <v>3</v>
      </c>
      <c r="BK2042" t="s">
        <v>1226</v>
      </c>
      <c r="BL2042" t="s">
        <v>93</v>
      </c>
      <c r="BM2042" t="str">
        <f t="shared" si="223"/>
        <v>ARZ</v>
      </c>
      <c r="BN2042" t="s">
        <v>108</v>
      </c>
      <c r="BO2042" t="s">
        <v>1335</v>
      </c>
      <c r="BP2042" t="s">
        <v>72</v>
      </c>
      <c r="BQ2042">
        <v>5</v>
      </c>
      <c r="BR2042">
        <v>0.1</v>
      </c>
    </row>
    <row r="2043" spans="1:70" x14ac:dyDescent="0.3">
      <c r="A2043" t="str">
        <f t="shared" si="217"/>
        <v>20183Tevin ColemanATL</v>
      </c>
      <c r="B2043" t="s">
        <v>718</v>
      </c>
      <c r="C2043">
        <v>2018</v>
      </c>
      <c r="D2043">
        <v>3</v>
      </c>
      <c r="E2043" t="s">
        <v>1191</v>
      </c>
      <c r="F2043" t="s">
        <v>109</v>
      </c>
      <c r="G2043" t="s">
        <v>11</v>
      </c>
      <c r="H2043" t="s">
        <v>96</v>
      </c>
      <c r="I2043" t="s">
        <v>72</v>
      </c>
      <c r="J2043" t="s">
        <v>1126</v>
      </c>
      <c r="K2043" t="s">
        <v>1126</v>
      </c>
      <c r="L2043">
        <v>6400</v>
      </c>
      <c r="M2043">
        <v>7300</v>
      </c>
      <c r="N2043" s="1">
        <v>12.7</v>
      </c>
      <c r="O2043" s="1">
        <v>11.7</v>
      </c>
      <c r="P2043">
        <v>37</v>
      </c>
      <c r="Q2043">
        <v>-6</v>
      </c>
      <c r="R2043">
        <v>24</v>
      </c>
      <c r="S2043">
        <v>22</v>
      </c>
      <c r="T2043">
        <v>38.6</v>
      </c>
      <c r="U2043">
        <v>48</v>
      </c>
      <c r="V2043">
        <v>0</v>
      </c>
      <c r="W2043">
        <v>26</v>
      </c>
      <c r="X2043">
        <v>35</v>
      </c>
      <c r="Y2043">
        <v>74.290000000000006</v>
      </c>
      <c r="Z2043">
        <v>61.4</v>
      </c>
      <c r="AA2043">
        <v>374</v>
      </c>
      <c r="AB2043">
        <v>5</v>
      </c>
      <c r="AC2043">
        <v>0</v>
      </c>
      <c r="AD2043">
        <v>3</v>
      </c>
      <c r="AE2043">
        <v>15</v>
      </c>
      <c r="AF2043">
        <v>359</v>
      </c>
      <c r="AG2043">
        <v>407</v>
      </c>
      <c r="AH2043">
        <v>0</v>
      </c>
      <c r="AI2043">
        <v>0</v>
      </c>
      <c r="AJ2043">
        <v>0</v>
      </c>
      <c r="AK2043">
        <v>0</v>
      </c>
      <c r="AL2043">
        <v>5</v>
      </c>
      <c r="AM2043">
        <v>54</v>
      </c>
      <c r="AN2043">
        <v>4</v>
      </c>
      <c r="AO2043">
        <v>11</v>
      </c>
      <c r="AP2043">
        <v>36.36</v>
      </c>
      <c r="AQ2043">
        <v>0</v>
      </c>
      <c r="AR2043">
        <v>0</v>
      </c>
      <c r="AS2043">
        <v>0</v>
      </c>
      <c r="AT2043">
        <v>29.333333333333332</v>
      </c>
      <c r="AU2043">
        <v>43.730000000000004</v>
      </c>
      <c r="AV2043">
        <v>-3.5</v>
      </c>
      <c r="AW2043">
        <v>53</v>
      </c>
      <c r="AX2043">
        <v>-1.5</v>
      </c>
      <c r="AY2043">
        <v>54</v>
      </c>
      <c r="AZ2043">
        <v>1</v>
      </c>
      <c r="BA2043">
        <v>43</v>
      </c>
      <c r="BB2043" t="str">
        <f t="shared" si="218"/>
        <v>Y</v>
      </c>
      <c r="BC2043" t="str">
        <f t="shared" si="219"/>
        <v>Home</v>
      </c>
      <c r="BD2043">
        <f t="shared" si="220"/>
        <v>53</v>
      </c>
      <c r="BE2043">
        <f t="shared" si="221"/>
        <v>0.78</v>
      </c>
      <c r="BH2043" t="str">
        <f t="shared" si="222"/>
        <v>20183Ezekiel ElliottDAL</v>
      </c>
      <c r="BI2043">
        <v>2018</v>
      </c>
      <c r="BJ2043" s="2">
        <v>3</v>
      </c>
      <c r="BK2043" t="s">
        <v>1127</v>
      </c>
      <c r="BL2043" t="s">
        <v>85</v>
      </c>
      <c r="BM2043" t="str">
        <f t="shared" si="223"/>
        <v>DAL</v>
      </c>
      <c r="BN2043" t="s">
        <v>76</v>
      </c>
      <c r="BO2043" t="s">
        <v>1337</v>
      </c>
      <c r="BP2043" t="s">
        <v>122</v>
      </c>
      <c r="BQ2043">
        <v>58</v>
      </c>
      <c r="BR2043">
        <v>0.95</v>
      </c>
    </row>
    <row r="2044" spans="1:70" x14ac:dyDescent="0.3">
      <c r="A2044" t="str">
        <f t="shared" si="217"/>
        <v>20183Chris ThompsonWAS</v>
      </c>
      <c r="B2044" t="s">
        <v>717</v>
      </c>
      <c r="C2044">
        <v>2018</v>
      </c>
      <c r="D2044">
        <v>3</v>
      </c>
      <c r="E2044" t="s">
        <v>1157</v>
      </c>
      <c r="F2044" t="s">
        <v>82</v>
      </c>
      <c r="G2044" t="s">
        <v>5</v>
      </c>
      <c r="H2044" t="s">
        <v>74</v>
      </c>
      <c r="I2044" t="s">
        <v>72</v>
      </c>
      <c r="J2044" t="s">
        <v>1126</v>
      </c>
      <c r="K2044" t="s">
        <v>1126</v>
      </c>
      <c r="L2044">
        <v>6300</v>
      </c>
      <c r="M2044">
        <v>6500</v>
      </c>
      <c r="N2044" s="1">
        <v>2.7</v>
      </c>
      <c r="O2044" s="1">
        <v>2.2000000000000002</v>
      </c>
      <c r="P2044">
        <v>31</v>
      </c>
      <c r="Q2044">
        <v>14</v>
      </c>
      <c r="R2044">
        <v>20</v>
      </c>
      <c r="S2044">
        <v>35</v>
      </c>
      <c r="T2044">
        <v>63.639999999999993</v>
      </c>
      <c r="U2044">
        <v>166</v>
      </c>
      <c r="V2044">
        <v>2</v>
      </c>
      <c r="W2044">
        <v>12</v>
      </c>
      <c r="X2044">
        <v>20</v>
      </c>
      <c r="Y2044">
        <v>60</v>
      </c>
      <c r="Z2044">
        <v>36.36</v>
      </c>
      <c r="AA2044">
        <v>220</v>
      </c>
      <c r="AB2044">
        <v>2</v>
      </c>
      <c r="AC2044">
        <v>1</v>
      </c>
      <c r="AD2044">
        <v>0</v>
      </c>
      <c r="AE2044">
        <v>0</v>
      </c>
      <c r="AF2044">
        <v>220</v>
      </c>
      <c r="AG2044">
        <v>386</v>
      </c>
      <c r="AH2044">
        <v>0</v>
      </c>
      <c r="AI2044">
        <v>0</v>
      </c>
      <c r="AJ2044">
        <v>1</v>
      </c>
      <c r="AK2044">
        <v>0</v>
      </c>
      <c r="AL2044">
        <v>6</v>
      </c>
      <c r="AM2044">
        <v>66</v>
      </c>
      <c r="AN2044">
        <v>5</v>
      </c>
      <c r="AO2044">
        <v>11</v>
      </c>
      <c r="AP2044">
        <v>45.45</v>
      </c>
      <c r="AQ2044">
        <v>0</v>
      </c>
      <c r="AR2044">
        <v>0</v>
      </c>
      <c r="AS2044">
        <v>0</v>
      </c>
      <c r="AT2044">
        <v>29.083333333333332</v>
      </c>
      <c r="AU2044">
        <v>48.47</v>
      </c>
      <c r="AV2044">
        <v>3</v>
      </c>
      <c r="AW2044">
        <v>47.5</v>
      </c>
      <c r="AX2044">
        <v>2.5</v>
      </c>
      <c r="AY2044">
        <v>46.5</v>
      </c>
      <c r="AZ2044">
        <v>4</v>
      </c>
      <c r="BA2044">
        <v>17</v>
      </c>
      <c r="BB2044" t="str">
        <f t="shared" si="218"/>
        <v>N</v>
      </c>
      <c r="BC2044" t="str">
        <f t="shared" si="219"/>
        <v>Home</v>
      </c>
      <c r="BD2044">
        <f t="shared" si="220"/>
        <v>25</v>
      </c>
      <c r="BE2044">
        <f t="shared" si="221"/>
        <v>0.41</v>
      </c>
      <c r="BH2044" t="str">
        <f t="shared" si="222"/>
        <v>20183Rod SmithDAL</v>
      </c>
      <c r="BI2044">
        <v>2018</v>
      </c>
      <c r="BJ2044" s="2">
        <v>3</v>
      </c>
      <c r="BK2044" t="s">
        <v>1155</v>
      </c>
      <c r="BL2044" t="s">
        <v>85</v>
      </c>
      <c r="BM2044" t="str">
        <f t="shared" si="223"/>
        <v>DAL</v>
      </c>
      <c r="BN2044" t="s">
        <v>76</v>
      </c>
      <c r="BO2044" t="s">
        <v>1335</v>
      </c>
      <c r="BP2044" t="s">
        <v>122</v>
      </c>
      <c r="BQ2044">
        <v>3</v>
      </c>
      <c r="BR2044">
        <v>0.05</v>
      </c>
    </row>
    <row r="2045" spans="1:70" x14ac:dyDescent="0.3">
      <c r="A2045" t="str">
        <f t="shared" si="217"/>
        <v>20183Kareem HuntKC</v>
      </c>
      <c r="B2045" t="s">
        <v>708</v>
      </c>
      <c r="C2045">
        <v>2018</v>
      </c>
      <c r="D2045">
        <v>3</v>
      </c>
      <c r="E2045" t="s">
        <v>1188</v>
      </c>
      <c r="F2045" t="s">
        <v>71</v>
      </c>
      <c r="G2045" t="s">
        <v>139</v>
      </c>
      <c r="H2045" t="s">
        <v>102</v>
      </c>
      <c r="I2045" t="s">
        <v>72</v>
      </c>
      <c r="J2045" t="s">
        <v>1126</v>
      </c>
      <c r="K2045" t="s">
        <v>1126</v>
      </c>
      <c r="L2045">
        <v>6000</v>
      </c>
      <c r="M2045">
        <v>7900</v>
      </c>
      <c r="N2045" s="1">
        <v>16.399999999999999</v>
      </c>
      <c r="O2045" s="1">
        <v>16.399999999999999</v>
      </c>
      <c r="P2045">
        <v>38</v>
      </c>
      <c r="Q2045">
        <v>11</v>
      </c>
      <c r="R2045">
        <v>31</v>
      </c>
      <c r="S2045">
        <v>28</v>
      </c>
      <c r="T2045">
        <v>42.42</v>
      </c>
      <c r="U2045">
        <v>77</v>
      </c>
      <c r="V2045">
        <v>2</v>
      </c>
      <c r="W2045">
        <v>24</v>
      </c>
      <c r="X2045">
        <v>38</v>
      </c>
      <c r="Y2045">
        <v>63.160000000000004</v>
      </c>
      <c r="Z2045">
        <v>57.58</v>
      </c>
      <c r="AA2045">
        <v>314</v>
      </c>
      <c r="AB2045">
        <v>3</v>
      </c>
      <c r="AC2045">
        <v>0</v>
      </c>
      <c r="AD2045">
        <v>2</v>
      </c>
      <c r="AE2045">
        <v>7</v>
      </c>
      <c r="AF2045">
        <v>307</v>
      </c>
      <c r="AG2045">
        <v>384</v>
      </c>
      <c r="AH2045">
        <v>2</v>
      </c>
      <c r="AI2045">
        <v>0</v>
      </c>
      <c r="AJ2045">
        <v>0</v>
      </c>
      <c r="AK2045">
        <v>0</v>
      </c>
      <c r="AL2045">
        <v>6</v>
      </c>
      <c r="AM2045">
        <v>48</v>
      </c>
      <c r="AN2045">
        <v>7</v>
      </c>
      <c r="AO2045">
        <v>11</v>
      </c>
      <c r="AP2045">
        <v>63.639999999999993</v>
      </c>
      <c r="AQ2045">
        <v>1</v>
      </c>
      <c r="AR2045">
        <v>1</v>
      </c>
      <c r="AS2045">
        <v>100</v>
      </c>
      <c r="AT2045">
        <v>30.016666666666666</v>
      </c>
      <c r="AU2045">
        <v>50.029999999999994</v>
      </c>
      <c r="AV2045">
        <v>-5.5</v>
      </c>
      <c r="AW2045">
        <v>54.5</v>
      </c>
      <c r="AX2045">
        <v>-6</v>
      </c>
      <c r="AY2045">
        <v>53</v>
      </c>
      <c r="AZ2045">
        <v>4</v>
      </c>
      <c r="BA2045">
        <v>27</v>
      </c>
      <c r="BB2045" t="str">
        <f t="shared" si="218"/>
        <v>Y</v>
      </c>
      <c r="BC2045" t="str">
        <f t="shared" si="219"/>
        <v>Home</v>
      </c>
      <c r="BD2045">
        <f t="shared" si="220"/>
        <v>47</v>
      </c>
      <c r="BE2045">
        <f t="shared" si="221"/>
        <v>0.62</v>
      </c>
      <c r="BH2045" t="str">
        <f t="shared" si="222"/>
        <v>20183Jamize OlawaleDAL</v>
      </c>
      <c r="BI2045">
        <v>2018</v>
      </c>
      <c r="BJ2045" s="2">
        <v>3</v>
      </c>
      <c r="BK2045" t="s">
        <v>1250</v>
      </c>
      <c r="BL2045" t="s">
        <v>85</v>
      </c>
      <c r="BM2045" t="str">
        <f t="shared" si="223"/>
        <v>DAL</v>
      </c>
      <c r="BN2045" t="s">
        <v>76</v>
      </c>
      <c r="BO2045" t="s">
        <v>1335</v>
      </c>
      <c r="BP2045" t="s">
        <v>122</v>
      </c>
      <c r="BQ2045">
        <v>3</v>
      </c>
      <c r="BR2045">
        <v>0.05</v>
      </c>
    </row>
    <row r="2046" spans="1:70" x14ac:dyDescent="0.3">
      <c r="A2046" t="str">
        <f t="shared" si="217"/>
        <v>20183Latavius MurrayMIN</v>
      </c>
      <c r="B2046" t="s">
        <v>709</v>
      </c>
      <c r="C2046">
        <v>2018</v>
      </c>
      <c r="D2046">
        <v>3</v>
      </c>
      <c r="E2046" t="s">
        <v>1149</v>
      </c>
      <c r="F2046" t="s">
        <v>95</v>
      </c>
      <c r="G2046" t="s">
        <v>12</v>
      </c>
      <c r="H2046" t="s">
        <v>88</v>
      </c>
      <c r="I2046" t="s">
        <v>72</v>
      </c>
      <c r="J2046" t="s">
        <v>1126</v>
      </c>
      <c r="K2046" t="s">
        <v>1126</v>
      </c>
      <c r="L2046">
        <v>5800</v>
      </c>
      <c r="M2046">
        <v>5200</v>
      </c>
      <c r="N2046" s="1">
        <v>8.1</v>
      </c>
      <c r="O2046" s="1">
        <v>5.6</v>
      </c>
      <c r="P2046">
        <v>6</v>
      </c>
      <c r="Q2046">
        <v>-21</v>
      </c>
      <c r="R2046">
        <v>21</v>
      </c>
      <c r="S2046">
        <v>6</v>
      </c>
      <c r="T2046">
        <v>9.84</v>
      </c>
      <c r="U2046">
        <v>14</v>
      </c>
      <c r="V2046">
        <v>0</v>
      </c>
      <c r="W2046">
        <v>40</v>
      </c>
      <c r="X2046">
        <v>55</v>
      </c>
      <c r="Y2046">
        <v>72.72999999999999</v>
      </c>
      <c r="Z2046">
        <v>90.16</v>
      </c>
      <c r="AA2046">
        <v>296</v>
      </c>
      <c r="AB2046">
        <v>1</v>
      </c>
      <c r="AC2046">
        <v>1</v>
      </c>
      <c r="AD2046">
        <v>4</v>
      </c>
      <c r="AE2046">
        <v>18</v>
      </c>
      <c r="AF2046">
        <v>278</v>
      </c>
      <c r="AG2046">
        <v>292</v>
      </c>
      <c r="AH2046">
        <v>4</v>
      </c>
      <c r="AI2046">
        <v>2</v>
      </c>
      <c r="AJ2046">
        <v>3</v>
      </c>
      <c r="AK2046">
        <v>3</v>
      </c>
      <c r="AL2046">
        <v>6</v>
      </c>
      <c r="AM2046">
        <v>59</v>
      </c>
      <c r="AN2046">
        <v>5</v>
      </c>
      <c r="AO2046">
        <v>14</v>
      </c>
      <c r="AP2046">
        <v>35.709999999999994</v>
      </c>
      <c r="AQ2046">
        <v>0</v>
      </c>
      <c r="AR2046">
        <v>1</v>
      </c>
      <c r="AS2046">
        <v>0</v>
      </c>
      <c r="AT2046">
        <v>24.25</v>
      </c>
      <c r="AU2046">
        <v>40.42</v>
      </c>
      <c r="AV2046">
        <v>-16</v>
      </c>
      <c r="AW2046">
        <v>40.5</v>
      </c>
      <c r="AX2046">
        <v>-16.5</v>
      </c>
      <c r="AY2046">
        <v>41</v>
      </c>
      <c r="AZ2046">
        <v>3</v>
      </c>
      <c r="BA2046">
        <v>27</v>
      </c>
      <c r="BB2046" t="str">
        <f t="shared" si="218"/>
        <v>Y</v>
      </c>
      <c r="BC2046" t="str">
        <f t="shared" si="219"/>
        <v>Home</v>
      </c>
      <c r="BD2046">
        <f t="shared" si="220"/>
        <v>38</v>
      </c>
      <c r="BE2046">
        <f t="shared" si="221"/>
        <v>0.57999999999999996</v>
      </c>
      <c r="BH2046" t="str">
        <f t="shared" si="222"/>
        <v>20183Chris CarsonSEA</v>
      </c>
      <c r="BI2046">
        <v>2018</v>
      </c>
      <c r="BJ2046" s="2">
        <v>3</v>
      </c>
      <c r="BK2046" t="s">
        <v>1235</v>
      </c>
      <c r="BL2046" t="s">
        <v>76</v>
      </c>
      <c r="BM2046" t="str">
        <f t="shared" si="223"/>
        <v>SEA</v>
      </c>
      <c r="BN2046" t="s">
        <v>85</v>
      </c>
      <c r="BO2046" t="s">
        <v>1337</v>
      </c>
      <c r="BP2046" t="s">
        <v>72</v>
      </c>
      <c r="BQ2046">
        <v>50</v>
      </c>
      <c r="BR2046">
        <v>0.72</v>
      </c>
    </row>
    <row r="2047" spans="1:70" x14ac:dyDescent="0.3">
      <c r="A2047" t="str">
        <f t="shared" si="217"/>
        <v>20183Kenyan DrakeMIA</v>
      </c>
      <c r="B2047" t="s">
        <v>722</v>
      </c>
      <c r="C2047">
        <v>2018</v>
      </c>
      <c r="D2047">
        <v>3</v>
      </c>
      <c r="E2047" t="s">
        <v>1239</v>
      </c>
      <c r="F2047" t="s">
        <v>156</v>
      </c>
      <c r="G2047" t="s">
        <v>3</v>
      </c>
      <c r="H2047" t="s">
        <v>80</v>
      </c>
      <c r="I2047" t="s">
        <v>72</v>
      </c>
      <c r="J2047" t="s">
        <v>1126</v>
      </c>
      <c r="K2047" t="s">
        <v>1126</v>
      </c>
      <c r="L2047">
        <v>5600</v>
      </c>
      <c r="M2047">
        <v>6800</v>
      </c>
      <c r="N2047" s="1">
        <v>3</v>
      </c>
      <c r="O2047" s="1">
        <v>2</v>
      </c>
      <c r="P2047">
        <v>28</v>
      </c>
      <c r="Q2047">
        <v>8</v>
      </c>
      <c r="R2047">
        <v>13</v>
      </c>
      <c r="S2047">
        <v>14</v>
      </c>
      <c r="T2047">
        <v>36.840000000000003</v>
      </c>
      <c r="U2047">
        <v>41</v>
      </c>
      <c r="V2047">
        <v>0</v>
      </c>
      <c r="W2047">
        <v>18</v>
      </c>
      <c r="X2047">
        <v>24</v>
      </c>
      <c r="Y2047">
        <v>75</v>
      </c>
      <c r="Z2047">
        <v>63.160000000000004</v>
      </c>
      <c r="AA2047">
        <v>341</v>
      </c>
      <c r="AB2047">
        <v>4</v>
      </c>
      <c r="AC2047">
        <v>0</v>
      </c>
      <c r="AD2047">
        <v>1</v>
      </c>
      <c r="AE2047">
        <v>9</v>
      </c>
      <c r="AF2047">
        <v>332</v>
      </c>
      <c r="AG2047">
        <v>373</v>
      </c>
      <c r="AH2047">
        <v>0</v>
      </c>
      <c r="AI2047">
        <v>0</v>
      </c>
      <c r="AJ2047">
        <v>0</v>
      </c>
      <c r="AK2047">
        <v>-2</v>
      </c>
      <c r="AL2047">
        <v>9</v>
      </c>
      <c r="AM2047">
        <v>74</v>
      </c>
      <c r="AN2047">
        <v>2</v>
      </c>
      <c r="AO2047">
        <v>8</v>
      </c>
      <c r="AP2047">
        <v>25</v>
      </c>
      <c r="AQ2047">
        <v>0</v>
      </c>
      <c r="AR2047">
        <v>0</v>
      </c>
      <c r="AS2047">
        <v>0</v>
      </c>
      <c r="AT2047">
        <v>21.483333333333334</v>
      </c>
      <c r="AU2047">
        <v>35.809999999999995</v>
      </c>
      <c r="AV2047">
        <v>-3</v>
      </c>
      <c r="AW2047">
        <v>44</v>
      </c>
      <c r="AX2047">
        <v>-3</v>
      </c>
      <c r="AY2047">
        <v>46.5</v>
      </c>
      <c r="AZ2047">
        <v>3</v>
      </c>
      <c r="BA2047">
        <v>20</v>
      </c>
      <c r="BB2047" t="str">
        <f t="shared" si="218"/>
        <v>Y</v>
      </c>
      <c r="BC2047" t="str">
        <f t="shared" si="219"/>
        <v>Home</v>
      </c>
      <c r="BD2047">
        <f t="shared" si="220"/>
        <v>29</v>
      </c>
      <c r="BE2047">
        <f t="shared" si="221"/>
        <v>0.66</v>
      </c>
      <c r="BH2047" t="str">
        <f t="shared" si="222"/>
        <v>20183Rashaad PennySEA</v>
      </c>
      <c r="BI2047">
        <v>2018</v>
      </c>
      <c r="BJ2047" s="2">
        <v>3</v>
      </c>
      <c r="BK2047" t="s">
        <v>1299</v>
      </c>
      <c r="BL2047" t="s">
        <v>76</v>
      </c>
      <c r="BM2047" t="str">
        <f t="shared" si="223"/>
        <v>SEA</v>
      </c>
      <c r="BN2047" t="s">
        <v>85</v>
      </c>
      <c r="BO2047" t="s">
        <v>1335</v>
      </c>
      <c r="BP2047" t="s">
        <v>72</v>
      </c>
      <c r="BQ2047">
        <v>10</v>
      </c>
      <c r="BR2047">
        <v>0.14000000000000001</v>
      </c>
    </row>
    <row r="2048" spans="1:70" x14ac:dyDescent="0.3">
      <c r="A2048" t="str">
        <f t="shared" si="217"/>
        <v>20183Alex CollinsBAL</v>
      </c>
      <c r="B2048" t="s">
        <v>721</v>
      </c>
      <c r="C2048">
        <v>2018</v>
      </c>
      <c r="D2048">
        <v>3</v>
      </c>
      <c r="E2048" t="s">
        <v>1252</v>
      </c>
      <c r="F2048" t="s">
        <v>100</v>
      </c>
      <c r="G2048" t="s">
        <v>137</v>
      </c>
      <c r="H2048" t="s">
        <v>105</v>
      </c>
      <c r="I2048" t="s">
        <v>72</v>
      </c>
      <c r="J2048" t="s">
        <v>1126</v>
      </c>
      <c r="K2048" t="s">
        <v>1126</v>
      </c>
      <c r="L2048">
        <v>5200</v>
      </c>
      <c r="M2048">
        <v>6300</v>
      </c>
      <c r="N2048" s="1">
        <v>16.399999999999999</v>
      </c>
      <c r="O2048" s="1">
        <v>14.9</v>
      </c>
      <c r="P2048">
        <v>27</v>
      </c>
      <c r="Q2048">
        <v>13</v>
      </c>
      <c r="R2048">
        <v>20</v>
      </c>
      <c r="S2048">
        <v>28</v>
      </c>
      <c r="T2048">
        <v>41.18</v>
      </c>
      <c r="U2048">
        <v>77</v>
      </c>
      <c r="V2048">
        <v>2</v>
      </c>
      <c r="W2048">
        <v>25</v>
      </c>
      <c r="X2048">
        <v>40</v>
      </c>
      <c r="Y2048">
        <v>62.5</v>
      </c>
      <c r="Z2048">
        <v>58.819999999999993</v>
      </c>
      <c r="AA2048">
        <v>277</v>
      </c>
      <c r="AB2048">
        <v>1</v>
      </c>
      <c r="AC2048">
        <v>0</v>
      </c>
      <c r="AD2048">
        <v>2</v>
      </c>
      <c r="AE2048">
        <v>12</v>
      </c>
      <c r="AF2048">
        <v>265</v>
      </c>
      <c r="AG2048">
        <v>342</v>
      </c>
      <c r="AH2048">
        <v>1</v>
      </c>
      <c r="AI2048">
        <v>0</v>
      </c>
      <c r="AJ2048">
        <v>0</v>
      </c>
      <c r="AK2048">
        <v>-1</v>
      </c>
      <c r="AL2048">
        <v>7</v>
      </c>
      <c r="AM2048">
        <v>52</v>
      </c>
      <c r="AN2048">
        <v>8</v>
      </c>
      <c r="AO2048">
        <v>16</v>
      </c>
      <c r="AP2048">
        <v>50</v>
      </c>
      <c r="AQ2048">
        <v>0</v>
      </c>
      <c r="AR2048">
        <v>0</v>
      </c>
      <c r="AS2048">
        <v>0</v>
      </c>
      <c r="AT2048">
        <v>30.233333333333334</v>
      </c>
      <c r="AU2048">
        <v>50.39</v>
      </c>
      <c r="AV2048">
        <v>-4.5</v>
      </c>
      <c r="AW2048">
        <v>44</v>
      </c>
      <c r="AX2048">
        <v>-5.5</v>
      </c>
      <c r="AY2048">
        <v>46.5</v>
      </c>
      <c r="AZ2048">
        <v>3</v>
      </c>
      <c r="BA2048">
        <v>14</v>
      </c>
      <c r="BB2048" t="str">
        <f t="shared" si="218"/>
        <v>Y</v>
      </c>
      <c r="BC2048" t="str">
        <f t="shared" si="219"/>
        <v>Home</v>
      </c>
      <c r="BD2048">
        <f t="shared" si="220"/>
        <v>35</v>
      </c>
      <c r="BE2048">
        <f t="shared" si="221"/>
        <v>0.49</v>
      </c>
      <c r="BH2048" t="str">
        <f t="shared" si="222"/>
        <v>20183Mike DavisSEA</v>
      </c>
      <c r="BI2048">
        <v>2018</v>
      </c>
      <c r="BJ2048" s="2">
        <v>3</v>
      </c>
      <c r="BK2048" t="s">
        <v>1275</v>
      </c>
      <c r="BL2048" t="s">
        <v>76</v>
      </c>
      <c r="BM2048" t="str">
        <f t="shared" si="223"/>
        <v>SEA</v>
      </c>
      <c r="BN2048" t="s">
        <v>85</v>
      </c>
      <c r="BO2048" t="s">
        <v>1335</v>
      </c>
      <c r="BP2048" t="s">
        <v>72</v>
      </c>
      <c r="BQ2048">
        <v>8</v>
      </c>
      <c r="BR2048">
        <v>0.12</v>
      </c>
    </row>
    <row r="2049" spans="1:70" x14ac:dyDescent="0.3">
      <c r="A2049" t="str">
        <f t="shared" si="217"/>
        <v>20183T.J. YeldonJAX</v>
      </c>
      <c r="B2049" t="s">
        <v>720</v>
      </c>
      <c r="C2049">
        <v>2018</v>
      </c>
      <c r="D2049">
        <v>3</v>
      </c>
      <c r="E2049" t="s">
        <v>1263</v>
      </c>
      <c r="F2049" t="s">
        <v>116</v>
      </c>
      <c r="G2049" t="s">
        <v>142</v>
      </c>
      <c r="H2049" t="s">
        <v>78</v>
      </c>
      <c r="I2049" t="s">
        <v>72</v>
      </c>
      <c r="J2049" t="s">
        <v>1126</v>
      </c>
      <c r="K2049" t="s">
        <v>1126</v>
      </c>
      <c r="L2049">
        <v>5100</v>
      </c>
      <c r="M2049">
        <v>6100</v>
      </c>
      <c r="N2049" s="1">
        <v>15</v>
      </c>
      <c r="O2049" s="1">
        <v>12</v>
      </c>
      <c r="P2049">
        <v>6</v>
      </c>
      <c r="Q2049">
        <v>-3</v>
      </c>
      <c r="R2049">
        <v>12</v>
      </c>
      <c r="S2049">
        <v>19</v>
      </c>
      <c r="T2049">
        <v>35.85</v>
      </c>
      <c r="U2049">
        <v>87</v>
      </c>
      <c r="V2049">
        <v>0</v>
      </c>
      <c r="W2049">
        <v>21</v>
      </c>
      <c r="X2049">
        <v>34</v>
      </c>
      <c r="Y2049">
        <v>61.760000000000005</v>
      </c>
      <c r="Z2049">
        <v>64.149999999999991</v>
      </c>
      <c r="AA2049">
        <v>155</v>
      </c>
      <c r="AB2049">
        <v>0</v>
      </c>
      <c r="AC2049">
        <v>0</v>
      </c>
      <c r="AD2049">
        <v>3</v>
      </c>
      <c r="AE2049">
        <v>10</v>
      </c>
      <c r="AF2049">
        <v>145</v>
      </c>
      <c r="AG2049">
        <v>232</v>
      </c>
      <c r="AH2049">
        <v>2</v>
      </c>
      <c r="AI2049">
        <v>1</v>
      </c>
      <c r="AJ2049">
        <v>1</v>
      </c>
      <c r="AK2049">
        <v>1</v>
      </c>
      <c r="AL2049">
        <v>8</v>
      </c>
      <c r="AM2049">
        <v>75</v>
      </c>
      <c r="AN2049">
        <v>5</v>
      </c>
      <c r="AO2049">
        <v>14</v>
      </c>
      <c r="AP2049">
        <v>35.709999999999994</v>
      </c>
      <c r="AQ2049">
        <v>0</v>
      </c>
      <c r="AR2049">
        <v>1</v>
      </c>
      <c r="AS2049">
        <v>0</v>
      </c>
      <c r="AT2049">
        <v>27.216666666666665</v>
      </c>
      <c r="AU2049">
        <v>45.36</v>
      </c>
      <c r="AV2049">
        <v>-9</v>
      </c>
      <c r="AW2049">
        <v>39</v>
      </c>
      <c r="AX2049">
        <v>-10</v>
      </c>
      <c r="AY2049">
        <v>39</v>
      </c>
      <c r="AZ2049">
        <v>3</v>
      </c>
      <c r="BA2049">
        <v>9</v>
      </c>
      <c r="BB2049" t="str">
        <f t="shared" si="218"/>
        <v>N</v>
      </c>
      <c r="BC2049" t="str">
        <f t="shared" si="219"/>
        <v>Home</v>
      </c>
      <c r="BD2049">
        <f t="shared" si="220"/>
        <v>38</v>
      </c>
      <c r="BE2049">
        <f t="shared" si="221"/>
        <v>0.67</v>
      </c>
      <c r="BH2049" t="str">
        <f t="shared" si="222"/>
        <v>20183Sony MichelNE</v>
      </c>
      <c r="BI2049">
        <v>2018</v>
      </c>
      <c r="BJ2049" s="2">
        <v>3</v>
      </c>
      <c r="BK2049" t="s">
        <v>1310</v>
      </c>
      <c r="BL2049" t="s">
        <v>69</v>
      </c>
      <c r="BM2049" t="str">
        <f t="shared" si="223"/>
        <v>NE</v>
      </c>
      <c r="BN2049" t="s">
        <v>92</v>
      </c>
      <c r="BO2049" t="s">
        <v>1337</v>
      </c>
      <c r="BP2049" t="s">
        <v>122</v>
      </c>
      <c r="BQ2049">
        <v>23</v>
      </c>
      <c r="BR2049">
        <v>0.48</v>
      </c>
    </row>
    <row r="2050" spans="1:70" x14ac:dyDescent="0.3">
      <c r="A2050" t="str">
        <f t="shared" si="217"/>
        <v>20183Lamar MillerHOU</v>
      </c>
      <c r="B2050" t="s">
        <v>711</v>
      </c>
      <c r="C2050">
        <v>2018</v>
      </c>
      <c r="D2050">
        <v>3</v>
      </c>
      <c r="E2050" t="s">
        <v>1136</v>
      </c>
      <c r="F2050" t="s">
        <v>115</v>
      </c>
      <c r="G2050" t="s">
        <v>0</v>
      </c>
      <c r="H2050" t="s">
        <v>86</v>
      </c>
      <c r="I2050" t="s">
        <v>72</v>
      </c>
      <c r="J2050" t="s">
        <v>1126</v>
      </c>
      <c r="K2050" t="s">
        <v>1126</v>
      </c>
      <c r="L2050">
        <v>5000</v>
      </c>
      <c r="M2050">
        <v>6700</v>
      </c>
      <c r="N2050" s="1">
        <v>15.1</v>
      </c>
      <c r="O2050" s="1">
        <v>11.6</v>
      </c>
      <c r="P2050">
        <v>22</v>
      </c>
      <c r="Q2050">
        <v>-5</v>
      </c>
      <c r="R2050">
        <v>21</v>
      </c>
      <c r="S2050">
        <v>19</v>
      </c>
      <c r="T2050">
        <v>32.200000000000003</v>
      </c>
      <c r="U2050">
        <v>59</v>
      </c>
      <c r="V2050">
        <v>0</v>
      </c>
      <c r="W2050">
        <v>24</v>
      </c>
      <c r="X2050">
        <v>40</v>
      </c>
      <c r="Y2050">
        <v>60</v>
      </c>
      <c r="Z2050">
        <v>67.800000000000011</v>
      </c>
      <c r="AA2050">
        <v>385</v>
      </c>
      <c r="AB2050">
        <v>2</v>
      </c>
      <c r="AC2050">
        <v>1</v>
      </c>
      <c r="AD2050">
        <v>3</v>
      </c>
      <c r="AE2050">
        <v>17</v>
      </c>
      <c r="AF2050">
        <v>368</v>
      </c>
      <c r="AG2050">
        <v>427</v>
      </c>
      <c r="AH2050">
        <v>1</v>
      </c>
      <c r="AI2050">
        <v>1</v>
      </c>
      <c r="AJ2050">
        <v>2</v>
      </c>
      <c r="AK2050">
        <v>2</v>
      </c>
      <c r="AL2050">
        <v>7</v>
      </c>
      <c r="AM2050">
        <v>50</v>
      </c>
      <c r="AN2050">
        <v>5</v>
      </c>
      <c r="AO2050">
        <v>12</v>
      </c>
      <c r="AP2050">
        <v>41.67</v>
      </c>
      <c r="AQ2050">
        <v>2</v>
      </c>
      <c r="AR2050">
        <v>2</v>
      </c>
      <c r="AS2050">
        <v>100</v>
      </c>
      <c r="AT2050">
        <v>24.5</v>
      </c>
      <c r="AU2050">
        <v>40.83</v>
      </c>
      <c r="AV2050">
        <v>-6</v>
      </c>
      <c r="AW2050">
        <v>42</v>
      </c>
      <c r="AX2050">
        <v>-6.5</v>
      </c>
      <c r="AY2050">
        <v>44.5</v>
      </c>
      <c r="AZ2050">
        <v>4</v>
      </c>
      <c r="BA2050">
        <v>27</v>
      </c>
      <c r="BB2050" t="str">
        <f t="shared" si="218"/>
        <v>Y</v>
      </c>
      <c r="BC2050" t="str">
        <f t="shared" si="219"/>
        <v>Home</v>
      </c>
      <c r="BD2050">
        <f t="shared" si="220"/>
        <v>52</v>
      </c>
      <c r="BE2050">
        <f t="shared" si="221"/>
        <v>0.76</v>
      </c>
      <c r="BH2050" t="str">
        <f t="shared" si="222"/>
        <v>20183James WhiteNE</v>
      </c>
      <c r="BI2050">
        <v>2018</v>
      </c>
      <c r="BJ2050" s="2">
        <v>3</v>
      </c>
      <c r="BK2050" t="s">
        <v>1152</v>
      </c>
      <c r="BL2050" t="s">
        <v>69</v>
      </c>
      <c r="BM2050" t="str">
        <f t="shared" si="223"/>
        <v>NE</v>
      </c>
      <c r="BN2050" t="s">
        <v>92</v>
      </c>
      <c r="BO2050" t="s">
        <v>1335</v>
      </c>
      <c r="BP2050" t="s">
        <v>122</v>
      </c>
      <c r="BQ2050">
        <v>25</v>
      </c>
      <c r="BR2050">
        <v>0.52</v>
      </c>
    </row>
    <row r="2051" spans="1:70" x14ac:dyDescent="0.3">
      <c r="A2051" t="str">
        <f t="shared" ref="A2051:A2114" si="224">CONCATENATE(C2051,D2051,E2051,G2051)</f>
        <v>20183Adrian PetersonWAS</v>
      </c>
      <c r="B2051" t="s">
        <v>717</v>
      </c>
      <c r="C2051">
        <v>2018</v>
      </c>
      <c r="D2051">
        <v>3</v>
      </c>
      <c r="E2051" t="s">
        <v>1259</v>
      </c>
      <c r="F2051" t="s">
        <v>82</v>
      </c>
      <c r="G2051" t="s">
        <v>5</v>
      </c>
      <c r="H2051" t="s">
        <v>74</v>
      </c>
      <c r="I2051" t="s">
        <v>72</v>
      </c>
      <c r="J2051" t="s">
        <v>1126</v>
      </c>
      <c r="K2051" t="s">
        <v>1126</v>
      </c>
      <c r="L2051">
        <v>4900</v>
      </c>
      <c r="M2051">
        <v>6500</v>
      </c>
      <c r="N2051" s="1">
        <v>27</v>
      </c>
      <c r="O2051" s="1">
        <v>24</v>
      </c>
      <c r="P2051">
        <v>31</v>
      </c>
      <c r="Q2051">
        <v>14</v>
      </c>
      <c r="R2051">
        <v>20</v>
      </c>
      <c r="S2051">
        <v>35</v>
      </c>
      <c r="T2051">
        <v>63.639999999999993</v>
      </c>
      <c r="U2051">
        <v>166</v>
      </c>
      <c r="V2051">
        <v>2</v>
      </c>
      <c r="W2051">
        <v>12</v>
      </c>
      <c r="X2051">
        <v>20</v>
      </c>
      <c r="Y2051">
        <v>60</v>
      </c>
      <c r="Z2051">
        <v>36.36</v>
      </c>
      <c r="AA2051">
        <v>220</v>
      </c>
      <c r="AB2051">
        <v>2</v>
      </c>
      <c r="AC2051">
        <v>1</v>
      </c>
      <c r="AD2051">
        <v>0</v>
      </c>
      <c r="AE2051">
        <v>0</v>
      </c>
      <c r="AF2051">
        <v>220</v>
      </c>
      <c r="AG2051">
        <v>386</v>
      </c>
      <c r="AH2051">
        <v>0</v>
      </c>
      <c r="AI2051">
        <v>0</v>
      </c>
      <c r="AJ2051">
        <v>1</v>
      </c>
      <c r="AK2051">
        <v>0</v>
      </c>
      <c r="AL2051">
        <v>6</v>
      </c>
      <c r="AM2051">
        <v>66</v>
      </c>
      <c r="AN2051">
        <v>5</v>
      </c>
      <c r="AO2051">
        <v>11</v>
      </c>
      <c r="AP2051">
        <v>45.45</v>
      </c>
      <c r="AQ2051">
        <v>0</v>
      </c>
      <c r="AR2051">
        <v>0</v>
      </c>
      <c r="AS2051">
        <v>0</v>
      </c>
      <c r="AT2051">
        <v>29.083333333333332</v>
      </c>
      <c r="AU2051">
        <v>48.47</v>
      </c>
      <c r="AV2051">
        <v>3</v>
      </c>
      <c r="AW2051">
        <v>47.5</v>
      </c>
      <c r="AX2051">
        <v>2.5</v>
      </c>
      <c r="AY2051">
        <v>46.5</v>
      </c>
      <c r="AZ2051">
        <v>4</v>
      </c>
      <c r="BA2051">
        <v>17</v>
      </c>
      <c r="BB2051" t="str">
        <f t="shared" ref="BB2051:BB2114" si="225">VLOOKUP(A2051,$BH$2:$BR$3301,8,FALSE)</f>
        <v>Y</v>
      </c>
      <c r="BC2051" t="str">
        <f t="shared" ref="BC2051:BC2114" si="226">VLOOKUP(A2051,$BH$2:$BR$3301,9,FALSE)</f>
        <v>Home</v>
      </c>
      <c r="BD2051">
        <f t="shared" ref="BD2051:BD2114" si="227">VLOOKUP(A2051,$BH$2:$BR$3301,10,FALSE)</f>
        <v>32</v>
      </c>
      <c r="BE2051">
        <f t="shared" ref="BE2051:BE2114" si="228">VLOOKUP(A2051,$BH$2:$BR$3301,11,FALSE)</f>
        <v>0.52</v>
      </c>
      <c r="BH2051" t="str">
        <f t="shared" ref="BH2051:BH2114" si="229">CONCATENATE(BI2051,BJ2051,BK2051,BM2051)</f>
        <v>20183Rex BurkheadNE</v>
      </c>
      <c r="BI2051">
        <v>2018</v>
      </c>
      <c r="BJ2051" s="2">
        <v>3</v>
      </c>
      <c r="BK2051" t="s">
        <v>1145</v>
      </c>
      <c r="BL2051" t="s">
        <v>69</v>
      </c>
      <c r="BM2051" t="str">
        <f t="shared" ref="BM2051:BM2114" si="230">VLOOKUP(BL2051,$BX$2:$BY$33,2,FALSE)</f>
        <v>NE</v>
      </c>
      <c r="BN2051" t="s">
        <v>92</v>
      </c>
      <c r="BO2051" t="s">
        <v>1335</v>
      </c>
      <c r="BP2051" t="s">
        <v>122</v>
      </c>
      <c r="BQ2051">
        <v>7</v>
      </c>
      <c r="BR2051">
        <v>0.15</v>
      </c>
    </row>
    <row r="2052" spans="1:70" x14ac:dyDescent="0.3">
      <c r="A2052" t="str">
        <f t="shared" si="224"/>
        <v>20183Carlos HydeCLE</v>
      </c>
      <c r="B2052" t="s">
        <v>719</v>
      </c>
      <c r="C2052">
        <v>2018</v>
      </c>
      <c r="D2052">
        <v>3</v>
      </c>
      <c r="E2052" t="s">
        <v>1140</v>
      </c>
      <c r="F2052" t="s">
        <v>118</v>
      </c>
      <c r="G2052" t="s">
        <v>6</v>
      </c>
      <c r="H2052" t="s">
        <v>90</v>
      </c>
      <c r="I2052" t="s">
        <v>72</v>
      </c>
      <c r="J2052" t="s">
        <v>1126</v>
      </c>
      <c r="K2052" t="s">
        <v>1126</v>
      </c>
      <c r="L2052">
        <v>4800</v>
      </c>
      <c r="M2052">
        <v>6500</v>
      </c>
      <c r="N2052" s="1">
        <v>24.3</v>
      </c>
      <c r="O2052" s="1">
        <v>23.3</v>
      </c>
      <c r="P2052">
        <v>21</v>
      </c>
      <c r="Q2052">
        <v>4</v>
      </c>
      <c r="R2052">
        <v>20</v>
      </c>
      <c r="S2052">
        <v>33</v>
      </c>
      <c r="T2052">
        <v>47.14</v>
      </c>
      <c r="U2052">
        <v>133</v>
      </c>
      <c r="V2052">
        <v>2</v>
      </c>
      <c r="W2052">
        <v>21</v>
      </c>
      <c r="X2052">
        <v>37</v>
      </c>
      <c r="Y2052">
        <v>56.76</v>
      </c>
      <c r="Z2052">
        <v>52.86</v>
      </c>
      <c r="AA2052">
        <v>220</v>
      </c>
      <c r="AB2052">
        <v>0</v>
      </c>
      <c r="AC2052">
        <v>0</v>
      </c>
      <c r="AD2052">
        <v>4</v>
      </c>
      <c r="AE2052">
        <v>30</v>
      </c>
      <c r="AF2052">
        <v>190</v>
      </c>
      <c r="AG2052">
        <v>323</v>
      </c>
      <c r="AH2052">
        <v>2</v>
      </c>
      <c r="AI2052">
        <v>0</v>
      </c>
      <c r="AJ2052">
        <v>0</v>
      </c>
      <c r="AK2052">
        <v>-3</v>
      </c>
      <c r="AL2052">
        <v>5</v>
      </c>
      <c r="AM2052">
        <v>41</v>
      </c>
      <c r="AN2052">
        <v>7</v>
      </c>
      <c r="AO2052">
        <v>18</v>
      </c>
      <c r="AP2052">
        <v>38.89</v>
      </c>
      <c r="AQ2052">
        <v>0</v>
      </c>
      <c r="AR2052">
        <v>0</v>
      </c>
      <c r="AS2052">
        <v>0</v>
      </c>
      <c r="AT2052">
        <v>30.866666666666667</v>
      </c>
      <c r="AU2052">
        <v>51.44</v>
      </c>
      <c r="AV2052">
        <v>-3</v>
      </c>
      <c r="AW2052">
        <v>40.5</v>
      </c>
      <c r="AX2052">
        <v>-3</v>
      </c>
      <c r="AY2052">
        <v>41</v>
      </c>
      <c r="AZ2052">
        <v>2</v>
      </c>
      <c r="BA2052">
        <v>17</v>
      </c>
      <c r="BB2052" t="str">
        <f t="shared" si="225"/>
        <v>Y</v>
      </c>
      <c r="BC2052" t="str">
        <f t="shared" si="226"/>
        <v>Home</v>
      </c>
      <c r="BD2052">
        <f t="shared" si="227"/>
        <v>45</v>
      </c>
      <c r="BE2052">
        <f t="shared" si="228"/>
        <v>0.57999999999999996</v>
      </c>
      <c r="BH2052" t="str">
        <f t="shared" si="229"/>
        <v>20183LeGarrette BlountDET</v>
      </c>
      <c r="BI2052">
        <v>2018</v>
      </c>
      <c r="BJ2052" s="2">
        <v>3</v>
      </c>
      <c r="BK2052" t="s">
        <v>1200</v>
      </c>
      <c r="BL2052" t="s">
        <v>92</v>
      </c>
      <c r="BM2052" t="str">
        <f t="shared" si="230"/>
        <v>DET</v>
      </c>
      <c r="BN2052" t="s">
        <v>69</v>
      </c>
      <c r="BO2052" t="s">
        <v>1337</v>
      </c>
      <c r="BP2052" t="s">
        <v>72</v>
      </c>
      <c r="BQ2052">
        <v>26</v>
      </c>
      <c r="BR2052">
        <v>0.35</v>
      </c>
    </row>
    <row r="2053" spans="1:70" x14ac:dyDescent="0.3">
      <c r="A2053" t="str">
        <f t="shared" si="224"/>
        <v>20183Kerryon JohnsonDET</v>
      </c>
      <c r="B2053" t="s">
        <v>716</v>
      </c>
      <c r="C2053">
        <v>2018</v>
      </c>
      <c r="D2053">
        <v>3</v>
      </c>
      <c r="E2053" t="s">
        <v>1286</v>
      </c>
      <c r="F2053" t="s">
        <v>92</v>
      </c>
      <c r="G2053" t="s">
        <v>4</v>
      </c>
      <c r="H2053" t="s">
        <v>69</v>
      </c>
      <c r="I2053" t="s">
        <v>72</v>
      </c>
      <c r="J2053" t="s">
        <v>1126</v>
      </c>
      <c r="K2053" t="s">
        <v>1126</v>
      </c>
      <c r="L2053">
        <v>4700</v>
      </c>
      <c r="M2053">
        <v>5700</v>
      </c>
      <c r="N2053" s="1">
        <v>16</v>
      </c>
      <c r="O2053" s="1">
        <v>12</v>
      </c>
      <c r="P2053">
        <v>26</v>
      </c>
      <c r="Q2053">
        <v>16</v>
      </c>
      <c r="R2053">
        <v>25</v>
      </c>
      <c r="S2053">
        <v>33</v>
      </c>
      <c r="T2053">
        <v>47.83</v>
      </c>
      <c r="U2053">
        <v>159</v>
      </c>
      <c r="V2053">
        <v>0</v>
      </c>
      <c r="W2053">
        <v>27</v>
      </c>
      <c r="X2053">
        <v>36</v>
      </c>
      <c r="Y2053">
        <v>75</v>
      </c>
      <c r="Z2053">
        <v>52.17</v>
      </c>
      <c r="AA2053">
        <v>262</v>
      </c>
      <c r="AB2053">
        <v>2</v>
      </c>
      <c r="AC2053">
        <v>1</v>
      </c>
      <c r="AD2053">
        <v>1</v>
      </c>
      <c r="AE2053">
        <v>7</v>
      </c>
      <c r="AF2053">
        <v>255</v>
      </c>
      <c r="AG2053">
        <v>414</v>
      </c>
      <c r="AH2053">
        <v>1</v>
      </c>
      <c r="AI2053">
        <v>0</v>
      </c>
      <c r="AJ2053">
        <v>1</v>
      </c>
      <c r="AK2053">
        <v>0</v>
      </c>
      <c r="AL2053">
        <v>6</v>
      </c>
      <c r="AM2053">
        <v>70</v>
      </c>
      <c r="AN2053">
        <v>7</v>
      </c>
      <c r="AO2053">
        <v>14</v>
      </c>
      <c r="AP2053">
        <v>50</v>
      </c>
      <c r="AQ2053">
        <v>0</v>
      </c>
      <c r="AR2053">
        <v>0</v>
      </c>
      <c r="AS2053">
        <v>0</v>
      </c>
      <c r="AT2053">
        <v>39.25</v>
      </c>
      <c r="AU2053">
        <v>65.42</v>
      </c>
      <c r="AV2053">
        <v>7</v>
      </c>
      <c r="AW2053">
        <v>46</v>
      </c>
      <c r="AX2053">
        <v>7</v>
      </c>
      <c r="AY2053">
        <v>56</v>
      </c>
      <c r="AZ2053">
        <v>2</v>
      </c>
      <c r="BA2053">
        <v>10</v>
      </c>
      <c r="BB2053" t="str">
        <f t="shared" si="225"/>
        <v>N</v>
      </c>
      <c r="BC2053" t="str">
        <f t="shared" si="226"/>
        <v>Home</v>
      </c>
      <c r="BD2053">
        <f t="shared" si="227"/>
        <v>33</v>
      </c>
      <c r="BE2053">
        <f t="shared" si="228"/>
        <v>0.45</v>
      </c>
      <c r="BH2053" t="str">
        <f t="shared" si="229"/>
        <v>20183Kerryon JohnsonDET</v>
      </c>
      <c r="BI2053">
        <v>2018</v>
      </c>
      <c r="BJ2053" s="2">
        <v>3</v>
      </c>
      <c r="BK2053" t="s">
        <v>1286</v>
      </c>
      <c r="BL2053" t="s">
        <v>92</v>
      </c>
      <c r="BM2053" t="str">
        <f t="shared" si="230"/>
        <v>DET</v>
      </c>
      <c r="BN2053" t="s">
        <v>69</v>
      </c>
      <c r="BO2053" t="s">
        <v>1335</v>
      </c>
      <c r="BP2053" t="s">
        <v>72</v>
      </c>
      <c r="BQ2053">
        <v>33</v>
      </c>
      <c r="BR2053">
        <v>0.45</v>
      </c>
    </row>
    <row r="2054" spans="1:70" x14ac:dyDescent="0.3">
      <c r="A2054" t="str">
        <f t="shared" si="224"/>
        <v>20183Javorius AllenBAL</v>
      </c>
      <c r="B2054" t="s">
        <v>721</v>
      </c>
      <c r="C2054">
        <v>2018</v>
      </c>
      <c r="D2054">
        <v>3</v>
      </c>
      <c r="E2054" t="s">
        <v>1221</v>
      </c>
      <c r="F2054" t="s">
        <v>100</v>
      </c>
      <c r="G2054" t="s">
        <v>137</v>
      </c>
      <c r="H2054" t="s">
        <v>105</v>
      </c>
      <c r="I2054" t="s">
        <v>72</v>
      </c>
      <c r="J2054" t="s">
        <v>1126</v>
      </c>
      <c r="K2054" t="s">
        <v>1126</v>
      </c>
      <c r="L2054">
        <v>4600</v>
      </c>
      <c r="M2054">
        <v>4900</v>
      </c>
      <c r="N2054" s="1">
        <v>17.600000000000001</v>
      </c>
      <c r="O2054" s="1">
        <v>16.100000000000001</v>
      </c>
      <c r="P2054">
        <v>27</v>
      </c>
      <c r="Q2054">
        <v>13</v>
      </c>
      <c r="R2054">
        <v>20</v>
      </c>
      <c r="S2054">
        <v>28</v>
      </c>
      <c r="T2054">
        <v>41.18</v>
      </c>
      <c r="U2054">
        <v>77</v>
      </c>
      <c r="V2054">
        <v>2</v>
      </c>
      <c r="W2054">
        <v>25</v>
      </c>
      <c r="X2054">
        <v>40</v>
      </c>
      <c r="Y2054">
        <v>62.5</v>
      </c>
      <c r="Z2054">
        <v>58.819999999999993</v>
      </c>
      <c r="AA2054">
        <v>277</v>
      </c>
      <c r="AB2054">
        <v>1</v>
      </c>
      <c r="AC2054">
        <v>0</v>
      </c>
      <c r="AD2054">
        <v>2</v>
      </c>
      <c r="AE2054">
        <v>12</v>
      </c>
      <c r="AF2054">
        <v>265</v>
      </c>
      <c r="AG2054">
        <v>342</v>
      </c>
      <c r="AH2054">
        <v>1</v>
      </c>
      <c r="AI2054">
        <v>0</v>
      </c>
      <c r="AJ2054">
        <v>0</v>
      </c>
      <c r="AK2054">
        <v>-1</v>
      </c>
      <c r="AL2054">
        <v>7</v>
      </c>
      <c r="AM2054">
        <v>52</v>
      </c>
      <c r="AN2054">
        <v>8</v>
      </c>
      <c r="AO2054">
        <v>16</v>
      </c>
      <c r="AP2054">
        <v>50</v>
      </c>
      <c r="AQ2054">
        <v>0</v>
      </c>
      <c r="AR2054">
        <v>0</v>
      </c>
      <c r="AS2054">
        <v>0</v>
      </c>
      <c r="AT2054">
        <v>30.233333333333334</v>
      </c>
      <c r="AU2054">
        <v>50.39</v>
      </c>
      <c r="AV2054">
        <v>-4.5</v>
      </c>
      <c r="AW2054">
        <v>44</v>
      </c>
      <c r="AX2054">
        <v>-5.5</v>
      </c>
      <c r="AY2054">
        <v>46.5</v>
      </c>
      <c r="AZ2054">
        <v>3</v>
      </c>
      <c r="BA2054">
        <v>14</v>
      </c>
      <c r="BB2054" t="str">
        <f t="shared" si="225"/>
        <v>N</v>
      </c>
      <c r="BC2054" t="str">
        <f t="shared" si="226"/>
        <v>Home</v>
      </c>
      <c r="BD2054">
        <f t="shared" si="227"/>
        <v>39</v>
      </c>
      <c r="BE2054">
        <f t="shared" si="228"/>
        <v>0.54</v>
      </c>
      <c r="BH2054" t="str">
        <f t="shared" si="229"/>
        <v>20183Theo RiddickDET</v>
      </c>
      <c r="BI2054">
        <v>2018</v>
      </c>
      <c r="BJ2054" s="2">
        <v>3</v>
      </c>
      <c r="BK2054" t="s">
        <v>1138</v>
      </c>
      <c r="BL2054" t="s">
        <v>92</v>
      </c>
      <c r="BM2054" t="str">
        <f t="shared" si="230"/>
        <v>DET</v>
      </c>
      <c r="BN2054" t="s">
        <v>69</v>
      </c>
      <c r="BO2054" t="s">
        <v>1335</v>
      </c>
      <c r="BP2054" t="s">
        <v>72</v>
      </c>
      <c r="BQ2054">
        <v>21</v>
      </c>
      <c r="BR2054">
        <v>0.28000000000000003</v>
      </c>
    </row>
    <row r="2055" spans="1:70" x14ac:dyDescent="0.3">
      <c r="A2055" t="str">
        <f t="shared" si="224"/>
        <v>20183Malcolm BrownLAR</v>
      </c>
      <c r="B2055" t="s">
        <v>715</v>
      </c>
      <c r="C2055">
        <v>2018</v>
      </c>
      <c r="D2055">
        <v>3</v>
      </c>
      <c r="E2055" t="s">
        <v>1154</v>
      </c>
      <c r="F2055" t="s">
        <v>111</v>
      </c>
      <c r="G2055" t="s">
        <v>112</v>
      </c>
      <c r="H2055" t="s">
        <v>106</v>
      </c>
      <c r="I2055" t="s">
        <v>72</v>
      </c>
      <c r="J2055" t="s">
        <v>1126</v>
      </c>
      <c r="K2055" t="s">
        <v>1126</v>
      </c>
      <c r="L2055">
        <v>4500</v>
      </c>
      <c r="M2055">
        <v>5000</v>
      </c>
      <c r="N2055" s="1">
        <v>4.2</v>
      </c>
      <c r="O2055" s="1">
        <v>4.2</v>
      </c>
      <c r="P2055">
        <v>35</v>
      </c>
      <c r="Q2055">
        <v>12</v>
      </c>
      <c r="R2055">
        <v>33</v>
      </c>
      <c r="S2055">
        <v>35</v>
      </c>
      <c r="T2055">
        <v>49.3</v>
      </c>
      <c r="U2055">
        <v>171</v>
      </c>
      <c r="V2055">
        <v>1</v>
      </c>
      <c r="W2055">
        <v>29</v>
      </c>
      <c r="X2055">
        <v>36</v>
      </c>
      <c r="Y2055">
        <v>80.56</v>
      </c>
      <c r="Z2055">
        <v>50.7</v>
      </c>
      <c r="AA2055">
        <v>354</v>
      </c>
      <c r="AB2055">
        <v>3</v>
      </c>
      <c r="AC2055">
        <v>1</v>
      </c>
      <c r="AD2055">
        <v>1</v>
      </c>
      <c r="AE2055">
        <v>4</v>
      </c>
      <c r="AF2055">
        <v>350</v>
      </c>
      <c r="AG2055">
        <v>521</v>
      </c>
      <c r="AH2055">
        <v>1</v>
      </c>
      <c r="AI2055">
        <v>1</v>
      </c>
      <c r="AJ2055">
        <v>2</v>
      </c>
      <c r="AK2055">
        <v>0</v>
      </c>
      <c r="AL2055">
        <v>6</v>
      </c>
      <c r="AM2055">
        <v>64</v>
      </c>
      <c r="AN2055">
        <v>8</v>
      </c>
      <c r="AO2055">
        <v>11</v>
      </c>
      <c r="AP2055">
        <v>72.72999999999999</v>
      </c>
      <c r="AQ2055">
        <v>0</v>
      </c>
      <c r="AR2055">
        <v>0</v>
      </c>
      <c r="AS2055">
        <v>0</v>
      </c>
      <c r="AT2055">
        <v>34.266666666666666</v>
      </c>
      <c r="AU2055">
        <v>57.110000000000007</v>
      </c>
      <c r="AV2055">
        <v>-7</v>
      </c>
      <c r="AW2055">
        <v>48</v>
      </c>
      <c r="AX2055">
        <v>-7</v>
      </c>
      <c r="AY2055">
        <v>49</v>
      </c>
      <c r="AZ2055">
        <v>2</v>
      </c>
      <c r="BA2055">
        <v>23</v>
      </c>
      <c r="BB2055" t="str">
        <f t="shared" si="225"/>
        <v>N</v>
      </c>
      <c r="BC2055" t="str">
        <f t="shared" si="226"/>
        <v>Home</v>
      </c>
      <c r="BD2055">
        <f t="shared" si="227"/>
        <v>13</v>
      </c>
      <c r="BE2055">
        <f t="shared" si="228"/>
        <v>0.17</v>
      </c>
      <c r="BH2055" t="str">
        <f t="shared" si="229"/>
        <v>20183James ConnerPIT</v>
      </c>
      <c r="BI2055">
        <v>2018</v>
      </c>
      <c r="BJ2055" s="2">
        <v>3</v>
      </c>
      <c r="BK2055" t="s">
        <v>1201</v>
      </c>
      <c r="BL2055" t="s">
        <v>119</v>
      </c>
      <c r="BM2055" t="str">
        <f t="shared" si="230"/>
        <v>PIT</v>
      </c>
      <c r="BN2055" t="s">
        <v>153</v>
      </c>
      <c r="BO2055" t="s">
        <v>1335</v>
      </c>
      <c r="BP2055" t="s">
        <v>122</v>
      </c>
      <c r="BQ2055">
        <v>56</v>
      </c>
      <c r="BR2055">
        <v>0.85</v>
      </c>
    </row>
    <row r="2056" spans="1:70" x14ac:dyDescent="0.3">
      <c r="A2056" t="str">
        <f t="shared" si="224"/>
        <v>20183Chase EdmondsARZ</v>
      </c>
      <c r="B2056" t="s">
        <v>723</v>
      </c>
      <c r="C2056">
        <v>2018</v>
      </c>
      <c r="D2056">
        <v>3</v>
      </c>
      <c r="E2056" t="s">
        <v>1285</v>
      </c>
      <c r="F2056" t="s">
        <v>93</v>
      </c>
      <c r="G2056" t="s">
        <v>132</v>
      </c>
      <c r="H2056" t="s">
        <v>108</v>
      </c>
      <c r="I2056" t="s">
        <v>72</v>
      </c>
      <c r="J2056" t="s">
        <v>1126</v>
      </c>
      <c r="K2056" t="s">
        <v>1126</v>
      </c>
      <c r="L2056">
        <v>4500</v>
      </c>
      <c r="M2056">
        <v>5000</v>
      </c>
      <c r="N2056" s="1">
        <v>1</v>
      </c>
      <c r="O2056" s="1">
        <v>1</v>
      </c>
      <c r="P2056">
        <v>14</v>
      </c>
      <c r="Q2056">
        <v>-2</v>
      </c>
      <c r="R2056">
        <v>13</v>
      </c>
      <c r="S2056">
        <v>18</v>
      </c>
      <c r="T2056">
        <v>40.910000000000004</v>
      </c>
      <c r="U2056">
        <v>53</v>
      </c>
      <c r="V2056">
        <v>0</v>
      </c>
      <c r="W2056">
        <v>17</v>
      </c>
      <c r="X2056">
        <v>26</v>
      </c>
      <c r="Y2056">
        <v>65.38000000000001</v>
      </c>
      <c r="Z2056">
        <v>59.089999999999996</v>
      </c>
      <c r="AA2056">
        <v>193</v>
      </c>
      <c r="AB2056">
        <v>2</v>
      </c>
      <c r="AC2056">
        <v>3</v>
      </c>
      <c r="AD2056">
        <v>4</v>
      </c>
      <c r="AE2056">
        <v>25</v>
      </c>
      <c r="AF2056">
        <v>168</v>
      </c>
      <c r="AG2056">
        <v>221</v>
      </c>
      <c r="AH2056">
        <v>2</v>
      </c>
      <c r="AI2056">
        <v>1</v>
      </c>
      <c r="AJ2056">
        <v>4</v>
      </c>
      <c r="AK2056">
        <v>2</v>
      </c>
      <c r="AL2056">
        <v>6</v>
      </c>
      <c r="AM2056">
        <v>43</v>
      </c>
      <c r="AN2056">
        <v>3</v>
      </c>
      <c r="AO2056">
        <v>10</v>
      </c>
      <c r="AP2056">
        <v>30</v>
      </c>
      <c r="AQ2056">
        <v>0</v>
      </c>
      <c r="AR2056">
        <v>1</v>
      </c>
      <c r="AS2056">
        <v>0</v>
      </c>
      <c r="AT2056">
        <v>23.65</v>
      </c>
      <c r="AU2056">
        <v>39.42</v>
      </c>
      <c r="AV2056">
        <v>5.5</v>
      </c>
      <c r="AW2056">
        <v>40</v>
      </c>
      <c r="AX2056">
        <v>5.5</v>
      </c>
      <c r="AY2056">
        <v>39</v>
      </c>
      <c r="AZ2056">
        <v>3</v>
      </c>
      <c r="BA2056">
        <v>16</v>
      </c>
      <c r="BB2056" t="str">
        <f t="shared" si="225"/>
        <v>N</v>
      </c>
      <c r="BC2056" t="str">
        <f t="shared" si="226"/>
        <v>Home</v>
      </c>
      <c r="BD2056">
        <f t="shared" si="227"/>
        <v>8</v>
      </c>
      <c r="BE2056">
        <f t="shared" si="228"/>
        <v>0.16</v>
      </c>
      <c r="BH2056" t="str">
        <f t="shared" si="229"/>
        <v>20183Stevan RidleyPIT</v>
      </c>
      <c r="BI2056">
        <v>2018</v>
      </c>
      <c r="BJ2056" s="2">
        <v>3</v>
      </c>
      <c r="BK2056" t="s">
        <v>1301</v>
      </c>
      <c r="BL2056" t="s">
        <v>119</v>
      </c>
      <c r="BM2056" t="str">
        <f t="shared" si="230"/>
        <v>PIT</v>
      </c>
      <c r="BN2056" t="s">
        <v>153</v>
      </c>
      <c r="BO2056" t="s">
        <v>1335</v>
      </c>
      <c r="BP2056" t="s">
        <v>122</v>
      </c>
      <c r="BQ2056">
        <v>5</v>
      </c>
      <c r="BR2056">
        <v>0.08</v>
      </c>
    </row>
    <row r="2057" spans="1:70" x14ac:dyDescent="0.3">
      <c r="A2057" t="str">
        <f t="shared" si="224"/>
        <v>20183Theo RiddickDET</v>
      </c>
      <c r="B2057" t="s">
        <v>716</v>
      </c>
      <c r="C2057">
        <v>2018</v>
      </c>
      <c r="D2057">
        <v>3</v>
      </c>
      <c r="E2057" t="s">
        <v>1138</v>
      </c>
      <c r="F2057" t="s">
        <v>92</v>
      </c>
      <c r="G2057" t="s">
        <v>4</v>
      </c>
      <c r="H2057" t="s">
        <v>69</v>
      </c>
      <c r="I2057" t="s">
        <v>72</v>
      </c>
      <c r="J2057" t="s">
        <v>1126</v>
      </c>
      <c r="K2057" t="s">
        <v>1126</v>
      </c>
      <c r="L2057">
        <v>4400</v>
      </c>
      <c r="M2057">
        <v>5400</v>
      </c>
      <c r="N2057" s="1">
        <v>6.6</v>
      </c>
      <c r="O2057" s="1">
        <v>5.0999999999999996</v>
      </c>
      <c r="P2057">
        <v>26</v>
      </c>
      <c r="Q2057">
        <v>16</v>
      </c>
      <c r="R2057">
        <v>25</v>
      </c>
      <c r="S2057">
        <v>33</v>
      </c>
      <c r="T2057">
        <v>47.83</v>
      </c>
      <c r="U2057">
        <v>159</v>
      </c>
      <c r="V2057">
        <v>0</v>
      </c>
      <c r="W2057">
        <v>27</v>
      </c>
      <c r="X2057">
        <v>36</v>
      </c>
      <c r="Y2057">
        <v>75</v>
      </c>
      <c r="Z2057">
        <v>52.17</v>
      </c>
      <c r="AA2057">
        <v>262</v>
      </c>
      <c r="AB2057">
        <v>2</v>
      </c>
      <c r="AC2057">
        <v>1</v>
      </c>
      <c r="AD2057">
        <v>1</v>
      </c>
      <c r="AE2057">
        <v>7</v>
      </c>
      <c r="AF2057">
        <v>255</v>
      </c>
      <c r="AG2057">
        <v>414</v>
      </c>
      <c r="AH2057">
        <v>1</v>
      </c>
      <c r="AI2057">
        <v>0</v>
      </c>
      <c r="AJ2057">
        <v>1</v>
      </c>
      <c r="AK2057">
        <v>0</v>
      </c>
      <c r="AL2057">
        <v>6</v>
      </c>
      <c r="AM2057">
        <v>70</v>
      </c>
      <c r="AN2057">
        <v>7</v>
      </c>
      <c r="AO2057">
        <v>14</v>
      </c>
      <c r="AP2057">
        <v>50</v>
      </c>
      <c r="AQ2057">
        <v>0</v>
      </c>
      <c r="AR2057">
        <v>0</v>
      </c>
      <c r="AS2057">
        <v>0</v>
      </c>
      <c r="AT2057">
        <v>39.25</v>
      </c>
      <c r="AU2057">
        <v>65.42</v>
      </c>
      <c r="AV2057">
        <v>7</v>
      </c>
      <c r="AW2057">
        <v>46</v>
      </c>
      <c r="AX2057">
        <v>7</v>
      </c>
      <c r="AY2057">
        <v>56</v>
      </c>
      <c r="AZ2057">
        <v>2</v>
      </c>
      <c r="BA2057">
        <v>10</v>
      </c>
      <c r="BB2057" t="str">
        <f t="shared" si="225"/>
        <v>N</v>
      </c>
      <c r="BC2057" t="str">
        <f t="shared" si="226"/>
        <v>Home</v>
      </c>
      <c r="BD2057">
        <f t="shared" si="227"/>
        <v>21</v>
      </c>
      <c r="BE2057">
        <f t="shared" si="228"/>
        <v>0.28000000000000003</v>
      </c>
      <c r="BH2057" t="str">
        <f t="shared" si="229"/>
        <v>20183Jaylen SamuelsPIT</v>
      </c>
      <c r="BI2057">
        <v>2018</v>
      </c>
      <c r="BJ2057" s="2">
        <v>3</v>
      </c>
      <c r="BK2057" t="s">
        <v>1319</v>
      </c>
      <c r="BL2057" t="s">
        <v>119</v>
      </c>
      <c r="BM2057" t="str">
        <f t="shared" si="230"/>
        <v>PIT</v>
      </c>
      <c r="BN2057" t="s">
        <v>153</v>
      </c>
      <c r="BO2057" t="s">
        <v>1335</v>
      </c>
      <c r="BP2057" t="s">
        <v>122</v>
      </c>
      <c r="BQ2057" t="s">
        <v>1366</v>
      </c>
      <c r="BR2057" t="s">
        <v>1366</v>
      </c>
    </row>
    <row r="2058" spans="1:70" x14ac:dyDescent="0.3">
      <c r="A2058" t="str">
        <f t="shared" si="224"/>
        <v>20183Chris CarsonSEA</v>
      </c>
      <c r="B2058" t="s">
        <v>713</v>
      </c>
      <c r="C2058">
        <v>2018</v>
      </c>
      <c r="D2058">
        <v>3</v>
      </c>
      <c r="E2058" t="s">
        <v>1235</v>
      </c>
      <c r="F2058" t="s">
        <v>76</v>
      </c>
      <c r="G2058" t="s">
        <v>128</v>
      </c>
      <c r="H2058" t="s">
        <v>85</v>
      </c>
      <c r="I2058" t="s">
        <v>72</v>
      </c>
      <c r="J2058" t="s">
        <v>1126</v>
      </c>
      <c r="K2058" t="s">
        <v>1126</v>
      </c>
      <c r="L2058">
        <v>4300</v>
      </c>
      <c r="M2058">
        <v>6400</v>
      </c>
      <c r="N2058" s="1">
        <v>23.4</v>
      </c>
      <c r="O2058" s="1">
        <v>19.399999999999999</v>
      </c>
      <c r="P2058">
        <v>24</v>
      </c>
      <c r="Q2058">
        <v>11</v>
      </c>
      <c r="R2058">
        <v>18</v>
      </c>
      <c r="S2058">
        <v>39</v>
      </c>
      <c r="T2058">
        <v>60</v>
      </c>
      <c r="U2058">
        <v>113</v>
      </c>
      <c r="V2058">
        <v>1</v>
      </c>
      <c r="W2058">
        <v>16</v>
      </c>
      <c r="X2058">
        <v>26</v>
      </c>
      <c r="Y2058">
        <v>61.539999999999992</v>
      </c>
      <c r="Z2058">
        <v>40</v>
      </c>
      <c r="AA2058">
        <v>192</v>
      </c>
      <c r="AB2058">
        <v>2</v>
      </c>
      <c r="AC2058">
        <v>0</v>
      </c>
      <c r="AD2058">
        <v>2</v>
      </c>
      <c r="AE2058">
        <v>10</v>
      </c>
      <c r="AF2058">
        <v>182</v>
      </c>
      <c r="AG2058">
        <v>295</v>
      </c>
      <c r="AH2058">
        <v>1</v>
      </c>
      <c r="AI2058">
        <v>0</v>
      </c>
      <c r="AJ2058">
        <v>0</v>
      </c>
      <c r="AK2058">
        <v>-3</v>
      </c>
      <c r="AL2058">
        <v>10</v>
      </c>
      <c r="AM2058">
        <v>67</v>
      </c>
      <c r="AN2058">
        <v>7</v>
      </c>
      <c r="AO2058">
        <v>16</v>
      </c>
      <c r="AP2058">
        <v>43.75</v>
      </c>
      <c r="AQ2058">
        <v>0</v>
      </c>
      <c r="AR2058">
        <v>0</v>
      </c>
      <c r="AS2058">
        <v>0</v>
      </c>
      <c r="AT2058">
        <v>32.733333333333334</v>
      </c>
      <c r="AU2058">
        <v>54.559999999999995</v>
      </c>
      <c r="AV2058">
        <v>1</v>
      </c>
      <c r="AW2058">
        <v>41.5</v>
      </c>
      <c r="AX2058">
        <v>-2</v>
      </c>
      <c r="AY2058">
        <v>39.5</v>
      </c>
      <c r="AZ2058">
        <v>5</v>
      </c>
      <c r="BA2058">
        <v>13</v>
      </c>
      <c r="BB2058" t="str">
        <f t="shared" si="225"/>
        <v>Y</v>
      </c>
      <c r="BC2058" t="str">
        <f t="shared" si="226"/>
        <v>Home</v>
      </c>
      <c r="BD2058">
        <f t="shared" si="227"/>
        <v>50</v>
      </c>
      <c r="BE2058">
        <f t="shared" si="228"/>
        <v>0.72</v>
      </c>
      <c r="BH2058" t="str">
        <f t="shared" si="229"/>
        <v>20183Peyton BarberTB</v>
      </c>
      <c r="BI2058">
        <v>2018</v>
      </c>
      <c r="BJ2058" s="2">
        <v>3</v>
      </c>
      <c r="BK2058" t="s">
        <v>1237</v>
      </c>
      <c r="BL2058" t="s">
        <v>153</v>
      </c>
      <c r="BM2058" t="str">
        <f t="shared" si="230"/>
        <v>TB</v>
      </c>
      <c r="BN2058" t="s">
        <v>119</v>
      </c>
      <c r="BO2058" t="s">
        <v>1337</v>
      </c>
      <c r="BP2058" t="s">
        <v>72</v>
      </c>
      <c r="BQ2058">
        <v>44</v>
      </c>
      <c r="BR2058">
        <v>0.59</v>
      </c>
    </row>
    <row r="2059" spans="1:70" x14ac:dyDescent="0.3">
      <c r="A2059" t="str">
        <f t="shared" si="224"/>
        <v>20183Corey ClementPHI</v>
      </c>
      <c r="B2059" t="s">
        <v>710</v>
      </c>
      <c r="C2059">
        <v>2018</v>
      </c>
      <c r="D2059">
        <v>3</v>
      </c>
      <c r="E2059" t="s">
        <v>1247</v>
      </c>
      <c r="F2059" t="s">
        <v>83</v>
      </c>
      <c r="G2059" t="s">
        <v>1</v>
      </c>
      <c r="H2059" t="s">
        <v>113</v>
      </c>
      <c r="I2059" t="s">
        <v>72</v>
      </c>
      <c r="J2059" t="s">
        <v>1126</v>
      </c>
      <c r="K2059" t="s">
        <v>1126</v>
      </c>
      <c r="L2059">
        <v>4300</v>
      </c>
      <c r="M2059">
        <v>5800</v>
      </c>
      <c r="N2059" s="1">
        <v>10.5</v>
      </c>
      <c r="O2059" s="1">
        <v>9</v>
      </c>
      <c r="P2059">
        <v>20</v>
      </c>
      <c r="Q2059">
        <v>4</v>
      </c>
      <c r="R2059">
        <v>26</v>
      </c>
      <c r="S2059">
        <v>35</v>
      </c>
      <c r="T2059">
        <v>48.61</v>
      </c>
      <c r="U2059">
        <v>152</v>
      </c>
      <c r="V2059">
        <v>1</v>
      </c>
      <c r="W2059">
        <v>25</v>
      </c>
      <c r="X2059">
        <v>37</v>
      </c>
      <c r="Y2059">
        <v>67.569999999999993</v>
      </c>
      <c r="Z2059">
        <v>51.39</v>
      </c>
      <c r="AA2059">
        <v>255</v>
      </c>
      <c r="AB2059">
        <v>1</v>
      </c>
      <c r="AC2059">
        <v>1</v>
      </c>
      <c r="AD2059">
        <v>5</v>
      </c>
      <c r="AE2059">
        <v>28</v>
      </c>
      <c r="AF2059">
        <v>227</v>
      </c>
      <c r="AG2059">
        <v>379</v>
      </c>
      <c r="AH2059">
        <v>4</v>
      </c>
      <c r="AI2059">
        <v>1</v>
      </c>
      <c r="AJ2059">
        <v>2</v>
      </c>
      <c r="AK2059">
        <v>2</v>
      </c>
      <c r="AL2059">
        <v>10</v>
      </c>
      <c r="AM2059">
        <v>110</v>
      </c>
      <c r="AN2059">
        <v>6</v>
      </c>
      <c r="AO2059">
        <v>14</v>
      </c>
      <c r="AP2059">
        <v>42.86</v>
      </c>
      <c r="AQ2059">
        <v>0</v>
      </c>
      <c r="AR2059">
        <v>0</v>
      </c>
      <c r="AS2059">
        <v>0</v>
      </c>
      <c r="AT2059">
        <v>40.333333333333336</v>
      </c>
      <c r="AU2059">
        <v>67.22</v>
      </c>
      <c r="AV2059">
        <v>-6.5</v>
      </c>
      <c r="AW2059">
        <v>48</v>
      </c>
      <c r="AX2059">
        <v>-6.5</v>
      </c>
      <c r="AY2059">
        <v>45</v>
      </c>
      <c r="AZ2059">
        <v>2</v>
      </c>
      <c r="BA2059">
        <v>16</v>
      </c>
      <c r="BB2059" t="str">
        <f t="shared" si="225"/>
        <v>N</v>
      </c>
      <c r="BC2059" t="str">
        <f t="shared" si="226"/>
        <v>Home</v>
      </c>
      <c r="BD2059">
        <f t="shared" si="227"/>
        <v>45</v>
      </c>
      <c r="BE2059">
        <f t="shared" si="228"/>
        <v>0.55000000000000004</v>
      </c>
      <c r="BH2059" t="str">
        <f t="shared" si="229"/>
        <v>20183Shaun WilsonTB</v>
      </c>
      <c r="BI2059">
        <v>2018</v>
      </c>
      <c r="BJ2059" s="2">
        <v>3</v>
      </c>
      <c r="BK2059" t="s">
        <v>1308</v>
      </c>
      <c r="BL2059" t="s">
        <v>153</v>
      </c>
      <c r="BM2059" t="str">
        <f t="shared" si="230"/>
        <v>TB</v>
      </c>
      <c r="BN2059" t="s">
        <v>119</v>
      </c>
      <c r="BO2059" t="s">
        <v>1335</v>
      </c>
      <c r="BP2059" t="s">
        <v>72</v>
      </c>
      <c r="BQ2059">
        <v>3</v>
      </c>
      <c r="BR2059">
        <v>0.04</v>
      </c>
    </row>
    <row r="2060" spans="1:70" x14ac:dyDescent="0.3">
      <c r="A2060" t="str">
        <f t="shared" si="224"/>
        <v>20183Corey GrantJAX</v>
      </c>
      <c r="B2060" t="s">
        <v>720</v>
      </c>
      <c r="C2060">
        <v>2018</v>
      </c>
      <c r="D2060">
        <v>3</v>
      </c>
      <c r="E2060" t="s">
        <v>1224</v>
      </c>
      <c r="F2060" t="s">
        <v>116</v>
      </c>
      <c r="G2060" t="s">
        <v>142</v>
      </c>
      <c r="H2060" t="s">
        <v>78</v>
      </c>
      <c r="I2060" t="s">
        <v>72</v>
      </c>
      <c r="J2060" t="s">
        <v>1126</v>
      </c>
      <c r="K2060" t="s">
        <v>1126</v>
      </c>
      <c r="L2060">
        <v>4300</v>
      </c>
      <c r="M2060">
        <v>5600</v>
      </c>
      <c r="N2060" s="1">
        <v>2</v>
      </c>
      <c r="O2060" s="1">
        <v>1.5</v>
      </c>
      <c r="P2060">
        <v>6</v>
      </c>
      <c r="Q2060">
        <v>-3</v>
      </c>
      <c r="R2060">
        <v>12</v>
      </c>
      <c r="S2060">
        <v>19</v>
      </c>
      <c r="T2060">
        <v>35.85</v>
      </c>
      <c r="U2060">
        <v>87</v>
      </c>
      <c r="V2060">
        <v>0</v>
      </c>
      <c r="W2060">
        <v>21</v>
      </c>
      <c r="X2060">
        <v>34</v>
      </c>
      <c r="Y2060">
        <v>61.760000000000005</v>
      </c>
      <c r="Z2060">
        <v>64.149999999999991</v>
      </c>
      <c r="AA2060">
        <v>155</v>
      </c>
      <c r="AB2060">
        <v>0</v>
      </c>
      <c r="AC2060">
        <v>0</v>
      </c>
      <c r="AD2060">
        <v>3</v>
      </c>
      <c r="AE2060">
        <v>10</v>
      </c>
      <c r="AF2060">
        <v>145</v>
      </c>
      <c r="AG2060">
        <v>232</v>
      </c>
      <c r="AH2060">
        <v>2</v>
      </c>
      <c r="AI2060">
        <v>1</v>
      </c>
      <c r="AJ2060">
        <v>1</v>
      </c>
      <c r="AK2060">
        <v>1</v>
      </c>
      <c r="AL2060">
        <v>8</v>
      </c>
      <c r="AM2060">
        <v>75</v>
      </c>
      <c r="AN2060">
        <v>5</v>
      </c>
      <c r="AO2060">
        <v>14</v>
      </c>
      <c r="AP2060">
        <v>35.709999999999994</v>
      </c>
      <c r="AQ2060">
        <v>0</v>
      </c>
      <c r="AR2060">
        <v>1</v>
      </c>
      <c r="AS2060">
        <v>0</v>
      </c>
      <c r="AT2060">
        <v>27.216666666666665</v>
      </c>
      <c r="AU2060">
        <v>45.36</v>
      </c>
      <c r="AV2060">
        <v>-9</v>
      </c>
      <c r="AW2060">
        <v>39</v>
      </c>
      <c r="AX2060">
        <v>-10</v>
      </c>
      <c r="AY2060">
        <v>39</v>
      </c>
      <c r="AZ2060">
        <v>3</v>
      </c>
      <c r="BA2060">
        <v>9</v>
      </c>
      <c r="BB2060" t="str">
        <f t="shared" si="225"/>
        <v>Y</v>
      </c>
      <c r="BC2060" t="str">
        <f t="shared" si="226"/>
        <v>Home</v>
      </c>
      <c r="BD2060">
        <f t="shared" si="227"/>
        <v>20</v>
      </c>
      <c r="BE2060">
        <f t="shared" si="228"/>
        <v>0.35</v>
      </c>
      <c r="BH2060" t="str">
        <f t="shared" si="229"/>
        <v>20183Jacquizz RodgersTB</v>
      </c>
      <c r="BI2060">
        <v>2018</v>
      </c>
      <c r="BJ2060" s="2">
        <v>3</v>
      </c>
      <c r="BK2060" t="s">
        <v>1234</v>
      </c>
      <c r="BL2060" t="s">
        <v>153</v>
      </c>
      <c r="BM2060" t="str">
        <f t="shared" si="230"/>
        <v>TB</v>
      </c>
      <c r="BN2060" t="s">
        <v>119</v>
      </c>
      <c r="BO2060" t="s">
        <v>1335</v>
      </c>
      <c r="BP2060" t="s">
        <v>72</v>
      </c>
      <c r="BQ2060">
        <v>26</v>
      </c>
      <c r="BR2060">
        <v>0.35</v>
      </c>
    </row>
    <row r="2061" spans="1:70" x14ac:dyDescent="0.3">
      <c r="A2061" t="str">
        <f t="shared" si="224"/>
        <v>20183Rashaad PennySEA</v>
      </c>
      <c r="B2061" t="s">
        <v>713</v>
      </c>
      <c r="C2061">
        <v>2018</v>
      </c>
      <c r="D2061">
        <v>3</v>
      </c>
      <c r="E2061" t="s">
        <v>1299</v>
      </c>
      <c r="F2061" t="s">
        <v>76</v>
      </c>
      <c r="G2061" t="s">
        <v>128</v>
      </c>
      <c r="H2061" t="s">
        <v>85</v>
      </c>
      <c r="I2061" t="s">
        <v>72</v>
      </c>
      <c r="J2061" t="s">
        <v>1126</v>
      </c>
      <c r="K2061" t="s">
        <v>1126</v>
      </c>
      <c r="L2061">
        <v>4100</v>
      </c>
      <c r="M2061">
        <v>6100</v>
      </c>
      <c r="N2061" s="1">
        <v>0.5</v>
      </c>
      <c r="O2061" s="1">
        <v>0.5</v>
      </c>
      <c r="P2061">
        <v>24</v>
      </c>
      <c r="Q2061">
        <v>11</v>
      </c>
      <c r="R2061">
        <v>18</v>
      </c>
      <c r="S2061">
        <v>39</v>
      </c>
      <c r="T2061">
        <v>60</v>
      </c>
      <c r="U2061">
        <v>113</v>
      </c>
      <c r="V2061">
        <v>1</v>
      </c>
      <c r="W2061">
        <v>16</v>
      </c>
      <c r="X2061">
        <v>26</v>
      </c>
      <c r="Y2061">
        <v>61.539999999999992</v>
      </c>
      <c r="Z2061">
        <v>40</v>
      </c>
      <c r="AA2061">
        <v>192</v>
      </c>
      <c r="AB2061">
        <v>2</v>
      </c>
      <c r="AC2061">
        <v>0</v>
      </c>
      <c r="AD2061">
        <v>2</v>
      </c>
      <c r="AE2061">
        <v>10</v>
      </c>
      <c r="AF2061">
        <v>182</v>
      </c>
      <c r="AG2061">
        <v>295</v>
      </c>
      <c r="AH2061">
        <v>1</v>
      </c>
      <c r="AI2061">
        <v>0</v>
      </c>
      <c r="AJ2061">
        <v>0</v>
      </c>
      <c r="AK2061">
        <v>-3</v>
      </c>
      <c r="AL2061">
        <v>10</v>
      </c>
      <c r="AM2061">
        <v>67</v>
      </c>
      <c r="AN2061">
        <v>7</v>
      </c>
      <c r="AO2061">
        <v>16</v>
      </c>
      <c r="AP2061">
        <v>43.75</v>
      </c>
      <c r="AQ2061">
        <v>0</v>
      </c>
      <c r="AR2061">
        <v>0</v>
      </c>
      <c r="AS2061">
        <v>0</v>
      </c>
      <c r="AT2061">
        <v>32.733333333333334</v>
      </c>
      <c r="AU2061">
        <v>54.559999999999995</v>
      </c>
      <c r="AV2061">
        <v>1</v>
      </c>
      <c r="AW2061">
        <v>41.5</v>
      </c>
      <c r="AX2061">
        <v>-2</v>
      </c>
      <c r="AY2061">
        <v>39.5</v>
      </c>
      <c r="AZ2061">
        <v>5</v>
      </c>
      <c r="BA2061">
        <v>13</v>
      </c>
      <c r="BB2061" t="str">
        <f t="shared" si="225"/>
        <v>N</v>
      </c>
      <c r="BC2061" t="str">
        <f t="shared" si="226"/>
        <v>Home</v>
      </c>
      <c r="BD2061">
        <f t="shared" si="227"/>
        <v>10</v>
      </c>
      <c r="BE2061">
        <f t="shared" si="228"/>
        <v>0.14000000000000001</v>
      </c>
      <c r="BH2061" t="str">
        <f t="shared" si="229"/>
        <v>20184Dalvin CookMIN</v>
      </c>
      <c r="BI2061">
        <v>2018</v>
      </c>
      <c r="BJ2061" s="2">
        <v>4</v>
      </c>
      <c r="BK2061" t="s">
        <v>1131</v>
      </c>
      <c r="BL2061" t="s">
        <v>95</v>
      </c>
      <c r="BM2061" t="str">
        <f t="shared" si="230"/>
        <v>MIN</v>
      </c>
      <c r="BN2061" t="s">
        <v>111</v>
      </c>
      <c r="BO2061" t="s">
        <v>1337</v>
      </c>
      <c r="BP2061" t="s">
        <v>122</v>
      </c>
      <c r="BQ2061">
        <v>18</v>
      </c>
      <c r="BR2061">
        <v>0.24</v>
      </c>
    </row>
    <row r="2062" spans="1:70" x14ac:dyDescent="0.3">
      <c r="A2062" t="str">
        <f t="shared" si="224"/>
        <v>20183LeGarrette BlountDET</v>
      </c>
      <c r="B2062" t="s">
        <v>716</v>
      </c>
      <c r="C2062">
        <v>2018</v>
      </c>
      <c r="D2062">
        <v>3</v>
      </c>
      <c r="E2062" t="s">
        <v>1200</v>
      </c>
      <c r="F2062" t="s">
        <v>92</v>
      </c>
      <c r="G2062" t="s">
        <v>4</v>
      </c>
      <c r="H2062" t="s">
        <v>69</v>
      </c>
      <c r="I2062" t="s">
        <v>72</v>
      </c>
      <c r="J2062" t="s">
        <v>1126</v>
      </c>
      <c r="K2062" t="s">
        <v>1126</v>
      </c>
      <c r="L2062">
        <v>4100</v>
      </c>
      <c r="M2062">
        <v>5300</v>
      </c>
      <c r="N2062" s="1">
        <v>8.5</v>
      </c>
      <c r="O2062" s="1">
        <v>7.5</v>
      </c>
      <c r="P2062">
        <v>26</v>
      </c>
      <c r="Q2062">
        <v>16</v>
      </c>
      <c r="R2062">
        <v>25</v>
      </c>
      <c r="S2062">
        <v>33</v>
      </c>
      <c r="T2062">
        <v>47.83</v>
      </c>
      <c r="U2062">
        <v>159</v>
      </c>
      <c r="V2062">
        <v>0</v>
      </c>
      <c r="W2062">
        <v>27</v>
      </c>
      <c r="X2062">
        <v>36</v>
      </c>
      <c r="Y2062">
        <v>75</v>
      </c>
      <c r="Z2062">
        <v>52.17</v>
      </c>
      <c r="AA2062">
        <v>262</v>
      </c>
      <c r="AB2062">
        <v>2</v>
      </c>
      <c r="AC2062">
        <v>1</v>
      </c>
      <c r="AD2062">
        <v>1</v>
      </c>
      <c r="AE2062">
        <v>7</v>
      </c>
      <c r="AF2062">
        <v>255</v>
      </c>
      <c r="AG2062">
        <v>414</v>
      </c>
      <c r="AH2062">
        <v>1</v>
      </c>
      <c r="AI2062">
        <v>0</v>
      </c>
      <c r="AJ2062">
        <v>1</v>
      </c>
      <c r="AK2062">
        <v>0</v>
      </c>
      <c r="AL2062">
        <v>6</v>
      </c>
      <c r="AM2062">
        <v>70</v>
      </c>
      <c r="AN2062">
        <v>7</v>
      </c>
      <c r="AO2062">
        <v>14</v>
      </c>
      <c r="AP2062">
        <v>50</v>
      </c>
      <c r="AQ2062">
        <v>0</v>
      </c>
      <c r="AR2062">
        <v>0</v>
      </c>
      <c r="AS2062">
        <v>0</v>
      </c>
      <c r="AT2062">
        <v>39.25</v>
      </c>
      <c r="AU2062">
        <v>65.42</v>
      </c>
      <c r="AV2062">
        <v>7</v>
      </c>
      <c r="AW2062">
        <v>46</v>
      </c>
      <c r="AX2062">
        <v>7</v>
      </c>
      <c r="AY2062">
        <v>56</v>
      </c>
      <c r="AZ2062">
        <v>2</v>
      </c>
      <c r="BA2062">
        <v>10</v>
      </c>
      <c r="BB2062" t="str">
        <f t="shared" si="225"/>
        <v>Y</v>
      </c>
      <c r="BC2062" t="str">
        <f t="shared" si="226"/>
        <v>Home</v>
      </c>
      <c r="BD2062">
        <f t="shared" si="227"/>
        <v>26</v>
      </c>
      <c r="BE2062">
        <f t="shared" si="228"/>
        <v>0.35</v>
      </c>
      <c r="BH2062" t="str">
        <f t="shared" si="229"/>
        <v>20184Roc ThomasMIN</v>
      </c>
      <c r="BI2062">
        <v>2018</v>
      </c>
      <c r="BJ2062" s="2">
        <v>4</v>
      </c>
      <c r="BK2062" t="s">
        <v>1322</v>
      </c>
      <c r="BL2062" t="s">
        <v>95</v>
      </c>
      <c r="BM2062" t="str">
        <f t="shared" si="230"/>
        <v>MIN</v>
      </c>
      <c r="BN2062" t="s">
        <v>111</v>
      </c>
      <c r="BO2062" t="s">
        <v>1335</v>
      </c>
      <c r="BP2062" t="s">
        <v>122</v>
      </c>
      <c r="BQ2062">
        <v>4</v>
      </c>
      <c r="BR2062">
        <v>0.05</v>
      </c>
    </row>
    <row r="2063" spans="1:70" x14ac:dyDescent="0.3">
      <c r="A2063" t="str">
        <f t="shared" si="224"/>
        <v>20183Duke JohnsonCLE</v>
      </c>
      <c r="B2063" t="s">
        <v>719</v>
      </c>
      <c r="C2063">
        <v>2018</v>
      </c>
      <c r="D2063">
        <v>3</v>
      </c>
      <c r="E2063" t="s">
        <v>1141</v>
      </c>
      <c r="F2063" t="s">
        <v>118</v>
      </c>
      <c r="G2063" t="s">
        <v>6</v>
      </c>
      <c r="H2063" t="s">
        <v>90</v>
      </c>
      <c r="I2063" t="s">
        <v>72</v>
      </c>
      <c r="J2063" t="s">
        <v>1126</v>
      </c>
      <c r="K2063" t="s">
        <v>1126</v>
      </c>
      <c r="L2063">
        <v>4100</v>
      </c>
      <c r="M2063">
        <v>4800</v>
      </c>
      <c r="N2063" s="1">
        <v>5.3</v>
      </c>
      <c r="O2063" s="1">
        <v>4.3</v>
      </c>
      <c r="P2063">
        <v>21</v>
      </c>
      <c r="Q2063">
        <v>4</v>
      </c>
      <c r="R2063">
        <v>20</v>
      </c>
      <c r="S2063">
        <v>33</v>
      </c>
      <c r="T2063">
        <v>47.14</v>
      </c>
      <c r="U2063">
        <v>133</v>
      </c>
      <c r="V2063">
        <v>2</v>
      </c>
      <c r="W2063">
        <v>21</v>
      </c>
      <c r="X2063">
        <v>37</v>
      </c>
      <c r="Y2063">
        <v>56.76</v>
      </c>
      <c r="Z2063">
        <v>52.86</v>
      </c>
      <c r="AA2063">
        <v>220</v>
      </c>
      <c r="AB2063">
        <v>0</v>
      </c>
      <c r="AC2063">
        <v>0</v>
      </c>
      <c r="AD2063">
        <v>4</v>
      </c>
      <c r="AE2063">
        <v>30</v>
      </c>
      <c r="AF2063">
        <v>190</v>
      </c>
      <c r="AG2063">
        <v>323</v>
      </c>
      <c r="AH2063">
        <v>2</v>
      </c>
      <c r="AI2063">
        <v>0</v>
      </c>
      <c r="AJ2063">
        <v>0</v>
      </c>
      <c r="AK2063">
        <v>-3</v>
      </c>
      <c r="AL2063">
        <v>5</v>
      </c>
      <c r="AM2063">
        <v>41</v>
      </c>
      <c r="AN2063">
        <v>7</v>
      </c>
      <c r="AO2063">
        <v>18</v>
      </c>
      <c r="AP2063">
        <v>38.89</v>
      </c>
      <c r="AQ2063">
        <v>0</v>
      </c>
      <c r="AR2063">
        <v>0</v>
      </c>
      <c r="AS2063">
        <v>0</v>
      </c>
      <c r="AT2063">
        <v>30.866666666666667</v>
      </c>
      <c r="AU2063">
        <v>51.44</v>
      </c>
      <c r="AV2063">
        <v>-3</v>
      </c>
      <c r="AW2063">
        <v>40.5</v>
      </c>
      <c r="AX2063">
        <v>-3</v>
      </c>
      <c r="AY2063">
        <v>41</v>
      </c>
      <c r="AZ2063">
        <v>2</v>
      </c>
      <c r="BA2063">
        <v>17</v>
      </c>
      <c r="BB2063" t="str">
        <f t="shared" si="225"/>
        <v>N</v>
      </c>
      <c r="BC2063" t="str">
        <f t="shared" si="226"/>
        <v>Home</v>
      </c>
      <c r="BD2063">
        <f t="shared" si="227"/>
        <v>29</v>
      </c>
      <c r="BE2063">
        <f t="shared" si="228"/>
        <v>0.38</v>
      </c>
      <c r="BH2063" t="str">
        <f t="shared" si="229"/>
        <v>20184Latavius MurrayMIN</v>
      </c>
      <c r="BI2063">
        <v>2018</v>
      </c>
      <c r="BJ2063" s="2">
        <v>4</v>
      </c>
      <c r="BK2063" t="s">
        <v>1149</v>
      </c>
      <c r="BL2063" t="s">
        <v>95</v>
      </c>
      <c r="BM2063" t="str">
        <f t="shared" si="230"/>
        <v>MIN</v>
      </c>
      <c r="BN2063" t="s">
        <v>111</v>
      </c>
      <c r="BO2063" t="s">
        <v>1335</v>
      </c>
      <c r="BP2063" t="s">
        <v>122</v>
      </c>
      <c r="BQ2063">
        <v>41</v>
      </c>
      <c r="BR2063">
        <v>0.55000000000000004</v>
      </c>
    </row>
    <row r="2064" spans="1:70" x14ac:dyDescent="0.3">
      <c r="A2064" t="str">
        <f t="shared" si="224"/>
        <v>20183Peyton BarberTB</v>
      </c>
      <c r="B2064" t="s">
        <v>714</v>
      </c>
      <c r="C2064">
        <v>2018</v>
      </c>
      <c r="D2064">
        <v>3</v>
      </c>
      <c r="E2064" t="s">
        <v>1237</v>
      </c>
      <c r="F2064" t="s">
        <v>153</v>
      </c>
      <c r="G2064" t="s">
        <v>154</v>
      </c>
      <c r="H2064" t="s">
        <v>119</v>
      </c>
      <c r="I2064" t="s">
        <v>72</v>
      </c>
      <c r="J2064" t="s">
        <v>1126</v>
      </c>
      <c r="K2064" t="s">
        <v>1126</v>
      </c>
      <c r="L2064">
        <v>3800</v>
      </c>
      <c r="M2064">
        <v>6000</v>
      </c>
      <c r="N2064" s="1">
        <v>3.3</v>
      </c>
      <c r="O2064" s="1">
        <v>3.3</v>
      </c>
      <c r="P2064">
        <v>27</v>
      </c>
      <c r="Q2064">
        <v>-3</v>
      </c>
      <c r="R2064">
        <v>28</v>
      </c>
      <c r="S2064">
        <v>16</v>
      </c>
      <c r="T2064">
        <v>24.240000000000002</v>
      </c>
      <c r="U2064">
        <v>63</v>
      </c>
      <c r="V2064">
        <v>0</v>
      </c>
      <c r="W2064">
        <v>30</v>
      </c>
      <c r="X2064">
        <v>50</v>
      </c>
      <c r="Y2064">
        <v>60</v>
      </c>
      <c r="Z2064">
        <v>75.760000000000005</v>
      </c>
      <c r="AA2064">
        <v>411</v>
      </c>
      <c r="AB2064">
        <v>3</v>
      </c>
      <c r="AC2064">
        <v>3</v>
      </c>
      <c r="AD2064">
        <v>3</v>
      </c>
      <c r="AE2064">
        <v>19</v>
      </c>
      <c r="AF2064">
        <v>392</v>
      </c>
      <c r="AG2064">
        <v>455</v>
      </c>
      <c r="AH2064">
        <v>1</v>
      </c>
      <c r="AI2064">
        <v>1</v>
      </c>
      <c r="AJ2064">
        <v>4</v>
      </c>
      <c r="AK2064">
        <v>3</v>
      </c>
      <c r="AL2064">
        <v>9</v>
      </c>
      <c r="AM2064">
        <v>80</v>
      </c>
      <c r="AN2064">
        <v>3</v>
      </c>
      <c r="AO2064">
        <v>9</v>
      </c>
      <c r="AP2064">
        <v>33.33</v>
      </c>
      <c r="AQ2064">
        <v>1</v>
      </c>
      <c r="AR2064">
        <v>1</v>
      </c>
      <c r="AS2064">
        <v>100</v>
      </c>
      <c r="AT2064">
        <v>29.65</v>
      </c>
      <c r="AU2064">
        <v>49.419999999999995</v>
      </c>
      <c r="AV2064">
        <v>2</v>
      </c>
      <c r="AW2064">
        <v>50</v>
      </c>
      <c r="AX2064">
        <v>-1</v>
      </c>
      <c r="AY2064">
        <v>55</v>
      </c>
      <c r="AZ2064">
        <v>3</v>
      </c>
      <c r="BA2064">
        <v>24</v>
      </c>
      <c r="BB2064" t="str">
        <f t="shared" si="225"/>
        <v>Y</v>
      </c>
      <c r="BC2064" t="str">
        <f t="shared" si="226"/>
        <v>Home</v>
      </c>
      <c r="BD2064">
        <f t="shared" si="227"/>
        <v>44</v>
      </c>
      <c r="BE2064">
        <f t="shared" si="228"/>
        <v>0.59</v>
      </c>
      <c r="BH2064" t="str">
        <f t="shared" si="229"/>
        <v>20184Mike BooneMIN</v>
      </c>
      <c r="BI2064">
        <v>2018</v>
      </c>
      <c r="BJ2064" s="2">
        <v>4</v>
      </c>
      <c r="BK2064" t="s">
        <v>1313</v>
      </c>
      <c r="BL2064" t="s">
        <v>95</v>
      </c>
      <c r="BM2064" t="str">
        <f t="shared" si="230"/>
        <v>MIN</v>
      </c>
      <c r="BN2064" t="s">
        <v>111</v>
      </c>
      <c r="BO2064" t="s">
        <v>1335</v>
      </c>
      <c r="BP2064" t="s">
        <v>122</v>
      </c>
      <c r="BQ2064">
        <v>4</v>
      </c>
      <c r="BR2064">
        <v>0.05</v>
      </c>
    </row>
    <row r="2065" spans="1:70" x14ac:dyDescent="0.3">
      <c r="A2065" t="str">
        <f t="shared" si="224"/>
        <v>20183Spencer WareKC</v>
      </c>
      <c r="B2065" t="s">
        <v>708</v>
      </c>
      <c r="C2065">
        <v>2018</v>
      </c>
      <c r="D2065">
        <v>3</v>
      </c>
      <c r="E2065" t="s">
        <v>1300</v>
      </c>
      <c r="F2065" t="s">
        <v>71</v>
      </c>
      <c r="G2065" t="s">
        <v>139</v>
      </c>
      <c r="H2065" t="s">
        <v>102</v>
      </c>
      <c r="I2065" t="s">
        <v>72</v>
      </c>
      <c r="J2065" t="s">
        <v>1126</v>
      </c>
      <c r="K2065" t="s">
        <v>1126</v>
      </c>
      <c r="L2065">
        <v>3800</v>
      </c>
      <c r="M2065">
        <v>4600</v>
      </c>
      <c r="N2065" s="1">
        <v>5</v>
      </c>
      <c r="O2065" s="1">
        <v>4</v>
      </c>
      <c r="P2065">
        <v>38</v>
      </c>
      <c r="Q2065">
        <v>11</v>
      </c>
      <c r="R2065">
        <v>31</v>
      </c>
      <c r="S2065">
        <v>28</v>
      </c>
      <c r="T2065">
        <v>42.42</v>
      </c>
      <c r="U2065">
        <v>77</v>
      </c>
      <c r="V2065">
        <v>2</v>
      </c>
      <c r="W2065">
        <v>24</v>
      </c>
      <c r="X2065">
        <v>38</v>
      </c>
      <c r="Y2065">
        <v>63.160000000000004</v>
      </c>
      <c r="Z2065">
        <v>57.58</v>
      </c>
      <c r="AA2065">
        <v>314</v>
      </c>
      <c r="AB2065">
        <v>3</v>
      </c>
      <c r="AC2065">
        <v>0</v>
      </c>
      <c r="AD2065">
        <v>2</v>
      </c>
      <c r="AE2065">
        <v>7</v>
      </c>
      <c r="AF2065">
        <v>307</v>
      </c>
      <c r="AG2065">
        <v>384</v>
      </c>
      <c r="AH2065">
        <v>2</v>
      </c>
      <c r="AI2065">
        <v>0</v>
      </c>
      <c r="AJ2065">
        <v>0</v>
      </c>
      <c r="AK2065">
        <v>0</v>
      </c>
      <c r="AL2065">
        <v>6</v>
      </c>
      <c r="AM2065">
        <v>48</v>
      </c>
      <c r="AN2065">
        <v>7</v>
      </c>
      <c r="AO2065">
        <v>11</v>
      </c>
      <c r="AP2065">
        <v>63.639999999999993</v>
      </c>
      <c r="AQ2065">
        <v>1</v>
      </c>
      <c r="AR2065">
        <v>1</v>
      </c>
      <c r="AS2065">
        <v>100</v>
      </c>
      <c r="AT2065">
        <v>30.016666666666666</v>
      </c>
      <c r="AU2065">
        <v>50.029999999999994</v>
      </c>
      <c r="AV2065">
        <v>-5.5</v>
      </c>
      <c r="AW2065">
        <v>54.5</v>
      </c>
      <c r="AX2065">
        <v>-6</v>
      </c>
      <c r="AY2065">
        <v>53</v>
      </c>
      <c r="AZ2065">
        <v>4</v>
      </c>
      <c r="BA2065">
        <v>27</v>
      </c>
      <c r="BB2065" t="str">
        <f t="shared" si="225"/>
        <v>N</v>
      </c>
      <c r="BC2065" t="str">
        <f t="shared" si="226"/>
        <v>Home</v>
      </c>
      <c r="BD2065">
        <f t="shared" si="227"/>
        <v>18</v>
      </c>
      <c r="BE2065">
        <f t="shared" si="228"/>
        <v>0.24</v>
      </c>
      <c r="BH2065" t="str">
        <f t="shared" si="229"/>
        <v>20184Todd GurleyLAR</v>
      </c>
      <c r="BI2065">
        <v>2018</v>
      </c>
      <c r="BJ2065" s="2">
        <v>4</v>
      </c>
      <c r="BK2065" t="s">
        <v>1130</v>
      </c>
      <c r="BL2065" t="s">
        <v>111</v>
      </c>
      <c r="BM2065" t="str">
        <f t="shared" si="230"/>
        <v>LAR</v>
      </c>
      <c r="BN2065" t="s">
        <v>95</v>
      </c>
      <c r="BO2065" t="s">
        <v>1337</v>
      </c>
      <c r="BP2065" t="s">
        <v>72</v>
      </c>
      <c r="BQ2065">
        <v>53</v>
      </c>
      <c r="BR2065">
        <v>0.96</v>
      </c>
    </row>
    <row r="2066" spans="1:70" x14ac:dyDescent="0.3">
      <c r="A2066" t="str">
        <f t="shared" si="224"/>
        <v>20183Frank GoreMIA</v>
      </c>
      <c r="B2066" t="s">
        <v>722</v>
      </c>
      <c r="C2066">
        <v>2018</v>
      </c>
      <c r="D2066">
        <v>3</v>
      </c>
      <c r="E2066" t="s">
        <v>1202</v>
      </c>
      <c r="F2066" t="s">
        <v>156</v>
      </c>
      <c r="G2066" t="s">
        <v>3</v>
      </c>
      <c r="H2066" t="s">
        <v>80</v>
      </c>
      <c r="I2066" t="s">
        <v>72</v>
      </c>
      <c r="J2066" t="s">
        <v>1126</v>
      </c>
      <c r="K2066" t="s">
        <v>1126</v>
      </c>
      <c r="L2066">
        <v>3700</v>
      </c>
      <c r="M2066">
        <v>5300</v>
      </c>
      <c r="N2066" s="1">
        <v>1.2</v>
      </c>
      <c r="O2066" s="1">
        <v>1.2</v>
      </c>
      <c r="P2066">
        <v>28</v>
      </c>
      <c r="Q2066">
        <v>8</v>
      </c>
      <c r="R2066">
        <v>13</v>
      </c>
      <c r="S2066">
        <v>14</v>
      </c>
      <c r="T2066">
        <v>36.840000000000003</v>
      </c>
      <c r="U2066">
        <v>41</v>
      </c>
      <c r="V2066">
        <v>0</v>
      </c>
      <c r="W2066">
        <v>18</v>
      </c>
      <c r="X2066">
        <v>24</v>
      </c>
      <c r="Y2066">
        <v>75</v>
      </c>
      <c r="Z2066">
        <v>63.160000000000004</v>
      </c>
      <c r="AA2066">
        <v>341</v>
      </c>
      <c r="AB2066">
        <v>4</v>
      </c>
      <c r="AC2066">
        <v>0</v>
      </c>
      <c r="AD2066">
        <v>1</v>
      </c>
      <c r="AE2066">
        <v>9</v>
      </c>
      <c r="AF2066">
        <v>332</v>
      </c>
      <c r="AG2066">
        <v>373</v>
      </c>
      <c r="AH2066">
        <v>0</v>
      </c>
      <c r="AI2066">
        <v>0</v>
      </c>
      <c r="AJ2066">
        <v>0</v>
      </c>
      <c r="AK2066">
        <v>-2</v>
      </c>
      <c r="AL2066">
        <v>9</v>
      </c>
      <c r="AM2066">
        <v>74</v>
      </c>
      <c r="AN2066">
        <v>2</v>
      </c>
      <c r="AO2066">
        <v>8</v>
      </c>
      <c r="AP2066">
        <v>25</v>
      </c>
      <c r="AQ2066">
        <v>0</v>
      </c>
      <c r="AR2066">
        <v>0</v>
      </c>
      <c r="AS2066">
        <v>0</v>
      </c>
      <c r="AT2066">
        <v>21.483333333333334</v>
      </c>
      <c r="AU2066">
        <v>35.809999999999995</v>
      </c>
      <c r="AV2066">
        <v>-3</v>
      </c>
      <c r="AW2066">
        <v>44</v>
      </c>
      <c r="AX2066">
        <v>-3</v>
      </c>
      <c r="AY2066">
        <v>46.5</v>
      </c>
      <c r="AZ2066">
        <v>3</v>
      </c>
      <c r="BA2066">
        <v>20</v>
      </c>
      <c r="BB2066" t="str">
        <f t="shared" si="225"/>
        <v>Y</v>
      </c>
      <c r="BC2066" t="str">
        <f t="shared" si="226"/>
        <v>Home</v>
      </c>
      <c r="BD2066">
        <f t="shared" si="227"/>
        <v>16</v>
      </c>
      <c r="BE2066">
        <f t="shared" si="228"/>
        <v>0.36</v>
      </c>
      <c r="BH2066" t="str">
        <f t="shared" si="229"/>
        <v>20184Malcolm BrownLAR</v>
      </c>
      <c r="BI2066">
        <v>2018</v>
      </c>
      <c r="BJ2066" s="2">
        <v>4</v>
      </c>
      <c r="BK2066" t="s">
        <v>1154</v>
      </c>
      <c r="BL2066" t="s">
        <v>111</v>
      </c>
      <c r="BM2066" t="str">
        <f t="shared" si="230"/>
        <v>LAR</v>
      </c>
      <c r="BN2066" t="s">
        <v>95</v>
      </c>
      <c r="BO2066" t="s">
        <v>1335</v>
      </c>
      <c r="BP2066" t="s">
        <v>72</v>
      </c>
      <c r="BQ2066">
        <v>2</v>
      </c>
      <c r="BR2066">
        <v>0.04</v>
      </c>
    </row>
    <row r="2067" spans="1:70" x14ac:dyDescent="0.3">
      <c r="A2067" t="str">
        <f t="shared" si="224"/>
        <v>20183C.J. AndersonCAR</v>
      </c>
      <c r="B2067" t="s">
        <v>712</v>
      </c>
      <c r="C2067">
        <v>2018</v>
      </c>
      <c r="D2067">
        <v>3</v>
      </c>
      <c r="E2067" t="s">
        <v>1139</v>
      </c>
      <c r="F2067" t="s">
        <v>103</v>
      </c>
      <c r="G2067" t="s">
        <v>125</v>
      </c>
      <c r="H2067" t="s">
        <v>98</v>
      </c>
      <c r="I2067" t="s">
        <v>72</v>
      </c>
      <c r="J2067" t="s">
        <v>1126</v>
      </c>
      <c r="K2067" t="s">
        <v>1126</v>
      </c>
      <c r="L2067">
        <v>3700</v>
      </c>
      <c r="M2067">
        <v>5300</v>
      </c>
      <c r="N2067" s="1">
        <v>10.3</v>
      </c>
      <c r="O2067" s="1">
        <v>9.8000000000000007</v>
      </c>
      <c r="P2067">
        <v>31</v>
      </c>
      <c r="Q2067">
        <v>10</v>
      </c>
      <c r="R2067">
        <v>23</v>
      </c>
      <c r="S2067">
        <v>41</v>
      </c>
      <c r="T2067">
        <v>63.080000000000005</v>
      </c>
      <c r="U2067">
        <v>230</v>
      </c>
      <c r="V2067">
        <v>2</v>
      </c>
      <c r="W2067">
        <v>15</v>
      </c>
      <c r="X2067">
        <v>24</v>
      </c>
      <c r="Y2067">
        <v>62.5</v>
      </c>
      <c r="Z2067">
        <v>36.919999999999995</v>
      </c>
      <c r="AA2067">
        <v>150</v>
      </c>
      <c r="AB2067">
        <v>2</v>
      </c>
      <c r="AC2067">
        <v>0</v>
      </c>
      <c r="AD2067">
        <v>1</v>
      </c>
      <c r="AE2067">
        <v>3</v>
      </c>
      <c r="AF2067">
        <v>147</v>
      </c>
      <c r="AG2067">
        <v>377</v>
      </c>
      <c r="AH2067">
        <v>1</v>
      </c>
      <c r="AI2067">
        <v>0</v>
      </c>
      <c r="AJ2067">
        <v>0</v>
      </c>
      <c r="AK2067">
        <v>-4</v>
      </c>
      <c r="AL2067">
        <v>3</v>
      </c>
      <c r="AM2067">
        <v>17</v>
      </c>
      <c r="AN2067">
        <v>6</v>
      </c>
      <c r="AO2067">
        <v>13</v>
      </c>
      <c r="AP2067">
        <v>46.150000000000006</v>
      </c>
      <c r="AQ2067">
        <v>0</v>
      </c>
      <c r="AR2067">
        <v>1</v>
      </c>
      <c r="AS2067">
        <v>0</v>
      </c>
      <c r="AT2067">
        <v>33.916666666666664</v>
      </c>
      <c r="AU2067">
        <v>56.53</v>
      </c>
      <c r="AV2067">
        <v>-3</v>
      </c>
      <c r="AW2067">
        <v>44</v>
      </c>
      <c r="AX2067">
        <v>-3</v>
      </c>
      <c r="AY2067">
        <v>44</v>
      </c>
      <c r="AZ2067">
        <v>2</v>
      </c>
      <c r="BA2067">
        <v>21</v>
      </c>
      <c r="BB2067" t="str">
        <f t="shared" si="225"/>
        <v>N</v>
      </c>
      <c r="BC2067" t="str">
        <f t="shared" si="226"/>
        <v>Home</v>
      </c>
      <c r="BD2067">
        <f t="shared" si="227"/>
        <v>3</v>
      </c>
      <c r="BE2067">
        <f t="shared" si="228"/>
        <v>0.04</v>
      </c>
      <c r="BH2067" t="str">
        <f t="shared" si="229"/>
        <v>20184Justin DavisLAR</v>
      </c>
      <c r="BI2067">
        <v>2018</v>
      </c>
      <c r="BJ2067" s="2">
        <v>4</v>
      </c>
      <c r="BK2067" t="s">
        <v>1180</v>
      </c>
      <c r="BL2067" t="s">
        <v>111</v>
      </c>
      <c r="BM2067" t="str">
        <f t="shared" si="230"/>
        <v>LAR</v>
      </c>
      <c r="BN2067" t="s">
        <v>95</v>
      </c>
      <c r="BO2067" t="s">
        <v>1335</v>
      </c>
      <c r="BP2067" t="s">
        <v>72</v>
      </c>
      <c r="BQ2067" t="s">
        <v>1366</v>
      </c>
      <c r="BR2067" t="s">
        <v>1366</v>
      </c>
    </row>
    <row r="2068" spans="1:70" x14ac:dyDescent="0.3">
      <c r="A2068" t="str">
        <f t="shared" si="224"/>
        <v>20183Nick ChubbCLE</v>
      </c>
      <c r="B2068" t="s">
        <v>719</v>
      </c>
      <c r="C2068">
        <v>2018</v>
      </c>
      <c r="D2068">
        <v>3</v>
      </c>
      <c r="E2068" t="s">
        <v>1287</v>
      </c>
      <c r="F2068" t="s">
        <v>118</v>
      </c>
      <c r="G2068" t="s">
        <v>6</v>
      </c>
      <c r="H2068" t="s">
        <v>90</v>
      </c>
      <c r="I2068" t="s">
        <v>72</v>
      </c>
      <c r="J2068" t="s">
        <v>1126</v>
      </c>
      <c r="K2068" t="s">
        <v>1126</v>
      </c>
      <c r="L2068">
        <v>3700</v>
      </c>
      <c r="M2068">
        <v>4700</v>
      </c>
      <c r="N2068" s="1">
        <v>0.6</v>
      </c>
      <c r="O2068" s="1">
        <v>0.6</v>
      </c>
      <c r="P2068">
        <v>21</v>
      </c>
      <c r="Q2068">
        <v>4</v>
      </c>
      <c r="R2068">
        <v>20</v>
      </c>
      <c r="S2068">
        <v>33</v>
      </c>
      <c r="T2068">
        <v>47.14</v>
      </c>
      <c r="U2068">
        <v>133</v>
      </c>
      <c r="V2068">
        <v>2</v>
      </c>
      <c r="W2068">
        <v>21</v>
      </c>
      <c r="X2068">
        <v>37</v>
      </c>
      <c r="Y2068">
        <v>56.76</v>
      </c>
      <c r="Z2068">
        <v>52.86</v>
      </c>
      <c r="AA2068">
        <v>220</v>
      </c>
      <c r="AB2068">
        <v>0</v>
      </c>
      <c r="AC2068">
        <v>0</v>
      </c>
      <c r="AD2068">
        <v>4</v>
      </c>
      <c r="AE2068">
        <v>30</v>
      </c>
      <c r="AF2068">
        <v>190</v>
      </c>
      <c r="AG2068">
        <v>323</v>
      </c>
      <c r="AH2068">
        <v>2</v>
      </c>
      <c r="AI2068">
        <v>0</v>
      </c>
      <c r="AJ2068">
        <v>0</v>
      </c>
      <c r="AK2068">
        <v>-3</v>
      </c>
      <c r="AL2068">
        <v>5</v>
      </c>
      <c r="AM2068">
        <v>41</v>
      </c>
      <c r="AN2068">
        <v>7</v>
      </c>
      <c r="AO2068">
        <v>18</v>
      </c>
      <c r="AP2068">
        <v>38.89</v>
      </c>
      <c r="AQ2068">
        <v>0</v>
      </c>
      <c r="AR2068">
        <v>0</v>
      </c>
      <c r="AS2068">
        <v>0</v>
      </c>
      <c r="AT2068">
        <v>30.866666666666667</v>
      </c>
      <c r="AU2068">
        <v>51.44</v>
      </c>
      <c r="AV2068">
        <v>-3</v>
      </c>
      <c r="AW2068">
        <v>40.5</v>
      </c>
      <c r="AX2068">
        <v>-3</v>
      </c>
      <c r="AY2068">
        <v>41</v>
      </c>
      <c r="AZ2068">
        <v>2</v>
      </c>
      <c r="BA2068">
        <v>17</v>
      </c>
      <c r="BB2068" t="str">
        <f t="shared" si="225"/>
        <v>N</v>
      </c>
      <c r="BC2068" t="str">
        <f t="shared" si="226"/>
        <v>Home</v>
      </c>
      <c r="BD2068">
        <f t="shared" si="227"/>
        <v>5</v>
      </c>
      <c r="BE2068">
        <f t="shared" si="228"/>
        <v>0.06</v>
      </c>
      <c r="BH2068" t="str">
        <f t="shared" si="229"/>
        <v>20184Kerryon JohnsonDET</v>
      </c>
      <c r="BI2068">
        <v>2018</v>
      </c>
      <c r="BJ2068" s="2">
        <v>4</v>
      </c>
      <c r="BK2068" t="s">
        <v>1286</v>
      </c>
      <c r="BL2068" t="s">
        <v>92</v>
      </c>
      <c r="BM2068" t="str">
        <f t="shared" si="230"/>
        <v>DET</v>
      </c>
      <c r="BN2068" t="s">
        <v>85</v>
      </c>
      <c r="BO2068" t="s">
        <v>1337</v>
      </c>
      <c r="BP2068" t="s">
        <v>122</v>
      </c>
      <c r="BQ2068">
        <v>20</v>
      </c>
      <c r="BR2068">
        <v>0.37</v>
      </c>
    </row>
    <row r="2069" spans="1:70" x14ac:dyDescent="0.3">
      <c r="A2069" t="str">
        <f t="shared" si="224"/>
        <v>20183Alfred BlueHOU</v>
      </c>
      <c r="B2069" t="s">
        <v>711</v>
      </c>
      <c r="C2069">
        <v>2018</v>
      </c>
      <c r="D2069">
        <v>3</v>
      </c>
      <c r="E2069" t="s">
        <v>1251</v>
      </c>
      <c r="F2069" t="s">
        <v>115</v>
      </c>
      <c r="G2069" t="s">
        <v>0</v>
      </c>
      <c r="H2069" t="s">
        <v>86</v>
      </c>
      <c r="I2069" t="s">
        <v>72</v>
      </c>
      <c r="J2069" t="s">
        <v>1126</v>
      </c>
      <c r="K2069" t="s">
        <v>1126</v>
      </c>
      <c r="L2069">
        <v>3600</v>
      </c>
      <c r="M2069">
        <v>5000</v>
      </c>
      <c r="N2069" s="1">
        <v>2.7</v>
      </c>
      <c r="O2069" s="1">
        <v>2.2000000000000002</v>
      </c>
      <c r="P2069">
        <v>22</v>
      </c>
      <c r="Q2069">
        <v>-5</v>
      </c>
      <c r="R2069">
        <v>21</v>
      </c>
      <c r="S2069">
        <v>19</v>
      </c>
      <c r="T2069">
        <v>32.200000000000003</v>
      </c>
      <c r="U2069">
        <v>59</v>
      </c>
      <c r="V2069">
        <v>0</v>
      </c>
      <c r="W2069">
        <v>24</v>
      </c>
      <c r="X2069">
        <v>40</v>
      </c>
      <c r="Y2069">
        <v>60</v>
      </c>
      <c r="Z2069">
        <v>67.800000000000011</v>
      </c>
      <c r="AA2069">
        <v>385</v>
      </c>
      <c r="AB2069">
        <v>2</v>
      </c>
      <c r="AC2069">
        <v>1</v>
      </c>
      <c r="AD2069">
        <v>3</v>
      </c>
      <c r="AE2069">
        <v>17</v>
      </c>
      <c r="AF2069">
        <v>368</v>
      </c>
      <c r="AG2069">
        <v>427</v>
      </c>
      <c r="AH2069">
        <v>1</v>
      </c>
      <c r="AI2069">
        <v>1</v>
      </c>
      <c r="AJ2069">
        <v>2</v>
      </c>
      <c r="AK2069">
        <v>2</v>
      </c>
      <c r="AL2069">
        <v>7</v>
      </c>
      <c r="AM2069">
        <v>50</v>
      </c>
      <c r="AN2069">
        <v>5</v>
      </c>
      <c r="AO2069">
        <v>12</v>
      </c>
      <c r="AP2069">
        <v>41.67</v>
      </c>
      <c r="AQ2069">
        <v>2</v>
      </c>
      <c r="AR2069">
        <v>2</v>
      </c>
      <c r="AS2069">
        <v>100</v>
      </c>
      <c r="AT2069">
        <v>24.5</v>
      </c>
      <c r="AU2069">
        <v>40.83</v>
      </c>
      <c r="AV2069">
        <v>-6</v>
      </c>
      <c r="AW2069">
        <v>42</v>
      </c>
      <c r="AX2069">
        <v>-6.5</v>
      </c>
      <c r="AY2069">
        <v>44.5</v>
      </c>
      <c r="AZ2069">
        <v>4</v>
      </c>
      <c r="BA2069">
        <v>27</v>
      </c>
      <c r="BB2069" t="str">
        <f t="shared" si="225"/>
        <v>N</v>
      </c>
      <c r="BC2069" t="str">
        <f t="shared" si="226"/>
        <v>Home</v>
      </c>
      <c r="BD2069">
        <f t="shared" si="227"/>
        <v>16</v>
      </c>
      <c r="BE2069">
        <f t="shared" si="228"/>
        <v>0.24</v>
      </c>
      <c r="BH2069" t="str">
        <f t="shared" si="229"/>
        <v>20184LeGarrette BlountDET</v>
      </c>
      <c r="BI2069">
        <v>2018</v>
      </c>
      <c r="BJ2069" s="2">
        <v>4</v>
      </c>
      <c r="BK2069" t="s">
        <v>1200</v>
      </c>
      <c r="BL2069" t="s">
        <v>92</v>
      </c>
      <c r="BM2069" t="str">
        <f t="shared" si="230"/>
        <v>DET</v>
      </c>
      <c r="BN2069" t="s">
        <v>85</v>
      </c>
      <c r="BO2069" t="s">
        <v>1335</v>
      </c>
      <c r="BP2069" t="s">
        <v>122</v>
      </c>
      <c r="BQ2069">
        <v>14</v>
      </c>
      <c r="BR2069">
        <v>0.26</v>
      </c>
    </row>
    <row r="2070" spans="1:70" x14ac:dyDescent="0.3">
      <c r="A2070" t="str">
        <f t="shared" si="224"/>
        <v>20183Jacquizz RodgersTB</v>
      </c>
      <c r="B2070" t="s">
        <v>714</v>
      </c>
      <c r="C2070">
        <v>2018</v>
      </c>
      <c r="D2070">
        <v>3</v>
      </c>
      <c r="E2070" t="s">
        <v>1234</v>
      </c>
      <c r="F2070" t="s">
        <v>153</v>
      </c>
      <c r="G2070" t="s">
        <v>154</v>
      </c>
      <c r="H2070" t="s">
        <v>119</v>
      </c>
      <c r="I2070" t="s">
        <v>72</v>
      </c>
      <c r="J2070" t="s">
        <v>1126</v>
      </c>
      <c r="K2070" t="s">
        <v>1126</v>
      </c>
      <c r="L2070">
        <v>3500</v>
      </c>
      <c r="M2070">
        <v>4500</v>
      </c>
      <c r="N2070" s="1">
        <v>3.7</v>
      </c>
      <c r="O2070" s="1">
        <v>2.7</v>
      </c>
      <c r="P2070">
        <v>27</v>
      </c>
      <c r="Q2070">
        <v>-3</v>
      </c>
      <c r="R2070">
        <v>28</v>
      </c>
      <c r="S2070">
        <v>16</v>
      </c>
      <c r="T2070">
        <v>24.240000000000002</v>
      </c>
      <c r="U2070">
        <v>63</v>
      </c>
      <c r="V2070">
        <v>0</v>
      </c>
      <c r="W2070">
        <v>30</v>
      </c>
      <c r="X2070">
        <v>50</v>
      </c>
      <c r="Y2070">
        <v>60</v>
      </c>
      <c r="Z2070">
        <v>75.760000000000005</v>
      </c>
      <c r="AA2070">
        <v>411</v>
      </c>
      <c r="AB2070">
        <v>3</v>
      </c>
      <c r="AC2070">
        <v>3</v>
      </c>
      <c r="AD2070">
        <v>3</v>
      </c>
      <c r="AE2070">
        <v>19</v>
      </c>
      <c r="AF2070">
        <v>392</v>
      </c>
      <c r="AG2070">
        <v>455</v>
      </c>
      <c r="AH2070">
        <v>1</v>
      </c>
      <c r="AI2070">
        <v>1</v>
      </c>
      <c r="AJ2070">
        <v>4</v>
      </c>
      <c r="AK2070">
        <v>3</v>
      </c>
      <c r="AL2070">
        <v>9</v>
      </c>
      <c r="AM2070">
        <v>80</v>
      </c>
      <c r="AN2070">
        <v>3</v>
      </c>
      <c r="AO2070">
        <v>9</v>
      </c>
      <c r="AP2070">
        <v>33.33</v>
      </c>
      <c r="AQ2070">
        <v>1</v>
      </c>
      <c r="AR2070">
        <v>1</v>
      </c>
      <c r="AS2070">
        <v>100</v>
      </c>
      <c r="AT2070">
        <v>29.65</v>
      </c>
      <c r="AU2070">
        <v>49.419999999999995</v>
      </c>
      <c r="AV2070">
        <v>2</v>
      </c>
      <c r="AW2070">
        <v>50</v>
      </c>
      <c r="AX2070">
        <v>-1</v>
      </c>
      <c r="AY2070">
        <v>55</v>
      </c>
      <c r="AZ2070">
        <v>3</v>
      </c>
      <c r="BA2070">
        <v>24</v>
      </c>
      <c r="BB2070" t="str">
        <f t="shared" si="225"/>
        <v>N</v>
      </c>
      <c r="BC2070" t="str">
        <f t="shared" si="226"/>
        <v>Home</v>
      </c>
      <c r="BD2070">
        <f t="shared" si="227"/>
        <v>26</v>
      </c>
      <c r="BE2070">
        <f t="shared" si="228"/>
        <v>0.35</v>
      </c>
      <c r="BH2070" t="str">
        <f t="shared" si="229"/>
        <v>20184Theo RiddickDET</v>
      </c>
      <c r="BI2070">
        <v>2018</v>
      </c>
      <c r="BJ2070" s="2">
        <v>4</v>
      </c>
      <c r="BK2070" t="s">
        <v>1138</v>
      </c>
      <c r="BL2070" t="s">
        <v>92</v>
      </c>
      <c r="BM2070" t="str">
        <f t="shared" si="230"/>
        <v>DET</v>
      </c>
      <c r="BN2070" t="s">
        <v>85</v>
      </c>
      <c r="BO2070" t="s">
        <v>1335</v>
      </c>
      <c r="BP2070" t="s">
        <v>122</v>
      </c>
      <c r="BQ2070">
        <v>25</v>
      </c>
      <c r="BR2070">
        <v>0.46</v>
      </c>
    </row>
    <row r="2071" spans="1:70" x14ac:dyDescent="0.3">
      <c r="A2071" t="str">
        <f t="shared" si="224"/>
        <v>20183Brandon BoldenMIA</v>
      </c>
      <c r="B2071" t="s">
        <v>722</v>
      </c>
      <c r="C2071">
        <v>2018</v>
      </c>
      <c r="D2071">
        <v>3</v>
      </c>
      <c r="E2071" t="s">
        <v>1168</v>
      </c>
      <c r="F2071" t="s">
        <v>156</v>
      </c>
      <c r="G2071" t="s">
        <v>3</v>
      </c>
      <c r="H2071" t="s">
        <v>80</v>
      </c>
      <c r="I2071" t="s">
        <v>72</v>
      </c>
      <c r="J2071" t="s">
        <v>1126</v>
      </c>
      <c r="K2071" t="s">
        <v>1126</v>
      </c>
      <c r="L2071">
        <v>3000</v>
      </c>
      <c r="M2071">
        <v>4700</v>
      </c>
      <c r="N2071" s="1">
        <v>0</v>
      </c>
      <c r="O2071" s="1">
        <v>0</v>
      </c>
      <c r="P2071">
        <v>28</v>
      </c>
      <c r="Q2071">
        <v>8</v>
      </c>
      <c r="R2071">
        <v>13</v>
      </c>
      <c r="S2071">
        <v>14</v>
      </c>
      <c r="T2071">
        <v>36.840000000000003</v>
      </c>
      <c r="U2071">
        <v>41</v>
      </c>
      <c r="V2071">
        <v>0</v>
      </c>
      <c r="W2071">
        <v>18</v>
      </c>
      <c r="X2071">
        <v>24</v>
      </c>
      <c r="Y2071">
        <v>75</v>
      </c>
      <c r="Z2071">
        <v>63.160000000000004</v>
      </c>
      <c r="AA2071">
        <v>341</v>
      </c>
      <c r="AB2071">
        <v>4</v>
      </c>
      <c r="AC2071">
        <v>0</v>
      </c>
      <c r="AD2071">
        <v>1</v>
      </c>
      <c r="AE2071">
        <v>9</v>
      </c>
      <c r="AF2071">
        <v>332</v>
      </c>
      <c r="AG2071">
        <v>373</v>
      </c>
      <c r="AH2071">
        <v>0</v>
      </c>
      <c r="AI2071">
        <v>0</v>
      </c>
      <c r="AJ2071">
        <v>0</v>
      </c>
      <c r="AK2071">
        <v>-2</v>
      </c>
      <c r="AL2071">
        <v>9</v>
      </c>
      <c r="AM2071">
        <v>74</v>
      </c>
      <c r="AN2071">
        <v>2</v>
      </c>
      <c r="AO2071">
        <v>8</v>
      </c>
      <c r="AP2071">
        <v>25</v>
      </c>
      <c r="AQ2071">
        <v>0</v>
      </c>
      <c r="AR2071">
        <v>0</v>
      </c>
      <c r="AS2071">
        <v>0</v>
      </c>
      <c r="AT2071">
        <v>21.483333333333334</v>
      </c>
      <c r="AU2071">
        <v>35.809999999999995</v>
      </c>
      <c r="AV2071">
        <v>-3</v>
      </c>
      <c r="AW2071">
        <v>44</v>
      </c>
      <c r="AX2071">
        <v>-3</v>
      </c>
      <c r="AY2071">
        <v>46.5</v>
      </c>
      <c r="AZ2071">
        <v>3</v>
      </c>
      <c r="BA2071">
        <v>20</v>
      </c>
      <c r="BB2071" t="str">
        <f t="shared" si="225"/>
        <v>N</v>
      </c>
      <c r="BC2071" t="str">
        <f t="shared" si="226"/>
        <v>Home</v>
      </c>
      <c r="BD2071" t="str">
        <f t="shared" si="227"/>
        <v/>
      </c>
      <c r="BE2071" t="str">
        <f t="shared" si="228"/>
        <v/>
      </c>
      <c r="BH2071" t="str">
        <f t="shared" si="229"/>
        <v>20184Ezekiel ElliottDAL</v>
      </c>
      <c r="BI2071">
        <v>2018</v>
      </c>
      <c r="BJ2071" s="2">
        <v>4</v>
      </c>
      <c r="BK2071" t="s">
        <v>1127</v>
      </c>
      <c r="BL2071" t="s">
        <v>85</v>
      </c>
      <c r="BM2071" t="str">
        <f t="shared" si="230"/>
        <v>DAL</v>
      </c>
      <c r="BN2071" t="s">
        <v>92</v>
      </c>
      <c r="BO2071" t="s">
        <v>1337</v>
      </c>
      <c r="BP2071" t="s">
        <v>72</v>
      </c>
      <c r="BQ2071">
        <v>53</v>
      </c>
      <c r="BR2071">
        <v>0.77</v>
      </c>
    </row>
    <row r="2072" spans="1:70" x14ac:dyDescent="0.3">
      <c r="A2072" t="str">
        <f t="shared" si="224"/>
        <v>20183Tyler ErvinHOU</v>
      </c>
      <c r="B2072" t="s">
        <v>711</v>
      </c>
      <c r="C2072">
        <v>2018</v>
      </c>
      <c r="D2072">
        <v>3</v>
      </c>
      <c r="E2072" t="s">
        <v>1172</v>
      </c>
      <c r="F2072" t="s">
        <v>115</v>
      </c>
      <c r="G2072" t="s">
        <v>0</v>
      </c>
      <c r="H2072" t="s">
        <v>86</v>
      </c>
      <c r="I2072" t="s">
        <v>72</v>
      </c>
      <c r="J2072" t="s">
        <v>1126</v>
      </c>
      <c r="K2072" t="s">
        <v>1126</v>
      </c>
      <c r="L2072">
        <v>3000</v>
      </c>
      <c r="M2072">
        <v>4500</v>
      </c>
      <c r="N2072" s="1">
        <v>0</v>
      </c>
      <c r="O2072" s="1">
        <v>0</v>
      </c>
      <c r="P2072">
        <v>22</v>
      </c>
      <c r="Q2072">
        <v>-5</v>
      </c>
      <c r="R2072">
        <v>21</v>
      </c>
      <c r="S2072">
        <v>19</v>
      </c>
      <c r="T2072">
        <v>32.200000000000003</v>
      </c>
      <c r="U2072">
        <v>59</v>
      </c>
      <c r="V2072">
        <v>0</v>
      </c>
      <c r="W2072">
        <v>24</v>
      </c>
      <c r="X2072">
        <v>40</v>
      </c>
      <c r="Y2072">
        <v>60</v>
      </c>
      <c r="Z2072">
        <v>67.800000000000011</v>
      </c>
      <c r="AA2072">
        <v>385</v>
      </c>
      <c r="AB2072">
        <v>2</v>
      </c>
      <c r="AC2072">
        <v>1</v>
      </c>
      <c r="AD2072">
        <v>3</v>
      </c>
      <c r="AE2072">
        <v>17</v>
      </c>
      <c r="AF2072">
        <v>368</v>
      </c>
      <c r="AG2072">
        <v>427</v>
      </c>
      <c r="AH2072">
        <v>1</v>
      </c>
      <c r="AI2072">
        <v>1</v>
      </c>
      <c r="AJ2072">
        <v>2</v>
      </c>
      <c r="AK2072">
        <v>2</v>
      </c>
      <c r="AL2072">
        <v>7</v>
      </c>
      <c r="AM2072">
        <v>50</v>
      </c>
      <c r="AN2072">
        <v>5</v>
      </c>
      <c r="AO2072">
        <v>12</v>
      </c>
      <c r="AP2072">
        <v>41.67</v>
      </c>
      <c r="AQ2072">
        <v>2</v>
      </c>
      <c r="AR2072">
        <v>2</v>
      </c>
      <c r="AS2072">
        <v>100</v>
      </c>
      <c r="AT2072">
        <v>24.5</v>
      </c>
      <c r="AU2072">
        <v>40.83</v>
      </c>
      <c r="AV2072">
        <v>-6</v>
      </c>
      <c r="AW2072">
        <v>42</v>
      </c>
      <c r="AX2072">
        <v>-6.5</v>
      </c>
      <c r="AY2072">
        <v>44.5</v>
      </c>
      <c r="AZ2072">
        <v>4</v>
      </c>
      <c r="BA2072">
        <v>27</v>
      </c>
      <c r="BB2072" t="str">
        <f t="shared" si="225"/>
        <v>N</v>
      </c>
      <c r="BC2072" t="str">
        <f t="shared" si="226"/>
        <v>Home</v>
      </c>
      <c r="BD2072" t="str">
        <f t="shared" si="227"/>
        <v/>
      </c>
      <c r="BE2072" t="str">
        <f t="shared" si="228"/>
        <v/>
      </c>
      <c r="BH2072" t="str">
        <f t="shared" si="229"/>
        <v>20184Rod SmithDAL</v>
      </c>
      <c r="BI2072">
        <v>2018</v>
      </c>
      <c r="BJ2072" s="2">
        <v>4</v>
      </c>
      <c r="BK2072" t="s">
        <v>1155</v>
      </c>
      <c r="BL2072" t="s">
        <v>85</v>
      </c>
      <c r="BM2072" t="str">
        <f t="shared" si="230"/>
        <v>DAL</v>
      </c>
      <c r="BN2072" t="s">
        <v>92</v>
      </c>
      <c r="BO2072" t="s">
        <v>1335</v>
      </c>
      <c r="BP2072" t="s">
        <v>72</v>
      </c>
      <c r="BQ2072">
        <v>13</v>
      </c>
      <c r="BR2072">
        <v>0.19</v>
      </c>
    </row>
    <row r="2073" spans="1:70" x14ac:dyDescent="0.3">
      <c r="A2073" t="str">
        <f t="shared" si="224"/>
        <v>20183Buddy HowellHOU</v>
      </c>
      <c r="B2073" t="s">
        <v>711</v>
      </c>
      <c r="C2073">
        <v>2018</v>
      </c>
      <c r="D2073">
        <v>3</v>
      </c>
      <c r="E2073" t="s">
        <v>1312</v>
      </c>
      <c r="F2073" t="s">
        <v>115</v>
      </c>
      <c r="G2073" t="s">
        <v>0</v>
      </c>
      <c r="H2073" t="s">
        <v>86</v>
      </c>
      <c r="I2073" t="s">
        <v>72</v>
      </c>
      <c r="J2073" t="s">
        <v>1126</v>
      </c>
      <c r="K2073" t="s">
        <v>1126</v>
      </c>
      <c r="L2073">
        <v>3000</v>
      </c>
      <c r="M2073">
        <v>4500</v>
      </c>
      <c r="N2073" s="1">
        <v>0</v>
      </c>
      <c r="O2073" s="1">
        <v>0</v>
      </c>
      <c r="P2073">
        <v>22</v>
      </c>
      <c r="Q2073">
        <v>-5</v>
      </c>
      <c r="R2073">
        <v>21</v>
      </c>
      <c r="S2073">
        <v>19</v>
      </c>
      <c r="T2073">
        <v>32.200000000000003</v>
      </c>
      <c r="U2073">
        <v>59</v>
      </c>
      <c r="V2073">
        <v>0</v>
      </c>
      <c r="W2073">
        <v>24</v>
      </c>
      <c r="X2073">
        <v>40</v>
      </c>
      <c r="Y2073">
        <v>60</v>
      </c>
      <c r="Z2073">
        <v>67.800000000000011</v>
      </c>
      <c r="AA2073">
        <v>385</v>
      </c>
      <c r="AB2073">
        <v>2</v>
      </c>
      <c r="AC2073">
        <v>1</v>
      </c>
      <c r="AD2073">
        <v>3</v>
      </c>
      <c r="AE2073">
        <v>17</v>
      </c>
      <c r="AF2073">
        <v>368</v>
      </c>
      <c r="AG2073">
        <v>427</v>
      </c>
      <c r="AH2073">
        <v>1</v>
      </c>
      <c r="AI2073">
        <v>1</v>
      </c>
      <c r="AJ2073">
        <v>2</v>
      </c>
      <c r="AK2073">
        <v>2</v>
      </c>
      <c r="AL2073">
        <v>7</v>
      </c>
      <c r="AM2073">
        <v>50</v>
      </c>
      <c r="AN2073">
        <v>5</v>
      </c>
      <c r="AO2073">
        <v>12</v>
      </c>
      <c r="AP2073">
        <v>41.67</v>
      </c>
      <c r="AQ2073">
        <v>2</v>
      </c>
      <c r="AR2073">
        <v>2</v>
      </c>
      <c r="AS2073">
        <v>100</v>
      </c>
      <c r="AT2073">
        <v>24.5</v>
      </c>
      <c r="AU2073">
        <v>40.83</v>
      </c>
      <c r="AV2073">
        <v>-6</v>
      </c>
      <c r="AW2073">
        <v>42</v>
      </c>
      <c r="AX2073">
        <v>-6.5</v>
      </c>
      <c r="AY2073">
        <v>44.5</v>
      </c>
      <c r="AZ2073">
        <v>4</v>
      </c>
      <c r="BA2073">
        <v>27</v>
      </c>
      <c r="BB2073" t="str">
        <f t="shared" si="225"/>
        <v>N</v>
      </c>
      <c r="BC2073" t="str">
        <f t="shared" si="226"/>
        <v>Home</v>
      </c>
      <c r="BD2073" t="str">
        <f t="shared" si="227"/>
        <v/>
      </c>
      <c r="BE2073" t="str">
        <f t="shared" si="228"/>
        <v/>
      </c>
      <c r="BH2073" t="str">
        <f t="shared" si="229"/>
        <v>20184Jamize OlawaleDAL</v>
      </c>
      <c r="BI2073">
        <v>2018</v>
      </c>
      <c r="BJ2073" s="2">
        <v>4</v>
      </c>
      <c r="BK2073" t="s">
        <v>1250</v>
      </c>
      <c r="BL2073" t="s">
        <v>85</v>
      </c>
      <c r="BM2073" t="str">
        <f t="shared" si="230"/>
        <v>DAL</v>
      </c>
      <c r="BN2073" t="s">
        <v>92</v>
      </c>
      <c r="BO2073" t="s">
        <v>1335</v>
      </c>
      <c r="BP2073" t="s">
        <v>72</v>
      </c>
      <c r="BQ2073">
        <v>6</v>
      </c>
      <c r="BR2073">
        <v>0.09</v>
      </c>
    </row>
    <row r="2074" spans="1:70" x14ac:dyDescent="0.3">
      <c r="A2074" t="str">
        <f t="shared" si="224"/>
        <v>20183C.J. HamMIN</v>
      </c>
      <c r="B2074" t="s">
        <v>709</v>
      </c>
      <c r="C2074">
        <v>2018</v>
      </c>
      <c r="D2074">
        <v>3</v>
      </c>
      <c r="E2074" t="s">
        <v>1243</v>
      </c>
      <c r="F2074" t="s">
        <v>95</v>
      </c>
      <c r="G2074" t="s">
        <v>12</v>
      </c>
      <c r="H2074" t="s">
        <v>88</v>
      </c>
      <c r="I2074" t="s">
        <v>72</v>
      </c>
      <c r="J2074" t="s">
        <v>1126</v>
      </c>
      <c r="K2074" t="s">
        <v>1126</v>
      </c>
      <c r="L2074">
        <v>3000</v>
      </c>
      <c r="M2074">
        <v>4500</v>
      </c>
      <c r="N2074" s="1">
        <v>9.6999999999999993</v>
      </c>
      <c r="O2074" s="1">
        <v>7.2</v>
      </c>
      <c r="P2074">
        <v>6</v>
      </c>
      <c r="Q2074">
        <v>-21</v>
      </c>
      <c r="R2074">
        <v>21</v>
      </c>
      <c r="S2074">
        <v>6</v>
      </c>
      <c r="T2074">
        <v>9.84</v>
      </c>
      <c r="U2074">
        <v>14</v>
      </c>
      <c r="V2074">
        <v>0</v>
      </c>
      <c r="W2074">
        <v>40</v>
      </c>
      <c r="X2074">
        <v>55</v>
      </c>
      <c r="Y2074">
        <v>72.72999999999999</v>
      </c>
      <c r="Z2074">
        <v>90.16</v>
      </c>
      <c r="AA2074">
        <v>296</v>
      </c>
      <c r="AB2074">
        <v>1</v>
      </c>
      <c r="AC2074">
        <v>1</v>
      </c>
      <c r="AD2074">
        <v>4</v>
      </c>
      <c r="AE2074">
        <v>18</v>
      </c>
      <c r="AF2074">
        <v>278</v>
      </c>
      <c r="AG2074">
        <v>292</v>
      </c>
      <c r="AH2074">
        <v>4</v>
      </c>
      <c r="AI2074">
        <v>2</v>
      </c>
      <c r="AJ2074">
        <v>3</v>
      </c>
      <c r="AK2074">
        <v>3</v>
      </c>
      <c r="AL2074">
        <v>6</v>
      </c>
      <c r="AM2074">
        <v>59</v>
      </c>
      <c r="AN2074">
        <v>5</v>
      </c>
      <c r="AO2074">
        <v>14</v>
      </c>
      <c r="AP2074">
        <v>35.709999999999994</v>
      </c>
      <c r="AQ2074">
        <v>0</v>
      </c>
      <c r="AR2074">
        <v>1</v>
      </c>
      <c r="AS2074">
        <v>0</v>
      </c>
      <c r="AT2074">
        <v>24.25</v>
      </c>
      <c r="AU2074">
        <v>40.42</v>
      </c>
      <c r="AV2074">
        <v>-16</v>
      </c>
      <c r="AW2074">
        <v>40.5</v>
      </c>
      <c r="AX2074">
        <v>-16.5</v>
      </c>
      <c r="AY2074">
        <v>41</v>
      </c>
      <c r="AZ2074">
        <v>3</v>
      </c>
      <c r="BA2074">
        <v>27</v>
      </c>
      <c r="BB2074" t="e">
        <f t="shared" si="225"/>
        <v>#N/A</v>
      </c>
      <c r="BC2074" t="e">
        <f t="shared" si="226"/>
        <v>#N/A</v>
      </c>
      <c r="BD2074" t="e">
        <f t="shared" si="227"/>
        <v>#N/A</v>
      </c>
      <c r="BE2074" t="e">
        <f t="shared" si="228"/>
        <v>#N/A</v>
      </c>
      <c r="BH2074" t="str">
        <f t="shared" si="229"/>
        <v>20184LeSean McCoyBUF</v>
      </c>
      <c r="BI2074">
        <v>2018</v>
      </c>
      <c r="BJ2074" s="2">
        <v>4</v>
      </c>
      <c r="BK2074" t="s">
        <v>1125</v>
      </c>
      <c r="BL2074" t="s">
        <v>88</v>
      </c>
      <c r="BM2074" t="str">
        <f t="shared" si="230"/>
        <v>BUF</v>
      </c>
      <c r="BN2074" t="s">
        <v>74</v>
      </c>
      <c r="BO2074" t="s">
        <v>1337</v>
      </c>
      <c r="BP2074" t="s">
        <v>122</v>
      </c>
      <c r="BQ2074">
        <v>35</v>
      </c>
      <c r="BR2074">
        <v>0.6</v>
      </c>
    </row>
    <row r="2075" spans="1:70" x14ac:dyDescent="0.3">
      <c r="A2075" t="str">
        <f t="shared" si="224"/>
        <v>20183Mike BooneMIN</v>
      </c>
      <c r="B2075" t="s">
        <v>709</v>
      </c>
      <c r="C2075">
        <v>2018</v>
      </c>
      <c r="D2075">
        <v>3</v>
      </c>
      <c r="E2075" t="s">
        <v>1313</v>
      </c>
      <c r="F2075" t="s">
        <v>95</v>
      </c>
      <c r="G2075" t="s">
        <v>12</v>
      </c>
      <c r="H2075" t="s">
        <v>88</v>
      </c>
      <c r="I2075" t="s">
        <v>72</v>
      </c>
      <c r="J2075" t="s">
        <v>1126</v>
      </c>
      <c r="K2075" t="s">
        <v>1126</v>
      </c>
      <c r="L2075">
        <v>3000</v>
      </c>
      <c r="M2075">
        <v>4500</v>
      </c>
      <c r="N2075" s="1">
        <v>2.1</v>
      </c>
      <c r="O2075" s="1">
        <v>1.6</v>
      </c>
      <c r="P2075">
        <v>6</v>
      </c>
      <c r="Q2075">
        <v>-21</v>
      </c>
      <c r="R2075">
        <v>21</v>
      </c>
      <c r="S2075">
        <v>6</v>
      </c>
      <c r="T2075">
        <v>9.84</v>
      </c>
      <c r="U2075">
        <v>14</v>
      </c>
      <c r="V2075">
        <v>0</v>
      </c>
      <c r="W2075">
        <v>40</v>
      </c>
      <c r="X2075">
        <v>55</v>
      </c>
      <c r="Y2075">
        <v>72.72999999999999</v>
      </c>
      <c r="Z2075">
        <v>90.16</v>
      </c>
      <c r="AA2075">
        <v>296</v>
      </c>
      <c r="AB2075">
        <v>1</v>
      </c>
      <c r="AC2075">
        <v>1</v>
      </c>
      <c r="AD2075">
        <v>4</v>
      </c>
      <c r="AE2075">
        <v>18</v>
      </c>
      <c r="AF2075">
        <v>278</v>
      </c>
      <c r="AG2075">
        <v>292</v>
      </c>
      <c r="AH2075">
        <v>4</v>
      </c>
      <c r="AI2075">
        <v>2</v>
      </c>
      <c r="AJ2075">
        <v>3</v>
      </c>
      <c r="AK2075">
        <v>3</v>
      </c>
      <c r="AL2075">
        <v>6</v>
      </c>
      <c r="AM2075">
        <v>59</v>
      </c>
      <c r="AN2075">
        <v>5</v>
      </c>
      <c r="AO2075">
        <v>14</v>
      </c>
      <c r="AP2075">
        <v>35.709999999999994</v>
      </c>
      <c r="AQ2075">
        <v>0</v>
      </c>
      <c r="AR2075">
        <v>1</v>
      </c>
      <c r="AS2075">
        <v>0</v>
      </c>
      <c r="AT2075">
        <v>24.25</v>
      </c>
      <c r="AU2075">
        <v>40.42</v>
      </c>
      <c r="AV2075">
        <v>-16</v>
      </c>
      <c r="AW2075">
        <v>40.5</v>
      </c>
      <c r="AX2075">
        <v>-16.5</v>
      </c>
      <c r="AY2075">
        <v>41</v>
      </c>
      <c r="AZ2075">
        <v>3</v>
      </c>
      <c r="BA2075">
        <v>27</v>
      </c>
      <c r="BB2075" t="str">
        <f t="shared" si="225"/>
        <v>N</v>
      </c>
      <c r="BC2075" t="str">
        <f t="shared" si="226"/>
        <v>Home</v>
      </c>
      <c r="BD2075">
        <f t="shared" si="227"/>
        <v>13</v>
      </c>
      <c r="BE2075">
        <f t="shared" si="228"/>
        <v>0.2</v>
      </c>
      <c r="BH2075" t="str">
        <f t="shared" si="229"/>
        <v>20184Chris IvoryBUF</v>
      </c>
      <c r="BI2075">
        <v>2018</v>
      </c>
      <c r="BJ2075" s="2">
        <v>4</v>
      </c>
      <c r="BK2075" t="s">
        <v>1215</v>
      </c>
      <c r="BL2075" t="s">
        <v>88</v>
      </c>
      <c r="BM2075" t="str">
        <f t="shared" si="230"/>
        <v>BUF</v>
      </c>
      <c r="BN2075" t="s">
        <v>74</v>
      </c>
      <c r="BO2075" t="s">
        <v>1335</v>
      </c>
      <c r="BP2075" t="s">
        <v>122</v>
      </c>
      <c r="BQ2075">
        <v>22</v>
      </c>
      <c r="BR2075">
        <v>0.38</v>
      </c>
    </row>
    <row r="2076" spans="1:70" x14ac:dyDescent="0.3">
      <c r="A2076" t="str">
        <f t="shared" si="224"/>
        <v>20183Senorise PerryMIA</v>
      </c>
      <c r="B2076" t="s">
        <v>722</v>
      </c>
      <c r="C2076">
        <v>2018</v>
      </c>
      <c r="D2076">
        <v>3</v>
      </c>
      <c r="E2076" t="s">
        <v>1244</v>
      </c>
      <c r="F2076" t="s">
        <v>156</v>
      </c>
      <c r="G2076" t="s">
        <v>3</v>
      </c>
      <c r="H2076" t="s">
        <v>80</v>
      </c>
      <c r="I2076" t="s">
        <v>72</v>
      </c>
      <c r="J2076" t="s">
        <v>1126</v>
      </c>
      <c r="K2076" t="s">
        <v>1126</v>
      </c>
      <c r="L2076">
        <v>3000</v>
      </c>
      <c r="M2076">
        <v>4500</v>
      </c>
      <c r="N2076" s="1">
        <v>0</v>
      </c>
      <c r="O2076" s="1">
        <v>0</v>
      </c>
      <c r="P2076">
        <v>28</v>
      </c>
      <c r="Q2076">
        <v>8</v>
      </c>
      <c r="R2076">
        <v>13</v>
      </c>
      <c r="S2076">
        <v>14</v>
      </c>
      <c r="T2076">
        <v>36.840000000000003</v>
      </c>
      <c r="U2076">
        <v>41</v>
      </c>
      <c r="V2076">
        <v>0</v>
      </c>
      <c r="W2076">
        <v>18</v>
      </c>
      <c r="X2076">
        <v>24</v>
      </c>
      <c r="Y2076">
        <v>75</v>
      </c>
      <c r="Z2076">
        <v>63.160000000000004</v>
      </c>
      <c r="AA2076">
        <v>341</v>
      </c>
      <c r="AB2076">
        <v>4</v>
      </c>
      <c r="AC2076">
        <v>0</v>
      </c>
      <c r="AD2076">
        <v>1</v>
      </c>
      <c r="AE2076">
        <v>9</v>
      </c>
      <c r="AF2076">
        <v>332</v>
      </c>
      <c r="AG2076">
        <v>373</v>
      </c>
      <c r="AH2076">
        <v>0</v>
      </c>
      <c r="AI2076">
        <v>0</v>
      </c>
      <c r="AJ2076">
        <v>0</v>
      </c>
      <c r="AK2076">
        <v>-2</v>
      </c>
      <c r="AL2076">
        <v>9</v>
      </c>
      <c r="AM2076">
        <v>74</v>
      </c>
      <c r="AN2076">
        <v>2</v>
      </c>
      <c r="AO2076">
        <v>8</v>
      </c>
      <c r="AP2076">
        <v>25</v>
      </c>
      <c r="AQ2076">
        <v>0</v>
      </c>
      <c r="AR2076">
        <v>0</v>
      </c>
      <c r="AS2076">
        <v>0</v>
      </c>
      <c r="AT2076">
        <v>21.483333333333334</v>
      </c>
      <c r="AU2076">
        <v>35.809999999999995</v>
      </c>
      <c r="AV2076">
        <v>-3</v>
      </c>
      <c r="AW2076">
        <v>44</v>
      </c>
      <c r="AX2076">
        <v>-3</v>
      </c>
      <c r="AY2076">
        <v>46.5</v>
      </c>
      <c r="AZ2076">
        <v>3</v>
      </c>
      <c r="BA2076">
        <v>20</v>
      </c>
      <c r="BB2076" t="str">
        <f t="shared" si="225"/>
        <v>N</v>
      </c>
      <c r="BC2076" t="str">
        <f t="shared" si="226"/>
        <v>Home</v>
      </c>
      <c r="BD2076" t="str">
        <f t="shared" si="227"/>
        <v/>
      </c>
      <c r="BE2076" t="str">
        <f t="shared" si="228"/>
        <v/>
      </c>
      <c r="BH2076" t="str">
        <f t="shared" si="229"/>
        <v>20184Taiwan JonesBUF</v>
      </c>
      <c r="BI2076">
        <v>2018</v>
      </c>
      <c r="BJ2076" s="2">
        <v>4</v>
      </c>
      <c r="BK2076" t="s">
        <v>1179</v>
      </c>
      <c r="BL2076" t="s">
        <v>88</v>
      </c>
      <c r="BM2076" t="str">
        <f t="shared" si="230"/>
        <v>BUF</v>
      </c>
      <c r="BN2076" t="s">
        <v>74</v>
      </c>
      <c r="BO2076" t="s">
        <v>1335</v>
      </c>
      <c r="BP2076" t="s">
        <v>122</v>
      </c>
      <c r="BQ2076">
        <v>1</v>
      </c>
      <c r="BR2076">
        <v>0.02</v>
      </c>
    </row>
    <row r="2077" spans="1:70" x14ac:dyDescent="0.3">
      <c r="A2077" t="str">
        <f t="shared" si="224"/>
        <v>20183Ito SmithATL</v>
      </c>
      <c r="B2077" t="s">
        <v>718</v>
      </c>
      <c r="C2077">
        <v>2018</v>
      </c>
      <c r="D2077">
        <v>3</v>
      </c>
      <c r="E2077" t="s">
        <v>1304</v>
      </c>
      <c r="F2077" t="s">
        <v>109</v>
      </c>
      <c r="G2077" t="s">
        <v>11</v>
      </c>
      <c r="H2077" t="s">
        <v>96</v>
      </c>
      <c r="I2077" t="s">
        <v>72</v>
      </c>
      <c r="J2077" t="s">
        <v>1126</v>
      </c>
      <c r="K2077" t="s">
        <v>1126</v>
      </c>
      <c r="L2077">
        <v>3000</v>
      </c>
      <c r="M2077">
        <v>4500</v>
      </c>
      <c r="N2077" s="1">
        <v>6.5</v>
      </c>
      <c r="O2077" s="1">
        <v>5</v>
      </c>
      <c r="P2077">
        <v>37</v>
      </c>
      <c r="Q2077">
        <v>-6</v>
      </c>
      <c r="R2077">
        <v>24</v>
      </c>
      <c r="S2077">
        <v>22</v>
      </c>
      <c r="T2077">
        <v>38.6</v>
      </c>
      <c r="U2077">
        <v>48</v>
      </c>
      <c r="V2077">
        <v>0</v>
      </c>
      <c r="W2077">
        <v>26</v>
      </c>
      <c r="X2077">
        <v>35</v>
      </c>
      <c r="Y2077">
        <v>74.290000000000006</v>
      </c>
      <c r="Z2077">
        <v>61.4</v>
      </c>
      <c r="AA2077">
        <v>374</v>
      </c>
      <c r="AB2077">
        <v>5</v>
      </c>
      <c r="AC2077">
        <v>0</v>
      </c>
      <c r="AD2077">
        <v>3</v>
      </c>
      <c r="AE2077">
        <v>15</v>
      </c>
      <c r="AF2077">
        <v>359</v>
      </c>
      <c r="AG2077">
        <v>407</v>
      </c>
      <c r="AH2077">
        <v>0</v>
      </c>
      <c r="AI2077">
        <v>0</v>
      </c>
      <c r="AJ2077">
        <v>0</v>
      </c>
      <c r="AK2077">
        <v>0</v>
      </c>
      <c r="AL2077">
        <v>5</v>
      </c>
      <c r="AM2077">
        <v>54</v>
      </c>
      <c r="AN2077">
        <v>4</v>
      </c>
      <c r="AO2077">
        <v>11</v>
      </c>
      <c r="AP2077">
        <v>36.36</v>
      </c>
      <c r="AQ2077">
        <v>0</v>
      </c>
      <c r="AR2077">
        <v>0</v>
      </c>
      <c r="AS2077">
        <v>0</v>
      </c>
      <c r="AT2077">
        <v>29.333333333333332</v>
      </c>
      <c r="AU2077">
        <v>43.730000000000004</v>
      </c>
      <c r="AV2077">
        <v>-3.5</v>
      </c>
      <c r="AW2077">
        <v>53</v>
      </c>
      <c r="AX2077">
        <v>-1.5</v>
      </c>
      <c r="AY2077">
        <v>54</v>
      </c>
      <c r="AZ2077">
        <v>1</v>
      </c>
      <c r="BA2077">
        <v>43</v>
      </c>
      <c r="BB2077" t="str">
        <f t="shared" si="225"/>
        <v>N</v>
      </c>
      <c r="BC2077" t="str">
        <f t="shared" si="226"/>
        <v>Home</v>
      </c>
      <c r="BD2077">
        <f t="shared" si="227"/>
        <v>10</v>
      </c>
      <c r="BE2077">
        <f t="shared" si="228"/>
        <v>0.15</v>
      </c>
      <c r="BH2077" t="str">
        <f t="shared" si="229"/>
        <v>20184Patrick DiMarcoBUF</v>
      </c>
      <c r="BI2077">
        <v>2018</v>
      </c>
      <c r="BJ2077" s="2">
        <v>4</v>
      </c>
      <c r="BK2077" t="s">
        <v>1178</v>
      </c>
      <c r="BL2077" t="s">
        <v>88</v>
      </c>
      <c r="BM2077" t="str">
        <f t="shared" si="230"/>
        <v>BUF</v>
      </c>
      <c r="BN2077" t="s">
        <v>74</v>
      </c>
      <c r="BO2077" t="s">
        <v>1335</v>
      </c>
      <c r="BP2077" t="s">
        <v>122</v>
      </c>
      <c r="BQ2077">
        <v>4</v>
      </c>
      <c r="BR2077">
        <v>7.0000000000000007E-2</v>
      </c>
    </row>
    <row r="2078" spans="1:70" x14ac:dyDescent="0.3">
      <c r="A2078" t="str">
        <f t="shared" si="224"/>
        <v>20183Ricky OrtizATL</v>
      </c>
      <c r="B2078" t="s">
        <v>718</v>
      </c>
      <c r="C2078">
        <v>2018</v>
      </c>
      <c r="D2078">
        <v>3</v>
      </c>
      <c r="E2078" t="s">
        <v>1303</v>
      </c>
      <c r="F2078" t="s">
        <v>109</v>
      </c>
      <c r="G2078" t="s">
        <v>11</v>
      </c>
      <c r="H2078" t="s">
        <v>96</v>
      </c>
      <c r="I2078" t="s">
        <v>72</v>
      </c>
      <c r="J2078" t="s">
        <v>1126</v>
      </c>
      <c r="K2078" t="s">
        <v>1126</v>
      </c>
      <c r="L2078">
        <v>3000</v>
      </c>
      <c r="M2078">
        <v>4500</v>
      </c>
      <c r="N2078" s="1">
        <v>0</v>
      </c>
      <c r="O2078" s="1">
        <v>0</v>
      </c>
      <c r="P2078">
        <v>37</v>
      </c>
      <c r="Q2078">
        <v>-6</v>
      </c>
      <c r="R2078">
        <v>24</v>
      </c>
      <c r="S2078">
        <v>22</v>
      </c>
      <c r="T2078">
        <v>38.6</v>
      </c>
      <c r="U2078">
        <v>48</v>
      </c>
      <c r="V2078">
        <v>0</v>
      </c>
      <c r="W2078">
        <v>26</v>
      </c>
      <c r="X2078">
        <v>35</v>
      </c>
      <c r="Y2078">
        <v>74.290000000000006</v>
      </c>
      <c r="Z2078">
        <v>61.4</v>
      </c>
      <c r="AA2078">
        <v>374</v>
      </c>
      <c r="AB2078">
        <v>5</v>
      </c>
      <c r="AC2078">
        <v>0</v>
      </c>
      <c r="AD2078">
        <v>3</v>
      </c>
      <c r="AE2078">
        <v>15</v>
      </c>
      <c r="AF2078">
        <v>359</v>
      </c>
      <c r="AG2078">
        <v>407</v>
      </c>
      <c r="AH2078">
        <v>0</v>
      </c>
      <c r="AI2078">
        <v>0</v>
      </c>
      <c r="AJ2078">
        <v>0</v>
      </c>
      <c r="AK2078">
        <v>0</v>
      </c>
      <c r="AL2078">
        <v>5</v>
      </c>
      <c r="AM2078">
        <v>54</v>
      </c>
      <c r="AN2078">
        <v>4</v>
      </c>
      <c r="AO2078">
        <v>11</v>
      </c>
      <c r="AP2078">
        <v>36.36</v>
      </c>
      <c r="AQ2078">
        <v>0</v>
      </c>
      <c r="AR2078">
        <v>0</v>
      </c>
      <c r="AS2078">
        <v>0</v>
      </c>
      <c r="AT2078">
        <v>29.333333333333332</v>
      </c>
      <c r="AU2078">
        <v>43.730000000000004</v>
      </c>
      <c r="AV2078">
        <v>-3.5</v>
      </c>
      <c r="AW2078">
        <v>53</v>
      </c>
      <c r="AX2078">
        <v>-1.5</v>
      </c>
      <c r="AY2078">
        <v>54</v>
      </c>
      <c r="AZ2078">
        <v>1</v>
      </c>
      <c r="BA2078">
        <v>43</v>
      </c>
      <c r="BB2078" t="str">
        <f t="shared" si="225"/>
        <v>Y</v>
      </c>
      <c r="BC2078" t="str">
        <f t="shared" si="226"/>
        <v>Home</v>
      </c>
      <c r="BD2078">
        <f t="shared" si="227"/>
        <v>9</v>
      </c>
      <c r="BE2078">
        <f t="shared" si="228"/>
        <v>0.13</v>
      </c>
      <c r="BH2078" t="str">
        <f t="shared" si="229"/>
        <v>20184Jamaal WilliamsGB</v>
      </c>
      <c r="BI2078">
        <v>2018</v>
      </c>
      <c r="BJ2078" s="2">
        <v>4</v>
      </c>
      <c r="BK2078" t="s">
        <v>1153</v>
      </c>
      <c r="BL2078" t="s">
        <v>74</v>
      </c>
      <c r="BM2078" t="str">
        <f t="shared" si="230"/>
        <v>GB</v>
      </c>
      <c r="BN2078" t="s">
        <v>88</v>
      </c>
      <c r="BO2078" t="s">
        <v>1337</v>
      </c>
      <c r="BP2078" t="s">
        <v>72</v>
      </c>
      <c r="BQ2078">
        <v>28</v>
      </c>
      <c r="BR2078">
        <v>0.37</v>
      </c>
    </row>
    <row r="2079" spans="1:70" x14ac:dyDescent="0.3">
      <c r="A2079" t="str">
        <f t="shared" si="224"/>
        <v>20183Anthony ShermanKC</v>
      </c>
      <c r="B2079" t="s">
        <v>708</v>
      </c>
      <c r="C2079">
        <v>2018</v>
      </c>
      <c r="D2079">
        <v>3</v>
      </c>
      <c r="E2079" t="s">
        <v>1223</v>
      </c>
      <c r="F2079" t="s">
        <v>71</v>
      </c>
      <c r="G2079" t="s">
        <v>139</v>
      </c>
      <c r="H2079" t="s">
        <v>102</v>
      </c>
      <c r="I2079" t="s">
        <v>72</v>
      </c>
      <c r="J2079" t="s">
        <v>1126</v>
      </c>
      <c r="K2079" t="s">
        <v>1126</v>
      </c>
      <c r="L2079">
        <v>3000</v>
      </c>
      <c r="M2079">
        <v>4500</v>
      </c>
      <c r="N2079" s="1">
        <v>2.6</v>
      </c>
      <c r="O2079" s="1">
        <v>2.1</v>
      </c>
      <c r="P2079">
        <v>38</v>
      </c>
      <c r="Q2079">
        <v>11</v>
      </c>
      <c r="R2079">
        <v>31</v>
      </c>
      <c r="S2079">
        <v>28</v>
      </c>
      <c r="T2079">
        <v>42.42</v>
      </c>
      <c r="U2079">
        <v>77</v>
      </c>
      <c r="V2079">
        <v>2</v>
      </c>
      <c r="W2079">
        <v>24</v>
      </c>
      <c r="X2079">
        <v>38</v>
      </c>
      <c r="Y2079">
        <v>63.160000000000004</v>
      </c>
      <c r="Z2079">
        <v>57.58</v>
      </c>
      <c r="AA2079">
        <v>314</v>
      </c>
      <c r="AB2079">
        <v>3</v>
      </c>
      <c r="AC2079">
        <v>0</v>
      </c>
      <c r="AD2079">
        <v>2</v>
      </c>
      <c r="AE2079">
        <v>7</v>
      </c>
      <c r="AF2079">
        <v>307</v>
      </c>
      <c r="AG2079">
        <v>384</v>
      </c>
      <c r="AH2079">
        <v>2</v>
      </c>
      <c r="AI2079">
        <v>0</v>
      </c>
      <c r="AJ2079">
        <v>0</v>
      </c>
      <c r="AK2079">
        <v>0</v>
      </c>
      <c r="AL2079">
        <v>6</v>
      </c>
      <c r="AM2079">
        <v>48</v>
      </c>
      <c r="AN2079">
        <v>7</v>
      </c>
      <c r="AO2079">
        <v>11</v>
      </c>
      <c r="AP2079">
        <v>63.639999999999993</v>
      </c>
      <c r="AQ2079">
        <v>1</v>
      </c>
      <c r="AR2079">
        <v>1</v>
      </c>
      <c r="AS2079">
        <v>100</v>
      </c>
      <c r="AT2079">
        <v>30.016666666666666</v>
      </c>
      <c r="AU2079">
        <v>50.029999999999994</v>
      </c>
      <c r="AV2079">
        <v>-5.5</v>
      </c>
      <c r="AW2079">
        <v>54.5</v>
      </c>
      <c r="AX2079">
        <v>-6</v>
      </c>
      <c r="AY2079">
        <v>53</v>
      </c>
      <c r="AZ2079">
        <v>4</v>
      </c>
      <c r="BA2079">
        <v>27</v>
      </c>
      <c r="BB2079" t="str">
        <f t="shared" si="225"/>
        <v>N</v>
      </c>
      <c r="BC2079" t="str">
        <f t="shared" si="226"/>
        <v>Home</v>
      </c>
      <c r="BD2079">
        <f t="shared" si="227"/>
        <v>9</v>
      </c>
      <c r="BE2079">
        <f t="shared" si="228"/>
        <v>0.12</v>
      </c>
      <c r="BH2079" t="str">
        <f t="shared" si="229"/>
        <v>20184Aaron JonesGB</v>
      </c>
      <c r="BI2079">
        <v>2018</v>
      </c>
      <c r="BJ2079" s="2">
        <v>4</v>
      </c>
      <c r="BK2079" t="s">
        <v>1241</v>
      </c>
      <c r="BL2079" t="s">
        <v>74</v>
      </c>
      <c r="BM2079" t="str">
        <f t="shared" si="230"/>
        <v>GB</v>
      </c>
      <c r="BN2079" t="s">
        <v>88</v>
      </c>
      <c r="BO2079" t="s">
        <v>1335</v>
      </c>
      <c r="BP2079" t="s">
        <v>72</v>
      </c>
      <c r="BQ2079">
        <v>29</v>
      </c>
      <c r="BR2079">
        <v>0.38</v>
      </c>
    </row>
    <row r="2080" spans="1:70" x14ac:dyDescent="0.3">
      <c r="A2080" t="str">
        <f t="shared" si="224"/>
        <v>20183Damien WilliamsKC</v>
      </c>
      <c r="B2080" t="s">
        <v>708</v>
      </c>
      <c r="C2080">
        <v>2018</v>
      </c>
      <c r="D2080">
        <v>3</v>
      </c>
      <c r="E2080" t="s">
        <v>1240</v>
      </c>
      <c r="F2080" t="s">
        <v>71</v>
      </c>
      <c r="G2080" t="s">
        <v>139</v>
      </c>
      <c r="H2080" t="s">
        <v>102</v>
      </c>
      <c r="I2080" t="s">
        <v>72</v>
      </c>
      <c r="J2080" t="s">
        <v>1126</v>
      </c>
      <c r="K2080" t="s">
        <v>1126</v>
      </c>
      <c r="L2080">
        <v>3000</v>
      </c>
      <c r="M2080">
        <v>4500</v>
      </c>
      <c r="N2080" s="1">
        <v>3.6</v>
      </c>
      <c r="O2080" s="1">
        <v>2.6</v>
      </c>
      <c r="P2080">
        <v>38</v>
      </c>
      <c r="Q2080">
        <v>11</v>
      </c>
      <c r="R2080">
        <v>31</v>
      </c>
      <c r="S2080">
        <v>28</v>
      </c>
      <c r="T2080">
        <v>42.42</v>
      </c>
      <c r="U2080">
        <v>77</v>
      </c>
      <c r="V2080">
        <v>2</v>
      </c>
      <c r="W2080">
        <v>24</v>
      </c>
      <c r="X2080">
        <v>38</v>
      </c>
      <c r="Y2080">
        <v>63.160000000000004</v>
      </c>
      <c r="Z2080">
        <v>57.58</v>
      </c>
      <c r="AA2080">
        <v>314</v>
      </c>
      <c r="AB2080">
        <v>3</v>
      </c>
      <c r="AC2080">
        <v>0</v>
      </c>
      <c r="AD2080">
        <v>2</v>
      </c>
      <c r="AE2080">
        <v>7</v>
      </c>
      <c r="AF2080">
        <v>307</v>
      </c>
      <c r="AG2080">
        <v>384</v>
      </c>
      <c r="AH2080">
        <v>2</v>
      </c>
      <c r="AI2080">
        <v>0</v>
      </c>
      <c r="AJ2080">
        <v>0</v>
      </c>
      <c r="AK2080">
        <v>0</v>
      </c>
      <c r="AL2080">
        <v>6</v>
      </c>
      <c r="AM2080">
        <v>48</v>
      </c>
      <c r="AN2080">
        <v>7</v>
      </c>
      <c r="AO2080">
        <v>11</v>
      </c>
      <c r="AP2080">
        <v>63.639999999999993</v>
      </c>
      <c r="AQ2080">
        <v>1</v>
      </c>
      <c r="AR2080">
        <v>1</v>
      </c>
      <c r="AS2080">
        <v>100</v>
      </c>
      <c r="AT2080">
        <v>30.016666666666666</v>
      </c>
      <c r="AU2080">
        <v>50.029999999999994</v>
      </c>
      <c r="AV2080">
        <v>-5.5</v>
      </c>
      <c r="AW2080">
        <v>54.5</v>
      </c>
      <c r="AX2080">
        <v>-6</v>
      </c>
      <c r="AY2080">
        <v>53</v>
      </c>
      <c r="AZ2080">
        <v>4</v>
      </c>
      <c r="BA2080">
        <v>27</v>
      </c>
      <c r="BB2080" t="str">
        <f t="shared" si="225"/>
        <v>N</v>
      </c>
      <c r="BC2080" t="str">
        <f t="shared" si="226"/>
        <v>Home</v>
      </c>
      <c r="BD2080">
        <f t="shared" si="227"/>
        <v>7</v>
      </c>
      <c r="BE2080">
        <f t="shared" si="228"/>
        <v>0.09</v>
      </c>
      <c r="BH2080" t="str">
        <f t="shared" si="229"/>
        <v>20184Ty MontgomeryGB</v>
      </c>
      <c r="BI2080">
        <v>2018</v>
      </c>
      <c r="BJ2080" s="2">
        <v>4</v>
      </c>
      <c r="BK2080" t="s">
        <v>1132</v>
      </c>
      <c r="BL2080" t="s">
        <v>74</v>
      </c>
      <c r="BM2080" t="str">
        <f t="shared" si="230"/>
        <v>GB</v>
      </c>
      <c r="BN2080" t="s">
        <v>88</v>
      </c>
      <c r="BO2080" t="s">
        <v>1335</v>
      </c>
      <c r="BP2080" t="s">
        <v>72</v>
      </c>
      <c r="BQ2080">
        <v>20</v>
      </c>
      <c r="BR2080">
        <v>0.26</v>
      </c>
    </row>
    <row r="2081" spans="1:70" x14ac:dyDescent="0.3">
      <c r="A2081" t="str">
        <f t="shared" si="224"/>
        <v>20183Patrick RicardBAL</v>
      </c>
      <c r="B2081" t="s">
        <v>721</v>
      </c>
      <c r="C2081">
        <v>2018</v>
      </c>
      <c r="D2081">
        <v>3</v>
      </c>
      <c r="E2081" t="s">
        <v>1293</v>
      </c>
      <c r="F2081" t="s">
        <v>100</v>
      </c>
      <c r="G2081" t="s">
        <v>137</v>
      </c>
      <c r="H2081" t="s">
        <v>105</v>
      </c>
      <c r="I2081" t="s">
        <v>72</v>
      </c>
      <c r="J2081" t="s">
        <v>1126</v>
      </c>
      <c r="K2081" t="s">
        <v>1126</v>
      </c>
      <c r="L2081">
        <v>3000</v>
      </c>
      <c r="M2081">
        <v>4500</v>
      </c>
      <c r="N2081" s="1">
        <v>0</v>
      </c>
      <c r="O2081" s="1">
        <v>0</v>
      </c>
      <c r="P2081">
        <v>27</v>
      </c>
      <c r="Q2081">
        <v>13</v>
      </c>
      <c r="R2081">
        <v>20</v>
      </c>
      <c r="S2081">
        <v>28</v>
      </c>
      <c r="T2081">
        <v>41.18</v>
      </c>
      <c r="U2081">
        <v>77</v>
      </c>
      <c r="V2081">
        <v>2</v>
      </c>
      <c r="W2081">
        <v>25</v>
      </c>
      <c r="X2081">
        <v>40</v>
      </c>
      <c r="Y2081">
        <v>62.5</v>
      </c>
      <c r="Z2081">
        <v>58.819999999999993</v>
      </c>
      <c r="AA2081">
        <v>277</v>
      </c>
      <c r="AB2081">
        <v>1</v>
      </c>
      <c r="AC2081">
        <v>0</v>
      </c>
      <c r="AD2081">
        <v>2</v>
      </c>
      <c r="AE2081">
        <v>12</v>
      </c>
      <c r="AF2081">
        <v>265</v>
      </c>
      <c r="AG2081">
        <v>342</v>
      </c>
      <c r="AH2081">
        <v>1</v>
      </c>
      <c r="AI2081">
        <v>0</v>
      </c>
      <c r="AJ2081">
        <v>0</v>
      </c>
      <c r="AK2081">
        <v>-1</v>
      </c>
      <c r="AL2081">
        <v>7</v>
      </c>
      <c r="AM2081">
        <v>52</v>
      </c>
      <c r="AN2081">
        <v>8</v>
      </c>
      <c r="AO2081">
        <v>16</v>
      </c>
      <c r="AP2081">
        <v>50</v>
      </c>
      <c r="AQ2081">
        <v>0</v>
      </c>
      <c r="AR2081">
        <v>0</v>
      </c>
      <c r="AS2081">
        <v>0</v>
      </c>
      <c r="AT2081">
        <v>30.233333333333334</v>
      </c>
      <c r="AU2081">
        <v>50.39</v>
      </c>
      <c r="AV2081">
        <v>-4.5</v>
      </c>
      <c r="AW2081">
        <v>44</v>
      </c>
      <c r="AX2081">
        <v>-5.5</v>
      </c>
      <c r="AY2081">
        <v>46.5</v>
      </c>
      <c r="AZ2081">
        <v>3</v>
      </c>
      <c r="BA2081">
        <v>14</v>
      </c>
      <c r="BB2081" t="e">
        <f t="shared" si="225"/>
        <v>#N/A</v>
      </c>
      <c r="BC2081" t="e">
        <f t="shared" si="226"/>
        <v>#N/A</v>
      </c>
      <c r="BD2081" t="e">
        <f t="shared" si="227"/>
        <v>#N/A</v>
      </c>
      <c r="BE2081" t="e">
        <f t="shared" si="228"/>
        <v>#N/A</v>
      </c>
      <c r="BH2081" t="str">
        <f t="shared" si="229"/>
        <v>20184Frank GoreMIA</v>
      </c>
      <c r="BI2081">
        <v>2018</v>
      </c>
      <c r="BJ2081" s="2">
        <v>4</v>
      </c>
      <c r="BK2081" t="s">
        <v>1202</v>
      </c>
      <c r="BL2081" t="s">
        <v>156</v>
      </c>
      <c r="BM2081" t="str">
        <f t="shared" si="230"/>
        <v>MIA</v>
      </c>
      <c r="BN2081" t="s">
        <v>69</v>
      </c>
      <c r="BO2081" t="s">
        <v>1337</v>
      </c>
      <c r="BP2081" t="s">
        <v>122</v>
      </c>
      <c r="BQ2081">
        <v>25</v>
      </c>
      <c r="BR2081">
        <v>0.51</v>
      </c>
    </row>
    <row r="2082" spans="1:70" x14ac:dyDescent="0.3">
      <c r="A2082" t="str">
        <f t="shared" si="224"/>
        <v>20183De'Lance TurnerBAL</v>
      </c>
      <c r="B2082" t="s">
        <v>721</v>
      </c>
      <c r="C2082">
        <v>2018</v>
      </c>
      <c r="D2082">
        <v>3</v>
      </c>
      <c r="E2082" t="s">
        <v>1314</v>
      </c>
      <c r="F2082" t="s">
        <v>100</v>
      </c>
      <c r="G2082" t="s">
        <v>137</v>
      </c>
      <c r="H2082" t="s">
        <v>105</v>
      </c>
      <c r="I2082" t="s">
        <v>72</v>
      </c>
      <c r="J2082" t="s">
        <v>1126</v>
      </c>
      <c r="K2082" t="s">
        <v>1126</v>
      </c>
      <c r="L2082">
        <v>3000</v>
      </c>
      <c r="M2082">
        <v>4500</v>
      </c>
      <c r="N2082" s="1">
        <v>0</v>
      </c>
      <c r="O2082" s="1">
        <v>0</v>
      </c>
      <c r="P2082">
        <v>27</v>
      </c>
      <c r="Q2082">
        <v>13</v>
      </c>
      <c r="R2082">
        <v>20</v>
      </c>
      <c r="S2082">
        <v>28</v>
      </c>
      <c r="T2082">
        <v>41.18</v>
      </c>
      <c r="U2082">
        <v>77</v>
      </c>
      <c r="V2082">
        <v>2</v>
      </c>
      <c r="W2082">
        <v>25</v>
      </c>
      <c r="X2082">
        <v>40</v>
      </c>
      <c r="Y2082">
        <v>62.5</v>
      </c>
      <c r="Z2082">
        <v>58.819999999999993</v>
      </c>
      <c r="AA2082">
        <v>277</v>
      </c>
      <c r="AB2082">
        <v>1</v>
      </c>
      <c r="AC2082">
        <v>0</v>
      </c>
      <c r="AD2082">
        <v>2</v>
      </c>
      <c r="AE2082">
        <v>12</v>
      </c>
      <c r="AF2082">
        <v>265</v>
      </c>
      <c r="AG2082">
        <v>342</v>
      </c>
      <c r="AH2082">
        <v>1</v>
      </c>
      <c r="AI2082">
        <v>0</v>
      </c>
      <c r="AJ2082">
        <v>0</v>
      </c>
      <c r="AK2082">
        <v>-1</v>
      </c>
      <c r="AL2082">
        <v>7</v>
      </c>
      <c r="AM2082">
        <v>52</v>
      </c>
      <c r="AN2082">
        <v>8</v>
      </c>
      <c r="AO2082">
        <v>16</v>
      </c>
      <c r="AP2082">
        <v>50</v>
      </c>
      <c r="AQ2082">
        <v>0</v>
      </c>
      <c r="AR2082">
        <v>0</v>
      </c>
      <c r="AS2082">
        <v>0</v>
      </c>
      <c r="AT2082">
        <v>30.233333333333334</v>
      </c>
      <c r="AU2082">
        <v>50.39</v>
      </c>
      <c r="AV2082">
        <v>-4.5</v>
      </c>
      <c r="AW2082">
        <v>44</v>
      </c>
      <c r="AX2082">
        <v>-5.5</v>
      </c>
      <c r="AY2082">
        <v>46.5</v>
      </c>
      <c r="AZ2082">
        <v>3</v>
      </c>
      <c r="BA2082">
        <v>14</v>
      </c>
      <c r="BB2082" t="str">
        <f t="shared" si="225"/>
        <v>N</v>
      </c>
      <c r="BC2082" t="str">
        <f t="shared" si="226"/>
        <v>Home</v>
      </c>
      <c r="BD2082" t="str">
        <f t="shared" si="227"/>
        <v/>
      </c>
      <c r="BE2082" t="str">
        <f t="shared" si="228"/>
        <v/>
      </c>
      <c r="BH2082" t="str">
        <f t="shared" si="229"/>
        <v>20184Kenyan DrakeMIA</v>
      </c>
      <c r="BI2082">
        <v>2018</v>
      </c>
      <c r="BJ2082" s="2">
        <v>4</v>
      </c>
      <c r="BK2082" t="s">
        <v>1239</v>
      </c>
      <c r="BL2082" t="s">
        <v>156</v>
      </c>
      <c r="BM2082" t="str">
        <f t="shared" si="230"/>
        <v>MIA</v>
      </c>
      <c r="BN2082" t="s">
        <v>69</v>
      </c>
      <c r="BO2082" t="s">
        <v>1337</v>
      </c>
      <c r="BP2082" t="s">
        <v>122</v>
      </c>
      <c r="BQ2082">
        <v>22</v>
      </c>
      <c r="BR2082">
        <v>0.45</v>
      </c>
    </row>
    <row r="2083" spans="1:70" x14ac:dyDescent="0.3">
      <c r="A2083" t="str">
        <f t="shared" si="224"/>
        <v>20183Wendell SmallwoodPHI</v>
      </c>
      <c r="B2083" t="s">
        <v>710</v>
      </c>
      <c r="C2083">
        <v>2018</v>
      </c>
      <c r="D2083">
        <v>3</v>
      </c>
      <c r="E2083" t="s">
        <v>1212</v>
      </c>
      <c r="F2083" t="s">
        <v>83</v>
      </c>
      <c r="G2083" t="s">
        <v>1</v>
      </c>
      <c r="H2083" t="s">
        <v>113</v>
      </c>
      <c r="I2083" t="s">
        <v>72</v>
      </c>
      <c r="J2083" t="s">
        <v>1126</v>
      </c>
      <c r="K2083" t="s">
        <v>1126</v>
      </c>
      <c r="L2083">
        <v>3000</v>
      </c>
      <c r="M2083">
        <v>4500</v>
      </c>
      <c r="N2083" s="1">
        <v>18.100000000000001</v>
      </c>
      <c r="O2083" s="1">
        <v>16.600000000000001</v>
      </c>
      <c r="P2083">
        <v>20</v>
      </c>
      <c r="Q2083">
        <v>4</v>
      </c>
      <c r="R2083">
        <v>26</v>
      </c>
      <c r="S2083">
        <v>35</v>
      </c>
      <c r="T2083">
        <v>48.61</v>
      </c>
      <c r="U2083">
        <v>152</v>
      </c>
      <c r="V2083">
        <v>1</v>
      </c>
      <c r="W2083">
        <v>25</v>
      </c>
      <c r="X2083">
        <v>37</v>
      </c>
      <c r="Y2083">
        <v>67.569999999999993</v>
      </c>
      <c r="Z2083">
        <v>51.39</v>
      </c>
      <c r="AA2083">
        <v>255</v>
      </c>
      <c r="AB2083">
        <v>1</v>
      </c>
      <c r="AC2083">
        <v>1</v>
      </c>
      <c r="AD2083">
        <v>5</v>
      </c>
      <c r="AE2083">
        <v>28</v>
      </c>
      <c r="AF2083">
        <v>227</v>
      </c>
      <c r="AG2083">
        <v>379</v>
      </c>
      <c r="AH2083">
        <v>4</v>
      </c>
      <c r="AI2083">
        <v>1</v>
      </c>
      <c r="AJ2083">
        <v>2</v>
      </c>
      <c r="AK2083">
        <v>2</v>
      </c>
      <c r="AL2083">
        <v>10</v>
      </c>
      <c r="AM2083">
        <v>110</v>
      </c>
      <c r="AN2083">
        <v>6</v>
      </c>
      <c r="AO2083">
        <v>14</v>
      </c>
      <c r="AP2083">
        <v>42.86</v>
      </c>
      <c r="AQ2083">
        <v>0</v>
      </c>
      <c r="AR2083">
        <v>0</v>
      </c>
      <c r="AS2083">
        <v>0</v>
      </c>
      <c r="AT2083">
        <v>40.333333333333336</v>
      </c>
      <c r="AU2083">
        <v>67.22</v>
      </c>
      <c r="AV2083">
        <v>-6.5</v>
      </c>
      <c r="AW2083">
        <v>48</v>
      </c>
      <c r="AX2083">
        <v>-6.5</v>
      </c>
      <c r="AY2083">
        <v>45</v>
      </c>
      <c r="AZ2083">
        <v>2</v>
      </c>
      <c r="BA2083">
        <v>16</v>
      </c>
      <c r="BB2083" t="str">
        <f t="shared" si="225"/>
        <v>Y</v>
      </c>
      <c r="BC2083" t="str">
        <f t="shared" si="226"/>
        <v>Home</v>
      </c>
      <c r="BD2083">
        <f t="shared" si="227"/>
        <v>29</v>
      </c>
      <c r="BE2083">
        <f t="shared" si="228"/>
        <v>0.35</v>
      </c>
      <c r="BH2083" t="str">
        <f t="shared" si="229"/>
        <v>20184Kalen BallageMIA</v>
      </c>
      <c r="BI2083">
        <v>2018</v>
      </c>
      <c r="BJ2083" s="2">
        <v>4</v>
      </c>
      <c r="BK2083" t="s">
        <v>1321</v>
      </c>
      <c r="BL2083" t="s">
        <v>156</v>
      </c>
      <c r="BM2083" t="str">
        <f t="shared" si="230"/>
        <v>MIA</v>
      </c>
      <c r="BN2083" t="s">
        <v>69</v>
      </c>
      <c r="BO2083" t="s">
        <v>1335</v>
      </c>
      <c r="BP2083" t="s">
        <v>122</v>
      </c>
      <c r="BQ2083">
        <v>1</v>
      </c>
      <c r="BR2083">
        <v>0.02</v>
      </c>
    </row>
    <row r="2084" spans="1:70" x14ac:dyDescent="0.3">
      <c r="A2084" t="str">
        <f t="shared" si="224"/>
        <v>20183Josh AdamsPHI</v>
      </c>
      <c r="B2084" t="s">
        <v>710</v>
      </c>
      <c r="C2084">
        <v>2018</v>
      </c>
      <c r="D2084">
        <v>3</v>
      </c>
      <c r="E2084" t="s">
        <v>1315</v>
      </c>
      <c r="F2084" t="s">
        <v>83</v>
      </c>
      <c r="G2084" t="s">
        <v>1</v>
      </c>
      <c r="H2084" t="s">
        <v>113</v>
      </c>
      <c r="I2084" t="s">
        <v>72</v>
      </c>
      <c r="J2084" t="s">
        <v>1126</v>
      </c>
      <c r="K2084" t="s">
        <v>1126</v>
      </c>
      <c r="L2084">
        <v>3000</v>
      </c>
      <c r="M2084">
        <v>4500</v>
      </c>
      <c r="N2084" s="1">
        <v>3</v>
      </c>
      <c r="O2084" s="1">
        <v>3</v>
      </c>
      <c r="P2084">
        <v>20</v>
      </c>
      <c r="Q2084">
        <v>4</v>
      </c>
      <c r="R2084">
        <v>26</v>
      </c>
      <c r="S2084">
        <v>35</v>
      </c>
      <c r="T2084">
        <v>48.61</v>
      </c>
      <c r="U2084">
        <v>152</v>
      </c>
      <c r="V2084">
        <v>1</v>
      </c>
      <c r="W2084">
        <v>25</v>
      </c>
      <c r="X2084">
        <v>37</v>
      </c>
      <c r="Y2084">
        <v>67.569999999999993</v>
      </c>
      <c r="Z2084">
        <v>51.39</v>
      </c>
      <c r="AA2084">
        <v>255</v>
      </c>
      <c r="AB2084">
        <v>1</v>
      </c>
      <c r="AC2084">
        <v>1</v>
      </c>
      <c r="AD2084">
        <v>5</v>
      </c>
      <c r="AE2084">
        <v>28</v>
      </c>
      <c r="AF2084">
        <v>227</v>
      </c>
      <c r="AG2084">
        <v>379</v>
      </c>
      <c r="AH2084">
        <v>4</v>
      </c>
      <c r="AI2084">
        <v>1</v>
      </c>
      <c r="AJ2084">
        <v>2</v>
      </c>
      <c r="AK2084">
        <v>2</v>
      </c>
      <c r="AL2084">
        <v>10</v>
      </c>
      <c r="AM2084">
        <v>110</v>
      </c>
      <c r="AN2084">
        <v>6</v>
      </c>
      <c r="AO2084">
        <v>14</v>
      </c>
      <c r="AP2084">
        <v>42.86</v>
      </c>
      <c r="AQ2084">
        <v>0</v>
      </c>
      <c r="AR2084">
        <v>0</v>
      </c>
      <c r="AS2084">
        <v>0</v>
      </c>
      <c r="AT2084">
        <v>40.333333333333336</v>
      </c>
      <c r="AU2084">
        <v>67.22</v>
      </c>
      <c r="AV2084">
        <v>-6.5</v>
      </c>
      <c r="AW2084">
        <v>48</v>
      </c>
      <c r="AX2084">
        <v>-6.5</v>
      </c>
      <c r="AY2084">
        <v>45</v>
      </c>
      <c r="AZ2084">
        <v>2</v>
      </c>
      <c r="BA2084">
        <v>16</v>
      </c>
      <c r="BB2084" t="str">
        <f t="shared" si="225"/>
        <v>N</v>
      </c>
      <c r="BC2084" t="str">
        <f t="shared" si="226"/>
        <v>Home</v>
      </c>
      <c r="BD2084">
        <f t="shared" si="227"/>
        <v>8</v>
      </c>
      <c r="BE2084">
        <f t="shared" si="228"/>
        <v>0.1</v>
      </c>
      <c r="BH2084" t="str">
        <f t="shared" si="229"/>
        <v>20184Senorise PerryMIA</v>
      </c>
      <c r="BI2084">
        <v>2018</v>
      </c>
      <c r="BJ2084" s="2">
        <v>4</v>
      </c>
      <c r="BK2084" t="s">
        <v>1244</v>
      </c>
      <c r="BL2084" t="s">
        <v>156</v>
      </c>
      <c r="BM2084" t="str">
        <f t="shared" si="230"/>
        <v>MIA</v>
      </c>
      <c r="BN2084" t="s">
        <v>69</v>
      </c>
      <c r="BO2084" t="s">
        <v>1335</v>
      </c>
      <c r="BP2084" t="s">
        <v>122</v>
      </c>
      <c r="BQ2084" t="s">
        <v>1366</v>
      </c>
      <c r="BR2084" t="s">
        <v>1366</v>
      </c>
    </row>
    <row r="2085" spans="1:70" x14ac:dyDescent="0.3">
      <c r="A2085" t="str">
        <f t="shared" si="224"/>
        <v>20183Tommy BohanonJAX</v>
      </c>
      <c r="B2085" t="s">
        <v>720</v>
      </c>
      <c r="C2085">
        <v>2018</v>
      </c>
      <c r="D2085">
        <v>3</v>
      </c>
      <c r="E2085" t="s">
        <v>1225</v>
      </c>
      <c r="F2085" t="s">
        <v>116</v>
      </c>
      <c r="G2085" t="s">
        <v>142</v>
      </c>
      <c r="H2085" t="s">
        <v>78</v>
      </c>
      <c r="I2085" t="s">
        <v>72</v>
      </c>
      <c r="J2085" t="s">
        <v>1126</v>
      </c>
      <c r="K2085" t="s">
        <v>1126</v>
      </c>
      <c r="L2085">
        <v>3000</v>
      </c>
      <c r="M2085">
        <v>4500</v>
      </c>
      <c r="N2085" s="1">
        <v>1.5</v>
      </c>
      <c r="O2085" s="1">
        <v>1</v>
      </c>
      <c r="P2085">
        <v>6</v>
      </c>
      <c r="Q2085">
        <v>-3</v>
      </c>
      <c r="R2085">
        <v>12</v>
      </c>
      <c r="S2085">
        <v>19</v>
      </c>
      <c r="T2085">
        <v>35.85</v>
      </c>
      <c r="U2085">
        <v>87</v>
      </c>
      <c r="V2085">
        <v>0</v>
      </c>
      <c r="W2085">
        <v>21</v>
      </c>
      <c r="X2085">
        <v>34</v>
      </c>
      <c r="Y2085">
        <v>61.760000000000005</v>
      </c>
      <c r="Z2085">
        <v>64.149999999999991</v>
      </c>
      <c r="AA2085">
        <v>155</v>
      </c>
      <c r="AB2085">
        <v>0</v>
      </c>
      <c r="AC2085">
        <v>0</v>
      </c>
      <c r="AD2085">
        <v>3</v>
      </c>
      <c r="AE2085">
        <v>10</v>
      </c>
      <c r="AF2085">
        <v>145</v>
      </c>
      <c r="AG2085">
        <v>232</v>
      </c>
      <c r="AH2085">
        <v>2</v>
      </c>
      <c r="AI2085">
        <v>1</v>
      </c>
      <c r="AJ2085">
        <v>1</v>
      </c>
      <c r="AK2085">
        <v>1</v>
      </c>
      <c r="AL2085">
        <v>8</v>
      </c>
      <c r="AM2085">
        <v>75</v>
      </c>
      <c r="AN2085">
        <v>5</v>
      </c>
      <c r="AO2085">
        <v>14</v>
      </c>
      <c r="AP2085">
        <v>35.709999999999994</v>
      </c>
      <c r="AQ2085">
        <v>0</v>
      </c>
      <c r="AR2085">
        <v>1</v>
      </c>
      <c r="AS2085">
        <v>0</v>
      </c>
      <c r="AT2085">
        <v>27.216666666666665</v>
      </c>
      <c r="AU2085">
        <v>45.36</v>
      </c>
      <c r="AV2085">
        <v>-9</v>
      </c>
      <c r="AW2085">
        <v>39</v>
      </c>
      <c r="AX2085">
        <v>-10</v>
      </c>
      <c r="AY2085">
        <v>39</v>
      </c>
      <c r="AZ2085">
        <v>3</v>
      </c>
      <c r="BA2085">
        <v>9</v>
      </c>
      <c r="BB2085" t="str">
        <f t="shared" si="225"/>
        <v>N</v>
      </c>
      <c r="BC2085" t="str">
        <f t="shared" si="226"/>
        <v>Home</v>
      </c>
      <c r="BD2085">
        <f t="shared" si="227"/>
        <v>5</v>
      </c>
      <c r="BE2085">
        <f t="shared" si="228"/>
        <v>0.09</v>
      </c>
      <c r="BH2085" t="str">
        <f t="shared" si="229"/>
        <v>20184Brandon BoldenMIA</v>
      </c>
      <c r="BI2085">
        <v>2018</v>
      </c>
      <c r="BJ2085" s="2">
        <v>4</v>
      </c>
      <c r="BK2085" t="s">
        <v>1168</v>
      </c>
      <c r="BL2085" t="s">
        <v>156</v>
      </c>
      <c r="BM2085" t="str">
        <f t="shared" si="230"/>
        <v>MIA</v>
      </c>
      <c r="BN2085" t="s">
        <v>69</v>
      </c>
      <c r="BO2085" t="s">
        <v>1335</v>
      </c>
      <c r="BP2085" t="s">
        <v>122</v>
      </c>
      <c r="BQ2085" t="s">
        <v>1366</v>
      </c>
      <c r="BR2085" t="s">
        <v>1366</v>
      </c>
    </row>
    <row r="2086" spans="1:70" x14ac:dyDescent="0.3">
      <c r="A2086" t="str">
        <f t="shared" si="224"/>
        <v>20183Brandon WildsJAX</v>
      </c>
      <c r="B2086" t="s">
        <v>720</v>
      </c>
      <c r="C2086">
        <v>2018</v>
      </c>
      <c r="D2086">
        <v>3</v>
      </c>
      <c r="E2086" t="s">
        <v>1316</v>
      </c>
      <c r="F2086" t="s">
        <v>116</v>
      </c>
      <c r="G2086" t="s">
        <v>142</v>
      </c>
      <c r="H2086" t="s">
        <v>78</v>
      </c>
      <c r="I2086" t="s">
        <v>72</v>
      </c>
      <c r="J2086" t="s">
        <v>1126</v>
      </c>
      <c r="K2086" t="s">
        <v>1126</v>
      </c>
      <c r="L2086">
        <v>3000</v>
      </c>
      <c r="M2086">
        <v>4500</v>
      </c>
      <c r="N2086" s="1">
        <v>0.5</v>
      </c>
      <c r="O2086" s="1">
        <v>0.5</v>
      </c>
      <c r="P2086">
        <v>6</v>
      </c>
      <c r="Q2086">
        <v>-3</v>
      </c>
      <c r="R2086">
        <v>12</v>
      </c>
      <c r="S2086">
        <v>19</v>
      </c>
      <c r="T2086">
        <v>35.85</v>
      </c>
      <c r="U2086">
        <v>87</v>
      </c>
      <c r="V2086">
        <v>0</v>
      </c>
      <c r="W2086">
        <v>21</v>
      </c>
      <c r="X2086">
        <v>34</v>
      </c>
      <c r="Y2086">
        <v>61.760000000000005</v>
      </c>
      <c r="Z2086">
        <v>64.149999999999991</v>
      </c>
      <c r="AA2086">
        <v>155</v>
      </c>
      <c r="AB2086">
        <v>0</v>
      </c>
      <c r="AC2086">
        <v>0</v>
      </c>
      <c r="AD2086">
        <v>3</v>
      </c>
      <c r="AE2086">
        <v>10</v>
      </c>
      <c r="AF2086">
        <v>145</v>
      </c>
      <c r="AG2086">
        <v>232</v>
      </c>
      <c r="AH2086">
        <v>2</v>
      </c>
      <c r="AI2086">
        <v>1</v>
      </c>
      <c r="AJ2086">
        <v>1</v>
      </c>
      <c r="AK2086">
        <v>1</v>
      </c>
      <c r="AL2086">
        <v>8</v>
      </c>
      <c r="AM2086">
        <v>75</v>
      </c>
      <c r="AN2086">
        <v>5</v>
      </c>
      <c r="AO2086">
        <v>14</v>
      </c>
      <c r="AP2086">
        <v>35.709999999999994</v>
      </c>
      <c r="AQ2086">
        <v>0</v>
      </c>
      <c r="AR2086">
        <v>1</v>
      </c>
      <c r="AS2086">
        <v>0</v>
      </c>
      <c r="AT2086">
        <v>27.216666666666665</v>
      </c>
      <c r="AU2086">
        <v>45.36</v>
      </c>
      <c r="AV2086">
        <v>-9</v>
      </c>
      <c r="AW2086">
        <v>39</v>
      </c>
      <c r="AX2086">
        <v>-10</v>
      </c>
      <c r="AY2086">
        <v>39</v>
      </c>
      <c r="AZ2086">
        <v>3</v>
      </c>
      <c r="BA2086">
        <v>9</v>
      </c>
      <c r="BB2086" t="str">
        <f t="shared" si="225"/>
        <v>N</v>
      </c>
      <c r="BC2086" t="str">
        <f t="shared" si="226"/>
        <v>Home</v>
      </c>
      <c r="BD2086">
        <f t="shared" si="227"/>
        <v>1</v>
      </c>
      <c r="BE2086">
        <f t="shared" si="228"/>
        <v>0.02</v>
      </c>
      <c r="BH2086" t="str">
        <f t="shared" si="229"/>
        <v>20184Sony MichelNE</v>
      </c>
      <c r="BI2086">
        <v>2018</v>
      </c>
      <c r="BJ2086" s="2">
        <v>4</v>
      </c>
      <c r="BK2086" t="s">
        <v>1310</v>
      </c>
      <c r="BL2086" t="s">
        <v>69</v>
      </c>
      <c r="BM2086" t="str">
        <f t="shared" si="230"/>
        <v>NE</v>
      </c>
      <c r="BN2086" t="s">
        <v>156</v>
      </c>
      <c r="BO2086" t="s">
        <v>1337</v>
      </c>
      <c r="BP2086" t="s">
        <v>72</v>
      </c>
      <c r="BQ2086">
        <v>33</v>
      </c>
      <c r="BR2086">
        <v>0.41</v>
      </c>
    </row>
    <row r="2087" spans="1:70" x14ac:dyDescent="0.3">
      <c r="A2087" t="str">
        <f t="shared" si="224"/>
        <v>20183Alex ArmahCAR</v>
      </c>
      <c r="B2087" t="s">
        <v>712</v>
      </c>
      <c r="C2087">
        <v>2018</v>
      </c>
      <c r="D2087">
        <v>3</v>
      </c>
      <c r="E2087" t="s">
        <v>1295</v>
      </c>
      <c r="F2087" t="s">
        <v>103</v>
      </c>
      <c r="G2087" t="s">
        <v>125</v>
      </c>
      <c r="H2087" t="s">
        <v>98</v>
      </c>
      <c r="I2087" t="s">
        <v>72</v>
      </c>
      <c r="J2087" t="s">
        <v>1126</v>
      </c>
      <c r="K2087" t="s">
        <v>1126</v>
      </c>
      <c r="L2087">
        <v>3000</v>
      </c>
      <c r="M2087">
        <v>4500</v>
      </c>
      <c r="N2087" s="1">
        <v>0.1</v>
      </c>
      <c r="O2087" s="1">
        <v>0.1</v>
      </c>
      <c r="P2087">
        <v>31</v>
      </c>
      <c r="Q2087">
        <v>10</v>
      </c>
      <c r="R2087">
        <v>23</v>
      </c>
      <c r="S2087">
        <v>41</v>
      </c>
      <c r="T2087">
        <v>63.080000000000005</v>
      </c>
      <c r="U2087">
        <v>230</v>
      </c>
      <c r="V2087">
        <v>2</v>
      </c>
      <c r="W2087">
        <v>15</v>
      </c>
      <c r="X2087">
        <v>24</v>
      </c>
      <c r="Y2087">
        <v>62.5</v>
      </c>
      <c r="Z2087">
        <v>36.919999999999995</v>
      </c>
      <c r="AA2087">
        <v>150</v>
      </c>
      <c r="AB2087">
        <v>2</v>
      </c>
      <c r="AC2087">
        <v>0</v>
      </c>
      <c r="AD2087">
        <v>1</v>
      </c>
      <c r="AE2087">
        <v>3</v>
      </c>
      <c r="AF2087">
        <v>147</v>
      </c>
      <c r="AG2087">
        <v>377</v>
      </c>
      <c r="AH2087">
        <v>1</v>
      </c>
      <c r="AI2087">
        <v>0</v>
      </c>
      <c r="AJ2087">
        <v>0</v>
      </c>
      <c r="AK2087">
        <v>-4</v>
      </c>
      <c r="AL2087">
        <v>3</v>
      </c>
      <c r="AM2087">
        <v>17</v>
      </c>
      <c r="AN2087">
        <v>6</v>
      </c>
      <c r="AO2087">
        <v>13</v>
      </c>
      <c r="AP2087">
        <v>46.150000000000006</v>
      </c>
      <c r="AQ2087">
        <v>0</v>
      </c>
      <c r="AR2087">
        <v>1</v>
      </c>
      <c r="AS2087">
        <v>0</v>
      </c>
      <c r="AT2087">
        <v>33.916666666666664</v>
      </c>
      <c r="AU2087">
        <v>56.53</v>
      </c>
      <c r="AV2087">
        <v>-3</v>
      </c>
      <c r="AW2087">
        <v>44</v>
      </c>
      <c r="AX2087">
        <v>-3</v>
      </c>
      <c r="AY2087">
        <v>44</v>
      </c>
      <c r="AZ2087">
        <v>2</v>
      </c>
      <c r="BA2087">
        <v>21</v>
      </c>
      <c r="BB2087" t="e">
        <f t="shared" si="225"/>
        <v>#N/A</v>
      </c>
      <c r="BC2087" t="e">
        <f t="shared" si="226"/>
        <v>#N/A</v>
      </c>
      <c r="BD2087" t="e">
        <f t="shared" si="227"/>
        <v>#N/A</v>
      </c>
      <c r="BE2087" t="e">
        <f t="shared" si="228"/>
        <v>#N/A</v>
      </c>
      <c r="BH2087" t="str">
        <f t="shared" si="229"/>
        <v>20184James WhiteNE</v>
      </c>
      <c r="BI2087">
        <v>2018</v>
      </c>
      <c r="BJ2087" s="2">
        <v>4</v>
      </c>
      <c r="BK2087" t="s">
        <v>1152</v>
      </c>
      <c r="BL2087" t="s">
        <v>69</v>
      </c>
      <c r="BM2087" t="str">
        <f t="shared" si="230"/>
        <v>NE</v>
      </c>
      <c r="BN2087" t="s">
        <v>156</v>
      </c>
      <c r="BO2087" t="s">
        <v>1335</v>
      </c>
      <c r="BP2087" t="s">
        <v>72</v>
      </c>
      <c r="BQ2087">
        <v>40</v>
      </c>
      <c r="BR2087">
        <v>0.49</v>
      </c>
    </row>
    <row r="2088" spans="1:70" x14ac:dyDescent="0.3">
      <c r="A2088" t="str">
        <f t="shared" si="224"/>
        <v>20183Cameron Artis-PayneCAR</v>
      </c>
      <c r="B2088" t="s">
        <v>712</v>
      </c>
      <c r="C2088">
        <v>2018</v>
      </c>
      <c r="D2088">
        <v>3</v>
      </c>
      <c r="E2088" t="s">
        <v>1256</v>
      </c>
      <c r="F2088" t="s">
        <v>103</v>
      </c>
      <c r="G2088" t="s">
        <v>125</v>
      </c>
      <c r="H2088" t="s">
        <v>98</v>
      </c>
      <c r="I2088" t="s">
        <v>72</v>
      </c>
      <c r="J2088" t="s">
        <v>1126</v>
      </c>
      <c r="K2088" t="s">
        <v>1126</v>
      </c>
      <c r="L2088">
        <v>3000</v>
      </c>
      <c r="M2088">
        <v>4500</v>
      </c>
      <c r="N2088" s="1">
        <v>0</v>
      </c>
      <c r="O2088" s="1">
        <v>0</v>
      </c>
      <c r="P2088">
        <v>31</v>
      </c>
      <c r="Q2088">
        <v>10</v>
      </c>
      <c r="R2088">
        <v>23</v>
      </c>
      <c r="S2088">
        <v>41</v>
      </c>
      <c r="T2088">
        <v>63.080000000000005</v>
      </c>
      <c r="U2088">
        <v>230</v>
      </c>
      <c r="V2088">
        <v>2</v>
      </c>
      <c r="W2088">
        <v>15</v>
      </c>
      <c r="X2088">
        <v>24</v>
      </c>
      <c r="Y2088">
        <v>62.5</v>
      </c>
      <c r="Z2088">
        <v>36.919999999999995</v>
      </c>
      <c r="AA2088">
        <v>150</v>
      </c>
      <c r="AB2088">
        <v>2</v>
      </c>
      <c r="AC2088">
        <v>0</v>
      </c>
      <c r="AD2088">
        <v>1</v>
      </c>
      <c r="AE2088">
        <v>3</v>
      </c>
      <c r="AF2088">
        <v>147</v>
      </c>
      <c r="AG2088">
        <v>377</v>
      </c>
      <c r="AH2088">
        <v>1</v>
      </c>
      <c r="AI2088">
        <v>0</v>
      </c>
      <c r="AJ2088">
        <v>0</v>
      </c>
      <c r="AK2088">
        <v>-4</v>
      </c>
      <c r="AL2088">
        <v>3</v>
      </c>
      <c r="AM2088">
        <v>17</v>
      </c>
      <c r="AN2088">
        <v>6</v>
      </c>
      <c r="AO2088">
        <v>13</v>
      </c>
      <c r="AP2088">
        <v>46.150000000000006</v>
      </c>
      <c r="AQ2088">
        <v>0</v>
      </c>
      <c r="AR2088">
        <v>1</v>
      </c>
      <c r="AS2088">
        <v>0</v>
      </c>
      <c r="AT2088">
        <v>33.916666666666664</v>
      </c>
      <c r="AU2088">
        <v>56.53</v>
      </c>
      <c r="AV2088">
        <v>-3</v>
      </c>
      <c r="AW2088">
        <v>44</v>
      </c>
      <c r="AX2088">
        <v>-3</v>
      </c>
      <c r="AY2088">
        <v>44</v>
      </c>
      <c r="AZ2088">
        <v>2</v>
      </c>
      <c r="BA2088">
        <v>21</v>
      </c>
      <c r="BB2088" t="str">
        <f t="shared" si="225"/>
        <v>N</v>
      </c>
      <c r="BC2088" t="str">
        <f t="shared" si="226"/>
        <v>Home</v>
      </c>
      <c r="BD2088" t="str">
        <f t="shared" si="227"/>
        <v/>
      </c>
      <c r="BE2088" t="str">
        <f t="shared" si="228"/>
        <v/>
      </c>
      <c r="BH2088" t="str">
        <f t="shared" si="229"/>
        <v>20184Kenjon BarnerNE</v>
      </c>
      <c r="BI2088">
        <v>2018</v>
      </c>
      <c r="BJ2088" s="2">
        <v>4</v>
      </c>
      <c r="BK2088" t="s">
        <v>1261</v>
      </c>
      <c r="BL2088" t="s">
        <v>69</v>
      </c>
      <c r="BM2088" t="str">
        <f t="shared" si="230"/>
        <v>NE</v>
      </c>
      <c r="BN2088" t="s">
        <v>156</v>
      </c>
      <c r="BO2088" t="s">
        <v>1335</v>
      </c>
      <c r="BP2088" t="s">
        <v>72</v>
      </c>
      <c r="BQ2088">
        <v>10</v>
      </c>
      <c r="BR2088">
        <v>0.12</v>
      </c>
    </row>
    <row r="2089" spans="1:70" x14ac:dyDescent="0.3">
      <c r="A2089" t="str">
        <f t="shared" si="224"/>
        <v>20183Justin DavisLAR</v>
      </c>
      <c r="B2089" t="s">
        <v>715</v>
      </c>
      <c r="C2089">
        <v>2018</v>
      </c>
      <c r="D2089">
        <v>3</v>
      </c>
      <c r="E2089" t="s">
        <v>1180</v>
      </c>
      <c r="F2089" t="s">
        <v>111</v>
      </c>
      <c r="G2089" t="s">
        <v>112</v>
      </c>
      <c r="H2089" t="s">
        <v>106</v>
      </c>
      <c r="I2089" t="s">
        <v>72</v>
      </c>
      <c r="J2089" t="s">
        <v>1126</v>
      </c>
      <c r="K2089" t="s">
        <v>1126</v>
      </c>
      <c r="L2089">
        <v>3000</v>
      </c>
      <c r="M2089">
        <v>4500</v>
      </c>
      <c r="N2089" s="1">
        <v>0</v>
      </c>
      <c r="O2089" s="1">
        <v>0</v>
      </c>
      <c r="P2089">
        <v>35</v>
      </c>
      <c r="Q2089">
        <v>12</v>
      </c>
      <c r="R2089">
        <v>33</v>
      </c>
      <c r="S2089">
        <v>35</v>
      </c>
      <c r="T2089">
        <v>49.3</v>
      </c>
      <c r="U2089">
        <v>171</v>
      </c>
      <c r="V2089">
        <v>1</v>
      </c>
      <c r="W2089">
        <v>29</v>
      </c>
      <c r="X2089">
        <v>36</v>
      </c>
      <c r="Y2089">
        <v>80.56</v>
      </c>
      <c r="Z2089">
        <v>50.7</v>
      </c>
      <c r="AA2089">
        <v>354</v>
      </c>
      <c r="AB2089">
        <v>3</v>
      </c>
      <c r="AC2089">
        <v>1</v>
      </c>
      <c r="AD2089">
        <v>1</v>
      </c>
      <c r="AE2089">
        <v>4</v>
      </c>
      <c r="AF2089">
        <v>350</v>
      </c>
      <c r="AG2089">
        <v>521</v>
      </c>
      <c r="AH2089">
        <v>1</v>
      </c>
      <c r="AI2089">
        <v>1</v>
      </c>
      <c r="AJ2089">
        <v>2</v>
      </c>
      <c r="AK2089">
        <v>0</v>
      </c>
      <c r="AL2089">
        <v>6</v>
      </c>
      <c r="AM2089">
        <v>64</v>
      </c>
      <c r="AN2089">
        <v>8</v>
      </c>
      <c r="AO2089">
        <v>11</v>
      </c>
      <c r="AP2089">
        <v>72.72999999999999</v>
      </c>
      <c r="AQ2089">
        <v>0</v>
      </c>
      <c r="AR2089">
        <v>0</v>
      </c>
      <c r="AS2089">
        <v>0</v>
      </c>
      <c r="AT2089">
        <v>34.266666666666666</v>
      </c>
      <c r="AU2089">
        <v>57.110000000000007</v>
      </c>
      <c r="AV2089">
        <v>-7</v>
      </c>
      <c r="AW2089">
        <v>48</v>
      </c>
      <c r="AX2089">
        <v>-7</v>
      </c>
      <c r="AY2089">
        <v>49</v>
      </c>
      <c r="AZ2089">
        <v>2</v>
      </c>
      <c r="BA2089">
        <v>23</v>
      </c>
      <c r="BB2089" t="str">
        <f t="shared" si="225"/>
        <v>N</v>
      </c>
      <c r="BC2089" t="str">
        <f t="shared" si="226"/>
        <v>Home</v>
      </c>
      <c r="BD2089" t="str">
        <f t="shared" si="227"/>
        <v/>
      </c>
      <c r="BE2089" t="str">
        <f t="shared" si="228"/>
        <v/>
      </c>
      <c r="BH2089" t="str">
        <f t="shared" si="229"/>
        <v>20184Bilal PowellNYJ</v>
      </c>
      <c r="BI2089">
        <v>2018</v>
      </c>
      <c r="BJ2089" s="2">
        <v>4</v>
      </c>
      <c r="BK2089" t="s">
        <v>1196</v>
      </c>
      <c r="BL2089" t="s">
        <v>90</v>
      </c>
      <c r="BM2089" t="str">
        <f t="shared" si="230"/>
        <v>NYJ</v>
      </c>
      <c r="BN2089" t="s">
        <v>116</v>
      </c>
      <c r="BO2089" t="s">
        <v>1337</v>
      </c>
      <c r="BP2089" t="s">
        <v>122</v>
      </c>
      <c r="BQ2089">
        <v>35</v>
      </c>
      <c r="BR2089">
        <v>0.64</v>
      </c>
    </row>
    <row r="2090" spans="1:70" x14ac:dyDescent="0.3">
      <c r="A2090" t="str">
        <f t="shared" si="224"/>
        <v>20183Derrick ColemanARZ</v>
      </c>
      <c r="B2090" t="s">
        <v>723</v>
      </c>
      <c r="C2090">
        <v>2018</v>
      </c>
      <c r="D2090">
        <v>3</v>
      </c>
      <c r="E2090" t="s">
        <v>1226</v>
      </c>
      <c r="F2090" t="s">
        <v>93</v>
      </c>
      <c r="G2090" t="s">
        <v>132</v>
      </c>
      <c r="H2090" t="s">
        <v>108</v>
      </c>
      <c r="I2090" t="s">
        <v>72</v>
      </c>
      <c r="J2090" t="s">
        <v>1126</v>
      </c>
      <c r="K2090" t="s">
        <v>1126</v>
      </c>
      <c r="L2090">
        <v>3000</v>
      </c>
      <c r="M2090">
        <v>4500</v>
      </c>
      <c r="N2090" s="1">
        <v>2.2000000000000002</v>
      </c>
      <c r="O2090" s="1">
        <v>1.7</v>
      </c>
      <c r="P2090">
        <v>14</v>
      </c>
      <c r="Q2090">
        <v>-2</v>
      </c>
      <c r="R2090">
        <v>13</v>
      </c>
      <c r="S2090">
        <v>18</v>
      </c>
      <c r="T2090">
        <v>40.910000000000004</v>
      </c>
      <c r="U2090">
        <v>53</v>
      </c>
      <c r="V2090">
        <v>0</v>
      </c>
      <c r="W2090">
        <v>17</v>
      </c>
      <c r="X2090">
        <v>26</v>
      </c>
      <c r="Y2090">
        <v>65.38000000000001</v>
      </c>
      <c r="Z2090">
        <v>59.089999999999996</v>
      </c>
      <c r="AA2090">
        <v>193</v>
      </c>
      <c r="AB2090">
        <v>2</v>
      </c>
      <c r="AC2090">
        <v>3</v>
      </c>
      <c r="AD2090">
        <v>4</v>
      </c>
      <c r="AE2090">
        <v>25</v>
      </c>
      <c r="AF2090">
        <v>168</v>
      </c>
      <c r="AG2090">
        <v>221</v>
      </c>
      <c r="AH2090">
        <v>2</v>
      </c>
      <c r="AI2090">
        <v>1</v>
      </c>
      <c r="AJ2090">
        <v>4</v>
      </c>
      <c r="AK2090">
        <v>2</v>
      </c>
      <c r="AL2090">
        <v>6</v>
      </c>
      <c r="AM2090">
        <v>43</v>
      </c>
      <c r="AN2090">
        <v>3</v>
      </c>
      <c r="AO2090">
        <v>10</v>
      </c>
      <c r="AP2090">
        <v>30</v>
      </c>
      <c r="AQ2090">
        <v>0</v>
      </c>
      <c r="AR2090">
        <v>1</v>
      </c>
      <c r="AS2090">
        <v>0</v>
      </c>
      <c r="AT2090">
        <v>23.65</v>
      </c>
      <c r="AU2090">
        <v>39.42</v>
      </c>
      <c r="AV2090">
        <v>5.5</v>
      </c>
      <c r="AW2090">
        <v>40</v>
      </c>
      <c r="AX2090">
        <v>5.5</v>
      </c>
      <c r="AY2090">
        <v>39</v>
      </c>
      <c r="AZ2090">
        <v>3</v>
      </c>
      <c r="BA2090">
        <v>16</v>
      </c>
      <c r="BB2090" t="str">
        <f t="shared" si="225"/>
        <v>N</v>
      </c>
      <c r="BC2090" t="str">
        <f t="shared" si="226"/>
        <v>Home</v>
      </c>
      <c r="BD2090">
        <f t="shared" si="227"/>
        <v>5</v>
      </c>
      <c r="BE2090">
        <f t="shared" si="228"/>
        <v>0.1</v>
      </c>
      <c r="BH2090" t="str">
        <f t="shared" si="229"/>
        <v>20184Isaiah CrowellNYJ</v>
      </c>
      <c r="BI2090">
        <v>2018</v>
      </c>
      <c r="BJ2090" s="2">
        <v>4</v>
      </c>
      <c r="BK2090" t="s">
        <v>1135</v>
      </c>
      <c r="BL2090" t="s">
        <v>90</v>
      </c>
      <c r="BM2090" t="str">
        <f t="shared" si="230"/>
        <v>NYJ</v>
      </c>
      <c r="BN2090" t="s">
        <v>116</v>
      </c>
      <c r="BO2090" t="s">
        <v>1335</v>
      </c>
      <c r="BP2090" t="s">
        <v>122</v>
      </c>
      <c r="BQ2090">
        <v>20</v>
      </c>
      <c r="BR2090">
        <v>0.36</v>
      </c>
    </row>
    <row r="2091" spans="1:70" x14ac:dyDescent="0.3">
      <c r="A2091" t="str">
        <f t="shared" si="224"/>
        <v>20183Mike DavisSEA</v>
      </c>
      <c r="B2091" t="s">
        <v>713</v>
      </c>
      <c r="C2091">
        <v>2018</v>
      </c>
      <c r="D2091">
        <v>3</v>
      </c>
      <c r="E2091" t="s">
        <v>1275</v>
      </c>
      <c r="F2091" t="s">
        <v>76</v>
      </c>
      <c r="G2091" t="s">
        <v>128</v>
      </c>
      <c r="H2091" t="s">
        <v>85</v>
      </c>
      <c r="I2091" t="s">
        <v>72</v>
      </c>
      <c r="J2091" t="s">
        <v>1126</v>
      </c>
      <c r="K2091" t="s">
        <v>1126</v>
      </c>
      <c r="L2091">
        <v>3000</v>
      </c>
      <c r="M2091">
        <v>4500</v>
      </c>
      <c r="N2091" s="1">
        <v>1.7</v>
      </c>
      <c r="O2091" s="1">
        <v>1.2</v>
      </c>
      <c r="P2091">
        <v>24</v>
      </c>
      <c r="Q2091">
        <v>11</v>
      </c>
      <c r="R2091">
        <v>18</v>
      </c>
      <c r="S2091">
        <v>39</v>
      </c>
      <c r="T2091">
        <v>60</v>
      </c>
      <c r="U2091">
        <v>113</v>
      </c>
      <c r="V2091">
        <v>1</v>
      </c>
      <c r="W2091">
        <v>16</v>
      </c>
      <c r="X2091">
        <v>26</v>
      </c>
      <c r="Y2091">
        <v>61.539999999999992</v>
      </c>
      <c r="Z2091">
        <v>40</v>
      </c>
      <c r="AA2091">
        <v>192</v>
      </c>
      <c r="AB2091">
        <v>2</v>
      </c>
      <c r="AC2091">
        <v>0</v>
      </c>
      <c r="AD2091">
        <v>2</v>
      </c>
      <c r="AE2091">
        <v>10</v>
      </c>
      <c r="AF2091">
        <v>182</v>
      </c>
      <c r="AG2091">
        <v>295</v>
      </c>
      <c r="AH2091">
        <v>1</v>
      </c>
      <c r="AI2091">
        <v>0</v>
      </c>
      <c r="AJ2091">
        <v>0</v>
      </c>
      <c r="AK2091">
        <v>-3</v>
      </c>
      <c r="AL2091">
        <v>10</v>
      </c>
      <c r="AM2091">
        <v>67</v>
      </c>
      <c r="AN2091">
        <v>7</v>
      </c>
      <c r="AO2091">
        <v>16</v>
      </c>
      <c r="AP2091">
        <v>43.75</v>
      </c>
      <c r="AQ2091">
        <v>0</v>
      </c>
      <c r="AR2091">
        <v>0</v>
      </c>
      <c r="AS2091">
        <v>0</v>
      </c>
      <c r="AT2091">
        <v>32.733333333333334</v>
      </c>
      <c r="AU2091">
        <v>54.559999999999995</v>
      </c>
      <c r="AV2091">
        <v>1</v>
      </c>
      <c r="AW2091">
        <v>41.5</v>
      </c>
      <c r="AX2091">
        <v>-2</v>
      </c>
      <c r="AY2091">
        <v>39.5</v>
      </c>
      <c r="AZ2091">
        <v>5</v>
      </c>
      <c r="BA2091">
        <v>13</v>
      </c>
      <c r="BB2091" t="str">
        <f t="shared" si="225"/>
        <v>N</v>
      </c>
      <c r="BC2091" t="str">
        <f t="shared" si="226"/>
        <v>Home</v>
      </c>
      <c r="BD2091">
        <f t="shared" si="227"/>
        <v>8</v>
      </c>
      <c r="BE2091">
        <f t="shared" si="228"/>
        <v>0.12</v>
      </c>
      <c r="BH2091" t="str">
        <f t="shared" si="229"/>
        <v>20184Trenton CannonNYJ</v>
      </c>
      <c r="BI2091">
        <v>2018</v>
      </c>
      <c r="BJ2091" s="2">
        <v>4</v>
      </c>
      <c r="BK2091" t="s">
        <v>1309</v>
      </c>
      <c r="BL2091" t="s">
        <v>90</v>
      </c>
      <c r="BM2091" t="str">
        <f t="shared" si="230"/>
        <v>NYJ</v>
      </c>
      <c r="BN2091" t="s">
        <v>116</v>
      </c>
      <c r="BO2091" t="s">
        <v>1335</v>
      </c>
      <c r="BP2091" t="s">
        <v>122</v>
      </c>
      <c r="BQ2091" t="s">
        <v>1366</v>
      </c>
      <c r="BR2091" t="s">
        <v>1366</v>
      </c>
    </row>
    <row r="2092" spans="1:70" x14ac:dyDescent="0.3">
      <c r="A2092" t="str">
        <f t="shared" si="224"/>
        <v>20183Tre MaddenSEA</v>
      </c>
      <c r="B2092" t="s">
        <v>713</v>
      </c>
      <c r="C2092">
        <v>2018</v>
      </c>
      <c r="D2092">
        <v>3</v>
      </c>
      <c r="E2092" t="s">
        <v>1266</v>
      </c>
      <c r="F2092" t="s">
        <v>76</v>
      </c>
      <c r="G2092" t="s">
        <v>128</v>
      </c>
      <c r="H2092" t="s">
        <v>85</v>
      </c>
      <c r="I2092" t="s">
        <v>72</v>
      </c>
      <c r="J2092" t="s">
        <v>1126</v>
      </c>
      <c r="K2092" t="s">
        <v>1126</v>
      </c>
      <c r="L2092">
        <v>3000</v>
      </c>
      <c r="M2092">
        <v>4500</v>
      </c>
      <c r="N2092" s="1">
        <v>0.2</v>
      </c>
      <c r="O2092" s="1">
        <v>0.2</v>
      </c>
      <c r="P2092">
        <v>24</v>
      </c>
      <c r="Q2092">
        <v>11</v>
      </c>
      <c r="R2092">
        <v>18</v>
      </c>
      <c r="S2092">
        <v>39</v>
      </c>
      <c r="T2092">
        <v>60</v>
      </c>
      <c r="U2092">
        <v>113</v>
      </c>
      <c r="V2092">
        <v>1</v>
      </c>
      <c r="W2092">
        <v>16</v>
      </c>
      <c r="X2092">
        <v>26</v>
      </c>
      <c r="Y2092">
        <v>61.539999999999992</v>
      </c>
      <c r="Z2092">
        <v>40</v>
      </c>
      <c r="AA2092">
        <v>192</v>
      </c>
      <c r="AB2092">
        <v>2</v>
      </c>
      <c r="AC2092">
        <v>0</v>
      </c>
      <c r="AD2092">
        <v>2</v>
      </c>
      <c r="AE2092">
        <v>10</v>
      </c>
      <c r="AF2092">
        <v>182</v>
      </c>
      <c r="AG2092">
        <v>295</v>
      </c>
      <c r="AH2092">
        <v>1</v>
      </c>
      <c r="AI2092">
        <v>0</v>
      </c>
      <c r="AJ2092">
        <v>0</v>
      </c>
      <c r="AK2092">
        <v>-3</v>
      </c>
      <c r="AL2092">
        <v>10</v>
      </c>
      <c r="AM2092">
        <v>67</v>
      </c>
      <c r="AN2092">
        <v>7</v>
      </c>
      <c r="AO2092">
        <v>16</v>
      </c>
      <c r="AP2092">
        <v>43.75</v>
      </c>
      <c r="AQ2092">
        <v>0</v>
      </c>
      <c r="AR2092">
        <v>0</v>
      </c>
      <c r="AS2092">
        <v>0</v>
      </c>
      <c r="AT2092">
        <v>32.733333333333334</v>
      </c>
      <c r="AU2092">
        <v>54.559999999999995</v>
      </c>
      <c r="AV2092">
        <v>1</v>
      </c>
      <c r="AW2092">
        <v>41.5</v>
      </c>
      <c r="AX2092">
        <v>-2</v>
      </c>
      <c r="AY2092">
        <v>39.5</v>
      </c>
      <c r="AZ2092">
        <v>5</v>
      </c>
      <c r="BA2092">
        <v>13</v>
      </c>
      <c r="BB2092" t="e">
        <f t="shared" si="225"/>
        <v>#N/A</v>
      </c>
      <c r="BC2092" t="e">
        <f t="shared" si="226"/>
        <v>#N/A</v>
      </c>
      <c r="BD2092" t="e">
        <f t="shared" si="227"/>
        <v>#N/A</v>
      </c>
      <c r="BE2092" t="e">
        <f t="shared" si="228"/>
        <v>#N/A</v>
      </c>
      <c r="BH2092" t="str">
        <f t="shared" si="229"/>
        <v>20184Leonard FournetteJAX</v>
      </c>
      <c r="BI2092">
        <v>2018</v>
      </c>
      <c r="BJ2092" s="2">
        <v>4</v>
      </c>
      <c r="BK2092" t="s">
        <v>1189</v>
      </c>
      <c r="BL2092" t="s">
        <v>116</v>
      </c>
      <c r="BM2092" t="str">
        <f t="shared" si="230"/>
        <v>JAX</v>
      </c>
      <c r="BN2092" t="s">
        <v>90</v>
      </c>
      <c r="BO2092" t="s">
        <v>1337</v>
      </c>
      <c r="BP2092" t="s">
        <v>72</v>
      </c>
      <c r="BQ2092">
        <v>24</v>
      </c>
      <c r="BR2092">
        <v>0.31</v>
      </c>
    </row>
    <row r="2093" spans="1:70" x14ac:dyDescent="0.3">
      <c r="A2093" t="str">
        <f t="shared" si="224"/>
        <v>20183Nick BelloreDET</v>
      </c>
      <c r="B2093" t="s">
        <v>716</v>
      </c>
      <c r="C2093">
        <v>2018</v>
      </c>
      <c r="D2093">
        <v>3</v>
      </c>
      <c r="E2093" t="s">
        <v>1298</v>
      </c>
      <c r="F2093" t="s">
        <v>92</v>
      </c>
      <c r="G2093" t="s">
        <v>4</v>
      </c>
      <c r="H2093" t="s">
        <v>69</v>
      </c>
      <c r="I2093" t="s">
        <v>72</v>
      </c>
      <c r="J2093" t="s">
        <v>1126</v>
      </c>
      <c r="K2093" t="s">
        <v>1126</v>
      </c>
      <c r="L2093">
        <v>3000</v>
      </c>
      <c r="M2093">
        <v>4500</v>
      </c>
      <c r="N2093" s="1">
        <v>0.5</v>
      </c>
      <c r="O2093" s="1">
        <v>0</v>
      </c>
      <c r="P2093">
        <v>26</v>
      </c>
      <c r="Q2093">
        <v>16</v>
      </c>
      <c r="R2093">
        <v>25</v>
      </c>
      <c r="S2093">
        <v>33</v>
      </c>
      <c r="T2093">
        <v>47.83</v>
      </c>
      <c r="U2093">
        <v>159</v>
      </c>
      <c r="V2093">
        <v>0</v>
      </c>
      <c r="W2093">
        <v>27</v>
      </c>
      <c r="X2093">
        <v>36</v>
      </c>
      <c r="Y2093">
        <v>75</v>
      </c>
      <c r="Z2093">
        <v>52.17</v>
      </c>
      <c r="AA2093">
        <v>262</v>
      </c>
      <c r="AB2093">
        <v>2</v>
      </c>
      <c r="AC2093">
        <v>1</v>
      </c>
      <c r="AD2093">
        <v>1</v>
      </c>
      <c r="AE2093">
        <v>7</v>
      </c>
      <c r="AF2093">
        <v>255</v>
      </c>
      <c r="AG2093">
        <v>414</v>
      </c>
      <c r="AH2093">
        <v>1</v>
      </c>
      <c r="AI2093">
        <v>0</v>
      </c>
      <c r="AJ2093">
        <v>1</v>
      </c>
      <c r="AK2093">
        <v>0</v>
      </c>
      <c r="AL2093">
        <v>6</v>
      </c>
      <c r="AM2093">
        <v>70</v>
      </c>
      <c r="AN2093">
        <v>7</v>
      </c>
      <c r="AO2093">
        <v>14</v>
      </c>
      <c r="AP2093">
        <v>50</v>
      </c>
      <c r="AQ2093">
        <v>0</v>
      </c>
      <c r="AR2093">
        <v>0</v>
      </c>
      <c r="AS2093">
        <v>0</v>
      </c>
      <c r="AT2093">
        <v>39.25</v>
      </c>
      <c r="AU2093">
        <v>65.42</v>
      </c>
      <c r="AV2093">
        <v>7</v>
      </c>
      <c r="AW2093">
        <v>46</v>
      </c>
      <c r="AX2093">
        <v>7</v>
      </c>
      <c r="AY2093">
        <v>56</v>
      </c>
      <c r="AZ2093">
        <v>2</v>
      </c>
      <c r="BA2093">
        <v>10</v>
      </c>
      <c r="BB2093" t="e">
        <f t="shared" si="225"/>
        <v>#N/A</v>
      </c>
      <c r="BC2093" t="e">
        <f t="shared" si="226"/>
        <v>#N/A</v>
      </c>
      <c r="BD2093" t="e">
        <f t="shared" si="227"/>
        <v>#N/A</v>
      </c>
      <c r="BE2093" t="e">
        <f t="shared" si="228"/>
        <v>#N/A</v>
      </c>
      <c r="BH2093" t="str">
        <f t="shared" si="229"/>
        <v>20184T.J. YeldonJAX</v>
      </c>
      <c r="BI2093">
        <v>2018</v>
      </c>
      <c r="BJ2093" s="2">
        <v>4</v>
      </c>
      <c r="BK2093" t="s">
        <v>1263</v>
      </c>
      <c r="BL2093" t="s">
        <v>116</v>
      </c>
      <c r="BM2093" t="str">
        <f t="shared" si="230"/>
        <v>JAX</v>
      </c>
      <c r="BN2093" t="s">
        <v>90</v>
      </c>
      <c r="BO2093" t="s">
        <v>1335</v>
      </c>
      <c r="BP2093" t="s">
        <v>72</v>
      </c>
      <c r="BQ2093">
        <v>48</v>
      </c>
      <c r="BR2093">
        <v>0.62</v>
      </c>
    </row>
    <row r="2094" spans="1:70" x14ac:dyDescent="0.3">
      <c r="A2094" t="str">
        <f t="shared" si="224"/>
        <v>20183Shaun WilsonTB</v>
      </c>
      <c r="B2094" t="s">
        <v>714</v>
      </c>
      <c r="C2094">
        <v>2018</v>
      </c>
      <c r="D2094">
        <v>3</v>
      </c>
      <c r="E2094" t="s">
        <v>1308</v>
      </c>
      <c r="F2094" t="s">
        <v>153</v>
      </c>
      <c r="G2094" t="s">
        <v>154</v>
      </c>
      <c r="H2094" t="s">
        <v>119</v>
      </c>
      <c r="I2094" t="s">
        <v>72</v>
      </c>
      <c r="J2094" t="s">
        <v>1126</v>
      </c>
      <c r="K2094" t="s">
        <v>1126</v>
      </c>
      <c r="L2094">
        <v>3000</v>
      </c>
      <c r="M2094">
        <v>4500</v>
      </c>
      <c r="N2094" s="1">
        <v>2.9</v>
      </c>
      <c r="O2094" s="1">
        <v>1.9</v>
      </c>
      <c r="P2094">
        <v>27</v>
      </c>
      <c r="Q2094">
        <v>-3</v>
      </c>
      <c r="R2094">
        <v>28</v>
      </c>
      <c r="S2094">
        <v>16</v>
      </c>
      <c r="T2094">
        <v>24.240000000000002</v>
      </c>
      <c r="U2094">
        <v>63</v>
      </c>
      <c r="V2094">
        <v>0</v>
      </c>
      <c r="W2094">
        <v>30</v>
      </c>
      <c r="X2094">
        <v>50</v>
      </c>
      <c r="Y2094">
        <v>60</v>
      </c>
      <c r="Z2094">
        <v>75.760000000000005</v>
      </c>
      <c r="AA2094">
        <v>411</v>
      </c>
      <c r="AB2094">
        <v>3</v>
      </c>
      <c r="AC2094">
        <v>3</v>
      </c>
      <c r="AD2094">
        <v>3</v>
      </c>
      <c r="AE2094">
        <v>19</v>
      </c>
      <c r="AF2094">
        <v>392</v>
      </c>
      <c r="AG2094">
        <v>455</v>
      </c>
      <c r="AH2094">
        <v>1</v>
      </c>
      <c r="AI2094">
        <v>1</v>
      </c>
      <c r="AJ2094">
        <v>4</v>
      </c>
      <c r="AK2094">
        <v>3</v>
      </c>
      <c r="AL2094">
        <v>9</v>
      </c>
      <c r="AM2094">
        <v>80</v>
      </c>
      <c r="AN2094">
        <v>3</v>
      </c>
      <c r="AO2094">
        <v>9</v>
      </c>
      <c r="AP2094">
        <v>33.33</v>
      </c>
      <c r="AQ2094">
        <v>1</v>
      </c>
      <c r="AR2094">
        <v>1</v>
      </c>
      <c r="AS2094">
        <v>100</v>
      </c>
      <c r="AT2094">
        <v>29.65</v>
      </c>
      <c r="AU2094">
        <v>49.419999999999995</v>
      </c>
      <c r="AV2094">
        <v>2</v>
      </c>
      <c r="AW2094">
        <v>50</v>
      </c>
      <c r="AX2094">
        <v>-1</v>
      </c>
      <c r="AY2094">
        <v>55</v>
      </c>
      <c r="AZ2094">
        <v>3</v>
      </c>
      <c r="BA2094">
        <v>24</v>
      </c>
      <c r="BB2094" t="str">
        <f t="shared" si="225"/>
        <v>N</v>
      </c>
      <c r="BC2094" t="str">
        <f t="shared" si="226"/>
        <v>Home</v>
      </c>
      <c r="BD2094">
        <f t="shared" si="227"/>
        <v>3</v>
      </c>
      <c r="BE2094">
        <f t="shared" si="228"/>
        <v>0.04</v>
      </c>
      <c r="BH2094" t="str">
        <f t="shared" si="229"/>
        <v>20184Corey GrantJAX</v>
      </c>
      <c r="BI2094">
        <v>2018</v>
      </c>
      <c r="BJ2094" s="2">
        <v>4</v>
      </c>
      <c r="BK2094" t="s">
        <v>1224</v>
      </c>
      <c r="BL2094" t="s">
        <v>116</v>
      </c>
      <c r="BM2094" t="str">
        <f t="shared" si="230"/>
        <v>JAX</v>
      </c>
      <c r="BN2094" t="s">
        <v>90</v>
      </c>
      <c r="BO2094" t="s">
        <v>1335</v>
      </c>
      <c r="BP2094" t="s">
        <v>72</v>
      </c>
      <c r="BQ2094">
        <v>7</v>
      </c>
      <c r="BR2094">
        <v>0.09</v>
      </c>
    </row>
    <row r="2095" spans="1:70" x14ac:dyDescent="0.3">
      <c r="A2095" t="str">
        <f t="shared" si="224"/>
        <v>20183Alvin KamaraNO</v>
      </c>
      <c r="B2095" t="s">
        <v>727</v>
      </c>
      <c r="C2095">
        <v>2018</v>
      </c>
      <c r="D2095">
        <v>3</v>
      </c>
      <c r="E2095" t="s">
        <v>1216</v>
      </c>
      <c r="F2095" t="s">
        <v>96</v>
      </c>
      <c r="G2095" t="s">
        <v>8</v>
      </c>
      <c r="H2095" t="s">
        <v>109</v>
      </c>
      <c r="I2095" t="s">
        <v>122</v>
      </c>
      <c r="J2095" t="s">
        <v>1126</v>
      </c>
      <c r="K2095" t="s">
        <v>1126</v>
      </c>
      <c r="L2095">
        <v>9500</v>
      </c>
      <c r="M2095">
        <v>8700</v>
      </c>
      <c r="N2095" s="1">
        <v>37</v>
      </c>
      <c r="O2095" s="1">
        <v>26.5</v>
      </c>
      <c r="P2095">
        <v>43</v>
      </c>
      <c r="Q2095">
        <v>6</v>
      </c>
      <c r="R2095">
        <v>32</v>
      </c>
      <c r="S2095">
        <v>27</v>
      </c>
      <c r="T2095">
        <v>35.53</v>
      </c>
      <c r="U2095">
        <v>143</v>
      </c>
      <c r="V2095">
        <v>2</v>
      </c>
      <c r="W2095">
        <v>39</v>
      </c>
      <c r="X2095">
        <v>49</v>
      </c>
      <c r="Y2095">
        <v>79.59</v>
      </c>
      <c r="Z2095">
        <v>64.47</v>
      </c>
      <c r="AA2095">
        <v>396</v>
      </c>
      <c r="AB2095">
        <v>3</v>
      </c>
      <c r="AC2095">
        <v>0</v>
      </c>
      <c r="AD2095">
        <v>1</v>
      </c>
      <c r="AE2095">
        <v>5</v>
      </c>
      <c r="AF2095">
        <v>391</v>
      </c>
      <c r="AG2095">
        <v>534</v>
      </c>
      <c r="AH2095">
        <v>1</v>
      </c>
      <c r="AI2095">
        <v>0</v>
      </c>
      <c r="AJ2095">
        <v>0</v>
      </c>
      <c r="AK2095">
        <v>0</v>
      </c>
      <c r="AL2095">
        <v>11</v>
      </c>
      <c r="AM2095">
        <v>120</v>
      </c>
      <c r="AN2095">
        <v>7</v>
      </c>
      <c r="AO2095">
        <v>14</v>
      </c>
      <c r="AP2095">
        <v>50</v>
      </c>
      <c r="AQ2095">
        <v>1</v>
      </c>
      <c r="AR2095">
        <v>1</v>
      </c>
      <c r="AS2095">
        <v>100</v>
      </c>
      <c r="AT2095">
        <v>37.75</v>
      </c>
      <c r="AU2095">
        <v>56.269999999999996</v>
      </c>
      <c r="AV2095">
        <v>3.5</v>
      </c>
      <c r="AW2095">
        <v>53</v>
      </c>
      <c r="AX2095">
        <v>1.5</v>
      </c>
      <c r="AY2095">
        <v>54</v>
      </c>
      <c r="AZ2095">
        <v>3</v>
      </c>
      <c r="BA2095">
        <v>37</v>
      </c>
      <c r="BB2095" t="str">
        <f t="shared" si="225"/>
        <v>Y</v>
      </c>
      <c r="BC2095" t="str">
        <f t="shared" si="226"/>
        <v>Road</v>
      </c>
      <c r="BD2095">
        <f t="shared" si="227"/>
        <v>67</v>
      </c>
      <c r="BE2095">
        <f t="shared" si="228"/>
        <v>0.85</v>
      </c>
      <c r="BH2095" t="str">
        <f t="shared" si="229"/>
        <v>20184Tommy BohanonJAX</v>
      </c>
      <c r="BI2095">
        <v>2018</v>
      </c>
      <c r="BJ2095" s="2">
        <v>4</v>
      </c>
      <c r="BK2095" t="s">
        <v>1225</v>
      </c>
      <c r="BL2095" t="s">
        <v>116</v>
      </c>
      <c r="BM2095" t="str">
        <f t="shared" si="230"/>
        <v>JAX</v>
      </c>
      <c r="BN2095" t="s">
        <v>90</v>
      </c>
      <c r="BO2095" t="s">
        <v>1335</v>
      </c>
      <c r="BP2095" t="s">
        <v>72</v>
      </c>
      <c r="BQ2095">
        <v>2</v>
      </c>
      <c r="BR2095">
        <v>0.03</v>
      </c>
    </row>
    <row r="2096" spans="1:70" x14ac:dyDescent="0.3">
      <c r="A2096" t="str">
        <f t="shared" si="224"/>
        <v>20183Ezekiel ElliottDAL</v>
      </c>
      <c r="B2096" t="s">
        <v>736</v>
      </c>
      <c r="C2096">
        <v>2018</v>
      </c>
      <c r="D2096">
        <v>3</v>
      </c>
      <c r="E2096" t="s">
        <v>1127</v>
      </c>
      <c r="F2096" t="s">
        <v>85</v>
      </c>
      <c r="G2096" t="s">
        <v>7</v>
      </c>
      <c r="H2096" t="s">
        <v>76</v>
      </c>
      <c r="I2096" t="s">
        <v>122</v>
      </c>
      <c r="J2096" t="s">
        <v>1126</v>
      </c>
      <c r="K2096" t="s">
        <v>1126</v>
      </c>
      <c r="L2096">
        <v>7700</v>
      </c>
      <c r="M2096">
        <v>8200</v>
      </c>
      <c r="N2096" s="1">
        <v>18.8</v>
      </c>
      <c r="O2096" s="1">
        <v>13.3</v>
      </c>
      <c r="P2096">
        <v>13</v>
      </c>
      <c r="Q2096">
        <v>-11</v>
      </c>
      <c r="R2096">
        <v>17</v>
      </c>
      <c r="S2096">
        <v>19</v>
      </c>
      <c r="T2096">
        <v>35.85</v>
      </c>
      <c r="U2096">
        <v>166</v>
      </c>
      <c r="V2096">
        <v>0</v>
      </c>
      <c r="W2096">
        <v>19</v>
      </c>
      <c r="X2096">
        <v>34</v>
      </c>
      <c r="Y2096">
        <v>55.879999999999995</v>
      </c>
      <c r="Z2096">
        <v>64.149999999999991</v>
      </c>
      <c r="AA2096">
        <v>168</v>
      </c>
      <c r="AB2096">
        <v>1</v>
      </c>
      <c r="AC2096">
        <v>2</v>
      </c>
      <c r="AD2096">
        <v>5</v>
      </c>
      <c r="AE2096">
        <v>31</v>
      </c>
      <c r="AF2096">
        <v>137</v>
      </c>
      <c r="AG2096">
        <v>303</v>
      </c>
      <c r="AH2096">
        <v>1</v>
      </c>
      <c r="AI2096">
        <v>1</v>
      </c>
      <c r="AJ2096">
        <v>3</v>
      </c>
      <c r="AK2096">
        <v>3</v>
      </c>
      <c r="AL2096">
        <v>7</v>
      </c>
      <c r="AM2096">
        <v>55</v>
      </c>
      <c r="AN2096">
        <v>3</v>
      </c>
      <c r="AO2096">
        <v>13</v>
      </c>
      <c r="AP2096">
        <v>23.080000000000002</v>
      </c>
      <c r="AQ2096">
        <v>1</v>
      </c>
      <c r="AR2096">
        <v>2</v>
      </c>
      <c r="AS2096">
        <v>50</v>
      </c>
      <c r="AT2096">
        <v>27.266666666666666</v>
      </c>
      <c r="AU2096">
        <v>45.440000000000005</v>
      </c>
      <c r="AV2096">
        <v>-1</v>
      </c>
      <c r="AW2096">
        <v>41.5</v>
      </c>
      <c r="AX2096">
        <v>2</v>
      </c>
      <c r="AY2096">
        <v>39.5</v>
      </c>
      <c r="AZ2096">
        <v>2</v>
      </c>
      <c r="BA2096">
        <v>24</v>
      </c>
      <c r="BB2096" t="str">
        <f t="shared" si="225"/>
        <v>Y</v>
      </c>
      <c r="BC2096" t="str">
        <f t="shared" si="226"/>
        <v>Road</v>
      </c>
      <c r="BD2096">
        <f t="shared" si="227"/>
        <v>58</v>
      </c>
      <c r="BE2096">
        <f t="shared" si="228"/>
        <v>0.95</v>
      </c>
      <c r="BH2096" t="str">
        <f t="shared" si="229"/>
        <v>20184Lamar MillerHOU</v>
      </c>
      <c r="BI2096">
        <v>2018</v>
      </c>
      <c r="BJ2096" s="2">
        <v>4</v>
      </c>
      <c r="BK2096" t="s">
        <v>1136</v>
      </c>
      <c r="BL2096" t="s">
        <v>115</v>
      </c>
      <c r="BM2096" t="str">
        <f t="shared" si="230"/>
        <v>HOU</v>
      </c>
      <c r="BN2096" t="s">
        <v>113</v>
      </c>
      <c r="BO2096" t="s">
        <v>1337</v>
      </c>
      <c r="BP2096" t="s">
        <v>122</v>
      </c>
      <c r="BQ2096">
        <v>46</v>
      </c>
      <c r="BR2096">
        <v>0.53</v>
      </c>
    </row>
    <row r="2097" spans="1:70" x14ac:dyDescent="0.3">
      <c r="A2097" t="str">
        <f t="shared" si="224"/>
        <v>20183Saquon BarkleyNYG</v>
      </c>
      <c r="B2097" t="s">
        <v>735</v>
      </c>
      <c r="C2097">
        <v>2018</v>
      </c>
      <c r="D2097">
        <v>3</v>
      </c>
      <c r="E2097" t="s">
        <v>1283</v>
      </c>
      <c r="F2097" t="s">
        <v>86</v>
      </c>
      <c r="G2097" t="s">
        <v>135</v>
      </c>
      <c r="H2097" t="s">
        <v>115</v>
      </c>
      <c r="I2097" t="s">
        <v>122</v>
      </c>
      <c r="J2097" t="s">
        <v>1126</v>
      </c>
      <c r="K2097" t="s">
        <v>1126</v>
      </c>
      <c r="L2097">
        <v>7600</v>
      </c>
      <c r="M2097">
        <v>8000</v>
      </c>
      <c r="N2097" s="1">
        <v>22.7</v>
      </c>
      <c r="O2097" s="1">
        <v>20.2</v>
      </c>
      <c r="P2097">
        <v>27</v>
      </c>
      <c r="Q2097">
        <v>5</v>
      </c>
      <c r="R2097">
        <v>21</v>
      </c>
      <c r="S2097">
        <v>27</v>
      </c>
      <c r="T2097">
        <v>48.209999999999994</v>
      </c>
      <c r="U2097">
        <v>114</v>
      </c>
      <c r="V2097">
        <v>1</v>
      </c>
      <c r="W2097">
        <v>25</v>
      </c>
      <c r="X2097">
        <v>29</v>
      </c>
      <c r="Y2097">
        <v>86.21</v>
      </c>
      <c r="Z2097">
        <v>51.790000000000006</v>
      </c>
      <c r="AA2097">
        <v>297</v>
      </c>
      <c r="AB2097">
        <v>2</v>
      </c>
      <c r="AC2097">
        <v>0</v>
      </c>
      <c r="AD2097">
        <v>4</v>
      </c>
      <c r="AE2097">
        <v>32</v>
      </c>
      <c r="AF2097">
        <v>265</v>
      </c>
      <c r="AG2097">
        <v>379</v>
      </c>
      <c r="AH2097">
        <v>2</v>
      </c>
      <c r="AI2097">
        <v>0</v>
      </c>
      <c r="AJ2097">
        <v>0</v>
      </c>
      <c r="AK2097">
        <v>-2</v>
      </c>
      <c r="AL2097">
        <v>3</v>
      </c>
      <c r="AM2097">
        <v>20</v>
      </c>
      <c r="AN2097">
        <v>7</v>
      </c>
      <c r="AO2097">
        <v>13</v>
      </c>
      <c r="AP2097">
        <v>53.849999999999994</v>
      </c>
      <c r="AQ2097">
        <v>0</v>
      </c>
      <c r="AR2097">
        <v>0</v>
      </c>
      <c r="AS2097">
        <v>0</v>
      </c>
      <c r="AT2097">
        <v>35.5</v>
      </c>
      <c r="AU2097">
        <v>59.17</v>
      </c>
      <c r="AV2097">
        <v>6</v>
      </c>
      <c r="AW2097">
        <v>42</v>
      </c>
      <c r="AX2097">
        <v>6.5</v>
      </c>
      <c r="AY2097">
        <v>44.5</v>
      </c>
      <c r="AZ2097">
        <v>3</v>
      </c>
      <c r="BA2097">
        <v>22</v>
      </c>
      <c r="BB2097" t="str">
        <f t="shared" si="225"/>
        <v>Y</v>
      </c>
      <c r="BC2097" t="str">
        <f t="shared" si="226"/>
        <v>Road</v>
      </c>
      <c r="BD2097">
        <f t="shared" si="227"/>
        <v>44</v>
      </c>
      <c r="BE2097">
        <f t="shared" si="228"/>
        <v>0.71</v>
      </c>
      <c r="BH2097" t="str">
        <f t="shared" si="229"/>
        <v>20184Alfred BlueHOU</v>
      </c>
      <c r="BI2097">
        <v>2018</v>
      </c>
      <c r="BJ2097" s="2">
        <v>4</v>
      </c>
      <c r="BK2097" t="s">
        <v>1251</v>
      </c>
      <c r="BL2097" t="s">
        <v>115</v>
      </c>
      <c r="BM2097" t="str">
        <f t="shared" si="230"/>
        <v>HOU</v>
      </c>
      <c r="BN2097" t="s">
        <v>113</v>
      </c>
      <c r="BO2097" t="s">
        <v>1335</v>
      </c>
      <c r="BP2097" t="s">
        <v>122</v>
      </c>
      <c r="BQ2097">
        <v>40</v>
      </c>
      <c r="BR2097">
        <v>0.47</v>
      </c>
    </row>
    <row r="2098" spans="1:70" x14ac:dyDescent="0.3">
      <c r="A2098" t="str">
        <f t="shared" si="224"/>
        <v>20183James ConnerPIT</v>
      </c>
      <c r="B2098" t="s">
        <v>728</v>
      </c>
      <c r="C2098">
        <v>2018</v>
      </c>
      <c r="D2098">
        <v>3</v>
      </c>
      <c r="E2098" t="s">
        <v>1201</v>
      </c>
      <c r="F2098" t="s">
        <v>119</v>
      </c>
      <c r="G2098" t="s">
        <v>121</v>
      </c>
      <c r="H2098" t="s">
        <v>153</v>
      </c>
      <c r="I2098" t="s">
        <v>122</v>
      </c>
      <c r="J2098" t="s">
        <v>1126</v>
      </c>
      <c r="K2098" t="s">
        <v>1126</v>
      </c>
      <c r="L2098">
        <v>7500</v>
      </c>
      <c r="M2098">
        <v>7500</v>
      </c>
      <c r="N2098" s="1">
        <v>14.5</v>
      </c>
      <c r="O2098" s="1">
        <v>12</v>
      </c>
      <c r="P2098">
        <v>30</v>
      </c>
      <c r="Q2098">
        <v>3</v>
      </c>
      <c r="R2098">
        <v>22</v>
      </c>
      <c r="S2098">
        <v>22</v>
      </c>
      <c r="T2098">
        <v>36.67</v>
      </c>
      <c r="U2098">
        <v>78</v>
      </c>
      <c r="V2098">
        <v>0</v>
      </c>
      <c r="W2098">
        <v>30</v>
      </c>
      <c r="X2098">
        <v>38</v>
      </c>
      <c r="Y2098">
        <v>78.95</v>
      </c>
      <c r="Z2098">
        <v>63.33</v>
      </c>
      <c r="AA2098">
        <v>353</v>
      </c>
      <c r="AB2098">
        <v>3</v>
      </c>
      <c r="AC2098">
        <v>1</v>
      </c>
      <c r="AD2098">
        <v>3</v>
      </c>
      <c r="AE2098">
        <v>18</v>
      </c>
      <c r="AF2098">
        <v>335</v>
      </c>
      <c r="AG2098">
        <v>413</v>
      </c>
      <c r="AH2098">
        <v>1</v>
      </c>
      <c r="AI2098">
        <v>0</v>
      </c>
      <c r="AJ2098">
        <v>1</v>
      </c>
      <c r="AK2098">
        <v>-3</v>
      </c>
      <c r="AL2098">
        <v>13</v>
      </c>
      <c r="AM2098">
        <v>155</v>
      </c>
      <c r="AN2098">
        <v>3</v>
      </c>
      <c r="AO2098">
        <v>11</v>
      </c>
      <c r="AP2098">
        <v>27.27</v>
      </c>
      <c r="AQ2098">
        <v>0</v>
      </c>
      <c r="AR2098">
        <v>0</v>
      </c>
      <c r="AS2098">
        <v>0</v>
      </c>
      <c r="AT2098">
        <v>30.35</v>
      </c>
      <c r="AU2098">
        <v>50.580000000000005</v>
      </c>
      <c r="AV2098">
        <v>-2</v>
      </c>
      <c r="AW2098">
        <v>50</v>
      </c>
      <c r="AX2098">
        <v>1</v>
      </c>
      <c r="AY2098">
        <v>55</v>
      </c>
      <c r="AZ2098">
        <v>3</v>
      </c>
      <c r="BA2098">
        <v>27</v>
      </c>
      <c r="BB2098" t="str">
        <f t="shared" si="225"/>
        <v>N</v>
      </c>
      <c r="BC2098" t="str">
        <f t="shared" si="226"/>
        <v>Road</v>
      </c>
      <c r="BD2098">
        <f t="shared" si="227"/>
        <v>56</v>
      </c>
      <c r="BE2098">
        <f t="shared" si="228"/>
        <v>0.85</v>
      </c>
      <c r="BH2098" t="str">
        <f t="shared" si="229"/>
        <v>20184Tyler ErvinHOU</v>
      </c>
      <c r="BI2098">
        <v>2018</v>
      </c>
      <c r="BJ2098" s="2">
        <v>4</v>
      </c>
      <c r="BK2098" t="s">
        <v>1172</v>
      </c>
      <c r="BL2098" t="s">
        <v>115</v>
      </c>
      <c r="BM2098" t="str">
        <f t="shared" si="230"/>
        <v>HOU</v>
      </c>
      <c r="BN2098" t="s">
        <v>113</v>
      </c>
      <c r="BO2098" t="s">
        <v>1335</v>
      </c>
      <c r="BP2098" t="s">
        <v>122</v>
      </c>
      <c r="BQ2098" t="s">
        <v>1366</v>
      </c>
      <c r="BR2098" t="s">
        <v>1366</v>
      </c>
    </row>
    <row r="2099" spans="1:70" x14ac:dyDescent="0.3">
      <c r="A2099" t="str">
        <f t="shared" si="224"/>
        <v>20183Melvin GordonLAC</v>
      </c>
      <c r="B2099" t="s">
        <v>729</v>
      </c>
      <c r="C2099">
        <v>2018</v>
      </c>
      <c r="D2099">
        <v>3</v>
      </c>
      <c r="E2099" t="s">
        <v>1187</v>
      </c>
      <c r="F2099" t="s">
        <v>106</v>
      </c>
      <c r="G2099" t="s">
        <v>14</v>
      </c>
      <c r="H2099" t="s">
        <v>111</v>
      </c>
      <c r="I2099" t="s">
        <v>122</v>
      </c>
      <c r="J2099" t="s">
        <v>1126</v>
      </c>
      <c r="K2099" t="s">
        <v>1126</v>
      </c>
      <c r="L2099">
        <v>7400</v>
      </c>
      <c r="M2099">
        <v>8400</v>
      </c>
      <c r="N2099" s="1">
        <v>16.399999999999999</v>
      </c>
      <c r="O2099" s="1">
        <v>15.4</v>
      </c>
      <c r="P2099">
        <v>23</v>
      </c>
      <c r="Q2099">
        <v>-12</v>
      </c>
      <c r="R2099">
        <v>16</v>
      </c>
      <c r="S2099">
        <v>20</v>
      </c>
      <c r="T2099">
        <v>40</v>
      </c>
      <c r="U2099">
        <v>141</v>
      </c>
      <c r="V2099">
        <v>1</v>
      </c>
      <c r="W2099">
        <v>18</v>
      </c>
      <c r="X2099">
        <v>30</v>
      </c>
      <c r="Y2099">
        <v>60</v>
      </c>
      <c r="Z2099">
        <v>60</v>
      </c>
      <c r="AA2099">
        <v>226</v>
      </c>
      <c r="AB2099">
        <v>2</v>
      </c>
      <c r="AC2099">
        <v>0</v>
      </c>
      <c r="AD2099">
        <v>2</v>
      </c>
      <c r="AE2099">
        <v>11</v>
      </c>
      <c r="AF2099">
        <v>215</v>
      </c>
      <c r="AG2099">
        <v>356</v>
      </c>
      <c r="AH2099">
        <v>2</v>
      </c>
      <c r="AI2099">
        <v>2</v>
      </c>
      <c r="AJ2099">
        <v>2</v>
      </c>
      <c r="AK2099">
        <v>0</v>
      </c>
      <c r="AL2099">
        <v>4</v>
      </c>
      <c r="AM2099">
        <v>30</v>
      </c>
      <c r="AN2099">
        <v>7</v>
      </c>
      <c r="AO2099">
        <v>13</v>
      </c>
      <c r="AP2099">
        <v>53.849999999999994</v>
      </c>
      <c r="AQ2099">
        <v>1</v>
      </c>
      <c r="AR2099">
        <v>2</v>
      </c>
      <c r="AS2099">
        <v>50</v>
      </c>
      <c r="AT2099">
        <v>25.733333333333334</v>
      </c>
      <c r="AU2099">
        <v>42.89</v>
      </c>
      <c r="AV2099">
        <v>7</v>
      </c>
      <c r="AW2099">
        <v>48</v>
      </c>
      <c r="AX2099">
        <v>7</v>
      </c>
      <c r="AY2099">
        <v>49</v>
      </c>
      <c r="AZ2099">
        <v>1</v>
      </c>
      <c r="BA2099">
        <v>29</v>
      </c>
      <c r="BB2099" t="str">
        <f t="shared" si="225"/>
        <v>Y</v>
      </c>
      <c r="BC2099" t="str">
        <f t="shared" si="226"/>
        <v>Road</v>
      </c>
      <c r="BD2099">
        <f t="shared" si="227"/>
        <v>40</v>
      </c>
      <c r="BE2099">
        <f t="shared" si="228"/>
        <v>0.77</v>
      </c>
      <c r="BH2099" t="str">
        <f t="shared" si="229"/>
        <v>20184Buddy HowellHOU</v>
      </c>
      <c r="BI2099">
        <v>2018</v>
      </c>
      <c r="BJ2099" s="2">
        <v>4</v>
      </c>
      <c r="BK2099" t="s">
        <v>1312</v>
      </c>
      <c r="BL2099" t="s">
        <v>115</v>
      </c>
      <c r="BM2099" t="str">
        <f t="shared" si="230"/>
        <v>HOU</v>
      </c>
      <c r="BN2099" t="s">
        <v>113</v>
      </c>
      <c r="BO2099" t="s">
        <v>1335</v>
      </c>
      <c r="BP2099" t="s">
        <v>122</v>
      </c>
      <c r="BQ2099" t="s">
        <v>1366</v>
      </c>
      <c r="BR2099" t="s">
        <v>1366</v>
      </c>
    </row>
    <row r="2100" spans="1:70" x14ac:dyDescent="0.3">
      <c r="A2100" t="str">
        <f t="shared" si="224"/>
        <v>20183Jordan HowardCHI</v>
      </c>
      <c r="B2100" t="s">
        <v>732</v>
      </c>
      <c r="C2100">
        <v>2018</v>
      </c>
      <c r="D2100">
        <v>3</v>
      </c>
      <c r="E2100" t="s">
        <v>1129</v>
      </c>
      <c r="F2100" t="s">
        <v>108</v>
      </c>
      <c r="G2100" t="s">
        <v>13</v>
      </c>
      <c r="H2100" t="s">
        <v>93</v>
      </c>
      <c r="I2100" t="s">
        <v>122</v>
      </c>
      <c r="J2100" t="s">
        <v>1126</v>
      </c>
      <c r="K2100" t="s">
        <v>1126</v>
      </c>
      <c r="L2100">
        <v>6500</v>
      </c>
      <c r="M2100">
        <v>7400</v>
      </c>
      <c r="N2100" s="1">
        <v>16.100000000000001</v>
      </c>
      <c r="O2100" s="1">
        <v>15.1</v>
      </c>
      <c r="P2100">
        <v>16</v>
      </c>
      <c r="Q2100">
        <v>2</v>
      </c>
      <c r="R2100">
        <v>21</v>
      </c>
      <c r="S2100">
        <v>31</v>
      </c>
      <c r="T2100">
        <v>46.97</v>
      </c>
      <c r="U2100">
        <v>122</v>
      </c>
      <c r="V2100">
        <v>1</v>
      </c>
      <c r="W2100">
        <v>24</v>
      </c>
      <c r="X2100">
        <v>35</v>
      </c>
      <c r="Y2100">
        <v>68.569999999999993</v>
      </c>
      <c r="Z2100">
        <v>53.03</v>
      </c>
      <c r="AA2100">
        <v>220</v>
      </c>
      <c r="AB2100">
        <v>0</v>
      </c>
      <c r="AC2100">
        <v>1</v>
      </c>
      <c r="AD2100">
        <v>3</v>
      </c>
      <c r="AE2100">
        <v>26</v>
      </c>
      <c r="AF2100">
        <v>194</v>
      </c>
      <c r="AG2100">
        <v>316</v>
      </c>
      <c r="AH2100">
        <v>1</v>
      </c>
      <c r="AI2100">
        <v>1</v>
      </c>
      <c r="AJ2100">
        <v>2</v>
      </c>
      <c r="AK2100">
        <v>-2</v>
      </c>
      <c r="AL2100">
        <v>7</v>
      </c>
      <c r="AM2100">
        <v>45</v>
      </c>
      <c r="AN2100">
        <v>5</v>
      </c>
      <c r="AO2100">
        <v>14</v>
      </c>
      <c r="AP2100">
        <v>35.709999999999994</v>
      </c>
      <c r="AQ2100">
        <v>1</v>
      </c>
      <c r="AR2100">
        <v>1</v>
      </c>
      <c r="AS2100">
        <v>100</v>
      </c>
      <c r="AT2100">
        <v>36.35</v>
      </c>
      <c r="AU2100">
        <v>60.58</v>
      </c>
      <c r="AV2100">
        <v>-5.5</v>
      </c>
      <c r="AW2100">
        <v>40</v>
      </c>
      <c r="AX2100">
        <v>-5.5</v>
      </c>
      <c r="AY2100">
        <v>39</v>
      </c>
      <c r="AZ2100">
        <v>4</v>
      </c>
      <c r="BA2100">
        <v>14</v>
      </c>
      <c r="BB2100" t="str">
        <f t="shared" si="225"/>
        <v>Y</v>
      </c>
      <c r="BC2100" t="str">
        <f t="shared" si="226"/>
        <v>Road</v>
      </c>
      <c r="BD2100">
        <f t="shared" si="227"/>
        <v>46</v>
      </c>
      <c r="BE2100">
        <f t="shared" si="228"/>
        <v>0.62</v>
      </c>
      <c r="BH2100" t="str">
        <f t="shared" si="229"/>
        <v>20184Jordan WilkinsIND</v>
      </c>
      <c r="BI2100">
        <v>2018</v>
      </c>
      <c r="BJ2100" s="2">
        <v>4</v>
      </c>
      <c r="BK2100" t="s">
        <v>1291</v>
      </c>
      <c r="BL2100" t="s">
        <v>113</v>
      </c>
      <c r="BM2100" t="str">
        <f t="shared" si="230"/>
        <v>IND</v>
      </c>
      <c r="BN2100" t="s">
        <v>115</v>
      </c>
      <c r="BO2100" t="s">
        <v>1337</v>
      </c>
      <c r="BP2100" t="s">
        <v>72</v>
      </c>
      <c r="BQ2100">
        <v>31</v>
      </c>
      <c r="BR2100">
        <v>0.34</v>
      </c>
    </row>
    <row r="2101" spans="1:70" x14ac:dyDescent="0.3">
      <c r="A2101" t="str">
        <f t="shared" si="224"/>
        <v>20183Giovani BernardCIN</v>
      </c>
      <c r="B2101" t="s">
        <v>730</v>
      </c>
      <c r="C2101">
        <v>2018</v>
      </c>
      <c r="D2101">
        <v>3</v>
      </c>
      <c r="E2101" t="s">
        <v>1142</v>
      </c>
      <c r="F2101" t="s">
        <v>98</v>
      </c>
      <c r="G2101" t="s">
        <v>99</v>
      </c>
      <c r="H2101" t="s">
        <v>103</v>
      </c>
      <c r="I2101" t="s">
        <v>122</v>
      </c>
      <c r="J2101" t="s">
        <v>1126</v>
      </c>
      <c r="K2101" t="s">
        <v>1126</v>
      </c>
      <c r="L2101">
        <v>5900</v>
      </c>
      <c r="M2101">
        <v>6400</v>
      </c>
      <c r="N2101" s="1">
        <v>19.600000000000001</v>
      </c>
      <c r="O2101" s="1">
        <v>17.100000000000001</v>
      </c>
      <c r="P2101">
        <v>21</v>
      </c>
      <c r="Q2101">
        <v>-10</v>
      </c>
      <c r="R2101">
        <v>25</v>
      </c>
      <c r="S2101">
        <v>13</v>
      </c>
      <c r="T2101">
        <v>22.03</v>
      </c>
      <c r="U2101">
        <v>66</v>
      </c>
      <c r="V2101">
        <v>1</v>
      </c>
      <c r="W2101">
        <v>29</v>
      </c>
      <c r="X2101">
        <v>46</v>
      </c>
      <c r="Y2101">
        <v>63.04</v>
      </c>
      <c r="Z2101">
        <v>77.97</v>
      </c>
      <c r="AA2101">
        <v>352</v>
      </c>
      <c r="AB2101">
        <v>2</v>
      </c>
      <c r="AC2101">
        <v>4</v>
      </c>
      <c r="AD2101">
        <v>2</v>
      </c>
      <c r="AE2101">
        <v>22</v>
      </c>
      <c r="AF2101">
        <v>330</v>
      </c>
      <c r="AG2101">
        <v>396</v>
      </c>
      <c r="AH2101">
        <v>0</v>
      </c>
      <c r="AI2101">
        <v>0</v>
      </c>
      <c r="AJ2101">
        <v>4</v>
      </c>
      <c r="AK2101">
        <v>4</v>
      </c>
      <c r="AL2101">
        <v>4</v>
      </c>
      <c r="AM2101">
        <v>36</v>
      </c>
      <c r="AN2101">
        <v>4</v>
      </c>
      <c r="AO2101">
        <v>10</v>
      </c>
      <c r="AP2101">
        <v>40</v>
      </c>
      <c r="AQ2101">
        <v>0</v>
      </c>
      <c r="AR2101">
        <v>0</v>
      </c>
      <c r="AS2101">
        <v>0</v>
      </c>
      <c r="AT2101">
        <v>26.083333333333332</v>
      </c>
      <c r="AU2101">
        <v>43.47</v>
      </c>
      <c r="AV2101">
        <v>3</v>
      </c>
      <c r="AW2101">
        <v>44</v>
      </c>
      <c r="AX2101">
        <v>3</v>
      </c>
      <c r="AY2101">
        <v>44</v>
      </c>
      <c r="AZ2101">
        <v>1</v>
      </c>
      <c r="BA2101">
        <v>31</v>
      </c>
      <c r="BB2101" t="str">
        <f t="shared" si="225"/>
        <v>Y</v>
      </c>
      <c r="BC2101" t="str">
        <f t="shared" si="226"/>
        <v>Road</v>
      </c>
      <c r="BD2101">
        <f t="shared" si="227"/>
        <v>57</v>
      </c>
      <c r="BE2101">
        <f t="shared" si="228"/>
        <v>0.88</v>
      </c>
      <c r="BH2101" t="str">
        <f t="shared" si="229"/>
        <v>20184Nyheim HinesIND</v>
      </c>
      <c r="BI2101">
        <v>2018</v>
      </c>
      <c r="BJ2101" s="2">
        <v>4</v>
      </c>
      <c r="BK2101" t="s">
        <v>1288</v>
      </c>
      <c r="BL2101" t="s">
        <v>113</v>
      </c>
      <c r="BM2101" t="str">
        <f t="shared" si="230"/>
        <v>IND</v>
      </c>
      <c r="BN2101" t="s">
        <v>115</v>
      </c>
      <c r="BO2101" t="s">
        <v>1337</v>
      </c>
      <c r="BP2101" t="s">
        <v>72</v>
      </c>
      <c r="BQ2101">
        <v>62</v>
      </c>
      <c r="BR2101">
        <v>0.69</v>
      </c>
    </row>
    <row r="2102" spans="1:70" x14ac:dyDescent="0.3">
      <c r="A2102" t="str">
        <f t="shared" si="224"/>
        <v>20183Matt BreidaSF</v>
      </c>
      <c r="B2102" t="s">
        <v>726</v>
      </c>
      <c r="C2102">
        <v>2018</v>
      </c>
      <c r="D2102">
        <v>3</v>
      </c>
      <c r="E2102" t="s">
        <v>1165</v>
      </c>
      <c r="F2102" t="s">
        <v>102</v>
      </c>
      <c r="G2102" t="s">
        <v>2</v>
      </c>
      <c r="H2102" t="s">
        <v>71</v>
      </c>
      <c r="I2102" t="s">
        <v>122</v>
      </c>
      <c r="J2102" t="s">
        <v>1126</v>
      </c>
      <c r="K2102" t="s">
        <v>1126</v>
      </c>
      <c r="L2102">
        <v>5400</v>
      </c>
      <c r="M2102">
        <v>6200</v>
      </c>
      <c r="N2102" s="1">
        <v>14.7</v>
      </c>
      <c r="O2102" s="1">
        <v>13.2</v>
      </c>
      <c r="P2102">
        <v>27</v>
      </c>
      <c r="Q2102">
        <v>-11</v>
      </c>
      <c r="R2102">
        <v>26</v>
      </c>
      <c r="S2102">
        <v>29</v>
      </c>
      <c r="T2102">
        <v>49.15</v>
      </c>
      <c r="U2102">
        <v>178</v>
      </c>
      <c r="V2102">
        <v>1</v>
      </c>
      <c r="W2102">
        <v>20</v>
      </c>
      <c r="X2102">
        <v>30</v>
      </c>
      <c r="Y2102">
        <v>66.67</v>
      </c>
      <c r="Z2102">
        <v>50.849999999999994</v>
      </c>
      <c r="AA2102">
        <v>251</v>
      </c>
      <c r="AB2102">
        <v>2</v>
      </c>
      <c r="AC2102">
        <v>0</v>
      </c>
      <c r="AD2102">
        <v>4</v>
      </c>
      <c r="AE2102">
        <v>23</v>
      </c>
      <c r="AF2102">
        <v>228</v>
      </c>
      <c r="AG2102">
        <v>406</v>
      </c>
      <c r="AH2102">
        <v>3</v>
      </c>
      <c r="AI2102">
        <v>0</v>
      </c>
      <c r="AJ2102">
        <v>0</v>
      </c>
      <c r="AK2102">
        <v>0</v>
      </c>
      <c r="AL2102">
        <v>14</v>
      </c>
      <c r="AM2102">
        <v>147</v>
      </c>
      <c r="AN2102">
        <v>2</v>
      </c>
      <c r="AO2102">
        <v>9</v>
      </c>
      <c r="AP2102">
        <v>22.220000000000002</v>
      </c>
      <c r="AQ2102">
        <v>2</v>
      </c>
      <c r="AR2102">
        <v>2</v>
      </c>
      <c r="AS2102">
        <v>100</v>
      </c>
      <c r="AT2102">
        <v>29.983333333333334</v>
      </c>
      <c r="AU2102">
        <v>49.97</v>
      </c>
      <c r="AV2102">
        <v>5.5</v>
      </c>
      <c r="AW2102">
        <v>54.5</v>
      </c>
      <c r="AX2102">
        <v>6</v>
      </c>
      <c r="AY2102">
        <v>53</v>
      </c>
      <c r="AZ2102">
        <v>2</v>
      </c>
      <c r="BA2102">
        <v>38</v>
      </c>
      <c r="BB2102" t="str">
        <f t="shared" si="225"/>
        <v>Y</v>
      </c>
      <c r="BC2102" t="str">
        <f t="shared" si="226"/>
        <v>Road</v>
      </c>
      <c r="BD2102">
        <f t="shared" si="227"/>
        <v>29</v>
      </c>
      <c r="BE2102">
        <f t="shared" si="228"/>
        <v>0.43</v>
      </c>
      <c r="BH2102" t="str">
        <f t="shared" si="229"/>
        <v>20184Jeremy McNicholsIND</v>
      </c>
      <c r="BI2102">
        <v>2018</v>
      </c>
      <c r="BJ2102" s="2">
        <v>4</v>
      </c>
      <c r="BK2102" t="s">
        <v>1280</v>
      </c>
      <c r="BL2102" t="s">
        <v>113</v>
      </c>
      <c r="BM2102" t="str">
        <f t="shared" si="230"/>
        <v>IND</v>
      </c>
      <c r="BN2102" t="s">
        <v>115</v>
      </c>
      <c r="BO2102" t="s">
        <v>1335</v>
      </c>
      <c r="BP2102" t="s">
        <v>72</v>
      </c>
      <c r="BQ2102">
        <v>2</v>
      </c>
      <c r="BR2102">
        <v>0.02</v>
      </c>
    </row>
    <row r="2103" spans="1:70" x14ac:dyDescent="0.3">
      <c r="A2103" t="str">
        <f t="shared" si="224"/>
        <v>20183Bilal PowellNYJ</v>
      </c>
      <c r="B2103" t="s">
        <v>737</v>
      </c>
      <c r="C2103">
        <v>2018</v>
      </c>
      <c r="D2103">
        <v>3</v>
      </c>
      <c r="E2103" t="s">
        <v>1196</v>
      </c>
      <c r="F2103" t="s">
        <v>90</v>
      </c>
      <c r="G2103" t="s">
        <v>144</v>
      </c>
      <c r="H2103" t="s">
        <v>118</v>
      </c>
      <c r="I2103" t="s">
        <v>122</v>
      </c>
      <c r="J2103" t="s">
        <v>1126</v>
      </c>
      <c r="K2103" t="s">
        <v>1126</v>
      </c>
      <c r="L2103">
        <v>5300</v>
      </c>
      <c r="M2103">
        <v>6300</v>
      </c>
      <c r="N2103" s="1">
        <v>7.3</v>
      </c>
      <c r="O2103" s="1">
        <v>7.3</v>
      </c>
      <c r="P2103">
        <v>17</v>
      </c>
      <c r="Q2103">
        <v>-4</v>
      </c>
      <c r="R2103">
        <v>14</v>
      </c>
      <c r="S2103">
        <v>30</v>
      </c>
      <c r="T2103">
        <v>49.18</v>
      </c>
      <c r="U2103">
        <v>107</v>
      </c>
      <c r="V2103">
        <v>2</v>
      </c>
      <c r="W2103">
        <v>15</v>
      </c>
      <c r="X2103">
        <v>31</v>
      </c>
      <c r="Y2103">
        <v>48.39</v>
      </c>
      <c r="Z2103">
        <v>50.82</v>
      </c>
      <c r="AA2103">
        <v>169</v>
      </c>
      <c r="AB2103">
        <v>0</v>
      </c>
      <c r="AC2103">
        <v>2</v>
      </c>
      <c r="AD2103">
        <v>2</v>
      </c>
      <c r="AE2103">
        <v>8</v>
      </c>
      <c r="AF2103">
        <v>161</v>
      </c>
      <c r="AG2103">
        <v>268</v>
      </c>
      <c r="AH2103">
        <v>1</v>
      </c>
      <c r="AI2103">
        <v>1</v>
      </c>
      <c r="AJ2103">
        <v>3</v>
      </c>
      <c r="AK2103">
        <v>3</v>
      </c>
      <c r="AL2103">
        <v>6</v>
      </c>
      <c r="AM2103">
        <v>55</v>
      </c>
      <c r="AN2103">
        <v>6</v>
      </c>
      <c r="AO2103">
        <v>15</v>
      </c>
      <c r="AP2103">
        <v>40</v>
      </c>
      <c r="AQ2103">
        <v>1</v>
      </c>
      <c r="AR2103">
        <v>1</v>
      </c>
      <c r="AS2103">
        <v>100</v>
      </c>
      <c r="AT2103">
        <v>29.133333333333333</v>
      </c>
      <c r="AU2103">
        <v>48.559999999999995</v>
      </c>
      <c r="AV2103">
        <v>3</v>
      </c>
      <c r="AW2103">
        <v>40.5</v>
      </c>
      <c r="AX2103">
        <v>3</v>
      </c>
      <c r="AY2103">
        <v>41</v>
      </c>
      <c r="AZ2103">
        <v>4</v>
      </c>
      <c r="BA2103">
        <v>21</v>
      </c>
      <c r="BB2103" t="str">
        <f t="shared" si="225"/>
        <v>Y</v>
      </c>
      <c r="BC2103" t="str">
        <f t="shared" si="226"/>
        <v>Road</v>
      </c>
      <c r="BD2103">
        <f t="shared" si="227"/>
        <v>34</v>
      </c>
      <c r="BE2103">
        <f t="shared" si="228"/>
        <v>0.54</v>
      </c>
      <c r="BH2103" t="str">
        <f t="shared" si="229"/>
        <v>20184Jay AjayiPHI</v>
      </c>
      <c r="BI2103">
        <v>2018</v>
      </c>
      <c r="BJ2103" s="2">
        <v>4</v>
      </c>
      <c r="BK2103" t="s">
        <v>1238</v>
      </c>
      <c r="BL2103" t="s">
        <v>83</v>
      </c>
      <c r="BM2103" t="str">
        <f t="shared" si="230"/>
        <v>PHI</v>
      </c>
      <c r="BN2103" t="s">
        <v>78</v>
      </c>
      <c r="BO2103" t="s">
        <v>1337</v>
      </c>
      <c r="BP2103" t="s">
        <v>122</v>
      </c>
      <c r="BQ2103">
        <v>41</v>
      </c>
      <c r="BR2103">
        <v>0.53</v>
      </c>
    </row>
    <row r="2104" spans="1:70" x14ac:dyDescent="0.3">
      <c r="A2104" t="str">
        <f t="shared" si="224"/>
        <v>20183Marshawn LynchOAK</v>
      </c>
      <c r="B2104" t="s">
        <v>733</v>
      </c>
      <c r="C2104">
        <v>2018</v>
      </c>
      <c r="D2104">
        <v>3</v>
      </c>
      <c r="E2104" t="s">
        <v>1192</v>
      </c>
      <c r="F2104" t="s">
        <v>80</v>
      </c>
      <c r="G2104" t="s">
        <v>130</v>
      </c>
      <c r="H2104" t="s">
        <v>156</v>
      </c>
      <c r="I2104" t="s">
        <v>122</v>
      </c>
      <c r="J2104" t="s">
        <v>1126</v>
      </c>
      <c r="K2104" t="s">
        <v>1126</v>
      </c>
      <c r="L2104">
        <v>4900</v>
      </c>
      <c r="M2104">
        <v>6400</v>
      </c>
      <c r="N2104" s="1">
        <v>17.600000000000001</v>
      </c>
      <c r="O2104" s="1">
        <v>16.100000000000001</v>
      </c>
      <c r="P2104">
        <v>20</v>
      </c>
      <c r="Q2104">
        <v>-8</v>
      </c>
      <c r="R2104">
        <v>25</v>
      </c>
      <c r="S2104">
        <v>32</v>
      </c>
      <c r="T2104">
        <v>45.07</v>
      </c>
      <c r="U2104">
        <v>109</v>
      </c>
      <c r="V2104">
        <v>1</v>
      </c>
      <c r="W2104">
        <v>27</v>
      </c>
      <c r="X2104">
        <v>39</v>
      </c>
      <c r="Y2104">
        <v>69.23</v>
      </c>
      <c r="Z2104">
        <v>54.93</v>
      </c>
      <c r="AA2104">
        <v>345</v>
      </c>
      <c r="AB2104">
        <v>1</v>
      </c>
      <c r="AC2104">
        <v>2</v>
      </c>
      <c r="AD2104">
        <v>3</v>
      </c>
      <c r="AE2104">
        <v>20</v>
      </c>
      <c r="AF2104">
        <v>325</v>
      </c>
      <c r="AG2104">
        <v>434</v>
      </c>
      <c r="AH2104">
        <v>1</v>
      </c>
      <c r="AI2104">
        <v>0</v>
      </c>
      <c r="AJ2104">
        <v>2</v>
      </c>
      <c r="AK2104">
        <v>2</v>
      </c>
      <c r="AL2104">
        <v>8</v>
      </c>
      <c r="AM2104">
        <v>38</v>
      </c>
      <c r="AN2104">
        <v>7</v>
      </c>
      <c r="AO2104">
        <v>13</v>
      </c>
      <c r="AP2104">
        <v>53.849999999999994</v>
      </c>
      <c r="AQ2104">
        <v>0</v>
      </c>
      <c r="AR2104">
        <v>1</v>
      </c>
      <c r="AS2104">
        <v>0</v>
      </c>
      <c r="AT2104">
        <v>38.516666666666666</v>
      </c>
      <c r="AU2104">
        <v>64.19</v>
      </c>
      <c r="AV2104">
        <v>3</v>
      </c>
      <c r="AW2104">
        <v>44</v>
      </c>
      <c r="AX2104">
        <v>3</v>
      </c>
      <c r="AY2104">
        <v>46.5</v>
      </c>
      <c r="AZ2104">
        <v>1</v>
      </c>
      <c r="BA2104">
        <v>28</v>
      </c>
      <c r="BB2104" t="str">
        <f t="shared" si="225"/>
        <v>Y</v>
      </c>
      <c r="BC2104" t="str">
        <f t="shared" si="226"/>
        <v>Road</v>
      </c>
      <c r="BD2104">
        <f t="shared" si="227"/>
        <v>42</v>
      </c>
      <c r="BE2104">
        <f t="shared" si="228"/>
        <v>0.55000000000000004</v>
      </c>
      <c r="BH2104" t="str">
        <f t="shared" si="229"/>
        <v>20184Wendell SmallwoodPHI</v>
      </c>
      <c r="BI2104">
        <v>2018</v>
      </c>
      <c r="BJ2104" s="2">
        <v>4</v>
      </c>
      <c r="BK2104" t="s">
        <v>1212</v>
      </c>
      <c r="BL2104" t="s">
        <v>83</v>
      </c>
      <c r="BM2104" t="str">
        <f t="shared" si="230"/>
        <v>PHI</v>
      </c>
      <c r="BN2104" t="s">
        <v>78</v>
      </c>
      <c r="BO2104" t="s">
        <v>1335</v>
      </c>
      <c r="BP2104" t="s">
        <v>122</v>
      </c>
      <c r="BQ2104">
        <v>36</v>
      </c>
      <c r="BR2104">
        <v>0.46</v>
      </c>
    </row>
    <row r="2105" spans="1:70" x14ac:dyDescent="0.3">
      <c r="A2105" t="str">
        <f t="shared" si="224"/>
        <v>20183James WhiteNE</v>
      </c>
      <c r="B2105" t="s">
        <v>725</v>
      </c>
      <c r="C2105">
        <v>2018</v>
      </c>
      <c r="D2105">
        <v>3</v>
      </c>
      <c r="E2105" t="s">
        <v>1152</v>
      </c>
      <c r="F2105" t="s">
        <v>69</v>
      </c>
      <c r="G2105" t="s">
        <v>70</v>
      </c>
      <c r="H2105" t="s">
        <v>92</v>
      </c>
      <c r="I2105" t="s">
        <v>122</v>
      </c>
      <c r="J2105" t="s">
        <v>1126</v>
      </c>
      <c r="K2105" t="s">
        <v>1126</v>
      </c>
      <c r="L2105">
        <v>4900</v>
      </c>
      <c r="M2105">
        <v>6100</v>
      </c>
      <c r="N2105" s="1">
        <v>14.1</v>
      </c>
      <c r="O2105" s="1">
        <v>12.6</v>
      </c>
      <c r="P2105">
        <v>10</v>
      </c>
      <c r="Q2105">
        <v>-16</v>
      </c>
      <c r="R2105">
        <v>12</v>
      </c>
      <c r="S2105">
        <v>19</v>
      </c>
      <c r="T2105">
        <v>42.22</v>
      </c>
      <c r="U2105">
        <v>89</v>
      </c>
      <c r="V2105">
        <v>0</v>
      </c>
      <c r="W2105">
        <v>14</v>
      </c>
      <c r="X2105">
        <v>26</v>
      </c>
      <c r="Y2105">
        <v>53.849999999999994</v>
      </c>
      <c r="Z2105">
        <v>57.78</v>
      </c>
      <c r="AA2105">
        <v>133</v>
      </c>
      <c r="AB2105">
        <v>1</v>
      </c>
      <c r="AC2105">
        <v>1</v>
      </c>
      <c r="AD2105">
        <v>2</v>
      </c>
      <c r="AE2105">
        <v>13</v>
      </c>
      <c r="AF2105">
        <v>120</v>
      </c>
      <c r="AG2105">
        <v>209</v>
      </c>
      <c r="AH2105">
        <v>0</v>
      </c>
      <c r="AI2105">
        <v>0</v>
      </c>
      <c r="AJ2105">
        <v>1</v>
      </c>
      <c r="AK2105">
        <v>0</v>
      </c>
      <c r="AL2105">
        <v>5</v>
      </c>
      <c r="AM2105">
        <v>38</v>
      </c>
      <c r="AN2105">
        <v>2</v>
      </c>
      <c r="AO2105">
        <v>9</v>
      </c>
      <c r="AP2105">
        <v>22.220000000000002</v>
      </c>
      <c r="AQ2105">
        <v>0</v>
      </c>
      <c r="AR2105">
        <v>1</v>
      </c>
      <c r="AS2105">
        <v>0</v>
      </c>
      <c r="AT2105">
        <v>20.75</v>
      </c>
      <c r="AU2105">
        <v>34.58</v>
      </c>
      <c r="AV2105">
        <v>-7</v>
      </c>
      <c r="AW2105">
        <v>46</v>
      </c>
      <c r="AX2105">
        <v>-7</v>
      </c>
      <c r="AY2105">
        <v>56</v>
      </c>
      <c r="AZ2105">
        <v>1</v>
      </c>
      <c r="BA2105">
        <v>26</v>
      </c>
      <c r="BB2105" t="str">
        <f t="shared" si="225"/>
        <v>N</v>
      </c>
      <c r="BC2105" t="str">
        <f t="shared" si="226"/>
        <v>Road</v>
      </c>
      <c r="BD2105">
        <f t="shared" si="227"/>
        <v>25</v>
      </c>
      <c r="BE2105">
        <f t="shared" si="228"/>
        <v>0.52</v>
      </c>
      <c r="BH2105" t="str">
        <f t="shared" si="229"/>
        <v>20184Josh AdamsPHI</v>
      </c>
      <c r="BI2105">
        <v>2018</v>
      </c>
      <c r="BJ2105" s="2">
        <v>4</v>
      </c>
      <c r="BK2105" t="s">
        <v>1315</v>
      </c>
      <c r="BL2105" t="s">
        <v>83</v>
      </c>
      <c r="BM2105" t="str">
        <f t="shared" si="230"/>
        <v>PHI</v>
      </c>
      <c r="BN2105" t="s">
        <v>78</v>
      </c>
      <c r="BO2105" t="s">
        <v>1335</v>
      </c>
      <c r="BP2105" t="s">
        <v>122</v>
      </c>
      <c r="BQ2105">
        <v>1</v>
      </c>
      <c r="BR2105">
        <v>0.01</v>
      </c>
    </row>
    <row r="2106" spans="1:70" x14ac:dyDescent="0.3">
      <c r="A2106" t="str">
        <f t="shared" si="224"/>
        <v>20183Jamaal WilliamsGB</v>
      </c>
      <c r="B2106" t="s">
        <v>724</v>
      </c>
      <c r="C2106">
        <v>2018</v>
      </c>
      <c r="D2106">
        <v>3</v>
      </c>
      <c r="E2106" t="s">
        <v>1153</v>
      </c>
      <c r="F2106" t="s">
        <v>74</v>
      </c>
      <c r="G2106" t="s">
        <v>75</v>
      </c>
      <c r="H2106" t="s">
        <v>82</v>
      </c>
      <c r="I2106" t="s">
        <v>122</v>
      </c>
      <c r="J2106" t="s">
        <v>1126</v>
      </c>
      <c r="K2106" t="s">
        <v>1126</v>
      </c>
      <c r="L2106">
        <v>4800</v>
      </c>
      <c r="M2106">
        <v>5500</v>
      </c>
      <c r="N2106" s="1">
        <v>6.5</v>
      </c>
      <c r="O2106" s="1">
        <v>5.5</v>
      </c>
      <c r="P2106">
        <v>17</v>
      </c>
      <c r="Q2106">
        <v>-14</v>
      </c>
      <c r="R2106">
        <v>19</v>
      </c>
      <c r="S2106">
        <v>17</v>
      </c>
      <c r="T2106">
        <v>27.42</v>
      </c>
      <c r="U2106">
        <v>100</v>
      </c>
      <c r="V2106">
        <v>0</v>
      </c>
      <c r="W2106">
        <v>27</v>
      </c>
      <c r="X2106">
        <v>45</v>
      </c>
      <c r="Y2106">
        <v>60</v>
      </c>
      <c r="Z2106">
        <v>72.58</v>
      </c>
      <c r="AA2106">
        <v>265</v>
      </c>
      <c r="AB2106">
        <v>2</v>
      </c>
      <c r="AC2106">
        <v>0</v>
      </c>
      <c r="AD2106">
        <v>4</v>
      </c>
      <c r="AE2106">
        <v>25</v>
      </c>
      <c r="AF2106">
        <v>240</v>
      </c>
      <c r="AG2106">
        <v>340</v>
      </c>
      <c r="AH2106">
        <v>2</v>
      </c>
      <c r="AI2106">
        <v>1</v>
      </c>
      <c r="AJ2106">
        <v>1</v>
      </c>
      <c r="AK2106">
        <v>0</v>
      </c>
      <c r="AL2106">
        <v>11</v>
      </c>
      <c r="AM2106">
        <v>115</v>
      </c>
      <c r="AN2106">
        <v>6</v>
      </c>
      <c r="AO2106">
        <v>14</v>
      </c>
      <c r="AP2106">
        <v>42.86</v>
      </c>
      <c r="AQ2106">
        <v>0</v>
      </c>
      <c r="AR2106">
        <v>2</v>
      </c>
      <c r="AS2106">
        <v>0</v>
      </c>
      <c r="AT2106">
        <v>30.916666666666668</v>
      </c>
      <c r="AU2106">
        <v>51.53</v>
      </c>
      <c r="AV2106">
        <v>-3</v>
      </c>
      <c r="AW2106">
        <v>47.5</v>
      </c>
      <c r="AX2106">
        <v>-2.5</v>
      </c>
      <c r="AY2106">
        <v>46.5</v>
      </c>
      <c r="AZ2106">
        <v>0</v>
      </c>
      <c r="BA2106">
        <v>31</v>
      </c>
      <c r="BB2106" t="str">
        <f t="shared" si="225"/>
        <v>Y</v>
      </c>
      <c r="BC2106" t="str">
        <f t="shared" si="226"/>
        <v>Road</v>
      </c>
      <c r="BD2106">
        <f t="shared" si="227"/>
        <v>30</v>
      </c>
      <c r="BE2106">
        <f t="shared" si="228"/>
        <v>0.43</v>
      </c>
      <c r="BH2106" t="str">
        <f t="shared" si="229"/>
        <v>20184Derrick HenryTEN</v>
      </c>
      <c r="BI2106">
        <v>2018</v>
      </c>
      <c r="BJ2106" s="2">
        <v>4</v>
      </c>
      <c r="BK2106" t="s">
        <v>1134</v>
      </c>
      <c r="BL2106" t="s">
        <v>78</v>
      </c>
      <c r="BM2106" t="str">
        <f t="shared" si="230"/>
        <v>TEN</v>
      </c>
      <c r="BN2106" t="s">
        <v>83</v>
      </c>
      <c r="BO2106" t="s">
        <v>1337</v>
      </c>
      <c r="BP2106" t="s">
        <v>72</v>
      </c>
      <c r="BQ2106">
        <v>28</v>
      </c>
      <c r="BR2106">
        <v>0.39</v>
      </c>
    </row>
    <row r="2107" spans="1:70" x14ac:dyDescent="0.3">
      <c r="A2107" t="str">
        <f t="shared" si="224"/>
        <v>20183Tarik CohenCHI</v>
      </c>
      <c r="B2107" t="s">
        <v>732</v>
      </c>
      <c r="C2107">
        <v>2018</v>
      </c>
      <c r="D2107">
        <v>3</v>
      </c>
      <c r="E2107" t="s">
        <v>1174</v>
      </c>
      <c r="F2107" t="s">
        <v>108</v>
      </c>
      <c r="G2107" t="s">
        <v>13</v>
      </c>
      <c r="H2107" t="s">
        <v>93</v>
      </c>
      <c r="I2107" t="s">
        <v>122</v>
      </c>
      <c r="J2107" t="s">
        <v>1126</v>
      </c>
      <c r="K2107" t="s">
        <v>1126</v>
      </c>
      <c r="L2107">
        <v>4700</v>
      </c>
      <c r="M2107">
        <v>5600</v>
      </c>
      <c r="N2107" s="1">
        <v>9.8000000000000007</v>
      </c>
      <c r="O2107" s="1">
        <v>8.3000000000000007</v>
      </c>
      <c r="P2107">
        <v>16</v>
      </c>
      <c r="Q2107">
        <v>2</v>
      </c>
      <c r="R2107">
        <v>21</v>
      </c>
      <c r="S2107">
        <v>31</v>
      </c>
      <c r="T2107">
        <v>46.97</v>
      </c>
      <c r="U2107">
        <v>122</v>
      </c>
      <c r="V2107">
        <v>1</v>
      </c>
      <c r="W2107">
        <v>24</v>
      </c>
      <c r="X2107">
        <v>35</v>
      </c>
      <c r="Y2107">
        <v>68.569999999999993</v>
      </c>
      <c r="Z2107">
        <v>53.03</v>
      </c>
      <c r="AA2107">
        <v>220</v>
      </c>
      <c r="AB2107">
        <v>0</v>
      </c>
      <c r="AC2107">
        <v>1</v>
      </c>
      <c r="AD2107">
        <v>3</v>
      </c>
      <c r="AE2107">
        <v>26</v>
      </c>
      <c r="AF2107">
        <v>194</v>
      </c>
      <c r="AG2107">
        <v>316</v>
      </c>
      <c r="AH2107">
        <v>1</v>
      </c>
      <c r="AI2107">
        <v>1</v>
      </c>
      <c r="AJ2107">
        <v>2</v>
      </c>
      <c r="AK2107">
        <v>-2</v>
      </c>
      <c r="AL2107">
        <v>7</v>
      </c>
      <c r="AM2107">
        <v>45</v>
      </c>
      <c r="AN2107">
        <v>5</v>
      </c>
      <c r="AO2107">
        <v>14</v>
      </c>
      <c r="AP2107">
        <v>35.709999999999994</v>
      </c>
      <c r="AQ2107">
        <v>1</v>
      </c>
      <c r="AR2107">
        <v>1</v>
      </c>
      <c r="AS2107">
        <v>100</v>
      </c>
      <c r="AT2107">
        <v>36.35</v>
      </c>
      <c r="AU2107">
        <v>60.58</v>
      </c>
      <c r="AV2107">
        <v>-5.5</v>
      </c>
      <c r="AW2107">
        <v>40</v>
      </c>
      <c r="AX2107">
        <v>-5.5</v>
      </c>
      <c r="AY2107">
        <v>39</v>
      </c>
      <c r="AZ2107">
        <v>4</v>
      </c>
      <c r="BA2107">
        <v>14</v>
      </c>
      <c r="BB2107" t="str">
        <f t="shared" si="225"/>
        <v>Y</v>
      </c>
      <c r="BC2107" t="str">
        <f t="shared" si="226"/>
        <v>Road</v>
      </c>
      <c r="BD2107">
        <f t="shared" si="227"/>
        <v>30</v>
      </c>
      <c r="BE2107">
        <f t="shared" si="228"/>
        <v>0.41</v>
      </c>
      <c r="BH2107" t="str">
        <f t="shared" si="229"/>
        <v>20184Dion LewisTEN</v>
      </c>
      <c r="BI2107">
        <v>2018</v>
      </c>
      <c r="BJ2107" s="2">
        <v>4</v>
      </c>
      <c r="BK2107" t="s">
        <v>1156</v>
      </c>
      <c r="BL2107" t="s">
        <v>78</v>
      </c>
      <c r="BM2107" t="str">
        <f t="shared" si="230"/>
        <v>TEN</v>
      </c>
      <c r="BN2107" t="s">
        <v>83</v>
      </c>
      <c r="BO2107" t="s">
        <v>1335</v>
      </c>
      <c r="BP2107" t="s">
        <v>72</v>
      </c>
      <c r="BQ2107">
        <v>48</v>
      </c>
      <c r="BR2107">
        <v>0.68</v>
      </c>
    </row>
    <row r="2108" spans="1:70" x14ac:dyDescent="0.3">
      <c r="A2108" t="str">
        <f t="shared" si="224"/>
        <v>20183Phillip LindsayDEN</v>
      </c>
      <c r="B2108" t="s">
        <v>734</v>
      </c>
      <c r="C2108">
        <v>2018</v>
      </c>
      <c r="D2108">
        <v>3</v>
      </c>
      <c r="E2108" t="s">
        <v>1297</v>
      </c>
      <c r="F2108" t="s">
        <v>105</v>
      </c>
      <c r="G2108" t="s">
        <v>9</v>
      </c>
      <c r="H2108" t="s">
        <v>100</v>
      </c>
      <c r="I2108" t="s">
        <v>122</v>
      </c>
      <c r="J2108" t="s">
        <v>1126</v>
      </c>
      <c r="K2108" t="s">
        <v>1126</v>
      </c>
      <c r="L2108">
        <v>4600</v>
      </c>
      <c r="M2108">
        <v>6400</v>
      </c>
      <c r="N2108" s="1">
        <v>2</v>
      </c>
      <c r="O2108" s="1">
        <v>2</v>
      </c>
      <c r="P2108">
        <v>14</v>
      </c>
      <c r="Q2108">
        <v>-13</v>
      </c>
      <c r="R2108">
        <v>18</v>
      </c>
      <c r="S2108">
        <v>24</v>
      </c>
      <c r="T2108">
        <v>41.38</v>
      </c>
      <c r="U2108">
        <v>120</v>
      </c>
      <c r="V2108">
        <v>2</v>
      </c>
      <c r="W2108">
        <v>22</v>
      </c>
      <c r="X2108">
        <v>34</v>
      </c>
      <c r="Y2108">
        <v>64.710000000000008</v>
      </c>
      <c r="Z2108">
        <v>58.620000000000005</v>
      </c>
      <c r="AA2108">
        <v>192</v>
      </c>
      <c r="AB2108">
        <v>0</v>
      </c>
      <c r="AC2108">
        <v>1</v>
      </c>
      <c r="AD2108">
        <v>3</v>
      </c>
      <c r="AE2108">
        <v>19</v>
      </c>
      <c r="AF2108">
        <v>173</v>
      </c>
      <c r="AG2108">
        <v>293</v>
      </c>
      <c r="AH2108">
        <v>1</v>
      </c>
      <c r="AI2108">
        <v>0</v>
      </c>
      <c r="AJ2108">
        <v>1</v>
      </c>
      <c r="AK2108">
        <v>1</v>
      </c>
      <c r="AL2108">
        <v>13</v>
      </c>
      <c r="AM2108">
        <v>120</v>
      </c>
      <c r="AN2108">
        <v>6</v>
      </c>
      <c r="AO2108">
        <v>14</v>
      </c>
      <c r="AP2108">
        <v>42.86</v>
      </c>
      <c r="AQ2108">
        <v>0</v>
      </c>
      <c r="AR2108">
        <v>1</v>
      </c>
      <c r="AS2108">
        <v>0</v>
      </c>
      <c r="AT2108">
        <v>29.766666666666666</v>
      </c>
      <c r="AU2108">
        <v>49.61</v>
      </c>
      <c r="AV2108">
        <v>4.5</v>
      </c>
      <c r="AW2108">
        <v>44</v>
      </c>
      <c r="AX2108">
        <v>5.5</v>
      </c>
      <c r="AY2108">
        <v>46.5</v>
      </c>
      <c r="AZ2108">
        <v>2</v>
      </c>
      <c r="BA2108">
        <v>27</v>
      </c>
      <c r="BB2108" t="str">
        <f t="shared" si="225"/>
        <v>N</v>
      </c>
      <c r="BC2108" t="str">
        <f t="shared" si="226"/>
        <v>Road</v>
      </c>
      <c r="BD2108">
        <f t="shared" si="227"/>
        <v>11</v>
      </c>
      <c r="BE2108">
        <f t="shared" si="228"/>
        <v>0.16</v>
      </c>
      <c r="BH2108" t="str">
        <f t="shared" si="229"/>
        <v>20184Peyton BarberTB</v>
      </c>
      <c r="BI2108">
        <v>2018</v>
      </c>
      <c r="BJ2108" s="2">
        <v>4</v>
      </c>
      <c r="BK2108" t="s">
        <v>1237</v>
      </c>
      <c r="BL2108" t="s">
        <v>153</v>
      </c>
      <c r="BM2108" t="str">
        <f t="shared" si="230"/>
        <v>TB</v>
      </c>
      <c r="BN2108" t="s">
        <v>108</v>
      </c>
      <c r="BO2108" t="s">
        <v>1337</v>
      </c>
      <c r="BP2108" t="s">
        <v>122</v>
      </c>
      <c r="BQ2108">
        <v>31</v>
      </c>
      <c r="BR2108">
        <v>0.49</v>
      </c>
    </row>
    <row r="2109" spans="1:70" x14ac:dyDescent="0.3">
      <c r="A2109" t="str">
        <f t="shared" si="224"/>
        <v>20183Isaiah CrowellNYJ</v>
      </c>
      <c r="B2109" t="s">
        <v>737</v>
      </c>
      <c r="C2109">
        <v>2018</v>
      </c>
      <c r="D2109">
        <v>3</v>
      </c>
      <c r="E2109" t="s">
        <v>1135</v>
      </c>
      <c r="F2109" t="s">
        <v>90</v>
      </c>
      <c r="G2109" t="s">
        <v>144</v>
      </c>
      <c r="H2109" t="s">
        <v>118</v>
      </c>
      <c r="I2109" t="s">
        <v>122</v>
      </c>
      <c r="J2109" t="s">
        <v>1126</v>
      </c>
      <c r="K2109" t="s">
        <v>1126</v>
      </c>
      <c r="L2109">
        <v>4500</v>
      </c>
      <c r="M2109">
        <v>6400</v>
      </c>
      <c r="N2109" s="1">
        <v>19.100000000000001</v>
      </c>
      <c r="O2109" s="1">
        <v>18.100000000000001</v>
      </c>
      <c r="P2109">
        <v>17</v>
      </c>
      <c r="Q2109">
        <v>-4</v>
      </c>
      <c r="R2109">
        <v>14</v>
      </c>
      <c r="S2109">
        <v>30</v>
      </c>
      <c r="T2109">
        <v>49.18</v>
      </c>
      <c r="U2109">
        <v>107</v>
      </c>
      <c r="V2109">
        <v>2</v>
      </c>
      <c r="W2109">
        <v>15</v>
      </c>
      <c r="X2109">
        <v>31</v>
      </c>
      <c r="Y2109">
        <v>48.39</v>
      </c>
      <c r="Z2109">
        <v>50.82</v>
      </c>
      <c r="AA2109">
        <v>169</v>
      </c>
      <c r="AB2109">
        <v>0</v>
      </c>
      <c r="AC2109">
        <v>2</v>
      </c>
      <c r="AD2109">
        <v>2</v>
      </c>
      <c r="AE2109">
        <v>8</v>
      </c>
      <c r="AF2109">
        <v>161</v>
      </c>
      <c r="AG2109">
        <v>268</v>
      </c>
      <c r="AH2109">
        <v>1</v>
      </c>
      <c r="AI2109">
        <v>1</v>
      </c>
      <c r="AJ2109">
        <v>3</v>
      </c>
      <c r="AK2109">
        <v>3</v>
      </c>
      <c r="AL2109">
        <v>6</v>
      </c>
      <c r="AM2109">
        <v>55</v>
      </c>
      <c r="AN2109">
        <v>6</v>
      </c>
      <c r="AO2109">
        <v>15</v>
      </c>
      <c r="AP2109">
        <v>40</v>
      </c>
      <c r="AQ2109">
        <v>1</v>
      </c>
      <c r="AR2109">
        <v>1</v>
      </c>
      <c r="AS2109">
        <v>100</v>
      </c>
      <c r="AT2109">
        <v>29.133333333333333</v>
      </c>
      <c r="AU2109">
        <v>48.559999999999995</v>
      </c>
      <c r="AV2109">
        <v>3</v>
      </c>
      <c r="AW2109">
        <v>40.5</v>
      </c>
      <c r="AX2109">
        <v>3</v>
      </c>
      <c r="AY2109">
        <v>41</v>
      </c>
      <c r="AZ2109">
        <v>4</v>
      </c>
      <c r="BA2109">
        <v>21</v>
      </c>
      <c r="BB2109" t="str">
        <f t="shared" si="225"/>
        <v>N</v>
      </c>
      <c r="BC2109" t="str">
        <f t="shared" si="226"/>
        <v>Road</v>
      </c>
      <c r="BD2109">
        <f t="shared" si="227"/>
        <v>29</v>
      </c>
      <c r="BE2109">
        <f t="shared" si="228"/>
        <v>0.46</v>
      </c>
      <c r="BH2109" t="str">
        <f t="shared" si="229"/>
        <v>20184Ronald JonesTB</v>
      </c>
      <c r="BI2109">
        <v>2018</v>
      </c>
      <c r="BJ2109" s="2">
        <v>4</v>
      </c>
      <c r="BK2109" t="s">
        <v>1320</v>
      </c>
      <c r="BL2109" t="s">
        <v>153</v>
      </c>
      <c r="BM2109" t="str">
        <f t="shared" si="230"/>
        <v>TB</v>
      </c>
      <c r="BN2109" t="s">
        <v>108</v>
      </c>
      <c r="BO2109" t="s">
        <v>1335</v>
      </c>
      <c r="BP2109" t="s">
        <v>122</v>
      </c>
      <c r="BQ2109">
        <v>20</v>
      </c>
      <c r="BR2109">
        <v>0.32</v>
      </c>
    </row>
    <row r="2110" spans="1:70" x14ac:dyDescent="0.3">
      <c r="A2110" t="str">
        <f t="shared" si="224"/>
        <v>20183Dion LewisTEN</v>
      </c>
      <c r="B2110" t="s">
        <v>738</v>
      </c>
      <c r="C2110">
        <v>2018</v>
      </c>
      <c r="D2110">
        <v>3</v>
      </c>
      <c r="E2110" t="s">
        <v>1156</v>
      </c>
      <c r="F2110" t="s">
        <v>78</v>
      </c>
      <c r="G2110" t="s">
        <v>79</v>
      </c>
      <c r="H2110" t="s">
        <v>116</v>
      </c>
      <c r="I2110" t="s">
        <v>122</v>
      </c>
      <c r="J2110" t="s">
        <v>1126</v>
      </c>
      <c r="K2110" t="s">
        <v>1126</v>
      </c>
      <c r="L2110">
        <v>4500</v>
      </c>
      <c r="M2110">
        <v>5700</v>
      </c>
      <c r="N2110" s="1">
        <v>7</v>
      </c>
      <c r="O2110" s="1">
        <v>5.5</v>
      </c>
      <c r="P2110">
        <v>9</v>
      </c>
      <c r="Q2110">
        <v>3</v>
      </c>
      <c r="R2110">
        <v>15</v>
      </c>
      <c r="S2110">
        <v>35</v>
      </c>
      <c r="T2110">
        <v>62.5</v>
      </c>
      <c r="U2110">
        <v>150</v>
      </c>
      <c r="V2110">
        <v>0</v>
      </c>
      <c r="W2110">
        <v>13</v>
      </c>
      <c r="X2110">
        <v>21</v>
      </c>
      <c r="Y2110">
        <v>61.9</v>
      </c>
      <c r="Z2110">
        <v>37.5</v>
      </c>
      <c r="AA2110">
        <v>108</v>
      </c>
      <c r="AB2110">
        <v>0</v>
      </c>
      <c r="AC2110">
        <v>0</v>
      </c>
      <c r="AD2110">
        <v>3</v>
      </c>
      <c r="AE2110">
        <v>25</v>
      </c>
      <c r="AF2110">
        <v>83</v>
      </c>
      <c r="AG2110">
        <v>233</v>
      </c>
      <c r="AH2110">
        <v>0</v>
      </c>
      <c r="AI2110">
        <v>0</v>
      </c>
      <c r="AJ2110">
        <v>0</v>
      </c>
      <c r="AK2110">
        <v>-1</v>
      </c>
      <c r="AL2110">
        <v>4</v>
      </c>
      <c r="AM2110">
        <v>30</v>
      </c>
      <c r="AN2110">
        <v>5</v>
      </c>
      <c r="AO2110">
        <v>15</v>
      </c>
      <c r="AP2110">
        <v>33.33</v>
      </c>
      <c r="AQ2110">
        <v>0</v>
      </c>
      <c r="AR2110">
        <v>0</v>
      </c>
      <c r="AS2110">
        <v>0</v>
      </c>
      <c r="AT2110">
        <v>32.783333333333331</v>
      </c>
      <c r="AU2110">
        <v>54.64</v>
      </c>
      <c r="AV2110">
        <v>9</v>
      </c>
      <c r="AW2110">
        <v>39</v>
      </c>
      <c r="AX2110">
        <v>10</v>
      </c>
      <c r="AY2110">
        <v>39</v>
      </c>
      <c r="AZ2110">
        <v>3</v>
      </c>
      <c r="BA2110">
        <v>6</v>
      </c>
      <c r="BB2110" t="str">
        <f t="shared" si="225"/>
        <v>N</v>
      </c>
      <c r="BC2110" t="str">
        <f t="shared" si="226"/>
        <v>Road</v>
      </c>
      <c r="BD2110">
        <f t="shared" si="227"/>
        <v>30</v>
      </c>
      <c r="BE2110">
        <f t="shared" si="228"/>
        <v>0.48</v>
      </c>
      <c r="BH2110" t="str">
        <f t="shared" si="229"/>
        <v>20184Jacquizz RodgersTB</v>
      </c>
      <c r="BI2110">
        <v>2018</v>
      </c>
      <c r="BJ2110" s="2">
        <v>4</v>
      </c>
      <c r="BK2110" t="s">
        <v>1234</v>
      </c>
      <c r="BL2110" t="s">
        <v>153</v>
      </c>
      <c r="BM2110" t="str">
        <f t="shared" si="230"/>
        <v>TB</v>
      </c>
      <c r="BN2110" t="s">
        <v>108</v>
      </c>
      <c r="BO2110" t="s">
        <v>1335</v>
      </c>
      <c r="BP2110" t="s">
        <v>122</v>
      </c>
      <c r="BQ2110">
        <v>11</v>
      </c>
      <c r="BR2110">
        <v>0.17</v>
      </c>
    </row>
    <row r="2111" spans="1:70" x14ac:dyDescent="0.3">
      <c r="A2111" t="str">
        <f t="shared" si="224"/>
        <v>20183Derrick HenryTEN</v>
      </c>
      <c r="B2111" t="s">
        <v>738</v>
      </c>
      <c r="C2111">
        <v>2018</v>
      </c>
      <c r="D2111">
        <v>3</v>
      </c>
      <c r="E2111" t="s">
        <v>1134</v>
      </c>
      <c r="F2111" t="s">
        <v>78</v>
      </c>
      <c r="G2111" t="s">
        <v>79</v>
      </c>
      <c r="H2111" t="s">
        <v>116</v>
      </c>
      <c r="I2111" t="s">
        <v>122</v>
      </c>
      <c r="J2111" t="s">
        <v>1126</v>
      </c>
      <c r="K2111" t="s">
        <v>1126</v>
      </c>
      <c r="L2111">
        <v>4400</v>
      </c>
      <c r="M2111">
        <v>6000</v>
      </c>
      <c r="N2111" s="1">
        <v>5.7</v>
      </c>
      <c r="O2111" s="1">
        <v>5.7</v>
      </c>
      <c r="P2111">
        <v>9</v>
      </c>
      <c r="Q2111">
        <v>3</v>
      </c>
      <c r="R2111">
        <v>15</v>
      </c>
      <c r="S2111">
        <v>35</v>
      </c>
      <c r="T2111">
        <v>62.5</v>
      </c>
      <c r="U2111">
        <v>150</v>
      </c>
      <c r="V2111">
        <v>0</v>
      </c>
      <c r="W2111">
        <v>13</v>
      </c>
      <c r="X2111">
        <v>21</v>
      </c>
      <c r="Y2111">
        <v>61.9</v>
      </c>
      <c r="Z2111">
        <v>37.5</v>
      </c>
      <c r="AA2111">
        <v>108</v>
      </c>
      <c r="AB2111">
        <v>0</v>
      </c>
      <c r="AC2111">
        <v>0</v>
      </c>
      <c r="AD2111">
        <v>3</v>
      </c>
      <c r="AE2111">
        <v>25</v>
      </c>
      <c r="AF2111">
        <v>83</v>
      </c>
      <c r="AG2111">
        <v>233</v>
      </c>
      <c r="AH2111">
        <v>0</v>
      </c>
      <c r="AI2111">
        <v>0</v>
      </c>
      <c r="AJ2111">
        <v>0</v>
      </c>
      <c r="AK2111">
        <v>-1</v>
      </c>
      <c r="AL2111">
        <v>4</v>
      </c>
      <c r="AM2111">
        <v>30</v>
      </c>
      <c r="AN2111">
        <v>5</v>
      </c>
      <c r="AO2111">
        <v>15</v>
      </c>
      <c r="AP2111">
        <v>33.33</v>
      </c>
      <c r="AQ2111">
        <v>0</v>
      </c>
      <c r="AR2111">
        <v>0</v>
      </c>
      <c r="AS2111">
        <v>0</v>
      </c>
      <c r="AT2111">
        <v>32.783333333333331</v>
      </c>
      <c r="AU2111">
        <v>54.64</v>
      </c>
      <c r="AV2111">
        <v>9</v>
      </c>
      <c r="AW2111">
        <v>39</v>
      </c>
      <c r="AX2111">
        <v>10</v>
      </c>
      <c r="AY2111">
        <v>39</v>
      </c>
      <c r="AZ2111">
        <v>3</v>
      </c>
      <c r="BA2111">
        <v>6</v>
      </c>
      <c r="BB2111" t="str">
        <f t="shared" si="225"/>
        <v>Y</v>
      </c>
      <c r="BC2111" t="str">
        <f t="shared" si="226"/>
        <v>Road</v>
      </c>
      <c r="BD2111">
        <f t="shared" si="227"/>
        <v>32</v>
      </c>
      <c r="BE2111">
        <f t="shared" si="228"/>
        <v>0.52</v>
      </c>
      <c r="BH2111" t="str">
        <f t="shared" si="229"/>
        <v>20184Tarik CohenCHI</v>
      </c>
      <c r="BI2111">
        <v>2018</v>
      </c>
      <c r="BJ2111" s="2">
        <v>4</v>
      </c>
      <c r="BK2111" t="s">
        <v>1174</v>
      </c>
      <c r="BL2111" t="s">
        <v>108</v>
      </c>
      <c r="BM2111" t="str">
        <f t="shared" si="230"/>
        <v>CHI</v>
      </c>
      <c r="BN2111" t="s">
        <v>153</v>
      </c>
      <c r="BO2111" t="s">
        <v>1337</v>
      </c>
      <c r="BP2111" t="s">
        <v>72</v>
      </c>
      <c r="BQ2111">
        <v>29</v>
      </c>
      <c r="BR2111">
        <v>0.48</v>
      </c>
    </row>
    <row r="2112" spans="1:70" x14ac:dyDescent="0.3">
      <c r="A2112" t="str">
        <f t="shared" si="224"/>
        <v>20183Austin EkelerLAC</v>
      </c>
      <c r="B2112" t="s">
        <v>729</v>
      </c>
      <c r="C2112">
        <v>2018</v>
      </c>
      <c r="D2112">
        <v>3</v>
      </c>
      <c r="E2112" t="s">
        <v>1231</v>
      </c>
      <c r="F2112" t="s">
        <v>106</v>
      </c>
      <c r="G2112" t="s">
        <v>14</v>
      </c>
      <c r="H2112" t="s">
        <v>111</v>
      </c>
      <c r="I2112" t="s">
        <v>122</v>
      </c>
      <c r="J2112" t="s">
        <v>1126</v>
      </c>
      <c r="K2112" t="s">
        <v>1126</v>
      </c>
      <c r="L2112">
        <v>4400</v>
      </c>
      <c r="M2112">
        <v>5600</v>
      </c>
      <c r="N2112" s="1">
        <v>9.1</v>
      </c>
      <c r="O2112" s="1">
        <v>6.6</v>
      </c>
      <c r="P2112">
        <v>23</v>
      </c>
      <c r="Q2112">
        <v>-12</v>
      </c>
      <c r="R2112">
        <v>16</v>
      </c>
      <c r="S2112">
        <v>20</v>
      </c>
      <c r="T2112">
        <v>40</v>
      </c>
      <c r="U2112">
        <v>141</v>
      </c>
      <c r="V2112">
        <v>1</v>
      </c>
      <c r="W2112">
        <v>18</v>
      </c>
      <c r="X2112">
        <v>30</v>
      </c>
      <c r="Y2112">
        <v>60</v>
      </c>
      <c r="Z2112">
        <v>60</v>
      </c>
      <c r="AA2112">
        <v>226</v>
      </c>
      <c r="AB2112">
        <v>2</v>
      </c>
      <c r="AC2112">
        <v>0</v>
      </c>
      <c r="AD2112">
        <v>2</v>
      </c>
      <c r="AE2112">
        <v>11</v>
      </c>
      <c r="AF2112">
        <v>215</v>
      </c>
      <c r="AG2112">
        <v>356</v>
      </c>
      <c r="AH2112">
        <v>2</v>
      </c>
      <c r="AI2112">
        <v>2</v>
      </c>
      <c r="AJ2112">
        <v>2</v>
      </c>
      <c r="AK2112">
        <v>0</v>
      </c>
      <c r="AL2112">
        <v>4</v>
      </c>
      <c r="AM2112">
        <v>30</v>
      </c>
      <c r="AN2112">
        <v>7</v>
      </c>
      <c r="AO2112">
        <v>13</v>
      </c>
      <c r="AP2112">
        <v>53.849999999999994</v>
      </c>
      <c r="AQ2112">
        <v>1</v>
      </c>
      <c r="AR2112">
        <v>2</v>
      </c>
      <c r="AS2112">
        <v>50</v>
      </c>
      <c r="AT2112">
        <v>25.733333333333334</v>
      </c>
      <c r="AU2112">
        <v>42.89</v>
      </c>
      <c r="AV2112">
        <v>7</v>
      </c>
      <c r="AW2112">
        <v>48</v>
      </c>
      <c r="AX2112">
        <v>7</v>
      </c>
      <c r="AY2112">
        <v>49</v>
      </c>
      <c r="AZ2112">
        <v>1</v>
      </c>
      <c r="BA2112">
        <v>29</v>
      </c>
      <c r="BB2112" t="str">
        <f t="shared" si="225"/>
        <v>N</v>
      </c>
      <c r="BC2112" t="str">
        <f t="shared" si="226"/>
        <v>Road</v>
      </c>
      <c r="BD2112">
        <f t="shared" si="227"/>
        <v>18</v>
      </c>
      <c r="BE2112">
        <f t="shared" si="228"/>
        <v>0.35</v>
      </c>
      <c r="BH2112" t="str">
        <f t="shared" si="229"/>
        <v>20184Jordan HowardCHI</v>
      </c>
      <c r="BI2112">
        <v>2018</v>
      </c>
      <c r="BJ2112" s="2">
        <v>4</v>
      </c>
      <c r="BK2112" t="s">
        <v>1129</v>
      </c>
      <c r="BL2112" t="s">
        <v>108</v>
      </c>
      <c r="BM2112" t="str">
        <f t="shared" si="230"/>
        <v>CHI</v>
      </c>
      <c r="BN2112" t="s">
        <v>153</v>
      </c>
      <c r="BO2112" t="s">
        <v>1337</v>
      </c>
      <c r="BP2112" t="s">
        <v>72</v>
      </c>
      <c r="BQ2112">
        <v>33</v>
      </c>
      <c r="BR2112">
        <v>0.54</v>
      </c>
    </row>
    <row r="2113" spans="1:70" x14ac:dyDescent="0.3">
      <c r="A2113" t="str">
        <f t="shared" si="224"/>
        <v>20183Aaron JonesGB</v>
      </c>
      <c r="B2113" t="s">
        <v>724</v>
      </c>
      <c r="C2113">
        <v>2018</v>
      </c>
      <c r="D2113">
        <v>3</v>
      </c>
      <c r="E2113" t="s">
        <v>1241</v>
      </c>
      <c r="F2113" t="s">
        <v>74</v>
      </c>
      <c r="G2113" t="s">
        <v>75</v>
      </c>
      <c r="H2113" t="s">
        <v>82</v>
      </c>
      <c r="I2113" t="s">
        <v>122</v>
      </c>
      <c r="J2113" t="s">
        <v>1126</v>
      </c>
      <c r="K2113" t="s">
        <v>1126</v>
      </c>
      <c r="L2113">
        <v>4300</v>
      </c>
      <c r="M2113">
        <v>5900</v>
      </c>
      <c r="N2113" s="1">
        <v>5.7</v>
      </c>
      <c r="O2113" s="1">
        <v>5.2</v>
      </c>
      <c r="P2113">
        <v>17</v>
      </c>
      <c r="Q2113">
        <v>-14</v>
      </c>
      <c r="R2113">
        <v>19</v>
      </c>
      <c r="S2113">
        <v>17</v>
      </c>
      <c r="T2113">
        <v>27.42</v>
      </c>
      <c r="U2113">
        <v>100</v>
      </c>
      <c r="V2113">
        <v>0</v>
      </c>
      <c r="W2113">
        <v>27</v>
      </c>
      <c r="X2113">
        <v>45</v>
      </c>
      <c r="Y2113">
        <v>60</v>
      </c>
      <c r="Z2113">
        <v>72.58</v>
      </c>
      <c r="AA2113">
        <v>265</v>
      </c>
      <c r="AB2113">
        <v>2</v>
      </c>
      <c r="AC2113">
        <v>0</v>
      </c>
      <c r="AD2113">
        <v>4</v>
      </c>
      <c r="AE2113">
        <v>25</v>
      </c>
      <c r="AF2113">
        <v>240</v>
      </c>
      <c r="AG2113">
        <v>340</v>
      </c>
      <c r="AH2113">
        <v>2</v>
      </c>
      <c r="AI2113">
        <v>1</v>
      </c>
      <c r="AJ2113">
        <v>1</v>
      </c>
      <c r="AK2113">
        <v>0</v>
      </c>
      <c r="AL2113">
        <v>11</v>
      </c>
      <c r="AM2113">
        <v>115</v>
      </c>
      <c r="AN2113">
        <v>6</v>
      </c>
      <c r="AO2113">
        <v>14</v>
      </c>
      <c r="AP2113">
        <v>42.86</v>
      </c>
      <c r="AQ2113">
        <v>0</v>
      </c>
      <c r="AR2113">
        <v>2</v>
      </c>
      <c r="AS2113">
        <v>0</v>
      </c>
      <c r="AT2113">
        <v>30.916666666666668</v>
      </c>
      <c r="AU2113">
        <v>51.53</v>
      </c>
      <c r="AV2113">
        <v>-3</v>
      </c>
      <c r="AW2113">
        <v>47.5</v>
      </c>
      <c r="AX2113">
        <v>-2.5</v>
      </c>
      <c r="AY2113">
        <v>46.5</v>
      </c>
      <c r="AZ2113">
        <v>0</v>
      </c>
      <c r="BA2113">
        <v>31</v>
      </c>
      <c r="BB2113" t="str">
        <f t="shared" si="225"/>
        <v>N</v>
      </c>
      <c r="BC2113" t="str">
        <f t="shared" si="226"/>
        <v>Road</v>
      </c>
      <c r="BD2113">
        <f t="shared" si="227"/>
        <v>17</v>
      </c>
      <c r="BE2113">
        <f t="shared" si="228"/>
        <v>0.25</v>
      </c>
      <c r="BH2113" t="str">
        <f t="shared" si="229"/>
        <v>20184Benny CunninghamCHI</v>
      </c>
      <c r="BI2113">
        <v>2018</v>
      </c>
      <c r="BJ2113" s="2">
        <v>4</v>
      </c>
      <c r="BK2113" t="s">
        <v>1158</v>
      </c>
      <c r="BL2113" t="s">
        <v>108</v>
      </c>
      <c r="BM2113" t="str">
        <f t="shared" si="230"/>
        <v>CHI</v>
      </c>
      <c r="BN2113" t="s">
        <v>153</v>
      </c>
      <c r="BO2113" t="s">
        <v>1335</v>
      </c>
      <c r="BP2113" t="s">
        <v>72</v>
      </c>
      <c r="BQ2113">
        <v>4</v>
      </c>
      <c r="BR2113">
        <v>7.0000000000000007E-2</v>
      </c>
    </row>
    <row r="2114" spans="1:70" x14ac:dyDescent="0.3">
      <c r="A2114" t="str">
        <f t="shared" si="224"/>
        <v>20183Royce FreemanDEN</v>
      </c>
      <c r="B2114" t="s">
        <v>734</v>
      </c>
      <c r="C2114">
        <v>2018</v>
      </c>
      <c r="D2114">
        <v>3</v>
      </c>
      <c r="E2114" t="s">
        <v>1284</v>
      </c>
      <c r="F2114" t="s">
        <v>105</v>
      </c>
      <c r="G2114" t="s">
        <v>9</v>
      </c>
      <c r="H2114" t="s">
        <v>100</v>
      </c>
      <c r="I2114" t="s">
        <v>122</v>
      </c>
      <c r="J2114" t="s">
        <v>1126</v>
      </c>
      <c r="K2114" t="s">
        <v>1126</v>
      </c>
      <c r="L2114">
        <v>4200</v>
      </c>
      <c r="M2114">
        <v>6000</v>
      </c>
      <c r="N2114" s="1">
        <v>12.8</v>
      </c>
      <c r="O2114" s="1">
        <v>12.3</v>
      </c>
      <c r="P2114">
        <v>14</v>
      </c>
      <c r="Q2114">
        <v>-13</v>
      </c>
      <c r="R2114">
        <v>18</v>
      </c>
      <c r="S2114">
        <v>24</v>
      </c>
      <c r="T2114">
        <v>41.38</v>
      </c>
      <c r="U2114">
        <v>120</v>
      </c>
      <c r="V2114">
        <v>2</v>
      </c>
      <c r="W2114">
        <v>22</v>
      </c>
      <c r="X2114">
        <v>34</v>
      </c>
      <c r="Y2114">
        <v>64.710000000000008</v>
      </c>
      <c r="Z2114">
        <v>58.620000000000005</v>
      </c>
      <c r="AA2114">
        <v>192</v>
      </c>
      <c r="AB2114">
        <v>0</v>
      </c>
      <c r="AC2114">
        <v>1</v>
      </c>
      <c r="AD2114">
        <v>3</v>
      </c>
      <c r="AE2114">
        <v>19</v>
      </c>
      <c r="AF2114">
        <v>173</v>
      </c>
      <c r="AG2114">
        <v>293</v>
      </c>
      <c r="AH2114">
        <v>1</v>
      </c>
      <c r="AI2114">
        <v>0</v>
      </c>
      <c r="AJ2114">
        <v>1</v>
      </c>
      <c r="AK2114">
        <v>1</v>
      </c>
      <c r="AL2114">
        <v>13</v>
      </c>
      <c r="AM2114">
        <v>120</v>
      </c>
      <c r="AN2114">
        <v>6</v>
      </c>
      <c r="AO2114">
        <v>14</v>
      </c>
      <c r="AP2114">
        <v>42.86</v>
      </c>
      <c r="AQ2114">
        <v>0</v>
      </c>
      <c r="AR2114">
        <v>1</v>
      </c>
      <c r="AS2114">
        <v>0</v>
      </c>
      <c r="AT2114">
        <v>29.766666666666666</v>
      </c>
      <c r="AU2114">
        <v>49.61</v>
      </c>
      <c r="AV2114">
        <v>4.5</v>
      </c>
      <c r="AW2114">
        <v>44</v>
      </c>
      <c r="AX2114">
        <v>5.5</v>
      </c>
      <c r="AY2114">
        <v>46.5</v>
      </c>
      <c r="AZ2114">
        <v>2</v>
      </c>
      <c r="BA2114">
        <v>27</v>
      </c>
      <c r="BB2114" t="str">
        <f t="shared" si="225"/>
        <v>Y</v>
      </c>
      <c r="BC2114" t="str">
        <f t="shared" si="226"/>
        <v>Road</v>
      </c>
      <c r="BD2114">
        <f t="shared" si="227"/>
        <v>29</v>
      </c>
      <c r="BE2114">
        <f t="shared" si="228"/>
        <v>0.43</v>
      </c>
      <c r="BH2114" t="str">
        <f t="shared" si="229"/>
        <v>20184Giovani BernardCIN</v>
      </c>
      <c r="BI2114">
        <v>2018</v>
      </c>
      <c r="BJ2114" s="2">
        <v>4</v>
      </c>
      <c r="BK2114" t="s">
        <v>1142</v>
      </c>
      <c r="BL2114" t="s">
        <v>98</v>
      </c>
      <c r="BM2114" t="str">
        <f t="shared" si="230"/>
        <v>CIN</v>
      </c>
      <c r="BN2114" t="s">
        <v>109</v>
      </c>
      <c r="BO2114" t="s">
        <v>1337</v>
      </c>
      <c r="BP2114" t="s">
        <v>122</v>
      </c>
      <c r="BQ2114">
        <v>44</v>
      </c>
      <c r="BR2114">
        <v>0.6</v>
      </c>
    </row>
    <row r="2115" spans="1:70" x14ac:dyDescent="0.3">
      <c r="A2115" t="str">
        <f t="shared" ref="A2115:A2178" si="231">CONCATENATE(C2115,D2115,E2115,G2115)</f>
        <v>20183Rex BurkheadNE</v>
      </c>
      <c r="B2115" t="s">
        <v>725</v>
      </c>
      <c r="C2115">
        <v>2018</v>
      </c>
      <c r="D2115">
        <v>3</v>
      </c>
      <c r="E2115" t="s">
        <v>1145</v>
      </c>
      <c r="F2115" t="s">
        <v>69</v>
      </c>
      <c r="G2115" t="s">
        <v>70</v>
      </c>
      <c r="H2115" t="s">
        <v>92</v>
      </c>
      <c r="I2115" t="s">
        <v>122</v>
      </c>
      <c r="J2115" t="s">
        <v>1126</v>
      </c>
      <c r="K2115" t="s">
        <v>1126</v>
      </c>
      <c r="L2115">
        <v>4200</v>
      </c>
      <c r="M2115">
        <v>5800</v>
      </c>
      <c r="N2115" s="1">
        <v>4.5999999999999996</v>
      </c>
      <c r="O2115" s="1">
        <v>3.6</v>
      </c>
      <c r="P2115">
        <v>10</v>
      </c>
      <c r="Q2115">
        <v>-16</v>
      </c>
      <c r="R2115">
        <v>12</v>
      </c>
      <c r="S2115">
        <v>19</v>
      </c>
      <c r="T2115">
        <v>42.22</v>
      </c>
      <c r="U2115">
        <v>89</v>
      </c>
      <c r="V2115">
        <v>0</v>
      </c>
      <c r="W2115">
        <v>14</v>
      </c>
      <c r="X2115">
        <v>26</v>
      </c>
      <c r="Y2115">
        <v>53.849999999999994</v>
      </c>
      <c r="Z2115">
        <v>57.78</v>
      </c>
      <c r="AA2115">
        <v>133</v>
      </c>
      <c r="AB2115">
        <v>1</v>
      </c>
      <c r="AC2115">
        <v>1</v>
      </c>
      <c r="AD2115">
        <v>2</v>
      </c>
      <c r="AE2115">
        <v>13</v>
      </c>
      <c r="AF2115">
        <v>120</v>
      </c>
      <c r="AG2115">
        <v>209</v>
      </c>
      <c r="AH2115">
        <v>0</v>
      </c>
      <c r="AI2115">
        <v>0</v>
      </c>
      <c r="AJ2115">
        <v>1</v>
      </c>
      <c r="AK2115">
        <v>0</v>
      </c>
      <c r="AL2115">
        <v>5</v>
      </c>
      <c r="AM2115">
        <v>38</v>
      </c>
      <c r="AN2115">
        <v>2</v>
      </c>
      <c r="AO2115">
        <v>9</v>
      </c>
      <c r="AP2115">
        <v>22.220000000000002</v>
      </c>
      <c r="AQ2115">
        <v>0</v>
      </c>
      <c r="AR2115">
        <v>1</v>
      </c>
      <c r="AS2115">
        <v>0</v>
      </c>
      <c r="AT2115">
        <v>20.75</v>
      </c>
      <c r="AU2115">
        <v>34.58</v>
      </c>
      <c r="AV2115">
        <v>-7</v>
      </c>
      <c r="AW2115">
        <v>46</v>
      </c>
      <c r="AX2115">
        <v>-7</v>
      </c>
      <c r="AY2115">
        <v>56</v>
      </c>
      <c r="AZ2115">
        <v>1</v>
      </c>
      <c r="BA2115">
        <v>26</v>
      </c>
      <c r="BB2115" t="str">
        <f t="shared" ref="BB2115:BB2178" si="232">VLOOKUP(A2115,$BH$2:$BR$3301,8,FALSE)</f>
        <v>N</v>
      </c>
      <c r="BC2115" t="str">
        <f t="shared" ref="BC2115:BC2178" si="233">VLOOKUP(A2115,$BH$2:$BR$3301,9,FALSE)</f>
        <v>Road</v>
      </c>
      <c r="BD2115">
        <f t="shared" ref="BD2115:BD2178" si="234">VLOOKUP(A2115,$BH$2:$BR$3301,10,FALSE)</f>
        <v>7</v>
      </c>
      <c r="BE2115">
        <f t="shared" ref="BE2115:BE2178" si="235">VLOOKUP(A2115,$BH$2:$BR$3301,11,FALSE)</f>
        <v>0.15</v>
      </c>
      <c r="BH2115" t="str">
        <f t="shared" ref="BH2115:BH2178" si="236">CONCATENATE(BI2115,BJ2115,BK2115,BM2115)</f>
        <v>20184Mark WaltonCIN</v>
      </c>
      <c r="BI2115">
        <v>2018</v>
      </c>
      <c r="BJ2115" s="2">
        <v>4</v>
      </c>
      <c r="BK2115" t="s">
        <v>1317</v>
      </c>
      <c r="BL2115" t="s">
        <v>98</v>
      </c>
      <c r="BM2115" t="str">
        <f t="shared" ref="BM2115:BM2178" si="237">VLOOKUP(BL2115,$BX$2:$BY$33,2,FALSE)</f>
        <v>CIN</v>
      </c>
      <c r="BN2115" t="s">
        <v>109</v>
      </c>
      <c r="BO2115" t="s">
        <v>1335</v>
      </c>
      <c r="BP2115" t="s">
        <v>122</v>
      </c>
      <c r="BQ2115">
        <v>28</v>
      </c>
      <c r="BR2115">
        <v>0.38</v>
      </c>
    </row>
    <row r="2116" spans="1:70" x14ac:dyDescent="0.3">
      <c r="A2116" t="str">
        <f t="shared" si="231"/>
        <v>20183Sony MichelNE</v>
      </c>
      <c r="B2116" t="s">
        <v>725</v>
      </c>
      <c r="C2116">
        <v>2018</v>
      </c>
      <c r="D2116">
        <v>3</v>
      </c>
      <c r="E2116" t="s">
        <v>1310</v>
      </c>
      <c r="F2116" t="s">
        <v>69</v>
      </c>
      <c r="G2116" t="s">
        <v>70</v>
      </c>
      <c r="H2116" t="s">
        <v>92</v>
      </c>
      <c r="I2116" t="s">
        <v>122</v>
      </c>
      <c r="J2116" t="s">
        <v>1126</v>
      </c>
      <c r="K2116" t="s">
        <v>1126</v>
      </c>
      <c r="L2116">
        <v>4000</v>
      </c>
      <c r="M2116">
        <v>5600</v>
      </c>
      <c r="N2116" s="1">
        <v>5.9</v>
      </c>
      <c r="O2116" s="1">
        <v>5.4</v>
      </c>
      <c r="P2116">
        <v>10</v>
      </c>
      <c r="Q2116">
        <v>-16</v>
      </c>
      <c r="R2116">
        <v>12</v>
      </c>
      <c r="S2116">
        <v>19</v>
      </c>
      <c r="T2116">
        <v>42.22</v>
      </c>
      <c r="U2116">
        <v>89</v>
      </c>
      <c r="V2116">
        <v>0</v>
      </c>
      <c r="W2116">
        <v>14</v>
      </c>
      <c r="X2116">
        <v>26</v>
      </c>
      <c r="Y2116">
        <v>53.849999999999994</v>
      </c>
      <c r="Z2116">
        <v>57.78</v>
      </c>
      <c r="AA2116">
        <v>133</v>
      </c>
      <c r="AB2116">
        <v>1</v>
      </c>
      <c r="AC2116">
        <v>1</v>
      </c>
      <c r="AD2116">
        <v>2</v>
      </c>
      <c r="AE2116">
        <v>13</v>
      </c>
      <c r="AF2116">
        <v>120</v>
      </c>
      <c r="AG2116">
        <v>209</v>
      </c>
      <c r="AH2116">
        <v>0</v>
      </c>
      <c r="AI2116">
        <v>0</v>
      </c>
      <c r="AJ2116">
        <v>1</v>
      </c>
      <c r="AK2116">
        <v>0</v>
      </c>
      <c r="AL2116">
        <v>5</v>
      </c>
      <c r="AM2116">
        <v>38</v>
      </c>
      <c r="AN2116">
        <v>2</v>
      </c>
      <c r="AO2116">
        <v>9</v>
      </c>
      <c r="AP2116">
        <v>22.220000000000002</v>
      </c>
      <c r="AQ2116">
        <v>0</v>
      </c>
      <c r="AR2116">
        <v>1</v>
      </c>
      <c r="AS2116">
        <v>0</v>
      </c>
      <c r="AT2116">
        <v>20.75</v>
      </c>
      <c r="AU2116">
        <v>34.58</v>
      </c>
      <c r="AV2116">
        <v>-7</v>
      </c>
      <c r="AW2116">
        <v>46</v>
      </c>
      <c r="AX2116">
        <v>-7</v>
      </c>
      <c r="AY2116">
        <v>56</v>
      </c>
      <c r="AZ2116">
        <v>1</v>
      </c>
      <c r="BA2116">
        <v>26</v>
      </c>
      <c r="BB2116" t="str">
        <f t="shared" si="232"/>
        <v>Y</v>
      </c>
      <c r="BC2116" t="str">
        <f t="shared" si="233"/>
        <v>Road</v>
      </c>
      <c r="BD2116">
        <f t="shared" si="234"/>
        <v>23</v>
      </c>
      <c r="BE2116">
        <f t="shared" si="235"/>
        <v>0.48</v>
      </c>
      <c r="BH2116" t="str">
        <f t="shared" si="236"/>
        <v>20184Tevin ColemanATL</v>
      </c>
      <c r="BI2116">
        <v>2018</v>
      </c>
      <c r="BJ2116" s="2">
        <v>4</v>
      </c>
      <c r="BK2116" t="s">
        <v>1191</v>
      </c>
      <c r="BL2116" t="s">
        <v>109</v>
      </c>
      <c r="BM2116" t="str">
        <f t="shared" si="237"/>
        <v>ATL</v>
      </c>
      <c r="BN2116" t="s">
        <v>98</v>
      </c>
      <c r="BO2116" t="s">
        <v>1337</v>
      </c>
      <c r="BP2116" t="s">
        <v>72</v>
      </c>
      <c r="BQ2116">
        <v>40</v>
      </c>
      <c r="BR2116">
        <v>0.56999999999999995</v>
      </c>
    </row>
    <row r="2117" spans="1:70" x14ac:dyDescent="0.3">
      <c r="A2117" t="str">
        <f t="shared" si="231"/>
        <v>20183Chris IvoryBUF</v>
      </c>
      <c r="B2117" t="s">
        <v>739</v>
      </c>
      <c r="C2117">
        <v>2018</v>
      </c>
      <c r="D2117">
        <v>3</v>
      </c>
      <c r="E2117" t="s">
        <v>1215</v>
      </c>
      <c r="F2117" t="s">
        <v>88</v>
      </c>
      <c r="G2117" t="s">
        <v>89</v>
      </c>
      <c r="H2117" t="s">
        <v>95</v>
      </c>
      <c r="I2117" t="s">
        <v>122</v>
      </c>
      <c r="J2117" t="s">
        <v>1126</v>
      </c>
      <c r="K2117" t="s">
        <v>1126</v>
      </c>
      <c r="L2117">
        <v>4000</v>
      </c>
      <c r="M2117">
        <v>5100</v>
      </c>
      <c r="N2117" s="1">
        <v>15.6</v>
      </c>
      <c r="O2117" s="1">
        <v>14.1</v>
      </c>
      <c r="P2117">
        <v>27</v>
      </c>
      <c r="Q2117">
        <v>21</v>
      </c>
      <c r="R2117">
        <v>16</v>
      </c>
      <c r="S2117">
        <v>38</v>
      </c>
      <c r="T2117">
        <v>63.33</v>
      </c>
      <c r="U2117">
        <v>128</v>
      </c>
      <c r="V2117">
        <v>2</v>
      </c>
      <c r="W2117">
        <v>15</v>
      </c>
      <c r="X2117">
        <v>22</v>
      </c>
      <c r="Y2117">
        <v>68.179999999999993</v>
      </c>
      <c r="Z2117">
        <v>36.67</v>
      </c>
      <c r="AA2117">
        <v>196</v>
      </c>
      <c r="AB2117">
        <v>1</v>
      </c>
      <c r="AC2117">
        <v>0</v>
      </c>
      <c r="AD2117">
        <v>3</v>
      </c>
      <c r="AE2117">
        <v>32</v>
      </c>
      <c r="AF2117">
        <v>164</v>
      </c>
      <c r="AG2117">
        <v>292</v>
      </c>
      <c r="AH2117">
        <v>3</v>
      </c>
      <c r="AI2117">
        <v>0</v>
      </c>
      <c r="AJ2117">
        <v>0</v>
      </c>
      <c r="AK2117">
        <v>-3</v>
      </c>
      <c r="AL2117">
        <v>12</v>
      </c>
      <c r="AM2117">
        <v>84</v>
      </c>
      <c r="AN2117">
        <v>4</v>
      </c>
      <c r="AO2117">
        <v>13</v>
      </c>
      <c r="AP2117">
        <v>30.769999999999996</v>
      </c>
      <c r="AQ2117">
        <v>1</v>
      </c>
      <c r="AR2117">
        <v>1</v>
      </c>
      <c r="AS2117">
        <v>100</v>
      </c>
      <c r="AT2117">
        <v>35.75</v>
      </c>
      <c r="AU2117">
        <v>59.58</v>
      </c>
      <c r="AV2117">
        <v>16</v>
      </c>
      <c r="AW2117">
        <v>40.5</v>
      </c>
      <c r="AX2117">
        <v>16.5</v>
      </c>
      <c r="AY2117">
        <v>41</v>
      </c>
      <c r="AZ2117">
        <v>4</v>
      </c>
      <c r="BA2117">
        <v>6</v>
      </c>
      <c r="BB2117" t="str">
        <f t="shared" si="232"/>
        <v>Y</v>
      </c>
      <c r="BC2117" t="str">
        <f t="shared" si="233"/>
        <v>Road</v>
      </c>
      <c r="BD2117">
        <f t="shared" si="234"/>
        <v>54</v>
      </c>
      <c r="BE2117">
        <f t="shared" si="235"/>
        <v>0.81</v>
      </c>
      <c r="BH2117" t="str">
        <f t="shared" si="236"/>
        <v>20184Ricky OrtizATL</v>
      </c>
      <c r="BI2117">
        <v>2018</v>
      </c>
      <c r="BJ2117" s="2">
        <v>4</v>
      </c>
      <c r="BK2117" t="s">
        <v>1303</v>
      </c>
      <c r="BL2117" t="s">
        <v>109</v>
      </c>
      <c r="BM2117" t="str">
        <f t="shared" si="237"/>
        <v>ATL</v>
      </c>
      <c r="BN2117" t="s">
        <v>98</v>
      </c>
      <c r="BO2117" t="s">
        <v>1337</v>
      </c>
      <c r="BP2117" t="s">
        <v>72</v>
      </c>
      <c r="BQ2117">
        <v>12</v>
      </c>
      <c r="BR2117">
        <v>0.17</v>
      </c>
    </row>
    <row r="2118" spans="1:70" x14ac:dyDescent="0.3">
      <c r="A2118" t="str">
        <f t="shared" si="231"/>
        <v>20183Rod SmithDAL</v>
      </c>
      <c r="B2118" t="s">
        <v>736</v>
      </c>
      <c r="C2118">
        <v>2018</v>
      </c>
      <c r="D2118">
        <v>3</v>
      </c>
      <c r="E2118" t="s">
        <v>1155</v>
      </c>
      <c r="F2118" t="s">
        <v>85</v>
      </c>
      <c r="G2118" t="s">
        <v>7</v>
      </c>
      <c r="H2118" t="s">
        <v>76</v>
      </c>
      <c r="I2118" t="s">
        <v>122</v>
      </c>
      <c r="J2118" t="s">
        <v>1126</v>
      </c>
      <c r="K2118" t="s">
        <v>1126</v>
      </c>
      <c r="L2118">
        <v>4000</v>
      </c>
      <c r="M2118">
        <v>5000</v>
      </c>
      <c r="N2118" s="1">
        <v>0</v>
      </c>
      <c r="O2118" s="1">
        <v>0</v>
      </c>
      <c r="P2118">
        <v>13</v>
      </c>
      <c r="Q2118">
        <v>-11</v>
      </c>
      <c r="R2118">
        <v>17</v>
      </c>
      <c r="S2118">
        <v>19</v>
      </c>
      <c r="T2118">
        <v>35.85</v>
      </c>
      <c r="U2118">
        <v>166</v>
      </c>
      <c r="V2118">
        <v>0</v>
      </c>
      <c r="W2118">
        <v>19</v>
      </c>
      <c r="X2118">
        <v>34</v>
      </c>
      <c r="Y2118">
        <v>55.879999999999995</v>
      </c>
      <c r="Z2118">
        <v>64.149999999999991</v>
      </c>
      <c r="AA2118">
        <v>168</v>
      </c>
      <c r="AB2118">
        <v>1</v>
      </c>
      <c r="AC2118">
        <v>2</v>
      </c>
      <c r="AD2118">
        <v>5</v>
      </c>
      <c r="AE2118">
        <v>31</v>
      </c>
      <c r="AF2118">
        <v>137</v>
      </c>
      <c r="AG2118">
        <v>303</v>
      </c>
      <c r="AH2118">
        <v>1</v>
      </c>
      <c r="AI2118">
        <v>1</v>
      </c>
      <c r="AJ2118">
        <v>3</v>
      </c>
      <c r="AK2118">
        <v>3</v>
      </c>
      <c r="AL2118">
        <v>7</v>
      </c>
      <c r="AM2118">
        <v>55</v>
      </c>
      <c r="AN2118">
        <v>3</v>
      </c>
      <c r="AO2118">
        <v>13</v>
      </c>
      <c r="AP2118">
        <v>23.080000000000002</v>
      </c>
      <c r="AQ2118">
        <v>1</v>
      </c>
      <c r="AR2118">
        <v>2</v>
      </c>
      <c r="AS2118">
        <v>50</v>
      </c>
      <c r="AT2118">
        <v>27.266666666666666</v>
      </c>
      <c r="AU2118">
        <v>45.440000000000005</v>
      </c>
      <c r="AV2118">
        <v>-1</v>
      </c>
      <c r="AW2118">
        <v>41.5</v>
      </c>
      <c r="AX2118">
        <v>2</v>
      </c>
      <c r="AY2118">
        <v>39.5</v>
      </c>
      <c r="AZ2118">
        <v>2</v>
      </c>
      <c r="BA2118">
        <v>24</v>
      </c>
      <c r="BB2118" t="str">
        <f t="shared" si="232"/>
        <v>N</v>
      </c>
      <c r="BC2118" t="str">
        <f t="shared" si="233"/>
        <v>Road</v>
      </c>
      <c r="BD2118">
        <f t="shared" si="234"/>
        <v>3</v>
      </c>
      <c r="BE2118">
        <f t="shared" si="235"/>
        <v>0.05</v>
      </c>
      <c r="BH2118" t="str">
        <f t="shared" si="236"/>
        <v>20184Ito SmithATL</v>
      </c>
      <c r="BI2118">
        <v>2018</v>
      </c>
      <c r="BJ2118" s="2">
        <v>4</v>
      </c>
      <c r="BK2118" t="s">
        <v>1304</v>
      </c>
      <c r="BL2118" t="s">
        <v>109</v>
      </c>
      <c r="BM2118" t="str">
        <f t="shared" si="237"/>
        <v>ATL</v>
      </c>
      <c r="BN2118" t="s">
        <v>98</v>
      </c>
      <c r="BO2118" t="s">
        <v>1335</v>
      </c>
      <c r="BP2118" t="s">
        <v>72</v>
      </c>
      <c r="BQ2118">
        <v>30</v>
      </c>
      <c r="BR2118">
        <v>0.43</v>
      </c>
    </row>
    <row r="2119" spans="1:70" x14ac:dyDescent="0.3">
      <c r="A2119" t="str">
        <f t="shared" si="231"/>
        <v>20183Stevan RidleyPIT</v>
      </c>
      <c r="B2119" t="s">
        <v>728</v>
      </c>
      <c r="C2119">
        <v>2018</v>
      </c>
      <c r="D2119">
        <v>3</v>
      </c>
      <c r="E2119" t="s">
        <v>1301</v>
      </c>
      <c r="F2119" t="s">
        <v>119</v>
      </c>
      <c r="G2119" t="s">
        <v>121</v>
      </c>
      <c r="H2119" t="s">
        <v>153</v>
      </c>
      <c r="I2119" t="s">
        <v>122</v>
      </c>
      <c r="J2119" t="s">
        <v>1126</v>
      </c>
      <c r="K2119" t="s">
        <v>1126</v>
      </c>
      <c r="L2119">
        <v>4000</v>
      </c>
      <c r="M2119">
        <v>4500</v>
      </c>
      <c r="N2119" s="1">
        <v>1.8</v>
      </c>
      <c r="O2119" s="1">
        <v>1.8</v>
      </c>
      <c r="P2119">
        <v>30</v>
      </c>
      <c r="Q2119">
        <v>3</v>
      </c>
      <c r="R2119">
        <v>22</v>
      </c>
      <c r="S2119">
        <v>22</v>
      </c>
      <c r="T2119">
        <v>36.67</v>
      </c>
      <c r="U2119">
        <v>78</v>
      </c>
      <c r="V2119">
        <v>0</v>
      </c>
      <c r="W2119">
        <v>30</v>
      </c>
      <c r="X2119">
        <v>38</v>
      </c>
      <c r="Y2119">
        <v>78.95</v>
      </c>
      <c r="Z2119">
        <v>63.33</v>
      </c>
      <c r="AA2119">
        <v>353</v>
      </c>
      <c r="AB2119">
        <v>3</v>
      </c>
      <c r="AC2119">
        <v>1</v>
      </c>
      <c r="AD2119">
        <v>3</v>
      </c>
      <c r="AE2119">
        <v>18</v>
      </c>
      <c r="AF2119">
        <v>335</v>
      </c>
      <c r="AG2119">
        <v>413</v>
      </c>
      <c r="AH2119">
        <v>1</v>
      </c>
      <c r="AI2119">
        <v>0</v>
      </c>
      <c r="AJ2119">
        <v>1</v>
      </c>
      <c r="AK2119">
        <v>-3</v>
      </c>
      <c r="AL2119">
        <v>13</v>
      </c>
      <c r="AM2119">
        <v>155</v>
      </c>
      <c r="AN2119">
        <v>3</v>
      </c>
      <c r="AO2119">
        <v>11</v>
      </c>
      <c r="AP2119">
        <v>27.27</v>
      </c>
      <c r="AQ2119">
        <v>0</v>
      </c>
      <c r="AR2119">
        <v>0</v>
      </c>
      <c r="AS2119">
        <v>0</v>
      </c>
      <c r="AT2119">
        <v>30.35</v>
      </c>
      <c r="AU2119">
        <v>50.580000000000005</v>
      </c>
      <c r="AV2119">
        <v>-2</v>
      </c>
      <c r="AW2119">
        <v>50</v>
      </c>
      <c r="AX2119">
        <v>1</v>
      </c>
      <c r="AY2119">
        <v>55</v>
      </c>
      <c r="AZ2119">
        <v>3</v>
      </c>
      <c r="BA2119">
        <v>27</v>
      </c>
      <c r="BB2119" t="str">
        <f t="shared" si="232"/>
        <v>N</v>
      </c>
      <c r="BC2119" t="str">
        <f t="shared" si="233"/>
        <v>Road</v>
      </c>
      <c r="BD2119">
        <f t="shared" si="234"/>
        <v>5</v>
      </c>
      <c r="BE2119">
        <f t="shared" si="235"/>
        <v>0.08</v>
      </c>
      <c r="BH2119" t="str">
        <f t="shared" si="236"/>
        <v>20184Brian HillATL</v>
      </c>
      <c r="BI2119">
        <v>2018</v>
      </c>
      <c r="BJ2119" s="2">
        <v>4</v>
      </c>
      <c r="BK2119" t="s">
        <v>1278</v>
      </c>
      <c r="BL2119" t="s">
        <v>109</v>
      </c>
      <c r="BM2119" t="str">
        <f t="shared" si="237"/>
        <v>ATL</v>
      </c>
      <c r="BN2119" t="s">
        <v>98</v>
      </c>
      <c r="BO2119" t="s">
        <v>1335</v>
      </c>
      <c r="BP2119" t="s">
        <v>72</v>
      </c>
      <c r="BQ2119" t="s">
        <v>1366</v>
      </c>
      <c r="BR2119" t="s">
        <v>1366</v>
      </c>
    </row>
    <row r="2120" spans="1:70" x14ac:dyDescent="0.3">
      <c r="A2120" t="str">
        <f t="shared" si="231"/>
        <v>20183Doug MartinOAK</v>
      </c>
      <c r="B2120" t="s">
        <v>733</v>
      </c>
      <c r="C2120">
        <v>2018</v>
      </c>
      <c r="D2120">
        <v>3</v>
      </c>
      <c r="E2120" t="s">
        <v>1260</v>
      </c>
      <c r="F2120" t="s">
        <v>80</v>
      </c>
      <c r="G2120" t="s">
        <v>130</v>
      </c>
      <c r="H2120" t="s">
        <v>156</v>
      </c>
      <c r="I2120" t="s">
        <v>122</v>
      </c>
      <c r="J2120" t="s">
        <v>1126</v>
      </c>
      <c r="K2120" t="s">
        <v>1126</v>
      </c>
      <c r="L2120">
        <v>3900</v>
      </c>
      <c r="M2120">
        <v>5100</v>
      </c>
      <c r="N2120" s="1">
        <v>4.3</v>
      </c>
      <c r="O2120" s="1">
        <v>4.3</v>
      </c>
      <c r="P2120">
        <v>20</v>
      </c>
      <c r="Q2120">
        <v>-8</v>
      </c>
      <c r="R2120">
        <v>25</v>
      </c>
      <c r="S2120">
        <v>32</v>
      </c>
      <c r="T2120">
        <v>45.07</v>
      </c>
      <c r="U2120">
        <v>109</v>
      </c>
      <c r="V2120">
        <v>1</v>
      </c>
      <c r="W2120">
        <v>27</v>
      </c>
      <c r="X2120">
        <v>39</v>
      </c>
      <c r="Y2120">
        <v>69.23</v>
      </c>
      <c r="Z2120">
        <v>54.93</v>
      </c>
      <c r="AA2120">
        <v>345</v>
      </c>
      <c r="AB2120">
        <v>1</v>
      </c>
      <c r="AC2120">
        <v>2</v>
      </c>
      <c r="AD2120">
        <v>3</v>
      </c>
      <c r="AE2120">
        <v>20</v>
      </c>
      <c r="AF2120">
        <v>325</v>
      </c>
      <c r="AG2120">
        <v>434</v>
      </c>
      <c r="AH2120">
        <v>1</v>
      </c>
      <c r="AI2120">
        <v>0</v>
      </c>
      <c r="AJ2120">
        <v>2</v>
      </c>
      <c r="AK2120">
        <v>2</v>
      </c>
      <c r="AL2120">
        <v>8</v>
      </c>
      <c r="AM2120">
        <v>38</v>
      </c>
      <c r="AN2120">
        <v>7</v>
      </c>
      <c r="AO2120">
        <v>13</v>
      </c>
      <c r="AP2120">
        <v>53.849999999999994</v>
      </c>
      <c r="AQ2120">
        <v>0</v>
      </c>
      <c r="AR2120">
        <v>1</v>
      </c>
      <c r="AS2120">
        <v>0</v>
      </c>
      <c r="AT2120">
        <v>38.516666666666666</v>
      </c>
      <c r="AU2120">
        <v>64.19</v>
      </c>
      <c r="AV2120">
        <v>3</v>
      </c>
      <c r="AW2120">
        <v>44</v>
      </c>
      <c r="AX2120">
        <v>3</v>
      </c>
      <c r="AY2120">
        <v>46.5</v>
      </c>
      <c r="AZ2120">
        <v>1</v>
      </c>
      <c r="BA2120">
        <v>28</v>
      </c>
      <c r="BB2120" t="str">
        <f t="shared" si="232"/>
        <v>N</v>
      </c>
      <c r="BC2120" t="str">
        <f t="shared" si="233"/>
        <v>Road</v>
      </c>
      <c r="BD2120">
        <f t="shared" si="234"/>
        <v>13</v>
      </c>
      <c r="BE2120">
        <f t="shared" si="235"/>
        <v>0.17</v>
      </c>
      <c r="BH2120" t="str">
        <f t="shared" si="236"/>
        <v>20184Mike DavisSEA</v>
      </c>
      <c r="BI2120">
        <v>2018</v>
      </c>
      <c r="BJ2120" s="2">
        <v>4</v>
      </c>
      <c r="BK2120" t="s">
        <v>1275</v>
      </c>
      <c r="BL2120" t="s">
        <v>76</v>
      </c>
      <c r="BM2120" t="str">
        <f t="shared" si="237"/>
        <v>SEA</v>
      </c>
      <c r="BN2120" t="s">
        <v>93</v>
      </c>
      <c r="BO2120" t="s">
        <v>1337</v>
      </c>
      <c r="BP2120" t="s">
        <v>122</v>
      </c>
      <c r="BQ2120">
        <v>47</v>
      </c>
      <c r="BR2120">
        <v>0.71</v>
      </c>
    </row>
    <row r="2121" spans="1:70" x14ac:dyDescent="0.3">
      <c r="A2121" t="str">
        <f t="shared" si="231"/>
        <v>20183Wayne GallmanNYG</v>
      </c>
      <c r="B2121" t="s">
        <v>735</v>
      </c>
      <c r="C2121">
        <v>2018</v>
      </c>
      <c r="D2121">
        <v>3</v>
      </c>
      <c r="E2121" t="s">
        <v>1257</v>
      </c>
      <c r="F2121" t="s">
        <v>86</v>
      </c>
      <c r="G2121" t="s">
        <v>135</v>
      </c>
      <c r="H2121" t="s">
        <v>115</v>
      </c>
      <c r="I2121" t="s">
        <v>122</v>
      </c>
      <c r="J2121" t="s">
        <v>1126</v>
      </c>
      <c r="K2121" t="s">
        <v>1126</v>
      </c>
      <c r="L2121">
        <v>3900</v>
      </c>
      <c r="M2121">
        <v>4600</v>
      </c>
      <c r="N2121" s="1">
        <v>2.5</v>
      </c>
      <c r="O2121" s="1">
        <v>2.5</v>
      </c>
      <c r="P2121">
        <v>27</v>
      </c>
      <c r="Q2121">
        <v>5</v>
      </c>
      <c r="R2121">
        <v>21</v>
      </c>
      <c r="S2121">
        <v>27</v>
      </c>
      <c r="T2121">
        <v>48.209999999999994</v>
      </c>
      <c r="U2121">
        <v>114</v>
      </c>
      <c r="V2121">
        <v>1</v>
      </c>
      <c r="W2121">
        <v>25</v>
      </c>
      <c r="X2121">
        <v>29</v>
      </c>
      <c r="Y2121">
        <v>86.21</v>
      </c>
      <c r="Z2121">
        <v>51.790000000000006</v>
      </c>
      <c r="AA2121">
        <v>297</v>
      </c>
      <c r="AB2121">
        <v>2</v>
      </c>
      <c r="AC2121">
        <v>0</v>
      </c>
      <c r="AD2121">
        <v>4</v>
      </c>
      <c r="AE2121">
        <v>32</v>
      </c>
      <c r="AF2121">
        <v>265</v>
      </c>
      <c r="AG2121">
        <v>379</v>
      </c>
      <c r="AH2121">
        <v>2</v>
      </c>
      <c r="AI2121">
        <v>0</v>
      </c>
      <c r="AJ2121">
        <v>0</v>
      </c>
      <c r="AK2121">
        <v>-2</v>
      </c>
      <c r="AL2121">
        <v>3</v>
      </c>
      <c r="AM2121">
        <v>20</v>
      </c>
      <c r="AN2121">
        <v>7</v>
      </c>
      <c r="AO2121">
        <v>13</v>
      </c>
      <c r="AP2121">
        <v>53.849999999999994</v>
      </c>
      <c r="AQ2121">
        <v>0</v>
      </c>
      <c r="AR2121">
        <v>0</v>
      </c>
      <c r="AS2121">
        <v>0</v>
      </c>
      <c r="AT2121">
        <v>35.5</v>
      </c>
      <c r="AU2121">
        <v>59.17</v>
      </c>
      <c r="AV2121">
        <v>6</v>
      </c>
      <c r="AW2121">
        <v>42</v>
      </c>
      <c r="AX2121">
        <v>6.5</v>
      </c>
      <c r="AY2121">
        <v>44.5</v>
      </c>
      <c r="AZ2121">
        <v>3</v>
      </c>
      <c r="BA2121">
        <v>22</v>
      </c>
      <c r="BB2121" t="str">
        <f t="shared" si="232"/>
        <v>N</v>
      </c>
      <c r="BC2121" t="str">
        <f t="shared" si="233"/>
        <v>Road</v>
      </c>
      <c r="BD2121">
        <f t="shared" si="234"/>
        <v>16</v>
      </c>
      <c r="BE2121">
        <f t="shared" si="235"/>
        <v>0.26</v>
      </c>
      <c r="BH2121" t="str">
        <f t="shared" si="236"/>
        <v>20184Rashaad PennySEA</v>
      </c>
      <c r="BI2121">
        <v>2018</v>
      </c>
      <c r="BJ2121" s="2">
        <v>4</v>
      </c>
      <c r="BK2121" t="s">
        <v>1299</v>
      </c>
      <c r="BL2121" t="s">
        <v>76</v>
      </c>
      <c r="BM2121" t="str">
        <f t="shared" si="237"/>
        <v>SEA</v>
      </c>
      <c r="BN2121" t="s">
        <v>93</v>
      </c>
      <c r="BO2121" t="s">
        <v>1335</v>
      </c>
      <c r="BP2121" t="s">
        <v>122</v>
      </c>
      <c r="BQ2121">
        <v>16</v>
      </c>
      <c r="BR2121">
        <v>0.24</v>
      </c>
    </row>
    <row r="2122" spans="1:70" x14ac:dyDescent="0.3">
      <c r="A2122" t="str">
        <f t="shared" si="231"/>
        <v>20183Jordan WilkinsIND</v>
      </c>
      <c r="B2122" t="s">
        <v>731</v>
      </c>
      <c r="C2122">
        <v>2018</v>
      </c>
      <c r="D2122">
        <v>3</v>
      </c>
      <c r="E2122" t="s">
        <v>1291</v>
      </c>
      <c r="F2122" t="s">
        <v>113</v>
      </c>
      <c r="G2122" t="s">
        <v>10</v>
      </c>
      <c r="H2122" t="s">
        <v>83</v>
      </c>
      <c r="I2122" t="s">
        <v>122</v>
      </c>
      <c r="J2122" t="s">
        <v>1126</v>
      </c>
      <c r="K2122" t="s">
        <v>1126</v>
      </c>
      <c r="L2122">
        <v>3700</v>
      </c>
      <c r="M2122">
        <v>5600</v>
      </c>
      <c r="N2122" s="1">
        <v>4</v>
      </c>
      <c r="O2122" s="1">
        <v>3</v>
      </c>
      <c r="P2122">
        <v>16</v>
      </c>
      <c r="Q2122">
        <v>-4</v>
      </c>
      <c r="R2122">
        <v>14</v>
      </c>
      <c r="S2122">
        <v>13</v>
      </c>
      <c r="T2122">
        <v>24.07</v>
      </c>
      <c r="U2122">
        <v>68</v>
      </c>
      <c r="V2122">
        <v>0</v>
      </c>
      <c r="W2122">
        <v>25</v>
      </c>
      <c r="X2122">
        <v>41</v>
      </c>
      <c r="Y2122">
        <v>60.980000000000004</v>
      </c>
      <c r="Z2122">
        <v>75.929999999999993</v>
      </c>
      <c r="AA2122">
        <v>164</v>
      </c>
      <c r="AB2122">
        <v>1</v>
      </c>
      <c r="AC2122">
        <v>0</v>
      </c>
      <c r="AD2122">
        <v>2</v>
      </c>
      <c r="AE2122">
        <v>23</v>
      </c>
      <c r="AF2122">
        <v>141</v>
      </c>
      <c r="AG2122">
        <v>209</v>
      </c>
      <c r="AH2122">
        <v>0</v>
      </c>
      <c r="AI2122">
        <v>0</v>
      </c>
      <c r="AJ2122">
        <v>0</v>
      </c>
      <c r="AK2122">
        <v>-2</v>
      </c>
      <c r="AL2122">
        <v>11</v>
      </c>
      <c r="AM2122">
        <v>77</v>
      </c>
      <c r="AN2122">
        <v>2</v>
      </c>
      <c r="AO2122">
        <v>12</v>
      </c>
      <c r="AP2122">
        <v>16.669999999999998</v>
      </c>
      <c r="AQ2122">
        <v>1</v>
      </c>
      <c r="AR2122">
        <v>2</v>
      </c>
      <c r="AS2122">
        <v>50</v>
      </c>
      <c r="AT2122">
        <v>19.666666666666668</v>
      </c>
      <c r="AU2122">
        <v>32.78</v>
      </c>
      <c r="AV2122">
        <v>6.5</v>
      </c>
      <c r="AW2122">
        <v>48</v>
      </c>
      <c r="AX2122">
        <v>6.5</v>
      </c>
      <c r="AY2122">
        <v>45</v>
      </c>
      <c r="AZ2122">
        <v>5</v>
      </c>
      <c r="BA2122">
        <v>20</v>
      </c>
      <c r="BB2122" t="str">
        <f t="shared" si="232"/>
        <v>Y</v>
      </c>
      <c r="BC2122" t="str">
        <f t="shared" si="233"/>
        <v>Road</v>
      </c>
      <c r="BD2122">
        <f t="shared" si="234"/>
        <v>17</v>
      </c>
      <c r="BE2122">
        <f t="shared" si="235"/>
        <v>0.28999999999999998</v>
      </c>
      <c r="BH2122" t="str">
        <f t="shared" si="236"/>
        <v>20184C.J. ProsiseSEA</v>
      </c>
      <c r="BI2122">
        <v>2018</v>
      </c>
      <c r="BJ2122" s="2">
        <v>4</v>
      </c>
      <c r="BK2122" t="s">
        <v>1204</v>
      </c>
      <c r="BL2122" t="s">
        <v>76</v>
      </c>
      <c r="BM2122" t="str">
        <f t="shared" si="237"/>
        <v>SEA</v>
      </c>
      <c r="BN2122" t="s">
        <v>93</v>
      </c>
      <c r="BO2122" t="s">
        <v>1335</v>
      </c>
      <c r="BP2122" t="s">
        <v>122</v>
      </c>
      <c r="BQ2122">
        <v>3</v>
      </c>
      <c r="BR2122">
        <v>0.05</v>
      </c>
    </row>
    <row r="2123" spans="1:70" x14ac:dyDescent="0.3">
      <c r="A2123" t="str">
        <f t="shared" si="231"/>
        <v>20183Alfred MorrisSF</v>
      </c>
      <c r="B2123" t="s">
        <v>726</v>
      </c>
      <c r="C2123">
        <v>2018</v>
      </c>
      <c r="D2123">
        <v>3</v>
      </c>
      <c r="E2123" t="s">
        <v>1144</v>
      </c>
      <c r="F2123" t="s">
        <v>102</v>
      </c>
      <c r="G2123" t="s">
        <v>2</v>
      </c>
      <c r="H2123" t="s">
        <v>71</v>
      </c>
      <c r="I2123" t="s">
        <v>122</v>
      </c>
      <c r="J2123" t="s">
        <v>1126</v>
      </c>
      <c r="K2123" t="s">
        <v>1126</v>
      </c>
      <c r="L2123">
        <v>3700</v>
      </c>
      <c r="M2123">
        <v>5500</v>
      </c>
      <c r="N2123" s="1">
        <v>12.7</v>
      </c>
      <c r="O2123" s="1">
        <v>12.7</v>
      </c>
      <c r="P2123">
        <v>27</v>
      </c>
      <c r="Q2123">
        <v>-11</v>
      </c>
      <c r="R2123">
        <v>26</v>
      </c>
      <c r="S2123">
        <v>29</v>
      </c>
      <c r="T2123">
        <v>49.15</v>
      </c>
      <c r="U2123">
        <v>178</v>
      </c>
      <c r="V2123">
        <v>1</v>
      </c>
      <c r="W2123">
        <v>20</v>
      </c>
      <c r="X2123">
        <v>30</v>
      </c>
      <c r="Y2123">
        <v>66.67</v>
      </c>
      <c r="Z2123">
        <v>50.849999999999994</v>
      </c>
      <c r="AA2123">
        <v>251</v>
      </c>
      <c r="AB2123">
        <v>2</v>
      </c>
      <c r="AC2123">
        <v>0</v>
      </c>
      <c r="AD2123">
        <v>4</v>
      </c>
      <c r="AE2123">
        <v>23</v>
      </c>
      <c r="AF2123">
        <v>228</v>
      </c>
      <c r="AG2123">
        <v>406</v>
      </c>
      <c r="AH2123">
        <v>3</v>
      </c>
      <c r="AI2123">
        <v>0</v>
      </c>
      <c r="AJ2123">
        <v>0</v>
      </c>
      <c r="AK2123">
        <v>0</v>
      </c>
      <c r="AL2123">
        <v>14</v>
      </c>
      <c r="AM2123">
        <v>147</v>
      </c>
      <c r="AN2123">
        <v>2</v>
      </c>
      <c r="AO2123">
        <v>9</v>
      </c>
      <c r="AP2123">
        <v>22.220000000000002</v>
      </c>
      <c r="AQ2123">
        <v>2</v>
      </c>
      <c r="AR2123">
        <v>2</v>
      </c>
      <c r="AS2123">
        <v>100</v>
      </c>
      <c r="AT2123">
        <v>29.983333333333334</v>
      </c>
      <c r="AU2123">
        <v>49.97</v>
      </c>
      <c r="AV2123">
        <v>5.5</v>
      </c>
      <c r="AW2123">
        <v>54.5</v>
      </c>
      <c r="AX2123">
        <v>6</v>
      </c>
      <c r="AY2123">
        <v>53</v>
      </c>
      <c r="AZ2123">
        <v>2</v>
      </c>
      <c r="BA2123">
        <v>38</v>
      </c>
      <c r="BB2123" t="str">
        <f t="shared" si="232"/>
        <v>N</v>
      </c>
      <c r="BC2123" t="str">
        <f t="shared" si="233"/>
        <v>Road</v>
      </c>
      <c r="BD2123">
        <f t="shared" si="234"/>
        <v>23</v>
      </c>
      <c r="BE2123">
        <f t="shared" si="235"/>
        <v>0.34</v>
      </c>
      <c r="BH2123" t="str">
        <f t="shared" si="236"/>
        <v>20184David JohnsonARZ</v>
      </c>
      <c r="BI2123">
        <v>2018</v>
      </c>
      <c r="BJ2123" s="2">
        <v>4</v>
      </c>
      <c r="BK2123" t="s">
        <v>1185</v>
      </c>
      <c r="BL2123" t="s">
        <v>93</v>
      </c>
      <c r="BM2123" t="str">
        <f t="shared" si="237"/>
        <v>ARZ</v>
      </c>
      <c r="BN2123" t="s">
        <v>76</v>
      </c>
      <c r="BO2123" t="s">
        <v>1337</v>
      </c>
      <c r="BP2123" t="s">
        <v>72</v>
      </c>
      <c r="BQ2123">
        <v>55</v>
      </c>
      <c r="BR2123">
        <v>0.92</v>
      </c>
    </row>
    <row r="2124" spans="1:70" x14ac:dyDescent="0.3">
      <c r="A2124" t="str">
        <f t="shared" si="231"/>
        <v>20183Jonathan StewartNYG</v>
      </c>
      <c r="B2124" t="s">
        <v>735</v>
      </c>
      <c r="C2124">
        <v>2018</v>
      </c>
      <c r="D2124">
        <v>3</v>
      </c>
      <c r="E2124" t="s">
        <v>1195</v>
      </c>
      <c r="F2124" t="s">
        <v>86</v>
      </c>
      <c r="G2124" t="s">
        <v>135</v>
      </c>
      <c r="H2124" t="s">
        <v>115</v>
      </c>
      <c r="I2124" t="s">
        <v>122</v>
      </c>
      <c r="J2124" t="s">
        <v>1126</v>
      </c>
      <c r="K2124" t="s">
        <v>1126</v>
      </c>
      <c r="L2124">
        <v>3700</v>
      </c>
      <c r="M2124">
        <v>4700</v>
      </c>
      <c r="N2124" s="1">
        <v>0.8</v>
      </c>
      <c r="O2124" s="1">
        <v>0.8</v>
      </c>
      <c r="P2124">
        <v>27</v>
      </c>
      <c r="Q2124">
        <v>5</v>
      </c>
      <c r="R2124">
        <v>21</v>
      </c>
      <c r="S2124">
        <v>27</v>
      </c>
      <c r="T2124">
        <v>48.209999999999994</v>
      </c>
      <c r="U2124">
        <v>114</v>
      </c>
      <c r="V2124">
        <v>1</v>
      </c>
      <c r="W2124">
        <v>25</v>
      </c>
      <c r="X2124">
        <v>29</v>
      </c>
      <c r="Y2124">
        <v>86.21</v>
      </c>
      <c r="Z2124">
        <v>51.790000000000006</v>
      </c>
      <c r="AA2124">
        <v>297</v>
      </c>
      <c r="AB2124">
        <v>2</v>
      </c>
      <c r="AC2124">
        <v>0</v>
      </c>
      <c r="AD2124">
        <v>4</v>
      </c>
      <c r="AE2124">
        <v>32</v>
      </c>
      <c r="AF2124">
        <v>265</v>
      </c>
      <c r="AG2124">
        <v>379</v>
      </c>
      <c r="AH2124">
        <v>2</v>
      </c>
      <c r="AI2124">
        <v>0</v>
      </c>
      <c r="AJ2124">
        <v>0</v>
      </c>
      <c r="AK2124">
        <v>-2</v>
      </c>
      <c r="AL2124">
        <v>3</v>
      </c>
      <c r="AM2124">
        <v>20</v>
      </c>
      <c r="AN2124">
        <v>7</v>
      </c>
      <c r="AO2124">
        <v>13</v>
      </c>
      <c r="AP2124">
        <v>53.849999999999994</v>
      </c>
      <c r="AQ2124">
        <v>0</v>
      </c>
      <c r="AR2124">
        <v>0</v>
      </c>
      <c r="AS2124">
        <v>0</v>
      </c>
      <c r="AT2124">
        <v>35.5</v>
      </c>
      <c r="AU2124">
        <v>59.17</v>
      </c>
      <c r="AV2124">
        <v>6</v>
      </c>
      <c r="AW2124">
        <v>42</v>
      </c>
      <c r="AX2124">
        <v>6.5</v>
      </c>
      <c r="AY2124">
        <v>44.5</v>
      </c>
      <c r="AZ2124">
        <v>3</v>
      </c>
      <c r="BA2124">
        <v>22</v>
      </c>
      <c r="BB2124" t="str">
        <f t="shared" si="232"/>
        <v>N</v>
      </c>
      <c r="BC2124" t="str">
        <f t="shared" si="233"/>
        <v>Road</v>
      </c>
      <c r="BD2124">
        <f t="shared" si="234"/>
        <v>2</v>
      </c>
      <c r="BE2124">
        <f t="shared" si="235"/>
        <v>0.03</v>
      </c>
      <c r="BH2124" t="str">
        <f t="shared" si="236"/>
        <v>20184Chase EdmondsARZ</v>
      </c>
      <c r="BI2124">
        <v>2018</v>
      </c>
      <c r="BJ2124" s="2">
        <v>4</v>
      </c>
      <c r="BK2124" t="s">
        <v>1285</v>
      </c>
      <c r="BL2124" t="s">
        <v>93</v>
      </c>
      <c r="BM2124" t="str">
        <f t="shared" si="237"/>
        <v>ARZ</v>
      </c>
      <c r="BN2124" t="s">
        <v>76</v>
      </c>
      <c r="BO2124" t="s">
        <v>1335</v>
      </c>
      <c r="BP2124" t="s">
        <v>72</v>
      </c>
      <c r="BQ2124">
        <v>7</v>
      </c>
      <c r="BR2124">
        <v>0.12</v>
      </c>
    </row>
    <row r="2125" spans="1:70" x14ac:dyDescent="0.3">
      <c r="A2125" t="str">
        <f t="shared" si="231"/>
        <v>20183Nyheim HinesIND</v>
      </c>
      <c r="B2125" t="s">
        <v>731</v>
      </c>
      <c r="C2125">
        <v>2018</v>
      </c>
      <c r="D2125">
        <v>3</v>
      </c>
      <c r="E2125" t="s">
        <v>1288</v>
      </c>
      <c r="F2125" t="s">
        <v>113</v>
      </c>
      <c r="G2125" t="s">
        <v>10</v>
      </c>
      <c r="H2125" t="s">
        <v>83</v>
      </c>
      <c r="I2125" t="s">
        <v>122</v>
      </c>
      <c r="J2125" t="s">
        <v>1126</v>
      </c>
      <c r="K2125" t="s">
        <v>1126</v>
      </c>
      <c r="L2125">
        <v>3600</v>
      </c>
      <c r="M2125">
        <v>5500</v>
      </c>
      <c r="N2125" s="1">
        <v>9.3000000000000007</v>
      </c>
      <c r="O2125" s="1">
        <v>6.8</v>
      </c>
      <c r="P2125">
        <v>16</v>
      </c>
      <c r="Q2125">
        <v>-4</v>
      </c>
      <c r="R2125">
        <v>14</v>
      </c>
      <c r="S2125">
        <v>13</v>
      </c>
      <c r="T2125">
        <v>24.07</v>
      </c>
      <c r="U2125">
        <v>68</v>
      </c>
      <c r="V2125">
        <v>0</v>
      </c>
      <c r="W2125">
        <v>25</v>
      </c>
      <c r="X2125">
        <v>41</v>
      </c>
      <c r="Y2125">
        <v>60.980000000000004</v>
      </c>
      <c r="Z2125">
        <v>75.929999999999993</v>
      </c>
      <c r="AA2125">
        <v>164</v>
      </c>
      <c r="AB2125">
        <v>1</v>
      </c>
      <c r="AC2125">
        <v>0</v>
      </c>
      <c r="AD2125">
        <v>2</v>
      </c>
      <c r="AE2125">
        <v>23</v>
      </c>
      <c r="AF2125">
        <v>141</v>
      </c>
      <c r="AG2125">
        <v>209</v>
      </c>
      <c r="AH2125">
        <v>0</v>
      </c>
      <c r="AI2125">
        <v>0</v>
      </c>
      <c r="AJ2125">
        <v>0</v>
      </c>
      <c r="AK2125">
        <v>-2</v>
      </c>
      <c r="AL2125">
        <v>11</v>
      </c>
      <c r="AM2125">
        <v>77</v>
      </c>
      <c r="AN2125">
        <v>2</v>
      </c>
      <c r="AO2125">
        <v>12</v>
      </c>
      <c r="AP2125">
        <v>16.669999999999998</v>
      </c>
      <c r="AQ2125">
        <v>1</v>
      </c>
      <c r="AR2125">
        <v>2</v>
      </c>
      <c r="AS2125">
        <v>50</v>
      </c>
      <c r="AT2125">
        <v>19.666666666666668</v>
      </c>
      <c r="AU2125">
        <v>32.78</v>
      </c>
      <c r="AV2125">
        <v>6.5</v>
      </c>
      <c r="AW2125">
        <v>48</v>
      </c>
      <c r="AX2125">
        <v>6.5</v>
      </c>
      <c r="AY2125">
        <v>45</v>
      </c>
      <c r="AZ2125">
        <v>5</v>
      </c>
      <c r="BA2125">
        <v>20</v>
      </c>
      <c r="BB2125" t="str">
        <f t="shared" si="232"/>
        <v>N</v>
      </c>
      <c r="BC2125" t="str">
        <f t="shared" si="233"/>
        <v>Road</v>
      </c>
      <c r="BD2125">
        <f t="shared" si="234"/>
        <v>43</v>
      </c>
      <c r="BE2125">
        <f t="shared" si="235"/>
        <v>0.73</v>
      </c>
      <c r="BH2125" t="str">
        <f t="shared" si="236"/>
        <v>20184Derrick ColemanARZ</v>
      </c>
      <c r="BI2125">
        <v>2018</v>
      </c>
      <c r="BJ2125" s="2">
        <v>4</v>
      </c>
      <c r="BK2125" t="s">
        <v>1226</v>
      </c>
      <c r="BL2125" t="s">
        <v>93</v>
      </c>
      <c r="BM2125" t="str">
        <f t="shared" si="237"/>
        <v>ARZ</v>
      </c>
      <c r="BN2125" t="s">
        <v>76</v>
      </c>
      <c r="BO2125" t="s">
        <v>1335</v>
      </c>
      <c r="BP2125" t="s">
        <v>72</v>
      </c>
      <c r="BQ2125">
        <v>4</v>
      </c>
      <c r="BR2125">
        <v>7.0000000000000007E-2</v>
      </c>
    </row>
    <row r="2126" spans="1:70" x14ac:dyDescent="0.3">
      <c r="A2126" t="str">
        <f t="shared" si="231"/>
        <v>20183Jonathan WilliamsNO</v>
      </c>
      <c r="B2126" t="s">
        <v>727</v>
      </c>
      <c r="C2126">
        <v>2018</v>
      </c>
      <c r="D2126">
        <v>3</v>
      </c>
      <c r="E2126" t="s">
        <v>1289</v>
      </c>
      <c r="F2126" t="s">
        <v>96</v>
      </c>
      <c r="G2126" t="s">
        <v>8</v>
      </c>
      <c r="H2126" t="s">
        <v>109</v>
      </c>
      <c r="I2126" t="s">
        <v>122</v>
      </c>
      <c r="J2126" t="s">
        <v>1126</v>
      </c>
      <c r="K2126" t="s">
        <v>1126</v>
      </c>
      <c r="L2126">
        <v>3600</v>
      </c>
      <c r="M2126">
        <v>4500</v>
      </c>
      <c r="N2126" s="1">
        <v>1.2</v>
      </c>
      <c r="O2126" s="1">
        <v>0.7</v>
      </c>
      <c r="P2126">
        <v>43</v>
      </c>
      <c r="Q2126">
        <v>6</v>
      </c>
      <c r="R2126">
        <v>32</v>
      </c>
      <c r="S2126">
        <v>27</v>
      </c>
      <c r="T2126">
        <v>35.53</v>
      </c>
      <c r="U2126">
        <v>143</v>
      </c>
      <c r="V2126">
        <v>2</v>
      </c>
      <c r="W2126">
        <v>39</v>
      </c>
      <c r="X2126">
        <v>49</v>
      </c>
      <c r="Y2126">
        <v>79.59</v>
      </c>
      <c r="Z2126">
        <v>64.47</v>
      </c>
      <c r="AA2126">
        <v>396</v>
      </c>
      <c r="AB2126">
        <v>3</v>
      </c>
      <c r="AC2126">
        <v>0</v>
      </c>
      <c r="AD2126">
        <v>1</v>
      </c>
      <c r="AE2126">
        <v>5</v>
      </c>
      <c r="AF2126">
        <v>391</v>
      </c>
      <c r="AG2126">
        <v>534</v>
      </c>
      <c r="AH2126">
        <v>1</v>
      </c>
      <c r="AI2126">
        <v>0</v>
      </c>
      <c r="AJ2126">
        <v>0</v>
      </c>
      <c r="AK2126">
        <v>0</v>
      </c>
      <c r="AL2126">
        <v>11</v>
      </c>
      <c r="AM2126">
        <v>120</v>
      </c>
      <c r="AN2126">
        <v>7</v>
      </c>
      <c r="AO2126">
        <v>14</v>
      </c>
      <c r="AP2126">
        <v>50</v>
      </c>
      <c r="AQ2126">
        <v>1</v>
      </c>
      <c r="AR2126">
        <v>1</v>
      </c>
      <c r="AS2126">
        <v>100</v>
      </c>
      <c r="AT2126">
        <v>37.75</v>
      </c>
      <c r="AU2126">
        <v>56.269999999999996</v>
      </c>
      <c r="AV2126">
        <v>3.5</v>
      </c>
      <c r="AW2126">
        <v>53</v>
      </c>
      <c r="AX2126">
        <v>1.5</v>
      </c>
      <c r="AY2126">
        <v>54</v>
      </c>
      <c r="AZ2126">
        <v>3</v>
      </c>
      <c r="BA2126">
        <v>37</v>
      </c>
      <c r="BB2126" t="str">
        <f t="shared" si="232"/>
        <v>N</v>
      </c>
      <c r="BC2126" t="str">
        <f t="shared" si="233"/>
        <v>Road</v>
      </c>
      <c r="BD2126">
        <f t="shared" si="234"/>
        <v>9</v>
      </c>
      <c r="BE2126">
        <f t="shared" si="235"/>
        <v>0.11</v>
      </c>
      <c r="BH2126" t="str">
        <f t="shared" si="236"/>
        <v>20184Carlos HydeCLE</v>
      </c>
      <c r="BI2126">
        <v>2018</v>
      </c>
      <c r="BJ2126" s="2">
        <v>4</v>
      </c>
      <c r="BK2126" t="s">
        <v>1140</v>
      </c>
      <c r="BL2126" t="s">
        <v>118</v>
      </c>
      <c r="BM2126" t="str">
        <f t="shared" si="237"/>
        <v>CLE</v>
      </c>
      <c r="BN2126" t="s">
        <v>80</v>
      </c>
      <c r="BO2126" t="s">
        <v>1337</v>
      </c>
      <c r="BP2126" t="s">
        <v>122</v>
      </c>
      <c r="BQ2126">
        <v>50</v>
      </c>
      <c r="BR2126">
        <v>0.61</v>
      </c>
    </row>
    <row r="2127" spans="1:70" x14ac:dyDescent="0.3">
      <c r="A2127" t="str">
        <f t="shared" si="231"/>
        <v>20183Devontae BookerDEN</v>
      </c>
      <c r="B2127" t="s">
        <v>734</v>
      </c>
      <c r="C2127">
        <v>2018</v>
      </c>
      <c r="D2127">
        <v>3</v>
      </c>
      <c r="E2127" t="s">
        <v>1253</v>
      </c>
      <c r="F2127" t="s">
        <v>105</v>
      </c>
      <c r="G2127" t="s">
        <v>9</v>
      </c>
      <c r="H2127" t="s">
        <v>100</v>
      </c>
      <c r="I2127" t="s">
        <v>122</v>
      </c>
      <c r="J2127" t="s">
        <v>1126</v>
      </c>
      <c r="K2127" t="s">
        <v>1126</v>
      </c>
      <c r="L2127">
        <v>3500</v>
      </c>
      <c r="M2127">
        <v>5200</v>
      </c>
      <c r="N2127" s="1">
        <v>9.4</v>
      </c>
      <c r="O2127" s="1">
        <v>6.9</v>
      </c>
      <c r="P2127">
        <v>14</v>
      </c>
      <c r="Q2127">
        <v>-13</v>
      </c>
      <c r="R2127">
        <v>18</v>
      </c>
      <c r="S2127">
        <v>24</v>
      </c>
      <c r="T2127">
        <v>41.38</v>
      </c>
      <c r="U2127">
        <v>120</v>
      </c>
      <c r="V2127">
        <v>2</v>
      </c>
      <c r="W2127">
        <v>22</v>
      </c>
      <c r="X2127">
        <v>34</v>
      </c>
      <c r="Y2127">
        <v>64.710000000000008</v>
      </c>
      <c r="Z2127">
        <v>58.620000000000005</v>
      </c>
      <c r="AA2127">
        <v>192</v>
      </c>
      <c r="AB2127">
        <v>0</v>
      </c>
      <c r="AC2127">
        <v>1</v>
      </c>
      <c r="AD2127">
        <v>3</v>
      </c>
      <c r="AE2127">
        <v>19</v>
      </c>
      <c r="AF2127">
        <v>173</v>
      </c>
      <c r="AG2127">
        <v>293</v>
      </c>
      <c r="AH2127">
        <v>1</v>
      </c>
      <c r="AI2127">
        <v>0</v>
      </c>
      <c r="AJ2127">
        <v>1</v>
      </c>
      <c r="AK2127">
        <v>1</v>
      </c>
      <c r="AL2127">
        <v>13</v>
      </c>
      <c r="AM2127">
        <v>120</v>
      </c>
      <c r="AN2127">
        <v>6</v>
      </c>
      <c r="AO2127">
        <v>14</v>
      </c>
      <c r="AP2127">
        <v>42.86</v>
      </c>
      <c r="AQ2127">
        <v>0</v>
      </c>
      <c r="AR2127">
        <v>1</v>
      </c>
      <c r="AS2127">
        <v>0</v>
      </c>
      <c r="AT2127">
        <v>29.766666666666666</v>
      </c>
      <c r="AU2127">
        <v>49.61</v>
      </c>
      <c r="AV2127">
        <v>4.5</v>
      </c>
      <c r="AW2127">
        <v>44</v>
      </c>
      <c r="AX2127">
        <v>5.5</v>
      </c>
      <c r="AY2127">
        <v>46.5</v>
      </c>
      <c r="AZ2127">
        <v>2</v>
      </c>
      <c r="BA2127">
        <v>27</v>
      </c>
      <c r="BB2127" t="str">
        <f t="shared" si="232"/>
        <v>N</v>
      </c>
      <c r="BC2127" t="str">
        <f t="shared" si="233"/>
        <v>Road</v>
      </c>
      <c r="BD2127">
        <f t="shared" si="234"/>
        <v>26</v>
      </c>
      <c r="BE2127">
        <f t="shared" si="235"/>
        <v>0.38</v>
      </c>
      <c r="BH2127" t="str">
        <f t="shared" si="236"/>
        <v>20184Nick ChubbCLE</v>
      </c>
      <c r="BI2127">
        <v>2018</v>
      </c>
      <c r="BJ2127" s="2">
        <v>4</v>
      </c>
      <c r="BK2127" t="s">
        <v>1287</v>
      </c>
      <c r="BL2127" t="s">
        <v>118</v>
      </c>
      <c r="BM2127" t="str">
        <f t="shared" si="237"/>
        <v>CLE</v>
      </c>
      <c r="BN2127" t="s">
        <v>80</v>
      </c>
      <c r="BO2127" t="s">
        <v>1335</v>
      </c>
      <c r="BP2127" t="s">
        <v>122</v>
      </c>
      <c r="BQ2127">
        <v>3</v>
      </c>
      <c r="BR2127">
        <v>0.04</v>
      </c>
    </row>
    <row r="2128" spans="1:70" x14ac:dyDescent="0.3">
      <c r="A2128" t="str">
        <f t="shared" si="231"/>
        <v>20183Ty MontgomeryGB</v>
      </c>
      <c r="B2128" t="s">
        <v>724</v>
      </c>
      <c r="C2128">
        <v>2018</v>
      </c>
      <c r="D2128">
        <v>3</v>
      </c>
      <c r="E2128" t="s">
        <v>1132</v>
      </c>
      <c r="F2128" t="s">
        <v>74</v>
      </c>
      <c r="G2128" t="s">
        <v>75</v>
      </c>
      <c r="H2128" t="s">
        <v>82</v>
      </c>
      <c r="I2128" t="s">
        <v>122</v>
      </c>
      <c r="J2128" t="s">
        <v>1126</v>
      </c>
      <c r="K2128" t="s">
        <v>1126</v>
      </c>
      <c r="L2128">
        <v>3500</v>
      </c>
      <c r="M2128">
        <v>5100</v>
      </c>
      <c r="N2128" s="1">
        <v>12.4</v>
      </c>
      <c r="O2128" s="1">
        <v>9.4</v>
      </c>
      <c r="P2128">
        <v>17</v>
      </c>
      <c r="Q2128">
        <v>-14</v>
      </c>
      <c r="R2128">
        <v>19</v>
      </c>
      <c r="S2128">
        <v>17</v>
      </c>
      <c r="T2128">
        <v>27.42</v>
      </c>
      <c r="U2128">
        <v>100</v>
      </c>
      <c r="V2128">
        <v>0</v>
      </c>
      <c r="W2128">
        <v>27</v>
      </c>
      <c r="X2128">
        <v>45</v>
      </c>
      <c r="Y2128">
        <v>60</v>
      </c>
      <c r="Z2128">
        <v>72.58</v>
      </c>
      <c r="AA2128">
        <v>265</v>
      </c>
      <c r="AB2128">
        <v>2</v>
      </c>
      <c r="AC2128">
        <v>0</v>
      </c>
      <c r="AD2128">
        <v>4</v>
      </c>
      <c r="AE2128">
        <v>25</v>
      </c>
      <c r="AF2128">
        <v>240</v>
      </c>
      <c r="AG2128">
        <v>340</v>
      </c>
      <c r="AH2128">
        <v>2</v>
      </c>
      <c r="AI2128">
        <v>1</v>
      </c>
      <c r="AJ2128">
        <v>1</v>
      </c>
      <c r="AK2128">
        <v>0</v>
      </c>
      <c r="AL2128">
        <v>11</v>
      </c>
      <c r="AM2128">
        <v>115</v>
      </c>
      <c r="AN2128">
        <v>6</v>
      </c>
      <c r="AO2128">
        <v>14</v>
      </c>
      <c r="AP2128">
        <v>42.86</v>
      </c>
      <c r="AQ2128">
        <v>0</v>
      </c>
      <c r="AR2128">
        <v>2</v>
      </c>
      <c r="AS2128">
        <v>0</v>
      </c>
      <c r="AT2128">
        <v>30.916666666666668</v>
      </c>
      <c r="AU2128">
        <v>51.53</v>
      </c>
      <c r="AV2128">
        <v>-3</v>
      </c>
      <c r="AW2128">
        <v>47.5</v>
      </c>
      <c r="AX2128">
        <v>-2.5</v>
      </c>
      <c r="AY2128">
        <v>46.5</v>
      </c>
      <c r="AZ2128">
        <v>0</v>
      </c>
      <c r="BA2128">
        <v>31</v>
      </c>
      <c r="BB2128" t="str">
        <f t="shared" si="232"/>
        <v>N</v>
      </c>
      <c r="BC2128" t="str">
        <f t="shared" si="233"/>
        <v>Road</v>
      </c>
      <c r="BD2128">
        <f t="shared" si="234"/>
        <v>20</v>
      </c>
      <c r="BE2128">
        <f t="shared" si="235"/>
        <v>0.28999999999999998</v>
      </c>
      <c r="BH2128" t="str">
        <f t="shared" si="236"/>
        <v>20184Duke JohnsonCLE</v>
      </c>
      <c r="BI2128">
        <v>2018</v>
      </c>
      <c r="BJ2128" s="2">
        <v>4</v>
      </c>
      <c r="BK2128" t="s">
        <v>1141</v>
      </c>
      <c r="BL2128" t="s">
        <v>118</v>
      </c>
      <c r="BM2128" t="str">
        <f t="shared" si="237"/>
        <v>CLE</v>
      </c>
      <c r="BN2128" t="s">
        <v>80</v>
      </c>
      <c r="BO2128" t="s">
        <v>1335</v>
      </c>
      <c r="BP2128" t="s">
        <v>122</v>
      </c>
      <c r="BQ2128">
        <v>29</v>
      </c>
      <c r="BR2128">
        <v>0.35</v>
      </c>
    </row>
    <row r="2129" spans="1:70" x14ac:dyDescent="0.3">
      <c r="A2129" t="str">
        <f t="shared" si="231"/>
        <v>20183Mark WaltonCIN</v>
      </c>
      <c r="B2129" t="s">
        <v>730</v>
      </c>
      <c r="C2129">
        <v>2018</v>
      </c>
      <c r="D2129">
        <v>3</v>
      </c>
      <c r="E2129" t="s">
        <v>1317</v>
      </c>
      <c r="F2129" t="s">
        <v>98</v>
      </c>
      <c r="G2129" t="s">
        <v>99</v>
      </c>
      <c r="H2129" t="s">
        <v>103</v>
      </c>
      <c r="I2129" t="s">
        <v>122</v>
      </c>
      <c r="J2129" t="s">
        <v>1126</v>
      </c>
      <c r="K2129" t="s">
        <v>1126</v>
      </c>
      <c r="L2129">
        <v>3500</v>
      </c>
      <c r="M2129">
        <v>4900</v>
      </c>
      <c r="N2129" s="1">
        <v>0</v>
      </c>
      <c r="O2129" s="1">
        <v>0</v>
      </c>
      <c r="P2129">
        <v>21</v>
      </c>
      <c r="Q2129">
        <v>-10</v>
      </c>
      <c r="R2129">
        <v>25</v>
      </c>
      <c r="S2129">
        <v>13</v>
      </c>
      <c r="T2129">
        <v>22.03</v>
      </c>
      <c r="U2129">
        <v>66</v>
      </c>
      <c r="V2129">
        <v>1</v>
      </c>
      <c r="W2129">
        <v>29</v>
      </c>
      <c r="X2129">
        <v>46</v>
      </c>
      <c r="Y2129">
        <v>63.04</v>
      </c>
      <c r="Z2129">
        <v>77.97</v>
      </c>
      <c r="AA2129">
        <v>352</v>
      </c>
      <c r="AB2129">
        <v>2</v>
      </c>
      <c r="AC2129">
        <v>4</v>
      </c>
      <c r="AD2129">
        <v>2</v>
      </c>
      <c r="AE2129">
        <v>22</v>
      </c>
      <c r="AF2129">
        <v>330</v>
      </c>
      <c r="AG2129">
        <v>396</v>
      </c>
      <c r="AH2129">
        <v>0</v>
      </c>
      <c r="AI2129">
        <v>0</v>
      </c>
      <c r="AJ2129">
        <v>4</v>
      </c>
      <c r="AK2129">
        <v>4</v>
      </c>
      <c r="AL2129">
        <v>4</v>
      </c>
      <c r="AM2129">
        <v>36</v>
      </c>
      <c r="AN2129">
        <v>4</v>
      </c>
      <c r="AO2129">
        <v>10</v>
      </c>
      <c r="AP2129">
        <v>40</v>
      </c>
      <c r="AQ2129">
        <v>0</v>
      </c>
      <c r="AR2129">
        <v>0</v>
      </c>
      <c r="AS2129">
        <v>0</v>
      </c>
      <c r="AT2129">
        <v>26.083333333333332</v>
      </c>
      <c r="AU2129">
        <v>43.47</v>
      </c>
      <c r="AV2129">
        <v>3</v>
      </c>
      <c r="AW2129">
        <v>44</v>
      </c>
      <c r="AX2129">
        <v>3</v>
      </c>
      <c r="AY2129">
        <v>44</v>
      </c>
      <c r="AZ2129">
        <v>1</v>
      </c>
      <c r="BA2129">
        <v>31</v>
      </c>
      <c r="BB2129" t="str">
        <f t="shared" si="232"/>
        <v>N</v>
      </c>
      <c r="BC2129" t="str">
        <f t="shared" si="233"/>
        <v>Road</v>
      </c>
      <c r="BD2129">
        <f t="shared" si="234"/>
        <v>7</v>
      </c>
      <c r="BE2129">
        <f t="shared" si="235"/>
        <v>0.11</v>
      </c>
      <c r="BH2129" t="str">
        <f t="shared" si="236"/>
        <v>20184Marshawn LynchOAK</v>
      </c>
      <c r="BI2129">
        <v>2018</v>
      </c>
      <c r="BJ2129" s="2">
        <v>4</v>
      </c>
      <c r="BK2129" t="s">
        <v>1192</v>
      </c>
      <c r="BL2129" t="s">
        <v>80</v>
      </c>
      <c r="BM2129" t="str">
        <f t="shared" si="237"/>
        <v>OAK</v>
      </c>
      <c r="BN2129" t="s">
        <v>118</v>
      </c>
      <c r="BO2129" t="s">
        <v>1337</v>
      </c>
      <c r="BP2129" t="s">
        <v>72</v>
      </c>
      <c r="BQ2129">
        <v>50</v>
      </c>
      <c r="BR2129">
        <v>0.54</v>
      </c>
    </row>
    <row r="2130" spans="1:70" x14ac:dyDescent="0.3">
      <c r="A2130" t="str">
        <f t="shared" si="231"/>
        <v>20183Jalen RichardOAK</v>
      </c>
      <c r="B2130" t="s">
        <v>733</v>
      </c>
      <c r="C2130">
        <v>2018</v>
      </c>
      <c r="D2130">
        <v>3</v>
      </c>
      <c r="E2130" t="s">
        <v>1210</v>
      </c>
      <c r="F2130" t="s">
        <v>80</v>
      </c>
      <c r="G2130" t="s">
        <v>130</v>
      </c>
      <c r="H2130" t="s">
        <v>156</v>
      </c>
      <c r="I2130" t="s">
        <v>122</v>
      </c>
      <c r="J2130" t="s">
        <v>1126</v>
      </c>
      <c r="K2130" t="s">
        <v>1126</v>
      </c>
      <c r="L2130">
        <v>3400</v>
      </c>
      <c r="M2130">
        <v>4600</v>
      </c>
      <c r="N2130" s="1">
        <v>11.9</v>
      </c>
      <c r="O2130" s="1">
        <v>8.9</v>
      </c>
      <c r="P2130">
        <v>20</v>
      </c>
      <c r="Q2130">
        <v>-8</v>
      </c>
      <c r="R2130">
        <v>25</v>
      </c>
      <c r="S2130">
        <v>32</v>
      </c>
      <c r="T2130">
        <v>45.07</v>
      </c>
      <c r="U2130">
        <v>109</v>
      </c>
      <c r="V2130">
        <v>1</v>
      </c>
      <c r="W2130">
        <v>27</v>
      </c>
      <c r="X2130">
        <v>39</v>
      </c>
      <c r="Y2130">
        <v>69.23</v>
      </c>
      <c r="Z2130">
        <v>54.93</v>
      </c>
      <c r="AA2130">
        <v>345</v>
      </c>
      <c r="AB2130">
        <v>1</v>
      </c>
      <c r="AC2130">
        <v>2</v>
      </c>
      <c r="AD2130">
        <v>3</v>
      </c>
      <c r="AE2130">
        <v>20</v>
      </c>
      <c r="AF2130">
        <v>325</v>
      </c>
      <c r="AG2130">
        <v>434</v>
      </c>
      <c r="AH2130">
        <v>1</v>
      </c>
      <c r="AI2130">
        <v>0</v>
      </c>
      <c r="AJ2130">
        <v>2</v>
      </c>
      <c r="AK2130">
        <v>2</v>
      </c>
      <c r="AL2130">
        <v>8</v>
      </c>
      <c r="AM2130">
        <v>38</v>
      </c>
      <c r="AN2130">
        <v>7</v>
      </c>
      <c r="AO2130">
        <v>13</v>
      </c>
      <c r="AP2130">
        <v>53.849999999999994</v>
      </c>
      <c r="AQ2130">
        <v>0</v>
      </c>
      <c r="AR2130">
        <v>1</v>
      </c>
      <c r="AS2130">
        <v>0</v>
      </c>
      <c r="AT2130">
        <v>38.516666666666666</v>
      </c>
      <c r="AU2130">
        <v>64.19</v>
      </c>
      <c r="AV2130">
        <v>3</v>
      </c>
      <c r="AW2130">
        <v>44</v>
      </c>
      <c r="AX2130">
        <v>3</v>
      </c>
      <c r="AY2130">
        <v>46.5</v>
      </c>
      <c r="AZ2130">
        <v>1</v>
      </c>
      <c r="BA2130">
        <v>28</v>
      </c>
      <c r="BB2130" t="str">
        <f t="shared" si="232"/>
        <v>N</v>
      </c>
      <c r="BC2130" t="str">
        <f t="shared" si="233"/>
        <v>Road</v>
      </c>
      <c r="BD2130">
        <f t="shared" si="234"/>
        <v>20</v>
      </c>
      <c r="BE2130">
        <f t="shared" si="235"/>
        <v>0.26</v>
      </c>
      <c r="BH2130" t="str">
        <f t="shared" si="236"/>
        <v>20184Doug MartinOAK</v>
      </c>
      <c r="BI2130">
        <v>2018</v>
      </c>
      <c r="BJ2130" s="2">
        <v>4</v>
      </c>
      <c r="BK2130" t="s">
        <v>1260</v>
      </c>
      <c r="BL2130" t="s">
        <v>80</v>
      </c>
      <c r="BM2130" t="str">
        <f t="shared" si="237"/>
        <v>OAK</v>
      </c>
      <c r="BN2130" t="s">
        <v>118</v>
      </c>
      <c r="BO2130" t="s">
        <v>1335</v>
      </c>
      <c r="BP2130" t="s">
        <v>72</v>
      </c>
      <c r="BQ2130">
        <v>6</v>
      </c>
      <c r="BR2130">
        <v>7.0000000000000007E-2</v>
      </c>
    </row>
    <row r="2131" spans="1:70" x14ac:dyDescent="0.3">
      <c r="A2131" t="str">
        <f t="shared" si="231"/>
        <v>20183Benny CunninghamCHI</v>
      </c>
      <c r="B2131" t="s">
        <v>732</v>
      </c>
      <c r="C2131">
        <v>2018</v>
      </c>
      <c r="D2131">
        <v>3</v>
      </c>
      <c r="E2131" t="s">
        <v>1158</v>
      </c>
      <c r="F2131" t="s">
        <v>108</v>
      </c>
      <c r="G2131" t="s">
        <v>13</v>
      </c>
      <c r="H2131" t="s">
        <v>93</v>
      </c>
      <c r="I2131" t="s">
        <v>122</v>
      </c>
      <c r="J2131" t="s">
        <v>1126</v>
      </c>
      <c r="K2131" t="s">
        <v>1126</v>
      </c>
      <c r="L2131">
        <v>3400</v>
      </c>
      <c r="M2131">
        <v>4500</v>
      </c>
      <c r="N2131" s="1">
        <v>1.9</v>
      </c>
      <c r="O2131" s="1">
        <v>1.4</v>
      </c>
      <c r="P2131">
        <v>16</v>
      </c>
      <c r="Q2131">
        <v>2</v>
      </c>
      <c r="R2131">
        <v>21</v>
      </c>
      <c r="S2131">
        <v>31</v>
      </c>
      <c r="T2131">
        <v>46.97</v>
      </c>
      <c r="U2131">
        <v>122</v>
      </c>
      <c r="V2131">
        <v>1</v>
      </c>
      <c r="W2131">
        <v>24</v>
      </c>
      <c r="X2131">
        <v>35</v>
      </c>
      <c r="Y2131">
        <v>68.569999999999993</v>
      </c>
      <c r="Z2131">
        <v>53.03</v>
      </c>
      <c r="AA2131">
        <v>220</v>
      </c>
      <c r="AB2131">
        <v>0</v>
      </c>
      <c r="AC2131">
        <v>1</v>
      </c>
      <c r="AD2131">
        <v>3</v>
      </c>
      <c r="AE2131">
        <v>26</v>
      </c>
      <c r="AF2131">
        <v>194</v>
      </c>
      <c r="AG2131">
        <v>316</v>
      </c>
      <c r="AH2131">
        <v>1</v>
      </c>
      <c r="AI2131">
        <v>1</v>
      </c>
      <c r="AJ2131">
        <v>2</v>
      </c>
      <c r="AK2131">
        <v>-2</v>
      </c>
      <c r="AL2131">
        <v>7</v>
      </c>
      <c r="AM2131">
        <v>45</v>
      </c>
      <c r="AN2131">
        <v>5</v>
      </c>
      <c r="AO2131">
        <v>14</v>
      </c>
      <c r="AP2131">
        <v>35.709999999999994</v>
      </c>
      <c r="AQ2131">
        <v>1</v>
      </c>
      <c r="AR2131">
        <v>1</v>
      </c>
      <c r="AS2131">
        <v>100</v>
      </c>
      <c r="AT2131">
        <v>36.35</v>
      </c>
      <c r="AU2131">
        <v>60.58</v>
      </c>
      <c r="AV2131">
        <v>-5.5</v>
      </c>
      <c r="AW2131">
        <v>40</v>
      </c>
      <c r="AX2131">
        <v>-5.5</v>
      </c>
      <c r="AY2131">
        <v>39</v>
      </c>
      <c r="AZ2131">
        <v>4</v>
      </c>
      <c r="BA2131">
        <v>14</v>
      </c>
      <c r="BB2131" t="str">
        <f t="shared" si="232"/>
        <v>N</v>
      </c>
      <c r="BC2131" t="str">
        <f t="shared" si="233"/>
        <v>Road</v>
      </c>
      <c r="BD2131">
        <f t="shared" si="234"/>
        <v>6</v>
      </c>
      <c r="BE2131">
        <f t="shared" si="235"/>
        <v>0.08</v>
      </c>
      <c r="BH2131" t="str">
        <f t="shared" si="236"/>
        <v>20184Jalen RichardOAK</v>
      </c>
      <c r="BI2131">
        <v>2018</v>
      </c>
      <c r="BJ2131" s="2">
        <v>4</v>
      </c>
      <c r="BK2131" t="s">
        <v>1210</v>
      </c>
      <c r="BL2131" t="s">
        <v>80</v>
      </c>
      <c r="BM2131" t="str">
        <f t="shared" si="237"/>
        <v>OAK</v>
      </c>
      <c r="BN2131" t="s">
        <v>118</v>
      </c>
      <c r="BO2131" t="s">
        <v>1335</v>
      </c>
      <c r="BP2131" t="s">
        <v>72</v>
      </c>
      <c r="BQ2131">
        <v>34</v>
      </c>
      <c r="BR2131">
        <v>0.37</v>
      </c>
    </row>
    <row r="2132" spans="1:70" x14ac:dyDescent="0.3">
      <c r="A2132" t="str">
        <f t="shared" si="231"/>
        <v>20183Marcus MurphyBUF</v>
      </c>
      <c r="B2132" t="s">
        <v>739</v>
      </c>
      <c r="C2132">
        <v>2018</v>
      </c>
      <c r="D2132">
        <v>3</v>
      </c>
      <c r="E2132" t="s">
        <v>1305</v>
      </c>
      <c r="F2132" t="s">
        <v>88</v>
      </c>
      <c r="G2132" t="s">
        <v>89</v>
      </c>
      <c r="H2132" t="s">
        <v>95</v>
      </c>
      <c r="I2132" t="s">
        <v>122</v>
      </c>
      <c r="J2132" t="s">
        <v>1126</v>
      </c>
      <c r="K2132" t="s">
        <v>1126</v>
      </c>
      <c r="L2132">
        <v>3300</v>
      </c>
      <c r="M2132">
        <v>4500</v>
      </c>
      <c r="N2132" s="1">
        <v>4.4000000000000004</v>
      </c>
      <c r="O2132" s="1">
        <v>3.9</v>
      </c>
      <c r="P2132">
        <v>27</v>
      </c>
      <c r="Q2132">
        <v>21</v>
      </c>
      <c r="R2132">
        <v>16</v>
      </c>
      <c r="S2132">
        <v>38</v>
      </c>
      <c r="T2132">
        <v>63.33</v>
      </c>
      <c r="U2132">
        <v>128</v>
      </c>
      <c r="V2132">
        <v>2</v>
      </c>
      <c r="W2132">
        <v>15</v>
      </c>
      <c r="X2132">
        <v>22</v>
      </c>
      <c r="Y2132">
        <v>68.179999999999993</v>
      </c>
      <c r="Z2132">
        <v>36.67</v>
      </c>
      <c r="AA2132">
        <v>196</v>
      </c>
      <c r="AB2132">
        <v>1</v>
      </c>
      <c r="AC2132">
        <v>0</v>
      </c>
      <c r="AD2132">
        <v>3</v>
      </c>
      <c r="AE2132">
        <v>32</v>
      </c>
      <c r="AF2132">
        <v>164</v>
      </c>
      <c r="AG2132">
        <v>292</v>
      </c>
      <c r="AH2132">
        <v>3</v>
      </c>
      <c r="AI2132">
        <v>0</v>
      </c>
      <c r="AJ2132">
        <v>0</v>
      </c>
      <c r="AK2132">
        <v>-3</v>
      </c>
      <c r="AL2132">
        <v>12</v>
      </c>
      <c r="AM2132">
        <v>84</v>
      </c>
      <c r="AN2132">
        <v>4</v>
      </c>
      <c r="AO2132">
        <v>13</v>
      </c>
      <c r="AP2132">
        <v>30.769999999999996</v>
      </c>
      <c r="AQ2132">
        <v>1</v>
      </c>
      <c r="AR2132">
        <v>1</v>
      </c>
      <c r="AS2132">
        <v>100</v>
      </c>
      <c r="AT2132">
        <v>35.75</v>
      </c>
      <c r="AU2132">
        <v>59.58</v>
      </c>
      <c r="AV2132">
        <v>16</v>
      </c>
      <c r="AW2132">
        <v>40.5</v>
      </c>
      <c r="AX2132">
        <v>16.5</v>
      </c>
      <c r="AY2132">
        <v>41</v>
      </c>
      <c r="AZ2132">
        <v>4</v>
      </c>
      <c r="BA2132">
        <v>6</v>
      </c>
      <c r="BB2132" t="str">
        <f t="shared" si="232"/>
        <v>N</v>
      </c>
      <c r="BC2132" t="str">
        <f t="shared" si="233"/>
        <v>Road</v>
      </c>
      <c r="BD2132">
        <f t="shared" si="234"/>
        <v>16</v>
      </c>
      <c r="BE2132">
        <f t="shared" si="235"/>
        <v>0.24</v>
      </c>
      <c r="BH2132" t="str">
        <f t="shared" si="236"/>
        <v>20184Keith SmithOAK</v>
      </c>
      <c r="BI2132">
        <v>2018</v>
      </c>
      <c r="BJ2132" s="2">
        <v>4</v>
      </c>
      <c r="BK2132" t="s">
        <v>1167</v>
      </c>
      <c r="BL2132" t="s">
        <v>80</v>
      </c>
      <c r="BM2132" t="str">
        <f t="shared" si="237"/>
        <v>OAK</v>
      </c>
      <c r="BN2132" t="s">
        <v>118</v>
      </c>
      <c r="BO2132" t="s">
        <v>1335</v>
      </c>
      <c r="BP2132" t="s">
        <v>72</v>
      </c>
      <c r="BQ2132">
        <v>13</v>
      </c>
      <c r="BR2132">
        <v>0.14000000000000001</v>
      </c>
    </row>
    <row r="2133" spans="1:70" x14ac:dyDescent="0.3">
      <c r="A2133" t="str">
        <f t="shared" si="231"/>
        <v>20183Mike GillisleeNO</v>
      </c>
      <c r="B2133" t="s">
        <v>727</v>
      </c>
      <c r="C2133">
        <v>2018</v>
      </c>
      <c r="D2133">
        <v>3</v>
      </c>
      <c r="E2133" t="s">
        <v>1137</v>
      </c>
      <c r="F2133" t="s">
        <v>96</v>
      </c>
      <c r="G2133" t="s">
        <v>8</v>
      </c>
      <c r="H2133" t="s">
        <v>109</v>
      </c>
      <c r="I2133" t="s">
        <v>122</v>
      </c>
      <c r="J2133" t="s">
        <v>1126</v>
      </c>
      <c r="K2133" t="s">
        <v>1126</v>
      </c>
      <c r="L2133">
        <v>3200</v>
      </c>
      <c r="M2133">
        <v>4600</v>
      </c>
      <c r="N2133" s="1">
        <v>1</v>
      </c>
      <c r="O2133" s="1">
        <v>1</v>
      </c>
      <c r="P2133">
        <v>43</v>
      </c>
      <c r="Q2133">
        <v>6</v>
      </c>
      <c r="R2133">
        <v>32</v>
      </c>
      <c r="S2133">
        <v>27</v>
      </c>
      <c r="T2133">
        <v>35.53</v>
      </c>
      <c r="U2133">
        <v>143</v>
      </c>
      <c r="V2133">
        <v>2</v>
      </c>
      <c r="W2133">
        <v>39</v>
      </c>
      <c r="X2133">
        <v>49</v>
      </c>
      <c r="Y2133">
        <v>79.59</v>
      </c>
      <c r="Z2133">
        <v>64.47</v>
      </c>
      <c r="AA2133">
        <v>396</v>
      </c>
      <c r="AB2133">
        <v>3</v>
      </c>
      <c r="AC2133">
        <v>0</v>
      </c>
      <c r="AD2133">
        <v>1</v>
      </c>
      <c r="AE2133">
        <v>5</v>
      </c>
      <c r="AF2133">
        <v>391</v>
      </c>
      <c r="AG2133">
        <v>534</v>
      </c>
      <c r="AH2133">
        <v>1</v>
      </c>
      <c r="AI2133">
        <v>0</v>
      </c>
      <c r="AJ2133">
        <v>0</v>
      </c>
      <c r="AK2133">
        <v>0</v>
      </c>
      <c r="AL2133">
        <v>11</v>
      </c>
      <c r="AM2133">
        <v>120</v>
      </c>
      <c r="AN2133">
        <v>7</v>
      </c>
      <c r="AO2133">
        <v>14</v>
      </c>
      <c r="AP2133">
        <v>50</v>
      </c>
      <c r="AQ2133">
        <v>1</v>
      </c>
      <c r="AR2133">
        <v>1</v>
      </c>
      <c r="AS2133">
        <v>100</v>
      </c>
      <c r="AT2133">
        <v>37.75</v>
      </c>
      <c r="AU2133">
        <v>56.269999999999996</v>
      </c>
      <c r="AV2133">
        <v>3.5</v>
      </c>
      <c r="AW2133">
        <v>53</v>
      </c>
      <c r="AX2133">
        <v>1.5</v>
      </c>
      <c r="AY2133">
        <v>54</v>
      </c>
      <c r="AZ2133">
        <v>3</v>
      </c>
      <c r="BA2133">
        <v>37</v>
      </c>
      <c r="BB2133" t="str">
        <f t="shared" si="232"/>
        <v>N</v>
      </c>
      <c r="BC2133" t="str">
        <f t="shared" si="233"/>
        <v>Road</v>
      </c>
      <c r="BD2133">
        <f t="shared" si="234"/>
        <v>4</v>
      </c>
      <c r="BE2133">
        <f t="shared" si="235"/>
        <v>0.05</v>
      </c>
      <c r="BH2133" t="str">
        <f t="shared" si="236"/>
        <v>20184Matt BreidaSF</v>
      </c>
      <c r="BI2133">
        <v>2018</v>
      </c>
      <c r="BJ2133" s="2">
        <v>4</v>
      </c>
      <c r="BK2133" t="s">
        <v>1165</v>
      </c>
      <c r="BL2133" t="s">
        <v>102</v>
      </c>
      <c r="BM2133" t="str">
        <f t="shared" si="237"/>
        <v>SF</v>
      </c>
      <c r="BN2133" t="s">
        <v>106</v>
      </c>
      <c r="BO2133" t="s">
        <v>1337</v>
      </c>
      <c r="BP2133" t="s">
        <v>122</v>
      </c>
      <c r="BQ2133">
        <v>38</v>
      </c>
      <c r="BR2133">
        <v>0.63</v>
      </c>
    </row>
    <row r="2134" spans="1:70" x14ac:dyDescent="0.3">
      <c r="A2134" t="str">
        <f t="shared" si="231"/>
        <v>20183Kyle JuszczykSF</v>
      </c>
      <c r="B2134" t="s">
        <v>726</v>
      </c>
      <c r="C2134">
        <v>2018</v>
      </c>
      <c r="D2134">
        <v>3</v>
      </c>
      <c r="E2134" t="s">
        <v>1164</v>
      </c>
      <c r="F2134" t="s">
        <v>102</v>
      </c>
      <c r="G2134" t="s">
        <v>2</v>
      </c>
      <c r="H2134" t="s">
        <v>71</v>
      </c>
      <c r="I2134" t="s">
        <v>122</v>
      </c>
      <c r="J2134" t="s">
        <v>1126</v>
      </c>
      <c r="K2134" t="s">
        <v>1126</v>
      </c>
      <c r="L2134">
        <v>3100</v>
      </c>
      <c r="M2134">
        <v>4500</v>
      </c>
      <c r="N2134" s="1">
        <v>11.8</v>
      </c>
      <c r="O2134" s="1">
        <v>10.8</v>
      </c>
      <c r="P2134">
        <v>27</v>
      </c>
      <c r="Q2134">
        <v>-11</v>
      </c>
      <c r="R2134">
        <v>26</v>
      </c>
      <c r="S2134">
        <v>29</v>
      </c>
      <c r="T2134">
        <v>49.15</v>
      </c>
      <c r="U2134">
        <v>178</v>
      </c>
      <c r="V2134">
        <v>1</v>
      </c>
      <c r="W2134">
        <v>20</v>
      </c>
      <c r="X2134">
        <v>30</v>
      </c>
      <c r="Y2134">
        <v>66.67</v>
      </c>
      <c r="Z2134">
        <v>50.849999999999994</v>
      </c>
      <c r="AA2134">
        <v>251</v>
      </c>
      <c r="AB2134">
        <v>2</v>
      </c>
      <c r="AC2134">
        <v>0</v>
      </c>
      <c r="AD2134">
        <v>4</v>
      </c>
      <c r="AE2134">
        <v>23</v>
      </c>
      <c r="AF2134">
        <v>228</v>
      </c>
      <c r="AG2134">
        <v>406</v>
      </c>
      <c r="AH2134">
        <v>3</v>
      </c>
      <c r="AI2134">
        <v>0</v>
      </c>
      <c r="AJ2134">
        <v>0</v>
      </c>
      <c r="AK2134">
        <v>0</v>
      </c>
      <c r="AL2134">
        <v>14</v>
      </c>
      <c r="AM2134">
        <v>147</v>
      </c>
      <c r="AN2134">
        <v>2</v>
      </c>
      <c r="AO2134">
        <v>9</v>
      </c>
      <c r="AP2134">
        <v>22.220000000000002</v>
      </c>
      <c r="AQ2134">
        <v>2</v>
      </c>
      <c r="AR2134">
        <v>2</v>
      </c>
      <c r="AS2134">
        <v>100</v>
      </c>
      <c r="AT2134">
        <v>29.983333333333334</v>
      </c>
      <c r="AU2134">
        <v>49.97</v>
      </c>
      <c r="AV2134">
        <v>5.5</v>
      </c>
      <c r="AW2134">
        <v>54.5</v>
      </c>
      <c r="AX2134">
        <v>6</v>
      </c>
      <c r="AY2134">
        <v>53</v>
      </c>
      <c r="AZ2134">
        <v>2</v>
      </c>
      <c r="BA2134">
        <v>38</v>
      </c>
      <c r="BB2134" t="str">
        <f t="shared" si="232"/>
        <v>Y</v>
      </c>
      <c r="BC2134" t="str">
        <f t="shared" si="233"/>
        <v>Road</v>
      </c>
      <c r="BD2134">
        <f t="shared" si="234"/>
        <v>53</v>
      </c>
      <c r="BE2134">
        <f t="shared" si="235"/>
        <v>0.78</v>
      </c>
      <c r="BH2134" t="str">
        <f t="shared" si="236"/>
        <v>20184Kyle JuszczykSF</v>
      </c>
      <c r="BI2134">
        <v>2018</v>
      </c>
      <c r="BJ2134" s="2">
        <v>4</v>
      </c>
      <c r="BK2134" t="s">
        <v>1164</v>
      </c>
      <c r="BL2134" t="s">
        <v>102</v>
      </c>
      <c r="BM2134" t="str">
        <f t="shared" si="237"/>
        <v>SF</v>
      </c>
      <c r="BN2134" t="s">
        <v>106</v>
      </c>
      <c r="BO2134" t="s">
        <v>1337</v>
      </c>
      <c r="BP2134" t="s">
        <v>122</v>
      </c>
      <c r="BQ2134">
        <v>37</v>
      </c>
      <c r="BR2134">
        <v>0.62</v>
      </c>
    </row>
    <row r="2135" spans="1:70" x14ac:dyDescent="0.3">
      <c r="A2135" t="str">
        <f t="shared" si="231"/>
        <v>20183Trenton CannonNYJ</v>
      </c>
      <c r="B2135" t="s">
        <v>737</v>
      </c>
      <c r="C2135">
        <v>2018</v>
      </c>
      <c r="D2135">
        <v>3</v>
      </c>
      <c r="E2135" t="s">
        <v>1309</v>
      </c>
      <c r="F2135" t="s">
        <v>90</v>
      </c>
      <c r="G2135" t="s">
        <v>144</v>
      </c>
      <c r="H2135" t="s">
        <v>118</v>
      </c>
      <c r="I2135" t="s">
        <v>122</v>
      </c>
      <c r="J2135" t="s">
        <v>1126</v>
      </c>
      <c r="K2135" t="s">
        <v>1126</v>
      </c>
      <c r="L2135">
        <v>3000</v>
      </c>
      <c r="M2135">
        <v>4500</v>
      </c>
      <c r="N2135" s="1">
        <v>0</v>
      </c>
      <c r="O2135" s="1">
        <v>0</v>
      </c>
      <c r="P2135">
        <v>17</v>
      </c>
      <c r="Q2135">
        <v>-4</v>
      </c>
      <c r="R2135">
        <v>14</v>
      </c>
      <c r="S2135">
        <v>30</v>
      </c>
      <c r="T2135">
        <v>49.18</v>
      </c>
      <c r="U2135">
        <v>107</v>
      </c>
      <c r="V2135">
        <v>2</v>
      </c>
      <c r="W2135">
        <v>15</v>
      </c>
      <c r="X2135">
        <v>31</v>
      </c>
      <c r="Y2135">
        <v>48.39</v>
      </c>
      <c r="Z2135">
        <v>50.82</v>
      </c>
      <c r="AA2135">
        <v>169</v>
      </c>
      <c r="AB2135">
        <v>0</v>
      </c>
      <c r="AC2135">
        <v>2</v>
      </c>
      <c r="AD2135">
        <v>2</v>
      </c>
      <c r="AE2135">
        <v>8</v>
      </c>
      <c r="AF2135">
        <v>161</v>
      </c>
      <c r="AG2135">
        <v>268</v>
      </c>
      <c r="AH2135">
        <v>1</v>
      </c>
      <c r="AI2135">
        <v>1</v>
      </c>
      <c r="AJ2135">
        <v>3</v>
      </c>
      <c r="AK2135">
        <v>3</v>
      </c>
      <c r="AL2135">
        <v>6</v>
      </c>
      <c r="AM2135">
        <v>55</v>
      </c>
      <c r="AN2135">
        <v>6</v>
      </c>
      <c r="AO2135">
        <v>15</v>
      </c>
      <c r="AP2135">
        <v>40</v>
      </c>
      <c r="AQ2135">
        <v>1</v>
      </c>
      <c r="AR2135">
        <v>1</v>
      </c>
      <c r="AS2135">
        <v>100</v>
      </c>
      <c r="AT2135">
        <v>29.133333333333333</v>
      </c>
      <c r="AU2135">
        <v>48.559999999999995</v>
      </c>
      <c r="AV2135">
        <v>3</v>
      </c>
      <c r="AW2135">
        <v>40.5</v>
      </c>
      <c r="AX2135">
        <v>3</v>
      </c>
      <c r="AY2135">
        <v>41</v>
      </c>
      <c r="AZ2135">
        <v>4</v>
      </c>
      <c r="BA2135">
        <v>21</v>
      </c>
      <c r="BB2135" t="str">
        <f t="shared" si="232"/>
        <v>N</v>
      </c>
      <c r="BC2135" t="str">
        <f t="shared" si="233"/>
        <v>Road</v>
      </c>
      <c r="BD2135" t="str">
        <f t="shared" si="234"/>
        <v/>
      </c>
      <c r="BE2135" t="str">
        <f t="shared" si="235"/>
        <v/>
      </c>
      <c r="BH2135" t="str">
        <f t="shared" si="236"/>
        <v>20184Alfred MorrisSF</v>
      </c>
      <c r="BI2135">
        <v>2018</v>
      </c>
      <c r="BJ2135" s="2">
        <v>4</v>
      </c>
      <c r="BK2135" t="s">
        <v>1144</v>
      </c>
      <c r="BL2135" t="s">
        <v>102</v>
      </c>
      <c r="BM2135" t="str">
        <f t="shared" si="237"/>
        <v>SF</v>
      </c>
      <c r="BN2135" t="s">
        <v>106</v>
      </c>
      <c r="BO2135" t="s">
        <v>1335</v>
      </c>
      <c r="BP2135" t="s">
        <v>122</v>
      </c>
      <c r="BQ2135">
        <v>14</v>
      </c>
      <c r="BR2135">
        <v>0.23</v>
      </c>
    </row>
    <row r="2136" spans="1:70" x14ac:dyDescent="0.3">
      <c r="A2136" t="str">
        <f t="shared" si="231"/>
        <v>20183Patrick DiMarcoBUF</v>
      </c>
      <c r="B2136" t="s">
        <v>739</v>
      </c>
      <c r="C2136">
        <v>2018</v>
      </c>
      <c r="D2136">
        <v>3</v>
      </c>
      <c r="E2136" t="s">
        <v>1178</v>
      </c>
      <c r="F2136" t="s">
        <v>88</v>
      </c>
      <c r="G2136" t="s">
        <v>89</v>
      </c>
      <c r="H2136" t="s">
        <v>95</v>
      </c>
      <c r="I2136" t="s">
        <v>122</v>
      </c>
      <c r="J2136" t="s">
        <v>1126</v>
      </c>
      <c r="K2136" t="s">
        <v>1126</v>
      </c>
      <c r="L2136">
        <v>3000</v>
      </c>
      <c r="M2136">
        <v>4500</v>
      </c>
      <c r="N2136" s="1">
        <v>0</v>
      </c>
      <c r="O2136" s="1">
        <v>0</v>
      </c>
      <c r="P2136">
        <v>27</v>
      </c>
      <c r="Q2136">
        <v>21</v>
      </c>
      <c r="R2136">
        <v>16</v>
      </c>
      <c r="S2136">
        <v>38</v>
      </c>
      <c r="T2136">
        <v>63.33</v>
      </c>
      <c r="U2136">
        <v>128</v>
      </c>
      <c r="V2136">
        <v>2</v>
      </c>
      <c r="W2136">
        <v>15</v>
      </c>
      <c r="X2136">
        <v>22</v>
      </c>
      <c r="Y2136">
        <v>68.179999999999993</v>
      </c>
      <c r="Z2136">
        <v>36.67</v>
      </c>
      <c r="AA2136">
        <v>196</v>
      </c>
      <c r="AB2136">
        <v>1</v>
      </c>
      <c r="AC2136">
        <v>0</v>
      </c>
      <c r="AD2136">
        <v>3</v>
      </c>
      <c r="AE2136">
        <v>32</v>
      </c>
      <c r="AF2136">
        <v>164</v>
      </c>
      <c r="AG2136">
        <v>292</v>
      </c>
      <c r="AH2136">
        <v>3</v>
      </c>
      <c r="AI2136">
        <v>0</v>
      </c>
      <c r="AJ2136">
        <v>0</v>
      </c>
      <c r="AK2136">
        <v>-3</v>
      </c>
      <c r="AL2136">
        <v>12</v>
      </c>
      <c r="AM2136">
        <v>84</v>
      </c>
      <c r="AN2136">
        <v>4</v>
      </c>
      <c r="AO2136">
        <v>13</v>
      </c>
      <c r="AP2136">
        <v>30.769999999999996</v>
      </c>
      <c r="AQ2136">
        <v>1</v>
      </c>
      <c r="AR2136">
        <v>1</v>
      </c>
      <c r="AS2136">
        <v>100</v>
      </c>
      <c r="AT2136">
        <v>35.75</v>
      </c>
      <c r="AU2136">
        <v>59.58</v>
      </c>
      <c r="AV2136">
        <v>16</v>
      </c>
      <c r="AW2136">
        <v>40.5</v>
      </c>
      <c r="AX2136">
        <v>16.5</v>
      </c>
      <c r="AY2136">
        <v>41</v>
      </c>
      <c r="AZ2136">
        <v>4</v>
      </c>
      <c r="BA2136">
        <v>6</v>
      </c>
      <c r="BB2136" t="str">
        <f t="shared" si="232"/>
        <v>N</v>
      </c>
      <c r="BC2136" t="str">
        <f t="shared" si="233"/>
        <v>Road</v>
      </c>
      <c r="BD2136">
        <f t="shared" si="234"/>
        <v>12</v>
      </c>
      <c r="BE2136">
        <f t="shared" si="235"/>
        <v>0.18</v>
      </c>
      <c r="BH2136" t="str">
        <f t="shared" si="236"/>
        <v>20184Raheem MostertSF</v>
      </c>
      <c r="BI2136">
        <v>2018</v>
      </c>
      <c r="BJ2136" s="2">
        <v>4</v>
      </c>
      <c r="BK2136" t="s">
        <v>1181</v>
      </c>
      <c r="BL2136" t="s">
        <v>102</v>
      </c>
      <c r="BM2136" t="str">
        <f t="shared" si="237"/>
        <v>SF</v>
      </c>
      <c r="BN2136" t="s">
        <v>106</v>
      </c>
      <c r="BO2136" t="s">
        <v>1335</v>
      </c>
      <c r="BP2136" t="s">
        <v>122</v>
      </c>
      <c r="BQ2136">
        <v>1</v>
      </c>
      <c r="BR2136">
        <v>0.02</v>
      </c>
    </row>
    <row r="2137" spans="1:70" x14ac:dyDescent="0.3">
      <c r="A2137" t="str">
        <f t="shared" si="231"/>
        <v>20183Taiwan JonesBUF</v>
      </c>
      <c r="B2137" t="s">
        <v>739</v>
      </c>
      <c r="C2137">
        <v>2018</v>
      </c>
      <c r="D2137">
        <v>3</v>
      </c>
      <c r="E2137" t="s">
        <v>1179</v>
      </c>
      <c r="F2137" t="s">
        <v>88</v>
      </c>
      <c r="G2137" t="s">
        <v>89</v>
      </c>
      <c r="H2137" t="s">
        <v>95</v>
      </c>
      <c r="I2137" t="s">
        <v>122</v>
      </c>
      <c r="J2137" t="s">
        <v>1126</v>
      </c>
      <c r="K2137" t="s">
        <v>1126</v>
      </c>
      <c r="L2137">
        <v>3000</v>
      </c>
      <c r="M2137">
        <v>4500</v>
      </c>
      <c r="N2137" s="1">
        <v>0</v>
      </c>
      <c r="O2137" s="1">
        <v>0</v>
      </c>
      <c r="P2137">
        <v>27</v>
      </c>
      <c r="Q2137">
        <v>21</v>
      </c>
      <c r="R2137">
        <v>16</v>
      </c>
      <c r="S2137">
        <v>38</v>
      </c>
      <c r="T2137">
        <v>63.33</v>
      </c>
      <c r="U2137">
        <v>128</v>
      </c>
      <c r="V2137">
        <v>2</v>
      </c>
      <c r="W2137">
        <v>15</v>
      </c>
      <c r="X2137">
        <v>22</v>
      </c>
      <c r="Y2137">
        <v>68.179999999999993</v>
      </c>
      <c r="Z2137">
        <v>36.67</v>
      </c>
      <c r="AA2137">
        <v>196</v>
      </c>
      <c r="AB2137">
        <v>1</v>
      </c>
      <c r="AC2137">
        <v>0</v>
      </c>
      <c r="AD2137">
        <v>3</v>
      </c>
      <c r="AE2137">
        <v>32</v>
      </c>
      <c r="AF2137">
        <v>164</v>
      </c>
      <c r="AG2137">
        <v>292</v>
      </c>
      <c r="AH2137">
        <v>3</v>
      </c>
      <c r="AI2137">
        <v>0</v>
      </c>
      <c r="AJ2137">
        <v>0</v>
      </c>
      <c r="AK2137">
        <v>-3</v>
      </c>
      <c r="AL2137">
        <v>12</v>
      </c>
      <c r="AM2137">
        <v>84</v>
      </c>
      <c r="AN2137">
        <v>4</v>
      </c>
      <c r="AO2137">
        <v>13</v>
      </c>
      <c r="AP2137">
        <v>30.769999999999996</v>
      </c>
      <c r="AQ2137">
        <v>1</v>
      </c>
      <c r="AR2137">
        <v>1</v>
      </c>
      <c r="AS2137">
        <v>100</v>
      </c>
      <c r="AT2137">
        <v>35.75</v>
      </c>
      <c r="AU2137">
        <v>59.58</v>
      </c>
      <c r="AV2137">
        <v>16</v>
      </c>
      <c r="AW2137">
        <v>40.5</v>
      </c>
      <c r="AX2137">
        <v>16.5</v>
      </c>
      <c r="AY2137">
        <v>41</v>
      </c>
      <c r="AZ2137">
        <v>4</v>
      </c>
      <c r="BA2137">
        <v>6</v>
      </c>
      <c r="BB2137" t="str">
        <f t="shared" si="232"/>
        <v>N</v>
      </c>
      <c r="BC2137" t="str">
        <f t="shared" si="233"/>
        <v>Road</v>
      </c>
      <c r="BD2137" t="str">
        <f t="shared" si="234"/>
        <v/>
      </c>
      <c r="BE2137" t="str">
        <f t="shared" si="235"/>
        <v/>
      </c>
      <c r="BH2137" t="str">
        <f t="shared" si="236"/>
        <v>20184Melvin GordonLAC</v>
      </c>
      <c r="BI2137">
        <v>2018</v>
      </c>
      <c r="BJ2137" s="2">
        <v>4</v>
      </c>
      <c r="BK2137" t="s">
        <v>1187</v>
      </c>
      <c r="BL2137" t="s">
        <v>106</v>
      </c>
      <c r="BM2137" t="str">
        <f t="shared" si="237"/>
        <v>LAC</v>
      </c>
      <c r="BN2137" t="s">
        <v>102</v>
      </c>
      <c r="BO2137" t="s">
        <v>1337</v>
      </c>
      <c r="BP2137" t="s">
        <v>72</v>
      </c>
      <c r="BQ2137">
        <v>49</v>
      </c>
      <c r="BR2137">
        <v>0.72</v>
      </c>
    </row>
    <row r="2138" spans="1:70" x14ac:dyDescent="0.3">
      <c r="A2138" t="str">
        <f t="shared" si="231"/>
        <v>20183Keith SmithOAK</v>
      </c>
      <c r="B2138" t="s">
        <v>733</v>
      </c>
      <c r="C2138">
        <v>2018</v>
      </c>
      <c r="D2138">
        <v>3</v>
      </c>
      <c r="E2138" t="s">
        <v>1167</v>
      </c>
      <c r="F2138" t="s">
        <v>80</v>
      </c>
      <c r="G2138" t="s">
        <v>130</v>
      </c>
      <c r="H2138" t="s">
        <v>156</v>
      </c>
      <c r="I2138" t="s">
        <v>122</v>
      </c>
      <c r="J2138" t="s">
        <v>1126</v>
      </c>
      <c r="K2138" t="s">
        <v>1126</v>
      </c>
      <c r="L2138">
        <v>3000</v>
      </c>
      <c r="M2138">
        <v>4500</v>
      </c>
      <c r="N2138" s="1">
        <v>1.2</v>
      </c>
      <c r="O2138" s="1">
        <v>0.7</v>
      </c>
      <c r="P2138">
        <v>20</v>
      </c>
      <c r="Q2138">
        <v>-8</v>
      </c>
      <c r="R2138">
        <v>25</v>
      </c>
      <c r="S2138">
        <v>32</v>
      </c>
      <c r="T2138">
        <v>45.07</v>
      </c>
      <c r="U2138">
        <v>109</v>
      </c>
      <c r="V2138">
        <v>1</v>
      </c>
      <c r="W2138">
        <v>27</v>
      </c>
      <c r="X2138">
        <v>39</v>
      </c>
      <c r="Y2138">
        <v>69.23</v>
      </c>
      <c r="Z2138">
        <v>54.93</v>
      </c>
      <c r="AA2138">
        <v>345</v>
      </c>
      <c r="AB2138">
        <v>1</v>
      </c>
      <c r="AC2138">
        <v>2</v>
      </c>
      <c r="AD2138">
        <v>3</v>
      </c>
      <c r="AE2138">
        <v>20</v>
      </c>
      <c r="AF2138">
        <v>325</v>
      </c>
      <c r="AG2138">
        <v>434</v>
      </c>
      <c r="AH2138">
        <v>1</v>
      </c>
      <c r="AI2138">
        <v>0</v>
      </c>
      <c r="AJ2138">
        <v>2</v>
      </c>
      <c r="AK2138">
        <v>2</v>
      </c>
      <c r="AL2138">
        <v>8</v>
      </c>
      <c r="AM2138">
        <v>38</v>
      </c>
      <c r="AN2138">
        <v>7</v>
      </c>
      <c r="AO2138">
        <v>13</v>
      </c>
      <c r="AP2138">
        <v>53.849999999999994</v>
      </c>
      <c r="AQ2138">
        <v>0</v>
      </c>
      <c r="AR2138">
        <v>1</v>
      </c>
      <c r="AS2138">
        <v>0</v>
      </c>
      <c r="AT2138">
        <v>38.516666666666666</v>
      </c>
      <c r="AU2138">
        <v>64.19</v>
      </c>
      <c r="AV2138">
        <v>3</v>
      </c>
      <c r="AW2138">
        <v>44</v>
      </c>
      <c r="AX2138">
        <v>3</v>
      </c>
      <c r="AY2138">
        <v>46.5</v>
      </c>
      <c r="AZ2138">
        <v>1</v>
      </c>
      <c r="BA2138">
        <v>28</v>
      </c>
      <c r="BB2138" t="str">
        <f t="shared" si="232"/>
        <v>N</v>
      </c>
      <c r="BC2138" t="str">
        <f t="shared" si="233"/>
        <v>Road</v>
      </c>
      <c r="BD2138">
        <f t="shared" si="234"/>
        <v>19</v>
      </c>
      <c r="BE2138">
        <f t="shared" si="235"/>
        <v>0.25</v>
      </c>
      <c r="BH2138" t="str">
        <f t="shared" si="236"/>
        <v>20184Austin EkelerLAC</v>
      </c>
      <c r="BI2138">
        <v>2018</v>
      </c>
      <c r="BJ2138" s="2">
        <v>4</v>
      </c>
      <c r="BK2138" t="s">
        <v>1231</v>
      </c>
      <c r="BL2138" t="s">
        <v>106</v>
      </c>
      <c r="BM2138" t="str">
        <f t="shared" si="237"/>
        <v>LAC</v>
      </c>
      <c r="BN2138" t="s">
        <v>102</v>
      </c>
      <c r="BO2138" t="s">
        <v>1335</v>
      </c>
      <c r="BP2138" t="s">
        <v>72</v>
      </c>
      <c r="BQ2138">
        <v>23</v>
      </c>
      <c r="BR2138">
        <v>0.34</v>
      </c>
    </row>
    <row r="2139" spans="1:70" x14ac:dyDescent="0.3">
      <c r="A2139" t="str">
        <f t="shared" si="231"/>
        <v>20183Zach LineNO</v>
      </c>
      <c r="B2139" t="s">
        <v>727</v>
      </c>
      <c r="C2139">
        <v>2018</v>
      </c>
      <c r="D2139">
        <v>3</v>
      </c>
      <c r="E2139" t="s">
        <v>1265</v>
      </c>
      <c r="F2139" t="s">
        <v>96</v>
      </c>
      <c r="G2139" t="s">
        <v>8</v>
      </c>
      <c r="H2139" t="s">
        <v>109</v>
      </c>
      <c r="I2139" t="s">
        <v>122</v>
      </c>
      <c r="J2139" t="s">
        <v>1126</v>
      </c>
      <c r="K2139" t="s">
        <v>1126</v>
      </c>
      <c r="L2139">
        <v>3000</v>
      </c>
      <c r="M2139">
        <v>4500</v>
      </c>
      <c r="N2139" s="1">
        <v>8.6</v>
      </c>
      <c r="O2139" s="1">
        <v>7.6</v>
      </c>
      <c r="P2139">
        <v>43</v>
      </c>
      <c r="Q2139">
        <v>6</v>
      </c>
      <c r="R2139">
        <v>32</v>
      </c>
      <c r="S2139">
        <v>27</v>
      </c>
      <c r="T2139">
        <v>35.53</v>
      </c>
      <c r="U2139">
        <v>143</v>
      </c>
      <c r="V2139">
        <v>2</v>
      </c>
      <c r="W2139">
        <v>39</v>
      </c>
      <c r="X2139">
        <v>49</v>
      </c>
      <c r="Y2139">
        <v>79.59</v>
      </c>
      <c r="Z2139">
        <v>64.47</v>
      </c>
      <c r="AA2139">
        <v>396</v>
      </c>
      <c r="AB2139">
        <v>3</v>
      </c>
      <c r="AC2139">
        <v>0</v>
      </c>
      <c r="AD2139">
        <v>1</v>
      </c>
      <c r="AE2139">
        <v>5</v>
      </c>
      <c r="AF2139">
        <v>391</v>
      </c>
      <c r="AG2139">
        <v>534</v>
      </c>
      <c r="AH2139">
        <v>1</v>
      </c>
      <c r="AI2139">
        <v>0</v>
      </c>
      <c r="AJ2139">
        <v>0</v>
      </c>
      <c r="AK2139">
        <v>0</v>
      </c>
      <c r="AL2139">
        <v>11</v>
      </c>
      <c r="AM2139">
        <v>120</v>
      </c>
      <c r="AN2139">
        <v>7</v>
      </c>
      <c r="AO2139">
        <v>14</v>
      </c>
      <c r="AP2139">
        <v>50</v>
      </c>
      <c r="AQ2139">
        <v>1</v>
      </c>
      <c r="AR2139">
        <v>1</v>
      </c>
      <c r="AS2139">
        <v>100</v>
      </c>
      <c r="AT2139">
        <v>37.75</v>
      </c>
      <c r="AU2139">
        <v>56.269999999999996</v>
      </c>
      <c r="AV2139">
        <v>3.5</v>
      </c>
      <c r="AW2139">
        <v>53</v>
      </c>
      <c r="AX2139">
        <v>1.5</v>
      </c>
      <c r="AY2139">
        <v>54</v>
      </c>
      <c r="AZ2139">
        <v>3</v>
      </c>
      <c r="BA2139">
        <v>37</v>
      </c>
      <c r="BB2139" t="str">
        <f t="shared" si="232"/>
        <v>N</v>
      </c>
      <c r="BC2139" t="str">
        <f t="shared" si="233"/>
        <v>Road</v>
      </c>
      <c r="BD2139">
        <f t="shared" si="234"/>
        <v>12</v>
      </c>
      <c r="BE2139">
        <f t="shared" si="235"/>
        <v>0.15</v>
      </c>
      <c r="BH2139" t="str">
        <f t="shared" si="236"/>
        <v>20184Justin JacksonLAC</v>
      </c>
      <c r="BI2139">
        <v>2018</v>
      </c>
      <c r="BJ2139" s="2">
        <v>4</v>
      </c>
      <c r="BK2139" t="s">
        <v>15</v>
      </c>
      <c r="BL2139" t="s">
        <v>106</v>
      </c>
      <c r="BM2139" t="str">
        <f t="shared" si="237"/>
        <v>LAC</v>
      </c>
      <c r="BN2139" t="s">
        <v>102</v>
      </c>
      <c r="BO2139" t="s">
        <v>1335</v>
      </c>
      <c r="BP2139" t="s">
        <v>72</v>
      </c>
      <c r="BQ2139" t="s">
        <v>1366</v>
      </c>
      <c r="BR2139" t="s">
        <v>1366</v>
      </c>
    </row>
    <row r="2140" spans="1:70" x14ac:dyDescent="0.3">
      <c r="A2140" t="str">
        <f t="shared" si="231"/>
        <v>20183Raheem MostertSF</v>
      </c>
      <c r="B2140" t="s">
        <v>726</v>
      </c>
      <c r="C2140">
        <v>2018</v>
      </c>
      <c r="D2140">
        <v>3</v>
      </c>
      <c r="E2140" t="s">
        <v>1181</v>
      </c>
      <c r="F2140" t="s">
        <v>102</v>
      </c>
      <c r="G2140" t="s">
        <v>2</v>
      </c>
      <c r="H2140" t="s">
        <v>71</v>
      </c>
      <c r="I2140" t="s">
        <v>122</v>
      </c>
      <c r="J2140" t="s">
        <v>1126</v>
      </c>
      <c r="K2140" t="s">
        <v>1126</v>
      </c>
      <c r="L2140">
        <v>3000</v>
      </c>
      <c r="M2140">
        <v>4500</v>
      </c>
      <c r="N2140" s="1">
        <v>1.8</v>
      </c>
      <c r="O2140" s="1">
        <v>1.3</v>
      </c>
      <c r="P2140">
        <v>27</v>
      </c>
      <c r="Q2140">
        <v>-11</v>
      </c>
      <c r="R2140">
        <v>26</v>
      </c>
      <c r="S2140">
        <v>29</v>
      </c>
      <c r="T2140">
        <v>49.15</v>
      </c>
      <c r="U2140">
        <v>178</v>
      </c>
      <c r="V2140">
        <v>1</v>
      </c>
      <c r="W2140">
        <v>20</v>
      </c>
      <c r="X2140">
        <v>30</v>
      </c>
      <c r="Y2140">
        <v>66.67</v>
      </c>
      <c r="Z2140">
        <v>50.849999999999994</v>
      </c>
      <c r="AA2140">
        <v>251</v>
      </c>
      <c r="AB2140">
        <v>2</v>
      </c>
      <c r="AC2140">
        <v>0</v>
      </c>
      <c r="AD2140">
        <v>4</v>
      </c>
      <c r="AE2140">
        <v>23</v>
      </c>
      <c r="AF2140">
        <v>228</v>
      </c>
      <c r="AG2140">
        <v>406</v>
      </c>
      <c r="AH2140">
        <v>3</v>
      </c>
      <c r="AI2140">
        <v>0</v>
      </c>
      <c r="AJ2140">
        <v>0</v>
      </c>
      <c r="AK2140">
        <v>0</v>
      </c>
      <c r="AL2140">
        <v>14</v>
      </c>
      <c r="AM2140">
        <v>147</v>
      </c>
      <c r="AN2140">
        <v>2</v>
      </c>
      <c r="AO2140">
        <v>9</v>
      </c>
      <c r="AP2140">
        <v>22.220000000000002</v>
      </c>
      <c r="AQ2140">
        <v>2</v>
      </c>
      <c r="AR2140">
        <v>2</v>
      </c>
      <c r="AS2140">
        <v>100</v>
      </c>
      <c r="AT2140">
        <v>29.983333333333334</v>
      </c>
      <c r="AU2140">
        <v>49.97</v>
      </c>
      <c r="AV2140">
        <v>5.5</v>
      </c>
      <c r="AW2140">
        <v>54.5</v>
      </c>
      <c r="AX2140">
        <v>6</v>
      </c>
      <c r="AY2140">
        <v>53</v>
      </c>
      <c r="AZ2140">
        <v>2</v>
      </c>
      <c r="BA2140">
        <v>38</v>
      </c>
      <c r="BB2140" t="str">
        <f t="shared" si="232"/>
        <v>N</v>
      </c>
      <c r="BC2140" t="str">
        <f t="shared" si="233"/>
        <v>Road</v>
      </c>
      <c r="BD2140">
        <f t="shared" si="234"/>
        <v>3</v>
      </c>
      <c r="BE2140">
        <f t="shared" si="235"/>
        <v>0.04</v>
      </c>
      <c r="BH2140" t="str">
        <f t="shared" si="236"/>
        <v>20184Alvin KamaraNO</v>
      </c>
      <c r="BI2140">
        <v>2018</v>
      </c>
      <c r="BJ2140" s="2">
        <v>4</v>
      </c>
      <c r="BK2140" t="s">
        <v>1216</v>
      </c>
      <c r="BL2140" t="s">
        <v>96</v>
      </c>
      <c r="BM2140" t="str">
        <f t="shared" si="237"/>
        <v>NO</v>
      </c>
      <c r="BN2140" t="s">
        <v>86</v>
      </c>
      <c r="BO2140" t="s">
        <v>1337</v>
      </c>
      <c r="BP2140" t="s">
        <v>122</v>
      </c>
      <c r="BQ2140">
        <v>59</v>
      </c>
      <c r="BR2140">
        <v>0.84</v>
      </c>
    </row>
    <row r="2141" spans="1:70" x14ac:dyDescent="0.3">
      <c r="A2141" t="str">
        <f t="shared" si="231"/>
        <v>20183Andy JanovichDEN</v>
      </c>
      <c r="B2141" t="s">
        <v>734</v>
      </c>
      <c r="C2141">
        <v>2018</v>
      </c>
      <c r="D2141">
        <v>3</v>
      </c>
      <c r="E2141" t="s">
        <v>1183</v>
      </c>
      <c r="F2141" t="s">
        <v>105</v>
      </c>
      <c r="G2141" t="s">
        <v>9</v>
      </c>
      <c r="H2141" t="s">
        <v>100</v>
      </c>
      <c r="I2141" t="s">
        <v>122</v>
      </c>
      <c r="J2141" t="s">
        <v>1126</v>
      </c>
      <c r="K2141" t="s">
        <v>1126</v>
      </c>
      <c r="L2141">
        <v>3000</v>
      </c>
      <c r="M2141">
        <v>4500</v>
      </c>
      <c r="N2141" s="1">
        <v>0.2</v>
      </c>
      <c r="O2141" s="1">
        <v>0.2</v>
      </c>
      <c r="P2141">
        <v>14</v>
      </c>
      <c r="Q2141">
        <v>-13</v>
      </c>
      <c r="R2141">
        <v>18</v>
      </c>
      <c r="S2141">
        <v>24</v>
      </c>
      <c r="T2141">
        <v>41.38</v>
      </c>
      <c r="U2141">
        <v>120</v>
      </c>
      <c r="V2141">
        <v>2</v>
      </c>
      <c r="W2141">
        <v>22</v>
      </c>
      <c r="X2141">
        <v>34</v>
      </c>
      <c r="Y2141">
        <v>64.710000000000008</v>
      </c>
      <c r="Z2141">
        <v>58.620000000000005</v>
      </c>
      <c r="AA2141">
        <v>192</v>
      </c>
      <c r="AB2141">
        <v>0</v>
      </c>
      <c r="AC2141">
        <v>1</v>
      </c>
      <c r="AD2141">
        <v>3</v>
      </c>
      <c r="AE2141">
        <v>19</v>
      </c>
      <c r="AF2141">
        <v>173</v>
      </c>
      <c r="AG2141">
        <v>293</v>
      </c>
      <c r="AH2141">
        <v>1</v>
      </c>
      <c r="AI2141">
        <v>0</v>
      </c>
      <c r="AJ2141">
        <v>1</v>
      </c>
      <c r="AK2141">
        <v>1</v>
      </c>
      <c r="AL2141">
        <v>13</v>
      </c>
      <c r="AM2141">
        <v>120</v>
      </c>
      <c r="AN2141">
        <v>6</v>
      </c>
      <c r="AO2141">
        <v>14</v>
      </c>
      <c r="AP2141">
        <v>42.86</v>
      </c>
      <c r="AQ2141">
        <v>0</v>
      </c>
      <c r="AR2141">
        <v>1</v>
      </c>
      <c r="AS2141">
        <v>0</v>
      </c>
      <c r="AT2141">
        <v>29.766666666666666</v>
      </c>
      <c r="AU2141">
        <v>49.61</v>
      </c>
      <c r="AV2141">
        <v>4.5</v>
      </c>
      <c r="AW2141">
        <v>44</v>
      </c>
      <c r="AX2141">
        <v>5.5</v>
      </c>
      <c r="AY2141">
        <v>46.5</v>
      </c>
      <c r="AZ2141">
        <v>2</v>
      </c>
      <c r="BA2141">
        <v>27</v>
      </c>
      <c r="BB2141" t="e">
        <f t="shared" si="232"/>
        <v>#N/A</v>
      </c>
      <c r="BC2141" t="e">
        <f t="shared" si="233"/>
        <v>#N/A</v>
      </c>
      <c r="BD2141" t="e">
        <f t="shared" si="234"/>
        <v>#N/A</v>
      </c>
      <c r="BE2141" t="e">
        <f t="shared" si="235"/>
        <v>#N/A</v>
      </c>
      <c r="BH2141" t="str">
        <f t="shared" si="236"/>
        <v>20184Zach LineNO</v>
      </c>
      <c r="BI2141">
        <v>2018</v>
      </c>
      <c r="BJ2141" s="2">
        <v>4</v>
      </c>
      <c r="BK2141" t="s">
        <v>1265</v>
      </c>
      <c r="BL2141" t="s">
        <v>96</v>
      </c>
      <c r="BM2141" t="str">
        <f t="shared" si="237"/>
        <v>NO</v>
      </c>
      <c r="BN2141" t="s">
        <v>86</v>
      </c>
      <c r="BO2141" t="s">
        <v>1337</v>
      </c>
      <c r="BP2141" t="s">
        <v>122</v>
      </c>
      <c r="BQ2141">
        <v>18</v>
      </c>
      <c r="BR2141">
        <v>0.26</v>
      </c>
    </row>
    <row r="2142" spans="1:70" x14ac:dyDescent="0.3">
      <c r="A2142" t="str">
        <f t="shared" si="231"/>
        <v>20183Dalyn DawkinsTEN</v>
      </c>
      <c r="B2142" t="s">
        <v>738</v>
      </c>
      <c r="C2142">
        <v>2018</v>
      </c>
      <c r="D2142">
        <v>3</v>
      </c>
      <c r="E2142" t="s">
        <v>1318</v>
      </c>
      <c r="F2142" t="s">
        <v>78</v>
      </c>
      <c r="G2142" t="s">
        <v>79</v>
      </c>
      <c r="H2142" t="s">
        <v>116</v>
      </c>
      <c r="I2142" t="s">
        <v>122</v>
      </c>
      <c r="J2142" t="s">
        <v>1126</v>
      </c>
      <c r="K2142" t="s">
        <v>1126</v>
      </c>
      <c r="L2142">
        <v>3000</v>
      </c>
      <c r="M2142">
        <v>4500</v>
      </c>
      <c r="N2142" s="1">
        <v>0</v>
      </c>
      <c r="O2142" s="1">
        <v>0</v>
      </c>
      <c r="P2142">
        <v>9</v>
      </c>
      <c r="Q2142">
        <v>3</v>
      </c>
      <c r="R2142">
        <v>15</v>
      </c>
      <c r="S2142">
        <v>35</v>
      </c>
      <c r="T2142">
        <v>62.5</v>
      </c>
      <c r="U2142">
        <v>150</v>
      </c>
      <c r="V2142">
        <v>0</v>
      </c>
      <c r="W2142">
        <v>13</v>
      </c>
      <c r="X2142">
        <v>21</v>
      </c>
      <c r="Y2142">
        <v>61.9</v>
      </c>
      <c r="Z2142">
        <v>37.5</v>
      </c>
      <c r="AA2142">
        <v>108</v>
      </c>
      <c r="AB2142">
        <v>0</v>
      </c>
      <c r="AC2142">
        <v>0</v>
      </c>
      <c r="AD2142">
        <v>3</v>
      </c>
      <c r="AE2142">
        <v>25</v>
      </c>
      <c r="AF2142">
        <v>83</v>
      </c>
      <c r="AG2142">
        <v>233</v>
      </c>
      <c r="AH2142">
        <v>0</v>
      </c>
      <c r="AI2142">
        <v>0</v>
      </c>
      <c r="AJ2142">
        <v>0</v>
      </c>
      <c r="AK2142">
        <v>-1</v>
      </c>
      <c r="AL2142">
        <v>4</v>
      </c>
      <c r="AM2142">
        <v>30</v>
      </c>
      <c r="AN2142">
        <v>5</v>
      </c>
      <c r="AO2142">
        <v>15</v>
      </c>
      <c r="AP2142">
        <v>33.33</v>
      </c>
      <c r="AQ2142">
        <v>0</v>
      </c>
      <c r="AR2142">
        <v>0</v>
      </c>
      <c r="AS2142">
        <v>0</v>
      </c>
      <c r="AT2142">
        <v>32.783333333333331</v>
      </c>
      <c r="AU2142">
        <v>54.64</v>
      </c>
      <c r="AV2142">
        <v>9</v>
      </c>
      <c r="AW2142">
        <v>39</v>
      </c>
      <c r="AX2142">
        <v>10</v>
      </c>
      <c r="AY2142">
        <v>39</v>
      </c>
      <c r="AZ2142">
        <v>3</v>
      </c>
      <c r="BA2142">
        <v>6</v>
      </c>
      <c r="BB2142" t="str">
        <f t="shared" si="232"/>
        <v>N</v>
      </c>
      <c r="BC2142" t="str">
        <f t="shared" si="233"/>
        <v>Road</v>
      </c>
      <c r="BD2142" t="str">
        <f t="shared" si="234"/>
        <v/>
      </c>
      <c r="BE2142" t="str">
        <f t="shared" si="235"/>
        <v/>
      </c>
      <c r="BH2142" t="str">
        <f t="shared" si="236"/>
        <v>20184Mike GillisleeNO</v>
      </c>
      <c r="BI2142">
        <v>2018</v>
      </c>
      <c r="BJ2142" s="2">
        <v>4</v>
      </c>
      <c r="BK2142" t="s">
        <v>1137</v>
      </c>
      <c r="BL2142" t="s">
        <v>96</v>
      </c>
      <c r="BM2142" t="str">
        <f t="shared" si="237"/>
        <v>NO</v>
      </c>
      <c r="BN2142" t="s">
        <v>86</v>
      </c>
      <c r="BO2142" t="s">
        <v>1335</v>
      </c>
      <c r="BP2142" t="s">
        <v>122</v>
      </c>
      <c r="BQ2142">
        <v>5</v>
      </c>
      <c r="BR2142">
        <v>7.0000000000000007E-2</v>
      </c>
    </row>
    <row r="2143" spans="1:70" x14ac:dyDescent="0.3">
      <c r="A2143" t="str">
        <f t="shared" si="231"/>
        <v>20183Derek WattLAC</v>
      </c>
      <c r="B2143" t="s">
        <v>729</v>
      </c>
      <c r="C2143">
        <v>2018</v>
      </c>
      <c r="D2143">
        <v>3</v>
      </c>
      <c r="E2143" t="s">
        <v>1232</v>
      </c>
      <c r="F2143" t="s">
        <v>106</v>
      </c>
      <c r="G2143" t="s">
        <v>14</v>
      </c>
      <c r="H2143" t="s">
        <v>111</v>
      </c>
      <c r="I2143" t="s">
        <v>122</v>
      </c>
      <c r="J2143" t="s">
        <v>1126</v>
      </c>
      <c r="K2143" t="s">
        <v>1126</v>
      </c>
      <c r="L2143">
        <v>3000</v>
      </c>
      <c r="M2143">
        <v>4500</v>
      </c>
      <c r="N2143" s="1">
        <v>0</v>
      </c>
      <c r="O2143" s="1">
        <v>0</v>
      </c>
      <c r="P2143">
        <v>23</v>
      </c>
      <c r="Q2143">
        <v>-12</v>
      </c>
      <c r="R2143">
        <v>16</v>
      </c>
      <c r="S2143">
        <v>20</v>
      </c>
      <c r="T2143">
        <v>40</v>
      </c>
      <c r="U2143">
        <v>141</v>
      </c>
      <c r="V2143">
        <v>1</v>
      </c>
      <c r="W2143">
        <v>18</v>
      </c>
      <c r="X2143">
        <v>30</v>
      </c>
      <c r="Y2143">
        <v>60</v>
      </c>
      <c r="Z2143">
        <v>60</v>
      </c>
      <c r="AA2143">
        <v>226</v>
      </c>
      <c r="AB2143">
        <v>2</v>
      </c>
      <c r="AC2143">
        <v>0</v>
      </c>
      <c r="AD2143">
        <v>2</v>
      </c>
      <c r="AE2143">
        <v>11</v>
      </c>
      <c r="AF2143">
        <v>215</v>
      </c>
      <c r="AG2143">
        <v>356</v>
      </c>
      <c r="AH2143">
        <v>2</v>
      </c>
      <c r="AI2143">
        <v>2</v>
      </c>
      <c r="AJ2143">
        <v>2</v>
      </c>
      <c r="AK2143">
        <v>0</v>
      </c>
      <c r="AL2143">
        <v>4</v>
      </c>
      <c r="AM2143">
        <v>30</v>
      </c>
      <c r="AN2143">
        <v>7</v>
      </c>
      <c r="AO2143">
        <v>13</v>
      </c>
      <c r="AP2143">
        <v>53.849999999999994</v>
      </c>
      <c r="AQ2143">
        <v>1</v>
      </c>
      <c r="AR2143">
        <v>2</v>
      </c>
      <c r="AS2143">
        <v>50</v>
      </c>
      <c r="AT2143">
        <v>25.733333333333334</v>
      </c>
      <c r="AU2143">
        <v>42.89</v>
      </c>
      <c r="AV2143">
        <v>7</v>
      </c>
      <c r="AW2143">
        <v>48</v>
      </c>
      <c r="AX2143">
        <v>7</v>
      </c>
      <c r="AY2143">
        <v>49</v>
      </c>
      <c r="AZ2143">
        <v>1</v>
      </c>
      <c r="BA2143">
        <v>29</v>
      </c>
      <c r="BB2143" t="e">
        <f t="shared" si="232"/>
        <v>#N/A</v>
      </c>
      <c r="BC2143" t="e">
        <f t="shared" si="233"/>
        <v>#N/A</v>
      </c>
      <c r="BD2143" t="e">
        <f t="shared" si="234"/>
        <v>#N/A</v>
      </c>
      <c r="BE2143" t="e">
        <f t="shared" si="235"/>
        <v>#N/A</v>
      </c>
      <c r="BH2143" t="str">
        <f t="shared" si="236"/>
        <v>20184Dwayne WashingtonNO</v>
      </c>
      <c r="BI2143">
        <v>2018</v>
      </c>
      <c r="BJ2143" s="2">
        <v>4</v>
      </c>
      <c r="BK2143" t="s">
        <v>1161</v>
      </c>
      <c r="BL2143" t="s">
        <v>96</v>
      </c>
      <c r="BM2143" t="str">
        <f t="shared" si="237"/>
        <v>NO</v>
      </c>
      <c r="BN2143" t="s">
        <v>86</v>
      </c>
      <c r="BO2143" t="s">
        <v>1335</v>
      </c>
      <c r="BP2143" t="s">
        <v>122</v>
      </c>
      <c r="BQ2143">
        <v>2</v>
      </c>
      <c r="BR2143">
        <v>0.03</v>
      </c>
    </row>
    <row r="2144" spans="1:70" x14ac:dyDescent="0.3">
      <c r="A2144" t="str">
        <f t="shared" si="231"/>
        <v>20183Michael BurtonCHI</v>
      </c>
      <c r="B2144" t="s">
        <v>732</v>
      </c>
      <c r="C2144">
        <v>2018</v>
      </c>
      <c r="D2144">
        <v>3</v>
      </c>
      <c r="E2144" t="s">
        <v>1173</v>
      </c>
      <c r="F2144" t="s">
        <v>108</v>
      </c>
      <c r="G2144" t="s">
        <v>13</v>
      </c>
      <c r="H2144" t="s">
        <v>93</v>
      </c>
      <c r="I2144" t="s">
        <v>122</v>
      </c>
      <c r="J2144" t="s">
        <v>1126</v>
      </c>
      <c r="K2144" t="s">
        <v>1126</v>
      </c>
      <c r="L2144">
        <v>3000</v>
      </c>
      <c r="M2144">
        <v>4500</v>
      </c>
      <c r="N2144" s="1">
        <v>0</v>
      </c>
      <c r="O2144" s="1">
        <v>0</v>
      </c>
      <c r="P2144">
        <v>16</v>
      </c>
      <c r="Q2144">
        <v>2</v>
      </c>
      <c r="R2144">
        <v>21</v>
      </c>
      <c r="S2144">
        <v>31</v>
      </c>
      <c r="T2144">
        <v>46.97</v>
      </c>
      <c r="U2144">
        <v>122</v>
      </c>
      <c r="V2144">
        <v>1</v>
      </c>
      <c r="W2144">
        <v>24</v>
      </c>
      <c r="X2144">
        <v>35</v>
      </c>
      <c r="Y2144">
        <v>68.569999999999993</v>
      </c>
      <c r="Z2144">
        <v>53.03</v>
      </c>
      <c r="AA2144">
        <v>220</v>
      </c>
      <c r="AB2144">
        <v>0</v>
      </c>
      <c r="AC2144">
        <v>1</v>
      </c>
      <c r="AD2144">
        <v>3</v>
      </c>
      <c r="AE2144">
        <v>26</v>
      </c>
      <c r="AF2144">
        <v>194</v>
      </c>
      <c r="AG2144">
        <v>316</v>
      </c>
      <c r="AH2144">
        <v>1</v>
      </c>
      <c r="AI2144">
        <v>1</v>
      </c>
      <c r="AJ2144">
        <v>2</v>
      </c>
      <c r="AK2144">
        <v>-2</v>
      </c>
      <c r="AL2144">
        <v>7</v>
      </c>
      <c r="AM2144">
        <v>45</v>
      </c>
      <c r="AN2144">
        <v>5</v>
      </c>
      <c r="AO2144">
        <v>14</v>
      </c>
      <c r="AP2144">
        <v>35.709999999999994</v>
      </c>
      <c r="AQ2144">
        <v>1</v>
      </c>
      <c r="AR2144">
        <v>1</v>
      </c>
      <c r="AS2144">
        <v>100</v>
      </c>
      <c r="AT2144">
        <v>36.35</v>
      </c>
      <c r="AU2144">
        <v>60.58</v>
      </c>
      <c r="AV2144">
        <v>-5.5</v>
      </c>
      <c r="AW2144">
        <v>40</v>
      </c>
      <c r="AX2144">
        <v>-5.5</v>
      </c>
      <c r="AY2144">
        <v>39</v>
      </c>
      <c r="AZ2144">
        <v>4</v>
      </c>
      <c r="BA2144">
        <v>14</v>
      </c>
      <c r="BB2144" t="e">
        <f t="shared" si="232"/>
        <v>#N/A</v>
      </c>
      <c r="BC2144" t="e">
        <f t="shared" si="233"/>
        <v>#N/A</v>
      </c>
      <c r="BD2144" t="e">
        <f t="shared" si="234"/>
        <v>#N/A</v>
      </c>
      <c r="BE2144" t="e">
        <f t="shared" si="235"/>
        <v>#N/A</v>
      </c>
      <c r="BH2144" t="str">
        <f t="shared" si="236"/>
        <v>20184Saquon BarkleyNYG</v>
      </c>
      <c r="BI2144">
        <v>2018</v>
      </c>
      <c r="BJ2144" s="2">
        <v>4</v>
      </c>
      <c r="BK2144" t="s">
        <v>1283</v>
      </c>
      <c r="BL2144" t="s">
        <v>86</v>
      </c>
      <c r="BM2144" t="str">
        <f t="shared" si="237"/>
        <v>NYG</v>
      </c>
      <c r="BN2144" t="s">
        <v>96</v>
      </c>
      <c r="BO2144" t="s">
        <v>1337</v>
      </c>
      <c r="BP2144" t="s">
        <v>72</v>
      </c>
      <c r="BQ2144">
        <v>54</v>
      </c>
      <c r="BR2144">
        <v>0.87</v>
      </c>
    </row>
    <row r="2145" spans="1:70" x14ac:dyDescent="0.3">
      <c r="A2145" t="str">
        <f t="shared" si="231"/>
        <v>20183Jamize OlawaleDAL</v>
      </c>
      <c r="B2145" t="s">
        <v>736</v>
      </c>
      <c r="C2145">
        <v>2018</v>
      </c>
      <c r="D2145">
        <v>3</v>
      </c>
      <c r="E2145" t="s">
        <v>1250</v>
      </c>
      <c r="F2145" t="s">
        <v>85</v>
      </c>
      <c r="G2145" t="s">
        <v>7</v>
      </c>
      <c r="H2145" t="s">
        <v>76</v>
      </c>
      <c r="I2145" t="s">
        <v>122</v>
      </c>
      <c r="J2145" t="s">
        <v>1126</v>
      </c>
      <c r="K2145" t="s">
        <v>1126</v>
      </c>
      <c r="L2145">
        <v>3000</v>
      </c>
      <c r="M2145">
        <v>4500</v>
      </c>
      <c r="N2145" s="1">
        <v>0</v>
      </c>
      <c r="O2145" s="1">
        <v>0</v>
      </c>
      <c r="P2145">
        <v>13</v>
      </c>
      <c r="Q2145">
        <v>-11</v>
      </c>
      <c r="R2145">
        <v>17</v>
      </c>
      <c r="S2145">
        <v>19</v>
      </c>
      <c r="T2145">
        <v>35.85</v>
      </c>
      <c r="U2145">
        <v>166</v>
      </c>
      <c r="V2145">
        <v>0</v>
      </c>
      <c r="W2145">
        <v>19</v>
      </c>
      <c r="X2145">
        <v>34</v>
      </c>
      <c r="Y2145">
        <v>55.879999999999995</v>
      </c>
      <c r="Z2145">
        <v>64.149999999999991</v>
      </c>
      <c r="AA2145">
        <v>168</v>
      </c>
      <c r="AB2145">
        <v>1</v>
      </c>
      <c r="AC2145">
        <v>2</v>
      </c>
      <c r="AD2145">
        <v>5</v>
      </c>
      <c r="AE2145">
        <v>31</v>
      </c>
      <c r="AF2145">
        <v>137</v>
      </c>
      <c r="AG2145">
        <v>303</v>
      </c>
      <c r="AH2145">
        <v>1</v>
      </c>
      <c r="AI2145">
        <v>1</v>
      </c>
      <c r="AJ2145">
        <v>3</v>
      </c>
      <c r="AK2145">
        <v>3</v>
      </c>
      <c r="AL2145">
        <v>7</v>
      </c>
      <c r="AM2145">
        <v>55</v>
      </c>
      <c r="AN2145">
        <v>3</v>
      </c>
      <c r="AO2145">
        <v>13</v>
      </c>
      <c r="AP2145">
        <v>23.080000000000002</v>
      </c>
      <c r="AQ2145">
        <v>1</v>
      </c>
      <c r="AR2145">
        <v>2</v>
      </c>
      <c r="AS2145">
        <v>50</v>
      </c>
      <c r="AT2145">
        <v>27.266666666666666</v>
      </c>
      <c r="AU2145">
        <v>45.440000000000005</v>
      </c>
      <c r="AV2145">
        <v>-1</v>
      </c>
      <c r="AW2145">
        <v>41.5</v>
      </c>
      <c r="AX2145">
        <v>2</v>
      </c>
      <c r="AY2145">
        <v>39.5</v>
      </c>
      <c r="AZ2145">
        <v>2</v>
      </c>
      <c r="BA2145">
        <v>24</v>
      </c>
      <c r="BB2145" t="str">
        <f t="shared" si="232"/>
        <v>N</v>
      </c>
      <c r="BC2145" t="str">
        <f t="shared" si="233"/>
        <v>Road</v>
      </c>
      <c r="BD2145">
        <f t="shared" si="234"/>
        <v>3</v>
      </c>
      <c r="BE2145">
        <f t="shared" si="235"/>
        <v>0.05</v>
      </c>
      <c r="BH2145" t="str">
        <f t="shared" si="236"/>
        <v>20184Elijhaa PennyNYG</v>
      </c>
      <c r="BI2145">
        <v>2018</v>
      </c>
      <c r="BJ2145" s="2">
        <v>4</v>
      </c>
      <c r="BK2145" t="s">
        <v>1254</v>
      </c>
      <c r="BL2145" t="s">
        <v>86</v>
      </c>
      <c r="BM2145" t="str">
        <f t="shared" si="237"/>
        <v>NYG</v>
      </c>
      <c r="BN2145" t="s">
        <v>96</v>
      </c>
      <c r="BO2145" t="s">
        <v>1337</v>
      </c>
      <c r="BP2145" t="s">
        <v>72</v>
      </c>
      <c r="BQ2145">
        <v>5</v>
      </c>
      <c r="BR2145">
        <v>0.08</v>
      </c>
    </row>
    <row r="2146" spans="1:70" x14ac:dyDescent="0.3">
      <c r="A2146" t="str">
        <f t="shared" si="231"/>
        <v>20183James DevelinNE</v>
      </c>
      <c r="B2146" t="s">
        <v>725</v>
      </c>
      <c r="C2146">
        <v>2018</v>
      </c>
      <c r="D2146">
        <v>3</v>
      </c>
      <c r="E2146" t="s">
        <v>1169</v>
      </c>
      <c r="F2146" t="s">
        <v>69</v>
      </c>
      <c r="G2146" t="s">
        <v>70</v>
      </c>
      <c r="H2146" t="s">
        <v>92</v>
      </c>
      <c r="I2146" t="s">
        <v>122</v>
      </c>
      <c r="J2146" t="s">
        <v>1126</v>
      </c>
      <c r="K2146" t="s">
        <v>1126</v>
      </c>
      <c r="L2146">
        <v>3000</v>
      </c>
      <c r="M2146">
        <v>4500</v>
      </c>
      <c r="N2146" s="1">
        <v>0</v>
      </c>
      <c r="O2146" s="1">
        <v>0</v>
      </c>
      <c r="P2146">
        <v>10</v>
      </c>
      <c r="Q2146">
        <v>-16</v>
      </c>
      <c r="R2146">
        <v>12</v>
      </c>
      <c r="S2146">
        <v>19</v>
      </c>
      <c r="T2146">
        <v>42.22</v>
      </c>
      <c r="U2146">
        <v>89</v>
      </c>
      <c r="V2146">
        <v>0</v>
      </c>
      <c r="W2146">
        <v>14</v>
      </c>
      <c r="X2146">
        <v>26</v>
      </c>
      <c r="Y2146">
        <v>53.849999999999994</v>
      </c>
      <c r="Z2146">
        <v>57.78</v>
      </c>
      <c r="AA2146">
        <v>133</v>
      </c>
      <c r="AB2146">
        <v>1</v>
      </c>
      <c r="AC2146">
        <v>1</v>
      </c>
      <c r="AD2146">
        <v>2</v>
      </c>
      <c r="AE2146">
        <v>13</v>
      </c>
      <c r="AF2146">
        <v>120</v>
      </c>
      <c r="AG2146">
        <v>209</v>
      </c>
      <c r="AH2146">
        <v>0</v>
      </c>
      <c r="AI2146">
        <v>0</v>
      </c>
      <c r="AJ2146">
        <v>1</v>
      </c>
      <c r="AK2146">
        <v>0</v>
      </c>
      <c r="AL2146">
        <v>5</v>
      </c>
      <c r="AM2146">
        <v>38</v>
      </c>
      <c r="AN2146">
        <v>2</v>
      </c>
      <c r="AO2146">
        <v>9</v>
      </c>
      <c r="AP2146">
        <v>22.220000000000002</v>
      </c>
      <c r="AQ2146">
        <v>0</v>
      </c>
      <c r="AR2146">
        <v>1</v>
      </c>
      <c r="AS2146">
        <v>0</v>
      </c>
      <c r="AT2146">
        <v>20.75</v>
      </c>
      <c r="AU2146">
        <v>34.58</v>
      </c>
      <c r="AV2146">
        <v>-7</v>
      </c>
      <c r="AW2146">
        <v>46</v>
      </c>
      <c r="AX2146">
        <v>-7</v>
      </c>
      <c r="AY2146">
        <v>56</v>
      </c>
      <c r="AZ2146">
        <v>1</v>
      </c>
      <c r="BA2146">
        <v>26</v>
      </c>
      <c r="BB2146" t="e">
        <f t="shared" si="232"/>
        <v>#N/A</v>
      </c>
      <c r="BC2146" t="e">
        <f t="shared" si="233"/>
        <v>#N/A</v>
      </c>
      <c r="BD2146" t="e">
        <f t="shared" si="234"/>
        <v>#N/A</v>
      </c>
      <c r="BE2146" t="e">
        <f t="shared" si="235"/>
        <v>#N/A</v>
      </c>
      <c r="BH2146" t="str">
        <f t="shared" si="236"/>
        <v>20184Wayne GallmanNYG</v>
      </c>
      <c r="BI2146">
        <v>2018</v>
      </c>
      <c r="BJ2146" s="2">
        <v>4</v>
      </c>
      <c r="BK2146" t="s">
        <v>1257</v>
      </c>
      <c r="BL2146" t="s">
        <v>86</v>
      </c>
      <c r="BM2146" t="str">
        <f t="shared" si="237"/>
        <v>NYG</v>
      </c>
      <c r="BN2146" t="s">
        <v>96</v>
      </c>
      <c r="BO2146" t="s">
        <v>1335</v>
      </c>
      <c r="BP2146" t="s">
        <v>72</v>
      </c>
      <c r="BQ2146">
        <v>9</v>
      </c>
      <c r="BR2146">
        <v>0.15</v>
      </c>
    </row>
    <row r="2147" spans="1:70" x14ac:dyDescent="0.3">
      <c r="A2147" t="str">
        <f t="shared" si="231"/>
        <v>20183Roosevelt Nix-JonesPIT</v>
      </c>
      <c r="B2147" t="s">
        <v>728</v>
      </c>
      <c r="C2147">
        <v>2018</v>
      </c>
      <c r="D2147">
        <v>3</v>
      </c>
      <c r="E2147" t="s">
        <v>1307</v>
      </c>
      <c r="F2147" t="s">
        <v>119</v>
      </c>
      <c r="G2147" t="s">
        <v>121</v>
      </c>
      <c r="H2147" t="s">
        <v>153</v>
      </c>
      <c r="I2147" t="s">
        <v>122</v>
      </c>
      <c r="J2147" t="s">
        <v>1126</v>
      </c>
      <c r="K2147" t="s">
        <v>1126</v>
      </c>
      <c r="L2147">
        <v>3000</v>
      </c>
      <c r="M2147">
        <v>4500</v>
      </c>
      <c r="N2147" s="1">
        <v>0</v>
      </c>
      <c r="O2147" s="1">
        <v>0</v>
      </c>
      <c r="P2147">
        <v>30</v>
      </c>
      <c r="Q2147">
        <v>3</v>
      </c>
      <c r="R2147">
        <v>22</v>
      </c>
      <c r="S2147">
        <v>22</v>
      </c>
      <c r="T2147">
        <v>36.67</v>
      </c>
      <c r="U2147">
        <v>78</v>
      </c>
      <c r="V2147">
        <v>0</v>
      </c>
      <c r="W2147">
        <v>30</v>
      </c>
      <c r="X2147">
        <v>38</v>
      </c>
      <c r="Y2147">
        <v>78.95</v>
      </c>
      <c r="Z2147">
        <v>63.33</v>
      </c>
      <c r="AA2147">
        <v>353</v>
      </c>
      <c r="AB2147">
        <v>3</v>
      </c>
      <c r="AC2147">
        <v>1</v>
      </c>
      <c r="AD2147">
        <v>3</v>
      </c>
      <c r="AE2147">
        <v>18</v>
      </c>
      <c r="AF2147">
        <v>335</v>
      </c>
      <c r="AG2147">
        <v>413</v>
      </c>
      <c r="AH2147">
        <v>1</v>
      </c>
      <c r="AI2147">
        <v>0</v>
      </c>
      <c r="AJ2147">
        <v>1</v>
      </c>
      <c r="AK2147">
        <v>-3</v>
      </c>
      <c r="AL2147">
        <v>13</v>
      </c>
      <c r="AM2147">
        <v>155</v>
      </c>
      <c r="AN2147">
        <v>3</v>
      </c>
      <c r="AO2147">
        <v>11</v>
      </c>
      <c r="AP2147">
        <v>27.27</v>
      </c>
      <c r="AQ2147">
        <v>0</v>
      </c>
      <c r="AR2147">
        <v>0</v>
      </c>
      <c r="AS2147">
        <v>0</v>
      </c>
      <c r="AT2147">
        <v>30.35</v>
      </c>
      <c r="AU2147">
        <v>50.580000000000005</v>
      </c>
      <c r="AV2147">
        <v>-2</v>
      </c>
      <c r="AW2147">
        <v>50</v>
      </c>
      <c r="AX2147">
        <v>1</v>
      </c>
      <c r="AY2147">
        <v>55</v>
      </c>
      <c r="AZ2147">
        <v>3</v>
      </c>
      <c r="BA2147">
        <v>27</v>
      </c>
      <c r="BB2147" t="e">
        <f t="shared" si="232"/>
        <v>#N/A</v>
      </c>
      <c r="BC2147" t="e">
        <f t="shared" si="233"/>
        <v>#N/A</v>
      </c>
      <c r="BD2147" t="e">
        <f t="shared" si="234"/>
        <v>#N/A</v>
      </c>
      <c r="BE2147" t="e">
        <f t="shared" si="235"/>
        <v>#N/A</v>
      </c>
      <c r="BH2147" t="str">
        <f t="shared" si="236"/>
        <v>20184Alex CollinsBAL</v>
      </c>
      <c r="BI2147">
        <v>2018</v>
      </c>
      <c r="BJ2147" s="2">
        <v>4</v>
      </c>
      <c r="BK2147" t="s">
        <v>1252</v>
      </c>
      <c r="BL2147" t="s">
        <v>100</v>
      </c>
      <c r="BM2147" t="str">
        <f t="shared" si="237"/>
        <v>BAL</v>
      </c>
      <c r="BN2147" t="s">
        <v>119</v>
      </c>
      <c r="BO2147" t="s">
        <v>1337</v>
      </c>
      <c r="BP2147" t="s">
        <v>122</v>
      </c>
      <c r="BQ2147">
        <v>37</v>
      </c>
      <c r="BR2147">
        <v>0.48</v>
      </c>
    </row>
    <row r="2148" spans="1:70" x14ac:dyDescent="0.3">
      <c r="A2148" t="str">
        <f t="shared" si="231"/>
        <v>20183Jaylen SamuelsPIT</v>
      </c>
      <c r="B2148" t="s">
        <v>728</v>
      </c>
      <c r="C2148">
        <v>2018</v>
      </c>
      <c r="D2148">
        <v>3</v>
      </c>
      <c r="E2148" t="s">
        <v>1319</v>
      </c>
      <c r="F2148" t="s">
        <v>119</v>
      </c>
      <c r="G2148" t="s">
        <v>121</v>
      </c>
      <c r="H2148" t="s">
        <v>153</v>
      </c>
      <c r="I2148" t="s">
        <v>122</v>
      </c>
      <c r="J2148" t="s">
        <v>1126</v>
      </c>
      <c r="K2148" t="s">
        <v>1126</v>
      </c>
      <c r="L2148">
        <v>3000</v>
      </c>
      <c r="M2148">
        <v>4500</v>
      </c>
      <c r="N2148" s="1">
        <v>0</v>
      </c>
      <c r="O2148" s="1">
        <v>0</v>
      </c>
      <c r="P2148">
        <v>30</v>
      </c>
      <c r="Q2148">
        <v>3</v>
      </c>
      <c r="R2148">
        <v>22</v>
      </c>
      <c r="S2148">
        <v>22</v>
      </c>
      <c r="T2148">
        <v>36.67</v>
      </c>
      <c r="U2148">
        <v>78</v>
      </c>
      <c r="V2148">
        <v>0</v>
      </c>
      <c r="W2148">
        <v>30</v>
      </c>
      <c r="X2148">
        <v>38</v>
      </c>
      <c r="Y2148">
        <v>78.95</v>
      </c>
      <c r="Z2148">
        <v>63.33</v>
      </c>
      <c r="AA2148">
        <v>353</v>
      </c>
      <c r="AB2148">
        <v>3</v>
      </c>
      <c r="AC2148">
        <v>1</v>
      </c>
      <c r="AD2148">
        <v>3</v>
      </c>
      <c r="AE2148">
        <v>18</v>
      </c>
      <c r="AF2148">
        <v>335</v>
      </c>
      <c r="AG2148">
        <v>413</v>
      </c>
      <c r="AH2148">
        <v>1</v>
      </c>
      <c r="AI2148">
        <v>0</v>
      </c>
      <c r="AJ2148">
        <v>1</v>
      </c>
      <c r="AK2148">
        <v>-3</v>
      </c>
      <c r="AL2148">
        <v>13</v>
      </c>
      <c r="AM2148">
        <v>155</v>
      </c>
      <c r="AN2148">
        <v>3</v>
      </c>
      <c r="AO2148">
        <v>11</v>
      </c>
      <c r="AP2148">
        <v>27.27</v>
      </c>
      <c r="AQ2148">
        <v>0</v>
      </c>
      <c r="AR2148">
        <v>0</v>
      </c>
      <c r="AS2148">
        <v>0</v>
      </c>
      <c r="AT2148">
        <v>30.35</v>
      </c>
      <c r="AU2148">
        <v>50.580000000000005</v>
      </c>
      <c r="AV2148">
        <v>-2</v>
      </c>
      <c r="AW2148">
        <v>50</v>
      </c>
      <c r="AX2148">
        <v>1</v>
      </c>
      <c r="AY2148">
        <v>55</v>
      </c>
      <c r="AZ2148">
        <v>3</v>
      </c>
      <c r="BA2148">
        <v>27</v>
      </c>
      <c r="BB2148" t="str">
        <f t="shared" si="232"/>
        <v>N</v>
      </c>
      <c r="BC2148" t="str">
        <f t="shared" si="233"/>
        <v>Road</v>
      </c>
      <c r="BD2148" t="str">
        <f t="shared" si="234"/>
        <v/>
      </c>
      <c r="BE2148" t="str">
        <f t="shared" si="235"/>
        <v/>
      </c>
      <c r="BH2148" t="str">
        <f t="shared" si="236"/>
        <v>20184Javorius AllenBAL</v>
      </c>
      <c r="BI2148">
        <v>2018</v>
      </c>
      <c r="BJ2148" s="2">
        <v>4</v>
      </c>
      <c r="BK2148" t="s">
        <v>1221</v>
      </c>
      <c r="BL2148" t="s">
        <v>100</v>
      </c>
      <c r="BM2148" t="str">
        <f t="shared" si="237"/>
        <v>BAL</v>
      </c>
      <c r="BN2148" t="s">
        <v>119</v>
      </c>
      <c r="BO2148" t="s">
        <v>1335</v>
      </c>
      <c r="BP2148" t="s">
        <v>122</v>
      </c>
      <c r="BQ2148">
        <v>34</v>
      </c>
      <c r="BR2148">
        <v>0.44</v>
      </c>
    </row>
    <row r="2149" spans="1:70" x14ac:dyDescent="0.3">
      <c r="A2149" t="str">
        <f t="shared" si="231"/>
        <v>20184Todd GurleyLAR</v>
      </c>
      <c r="B2149" t="s">
        <v>745</v>
      </c>
      <c r="C2149">
        <v>2018</v>
      </c>
      <c r="D2149">
        <v>4</v>
      </c>
      <c r="E2149" t="s">
        <v>1130</v>
      </c>
      <c r="F2149" t="s">
        <v>111</v>
      </c>
      <c r="G2149" t="s">
        <v>112</v>
      </c>
      <c r="H2149" t="s">
        <v>95</v>
      </c>
      <c r="I2149" t="s">
        <v>72</v>
      </c>
      <c r="J2149" t="s">
        <v>1126</v>
      </c>
      <c r="K2149" t="s">
        <v>1126</v>
      </c>
      <c r="L2149">
        <v>8600</v>
      </c>
      <c r="M2149">
        <v>9100</v>
      </c>
      <c r="N2149" s="1">
        <v>25.6</v>
      </c>
      <c r="O2149" s="1">
        <v>23.6</v>
      </c>
      <c r="P2149">
        <v>38</v>
      </c>
      <c r="Q2149">
        <v>7</v>
      </c>
      <c r="R2149">
        <v>25</v>
      </c>
      <c r="S2149">
        <v>20</v>
      </c>
      <c r="T2149">
        <v>37.04</v>
      </c>
      <c r="U2149">
        <v>100</v>
      </c>
      <c r="V2149">
        <v>0</v>
      </c>
      <c r="W2149">
        <v>26</v>
      </c>
      <c r="X2149">
        <v>34</v>
      </c>
      <c r="Y2149">
        <v>76.47</v>
      </c>
      <c r="Z2149">
        <v>62.960000000000008</v>
      </c>
      <c r="AA2149">
        <v>465</v>
      </c>
      <c r="AB2149">
        <v>5</v>
      </c>
      <c r="AC2149">
        <v>0</v>
      </c>
      <c r="AD2149">
        <v>1</v>
      </c>
      <c r="AE2149">
        <v>9</v>
      </c>
      <c r="AF2149">
        <v>456</v>
      </c>
      <c r="AG2149">
        <v>556</v>
      </c>
      <c r="AH2149">
        <v>1</v>
      </c>
      <c r="AI2149">
        <v>0</v>
      </c>
      <c r="AJ2149">
        <v>0</v>
      </c>
      <c r="AK2149">
        <v>-1</v>
      </c>
      <c r="AL2149">
        <v>2</v>
      </c>
      <c r="AM2149">
        <v>15</v>
      </c>
      <c r="AN2149">
        <v>1</v>
      </c>
      <c r="AO2149">
        <v>6</v>
      </c>
      <c r="AP2149">
        <v>16.669999999999998</v>
      </c>
      <c r="AQ2149">
        <v>0</v>
      </c>
      <c r="AR2149">
        <v>1</v>
      </c>
      <c r="AS2149">
        <v>0</v>
      </c>
      <c r="AT2149">
        <v>27.766666666666666</v>
      </c>
      <c r="AU2149">
        <v>46.28</v>
      </c>
      <c r="AV2149">
        <v>-7</v>
      </c>
      <c r="AW2149">
        <v>47</v>
      </c>
      <c r="AX2149">
        <v>-7</v>
      </c>
      <c r="AY2149">
        <v>49</v>
      </c>
      <c r="AZ2149">
        <v>4</v>
      </c>
      <c r="BA2149">
        <v>31</v>
      </c>
      <c r="BB2149" t="str">
        <f t="shared" si="232"/>
        <v>Y</v>
      </c>
      <c r="BC2149" t="str">
        <f t="shared" si="233"/>
        <v>Home</v>
      </c>
      <c r="BD2149">
        <f t="shared" si="234"/>
        <v>53</v>
      </c>
      <c r="BE2149">
        <f t="shared" si="235"/>
        <v>0.96</v>
      </c>
      <c r="BH2149" t="str">
        <f t="shared" si="236"/>
        <v>20184De'Lance TurnerBAL</v>
      </c>
      <c r="BI2149">
        <v>2018</v>
      </c>
      <c r="BJ2149" s="2">
        <v>4</v>
      </c>
      <c r="BK2149" t="s">
        <v>1314</v>
      </c>
      <c r="BL2149" t="s">
        <v>100</v>
      </c>
      <c r="BM2149" t="str">
        <f t="shared" si="237"/>
        <v>BAL</v>
      </c>
      <c r="BN2149" t="s">
        <v>119</v>
      </c>
      <c r="BO2149" t="s">
        <v>1335</v>
      </c>
      <c r="BP2149" t="s">
        <v>122</v>
      </c>
      <c r="BQ2149">
        <v>3</v>
      </c>
      <c r="BR2149">
        <v>0.04</v>
      </c>
    </row>
    <row r="2150" spans="1:70" x14ac:dyDescent="0.3">
      <c r="A2150" t="str">
        <f t="shared" si="231"/>
        <v>20184Melvin GordonLAC</v>
      </c>
      <c r="B2150" t="s">
        <v>742</v>
      </c>
      <c r="C2150">
        <v>2018</v>
      </c>
      <c r="D2150">
        <v>4</v>
      </c>
      <c r="E2150" t="s">
        <v>1187</v>
      </c>
      <c r="F2150" t="s">
        <v>106</v>
      </c>
      <c r="G2150" t="s">
        <v>14</v>
      </c>
      <c r="H2150" t="s">
        <v>102</v>
      </c>
      <c r="I2150" t="s">
        <v>72</v>
      </c>
      <c r="J2150" t="s">
        <v>1126</v>
      </c>
      <c r="K2150" t="s">
        <v>1126</v>
      </c>
      <c r="L2150">
        <v>8300</v>
      </c>
      <c r="M2150">
        <v>8700</v>
      </c>
      <c r="N2150" s="1">
        <v>33.9</v>
      </c>
      <c r="O2150" s="1">
        <v>27.4</v>
      </c>
      <c r="P2150">
        <v>29</v>
      </c>
      <c r="Q2150">
        <v>2</v>
      </c>
      <c r="R2150">
        <v>21</v>
      </c>
      <c r="S2150">
        <v>27</v>
      </c>
      <c r="T2150">
        <v>40.910000000000004</v>
      </c>
      <c r="U2150">
        <v>126</v>
      </c>
      <c r="V2150">
        <v>0</v>
      </c>
      <c r="W2150">
        <v>25</v>
      </c>
      <c r="X2150">
        <v>39</v>
      </c>
      <c r="Y2150">
        <v>64.099999999999994</v>
      </c>
      <c r="Z2150">
        <v>59.089999999999996</v>
      </c>
      <c r="AA2150">
        <v>250</v>
      </c>
      <c r="AB2150">
        <v>3</v>
      </c>
      <c r="AC2150">
        <v>1</v>
      </c>
      <c r="AD2150">
        <v>1</v>
      </c>
      <c r="AE2150">
        <v>8</v>
      </c>
      <c r="AF2150">
        <v>242</v>
      </c>
      <c r="AG2150">
        <v>368</v>
      </c>
      <c r="AH2150">
        <v>1</v>
      </c>
      <c r="AI2150">
        <v>0</v>
      </c>
      <c r="AJ2150">
        <v>1</v>
      </c>
      <c r="AK2150">
        <v>-1</v>
      </c>
      <c r="AL2150">
        <v>5</v>
      </c>
      <c r="AM2150">
        <v>49</v>
      </c>
      <c r="AN2150">
        <v>4</v>
      </c>
      <c r="AO2150">
        <v>14</v>
      </c>
      <c r="AP2150">
        <v>28.57</v>
      </c>
      <c r="AQ2150">
        <v>1</v>
      </c>
      <c r="AR2150">
        <v>1</v>
      </c>
      <c r="AS2150">
        <v>100</v>
      </c>
      <c r="AT2150">
        <v>32.43333333333333</v>
      </c>
      <c r="AU2150">
        <v>54.059999999999995</v>
      </c>
      <c r="AV2150">
        <v>-9.5</v>
      </c>
      <c r="AW2150">
        <v>47</v>
      </c>
      <c r="AX2150">
        <v>-10</v>
      </c>
      <c r="AY2150">
        <v>46.5</v>
      </c>
      <c r="AZ2150">
        <v>1</v>
      </c>
      <c r="BA2150">
        <v>21</v>
      </c>
      <c r="BB2150" t="str">
        <f t="shared" si="232"/>
        <v>Y</v>
      </c>
      <c r="BC2150" t="str">
        <f t="shared" si="233"/>
        <v>Home</v>
      </c>
      <c r="BD2150">
        <f t="shared" si="234"/>
        <v>49</v>
      </c>
      <c r="BE2150">
        <f t="shared" si="235"/>
        <v>0.72</v>
      </c>
      <c r="BH2150" t="str">
        <f t="shared" si="236"/>
        <v>20184James ConnerPIT</v>
      </c>
      <c r="BI2150">
        <v>2018</v>
      </c>
      <c r="BJ2150" s="2">
        <v>4</v>
      </c>
      <c r="BK2150" t="s">
        <v>1201</v>
      </c>
      <c r="BL2150" t="s">
        <v>119</v>
      </c>
      <c r="BM2150" t="str">
        <f t="shared" si="237"/>
        <v>PIT</v>
      </c>
      <c r="BN2150" t="s">
        <v>100</v>
      </c>
      <c r="BO2150" t="s">
        <v>1337</v>
      </c>
      <c r="BP2150" t="s">
        <v>72</v>
      </c>
      <c r="BQ2150">
        <v>50</v>
      </c>
      <c r="BR2150">
        <v>0.79</v>
      </c>
    </row>
    <row r="2151" spans="1:70" x14ac:dyDescent="0.3">
      <c r="A2151" t="str">
        <f t="shared" si="231"/>
        <v>20184Saquon BarkleyNYG</v>
      </c>
      <c r="B2151" t="s">
        <v>746</v>
      </c>
      <c r="C2151">
        <v>2018</v>
      </c>
      <c r="D2151">
        <v>4</v>
      </c>
      <c r="E2151" t="s">
        <v>1283</v>
      </c>
      <c r="F2151" t="s">
        <v>86</v>
      </c>
      <c r="G2151" t="s">
        <v>135</v>
      </c>
      <c r="H2151" t="s">
        <v>96</v>
      </c>
      <c r="I2151" t="s">
        <v>72</v>
      </c>
      <c r="J2151" t="s">
        <v>1126</v>
      </c>
      <c r="K2151" t="s">
        <v>1126</v>
      </c>
      <c r="L2151">
        <v>8100</v>
      </c>
      <c r="M2151">
        <v>8000</v>
      </c>
      <c r="N2151" s="1">
        <v>22</v>
      </c>
      <c r="O2151" s="1">
        <v>19</v>
      </c>
      <c r="P2151">
        <v>18</v>
      </c>
      <c r="Q2151">
        <v>-15</v>
      </c>
      <c r="R2151">
        <v>22</v>
      </c>
      <c r="S2151">
        <v>15</v>
      </c>
      <c r="T2151">
        <v>26.790000000000003</v>
      </c>
      <c r="U2151">
        <v>65</v>
      </c>
      <c r="V2151">
        <v>1</v>
      </c>
      <c r="W2151">
        <v>31</v>
      </c>
      <c r="X2151">
        <v>41</v>
      </c>
      <c r="Y2151">
        <v>75.61</v>
      </c>
      <c r="Z2151">
        <v>73.209999999999994</v>
      </c>
      <c r="AA2151">
        <v>255</v>
      </c>
      <c r="AB2151">
        <v>1</v>
      </c>
      <c r="AC2151">
        <v>0</v>
      </c>
      <c r="AD2151">
        <v>3</v>
      </c>
      <c r="AE2151">
        <v>21</v>
      </c>
      <c r="AF2151">
        <v>234</v>
      </c>
      <c r="AG2151">
        <v>299</v>
      </c>
      <c r="AH2151">
        <v>2</v>
      </c>
      <c r="AI2151">
        <v>2</v>
      </c>
      <c r="AJ2151">
        <v>2</v>
      </c>
      <c r="AK2151">
        <v>2</v>
      </c>
      <c r="AL2151">
        <v>6</v>
      </c>
      <c r="AM2151">
        <v>67</v>
      </c>
      <c r="AN2151">
        <v>5</v>
      </c>
      <c r="AO2151">
        <v>10</v>
      </c>
      <c r="AP2151">
        <v>50</v>
      </c>
      <c r="AQ2151">
        <v>0</v>
      </c>
      <c r="AR2151">
        <v>0</v>
      </c>
      <c r="AS2151">
        <v>0</v>
      </c>
      <c r="AT2151">
        <v>29</v>
      </c>
      <c r="AU2151">
        <v>48.33</v>
      </c>
      <c r="AV2151">
        <v>4</v>
      </c>
      <c r="AW2151">
        <v>49</v>
      </c>
      <c r="AX2151">
        <v>3</v>
      </c>
      <c r="AY2151">
        <v>51.5</v>
      </c>
      <c r="AZ2151">
        <v>1</v>
      </c>
      <c r="BA2151">
        <v>33</v>
      </c>
      <c r="BB2151" t="str">
        <f t="shared" si="232"/>
        <v>Y</v>
      </c>
      <c r="BC2151" t="str">
        <f t="shared" si="233"/>
        <v>Home</v>
      </c>
      <c r="BD2151">
        <f t="shared" si="234"/>
        <v>54</v>
      </c>
      <c r="BE2151">
        <f t="shared" si="235"/>
        <v>0.87</v>
      </c>
      <c r="BH2151" t="str">
        <f t="shared" si="236"/>
        <v>20184Jaylen SamuelsPIT</v>
      </c>
      <c r="BI2151">
        <v>2018</v>
      </c>
      <c r="BJ2151" s="2">
        <v>4</v>
      </c>
      <c r="BK2151" t="s">
        <v>1319</v>
      </c>
      <c r="BL2151" t="s">
        <v>119</v>
      </c>
      <c r="BM2151" t="str">
        <f t="shared" si="237"/>
        <v>PIT</v>
      </c>
      <c r="BN2151" t="s">
        <v>100</v>
      </c>
      <c r="BO2151" t="s">
        <v>1335</v>
      </c>
      <c r="BP2151" t="s">
        <v>72</v>
      </c>
      <c r="BQ2151" t="s">
        <v>1366</v>
      </c>
      <c r="BR2151" t="s">
        <v>1366</v>
      </c>
    </row>
    <row r="2152" spans="1:70" x14ac:dyDescent="0.3">
      <c r="A2152" t="str">
        <f t="shared" si="231"/>
        <v>20184Ezekiel ElliottDAL</v>
      </c>
      <c r="B2152" t="s">
        <v>749</v>
      </c>
      <c r="C2152">
        <v>2018</v>
      </c>
      <c r="D2152">
        <v>4</v>
      </c>
      <c r="E2152" t="s">
        <v>1127</v>
      </c>
      <c r="F2152" t="s">
        <v>85</v>
      </c>
      <c r="G2152" t="s">
        <v>7</v>
      </c>
      <c r="H2152" t="s">
        <v>92</v>
      </c>
      <c r="I2152" t="s">
        <v>72</v>
      </c>
      <c r="J2152" t="s">
        <v>1126</v>
      </c>
      <c r="K2152" t="s">
        <v>1126</v>
      </c>
      <c r="L2152">
        <v>7700</v>
      </c>
      <c r="M2152">
        <v>8200</v>
      </c>
      <c r="N2152" s="1">
        <v>37</v>
      </c>
      <c r="O2152" s="1">
        <v>32</v>
      </c>
      <c r="P2152">
        <v>26</v>
      </c>
      <c r="Q2152">
        <v>2</v>
      </c>
      <c r="R2152">
        <v>26</v>
      </c>
      <c r="S2152">
        <v>35</v>
      </c>
      <c r="T2152">
        <v>56.45</v>
      </c>
      <c r="U2152">
        <v>183</v>
      </c>
      <c r="V2152">
        <v>0</v>
      </c>
      <c r="W2152">
        <v>17</v>
      </c>
      <c r="X2152">
        <v>27</v>
      </c>
      <c r="Y2152">
        <v>62.960000000000008</v>
      </c>
      <c r="Z2152">
        <v>43.55</v>
      </c>
      <c r="AA2152">
        <v>255</v>
      </c>
      <c r="AB2152">
        <v>2</v>
      </c>
      <c r="AC2152">
        <v>0</v>
      </c>
      <c r="AD2152">
        <v>3</v>
      </c>
      <c r="AE2152">
        <v>24</v>
      </c>
      <c r="AF2152">
        <v>231</v>
      </c>
      <c r="AG2152">
        <v>414</v>
      </c>
      <c r="AH2152">
        <v>2</v>
      </c>
      <c r="AI2152">
        <v>0</v>
      </c>
      <c r="AJ2152">
        <v>0</v>
      </c>
      <c r="AK2152">
        <v>0</v>
      </c>
      <c r="AL2152">
        <v>2</v>
      </c>
      <c r="AM2152">
        <v>20</v>
      </c>
      <c r="AN2152">
        <v>5</v>
      </c>
      <c r="AO2152">
        <v>12</v>
      </c>
      <c r="AP2152">
        <v>41.67</v>
      </c>
      <c r="AQ2152">
        <v>1</v>
      </c>
      <c r="AR2152">
        <v>1</v>
      </c>
      <c r="AS2152">
        <v>100</v>
      </c>
      <c r="AT2152">
        <v>30.083333333333332</v>
      </c>
      <c r="AU2152">
        <v>50.139999999999993</v>
      </c>
      <c r="AV2152">
        <v>-3.5</v>
      </c>
      <c r="AW2152">
        <v>44</v>
      </c>
      <c r="AX2152">
        <v>-2.5</v>
      </c>
      <c r="AY2152">
        <v>44</v>
      </c>
      <c r="AZ2152">
        <v>3</v>
      </c>
      <c r="BA2152">
        <v>24</v>
      </c>
      <c r="BB2152" t="str">
        <f t="shared" si="232"/>
        <v>Y</v>
      </c>
      <c r="BC2152" t="str">
        <f t="shared" si="233"/>
        <v>Home</v>
      </c>
      <c r="BD2152">
        <f t="shared" si="234"/>
        <v>53</v>
      </c>
      <c r="BE2152">
        <f t="shared" si="235"/>
        <v>0.77</v>
      </c>
      <c r="BH2152" t="str">
        <f t="shared" si="236"/>
        <v>20184Kareem HuntKC</v>
      </c>
      <c r="BI2152">
        <v>2018</v>
      </c>
      <c r="BJ2152" s="2">
        <v>4</v>
      </c>
      <c r="BK2152" t="s">
        <v>1188</v>
      </c>
      <c r="BL2152" t="s">
        <v>71</v>
      </c>
      <c r="BM2152" t="str">
        <f t="shared" si="237"/>
        <v>KC</v>
      </c>
      <c r="BN2152" t="s">
        <v>105</v>
      </c>
      <c r="BO2152" t="s">
        <v>1337</v>
      </c>
      <c r="BP2152" t="s">
        <v>122</v>
      </c>
      <c r="BQ2152">
        <v>45</v>
      </c>
      <c r="BR2152">
        <v>0.57999999999999996</v>
      </c>
    </row>
    <row r="2153" spans="1:70" x14ac:dyDescent="0.3">
      <c r="A2153" t="str">
        <f t="shared" si="231"/>
        <v>20184James ConnerPIT</v>
      </c>
      <c r="B2153" t="s">
        <v>744</v>
      </c>
      <c r="C2153">
        <v>2018</v>
      </c>
      <c r="D2153">
        <v>4</v>
      </c>
      <c r="E2153" t="s">
        <v>1201</v>
      </c>
      <c r="F2153" t="s">
        <v>119</v>
      </c>
      <c r="G2153" t="s">
        <v>121</v>
      </c>
      <c r="H2153" t="s">
        <v>100</v>
      </c>
      <c r="I2153" t="s">
        <v>72</v>
      </c>
      <c r="J2153" t="s">
        <v>1126</v>
      </c>
      <c r="K2153" t="s">
        <v>1126</v>
      </c>
      <c r="L2153">
        <v>7500</v>
      </c>
      <c r="M2153">
        <v>7500</v>
      </c>
      <c r="N2153" s="1">
        <v>9.4</v>
      </c>
      <c r="O2153" s="1">
        <v>7.9</v>
      </c>
      <c r="P2153">
        <v>14</v>
      </c>
      <c r="Q2153">
        <v>-12</v>
      </c>
      <c r="R2153">
        <v>14</v>
      </c>
      <c r="S2153">
        <v>11</v>
      </c>
      <c r="T2153">
        <v>18.970000000000002</v>
      </c>
      <c r="U2153">
        <v>19</v>
      </c>
      <c r="V2153">
        <v>0</v>
      </c>
      <c r="W2153">
        <v>27</v>
      </c>
      <c r="X2153">
        <v>47</v>
      </c>
      <c r="Y2153">
        <v>57.45</v>
      </c>
      <c r="Z2153">
        <v>81.03</v>
      </c>
      <c r="AA2153">
        <v>274</v>
      </c>
      <c r="AB2153">
        <v>1</v>
      </c>
      <c r="AC2153">
        <v>1</v>
      </c>
      <c r="AD2153">
        <v>1</v>
      </c>
      <c r="AE2153">
        <v>9</v>
      </c>
      <c r="AF2153">
        <v>265</v>
      </c>
      <c r="AG2153">
        <v>284</v>
      </c>
      <c r="AH2153">
        <v>1</v>
      </c>
      <c r="AI2153">
        <v>1</v>
      </c>
      <c r="AJ2153">
        <v>2</v>
      </c>
      <c r="AK2153">
        <v>1</v>
      </c>
      <c r="AL2153">
        <v>5</v>
      </c>
      <c r="AM2153">
        <v>40</v>
      </c>
      <c r="AN2153">
        <v>2</v>
      </c>
      <c r="AO2153">
        <v>12</v>
      </c>
      <c r="AP2153">
        <v>16.669999999999998</v>
      </c>
      <c r="AQ2153">
        <v>0</v>
      </c>
      <c r="AR2153">
        <v>1</v>
      </c>
      <c r="AS2153">
        <v>0</v>
      </c>
      <c r="AT2153">
        <v>24.95</v>
      </c>
      <c r="AU2153">
        <v>41.58</v>
      </c>
      <c r="AV2153">
        <v>-3</v>
      </c>
      <c r="AW2153">
        <v>51</v>
      </c>
      <c r="AX2153">
        <v>-3</v>
      </c>
      <c r="AY2153">
        <v>51</v>
      </c>
      <c r="AZ2153">
        <v>2</v>
      </c>
      <c r="BA2153">
        <v>26</v>
      </c>
      <c r="BB2153" t="str">
        <f t="shared" si="232"/>
        <v>Y</v>
      </c>
      <c r="BC2153" t="str">
        <f t="shared" si="233"/>
        <v>Home</v>
      </c>
      <c r="BD2153">
        <f t="shared" si="234"/>
        <v>50</v>
      </c>
      <c r="BE2153">
        <f t="shared" si="235"/>
        <v>0.79</v>
      </c>
      <c r="BH2153" t="str">
        <f t="shared" si="236"/>
        <v>20184Spencer WareKC</v>
      </c>
      <c r="BI2153">
        <v>2018</v>
      </c>
      <c r="BJ2153" s="2">
        <v>4</v>
      </c>
      <c r="BK2153" t="s">
        <v>1300</v>
      </c>
      <c r="BL2153" t="s">
        <v>71</v>
      </c>
      <c r="BM2153" t="str">
        <f t="shared" si="237"/>
        <v>KC</v>
      </c>
      <c r="BN2153" t="s">
        <v>105</v>
      </c>
      <c r="BO2153" t="s">
        <v>1335</v>
      </c>
      <c r="BP2153" t="s">
        <v>122</v>
      </c>
      <c r="BQ2153">
        <v>24</v>
      </c>
      <c r="BR2153">
        <v>0.31</v>
      </c>
    </row>
    <row r="2154" spans="1:70" x14ac:dyDescent="0.3">
      <c r="A2154" t="str">
        <f t="shared" si="231"/>
        <v>20184Leonard FournetteJAX</v>
      </c>
      <c r="B2154" t="s">
        <v>751</v>
      </c>
      <c r="C2154">
        <v>2018</v>
      </c>
      <c r="D2154">
        <v>4</v>
      </c>
      <c r="E2154" t="s">
        <v>1189</v>
      </c>
      <c r="F2154" t="s">
        <v>116</v>
      </c>
      <c r="G2154" t="s">
        <v>142</v>
      </c>
      <c r="H2154" t="s">
        <v>90</v>
      </c>
      <c r="I2154" t="s">
        <v>72</v>
      </c>
      <c r="J2154" t="s">
        <v>1126</v>
      </c>
      <c r="K2154" t="s">
        <v>1126</v>
      </c>
      <c r="L2154">
        <v>7000</v>
      </c>
      <c r="M2154">
        <v>7700</v>
      </c>
      <c r="N2154" s="1">
        <v>4.5</v>
      </c>
      <c r="O2154" s="1">
        <v>4</v>
      </c>
      <c r="P2154">
        <v>31</v>
      </c>
      <c r="Q2154">
        <v>19</v>
      </c>
      <c r="R2154">
        <v>23</v>
      </c>
      <c r="S2154">
        <v>34</v>
      </c>
      <c r="T2154">
        <v>47.22</v>
      </c>
      <c r="U2154">
        <v>126</v>
      </c>
      <c r="V2154">
        <v>1</v>
      </c>
      <c r="W2154">
        <v>29</v>
      </c>
      <c r="X2154">
        <v>38</v>
      </c>
      <c r="Y2154">
        <v>76.319999999999993</v>
      </c>
      <c r="Z2154">
        <v>52.78</v>
      </c>
      <c r="AA2154">
        <v>388</v>
      </c>
      <c r="AB2154">
        <v>2</v>
      </c>
      <c r="AC2154">
        <v>1</v>
      </c>
      <c r="AD2154">
        <v>2</v>
      </c>
      <c r="AE2154">
        <v>11</v>
      </c>
      <c r="AF2154">
        <v>377</v>
      </c>
      <c r="AG2154">
        <v>503</v>
      </c>
      <c r="AH2154">
        <v>4</v>
      </c>
      <c r="AI2154">
        <v>2</v>
      </c>
      <c r="AJ2154">
        <v>3</v>
      </c>
      <c r="AK2154">
        <v>3</v>
      </c>
      <c r="AL2154">
        <v>9</v>
      </c>
      <c r="AM2154">
        <v>89</v>
      </c>
      <c r="AN2154">
        <v>6</v>
      </c>
      <c r="AO2154">
        <v>15</v>
      </c>
      <c r="AP2154">
        <v>40</v>
      </c>
      <c r="AQ2154">
        <v>1</v>
      </c>
      <c r="AR2154">
        <v>1</v>
      </c>
      <c r="AS2154">
        <v>100</v>
      </c>
      <c r="AT2154">
        <v>37.583333333333336</v>
      </c>
      <c r="AU2154">
        <v>62.639999999999993</v>
      </c>
      <c r="AV2154">
        <v>-8.5</v>
      </c>
      <c r="AW2154">
        <v>38</v>
      </c>
      <c r="AX2154">
        <v>-7</v>
      </c>
      <c r="AY2154">
        <v>40.5</v>
      </c>
      <c r="AZ2154">
        <v>3</v>
      </c>
      <c r="BA2154">
        <v>12</v>
      </c>
      <c r="BB2154" t="str">
        <f t="shared" si="232"/>
        <v>Y</v>
      </c>
      <c r="BC2154" t="str">
        <f t="shared" si="233"/>
        <v>Home</v>
      </c>
      <c r="BD2154">
        <f t="shared" si="234"/>
        <v>24</v>
      </c>
      <c r="BE2154">
        <f t="shared" si="235"/>
        <v>0.31</v>
      </c>
      <c r="BH2154" t="str">
        <f t="shared" si="236"/>
        <v>20184Anthony ShermanKC</v>
      </c>
      <c r="BI2154">
        <v>2018</v>
      </c>
      <c r="BJ2154" s="2">
        <v>4</v>
      </c>
      <c r="BK2154" t="s">
        <v>1223</v>
      </c>
      <c r="BL2154" t="s">
        <v>71</v>
      </c>
      <c r="BM2154" t="str">
        <f t="shared" si="237"/>
        <v>KC</v>
      </c>
      <c r="BN2154" t="s">
        <v>105</v>
      </c>
      <c r="BO2154" t="s">
        <v>1335</v>
      </c>
      <c r="BP2154" t="s">
        <v>122</v>
      </c>
      <c r="BQ2154">
        <v>4</v>
      </c>
      <c r="BR2154">
        <v>0.05</v>
      </c>
    </row>
    <row r="2155" spans="1:70" x14ac:dyDescent="0.3">
      <c r="A2155" t="str">
        <f t="shared" si="231"/>
        <v>20184Jordan HowardCHI</v>
      </c>
      <c r="B2155" t="s">
        <v>750</v>
      </c>
      <c r="C2155">
        <v>2018</v>
      </c>
      <c r="D2155">
        <v>4</v>
      </c>
      <c r="E2155" t="s">
        <v>1129</v>
      </c>
      <c r="F2155" t="s">
        <v>108</v>
      </c>
      <c r="G2155" t="s">
        <v>13</v>
      </c>
      <c r="H2155" t="s">
        <v>153</v>
      </c>
      <c r="I2155" t="s">
        <v>72</v>
      </c>
      <c r="J2155" t="s">
        <v>1126</v>
      </c>
      <c r="K2155" t="s">
        <v>1126</v>
      </c>
      <c r="L2155">
        <v>6800</v>
      </c>
      <c r="M2155">
        <v>7200</v>
      </c>
      <c r="N2155" s="1">
        <v>2.5</v>
      </c>
      <c r="O2155" s="1">
        <v>2.5</v>
      </c>
      <c r="P2155">
        <v>48</v>
      </c>
      <c r="Q2155">
        <v>38</v>
      </c>
      <c r="R2155">
        <v>28</v>
      </c>
      <c r="S2155">
        <v>31</v>
      </c>
      <c r="T2155">
        <v>54.390000000000008</v>
      </c>
      <c r="U2155">
        <v>139</v>
      </c>
      <c r="V2155">
        <v>0</v>
      </c>
      <c r="W2155">
        <v>19</v>
      </c>
      <c r="X2155">
        <v>26</v>
      </c>
      <c r="Y2155">
        <v>73.08</v>
      </c>
      <c r="Z2155">
        <v>45.61</v>
      </c>
      <c r="AA2155">
        <v>354</v>
      </c>
      <c r="AB2155">
        <v>6</v>
      </c>
      <c r="AC2155">
        <v>0</v>
      </c>
      <c r="AD2155">
        <v>1</v>
      </c>
      <c r="AE2155">
        <v>10</v>
      </c>
      <c r="AF2155">
        <v>344</v>
      </c>
      <c r="AG2155">
        <v>483</v>
      </c>
      <c r="AH2155">
        <v>0</v>
      </c>
      <c r="AI2155">
        <v>0</v>
      </c>
      <c r="AJ2155">
        <v>0</v>
      </c>
      <c r="AK2155">
        <v>-3</v>
      </c>
      <c r="AL2155">
        <v>4</v>
      </c>
      <c r="AM2155">
        <v>38</v>
      </c>
      <c r="AN2155">
        <v>4</v>
      </c>
      <c r="AO2155">
        <v>8</v>
      </c>
      <c r="AP2155">
        <v>50</v>
      </c>
      <c r="AQ2155">
        <v>0</v>
      </c>
      <c r="AR2155">
        <v>0</v>
      </c>
      <c r="AS2155">
        <v>0</v>
      </c>
      <c r="AT2155">
        <v>28.1</v>
      </c>
      <c r="AU2155">
        <v>46.83</v>
      </c>
      <c r="AV2155">
        <v>-3</v>
      </c>
      <c r="AW2155">
        <v>47</v>
      </c>
      <c r="AX2155">
        <v>-2.5</v>
      </c>
      <c r="AY2155">
        <v>45.5</v>
      </c>
      <c r="AZ2155">
        <v>4</v>
      </c>
      <c r="BA2155">
        <v>10</v>
      </c>
      <c r="BB2155" t="str">
        <f t="shared" si="232"/>
        <v>Y</v>
      </c>
      <c r="BC2155" t="str">
        <f t="shared" si="233"/>
        <v>Home</v>
      </c>
      <c r="BD2155">
        <f t="shared" si="234"/>
        <v>33</v>
      </c>
      <c r="BE2155">
        <f t="shared" si="235"/>
        <v>0.54</v>
      </c>
      <c r="BH2155" t="str">
        <f t="shared" si="236"/>
        <v>20184Damien WilliamsKC</v>
      </c>
      <c r="BI2155">
        <v>2018</v>
      </c>
      <c r="BJ2155" s="2">
        <v>4</v>
      </c>
      <c r="BK2155" t="s">
        <v>1240</v>
      </c>
      <c r="BL2155" t="s">
        <v>71</v>
      </c>
      <c r="BM2155" t="str">
        <f t="shared" si="237"/>
        <v>KC</v>
      </c>
      <c r="BN2155" t="s">
        <v>105</v>
      </c>
      <c r="BO2155" t="s">
        <v>1335</v>
      </c>
      <c r="BP2155" t="s">
        <v>122</v>
      </c>
      <c r="BQ2155">
        <v>3</v>
      </c>
      <c r="BR2155">
        <v>0.04</v>
      </c>
    </row>
    <row r="2156" spans="1:70" x14ac:dyDescent="0.3">
      <c r="A2156" t="str">
        <f t="shared" si="231"/>
        <v>20184David JohnsonARZ</v>
      </c>
      <c r="B2156" t="s">
        <v>754</v>
      </c>
      <c r="C2156">
        <v>2018</v>
      </c>
      <c r="D2156">
        <v>4</v>
      </c>
      <c r="E2156" t="s">
        <v>1185</v>
      </c>
      <c r="F2156" t="s">
        <v>93</v>
      </c>
      <c r="G2156" t="s">
        <v>132</v>
      </c>
      <c r="H2156" t="s">
        <v>76</v>
      </c>
      <c r="I2156" t="s">
        <v>72</v>
      </c>
      <c r="J2156" t="s">
        <v>1126</v>
      </c>
      <c r="K2156" t="s">
        <v>1126</v>
      </c>
      <c r="L2156">
        <v>6600</v>
      </c>
      <c r="M2156">
        <v>7600</v>
      </c>
      <c r="N2156" s="1">
        <v>19.2</v>
      </c>
      <c r="O2156" s="1">
        <v>16.7</v>
      </c>
      <c r="P2156">
        <v>17</v>
      </c>
      <c r="Q2156">
        <v>-3</v>
      </c>
      <c r="R2156">
        <v>18</v>
      </c>
      <c r="S2156">
        <v>28</v>
      </c>
      <c r="T2156">
        <v>50.91</v>
      </c>
      <c r="U2156">
        <v>92</v>
      </c>
      <c r="V2156">
        <v>1</v>
      </c>
      <c r="W2156">
        <v>15</v>
      </c>
      <c r="X2156">
        <v>27</v>
      </c>
      <c r="Y2156">
        <v>55.559999999999995</v>
      </c>
      <c r="Z2156">
        <v>49.09</v>
      </c>
      <c r="AA2156">
        <v>180</v>
      </c>
      <c r="AB2156">
        <v>1</v>
      </c>
      <c r="AC2156">
        <v>0</v>
      </c>
      <c r="AD2156">
        <v>1</v>
      </c>
      <c r="AE2156">
        <v>9</v>
      </c>
      <c r="AF2156">
        <v>171</v>
      </c>
      <c r="AG2156">
        <v>263</v>
      </c>
      <c r="AH2156">
        <v>2</v>
      </c>
      <c r="AI2156">
        <v>1</v>
      </c>
      <c r="AJ2156">
        <v>1</v>
      </c>
      <c r="AK2156">
        <v>1</v>
      </c>
      <c r="AL2156">
        <v>5</v>
      </c>
      <c r="AM2156">
        <v>38</v>
      </c>
      <c r="AN2156">
        <v>5</v>
      </c>
      <c r="AO2156">
        <v>12</v>
      </c>
      <c r="AP2156">
        <v>41.67</v>
      </c>
      <c r="AQ2156">
        <v>0</v>
      </c>
      <c r="AR2156">
        <v>0</v>
      </c>
      <c r="AS2156">
        <v>0</v>
      </c>
      <c r="AT2156">
        <v>28.233333333333334</v>
      </c>
      <c r="AU2156">
        <v>47.06</v>
      </c>
      <c r="AV2156">
        <v>3.5</v>
      </c>
      <c r="AW2156">
        <v>37</v>
      </c>
      <c r="AX2156">
        <v>3.5</v>
      </c>
      <c r="AY2156">
        <v>40</v>
      </c>
      <c r="AZ2156">
        <v>2</v>
      </c>
      <c r="BA2156">
        <v>20</v>
      </c>
      <c r="BB2156" t="str">
        <f t="shared" si="232"/>
        <v>Y</v>
      </c>
      <c r="BC2156" t="str">
        <f t="shared" si="233"/>
        <v>Home</v>
      </c>
      <c r="BD2156">
        <f t="shared" si="234"/>
        <v>55</v>
      </c>
      <c r="BE2156">
        <f t="shared" si="235"/>
        <v>0.92</v>
      </c>
      <c r="BH2156" t="str">
        <f t="shared" si="236"/>
        <v>20184Royce FreemanDEN</v>
      </c>
      <c r="BI2156">
        <v>2018</v>
      </c>
      <c r="BJ2156" s="2">
        <v>4</v>
      </c>
      <c r="BK2156" t="s">
        <v>1284</v>
      </c>
      <c r="BL2156" t="s">
        <v>105</v>
      </c>
      <c r="BM2156" t="str">
        <f t="shared" si="237"/>
        <v>DEN</v>
      </c>
      <c r="BN2156" t="s">
        <v>71</v>
      </c>
      <c r="BO2156" t="s">
        <v>1337</v>
      </c>
      <c r="BP2156" t="s">
        <v>72</v>
      </c>
      <c r="BQ2156">
        <v>16</v>
      </c>
      <c r="BR2156">
        <v>0.27</v>
      </c>
    </row>
    <row r="2157" spans="1:70" x14ac:dyDescent="0.3">
      <c r="A2157" t="str">
        <f t="shared" si="231"/>
        <v>20184Tevin ColemanATL</v>
      </c>
      <c r="B2157" t="s">
        <v>743</v>
      </c>
      <c r="C2157">
        <v>2018</v>
      </c>
      <c r="D2157">
        <v>4</v>
      </c>
      <c r="E2157" t="s">
        <v>1191</v>
      </c>
      <c r="F2157" t="s">
        <v>109</v>
      </c>
      <c r="G2157" t="s">
        <v>11</v>
      </c>
      <c r="H2157" t="s">
        <v>98</v>
      </c>
      <c r="I2157" t="s">
        <v>72</v>
      </c>
      <c r="J2157" t="s">
        <v>1126</v>
      </c>
      <c r="K2157" t="s">
        <v>1126</v>
      </c>
      <c r="L2157">
        <v>5900</v>
      </c>
      <c r="M2157">
        <v>7200</v>
      </c>
      <c r="N2157" s="1">
        <v>10.7</v>
      </c>
      <c r="O2157" s="1">
        <v>9.1999999999999993</v>
      </c>
      <c r="P2157">
        <v>36</v>
      </c>
      <c r="Q2157">
        <v>-1</v>
      </c>
      <c r="R2157">
        <v>25</v>
      </c>
      <c r="S2157">
        <v>24</v>
      </c>
      <c r="T2157">
        <v>38.1</v>
      </c>
      <c r="U2157">
        <v>92</v>
      </c>
      <c r="V2157">
        <v>1</v>
      </c>
      <c r="W2157">
        <v>29</v>
      </c>
      <c r="X2157">
        <v>39</v>
      </c>
      <c r="Y2157">
        <v>74.36</v>
      </c>
      <c r="Z2157">
        <v>61.9</v>
      </c>
      <c r="AA2157">
        <v>419</v>
      </c>
      <c r="AB2157">
        <v>3</v>
      </c>
      <c r="AC2157">
        <v>0</v>
      </c>
      <c r="AD2157">
        <v>3</v>
      </c>
      <c r="AE2157">
        <v>16</v>
      </c>
      <c r="AF2157">
        <v>403</v>
      </c>
      <c r="AG2157">
        <v>495</v>
      </c>
      <c r="AH2157">
        <v>0</v>
      </c>
      <c r="AI2157">
        <v>0</v>
      </c>
      <c r="AJ2157">
        <v>0</v>
      </c>
      <c r="AK2157">
        <v>-1</v>
      </c>
      <c r="AL2157">
        <v>10</v>
      </c>
      <c r="AM2157">
        <v>95</v>
      </c>
      <c r="AN2157">
        <v>11</v>
      </c>
      <c r="AO2157">
        <v>15</v>
      </c>
      <c r="AP2157">
        <v>73.33</v>
      </c>
      <c r="AQ2157">
        <v>0</v>
      </c>
      <c r="AR2157">
        <v>1</v>
      </c>
      <c r="AS2157">
        <v>0</v>
      </c>
      <c r="AT2157">
        <v>29.366666666666667</v>
      </c>
      <c r="AU2157">
        <v>48.94</v>
      </c>
      <c r="AV2157">
        <v>-5.5</v>
      </c>
      <c r="AW2157">
        <v>48</v>
      </c>
      <c r="AX2157">
        <v>-3</v>
      </c>
      <c r="AY2157">
        <v>52</v>
      </c>
      <c r="AZ2157">
        <v>3</v>
      </c>
      <c r="BA2157">
        <v>37</v>
      </c>
      <c r="BB2157" t="str">
        <f t="shared" si="232"/>
        <v>Y</v>
      </c>
      <c r="BC2157" t="str">
        <f t="shared" si="233"/>
        <v>Home</v>
      </c>
      <c r="BD2157">
        <f t="shared" si="234"/>
        <v>40</v>
      </c>
      <c r="BE2157">
        <f t="shared" si="235"/>
        <v>0.56999999999999995</v>
      </c>
      <c r="BH2157" t="str">
        <f t="shared" si="236"/>
        <v>20184Phillip LindsayDEN</v>
      </c>
      <c r="BI2157">
        <v>2018</v>
      </c>
      <c r="BJ2157" s="2">
        <v>4</v>
      </c>
      <c r="BK2157" t="s">
        <v>1297</v>
      </c>
      <c r="BL2157" t="s">
        <v>105</v>
      </c>
      <c r="BM2157" t="str">
        <f t="shared" si="237"/>
        <v>DEN</v>
      </c>
      <c r="BN2157" t="s">
        <v>71</v>
      </c>
      <c r="BO2157" t="s">
        <v>1335</v>
      </c>
      <c r="BP2157" t="s">
        <v>72</v>
      </c>
      <c r="BQ2157">
        <v>24</v>
      </c>
      <c r="BR2157">
        <v>0.4</v>
      </c>
    </row>
    <row r="2158" spans="1:70" x14ac:dyDescent="0.3">
      <c r="A2158" t="str">
        <f t="shared" si="231"/>
        <v>20184James WhiteNE</v>
      </c>
      <c r="B2158" t="s">
        <v>741</v>
      </c>
      <c r="C2158">
        <v>2018</v>
      </c>
      <c r="D2158">
        <v>4</v>
      </c>
      <c r="E2158" t="s">
        <v>1152</v>
      </c>
      <c r="F2158" t="s">
        <v>69</v>
      </c>
      <c r="G2158" t="s">
        <v>70</v>
      </c>
      <c r="H2158" t="s">
        <v>156</v>
      </c>
      <c r="I2158" t="s">
        <v>72</v>
      </c>
      <c r="J2158" t="s">
        <v>1126</v>
      </c>
      <c r="K2158" t="s">
        <v>1126</v>
      </c>
      <c r="L2158">
        <v>5400</v>
      </c>
      <c r="M2158">
        <v>6100</v>
      </c>
      <c r="N2158" s="1">
        <v>31.2</v>
      </c>
      <c r="O2158" s="1">
        <v>27.2</v>
      </c>
      <c r="P2158">
        <v>38</v>
      </c>
      <c r="Q2158">
        <v>31</v>
      </c>
      <c r="R2158">
        <v>26</v>
      </c>
      <c r="S2158">
        <v>40</v>
      </c>
      <c r="T2158">
        <v>53.33</v>
      </c>
      <c r="U2158">
        <v>175</v>
      </c>
      <c r="V2158">
        <v>2</v>
      </c>
      <c r="W2158">
        <v>23</v>
      </c>
      <c r="X2158">
        <v>35</v>
      </c>
      <c r="Y2158">
        <v>65.710000000000008</v>
      </c>
      <c r="Z2158">
        <v>46.67</v>
      </c>
      <c r="AA2158">
        <v>274</v>
      </c>
      <c r="AB2158">
        <v>3</v>
      </c>
      <c r="AC2158">
        <v>2</v>
      </c>
      <c r="AD2158">
        <v>0</v>
      </c>
      <c r="AE2158">
        <v>0</v>
      </c>
      <c r="AF2158">
        <v>274</v>
      </c>
      <c r="AG2158">
        <v>449</v>
      </c>
      <c r="AH2158">
        <v>0</v>
      </c>
      <c r="AI2158">
        <v>0</v>
      </c>
      <c r="AJ2158">
        <v>2</v>
      </c>
      <c r="AK2158">
        <v>0</v>
      </c>
      <c r="AL2158">
        <v>6</v>
      </c>
      <c r="AM2158">
        <v>57</v>
      </c>
      <c r="AN2158">
        <v>10</v>
      </c>
      <c r="AO2158">
        <v>15</v>
      </c>
      <c r="AP2158">
        <v>66.67</v>
      </c>
      <c r="AQ2158">
        <v>0</v>
      </c>
      <c r="AR2158">
        <v>0</v>
      </c>
      <c r="AS2158">
        <v>0</v>
      </c>
      <c r="AT2158">
        <v>36.366666666666667</v>
      </c>
      <c r="AU2158">
        <v>60.61</v>
      </c>
      <c r="AV2158">
        <v>-7</v>
      </c>
      <c r="AW2158">
        <v>48</v>
      </c>
      <c r="AX2158">
        <v>-6.5</v>
      </c>
      <c r="AY2158">
        <v>50.5</v>
      </c>
      <c r="AZ2158">
        <v>2</v>
      </c>
      <c r="BA2158">
        <v>7</v>
      </c>
      <c r="BB2158" t="str">
        <f t="shared" si="232"/>
        <v>N</v>
      </c>
      <c r="BC2158" t="str">
        <f t="shared" si="233"/>
        <v>Home</v>
      </c>
      <c r="BD2158">
        <f t="shared" si="234"/>
        <v>40</v>
      </c>
      <c r="BE2158">
        <f t="shared" si="235"/>
        <v>0.49</v>
      </c>
      <c r="BH2158" t="str">
        <f t="shared" si="236"/>
        <v>20184Devontae BookerDEN</v>
      </c>
      <c r="BI2158">
        <v>2018</v>
      </c>
      <c r="BJ2158" s="2">
        <v>4</v>
      </c>
      <c r="BK2158" t="s">
        <v>1253</v>
      </c>
      <c r="BL2158" t="s">
        <v>105</v>
      </c>
      <c r="BM2158" t="str">
        <f t="shared" si="237"/>
        <v>DEN</v>
      </c>
      <c r="BN2158" t="s">
        <v>71</v>
      </c>
      <c r="BO2158" t="s">
        <v>1335</v>
      </c>
      <c r="BP2158" t="s">
        <v>72</v>
      </c>
      <c r="BQ2158">
        <v>20</v>
      </c>
      <c r="BR2158">
        <v>0.33</v>
      </c>
    </row>
    <row r="2159" spans="1:70" x14ac:dyDescent="0.3">
      <c r="A2159" t="str">
        <f t="shared" si="231"/>
        <v>20184T.J. YeldonJAX</v>
      </c>
      <c r="B2159" t="s">
        <v>751</v>
      </c>
      <c r="C2159">
        <v>2018</v>
      </c>
      <c r="D2159">
        <v>4</v>
      </c>
      <c r="E2159" t="s">
        <v>1263</v>
      </c>
      <c r="F2159" t="s">
        <v>116</v>
      </c>
      <c r="G2159" t="s">
        <v>142</v>
      </c>
      <c r="H2159" t="s">
        <v>90</v>
      </c>
      <c r="I2159" t="s">
        <v>72</v>
      </c>
      <c r="J2159" t="s">
        <v>1126</v>
      </c>
      <c r="K2159" t="s">
        <v>1126</v>
      </c>
      <c r="L2159">
        <v>4900</v>
      </c>
      <c r="M2159">
        <v>6000</v>
      </c>
      <c r="N2159" s="1">
        <v>24</v>
      </c>
      <c r="O2159" s="1">
        <v>21.5</v>
      </c>
      <c r="P2159">
        <v>31</v>
      </c>
      <c r="Q2159">
        <v>19</v>
      </c>
      <c r="R2159">
        <v>23</v>
      </c>
      <c r="S2159">
        <v>34</v>
      </c>
      <c r="T2159">
        <v>47.22</v>
      </c>
      <c r="U2159">
        <v>126</v>
      </c>
      <c r="V2159">
        <v>1</v>
      </c>
      <c r="W2159">
        <v>29</v>
      </c>
      <c r="X2159">
        <v>38</v>
      </c>
      <c r="Y2159">
        <v>76.319999999999993</v>
      </c>
      <c r="Z2159">
        <v>52.78</v>
      </c>
      <c r="AA2159">
        <v>388</v>
      </c>
      <c r="AB2159">
        <v>2</v>
      </c>
      <c r="AC2159">
        <v>1</v>
      </c>
      <c r="AD2159">
        <v>2</v>
      </c>
      <c r="AE2159">
        <v>11</v>
      </c>
      <c r="AF2159">
        <v>377</v>
      </c>
      <c r="AG2159">
        <v>503</v>
      </c>
      <c r="AH2159">
        <v>4</v>
      </c>
      <c r="AI2159">
        <v>2</v>
      </c>
      <c r="AJ2159">
        <v>3</v>
      </c>
      <c r="AK2159">
        <v>3</v>
      </c>
      <c r="AL2159">
        <v>9</v>
      </c>
      <c r="AM2159">
        <v>89</v>
      </c>
      <c r="AN2159">
        <v>6</v>
      </c>
      <c r="AO2159">
        <v>15</v>
      </c>
      <c r="AP2159">
        <v>40</v>
      </c>
      <c r="AQ2159">
        <v>1</v>
      </c>
      <c r="AR2159">
        <v>1</v>
      </c>
      <c r="AS2159">
        <v>100</v>
      </c>
      <c r="AT2159">
        <v>37.583333333333336</v>
      </c>
      <c r="AU2159">
        <v>62.639999999999993</v>
      </c>
      <c r="AV2159">
        <v>-8.5</v>
      </c>
      <c r="AW2159">
        <v>38</v>
      </c>
      <c r="AX2159">
        <v>-7</v>
      </c>
      <c r="AY2159">
        <v>40.5</v>
      </c>
      <c r="AZ2159">
        <v>3</v>
      </c>
      <c r="BA2159">
        <v>12</v>
      </c>
      <c r="BB2159" t="str">
        <f t="shared" si="232"/>
        <v>N</v>
      </c>
      <c r="BC2159" t="str">
        <f t="shared" si="233"/>
        <v>Home</v>
      </c>
      <c r="BD2159">
        <f t="shared" si="234"/>
        <v>48</v>
      </c>
      <c r="BE2159">
        <f t="shared" si="235"/>
        <v>0.62</v>
      </c>
      <c r="BH2159" t="str">
        <f t="shared" si="236"/>
        <v>20185Nyheim HinesIND</v>
      </c>
      <c r="BI2159">
        <v>2018</v>
      </c>
      <c r="BJ2159" s="2">
        <v>5</v>
      </c>
      <c r="BK2159" t="s">
        <v>1288</v>
      </c>
      <c r="BL2159" t="s">
        <v>113</v>
      </c>
      <c r="BM2159" t="str">
        <f t="shared" si="237"/>
        <v>IND</v>
      </c>
      <c r="BN2159" t="s">
        <v>69</v>
      </c>
      <c r="BO2159" t="s">
        <v>1337</v>
      </c>
      <c r="BP2159" t="s">
        <v>122</v>
      </c>
      <c r="BQ2159">
        <v>56</v>
      </c>
      <c r="BR2159">
        <v>0.67</v>
      </c>
    </row>
    <row r="2160" spans="1:70" x14ac:dyDescent="0.3">
      <c r="A2160" t="str">
        <f t="shared" si="231"/>
        <v>20184Marshawn LynchOAK</v>
      </c>
      <c r="B2160" t="s">
        <v>752</v>
      </c>
      <c r="C2160">
        <v>2018</v>
      </c>
      <c r="D2160">
        <v>4</v>
      </c>
      <c r="E2160" t="s">
        <v>1192</v>
      </c>
      <c r="F2160" t="s">
        <v>80</v>
      </c>
      <c r="G2160" t="s">
        <v>130</v>
      </c>
      <c r="H2160" t="s">
        <v>118</v>
      </c>
      <c r="I2160" t="s">
        <v>72</v>
      </c>
      <c r="J2160" t="s">
        <v>1126</v>
      </c>
      <c r="K2160" t="s">
        <v>1126</v>
      </c>
      <c r="L2160">
        <v>4800</v>
      </c>
      <c r="M2160">
        <v>6400</v>
      </c>
      <c r="N2160" s="1">
        <v>21.7</v>
      </c>
      <c r="O2160" s="1">
        <v>17.2</v>
      </c>
      <c r="P2160">
        <v>45</v>
      </c>
      <c r="Q2160">
        <v>3</v>
      </c>
      <c r="R2160">
        <v>27</v>
      </c>
      <c r="S2160">
        <v>29</v>
      </c>
      <c r="T2160">
        <v>33.33</v>
      </c>
      <c r="U2160">
        <v>139</v>
      </c>
      <c r="V2160">
        <v>0</v>
      </c>
      <c r="W2160">
        <v>35</v>
      </c>
      <c r="X2160">
        <v>58</v>
      </c>
      <c r="Y2160">
        <v>60.34</v>
      </c>
      <c r="Z2160">
        <v>66.67</v>
      </c>
      <c r="AA2160">
        <v>437</v>
      </c>
      <c r="AB2160">
        <v>4</v>
      </c>
      <c r="AC2160">
        <v>2</v>
      </c>
      <c r="AD2160">
        <v>3</v>
      </c>
      <c r="AE2160">
        <v>11</v>
      </c>
      <c r="AF2160">
        <v>426</v>
      </c>
      <c r="AG2160">
        <v>565</v>
      </c>
      <c r="AH2160">
        <v>0</v>
      </c>
      <c r="AI2160">
        <v>0</v>
      </c>
      <c r="AJ2160">
        <v>2</v>
      </c>
      <c r="AK2160">
        <v>-2</v>
      </c>
      <c r="AL2160">
        <v>6</v>
      </c>
      <c r="AM2160">
        <v>65</v>
      </c>
      <c r="AN2160">
        <v>5</v>
      </c>
      <c r="AO2160">
        <v>16</v>
      </c>
      <c r="AP2160">
        <v>31.25</v>
      </c>
      <c r="AQ2160">
        <v>0</v>
      </c>
      <c r="AR2160">
        <v>1</v>
      </c>
      <c r="AS2160">
        <v>0</v>
      </c>
      <c r="AT2160">
        <v>36.85</v>
      </c>
      <c r="AU2160">
        <v>54.010000000000005</v>
      </c>
      <c r="AV2160">
        <v>-1</v>
      </c>
      <c r="AW2160">
        <v>44.5</v>
      </c>
      <c r="AX2160">
        <v>-2.5</v>
      </c>
      <c r="AY2160">
        <v>44.5</v>
      </c>
      <c r="AZ2160">
        <v>2</v>
      </c>
      <c r="BA2160">
        <v>42</v>
      </c>
      <c r="BB2160" t="str">
        <f t="shared" si="232"/>
        <v>Y</v>
      </c>
      <c r="BC2160" t="str">
        <f t="shared" si="233"/>
        <v>Home</v>
      </c>
      <c r="BD2160">
        <f t="shared" si="234"/>
        <v>50</v>
      </c>
      <c r="BE2160">
        <f t="shared" si="235"/>
        <v>0.54</v>
      </c>
      <c r="BH2160" t="str">
        <f t="shared" si="236"/>
        <v>20185Jordan WilkinsIND</v>
      </c>
      <c r="BI2160">
        <v>2018</v>
      </c>
      <c r="BJ2160" s="2">
        <v>5</v>
      </c>
      <c r="BK2160" t="s">
        <v>1291</v>
      </c>
      <c r="BL2160" t="s">
        <v>113</v>
      </c>
      <c r="BM2160" t="str">
        <f t="shared" si="237"/>
        <v>IND</v>
      </c>
      <c r="BN2160" t="s">
        <v>69</v>
      </c>
      <c r="BO2160" t="s">
        <v>1335</v>
      </c>
      <c r="BP2160" t="s">
        <v>122</v>
      </c>
      <c r="BQ2160">
        <v>18</v>
      </c>
      <c r="BR2160">
        <v>0.22</v>
      </c>
    </row>
    <row r="2161" spans="1:70" x14ac:dyDescent="0.3">
      <c r="A2161" t="str">
        <f t="shared" si="231"/>
        <v>20184Phillip LindsayDEN</v>
      </c>
      <c r="B2161" t="s">
        <v>747</v>
      </c>
      <c r="C2161">
        <v>2018</v>
      </c>
      <c r="D2161">
        <v>4</v>
      </c>
      <c r="E2161" t="s">
        <v>1297</v>
      </c>
      <c r="F2161" t="s">
        <v>105</v>
      </c>
      <c r="G2161" t="s">
        <v>9</v>
      </c>
      <c r="H2161" t="s">
        <v>71</v>
      </c>
      <c r="I2161" t="s">
        <v>72</v>
      </c>
      <c r="J2161" t="s">
        <v>1126</v>
      </c>
      <c r="K2161" t="s">
        <v>1126</v>
      </c>
      <c r="L2161">
        <v>4500</v>
      </c>
      <c r="M2161">
        <v>6100</v>
      </c>
      <c r="N2161" s="1">
        <v>15.9</v>
      </c>
      <c r="O2161" s="1">
        <v>14.9</v>
      </c>
      <c r="P2161">
        <v>23</v>
      </c>
      <c r="Q2161">
        <v>-4</v>
      </c>
      <c r="R2161">
        <v>21</v>
      </c>
      <c r="S2161">
        <v>22</v>
      </c>
      <c r="T2161">
        <v>40</v>
      </c>
      <c r="U2161">
        <v>159</v>
      </c>
      <c r="V2161">
        <v>2</v>
      </c>
      <c r="W2161">
        <v>21</v>
      </c>
      <c r="X2161">
        <v>33</v>
      </c>
      <c r="Y2161">
        <v>63.639999999999993</v>
      </c>
      <c r="Z2161">
        <v>60</v>
      </c>
      <c r="AA2161">
        <v>245</v>
      </c>
      <c r="AB2161">
        <v>0</v>
      </c>
      <c r="AC2161">
        <v>1</v>
      </c>
      <c r="AD2161">
        <v>4</v>
      </c>
      <c r="AE2161">
        <v>19</v>
      </c>
      <c r="AF2161">
        <v>226</v>
      </c>
      <c r="AG2161">
        <v>385</v>
      </c>
      <c r="AH2161">
        <v>0</v>
      </c>
      <c r="AI2161">
        <v>0</v>
      </c>
      <c r="AJ2161">
        <v>1</v>
      </c>
      <c r="AK2161">
        <v>1</v>
      </c>
      <c r="AL2161">
        <v>3</v>
      </c>
      <c r="AM2161">
        <v>25</v>
      </c>
      <c r="AN2161">
        <v>2</v>
      </c>
      <c r="AO2161">
        <v>11</v>
      </c>
      <c r="AP2161">
        <v>18.18</v>
      </c>
      <c r="AQ2161">
        <v>2</v>
      </c>
      <c r="AR2161">
        <v>2</v>
      </c>
      <c r="AS2161">
        <v>100</v>
      </c>
      <c r="AT2161">
        <v>24.966666666666665</v>
      </c>
      <c r="AU2161">
        <v>41.61</v>
      </c>
      <c r="AV2161">
        <v>5</v>
      </c>
      <c r="AW2161">
        <v>55</v>
      </c>
      <c r="AX2161">
        <v>3.5</v>
      </c>
      <c r="AY2161">
        <v>53</v>
      </c>
      <c r="AZ2161">
        <v>1</v>
      </c>
      <c r="BA2161">
        <v>27</v>
      </c>
      <c r="BB2161" t="str">
        <f t="shared" si="232"/>
        <v>N</v>
      </c>
      <c r="BC2161" t="str">
        <f t="shared" si="233"/>
        <v>Home</v>
      </c>
      <c r="BD2161">
        <f t="shared" si="234"/>
        <v>24</v>
      </c>
      <c r="BE2161">
        <f t="shared" si="235"/>
        <v>0.4</v>
      </c>
      <c r="BH2161" t="str">
        <f t="shared" si="236"/>
        <v>20185Robert TurbinIND</v>
      </c>
      <c r="BI2161">
        <v>2018</v>
      </c>
      <c r="BJ2161" s="2">
        <v>5</v>
      </c>
      <c r="BK2161" t="s">
        <v>1206</v>
      </c>
      <c r="BL2161" t="s">
        <v>113</v>
      </c>
      <c r="BM2161" t="str">
        <f t="shared" si="237"/>
        <v>IND</v>
      </c>
      <c r="BN2161" t="s">
        <v>69</v>
      </c>
      <c r="BO2161" t="s">
        <v>1335</v>
      </c>
      <c r="BP2161" t="s">
        <v>122</v>
      </c>
      <c r="BQ2161">
        <v>9</v>
      </c>
      <c r="BR2161">
        <v>0.11</v>
      </c>
    </row>
    <row r="2162" spans="1:70" x14ac:dyDescent="0.3">
      <c r="A2162" t="str">
        <f t="shared" si="231"/>
        <v>20184Sony MichelNE</v>
      </c>
      <c r="B2162" t="s">
        <v>741</v>
      </c>
      <c r="C2162">
        <v>2018</v>
      </c>
      <c r="D2162">
        <v>4</v>
      </c>
      <c r="E2162" t="s">
        <v>1310</v>
      </c>
      <c r="F2162" t="s">
        <v>69</v>
      </c>
      <c r="G2162" t="s">
        <v>70</v>
      </c>
      <c r="H2162" t="s">
        <v>156</v>
      </c>
      <c r="I2162" t="s">
        <v>72</v>
      </c>
      <c r="J2162" t="s">
        <v>1126</v>
      </c>
      <c r="K2162" t="s">
        <v>1126</v>
      </c>
      <c r="L2162">
        <v>4500</v>
      </c>
      <c r="M2162">
        <v>5900</v>
      </c>
      <c r="N2162" s="1">
        <v>20.2</v>
      </c>
      <c r="O2162" s="1">
        <v>17.2</v>
      </c>
      <c r="P2162">
        <v>38</v>
      </c>
      <c r="Q2162">
        <v>31</v>
      </c>
      <c r="R2162">
        <v>26</v>
      </c>
      <c r="S2162">
        <v>40</v>
      </c>
      <c r="T2162">
        <v>53.33</v>
      </c>
      <c r="U2162">
        <v>175</v>
      </c>
      <c r="V2162">
        <v>2</v>
      </c>
      <c r="W2162">
        <v>23</v>
      </c>
      <c r="X2162">
        <v>35</v>
      </c>
      <c r="Y2162">
        <v>65.710000000000008</v>
      </c>
      <c r="Z2162">
        <v>46.67</v>
      </c>
      <c r="AA2162">
        <v>274</v>
      </c>
      <c r="AB2162">
        <v>3</v>
      </c>
      <c r="AC2162">
        <v>2</v>
      </c>
      <c r="AD2162">
        <v>0</v>
      </c>
      <c r="AE2162">
        <v>0</v>
      </c>
      <c r="AF2162">
        <v>274</v>
      </c>
      <c r="AG2162">
        <v>449</v>
      </c>
      <c r="AH2162">
        <v>0</v>
      </c>
      <c r="AI2162">
        <v>0</v>
      </c>
      <c r="AJ2162">
        <v>2</v>
      </c>
      <c r="AK2162">
        <v>0</v>
      </c>
      <c r="AL2162">
        <v>6</v>
      </c>
      <c r="AM2162">
        <v>57</v>
      </c>
      <c r="AN2162">
        <v>10</v>
      </c>
      <c r="AO2162">
        <v>15</v>
      </c>
      <c r="AP2162">
        <v>66.67</v>
      </c>
      <c r="AQ2162">
        <v>0</v>
      </c>
      <c r="AR2162">
        <v>0</v>
      </c>
      <c r="AS2162">
        <v>0</v>
      </c>
      <c r="AT2162">
        <v>36.366666666666667</v>
      </c>
      <c r="AU2162">
        <v>60.61</v>
      </c>
      <c r="AV2162">
        <v>-7</v>
      </c>
      <c r="AW2162">
        <v>48</v>
      </c>
      <c r="AX2162">
        <v>-6.5</v>
      </c>
      <c r="AY2162">
        <v>50.5</v>
      </c>
      <c r="AZ2162">
        <v>2</v>
      </c>
      <c r="BA2162">
        <v>7</v>
      </c>
      <c r="BB2162" t="str">
        <f t="shared" si="232"/>
        <v>Y</v>
      </c>
      <c r="BC2162" t="str">
        <f t="shared" si="233"/>
        <v>Home</v>
      </c>
      <c r="BD2162">
        <f t="shared" si="234"/>
        <v>33</v>
      </c>
      <c r="BE2162">
        <f t="shared" si="235"/>
        <v>0.41</v>
      </c>
      <c r="BH2162" t="str">
        <f t="shared" si="236"/>
        <v>20185James WhiteNE</v>
      </c>
      <c r="BI2162">
        <v>2018</v>
      </c>
      <c r="BJ2162" s="2">
        <v>5</v>
      </c>
      <c r="BK2162" t="s">
        <v>1152</v>
      </c>
      <c r="BL2162" t="s">
        <v>69</v>
      </c>
      <c r="BM2162" t="str">
        <f t="shared" si="237"/>
        <v>NE</v>
      </c>
      <c r="BN2162" t="s">
        <v>113</v>
      </c>
      <c r="BO2162" t="s">
        <v>1337</v>
      </c>
      <c r="BP2162" t="s">
        <v>72</v>
      </c>
      <c r="BQ2162">
        <v>42</v>
      </c>
      <c r="BR2162">
        <v>0.61</v>
      </c>
    </row>
    <row r="2163" spans="1:70" x14ac:dyDescent="0.3">
      <c r="A2163" t="str">
        <f t="shared" si="231"/>
        <v>20184Royce FreemanDEN</v>
      </c>
      <c r="B2163" t="s">
        <v>747</v>
      </c>
      <c r="C2163">
        <v>2018</v>
      </c>
      <c r="D2163">
        <v>4</v>
      </c>
      <c r="E2163" t="s">
        <v>1284</v>
      </c>
      <c r="F2163" t="s">
        <v>105</v>
      </c>
      <c r="G2163" t="s">
        <v>9</v>
      </c>
      <c r="H2163" t="s">
        <v>71</v>
      </c>
      <c r="I2163" t="s">
        <v>72</v>
      </c>
      <c r="J2163" t="s">
        <v>1126</v>
      </c>
      <c r="K2163" t="s">
        <v>1126</v>
      </c>
      <c r="L2163">
        <v>4400</v>
      </c>
      <c r="M2163">
        <v>6000</v>
      </c>
      <c r="N2163" s="1">
        <v>12.7</v>
      </c>
      <c r="O2163" s="1">
        <v>12.7</v>
      </c>
      <c r="P2163">
        <v>23</v>
      </c>
      <c r="Q2163">
        <v>-4</v>
      </c>
      <c r="R2163">
        <v>21</v>
      </c>
      <c r="S2163">
        <v>22</v>
      </c>
      <c r="T2163">
        <v>40</v>
      </c>
      <c r="U2163">
        <v>159</v>
      </c>
      <c r="V2163">
        <v>2</v>
      </c>
      <c r="W2163">
        <v>21</v>
      </c>
      <c r="X2163">
        <v>33</v>
      </c>
      <c r="Y2163">
        <v>63.639999999999993</v>
      </c>
      <c r="Z2163">
        <v>60</v>
      </c>
      <c r="AA2163">
        <v>245</v>
      </c>
      <c r="AB2163">
        <v>0</v>
      </c>
      <c r="AC2163">
        <v>1</v>
      </c>
      <c r="AD2163">
        <v>4</v>
      </c>
      <c r="AE2163">
        <v>19</v>
      </c>
      <c r="AF2163">
        <v>226</v>
      </c>
      <c r="AG2163">
        <v>385</v>
      </c>
      <c r="AH2163">
        <v>0</v>
      </c>
      <c r="AI2163">
        <v>0</v>
      </c>
      <c r="AJ2163">
        <v>1</v>
      </c>
      <c r="AK2163">
        <v>1</v>
      </c>
      <c r="AL2163">
        <v>3</v>
      </c>
      <c r="AM2163">
        <v>25</v>
      </c>
      <c r="AN2163">
        <v>2</v>
      </c>
      <c r="AO2163">
        <v>11</v>
      </c>
      <c r="AP2163">
        <v>18.18</v>
      </c>
      <c r="AQ2163">
        <v>2</v>
      </c>
      <c r="AR2163">
        <v>2</v>
      </c>
      <c r="AS2163">
        <v>100</v>
      </c>
      <c r="AT2163">
        <v>24.966666666666665</v>
      </c>
      <c r="AU2163">
        <v>41.61</v>
      </c>
      <c r="AV2163">
        <v>5</v>
      </c>
      <c r="AW2163">
        <v>55</v>
      </c>
      <c r="AX2163">
        <v>3.5</v>
      </c>
      <c r="AY2163">
        <v>53</v>
      </c>
      <c r="AZ2163">
        <v>1</v>
      </c>
      <c r="BA2163">
        <v>27</v>
      </c>
      <c r="BB2163" t="str">
        <f t="shared" si="232"/>
        <v>Y</v>
      </c>
      <c r="BC2163" t="str">
        <f t="shared" si="233"/>
        <v>Home</v>
      </c>
      <c r="BD2163">
        <f t="shared" si="234"/>
        <v>16</v>
      </c>
      <c r="BE2163">
        <f t="shared" si="235"/>
        <v>0.27</v>
      </c>
      <c r="BH2163" t="str">
        <f t="shared" si="236"/>
        <v>20185Sony MichelNE</v>
      </c>
      <c r="BI2163">
        <v>2018</v>
      </c>
      <c r="BJ2163" s="2">
        <v>5</v>
      </c>
      <c r="BK2163" t="s">
        <v>1310</v>
      </c>
      <c r="BL2163" t="s">
        <v>69</v>
      </c>
      <c r="BM2163" t="str">
        <f t="shared" si="237"/>
        <v>NE</v>
      </c>
      <c r="BN2163" t="s">
        <v>113</v>
      </c>
      <c r="BO2163" t="s">
        <v>1335</v>
      </c>
      <c r="BP2163" t="s">
        <v>72</v>
      </c>
      <c r="BQ2163">
        <v>28</v>
      </c>
      <c r="BR2163">
        <v>0.41</v>
      </c>
    </row>
    <row r="2164" spans="1:70" x14ac:dyDescent="0.3">
      <c r="A2164" t="str">
        <f t="shared" si="231"/>
        <v>20184Dion LewisTEN</v>
      </c>
      <c r="B2164" t="s">
        <v>753</v>
      </c>
      <c r="C2164">
        <v>2018</v>
      </c>
      <c r="D2164">
        <v>4</v>
      </c>
      <c r="E2164" t="s">
        <v>1156</v>
      </c>
      <c r="F2164" t="s">
        <v>78</v>
      </c>
      <c r="G2164" t="s">
        <v>79</v>
      </c>
      <c r="H2164" t="s">
        <v>83</v>
      </c>
      <c r="I2164" t="s">
        <v>72</v>
      </c>
      <c r="J2164" t="s">
        <v>1126</v>
      </c>
      <c r="K2164" t="s">
        <v>1126</v>
      </c>
      <c r="L2164">
        <v>4400</v>
      </c>
      <c r="M2164">
        <v>5700</v>
      </c>
      <c r="N2164" s="1">
        <v>15.6</v>
      </c>
      <c r="O2164" s="1">
        <v>11.1</v>
      </c>
      <c r="P2164">
        <v>26</v>
      </c>
      <c r="Q2164">
        <v>3</v>
      </c>
      <c r="R2164">
        <v>22</v>
      </c>
      <c r="S2164">
        <v>22</v>
      </c>
      <c r="T2164">
        <v>33.85</v>
      </c>
      <c r="U2164">
        <v>70</v>
      </c>
      <c r="V2164">
        <v>1</v>
      </c>
      <c r="W2164">
        <v>30</v>
      </c>
      <c r="X2164">
        <v>43</v>
      </c>
      <c r="Y2164">
        <v>69.77</v>
      </c>
      <c r="Z2164">
        <v>66.149999999999991</v>
      </c>
      <c r="AA2164">
        <v>344</v>
      </c>
      <c r="AB2164">
        <v>2</v>
      </c>
      <c r="AC2164">
        <v>1</v>
      </c>
      <c r="AD2164">
        <v>3</v>
      </c>
      <c r="AE2164">
        <v>17</v>
      </c>
      <c r="AF2164">
        <v>327</v>
      </c>
      <c r="AG2164">
        <v>397</v>
      </c>
      <c r="AH2164">
        <v>1</v>
      </c>
      <c r="AI2164">
        <v>0</v>
      </c>
      <c r="AJ2164">
        <v>1</v>
      </c>
      <c r="AK2164">
        <v>0</v>
      </c>
      <c r="AL2164">
        <v>4</v>
      </c>
      <c r="AM2164">
        <v>30</v>
      </c>
      <c r="AN2164">
        <v>5</v>
      </c>
      <c r="AO2164">
        <v>16</v>
      </c>
      <c r="AP2164">
        <v>31.25</v>
      </c>
      <c r="AQ2164">
        <v>3</v>
      </c>
      <c r="AR2164">
        <v>3</v>
      </c>
      <c r="AS2164">
        <v>100</v>
      </c>
      <c r="AT2164">
        <v>35.5</v>
      </c>
      <c r="AU2164">
        <v>50.77</v>
      </c>
      <c r="AV2164">
        <v>3</v>
      </c>
      <c r="AW2164">
        <v>42</v>
      </c>
      <c r="AX2164">
        <v>3</v>
      </c>
      <c r="AY2164">
        <v>41</v>
      </c>
      <c r="AZ2164">
        <v>4</v>
      </c>
      <c r="BA2164">
        <v>23</v>
      </c>
      <c r="BB2164" t="str">
        <f t="shared" si="232"/>
        <v>N</v>
      </c>
      <c r="BC2164" t="str">
        <f t="shared" si="233"/>
        <v>Home</v>
      </c>
      <c r="BD2164">
        <f t="shared" si="234"/>
        <v>48</v>
      </c>
      <c r="BE2164">
        <f t="shared" si="235"/>
        <v>0.68</v>
      </c>
      <c r="BH2164" t="str">
        <f t="shared" si="236"/>
        <v>20185Saquon BarkleyNYG</v>
      </c>
      <c r="BI2164">
        <v>2018</v>
      </c>
      <c r="BJ2164" s="2">
        <v>5</v>
      </c>
      <c r="BK2164" t="s">
        <v>1283</v>
      </c>
      <c r="BL2164" t="s">
        <v>86</v>
      </c>
      <c r="BM2164" t="str">
        <f t="shared" si="237"/>
        <v>NYG</v>
      </c>
      <c r="BN2164" t="s">
        <v>103</v>
      </c>
      <c r="BO2164" t="s">
        <v>1337</v>
      </c>
      <c r="BP2164" t="s">
        <v>122</v>
      </c>
      <c r="BQ2164">
        <v>48</v>
      </c>
      <c r="BR2164">
        <v>0.86</v>
      </c>
    </row>
    <row r="2165" spans="1:70" x14ac:dyDescent="0.3">
      <c r="A2165" t="str">
        <f t="shared" si="231"/>
        <v>20184Jamaal WilliamsGB</v>
      </c>
      <c r="B2165" t="s">
        <v>740</v>
      </c>
      <c r="C2165">
        <v>2018</v>
      </c>
      <c r="D2165">
        <v>4</v>
      </c>
      <c r="E2165" t="s">
        <v>1153</v>
      </c>
      <c r="F2165" t="s">
        <v>74</v>
      </c>
      <c r="G2165" t="s">
        <v>75</v>
      </c>
      <c r="H2165" t="s">
        <v>88</v>
      </c>
      <c r="I2165" t="s">
        <v>72</v>
      </c>
      <c r="J2165" t="s">
        <v>1126</v>
      </c>
      <c r="K2165" t="s">
        <v>1126</v>
      </c>
      <c r="L2165">
        <v>4300</v>
      </c>
      <c r="M2165">
        <v>5400</v>
      </c>
      <c r="N2165" s="1">
        <v>2.7</v>
      </c>
      <c r="O2165" s="1">
        <v>2.7</v>
      </c>
      <c r="P2165">
        <v>22</v>
      </c>
      <c r="Q2165">
        <v>22</v>
      </c>
      <c r="R2165">
        <v>22</v>
      </c>
      <c r="S2165">
        <v>32</v>
      </c>
      <c r="T2165">
        <v>44.440000000000005</v>
      </c>
      <c r="U2165">
        <v>141</v>
      </c>
      <c r="V2165">
        <v>1</v>
      </c>
      <c r="W2165">
        <v>22</v>
      </c>
      <c r="X2165">
        <v>40</v>
      </c>
      <c r="Y2165">
        <v>55.000000000000007</v>
      </c>
      <c r="Z2165">
        <v>55.559999999999995</v>
      </c>
      <c r="AA2165">
        <v>298</v>
      </c>
      <c r="AB2165">
        <v>1</v>
      </c>
      <c r="AC2165">
        <v>1</v>
      </c>
      <c r="AD2165">
        <v>2</v>
      </c>
      <c r="AE2165">
        <v>16</v>
      </c>
      <c r="AF2165">
        <v>282</v>
      </c>
      <c r="AG2165">
        <v>423</v>
      </c>
      <c r="AH2165">
        <v>3</v>
      </c>
      <c r="AI2165">
        <v>1</v>
      </c>
      <c r="AJ2165">
        <v>2</v>
      </c>
      <c r="AK2165">
        <v>-1</v>
      </c>
      <c r="AL2165">
        <v>5</v>
      </c>
      <c r="AM2165">
        <v>60</v>
      </c>
      <c r="AN2165">
        <v>11</v>
      </c>
      <c r="AO2165">
        <v>19</v>
      </c>
      <c r="AP2165">
        <v>57.89</v>
      </c>
      <c r="AQ2165">
        <v>0</v>
      </c>
      <c r="AR2165">
        <v>1</v>
      </c>
      <c r="AS2165">
        <v>0</v>
      </c>
      <c r="AT2165">
        <v>34.616666666666667</v>
      </c>
      <c r="AU2165">
        <v>57.69</v>
      </c>
      <c r="AV2165">
        <v>-10.5</v>
      </c>
      <c r="AW2165">
        <v>44</v>
      </c>
      <c r="AX2165">
        <v>-8.5</v>
      </c>
      <c r="AY2165">
        <v>44</v>
      </c>
      <c r="AZ2165">
        <v>7</v>
      </c>
      <c r="BA2165">
        <v>0</v>
      </c>
      <c r="BB2165" t="str">
        <f t="shared" si="232"/>
        <v>Y</v>
      </c>
      <c r="BC2165" t="str">
        <f t="shared" si="233"/>
        <v>Home</v>
      </c>
      <c r="BD2165">
        <f t="shared" si="234"/>
        <v>28</v>
      </c>
      <c r="BE2165">
        <f t="shared" si="235"/>
        <v>0.37</v>
      </c>
      <c r="BH2165" t="str">
        <f t="shared" si="236"/>
        <v>20185Wayne GallmanNYG</v>
      </c>
      <c r="BI2165">
        <v>2018</v>
      </c>
      <c r="BJ2165" s="2">
        <v>5</v>
      </c>
      <c r="BK2165" t="s">
        <v>1257</v>
      </c>
      <c r="BL2165" t="s">
        <v>86</v>
      </c>
      <c r="BM2165" t="str">
        <f t="shared" si="237"/>
        <v>NYG</v>
      </c>
      <c r="BN2165" t="s">
        <v>103</v>
      </c>
      <c r="BO2165" t="s">
        <v>1335</v>
      </c>
      <c r="BP2165" t="s">
        <v>122</v>
      </c>
      <c r="BQ2165">
        <v>8</v>
      </c>
      <c r="BR2165">
        <v>0.14000000000000001</v>
      </c>
    </row>
    <row r="2166" spans="1:70" x14ac:dyDescent="0.3">
      <c r="A2166" t="str">
        <f t="shared" si="231"/>
        <v>20184Malcolm BrownLAR</v>
      </c>
      <c r="B2166" t="s">
        <v>745</v>
      </c>
      <c r="C2166">
        <v>2018</v>
      </c>
      <c r="D2166">
        <v>4</v>
      </c>
      <c r="E2166" t="s">
        <v>1154</v>
      </c>
      <c r="F2166" t="s">
        <v>111</v>
      </c>
      <c r="G2166" t="s">
        <v>112</v>
      </c>
      <c r="H2166" t="s">
        <v>95</v>
      </c>
      <c r="I2166" t="s">
        <v>72</v>
      </c>
      <c r="J2166" t="s">
        <v>1126</v>
      </c>
      <c r="K2166" t="s">
        <v>1126</v>
      </c>
      <c r="L2166">
        <v>4300</v>
      </c>
      <c r="M2166">
        <v>5000</v>
      </c>
      <c r="N2166" s="1">
        <v>0</v>
      </c>
      <c r="O2166" s="1">
        <v>0</v>
      </c>
      <c r="P2166">
        <v>38</v>
      </c>
      <c r="Q2166">
        <v>7</v>
      </c>
      <c r="R2166">
        <v>25</v>
      </c>
      <c r="S2166">
        <v>20</v>
      </c>
      <c r="T2166">
        <v>37.04</v>
      </c>
      <c r="U2166">
        <v>100</v>
      </c>
      <c r="V2166">
        <v>0</v>
      </c>
      <c r="W2166">
        <v>26</v>
      </c>
      <c r="X2166">
        <v>34</v>
      </c>
      <c r="Y2166">
        <v>76.47</v>
      </c>
      <c r="Z2166">
        <v>62.960000000000008</v>
      </c>
      <c r="AA2166">
        <v>465</v>
      </c>
      <c r="AB2166">
        <v>5</v>
      </c>
      <c r="AC2166">
        <v>0</v>
      </c>
      <c r="AD2166">
        <v>1</v>
      </c>
      <c r="AE2166">
        <v>9</v>
      </c>
      <c r="AF2166">
        <v>456</v>
      </c>
      <c r="AG2166">
        <v>556</v>
      </c>
      <c r="AH2166">
        <v>1</v>
      </c>
      <c r="AI2166">
        <v>0</v>
      </c>
      <c r="AJ2166">
        <v>0</v>
      </c>
      <c r="AK2166">
        <v>-1</v>
      </c>
      <c r="AL2166">
        <v>2</v>
      </c>
      <c r="AM2166">
        <v>15</v>
      </c>
      <c r="AN2166">
        <v>1</v>
      </c>
      <c r="AO2166">
        <v>6</v>
      </c>
      <c r="AP2166">
        <v>16.669999999999998</v>
      </c>
      <c r="AQ2166">
        <v>0</v>
      </c>
      <c r="AR2166">
        <v>1</v>
      </c>
      <c r="AS2166">
        <v>0</v>
      </c>
      <c r="AT2166">
        <v>27.766666666666666</v>
      </c>
      <c r="AU2166">
        <v>46.28</v>
      </c>
      <c r="AV2166">
        <v>-7</v>
      </c>
      <c r="AW2166">
        <v>47</v>
      </c>
      <c r="AX2166">
        <v>-7</v>
      </c>
      <c r="AY2166">
        <v>49</v>
      </c>
      <c r="AZ2166">
        <v>4</v>
      </c>
      <c r="BA2166">
        <v>31</v>
      </c>
      <c r="BB2166" t="str">
        <f t="shared" si="232"/>
        <v>N</v>
      </c>
      <c r="BC2166" t="str">
        <f t="shared" si="233"/>
        <v>Home</v>
      </c>
      <c r="BD2166">
        <f t="shared" si="234"/>
        <v>2</v>
      </c>
      <c r="BE2166">
        <f t="shared" si="235"/>
        <v>0.04</v>
      </c>
      <c r="BH2166" t="str">
        <f t="shared" si="236"/>
        <v>20185Elijhaa PennyNYG</v>
      </c>
      <c r="BI2166">
        <v>2018</v>
      </c>
      <c r="BJ2166" s="2">
        <v>5</v>
      </c>
      <c r="BK2166" t="s">
        <v>1254</v>
      </c>
      <c r="BL2166" t="s">
        <v>86</v>
      </c>
      <c r="BM2166" t="str">
        <f t="shared" si="237"/>
        <v>NYG</v>
      </c>
      <c r="BN2166" t="s">
        <v>103</v>
      </c>
      <c r="BO2166" t="s">
        <v>1335</v>
      </c>
      <c r="BP2166" t="s">
        <v>122</v>
      </c>
      <c r="BQ2166" t="s">
        <v>1366</v>
      </c>
      <c r="BR2166" t="s">
        <v>1366</v>
      </c>
    </row>
    <row r="2167" spans="1:70" x14ac:dyDescent="0.3">
      <c r="A2167" t="str">
        <f t="shared" si="231"/>
        <v>20184Chase EdmondsARZ</v>
      </c>
      <c r="B2167" t="s">
        <v>754</v>
      </c>
      <c r="C2167">
        <v>2018</v>
      </c>
      <c r="D2167">
        <v>4</v>
      </c>
      <c r="E2167" t="s">
        <v>1285</v>
      </c>
      <c r="F2167" t="s">
        <v>93</v>
      </c>
      <c r="G2167" t="s">
        <v>132</v>
      </c>
      <c r="H2167" t="s">
        <v>76</v>
      </c>
      <c r="I2167" t="s">
        <v>72</v>
      </c>
      <c r="J2167" t="s">
        <v>1126</v>
      </c>
      <c r="K2167" t="s">
        <v>1126</v>
      </c>
      <c r="L2167">
        <v>4300</v>
      </c>
      <c r="M2167">
        <v>5000</v>
      </c>
      <c r="N2167" s="1">
        <v>0.1</v>
      </c>
      <c r="O2167" s="1">
        <v>0.1</v>
      </c>
      <c r="P2167">
        <v>17</v>
      </c>
      <c r="Q2167">
        <v>-3</v>
      </c>
      <c r="R2167">
        <v>18</v>
      </c>
      <c r="S2167">
        <v>28</v>
      </c>
      <c r="T2167">
        <v>50.91</v>
      </c>
      <c r="U2167">
        <v>92</v>
      </c>
      <c r="V2167">
        <v>1</v>
      </c>
      <c r="W2167">
        <v>15</v>
      </c>
      <c r="X2167">
        <v>27</v>
      </c>
      <c r="Y2167">
        <v>55.559999999999995</v>
      </c>
      <c r="Z2167">
        <v>49.09</v>
      </c>
      <c r="AA2167">
        <v>180</v>
      </c>
      <c r="AB2167">
        <v>1</v>
      </c>
      <c r="AC2167">
        <v>0</v>
      </c>
      <c r="AD2167">
        <v>1</v>
      </c>
      <c r="AE2167">
        <v>9</v>
      </c>
      <c r="AF2167">
        <v>171</v>
      </c>
      <c r="AG2167">
        <v>263</v>
      </c>
      <c r="AH2167">
        <v>2</v>
      </c>
      <c r="AI2167">
        <v>1</v>
      </c>
      <c r="AJ2167">
        <v>1</v>
      </c>
      <c r="AK2167">
        <v>1</v>
      </c>
      <c r="AL2167">
        <v>5</v>
      </c>
      <c r="AM2167">
        <v>38</v>
      </c>
      <c r="AN2167">
        <v>5</v>
      </c>
      <c r="AO2167">
        <v>12</v>
      </c>
      <c r="AP2167">
        <v>41.67</v>
      </c>
      <c r="AQ2167">
        <v>0</v>
      </c>
      <c r="AR2167">
        <v>0</v>
      </c>
      <c r="AS2167">
        <v>0</v>
      </c>
      <c r="AT2167">
        <v>28.233333333333334</v>
      </c>
      <c r="AU2167">
        <v>47.06</v>
      </c>
      <c r="AV2167">
        <v>3.5</v>
      </c>
      <c r="AW2167">
        <v>37</v>
      </c>
      <c r="AX2167">
        <v>3.5</v>
      </c>
      <c r="AY2167">
        <v>40</v>
      </c>
      <c r="AZ2167">
        <v>2</v>
      </c>
      <c r="BA2167">
        <v>20</v>
      </c>
      <c r="BB2167" t="str">
        <f t="shared" si="232"/>
        <v>N</v>
      </c>
      <c r="BC2167" t="str">
        <f t="shared" si="233"/>
        <v>Home</v>
      </c>
      <c r="BD2167">
        <f t="shared" si="234"/>
        <v>7</v>
      </c>
      <c r="BE2167">
        <f t="shared" si="235"/>
        <v>0.12</v>
      </c>
      <c r="BH2167" t="str">
        <f t="shared" si="236"/>
        <v>20185Christian McCaffreyCAR</v>
      </c>
      <c r="BI2167">
        <v>2018</v>
      </c>
      <c r="BJ2167" s="2">
        <v>5</v>
      </c>
      <c r="BK2167" t="s">
        <v>1190</v>
      </c>
      <c r="BL2167" t="s">
        <v>103</v>
      </c>
      <c r="BM2167" t="str">
        <f t="shared" si="237"/>
        <v>CAR</v>
      </c>
      <c r="BN2167" t="s">
        <v>86</v>
      </c>
      <c r="BO2167" t="s">
        <v>1337</v>
      </c>
      <c r="BP2167" t="s">
        <v>72</v>
      </c>
      <c r="BQ2167">
        <v>69</v>
      </c>
      <c r="BR2167">
        <v>0.97</v>
      </c>
    </row>
    <row r="2168" spans="1:70" x14ac:dyDescent="0.3">
      <c r="A2168" t="str">
        <f t="shared" si="231"/>
        <v>20184Austin EkelerLAC</v>
      </c>
      <c r="B2168" t="s">
        <v>742</v>
      </c>
      <c r="C2168">
        <v>2018</v>
      </c>
      <c r="D2168">
        <v>4</v>
      </c>
      <c r="E2168" t="s">
        <v>1231</v>
      </c>
      <c r="F2168" t="s">
        <v>106</v>
      </c>
      <c r="G2168" t="s">
        <v>14</v>
      </c>
      <c r="H2168" t="s">
        <v>102</v>
      </c>
      <c r="I2168" t="s">
        <v>72</v>
      </c>
      <c r="J2168" t="s">
        <v>1126</v>
      </c>
      <c r="K2168" t="s">
        <v>1126</v>
      </c>
      <c r="L2168">
        <v>4200</v>
      </c>
      <c r="M2168">
        <v>6200</v>
      </c>
      <c r="N2168" s="1">
        <v>13.6</v>
      </c>
      <c r="O2168" s="1">
        <v>12.6</v>
      </c>
      <c r="P2168">
        <v>29</v>
      </c>
      <c r="Q2168">
        <v>2</v>
      </c>
      <c r="R2168">
        <v>21</v>
      </c>
      <c r="S2168">
        <v>27</v>
      </c>
      <c r="T2168">
        <v>40.910000000000004</v>
      </c>
      <c r="U2168">
        <v>126</v>
      </c>
      <c r="V2168">
        <v>0</v>
      </c>
      <c r="W2168">
        <v>25</v>
      </c>
      <c r="X2168">
        <v>39</v>
      </c>
      <c r="Y2168">
        <v>64.099999999999994</v>
      </c>
      <c r="Z2168">
        <v>59.089999999999996</v>
      </c>
      <c r="AA2168">
        <v>250</v>
      </c>
      <c r="AB2168">
        <v>3</v>
      </c>
      <c r="AC2168">
        <v>1</v>
      </c>
      <c r="AD2168">
        <v>1</v>
      </c>
      <c r="AE2168">
        <v>8</v>
      </c>
      <c r="AF2168">
        <v>242</v>
      </c>
      <c r="AG2168">
        <v>368</v>
      </c>
      <c r="AH2168">
        <v>1</v>
      </c>
      <c r="AI2168">
        <v>0</v>
      </c>
      <c r="AJ2168">
        <v>1</v>
      </c>
      <c r="AK2168">
        <v>-1</v>
      </c>
      <c r="AL2168">
        <v>5</v>
      </c>
      <c r="AM2168">
        <v>49</v>
      </c>
      <c r="AN2168">
        <v>4</v>
      </c>
      <c r="AO2168">
        <v>14</v>
      </c>
      <c r="AP2168">
        <v>28.57</v>
      </c>
      <c r="AQ2168">
        <v>1</v>
      </c>
      <c r="AR2168">
        <v>1</v>
      </c>
      <c r="AS2168">
        <v>100</v>
      </c>
      <c r="AT2168">
        <v>32.43333333333333</v>
      </c>
      <c r="AU2168">
        <v>54.059999999999995</v>
      </c>
      <c r="AV2168">
        <v>-9.5</v>
      </c>
      <c r="AW2168">
        <v>47</v>
      </c>
      <c r="AX2168">
        <v>-10</v>
      </c>
      <c r="AY2168">
        <v>46.5</v>
      </c>
      <c r="AZ2168">
        <v>1</v>
      </c>
      <c r="BA2168">
        <v>21</v>
      </c>
      <c r="BB2168" t="str">
        <f t="shared" si="232"/>
        <v>N</v>
      </c>
      <c r="BC2168" t="str">
        <f t="shared" si="233"/>
        <v>Home</v>
      </c>
      <c r="BD2168">
        <f t="shared" si="234"/>
        <v>23</v>
      </c>
      <c r="BE2168">
        <f t="shared" si="235"/>
        <v>0.34</v>
      </c>
      <c r="BH2168" t="str">
        <f t="shared" si="236"/>
        <v>20185C.J. AndersonCAR</v>
      </c>
      <c r="BI2168">
        <v>2018</v>
      </c>
      <c r="BJ2168" s="2">
        <v>5</v>
      </c>
      <c r="BK2168" t="s">
        <v>1139</v>
      </c>
      <c r="BL2168" t="s">
        <v>103</v>
      </c>
      <c r="BM2168" t="str">
        <f t="shared" si="237"/>
        <v>CAR</v>
      </c>
      <c r="BN2168" t="s">
        <v>86</v>
      </c>
      <c r="BO2168" t="s">
        <v>1335</v>
      </c>
      <c r="BP2168" t="s">
        <v>72</v>
      </c>
      <c r="BQ2168">
        <v>8</v>
      </c>
      <c r="BR2168">
        <v>0.11</v>
      </c>
    </row>
    <row r="2169" spans="1:70" x14ac:dyDescent="0.3">
      <c r="A2169" t="str">
        <f t="shared" si="231"/>
        <v>20184Derrick HenryTEN</v>
      </c>
      <c r="B2169" t="s">
        <v>753</v>
      </c>
      <c r="C2169">
        <v>2018</v>
      </c>
      <c r="D2169">
        <v>4</v>
      </c>
      <c r="E2169" t="s">
        <v>1134</v>
      </c>
      <c r="F2169" t="s">
        <v>78</v>
      </c>
      <c r="G2169" t="s">
        <v>79</v>
      </c>
      <c r="H2169" t="s">
        <v>83</v>
      </c>
      <c r="I2169" t="s">
        <v>72</v>
      </c>
      <c r="J2169" t="s">
        <v>1126</v>
      </c>
      <c r="K2169" t="s">
        <v>1126</v>
      </c>
      <c r="L2169">
        <v>4100</v>
      </c>
      <c r="M2169">
        <v>6000</v>
      </c>
      <c r="N2169" s="1">
        <v>5.0999999999999996</v>
      </c>
      <c r="O2169" s="1">
        <v>4.0999999999999996</v>
      </c>
      <c r="P2169">
        <v>26</v>
      </c>
      <c r="Q2169">
        <v>3</v>
      </c>
      <c r="R2169">
        <v>22</v>
      </c>
      <c r="S2169">
        <v>22</v>
      </c>
      <c r="T2169">
        <v>33.85</v>
      </c>
      <c r="U2169">
        <v>70</v>
      </c>
      <c r="V2169">
        <v>1</v>
      </c>
      <c r="W2169">
        <v>30</v>
      </c>
      <c r="X2169">
        <v>43</v>
      </c>
      <c r="Y2169">
        <v>69.77</v>
      </c>
      <c r="Z2169">
        <v>66.149999999999991</v>
      </c>
      <c r="AA2169">
        <v>344</v>
      </c>
      <c r="AB2169">
        <v>2</v>
      </c>
      <c r="AC2169">
        <v>1</v>
      </c>
      <c r="AD2169">
        <v>3</v>
      </c>
      <c r="AE2169">
        <v>17</v>
      </c>
      <c r="AF2169">
        <v>327</v>
      </c>
      <c r="AG2169">
        <v>397</v>
      </c>
      <c r="AH2169">
        <v>1</v>
      </c>
      <c r="AI2169">
        <v>0</v>
      </c>
      <c r="AJ2169">
        <v>1</v>
      </c>
      <c r="AK2169">
        <v>0</v>
      </c>
      <c r="AL2169">
        <v>4</v>
      </c>
      <c r="AM2169">
        <v>30</v>
      </c>
      <c r="AN2169">
        <v>5</v>
      </c>
      <c r="AO2169">
        <v>16</v>
      </c>
      <c r="AP2169">
        <v>31.25</v>
      </c>
      <c r="AQ2169">
        <v>3</v>
      </c>
      <c r="AR2169">
        <v>3</v>
      </c>
      <c r="AS2169">
        <v>100</v>
      </c>
      <c r="AT2169">
        <v>35.5</v>
      </c>
      <c r="AU2169">
        <v>50.77</v>
      </c>
      <c r="AV2169">
        <v>3</v>
      </c>
      <c r="AW2169">
        <v>42</v>
      </c>
      <c r="AX2169">
        <v>3</v>
      </c>
      <c r="AY2169">
        <v>41</v>
      </c>
      <c r="AZ2169">
        <v>4</v>
      </c>
      <c r="BA2169">
        <v>23</v>
      </c>
      <c r="BB2169" t="str">
        <f t="shared" si="232"/>
        <v>Y</v>
      </c>
      <c r="BC2169" t="str">
        <f t="shared" si="233"/>
        <v>Home</v>
      </c>
      <c r="BD2169">
        <f t="shared" si="234"/>
        <v>28</v>
      </c>
      <c r="BE2169">
        <f t="shared" si="235"/>
        <v>0.39</v>
      </c>
      <c r="BH2169" t="str">
        <f t="shared" si="236"/>
        <v>20185Royce FreemanDEN</v>
      </c>
      <c r="BI2169">
        <v>2018</v>
      </c>
      <c r="BJ2169" s="2">
        <v>5</v>
      </c>
      <c r="BK2169" t="s">
        <v>1284</v>
      </c>
      <c r="BL2169" t="s">
        <v>105</v>
      </c>
      <c r="BM2169" t="str">
        <f t="shared" si="237"/>
        <v>DEN</v>
      </c>
      <c r="BN2169" t="s">
        <v>90</v>
      </c>
      <c r="BO2169" t="s">
        <v>1337</v>
      </c>
      <c r="BP2169" t="s">
        <v>122</v>
      </c>
      <c r="BQ2169">
        <v>30</v>
      </c>
      <c r="BR2169">
        <v>0.39</v>
      </c>
    </row>
    <row r="2170" spans="1:70" x14ac:dyDescent="0.3">
      <c r="A2170" t="str">
        <f t="shared" si="231"/>
        <v>20184Tarik CohenCHI</v>
      </c>
      <c r="B2170" t="s">
        <v>750</v>
      </c>
      <c r="C2170">
        <v>2018</v>
      </c>
      <c r="D2170">
        <v>4</v>
      </c>
      <c r="E2170" t="s">
        <v>1174</v>
      </c>
      <c r="F2170" t="s">
        <v>108</v>
      </c>
      <c r="G2170" t="s">
        <v>13</v>
      </c>
      <c r="H2170" t="s">
        <v>153</v>
      </c>
      <c r="I2170" t="s">
        <v>72</v>
      </c>
      <c r="J2170" t="s">
        <v>1126</v>
      </c>
      <c r="K2170" t="s">
        <v>1126</v>
      </c>
      <c r="L2170">
        <v>4100</v>
      </c>
      <c r="M2170">
        <v>5600</v>
      </c>
      <c r="N2170" s="1">
        <v>33.4</v>
      </c>
      <c r="O2170" s="1">
        <v>26.9</v>
      </c>
      <c r="P2170">
        <v>48</v>
      </c>
      <c r="Q2170">
        <v>38</v>
      </c>
      <c r="R2170">
        <v>28</v>
      </c>
      <c r="S2170">
        <v>31</v>
      </c>
      <c r="T2170">
        <v>54.390000000000008</v>
      </c>
      <c r="U2170">
        <v>139</v>
      </c>
      <c r="V2170">
        <v>0</v>
      </c>
      <c r="W2170">
        <v>19</v>
      </c>
      <c r="X2170">
        <v>26</v>
      </c>
      <c r="Y2170">
        <v>73.08</v>
      </c>
      <c r="Z2170">
        <v>45.61</v>
      </c>
      <c r="AA2170">
        <v>354</v>
      </c>
      <c r="AB2170">
        <v>6</v>
      </c>
      <c r="AC2170">
        <v>0</v>
      </c>
      <c r="AD2170">
        <v>1</v>
      </c>
      <c r="AE2170">
        <v>10</v>
      </c>
      <c r="AF2170">
        <v>344</v>
      </c>
      <c r="AG2170">
        <v>483</v>
      </c>
      <c r="AH2170">
        <v>0</v>
      </c>
      <c r="AI2170">
        <v>0</v>
      </c>
      <c r="AJ2170">
        <v>0</v>
      </c>
      <c r="AK2170">
        <v>-3</v>
      </c>
      <c r="AL2170">
        <v>4</v>
      </c>
      <c r="AM2170">
        <v>38</v>
      </c>
      <c r="AN2170">
        <v>4</v>
      </c>
      <c r="AO2170">
        <v>8</v>
      </c>
      <c r="AP2170">
        <v>50</v>
      </c>
      <c r="AQ2170">
        <v>0</v>
      </c>
      <c r="AR2170">
        <v>0</v>
      </c>
      <c r="AS2170">
        <v>0</v>
      </c>
      <c r="AT2170">
        <v>28.1</v>
      </c>
      <c r="AU2170">
        <v>46.83</v>
      </c>
      <c r="AV2170">
        <v>-3</v>
      </c>
      <c r="AW2170">
        <v>47</v>
      </c>
      <c r="AX2170">
        <v>-2.5</v>
      </c>
      <c r="AY2170">
        <v>45.5</v>
      </c>
      <c r="AZ2170">
        <v>4</v>
      </c>
      <c r="BA2170">
        <v>10</v>
      </c>
      <c r="BB2170" t="str">
        <f t="shared" si="232"/>
        <v>Y</v>
      </c>
      <c r="BC2170" t="str">
        <f t="shared" si="233"/>
        <v>Home</v>
      </c>
      <c r="BD2170">
        <f t="shared" si="234"/>
        <v>29</v>
      </c>
      <c r="BE2170">
        <f t="shared" si="235"/>
        <v>0.48</v>
      </c>
      <c r="BH2170" t="str">
        <f t="shared" si="236"/>
        <v>20185Phillip LindsayDEN</v>
      </c>
      <c r="BI2170">
        <v>2018</v>
      </c>
      <c r="BJ2170" s="2">
        <v>5</v>
      </c>
      <c r="BK2170" t="s">
        <v>1297</v>
      </c>
      <c r="BL2170" t="s">
        <v>105</v>
      </c>
      <c r="BM2170" t="str">
        <f t="shared" si="237"/>
        <v>DEN</v>
      </c>
      <c r="BN2170" t="s">
        <v>90</v>
      </c>
      <c r="BO2170" t="s">
        <v>1335</v>
      </c>
      <c r="BP2170" t="s">
        <v>122</v>
      </c>
      <c r="BQ2170">
        <v>29</v>
      </c>
      <c r="BR2170">
        <v>0.38</v>
      </c>
    </row>
    <row r="2171" spans="1:70" x14ac:dyDescent="0.3">
      <c r="A2171" t="str">
        <f t="shared" si="231"/>
        <v>20184Aaron JonesGB</v>
      </c>
      <c r="B2171" t="s">
        <v>740</v>
      </c>
      <c r="C2171">
        <v>2018</v>
      </c>
      <c r="D2171">
        <v>4</v>
      </c>
      <c r="E2171" t="s">
        <v>1241</v>
      </c>
      <c r="F2171" t="s">
        <v>74</v>
      </c>
      <c r="G2171" t="s">
        <v>75</v>
      </c>
      <c r="H2171" t="s">
        <v>88</v>
      </c>
      <c r="I2171" t="s">
        <v>72</v>
      </c>
      <c r="J2171" t="s">
        <v>1126</v>
      </c>
      <c r="K2171" t="s">
        <v>1126</v>
      </c>
      <c r="L2171">
        <v>4100</v>
      </c>
      <c r="M2171">
        <v>5500</v>
      </c>
      <c r="N2171" s="1">
        <v>15.2</v>
      </c>
      <c r="O2171" s="1">
        <v>14.7</v>
      </c>
      <c r="P2171">
        <v>22</v>
      </c>
      <c r="Q2171">
        <v>22</v>
      </c>
      <c r="R2171">
        <v>22</v>
      </c>
      <c r="S2171">
        <v>32</v>
      </c>
      <c r="T2171">
        <v>44.440000000000005</v>
      </c>
      <c r="U2171">
        <v>141</v>
      </c>
      <c r="V2171">
        <v>1</v>
      </c>
      <c r="W2171">
        <v>22</v>
      </c>
      <c r="X2171">
        <v>40</v>
      </c>
      <c r="Y2171">
        <v>55.000000000000007</v>
      </c>
      <c r="Z2171">
        <v>55.559999999999995</v>
      </c>
      <c r="AA2171">
        <v>298</v>
      </c>
      <c r="AB2171">
        <v>1</v>
      </c>
      <c r="AC2171">
        <v>1</v>
      </c>
      <c r="AD2171">
        <v>2</v>
      </c>
      <c r="AE2171">
        <v>16</v>
      </c>
      <c r="AF2171">
        <v>282</v>
      </c>
      <c r="AG2171">
        <v>423</v>
      </c>
      <c r="AH2171">
        <v>3</v>
      </c>
      <c r="AI2171">
        <v>1</v>
      </c>
      <c r="AJ2171">
        <v>2</v>
      </c>
      <c r="AK2171">
        <v>-1</v>
      </c>
      <c r="AL2171">
        <v>5</v>
      </c>
      <c r="AM2171">
        <v>60</v>
      </c>
      <c r="AN2171">
        <v>11</v>
      </c>
      <c r="AO2171">
        <v>19</v>
      </c>
      <c r="AP2171">
        <v>57.89</v>
      </c>
      <c r="AQ2171">
        <v>0</v>
      </c>
      <c r="AR2171">
        <v>1</v>
      </c>
      <c r="AS2171">
        <v>0</v>
      </c>
      <c r="AT2171">
        <v>34.616666666666667</v>
      </c>
      <c r="AU2171">
        <v>57.69</v>
      </c>
      <c r="AV2171">
        <v>-10.5</v>
      </c>
      <c r="AW2171">
        <v>44</v>
      </c>
      <c r="AX2171">
        <v>-8.5</v>
      </c>
      <c r="AY2171">
        <v>44</v>
      </c>
      <c r="AZ2171">
        <v>7</v>
      </c>
      <c r="BA2171">
        <v>0</v>
      </c>
      <c r="BB2171" t="str">
        <f t="shared" si="232"/>
        <v>N</v>
      </c>
      <c r="BC2171" t="str">
        <f t="shared" si="233"/>
        <v>Home</v>
      </c>
      <c r="BD2171">
        <f t="shared" si="234"/>
        <v>29</v>
      </c>
      <c r="BE2171">
        <f t="shared" si="235"/>
        <v>0.38</v>
      </c>
      <c r="BH2171" t="str">
        <f t="shared" si="236"/>
        <v>20185Devontae BookerDEN</v>
      </c>
      <c r="BI2171">
        <v>2018</v>
      </c>
      <c r="BJ2171" s="2">
        <v>5</v>
      </c>
      <c r="BK2171" t="s">
        <v>1253</v>
      </c>
      <c r="BL2171" t="s">
        <v>105</v>
      </c>
      <c r="BM2171" t="str">
        <f t="shared" si="237"/>
        <v>DEN</v>
      </c>
      <c r="BN2171" t="s">
        <v>90</v>
      </c>
      <c r="BO2171" t="s">
        <v>1335</v>
      </c>
      <c r="BP2171" t="s">
        <v>122</v>
      </c>
      <c r="BQ2171">
        <v>22</v>
      </c>
      <c r="BR2171">
        <v>0.28999999999999998</v>
      </c>
    </row>
    <row r="2172" spans="1:70" x14ac:dyDescent="0.3">
      <c r="A2172" t="str">
        <f t="shared" si="231"/>
        <v>20184Rod SmithDAL</v>
      </c>
      <c r="B2172" t="s">
        <v>749</v>
      </c>
      <c r="C2172">
        <v>2018</v>
      </c>
      <c r="D2172">
        <v>4</v>
      </c>
      <c r="E2172" t="s">
        <v>1155</v>
      </c>
      <c r="F2172" t="s">
        <v>85</v>
      </c>
      <c r="G2172" t="s">
        <v>7</v>
      </c>
      <c r="H2172" t="s">
        <v>92</v>
      </c>
      <c r="I2172" t="s">
        <v>72</v>
      </c>
      <c r="J2172" t="s">
        <v>1126</v>
      </c>
      <c r="K2172" t="s">
        <v>1126</v>
      </c>
      <c r="L2172">
        <v>4000</v>
      </c>
      <c r="M2172">
        <v>5000</v>
      </c>
      <c r="N2172" s="1">
        <v>3.2</v>
      </c>
      <c r="O2172" s="1">
        <v>2.7</v>
      </c>
      <c r="P2172">
        <v>26</v>
      </c>
      <c r="Q2172">
        <v>2</v>
      </c>
      <c r="R2172">
        <v>26</v>
      </c>
      <c r="S2172">
        <v>35</v>
      </c>
      <c r="T2172">
        <v>56.45</v>
      </c>
      <c r="U2172">
        <v>183</v>
      </c>
      <c r="V2172">
        <v>0</v>
      </c>
      <c r="W2172">
        <v>17</v>
      </c>
      <c r="X2172">
        <v>27</v>
      </c>
      <c r="Y2172">
        <v>62.960000000000008</v>
      </c>
      <c r="Z2172">
        <v>43.55</v>
      </c>
      <c r="AA2172">
        <v>255</v>
      </c>
      <c r="AB2172">
        <v>2</v>
      </c>
      <c r="AC2172">
        <v>0</v>
      </c>
      <c r="AD2172">
        <v>3</v>
      </c>
      <c r="AE2172">
        <v>24</v>
      </c>
      <c r="AF2172">
        <v>231</v>
      </c>
      <c r="AG2172">
        <v>414</v>
      </c>
      <c r="AH2172">
        <v>2</v>
      </c>
      <c r="AI2172">
        <v>0</v>
      </c>
      <c r="AJ2172">
        <v>0</v>
      </c>
      <c r="AK2172">
        <v>0</v>
      </c>
      <c r="AL2172">
        <v>2</v>
      </c>
      <c r="AM2172">
        <v>20</v>
      </c>
      <c r="AN2172">
        <v>5</v>
      </c>
      <c r="AO2172">
        <v>12</v>
      </c>
      <c r="AP2172">
        <v>41.67</v>
      </c>
      <c r="AQ2172">
        <v>1</v>
      </c>
      <c r="AR2172">
        <v>1</v>
      </c>
      <c r="AS2172">
        <v>100</v>
      </c>
      <c r="AT2172">
        <v>30.083333333333332</v>
      </c>
      <c r="AU2172">
        <v>50.139999999999993</v>
      </c>
      <c r="AV2172">
        <v>-3.5</v>
      </c>
      <c r="AW2172">
        <v>44</v>
      </c>
      <c r="AX2172">
        <v>-2.5</v>
      </c>
      <c r="AY2172">
        <v>44</v>
      </c>
      <c r="AZ2172">
        <v>3</v>
      </c>
      <c r="BA2172">
        <v>24</v>
      </c>
      <c r="BB2172" t="str">
        <f t="shared" si="232"/>
        <v>N</v>
      </c>
      <c r="BC2172" t="str">
        <f t="shared" si="233"/>
        <v>Home</v>
      </c>
      <c r="BD2172">
        <f t="shared" si="234"/>
        <v>13</v>
      </c>
      <c r="BE2172">
        <f t="shared" si="235"/>
        <v>0.19</v>
      </c>
      <c r="BH2172" t="str">
        <f t="shared" si="236"/>
        <v>20185Bilal PowellNYJ</v>
      </c>
      <c r="BI2172">
        <v>2018</v>
      </c>
      <c r="BJ2172" s="2">
        <v>5</v>
      </c>
      <c r="BK2172" t="s">
        <v>1196</v>
      </c>
      <c r="BL2172" t="s">
        <v>90</v>
      </c>
      <c r="BM2172" t="str">
        <f t="shared" si="237"/>
        <v>NYJ</v>
      </c>
      <c r="BN2172" t="s">
        <v>105</v>
      </c>
      <c r="BO2172" t="s">
        <v>1337</v>
      </c>
      <c r="BP2172" t="s">
        <v>72</v>
      </c>
      <c r="BQ2172">
        <v>34</v>
      </c>
      <c r="BR2172">
        <v>0.55000000000000004</v>
      </c>
    </row>
    <row r="2173" spans="1:70" x14ac:dyDescent="0.3">
      <c r="A2173" t="str">
        <f t="shared" si="231"/>
        <v>20184Jordan WilkinsIND</v>
      </c>
      <c r="B2173" t="s">
        <v>748</v>
      </c>
      <c r="C2173">
        <v>2018</v>
      </c>
      <c r="D2173">
        <v>4</v>
      </c>
      <c r="E2173" t="s">
        <v>1291</v>
      </c>
      <c r="F2173" t="s">
        <v>113</v>
      </c>
      <c r="G2173" t="s">
        <v>10</v>
      </c>
      <c r="H2173" t="s">
        <v>115</v>
      </c>
      <c r="I2173" t="s">
        <v>72</v>
      </c>
      <c r="J2173" t="s">
        <v>1126</v>
      </c>
      <c r="K2173" t="s">
        <v>1126</v>
      </c>
      <c r="L2173">
        <v>3900</v>
      </c>
      <c r="M2173">
        <v>5300</v>
      </c>
      <c r="N2173" s="1">
        <v>1.6</v>
      </c>
      <c r="O2173" s="1">
        <v>1.6</v>
      </c>
      <c r="P2173">
        <v>34</v>
      </c>
      <c r="Q2173">
        <v>-3</v>
      </c>
      <c r="R2173">
        <v>28</v>
      </c>
      <c r="S2173">
        <v>17</v>
      </c>
      <c r="T2173">
        <v>21.52</v>
      </c>
      <c r="U2173">
        <v>41</v>
      </c>
      <c r="V2173">
        <v>0</v>
      </c>
      <c r="W2173">
        <v>40</v>
      </c>
      <c r="X2173">
        <v>62</v>
      </c>
      <c r="Y2173">
        <v>64.52</v>
      </c>
      <c r="Z2173">
        <v>78.48</v>
      </c>
      <c r="AA2173">
        <v>464</v>
      </c>
      <c r="AB2173">
        <v>4</v>
      </c>
      <c r="AC2173">
        <v>0</v>
      </c>
      <c r="AD2173">
        <v>4</v>
      </c>
      <c r="AE2173">
        <v>27</v>
      </c>
      <c r="AF2173">
        <v>437</v>
      </c>
      <c r="AG2173">
        <v>478</v>
      </c>
      <c r="AH2173">
        <v>3</v>
      </c>
      <c r="AI2173">
        <v>2</v>
      </c>
      <c r="AJ2173">
        <v>2</v>
      </c>
      <c r="AK2173">
        <v>1</v>
      </c>
      <c r="AL2173">
        <v>10</v>
      </c>
      <c r="AM2173">
        <v>85</v>
      </c>
      <c r="AN2173">
        <v>10</v>
      </c>
      <c r="AO2173">
        <v>17</v>
      </c>
      <c r="AP2173">
        <v>58.819999999999993</v>
      </c>
      <c r="AQ2173">
        <v>0</v>
      </c>
      <c r="AR2173">
        <v>1</v>
      </c>
      <c r="AS2173">
        <v>0</v>
      </c>
      <c r="AT2173">
        <v>29.933333333333334</v>
      </c>
      <c r="AU2173">
        <v>42.76</v>
      </c>
      <c r="AV2173">
        <v>-2</v>
      </c>
      <c r="AW2173">
        <v>47</v>
      </c>
      <c r="AX2173">
        <v>1</v>
      </c>
      <c r="AY2173">
        <v>48.5</v>
      </c>
      <c r="AZ2173">
        <v>7</v>
      </c>
      <c r="BA2173">
        <v>37</v>
      </c>
      <c r="BB2173" t="str">
        <f t="shared" si="232"/>
        <v>Y</v>
      </c>
      <c r="BC2173" t="str">
        <f t="shared" si="233"/>
        <v>Home</v>
      </c>
      <c r="BD2173">
        <f t="shared" si="234"/>
        <v>31</v>
      </c>
      <c r="BE2173">
        <f t="shared" si="235"/>
        <v>0.34</v>
      </c>
      <c r="BH2173" t="str">
        <f t="shared" si="236"/>
        <v>20185Isaiah CrowellNYJ</v>
      </c>
      <c r="BI2173">
        <v>2018</v>
      </c>
      <c r="BJ2173" s="2">
        <v>5</v>
      </c>
      <c r="BK2173" t="s">
        <v>1135</v>
      </c>
      <c r="BL2173" t="s">
        <v>90</v>
      </c>
      <c r="BM2173" t="str">
        <f t="shared" si="237"/>
        <v>NYJ</v>
      </c>
      <c r="BN2173" t="s">
        <v>105</v>
      </c>
      <c r="BO2173" t="s">
        <v>1335</v>
      </c>
      <c r="BP2173" t="s">
        <v>72</v>
      </c>
      <c r="BQ2173">
        <v>25</v>
      </c>
      <c r="BR2173">
        <v>0.4</v>
      </c>
    </row>
    <row r="2174" spans="1:70" x14ac:dyDescent="0.3">
      <c r="A2174" t="str">
        <f t="shared" si="231"/>
        <v>20184Devontae BookerDEN</v>
      </c>
      <c r="B2174" t="s">
        <v>747</v>
      </c>
      <c r="C2174">
        <v>2018</v>
      </c>
      <c r="D2174">
        <v>4</v>
      </c>
      <c r="E2174" t="s">
        <v>1253</v>
      </c>
      <c r="F2174" t="s">
        <v>105</v>
      </c>
      <c r="G2174" t="s">
        <v>9</v>
      </c>
      <c r="H2174" t="s">
        <v>71</v>
      </c>
      <c r="I2174" t="s">
        <v>72</v>
      </c>
      <c r="J2174" t="s">
        <v>1126</v>
      </c>
      <c r="K2174" t="s">
        <v>1126</v>
      </c>
      <c r="L2174">
        <v>3900</v>
      </c>
      <c r="M2174">
        <v>4900</v>
      </c>
      <c r="N2174" s="1">
        <v>2.4</v>
      </c>
      <c r="O2174" s="1">
        <v>1.9</v>
      </c>
      <c r="P2174">
        <v>23</v>
      </c>
      <c r="Q2174">
        <v>-4</v>
      </c>
      <c r="R2174">
        <v>21</v>
      </c>
      <c r="S2174">
        <v>22</v>
      </c>
      <c r="T2174">
        <v>40</v>
      </c>
      <c r="U2174">
        <v>159</v>
      </c>
      <c r="V2174">
        <v>2</v>
      </c>
      <c r="W2174">
        <v>21</v>
      </c>
      <c r="X2174">
        <v>33</v>
      </c>
      <c r="Y2174">
        <v>63.639999999999993</v>
      </c>
      <c r="Z2174">
        <v>60</v>
      </c>
      <c r="AA2174">
        <v>245</v>
      </c>
      <c r="AB2174">
        <v>0</v>
      </c>
      <c r="AC2174">
        <v>1</v>
      </c>
      <c r="AD2174">
        <v>4</v>
      </c>
      <c r="AE2174">
        <v>19</v>
      </c>
      <c r="AF2174">
        <v>226</v>
      </c>
      <c r="AG2174">
        <v>385</v>
      </c>
      <c r="AH2174">
        <v>0</v>
      </c>
      <c r="AI2174">
        <v>0</v>
      </c>
      <c r="AJ2174">
        <v>1</v>
      </c>
      <c r="AK2174">
        <v>1</v>
      </c>
      <c r="AL2174">
        <v>3</v>
      </c>
      <c r="AM2174">
        <v>25</v>
      </c>
      <c r="AN2174">
        <v>2</v>
      </c>
      <c r="AO2174">
        <v>11</v>
      </c>
      <c r="AP2174">
        <v>18.18</v>
      </c>
      <c r="AQ2174">
        <v>2</v>
      </c>
      <c r="AR2174">
        <v>2</v>
      </c>
      <c r="AS2174">
        <v>100</v>
      </c>
      <c r="AT2174">
        <v>24.966666666666665</v>
      </c>
      <c r="AU2174">
        <v>41.61</v>
      </c>
      <c r="AV2174">
        <v>5</v>
      </c>
      <c r="AW2174">
        <v>55</v>
      </c>
      <c r="AX2174">
        <v>3.5</v>
      </c>
      <c r="AY2174">
        <v>53</v>
      </c>
      <c r="AZ2174">
        <v>1</v>
      </c>
      <c r="BA2174">
        <v>27</v>
      </c>
      <c r="BB2174" t="str">
        <f t="shared" si="232"/>
        <v>N</v>
      </c>
      <c r="BC2174" t="str">
        <f t="shared" si="233"/>
        <v>Home</v>
      </c>
      <c r="BD2174">
        <f t="shared" si="234"/>
        <v>20</v>
      </c>
      <c r="BE2174">
        <f t="shared" si="235"/>
        <v>0.33</v>
      </c>
      <c r="BH2174" t="str">
        <f t="shared" si="236"/>
        <v>20185Trenton CannonNYJ</v>
      </c>
      <c r="BI2174">
        <v>2018</v>
      </c>
      <c r="BJ2174" s="2">
        <v>5</v>
      </c>
      <c r="BK2174" t="s">
        <v>1309</v>
      </c>
      <c r="BL2174" t="s">
        <v>90</v>
      </c>
      <c r="BM2174" t="str">
        <f t="shared" si="237"/>
        <v>NYJ</v>
      </c>
      <c r="BN2174" t="s">
        <v>105</v>
      </c>
      <c r="BO2174" t="s">
        <v>1335</v>
      </c>
      <c r="BP2174" t="s">
        <v>72</v>
      </c>
      <c r="BQ2174">
        <v>1</v>
      </c>
      <c r="BR2174">
        <v>0.02</v>
      </c>
    </row>
    <row r="2175" spans="1:70" x14ac:dyDescent="0.3">
      <c r="A2175" t="str">
        <f t="shared" si="231"/>
        <v>20184Wayne GallmanNYG</v>
      </c>
      <c r="B2175" t="s">
        <v>746</v>
      </c>
      <c r="C2175">
        <v>2018</v>
      </c>
      <c r="D2175">
        <v>4</v>
      </c>
      <c r="E2175" t="s">
        <v>1257</v>
      </c>
      <c r="F2175" t="s">
        <v>86</v>
      </c>
      <c r="G2175" t="s">
        <v>135</v>
      </c>
      <c r="H2175" t="s">
        <v>96</v>
      </c>
      <c r="I2175" t="s">
        <v>72</v>
      </c>
      <c r="J2175" t="s">
        <v>1126</v>
      </c>
      <c r="K2175" t="s">
        <v>1126</v>
      </c>
      <c r="L2175">
        <v>3900</v>
      </c>
      <c r="M2175">
        <v>4600</v>
      </c>
      <c r="N2175" s="1">
        <v>4.3</v>
      </c>
      <c r="O2175" s="1">
        <v>1.8</v>
      </c>
      <c r="P2175">
        <v>18</v>
      </c>
      <c r="Q2175">
        <v>-15</v>
      </c>
      <c r="R2175">
        <v>22</v>
      </c>
      <c r="S2175">
        <v>15</v>
      </c>
      <c r="T2175">
        <v>26.790000000000003</v>
      </c>
      <c r="U2175">
        <v>65</v>
      </c>
      <c r="V2175">
        <v>1</v>
      </c>
      <c r="W2175">
        <v>31</v>
      </c>
      <c r="X2175">
        <v>41</v>
      </c>
      <c r="Y2175">
        <v>75.61</v>
      </c>
      <c r="Z2175">
        <v>73.209999999999994</v>
      </c>
      <c r="AA2175">
        <v>255</v>
      </c>
      <c r="AB2175">
        <v>1</v>
      </c>
      <c r="AC2175">
        <v>0</v>
      </c>
      <c r="AD2175">
        <v>3</v>
      </c>
      <c r="AE2175">
        <v>21</v>
      </c>
      <c r="AF2175">
        <v>234</v>
      </c>
      <c r="AG2175">
        <v>299</v>
      </c>
      <c r="AH2175">
        <v>2</v>
      </c>
      <c r="AI2175">
        <v>2</v>
      </c>
      <c r="AJ2175">
        <v>2</v>
      </c>
      <c r="AK2175">
        <v>2</v>
      </c>
      <c r="AL2175">
        <v>6</v>
      </c>
      <c r="AM2175">
        <v>67</v>
      </c>
      <c r="AN2175">
        <v>5</v>
      </c>
      <c r="AO2175">
        <v>10</v>
      </c>
      <c r="AP2175">
        <v>50</v>
      </c>
      <c r="AQ2175">
        <v>0</v>
      </c>
      <c r="AR2175">
        <v>0</v>
      </c>
      <c r="AS2175">
        <v>0</v>
      </c>
      <c r="AT2175">
        <v>29</v>
      </c>
      <c r="AU2175">
        <v>48.33</v>
      </c>
      <c r="AV2175">
        <v>4</v>
      </c>
      <c r="AW2175">
        <v>49</v>
      </c>
      <c r="AX2175">
        <v>3</v>
      </c>
      <c r="AY2175">
        <v>51.5</v>
      </c>
      <c r="AZ2175">
        <v>1</v>
      </c>
      <c r="BA2175">
        <v>33</v>
      </c>
      <c r="BB2175" t="str">
        <f t="shared" si="232"/>
        <v>N</v>
      </c>
      <c r="BC2175" t="str">
        <f t="shared" si="233"/>
        <v>Home</v>
      </c>
      <c r="BD2175">
        <f t="shared" si="234"/>
        <v>9</v>
      </c>
      <c r="BE2175">
        <f t="shared" si="235"/>
        <v>0.15</v>
      </c>
      <c r="BH2175" t="str">
        <f t="shared" si="236"/>
        <v>20185Derrick HenryTEN</v>
      </c>
      <c r="BI2175">
        <v>2018</v>
      </c>
      <c r="BJ2175" s="2">
        <v>5</v>
      </c>
      <c r="BK2175" t="s">
        <v>1134</v>
      </c>
      <c r="BL2175" t="s">
        <v>78</v>
      </c>
      <c r="BM2175" t="str">
        <f t="shared" si="237"/>
        <v>TEN</v>
      </c>
      <c r="BN2175" t="s">
        <v>88</v>
      </c>
      <c r="BO2175" t="s">
        <v>1337</v>
      </c>
      <c r="BP2175" t="s">
        <v>122</v>
      </c>
      <c r="BQ2175">
        <v>21</v>
      </c>
      <c r="BR2175">
        <v>0.39</v>
      </c>
    </row>
    <row r="2176" spans="1:70" x14ac:dyDescent="0.3">
      <c r="A2176" t="str">
        <f t="shared" si="231"/>
        <v>20184Ty MontgomeryGB</v>
      </c>
      <c r="B2176" t="s">
        <v>740</v>
      </c>
      <c r="C2176">
        <v>2018</v>
      </c>
      <c r="D2176">
        <v>4</v>
      </c>
      <c r="E2176" t="s">
        <v>1132</v>
      </c>
      <c r="F2176" t="s">
        <v>74</v>
      </c>
      <c r="G2176" t="s">
        <v>75</v>
      </c>
      <c r="H2176" t="s">
        <v>88</v>
      </c>
      <c r="I2176" t="s">
        <v>72</v>
      </c>
      <c r="J2176" t="s">
        <v>1126</v>
      </c>
      <c r="K2176" t="s">
        <v>1126</v>
      </c>
      <c r="L2176">
        <v>3800</v>
      </c>
      <c r="M2176">
        <v>5100</v>
      </c>
      <c r="N2176" s="1">
        <v>9.4</v>
      </c>
      <c r="O2176" s="1">
        <v>8.4</v>
      </c>
      <c r="P2176">
        <v>22</v>
      </c>
      <c r="Q2176">
        <v>22</v>
      </c>
      <c r="R2176">
        <v>22</v>
      </c>
      <c r="S2176">
        <v>32</v>
      </c>
      <c r="T2176">
        <v>44.440000000000005</v>
      </c>
      <c r="U2176">
        <v>141</v>
      </c>
      <c r="V2176">
        <v>1</v>
      </c>
      <c r="W2176">
        <v>22</v>
      </c>
      <c r="X2176">
        <v>40</v>
      </c>
      <c r="Y2176">
        <v>55.000000000000007</v>
      </c>
      <c r="Z2176">
        <v>55.559999999999995</v>
      </c>
      <c r="AA2176">
        <v>298</v>
      </c>
      <c r="AB2176">
        <v>1</v>
      </c>
      <c r="AC2176">
        <v>1</v>
      </c>
      <c r="AD2176">
        <v>2</v>
      </c>
      <c r="AE2176">
        <v>16</v>
      </c>
      <c r="AF2176">
        <v>282</v>
      </c>
      <c r="AG2176">
        <v>423</v>
      </c>
      <c r="AH2176">
        <v>3</v>
      </c>
      <c r="AI2176">
        <v>1</v>
      </c>
      <c r="AJ2176">
        <v>2</v>
      </c>
      <c r="AK2176">
        <v>-1</v>
      </c>
      <c r="AL2176">
        <v>5</v>
      </c>
      <c r="AM2176">
        <v>60</v>
      </c>
      <c r="AN2176">
        <v>11</v>
      </c>
      <c r="AO2176">
        <v>19</v>
      </c>
      <c r="AP2176">
        <v>57.89</v>
      </c>
      <c r="AQ2176">
        <v>0</v>
      </c>
      <c r="AR2176">
        <v>1</v>
      </c>
      <c r="AS2176">
        <v>0</v>
      </c>
      <c r="AT2176">
        <v>34.616666666666667</v>
      </c>
      <c r="AU2176">
        <v>57.69</v>
      </c>
      <c r="AV2176">
        <v>-10.5</v>
      </c>
      <c r="AW2176">
        <v>44</v>
      </c>
      <c r="AX2176">
        <v>-8.5</v>
      </c>
      <c r="AY2176">
        <v>44</v>
      </c>
      <c r="AZ2176">
        <v>7</v>
      </c>
      <c r="BA2176">
        <v>0</v>
      </c>
      <c r="BB2176" t="str">
        <f t="shared" si="232"/>
        <v>N</v>
      </c>
      <c r="BC2176" t="str">
        <f t="shared" si="233"/>
        <v>Home</v>
      </c>
      <c r="BD2176">
        <f t="shared" si="234"/>
        <v>20</v>
      </c>
      <c r="BE2176">
        <f t="shared" si="235"/>
        <v>0.26</v>
      </c>
      <c r="BH2176" t="str">
        <f t="shared" si="236"/>
        <v>20185Dion LewisTEN</v>
      </c>
      <c r="BI2176">
        <v>2018</v>
      </c>
      <c r="BJ2176" s="2">
        <v>5</v>
      </c>
      <c r="BK2176" t="s">
        <v>1156</v>
      </c>
      <c r="BL2176" t="s">
        <v>78</v>
      </c>
      <c r="BM2176" t="str">
        <f t="shared" si="237"/>
        <v>TEN</v>
      </c>
      <c r="BN2176" t="s">
        <v>88</v>
      </c>
      <c r="BO2176" t="s">
        <v>1335</v>
      </c>
      <c r="BP2176" t="s">
        <v>122</v>
      </c>
      <c r="BQ2176">
        <v>34</v>
      </c>
      <c r="BR2176">
        <v>0.63</v>
      </c>
    </row>
    <row r="2177" spans="1:70" x14ac:dyDescent="0.3">
      <c r="A2177" t="str">
        <f t="shared" si="231"/>
        <v>20184Corey GrantJAX</v>
      </c>
      <c r="B2177" t="s">
        <v>751</v>
      </c>
      <c r="C2177">
        <v>2018</v>
      </c>
      <c r="D2177">
        <v>4</v>
      </c>
      <c r="E2177" t="s">
        <v>1224</v>
      </c>
      <c r="F2177" t="s">
        <v>116</v>
      </c>
      <c r="G2177" t="s">
        <v>142</v>
      </c>
      <c r="H2177" t="s">
        <v>90</v>
      </c>
      <c r="I2177" t="s">
        <v>72</v>
      </c>
      <c r="J2177" t="s">
        <v>1126</v>
      </c>
      <c r="K2177" t="s">
        <v>1126</v>
      </c>
      <c r="L2177">
        <v>3800</v>
      </c>
      <c r="M2177">
        <v>5100</v>
      </c>
      <c r="N2177" s="1">
        <v>3.7</v>
      </c>
      <c r="O2177" s="1">
        <v>2.7</v>
      </c>
      <c r="P2177">
        <v>31</v>
      </c>
      <c r="Q2177">
        <v>19</v>
      </c>
      <c r="R2177">
        <v>23</v>
      </c>
      <c r="S2177">
        <v>34</v>
      </c>
      <c r="T2177">
        <v>47.22</v>
      </c>
      <c r="U2177">
        <v>126</v>
      </c>
      <c r="V2177">
        <v>1</v>
      </c>
      <c r="W2177">
        <v>29</v>
      </c>
      <c r="X2177">
        <v>38</v>
      </c>
      <c r="Y2177">
        <v>76.319999999999993</v>
      </c>
      <c r="Z2177">
        <v>52.78</v>
      </c>
      <c r="AA2177">
        <v>388</v>
      </c>
      <c r="AB2177">
        <v>2</v>
      </c>
      <c r="AC2177">
        <v>1</v>
      </c>
      <c r="AD2177">
        <v>2</v>
      </c>
      <c r="AE2177">
        <v>11</v>
      </c>
      <c r="AF2177">
        <v>377</v>
      </c>
      <c r="AG2177">
        <v>503</v>
      </c>
      <c r="AH2177">
        <v>4</v>
      </c>
      <c r="AI2177">
        <v>2</v>
      </c>
      <c r="AJ2177">
        <v>3</v>
      </c>
      <c r="AK2177">
        <v>3</v>
      </c>
      <c r="AL2177">
        <v>9</v>
      </c>
      <c r="AM2177">
        <v>89</v>
      </c>
      <c r="AN2177">
        <v>6</v>
      </c>
      <c r="AO2177">
        <v>15</v>
      </c>
      <c r="AP2177">
        <v>40</v>
      </c>
      <c r="AQ2177">
        <v>1</v>
      </c>
      <c r="AR2177">
        <v>1</v>
      </c>
      <c r="AS2177">
        <v>100</v>
      </c>
      <c r="AT2177">
        <v>37.583333333333336</v>
      </c>
      <c r="AU2177">
        <v>62.639999999999993</v>
      </c>
      <c r="AV2177">
        <v>-8.5</v>
      </c>
      <c r="AW2177">
        <v>38</v>
      </c>
      <c r="AX2177">
        <v>-7</v>
      </c>
      <c r="AY2177">
        <v>40.5</v>
      </c>
      <c r="AZ2177">
        <v>3</v>
      </c>
      <c r="BA2177">
        <v>12</v>
      </c>
      <c r="BB2177" t="str">
        <f t="shared" si="232"/>
        <v>N</v>
      </c>
      <c r="BC2177" t="str">
        <f t="shared" si="233"/>
        <v>Home</v>
      </c>
      <c r="BD2177">
        <f t="shared" si="234"/>
        <v>7</v>
      </c>
      <c r="BE2177">
        <f t="shared" si="235"/>
        <v>0.09</v>
      </c>
      <c r="BH2177" t="str">
        <f t="shared" si="236"/>
        <v>20185David FluellenTEN</v>
      </c>
      <c r="BI2177">
        <v>2018</v>
      </c>
      <c r="BJ2177" s="2">
        <v>5</v>
      </c>
      <c r="BK2177" t="s">
        <v>1242</v>
      </c>
      <c r="BL2177" t="s">
        <v>78</v>
      </c>
      <c r="BM2177" t="str">
        <f t="shared" si="237"/>
        <v>TEN</v>
      </c>
      <c r="BN2177" t="s">
        <v>88</v>
      </c>
      <c r="BO2177" t="s">
        <v>1335</v>
      </c>
      <c r="BP2177" t="s">
        <v>122</v>
      </c>
      <c r="BQ2177" t="s">
        <v>1366</v>
      </c>
      <c r="BR2177" t="s">
        <v>1366</v>
      </c>
    </row>
    <row r="2178" spans="1:70" x14ac:dyDescent="0.3">
      <c r="A2178" t="str">
        <f t="shared" si="231"/>
        <v>20184Nyheim HinesIND</v>
      </c>
      <c r="B2178" t="s">
        <v>748</v>
      </c>
      <c r="C2178">
        <v>2018</v>
      </c>
      <c r="D2178">
        <v>4</v>
      </c>
      <c r="E2178" t="s">
        <v>1288</v>
      </c>
      <c r="F2178" t="s">
        <v>113</v>
      </c>
      <c r="G2178" t="s">
        <v>10</v>
      </c>
      <c r="H2178" t="s">
        <v>115</v>
      </c>
      <c r="I2178" t="s">
        <v>72</v>
      </c>
      <c r="J2178" t="s">
        <v>1126</v>
      </c>
      <c r="K2178" t="s">
        <v>1126</v>
      </c>
      <c r="L2178">
        <v>3800</v>
      </c>
      <c r="M2178">
        <v>5000</v>
      </c>
      <c r="N2178" s="1">
        <v>28.3</v>
      </c>
      <c r="O2178" s="1">
        <v>23.8</v>
      </c>
      <c r="P2178">
        <v>34</v>
      </c>
      <c r="Q2178">
        <v>-3</v>
      </c>
      <c r="R2178">
        <v>28</v>
      </c>
      <c r="S2178">
        <v>17</v>
      </c>
      <c r="T2178">
        <v>21.52</v>
      </c>
      <c r="U2178">
        <v>41</v>
      </c>
      <c r="V2178">
        <v>0</v>
      </c>
      <c r="W2178">
        <v>40</v>
      </c>
      <c r="X2178">
        <v>62</v>
      </c>
      <c r="Y2178">
        <v>64.52</v>
      </c>
      <c r="Z2178">
        <v>78.48</v>
      </c>
      <c r="AA2178">
        <v>464</v>
      </c>
      <c r="AB2178">
        <v>4</v>
      </c>
      <c r="AC2178">
        <v>0</v>
      </c>
      <c r="AD2178">
        <v>4</v>
      </c>
      <c r="AE2178">
        <v>27</v>
      </c>
      <c r="AF2178">
        <v>437</v>
      </c>
      <c r="AG2178">
        <v>478</v>
      </c>
      <c r="AH2178">
        <v>3</v>
      </c>
      <c r="AI2178">
        <v>2</v>
      </c>
      <c r="AJ2178">
        <v>2</v>
      </c>
      <c r="AK2178">
        <v>1</v>
      </c>
      <c r="AL2178">
        <v>10</v>
      </c>
      <c r="AM2178">
        <v>85</v>
      </c>
      <c r="AN2178">
        <v>10</v>
      </c>
      <c r="AO2178">
        <v>17</v>
      </c>
      <c r="AP2178">
        <v>58.819999999999993</v>
      </c>
      <c r="AQ2178">
        <v>0</v>
      </c>
      <c r="AR2178">
        <v>1</v>
      </c>
      <c r="AS2178">
        <v>0</v>
      </c>
      <c r="AT2178">
        <v>29.933333333333334</v>
      </c>
      <c r="AU2178">
        <v>42.76</v>
      </c>
      <c r="AV2178">
        <v>-2</v>
      </c>
      <c r="AW2178">
        <v>47</v>
      </c>
      <c r="AX2178">
        <v>1</v>
      </c>
      <c r="AY2178">
        <v>48.5</v>
      </c>
      <c r="AZ2178">
        <v>7</v>
      </c>
      <c r="BA2178">
        <v>37</v>
      </c>
      <c r="BB2178" t="str">
        <f t="shared" si="232"/>
        <v>Y</v>
      </c>
      <c r="BC2178" t="str">
        <f t="shared" si="233"/>
        <v>Home</v>
      </c>
      <c r="BD2178">
        <f t="shared" si="234"/>
        <v>62</v>
      </c>
      <c r="BE2178">
        <f t="shared" si="235"/>
        <v>0.69</v>
      </c>
      <c r="BH2178" t="str">
        <f t="shared" si="236"/>
        <v>20185LeSean McCoyBUF</v>
      </c>
      <c r="BI2178">
        <v>2018</v>
      </c>
      <c r="BJ2178" s="2">
        <v>5</v>
      </c>
      <c r="BK2178" t="s">
        <v>1125</v>
      </c>
      <c r="BL2178" t="s">
        <v>88</v>
      </c>
      <c r="BM2178" t="str">
        <f t="shared" si="237"/>
        <v>BUF</v>
      </c>
      <c r="BN2178" t="s">
        <v>78</v>
      </c>
      <c r="BO2178" t="s">
        <v>1337</v>
      </c>
      <c r="BP2178" t="s">
        <v>72</v>
      </c>
      <c r="BQ2178">
        <v>47</v>
      </c>
      <c r="BR2178">
        <v>0.72</v>
      </c>
    </row>
    <row r="2179" spans="1:70" x14ac:dyDescent="0.3">
      <c r="A2179" t="str">
        <f t="shared" ref="A2179:A2242" si="238">CONCATENATE(C2179,D2179,E2179,G2179)</f>
        <v>20184Doug MartinOAK</v>
      </c>
      <c r="B2179" t="s">
        <v>752</v>
      </c>
      <c r="C2179">
        <v>2018</v>
      </c>
      <c r="D2179">
        <v>4</v>
      </c>
      <c r="E2179" t="s">
        <v>1260</v>
      </c>
      <c r="F2179" t="s">
        <v>80</v>
      </c>
      <c r="G2179" t="s">
        <v>130</v>
      </c>
      <c r="H2179" t="s">
        <v>118</v>
      </c>
      <c r="I2179" t="s">
        <v>72</v>
      </c>
      <c r="J2179" t="s">
        <v>1126</v>
      </c>
      <c r="K2179" t="s">
        <v>1126</v>
      </c>
      <c r="L2179">
        <v>3700</v>
      </c>
      <c r="M2179">
        <v>5100</v>
      </c>
      <c r="N2179" s="1">
        <v>1.1000000000000001</v>
      </c>
      <c r="O2179" s="1">
        <v>1.1000000000000001</v>
      </c>
      <c r="P2179">
        <v>45</v>
      </c>
      <c r="Q2179">
        <v>3</v>
      </c>
      <c r="R2179">
        <v>27</v>
      </c>
      <c r="S2179">
        <v>29</v>
      </c>
      <c r="T2179">
        <v>33.33</v>
      </c>
      <c r="U2179">
        <v>139</v>
      </c>
      <c r="V2179">
        <v>0</v>
      </c>
      <c r="W2179">
        <v>35</v>
      </c>
      <c r="X2179">
        <v>58</v>
      </c>
      <c r="Y2179">
        <v>60.34</v>
      </c>
      <c r="Z2179">
        <v>66.67</v>
      </c>
      <c r="AA2179">
        <v>437</v>
      </c>
      <c r="AB2179">
        <v>4</v>
      </c>
      <c r="AC2179">
        <v>2</v>
      </c>
      <c r="AD2179">
        <v>3</v>
      </c>
      <c r="AE2179">
        <v>11</v>
      </c>
      <c r="AF2179">
        <v>426</v>
      </c>
      <c r="AG2179">
        <v>565</v>
      </c>
      <c r="AH2179">
        <v>0</v>
      </c>
      <c r="AI2179">
        <v>0</v>
      </c>
      <c r="AJ2179">
        <v>2</v>
      </c>
      <c r="AK2179">
        <v>-2</v>
      </c>
      <c r="AL2179">
        <v>6</v>
      </c>
      <c r="AM2179">
        <v>65</v>
      </c>
      <c r="AN2179">
        <v>5</v>
      </c>
      <c r="AO2179">
        <v>16</v>
      </c>
      <c r="AP2179">
        <v>31.25</v>
      </c>
      <c r="AQ2179">
        <v>0</v>
      </c>
      <c r="AR2179">
        <v>1</v>
      </c>
      <c r="AS2179">
        <v>0</v>
      </c>
      <c r="AT2179">
        <v>36.85</v>
      </c>
      <c r="AU2179">
        <v>54.010000000000005</v>
      </c>
      <c r="AV2179">
        <v>-1</v>
      </c>
      <c r="AW2179">
        <v>44.5</v>
      </c>
      <c r="AX2179">
        <v>-2.5</v>
      </c>
      <c r="AY2179">
        <v>44.5</v>
      </c>
      <c r="AZ2179">
        <v>2</v>
      </c>
      <c r="BA2179">
        <v>42</v>
      </c>
      <c r="BB2179" t="str">
        <f t="shared" ref="BB2179:BB2242" si="239">VLOOKUP(A2179,$BH$2:$BR$3301,8,FALSE)</f>
        <v>N</v>
      </c>
      <c r="BC2179" t="str">
        <f t="shared" ref="BC2179:BC2242" si="240">VLOOKUP(A2179,$BH$2:$BR$3301,9,FALSE)</f>
        <v>Home</v>
      </c>
      <c r="BD2179">
        <f t="shared" ref="BD2179:BD2242" si="241">VLOOKUP(A2179,$BH$2:$BR$3301,10,FALSE)</f>
        <v>6</v>
      </c>
      <c r="BE2179">
        <f t="shared" ref="BE2179:BE2242" si="242">VLOOKUP(A2179,$BH$2:$BR$3301,11,FALSE)</f>
        <v>7.0000000000000007E-2</v>
      </c>
      <c r="BH2179" t="str">
        <f t="shared" ref="BH2179:BH2242" si="243">CONCATENATE(BI2179,BJ2179,BK2179,BM2179)</f>
        <v>20185Chris IvoryBUF</v>
      </c>
      <c r="BI2179">
        <v>2018</v>
      </c>
      <c r="BJ2179" s="2">
        <v>5</v>
      </c>
      <c r="BK2179" t="s">
        <v>1215</v>
      </c>
      <c r="BL2179" t="s">
        <v>88</v>
      </c>
      <c r="BM2179" t="str">
        <f t="shared" ref="BM2179:BM2242" si="244">VLOOKUP(BL2179,$BX$2:$BY$33,2,FALSE)</f>
        <v>BUF</v>
      </c>
      <c r="BN2179" t="s">
        <v>78</v>
      </c>
      <c r="BO2179" t="s">
        <v>1335</v>
      </c>
      <c r="BP2179" t="s">
        <v>72</v>
      </c>
      <c r="BQ2179">
        <v>18</v>
      </c>
      <c r="BR2179">
        <v>0.28000000000000003</v>
      </c>
    </row>
    <row r="2180" spans="1:70" x14ac:dyDescent="0.3">
      <c r="A2180" t="str">
        <f t="shared" si="238"/>
        <v>20184Jalen RichardOAK</v>
      </c>
      <c r="B2180" t="s">
        <v>752</v>
      </c>
      <c r="C2180">
        <v>2018</v>
      </c>
      <c r="D2180">
        <v>4</v>
      </c>
      <c r="E2180" t="s">
        <v>1210</v>
      </c>
      <c r="F2180" t="s">
        <v>80</v>
      </c>
      <c r="G2180" t="s">
        <v>130</v>
      </c>
      <c r="H2180" t="s">
        <v>118</v>
      </c>
      <c r="I2180" t="s">
        <v>72</v>
      </c>
      <c r="J2180" t="s">
        <v>1126</v>
      </c>
      <c r="K2180" t="s">
        <v>1126</v>
      </c>
      <c r="L2180">
        <v>3400</v>
      </c>
      <c r="M2180">
        <v>4600</v>
      </c>
      <c r="N2180" s="1">
        <v>6.6</v>
      </c>
      <c r="O2180" s="1">
        <v>5.0999999999999996</v>
      </c>
      <c r="P2180">
        <v>45</v>
      </c>
      <c r="Q2180">
        <v>3</v>
      </c>
      <c r="R2180">
        <v>27</v>
      </c>
      <c r="S2180">
        <v>29</v>
      </c>
      <c r="T2180">
        <v>33.33</v>
      </c>
      <c r="U2180">
        <v>139</v>
      </c>
      <c r="V2180">
        <v>0</v>
      </c>
      <c r="W2180">
        <v>35</v>
      </c>
      <c r="X2180">
        <v>58</v>
      </c>
      <c r="Y2180">
        <v>60.34</v>
      </c>
      <c r="Z2180">
        <v>66.67</v>
      </c>
      <c r="AA2180">
        <v>437</v>
      </c>
      <c r="AB2180">
        <v>4</v>
      </c>
      <c r="AC2180">
        <v>2</v>
      </c>
      <c r="AD2180">
        <v>3</v>
      </c>
      <c r="AE2180">
        <v>11</v>
      </c>
      <c r="AF2180">
        <v>426</v>
      </c>
      <c r="AG2180">
        <v>565</v>
      </c>
      <c r="AH2180">
        <v>0</v>
      </c>
      <c r="AI2180">
        <v>0</v>
      </c>
      <c r="AJ2180">
        <v>2</v>
      </c>
      <c r="AK2180">
        <v>-2</v>
      </c>
      <c r="AL2180">
        <v>6</v>
      </c>
      <c r="AM2180">
        <v>65</v>
      </c>
      <c r="AN2180">
        <v>5</v>
      </c>
      <c r="AO2180">
        <v>16</v>
      </c>
      <c r="AP2180">
        <v>31.25</v>
      </c>
      <c r="AQ2180">
        <v>0</v>
      </c>
      <c r="AR2180">
        <v>1</v>
      </c>
      <c r="AS2180">
        <v>0</v>
      </c>
      <c r="AT2180">
        <v>36.85</v>
      </c>
      <c r="AU2180">
        <v>54.010000000000005</v>
      </c>
      <c r="AV2180">
        <v>-1</v>
      </c>
      <c r="AW2180">
        <v>44.5</v>
      </c>
      <c r="AX2180">
        <v>-2.5</v>
      </c>
      <c r="AY2180">
        <v>44.5</v>
      </c>
      <c r="AZ2180">
        <v>2</v>
      </c>
      <c r="BA2180">
        <v>42</v>
      </c>
      <c r="BB2180" t="str">
        <f t="shared" si="239"/>
        <v>N</v>
      </c>
      <c r="BC2180" t="str">
        <f t="shared" si="240"/>
        <v>Home</v>
      </c>
      <c r="BD2180">
        <f t="shared" si="241"/>
        <v>34</v>
      </c>
      <c r="BE2180">
        <f t="shared" si="242"/>
        <v>0.37</v>
      </c>
      <c r="BH2180" t="str">
        <f t="shared" si="243"/>
        <v>20185Taiwan JonesBUF</v>
      </c>
      <c r="BI2180">
        <v>2018</v>
      </c>
      <c r="BJ2180" s="2">
        <v>5</v>
      </c>
      <c r="BK2180" t="s">
        <v>1179</v>
      </c>
      <c r="BL2180" t="s">
        <v>88</v>
      </c>
      <c r="BM2180" t="str">
        <f t="shared" si="244"/>
        <v>BUF</v>
      </c>
      <c r="BN2180" t="s">
        <v>78</v>
      </c>
      <c r="BO2180" t="s">
        <v>1335</v>
      </c>
      <c r="BP2180" t="s">
        <v>72</v>
      </c>
      <c r="BQ2180">
        <v>1</v>
      </c>
      <c r="BR2180">
        <v>0.02</v>
      </c>
    </row>
    <row r="2181" spans="1:70" x14ac:dyDescent="0.3">
      <c r="A2181" t="str">
        <f t="shared" si="238"/>
        <v>20184Benny CunninghamCHI</v>
      </c>
      <c r="B2181" t="s">
        <v>750</v>
      </c>
      <c r="C2181">
        <v>2018</v>
      </c>
      <c r="D2181">
        <v>4</v>
      </c>
      <c r="E2181" t="s">
        <v>1158</v>
      </c>
      <c r="F2181" t="s">
        <v>108</v>
      </c>
      <c r="G2181" t="s">
        <v>13</v>
      </c>
      <c r="H2181" t="s">
        <v>153</v>
      </c>
      <c r="I2181" t="s">
        <v>72</v>
      </c>
      <c r="J2181" t="s">
        <v>1126</v>
      </c>
      <c r="K2181" t="s">
        <v>1126</v>
      </c>
      <c r="L2181">
        <v>3400</v>
      </c>
      <c r="M2181">
        <v>4500</v>
      </c>
      <c r="N2181" s="1">
        <v>0</v>
      </c>
      <c r="O2181" s="1">
        <v>0</v>
      </c>
      <c r="P2181">
        <v>48</v>
      </c>
      <c r="Q2181">
        <v>38</v>
      </c>
      <c r="R2181">
        <v>28</v>
      </c>
      <c r="S2181">
        <v>31</v>
      </c>
      <c r="T2181">
        <v>54.390000000000008</v>
      </c>
      <c r="U2181">
        <v>139</v>
      </c>
      <c r="V2181">
        <v>0</v>
      </c>
      <c r="W2181">
        <v>19</v>
      </c>
      <c r="X2181">
        <v>26</v>
      </c>
      <c r="Y2181">
        <v>73.08</v>
      </c>
      <c r="Z2181">
        <v>45.61</v>
      </c>
      <c r="AA2181">
        <v>354</v>
      </c>
      <c r="AB2181">
        <v>6</v>
      </c>
      <c r="AC2181">
        <v>0</v>
      </c>
      <c r="AD2181">
        <v>1</v>
      </c>
      <c r="AE2181">
        <v>10</v>
      </c>
      <c r="AF2181">
        <v>344</v>
      </c>
      <c r="AG2181">
        <v>483</v>
      </c>
      <c r="AH2181">
        <v>0</v>
      </c>
      <c r="AI2181">
        <v>0</v>
      </c>
      <c r="AJ2181">
        <v>0</v>
      </c>
      <c r="AK2181">
        <v>-3</v>
      </c>
      <c r="AL2181">
        <v>4</v>
      </c>
      <c r="AM2181">
        <v>38</v>
      </c>
      <c r="AN2181">
        <v>4</v>
      </c>
      <c r="AO2181">
        <v>8</v>
      </c>
      <c r="AP2181">
        <v>50</v>
      </c>
      <c r="AQ2181">
        <v>0</v>
      </c>
      <c r="AR2181">
        <v>0</v>
      </c>
      <c r="AS2181">
        <v>0</v>
      </c>
      <c r="AT2181">
        <v>28.1</v>
      </c>
      <c r="AU2181">
        <v>46.83</v>
      </c>
      <c r="AV2181">
        <v>-3</v>
      </c>
      <c r="AW2181">
        <v>47</v>
      </c>
      <c r="AX2181">
        <v>-2.5</v>
      </c>
      <c r="AY2181">
        <v>45.5</v>
      </c>
      <c r="AZ2181">
        <v>4</v>
      </c>
      <c r="BA2181">
        <v>10</v>
      </c>
      <c r="BB2181" t="str">
        <f t="shared" si="239"/>
        <v>N</v>
      </c>
      <c r="BC2181" t="str">
        <f t="shared" si="240"/>
        <v>Home</v>
      </c>
      <c r="BD2181">
        <f t="shared" si="241"/>
        <v>4</v>
      </c>
      <c r="BE2181">
        <f t="shared" si="242"/>
        <v>7.0000000000000007E-2</v>
      </c>
      <c r="BH2181" t="str">
        <f t="shared" si="243"/>
        <v>20185Patrick DiMarcoBUF</v>
      </c>
      <c r="BI2181">
        <v>2018</v>
      </c>
      <c r="BJ2181" s="2">
        <v>5</v>
      </c>
      <c r="BK2181" t="s">
        <v>1178</v>
      </c>
      <c r="BL2181" t="s">
        <v>88</v>
      </c>
      <c r="BM2181" t="str">
        <f t="shared" si="244"/>
        <v>BUF</v>
      </c>
      <c r="BN2181" t="s">
        <v>78</v>
      </c>
      <c r="BO2181" t="s">
        <v>1335</v>
      </c>
      <c r="BP2181" t="s">
        <v>72</v>
      </c>
      <c r="BQ2181">
        <v>13</v>
      </c>
      <c r="BR2181">
        <v>0.2</v>
      </c>
    </row>
    <row r="2182" spans="1:70" x14ac:dyDescent="0.3">
      <c r="A2182" t="str">
        <f t="shared" si="238"/>
        <v>20184Elijhaa PennyNYG</v>
      </c>
      <c r="B2182" t="s">
        <v>746</v>
      </c>
      <c r="C2182">
        <v>2018</v>
      </c>
      <c r="D2182">
        <v>4</v>
      </c>
      <c r="E2182" t="s">
        <v>1254</v>
      </c>
      <c r="F2182" t="s">
        <v>86</v>
      </c>
      <c r="G2182" t="s">
        <v>135</v>
      </c>
      <c r="H2182" t="s">
        <v>96</v>
      </c>
      <c r="I2182" t="s">
        <v>72</v>
      </c>
      <c r="J2182" t="s">
        <v>1126</v>
      </c>
      <c r="K2182" t="s">
        <v>1126</v>
      </c>
      <c r="L2182">
        <v>3000</v>
      </c>
      <c r="M2182">
        <v>4600</v>
      </c>
      <c r="N2182" s="1">
        <v>0</v>
      </c>
      <c r="O2182" s="1">
        <v>0</v>
      </c>
      <c r="P2182">
        <v>18</v>
      </c>
      <c r="Q2182">
        <v>-15</v>
      </c>
      <c r="R2182">
        <v>22</v>
      </c>
      <c r="S2182">
        <v>15</v>
      </c>
      <c r="T2182">
        <v>26.790000000000003</v>
      </c>
      <c r="U2182">
        <v>65</v>
      </c>
      <c r="V2182">
        <v>1</v>
      </c>
      <c r="W2182">
        <v>31</v>
      </c>
      <c r="X2182">
        <v>41</v>
      </c>
      <c r="Y2182">
        <v>75.61</v>
      </c>
      <c r="Z2182">
        <v>73.209999999999994</v>
      </c>
      <c r="AA2182">
        <v>255</v>
      </c>
      <c r="AB2182">
        <v>1</v>
      </c>
      <c r="AC2182">
        <v>0</v>
      </c>
      <c r="AD2182">
        <v>3</v>
      </c>
      <c r="AE2182">
        <v>21</v>
      </c>
      <c r="AF2182">
        <v>234</v>
      </c>
      <c r="AG2182">
        <v>299</v>
      </c>
      <c r="AH2182">
        <v>2</v>
      </c>
      <c r="AI2182">
        <v>2</v>
      </c>
      <c r="AJ2182">
        <v>2</v>
      </c>
      <c r="AK2182">
        <v>2</v>
      </c>
      <c r="AL2182">
        <v>6</v>
      </c>
      <c r="AM2182">
        <v>67</v>
      </c>
      <c r="AN2182">
        <v>5</v>
      </c>
      <c r="AO2182">
        <v>10</v>
      </c>
      <c r="AP2182">
        <v>50</v>
      </c>
      <c r="AQ2182">
        <v>0</v>
      </c>
      <c r="AR2182">
        <v>0</v>
      </c>
      <c r="AS2182">
        <v>0</v>
      </c>
      <c r="AT2182">
        <v>29</v>
      </c>
      <c r="AU2182">
        <v>48.33</v>
      </c>
      <c r="AV2182">
        <v>4</v>
      </c>
      <c r="AW2182">
        <v>49</v>
      </c>
      <c r="AX2182">
        <v>3</v>
      </c>
      <c r="AY2182">
        <v>51.5</v>
      </c>
      <c r="AZ2182">
        <v>1</v>
      </c>
      <c r="BA2182">
        <v>33</v>
      </c>
      <c r="BB2182" t="str">
        <f t="shared" si="239"/>
        <v>Y</v>
      </c>
      <c r="BC2182" t="str">
        <f t="shared" si="240"/>
        <v>Home</v>
      </c>
      <c r="BD2182">
        <f t="shared" si="241"/>
        <v>5</v>
      </c>
      <c r="BE2182">
        <f t="shared" si="242"/>
        <v>0.08</v>
      </c>
      <c r="BH2182" t="str">
        <f t="shared" si="243"/>
        <v>20185Jamaal WilliamsGB</v>
      </c>
      <c r="BI2182">
        <v>2018</v>
      </c>
      <c r="BJ2182" s="2">
        <v>5</v>
      </c>
      <c r="BK2182" t="s">
        <v>1153</v>
      </c>
      <c r="BL2182" t="s">
        <v>74</v>
      </c>
      <c r="BM2182" t="str">
        <f t="shared" si="244"/>
        <v>GB</v>
      </c>
      <c r="BN2182" t="s">
        <v>92</v>
      </c>
      <c r="BO2182" t="s">
        <v>1337</v>
      </c>
      <c r="BP2182" t="s">
        <v>122</v>
      </c>
      <c r="BQ2182">
        <v>33</v>
      </c>
      <c r="BR2182">
        <v>0.41</v>
      </c>
    </row>
    <row r="2183" spans="1:70" x14ac:dyDescent="0.3">
      <c r="A2183" t="str">
        <f t="shared" si="238"/>
        <v>20184Justin DavisLAR</v>
      </c>
      <c r="B2183" t="s">
        <v>745</v>
      </c>
      <c r="C2183">
        <v>2018</v>
      </c>
      <c r="D2183">
        <v>4</v>
      </c>
      <c r="E2183" t="s">
        <v>1180</v>
      </c>
      <c r="F2183" t="s">
        <v>111</v>
      </c>
      <c r="G2183" t="s">
        <v>112</v>
      </c>
      <c r="H2183" t="s">
        <v>95</v>
      </c>
      <c r="I2183" t="s">
        <v>72</v>
      </c>
      <c r="J2183" t="s">
        <v>1126</v>
      </c>
      <c r="K2183" t="s">
        <v>1126</v>
      </c>
      <c r="L2183">
        <v>3000</v>
      </c>
      <c r="M2183">
        <v>4500</v>
      </c>
      <c r="N2183" s="1">
        <v>0</v>
      </c>
      <c r="O2183" s="1">
        <v>0</v>
      </c>
      <c r="P2183">
        <v>38</v>
      </c>
      <c r="Q2183">
        <v>7</v>
      </c>
      <c r="R2183">
        <v>25</v>
      </c>
      <c r="S2183">
        <v>20</v>
      </c>
      <c r="T2183">
        <v>37.04</v>
      </c>
      <c r="U2183">
        <v>100</v>
      </c>
      <c r="V2183">
        <v>0</v>
      </c>
      <c r="W2183">
        <v>26</v>
      </c>
      <c r="X2183">
        <v>34</v>
      </c>
      <c r="Y2183">
        <v>76.47</v>
      </c>
      <c r="Z2183">
        <v>62.960000000000008</v>
      </c>
      <c r="AA2183">
        <v>465</v>
      </c>
      <c r="AB2183">
        <v>5</v>
      </c>
      <c r="AC2183">
        <v>0</v>
      </c>
      <c r="AD2183">
        <v>1</v>
      </c>
      <c r="AE2183">
        <v>9</v>
      </c>
      <c r="AF2183">
        <v>456</v>
      </c>
      <c r="AG2183">
        <v>556</v>
      </c>
      <c r="AH2183">
        <v>1</v>
      </c>
      <c r="AI2183">
        <v>0</v>
      </c>
      <c r="AJ2183">
        <v>0</v>
      </c>
      <c r="AK2183">
        <v>-1</v>
      </c>
      <c r="AL2183">
        <v>2</v>
      </c>
      <c r="AM2183">
        <v>15</v>
      </c>
      <c r="AN2183">
        <v>1</v>
      </c>
      <c r="AO2183">
        <v>6</v>
      </c>
      <c r="AP2183">
        <v>16.669999999999998</v>
      </c>
      <c r="AQ2183">
        <v>0</v>
      </c>
      <c r="AR2183">
        <v>1</v>
      </c>
      <c r="AS2183">
        <v>0</v>
      </c>
      <c r="AT2183">
        <v>27.766666666666666</v>
      </c>
      <c r="AU2183">
        <v>46.28</v>
      </c>
      <c r="AV2183">
        <v>-7</v>
      </c>
      <c r="AW2183">
        <v>47</v>
      </c>
      <c r="AX2183">
        <v>-7</v>
      </c>
      <c r="AY2183">
        <v>49</v>
      </c>
      <c r="AZ2183">
        <v>4</v>
      </c>
      <c r="BA2183">
        <v>31</v>
      </c>
      <c r="BB2183" t="str">
        <f t="shared" si="239"/>
        <v>N</v>
      </c>
      <c r="BC2183" t="str">
        <f t="shared" si="240"/>
        <v>Home</v>
      </c>
      <c r="BD2183" t="str">
        <f t="shared" si="241"/>
        <v/>
      </c>
      <c r="BE2183" t="str">
        <f t="shared" si="242"/>
        <v/>
      </c>
      <c r="BH2183" t="str">
        <f t="shared" si="243"/>
        <v>20185Aaron JonesGB</v>
      </c>
      <c r="BI2183">
        <v>2018</v>
      </c>
      <c r="BJ2183" s="2">
        <v>5</v>
      </c>
      <c r="BK2183" t="s">
        <v>1241</v>
      </c>
      <c r="BL2183" t="s">
        <v>74</v>
      </c>
      <c r="BM2183" t="str">
        <f t="shared" si="244"/>
        <v>GB</v>
      </c>
      <c r="BN2183" t="s">
        <v>92</v>
      </c>
      <c r="BO2183" t="s">
        <v>1335</v>
      </c>
      <c r="BP2183" t="s">
        <v>122</v>
      </c>
      <c r="BQ2183">
        <v>22</v>
      </c>
      <c r="BR2183">
        <v>0.27</v>
      </c>
    </row>
    <row r="2184" spans="1:70" x14ac:dyDescent="0.3">
      <c r="A2184" t="str">
        <f t="shared" si="238"/>
        <v>20184Jamize OlawaleDAL</v>
      </c>
      <c r="B2184" t="s">
        <v>749</v>
      </c>
      <c r="C2184">
        <v>2018</v>
      </c>
      <c r="D2184">
        <v>4</v>
      </c>
      <c r="E2184" t="s">
        <v>1250</v>
      </c>
      <c r="F2184" t="s">
        <v>85</v>
      </c>
      <c r="G2184" t="s">
        <v>7</v>
      </c>
      <c r="H2184" t="s">
        <v>92</v>
      </c>
      <c r="I2184" t="s">
        <v>72</v>
      </c>
      <c r="J2184" t="s">
        <v>1126</v>
      </c>
      <c r="K2184" t="s">
        <v>1126</v>
      </c>
      <c r="L2184">
        <v>3000</v>
      </c>
      <c r="M2184">
        <v>4500</v>
      </c>
      <c r="N2184" s="1">
        <v>0</v>
      </c>
      <c r="O2184" s="1">
        <v>0</v>
      </c>
      <c r="P2184">
        <v>26</v>
      </c>
      <c r="Q2184">
        <v>2</v>
      </c>
      <c r="R2184">
        <v>26</v>
      </c>
      <c r="S2184">
        <v>35</v>
      </c>
      <c r="T2184">
        <v>56.45</v>
      </c>
      <c r="U2184">
        <v>183</v>
      </c>
      <c r="V2184">
        <v>0</v>
      </c>
      <c r="W2184">
        <v>17</v>
      </c>
      <c r="X2184">
        <v>27</v>
      </c>
      <c r="Y2184">
        <v>62.960000000000008</v>
      </c>
      <c r="Z2184">
        <v>43.55</v>
      </c>
      <c r="AA2184">
        <v>255</v>
      </c>
      <c r="AB2184">
        <v>2</v>
      </c>
      <c r="AC2184">
        <v>0</v>
      </c>
      <c r="AD2184">
        <v>3</v>
      </c>
      <c r="AE2184">
        <v>24</v>
      </c>
      <c r="AF2184">
        <v>231</v>
      </c>
      <c r="AG2184">
        <v>414</v>
      </c>
      <c r="AH2184">
        <v>2</v>
      </c>
      <c r="AI2184">
        <v>0</v>
      </c>
      <c r="AJ2184">
        <v>0</v>
      </c>
      <c r="AK2184">
        <v>0</v>
      </c>
      <c r="AL2184">
        <v>2</v>
      </c>
      <c r="AM2184">
        <v>20</v>
      </c>
      <c r="AN2184">
        <v>5</v>
      </c>
      <c r="AO2184">
        <v>12</v>
      </c>
      <c r="AP2184">
        <v>41.67</v>
      </c>
      <c r="AQ2184">
        <v>1</v>
      </c>
      <c r="AR2184">
        <v>1</v>
      </c>
      <c r="AS2184">
        <v>100</v>
      </c>
      <c r="AT2184">
        <v>30.083333333333332</v>
      </c>
      <c r="AU2184">
        <v>50.139999999999993</v>
      </c>
      <c r="AV2184">
        <v>-3.5</v>
      </c>
      <c r="AW2184">
        <v>44</v>
      </c>
      <c r="AX2184">
        <v>-2.5</v>
      </c>
      <c r="AY2184">
        <v>44</v>
      </c>
      <c r="AZ2184">
        <v>3</v>
      </c>
      <c r="BA2184">
        <v>24</v>
      </c>
      <c r="BB2184" t="str">
        <f t="shared" si="239"/>
        <v>N</v>
      </c>
      <c r="BC2184" t="str">
        <f t="shared" si="240"/>
        <v>Home</v>
      </c>
      <c r="BD2184">
        <f t="shared" si="241"/>
        <v>6</v>
      </c>
      <c r="BE2184">
        <f t="shared" si="242"/>
        <v>0.09</v>
      </c>
      <c r="BH2184" t="str">
        <f t="shared" si="243"/>
        <v>20185Ty MontgomeryGB</v>
      </c>
      <c r="BI2184">
        <v>2018</v>
      </c>
      <c r="BJ2184" s="2">
        <v>5</v>
      </c>
      <c r="BK2184" t="s">
        <v>1132</v>
      </c>
      <c r="BL2184" t="s">
        <v>74</v>
      </c>
      <c r="BM2184" t="str">
        <f t="shared" si="244"/>
        <v>GB</v>
      </c>
      <c r="BN2184" t="s">
        <v>92</v>
      </c>
      <c r="BO2184" t="s">
        <v>1335</v>
      </c>
      <c r="BP2184" t="s">
        <v>122</v>
      </c>
      <c r="BQ2184">
        <v>29</v>
      </c>
      <c r="BR2184">
        <v>0.36</v>
      </c>
    </row>
    <row r="2185" spans="1:70" x14ac:dyDescent="0.3">
      <c r="A2185" t="str">
        <f t="shared" si="238"/>
        <v>20184James DevelinNE</v>
      </c>
      <c r="B2185" t="s">
        <v>741</v>
      </c>
      <c r="C2185">
        <v>2018</v>
      </c>
      <c r="D2185">
        <v>4</v>
      </c>
      <c r="E2185" t="s">
        <v>1169</v>
      </c>
      <c r="F2185" t="s">
        <v>69</v>
      </c>
      <c r="G2185" t="s">
        <v>70</v>
      </c>
      <c r="H2185" t="s">
        <v>156</v>
      </c>
      <c r="I2185" t="s">
        <v>72</v>
      </c>
      <c r="J2185" t="s">
        <v>1126</v>
      </c>
      <c r="K2185" t="s">
        <v>1126</v>
      </c>
      <c r="L2185">
        <v>3000</v>
      </c>
      <c r="M2185">
        <v>4500</v>
      </c>
      <c r="N2185" s="1">
        <v>0</v>
      </c>
      <c r="O2185" s="1">
        <v>0</v>
      </c>
      <c r="P2185">
        <v>38</v>
      </c>
      <c r="Q2185">
        <v>31</v>
      </c>
      <c r="R2185">
        <v>26</v>
      </c>
      <c r="S2185">
        <v>40</v>
      </c>
      <c r="T2185">
        <v>53.33</v>
      </c>
      <c r="U2185">
        <v>175</v>
      </c>
      <c r="V2185">
        <v>2</v>
      </c>
      <c r="W2185">
        <v>23</v>
      </c>
      <c r="X2185">
        <v>35</v>
      </c>
      <c r="Y2185">
        <v>65.710000000000008</v>
      </c>
      <c r="Z2185">
        <v>46.67</v>
      </c>
      <c r="AA2185">
        <v>274</v>
      </c>
      <c r="AB2185">
        <v>3</v>
      </c>
      <c r="AC2185">
        <v>2</v>
      </c>
      <c r="AD2185">
        <v>0</v>
      </c>
      <c r="AE2185">
        <v>0</v>
      </c>
      <c r="AF2185">
        <v>274</v>
      </c>
      <c r="AG2185">
        <v>449</v>
      </c>
      <c r="AH2185">
        <v>0</v>
      </c>
      <c r="AI2185">
        <v>0</v>
      </c>
      <c r="AJ2185">
        <v>2</v>
      </c>
      <c r="AK2185">
        <v>0</v>
      </c>
      <c r="AL2185">
        <v>6</v>
      </c>
      <c r="AM2185">
        <v>57</v>
      </c>
      <c r="AN2185">
        <v>10</v>
      </c>
      <c r="AO2185">
        <v>15</v>
      </c>
      <c r="AP2185">
        <v>66.67</v>
      </c>
      <c r="AQ2185">
        <v>0</v>
      </c>
      <c r="AR2185">
        <v>0</v>
      </c>
      <c r="AS2185">
        <v>0</v>
      </c>
      <c r="AT2185">
        <v>36.366666666666667</v>
      </c>
      <c r="AU2185">
        <v>60.61</v>
      </c>
      <c r="AV2185">
        <v>-7</v>
      </c>
      <c r="AW2185">
        <v>48</v>
      </c>
      <c r="AX2185">
        <v>-6.5</v>
      </c>
      <c r="AY2185">
        <v>50.5</v>
      </c>
      <c r="AZ2185">
        <v>2</v>
      </c>
      <c r="BA2185">
        <v>7</v>
      </c>
      <c r="BB2185" t="e">
        <f t="shared" si="239"/>
        <v>#N/A</v>
      </c>
      <c r="BC2185" t="e">
        <f t="shared" si="240"/>
        <v>#N/A</v>
      </c>
      <c r="BD2185" t="e">
        <f t="shared" si="241"/>
        <v>#N/A</v>
      </c>
      <c r="BE2185" t="e">
        <f t="shared" si="242"/>
        <v>#N/A</v>
      </c>
      <c r="BH2185" t="str">
        <f t="shared" si="243"/>
        <v>20185Kerryon JohnsonDET</v>
      </c>
      <c r="BI2185">
        <v>2018</v>
      </c>
      <c r="BJ2185" s="2">
        <v>5</v>
      </c>
      <c r="BK2185" t="s">
        <v>1286</v>
      </c>
      <c r="BL2185" t="s">
        <v>92</v>
      </c>
      <c r="BM2185" t="str">
        <f t="shared" si="244"/>
        <v>DET</v>
      </c>
      <c r="BN2185" t="s">
        <v>74</v>
      </c>
      <c r="BO2185" t="s">
        <v>1337</v>
      </c>
      <c r="BP2185" t="s">
        <v>72</v>
      </c>
      <c r="BQ2185">
        <v>29</v>
      </c>
      <c r="BR2185">
        <v>0.47</v>
      </c>
    </row>
    <row r="2186" spans="1:70" x14ac:dyDescent="0.3">
      <c r="A2186" t="str">
        <f t="shared" si="238"/>
        <v>20184Tommy BohanonJAX</v>
      </c>
      <c r="B2186" t="s">
        <v>751</v>
      </c>
      <c r="C2186">
        <v>2018</v>
      </c>
      <c r="D2186">
        <v>4</v>
      </c>
      <c r="E2186" t="s">
        <v>1225</v>
      </c>
      <c r="F2186" t="s">
        <v>116</v>
      </c>
      <c r="G2186" t="s">
        <v>142</v>
      </c>
      <c r="H2186" t="s">
        <v>90</v>
      </c>
      <c r="I2186" t="s">
        <v>72</v>
      </c>
      <c r="J2186" t="s">
        <v>1126</v>
      </c>
      <c r="K2186" t="s">
        <v>1126</v>
      </c>
      <c r="L2186">
        <v>3000</v>
      </c>
      <c r="M2186">
        <v>4500</v>
      </c>
      <c r="N2186" s="1">
        <v>0</v>
      </c>
      <c r="O2186" s="1">
        <v>0</v>
      </c>
      <c r="P2186">
        <v>31</v>
      </c>
      <c r="Q2186">
        <v>19</v>
      </c>
      <c r="R2186">
        <v>23</v>
      </c>
      <c r="S2186">
        <v>34</v>
      </c>
      <c r="T2186">
        <v>47.22</v>
      </c>
      <c r="U2186">
        <v>126</v>
      </c>
      <c r="V2186">
        <v>1</v>
      </c>
      <c r="W2186">
        <v>29</v>
      </c>
      <c r="X2186">
        <v>38</v>
      </c>
      <c r="Y2186">
        <v>76.319999999999993</v>
      </c>
      <c r="Z2186">
        <v>52.78</v>
      </c>
      <c r="AA2186">
        <v>388</v>
      </c>
      <c r="AB2186">
        <v>2</v>
      </c>
      <c r="AC2186">
        <v>1</v>
      </c>
      <c r="AD2186">
        <v>2</v>
      </c>
      <c r="AE2186">
        <v>11</v>
      </c>
      <c r="AF2186">
        <v>377</v>
      </c>
      <c r="AG2186">
        <v>503</v>
      </c>
      <c r="AH2186">
        <v>4</v>
      </c>
      <c r="AI2186">
        <v>2</v>
      </c>
      <c r="AJ2186">
        <v>3</v>
      </c>
      <c r="AK2186">
        <v>3</v>
      </c>
      <c r="AL2186">
        <v>9</v>
      </c>
      <c r="AM2186">
        <v>89</v>
      </c>
      <c r="AN2186">
        <v>6</v>
      </c>
      <c r="AO2186">
        <v>15</v>
      </c>
      <c r="AP2186">
        <v>40</v>
      </c>
      <c r="AQ2186">
        <v>1</v>
      </c>
      <c r="AR2186">
        <v>1</v>
      </c>
      <c r="AS2186">
        <v>100</v>
      </c>
      <c r="AT2186">
        <v>37.583333333333336</v>
      </c>
      <c r="AU2186">
        <v>62.639999999999993</v>
      </c>
      <c r="AV2186">
        <v>-8.5</v>
      </c>
      <c r="AW2186">
        <v>38</v>
      </c>
      <c r="AX2186">
        <v>-7</v>
      </c>
      <c r="AY2186">
        <v>40.5</v>
      </c>
      <c r="AZ2186">
        <v>3</v>
      </c>
      <c r="BA2186">
        <v>12</v>
      </c>
      <c r="BB2186" t="str">
        <f t="shared" si="239"/>
        <v>N</v>
      </c>
      <c r="BC2186" t="str">
        <f t="shared" si="240"/>
        <v>Home</v>
      </c>
      <c r="BD2186">
        <f t="shared" si="241"/>
        <v>2</v>
      </c>
      <c r="BE2186">
        <f t="shared" si="242"/>
        <v>0.03</v>
      </c>
      <c r="BH2186" t="str">
        <f t="shared" si="243"/>
        <v>20185LeGarrette BlountDET</v>
      </c>
      <c r="BI2186">
        <v>2018</v>
      </c>
      <c r="BJ2186" s="2">
        <v>5</v>
      </c>
      <c r="BK2186" t="s">
        <v>1200</v>
      </c>
      <c r="BL2186" t="s">
        <v>92</v>
      </c>
      <c r="BM2186" t="str">
        <f t="shared" si="244"/>
        <v>DET</v>
      </c>
      <c r="BN2186" t="s">
        <v>74</v>
      </c>
      <c r="BO2186" t="s">
        <v>1335</v>
      </c>
      <c r="BP2186" t="s">
        <v>72</v>
      </c>
      <c r="BQ2186">
        <v>18</v>
      </c>
      <c r="BR2186">
        <v>0.28999999999999998</v>
      </c>
    </row>
    <row r="2187" spans="1:70" x14ac:dyDescent="0.3">
      <c r="A2187" t="str">
        <f t="shared" si="238"/>
        <v>20184Michael BurtonCHI</v>
      </c>
      <c r="B2187" t="s">
        <v>750</v>
      </c>
      <c r="C2187">
        <v>2018</v>
      </c>
      <c r="D2187">
        <v>4</v>
      </c>
      <c r="E2187" t="s">
        <v>1173</v>
      </c>
      <c r="F2187" t="s">
        <v>108</v>
      </c>
      <c r="G2187" t="s">
        <v>13</v>
      </c>
      <c r="H2187" t="s">
        <v>153</v>
      </c>
      <c r="I2187" t="s">
        <v>72</v>
      </c>
      <c r="J2187" t="s">
        <v>1126</v>
      </c>
      <c r="K2187" t="s">
        <v>1126</v>
      </c>
      <c r="L2187">
        <v>3000</v>
      </c>
      <c r="M2187">
        <v>4500</v>
      </c>
      <c r="N2187" s="1">
        <v>0</v>
      </c>
      <c r="O2187" s="1">
        <v>0</v>
      </c>
      <c r="P2187">
        <v>48</v>
      </c>
      <c r="Q2187">
        <v>38</v>
      </c>
      <c r="R2187">
        <v>28</v>
      </c>
      <c r="S2187">
        <v>31</v>
      </c>
      <c r="T2187">
        <v>54.390000000000008</v>
      </c>
      <c r="U2187">
        <v>139</v>
      </c>
      <c r="V2187">
        <v>0</v>
      </c>
      <c r="W2187">
        <v>19</v>
      </c>
      <c r="X2187">
        <v>26</v>
      </c>
      <c r="Y2187">
        <v>73.08</v>
      </c>
      <c r="Z2187">
        <v>45.61</v>
      </c>
      <c r="AA2187">
        <v>354</v>
      </c>
      <c r="AB2187">
        <v>6</v>
      </c>
      <c r="AC2187">
        <v>0</v>
      </c>
      <c r="AD2187">
        <v>1</v>
      </c>
      <c r="AE2187">
        <v>10</v>
      </c>
      <c r="AF2187">
        <v>344</v>
      </c>
      <c r="AG2187">
        <v>483</v>
      </c>
      <c r="AH2187">
        <v>0</v>
      </c>
      <c r="AI2187">
        <v>0</v>
      </c>
      <c r="AJ2187">
        <v>0</v>
      </c>
      <c r="AK2187">
        <v>-3</v>
      </c>
      <c r="AL2187">
        <v>4</v>
      </c>
      <c r="AM2187">
        <v>38</v>
      </c>
      <c r="AN2187">
        <v>4</v>
      </c>
      <c r="AO2187">
        <v>8</v>
      </c>
      <c r="AP2187">
        <v>50</v>
      </c>
      <c r="AQ2187">
        <v>0</v>
      </c>
      <c r="AR2187">
        <v>0</v>
      </c>
      <c r="AS2187">
        <v>0</v>
      </c>
      <c r="AT2187">
        <v>28.1</v>
      </c>
      <c r="AU2187">
        <v>46.83</v>
      </c>
      <c r="AV2187">
        <v>-3</v>
      </c>
      <c r="AW2187">
        <v>47</v>
      </c>
      <c r="AX2187">
        <v>-2.5</v>
      </c>
      <c r="AY2187">
        <v>45.5</v>
      </c>
      <c r="AZ2187">
        <v>4</v>
      </c>
      <c r="BA2187">
        <v>10</v>
      </c>
      <c r="BB2187" t="e">
        <f t="shared" si="239"/>
        <v>#N/A</v>
      </c>
      <c r="BC2187" t="e">
        <f t="shared" si="240"/>
        <v>#N/A</v>
      </c>
      <c r="BD2187" t="e">
        <f t="shared" si="241"/>
        <v>#N/A</v>
      </c>
      <c r="BE2187" t="e">
        <f t="shared" si="242"/>
        <v>#N/A</v>
      </c>
      <c r="BH2187" t="str">
        <f t="shared" si="243"/>
        <v>20185Theo RiddickDET</v>
      </c>
      <c r="BI2187">
        <v>2018</v>
      </c>
      <c r="BJ2187" s="2">
        <v>5</v>
      </c>
      <c r="BK2187" t="s">
        <v>1138</v>
      </c>
      <c r="BL2187" t="s">
        <v>92</v>
      </c>
      <c r="BM2187" t="str">
        <f t="shared" si="244"/>
        <v>DET</v>
      </c>
      <c r="BN2187" t="s">
        <v>74</v>
      </c>
      <c r="BO2187" t="s">
        <v>1335</v>
      </c>
      <c r="BP2187" t="s">
        <v>72</v>
      </c>
      <c r="BQ2187">
        <v>19</v>
      </c>
      <c r="BR2187">
        <v>0.31</v>
      </c>
    </row>
    <row r="2188" spans="1:70" x14ac:dyDescent="0.3">
      <c r="A2188" t="str">
        <f t="shared" si="238"/>
        <v>20184Ito SmithATL</v>
      </c>
      <c r="B2188" t="s">
        <v>743</v>
      </c>
      <c r="C2188">
        <v>2018</v>
      </c>
      <c r="D2188">
        <v>4</v>
      </c>
      <c r="E2188" t="s">
        <v>1304</v>
      </c>
      <c r="F2188" t="s">
        <v>109</v>
      </c>
      <c r="G2188" t="s">
        <v>11</v>
      </c>
      <c r="H2188" t="s">
        <v>98</v>
      </c>
      <c r="I2188" t="s">
        <v>72</v>
      </c>
      <c r="J2188" t="s">
        <v>1126</v>
      </c>
      <c r="K2188" t="s">
        <v>1126</v>
      </c>
      <c r="L2188">
        <v>3000</v>
      </c>
      <c r="M2188">
        <v>4500</v>
      </c>
      <c r="N2188" s="1">
        <v>13.8</v>
      </c>
      <c r="O2188" s="1">
        <v>12.3</v>
      </c>
      <c r="P2188">
        <v>36</v>
      </c>
      <c r="Q2188">
        <v>-1</v>
      </c>
      <c r="R2188">
        <v>25</v>
      </c>
      <c r="S2188">
        <v>24</v>
      </c>
      <c r="T2188">
        <v>38.1</v>
      </c>
      <c r="U2188">
        <v>92</v>
      </c>
      <c r="V2188">
        <v>1</v>
      </c>
      <c r="W2188">
        <v>29</v>
      </c>
      <c r="X2188">
        <v>39</v>
      </c>
      <c r="Y2188">
        <v>74.36</v>
      </c>
      <c r="Z2188">
        <v>61.9</v>
      </c>
      <c r="AA2188">
        <v>419</v>
      </c>
      <c r="AB2188">
        <v>3</v>
      </c>
      <c r="AC2188">
        <v>0</v>
      </c>
      <c r="AD2188">
        <v>3</v>
      </c>
      <c r="AE2188">
        <v>16</v>
      </c>
      <c r="AF2188">
        <v>403</v>
      </c>
      <c r="AG2188">
        <v>495</v>
      </c>
      <c r="AH2188">
        <v>0</v>
      </c>
      <c r="AI2188">
        <v>0</v>
      </c>
      <c r="AJ2188">
        <v>0</v>
      </c>
      <c r="AK2188">
        <v>-1</v>
      </c>
      <c r="AL2188">
        <v>10</v>
      </c>
      <c r="AM2188">
        <v>95</v>
      </c>
      <c r="AN2188">
        <v>11</v>
      </c>
      <c r="AO2188">
        <v>15</v>
      </c>
      <c r="AP2188">
        <v>73.33</v>
      </c>
      <c r="AQ2188">
        <v>0</v>
      </c>
      <c r="AR2188">
        <v>1</v>
      </c>
      <c r="AS2188">
        <v>0</v>
      </c>
      <c r="AT2188">
        <v>29.366666666666667</v>
      </c>
      <c r="AU2188">
        <v>48.94</v>
      </c>
      <c r="AV2188">
        <v>-5.5</v>
      </c>
      <c r="AW2188">
        <v>48</v>
      </c>
      <c r="AX2188">
        <v>-3</v>
      </c>
      <c r="AY2188">
        <v>52</v>
      </c>
      <c r="AZ2188">
        <v>3</v>
      </c>
      <c r="BA2188">
        <v>37</v>
      </c>
      <c r="BB2188" t="str">
        <f t="shared" si="239"/>
        <v>N</v>
      </c>
      <c r="BC2188" t="str">
        <f t="shared" si="240"/>
        <v>Home</v>
      </c>
      <c r="BD2188">
        <f t="shared" si="241"/>
        <v>30</v>
      </c>
      <c r="BE2188">
        <f t="shared" si="242"/>
        <v>0.43</v>
      </c>
      <c r="BH2188" t="str">
        <f t="shared" si="243"/>
        <v>20185Ameer AbdullahDET</v>
      </c>
      <c r="BI2188">
        <v>2018</v>
      </c>
      <c r="BJ2188" s="2">
        <v>5</v>
      </c>
      <c r="BK2188" t="s">
        <v>1146</v>
      </c>
      <c r="BL2188" t="s">
        <v>92</v>
      </c>
      <c r="BM2188" t="str">
        <f t="shared" si="244"/>
        <v>DET</v>
      </c>
      <c r="BN2188" t="s">
        <v>74</v>
      </c>
      <c r="BO2188" t="s">
        <v>1335</v>
      </c>
      <c r="BP2188" t="s">
        <v>72</v>
      </c>
      <c r="BQ2188" t="s">
        <v>1366</v>
      </c>
      <c r="BR2188" t="s">
        <v>1366</v>
      </c>
    </row>
    <row r="2189" spans="1:70" x14ac:dyDescent="0.3">
      <c r="A2189" t="str">
        <f t="shared" si="238"/>
        <v>20184Ricky OrtizATL</v>
      </c>
      <c r="B2189" t="s">
        <v>743</v>
      </c>
      <c r="C2189">
        <v>2018</v>
      </c>
      <c r="D2189">
        <v>4</v>
      </c>
      <c r="E2189" t="s">
        <v>1303</v>
      </c>
      <c r="F2189" t="s">
        <v>109</v>
      </c>
      <c r="G2189" t="s">
        <v>11</v>
      </c>
      <c r="H2189" t="s">
        <v>98</v>
      </c>
      <c r="I2189" t="s">
        <v>72</v>
      </c>
      <c r="J2189" t="s">
        <v>1126</v>
      </c>
      <c r="K2189" t="s">
        <v>1126</v>
      </c>
      <c r="L2189">
        <v>3000</v>
      </c>
      <c r="M2189">
        <v>4500</v>
      </c>
      <c r="N2189" s="1">
        <v>0</v>
      </c>
      <c r="O2189" s="1">
        <v>0</v>
      </c>
      <c r="P2189">
        <v>36</v>
      </c>
      <c r="Q2189">
        <v>-1</v>
      </c>
      <c r="R2189">
        <v>25</v>
      </c>
      <c r="S2189">
        <v>24</v>
      </c>
      <c r="T2189">
        <v>38.1</v>
      </c>
      <c r="U2189">
        <v>92</v>
      </c>
      <c r="V2189">
        <v>1</v>
      </c>
      <c r="W2189">
        <v>29</v>
      </c>
      <c r="X2189">
        <v>39</v>
      </c>
      <c r="Y2189">
        <v>74.36</v>
      </c>
      <c r="Z2189">
        <v>61.9</v>
      </c>
      <c r="AA2189">
        <v>419</v>
      </c>
      <c r="AB2189">
        <v>3</v>
      </c>
      <c r="AC2189">
        <v>0</v>
      </c>
      <c r="AD2189">
        <v>3</v>
      </c>
      <c r="AE2189">
        <v>16</v>
      </c>
      <c r="AF2189">
        <v>403</v>
      </c>
      <c r="AG2189">
        <v>495</v>
      </c>
      <c r="AH2189">
        <v>0</v>
      </c>
      <c r="AI2189">
        <v>0</v>
      </c>
      <c r="AJ2189">
        <v>0</v>
      </c>
      <c r="AK2189">
        <v>-1</v>
      </c>
      <c r="AL2189">
        <v>10</v>
      </c>
      <c r="AM2189">
        <v>95</v>
      </c>
      <c r="AN2189">
        <v>11</v>
      </c>
      <c r="AO2189">
        <v>15</v>
      </c>
      <c r="AP2189">
        <v>73.33</v>
      </c>
      <c r="AQ2189">
        <v>0</v>
      </c>
      <c r="AR2189">
        <v>1</v>
      </c>
      <c r="AS2189">
        <v>0</v>
      </c>
      <c r="AT2189">
        <v>29.366666666666667</v>
      </c>
      <c r="AU2189">
        <v>48.94</v>
      </c>
      <c r="AV2189">
        <v>-5.5</v>
      </c>
      <c r="AW2189">
        <v>48</v>
      </c>
      <c r="AX2189">
        <v>-3</v>
      </c>
      <c r="AY2189">
        <v>52</v>
      </c>
      <c r="AZ2189">
        <v>3</v>
      </c>
      <c r="BA2189">
        <v>37</v>
      </c>
      <c r="BB2189" t="str">
        <f t="shared" si="239"/>
        <v>Y</v>
      </c>
      <c r="BC2189" t="str">
        <f t="shared" si="240"/>
        <v>Home</v>
      </c>
      <c r="BD2189">
        <f t="shared" si="241"/>
        <v>12</v>
      </c>
      <c r="BE2189">
        <f t="shared" si="242"/>
        <v>0.17</v>
      </c>
      <c r="BH2189" t="str">
        <f t="shared" si="243"/>
        <v>20185Alex CollinsBAL</v>
      </c>
      <c r="BI2189">
        <v>2018</v>
      </c>
      <c r="BJ2189" s="2">
        <v>5</v>
      </c>
      <c r="BK2189" t="s">
        <v>1252</v>
      </c>
      <c r="BL2189" t="s">
        <v>100</v>
      </c>
      <c r="BM2189" t="str">
        <f t="shared" si="244"/>
        <v>BAL</v>
      </c>
      <c r="BN2189" t="s">
        <v>118</v>
      </c>
      <c r="BO2189" t="s">
        <v>1337</v>
      </c>
      <c r="BP2189" t="s">
        <v>122</v>
      </c>
      <c r="BQ2189">
        <v>27</v>
      </c>
      <c r="BR2189">
        <v>0.31</v>
      </c>
    </row>
    <row r="2190" spans="1:70" x14ac:dyDescent="0.3">
      <c r="A2190" t="str">
        <f t="shared" si="238"/>
        <v>20184Derrick ColemanARZ</v>
      </c>
      <c r="B2190" t="s">
        <v>754</v>
      </c>
      <c r="C2190">
        <v>2018</v>
      </c>
      <c r="D2190">
        <v>4</v>
      </c>
      <c r="E2190" t="s">
        <v>1226</v>
      </c>
      <c r="F2190" t="s">
        <v>93</v>
      </c>
      <c r="G2190" t="s">
        <v>132</v>
      </c>
      <c r="H2190" t="s">
        <v>76</v>
      </c>
      <c r="I2190" t="s">
        <v>72</v>
      </c>
      <c r="J2190" t="s">
        <v>1126</v>
      </c>
      <c r="K2190" t="s">
        <v>1126</v>
      </c>
      <c r="L2190">
        <v>3000</v>
      </c>
      <c r="M2190">
        <v>4500</v>
      </c>
      <c r="N2190" s="1">
        <v>1.5</v>
      </c>
      <c r="O2190" s="1">
        <v>1</v>
      </c>
      <c r="P2190">
        <v>17</v>
      </c>
      <c r="Q2190">
        <v>-3</v>
      </c>
      <c r="R2190">
        <v>18</v>
      </c>
      <c r="S2190">
        <v>28</v>
      </c>
      <c r="T2190">
        <v>50.91</v>
      </c>
      <c r="U2190">
        <v>92</v>
      </c>
      <c r="V2190">
        <v>1</v>
      </c>
      <c r="W2190">
        <v>15</v>
      </c>
      <c r="X2190">
        <v>27</v>
      </c>
      <c r="Y2190">
        <v>55.559999999999995</v>
      </c>
      <c r="Z2190">
        <v>49.09</v>
      </c>
      <c r="AA2190">
        <v>180</v>
      </c>
      <c r="AB2190">
        <v>1</v>
      </c>
      <c r="AC2190">
        <v>0</v>
      </c>
      <c r="AD2190">
        <v>1</v>
      </c>
      <c r="AE2190">
        <v>9</v>
      </c>
      <c r="AF2190">
        <v>171</v>
      </c>
      <c r="AG2190">
        <v>263</v>
      </c>
      <c r="AH2190">
        <v>2</v>
      </c>
      <c r="AI2190">
        <v>1</v>
      </c>
      <c r="AJ2190">
        <v>1</v>
      </c>
      <c r="AK2190">
        <v>1</v>
      </c>
      <c r="AL2190">
        <v>5</v>
      </c>
      <c r="AM2190">
        <v>38</v>
      </c>
      <c r="AN2190">
        <v>5</v>
      </c>
      <c r="AO2190">
        <v>12</v>
      </c>
      <c r="AP2190">
        <v>41.67</v>
      </c>
      <c r="AQ2190">
        <v>0</v>
      </c>
      <c r="AR2190">
        <v>0</v>
      </c>
      <c r="AS2190">
        <v>0</v>
      </c>
      <c r="AT2190">
        <v>28.233333333333334</v>
      </c>
      <c r="AU2190">
        <v>47.06</v>
      </c>
      <c r="AV2190">
        <v>3.5</v>
      </c>
      <c r="AW2190">
        <v>37</v>
      </c>
      <c r="AX2190">
        <v>3.5</v>
      </c>
      <c r="AY2190">
        <v>40</v>
      </c>
      <c r="AZ2190">
        <v>2</v>
      </c>
      <c r="BA2190">
        <v>20</v>
      </c>
      <c r="BB2190" t="str">
        <f t="shared" si="239"/>
        <v>N</v>
      </c>
      <c r="BC2190" t="str">
        <f t="shared" si="240"/>
        <v>Home</v>
      </c>
      <c r="BD2190">
        <f t="shared" si="241"/>
        <v>4</v>
      </c>
      <c r="BE2190">
        <f t="shared" si="242"/>
        <v>7.0000000000000007E-2</v>
      </c>
      <c r="BH2190" t="str">
        <f t="shared" si="243"/>
        <v>20185Javorius AllenBAL</v>
      </c>
      <c r="BI2190">
        <v>2018</v>
      </c>
      <c r="BJ2190" s="2">
        <v>5</v>
      </c>
      <c r="BK2190" t="s">
        <v>1221</v>
      </c>
      <c r="BL2190" t="s">
        <v>100</v>
      </c>
      <c r="BM2190" t="str">
        <f t="shared" si="244"/>
        <v>BAL</v>
      </c>
      <c r="BN2190" t="s">
        <v>118</v>
      </c>
      <c r="BO2190" t="s">
        <v>1335</v>
      </c>
      <c r="BP2190" t="s">
        <v>122</v>
      </c>
      <c r="BQ2190">
        <v>50</v>
      </c>
      <c r="BR2190">
        <v>0.56999999999999995</v>
      </c>
    </row>
    <row r="2191" spans="1:70" x14ac:dyDescent="0.3">
      <c r="A2191" t="str">
        <f t="shared" si="238"/>
        <v>20184Keith SmithOAK</v>
      </c>
      <c r="B2191" t="s">
        <v>752</v>
      </c>
      <c r="C2191">
        <v>2018</v>
      </c>
      <c r="D2191">
        <v>4</v>
      </c>
      <c r="E2191" t="s">
        <v>1167</v>
      </c>
      <c r="F2191" t="s">
        <v>80</v>
      </c>
      <c r="G2191" t="s">
        <v>130</v>
      </c>
      <c r="H2191" t="s">
        <v>118</v>
      </c>
      <c r="I2191" t="s">
        <v>72</v>
      </c>
      <c r="J2191" t="s">
        <v>1126</v>
      </c>
      <c r="K2191" t="s">
        <v>1126</v>
      </c>
      <c r="L2191">
        <v>3000</v>
      </c>
      <c r="M2191">
        <v>4500</v>
      </c>
      <c r="N2191" s="1">
        <v>0</v>
      </c>
      <c r="O2191" s="1">
        <v>0</v>
      </c>
      <c r="P2191">
        <v>45</v>
      </c>
      <c r="Q2191">
        <v>3</v>
      </c>
      <c r="R2191">
        <v>27</v>
      </c>
      <c r="S2191">
        <v>29</v>
      </c>
      <c r="T2191">
        <v>33.33</v>
      </c>
      <c r="U2191">
        <v>139</v>
      </c>
      <c r="V2191">
        <v>0</v>
      </c>
      <c r="W2191">
        <v>35</v>
      </c>
      <c r="X2191">
        <v>58</v>
      </c>
      <c r="Y2191">
        <v>60.34</v>
      </c>
      <c r="Z2191">
        <v>66.67</v>
      </c>
      <c r="AA2191">
        <v>437</v>
      </c>
      <c r="AB2191">
        <v>4</v>
      </c>
      <c r="AC2191">
        <v>2</v>
      </c>
      <c r="AD2191">
        <v>3</v>
      </c>
      <c r="AE2191">
        <v>11</v>
      </c>
      <c r="AF2191">
        <v>426</v>
      </c>
      <c r="AG2191">
        <v>565</v>
      </c>
      <c r="AH2191">
        <v>0</v>
      </c>
      <c r="AI2191">
        <v>0</v>
      </c>
      <c r="AJ2191">
        <v>2</v>
      </c>
      <c r="AK2191">
        <v>-2</v>
      </c>
      <c r="AL2191">
        <v>6</v>
      </c>
      <c r="AM2191">
        <v>65</v>
      </c>
      <c r="AN2191">
        <v>5</v>
      </c>
      <c r="AO2191">
        <v>16</v>
      </c>
      <c r="AP2191">
        <v>31.25</v>
      </c>
      <c r="AQ2191">
        <v>0</v>
      </c>
      <c r="AR2191">
        <v>1</v>
      </c>
      <c r="AS2191">
        <v>0</v>
      </c>
      <c r="AT2191">
        <v>36.85</v>
      </c>
      <c r="AU2191">
        <v>54.010000000000005</v>
      </c>
      <c r="AV2191">
        <v>-1</v>
      </c>
      <c r="AW2191">
        <v>44.5</v>
      </c>
      <c r="AX2191">
        <v>-2.5</v>
      </c>
      <c r="AY2191">
        <v>44.5</v>
      </c>
      <c r="AZ2191">
        <v>2</v>
      </c>
      <c r="BA2191">
        <v>42</v>
      </c>
      <c r="BB2191" t="str">
        <f t="shared" si="239"/>
        <v>N</v>
      </c>
      <c r="BC2191" t="str">
        <f t="shared" si="240"/>
        <v>Home</v>
      </c>
      <c r="BD2191">
        <f t="shared" si="241"/>
        <v>13</v>
      </c>
      <c r="BE2191">
        <f t="shared" si="242"/>
        <v>0.14000000000000001</v>
      </c>
      <c r="BH2191" t="str">
        <f t="shared" si="243"/>
        <v>20185De'Lance TurnerBAL</v>
      </c>
      <c r="BI2191">
        <v>2018</v>
      </c>
      <c r="BJ2191" s="2">
        <v>5</v>
      </c>
      <c r="BK2191" t="s">
        <v>1314</v>
      </c>
      <c r="BL2191" t="s">
        <v>100</v>
      </c>
      <c r="BM2191" t="str">
        <f t="shared" si="244"/>
        <v>BAL</v>
      </c>
      <c r="BN2191" t="s">
        <v>118</v>
      </c>
      <c r="BO2191" t="s">
        <v>1335</v>
      </c>
      <c r="BP2191" t="s">
        <v>122</v>
      </c>
      <c r="BQ2191">
        <v>5</v>
      </c>
      <c r="BR2191">
        <v>0.06</v>
      </c>
    </row>
    <row r="2192" spans="1:70" x14ac:dyDescent="0.3">
      <c r="A2192" t="str">
        <f t="shared" si="238"/>
        <v>20184Derek WattLAC</v>
      </c>
      <c r="B2192" t="s">
        <v>742</v>
      </c>
      <c r="C2192">
        <v>2018</v>
      </c>
      <c r="D2192">
        <v>4</v>
      </c>
      <c r="E2192" t="s">
        <v>1232</v>
      </c>
      <c r="F2192" t="s">
        <v>106</v>
      </c>
      <c r="G2192" t="s">
        <v>14</v>
      </c>
      <c r="H2192" t="s">
        <v>102</v>
      </c>
      <c r="I2192" t="s">
        <v>72</v>
      </c>
      <c r="J2192" t="s">
        <v>1126</v>
      </c>
      <c r="K2192" t="s">
        <v>1126</v>
      </c>
      <c r="L2192">
        <v>3000</v>
      </c>
      <c r="M2192">
        <v>4500</v>
      </c>
      <c r="N2192" s="1">
        <v>0</v>
      </c>
      <c r="O2192" s="1">
        <v>0</v>
      </c>
      <c r="P2192">
        <v>29</v>
      </c>
      <c r="Q2192">
        <v>2</v>
      </c>
      <c r="R2192">
        <v>21</v>
      </c>
      <c r="S2192">
        <v>27</v>
      </c>
      <c r="T2192">
        <v>40.910000000000004</v>
      </c>
      <c r="U2192">
        <v>126</v>
      </c>
      <c r="V2192">
        <v>0</v>
      </c>
      <c r="W2192">
        <v>25</v>
      </c>
      <c r="X2192">
        <v>39</v>
      </c>
      <c r="Y2192">
        <v>64.099999999999994</v>
      </c>
      <c r="Z2192">
        <v>59.089999999999996</v>
      </c>
      <c r="AA2192">
        <v>250</v>
      </c>
      <c r="AB2192">
        <v>3</v>
      </c>
      <c r="AC2192">
        <v>1</v>
      </c>
      <c r="AD2192">
        <v>1</v>
      </c>
      <c r="AE2192">
        <v>8</v>
      </c>
      <c r="AF2192">
        <v>242</v>
      </c>
      <c r="AG2192">
        <v>368</v>
      </c>
      <c r="AH2192">
        <v>1</v>
      </c>
      <c r="AI2192">
        <v>0</v>
      </c>
      <c r="AJ2192">
        <v>1</v>
      </c>
      <c r="AK2192">
        <v>-1</v>
      </c>
      <c r="AL2192">
        <v>5</v>
      </c>
      <c r="AM2192">
        <v>49</v>
      </c>
      <c r="AN2192">
        <v>4</v>
      </c>
      <c r="AO2192">
        <v>14</v>
      </c>
      <c r="AP2192">
        <v>28.57</v>
      </c>
      <c r="AQ2192">
        <v>1</v>
      </c>
      <c r="AR2192">
        <v>1</v>
      </c>
      <c r="AS2192">
        <v>100</v>
      </c>
      <c r="AT2192">
        <v>32.43333333333333</v>
      </c>
      <c r="AU2192">
        <v>54.059999999999995</v>
      </c>
      <c r="AV2192">
        <v>-9.5</v>
      </c>
      <c r="AW2192">
        <v>47</v>
      </c>
      <c r="AX2192">
        <v>-10</v>
      </c>
      <c r="AY2192">
        <v>46.5</v>
      </c>
      <c r="AZ2192">
        <v>1</v>
      </c>
      <c r="BA2192">
        <v>21</v>
      </c>
      <c r="BB2192" t="e">
        <f t="shared" si="239"/>
        <v>#N/A</v>
      </c>
      <c r="BC2192" t="e">
        <f t="shared" si="240"/>
        <v>#N/A</v>
      </c>
      <c r="BD2192" t="e">
        <f t="shared" si="241"/>
        <v>#N/A</v>
      </c>
      <c r="BE2192" t="e">
        <f t="shared" si="242"/>
        <v>#N/A</v>
      </c>
      <c r="BH2192" t="str">
        <f t="shared" si="243"/>
        <v>20185Carlos HydeCLE</v>
      </c>
      <c r="BI2192">
        <v>2018</v>
      </c>
      <c r="BJ2192" s="2">
        <v>5</v>
      </c>
      <c r="BK2192" t="s">
        <v>1140</v>
      </c>
      <c r="BL2192" t="s">
        <v>118</v>
      </c>
      <c r="BM2192" t="str">
        <f t="shared" si="244"/>
        <v>CLE</v>
      </c>
      <c r="BN2192" t="s">
        <v>100</v>
      </c>
      <c r="BO2192" t="s">
        <v>1337</v>
      </c>
      <c r="BP2192" t="s">
        <v>72</v>
      </c>
      <c r="BQ2192">
        <v>28</v>
      </c>
      <c r="BR2192">
        <v>0.35</v>
      </c>
    </row>
    <row r="2193" spans="1:70" x14ac:dyDescent="0.3">
      <c r="A2193" t="str">
        <f t="shared" si="238"/>
        <v>20184Justin JacksonLAC</v>
      </c>
      <c r="B2193" t="s">
        <v>742</v>
      </c>
      <c r="C2193">
        <v>2018</v>
      </c>
      <c r="D2193">
        <v>4</v>
      </c>
      <c r="E2193" t="s">
        <v>15</v>
      </c>
      <c r="F2193" t="s">
        <v>106</v>
      </c>
      <c r="G2193" t="s">
        <v>14</v>
      </c>
      <c r="H2193" t="s">
        <v>102</v>
      </c>
      <c r="I2193" t="s">
        <v>72</v>
      </c>
      <c r="J2193" t="s">
        <v>1126</v>
      </c>
      <c r="K2193" t="s">
        <v>1126</v>
      </c>
      <c r="L2193">
        <v>3000</v>
      </c>
      <c r="M2193">
        <v>4500</v>
      </c>
      <c r="N2193" s="1">
        <v>0</v>
      </c>
      <c r="O2193" s="1">
        <v>0</v>
      </c>
      <c r="P2193">
        <v>29</v>
      </c>
      <c r="Q2193">
        <v>2</v>
      </c>
      <c r="R2193">
        <v>21</v>
      </c>
      <c r="S2193">
        <v>27</v>
      </c>
      <c r="T2193">
        <v>40.910000000000004</v>
      </c>
      <c r="U2193">
        <v>126</v>
      </c>
      <c r="V2193">
        <v>0</v>
      </c>
      <c r="W2193">
        <v>25</v>
      </c>
      <c r="X2193">
        <v>39</v>
      </c>
      <c r="Y2193">
        <v>64.099999999999994</v>
      </c>
      <c r="Z2193">
        <v>59.089999999999996</v>
      </c>
      <c r="AA2193">
        <v>250</v>
      </c>
      <c r="AB2193">
        <v>3</v>
      </c>
      <c r="AC2193">
        <v>1</v>
      </c>
      <c r="AD2193">
        <v>1</v>
      </c>
      <c r="AE2193">
        <v>8</v>
      </c>
      <c r="AF2193">
        <v>242</v>
      </c>
      <c r="AG2193">
        <v>368</v>
      </c>
      <c r="AH2193">
        <v>1</v>
      </c>
      <c r="AI2193">
        <v>0</v>
      </c>
      <c r="AJ2193">
        <v>1</v>
      </c>
      <c r="AK2193">
        <v>-1</v>
      </c>
      <c r="AL2193">
        <v>5</v>
      </c>
      <c r="AM2193">
        <v>49</v>
      </c>
      <c r="AN2193">
        <v>4</v>
      </c>
      <c r="AO2193">
        <v>14</v>
      </c>
      <c r="AP2193">
        <v>28.57</v>
      </c>
      <c r="AQ2193">
        <v>1</v>
      </c>
      <c r="AR2193">
        <v>1</v>
      </c>
      <c r="AS2193">
        <v>100</v>
      </c>
      <c r="AT2193">
        <v>32.43333333333333</v>
      </c>
      <c r="AU2193">
        <v>54.059999999999995</v>
      </c>
      <c r="AV2193">
        <v>-9.5</v>
      </c>
      <c r="AW2193">
        <v>47</v>
      </c>
      <c r="AX2193">
        <v>-10</v>
      </c>
      <c r="AY2193">
        <v>46.5</v>
      </c>
      <c r="AZ2193">
        <v>1</v>
      </c>
      <c r="BA2193">
        <v>21</v>
      </c>
      <c r="BB2193" t="str">
        <f t="shared" si="239"/>
        <v>N</v>
      </c>
      <c r="BC2193" t="str">
        <f t="shared" si="240"/>
        <v>Home</v>
      </c>
      <c r="BD2193" t="str">
        <f t="shared" si="241"/>
        <v/>
      </c>
      <c r="BE2193" t="str">
        <f t="shared" si="242"/>
        <v/>
      </c>
      <c r="BH2193" t="str">
        <f t="shared" si="243"/>
        <v>20185Duke JohnsonCLE</v>
      </c>
      <c r="BI2193">
        <v>2018</v>
      </c>
      <c r="BJ2193" s="2">
        <v>5</v>
      </c>
      <c r="BK2193" t="s">
        <v>1141</v>
      </c>
      <c r="BL2193" t="s">
        <v>118</v>
      </c>
      <c r="BM2193" t="str">
        <f t="shared" si="244"/>
        <v>CLE</v>
      </c>
      <c r="BN2193" t="s">
        <v>100</v>
      </c>
      <c r="BO2193" t="s">
        <v>1335</v>
      </c>
      <c r="BP2193" t="s">
        <v>72</v>
      </c>
      <c r="BQ2193">
        <v>41</v>
      </c>
      <c r="BR2193">
        <v>0.51</v>
      </c>
    </row>
    <row r="2194" spans="1:70" x14ac:dyDescent="0.3">
      <c r="A2194" t="str">
        <f t="shared" si="238"/>
        <v>20184Roosevelt Nix-JonesPIT</v>
      </c>
      <c r="B2194" t="s">
        <v>744</v>
      </c>
      <c r="C2194">
        <v>2018</v>
      </c>
      <c r="D2194">
        <v>4</v>
      </c>
      <c r="E2194" t="s">
        <v>1307</v>
      </c>
      <c r="F2194" t="s">
        <v>119</v>
      </c>
      <c r="G2194" t="s">
        <v>121</v>
      </c>
      <c r="H2194" t="s">
        <v>100</v>
      </c>
      <c r="I2194" t="s">
        <v>72</v>
      </c>
      <c r="J2194" t="s">
        <v>1126</v>
      </c>
      <c r="K2194" t="s">
        <v>1126</v>
      </c>
      <c r="L2194">
        <v>3000</v>
      </c>
      <c r="M2194">
        <v>4500</v>
      </c>
      <c r="N2194" s="1">
        <v>0</v>
      </c>
      <c r="O2194" s="1">
        <v>0</v>
      </c>
      <c r="P2194">
        <v>14</v>
      </c>
      <c r="Q2194">
        <v>-12</v>
      </c>
      <c r="R2194">
        <v>14</v>
      </c>
      <c r="S2194">
        <v>11</v>
      </c>
      <c r="T2194">
        <v>18.970000000000002</v>
      </c>
      <c r="U2194">
        <v>19</v>
      </c>
      <c r="V2194">
        <v>0</v>
      </c>
      <c r="W2194">
        <v>27</v>
      </c>
      <c r="X2194">
        <v>47</v>
      </c>
      <c r="Y2194">
        <v>57.45</v>
      </c>
      <c r="Z2194">
        <v>81.03</v>
      </c>
      <c r="AA2194">
        <v>274</v>
      </c>
      <c r="AB2194">
        <v>1</v>
      </c>
      <c r="AC2194">
        <v>1</v>
      </c>
      <c r="AD2194">
        <v>1</v>
      </c>
      <c r="AE2194">
        <v>9</v>
      </c>
      <c r="AF2194">
        <v>265</v>
      </c>
      <c r="AG2194">
        <v>284</v>
      </c>
      <c r="AH2194">
        <v>1</v>
      </c>
      <c r="AI2194">
        <v>1</v>
      </c>
      <c r="AJ2194">
        <v>2</v>
      </c>
      <c r="AK2194">
        <v>1</v>
      </c>
      <c r="AL2194">
        <v>5</v>
      </c>
      <c r="AM2194">
        <v>40</v>
      </c>
      <c r="AN2194">
        <v>2</v>
      </c>
      <c r="AO2194">
        <v>12</v>
      </c>
      <c r="AP2194">
        <v>16.669999999999998</v>
      </c>
      <c r="AQ2194">
        <v>0</v>
      </c>
      <c r="AR2194">
        <v>1</v>
      </c>
      <c r="AS2194">
        <v>0</v>
      </c>
      <c r="AT2194">
        <v>24.95</v>
      </c>
      <c r="AU2194">
        <v>41.58</v>
      </c>
      <c r="AV2194">
        <v>-3</v>
      </c>
      <c r="AW2194">
        <v>51</v>
      </c>
      <c r="AX2194">
        <v>-3</v>
      </c>
      <c r="AY2194">
        <v>51</v>
      </c>
      <c r="AZ2194">
        <v>2</v>
      </c>
      <c r="BA2194">
        <v>26</v>
      </c>
      <c r="BB2194" t="e">
        <f t="shared" si="239"/>
        <v>#N/A</v>
      </c>
      <c r="BC2194" t="e">
        <f t="shared" si="240"/>
        <v>#N/A</v>
      </c>
      <c r="BD2194" t="e">
        <f t="shared" si="241"/>
        <v>#N/A</v>
      </c>
      <c r="BE2194" t="e">
        <f t="shared" si="242"/>
        <v>#N/A</v>
      </c>
      <c r="BH2194" t="str">
        <f t="shared" si="243"/>
        <v>20185Nick ChubbCLE</v>
      </c>
      <c r="BI2194">
        <v>2018</v>
      </c>
      <c r="BJ2194" s="2">
        <v>5</v>
      </c>
      <c r="BK2194" t="s">
        <v>1287</v>
      </c>
      <c r="BL2194" t="s">
        <v>118</v>
      </c>
      <c r="BM2194" t="str">
        <f t="shared" si="244"/>
        <v>CLE</v>
      </c>
      <c r="BN2194" t="s">
        <v>100</v>
      </c>
      <c r="BO2194" t="s">
        <v>1335</v>
      </c>
      <c r="BP2194" t="s">
        <v>72</v>
      </c>
      <c r="BQ2194">
        <v>11</v>
      </c>
      <c r="BR2194">
        <v>0.14000000000000001</v>
      </c>
    </row>
    <row r="2195" spans="1:70" x14ac:dyDescent="0.3">
      <c r="A2195" t="str">
        <f t="shared" si="238"/>
        <v>20184Jaylen SamuelsPIT</v>
      </c>
      <c r="B2195" t="s">
        <v>744</v>
      </c>
      <c r="C2195">
        <v>2018</v>
      </c>
      <c r="D2195">
        <v>4</v>
      </c>
      <c r="E2195" t="s">
        <v>1319</v>
      </c>
      <c r="F2195" t="s">
        <v>119</v>
      </c>
      <c r="G2195" t="s">
        <v>121</v>
      </c>
      <c r="H2195" t="s">
        <v>100</v>
      </c>
      <c r="I2195" t="s">
        <v>72</v>
      </c>
      <c r="J2195" t="s">
        <v>1126</v>
      </c>
      <c r="K2195" t="s">
        <v>1126</v>
      </c>
      <c r="L2195">
        <v>3000</v>
      </c>
      <c r="M2195">
        <v>4500</v>
      </c>
      <c r="N2195" s="1">
        <v>0</v>
      </c>
      <c r="O2195" s="1">
        <v>0</v>
      </c>
      <c r="P2195">
        <v>14</v>
      </c>
      <c r="Q2195">
        <v>-12</v>
      </c>
      <c r="R2195">
        <v>14</v>
      </c>
      <c r="S2195">
        <v>11</v>
      </c>
      <c r="T2195">
        <v>18.970000000000002</v>
      </c>
      <c r="U2195">
        <v>19</v>
      </c>
      <c r="V2195">
        <v>0</v>
      </c>
      <c r="W2195">
        <v>27</v>
      </c>
      <c r="X2195">
        <v>47</v>
      </c>
      <c r="Y2195">
        <v>57.45</v>
      </c>
      <c r="Z2195">
        <v>81.03</v>
      </c>
      <c r="AA2195">
        <v>274</v>
      </c>
      <c r="AB2195">
        <v>1</v>
      </c>
      <c r="AC2195">
        <v>1</v>
      </c>
      <c r="AD2195">
        <v>1</v>
      </c>
      <c r="AE2195">
        <v>9</v>
      </c>
      <c r="AF2195">
        <v>265</v>
      </c>
      <c r="AG2195">
        <v>284</v>
      </c>
      <c r="AH2195">
        <v>1</v>
      </c>
      <c r="AI2195">
        <v>1</v>
      </c>
      <c r="AJ2195">
        <v>2</v>
      </c>
      <c r="AK2195">
        <v>1</v>
      </c>
      <c r="AL2195">
        <v>5</v>
      </c>
      <c r="AM2195">
        <v>40</v>
      </c>
      <c r="AN2195">
        <v>2</v>
      </c>
      <c r="AO2195">
        <v>12</v>
      </c>
      <c r="AP2195">
        <v>16.669999999999998</v>
      </c>
      <c r="AQ2195">
        <v>0</v>
      </c>
      <c r="AR2195">
        <v>1</v>
      </c>
      <c r="AS2195">
        <v>0</v>
      </c>
      <c r="AT2195">
        <v>24.95</v>
      </c>
      <c r="AU2195">
        <v>41.58</v>
      </c>
      <c r="AV2195">
        <v>-3</v>
      </c>
      <c r="AW2195">
        <v>51</v>
      </c>
      <c r="AX2195">
        <v>-3</v>
      </c>
      <c r="AY2195">
        <v>51</v>
      </c>
      <c r="AZ2195">
        <v>2</v>
      </c>
      <c r="BA2195">
        <v>26</v>
      </c>
      <c r="BB2195" t="str">
        <f t="shared" si="239"/>
        <v>N</v>
      </c>
      <c r="BC2195" t="str">
        <f t="shared" si="240"/>
        <v>Home</v>
      </c>
      <c r="BD2195" t="str">
        <f t="shared" si="241"/>
        <v/>
      </c>
      <c r="BE2195" t="str">
        <f t="shared" si="242"/>
        <v/>
      </c>
      <c r="BH2195" t="str">
        <f t="shared" si="243"/>
        <v>20185Devonta FreemanATL</v>
      </c>
      <c r="BI2195">
        <v>2018</v>
      </c>
      <c r="BJ2195" s="2">
        <v>5</v>
      </c>
      <c r="BK2195" t="s">
        <v>1186</v>
      </c>
      <c r="BL2195" t="s">
        <v>109</v>
      </c>
      <c r="BM2195" t="str">
        <f t="shared" si="244"/>
        <v>ATL</v>
      </c>
      <c r="BN2195" t="s">
        <v>119</v>
      </c>
      <c r="BO2195" t="s">
        <v>1337</v>
      </c>
      <c r="BP2195" t="s">
        <v>122</v>
      </c>
      <c r="BQ2195">
        <v>28</v>
      </c>
      <c r="BR2195">
        <v>0.39</v>
      </c>
    </row>
    <row r="2196" spans="1:70" x14ac:dyDescent="0.3">
      <c r="A2196" t="str">
        <f t="shared" si="238"/>
        <v>20184Andy JanovichDEN</v>
      </c>
      <c r="B2196" t="s">
        <v>747</v>
      </c>
      <c r="C2196">
        <v>2018</v>
      </c>
      <c r="D2196">
        <v>4</v>
      </c>
      <c r="E2196" t="s">
        <v>1183</v>
      </c>
      <c r="F2196" t="s">
        <v>105</v>
      </c>
      <c r="G2196" t="s">
        <v>9</v>
      </c>
      <c r="H2196" t="s">
        <v>71</v>
      </c>
      <c r="I2196" t="s">
        <v>72</v>
      </c>
      <c r="J2196" t="s">
        <v>1126</v>
      </c>
      <c r="K2196" t="s">
        <v>1126</v>
      </c>
      <c r="L2196">
        <v>3000</v>
      </c>
      <c r="M2196">
        <v>4500</v>
      </c>
      <c r="N2196" s="1">
        <v>4.2</v>
      </c>
      <c r="O2196" s="1">
        <v>3.7</v>
      </c>
      <c r="P2196">
        <v>23</v>
      </c>
      <c r="Q2196">
        <v>-4</v>
      </c>
      <c r="R2196">
        <v>21</v>
      </c>
      <c r="S2196">
        <v>22</v>
      </c>
      <c r="T2196">
        <v>40</v>
      </c>
      <c r="U2196">
        <v>159</v>
      </c>
      <c r="V2196">
        <v>2</v>
      </c>
      <c r="W2196">
        <v>21</v>
      </c>
      <c r="X2196">
        <v>33</v>
      </c>
      <c r="Y2196">
        <v>63.639999999999993</v>
      </c>
      <c r="Z2196">
        <v>60</v>
      </c>
      <c r="AA2196">
        <v>245</v>
      </c>
      <c r="AB2196">
        <v>0</v>
      </c>
      <c r="AC2196">
        <v>1</v>
      </c>
      <c r="AD2196">
        <v>4</v>
      </c>
      <c r="AE2196">
        <v>19</v>
      </c>
      <c r="AF2196">
        <v>226</v>
      </c>
      <c r="AG2196">
        <v>385</v>
      </c>
      <c r="AH2196">
        <v>0</v>
      </c>
      <c r="AI2196">
        <v>0</v>
      </c>
      <c r="AJ2196">
        <v>1</v>
      </c>
      <c r="AK2196">
        <v>1</v>
      </c>
      <c r="AL2196">
        <v>3</v>
      </c>
      <c r="AM2196">
        <v>25</v>
      </c>
      <c r="AN2196">
        <v>2</v>
      </c>
      <c r="AO2196">
        <v>11</v>
      </c>
      <c r="AP2196">
        <v>18.18</v>
      </c>
      <c r="AQ2196">
        <v>2</v>
      </c>
      <c r="AR2196">
        <v>2</v>
      </c>
      <c r="AS2196">
        <v>100</v>
      </c>
      <c r="AT2196">
        <v>24.966666666666665</v>
      </c>
      <c r="AU2196">
        <v>41.61</v>
      </c>
      <c r="AV2196">
        <v>5</v>
      </c>
      <c r="AW2196">
        <v>55</v>
      </c>
      <c r="AX2196">
        <v>3.5</v>
      </c>
      <c r="AY2196">
        <v>53</v>
      </c>
      <c r="AZ2196">
        <v>1</v>
      </c>
      <c r="BA2196">
        <v>27</v>
      </c>
      <c r="BB2196" t="e">
        <f t="shared" si="239"/>
        <v>#N/A</v>
      </c>
      <c r="BC2196" t="e">
        <f t="shared" si="240"/>
        <v>#N/A</v>
      </c>
      <c r="BD2196" t="e">
        <f t="shared" si="241"/>
        <v>#N/A</v>
      </c>
      <c r="BE2196" t="e">
        <f t="shared" si="242"/>
        <v>#N/A</v>
      </c>
      <c r="BH2196" t="str">
        <f t="shared" si="243"/>
        <v>20185Ricky OrtizATL</v>
      </c>
      <c r="BI2196">
        <v>2018</v>
      </c>
      <c r="BJ2196" s="2">
        <v>5</v>
      </c>
      <c r="BK2196" t="s">
        <v>1303</v>
      </c>
      <c r="BL2196" t="s">
        <v>109</v>
      </c>
      <c r="BM2196" t="str">
        <f t="shared" si="244"/>
        <v>ATL</v>
      </c>
      <c r="BN2196" t="s">
        <v>119</v>
      </c>
      <c r="BO2196" t="s">
        <v>1337</v>
      </c>
      <c r="BP2196" t="s">
        <v>122</v>
      </c>
      <c r="BQ2196">
        <v>13</v>
      </c>
      <c r="BR2196">
        <v>0.18</v>
      </c>
    </row>
    <row r="2197" spans="1:70" x14ac:dyDescent="0.3">
      <c r="A2197" t="str">
        <f t="shared" si="238"/>
        <v>20184Alvin KamaraNO</v>
      </c>
      <c r="B2197" t="s">
        <v>756</v>
      </c>
      <c r="C2197">
        <v>2018</v>
      </c>
      <c r="D2197">
        <v>4</v>
      </c>
      <c r="E2197" t="s">
        <v>1216</v>
      </c>
      <c r="F2197" t="s">
        <v>96</v>
      </c>
      <c r="G2197" t="s">
        <v>8</v>
      </c>
      <c r="H2197" t="s">
        <v>86</v>
      </c>
      <c r="I2197" t="s">
        <v>122</v>
      </c>
      <c r="J2197" t="s">
        <v>1126</v>
      </c>
      <c r="K2197" t="s">
        <v>1126</v>
      </c>
      <c r="L2197">
        <v>9600</v>
      </c>
      <c r="M2197">
        <v>9100</v>
      </c>
      <c r="N2197" s="1">
        <v>44.1</v>
      </c>
      <c r="O2197" s="1">
        <v>38.6</v>
      </c>
      <c r="P2197">
        <v>33</v>
      </c>
      <c r="Q2197">
        <v>15</v>
      </c>
      <c r="R2197">
        <v>25</v>
      </c>
      <c r="S2197">
        <v>32</v>
      </c>
      <c r="T2197">
        <v>48.480000000000004</v>
      </c>
      <c r="U2197">
        <v>170</v>
      </c>
      <c r="V2197">
        <v>3</v>
      </c>
      <c r="W2197">
        <v>19</v>
      </c>
      <c r="X2197">
        <v>34</v>
      </c>
      <c r="Y2197">
        <v>55.879999999999995</v>
      </c>
      <c r="Z2197">
        <v>51.519999999999996</v>
      </c>
      <c r="AA2197">
        <v>227</v>
      </c>
      <c r="AB2197">
        <v>0</v>
      </c>
      <c r="AC2197">
        <v>0</v>
      </c>
      <c r="AD2197">
        <v>1</v>
      </c>
      <c r="AE2197">
        <v>8</v>
      </c>
      <c r="AF2197">
        <v>219</v>
      </c>
      <c r="AG2197">
        <v>389</v>
      </c>
      <c r="AH2197">
        <v>1</v>
      </c>
      <c r="AI2197">
        <v>0</v>
      </c>
      <c r="AJ2197">
        <v>0</v>
      </c>
      <c r="AK2197">
        <v>-2</v>
      </c>
      <c r="AL2197">
        <v>5</v>
      </c>
      <c r="AM2197">
        <v>51</v>
      </c>
      <c r="AN2197">
        <v>5</v>
      </c>
      <c r="AO2197">
        <v>13</v>
      </c>
      <c r="AP2197">
        <v>38.46</v>
      </c>
      <c r="AQ2197">
        <v>1</v>
      </c>
      <c r="AR2197">
        <v>1</v>
      </c>
      <c r="AS2197">
        <v>100</v>
      </c>
      <c r="AT2197">
        <v>31</v>
      </c>
      <c r="AU2197">
        <v>51.67</v>
      </c>
      <c r="AV2197">
        <v>-4</v>
      </c>
      <c r="AW2197">
        <v>49</v>
      </c>
      <c r="AX2197">
        <v>-3</v>
      </c>
      <c r="AY2197">
        <v>51.5</v>
      </c>
      <c r="AZ2197">
        <v>3</v>
      </c>
      <c r="BA2197">
        <v>18</v>
      </c>
      <c r="BB2197" t="str">
        <f t="shared" si="239"/>
        <v>Y</v>
      </c>
      <c r="BC2197" t="str">
        <f t="shared" si="240"/>
        <v>Road</v>
      </c>
      <c r="BD2197">
        <f t="shared" si="241"/>
        <v>59</v>
      </c>
      <c r="BE2197">
        <f t="shared" si="242"/>
        <v>0.84</v>
      </c>
      <c r="BH2197" t="str">
        <f t="shared" si="243"/>
        <v>20185Tevin ColemanATL</v>
      </c>
      <c r="BI2197">
        <v>2018</v>
      </c>
      <c r="BJ2197" s="2">
        <v>5</v>
      </c>
      <c r="BK2197" t="s">
        <v>1191</v>
      </c>
      <c r="BL2197" t="s">
        <v>109</v>
      </c>
      <c r="BM2197" t="str">
        <f t="shared" si="244"/>
        <v>ATL</v>
      </c>
      <c r="BN2197" t="s">
        <v>119</v>
      </c>
      <c r="BO2197" t="s">
        <v>1335</v>
      </c>
      <c r="BP2197" t="s">
        <v>122</v>
      </c>
      <c r="BQ2197">
        <v>27</v>
      </c>
      <c r="BR2197">
        <v>0.38</v>
      </c>
    </row>
    <row r="2198" spans="1:70" x14ac:dyDescent="0.3">
      <c r="A2198" t="str">
        <f t="shared" si="238"/>
        <v>20184Kareem HuntKC</v>
      </c>
      <c r="B2198" t="s">
        <v>755</v>
      </c>
      <c r="C2198">
        <v>2018</v>
      </c>
      <c r="D2198">
        <v>4</v>
      </c>
      <c r="E2198" t="s">
        <v>1188</v>
      </c>
      <c r="F2198" t="s">
        <v>71</v>
      </c>
      <c r="G2198" t="s">
        <v>139</v>
      </c>
      <c r="H2198" t="s">
        <v>105</v>
      </c>
      <c r="I2198" t="s">
        <v>122</v>
      </c>
      <c r="J2198" t="s">
        <v>1126</v>
      </c>
      <c r="K2198" t="s">
        <v>1126</v>
      </c>
      <c r="L2198">
        <v>6500</v>
      </c>
      <c r="M2198">
        <v>7900</v>
      </c>
      <c r="N2198" s="1">
        <v>29.5</v>
      </c>
      <c r="O2198" s="1">
        <v>25</v>
      </c>
      <c r="P2198">
        <v>27</v>
      </c>
      <c r="Q2198">
        <v>4</v>
      </c>
      <c r="R2198">
        <v>22</v>
      </c>
      <c r="S2198">
        <v>26</v>
      </c>
      <c r="T2198">
        <v>36.620000000000005</v>
      </c>
      <c r="U2198">
        <v>142</v>
      </c>
      <c r="V2198">
        <v>2</v>
      </c>
      <c r="W2198">
        <v>28</v>
      </c>
      <c r="X2198">
        <v>45</v>
      </c>
      <c r="Y2198">
        <v>62.22</v>
      </c>
      <c r="Z2198">
        <v>63.38</v>
      </c>
      <c r="AA2198">
        <v>304</v>
      </c>
      <c r="AB2198">
        <v>1</v>
      </c>
      <c r="AC2198">
        <v>0</v>
      </c>
      <c r="AD2198">
        <v>1</v>
      </c>
      <c r="AE2198">
        <v>0</v>
      </c>
      <c r="AF2198">
        <v>304</v>
      </c>
      <c r="AG2198">
        <v>446</v>
      </c>
      <c r="AH2198">
        <v>1</v>
      </c>
      <c r="AI2198">
        <v>0</v>
      </c>
      <c r="AJ2198">
        <v>0</v>
      </c>
      <c r="AK2198">
        <v>-1</v>
      </c>
      <c r="AL2198">
        <v>10</v>
      </c>
      <c r="AM2198">
        <v>93</v>
      </c>
      <c r="AN2198">
        <v>7</v>
      </c>
      <c r="AO2198">
        <v>15</v>
      </c>
      <c r="AP2198">
        <v>46.67</v>
      </c>
      <c r="AQ2198">
        <v>2</v>
      </c>
      <c r="AR2198">
        <v>2</v>
      </c>
      <c r="AS2198">
        <v>100</v>
      </c>
      <c r="AT2198">
        <v>35.033333333333331</v>
      </c>
      <c r="AU2198">
        <v>58.39</v>
      </c>
      <c r="AV2198">
        <v>-5</v>
      </c>
      <c r="AW2198">
        <v>55</v>
      </c>
      <c r="AX2198">
        <v>-3.5</v>
      </c>
      <c r="AY2198">
        <v>53</v>
      </c>
      <c r="AZ2198">
        <v>4</v>
      </c>
      <c r="BA2198">
        <v>23</v>
      </c>
      <c r="BB2198" t="str">
        <f t="shared" si="239"/>
        <v>Y</v>
      </c>
      <c r="BC2198" t="str">
        <f t="shared" si="240"/>
        <v>Road</v>
      </c>
      <c r="BD2198">
        <f t="shared" si="241"/>
        <v>45</v>
      </c>
      <c r="BE2198">
        <f t="shared" si="242"/>
        <v>0.57999999999999996</v>
      </c>
      <c r="BH2198" t="str">
        <f t="shared" si="243"/>
        <v>20185Ito SmithATL</v>
      </c>
      <c r="BI2198">
        <v>2018</v>
      </c>
      <c r="BJ2198" s="2">
        <v>5</v>
      </c>
      <c r="BK2198" t="s">
        <v>1304</v>
      </c>
      <c r="BL2198" t="s">
        <v>109</v>
      </c>
      <c r="BM2198" t="str">
        <f t="shared" si="244"/>
        <v>ATL</v>
      </c>
      <c r="BN2198" t="s">
        <v>119</v>
      </c>
      <c r="BO2198" t="s">
        <v>1335</v>
      </c>
      <c r="BP2198" t="s">
        <v>122</v>
      </c>
      <c r="BQ2198">
        <v>12</v>
      </c>
      <c r="BR2198">
        <v>0.17</v>
      </c>
    </row>
    <row r="2199" spans="1:70" x14ac:dyDescent="0.3">
      <c r="A2199" t="str">
        <f t="shared" si="238"/>
        <v>20184Giovani BernardCIN</v>
      </c>
      <c r="B2199" t="s">
        <v>763</v>
      </c>
      <c r="C2199">
        <v>2018</v>
      </c>
      <c r="D2199">
        <v>4</v>
      </c>
      <c r="E2199" t="s">
        <v>1142</v>
      </c>
      <c r="F2199" t="s">
        <v>98</v>
      </c>
      <c r="G2199" t="s">
        <v>99</v>
      </c>
      <c r="H2199" t="s">
        <v>109</v>
      </c>
      <c r="I2199" t="s">
        <v>122</v>
      </c>
      <c r="J2199" t="s">
        <v>1126</v>
      </c>
      <c r="K2199" t="s">
        <v>1126</v>
      </c>
      <c r="L2199">
        <v>6300</v>
      </c>
      <c r="M2199">
        <v>6400</v>
      </c>
      <c r="N2199" s="1">
        <v>25.6</v>
      </c>
      <c r="O2199" s="1">
        <v>23.6</v>
      </c>
      <c r="P2199">
        <v>37</v>
      </c>
      <c r="Q2199">
        <v>1</v>
      </c>
      <c r="R2199">
        <v>30</v>
      </c>
      <c r="S2199">
        <v>23</v>
      </c>
      <c r="T2199">
        <v>35.94</v>
      </c>
      <c r="U2199">
        <v>99</v>
      </c>
      <c r="V2199">
        <v>2</v>
      </c>
      <c r="W2199">
        <v>29</v>
      </c>
      <c r="X2199">
        <v>41</v>
      </c>
      <c r="Y2199">
        <v>70.73</v>
      </c>
      <c r="Z2199">
        <v>64.059999999999988</v>
      </c>
      <c r="AA2199">
        <v>337</v>
      </c>
      <c r="AB2199">
        <v>3</v>
      </c>
      <c r="AC2199">
        <v>1</v>
      </c>
      <c r="AD2199">
        <v>3</v>
      </c>
      <c r="AE2199">
        <v>29</v>
      </c>
      <c r="AF2199">
        <v>308</v>
      </c>
      <c r="AG2199">
        <v>407</v>
      </c>
      <c r="AH2199">
        <v>0</v>
      </c>
      <c r="AI2199">
        <v>0</v>
      </c>
      <c r="AJ2199">
        <v>1</v>
      </c>
      <c r="AK2199">
        <v>1</v>
      </c>
      <c r="AL2199">
        <v>6</v>
      </c>
      <c r="AM2199">
        <v>55</v>
      </c>
      <c r="AN2199">
        <v>7</v>
      </c>
      <c r="AO2199">
        <v>12</v>
      </c>
      <c r="AP2199">
        <v>58.330000000000005</v>
      </c>
      <c r="AQ2199">
        <v>2</v>
      </c>
      <c r="AR2199">
        <v>2</v>
      </c>
      <c r="AS2199">
        <v>100</v>
      </c>
      <c r="AT2199">
        <v>30.633333333333333</v>
      </c>
      <c r="AU2199">
        <v>51.06</v>
      </c>
      <c r="AV2199">
        <v>5.5</v>
      </c>
      <c r="AW2199">
        <v>48</v>
      </c>
      <c r="AX2199">
        <v>3</v>
      </c>
      <c r="AY2199">
        <v>52</v>
      </c>
      <c r="AZ2199">
        <v>3</v>
      </c>
      <c r="BA2199">
        <v>36</v>
      </c>
      <c r="BB2199" t="str">
        <f t="shared" si="239"/>
        <v>Y</v>
      </c>
      <c r="BC2199" t="str">
        <f t="shared" si="240"/>
        <v>Road</v>
      </c>
      <c r="BD2199">
        <f t="shared" si="241"/>
        <v>44</v>
      </c>
      <c r="BE2199">
        <f t="shared" si="242"/>
        <v>0.6</v>
      </c>
      <c r="BH2199" t="str">
        <f t="shared" si="243"/>
        <v>20185James ConnerPIT</v>
      </c>
      <c r="BI2199">
        <v>2018</v>
      </c>
      <c r="BJ2199" s="2">
        <v>5</v>
      </c>
      <c r="BK2199" t="s">
        <v>1201</v>
      </c>
      <c r="BL2199" t="s">
        <v>119</v>
      </c>
      <c r="BM2199" t="str">
        <f t="shared" si="244"/>
        <v>PIT</v>
      </c>
      <c r="BN2199" t="s">
        <v>109</v>
      </c>
      <c r="BO2199" t="s">
        <v>1337</v>
      </c>
      <c r="BP2199" t="s">
        <v>72</v>
      </c>
      <c r="BQ2199">
        <v>45</v>
      </c>
      <c r="BR2199">
        <v>0.74</v>
      </c>
    </row>
    <row r="2200" spans="1:70" x14ac:dyDescent="0.3">
      <c r="A2200" t="str">
        <f t="shared" si="238"/>
        <v>20184Dalvin CookMIN</v>
      </c>
      <c r="B2200" t="s">
        <v>765</v>
      </c>
      <c r="C2200">
        <v>2018</v>
      </c>
      <c r="D2200">
        <v>4</v>
      </c>
      <c r="E2200" t="s">
        <v>1131</v>
      </c>
      <c r="F2200" t="s">
        <v>95</v>
      </c>
      <c r="G2200" t="s">
        <v>12</v>
      </c>
      <c r="H2200" t="s">
        <v>111</v>
      </c>
      <c r="I2200" t="s">
        <v>122</v>
      </c>
      <c r="J2200" t="s">
        <v>1126</v>
      </c>
      <c r="K2200" t="s">
        <v>1126</v>
      </c>
      <c r="L2200">
        <v>5900</v>
      </c>
      <c r="M2200">
        <v>6500</v>
      </c>
      <c r="N2200" s="1">
        <v>2</v>
      </c>
      <c r="O2200" s="1">
        <v>2</v>
      </c>
      <c r="P2200">
        <v>31</v>
      </c>
      <c r="Q2200">
        <v>-7</v>
      </c>
      <c r="R2200">
        <v>25</v>
      </c>
      <c r="S2200">
        <v>17</v>
      </c>
      <c r="T2200">
        <v>25.369999999999997</v>
      </c>
      <c r="U2200">
        <v>54</v>
      </c>
      <c r="V2200">
        <v>0</v>
      </c>
      <c r="W2200">
        <v>36</v>
      </c>
      <c r="X2200">
        <v>50</v>
      </c>
      <c r="Y2200">
        <v>72</v>
      </c>
      <c r="Z2200">
        <v>74.63</v>
      </c>
      <c r="AA2200">
        <v>422</v>
      </c>
      <c r="AB2200">
        <v>3</v>
      </c>
      <c r="AC2200">
        <v>0</v>
      </c>
      <c r="AD2200">
        <v>4</v>
      </c>
      <c r="AE2200">
        <v>30</v>
      </c>
      <c r="AF2200">
        <v>392</v>
      </c>
      <c r="AG2200">
        <v>446</v>
      </c>
      <c r="AH2200">
        <v>1</v>
      </c>
      <c r="AI2200">
        <v>1</v>
      </c>
      <c r="AJ2200">
        <v>1</v>
      </c>
      <c r="AK2200">
        <v>1</v>
      </c>
      <c r="AL2200">
        <v>4</v>
      </c>
      <c r="AM2200">
        <v>35</v>
      </c>
      <c r="AN2200">
        <v>8</v>
      </c>
      <c r="AO2200">
        <v>16</v>
      </c>
      <c r="AP2200">
        <v>50</v>
      </c>
      <c r="AQ2200">
        <v>2</v>
      </c>
      <c r="AR2200">
        <v>2</v>
      </c>
      <c r="AS2200">
        <v>100</v>
      </c>
      <c r="AT2200">
        <v>32.233333333333334</v>
      </c>
      <c r="AU2200">
        <v>53.72</v>
      </c>
      <c r="AV2200">
        <v>7</v>
      </c>
      <c r="AW2200">
        <v>47</v>
      </c>
      <c r="AX2200">
        <v>7</v>
      </c>
      <c r="AY2200">
        <v>49</v>
      </c>
      <c r="AZ2200">
        <v>1</v>
      </c>
      <c r="BA2200">
        <v>38</v>
      </c>
      <c r="BB2200" t="str">
        <f t="shared" si="239"/>
        <v>Y</v>
      </c>
      <c r="BC2200" t="str">
        <f t="shared" si="240"/>
        <v>Road</v>
      </c>
      <c r="BD2200">
        <f t="shared" si="241"/>
        <v>18</v>
      </c>
      <c r="BE2200">
        <f t="shared" si="242"/>
        <v>0.24</v>
      </c>
      <c r="BH2200" t="str">
        <f t="shared" si="243"/>
        <v>20185Stevan RidleyPIT</v>
      </c>
      <c r="BI2200">
        <v>2018</v>
      </c>
      <c r="BJ2200" s="2">
        <v>5</v>
      </c>
      <c r="BK2200" t="s">
        <v>1301</v>
      </c>
      <c r="BL2200" t="s">
        <v>119</v>
      </c>
      <c r="BM2200" t="str">
        <f t="shared" si="244"/>
        <v>PIT</v>
      </c>
      <c r="BN2200" t="s">
        <v>109</v>
      </c>
      <c r="BO2200" t="s">
        <v>1335</v>
      </c>
      <c r="BP2200" t="s">
        <v>72</v>
      </c>
      <c r="BQ2200">
        <v>12</v>
      </c>
      <c r="BR2200">
        <v>0.2</v>
      </c>
    </row>
    <row r="2201" spans="1:70" x14ac:dyDescent="0.3">
      <c r="A2201" t="str">
        <f t="shared" si="238"/>
        <v>20184Matt BreidaSF</v>
      </c>
      <c r="B2201" t="s">
        <v>768</v>
      </c>
      <c r="C2201">
        <v>2018</v>
      </c>
      <c r="D2201">
        <v>4</v>
      </c>
      <c r="E2201" t="s">
        <v>1165</v>
      </c>
      <c r="F2201" t="s">
        <v>102</v>
      </c>
      <c r="G2201" t="s">
        <v>2</v>
      </c>
      <c r="H2201" t="s">
        <v>106</v>
      </c>
      <c r="I2201" t="s">
        <v>122</v>
      </c>
      <c r="J2201" t="s">
        <v>1126</v>
      </c>
      <c r="K2201" t="s">
        <v>1126</v>
      </c>
      <c r="L2201">
        <v>5800</v>
      </c>
      <c r="M2201">
        <v>6400</v>
      </c>
      <c r="N2201" s="1">
        <v>10.1</v>
      </c>
      <c r="O2201" s="1">
        <v>8.6</v>
      </c>
      <c r="P2201">
        <v>27</v>
      </c>
      <c r="Q2201">
        <v>-2</v>
      </c>
      <c r="R2201">
        <v>22</v>
      </c>
      <c r="S2201">
        <v>21</v>
      </c>
      <c r="T2201">
        <v>36.21</v>
      </c>
      <c r="U2201">
        <v>76</v>
      </c>
      <c r="V2201">
        <v>0</v>
      </c>
      <c r="W2201">
        <v>23</v>
      </c>
      <c r="X2201">
        <v>37</v>
      </c>
      <c r="Y2201">
        <v>62.160000000000004</v>
      </c>
      <c r="Z2201">
        <v>63.79</v>
      </c>
      <c r="AA2201">
        <v>298</v>
      </c>
      <c r="AB2201">
        <v>2</v>
      </c>
      <c r="AC2201">
        <v>2</v>
      </c>
      <c r="AD2201">
        <v>1</v>
      </c>
      <c r="AE2201">
        <v>10</v>
      </c>
      <c r="AF2201">
        <v>288</v>
      </c>
      <c r="AG2201">
        <v>364</v>
      </c>
      <c r="AH2201">
        <v>2</v>
      </c>
      <c r="AI2201">
        <v>0</v>
      </c>
      <c r="AJ2201">
        <v>2</v>
      </c>
      <c r="AK2201">
        <v>1</v>
      </c>
      <c r="AL2201">
        <v>4</v>
      </c>
      <c r="AM2201">
        <v>29</v>
      </c>
      <c r="AN2201">
        <v>5</v>
      </c>
      <c r="AO2201">
        <v>12</v>
      </c>
      <c r="AP2201">
        <v>41.67</v>
      </c>
      <c r="AQ2201">
        <v>0</v>
      </c>
      <c r="AR2201">
        <v>0</v>
      </c>
      <c r="AS2201">
        <v>0</v>
      </c>
      <c r="AT2201">
        <v>27.566666666666666</v>
      </c>
      <c r="AU2201">
        <v>45.94</v>
      </c>
      <c r="AV2201">
        <v>9.5</v>
      </c>
      <c r="AW2201">
        <v>47</v>
      </c>
      <c r="AX2201">
        <v>10</v>
      </c>
      <c r="AY2201">
        <v>46.5</v>
      </c>
      <c r="AZ2201">
        <v>1</v>
      </c>
      <c r="BA2201">
        <v>29</v>
      </c>
      <c r="BB2201" t="str">
        <f t="shared" si="239"/>
        <v>Y</v>
      </c>
      <c r="BC2201" t="str">
        <f t="shared" si="240"/>
        <v>Road</v>
      </c>
      <c r="BD2201">
        <f t="shared" si="241"/>
        <v>38</v>
      </c>
      <c r="BE2201">
        <f t="shared" si="242"/>
        <v>0.63</v>
      </c>
      <c r="BH2201" t="str">
        <f t="shared" si="243"/>
        <v>20185Jaylen SamuelsPIT</v>
      </c>
      <c r="BI2201">
        <v>2018</v>
      </c>
      <c r="BJ2201" s="2">
        <v>5</v>
      </c>
      <c r="BK2201" t="s">
        <v>1319</v>
      </c>
      <c r="BL2201" t="s">
        <v>119</v>
      </c>
      <c r="BM2201" t="str">
        <f t="shared" si="244"/>
        <v>PIT</v>
      </c>
      <c r="BN2201" t="s">
        <v>109</v>
      </c>
      <c r="BO2201" t="s">
        <v>1335</v>
      </c>
      <c r="BP2201" t="s">
        <v>72</v>
      </c>
      <c r="BQ2201">
        <v>2</v>
      </c>
      <c r="BR2201">
        <v>0.03</v>
      </c>
    </row>
    <row r="2202" spans="1:70" x14ac:dyDescent="0.3">
      <c r="A2202" t="str">
        <f t="shared" si="238"/>
        <v>20184LeSean McCoyBUF</v>
      </c>
      <c r="B2202" t="s">
        <v>767</v>
      </c>
      <c r="C2202">
        <v>2018</v>
      </c>
      <c r="D2202">
        <v>4</v>
      </c>
      <c r="E2202" t="s">
        <v>1125</v>
      </c>
      <c r="F2202" t="s">
        <v>88</v>
      </c>
      <c r="G2202" t="s">
        <v>89</v>
      </c>
      <c r="H2202" t="s">
        <v>74</v>
      </c>
      <c r="I2202" t="s">
        <v>122</v>
      </c>
      <c r="J2202" t="s">
        <v>1126</v>
      </c>
      <c r="K2202" t="s">
        <v>1126</v>
      </c>
      <c r="L2202">
        <v>5600</v>
      </c>
      <c r="M2202">
        <v>6500</v>
      </c>
      <c r="N2202" s="1">
        <v>6.7</v>
      </c>
      <c r="O2202" s="1">
        <v>5.2</v>
      </c>
      <c r="P2202">
        <v>0</v>
      </c>
      <c r="Q2202">
        <v>-22</v>
      </c>
      <c r="R2202">
        <v>11</v>
      </c>
      <c r="S2202">
        <v>16</v>
      </c>
      <c r="T2202">
        <v>32.65</v>
      </c>
      <c r="U2202">
        <v>58</v>
      </c>
      <c r="V2202">
        <v>0</v>
      </c>
      <c r="W2202">
        <v>16</v>
      </c>
      <c r="X2202">
        <v>33</v>
      </c>
      <c r="Y2202">
        <v>48.480000000000004</v>
      </c>
      <c r="Z2202">
        <v>67.349999999999994</v>
      </c>
      <c r="AA2202">
        <v>151</v>
      </c>
      <c r="AB2202">
        <v>0</v>
      </c>
      <c r="AC2202">
        <v>2</v>
      </c>
      <c r="AD2202">
        <v>7</v>
      </c>
      <c r="AE2202">
        <v>64</v>
      </c>
      <c r="AF2202">
        <v>87</v>
      </c>
      <c r="AG2202">
        <v>145</v>
      </c>
      <c r="AH2202">
        <v>1</v>
      </c>
      <c r="AI2202">
        <v>1</v>
      </c>
      <c r="AJ2202">
        <v>3</v>
      </c>
      <c r="AK2202">
        <v>1</v>
      </c>
      <c r="AL2202">
        <v>3</v>
      </c>
      <c r="AM2202">
        <v>20</v>
      </c>
      <c r="AN2202">
        <v>3</v>
      </c>
      <c r="AO2202">
        <v>16</v>
      </c>
      <c r="AP2202">
        <v>18.75</v>
      </c>
      <c r="AQ2202">
        <v>0</v>
      </c>
      <c r="AR2202">
        <v>0</v>
      </c>
      <c r="AS2202">
        <v>0</v>
      </c>
      <c r="AT2202">
        <v>25.383333333333333</v>
      </c>
      <c r="AU2202">
        <v>42.309999999999995</v>
      </c>
      <c r="AV2202">
        <v>10.5</v>
      </c>
      <c r="AW2202">
        <v>44</v>
      </c>
      <c r="AX2202">
        <v>8.5</v>
      </c>
      <c r="AY2202">
        <v>44</v>
      </c>
      <c r="AZ2202">
        <v>2</v>
      </c>
      <c r="BA2202">
        <v>22</v>
      </c>
      <c r="BB2202" t="str">
        <f t="shared" si="239"/>
        <v>Y</v>
      </c>
      <c r="BC2202" t="str">
        <f t="shared" si="240"/>
        <v>Road</v>
      </c>
      <c r="BD2202">
        <f t="shared" si="241"/>
        <v>35</v>
      </c>
      <c r="BE2202">
        <f t="shared" si="242"/>
        <v>0.6</v>
      </c>
      <c r="BH2202" t="str">
        <f t="shared" si="243"/>
        <v>20185Frank GoreMIA</v>
      </c>
      <c r="BI2202">
        <v>2018</v>
      </c>
      <c r="BJ2202" s="2">
        <v>5</v>
      </c>
      <c r="BK2202" t="s">
        <v>1202</v>
      </c>
      <c r="BL2202" t="s">
        <v>156</v>
      </c>
      <c r="BM2202" t="str">
        <f t="shared" si="244"/>
        <v>MIA</v>
      </c>
      <c r="BN2202" t="s">
        <v>98</v>
      </c>
      <c r="BO2202" t="s">
        <v>1337</v>
      </c>
      <c r="BP2202" t="s">
        <v>122</v>
      </c>
      <c r="BQ2202">
        <v>26</v>
      </c>
      <c r="BR2202">
        <v>0.41</v>
      </c>
    </row>
    <row r="2203" spans="1:70" x14ac:dyDescent="0.3">
      <c r="A2203" t="str">
        <f t="shared" si="238"/>
        <v>20184Carlos HydeCLE</v>
      </c>
      <c r="B2203" t="s">
        <v>766</v>
      </c>
      <c r="C2203">
        <v>2018</v>
      </c>
      <c r="D2203">
        <v>4</v>
      </c>
      <c r="E2203" t="s">
        <v>1140</v>
      </c>
      <c r="F2203" t="s">
        <v>118</v>
      </c>
      <c r="G2203" t="s">
        <v>6</v>
      </c>
      <c r="H2203" t="s">
        <v>80</v>
      </c>
      <c r="I2203" t="s">
        <v>122</v>
      </c>
      <c r="J2203" t="s">
        <v>1126</v>
      </c>
      <c r="K2203" t="s">
        <v>1126</v>
      </c>
      <c r="L2203">
        <v>5500</v>
      </c>
      <c r="M2203">
        <v>6800</v>
      </c>
      <c r="N2203" s="1">
        <v>14.2</v>
      </c>
      <c r="O2203" s="1">
        <v>14.2</v>
      </c>
      <c r="P2203">
        <v>42</v>
      </c>
      <c r="Q2203">
        <v>-3</v>
      </c>
      <c r="R2203">
        <v>21</v>
      </c>
      <c r="S2203">
        <v>31</v>
      </c>
      <c r="T2203">
        <v>43.059999999999995</v>
      </c>
      <c r="U2203">
        <v>208</v>
      </c>
      <c r="V2203">
        <v>3</v>
      </c>
      <c r="W2203">
        <v>21</v>
      </c>
      <c r="X2203">
        <v>41</v>
      </c>
      <c r="Y2203">
        <v>51.22</v>
      </c>
      <c r="Z2203">
        <v>56.940000000000005</v>
      </c>
      <c r="AA2203">
        <v>295</v>
      </c>
      <c r="AB2203">
        <v>2</v>
      </c>
      <c r="AC2203">
        <v>2</v>
      </c>
      <c r="AD2203">
        <v>2</v>
      </c>
      <c r="AE2203">
        <v>16</v>
      </c>
      <c r="AF2203">
        <v>279</v>
      </c>
      <c r="AG2203">
        <v>487</v>
      </c>
      <c r="AH2203">
        <v>3</v>
      </c>
      <c r="AI2203">
        <v>2</v>
      </c>
      <c r="AJ2203">
        <v>4</v>
      </c>
      <c r="AK2203">
        <v>2</v>
      </c>
      <c r="AL2203">
        <v>8</v>
      </c>
      <c r="AM2203">
        <v>55</v>
      </c>
      <c r="AN2203">
        <v>5</v>
      </c>
      <c r="AO2203">
        <v>15</v>
      </c>
      <c r="AP2203">
        <v>33.33</v>
      </c>
      <c r="AQ2203">
        <v>1</v>
      </c>
      <c r="AR2203">
        <v>1</v>
      </c>
      <c r="AS2203">
        <v>100</v>
      </c>
      <c r="AT2203">
        <v>31.383333333333333</v>
      </c>
      <c r="AU2203">
        <v>45.989999999999995</v>
      </c>
      <c r="AV2203">
        <v>1</v>
      </c>
      <c r="AW2203">
        <v>44.5</v>
      </c>
      <c r="AX2203">
        <v>2.5</v>
      </c>
      <c r="AY2203">
        <v>44.5</v>
      </c>
      <c r="AZ2203">
        <v>3</v>
      </c>
      <c r="BA2203">
        <v>39</v>
      </c>
      <c r="BB2203" t="str">
        <f t="shared" si="239"/>
        <v>Y</v>
      </c>
      <c r="BC2203" t="str">
        <f t="shared" si="240"/>
        <v>Road</v>
      </c>
      <c r="BD2203">
        <f t="shared" si="241"/>
        <v>50</v>
      </c>
      <c r="BE2203">
        <f t="shared" si="242"/>
        <v>0.61</v>
      </c>
      <c r="BH2203" t="str">
        <f t="shared" si="243"/>
        <v>20185Kenyan DrakeMIA</v>
      </c>
      <c r="BI2203">
        <v>2018</v>
      </c>
      <c r="BJ2203" s="2">
        <v>5</v>
      </c>
      <c r="BK2203" t="s">
        <v>1239</v>
      </c>
      <c r="BL2203" t="s">
        <v>156</v>
      </c>
      <c r="BM2203" t="str">
        <f t="shared" si="244"/>
        <v>MIA</v>
      </c>
      <c r="BN2203" t="s">
        <v>98</v>
      </c>
      <c r="BO2203" t="s">
        <v>1337</v>
      </c>
      <c r="BP2203" t="s">
        <v>122</v>
      </c>
      <c r="BQ2203">
        <v>41</v>
      </c>
      <c r="BR2203">
        <v>0.64</v>
      </c>
    </row>
    <row r="2204" spans="1:70" x14ac:dyDescent="0.3">
      <c r="A2204" t="str">
        <f t="shared" si="238"/>
        <v>20184Jay AjayiPHI</v>
      </c>
      <c r="B2204" t="s">
        <v>759</v>
      </c>
      <c r="C2204">
        <v>2018</v>
      </c>
      <c r="D2204">
        <v>4</v>
      </c>
      <c r="E2204" t="s">
        <v>1238</v>
      </c>
      <c r="F2204" t="s">
        <v>83</v>
      </c>
      <c r="G2204" t="s">
        <v>1</v>
      </c>
      <c r="H2204" t="s">
        <v>78</v>
      </c>
      <c r="I2204" t="s">
        <v>122</v>
      </c>
      <c r="J2204" t="s">
        <v>1126</v>
      </c>
      <c r="K2204" t="s">
        <v>1126</v>
      </c>
      <c r="L2204">
        <v>5500</v>
      </c>
      <c r="M2204">
        <v>6600</v>
      </c>
      <c r="N2204" s="1">
        <v>11.1</v>
      </c>
      <c r="O2204" s="1">
        <v>9.6</v>
      </c>
      <c r="P2204">
        <v>23</v>
      </c>
      <c r="Q2204">
        <v>-3</v>
      </c>
      <c r="R2204">
        <v>25</v>
      </c>
      <c r="S2204">
        <v>22</v>
      </c>
      <c r="T2204">
        <v>30.56</v>
      </c>
      <c r="U2204">
        <v>117</v>
      </c>
      <c r="V2204">
        <v>0</v>
      </c>
      <c r="W2204">
        <v>33</v>
      </c>
      <c r="X2204">
        <v>50</v>
      </c>
      <c r="Y2204">
        <v>66</v>
      </c>
      <c r="Z2204">
        <v>69.44</v>
      </c>
      <c r="AA2204">
        <v>348</v>
      </c>
      <c r="AB2204">
        <v>2</v>
      </c>
      <c r="AC2204">
        <v>0</v>
      </c>
      <c r="AD2204">
        <v>4</v>
      </c>
      <c r="AE2204">
        <v>33</v>
      </c>
      <c r="AF2204">
        <v>315</v>
      </c>
      <c r="AG2204">
        <v>432</v>
      </c>
      <c r="AH2204">
        <v>3</v>
      </c>
      <c r="AI2204">
        <v>1</v>
      </c>
      <c r="AJ2204">
        <v>1</v>
      </c>
      <c r="AK2204">
        <v>0</v>
      </c>
      <c r="AL2204">
        <v>8</v>
      </c>
      <c r="AM2204">
        <v>77</v>
      </c>
      <c r="AN2204">
        <v>5</v>
      </c>
      <c r="AO2204">
        <v>15</v>
      </c>
      <c r="AP2204">
        <v>33.33</v>
      </c>
      <c r="AQ2204">
        <v>0</v>
      </c>
      <c r="AR2204">
        <v>0</v>
      </c>
      <c r="AS2204">
        <v>0</v>
      </c>
      <c r="AT2204">
        <v>34.416666666666664</v>
      </c>
      <c r="AU2204">
        <v>49.230000000000004</v>
      </c>
      <c r="AV2204">
        <v>-3</v>
      </c>
      <c r="AW2204">
        <v>42</v>
      </c>
      <c r="AX2204">
        <v>-3</v>
      </c>
      <c r="AY2204">
        <v>41</v>
      </c>
      <c r="AZ2204">
        <v>3</v>
      </c>
      <c r="BA2204">
        <v>26</v>
      </c>
      <c r="BB2204" t="str">
        <f t="shared" si="239"/>
        <v>Y</v>
      </c>
      <c r="BC2204" t="str">
        <f t="shared" si="240"/>
        <v>Road</v>
      </c>
      <c r="BD2204">
        <f t="shared" si="241"/>
        <v>41</v>
      </c>
      <c r="BE2204">
        <f t="shared" si="242"/>
        <v>0.53</v>
      </c>
      <c r="BH2204" t="str">
        <f t="shared" si="243"/>
        <v>20185Kalen BallageMIA</v>
      </c>
      <c r="BI2204">
        <v>2018</v>
      </c>
      <c r="BJ2204" s="2">
        <v>5</v>
      </c>
      <c r="BK2204" t="s">
        <v>1321</v>
      </c>
      <c r="BL2204" t="s">
        <v>156</v>
      </c>
      <c r="BM2204" t="str">
        <f t="shared" si="244"/>
        <v>MIA</v>
      </c>
      <c r="BN2204" t="s">
        <v>98</v>
      </c>
      <c r="BO2204" t="s">
        <v>1335</v>
      </c>
      <c r="BP2204" t="s">
        <v>122</v>
      </c>
      <c r="BQ2204">
        <v>2</v>
      </c>
      <c r="BR2204">
        <v>0.03</v>
      </c>
    </row>
    <row r="2205" spans="1:70" x14ac:dyDescent="0.3">
      <c r="A2205" t="str">
        <f t="shared" si="238"/>
        <v>20184Latavius MurrayMIN</v>
      </c>
      <c r="B2205" t="s">
        <v>765</v>
      </c>
      <c r="C2205">
        <v>2018</v>
      </c>
      <c r="D2205">
        <v>4</v>
      </c>
      <c r="E2205" t="s">
        <v>1149</v>
      </c>
      <c r="F2205" t="s">
        <v>95</v>
      </c>
      <c r="G2205" t="s">
        <v>12</v>
      </c>
      <c r="H2205" t="s">
        <v>111</v>
      </c>
      <c r="I2205" t="s">
        <v>122</v>
      </c>
      <c r="J2205" t="s">
        <v>1126</v>
      </c>
      <c r="K2205" t="s">
        <v>1126</v>
      </c>
      <c r="L2205">
        <v>5300</v>
      </c>
      <c r="M2205">
        <v>5600</v>
      </c>
      <c r="N2205" s="1">
        <v>5.8</v>
      </c>
      <c r="O2205" s="1">
        <v>4.8</v>
      </c>
      <c r="P2205">
        <v>31</v>
      </c>
      <c r="Q2205">
        <v>-7</v>
      </c>
      <c r="R2205">
        <v>25</v>
      </c>
      <c r="S2205">
        <v>17</v>
      </c>
      <c r="T2205">
        <v>25.369999999999997</v>
      </c>
      <c r="U2205">
        <v>54</v>
      </c>
      <c r="V2205">
        <v>0</v>
      </c>
      <c r="W2205">
        <v>36</v>
      </c>
      <c r="X2205">
        <v>50</v>
      </c>
      <c r="Y2205">
        <v>72</v>
      </c>
      <c r="Z2205">
        <v>74.63</v>
      </c>
      <c r="AA2205">
        <v>422</v>
      </c>
      <c r="AB2205">
        <v>3</v>
      </c>
      <c r="AC2205">
        <v>0</v>
      </c>
      <c r="AD2205">
        <v>4</v>
      </c>
      <c r="AE2205">
        <v>30</v>
      </c>
      <c r="AF2205">
        <v>392</v>
      </c>
      <c r="AG2205">
        <v>446</v>
      </c>
      <c r="AH2205">
        <v>1</v>
      </c>
      <c r="AI2205">
        <v>1</v>
      </c>
      <c r="AJ2205">
        <v>1</v>
      </c>
      <c r="AK2205">
        <v>1</v>
      </c>
      <c r="AL2205">
        <v>4</v>
      </c>
      <c r="AM2205">
        <v>35</v>
      </c>
      <c r="AN2205">
        <v>8</v>
      </c>
      <c r="AO2205">
        <v>16</v>
      </c>
      <c r="AP2205">
        <v>50</v>
      </c>
      <c r="AQ2205">
        <v>2</v>
      </c>
      <c r="AR2205">
        <v>2</v>
      </c>
      <c r="AS2205">
        <v>100</v>
      </c>
      <c r="AT2205">
        <v>32.233333333333334</v>
      </c>
      <c r="AU2205">
        <v>53.72</v>
      </c>
      <c r="AV2205">
        <v>7</v>
      </c>
      <c r="AW2205">
        <v>47</v>
      </c>
      <c r="AX2205">
        <v>7</v>
      </c>
      <c r="AY2205">
        <v>49</v>
      </c>
      <c r="AZ2205">
        <v>1</v>
      </c>
      <c r="BA2205">
        <v>38</v>
      </c>
      <c r="BB2205" t="str">
        <f t="shared" si="239"/>
        <v>N</v>
      </c>
      <c r="BC2205" t="str">
        <f t="shared" si="240"/>
        <v>Road</v>
      </c>
      <c r="BD2205">
        <f t="shared" si="241"/>
        <v>41</v>
      </c>
      <c r="BE2205">
        <f t="shared" si="242"/>
        <v>0.55000000000000004</v>
      </c>
      <c r="BH2205" t="str">
        <f t="shared" si="243"/>
        <v>20185Senorise PerryMIA</v>
      </c>
      <c r="BI2205">
        <v>2018</v>
      </c>
      <c r="BJ2205" s="2">
        <v>5</v>
      </c>
      <c r="BK2205" t="s">
        <v>1244</v>
      </c>
      <c r="BL2205" t="s">
        <v>156</v>
      </c>
      <c r="BM2205" t="str">
        <f t="shared" si="244"/>
        <v>MIA</v>
      </c>
      <c r="BN2205" t="s">
        <v>98</v>
      </c>
      <c r="BO2205" t="s">
        <v>1335</v>
      </c>
      <c r="BP2205" t="s">
        <v>122</v>
      </c>
      <c r="BQ2205" t="s">
        <v>1366</v>
      </c>
      <c r="BR2205" t="s">
        <v>1366</v>
      </c>
    </row>
    <row r="2206" spans="1:70" x14ac:dyDescent="0.3">
      <c r="A2206" t="str">
        <f t="shared" si="238"/>
        <v>20184Kenyan DrakeMIA</v>
      </c>
      <c r="B2206" t="s">
        <v>762</v>
      </c>
      <c r="C2206">
        <v>2018</v>
      </c>
      <c r="D2206">
        <v>4</v>
      </c>
      <c r="E2206" t="s">
        <v>1239</v>
      </c>
      <c r="F2206" t="s">
        <v>156</v>
      </c>
      <c r="G2206" t="s">
        <v>3</v>
      </c>
      <c r="H2206" t="s">
        <v>69</v>
      </c>
      <c r="I2206" t="s">
        <v>122</v>
      </c>
      <c r="J2206" t="s">
        <v>1126</v>
      </c>
      <c r="K2206" t="s">
        <v>1126</v>
      </c>
      <c r="L2206">
        <v>5200</v>
      </c>
      <c r="M2206">
        <v>6300</v>
      </c>
      <c r="N2206" s="1">
        <v>2.6</v>
      </c>
      <c r="O2206" s="1">
        <v>2.1</v>
      </c>
      <c r="P2206">
        <v>7</v>
      </c>
      <c r="Q2206">
        <v>-31</v>
      </c>
      <c r="R2206">
        <v>11</v>
      </c>
      <c r="S2206">
        <v>18</v>
      </c>
      <c r="T2206">
        <v>41.86</v>
      </c>
      <c r="U2206">
        <v>56</v>
      </c>
      <c r="V2206">
        <v>0</v>
      </c>
      <c r="W2206">
        <v>15</v>
      </c>
      <c r="X2206">
        <v>25</v>
      </c>
      <c r="Y2206">
        <v>60</v>
      </c>
      <c r="Z2206">
        <v>58.14</v>
      </c>
      <c r="AA2206">
        <v>135</v>
      </c>
      <c r="AB2206">
        <v>1</v>
      </c>
      <c r="AC2206">
        <v>1</v>
      </c>
      <c r="AD2206">
        <v>2</v>
      </c>
      <c r="AE2206">
        <v>19</v>
      </c>
      <c r="AF2206">
        <v>116</v>
      </c>
      <c r="AG2206">
        <v>172</v>
      </c>
      <c r="AH2206">
        <v>1</v>
      </c>
      <c r="AI2206">
        <v>1</v>
      </c>
      <c r="AJ2206">
        <v>2</v>
      </c>
      <c r="AK2206">
        <v>0</v>
      </c>
      <c r="AL2206">
        <v>10</v>
      </c>
      <c r="AM2206">
        <v>89</v>
      </c>
      <c r="AN2206">
        <v>3</v>
      </c>
      <c r="AO2206">
        <v>11</v>
      </c>
      <c r="AP2206">
        <v>27.27</v>
      </c>
      <c r="AQ2206">
        <v>1</v>
      </c>
      <c r="AR2206">
        <v>1</v>
      </c>
      <c r="AS2206">
        <v>100</v>
      </c>
      <c r="AT2206">
        <v>23.633333333333333</v>
      </c>
      <c r="AU2206">
        <v>39.39</v>
      </c>
      <c r="AV2206">
        <v>7</v>
      </c>
      <c r="AW2206">
        <v>48</v>
      </c>
      <c r="AX2206">
        <v>6.5</v>
      </c>
      <c r="AY2206">
        <v>50.5</v>
      </c>
      <c r="AZ2206">
        <v>0</v>
      </c>
      <c r="BA2206">
        <v>38</v>
      </c>
      <c r="BB2206" t="str">
        <f t="shared" si="239"/>
        <v>Y</v>
      </c>
      <c r="BC2206" t="str">
        <f t="shared" si="240"/>
        <v>Road</v>
      </c>
      <c r="BD2206">
        <f t="shared" si="241"/>
        <v>22</v>
      </c>
      <c r="BE2206">
        <f t="shared" si="242"/>
        <v>0.45</v>
      </c>
      <c r="BH2206" t="str">
        <f t="shared" si="243"/>
        <v>20185Brandon BoldenMIA</v>
      </c>
      <c r="BI2206">
        <v>2018</v>
      </c>
      <c r="BJ2206" s="2">
        <v>5</v>
      </c>
      <c r="BK2206" t="s">
        <v>1168</v>
      </c>
      <c r="BL2206" t="s">
        <v>156</v>
      </c>
      <c r="BM2206" t="str">
        <f t="shared" si="244"/>
        <v>MIA</v>
      </c>
      <c r="BN2206" t="s">
        <v>98</v>
      </c>
      <c r="BO2206" t="s">
        <v>1335</v>
      </c>
      <c r="BP2206" t="s">
        <v>122</v>
      </c>
      <c r="BQ2206" t="s">
        <v>1366</v>
      </c>
      <c r="BR2206" t="s">
        <v>1366</v>
      </c>
    </row>
    <row r="2207" spans="1:70" x14ac:dyDescent="0.3">
      <c r="A2207" t="str">
        <f t="shared" si="238"/>
        <v>20184Alex CollinsBAL</v>
      </c>
      <c r="B2207" t="s">
        <v>764</v>
      </c>
      <c r="C2207">
        <v>2018</v>
      </c>
      <c r="D2207">
        <v>4</v>
      </c>
      <c r="E2207" t="s">
        <v>1252</v>
      </c>
      <c r="F2207" t="s">
        <v>100</v>
      </c>
      <c r="G2207" t="s">
        <v>137</v>
      </c>
      <c r="H2207" t="s">
        <v>119</v>
      </c>
      <c r="I2207" t="s">
        <v>122</v>
      </c>
      <c r="J2207" t="s">
        <v>1126</v>
      </c>
      <c r="K2207" t="s">
        <v>1126</v>
      </c>
      <c r="L2207">
        <v>5100</v>
      </c>
      <c r="M2207">
        <v>6500</v>
      </c>
      <c r="N2207" s="1">
        <v>10.5</v>
      </c>
      <c r="O2207" s="1">
        <v>9</v>
      </c>
      <c r="P2207">
        <v>26</v>
      </c>
      <c r="Q2207">
        <v>12</v>
      </c>
      <c r="R2207">
        <v>24</v>
      </c>
      <c r="S2207">
        <v>30</v>
      </c>
      <c r="T2207">
        <v>41.67</v>
      </c>
      <c r="U2207">
        <v>96</v>
      </c>
      <c r="V2207">
        <v>0</v>
      </c>
      <c r="W2207">
        <v>28</v>
      </c>
      <c r="X2207">
        <v>42</v>
      </c>
      <c r="Y2207">
        <v>66.67</v>
      </c>
      <c r="Z2207">
        <v>58.330000000000005</v>
      </c>
      <c r="AA2207">
        <v>363</v>
      </c>
      <c r="AB2207">
        <v>2</v>
      </c>
      <c r="AC2207">
        <v>0</v>
      </c>
      <c r="AD2207">
        <v>2</v>
      </c>
      <c r="AE2207">
        <v>8</v>
      </c>
      <c r="AF2207">
        <v>355</v>
      </c>
      <c r="AG2207">
        <v>451</v>
      </c>
      <c r="AH2207">
        <v>1</v>
      </c>
      <c r="AI2207">
        <v>1</v>
      </c>
      <c r="AJ2207">
        <v>1</v>
      </c>
      <c r="AK2207">
        <v>-1</v>
      </c>
      <c r="AL2207">
        <v>7</v>
      </c>
      <c r="AM2207">
        <v>50</v>
      </c>
      <c r="AN2207">
        <v>8</v>
      </c>
      <c r="AO2207">
        <v>17</v>
      </c>
      <c r="AP2207">
        <v>47.06</v>
      </c>
      <c r="AQ2207">
        <v>1</v>
      </c>
      <c r="AR2207">
        <v>1</v>
      </c>
      <c r="AS2207">
        <v>100</v>
      </c>
      <c r="AT2207">
        <v>35.049999999999997</v>
      </c>
      <c r="AU2207">
        <v>58.42</v>
      </c>
      <c r="AV2207">
        <v>3</v>
      </c>
      <c r="AW2207">
        <v>51</v>
      </c>
      <c r="AX2207">
        <v>3</v>
      </c>
      <c r="AY2207">
        <v>51</v>
      </c>
      <c r="AZ2207">
        <v>1</v>
      </c>
      <c r="BA2207">
        <v>14</v>
      </c>
      <c r="BB2207" t="str">
        <f t="shared" si="239"/>
        <v>Y</v>
      </c>
      <c r="BC2207" t="str">
        <f t="shared" si="240"/>
        <v>Road</v>
      </c>
      <c r="BD2207">
        <f t="shared" si="241"/>
        <v>37</v>
      </c>
      <c r="BE2207">
        <f t="shared" si="242"/>
        <v>0.48</v>
      </c>
      <c r="BH2207" t="str">
        <f t="shared" si="243"/>
        <v>20185Joe MixonCIN</v>
      </c>
      <c r="BI2207">
        <v>2018</v>
      </c>
      <c r="BJ2207" s="2">
        <v>5</v>
      </c>
      <c r="BK2207" t="s">
        <v>1133</v>
      </c>
      <c r="BL2207" t="s">
        <v>98</v>
      </c>
      <c r="BM2207" t="str">
        <f t="shared" si="244"/>
        <v>CIN</v>
      </c>
      <c r="BN2207" t="s">
        <v>156</v>
      </c>
      <c r="BO2207" t="s">
        <v>1337</v>
      </c>
      <c r="BP2207" t="s">
        <v>72</v>
      </c>
      <c r="BQ2207">
        <v>47</v>
      </c>
      <c r="BR2207">
        <v>0.78</v>
      </c>
    </row>
    <row r="2208" spans="1:70" x14ac:dyDescent="0.3">
      <c r="A2208" t="str">
        <f t="shared" si="238"/>
        <v>20184Lamar MillerHOU</v>
      </c>
      <c r="B2208" t="s">
        <v>757</v>
      </c>
      <c r="C2208">
        <v>2018</v>
      </c>
      <c r="D2208">
        <v>4</v>
      </c>
      <c r="E2208" t="s">
        <v>1136</v>
      </c>
      <c r="F2208" t="s">
        <v>115</v>
      </c>
      <c r="G2208" t="s">
        <v>0</v>
      </c>
      <c r="H2208" t="s">
        <v>113</v>
      </c>
      <c r="I2208" t="s">
        <v>122</v>
      </c>
      <c r="J2208" t="s">
        <v>1126</v>
      </c>
      <c r="K2208" t="s">
        <v>1126</v>
      </c>
      <c r="L2208">
        <v>5000</v>
      </c>
      <c r="M2208">
        <v>6500</v>
      </c>
      <c r="N2208" s="1">
        <v>4.9000000000000004</v>
      </c>
      <c r="O2208" s="1">
        <v>4.9000000000000004</v>
      </c>
      <c r="P2208">
        <v>37</v>
      </c>
      <c r="Q2208">
        <v>3</v>
      </c>
      <c r="R2208">
        <v>30</v>
      </c>
      <c r="S2208">
        <v>35</v>
      </c>
      <c r="T2208">
        <v>45.45</v>
      </c>
      <c r="U2208">
        <v>119</v>
      </c>
      <c r="V2208">
        <v>1</v>
      </c>
      <c r="W2208">
        <v>29</v>
      </c>
      <c r="X2208">
        <v>42</v>
      </c>
      <c r="Y2208">
        <v>69.05</v>
      </c>
      <c r="Z2208">
        <v>54.55</v>
      </c>
      <c r="AA2208">
        <v>375</v>
      </c>
      <c r="AB2208">
        <v>2</v>
      </c>
      <c r="AC2208">
        <v>1</v>
      </c>
      <c r="AD2208">
        <v>7</v>
      </c>
      <c r="AE2208">
        <v>28</v>
      </c>
      <c r="AF2208">
        <v>347</v>
      </c>
      <c r="AG2208">
        <v>466</v>
      </c>
      <c r="AH2208">
        <v>0</v>
      </c>
      <c r="AI2208">
        <v>0</v>
      </c>
      <c r="AJ2208">
        <v>1</v>
      </c>
      <c r="AK2208">
        <v>-1</v>
      </c>
      <c r="AL2208">
        <v>10</v>
      </c>
      <c r="AM2208">
        <v>54</v>
      </c>
      <c r="AN2208">
        <v>8</v>
      </c>
      <c r="AO2208">
        <v>16</v>
      </c>
      <c r="AP2208">
        <v>50</v>
      </c>
      <c r="AQ2208">
        <v>1</v>
      </c>
      <c r="AR2208">
        <v>1</v>
      </c>
      <c r="AS2208">
        <v>100</v>
      </c>
      <c r="AT2208">
        <v>40.06666666666667</v>
      </c>
      <c r="AU2208">
        <v>57.24</v>
      </c>
      <c r="AV2208">
        <v>2</v>
      </c>
      <c r="AW2208">
        <v>47</v>
      </c>
      <c r="AX2208">
        <v>-1</v>
      </c>
      <c r="AY2208">
        <v>48.5</v>
      </c>
      <c r="AZ2208">
        <v>4</v>
      </c>
      <c r="BA2208">
        <v>34</v>
      </c>
      <c r="BB2208" t="str">
        <f t="shared" si="239"/>
        <v>Y</v>
      </c>
      <c r="BC2208" t="str">
        <f t="shared" si="240"/>
        <v>Road</v>
      </c>
      <c r="BD2208">
        <f t="shared" si="241"/>
        <v>46</v>
      </c>
      <c r="BE2208">
        <f t="shared" si="242"/>
        <v>0.53</v>
      </c>
      <c r="BH2208" t="str">
        <f t="shared" si="243"/>
        <v>20185Mark WaltonCIN</v>
      </c>
      <c r="BI2208">
        <v>2018</v>
      </c>
      <c r="BJ2208" s="2">
        <v>5</v>
      </c>
      <c r="BK2208" t="s">
        <v>1317</v>
      </c>
      <c r="BL2208" t="s">
        <v>98</v>
      </c>
      <c r="BM2208" t="str">
        <f t="shared" si="244"/>
        <v>CIN</v>
      </c>
      <c r="BN2208" t="s">
        <v>156</v>
      </c>
      <c r="BO2208" t="s">
        <v>1335</v>
      </c>
      <c r="BP2208" t="s">
        <v>72</v>
      </c>
      <c r="BQ2208">
        <v>12</v>
      </c>
      <c r="BR2208">
        <v>0.2</v>
      </c>
    </row>
    <row r="2209" spans="1:70" x14ac:dyDescent="0.3">
      <c r="A2209" t="str">
        <f t="shared" si="238"/>
        <v>20184Javorius AllenBAL</v>
      </c>
      <c r="B2209" t="s">
        <v>764</v>
      </c>
      <c r="C2209">
        <v>2018</v>
      </c>
      <c r="D2209">
        <v>4</v>
      </c>
      <c r="E2209" t="s">
        <v>1221</v>
      </c>
      <c r="F2209" t="s">
        <v>100</v>
      </c>
      <c r="G2209" t="s">
        <v>137</v>
      </c>
      <c r="H2209" t="s">
        <v>119</v>
      </c>
      <c r="I2209" t="s">
        <v>122</v>
      </c>
      <c r="J2209" t="s">
        <v>1126</v>
      </c>
      <c r="K2209" t="s">
        <v>1126</v>
      </c>
      <c r="L2209">
        <v>4700</v>
      </c>
      <c r="M2209">
        <v>5400</v>
      </c>
      <c r="N2209" s="1">
        <v>6.7</v>
      </c>
      <c r="O2209" s="1">
        <v>5.7</v>
      </c>
      <c r="P2209">
        <v>26</v>
      </c>
      <c r="Q2209">
        <v>12</v>
      </c>
      <c r="R2209">
        <v>24</v>
      </c>
      <c r="S2209">
        <v>30</v>
      </c>
      <c r="T2209">
        <v>41.67</v>
      </c>
      <c r="U2209">
        <v>96</v>
      </c>
      <c r="V2209">
        <v>0</v>
      </c>
      <c r="W2209">
        <v>28</v>
      </c>
      <c r="X2209">
        <v>42</v>
      </c>
      <c r="Y2209">
        <v>66.67</v>
      </c>
      <c r="Z2209">
        <v>58.330000000000005</v>
      </c>
      <c r="AA2209">
        <v>363</v>
      </c>
      <c r="AB2209">
        <v>2</v>
      </c>
      <c r="AC2209">
        <v>0</v>
      </c>
      <c r="AD2209">
        <v>2</v>
      </c>
      <c r="AE2209">
        <v>8</v>
      </c>
      <c r="AF2209">
        <v>355</v>
      </c>
      <c r="AG2209">
        <v>451</v>
      </c>
      <c r="AH2209">
        <v>1</v>
      </c>
      <c r="AI2209">
        <v>1</v>
      </c>
      <c r="AJ2209">
        <v>1</v>
      </c>
      <c r="AK2209">
        <v>-1</v>
      </c>
      <c r="AL2209">
        <v>7</v>
      </c>
      <c r="AM2209">
        <v>50</v>
      </c>
      <c r="AN2209">
        <v>8</v>
      </c>
      <c r="AO2209">
        <v>17</v>
      </c>
      <c r="AP2209">
        <v>47.06</v>
      </c>
      <c r="AQ2209">
        <v>1</v>
      </c>
      <c r="AR2209">
        <v>1</v>
      </c>
      <c r="AS2209">
        <v>100</v>
      </c>
      <c r="AT2209">
        <v>35.049999999999997</v>
      </c>
      <c r="AU2209">
        <v>58.42</v>
      </c>
      <c r="AV2209">
        <v>3</v>
      </c>
      <c r="AW2209">
        <v>51</v>
      </c>
      <c r="AX2209">
        <v>3</v>
      </c>
      <c r="AY2209">
        <v>51</v>
      </c>
      <c r="AZ2209">
        <v>1</v>
      </c>
      <c r="BA2209">
        <v>14</v>
      </c>
      <c r="BB2209" t="str">
        <f t="shared" si="239"/>
        <v>N</v>
      </c>
      <c r="BC2209" t="str">
        <f t="shared" si="240"/>
        <v>Road</v>
      </c>
      <c r="BD2209">
        <f t="shared" si="241"/>
        <v>34</v>
      </c>
      <c r="BE2209">
        <f t="shared" si="242"/>
        <v>0.44</v>
      </c>
      <c r="BH2209" t="str">
        <f t="shared" si="243"/>
        <v>20185Thomas RawlsCIN</v>
      </c>
      <c r="BI2209">
        <v>2018</v>
      </c>
      <c r="BJ2209" s="2">
        <v>5</v>
      </c>
      <c r="BK2209" t="s">
        <v>1233</v>
      </c>
      <c r="BL2209" t="s">
        <v>98</v>
      </c>
      <c r="BM2209" t="str">
        <f t="shared" si="244"/>
        <v>CIN</v>
      </c>
      <c r="BN2209" t="s">
        <v>156</v>
      </c>
      <c r="BO2209" t="s">
        <v>1335</v>
      </c>
      <c r="BP2209" t="s">
        <v>72</v>
      </c>
      <c r="BQ2209" t="s">
        <v>1366</v>
      </c>
      <c r="BR2209" t="s">
        <v>1366</v>
      </c>
    </row>
    <row r="2210" spans="1:70" x14ac:dyDescent="0.3">
      <c r="A2210" t="str">
        <f t="shared" si="238"/>
        <v>20184Chris IvoryBUF</v>
      </c>
      <c r="B2210" t="s">
        <v>767</v>
      </c>
      <c r="C2210">
        <v>2018</v>
      </c>
      <c r="D2210">
        <v>4</v>
      </c>
      <c r="E2210" t="s">
        <v>1215</v>
      </c>
      <c r="F2210" t="s">
        <v>88</v>
      </c>
      <c r="G2210" t="s">
        <v>89</v>
      </c>
      <c r="H2210" t="s">
        <v>74</v>
      </c>
      <c r="I2210" t="s">
        <v>122</v>
      </c>
      <c r="J2210" t="s">
        <v>1126</v>
      </c>
      <c r="K2210" t="s">
        <v>1126</v>
      </c>
      <c r="L2210">
        <v>4600</v>
      </c>
      <c r="M2210">
        <v>5500</v>
      </c>
      <c r="N2210" s="1">
        <v>1.5</v>
      </c>
      <c r="O2210" s="1">
        <v>1.5</v>
      </c>
      <c r="P2210">
        <v>0</v>
      </c>
      <c r="Q2210">
        <v>-22</v>
      </c>
      <c r="R2210">
        <v>11</v>
      </c>
      <c r="S2210">
        <v>16</v>
      </c>
      <c r="T2210">
        <v>32.65</v>
      </c>
      <c r="U2210">
        <v>58</v>
      </c>
      <c r="V2210">
        <v>0</v>
      </c>
      <c r="W2210">
        <v>16</v>
      </c>
      <c r="X2210">
        <v>33</v>
      </c>
      <c r="Y2210">
        <v>48.480000000000004</v>
      </c>
      <c r="Z2210">
        <v>67.349999999999994</v>
      </c>
      <c r="AA2210">
        <v>151</v>
      </c>
      <c r="AB2210">
        <v>0</v>
      </c>
      <c r="AC2210">
        <v>2</v>
      </c>
      <c r="AD2210">
        <v>7</v>
      </c>
      <c r="AE2210">
        <v>64</v>
      </c>
      <c r="AF2210">
        <v>87</v>
      </c>
      <c r="AG2210">
        <v>145</v>
      </c>
      <c r="AH2210">
        <v>1</v>
      </c>
      <c r="AI2210">
        <v>1</v>
      </c>
      <c r="AJ2210">
        <v>3</v>
      </c>
      <c r="AK2210">
        <v>1</v>
      </c>
      <c r="AL2210">
        <v>3</v>
      </c>
      <c r="AM2210">
        <v>20</v>
      </c>
      <c r="AN2210">
        <v>3</v>
      </c>
      <c r="AO2210">
        <v>16</v>
      </c>
      <c r="AP2210">
        <v>18.75</v>
      </c>
      <c r="AQ2210">
        <v>0</v>
      </c>
      <c r="AR2210">
        <v>0</v>
      </c>
      <c r="AS2210">
        <v>0</v>
      </c>
      <c r="AT2210">
        <v>25.383333333333333</v>
      </c>
      <c r="AU2210">
        <v>42.309999999999995</v>
      </c>
      <c r="AV2210">
        <v>10.5</v>
      </c>
      <c r="AW2210">
        <v>44</v>
      </c>
      <c r="AX2210">
        <v>8.5</v>
      </c>
      <c r="AY2210">
        <v>44</v>
      </c>
      <c r="AZ2210">
        <v>2</v>
      </c>
      <c r="BA2210">
        <v>22</v>
      </c>
      <c r="BB2210" t="str">
        <f t="shared" si="239"/>
        <v>N</v>
      </c>
      <c r="BC2210" t="str">
        <f t="shared" si="240"/>
        <v>Road</v>
      </c>
      <c r="BD2210">
        <f t="shared" si="241"/>
        <v>22</v>
      </c>
      <c r="BE2210">
        <f t="shared" si="242"/>
        <v>0.38</v>
      </c>
      <c r="BH2210" t="str">
        <f t="shared" si="243"/>
        <v>20185T.J. YeldonJAX</v>
      </c>
      <c r="BI2210">
        <v>2018</v>
      </c>
      <c r="BJ2210" s="2">
        <v>5</v>
      </c>
      <c r="BK2210" t="s">
        <v>1263</v>
      </c>
      <c r="BL2210" t="s">
        <v>116</v>
      </c>
      <c r="BM2210" t="str">
        <f t="shared" si="244"/>
        <v>JAX</v>
      </c>
      <c r="BN2210" t="s">
        <v>71</v>
      </c>
      <c r="BO2210" t="s">
        <v>1337</v>
      </c>
      <c r="BP2210" t="s">
        <v>122</v>
      </c>
      <c r="BQ2210">
        <v>77</v>
      </c>
      <c r="BR2210">
        <v>0.93</v>
      </c>
    </row>
    <row r="2211" spans="1:70" x14ac:dyDescent="0.3">
      <c r="A2211" t="str">
        <f t="shared" si="238"/>
        <v>20184Kerryon JohnsonDET</v>
      </c>
      <c r="B2211" t="s">
        <v>760</v>
      </c>
      <c r="C2211">
        <v>2018</v>
      </c>
      <c r="D2211">
        <v>4</v>
      </c>
      <c r="E2211" t="s">
        <v>1286</v>
      </c>
      <c r="F2211" t="s">
        <v>92</v>
      </c>
      <c r="G2211" t="s">
        <v>4</v>
      </c>
      <c r="H2211" t="s">
        <v>85</v>
      </c>
      <c r="I2211" t="s">
        <v>122</v>
      </c>
      <c r="J2211" t="s">
        <v>1126</v>
      </c>
      <c r="K2211" t="s">
        <v>1126</v>
      </c>
      <c r="L2211">
        <v>4400</v>
      </c>
      <c r="M2211">
        <v>5700</v>
      </c>
      <c r="N2211" s="1">
        <v>12.6</v>
      </c>
      <c r="O2211" s="1">
        <v>12.1</v>
      </c>
      <c r="P2211">
        <v>24</v>
      </c>
      <c r="Q2211">
        <v>-2</v>
      </c>
      <c r="R2211">
        <v>18</v>
      </c>
      <c r="S2211">
        <v>20</v>
      </c>
      <c r="T2211">
        <v>40</v>
      </c>
      <c r="U2211">
        <v>96</v>
      </c>
      <c r="V2211">
        <v>1</v>
      </c>
      <c r="W2211">
        <v>24</v>
      </c>
      <c r="X2211">
        <v>30</v>
      </c>
      <c r="Y2211">
        <v>80</v>
      </c>
      <c r="Z2211">
        <v>60</v>
      </c>
      <c r="AA2211">
        <v>307</v>
      </c>
      <c r="AB2211">
        <v>2</v>
      </c>
      <c r="AC2211">
        <v>0</v>
      </c>
      <c r="AD2211">
        <v>3</v>
      </c>
      <c r="AE2211">
        <v>21</v>
      </c>
      <c r="AF2211">
        <v>286</v>
      </c>
      <c r="AG2211">
        <v>382</v>
      </c>
      <c r="AH2211">
        <v>0</v>
      </c>
      <c r="AI2211">
        <v>0</v>
      </c>
      <c r="AJ2211">
        <v>0</v>
      </c>
      <c r="AK2211">
        <v>0</v>
      </c>
      <c r="AL2211">
        <v>8</v>
      </c>
      <c r="AM2211">
        <v>58</v>
      </c>
      <c r="AN2211">
        <v>6</v>
      </c>
      <c r="AO2211">
        <v>11</v>
      </c>
      <c r="AP2211">
        <v>54.55</v>
      </c>
      <c r="AQ2211">
        <v>0</v>
      </c>
      <c r="AR2211">
        <v>0</v>
      </c>
      <c r="AS2211">
        <v>0</v>
      </c>
      <c r="AT2211">
        <v>29.916666666666668</v>
      </c>
      <c r="AU2211">
        <v>49.86</v>
      </c>
      <c r="AV2211">
        <v>3.5</v>
      </c>
      <c r="AW2211">
        <v>44</v>
      </c>
      <c r="AX2211">
        <v>2.5</v>
      </c>
      <c r="AY2211">
        <v>44</v>
      </c>
      <c r="AZ2211">
        <v>3</v>
      </c>
      <c r="BA2211">
        <v>26</v>
      </c>
      <c r="BB2211" t="str">
        <f t="shared" si="239"/>
        <v>Y</v>
      </c>
      <c r="BC2211" t="str">
        <f t="shared" si="240"/>
        <v>Road</v>
      </c>
      <c r="BD2211">
        <f t="shared" si="241"/>
        <v>20</v>
      </c>
      <c r="BE2211">
        <f t="shared" si="242"/>
        <v>0.37</v>
      </c>
      <c r="BH2211" t="str">
        <f t="shared" si="243"/>
        <v>20185Tommy BohanonJAX</v>
      </c>
      <c r="BI2211">
        <v>2018</v>
      </c>
      <c r="BJ2211" s="2">
        <v>5</v>
      </c>
      <c r="BK2211" t="s">
        <v>1225</v>
      </c>
      <c r="BL2211" t="s">
        <v>116</v>
      </c>
      <c r="BM2211" t="str">
        <f t="shared" si="244"/>
        <v>JAX</v>
      </c>
      <c r="BN2211" t="s">
        <v>71</v>
      </c>
      <c r="BO2211" t="s">
        <v>1337</v>
      </c>
      <c r="BP2211" t="s">
        <v>122</v>
      </c>
      <c r="BQ2211">
        <v>11</v>
      </c>
      <c r="BR2211">
        <v>0.13</v>
      </c>
    </row>
    <row r="2212" spans="1:70" x14ac:dyDescent="0.3">
      <c r="A2212" t="str">
        <f t="shared" si="238"/>
        <v>20184Theo RiddickDET</v>
      </c>
      <c r="B2212" t="s">
        <v>760</v>
      </c>
      <c r="C2212">
        <v>2018</v>
      </c>
      <c r="D2212">
        <v>4</v>
      </c>
      <c r="E2212" t="s">
        <v>1138</v>
      </c>
      <c r="F2212" t="s">
        <v>92</v>
      </c>
      <c r="G2212" t="s">
        <v>4</v>
      </c>
      <c r="H2212" t="s">
        <v>85</v>
      </c>
      <c r="I2212" t="s">
        <v>122</v>
      </c>
      <c r="J2212" t="s">
        <v>1126</v>
      </c>
      <c r="K2212" t="s">
        <v>1126</v>
      </c>
      <c r="L2212">
        <v>4300</v>
      </c>
      <c r="M2212">
        <v>5400</v>
      </c>
      <c r="N2212" s="1">
        <v>6.7</v>
      </c>
      <c r="O2212" s="1">
        <v>4.7</v>
      </c>
      <c r="P2212">
        <v>24</v>
      </c>
      <c r="Q2212">
        <v>-2</v>
      </c>
      <c r="R2212">
        <v>18</v>
      </c>
      <c r="S2212">
        <v>20</v>
      </c>
      <c r="T2212">
        <v>40</v>
      </c>
      <c r="U2212">
        <v>96</v>
      </c>
      <c r="V2212">
        <v>1</v>
      </c>
      <c r="W2212">
        <v>24</v>
      </c>
      <c r="X2212">
        <v>30</v>
      </c>
      <c r="Y2212">
        <v>80</v>
      </c>
      <c r="Z2212">
        <v>60</v>
      </c>
      <c r="AA2212">
        <v>307</v>
      </c>
      <c r="AB2212">
        <v>2</v>
      </c>
      <c r="AC2212">
        <v>0</v>
      </c>
      <c r="AD2212">
        <v>3</v>
      </c>
      <c r="AE2212">
        <v>21</v>
      </c>
      <c r="AF2212">
        <v>286</v>
      </c>
      <c r="AG2212">
        <v>382</v>
      </c>
      <c r="AH2212">
        <v>0</v>
      </c>
      <c r="AI2212">
        <v>0</v>
      </c>
      <c r="AJ2212">
        <v>0</v>
      </c>
      <c r="AK2212">
        <v>0</v>
      </c>
      <c r="AL2212">
        <v>8</v>
      </c>
      <c r="AM2212">
        <v>58</v>
      </c>
      <c r="AN2212">
        <v>6</v>
      </c>
      <c r="AO2212">
        <v>11</v>
      </c>
      <c r="AP2212">
        <v>54.55</v>
      </c>
      <c r="AQ2212">
        <v>0</v>
      </c>
      <c r="AR2212">
        <v>0</v>
      </c>
      <c r="AS2212">
        <v>0</v>
      </c>
      <c r="AT2212">
        <v>29.916666666666668</v>
      </c>
      <c r="AU2212">
        <v>49.86</v>
      </c>
      <c r="AV2212">
        <v>3.5</v>
      </c>
      <c r="AW2212">
        <v>44</v>
      </c>
      <c r="AX2212">
        <v>2.5</v>
      </c>
      <c r="AY2212">
        <v>44</v>
      </c>
      <c r="AZ2212">
        <v>3</v>
      </c>
      <c r="BA2212">
        <v>26</v>
      </c>
      <c r="BB2212" t="str">
        <f t="shared" si="239"/>
        <v>N</v>
      </c>
      <c r="BC2212" t="str">
        <f t="shared" si="240"/>
        <v>Road</v>
      </c>
      <c r="BD2212">
        <f t="shared" si="241"/>
        <v>25</v>
      </c>
      <c r="BE2212">
        <f t="shared" si="242"/>
        <v>0.46</v>
      </c>
      <c r="BH2212" t="str">
        <f t="shared" si="243"/>
        <v>20185Corey GrantJAX</v>
      </c>
      <c r="BI2212">
        <v>2018</v>
      </c>
      <c r="BJ2212" s="2">
        <v>5</v>
      </c>
      <c r="BK2212" t="s">
        <v>1224</v>
      </c>
      <c r="BL2212" t="s">
        <v>116</v>
      </c>
      <c r="BM2212" t="str">
        <f t="shared" si="244"/>
        <v>JAX</v>
      </c>
      <c r="BN2212" t="s">
        <v>71</v>
      </c>
      <c r="BO2212" t="s">
        <v>1335</v>
      </c>
      <c r="BP2212" t="s">
        <v>122</v>
      </c>
      <c r="BQ2212">
        <v>2</v>
      </c>
      <c r="BR2212">
        <v>0.02</v>
      </c>
    </row>
    <row r="2213" spans="1:70" x14ac:dyDescent="0.3">
      <c r="A2213" t="str">
        <f t="shared" si="238"/>
        <v>20184Rashaad PennySEA</v>
      </c>
      <c r="B2213" t="s">
        <v>761</v>
      </c>
      <c r="C2213">
        <v>2018</v>
      </c>
      <c r="D2213">
        <v>4</v>
      </c>
      <c r="E2213" t="s">
        <v>1299</v>
      </c>
      <c r="F2213" t="s">
        <v>76</v>
      </c>
      <c r="G2213" t="s">
        <v>128</v>
      </c>
      <c r="H2213" t="s">
        <v>93</v>
      </c>
      <c r="I2213" t="s">
        <v>122</v>
      </c>
      <c r="J2213" t="s">
        <v>1126</v>
      </c>
      <c r="K2213" t="s">
        <v>1126</v>
      </c>
      <c r="L2213">
        <v>3900</v>
      </c>
      <c r="M2213">
        <v>5700</v>
      </c>
      <c r="N2213" s="1">
        <v>4.9000000000000004</v>
      </c>
      <c r="O2213" s="1">
        <v>4.9000000000000004</v>
      </c>
      <c r="P2213">
        <v>20</v>
      </c>
      <c r="Q2213">
        <v>3</v>
      </c>
      <c r="R2213">
        <v>19</v>
      </c>
      <c r="S2213">
        <v>34</v>
      </c>
      <c r="T2213">
        <v>56.67</v>
      </c>
      <c r="U2213">
        <v>171</v>
      </c>
      <c r="V2213">
        <v>2</v>
      </c>
      <c r="W2213">
        <v>19</v>
      </c>
      <c r="X2213">
        <v>26</v>
      </c>
      <c r="Y2213">
        <v>73.08</v>
      </c>
      <c r="Z2213">
        <v>43.33</v>
      </c>
      <c r="AA2213">
        <v>172</v>
      </c>
      <c r="AB2213">
        <v>0</v>
      </c>
      <c r="AC2213">
        <v>0</v>
      </c>
      <c r="AD2213">
        <v>2</v>
      </c>
      <c r="AE2213">
        <v>12</v>
      </c>
      <c r="AF2213">
        <v>160</v>
      </c>
      <c r="AG2213">
        <v>331</v>
      </c>
      <c r="AH2213">
        <v>3</v>
      </c>
      <c r="AI2213">
        <v>0</v>
      </c>
      <c r="AJ2213">
        <v>0</v>
      </c>
      <c r="AK2213">
        <v>-1</v>
      </c>
      <c r="AL2213">
        <v>8</v>
      </c>
      <c r="AM2213">
        <v>57</v>
      </c>
      <c r="AN2213">
        <v>0</v>
      </c>
      <c r="AO2213">
        <v>10</v>
      </c>
      <c r="AP2213">
        <v>0</v>
      </c>
      <c r="AQ2213">
        <v>1</v>
      </c>
      <c r="AR2213">
        <v>2</v>
      </c>
      <c r="AS2213">
        <v>50</v>
      </c>
      <c r="AT2213">
        <v>31.766666666666666</v>
      </c>
      <c r="AU2213">
        <v>52.94</v>
      </c>
      <c r="AV2213">
        <v>-3.5</v>
      </c>
      <c r="AW2213">
        <v>37</v>
      </c>
      <c r="AX2213">
        <v>-3.5</v>
      </c>
      <c r="AY2213">
        <v>40</v>
      </c>
      <c r="AZ2213">
        <v>1</v>
      </c>
      <c r="BA2213">
        <v>17</v>
      </c>
      <c r="BB2213" t="str">
        <f t="shared" si="239"/>
        <v>N</v>
      </c>
      <c r="BC2213" t="str">
        <f t="shared" si="240"/>
        <v>Road</v>
      </c>
      <c r="BD2213">
        <f t="shared" si="241"/>
        <v>16</v>
      </c>
      <c r="BE2213">
        <f t="shared" si="242"/>
        <v>0.24</v>
      </c>
      <c r="BH2213" t="str">
        <f t="shared" si="243"/>
        <v>20185Brandon WildsJAX</v>
      </c>
      <c r="BI2213">
        <v>2018</v>
      </c>
      <c r="BJ2213" s="2">
        <v>5</v>
      </c>
      <c r="BK2213" t="s">
        <v>1316</v>
      </c>
      <c r="BL2213" t="s">
        <v>116</v>
      </c>
      <c r="BM2213" t="str">
        <f t="shared" si="244"/>
        <v>JAX</v>
      </c>
      <c r="BN2213" t="s">
        <v>71</v>
      </c>
      <c r="BO2213" t="s">
        <v>1335</v>
      </c>
      <c r="BP2213" t="s">
        <v>122</v>
      </c>
      <c r="BQ2213">
        <v>3</v>
      </c>
      <c r="BR2213">
        <v>0.04</v>
      </c>
    </row>
    <row r="2214" spans="1:70" x14ac:dyDescent="0.3">
      <c r="A2214" t="str">
        <f t="shared" si="238"/>
        <v>20184LeGarrette BlountDET</v>
      </c>
      <c r="B2214" t="s">
        <v>760</v>
      </c>
      <c r="C2214">
        <v>2018</v>
      </c>
      <c r="D2214">
        <v>4</v>
      </c>
      <c r="E2214" t="s">
        <v>1200</v>
      </c>
      <c r="F2214" t="s">
        <v>92</v>
      </c>
      <c r="G2214" t="s">
        <v>4</v>
      </c>
      <c r="H2214" t="s">
        <v>85</v>
      </c>
      <c r="I2214" t="s">
        <v>122</v>
      </c>
      <c r="J2214" t="s">
        <v>1126</v>
      </c>
      <c r="K2214" t="s">
        <v>1126</v>
      </c>
      <c r="L2214">
        <v>3900</v>
      </c>
      <c r="M2214">
        <v>5500</v>
      </c>
      <c r="N2214" s="1">
        <v>1.2</v>
      </c>
      <c r="O2214" s="1">
        <v>1.2</v>
      </c>
      <c r="P2214">
        <v>24</v>
      </c>
      <c r="Q2214">
        <v>-2</v>
      </c>
      <c r="R2214">
        <v>18</v>
      </c>
      <c r="S2214">
        <v>20</v>
      </c>
      <c r="T2214">
        <v>40</v>
      </c>
      <c r="U2214">
        <v>96</v>
      </c>
      <c r="V2214">
        <v>1</v>
      </c>
      <c r="W2214">
        <v>24</v>
      </c>
      <c r="X2214">
        <v>30</v>
      </c>
      <c r="Y2214">
        <v>80</v>
      </c>
      <c r="Z2214">
        <v>60</v>
      </c>
      <c r="AA2214">
        <v>307</v>
      </c>
      <c r="AB2214">
        <v>2</v>
      </c>
      <c r="AC2214">
        <v>0</v>
      </c>
      <c r="AD2214">
        <v>3</v>
      </c>
      <c r="AE2214">
        <v>21</v>
      </c>
      <c r="AF2214">
        <v>286</v>
      </c>
      <c r="AG2214">
        <v>382</v>
      </c>
      <c r="AH2214">
        <v>0</v>
      </c>
      <c r="AI2214">
        <v>0</v>
      </c>
      <c r="AJ2214">
        <v>0</v>
      </c>
      <c r="AK2214">
        <v>0</v>
      </c>
      <c r="AL2214">
        <v>8</v>
      </c>
      <c r="AM2214">
        <v>58</v>
      </c>
      <c r="AN2214">
        <v>6</v>
      </c>
      <c r="AO2214">
        <v>11</v>
      </c>
      <c r="AP2214">
        <v>54.55</v>
      </c>
      <c r="AQ2214">
        <v>0</v>
      </c>
      <c r="AR2214">
        <v>0</v>
      </c>
      <c r="AS2214">
        <v>0</v>
      </c>
      <c r="AT2214">
        <v>29.916666666666668</v>
      </c>
      <c r="AU2214">
        <v>49.86</v>
      </c>
      <c r="AV2214">
        <v>3.5</v>
      </c>
      <c r="AW2214">
        <v>44</v>
      </c>
      <c r="AX2214">
        <v>2.5</v>
      </c>
      <c r="AY2214">
        <v>44</v>
      </c>
      <c r="AZ2214">
        <v>3</v>
      </c>
      <c r="BA2214">
        <v>26</v>
      </c>
      <c r="BB2214" t="str">
        <f t="shared" si="239"/>
        <v>N</v>
      </c>
      <c r="BC2214" t="str">
        <f t="shared" si="240"/>
        <v>Road</v>
      </c>
      <c r="BD2214">
        <f t="shared" si="241"/>
        <v>14</v>
      </c>
      <c r="BE2214">
        <f t="shared" si="242"/>
        <v>0.26</v>
      </c>
      <c r="BH2214" t="str">
        <f t="shared" si="243"/>
        <v>20185Kareem HuntKC</v>
      </c>
      <c r="BI2214">
        <v>2018</v>
      </c>
      <c r="BJ2214" s="2">
        <v>5</v>
      </c>
      <c r="BK2214" t="s">
        <v>1188</v>
      </c>
      <c r="BL2214" t="s">
        <v>71</v>
      </c>
      <c r="BM2214" t="str">
        <f t="shared" si="244"/>
        <v>KC</v>
      </c>
      <c r="BN2214" t="s">
        <v>116</v>
      </c>
      <c r="BO2214" t="s">
        <v>1337</v>
      </c>
      <c r="BP2214" t="s">
        <v>72</v>
      </c>
      <c r="BQ2214">
        <v>52</v>
      </c>
      <c r="BR2214">
        <v>0.74</v>
      </c>
    </row>
    <row r="2215" spans="1:70" x14ac:dyDescent="0.3">
      <c r="A2215" t="str">
        <f t="shared" si="238"/>
        <v>20184Duke JohnsonCLE</v>
      </c>
      <c r="B2215" t="s">
        <v>766</v>
      </c>
      <c r="C2215">
        <v>2018</v>
      </c>
      <c r="D2215">
        <v>4</v>
      </c>
      <c r="E2215" t="s">
        <v>1141</v>
      </c>
      <c r="F2215" t="s">
        <v>118</v>
      </c>
      <c r="G2215" t="s">
        <v>6</v>
      </c>
      <c r="H2215" t="s">
        <v>80</v>
      </c>
      <c r="I2215" t="s">
        <v>122</v>
      </c>
      <c r="J2215" t="s">
        <v>1126</v>
      </c>
      <c r="K2215" t="s">
        <v>1126</v>
      </c>
      <c r="L2215">
        <v>3900</v>
      </c>
      <c r="M2215">
        <v>4800</v>
      </c>
      <c r="N2215" s="1">
        <v>13.6</v>
      </c>
      <c r="O2215" s="1">
        <v>11.6</v>
      </c>
      <c r="P2215">
        <v>42</v>
      </c>
      <c r="Q2215">
        <v>-3</v>
      </c>
      <c r="R2215">
        <v>21</v>
      </c>
      <c r="S2215">
        <v>31</v>
      </c>
      <c r="T2215">
        <v>43.059999999999995</v>
      </c>
      <c r="U2215">
        <v>208</v>
      </c>
      <c r="V2215">
        <v>3</v>
      </c>
      <c r="W2215">
        <v>21</v>
      </c>
      <c r="X2215">
        <v>41</v>
      </c>
      <c r="Y2215">
        <v>51.22</v>
      </c>
      <c r="Z2215">
        <v>56.940000000000005</v>
      </c>
      <c r="AA2215">
        <v>295</v>
      </c>
      <c r="AB2215">
        <v>2</v>
      </c>
      <c r="AC2215">
        <v>2</v>
      </c>
      <c r="AD2215">
        <v>2</v>
      </c>
      <c r="AE2215">
        <v>16</v>
      </c>
      <c r="AF2215">
        <v>279</v>
      </c>
      <c r="AG2215">
        <v>487</v>
      </c>
      <c r="AH2215">
        <v>3</v>
      </c>
      <c r="AI2215">
        <v>2</v>
      </c>
      <c r="AJ2215">
        <v>4</v>
      </c>
      <c r="AK2215">
        <v>2</v>
      </c>
      <c r="AL2215">
        <v>8</v>
      </c>
      <c r="AM2215">
        <v>55</v>
      </c>
      <c r="AN2215">
        <v>5</v>
      </c>
      <c r="AO2215">
        <v>15</v>
      </c>
      <c r="AP2215">
        <v>33.33</v>
      </c>
      <c r="AQ2215">
        <v>1</v>
      </c>
      <c r="AR2215">
        <v>1</v>
      </c>
      <c r="AS2215">
        <v>100</v>
      </c>
      <c r="AT2215">
        <v>31.383333333333333</v>
      </c>
      <c r="AU2215">
        <v>45.989999999999995</v>
      </c>
      <c r="AV2215">
        <v>1</v>
      </c>
      <c r="AW2215">
        <v>44.5</v>
      </c>
      <c r="AX2215">
        <v>2.5</v>
      </c>
      <c r="AY2215">
        <v>44.5</v>
      </c>
      <c r="AZ2215">
        <v>3</v>
      </c>
      <c r="BA2215">
        <v>39</v>
      </c>
      <c r="BB2215" t="str">
        <f t="shared" si="239"/>
        <v>N</v>
      </c>
      <c r="BC2215" t="str">
        <f t="shared" si="240"/>
        <v>Road</v>
      </c>
      <c r="BD2215">
        <f t="shared" si="241"/>
        <v>29</v>
      </c>
      <c r="BE2215">
        <f t="shared" si="242"/>
        <v>0.35</v>
      </c>
      <c r="BH2215" t="str">
        <f t="shared" si="243"/>
        <v>20185Anthony ShermanKC</v>
      </c>
      <c r="BI2215">
        <v>2018</v>
      </c>
      <c r="BJ2215" s="2">
        <v>5</v>
      </c>
      <c r="BK2215" t="s">
        <v>1223</v>
      </c>
      <c r="BL2215" t="s">
        <v>71</v>
      </c>
      <c r="BM2215" t="str">
        <f t="shared" si="244"/>
        <v>KC</v>
      </c>
      <c r="BN2215" t="s">
        <v>116</v>
      </c>
      <c r="BO2215" t="s">
        <v>1335</v>
      </c>
      <c r="BP2215" t="s">
        <v>72</v>
      </c>
      <c r="BQ2215">
        <v>5</v>
      </c>
      <c r="BR2215">
        <v>7.0000000000000007E-2</v>
      </c>
    </row>
    <row r="2216" spans="1:70" x14ac:dyDescent="0.3">
      <c r="A2216" t="str">
        <f t="shared" si="238"/>
        <v>20184Peyton BarberTB</v>
      </c>
      <c r="B2216" t="s">
        <v>758</v>
      </c>
      <c r="C2216">
        <v>2018</v>
      </c>
      <c r="D2216">
        <v>4</v>
      </c>
      <c r="E2216" t="s">
        <v>1237</v>
      </c>
      <c r="F2216" t="s">
        <v>153</v>
      </c>
      <c r="G2216" t="s">
        <v>154</v>
      </c>
      <c r="H2216" t="s">
        <v>108</v>
      </c>
      <c r="I2216" t="s">
        <v>122</v>
      </c>
      <c r="J2216" t="s">
        <v>1126</v>
      </c>
      <c r="K2216" t="s">
        <v>1126</v>
      </c>
      <c r="L2216">
        <v>3800</v>
      </c>
      <c r="M2216">
        <v>6000</v>
      </c>
      <c r="N2216" s="1">
        <v>4</v>
      </c>
      <c r="O2216" s="1">
        <v>3.5</v>
      </c>
      <c r="P2216">
        <v>10</v>
      </c>
      <c r="Q2216">
        <v>-38</v>
      </c>
      <c r="R2216">
        <v>16</v>
      </c>
      <c r="S2216">
        <v>18</v>
      </c>
      <c r="T2216">
        <v>32.14</v>
      </c>
      <c r="U2216">
        <v>60</v>
      </c>
      <c r="V2216">
        <v>0</v>
      </c>
      <c r="W2216">
        <v>25</v>
      </c>
      <c r="X2216">
        <v>38</v>
      </c>
      <c r="Y2216">
        <v>65.790000000000006</v>
      </c>
      <c r="Z2216">
        <v>67.86</v>
      </c>
      <c r="AA2216">
        <v>271</v>
      </c>
      <c r="AB2216">
        <v>1</v>
      </c>
      <c r="AC2216">
        <v>3</v>
      </c>
      <c r="AD2216">
        <v>4</v>
      </c>
      <c r="AE2216">
        <v>20</v>
      </c>
      <c r="AF2216">
        <v>251</v>
      </c>
      <c r="AG2216">
        <v>311</v>
      </c>
      <c r="AH2216">
        <v>1</v>
      </c>
      <c r="AI2216">
        <v>0</v>
      </c>
      <c r="AJ2216">
        <v>3</v>
      </c>
      <c r="AK2216">
        <v>3</v>
      </c>
      <c r="AL2216">
        <v>11</v>
      </c>
      <c r="AM2216">
        <v>99</v>
      </c>
      <c r="AN2216">
        <v>3</v>
      </c>
      <c r="AO2216">
        <v>12</v>
      </c>
      <c r="AP2216">
        <v>25</v>
      </c>
      <c r="AQ2216">
        <v>2</v>
      </c>
      <c r="AR2216">
        <v>2</v>
      </c>
      <c r="AS2216">
        <v>100</v>
      </c>
      <c r="AT2216">
        <v>31.9</v>
      </c>
      <c r="AU2216">
        <v>53.169999999999995</v>
      </c>
      <c r="AV2216">
        <v>3</v>
      </c>
      <c r="AW2216">
        <v>47</v>
      </c>
      <c r="AX2216">
        <v>2.5</v>
      </c>
      <c r="AY2216">
        <v>45.5</v>
      </c>
      <c r="AZ2216">
        <v>1</v>
      </c>
      <c r="BA2216">
        <v>48</v>
      </c>
      <c r="BB2216" t="str">
        <f t="shared" si="239"/>
        <v>Y</v>
      </c>
      <c r="BC2216" t="str">
        <f t="shared" si="240"/>
        <v>Road</v>
      </c>
      <c r="BD2216">
        <f t="shared" si="241"/>
        <v>31</v>
      </c>
      <c r="BE2216">
        <f t="shared" si="242"/>
        <v>0.49</v>
      </c>
      <c r="BH2216" t="str">
        <f t="shared" si="243"/>
        <v>20185Spencer WareKC</v>
      </c>
      <c r="BI2216">
        <v>2018</v>
      </c>
      <c r="BJ2216" s="2">
        <v>5</v>
      </c>
      <c r="BK2216" t="s">
        <v>1300</v>
      </c>
      <c r="BL2216" t="s">
        <v>71</v>
      </c>
      <c r="BM2216" t="str">
        <f t="shared" si="244"/>
        <v>KC</v>
      </c>
      <c r="BN2216" t="s">
        <v>116</v>
      </c>
      <c r="BO2216" t="s">
        <v>1335</v>
      </c>
      <c r="BP2216" t="s">
        <v>72</v>
      </c>
      <c r="BQ2216">
        <v>8</v>
      </c>
      <c r="BR2216">
        <v>0.11</v>
      </c>
    </row>
    <row r="2217" spans="1:70" x14ac:dyDescent="0.3">
      <c r="A2217" t="str">
        <f t="shared" si="238"/>
        <v>20184Bilal PowellNYJ</v>
      </c>
      <c r="B2217" t="s">
        <v>769</v>
      </c>
      <c r="C2217">
        <v>2018</v>
      </c>
      <c r="D2217">
        <v>4</v>
      </c>
      <c r="E2217" t="s">
        <v>1196</v>
      </c>
      <c r="F2217" t="s">
        <v>90</v>
      </c>
      <c r="G2217" t="s">
        <v>144</v>
      </c>
      <c r="H2217" t="s">
        <v>116</v>
      </c>
      <c r="I2217" t="s">
        <v>122</v>
      </c>
      <c r="J2217" t="s">
        <v>1126</v>
      </c>
      <c r="K2217" t="s">
        <v>1126</v>
      </c>
      <c r="L2217">
        <v>3800</v>
      </c>
      <c r="M2217">
        <v>5900</v>
      </c>
      <c r="N2217" s="1">
        <v>9.1999999999999993</v>
      </c>
      <c r="O2217" s="1">
        <v>7.2</v>
      </c>
      <c r="P2217">
        <v>12</v>
      </c>
      <c r="Q2217">
        <v>-19</v>
      </c>
      <c r="R2217">
        <v>10</v>
      </c>
      <c r="S2217">
        <v>14</v>
      </c>
      <c r="T2217">
        <v>29.17</v>
      </c>
      <c r="U2217">
        <v>34</v>
      </c>
      <c r="V2217">
        <v>0</v>
      </c>
      <c r="W2217">
        <v>17</v>
      </c>
      <c r="X2217">
        <v>34</v>
      </c>
      <c r="Y2217">
        <v>50</v>
      </c>
      <c r="Z2217">
        <v>70.83</v>
      </c>
      <c r="AA2217">
        <v>167</v>
      </c>
      <c r="AB2217">
        <v>1</v>
      </c>
      <c r="AC2217">
        <v>0</v>
      </c>
      <c r="AD2217">
        <v>3</v>
      </c>
      <c r="AE2217">
        <v>23</v>
      </c>
      <c r="AF2217">
        <v>144</v>
      </c>
      <c r="AG2217">
        <v>178</v>
      </c>
      <c r="AH2217">
        <v>0</v>
      </c>
      <c r="AI2217">
        <v>0</v>
      </c>
      <c r="AJ2217">
        <v>0</v>
      </c>
      <c r="AK2217">
        <v>-3</v>
      </c>
      <c r="AL2217">
        <v>6</v>
      </c>
      <c r="AM2217">
        <v>43</v>
      </c>
      <c r="AN2217">
        <v>3</v>
      </c>
      <c r="AO2217">
        <v>13</v>
      </c>
      <c r="AP2217">
        <v>23.080000000000002</v>
      </c>
      <c r="AQ2217">
        <v>0</v>
      </c>
      <c r="AR2217">
        <v>1</v>
      </c>
      <c r="AS2217">
        <v>0</v>
      </c>
      <c r="AT2217">
        <v>22.416666666666668</v>
      </c>
      <c r="AU2217">
        <v>37.36</v>
      </c>
      <c r="AV2217">
        <v>8.5</v>
      </c>
      <c r="AW2217">
        <v>38</v>
      </c>
      <c r="AX2217">
        <v>7</v>
      </c>
      <c r="AY2217">
        <v>40.5</v>
      </c>
      <c r="AZ2217">
        <v>2</v>
      </c>
      <c r="BA2217">
        <v>29</v>
      </c>
      <c r="BB2217" t="str">
        <f t="shared" si="239"/>
        <v>Y</v>
      </c>
      <c r="BC2217" t="str">
        <f t="shared" si="240"/>
        <v>Road</v>
      </c>
      <c r="BD2217">
        <f t="shared" si="241"/>
        <v>35</v>
      </c>
      <c r="BE2217">
        <f t="shared" si="242"/>
        <v>0.64</v>
      </c>
      <c r="BH2217" t="str">
        <f t="shared" si="243"/>
        <v>20185Damien WilliamsKC</v>
      </c>
      <c r="BI2217">
        <v>2018</v>
      </c>
      <c r="BJ2217" s="2">
        <v>5</v>
      </c>
      <c r="BK2217" t="s">
        <v>1240</v>
      </c>
      <c r="BL2217" t="s">
        <v>71</v>
      </c>
      <c r="BM2217" t="str">
        <f t="shared" si="244"/>
        <v>KC</v>
      </c>
      <c r="BN2217" t="s">
        <v>116</v>
      </c>
      <c r="BO2217" t="s">
        <v>1335</v>
      </c>
      <c r="BP2217" t="s">
        <v>72</v>
      </c>
      <c r="BQ2217">
        <v>2</v>
      </c>
      <c r="BR2217">
        <v>0.03</v>
      </c>
    </row>
    <row r="2218" spans="1:70" x14ac:dyDescent="0.3">
      <c r="A2218" t="str">
        <f t="shared" si="238"/>
        <v>20184Alfred MorrisSF</v>
      </c>
      <c r="B2218" t="s">
        <v>768</v>
      </c>
      <c r="C2218">
        <v>2018</v>
      </c>
      <c r="D2218">
        <v>4</v>
      </c>
      <c r="E2218" t="s">
        <v>1144</v>
      </c>
      <c r="F2218" t="s">
        <v>102</v>
      </c>
      <c r="G2218" t="s">
        <v>2</v>
      </c>
      <c r="H2218" t="s">
        <v>106</v>
      </c>
      <c r="I2218" t="s">
        <v>122</v>
      </c>
      <c r="J2218" t="s">
        <v>1126</v>
      </c>
      <c r="K2218" t="s">
        <v>1126</v>
      </c>
      <c r="L2218">
        <v>3800</v>
      </c>
      <c r="M2218">
        <v>5800</v>
      </c>
      <c r="N2218" s="1">
        <v>2.8</v>
      </c>
      <c r="O2218" s="1">
        <v>2.2999999999999998</v>
      </c>
      <c r="P2218">
        <v>27</v>
      </c>
      <c r="Q2218">
        <v>-2</v>
      </c>
      <c r="R2218">
        <v>22</v>
      </c>
      <c r="S2218">
        <v>21</v>
      </c>
      <c r="T2218">
        <v>36.21</v>
      </c>
      <c r="U2218">
        <v>76</v>
      </c>
      <c r="V2218">
        <v>0</v>
      </c>
      <c r="W2218">
        <v>23</v>
      </c>
      <c r="X2218">
        <v>37</v>
      </c>
      <c r="Y2218">
        <v>62.160000000000004</v>
      </c>
      <c r="Z2218">
        <v>63.79</v>
      </c>
      <c r="AA2218">
        <v>298</v>
      </c>
      <c r="AB2218">
        <v>2</v>
      </c>
      <c r="AC2218">
        <v>2</v>
      </c>
      <c r="AD2218">
        <v>1</v>
      </c>
      <c r="AE2218">
        <v>10</v>
      </c>
      <c r="AF2218">
        <v>288</v>
      </c>
      <c r="AG2218">
        <v>364</v>
      </c>
      <c r="AH2218">
        <v>2</v>
      </c>
      <c r="AI2218">
        <v>0</v>
      </c>
      <c r="AJ2218">
        <v>2</v>
      </c>
      <c r="AK2218">
        <v>1</v>
      </c>
      <c r="AL2218">
        <v>4</v>
      </c>
      <c r="AM2218">
        <v>29</v>
      </c>
      <c r="AN2218">
        <v>5</v>
      </c>
      <c r="AO2218">
        <v>12</v>
      </c>
      <c r="AP2218">
        <v>41.67</v>
      </c>
      <c r="AQ2218">
        <v>0</v>
      </c>
      <c r="AR2218">
        <v>0</v>
      </c>
      <c r="AS2218">
        <v>0</v>
      </c>
      <c r="AT2218">
        <v>27.566666666666666</v>
      </c>
      <c r="AU2218">
        <v>45.94</v>
      </c>
      <c r="AV2218">
        <v>9.5</v>
      </c>
      <c r="AW2218">
        <v>47</v>
      </c>
      <c r="AX2218">
        <v>10</v>
      </c>
      <c r="AY2218">
        <v>46.5</v>
      </c>
      <c r="AZ2218">
        <v>1</v>
      </c>
      <c r="BA2218">
        <v>29</v>
      </c>
      <c r="BB2218" t="str">
        <f t="shared" si="239"/>
        <v>N</v>
      </c>
      <c r="BC2218" t="str">
        <f t="shared" si="240"/>
        <v>Road</v>
      </c>
      <c r="BD2218">
        <f t="shared" si="241"/>
        <v>14</v>
      </c>
      <c r="BE2218">
        <f t="shared" si="242"/>
        <v>0.23</v>
      </c>
      <c r="BH2218" t="str">
        <f t="shared" si="243"/>
        <v>20185Marshawn LynchOAK</v>
      </c>
      <c r="BI2218">
        <v>2018</v>
      </c>
      <c r="BJ2218" s="2">
        <v>5</v>
      </c>
      <c r="BK2218" t="s">
        <v>1192</v>
      </c>
      <c r="BL2218" t="s">
        <v>80</v>
      </c>
      <c r="BM2218" t="str">
        <f t="shared" si="244"/>
        <v>OAK</v>
      </c>
      <c r="BN2218" t="s">
        <v>106</v>
      </c>
      <c r="BO2218" t="s">
        <v>1337</v>
      </c>
      <c r="BP2218" t="s">
        <v>122</v>
      </c>
      <c r="BQ2218">
        <v>21</v>
      </c>
      <c r="BR2218">
        <v>0.4</v>
      </c>
    </row>
    <row r="2219" spans="1:70" x14ac:dyDescent="0.3">
      <c r="A2219" t="str">
        <f t="shared" si="238"/>
        <v>20184Spencer WareKC</v>
      </c>
      <c r="B2219" t="s">
        <v>755</v>
      </c>
      <c r="C2219">
        <v>2018</v>
      </c>
      <c r="D2219">
        <v>4</v>
      </c>
      <c r="E2219" t="s">
        <v>1300</v>
      </c>
      <c r="F2219" t="s">
        <v>71</v>
      </c>
      <c r="G2219" t="s">
        <v>139</v>
      </c>
      <c r="H2219" t="s">
        <v>105</v>
      </c>
      <c r="I2219" t="s">
        <v>122</v>
      </c>
      <c r="J2219" t="s">
        <v>1126</v>
      </c>
      <c r="K2219" t="s">
        <v>1126</v>
      </c>
      <c r="L2219">
        <v>3800</v>
      </c>
      <c r="M2219">
        <v>4600</v>
      </c>
      <c r="N2219" s="1">
        <v>0.6</v>
      </c>
      <c r="O2219" s="1">
        <v>0.6</v>
      </c>
      <c r="P2219">
        <v>27</v>
      </c>
      <c r="Q2219">
        <v>4</v>
      </c>
      <c r="R2219">
        <v>22</v>
      </c>
      <c r="S2219">
        <v>26</v>
      </c>
      <c r="T2219">
        <v>36.620000000000005</v>
      </c>
      <c r="U2219">
        <v>142</v>
      </c>
      <c r="V2219">
        <v>2</v>
      </c>
      <c r="W2219">
        <v>28</v>
      </c>
      <c r="X2219">
        <v>45</v>
      </c>
      <c r="Y2219">
        <v>62.22</v>
      </c>
      <c r="Z2219">
        <v>63.38</v>
      </c>
      <c r="AA2219">
        <v>304</v>
      </c>
      <c r="AB2219">
        <v>1</v>
      </c>
      <c r="AC2219">
        <v>0</v>
      </c>
      <c r="AD2219">
        <v>1</v>
      </c>
      <c r="AE2219">
        <v>0</v>
      </c>
      <c r="AF2219">
        <v>304</v>
      </c>
      <c r="AG2219">
        <v>446</v>
      </c>
      <c r="AH2219">
        <v>1</v>
      </c>
      <c r="AI2219">
        <v>0</v>
      </c>
      <c r="AJ2219">
        <v>0</v>
      </c>
      <c r="AK2219">
        <v>-1</v>
      </c>
      <c r="AL2219">
        <v>10</v>
      </c>
      <c r="AM2219">
        <v>93</v>
      </c>
      <c r="AN2219">
        <v>7</v>
      </c>
      <c r="AO2219">
        <v>15</v>
      </c>
      <c r="AP2219">
        <v>46.67</v>
      </c>
      <c r="AQ2219">
        <v>2</v>
      </c>
      <c r="AR2219">
        <v>2</v>
      </c>
      <c r="AS2219">
        <v>100</v>
      </c>
      <c r="AT2219">
        <v>35.033333333333331</v>
      </c>
      <c r="AU2219">
        <v>58.39</v>
      </c>
      <c r="AV2219">
        <v>-5</v>
      </c>
      <c r="AW2219">
        <v>55</v>
      </c>
      <c r="AX2219">
        <v>-3.5</v>
      </c>
      <c r="AY2219">
        <v>53</v>
      </c>
      <c r="AZ2219">
        <v>4</v>
      </c>
      <c r="BA2219">
        <v>23</v>
      </c>
      <c r="BB2219" t="str">
        <f t="shared" si="239"/>
        <v>N</v>
      </c>
      <c r="BC2219" t="str">
        <f t="shared" si="240"/>
        <v>Road</v>
      </c>
      <c r="BD2219">
        <f t="shared" si="241"/>
        <v>24</v>
      </c>
      <c r="BE2219">
        <f t="shared" si="242"/>
        <v>0.31</v>
      </c>
      <c r="BH2219" t="str">
        <f t="shared" si="243"/>
        <v>20185Keith SmithOAK</v>
      </c>
      <c r="BI2219">
        <v>2018</v>
      </c>
      <c r="BJ2219" s="2">
        <v>5</v>
      </c>
      <c r="BK2219" t="s">
        <v>1167</v>
      </c>
      <c r="BL2219" t="s">
        <v>80</v>
      </c>
      <c r="BM2219" t="str">
        <f t="shared" si="244"/>
        <v>OAK</v>
      </c>
      <c r="BN2219" t="s">
        <v>106</v>
      </c>
      <c r="BO2219" t="s">
        <v>1337</v>
      </c>
      <c r="BP2219" t="s">
        <v>122</v>
      </c>
      <c r="BQ2219">
        <v>7</v>
      </c>
      <c r="BR2219">
        <v>0.13</v>
      </c>
    </row>
    <row r="2220" spans="1:70" x14ac:dyDescent="0.3">
      <c r="A2220" t="str">
        <f t="shared" si="238"/>
        <v>20184Isaiah CrowellNYJ</v>
      </c>
      <c r="B2220" t="s">
        <v>769</v>
      </c>
      <c r="C2220">
        <v>2018</v>
      </c>
      <c r="D2220">
        <v>4</v>
      </c>
      <c r="E2220" t="s">
        <v>1135</v>
      </c>
      <c r="F2220" t="s">
        <v>90</v>
      </c>
      <c r="G2220" t="s">
        <v>144</v>
      </c>
      <c r="H2220" t="s">
        <v>116</v>
      </c>
      <c r="I2220" t="s">
        <v>122</v>
      </c>
      <c r="J2220" t="s">
        <v>1126</v>
      </c>
      <c r="K2220" t="s">
        <v>1126</v>
      </c>
      <c r="L2220">
        <v>3700</v>
      </c>
      <c r="M2220">
        <v>6400</v>
      </c>
      <c r="N2220" s="1">
        <v>1.3</v>
      </c>
      <c r="O2220" s="1">
        <v>0.8</v>
      </c>
      <c r="P2220">
        <v>12</v>
      </c>
      <c r="Q2220">
        <v>-19</v>
      </c>
      <c r="R2220">
        <v>10</v>
      </c>
      <c r="S2220">
        <v>14</v>
      </c>
      <c r="T2220">
        <v>29.17</v>
      </c>
      <c r="U2220">
        <v>34</v>
      </c>
      <c r="V2220">
        <v>0</v>
      </c>
      <c r="W2220">
        <v>17</v>
      </c>
      <c r="X2220">
        <v>34</v>
      </c>
      <c r="Y2220">
        <v>50</v>
      </c>
      <c r="Z2220">
        <v>70.83</v>
      </c>
      <c r="AA2220">
        <v>167</v>
      </c>
      <c r="AB2220">
        <v>1</v>
      </c>
      <c r="AC2220">
        <v>0</v>
      </c>
      <c r="AD2220">
        <v>3</v>
      </c>
      <c r="AE2220">
        <v>23</v>
      </c>
      <c r="AF2220">
        <v>144</v>
      </c>
      <c r="AG2220">
        <v>178</v>
      </c>
      <c r="AH2220">
        <v>0</v>
      </c>
      <c r="AI2220">
        <v>0</v>
      </c>
      <c r="AJ2220">
        <v>0</v>
      </c>
      <c r="AK2220">
        <v>-3</v>
      </c>
      <c r="AL2220">
        <v>6</v>
      </c>
      <c r="AM2220">
        <v>43</v>
      </c>
      <c r="AN2220">
        <v>3</v>
      </c>
      <c r="AO2220">
        <v>13</v>
      </c>
      <c r="AP2220">
        <v>23.080000000000002</v>
      </c>
      <c r="AQ2220">
        <v>0</v>
      </c>
      <c r="AR2220">
        <v>1</v>
      </c>
      <c r="AS2220">
        <v>0</v>
      </c>
      <c r="AT2220">
        <v>22.416666666666668</v>
      </c>
      <c r="AU2220">
        <v>37.36</v>
      </c>
      <c r="AV2220">
        <v>8.5</v>
      </c>
      <c r="AW2220">
        <v>38</v>
      </c>
      <c r="AX2220">
        <v>7</v>
      </c>
      <c r="AY2220">
        <v>40.5</v>
      </c>
      <c r="AZ2220">
        <v>2</v>
      </c>
      <c r="BA2220">
        <v>29</v>
      </c>
      <c r="BB2220" t="str">
        <f t="shared" si="239"/>
        <v>N</v>
      </c>
      <c r="BC2220" t="str">
        <f t="shared" si="240"/>
        <v>Road</v>
      </c>
      <c r="BD2220">
        <f t="shared" si="241"/>
        <v>20</v>
      </c>
      <c r="BE2220">
        <f t="shared" si="242"/>
        <v>0.36</v>
      </c>
      <c r="BH2220" t="str">
        <f t="shared" si="243"/>
        <v>20185Jalen RichardOAK</v>
      </c>
      <c r="BI2220">
        <v>2018</v>
      </c>
      <c r="BJ2220" s="2">
        <v>5</v>
      </c>
      <c r="BK2220" t="s">
        <v>1210</v>
      </c>
      <c r="BL2220" t="s">
        <v>80</v>
      </c>
      <c r="BM2220" t="str">
        <f t="shared" si="244"/>
        <v>OAK</v>
      </c>
      <c r="BN2220" t="s">
        <v>106</v>
      </c>
      <c r="BO2220" t="s">
        <v>1335</v>
      </c>
      <c r="BP2220" t="s">
        <v>122</v>
      </c>
      <c r="BQ2220">
        <v>26</v>
      </c>
      <c r="BR2220">
        <v>0.5</v>
      </c>
    </row>
    <row r="2221" spans="1:70" x14ac:dyDescent="0.3">
      <c r="A2221" t="str">
        <f t="shared" si="238"/>
        <v>20184Ronald JonesTB</v>
      </c>
      <c r="B2221" t="s">
        <v>758</v>
      </c>
      <c r="C2221">
        <v>2018</v>
      </c>
      <c r="D2221">
        <v>4</v>
      </c>
      <c r="E2221" t="s">
        <v>1320</v>
      </c>
      <c r="F2221" t="s">
        <v>153</v>
      </c>
      <c r="G2221" t="s">
        <v>154</v>
      </c>
      <c r="H2221" t="s">
        <v>108</v>
      </c>
      <c r="I2221" t="s">
        <v>122</v>
      </c>
      <c r="J2221" t="s">
        <v>1126</v>
      </c>
      <c r="K2221" t="s">
        <v>1126</v>
      </c>
      <c r="L2221">
        <v>3700</v>
      </c>
      <c r="M2221">
        <v>5300</v>
      </c>
      <c r="N2221" s="1">
        <v>3.8</v>
      </c>
      <c r="O2221" s="1">
        <v>3.3</v>
      </c>
      <c r="P2221">
        <v>10</v>
      </c>
      <c r="Q2221">
        <v>-38</v>
      </c>
      <c r="R2221">
        <v>16</v>
      </c>
      <c r="S2221">
        <v>18</v>
      </c>
      <c r="T2221">
        <v>32.14</v>
      </c>
      <c r="U2221">
        <v>60</v>
      </c>
      <c r="V2221">
        <v>0</v>
      </c>
      <c r="W2221">
        <v>25</v>
      </c>
      <c r="X2221">
        <v>38</v>
      </c>
      <c r="Y2221">
        <v>65.790000000000006</v>
      </c>
      <c r="Z2221">
        <v>67.86</v>
      </c>
      <c r="AA2221">
        <v>271</v>
      </c>
      <c r="AB2221">
        <v>1</v>
      </c>
      <c r="AC2221">
        <v>3</v>
      </c>
      <c r="AD2221">
        <v>4</v>
      </c>
      <c r="AE2221">
        <v>20</v>
      </c>
      <c r="AF2221">
        <v>251</v>
      </c>
      <c r="AG2221">
        <v>311</v>
      </c>
      <c r="AH2221">
        <v>1</v>
      </c>
      <c r="AI2221">
        <v>0</v>
      </c>
      <c r="AJ2221">
        <v>3</v>
      </c>
      <c r="AK2221">
        <v>3</v>
      </c>
      <c r="AL2221">
        <v>11</v>
      </c>
      <c r="AM2221">
        <v>99</v>
      </c>
      <c r="AN2221">
        <v>3</v>
      </c>
      <c r="AO2221">
        <v>12</v>
      </c>
      <c r="AP2221">
        <v>25</v>
      </c>
      <c r="AQ2221">
        <v>2</v>
      </c>
      <c r="AR2221">
        <v>2</v>
      </c>
      <c r="AS2221">
        <v>100</v>
      </c>
      <c r="AT2221">
        <v>31.9</v>
      </c>
      <c r="AU2221">
        <v>53.169999999999995</v>
      </c>
      <c r="AV2221">
        <v>3</v>
      </c>
      <c r="AW2221">
        <v>47</v>
      </c>
      <c r="AX2221">
        <v>2.5</v>
      </c>
      <c r="AY2221">
        <v>45.5</v>
      </c>
      <c r="AZ2221">
        <v>1</v>
      </c>
      <c r="BA2221">
        <v>48</v>
      </c>
      <c r="BB2221" t="str">
        <f t="shared" si="239"/>
        <v>N</v>
      </c>
      <c r="BC2221" t="str">
        <f t="shared" si="240"/>
        <v>Road</v>
      </c>
      <c r="BD2221">
        <f t="shared" si="241"/>
        <v>20</v>
      </c>
      <c r="BE2221">
        <f t="shared" si="242"/>
        <v>0.32</v>
      </c>
      <c r="BH2221" t="str">
        <f t="shared" si="243"/>
        <v>20185Doug MartinOAK</v>
      </c>
      <c r="BI2221">
        <v>2018</v>
      </c>
      <c r="BJ2221" s="2">
        <v>5</v>
      </c>
      <c r="BK2221" t="s">
        <v>1260</v>
      </c>
      <c r="BL2221" t="s">
        <v>80</v>
      </c>
      <c r="BM2221" t="str">
        <f t="shared" si="244"/>
        <v>OAK</v>
      </c>
      <c r="BN2221" t="s">
        <v>106</v>
      </c>
      <c r="BO2221" t="s">
        <v>1335</v>
      </c>
      <c r="BP2221" t="s">
        <v>122</v>
      </c>
      <c r="BQ2221">
        <v>6</v>
      </c>
      <c r="BR2221">
        <v>0.12</v>
      </c>
    </row>
    <row r="2222" spans="1:70" x14ac:dyDescent="0.3">
      <c r="A2222" t="str">
        <f t="shared" si="238"/>
        <v>20184Wendell SmallwoodPHI</v>
      </c>
      <c r="B2222" t="s">
        <v>759</v>
      </c>
      <c r="C2222">
        <v>2018</v>
      </c>
      <c r="D2222">
        <v>4</v>
      </c>
      <c r="E2222" t="s">
        <v>1212</v>
      </c>
      <c r="F2222" t="s">
        <v>83</v>
      </c>
      <c r="G2222" t="s">
        <v>1</v>
      </c>
      <c r="H2222" t="s">
        <v>78</v>
      </c>
      <c r="I2222" t="s">
        <v>122</v>
      </c>
      <c r="J2222" t="s">
        <v>1126</v>
      </c>
      <c r="K2222" t="s">
        <v>1126</v>
      </c>
      <c r="L2222">
        <v>3600</v>
      </c>
      <c r="M2222">
        <v>5500</v>
      </c>
      <c r="N2222" s="1">
        <v>8.4</v>
      </c>
      <c r="O2222" s="1">
        <v>6.9</v>
      </c>
      <c r="P2222">
        <v>23</v>
      </c>
      <c r="Q2222">
        <v>-3</v>
      </c>
      <c r="R2222">
        <v>25</v>
      </c>
      <c r="S2222">
        <v>22</v>
      </c>
      <c r="T2222">
        <v>30.56</v>
      </c>
      <c r="U2222">
        <v>117</v>
      </c>
      <c r="V2222">
        <v>0</v>
      </c>
      <c r="W2222">
        <v>33</v>
      </c>
      <c r="X2222">
        <v>50</v>
      </c>
      <c r="Y2222">
        <v>66</v>
      </c>
      <c r="Z2222">
        <v>69.44</v>
      </c>
      <c r="AA2222">
        <v>348</v>
      </c>
      <c r="AB2222">
        <v>2</v>
      </c>
      <c r="AC2222">
        <v>0</v>
      </c>
      <c r="AD2222">
        <v>4</v>
      </c>
      <c r="AE2222">
        <v>33</v>
      </c>
      <c r="AF2222">
        <v>315</v>
      </c>
      <c r="AG2222">
        <v>432</v>
      </c>
      <c r="AH2222">
        <v>3</v>
      </c>
      <c r="AI2222">
        <v>1</v>
      </c>
      <c r="AJ2222">
        <v>1</v>
      </c>
      <c r="AK2222">
        <v>0</v>
      </c>
      <c r="AL2222">
        <v>8</v>
      </c>
      <c r="AM2222">
        <v>77</v>
      </c>
      <c r="AN2222">
        <v>5</v>
      </c>
      <c r="AO2222">
        <v>15</v>
      </c>
      <c r="AP2222">
        <v>33.33</v>
      </c>
      <c r="AQ2222">
        <v>0</v>
      </c>
      <c r="AR2222">
        <v>0</v>
      </c>
      <c r="AS2222">
        <v>0</v>
      </c>
      <c r="AT2222">
        <v>34.416666666666664</v>
      </c>
      <c r="AU2222">
        <v>49.230000000000004</v>
      </c>
      <c r="AV2222">
        <v>-3</v>
      </c>
      <c r="AW2222">
        <v>42</v>
      </c>
      <c r="AX2222">
        <v>-3</v>
      </c>
      <c r="AY2222">
        <v>41</v>
      </c>
      <c r="AZ2222">
        <v>3</v>
      </c>
      <c r="BA2222">
        <v>26</v>
      </c>
      <c r="BB2222" t="str">
        <f t="shared" si="239"/>
        <v>N</v>
      </c>
      <c r="BC2222" t="str">
        <f t="shared" si="240"/>
        <v>Road</v>
      </c>
      <c r="BD2222">
        <f t="shared" si="241"/>
        <v>36</v>
      </c>
      <c r="BE2222">
        <f t="shared" si="242"/>
        <v>0.46</v>
      </c>
      <c r="BH2222" t="str">
        <f t="shared" si="243"/>
        <v>20185Melvin GordonLAC</v>
      </c>
      <c r="BI2222">
        <v>2018</v>
      </c>
      <c r="BJ2222" s="2">
        <v>5</v>
      </c>
      <c r="BK2222" t="s">
        <v>1187</v>
      </c>
      <c r="BL2222" t="s">
        <v>106</v>
      </c>
      <c r="BM2222" t="str">
        <f t="shared" si="244"/>
        <v>LAC</v>
      </c>
      <c r="BN2222" t="s">
        <v>80</v>
      </c>
      <c r="BO2222" t="s">
        <v>1337</v>
      </c>
      <c r="BP2222" t="s">
        <v>72</v>
      </c>
      <c r="BQ2222">
        <v>45</v>
      </c>
      <c r="BR2222">
        <v>0.7</v>
      </c>
    </row>
    <row r="2223" spans="1:70" x14ac:dyDescent="0.3">
      <c r="A2223" t="str">
        <f t="shared" si="238"/>
        <v>20184Frank GoreMIA</v>
      </c>
      <c r="B2223" t="s">
        <v>762</v>
      </c>
      <c r="C2223">
        <v>2018</v>
      </c>
      <c r="D2223">
        <v>4</v>
      </c>
      <c r="E2223" t="s">
        <v>1202</v>
      </c>
      <c r="F2223" t="s">
        <v>156</v>
      </c>
      <c r="G2223" t="s">
        <v>3</v>
      </c>
      <c r="H2223" t="s">
        <v>69</v>
      </c>
      <c r="I2223" t="s">
        <v>122</v>
      </c>
      <c r="J2223" t="s">
        <v>1126</v>
      </c>
      <c r="K2223" t="s">
        <v>1126</v>
      </c>
      <c r="L2223">
        <v>3600</v>
      </c>
      <c r="M2223">
        <v>5000</v>
      </c>
      <c r="N2223" s="1">
        <v>13.7</v>
      </c>
      <c r="O2223" s="1">
        <v>12.7</v>
      </c>
      <c r="P2223">
        <v>7</v>
      </c>
      <c r="Q2223">
        <v>-31</v>
      </c>
      <c r="R2223">
        <v>11</v>
      </c>
      <c r="S2223">
        <v>18</v>
      </c>
      <c r="T2223">
        <v>41.86</v>
      </c>
      <c r="U2223">
        <v>56</v>
      </c>
      <c r="V2223">
        <v>0</v>
      </c>
      <c r="W2223">
        <v>15</v>
      </c>
      <c r="X2223">
        <v>25</v>
      </c>
      <c r="Y2223">
        <v>60</v>
      </c>
      <c r="Z2223">
        <v>58.14</v>
      </c>
      <c r="AA2223">
        <v>135</v>
      </c>
      <c r="AB2223">
        <v>1</v>
      </c>
      <c r="AC2223">
        <v>1</v>
      </c>
      <c r="AD2223">
        <v>2</v>
      </c>
      <c r="AE2223">
        <v>19</v>
      </c>
      <c r="AF2223">
        <v>116</v>
      </c>
      <c r="AG2223">
        <v>172</v>
      </c>
      <c r="AH2223">
        <v>1</v>
      </c>
      <c r="AI2223">
        <v>1</v>
      </c>
      <c r="AJ2223">
        <v>2</v>
      </c>
      <c r="AK2223">
        <v>0</v>
      </c>
      <c r="AL2223">
        <v>10</v>
      </c>
      <c r="AM2223">
        <v>89</v>
      </c>
      <c r="AN2223">
        <v>3</v>
      </c>
      <c r="AO2223">
        <v>11</v>
      </c>
      <c r="AP2223">
        <v>27.27</v>
      </c>
      <c r="AQ2223">
        <v>1</v>
      </c>
      <c r="AR2223">
        <v>1</v>
      </c>
      <c r="AS2223">
        <v>100</v>
      </c>
      <c r="AT2223">
        <v>23.633333333333333</v>
      </c>
      <c r="AU2223">
        <v>39.39</v>
      </c>
      <c r="AV2223">
        <v>7</v>
      </c>
      <c r="AW2223">
        <v>48</v>
      </c>
      <c r="AX2223">
        <v>6.5</v>
      </c>
      <c r="AY2223">
        <v>50.5</v>
      </c>
      <c r="AZ2223">
        <v>0</v>
      </c>
      <c r="BA2223">
        <v>38</v>
      </c>
      <c r="BB2223" t="str">
        <f t="shared" si="239"/>
        <v>Y</v>
      </c>
      <c r="BC2223" t="str">
        <f t="shared" si="240"/>
        <v>Road</v>
      </c>
      <c r="BD2223">
        <f t="shared" si="241"/>
        <v>25</v>
      </c>
      <c r="BE2223">
        <f t="shared" si="242"/>
        <v>0.51</v>
      </c>
      <c r="BH2223" t="str">
        <f t="shared" si="243"/>
        <v>20185Austin EkelerLAC</v>
      </c>
      <c r="BI2223">
        <v>2018</v>
      </c>
      <c r="BJ2223" s="2">
        <v>5</v>
      </c>
      <c r="BK2223" t="s">
        <v>1231</v>
      </c>
      <c r="BL2223" t="s">
        <v>106</v>
      </c>
      <c r="BM2223" t="str">
        <f t="shared" si="244"/>
        <v>LAC</v>
      </c>
      <c r="BN2223" t="s">
        <v>80</v>
      </c>
      <c r="BO2223" t="s">
        <v>1335</v>
      </c>
      <c r="BP2223" t="s">
        <v>72</v>
      </c>
      <c r="BQ2223">
        <v>23</v>
      </c>
      <c r="BR2223">
        <v>0.36</v>
      </c>
    </row>
    <row r="2224" spans="1:70" x14ac:dyDescent="0.3">
      <c r="A2224" t="str">
        <f t="shared" si="238"/>
        <v>20184Alfred BlueHOU</v>
      </c>
      <c r="B2224" t="s">
        <v>757</v>
      </c>
      <c r="C2224">
        <v>2018</v>
      </c>
      <c r="D2224">
        <v>4</v>
      </c>
      <c r="E2224" t="s">
        <v>1251</v>
      </c>
      <c r="F2224" t="s">
        <v>115</v>
      </c>
      <c r="G2224" t="s">
        <v>0</v>
      </c>
      <c r="H2224" t="s">
        <v>113</v>
      </c>
      <c r="I2224" t="s">
        <v>122</v>
      </c>
      <c r="J2224" t="s">
        <v>1126</v>
      </c>
      <c r="K2224" t="s">
        <v>1126</v>
      </c>
      <c r="L2224">
        <v>3600</v>
      </c>
      <c r="M2224">
        <v>5000</v>
      </c>
      <c r="N2224" s="1">
        <v>3.1</v>
      </c>
      <c r="O2224" s="1">
        <v>3.1</v>
      </c>
      <c r="P2224">
        <v>37</v>
      </c>
      <c r="Q2224">
        <v>3</v>
      </c>
      <c r="R2224">
        <v>30</v>
      </c>
      <c r="S2224">
        <v>35</v>
      </c>
      <c r="T2224">
        <v>45.45</v>
      </c>
      <c r="U2224">
        <v>119</v>
      </c>
      <c r="V2224">
        <v>1</v>
      </c>
      <c r="W2224">
        <v>29</v>
      </c>
      <c r="X2224">
        <v>42</v>
      </c>
      <c r="Y2224">
        <v>69.05</v>
      </c>
      <c r="Z2224">
        <v>54.55</v>
      </c>
      <c r="AA2224">
        <v>375</v>
      </c>
      <c r="AB2224">
        <v>2</v>
      </c>
      <c r="AC2224">
        <v>1</v>
      </c>
      <c r="AD2224">
        <v>7</v>
      </c>
      <c r="AE2224">
        <v>28</v>
      </c>
      <c r="AF2224">
        <v>347</v>
      </c>
      <c r="AG2224">
        <v>466</v>
      </c>
      <c r="AH2224">
        <v>0</v>
      </c>
      <c r="AI2224">
        <v>0</v>
      </c>
      <c r="AJ2224">
        <v>1</v>
      </c>
      <c r="AK2224">
        <v>-1</v>
      </c>
      <c r="AL2224">
        <v>10</v>
      </c>
      <c r="AM2224">
        <v>54</v>
      </c>
      <c r="AN2224">
        <v>8</v>
      </c>
      <c r="AO2224">
        <v>16</v>
      </c>
      <c r="AP2224">
        <v>50</v>
      </c>
      <c r="AQ2224">
        <v>1</v>
      </c>
      <c r="AR2224">
        <v>1</v>
      </c>
      <c r="AS2224">
        <v>100</v>
      </c>
      <c r="AT2224">
        <v>40.06666666666667</v>
      </c>
      <c r="AU2224">
        <v>57.24</v>
      </c>
      <c r="AV2224">
        <v>2</v>
      </c>
      <c r="AW2224">
        <v>47</v>
      </c>
      <c r="AX2224">
        <v>-1</v>
      </c>
      <c r="AY2224">
        <v>48.5</v>
      </c>
      <c r="AZ2224">
        <v>4</v>
      </c>
      <c r="BA2224">
        <v>34</v>
      </c>
      <c r="BB2224" t="str">
        <f t="shared" si="239"/>
        <v>N</v>
      </c>
      <c r="BC2224" t="str">
        <f t="shared" si="240"/>
        <v>Road</v>
      </c>
      <c r="BD2224">
        <f t="shared" si="241"/>
        <v>40</v>
      </c>
      <c r="BE2224">
        <f t="shared" si="242"/>
        <v>0.47</v>
      </c>
      <c r="BH2224" t="str">
        <f t="shared" si="243"/>
        <v>20185Justin JacksonLAC</v>
      </c>
      <c r="BI2224">
        <v>2018</v>
      </c>
      <c r="BJ2224" s="2">
        <v>5</v>
      </c>
      <c r="BK2224" t="s">
        <v>15</v>
      </c>
      <c r="BL2224" t="s">
        <v>106</v>
      </c>
      <c r="BM2224" t="str">
        <f t="shared" si="244"/>
        <v>LAC</v>
      </c>
      <c r="BN2224" t="s">
        <v>80</v>
      </c>
      <c r="BO2224" t="s">
        <v>1335</v>
      </c>
      <c r="BP2224" t="s">
        <v>72</v>
      </c>
      <c r="BQ2224" t="s">
        <v>1366</v>
      </c>
      <c r="BR2224" t="s">
        <v>1366</v>
      </c>
    </row>
    <row r="2225" spans="1:70" x14ac:dyDescent="0.3">
      <c r="A2225" t="str">
        <f t="shared" si="238"/>
        <v>20184Nick ChubbCLE</v>
      </c>
      <c r="B2225" t="s">
        <v>766</v>
      </c>
      <c r="C2225">
        <v>2018</v>
      </c>
      <c r="D2225">
        <v>4</v>
      </c>
      <c r="E2225" t="s">
        <v>1287</v>
      </c>
      <c r="F2225" t="s">
        <v>118</v>
      </c>
      <c r="G2225" t="s">
        <v>6</v>
      </c>
      <c r="H2225" t="s">
        <v>80</v>
      </c>
      <c r="I2225" t="s">
        <v>122</v>
      </c>
      <c r="J2225" t="s">
        <v>1126</v>
      </c>
      <c r="K2225" t="s">
        <v>1126</v>
      </c>
      <c r="L2225">
        <v>3500</v>
      </c>
      <c r="M2225">
        <v>4700</v>
      </c>
      <c r="N2225" s="1">
        <v>25.5</v>
      </c>
      <c r="O2225" s="1">
        <v>22.5</v>
      </c>
      <c r="P2225">
        <v>42</v>
      </c>
      <c r="Q2225">
        <v>-3</v>
      </c>
      <c r="R2225">
        <v>21</v>
      </c>
      <c r="S2225">
        <v>31</v>
      </c>
      <c r="T2225">
        <v>43.059999999999995</v>
      </c>
      <c r="U2225">
        <v>208</v>
      </c>
      <c r="V2225">
        <v>3</v>
      </c>
      <c r="W2225">
        <v>21</v>
      </c>
      <c r="X2225">
        <v>41</v>
      </c>
      <c r="Y2225">
        <v>51.22</v>
      </c>
      <c r="Z2225">
        <v>56.940000000000005</v>
      </c>
      <c r="AA2225">
        <v>295</v>
      </c>
      <c r="AB2225">
        <v>2</v>
      </c>
      <c r="AC2225">
        <v>2</v>
      </c>
      <c r="AD2225">
        <v>2</v>
      </c>
      <c r="AE2225">
        <v>16</v>
      </c>
      <c r="AF2225">
        <v>279</v>
      </c>
      <c r="AG2225">
        <v>487</v>
      </c>
      <c r="AH2225">
        <v>3</v>
      </c>
      <c r="AI2225">
        <v>2</v>
      </c>
      <c r="AJ2225">
        <v>4</v>
      </c>
      <c r="AK2225">
        <v>2</v>
      </c>
      <c r="AL2225">
        <v>8</v>
      </c>
      <c r="AM2225">
        <v>55</v>
      </c>
      <c r="AN2225">
        <v>5</v>
      </c>
      <c r="AO2225">
        <v>15</v>
      </c>
      <c r="AP2225">
        <v>33.33</v>
      </c>
      <c r="AQ2225">
        <v>1</v>
      </c>
      <c r="AR2225">
        <v>1</v>
      </c>
      <c r="AS2225">
        <v>100</v>
      </c>
      <c r="AT2225">
        <v>31.383333333333333</v>
      </c>
      <c r="AU2225">
        <v>45.989999999999995</v>
      </c>
      <c r="AV2225">
        <v>1</v>
      </c>
      <c r="AW2225">
        <v>44.5</v>
      </c>
      <c r="AX2225">
        <v>2.5</v>
      </c>
      <c r="AY2225">
        <v>44.5</v>
      </c>
      <c r="AZ2225">
        <v>3</v>
      </c>
      <c r="BA2225">
        <v>39</v>
      </c>
      <c r="BB2225" t="str">
        <f t="shared" si="239"/>
        <v>N</v>
      </c>
      <c r="BC2225" t="str">
        <f t="shared" si="240"/>
        <v>Road</v>
      </c>
      <c r="BD2225">
        <f t="shared" si="241"/>
        <v>3</v>
      </c>
      <c r="BE2225">
        <f t="shared" si="242"/>
        <v>0.04</v>
      </c>
      <c r="BH2225" t="str">
        <f t="shared" si="243"/>
        <v>20185David JohnsonARZ</v>
      </c>
      <c r="BI2225">
        <v>2018</v>
      </c>
      <c r="BJ2225" s="2">
        <v>5</v>
      </c>
      <c r="BK2225" t="s">
        <v>1185</v>
      </c>
      <c r="BL2225" t="s">
        <v>93</v>
      </c>
      <c r="BM2225" t="str">
        <f t="shared" si="244"/>
        <v>ARZ</v>
      </c>
      <c r="BN2225" t="s">
        <v>102</v>
      </c>
      <c r="BO2225" t="s">
        <v>1337</v>
      </c>
      <c r="BP2225" t="s">
        <v>122</v>
      </c>
      <c r="BQ2225">
        <v>48</v>
      </c>
      <c r="BR2225">
        <v>0.94</v>
      </c>
    </row>
    <row r="2226" spans="1:70" x14ac:dyDescent="0.3">
      <c r="A2226" t="str">
        <f t="shared" si="238"/>
        <v>20184Jacquizz RodgersTB</v>
      </c>
      <c r="B2226" t="s">
        <v>758</v>
      </c>
      <c r="C2226">
        <v>2018</v>
      </c>
      <c r="D2226">
        <v>4</v>
      </c>
      <c r="E2226" t="s">
        <v>1234</v>
      </c>
      <c r="F2226" t="s">
        <v>153</v>
      </c>
      <c r="G2226" t="s">
        <v>154</v>
      </c>
      <c r="H2226" t="s">
        <v>108</v>
      </c>
      <c r="I2226" t="s">
        <v>122</v>
      </c>
      <c r="J2226" t="s">
        <v>1126</v>
      </c>
      <c r="K2226" t="s">
        <v>1126</v>
      </c>
      <c r="L2226">
        <v>3400</v>
      </c>
      <c r="M2226">
        <v>4500</v>
      </c>
      <c r="N2226" s="1">
        <v>0</v>
      </c>
      <c r="O2226" s="1">
        <v>0</v>
      </c>
      <c r="P2226">
        <v>10</v>
      </c>
      <c r="Q2226">
        <v>-38</v>
      </c>
      <c r="R2226">
        <v>16</v>
      </c>
      <c r="S2226">
        <v>18</v>
      </c>
      <c r="T2226">
        <v>32.14</v>
      </c>
      <c r="U2226">
        <v>60</v>
      </c>
      <c r="V2226">
        <v>0</v>
      </c>
      <c r="W2226">
        <v>25</v>
      </c>
      <c r="X2226">
        <v>38</v>
      </c>
      <c r="Y2226">
        <v>65.790000000000006</v>
      </c>
      <c r="Z2226">
        <v>67.86</v>
      </c>
      <c r="AA2226">
        <v>271</v>
      </c>
      <c r="AB2226">
        <v>1</v>
      </c>
      <c r="AC2226">
        <v>3</v>
      </c>
      <c r="AD2226">
        <v>4</v>
      </c>
      <c r="AE2226">
        <v>20</v>
      </c>
      <c r="AF2226">
        <v>251</v>
      </c>
      <c r="AG2226">
        <v>311</v>
      </c>
      <c r="AH2226">
        <v>1</v>
      </c>
      <c r="AI2226">
        <v>0</v>
      </c>
      <c r="AJ2226">
        <v>3</v>
      </c>
      <c r="AK2226">
        <v>3</v>
      </c>
      <c r="AL2226">
        <v>11</v>
      </c>
      <c r="AM2226">
        <v>99</v>
      </c>
      <c r="AN2226">
        <v>3</v>
      </c>
      <c r="AO2226">
        <v>12</v>
      </c>
      <c r="AP2226">
        <v>25</v>
      </c>
      <c r="AQ2226">
        <v>2</v>
      </c>
      <c r="AR2226">
        <v>2</v>
      </c>
      <c r="AS2226">
        <v>100</v>
      </c>
      <c r="AT2226">
        <v>31.9</v>
      </c>
      <c r="AU2226">
        <v>53.169999999999995</v>
      </c>
      <c r="AV2226">
        <v>3</v>
      </c>
      <c r="AW2226">
        <v>47</v>
      </c>
      <c r="AX2226">
        <v>2.5</v>
      </c>
      <c r="AY2226">
        <v>45.5</v>
      </c>
      <c r="AZ2226">
        <v>1</v>
      </c>
      <c r="BA2226">
        <v>48</v>
      </c>
      <c r="BB2226" t="str">
        <f t="shared" si="239"/>
        <v>N</v>
      </c>
      <c r="BC2226" t="str">
        <f t="shared" si="240"/>
        <v>Road</v>
      </c>
      <c r="BD2226">
        <f t="shared" si="241"/>
        <v>11</v>
      </c>
      <c r="BE2226">
        <f t="shared" si="242"/>
        <v>0.17</v>
      </c>
      <c r="BH2226" t="str">
        <f t="shared" si="243"/>
        <v>20185Chase EdmondsARZ</v>
      </c>
      <c r="BI2226">
        <v>2018</v>
      </c>
      <c r="BJ2226" s="2">
        <v>5</v>
      </c>
      <c r="BK2226" t="s">
        <v>1285</v>
      </c>
      <c r="BL2226" t="s">
        <v>93</v>
      </c>
      <c r="BM2226" t="str">
        <f t="shared" si="244"/>
        <v>ARZ</v>
      </c>
      <c r="BN2226" t="s">
        <v>102</v>
      </c>
      <c r="BO2226" t="s">
        <v>1335</v>
      </c>
      <c r="BP2226" t="s">
        <v>122</v>
      </c>
      <c r="BQ2226">
        <v>3</v>
      </c>
      <c r="BR2226">
        <v>0.06</v>
      </c>
    </row>
    <row r="2227" spans="1:70" x14ac:dyDescent="0.3">
      <c r="A2227" t="str">
        <f t="shared" si="238"/>
        <v>20184Kalen BallageMIA</v>
      </c>
      <c r="B2227" t="s">
        <v>762</v>
      </c>
      <c r="C2227">
        <v>2018</v>
      </c>
      <c r="D2227">
        <v>4</v>
      </c>
      <c r="E2227" t="s">
        <v>1321</v>
      </c>
      <c r="F2227" t="s">
        <v>156</v>
      </c>
      <c r="G2227" t="s">
        <v>3</v>
      </c>
      <c r="H2227" t="s">
        <v>69</v>
      </c>
      <c r="I2227" t="s">
        <v>122</v>
      </c>
      <c r="J2227" t="s">
        <v>1126</v>
      </c>
      <c r="K2227" t="s">
        <v>1126</v>
      </c>
      <c r="L2227">
        <v>3300</v>
      </c>
      <c r="M2227">
        <v>4500</v>
      </c>
      <c r="N2227" s="1">
        <v>0.3</v>
      </c>
      <c r="O2227" s="1">
        <v>0.3</v>
      </c>
      <c r="P2227">
        <v>7</v>
      </c>
      <c r="Q2227">
        <v>-31</v>
      </c>
      <c r="R2227">
        <v>11</v>
      </c>
      <c r="S2227">
        <v>18</v>
      </c>
      <c r="T2227">
        <v>41.86</v>
      </c>
      <c r="U2227">
        <v>56</v>
      </c>
      <c r="V2227">
        <v>0</v>
      </c>
      <c r="W2227">
        <v>15</v>
      </c>
      <c r="X2227">
        <v>25</v>
      </c>
      <c r="Y2227">
        <v>60</v>
      </c>
      <c r="Z2227">
        <v>58.14</v>
      </c>
      <c r="AA2227">
        <v>135</v>
      </c>
      <c r="AB2227">
        <v>1</v>
      </c>
      <c r="AC2227">
        <v>1</v>
      </c>
      <c r="AD2227">
        <v>2</v>
      </c>
      <c r="AE2227">
        <v>19</v>
      </c>
      <c r="AF2227">
        <v>116</v>
      </c>
      <c r="AG2227">
        <v>172</v>
      </c>
      <c r="AH2227">
        <v>1</v>
      </c>
      <c r="AI2227">
        <v>1</v>
      </c>
      <c r="AJ2227">
        <v>2</v>
      </c>
      <c r="AK2227">
        <v>0</v>
      </c>
      <c r="AL2227">
        <v>10</v>
      </c>
      <c r="AM2227">
        <v>89</v>
      </c>
      <c r="AN2227">
        <v>3</v>
      </c>
      <c r="AO2227">
        <v>11</v>
      </c>
      <c r="AP2227">
        <v>27.27</v>
      </c>
      <c r="AQ2227">
        <v>1</v>
      </c>
      <c r="AR2227">
        <v>1</v>
      </c>
      <c r="AS2227">
        <v>100</v>
      </c>
      <c r="AT2227">
        <v>23.633333333333333</v>
      </c>
      <c r="AU2227">
        <v>39.39</v>
      </c>
      <c r="AV2227">
        <v>7</v>
      </c>
      <c r="AW2227">
        <v>48</v>
      </c>
      <c r="AX2227">
        <v>6.5</v>
      </c>
      <c r="AY2227">
        <v>50.5</v>
      </c>
      <c r="AZ2227">
        <v>0</v>
      </c>
      <c r="BA2227">
        <v>38</v>
      </c>
      <c r="BB2227" t="str">
        <f t="shared" si="239"/>
        <v>N</v>
      </c>
      <c r="BC2227" t="str">
        <f t="shared" si="240"/>
        <v>Road</v>
      </c>
      <c r="BD2227">
        <f t="shared" si="241"/>
        <v>1</v>
      </c>
      <c r="BE2227">
        <f t="shared" si="242"/>
        <v>0.02</v>
      </c>
      <c r="BH2227" t="str">
        <f t="shared" si="243"/>
        <v>20185Derrick ColemanARZ</v>
      </c>
      <c r="BI2227">
        <v>2018</v>
      </c>
      <c r="BJ2227" s="2">
        <v>5</v>
      </c>
      <c r="BK2227" t="s">
        <v>1226</v>
      </c>
      <c r="BL2227" t="s">
        <v>93</v>
      </c>
      <c r="BM2227" t="str">
        <f t="shared" si="244"/>
        <v>ARZ</v>
      </c>
      <c r="BN2227" t="s">
        <v>102</v>
      </c>
      <c r="BO2227" t="s">
        <v>1335</v>
      </c>
      <c r="BP2227" t="s">
        <v>122</v>
      </c>
      <c r="BQ2227">
        <v>9</v>
      </c>
      <c r="BR2227">
        <v>0.18</v>
      </c>
    </row>
    <row r="2228" spans="1:70" x14ac:dyDescent="0.3">
      <c r="A2228" t="str">
        <f t="shared" si="238"/>
        <v>20184Mark WaltonCIN</v>
      </c>
      <c r="B2228" t="s">
        <v>763</v>
      </c>
      <c r="C2228">
        <v>2018</v>
      </c>
      <c r="D2228">
        <v>4</v>
      </c>
      <c r="E2228" t="s">
        <v>1317</v>
      </c>
      <c r="F2228" t="s">
        <v>98</v>
      </c>
      <c r="G2228" t="s">
        <v>99</v>
      </c>
      <c r="H2228" t="s">
        <v>109</v>
      </c>
      <c r="I2228" t="s">
        <v>122</v>
      </c>
      <c r="J2228" t="s">
        <v>1126</v>
      </c>
      <c r="K2228" t="s">
        <v>1126</v>
      </c>
      <c r="L2228">
        <v>3300</v>
      </c>
      <c r="M2228">
        <v>4500</v>
      </c>
      <c r="N2228" s="1">
        <v>5.7</v>
      </c>
      <c r="O2228" s="1">
        <v>4.7</v>
      </c>
      <c r="P2228">
        <v>37</v>
      </c>
      <c r="Q2228">
        <v>1</v>
      </c>
      <c r="R2228">
        <v>30</v>
      </c>
      <c r="S2228">
        <v>23</v>
      </c>
      <c r="T2228">
        <v>35.94</v>
      </c>
      <c r="U2228">
        <v>99</v>
      </c>
      <c r="V2228">
        <v>2</v>
      </c>
      <c r="W2228">
        <v>29</v>
      </c>
      <c r="X2228">
        <v>41</v>
      </c>
      <c r="Y2228">
        <v>70.73</v>
      </c>
      <c r="Z2228">
        <v>64.059999999999988</v>
      </c>
      <c r="AA2228">
        <v>337</v>
      </c>
      <c r="AB2228">
        <v>3</v>
      </c>
      <c r="AC2228">
        <v>1</v>
      </c>
      <c r="AD2228">
        <v>3</v>
      </c>
      <c r="AE2228">
        <v>29</v>
      </c>
      <c r="AF2228">
        <v>308</v>
      </c>
      <c r="AG2228">
        <v>407</v>
      </c>
      <c r="AH2228">
        <v>0</v>
      </c>
      <c r="AI2228">
        <v>0</v>
      </c>
      <c r="AJ2228">
        <v>1</v>
      </c>
      <c r="AK2228">
        <v>1</v>
      </c>
      <c r="AL2228">
        <v>6</v>
      </c>
      <c r="AM2228">
        <v>55</v>
      </c>
      <c r="AN2228">
        <v>7</v>
      </c>
      <c r="AO2228">
        <v>12</v>
      </c>
      <c r="AP2228">
        <v>58.330000000000005</v>
      </c>
      <c r="AQ2228">
        <v>2</v>
      </c>
      <c r="AR2228">
        <v>2</v>
      </c>
      <c r="AS2228">
        <v>100</v>
      </c>
      <c r="AT2228">
        <v>30.633333333333333</v>
      </c>
      <c r="AU2228">
        <v>51.06</v>
      </c>
      <c r="AV2228">
        <v>5.5</v>
      </c>
      <c r="AW2228">
        <v>48</v>
      </c>
      <c r="AX2228">
        <v>3</v>
      </c>
      <c r="AY2228">
        <v>52</v>
      </c>
      <c r="AZ2228">
        <v>3</v>
      </c>
      <c r="BA2228">
        <v>36</v>
      </c>
      <c r="BB2228" t="str">
        <f t="shared" si="239"/>
        <v>N</v>
      </c>
      <c r="BC2228" t="str">
        <f t="shared" si="240"/>
        <v>Road</v>
      </c>
      <c r="BD2228">
        <f t="shared" si="241"/>
        <v>28</v>
      </c>
      <c r="BE2228">
        <f t="shared" si="242"/>
        <v>0.38</v>
      </c>
      <c r="BH2228" t="str">
        <f t="shared" si="243"/>
        <v>20185Matt BreidaSF</v>
      </c>
      <c r="BI2228">
        <v>2018</v>
      </c>
      <c r="BJ2228" s="2">
        <v>5</v>
      </c>
      <c r="BK2228" t="s">
        <v>1165</v>
      </c>
      <c r="BL2228" t="s">
        <v>102</v>
      </c>
      <c r="BM2228" t="str">
        <f t="shared" si="244"/>
        <v>SF</v>
      </c>
      <c r="BN2228" t="s">
        <v>93</v>
      </c>
      <c r="BO2228" t="s">
        <v>1337</v>
      </c>
      <c r="BP2228" t="s">
        <v>72</v>
      </c>
      <c r="BQ2228">
        <v>13</v>
      </c>
      <c r="BR2228">
        <v>0.13</v>
      </c>
    </row>
    <row r="2229" spans="1:70" x14ac:dyDescent="0.3">
      <c r="A2229" t="str">
        <f t="shared" si="238"/>
        <v>20184Kyle JuszczykSF</v>
      </c>
      <c r="B2229" t="s">
        <v>768</v>
      </c>
      <c r="C2229">
        <v>2018</v>
      </c>
      <c r="D2229">
        <v>4</v>
      </c>
      <c r="E2229" t="s">
        <v>1164</v>
      </c>
      <c r="F2229" t="s">
        <v>102</v>
      </c>
      <c r="G2229" t="s">
        <v>2</v>
      </c>
      <c r="H2229" t="s">
        <v>106</v>
      </c>
      <c r="I2229" t="s">
        <v>122</v>
      </c>
      <c r="J2229" t="s">
        <v>1126</v>
      </c>
      <c r="K2229" t="s">
        <v>1126</v>
      </c>
      <c r="L2229">
        <v>3100</v>
      </c>
      <c r="M2229">
        <v>4500</v>
      </c>
      <c r="N2229" s="1">
        <v>3.5</v>
      </c>
      <c r="O2229" s="1">
        <v>2.5</v>
      </c>
      <c r="P2229">
        <v>27</v>
      </c>
      <c r="Q2229">
        <v>-2</v>
      </c>
      <c r="R2229">
        <v>22</v>
      </c>
      <c r="S2229">
        <v>21</v>
      </c>
      <c r="T2229">
        <v>36.21</v>
      </c>
      <c r="U2229">
        <v>76</v>
      </c>
      <c r="V2229">
        <v>0</v>
      </c>
      <c r="W2229">
        <v>23</v>
      </c>
      <c r="X2229">
        <v>37</v>
      </c>
      <c r="Y2229">
        <v>62.160000000000004</v>
      </c>
      <c r="Z2229">
        <v>63.79</v>
      </c>
      <c r="AA2229">
        <v>298</v>
      </c>
      <c r="AB2229">
        <v>2</v>
      </c>
      <c r="AC2229">
        <v>2</v>
      </c>
      <c r="AD2229">
        <v>1</v>
      </c>
      <c r="AE2229">
        <v>10</v>
      </c>
      <c r="AF2229">
        <v>288</v>
      </c>
      <c r="AG2229">
        <v>364</v>
      </c>
      <c r="AH2229">
        <v>2</v>
      </c>
      <c r="AI2229">
        <v>0</v>
      </c>
      <c r="AJ2229">
        <v>2</v>
      </c>
      <c r="AK2229">
        <v>1</v>
      </c>
      <c r="AL2229">
        <v>4</v>
      </c>
      <c r="AM2229">
        <v>29</v>
      </c>
      <c r="AN2229">
        <v>5</v>
      </c>
      <c r="AO2229">
        <v>12</v>
      </c>
      <c r="AP2229">
        <v>41.67</v>
      </c>
      <c r="AQ2229">
        <v>0</v>
      </c>
      <c r="AR2229">
        <v>0</v>
      </c>
      <c r="AS2229">
        <v>0</v>
      </c>
      <c r="AT2229">
        <v>27.566666666666666</v>
      </c>
      <c r="AU2229">
        <v>45.94</v>
      </c>
      <c r="AV2229">
        <v>9.5</v>
      </c>
      <c r="AW2229">
        <v>47</v>
      </c>
      <c r="AX2229">
        <v>10</v>
      </c>
      <c r="AY2229">
        <v>46.5</v>
      </c>
      <c r="AZ2229">
        <v>1</v>
      </c>
      <c r="BA2229">
        <v>29</v>
      </c>
      <c r="BB2229" t="str">
        <f t="shared" si="239"/>
        <v>Y</v>
      </c>
      <c r="BC2229" t="str">
        <f t="shared" si="240"/>
        <v>Road</v>
      </c>
      <c r="BD2229">
        <f t="shared" si="241"/>
        <v>37</v>
      </c>
      <c r="BE2229">
        <f t="shared" si="242"/>
        <v>0.62</v>
      </c>
      <c r="BH2229" t="str">
        <f t="shared" si="243"/>
        <v>20185Kyle JuszczykSF</v>
      </c>
      <c r="BI2229">
        <v>2018</v>
      </c>
      <c r="BJ2229" s="2">
        <v>5</v>
      </c>
      <c r="BK2229" t="s">
        <v>1164</v>
      </c>
      <c r="BL2229" t="s">
        <v>102</v>
      </c>
      <c r="BM2229" t="str">
        <f t="shared" si="244"/>
        <v>SF</v>
      </c>
      <c r="BN2229" t="s">
        <v>93</v>
      </c>
      <c r="BO2229" t="s">
        <v>1337</v>
      </c>
      <c r="BP2229" t="s">
        <v>72</v>
      </c>
      <c r="BQ2229">
        <v>68</v>
      </c>
      <c r="BR2229">
        <v>0.69</v>
      </c>
    </row>
    <row r="2230" spans="1:70" x14ac:dyDescent="0.3">
      <c r="A2230" t="str">
        <f t="shared" si="238"/>
        <v>20184Brandon BoldenMIA</v>
      </c>
      <c r="B2230" t="s">
        <v>762</v>
      </c>
      <c r="C2230">
        <v>2018</v>
      </c>
      <c r="D2230">
        <v>4</v>
      </c>
      <c r="E2230" t="s">
        <v>1168</v>
      </c>
      <c r="F2230" t="s">
        <v>156</v>
      </c>
      <c r="G2230" t="s">
        <v>3</v>
      </c>
      <c r="H2230" t="s">
        <v>69</v>
      </c>
      <c r="I2230" t="s">
        <v>122</v>
      </c>
      <c r="J2230" t="s">
        <v>1126</v>
      </c>
      <c r="K2230" t="s">
        <v>1126</v>
      </c>
      <c r="L2230">
        <v>3000</v>
      </c>
      <c r="M2230">
        <v>4700</v>
      </c>
      <c r="N2230" s="1">
        <v>0</v>
      </c>
      <c r="O2230" s="1">
        <v>0</v>
      </c>
      <c r="P2230">
        <v>7</v>
      </c>
      <c r="Q2230">
        <v>-31</v>
      </c>
      <c r="R2230">
        <v>11</v>
      </c>
      <c r="S2230">
        <v>18</v>
      </c>
      <c r="T2230">
        <v>41.86</v>
      </c>
      <c r="U2230">
        <v>56</v>
      </c>
      <c r="V2230">
        <v>0</v>
      </c>
      <c r="W2230">
        <v>15</v>
      </c>
      <c r="X2230">
        <v>25</v>
      </c>
      <c r="Y2230">
        <v>60</v>
      </c>
      <c r="Z2230">
        <v>58.14</v>
      </c>
      <c r="AA2230">
        <v>135</v>
      </c>
      <c r="AB2230">
        <v>1</v>
      </c>
      <c r="AC2230">
        <v>1</v>
      </c>
      <c r="AD2230">
        <v>2</v>
      </c>
      <c r="AE2230">
        <v>19</v>
      </c>
      <c r="AF2230">
        <v>116</v>
      </c>
      <c r="AG2230">
        <v>172</v>
      </c>
      <c r="AH2230">
        <v>1</v>
      </c>
      <c r="AI2230">
        <v>1</v>
      </c>
      <c r="AJ2230">
        <v>2</v>
      </c>
      <c r="AK2230">
        <v>0</v>
      </c>
      <c r="AL2230">
        <v>10</v>
      </c>
      <c r="AM2230">
        <v>89</v>
      </c>
      <c r="AN2230">
        <v>3</v>
      </c>
      <c r="AO2230">
        <v>11</v>
      </c>
      <c r="AP2230">
        <v>27.27</v>
      </c>
      <c r="AQ2230">
        <v>1</v>
      </c>
      <c r="AR2230">
        <v>1</v>
      </c>
      <c r="AS2230">
        <v>100</v>
      </c>
      <c r="AT2230">
        <v>23.633333333333333</v>
      </c>
      <c r="AU2230">
        <v>39.39</v>
      </c>
      <c r="AV2230">
        <v>7</v>
      </c>
      <c r="AW2230">
        <v>48</v>
      </c>
      <c r="AX2230">
        <v>6.5</v>
      </c>
      <c r="AY2230">
        <v>50.5</v>
      </c>
      <c r="AZ2230">
        <v>0</v>
      </c>
      <c r="BA2230">
        <v>38</v>
      </c>
      <c r="BB2230" t="str">
        <f t="shared" si="239"/>
        <v>N</v>
      </c>
      <c r="BC2230" t="str">
        <f t="shared" si="240"/>
        <v>Road</v>
      </c>
      <c r="BD2230" t="str">
        <f t="shared" si="241"/>
        <v/>
      </c>
      <c r="BE2230" t="str">
        <f t="shared" si="242"/>
        <v/>
      </c>
      <c r="BH2230" t="str">
        <f t="shared" si="243"/>
        <v>20185Alfred MorrisSF</v>
      </c>
      <c r="BI2230">
        <v>2018</v>
      </c>
      <c r="BJ2230" s="2">
        <v>5</v>
      </c>
      <c r="BK2230" t="s">
        <v>1144</v>
      </c>
      <c r="BL2230" t="s">
        <v>102</v>
      </c>
      <c r="BM2230" t="str">
        <f t="shared" si="244"/>
        <v>SF</v>
      </c>
      <c r="BN2230" t="s">
        <v>93</v>
      </c>
      <c r="BO2230" t="s">
        <v>1335</v>
      </c>
      <c r="BP2230" t="s">
        <v>72</v>
      </c>
      <c r="BQ2230">
        <v>44</v>
      </c>
      <c r="BR2230">
        <v>0.45</v>
      </c>
    </row>
    <row r="2231" spans="1:70" x14ac:dyDescent="0.3">
      <c r="A2231" t="str">
        <f t="shared" si="238"/>
        <v>20184C.J. ProsiseSEA</v>
      </c>
      <c r="B2231" t="s">
        <v>761</v>
      </c>
      <c r="C2231">
        <v>2018</v>
      </c>
      <c r="D2231">
        <v>4</v>
      </c>
      <c r="E2231" t="s">
        <v>1204</v>
      </c>
      <c r="F2231" t="s">
        <v>76</v>
      </c>
      <c r="G2231" t="s">
        <v>128</v>
      </c>
      <c r="H2231" t="s">
        <v>93</v>
      </c>
      <c r="I2231" t="s">
        <v>122</v>
      </c>
      <c r="J2231" t="s">
        <v>1126</v>
      </c>
      <c r="K2231" t="s">
        <v>1126</v>
      </c>
      <c r="L2231">
        <v>3000</v>
      </c>
      <c r="M2231">
        <v>4600</v>
      </c>
      <c r="N2231" s="1">
        <v>0</v>
      </c>
      <c r="O2231" s="1">
        <v>0</v>
      </c>
      <c r="P2231">
        <v>20</v>
      </c>
      <c r="Q2231">
        <v>3</v>
      </c>
      <c r="R2231">
        <v>19</v>
      </c>
      <c r="S2231">
        <v>34</v>
      </c>
      <c r="T2231">
        <v>56.67</v>
      </c>
      <c r="U2231">
        <v>171</v>
      </c>
      <c r="V2231">
        <v>2</v>
      </c>
      <c r="W2231">
        <v>19</v>
      </c>
      <c r="X2231">
        <v>26</v>
      </c>
      <c r="Y2231">
        <v>73.08</v>
      </c>
      <c r="Z2231">
        <v>43.33</v>
      </c>
      <c r="AA2231">
        <v>172</v>
      </c>
      <c r="AB2231">
        <v>0</v>
      </c>
      <c r="AC2231">
        <v>0</v>
      </c>
      <c r="AD2231">
        <v>2</v>
      </c>
      <c r="AE2231">
        <v>12</v>
      </c>
      <c r="AF2231">
        <v>160</v>
      </c>
      <c r="AG2231">
        <v>331</v>
      </c>
      <c r="AH2231">
        <v>3</v>
      </c>
      <c r="AI2231">
        <v>0</v>
      </c>
      <c r="AJ2231">
        <v>0</v>
      </c>
      <c r="AK2231">
        <v>-1</v>
      </c>
      <c r="AL2231">
        <v>8</v>
      </c>
      <c r="AM2231">
        <v>57</v>
      </c>
      <c r="AN2231">
        <v>0</v>
      </c>
      <c r="AO2231">
        <v>10</v>
      </c>
      <c r="AP2231">
        <v>0</v>
      </c>
      <c r="AQ2231">
        <v>1</v>
      </c>
      <c r="AR2231">
        <v>2</v>
      </c>
      <c r="AS2231">
        <v>50</v>
      </c>
      <c r="AT2231">
        <v>31.766666666666666</v>
      </c>
      <c r="AU2231">
        <v>52.94</v>
      </c>
      <c r="AV2231">
        <v>-3.5</v>
      </c>
      <c r="AW2231">
        <v>37</v>
      </c>
      <c r="AX2231">
        <v>-3.5</v>
      </c>
      <c r="AY2231">
        <v>40</v>
      </c>
      <c r="AZ2231">
        <v>1</v>
      </c>
      <c r="BA2231">
        <v>17</v>
      </c>
      <c r="BB2231" t="str">
        <f t="shared" si="239"/>
        <v>N</v>
      </c>
      <c r="BC2231" t="str">
        <f t="shared" si="240"/>
        <v>Road</v>
      </c>
      <c r="BD2231">
        <f t="shared" si="241"/>
        <v>3</v>
      </c>
      <c r="BE2231">
        <f t="shared" si="242"/>
        <v>0.05</v>
      </c>
      <c r="BH2231" t="str">
        <f t="shared" si="243"/>
        <v>20185Raheem MostertSF</v>
      </c>
      <c r="BI2231">
        <v>2018</v>
      </c>
      <c r="BJ2231" s="2">
        <v>5</v>
      </c>
      <c r="BK2231" t="s">
        <v>1181</v>
      </c>
      <c r="BL2231" t="s">
        <v>102</v>
      </c>
      <c r="BM2231" t="str">
        <f t="shared" si="244"/>
        <v>SF</v>
      </c>
      <c r="BN2231" t="s">
        <v>93</v>
      </c>
      <c r="BO2231" t="s">
        <v>1335</v>
      </c>
      <c r="BP2231" t="s">
        <v>72</v>
      </c>
      <c r="BQ2231">
        <v>13</v>
      </c>
      <c r="BR2231">
        <v>0.13</v>
      </c>
    </row>
    <row r="2232" spans="1:70" x14ac:dyDescent="0.3">
      <c r="A2232" t="str">
        <f t="shared" si="238"/>
        <v>20184Mike GillisleeNO</v>
      </c>
      <c r="B2232" t="s">
        <v>756</v>
      </c>
      <c r="C2232">
        <v>2018</v>
      </c>
      <c r="D2232">
        <v>4</v>
      </c>
      <c r="E2232" t="s">
        <v>1137</v>
      </c>
      <c r="F2232" t="s">
        <v>96</v>
      </c>
      <c r="G2232" t="s">
        <v>8</v>
      </c>
      <c r="H2232" t="s">
        <v>86</v>
      </c>
      <c r="I2232" t="s">
        <v>122</v>
      </c>
      <c r="J2232" t="s">
        <v>1126</v>
      </c>
      <c r="K2232" t="s">
        <v>1126</v>
      </c>
      <c r="L2232">
        <v>3000</v>
      </c>
      <c r="M2232">
        <v>4600</v>
      </c>
      <c r="N2232" s="1">
        <v>2.5</v>
      </c>
      <c r="O2232" s="1">
        <v>2</v>
      </c>
      <c r="P2232">
        <v>33</v>
      </c>
      <c r="Q2232">
        <v>15</v>
      </c>
      <c r="R2232">
        <v>25</v>
      </c>
      <c r="S2232">
        <v>32</v>
      </c>
      <c r="T2232">
        <v>48.480000000000004</v>
      </c>
      <c r="U2232">
        <v>170</v>
      </c>
      <c r="V2232">
        <v>3</v>
      </c>
      <c r="W2232">
        <v>19</v>
      </c>
      <c r="X2232">
        <v>34</v>
      </c>
      <c r="Y2232">
        <v>55.879999999999995</v>
      </c>
      <c r="Z2232">
        <v>51.519999999999996</v>
      </c>
      <c r="AA2232">
        <v>227</v>
      </c>
      <c r="AB2232">
        <v>0</v>
      </c>
      <c r="AC2232">
        <v>0</v>
      </c>
      <c r="AD2232">
        <v>1</v>
      </c>
      <c r="AE2232">
        <v>8</v>
      </c>
      <c r="AF2232">
        <v>219</v>
      </c>
      <c r="AG2232">
        <v>389</v>
      </c>
      <c r="AH2232">
        <v>1</v>
      </c>
      <c r="AI2232">
        <v>0</v>
      </c>
      <c r="AJ2232">
        <v>0</v>
      </c>
      <c r="AK2232">
        <v>-2</v>
      </c>
      <c r="AL2232">
        <v>5</v>
      </c>
      <c r="AM2232">
        <v>51</v>
      </c>
      <c r="AN2232">
        <v>5</v>
      </c>
      <c r="AO2232">
        <v>13</v>
      </c>
      <c r="AP2232">
        <v>38.46</v>
      </c>
      <c r="AQ2232">
        <v>1</v>
      </c>
      <c r="AR2232">
        <v>1</v>
      </c>
      <c r="AS2232">
        <v>100</v>
      </c>
      <c r="AT2232">
        <v>31</v>
      </c>
      <c r="AU2232">
        <v>51.67</v>
      </c>
      <c r="AV2232">
        <v>-4</v>
      </c>
      <c r="AW2232">
        <v>49</v>
      </c>
      <c r="AX2232">
        <v>-3</v>
      </c>
      <c r="AY2232">
        <v>51.5</v>
      </c>
      <c r="AZ2232">
        <v>3</v>
      </c>
      <c r="BA2232">
        <v>18</v>
      </c>
      <c r="BB2232" t="str">
        <f t="shared" si="239"/>
        <v>N</v>
      </c>
      <c r="BC2232" t="str">
        <f t="shared" si="240"/>
        <v>Road</v>
      </c>
      <c r="BD2232">
        <f t="shared" si="241"/>
        <v>5</v>
      </c>
      <c r="BE2232">
        <f t="shared" si="242"/>
        <v>7.0000000000000007E-2</v>
      </c>
      <c r="BH2232" t="str">
        <f t="shared" si="243"/>
        <v>20185Todd GurleyLAR</v>
      </c>
      <c r="BI2232">
        <v>2018</v>
      </c>
      <c r="BJ2232" s="2">
        <v>5</v>
      </c>
      <c r="BK2232" t="s">
        <v>1130</v>
      </c>
      <c r="BL2232" t="s">
        <v>111</v>
      </c>
      <c r="BM2232" t="str">
        <f t="shared" si="244"/>
        <v>LAR</v>
      </c>
      <c r="BN2232" t="s">
        <v>76</v>
      </c>
      <c r="BO2232" t="s">
        <v>1337</v>
      </c>
      <c r="BP2232" t="s">
        <v>122</v>
      </c>
      <c r="BQ2232">
        <v>66</v>
      </c>
      <c r="BR2232">
        <v>1</v>
      </c>
    </row>
    <row r="2233" spans="1:70" x14ac:dyDescent="0.3">
      <c r="A2233" t="str">
        <f t="shared" si="238"/>
        <v>20184C.J. HamMIN</v>
      </c>
      <c r="B2233" t="s">
        <v>765</v>
      </c>
      <c r="C2233">
        <v>2018</v>
      </c>
      <c r="D2233">
        <v>4</v>
      </c>
      <c r="E2233" t="s">
        <v>1243</v>
      </c>
      <c r="F2233" t="s">
        <v>95</v>
      </c>
      <c r="G2233" t="s">
        <v>12</v>
      </c>
      <c r="H2233" t="s">
        <v>111</v>
      </c>
      <c r="I2233" t="s">
        <v>122</v>
      </c>
      <c r="J2233" t="s">
        <v>1126</v>
      </c>
      <c r="K2233" t="s">
        <v>1126</v>
      </c>
      <c r="L2233">
        <v>3000</v>
      </c>
      <c r="M2233">
        <v>4500</v>
      </c>
      <c r="N2233" s="1">
        <v>2.7</v>
      </c>
      <c r="O2233" s="1">
        <v>1.7</v>
      </c>
      <c r="P2233">
        <v>31</v>
      </c>
      <c r="Q2233">
        <v>-7</v>
      </c>
      <c r="R2233">
        <v>25</v>
      </c>
      <c r="S2233">
        <v>17</v>
      </c>
      <c r="T2233">
        <v>25.369999999999997</v>
      </c>
      <c r="U2233">
        <v>54</v>
      </c>
      <c r="V2233">
        <v>0</v>
      </c>
      <c r="W2233">
        <v>36</v>
      </c>
      <c r="X2233">
        <v>50</v>
      </c>
      <c r="Y2233">
        <v>72</v>
      </c>
      <c r="Z2233">
        <v>74.63</v>
      </c>
      <c r="AA2233">
        <v>422</v>
      </c>
      <c r="AB2233">
        <v>3</v>
      </c>
      <c r="AC2233">
        <v>0</v>
      </c>
      <c r="AD2233">
        <v>4</v>
      </c>
      <c r="AE2233">
        <v>30</v>
      </c>
      <c r="AF2233">
        <v>392</v>
      </c>
      <c r="AG2233">
        <v>446</v>
      </c>
      <c r="AH2233">
        <v>1</v>
      </c>
      <c r="AI2233">
        <v>1</v>
      </c>
      <c r="AJ2233">
        <v>1</v>
      </c>
      <c r="AK2233">
        <v>1</v>
      </c>
      <c r="AL2233">
        <v>4</v>
      </c>
      <c r="AM2233">
        <v>35</v>
      </c>
      <c r="AN2233">
        <v>8</v>
      </c>
      <c r="AO2233">
        <v>16</v>
      </c>
      <c r="AP2233">
        <v>50</v>
      </c>
      <c r="AQ2233">
        <v>2</v>
      </c>
      <c r="AR2233">
        <v>2</v>
      </c>
      <c r="AS2233">
        <v>100</v>
      </c>
      <c r="AT2233">
        <v>32.233333333333334</v>
      </c>
      <c r="AU2233">
        <v>53.72</v>
      </c>
      <c r="AV2233">
        <v>7</v>
      </c>
      <c r="AW2233">
        <v>47</v>
      </c>
      <c r="AX2233">
        <v>7</v>
      </c>
      <c r="AY2233">
        <v>49</v>
      </c>
      <c r="AZ2233">
        <v>1</v>
      </c>
      <c r="BA2233">
        <v>38</v>
      </c>
      <c r="BB2233" t="e">
        <f t="shared" si="239"/>
        <v>#N/A</v>
      </c>
      <c r="BC2233" t="e">
        <f t="shared" si="240"/>
        <v>#N/A</v>
      </c>
      <c r="BD2233" t="e">
        <f t="shared" si="241"/>
        <v>#N/A</v>
      </c>
      <c r="BE2233" t="e">
        <f t="shared" si="242"/>
        <v>#N/A</v>
      </c>
      <c r="BH2233" t="str">
        <f t="shared" si="243"/>
        <v>20185Justin DavisLAR</v>
      </c>
      <c r="BI2233">
        <v>2018</v>
      </c>
      <c r="BJ2233" s="2">
        <v>5</v>
      </c>
      <c r="BK2233" t="s">
        <v>1180</v>
      </c>
      <c r="BL2233" t="s">
        <v>111</v>
      </c>
      <c r="BM2233" t="str">
        <f t="shared" si="244"/>
        <v>LAR</v>
      </c>
      <c r="BN2233" t="s">
        <v>76</v>
      </c>
      <c r="BO2233" t="s">
        <v>1335</v>
      </c>
      <c r="BP2233" t="s">
        <v>122</v>
      </c>
      <c r="BQ2233" t="s">
        <v>1366</v>
      </c>
      <c r="BR2233" t="s">
        <v>1366</v>
      </c>
    </row>
    <row r="2234" spans="1:70" x14ac:dyDescent="0.3">
      <c r="A2234" t="str">
        <f t="shared" si="238"/>
        <v>20184Mike BooneMIN</v>
      </c>
      <c r="B2234" t="s">
        <v>765</v>
      </c>
      <c r="C2234">
        <v>2018</v>
      </c>
      <c r="D2234">
        <v>4</v>
      </c>
      <c r="E2234" t="s">
        <v>1313</v>
      </c>
      <c r="F2234" t="s">
        <v>95</v>
      </c>
      <c r="G2234" t="s">
        <v>12</v>
      </c>
      <c r="H2234" t="s">
        <v>111</v>
      </c>
      <c r="I2234" t="s">
        <v>122</v>
      </c>
      <c r="J2234" t="s">
        <v>1126</v>
      </c>
      <c r="K2234" t="s">
        <v>1126</v>
      </c>
      <c r="L2234">
        <v>3000</v>
      </c>
      <c r="M2234">
        <v>4500</v>
      </c>
      <c r="N2234" s="1">
        <v>1.1000000000000001</v>
      </c>
      <c r="O2234" s="1">
        <v>0.6</v>
      </c>
      <c r="P2234">
        <v>31</v>
      </c>
      <c r="Q2234">
        <v>-7</v>
      </c>
      <c r="R2234">
        <v>25</v>
      </c>
      <c r="S2234">
        <v>17</v>
      </c>
      <c r="T2234">
        <v>25.369999999999997</v>
      </c>
      <c r="U2234">
        <v>54</v>
      </c>
      <c r="V2234">
        <v>0</v>
      </c>
      <c r="W2234">
        <v>36</v>
      </c>
      <c r="X2234">
        <v>50</v>
      </c>
      <c r="Y2234">
        <v>72</v>
      </c>
      <c r="Z2234">
        <v>74.63</v>
      </c>
      <c r="AA2234">
        <v>422</v>
      </c>
      <c r="AB2234">
        <v>3</v>
      </c>
      <c r="AC2234">
        <v>0</v>
      </c>
      <c r="AD2234">
        <v>4</v>
      </c>
      <c r="AE2234">
        <v>30</v>
      </c>
      <c r="AF2234">
        <v>392</v>
      </c>
      <c r="AG2234">
        <v>446</v>
      </c>
      <c r="AH2234">
        <v>1</v>
      </c>
      <c r="AI2234">
        <v>1</v>
      </c>
      <c r="AJ2234">
        <v>1</v>
      </c>
      <c r="AK2234">
        <v>1</v>
      </c>
      <c r="AL2234">
        <v>4</v>
      </c>
      <c r="AM2234">
        <v>35</v>
      </c>
      <c r="AN2234">
        <v>8</v>
      </c>
      <c r="AO2234">
        <v>16</v>
      </c>
      <c r="AP2234">
        <v>50</v>
      </c>
      <c r="AQ2234">
        <v>2</v>
      </c>
      <c r="AR2234">
        <v>2</v>
      </c>
      <c r="AS2234">
        <v>100</v>
      </c>
      <c r="AT2234">
        <v>32.233333333333334</v>
      </c>
      <c r="AU2234">
        <v>53.72</v>
      </c>
      <c r="AV2234">
        <v>7</v>
      </c>
      <c r="AW2234">
        <v>47</v>
      </c>
      <c r="AX2234">
        <v>7</v>
      </c>
      <c r="AY2234">
        <v>49</v>
      </c>
      <c r="AZ2234">
        <v>1</v>
      </c>
      <c r="BA2234">
        <v>38</v>
      </c>
      <c r="BB2234" t="str">
        <f t="shared" si="239"/>
        <v>N</v>
      </c>
      <c r="BC2234" t="str">
        <f t="shared" si="240"/>
        <v>Road</v>
      </c>
      <c r="BD2234">
        <f t="shared" si="241"/>
        <v>4</v>
      </c>
      <c r="BE2234">
        <f t="shared" si="242"/>
        <v>0.05</v>
      </c>
      <c r="BH2234" t="str">
        <f t="shared" si="243"/>
        <v>20185Malcolm BrownLAR</v>
      </c>
      <c r="BI2234">
        <v>2018</v>
      </c>
      <c r="BJ2234" s="2">
        <v>5</v>
      </c>
      <c r="BK2234" t="s">
        <v>1154</v>
      </c>
      <c r="BL2234" t="s">
        <v>111</v>
      </c>
      <c r="BM2234" t="str">
        <f t="shared" si="244"/>
        <v>LAR</v>
      </c>
      <c r="BN2234" t="s">
        <v>76</v>
      </c>
      <c r="BO2234" t="s">
        <v>1335</v>
      </c>
      <c r="BP2234" t="s">
        <v>122</v>
      </c>
      <c r="BQ2234" t="s">
        <v>1366</v>
      </c>
      <c r="BR2234" t="s">
        <v>1366</v>
      </c>
    </row>
    <row r="2235" spans="1:70" x14ac:dyDescent="0.3">
      <c r="A2235" t="str">
        <f t="shared" si="238"/>
        <v>20184Roc ThomasMIN</v>
      </c>
      <c r="B2235" t="s">
        <v>765</v>
      </c>
      <c r="C2235">
        <v>2018</v>
      </c>
      <c r="D2235">
        <v>4</v>
      </c>
      <c r="E2235" t="s">
        <v>1322</v>
      </c>
      <c r="F2235" t="s">
        <v>95</v>
      </c>
      <c r="G2235" t="s">
        <v>12</v>
      </c>
      <c r="H2235" t="s">
        <v>111</v>
      </c>
      <c r="I2235" t="s">
        <v>122</v>
      </c>
      <c r="J2235" t="s">
        <v>1126</v>
      </c>
      <c r="K2235" t="s">
        <v>1126</v>
      </c>
      <c r="L2235">
        <v>3000</v>
      </c>
      <c r="M2235">
        <v>4500</v>
      </c>
      <c r="N2235" s="1">
        <v>0.4</v>
      </c>
      <c r="O2235" s="1">
        <v>0.4</v>
      </c>
      <c r="P2235">
        <v>31</v>
      </c>
      <c r="Q2235">
        <v>-7</v>
      </c>
      <c r="R2235">
        <v>25</v>
      </c>
      <c r="S2235">
        <v>17</v>
      </c>
      <c r="T2235">
        <v>25.369999999999997</v>
      </c>
      <c r="U2235">
        <v>54</v>
      </c>
      <c r="V2235">
        <v>0</v>
      </c>
      <c r="W2235">
        <v>36</v>
      </c>
      <c r="X2235">
        <v>50</v>
      </c>
      <c r="Y2235">
        <v>72</v>
      </c>
      <c r="Z2235">
        <v>74.63</v>
      </c>
      <c r="AA2235">
        <v>422</v>
      </c>
      <c r="AB2235">
        <v>3</v>
      </c>
      <c r="AC2235">
        <v>0</v>
      </c>
      <c r="AD2235">
        <v>4</v>
      </c>
      <c r="AE2235">
        <v>30</v>
      </c>
      <c r="AF2235">
        <v>392</v>
      </c>
      <c r="AG2235">
        <v>446</v>
      </c>
      <c r="AH2235">
        <v>1</v>
      </c>
      <c r="AI2235">
        <v>1</v>
      </c>
      <c r="AJ2235">
        <v>1</v>
      </c>
      <c r="AK2235">
        <v>1</v>
      </c>
      <c r="AL2235">
        <v>4</v>
      </c>
      <c r="AM2235">
        <v>35</v>
      </c>
      <c r="AN2235">
        <v>8</v>
      </c>
      <c r="AO2235">
        <v>16</v>
      </c>
      <c r="AP2235">
        <v>50</v>
      </c>
      <c r="AQ2235">
        <v>2</v>
      </c>
      <c r="AR2235">
        <v>2</v>
      </c>
      <c r="AS2235">
        <v>100</v>
      </c>
      <c r="AT2235">
        <v>32.233333333333334</v>
      </c>
      <c r="AU2235">
        <v>53.72</v>
      </c>
      <c r="AV2235">
        <v>7</v>
      </c>
      <c r="AW2235">
        <v>47</v>
      </c>
      <c r="AX2235">
        <v>7</v>
      </c>
      <c r="AY2235">
        <v>49</v>
      </c>
      <c r="AZ2235">
        <v>1</v>
      </c>
      <c r="BA2235">
        <v>38</v>
      </c>
      <c r="BB2235" t="str">
        <f t="shared" si="239"/>
        <v>N</v>
      </c>
      <c r="BC2235" t="str">
        <f t="shared" si="240"/>
        <v>Road</v>
      </c>
      <c r="BD2235">
        <f t="shared" si="241"/>
        <v>4</v>
      </c>
      <c r="BE2235">
        <f t="shared" si="242"/>
        <v>0.05</v>
      </c>
      <c r="BH2235" t="str">
        <f t="shared" si="243"/>
        <v>20185Chris CarsonSEA</v>
      </c>
      <c r="BI2235">
        <v>2018</v>
      </c>
      <c r="BJ2235" s="2">
        <v>5</v>
      </c>
      <c r="BK2235" t="s">
        <v>1235</v>
      </c>
      <c r="BL2235" t="s">
        <v>76</v>
      </c>
      <c r="BM2235" t="str">
        <f t="shared" si="244"/>
        <v>SEA</v>
      </c>
      <c r="BN2235" t="s">
        <v>111</v>
      </c>
      <c r="BO2235" t="s">
        <v>1337</v>
      </c>
      <c r="BP2235" t="s">
        <v>72</v>
      </c>
      <c r="BQ2235">
        <v>35</v>
      </c>
      <c r="BR2235">
        <v>0.57999999999999996</v>
      </c>
    </row>
    <row r="2236" spans="1:70" x14ac:dyDescent="0.3">
      <c r="A2236" t="str">
        <f t="shared" si="238"/>
        <v>20184Nick BelloreDET</v>
      </c>
      <c r="B2236" t="s">
        <v>760</v>
      </c>
      <c r="C2236">
        <v>2018</v>
      </c>
      <c r="D2236">
        <v>4</v>
      </c>
      <c r="E2236" t="s">
        <v>1298</v>
      </c>
      <c r="F2236" t="s">
        <v>92</v>
      </c>
      <c r="G2236" t="s">
        <v>4</v>
      </c>
      <c r="H2236" t="s">
        <v>85</v>
      </c>
      <c r="I2236" t="s">
        <v>122</v>
      </c>
      <c r="J2236" t="s">
        <v>1126</v>
      </c>
      <c r="K2236" t="s">
        <v>1126</v>
      </c>
      <c r="L2236">
        <v>3000</v>
      </c>
      <c r="M2236">
        <v>4500</v>
      </c>
      <c r="N2236" s="1">
        <v>0</v>
      </c>
      <c r="O2236" s="1">
        <v>0</v>
      </c>
      <c r="P2236">
        <v>24</v>
      </c>
      <c r="Q2236">
        <v>-2</v>
      </c>
      <c r="R2236">
        <v>18</v>
      </c>
      <c r="S2236">
        <v>20</v>
      </c>
      <c r="T2236">
        <v>40</v>
      </c>
      <c r="U2236">
        <v>96</v>
      </c>
      <c r="V2236">
        <v>1</v>
      </c>
      <c r="W2236">
        <v>24</v>
      </c>
      <c r="X2236">
        <v>30</v>
      </c>
      <c r="Y2236">
        <v>80</v>
      </c>
      <c r="Z2236">
        <v>60</v>
      </c>
      <c r="AA2236">
        <v>307</v>
      </c>
      <c r="AB2236">
        <v>2</v>
      </c>
      <c r="AC2236">
        <v>0</v>
      </c>
      <c r="AD2236">
        <v>3</v>
      </c>
      <c r="AE2236">
        <v>21</v>
      </c>
      <c r="AF2236">
        <v>286</v>
      </c>
      <c r="AG2236">
        <v>382</v>
      </c>
      <c r="AH2236">
        <v>0</v>
      </c>
      <c r="AI2236">
        <v>0</v>
      </c>
      <c r="AJ2236">
        <v>0</v>
      </c>
      <c r="AK2236">
        <v>0</v>
      </c>
      <c r="AL2236">
        <v>8</v>
      </c>
      <c r="AM2236">
        <v>58</v>
      </c>
      <c r="AN2236">
        <v>6</v>
      </c>
      <c r="AO2236">
        <v>11</v>
      </c>
      <c r="AP2236">
        <v>54.55</v>
      </c>
      <c r="AQ2236">
        <v>0</v>
      </c>
      <c r="AR2236">
        <v>0</v>
      </c>
      <c r="AS2236">
        <v>0</v>
      </c>
      <c r="AT2236">
        <v>29.916666666666668</v>
      </c>
      <c r="AU2236">
        <v>49.86</v>
      </c>
      <c r="AV2236">
        <v>3.5</v>
      </c>
      <c r="AW2236">
        <v>44</v>
      </c>
      <c r="AX2236">
        <v>2.5</v>
      </c>
      <c r="AY2236">
        <v>44</v>
      </c>
      <c r="AZ2236">
        <v>3</v>
      </c>
      <c r="BA2236">
        <v>26</v>
      </c>
      <c r="BB2236" t="e">
        <f t="shared" si="239"/>
        <v>#N/A</v>
      </c>
      <c r="BC2236" t="e">
        <f t="shared" si="240"/>
        <v>#N/A</v>
      </c>
      <c r="BD2236" t="e">
        <f t="shared" si="241"/>
        <v>#N/A</v>
      </c>
      <c r="BE2236" t="e">
        <f t="shared" si="242"/>
        <v>#N/A</v>
      </c>
      <c r="BH2236" t="str">
        <f t="shared" si="243"/>
        <v>20185Mike DavisSEA</v>
      </c>
      <c r="BI2236">
        <v>2018</v>
      </c>
      <c r="BJ2236" s="2">
        <v>5</v>
      </c>
      <c r="BK2236" t="s">
        <v>1275</v>
      </c>
      <c r="BL2236" t="s">
        <v>76</v>
      </c>
      <c r="BM2236" t="str">
        <f t="shared" si="244"/>
        <v>SEA</v>
      </c>
      <c r="BN2236" t="s">
        <v>111</v>
      </c>
      <c r="BO2236" t="s">
        <v>1335</v>
      </c>
      <c r="BP2236" t="s">
        <v>72</v>
      </c>
      <c r="BQ2236">
        <v>25</v>
      </c>
      <c r="BR2236">
        <v>0.42</v>
      </c>
    </row>
    <row r="2237" spans="1:70" x14ac:dyDescent="0.3">
      <c r="A2237" t="str">
        <f t="shared" si="238"/>
        <v>20184Patrick DiMarcoBUF</v>
      </c>
      <c r="B2237" t="s">
        <v>767</v>
      </c>
      <c r="C2237">
        <v>2018</v>
      </c>
      <c r="D2237">
        <v>4</v>
      </c>
      <c r="E2237" t="s">
        <v>1178</v>
      </c>
      <c r="F2237" t="s">
        <v>88</v>
      </c>
      <c r="G2237" t="s">
        <v>89</v>
      </c>
      <c r="H2237" t="s">
        <v>74</v>
      </c>
      <c r="I2237" t="s">
        <v>122</v>
      </c>
      <c r="J2237" t="s">
        <v>1126</v>
      </c>
      <c r="K2237" t="s">
        <v>1126</v>
      </c>
      <c r="L2237">
        <v>3000</v>
      </c>
      <c r="M2237">
        <v>4500</v>
      </c>
      <c r="N2237" s="1">
        <v>0</v>
      </c>
      <c r="O2237" s="1">
        <v>0</v>
      </c>
      <c r="P2237">
        <v>0</v>
      </c>
      <c r="Q2237">
        <v>-22</v>
      </c>
      <c r="R2237">
        <v>11</v>
      </c>
      <c r="S2237">
        <v>16</v>
      </c>
      <c r="T2237">
        <v>32.65</v>
      </c>
      <c r="U2237">
        <v>58</v>
      </c>
      <c r="V2237">
        <v>0</v>
      </c>
      <c r="W2237">
        <v>16</v>
      </c>
      <c r="X2237">
        <v>33</v>
      </c>
      <c r="Y2237">
        <v>48.480000000000004</v>
      </c>
      <c r="Z2237">
        <v>67.349999999999994</v>
      </c>
      <c r="AA2237">
        <v>151</v>
      </c>
      <c r="AB2237">
        <v>0</v>
      </c>
      <c r="AC2237">
        <v>2</v>
      </c>
      <c r="AD2237">
        <v>7</v>
      </c>
      <c r="AE2237">
        <v>64</v>
      </c>
      <c r="AF2237">
        <v>87</v>
      </c>
      <c r="AG2237">
        <v>145</v>
      </c>
      <c r="AH2237">
        <v>1</v>
      </c>
      <c r="AI2237">
        <v>1</v>
      </c>
      <c r="AJ2237">
        <v>3</v>
      </c>
      <c r="AK2237">
        <v>1</v>
      </c>
      <c r="AL2237">
        <v>3</v>
      </c>
      <c r="AM2237">
        <v>20</v>
      </c>
      <c r="AN2237">
        <v>3</v>
      </c>
      <c r="AO2237">
        <v>16</v>
      </c>
      <c r="AP2237">
        <v>18.75</v>
      </c>
      <c r="AQ2237">
        <v>0</v>
      </c>
      <c r="AR2237">
        <v>0</v>
      </c>
      <c r="AS2237">
        <v>0</v>
      </c>
      <c r="AT2237">
        <v>25.383333333333333</v>
      </c>
      <c r="AU2237">
        <v>42.309999999999995</v>
      </c>
      <c r="AV2237">
        <v>10.5</v>
      </c>
      <c r="AW2237">
        <v>44</v>
      </c>
      <c r="AX2237">
        <v>8.5</v>
      </c>
      <c r="AY2237">
        <v>44</v>
      </c>
      <c r="AZ2237">
        <v>2</v>
      </c>
      <c r="BA2237">
        <v>22</v>
      </c>
      <c r="BB2237" t="str">
        <f t="shared" si="239"/>
        <v>N</v>
      </c>
      <c r="BC2237" t="str">
        <f t="shared" si="240"/>
        <v>Road</v>
      </c>
      <c r="BD2237">
        <f t="shared" si="241"/>
        <v>4</v>
      </c>
      <c r="BE2237">
        <f t="shared" si="242"/>
        <v>7.0000000000000007E-2</v>
      </c>
      <c r="BH2237" t="str">
        <f t="shared" si="243"/>
        <v>20185Rashaad PennySEA</v>
      </c>
      <c r="BI2237">
        <v>2018</v>
      </c>
      <c r="BJ2237" s="2">
        <v>5</v>
      </c>
      <c r="BK2237" t="s">
        <v>1299</v>
      </c>
      <c r="BL2237" t="s">
        <v>76</v>
      </c>
      <c r="BM2237" t="str">
        <f t="shared" si="244"/>
        <v>SEA</v>
      </c>
      <c r="BN2237" t="s">
        <v>111</v>
      </c>
      <c r="BO2237" t="s">
        <v>1335</v>
      </c>
      <c r="BP2237" t="s">
        <v>72</v>
      </c>
      <c r="BQ2237" t="s">
        <v>1366</v>
      </c>
      <c r="BR2237" t="s">
        <v>1366</v>
      </c>
    </row>
    <row r="2238" spans="1:70" x14ac:dyDescent="0.3">
      <c r="A2238" t="str">
        <f t="shared" si="238"/>
        <v>20184Taiwan JonesBUF</v>
      </c>
      <c r="B2238" t="s">
        <v>767</v>
      </c>
      <c r="C2238">
        <v>2018</v>
      </c>
      <c r="D2238">
        <v>4</v>
      </c>
      <c r="E2238" t="s">
        <v>1179</v>
      </c>
      <c r="F2238" t="s">
        <v>88</v>
      </c>
      <c r="G2238" t="s">
        <v>89</v>
      </c>
      <c r="H2238" t="s">
        <v>74</v>
      </c>
      <c r="I2238" t="s">
        <v>122</v>
      </c>
      <c r="J2238" t="s">
        <v>1126</v>
      </c>
      <c r="K2238" t="s">
        <v>1126</v>
      </c>
      <c r="L2238">
        <v>3000</v>
      </c>
      <c r="M2238">
        <v>4500</v>
      </c>
      <c r="N2238" s="1">
        <v>0</v>
      </c>
      <c r="O2238" s="1">
        <v>0</v>
      </c>
      <c r="P2238">
        <v>0</v>
      </c>
      <c r="Q2238">
        <v>-22</v>
      </c>
      <c r="R2238">
        <v>11</v>
      </c>
      <c r="S2238">
        <v>16</v>
      </c>
      <c r="T2238">
        <v>32.65</v>
      </c>
      <c r="U2238">
        <v>58</v>
      </c>
      <c r="V2238">
        <v>0</v>
      </c>
      <c r="W2238">
        <v>16</v>
      </c>
      <c r="X2238">
        <v>33</v>
      </c>
      <c r="Y2238">
        <v>48.480000000000004</v>
      </c>
      <c r="Z2238">
        <v>67.349999999999994</v>
      </c>
      <c r="AA2238">
        <v>151</v>
      </c>
      <c r="AB2238">
        <v>0</v>
      </c>
      <c r="AC2238">
        <v>2</v>
      </c>
      <c r="AD2238">
        <v>7</v>
      </c>
      <c r="AE2238">
        <v>64</v>
      </c>
      <c r="AF2238">
        <v>87</v>
      </c>
      <c r="AG2238">
        <v>145</v>
      </c>
      <c r="AH2238">
        <v>1</v>
      </c>
      <c r="AI2238">
        <v>1</v>
      </c>
      <c r="AJ2238">
        <v>3</v>
      </c>
      <c r="AK2238">
        <v>1</v>
      </c>
      <c r="AL2238">
        <v>3</v>
      </c>
      <c r="AM2238">
        <v>20</v>
      </c>
      <c r="AN2238">
        <v>3</v>
      </c>
      <c r="AO2238">
        <v>16</v>
      </c>
      <c r="AP2238">
        <v>18.75</v>
      </c>
      <c r="AQ2238">
        <v>0</v>
      </c>
      <c r="AR2238">
        <v>0</v>
      </c>
      <c r="AS2238">
        <v>0</v>
      </c>
      <c r="AT2238">
        <v>25.383333333333333</v>
      </c>
      <c r="AU2238">
        <v>42.309999999999995</v>
      </c>
      <c r="AV2238">
        <v>10.5</v>
      </c>
      <c r="AW2238">
        <v>44</v>
      </c>
      <c r="AX2238">
        <v>8.5</v>
      </c>
      <c r="AY2238">
        <v>44</v>
      </c>
      <c r="AZ2238">
        <v>2</v>
      </c>
      <c r="BA2238">
        <v>22</v>
      </c>
      <c r="BB2238" t="str">
        <f t="shared" si="239"/>
        <v>N</v>
      </c>
      <c r="BC2238" t="str">
        <f t="shared" si="240"/>
        <v>Road</v>
      </c>
      <c r="BD2238">
        <f t="shared" si="241"/>
        <v>1</v>
      </c>
      <c r="BE2238">
        <f t="shared" si="242"/>
        <v>0.02</v>
      </c>
      <c r="BH2238" t="str">
        <f t="shared" si="243"/>
        <v>20185Latavius MurrayMIN</v>
      </c>
      <c r="BI2238">
        <v>2018</v>
      </c>
      <c r="BJ2238" s="2">
        <v>5</v>
      </c>
      <c r="BK2238" t="s">
        <v>1149</v>
      </c>
      <c r="BL2238" t="s">
        <v>95</v>
      </c>
      <c r="BM2238" t="str">
        <f t="shared" si="244"/>
        <v>MIN</v>
      </c>
      <c r="BN2238" t="s">
        <v>83</v>
      </c>
      <c r="BO2238" t="s">
        <v>1337</v>
      </c>
      <c r="BP2238" t="s">
        <v>122</v>
      </c>
      <c r="BQ2238">
        <v>46</v>
      </c>
      <c r="BR2238">
        <v>0.74</v>
      </c>
    </row>
    <row r="2239" spans="1:70" x14ac:dyDescent="0.3">
      <c r="A2239" t="str">
        <f t="shared" si="238"/>
        <v>20184Senorise PerryMIA</v>
      </c>
      <c r="B2239" t="s">
        <v>762</v>
      </c>
      <c r="C2239">
        <v>2018</v>
      </c>
      <c r="D2239">
        <v>4</v>
      </c>
      <c r="E2239" t="s">
        <v>1244</v>
      </c>
      <c r="F2239" t="s">
        <v>156</v>
      </c>
      <c r="G2239" t="s">
        <v>3</v>
      </c>
      <c r="H2239" t="s">
        <v>69</v>
      </c>
      <c r="I2239" t="s">
        <v>122</v>
      </c>
      <c r="J2239" t="s">
        <v>1126</v>
      </c>
      <c r="K2239" t="s">
        <v>1126</v>
      </c>
      <c r="L2239">
        <v>3000</v>
      </c>
      <c r="M2239">
        <v>4500</v>
      </c>
      <c r="N2239" s="1">
        <v>0</v>
      </c>
      <c r="O2239" s="1">
        <v>0</v>
      </c>
      <c r="P2239">
        <v>7</v>
      </c>
      <c r="Q2239">
        <v>-31</v>
      </c>
      <c r="R2239">
        <v>11</v>
      </c>
      <c r="S2239">
        <v>18</v>
      </c>
      <c r="T2239">
        <v>41.86</v>
      </c>
      <c r="U2239">
        <v>56</v>
      </c>
      <c r="V2239">
        <v>0</v>
      </c>
      <c r="W2239">
        <v>15</v>
      </c>
      <c r="X2239">
        <v>25</v>
      </c>
      <c r="Y2239">
        <v>60</v>
      </c>
      <c r="Z2239">
        <v>58.14</v>
      </c>
      <c r="AA2239">
        <v>135</v>
      </c>
      <c r="AB2239">
        <v>1</v>
      </c>
      <c r="AC2239">
        <v>1</v>
      </c>
      <c r="AD2239">
        <v>2</v>
      </c>
      <c r="AE2239">
        <v>19</v>
      </c>
      <c r="AF2239">
        <v>116</v>
      </c>
      <c r="AG2239">
        <v>172</v>
      </c>
      <c r="AH2239">
        <v>1</v>
      </c>
      <c r="AI2239">
        <v>1</v>
      </c>
      <c r="AJ2239">
        <v>2</v>
      </c>
      <c r="AK2239">
        <v>0</v>
      </c>
      <c r="AL2239">
        <v>10</v>
      </c>
      <c r="AM2239">
        <v>89</v>
      </c>
      <c r="AN2239">
        <v>3</v>
      </c>
      <c r="AO2239">
        <v>11</v>
      </c>
      <c r="AP2239">
        <v>27.27</v>
      </c>
      <c r="AQ2239">
        <v>1</v>
      </c>
      <c r="AR2239">
        <v>1</v>
      </c>
      <c r="AS2239">
        <v>100</v>
      </c>
      <c r="AT2239">
        <v>23.633333333333333</v>
      </c>
      <c r="AU2239">
        <v>39.39</v>
      </c>
      <c r="AV2239">
        <v>7</v>
      </c>
      <c r="AW2239">
        <v>48</v>
      </c>
      <c r="AX2239">
        <v>6.5</v>
      </c>
      <c r="AY2239">
        <v>50.5</v>
      </c>
      <c r="AZ2239">
        <v>0</v>
      </c>
      <c r="BA2239">
        <v>38</v>
      </c>
      <c r="BB2239" t="str">
        <f t="shared" si="239"/>
        <v>N</v>
      </c>
      <c r="BC2239" t="str">
        <f t="shared" si="240"/>
        <v>Road</v>
      </c>
      <c r="BD2239" t="str">
        <f t="shared" si="241"/>
        <v/>
      </c>
      <c r="BE2239" t="str">
        <f t="shared" si="242"/>
        <v/>
      </c>
      <c r="BH2239" t="str">
        <f t="shared" si="243"/>
        <v>20185Roc ThomasMIN</v>
      </c>
      <c r="BI2239">
        <v>2018</v>
      </c>
      <c r="BJ2239" s="2">
        <v>5</v>
      </c>
      <c r="BK2239" t="s">
        <v>1322</v>
      </c>
      <c r="BL2239" t="s">
        <v>95</v>
      </c>
      <c r="BM2239" t="str">
        <f t="shared" si="244"/>
        <v>MIN</v>
      </c>
      <c r="BN2239" t="s">
        <v>83</v>
      </c>
      <c r="BO2239" t="s">
        <v>1335</v>
      </c>
      <c r="BP2239" t="s">
        <v>122</v>
      </c>
      <c r="BQ2239">
        <v>14</v>
      </c>
      <c r="BR2239">
        <v>0.23</v>
      </c>
    </row>
    <row r="2240" spans="1:70" x14ac:dyDescent="0.3">
      <c r="A2240" t="str">
        <f t="shared" si="238"/>
        <v>20184Trenton CannonNYJ</v>
      </c>
      <c r="B2240" t="s">
        <v>769</v>
      </c>
      <c r="C2240">
        <v>2018</v>
      </c>
      <c r="D2240">
        <v>4</v>
      </c>
      <c r="E2240" t="s">
        <v>1309</v>
      </c>
      <c r="F2240" t="s">
        <v>90</v>
      </c>
      <c r="G2240" t="s">
        <v>144</v>
      </c>
      <c r="H2240" t="s">
        <v>116</v>
      </c>
      <c r="I2240" t="s">
        <v>122</v>
      </c>
      <c r="J2240" t="s">
        <v>1126</v>
      </c>
      <c r="K2240" t="s">
        <v>1126</v>
      </c>
      <c r="L2240">
        <v>3000</v>
      </c>
      <c r="M2240">
        <v>4500</v>
      </c>
      <c r="N2240" s="1">
        <v>0</v>
      </c>
      <c r="O2240" s="1">
        <v>0</v>
      </c>
      <c r="P2240">
        <v>12</v>
      </c>
      <c r="Q2240">
        <v>-19</v>
      </c>
      <c r="R2240">
        <v>10</v>
      </c>
      <c r="S2240">
        <v>14</v>
      </c>
      <c r="T2240">
        <v>29.17</v>
      </c>
      <c r="U2240">
        <v>34</v>
      </c>
      <c r="V2240">
        <v>0</v>
      </c>
      <c r="W2240">
        <v>17</v>
      </c>
      <c r="X2240">
        <v>34</v>
      </c>
      <c r="Y2240">
        <v>50</v>
      </c>
      <c r="Z2240">
        <v>70.83</v>
      </c>
      <c r="AA2240">
        <v>167</v>
      </c>
      <c r="AB2240">
        <v>1</v>
      </c>
      <c r="AC2240">
        <v>0</v>
      </c>
      <c r="AD2240">
        <v>3</v>
      </c>
      <c r="AE2240">
        <v>23</v>
      </c>
      <c r="AF2240">
        <v>144</v>
      </c>
      <c r="AG2240">
        <v>178</v>
      </c>
      <c r="AH2240">
        <v>0</v>
      </c>
      <c r="AI2240">
        <v>0</v>
      </c>
      <c r="AJ2240">
        <v>0</v>
      </c>
      <c r="AK2240">
        <v>-3</v>
      </c>
      <c r="AL2240">
        <v>6</v>
      </c>
      <c r="AM2240">
        <v>43</v>
      </c>
      <c r="AN2240">
        <v>3</v>
      </c>
      <c r="AO2240">
        <v>13</v>
      </c>
      <c r="AP2240">
        <v>23.080000000000002</v>
      </c>
      <c r="AQ2240">
        <v>0</v>
      </c>
      <c r="AR2240">
        <v>1</v>
      </c>
      <c r="AS2240">
        <v>0</v>
      </c>
      <c r="AT2240">
        <v>22.416666666666668</v>
      </c>
      <c r="AU2240">
        <v>37.36</v>
      </c>
      <c r="AV2240">
        <v>8.5</v>
      </c>
      <c r="AW2240">
        <v>38</v>
      </c>
      <c r="AX2240">
        <v>7</v>
      </c>
      <c r="AY2240">
        <v>40.5</v>
      </c>
      <c r="AZ2240">
        <v>2</v>
      </c>
      <c r="BA2240">
        <v>29</v>
      </c>
      <c r="BB2240" t="str">
        <f t="shared" si="239"/>
        <v>N</v>
      </c>
      <c r="BC2240" t="str">
        <f t="shared" si="240"/>
        <v>Road</v>
      </c>
      <c r="BD2240" t="str">
        <f t="shared" si="241"/>
        <v/>
      </c>
      <c r="BE2240" t="str">
        <f t="shared" si="242"/>
        <v/>
      </c>
      <c r="BH2240" t="str">
        <f t="shared" si="243"/>
        <v>20185Mike BooneMIN</v>
      </c>
      <c r="BI2240">
        <v>2018</v>
      </c>
      <c r="BJ2240" s="2">
        <v>5</v>
      </c>
      <c r="BK2240" t="s">
        <v>1313</v>
      </c>
      <c r="BL2240" t="s">
        <v>95</v>
      </c>
      <c r="BM2240" t="str">
        <f t="shared" si="244"/>
        <v>MIN</v>
      </c>
      <c r="BN2240" t="s">
        <v>83</v>
      </c>
      <c r="BO2240" t="s">
        <v>1335</v>
      </c>
      <c r="BP2240" t="s">
        <v>122</v>
      </c>
      <c r="BQ2240">
        <v>1</v>
      </c>
      <c r="BR2240">
        <v>0.02</v>
      </c>
    </row>
    <row r="2241" spans="1:70" x14ac:dyDescent="0.3">
      <c r="A2241" t="str">
        <f t="shared" si="238"/>
        <v>20184Tyler ErvinHOU</v>
      </c>
      <c r="B2241" t="s">
        <v>757</v>
      </c>
      <c r="C2241">
        <v>2018</v>
      </c>
      <c r="D2241">
        <v>4</v>
      </c>
      <c r="E2241" t="s">
        <v>1172</v>
      </c>
      <c r="F2241" t="s">
        <v>115</v>
      </c>
      <c r="G2241" t="s">
        <v>0</v>
      </c>
      <c r="H2241" t="s">
        <v>113</v>
      </c>
      <c r="I2241" t="s">
        <v>122</v>
      </c>
      <c r="J2241" t="s">
        <v>1126</v>
      </c>
      <c r="K2241" t="s">
        <v>1126</v>
      </c>
      <c r="L2241">
        <v>3000</v>
      </c>
      <c r="M2241">
        <v>4500</v>
      </c>
      <c r="N2241" s="1">
        <v>0</v>
      </c>
      <c r="O2241" s="1">
        <v>0</v>
      </c>
      <c r="P2241">
        <v>37</v>
      </c>
      <c r="Q2241">
        <v>3</v>
      </c>
      <c r="R2241">
        <v>30</v>
      </c>
      <c r="S2241">
        <v>35</v>
      </c>
      <c r="T2241">
        <v>45.45</v>
      </c>
      <c r="U2241">
        <v>119</v>
      </c>
      <c r="V2241">
        <v>1</v>
      </c>
      <c r="W2241">
        <v>29</v>
      </c>
      <c r="X2241">
        <v>42</v>
      </c>
      <c r="Y2241">
        <v>69.05</v>
      </c>
      <c r="Z2241">
        <v>54.55</v>
      </c>
      <c r="AA2241">
        <v>375</v>
      </c>
      <c r="AB2241">
        <v>2</v>
      </c>
      <c r="AC2241">
        <v>1</v>
      </c>
      <c r="AD2241">
        <v>7</v>
      </c>
      <c r="AE2241">
        <v>28</v>
      </c>
      <c r="AF2241">
        <v>347</v>
      </c>
      <c r="AG2241">
        <v>466</v>
      </c>
      <c r="AH2241">
        <v>0</v>
      </c>
      <c r="AI2241">
        <v>0</v>
      </c>
      <c r="AJ2241">
        <v>1</v>
      </c>
      <c r="AK2241">
        <v>-1</v>
      </c>
      <c r="AL2241">
        <v>10</v>
      </c>
      <c r="AM2241">
        <v>54</v>
      </c>
      <c r="AN2241">
        <v>8</v>
      </c>
      <c r="AO2241">
        <v>16</v>
      </c>
      <c r="AP2241">
        <v>50</v>
      </c>
      <c r="AQ2241">
        <v>1</v>
      </c>
      <c r="AR2241">
        <v>1</v>
      </c>
      <c r="AS2241">
        <v>100</v>
      </c>
      <c r="AT2241">
        <v>40.06666666666667</v>
      </c>
      <c r="AU2241">
        <v>57.24</v>
      </c>
      <c r="AV2241">
        <v>2</v>
      </c>
      <c r="AW2241">
        <v>47</v>
      </c>
      <c r="AX2241">
        <v>-1</v>
      </c>
      <c r="AY2241">
        <v>48.5</v>
      </c>
      <c r="AZ2241">
        <v>4</v>
      </c>
      <c r="BA2241">
        <v>34</v>
      </c>
      <c r="BB2241" t="str">
        <f t="shared" si="239"/>
        <v>N</v>
      </c>
      <c r="BC2241" t="str">
        <f t="shared" si="240"/>
        <v>Road</v>
      </c>
      <c r="BD2241" t="str">
        <f t="shared" si="241"/>
        <v/>
      </c>
      <c r="BE2241" t="str">
        <f t="shared" si="242"/>
        <v/>
      </c>
      <c r="BH2241" t="str">
        <f t="shared" si="243"/>
        <v>20185Jay AjayiPHI</v>
      </c>
      <c r="BI2241">
        <v>2018</v>
      </c>
      <c r="BJ2241" s="2">
        <v>5</v>
      </c>
      <c r="BK2241" t="s">
        <v>1238</v>
      </c>
      <c r="BL2241" t="s">
        <v>83</v>
      </c>
      <c r="BM2241" t="str">
        <f t="shared" si="244"/>
        <v>PHI</v>
      </c>
      <c r="BN2241" t="s">
        <v>95</v>
      </c>
      <c r="BO2241" t="s">
        <v>1337</v>
      </c>
      <c r="BP2241" t="s">
        <v>72</v>
      </c>
      <c r="BQ2241">
        <v>29</v>
      </c>
      <c r="BR2241">
        <v>0.49</v>
      </c>
    </row>
    <row r="2242" spans="1:70" x14ac:dyDescent="0.3">
      <c r="A2242" t="str">
        <f t="shared" si="238"/>
        <v>20184Buddy HowellHOU</v>
      </c>
      <c r="B2242" t="s">
        <v>757</v>
      </c>
      <c r="C2242">
        <v>2018</v>
      </c>
      <c r="D2242">
        <v>4</v>
      </c>
      <c r="E2242" t="s">
        <v>1312</v>
      </c>
      <c r="F2242" t="s">
        <v>115</v>
      </c>
      <c r="G2242" t="s">
        <v>0</v>
      </c>
      <c r="H2242" t="s">
        <v>113</v>
      </c>
      <c r="I2242" t="s">
        <v>122</v>
      </c>
      <c r="J2242" t="s">
        <v>1126</v>
      </c>
      <c r="K2242" t="s">
        <v>1126</v>
      </c>
      <c r="L2242">
        <v>3000</v>
      </c>
      <c r="M2242">
        <v>4500</v>
      </c>
      <c r="N2242" s="1">
        <v>0</v>
      </c>
      <c r="O2242" s="1">
        <v>0</v>
      </c>
      <c r="P2242">
        <v>37</v>
      </c>
      <c r="Q2242">
        <v>3</v>
      </c>
      <c r="R2242">
        <v>30</v>
      </c>
      <c r="S2242">
        <v>35</v>
      </c>
      <c r="T2242">
        <v>45.45</v>
      </c>
      <c r="U2242">
        <v>119</v>
      </c>
      <c r="V2242">
        <v>1</v>
      </c>
      <c r="W2242">
        <v>29</v>
      </c>
      <c r="X2242">
        <v>42</v>
      </c>
      <c r="Y2242">
        <v>69.05</v>
      </c>
      <c r="Z2242">
        <v>54.55</v>
      </c>
      <c r="AA2242">
        <v>375</v>
      </c>
      <c r="AB2242">
        <v>2</v>
      </c>
      <c r="AC2242">
        <v>1</v>
      </c>
      <c r="AD2242">
        <v>7</v>
      </c>
      <c r="AE2242">
        <v>28</v>
      </c>
      <c r="AF2242">
        <v>347</v>
      </c>
      <c r="AG2242">
        <v>466</v>
      </c>
      <c r="AH2242">
        <v>0</v>
      </c>
      <c r="AI2242">
        <v>0</v>
      </c>
      <c r="AJ2242">
        <v>1</v>
      </c>
      <c r="AK2242">
        <v>-1</v>
      </c>
      <c r="AL2242">
        <v>10</v>
      </c>
      <c r="AM2242">
        <v>54</v>
      </c>
      <c r="AN2242">
        <v>8</v>
      </c>
      <c r="AO2242">
        <v>16</v>
      </c>
      <c r="AP2242">
        <v>50</v>
      </c>
      <c r="AQ2242">
        <v>1</v>
      </c>
      <c r="AR2242">
        <v>1</v>
      </c>
      <c r="AS2242">
        <v>100</v>
      </c>
      <c r="AT2242">
        <v>40.06666666666667</v>
      </c>
      <c r="AU2242">
        <v>57.24</v>
      </c>
      <c r="AV2242">
        <v>2</v>
      </c>
      <c r="AW2242">
        <v>47</v>
      </c>
      <c r="AX2242">
        <v>-1</v>
      </c>
      <c r="AY2242">
        <v>48.5</v>
      </c>
      <c r="AZ2242">
        <v>4</v>
      </c>
      <c r="BA2242">
        <v>34</v>
      </c>
      <c r="BB2242" t="str">
        <f t="shared" si="239"/>
        <v>N</v>
      </c>
      <c r="BC2242" t="str">
        <f t="shared" si="240"/>
        <v>Road</v>
      </c>
      <c r="BD2242" t="str">
        <f t="shared" si="241"/>
        <v/>
      </c>
      <c r="BE2242" t="str">
        <f t="shared" si="242"/>
        <v/>
      </c>
      <c r="BH2242" t="str">
        <f t="shared" si="243"/>
        <v>20185Wendell SmallwoodPHI</v>
      </c>
      <c r="BI2242">
        <v>2018</v>
      </c>
      <c r="BJ2242" s="2">
        <v>5</v>
      </c>
      <c r="BK2242" t="s">
        <v>1212</v>
      </c>
      <c r="BL2242" t="s">
        <v>83</v>
      </c>
      <c r="BM2242" t="str">
        <f t="shared" si="244"/>
        <v>PHI</v>
      </c>
      <c r="BN2242" t="s">
        <v>95</v>
      </c>
      <c r="BO2242" t="s">
        <v>1335</v>
      </c>
      <c r="BP2242" t="s">
        <v>72</v>
      </c>
      <c r="BQ2242">
        <v>29</v>
      </c>
      <c r="BR2242">
        <v>0.49</v>
      </c>
    </row>
    <row r="2243" spans="1:70" x14ac:dyDescent="0.3">
      <c r="A2243" t="str">
        <f t="shared" ref="A2243:A2306" si="245">CONCATENATE(C2243,D2243,E2243,G2243)</f>
        <v>20184Josh AdamsPHI</v>
      </c>
      <c r="B2243" t="s">
        <v>759</v>
      </c>
      <c r="C2243">
        <v>2018</v>
      </c>
      <c r="D2243">
        <v>4</v>
      </c>
      <c r="E2243" t="s">
        <v>1315</v>
      </c>
      <c r="F2243" t="s">
        <v>83</v>
      </c>
      <c r="G2243" t="s">
        <v>1</v>
      </c>
      <c r="H2243" t="s">
        <v>78</v>
      </c>
      <c r="I2243" t="s">
        <v>122</v>
      </c>
      <c r="J2243" t="s">
        <v>1126</v>
      </c>
      <c r="K2243" t="s">
        <v>1126</v>
      </c>
      <c r="L2243">
        <v>3000</v>
      </c>
      <c r="M2243">
        <v>4500</v>
      </c>
      <c r="N2243" s="1">
        <v>0</v>
      </c>
      <c r="O2243" s="1">
        <v>0</v>
      </c>
      <c r="P2243">
        <v>23</v>
      </c>
      <c r="Q2243">
        <v>-3</v>
      </c>
      <c r="R2243">
        <v>25</v>
      </c>
      <c r="S2243">
        <v>22</v>
      </c>
      <c r="T2243">
        <v>30.56</v>
      </c>
      <c r="U2243">
        <v>117</v>
      </c>
      <c r="V2243">
        <v>0</v>
      </c>
      <c r="W2243">
        <v>33</v>
      </c>
      <c r="X2243">
        <v>50</v>
      </c>
      <c r="Y2243">
        <v>66</v>
      </c>
      <c r="Z2243">
        <v>69.44</v>
      </c>
      <c r="AA2243">
        <v>348</v>
      </c>
      <c r="AB2243">
        <v>2</v>
      </c>
      <c r="AC2243">
        <v>0</v>
      </c>
      <c r="AD2243">
        <v>4</v>
      </c>
      <c r="AE2243">
        <v>33</v>
      </c>
      <c r="AF2243">
        <v>315</v>
      </c>
      <c r="AG2243">
        <v>432</v>
      </c>
      <c r="AH2243">
        <v>3</v>
      </c>
      <c r="AI2243">
        <v>1</v>
      </c>
      <c r="AJ2243">
        <v>1</v>
      </c>
      <c r="AK2243">
        <v>0</v>
      </c>
      <c r="AL2243">
        <v>8</v>
      </c>
      <c r="AM2243">
        <v>77</v>
      </c>
      <c r="AN2243">
        <v>5</v>
      </c>
      <c r="AO2243">
        <v>15</v>
      </c>
      <c r="AP2243">
        <v>33.33</v>
      </c>
      <c r="AQ2243">
        <v>0</v>
      </c>
      <c r="AR2243">
        <v>0</v>
      </c>
      <c r="AS2243">
        <v>0</v>
      </c>
      <c r="AT2243">
        <v>34.416666666666664</v>
      </c>
      <c r="AU2243">
        <v>49.230000000000004</v>
      </c>
      <c r="AV2243">
        <v>-3</v>
      </c>
      <c r="AW2243">
        <v>42</v>
      </c>
      <c r="AX2243">
        <v>-3</v>
      </c>
      <c r="AY2243">
        <v>41</v>
      </c>
      <c r="AZ2243">
        <v>3</v>
      </c>
      <c r="BA2243">
        <v>26</v>
      </c>
      <c r="BB2243" t="str">
        <f t="shared" ref="BB2243:BB2306" si="246">VLOOKUP(A2243,$BH$2:$BR$3301,8,FALSE)</f>
        <v>N</v>
      </c>
      <c r="BC2243" t="str">
        <f t="shared" ref="BC2243:BC2306" si="247">VLOOKUP(A2243,$BH$2:$BR$3301,9,FALSE)</f>
        <v>Road</v>
      </c>
      <c r="BD2243">
        <f t="shared" ref="BD2243:BD2306" si="248">VLOOKUP(A2243,$BH$2:$BR$3301,10,FALSE)</f>
        <v>1</v>
      </c>
      <c r="BE2243">
        <f t="shared" ref="BE2243:BE2306" si="249">VLOOKUP(A2243,$BH$2:$BR$3301,11,FALSE)</f>
        <v>0.01</v>
      </c>
      <c r="BH2243" t="str">
        <f t="shared" ref="BH2243:BH2306" si="250">CONCATENATE(BI2243,BJ2243,BK2243,BM2243)</f>
        <v>20185Josh AdamsPHI</v>
      </c>
      <c r="BI2243">
        <v>2018</v>
      </c>
      <c r="BJ2243" s="2">
        <v>5</v>
      </c>
      <c r="BK2243" t="s">
        <v>1315</v>
      </c>
      <c r="BL2243" t="s">
        <v>83</v>
      </c>
      <c r="BM2243" t="str">
        <f t="shared" ref="BM2243:BM2306" si="251">VLOOKUP(BL2243,$BX$2:$BY$33,2,FALSE)</f>
        <v>PHI</v>
      </c>
      <c r="BN2243" t="s">
        <v>95</v>
      </c>
      <c r="BO2243" t="s">
        <v>1335</v>
      </c>
      <c r="BP2243" t="s">
        <v>72</v>
      </c>
      <c r="BQ2243">
        <v>1</v>
      </c>
      <c r="BR2243">
        <v>0.02</v>
      </c>
    </row>
    <row r="2244" spans="1:70" x14ac:dyDescent="0.3">
      <c r="A2244" t="str">
        <f t="shared" si="245"/>
        <v>20184Mike DavisSEA</v>
      </c>
      <c r="B2244" t="s">
        <v>761</v>
      </c>
      <c r="C2244">
        <v>2018</v>
      </c>
      <c r="D2244">
        <v>4</v>
      </c>
      <c r="E2244" t="s">
        <v>1275</v>
      </c>
      <c r="F2244" t="s">
        <v>76</v>
      </c>
      <c r="G2244" t="s">
        <v>128</v>
      </c>
      <c r="H2244" t="s">
        <v>93</v>
      </c>
      <c r="I2244" t="s">
        <v>122</v>
      </c>
      <c r="J2244" t="s">
        <v>1126</v>
      </c>
      <c r="K2244" t="s">
        <v>1126</v>
      </c>
      <c r="L2244">
        <v>3000</v>
      </c>
      <c r="M2244">
        <v>4500</v>
      </c>
      <c r="N2244" s="1">
        <v>31.4</v>
      </c>
      <c r="O2244" s="1">
        <v>26.4</v>
      </c>
      <c r="P2244">
        <v>20</v>
      </c>
      <c r="Q2244">
        <v>3</v>
      </c>
      <c r="R2244">
        <v>19</v>
      </c>
      <c r="S2244">
        <v>34</v>
      </c>
      <c r="T2244">
        <v>56.67</v>
      </c>
      <c r="U2244">
        <v>171</v>
      </c>
      <c r="V2244">
        <v>2</v>
      </c>
      <c r="W2244">
        <v>19</v>
      </c>
      <c r="X2244">
        <v>26</v>
      </c>
      <c r="Y2244">
        <v>73.08</v>
      </c>
      <c r="Z2244">
        <v>43.33</v>
      </c>
      <c r="AA2244">
        <v>172</v>
      </c>
      <c r="AB2244">
        <v>0</v>
      </c>
      <c r="AC2244">
        <v>0</v>
      </c>
      <c r="AD2244">
        <v>2</v>
      </c>
      <c r="AE2244">
        <v>12</v>
      </c>
      <c r="AF2244">
        <v>160</v>
      </c>
      <c r="AG2244">
        <v>331</v>
      </c>
      <c r="AH2244">
        <v>3</v>
      </c>
      <c r="AI2244">
        <v>0</v>
      </c>
      <c r="AJ2244">
        <v>0</v>
      </c>
      <c r="AK2244">
        <v>-1</v>
      </c>
      <c r="AL2244">
        <v>8</v>
      </c>
      <c r="AM2244">
        <v>57</v>
      </c>
      <c r="AN2244">
        <v>0</v>
      </c>
      <c r="AO2244">
        <v>10</v>
      </c>
      <c r="AP2244">
        <v>0</v>
      </c>
      <c r="AQ2244">
        <v>1</v>
      </c>
      <c r="AR2244">
        <v>2</v>
      </c>
      <c r="AS2244">
        <v>50</v>
      </c>
      <c r="AT2244">
        <v>31.766666666666666</v>
      </c>
      <c r="AU2244">
        <v>52.94</v>
      </c>
      <c r="AV2244">
        <v>-3.5</v>
      </c>
      <c r="AW2244">
        <v>37</v>
      </c>
      <c r="AX2244">
        <v>-3.5</v>
      </c>
      <c r="AY2244">
        <v>40</v>
      </c>
      <c r="AZ2244">
        <v>1</v>
      </c>
      <c r="BA2244">
        <v>17</v>
      </c>
      <c r="BB2244" t="str">
        <f t="shared" si="246"/>
        <v>Y</v>
      </c>
      <c r="BC2244" t="str">
        <f t="shared" si="247"/>
        <v>Road</v>
      </c>
      <c r="BD2244">
        <f t="shared" si="248"/>
        <v>47</v>
      </c>
      <c r="BE2244">
        <f t="shared" si="249"/>
        <v>0.71</v>
      </c>
      <c r="BH2244" t="str">
        <f t="shared" si="250"/>
        <v>20185Ezekiel ElliottDAL</v>
      </c>
      <c r="BI2244">
        <v>2018</v>
      </c>
      <c r="BJ2244" s="2">
        <v>5</v>
      </c>
      <c r="BK2244" t="s">
        <v>1127</v>
      </c>
      <c r="BL2244" t="s">
        <v>85</v>
      </c>
      <c r="BM2244" t="str">
        <f t="shared" si="251"/>
        <v>DAL</v>
      </c>
      <c r="BN2244" t="s">
        <v>115</v>
      </c>
      <c r="BO2244" t="s">
        <v>1337</v>
      </c>
      <c r="BP2244" t="s">
        <v>122</v>
      </c>
      <c r="BQ2244">
        <v>50</v>
      </c>
      <c r="BR2244">
        <v>0.81</v>
      </c>
    </row>
    <row r="2245" spans="1:70" x14ac:dyDescent="0.3">
      <c r="A2245" t="str">
        <f t="shared" si="245"/>
        <v>20184Tre MaddenSEA</v>
      </c>
      <c r="B2245" t="s">
        <v>761</v>
      </c>
      <c r="C2245">
        <v>2018</v>
      </c>
      <c r="D2245">
        <v>4</v>
      </c>
      <c r="E2245" t="s">
        <v>1266</v>
      </c>
      <c r="F2245" t="s">
        <v>76</v>
      </c>
      <c r="G2245" t="s">
        <v>128</v>
      </c>
      <c r="H2245" t="s">
        <v>93</v>
      </c>
      <c r="I2245" t="s">
        <v>122</v>
      </c>
      <c r="J2245" t="s">
        <v>1126</v>
      </c>
      <c r="K2245" t="s">
        <v>1126</v>
      </c>
      <c r="L2245">
        <v>3000</v>
      </c>
      <c r="M2245">
        <v>4500</v>
      </c>
      <c r="N2245" s="1">
        <v>0</v>
      </c>
      <c r="O2245" s="1">
        <v>0</v>
      </c>
      <c r="P2245">
        <v>20</v>
      </c>
      <c r="Q2245">
        <v>3</v>
      </c>
      <c r="R2245">
        <v>19</v>
      </c>
      <c r="S2245">
        <v>34</v>
      </c>
      <c r="T2245">
        <v>56.67</v>
      </c>
      <c r="U2245">
        <v>171</v>
      </c>
      <c r="V2245">
        <v>2</v>
      </c>
      <c r="W2245">
        <v>19</v>
      </c>
      <c r="X2245">
        <v>26</v>
      </c>
      <c r="Y2245">
        <v>73.08</v>
      </c>
      <c r="Z2245">
        <v>43.33</v>
      </c>
      <c r="AA2245">
        <v>172</v>
      </c>
      <c r="AB2245">
        <v>0</v>
      </c>
      <c r="AC2245">
        <v>0</v>
      </c>
      <c r="AD2245">
        <v>2</v>
      </c>
      <c r="AE2245">
        <v>12</v>
      </c>
      <c r="AF2245">
        <v>160</v>
      </c>
      <c r="AG2245">
        <v>331</v>
      </c>
      <c r="AH2245">
        <v>3</v>
      </c>
      <c r="AI2245">
        <v>0</v>
      </c>
      <c r="AJ2245">
        <v>0</v>
      </c>
      <c r="AK2245">
        <v>-1</v>
      </c>
      <c r="AL2245">
        <v>8</v>
      </c>
      <c r="AM2245">
        <v>57</v>
      </c>
      <c r="AN2245">
        <v>0</v>
      </c>
      <c r="AO2245">
        <v>10</v>
      </c>
      <c r="AP2245">
        <v>0</v>
      </c>
      <c r="AQ2245">
        <v>1</v>
      </c>
      <c r="AR2245">
        <v>2</v>
      </c>
      <c r="AS2245">
        <v>50</v>
      </c>
      <c r="AT2245">
        <v>31.766666666666666</v>
      </c>
      <c r="AU2245">
        <v>52.94</v>
      </c>
      <c r="AV2245">
        <v>-3.5</v>
      </c>
      <c r="AW2245">
        <v>37</v>
      </c>
      <c r="AX2245">
        <v>-3.5</v>
      </c>
      <c r="AY2245">
        <v>40</v>
      </c>
      <c r="AZ2245">
        <v>1</v>
      </c>
      <c r="BA2245">
        <v>17</v>
      </c>
      <c r="BB2245" t="e">
        <f t="shared" si="246"/>
        <v>#N/A</v>
      </c>
      <c r="BC2245" t="e">
        <f t="shared" si="247"/>
        <v>#N/A</v>
      </c>
      <c r="BD2245" t="e">
        <f t="shared" si="248"/>
        <v>#N/A</v>
      </c>
      <c r="BE2245" t="e">
        <f t="shared" si="249"/>
        <v>#N/A</v>
      </c>
      <c r="BH2245" t="str">
        <f t="shared" si="250"/>
        <v>20185Jamize OlawaleDAL</v>
      </c>
      <c r="BI2245">
        <v>2018</v>
      </c>
      <c r="BJ2245" s="2">
        <v>5</v>
      </c>
      <c r="BK2245" t="s">
        <v>1250</v>
      </c>
      <c r="BL2245" t="s">
        <v>85</v>
      </c>
      <c r="BM2245" t="str">
        <f t="shared" si="251"/>
        <v>DAL</v>
      </c>
      <c r="BN2245" t="s">
        <v>115</v>
      </c>
      <c r="BO2245" t="s">
        <v>1337</v>
      </c>
      <c r="BP2245" t="s">
        <v>122</v>
      </c>
      <c r="BQ2245">
        <v>6</v>
      </c>
      <c r="BR2245">
        <v>0.1</v>
      </c>
    </row>
    <row r="2246" spans="1:70" x14ac:dyDescent="0.3">
      <c r="A2246" t="str">
        <f t="shared" si="245"/>
        <v>20184Raheem MostertSF</v>
      </c>
      <c r="B2246" t="s">
        <v>768</v>
      </c>
      <c r="C2246">
        <v>2018</v>
      </c>
      <c r="D2246">
        <v>4</v>
      </c>
      <c r="E2246" t="s">
        <v>1181</v>
      </c>
      <c r="F2246" t="s">
        <v>102</v>
      </c>
      <c r="G2246" t="s">
        <v>2</v>
      </c>
      <c r="H2246" t="s">
        <v>106</v>
      </c>
      <c r="I2246" t="s">
        <v>122</v>
      </c>
      <c r="J2246" t="s">
        <v>1126</v>
      </c>
      <c r="K2246" t="s">
        <v>1126</v>
      </c>
      <c r="L2246">
        <v>3000</v>
      </c>
      <c r="M2246">
        <v>4500</v>
      </c>
      <c r="N2246" s="1">
        <v>0</v>
      </c>
      <c r="O2246" s="1">
        <v>0</v>
      </c>
      <c r="P2246">
        <v>27</v>
      </c>
      <c r="Q2246">
        <v>-2</v>
      </c>
      <c r="R2246">
        <v>22</v>
      </c>
      <c r="S2246">
        <v>21</v>
      </c>
      <c r="T2246">
        <v>36.21</v>
      </c>
      <c r="U2246">
        <v>76</v>
      </c>
      <c r="V2246">
        <v>0</v>
      </c>
      <c r="W2246">
        <v>23</v>
      </c>
      <c r="X2246">
        <v>37</v>
      </c>
      <c r="Y2246">
        <v>62.160000000000004</v>
      </c>
      <c r="Z2246">
        <v>63.79</v>
      </c>
      <c r="AA2246">
        <v>298</v>
      </c>
      <c r="AB2246">
        <v>2</v>
      </c>
      <c r="AC2246">
        <v>2</v>
      </c>
      <c r="AD2246">
        <v>1</v>
      </c>
      <c r="AE2246">
        <v>10</v>
      </c>
      <c r="AF2246">
        <v>288</v>
      </c>
      <c r="AG2246">
        <v>364</v>
      </c>
      <c r="AH2246">
        <v>2</v>
      </c>
      <c r="AI2246">
        <v>0</v>
      </c>
      <c r="AJ2246">
        <v>2</v>
      </c>
      <c r="AK2246">
        <v>1</v>
      </c>
      <c r="AL2246">
        <v>4</v>
      </c>
      <c r="AM2246">
        <v>29</v>
      </c>
      <c r="AN2246">
        <v>5</v>
      </c>
      <c r="AO2246">
        <v>12</v>
      </c>
      <c r="AP2246">
        <v>41.67</v>
      </c>
      <c r="AQ2246">
        <v>0</v>
      </c>
      <c r="AR2246">
        <v>0</v>
      </c>
      <c r="AS2246">
        <v>0</v>
      </c>
      <c r="AT2246">
        <v>27.566666666666666</v>
      </c>
      <c r="AU2246">
        <v>45.94</v>
      </c>
      <c r="AV2246">
        <v>9.5</v>
      </c>
      <c r="AW2246">
        <v>47</v>
      </c>
      <c r="AX2246">
        <v>10</v>
      </c>
      <c r="AY2246">
        <v>46.5</v>
      </c>
      <c r="AZ2246">
        <v>1</v>
      </c>
      <c r="BA2246">
        <v>29</v>
      </c>
      <c r="BB2246" t="str">
        <f t="shared" si="246"/>
        <v>N</v>
      </c>
      <c r="BC2246" t="str">
        <f t="shared" si="247"/>
        <v>Road</v>
      </c>
      <c r="BD2246">
        <f t="shared" si="248"/>
        <v>1</v>
      </c>
      <c r="BE2246">
        <f t="shared" si="249"/>
        <v>0.02</v>
      </c>
      <c r="BH2246" t="str">
        <f t="shared" si="250"/>
        <v>20185Rod SmithDAL</v>
      </c>
      <c r="BI2246">
        <v>2018</v>
      </c>
      <c r="BJ2246" s="2">
        <v>5</v>
      </c>
      <c r="BK2246" t="s">
        <v>1155</v>
      </c>
      <c r="BL2246" t="s">
        <v>85</v>
      </c>
      <c r="BM2246" t="str">
        <f t="shared" si="251"/>
        <v>DAL</v>
      </c>
      <c r="BN2246" t="s">
        <v>115</v>
      </c>
      <c r="BO2246" t="s">
        <v>1335</v>
      </c>
      <c r="BP2246" t="s">
        <v>122</v>
      </c>
      <c r="BQ2246">
        <v>11</v>
      </c>
      <c r="BR2246">
        <v>0.18</v>
      </c>
    </row>
    <row r="2247" spans="1:70" x14ac:dyDescent="0.3">
      <c r="A2247" t="str">
        <f t="shared" si="245"/>
        <v>20184Zach LineNO</v>
      </c>
      <c r="B2247" t="s">
        <v>756</v>
      </c>
      <c r="C2247">
        <v>2018</v>
      </c>
      <c r="D2247">
        <v>4</v>
      </c>
      <c r="E2247" t="s">
        <v>1265</v>
      </c>
      <c r="F2247" t="s">
        <v>96</v>
      </c>
      <c r="G2247" t="s">
        <v>8</v>
      </c>
      <c r="H2247" t="s">
        <v>86</v>
      </c>
      <c r="I2247" t="s">
        <v>122</v>
      </c>
      <c r="J2247" t="s">
        <v>1126</v>
      </c>
      <c r="K2247" t="s">
        <v>1126</v>
      </c>
      <c r="L2247">
        <v>3000</v>
      </c>
      <c r="M2247">
        <v>4500</v>
      </c>
      <c r="N2247" s="1">
        <v>0</v>
      </c>
      <c r="O2247" s="1">
        <v>0</v>
      </c>
      <c r="P2247">
        <v>33</v>
      </c>
      <c r="Q2247">
        <v>15</v>
      </c>
      <c r="R2247">
        <v>25</v>
      </c>
      <c r="S2247">
        <v>32</v>
      </c>
      <c r="T2247">
        <v>48.480000000000004</v>
      </c>
      <c r="U2247">
        <v>170</v>
      </c>
      <c r="V2247">
        <v>3</v>
      </c>
      <c r="W2247">
        <v>19</v>
      </c>
      <c r="X2247">
        <v>34</v>
      </c>
      <c r="Y2247">
        <v>55.879999999999995</v>
      </c>
      <c r="Z2247">
        <v>51.519999999999996</v>
      </c>
      <c r="AA2247">
        <v>227</v>
      </c>
      <c r="AB2247">
        <v>0</v>
      </c>
      <c r="AC2247">
        <v>0</v>
      </c>
      <c r="AD2247">
        <v>1</v>
      </c>
      <c r="AE2247">
        <v>8</v>
      </c>
      <c r="AF2247">
        <v>219</v>
      </c>
      <c r="AG2247">
        <v>389</v>
      </c>
      <c r="AH2247">
        <v>1</v>
      </c>
      <c r="AI2247">
        <v>0</v>
      </c>
      <c r="AJ2247">
        <v>0</v>
      </c>
      <c r="AK2247">
        <v>-2</v>
      </c>
      <c r="AL2247">
        <v>5</v>
      </c>
      <c r="AM2247">
        <v>51</v>
      </c>
      <c r="AN2247">
        <v>5</v>
      </c>
      <c r="AO2247">
        <v>13</v>
      </c>
      <c r="AP2247">
        <v>38.46</v>
      </c>
      <c r="AQ2247">
        <v>1</v>
      </c>
      <c r="AR2247">
        <v>1</v>
      </c>
      <c r="AS2247">
        <v>100</v>
      </c>
      <c r="AT2247">
        <v>31</v>
      </c>
      <c r="AU2247">
        <v>51.67</v>
      </c>
      <c r="AV2247">
        <v>-4</v>
      </c>
      <c r="AW2247">
        <v>49</v>
      </c>
      <c r="AX2247">
        <v>-3</v>
      </c>
      <c r="AY2247">
        <v>51.5</v>
      </c>
      <c r="AZ2247">
        <v>3</v>
      </c>
      <c r="BA2247">
        <v>18</v>
      </c>
      <c r="BB2247" t="str">
        <f t="shared" si="246"/>
        <v>Y</v>
      </c>
      <c r="BC2247" t="str">
        <f t="shared" si="247"/>
        <v>Road</v>
      </c>
      <c r="BD2247">
        <f t="shared" si="248"/>
        <v>18</v>
      </c>
      <c r="BE2247">
        <f t="shared" si="249"/>
        <v>0.26</v>
      </c>
      <c r="BH2247" t="str">
        <f t="shared" si="250"/>
        <v>20185Alfred BlueHOU</v>
      </c>
      <c r="BI2247">
        <v>2018</v>
      </c>
      <c r="BJ2247" s="2">
        <v>5</v>
      </c>
      <c r="BK2247" t="s">
        <v>1251</v>
      </c>
      <c r="BL2247" t="s">
        <v>115</v>
      </c>
      <c r="BM2247" t="str">
        <f t="shared" si="251"/>
        <v>HOU</v>
      </c>
      <c r="BN2247" t="s">
        <v>85</v>
      </c>
      <c r="BO2247" t="s">
        <v>1337</v>
      </c>
      <c r="BP2247" t="s">
        <v>72</v>
      </c>
      <c r="BQ2247">
        <v>79</v>
      </c>
      <c r="BR2247">
        <v>0.99</v>
      </c>
    </row>
    <row r="2248" spans="1:70" x14ac:dyDescent="0.3">
      <c r="A2248" t="str">
        <f t="shared" si="245"/>
        <v>20184De'Lance TurnerBAL</v>
      </c>
      <c r="B2248" t="s">
        <v>764</v>
      </c>
      <c r="C2248">
        <v>2018</v>
      </c>
      <c r="D2248">
        <v>4</v>
      </c>
      <c r="E2248" t="s">
        <v>1314</v>
      </c>
      <c r="F2248" t="s">
        <v>100</v>
      </c>
      <c r="G2248" t="s">
        <v>137</v>
      </c>
      <c r="H2248" t="s">
        <v>119</v>
      </c>
      <c r="I2248" t="s">
        <v>122</v>
      </c>
      <c r="J2248" t="s">
        <v>1126</v>
      </c>
      <c r="K2248" t="s">
        <v>1126</v>
      </c>
      <c r="L2248">
        <v>3000</v>
      </c>
      <c r="M2248">
        <v>4500</v>
      </c>
      <c r="N2248" s="1">
        <v>2.4</v>
      </c>
      <c r="O2248" s="1">
        <v>1.9</v>
      </c>
      <c r="P2248">
        <v>26</v>
      </c>
      <c r="Q2248">
        <v>12</v>
      </c>
      <c r="R2248">
        <v>24</v>
      </c>
      <c r="S2248">
        <v>30</v>
      </c>
      <c r="T2248">
        <v>41.67</v>
      </c>
      <c r="U2248">
        <v>96</v>
      </c>
      <c r="V2248">
        <v>0</v>
      </c>
      <c r="W2248">
        <v>28</v>
      </c>
      <c r="X2248">
        <v>42</v>
      </c>
      <c r="Y2248">
        <v>66.67</v>
      </c>
      <c r="Z2248">
        <v>58.330000000000005</v>
      </c>
      <c r="AA2248">
        <v>363</v>
      </c>
      <c r="AB2248">
        <v>2</v>
      </c>
      <c r="AC2248">
        <v>0</v>
      </c>
      <c r="AD2248">
        <v>2</v>
      </c>
      <c r="AE2248">
        <v>8</v>
      </c>
      <c r="AF2248">
        <v>355</v>
      </c>
      <c r="AG2248">
        <v>451</v>
      </c>
      <c r="AH2248">
        <v>1</v>
      </c>
      <c r="AI2248">
        <v>1</v>
      </c>
      <c r="AJ2248">
        <v>1</v>
      </c>
      <c r="AK2248">
        <v>-1</v>
      </c>
      <c r="AL2248">
        <v>7</v>
      </c>
      <c r="AM2248">
        <v>50</v>
      </c>
      <c r="AN2248">
        <v>8</v>
      </c>
      <c r="AO2248">
        <v>17</v>
      </c>
      <c r="AP2248">
        <v>47.06</v>
      </c>
      <c r="AQ2248">
        <v>1</v>
      </c>
      <c r="AR2248">
        <v>1</v>
      </c>
      <c r="AS2248">
        <v>100</v>
      </c>
      <c r="AT2248">
        <v>35.049999999999997</v>
      </c>
      <c r="AU2248">
        <v>58.42</v>
      </c>
      <c r="AV2248">
        <v>3</v>
      </c>
      <c r="AW2248">
        <v>51</v>
      </c>
      <c r="AX2248">
        <v>3</v>
      </c>
      <c r="AY2248">
        <v>51</v>
      </c>
      <c r="AZ2248">
        <v>1</v>
      </c>
      <c r="BA2248">
        <v>14</v>
      </c>
      <c r="BB2248" t="str">
        <f t="shared" si="246"/>
        <v>N</v>
      </c>
      <c r="BC2248" t="str">
        <f t="shared" si="247"/>
        <v>Road</v>
      </c>
      <c r="BD2248">
        <f t="shared" si="248"/>
        <v>3</v>
      </c>
      <c r="BE2248">
        <f t="shared" si="249"/>
        <v>0.04</v>
      </c>
      <c r="BH2248" t="str">
        <f t="shared" si="250"/>
        <v>20185Tyler ErvinHOU</v>
      </c>
      <c r="BI2248">
        <v>2018</v>
      </c>
      <c r="BJ2248" s="2">
        <v>5</v>
      </c>
      <c r="BK2248" t="s">
        <v>1172</v>
      </c>
      <c r="BL2248" t="s">
        <v>115</v>
      </c>
      <c r="BM2248" t="str">
        <f t="shared" si="251"/>
        <v>HOU</v>
      </c>
      <c r="BN2248" t="s">
        <v>85</v>
      </c>
      <c r="BO2248" t="s">
        <v>1335</v>
      </c>
      <c r="BP2248" t="s">
        <v>72</v>
      </c>
      <c r="BQ2248">
        <v>3</v>
      </c>
      <c r="BR2248">
        <v>0.04</v>
      </c>
    </row>
    <row r="2249" spans="1:70" x14ac:dyDescent="0.3">
      <c r="A2249" t="str">
        <f t="shared" si="245"/>
        <v>20184Patrick RicardBAL</v>
      </c>
      <c r="B2249" t="s">
        <v>764</v>
      </c>
      <c r="C2249">
        <v>2018</v>
      </c>
      <c r="D2249">
        <v>4</v>
      </c>
      <c r="E2249" t="s">
        <v>1293</v>
      </c>
      <c r="F2249" t="s">
        <v>100</v>
      </c>
      <c r="G2249" t="s">
        <v>137</v>
      </c>
      <c r="H2249" t="s">
        <v>119</v>
      </c>
      <c r="I2249" t="s">
        <v>122</v>
      </c>
      <c r="J2249" t="s">
        <v>1126</v>
      </c>
      <c r="K2249" t="s">
        <v>1126</v>
      </c>
      <c r="L2249">
        <v>3000</v>
      </c>
      <c r="M2249">
        <v>4500</v>
      </c>
      <c r="N2249" s="1">
        <v>0</v>
      </c>
      <c r="O2249" s="1">
        <v>0</v>
      </c>
      <c r="P2249">
        <v>26</v>
      </c>
      <c r="Q2249">
        <v>12</v>
      </c>
      <c r="R2249">
        <v>24</v>
      </c>
      <c r="S2249">
        <v>30</v>
      </c>
      <c r="T2249">
        <v>41.67</v>
      </c>
      <c r="U2249">
        <v>96</v>
      </c>
      <c r="V2249">
        <v>0</v>
      </c>
      <c r="W2249">
        <v>28</v>
      </c>
      <c r="X2249">
        <v>42</v>
      </c>
      <c r="Y2249">
        <v>66.67</v>
      </c>
      <c r="Z2249">
        <v>58.330000000000005</v>
      </c>
      <c r="AA2249">
        <v>363</v>
      </c>
      <c r="AB2249">
        <v>2</v>
      </c>
      <c r="AC2249">
        <v>0</v>
      </c>
      <c r="AD2249">
        <v>2</v>
      </c>
      <c r="AE2249">
        <v>8</v>
      </c>
      <c r="AF2249">
        <v>355</v>
      </c>
      <c r="AG2249">
        <v>451</v>
      </c>
      <c r="AH2249">
        <v>1</v>
      </c>
      <c r="AI2249">
        <v>1</v>
      </c>
      <c r="AJ2249">
        <v>1</v>
      </c>
      <c r="AK2249">
        <v>-1</v>
      </c>
      <c r="AL2249">
        <v>7</v>
      </c>
      <c r="AM2249">
        <v>50</v>
      </c>
      <c r="AN2249">
        <v>8</v>
      </c>
      <c r="AO2249">
        <v>17</v>
      </c>
      <c r="AP2249">
        <v>47.06</v>
      </c>
      <c r="AQ2249">
        <v>1</v>
      </c>
      <c r="AR2249">
        <v>1</v>
      </c>
      <c r="AS2249">
        <v>100</v>
      </c>
      <c r="AT2249">
        <v>35.049999999999997</v>
      </c>
      <c r="AU2249">
        <v>58.42</v>
      </c>
      <c r="AV2249">
        <v>3</v>
      </c>
      <c r="AW2249">
        <v>51</v>
      </c>
      <c r="AX2249">
        <v>3</v>
      </c>
      <c r="AY2249">
        <v>51</v>
      </c>
      <c r="AZ2249">
        <v>1</v>
      </c>
      <c r="BA2249">
        <v>14</v>
      </c>
      <c r="BB2249" t="e">
        <f t="shared" si="246"/>
        <v>#N/A</v>
      </c>
      <c r="BC2249" t="e">
        <f t="shared" si="247"/>
        <v>#N/A</v>
      </c>
      <c r="BD2249" t="e">
        <f t="shared" si="248"/>
        <v>#N/A</v>
      </c>
      <c r="BE2249" t="e">
        <f t="shared" si="249"/>
        <v>#N/A</v>
      </c>
      <c r="BH2249" t="str">
        <f t="shared" si="250"/>
        <v>20185Buddy HowellHOU</v>
      </c>
      <c r="BI2249">
        <v>2018</v>
      </c>
      <c r="BJ2249" s="2">
        <v>5</v>
      </c>
      <c r="BK2249" t="s">
        <v>1312</v>
      </c>
      <c r="BL2249" t="s">
        <v>115</v>
      </c>
      <c r="BM2249" t="str">
        <f t="shared" si="251"/>
        <v>HOU</v>
      </c>
      <c r="BN2249" t="s">
        <v>85</v>
      </c>
      <c r="BO2249" t="s">
        <v>1335</v>
      </c>
      <c r="BP2249" t="s">
        <v>72</v>
      </c>
      <c r="BQ2249" t="s">
        <v>1366</v>
      </c>
      <c r="BR2249" t="s">
        <v>1366</v>
      </c>
    </row>
    <row r="2250" spans="1:70" x14ac:dyDescent="0.3">
      <c r="A2250" t="str">
        <f t="shared" si="245"/>
        <v>20184Anthony ShermanKC</v>
      </c>
      <c r="B2250" t="s">
        <v>755</v>
      </c>
      <c r="C2250">
        <v>2018</v>
      </c>
      <c r="D2250">
        <v>4</v>
      </c>
      <c r="E2250" t="s">
        <v>1223</v>
      </c>
      <c r="F2250" t="s">
        <v>71</v>
      </c>
      <c r="G2250" t="s">
        <v>139</v>
      </c>
      <c r="H2250" t="s">
        <v>105</v>
      </c>
      <c r="I2250" t="s">
        <v>122</v>
      </c>
      <c r="J2250" t="s">
        <v>1126</v>
      </c>
      <c r="K2250" t="s">
        <v>1126</v>
      </c>
      <c r="L2250">
        <v>3000</v>
      </c>
      <c r="M2250">
        <v>4500</v>
      </c>
      <c r="N2250" s="1">
        <v>0</v>
      </c>
      <c r="O2250" s="1">
        <v>0</v>
      </c>
      <c r="P2250">
        <v>27</v>
      </c>
      <c r="Q2250">
        <v>4</v>
      </c>
      <c r="R2250">
        <v>22</v>
      </c>
      <c r="S2250">
        <v>26</v>
      </c>
      <c r="T2250">
        <v>36.620000000000005</v>
      </c>
      <c r="U2250">
        <v>142</v>
      </c>
      <c r="V2250">
        <v>2</v>
      </c>
      <c r="W2250">
        <v>28</v>
      </c>
      <c r="X2250">
        <v>45</v>
      </c>
      <c r="Y2250">
        <v>62.22</v>
      </c>
      <c r="Z2250">
        <v>63.38</v>
      </c>
      <c r="AA2250">
        <v>304</v>
      </c>
      <c r="AB2250">
        <v>1</v>
      </c>
      <c r="AC2250">
        <v>0</v>
      </c>
      <c r="AD2250">
        <v>1</v>
      </c>
      <c r="AE2250">
        <v>0</v>
      </c>
      <c r="AF2250">
        <v>304</v>
      </c>
      <c r="AG2250">
        <v>446</v>
      </c>
      <c r="AH2250">
        <v>1</v>
      </c>
      <c r="AI2250">
        <v>0</v>
      </c>
      <c r="AJ2250">
        <v>0</v>
      </c>
      <c r="AK2250">
        <v>-1</v>
      </c>
      <c r="AL2250">
        <v>10</v>
      </c>
      <c r="AM2250">
        <v>93</v>
      </c>
      <c r="AN2250">
        <v>7</v>
      </c>
      <c r="AO2250">
        <v>15</v>
      </c>
      <c r="AP2250">
        <v>46.67</v>
      </c>
      <c r="AQ2250">
        <v>2</v>
      </c>
      <c r="AR2250">
        <v>2</v>
      </c>
      <c r="AS2250">
        <v>100</v>
      </c>
      <c r="AT2250">
        <v>35.033333333333331</v>
      </c>
      <c r="AU2250">
        <v>58.39</v>
      </c>
      <c r="AV2250">
        <v>-5</v>
      </c>
      <c r="AW2250">
        <v>55</v>
      </c>
      <c r="AX2250">
        <v>-3.5</v>
      </c>
      <c r="AY2250">
        <v>53</v>
      </c>
      <c r="AZ2250">
        <v>4</v>
      </c>
      <c r="BA2250">
        <v>23</v>
      </c>
      <c r="BB2250" t="str">
        <f t="shared" si="246"/>
        <v>N</v>
      </c>
      <c r="BC2250" t="str">
        <f t="shared" si="247"/>
        <v>Road</v>
      </c>
      <c r="BD2250">
        <f t="shared" si="248"/>
        <v>4</v>
      </c>
      <c r="BE2250">
        <f t="shared" si="249"/>
        <v>0.05</v>
      </c>
      <c r="BH2250" t="str">
        <f t="shared" si="250"/>
        <v>20185Adrian PetersonWAS</v>
      </c>
      <c r="BI2250">
        <v>2018</v>
      </c>
      <c r="BJ2250" s="2">
        <v>5</v>
      </c>
      <c r="BK2250" t="s">
        <v>1259</v>
      </c>
      <c r="BL2250" t="s">
        <v>82</v>
      </c>
      <c r="BM2250" t="str">
        <f t="shared" si="251"/>
        <v>WAS</v>
      </c>
      <c r="BN2250" t="s">
        <v>96</v>
      </c>
      <c r="BO2250" t="s">
        <v>1337</v>
      </c>
      <c r="BP2250" t="s">
        <v>122</v>
      </c>
      <c r="BQ2250">
        <v>13</v>
      </c>
      <c r="BR2250">
        <v>0.21</v>
      </c>
    </row>
    <row r="2251" spans="1:70" x14ac:dyDescent="0.3">
      <c r="A2251" t="str">
        <f t="shared" si="245"/>
        <v>20184Damien WilliamsKC</v>
      </c>
      <c r="B2251" t="s">
        <v>755</v>
      </c>
      <c r="C2251">
        <v>2018</v>
      </c>
      <c r="D2251">
        <v>4</v>
      </c>
      <c r="E2251" t="s">
        <v>1240</v>
      </c>
      <c r="F2251" t="s">
        <v>71</v>
      </c>
      <c r="G2251" t="s">
        <v>139</v>
      </c>
      <c r="H2251" t="s">
        <v>105</v>
      </c>
      <c r="I2251" t="s">
        <v>122</v>
      </c>
      <c r="J2251" t="s">
        <v>1126</v>
      </c>
      <c r="K2251" t="s">
        <v>1126</v>
      </c>
      <c r="L2251">
        <v>3000</v>
      </c>
      <c r="M2251">
        <v>4500</v>
      </c>
      <c r="N2251" s="1">
        <v>0</v>
      </c>
      <c r="O2251" s="1">
        <v>0</v>
      </c>
      <c r="P2251">
        <v>27</v>
      </c>
      <c r="Q2251">
        <v>4</v>
      </c>
      <c r="R2251">
        <v>22</v>
      </c>
      <c r="S2251">
        <v>26</v>
      </c>
      <c r="T2251">
        <v>36.620000000000005</v>
      </c>
      <c r="U2251">
        <v>142</v>
      </c>
      <c r="V2251">
        <v>2</v>
      </c>
      <c r="W2251">
        <v>28</v>
      </c>
      <c r="X2251">
        <v>45</v>
      </c>
      <c r="Y2251">
        <v>62.22</v>
      </c>
      <c r="Z2251">
        <v>63.38</v>
      </c>
      <c r="AA2251">
        <v>304</v>
      </c>
      <c r="AB2251">
        <v>1</v>
      </c>
      <c r="AC2251">
        <v>0</v>
      </c>
      <c r="AD2251">
        <v>1</v>
      </c>
      <c r="AE2251">
        <v>0</v>
      </c>
      <c r="AF2251">
        <v>304</v>
      </c>
      <c r="AG2251">
        <v>446</v>
      </c>
      <c r="AH2251">
        <v>1</v>
      </c>
      <c r="AI2251">
        <v>0</v>
      </c>
      <c r="AJ2251">
        <v>0</v>
      </c>
      <c r="AK2251">
        <v>-1</v>
      </c>
      <c r="AL2251">
        <v>10</v>
      </c>
      <c r="AM2251">
        <v>93</v>
      </c>
      <c r="AN2251">
        <v>7</v>
      </c>
      <c r="AO2251">
        <v>15</v>
      </c>
      <c r="AP2251">
        <v>46.67</v>
      </c>
      <c r="AQ2251">
        <v>2</v>
      </c>
      <c r="AR2251">
        <v>2</v>
      </c>
      <c r="AS2251">
        <v>100</v>
      </c>
      <c r="AT2251">
        <v>35.033333333333331</v>
      </c>
      <c r="AU2251">
        <v>58.39</v>
      </c>
      <c r="AV2251">
        <v>-5</v>
      </c>
      <c r="AW2251">
        <v>55</v>
      </c>
      <c r="AX2251">
        <v>-3.5</v>
      </c>
      <c r="AY2251">
        <v>53</v>
      </c>
      <c r="AZ2251">
        <v>4</v>
      </c>
      <c r="BA2251">
        <v>23</v>
      </c>
      <c r="BB2251" t="str">
        <f t="shared" si="246"/>
        <v>N</v>
      </c>
      <c r="BC2251" t="str">
        <f t="shared" si="247"/>
        <v>Road</v>
      </c>
      <c r="BD2251">
        <f t="shared" si="248"/>
        <v>3</v>
      </c>
      <c r="BE2251">
        <f t="shared" si="249"/>
        <v>0.04</v>
      </c>
      <c r="BH2251" t="str">
        <f t="shared" si="250"/>
        <v>20185Chris ThompsonWAS</v>
      </c>
      <c r="BI2251">
        <v>2018</v>
      </c>
      <c r="BJ2251" s="2">
        <v>5</v>
      </c>
      <c r="BK2251" t="s">
        <v>1157</v>
      </c>
      <c r="BL2251" t="s">
        <v>82</v>
      </c>
      <c r="BM2251" t="str">
        <f t="shared" si="251"/>
        <v>WAS</v>
      </c>
      <c r="BN2251" t="s">
        <v>96</v>
      </c>
      <c r="BO2251" t="s">
        <v>1335</v>
      </c>
      <c r="BP2251" t="s">
        <v>122</v>
      </c>
      <c r="BQ2251">
        <v>40</v>
      </c>
      <c r="BR2251">
        <v>0.66</v>
      </c>
    </row>
    <row r="2252" spans="1:70" x14ac:dyDescent="0.3">
      <c r="A2252" t="str">
        <f t="shared" si="245"/>
        <v>20185Alvin KamaraNO</v>
      </c>
      <c r="B2252" t="s">
        <v>772</v>
      </c>
      <c r="C2252">
        <v>2018</v>
      </c>
      <c r="D2252">
        <v>5</v>
      </c>
      <c r="E2252" t="s">
        <v>1216</v>
      </c>
      <c r="F2252" t="s">
        <v>96</v>
      </c>
      <c r="G2252" t="s">
        <v>8</v>
      </c>
      <c r="H2252" t="s">
        <v>82</v>
      </c>
      <c r="I2252" t="s">
        <v>72</v>
      </c>
      <c r="J2252" t="s">
        <v>1126</v>
      </c>
      <c r="K2252" t="s">
        <v>1126</v>
      </c>
      <c r="L2252">
        <v>9600</v>
      </c>
      <c r="M2252">
        <v>9500</v>
      </c>
      <c r="N2252" s="1">
        <v>6.9</v>
      </c>
      <c r="O2252" s="1">
        <v>5.4</v>
      </c>
      <c r="P2252">
        <v>43</v>
      </c>
      <c r="Q2252">
        <v>24</v>
      </c>
      <c r="R2252">
        <v>27</v>
      </c>
      <c r="S2252">
        <v>32</v>
      </c>
      <c r="T2252">
        <v>52.459999999999994</v>
      </c>
      <c r="U2252">
        <v>98</v>
      </c>
      <c r="V2252">
        <v>3</v>
      </c>
      <c r="W2252">
        <v>26</v>
      </c>
      <c r="X2252">
        <v>29</v>
      </c>
      <c r="Y2252">
        <v>89.66</v>
      </c>
      <c r="Z2252">
        <v>47.54</v>
      </c>
      <c r="AA2252">
        <v>363</v>
      </c>
      <c r="AB2252">
        <v>3</v>
      </c>
      <c r="AC2252">
        <v>0</v>
      </c>
      <c r="AD2252">
        <v>2</v>
      </c>
      <c r="AE2252">
        <v>14</v>
      </c>
      <c r="AF2252">
        <v>349</v>
      </c>
      <c r="AG2252">
        <v>447</v>
      </c>
      <c r="AH2252">
        <v>2</v>
      </c>
      <c r="AI2252">
        <v>1</v>
      </c>
      <c r="AJ2252">
        <v>1</v>
      </c>
      <c r="AK2252">
        <v>-1</v>
      </c>
      <c r="AL2252">
        <v>4</v>
      </c>
      <c r="AM2252">
        <v>45</v>
      </c>
      <c r="AN2252">
        <v>5</v>
      </c>
      <c r="AO2252">
        <v>9</v>
      </c>
      <c r="AP2252">
        <v>55.559999999999995</v>
      </c>
      <c r="AQ2252">
        <v>0</v>
      </c>
      <c r="AR2252">
        <v>0</v>
      </c>
      <c r="AS2252">
        <v>0</v>
      </c>
      <c r="AT2252">
        <v>33.283333333333331</v>
      </c>
      <c r="AU2252">
        <v>55.47</v>
      </c>
      <c r="AV2252">
        <v>-6.5</v>
      </c>
      <c r="AW2252">
        <v>51</v>
      </c>
      <c r="AX2252">
        <v>-5.5</v>
      </c>
      <c r="AY2252">
        <v>51.5</v>
      </c>
      <c r="AZ2252">
        <v>3</v>
      </c>
      <c r="BA2252">
        <v>19</v>
      </c>
      <c r="BB2252" t="str">
        <f t="shared" si="246"/>
        <v>N</v>
      </c>
      <c r="BC2252" t="str">
        <f t="shared" si="247"/>
        <v>Home</v>
      </c>
      <c r="BD2252">
        <f t="shared" si="248"/>
        <v>31</v>
      </c>
      <c r="BE2252">
        <f t="shared" si="249"/>
        <v>0.47</v>
      </c>
      <c r="BH2252" t="str">
        <f t="shared" si="250"/>
        <v>20185Kapri BibbsWAS</v>
      </c>
      <c r="BI2252">
        <v>2018</v>
      </c>
      <c r="BJ2252" s="2">
        <v>5</v>
      </c>
      <c r="BK2252" t="s">
        <v>1279</v>
      </c>
      <c r="BL2252" t="s">
        <v>82</v>
      </c>
      <c r="BM2252" t="str">
        <f t="shared" si="251"/>
        <v>WAS</v>
      </c>
      <c r="BN2252" t="s">
        <v>96</v>
      </c>
      <c r="BO2252" t="s">
        <v>1335</v>
      </c>
      <c r="BP2252" t="s">
        <v>122</v>
      </c>
      <c r="BQ2252">
        <v>8</v>
      </c>
      <c r="BR2252">
        <v>0.13</v>
      </c>
    </row>
    <row r="2253" spans="1:70" x14ac:dyDescent="0.3">
      <c r="A2253" t="str">
        <f t="shared" si="245"/>
        <v>20185Melvin GordonLAC</v>
      </c>
      <c r="B2253" t="s">
        <v>771</v>
      </c>
      <c r="C2253">
        <v>2018</v>
      </c>
      <c r="D2253">
        <v>5</v>
      </c>
      <c r="E2253" t="s">
        <v>1187</v>
      </c>
      <c r="F2253" t="s">
        <v>106</v>
      </c>
      <c r="G2253" t="s">
        <v>14</v>
      </c>
      <c r="H2253" t="s">
        <v>80</v>
      </c>
      <c r="I2253" t="s">
        <v>72</v>
      </c>
      <c r="J2253" t="s">
        <v>1126</v>
      </c>
      <c r="K2253" t="s">
        <v>1126</v>
      </c>
      <c r="L2253">
        <v>8600</v>
      </c>
      <c r="M2253">
        <v>8700</v>
      </c>
      <c r="N2253" s="1">
        <v>22</v>
      </c>
      <c r="O2253" s="1">
        <v>20</v>
      </c>
      <c r="P2253">
        <v>26</v>
      </c>
      <c r="Q2253">
        <v>16</v>
      </c>
      <c r="R2253">
        <v>19</v>
      </c>
      <c r="S2253">
        <v>31</v>
      </c>
      <c r="T2253">
        <v>53.449999999999996</v>
      </c>
      <c r="U2253">
        <v>79</v>
      </c>
      <c r="V2253">
        <v>1</v>
      </c>
      <c r="W2253">
        <v>22</v>
      </c>
      <c r="X2253">
        <v>27</v>
      </c>
      <c r="Y2253">
        <v>81.47999999999999</v>
      </c>
      <c r="Z2253">
        <v>46.550000000000004</v>
      </c>
      <c r="AA2253">
        <v>339</v>
      </c>
      <c r="AB2253">
        <v>2</v>
      </c>
      <c r="AC2253">
        <v>0</v>
      </c>
      <c r="AD2253">
        <v>1</v>
      </c>
      <c r="AE2253">
        <v>6</v>
      </c>
      <c r="AF2253">
        <v>333</v>
      </c>
      <c r="AG2253">
        <v>412</v>
      </c>
      <c r="AH2253">
        <v>0</v>
      </c>
      <c r="AI2253">
        <v>0</v>
      </c>
      <c r="AJ2253">
        <v>0</v>
      </c>
      <c r="AK2253">
        <v>-2</v>
      </c>
      <c r="AL2253">
        <v>9</v>
      </c>
      <c r="AM2253">
        <v>82</v>
      </c>
      <c r="AN2253">
        <v>7</v>
      </c>
      <c r="AO2253">
        <v>13</v>
      </c>
      <c r="AP2253">
        <v>53.849999999999994</v>
      </c>
      <c r="AQ2253">
        <v>0</v>
      </c>
      <c r="AR2253">
        <v>0</v>
      </c>
      <c r="AS2253">
        <v>0</v>
      </c>
      <c r="AT2253">
        <v>34.666666666666664</v>
      </c>
      <c r="AU2253">
        <v>57.78</v>
      </c>
      <c r="AV2253">
        <v>-7.5</v>
      </c>
      <c r="AW2253">
        <v>51.5</v>
      </c>
      <c r="AX2253">
        <v>-6</v>
      </c>
      <c r="AY2253">
        <v>51.5</v>
      </c>
      <c r="AZ2253">
        <v>3</v>
      </c>
      <c r="BA2253">
        <v>10</v>
      </c>
      <c r="BB2253" t="str">
        <f t="shared" si="246"/>
        <v>Y</v>
      </c>
      <c r="BC2253" t="str">
        <f t="shared" si="247"/>
        <v>Home</v>
      </c>
      <c r="BD2253">
        <f t="shared" si="248"/>
        <v>45</v>
      </c>
      <c r="BE2253">
        <f t="shared" si="249"/>
        <v>0.7</v>
      </c>
      <c r="BH2253" t="str">
        <f t="shared" si="250"/>
        <v>20185Mark IngramNO</v>
      </c>
      <c r="BI2253">
        <v>2018</v>
      </c>
      <c r="BJ2253" s="2">
        <v>5</v>
      </c>
      <c r="BK2253" t="s">
        <v>1197</v>
      </c>
      <c r="BL2253" t="s">
        <v>96</v>
      </c>
      <c r="BM2253" t="str">
        <f t="shared" si="251"/>
        <v>NO</v>
      </c>
      <c r="BN2253" t="s">
        <v>82</v>
      </c>
      <c r="BO2253" t="s">
        <v>1337</v>
      </c>
      <c r="BP2253" t="s">
        <v>72</v>
      </c>
      <c r="BQ2253">
        <v>36</v>
      </c>
      <c r="BR2253">
        <v>0.55000000000000004</v>
      </c>
    </row>
    <row r="2254" spans="1:70" x14ac:dyDescent="0.3">
      <c r="A2254" t="str">
        <f t="shared" si="245"/>
        <v>20185Christian McCaffreyCAR</v>
      </c>
      <c r="B2254" t="s">
        <v>773</v>
      </c>
      <c r="C2254">
        <v>2018</v>
      </c>
      <c r="D2254">
        <v>5</v>
      </c>
      <c r="E2254" t="s">
        <v>1190</v>
      </c>
      <c r="F2254" t="s">
        <v>103</v>
      </c>
      <c r="G2254" t="s">
        <v>125</v>
      </c>
      <c r="H2254" t="s">
        <v>86</v>
      </c>
      <c r="I2254" t="s">
        <v>72</v>
      </c>
      <c r="J2254" t="s">
        <v>1126</v>
      </c>
      <c r="K2254" t="s">
        <v>1126</v>
      </c>
      <c r="L2254">
        <v>8000</v>
      </c>
      <c r="M2254">
        <v>8100</v>
      </c>
      <c r="N2254" s="1">
        <v>20.3</v>
      </c>
      <c r="O2254" s="1">
        <v>17.8</v>
      </c>
      <c r="P2254">
        <v>33</v>
      </c>
      <c r="Q2254">
        <v>2</v>
      </c>
      <c r="R2254">
        <v>21</v>
      </c>
      <c r="S2254">
        <v>31</v>
      </c>
      <c r="T2254">
        <v>46.97</v>
      </c>
      <c r="U2254">
        <v>118</v>
      </c>
      <c r="V2254">
        <v>0</v>
      </c>
      <c r="W2254">
        <v>21</v>
      </c>
      <c r="X2254">
        <v>35</v>
      </c>
      <c r="Y2254">
        <v>60</v>
      </c>
      <c r="Z2254">
        <v>53.03</v>
      </c>
      <c r="AA2254">
        <v>237</v>
      </c>
      <c r="AB2254">
        <v>2</v>
      </c>
      <c r="AC2254">
        <v>2</v>
      </c>
      <c r="AD2254">
        <v>1</v>
      </c>
      <c r="AE2254">
        <v>5</v>
      </c>
      <c r="AF2254">
        <v>232</v>
      </c>
      <c r="AG2254">
        <v>350</v>
      </c>
      <c r="AH2254">
        <v>1</v>
      </c>
      <c r="AI2254">
        <v>0</v>
      </c>
      <c r="AJ2254">
        <v>2</v>
      </c>
      <c r="AK2254">
        <v>-1</v>
      </c>
      <c r="AL2254">
        <v>4</v>
      </c>
      <c r="AM2254">
        <v>22</v>
      </c>
      <c r="AN2254">
        <v>4</v>
      </c>
      <c r="AO2254">
        <v>13</v>
      </c>
      <c r="AP2254">
        <v>30.769999999999996</v>
      </c>
      <c r="AQ2254">
        <v>1</v>
      </c>
      <c r="AR2254">
        <v>1</v>
      </c>
      <c r="AS2254">
        <v>100</v>
      </c>
      <c r="AT2254">
        <v>35.450000000000003</v>
      </c>
      <c r="AU2254">
        <v>59.08</v>
      </c>
      <c r="AV2254">
        <v>-6.5</v>
      </c>
      <c r="AW2254">
        <v>44</v>
      </c>
      <c r="AX2254">
        <v>-6.5</v>
      </c>
      <c r="AY2254">
        <v>43.5</v>
      </c>
      <c r="AZ2254">
        <v>1</v>
      </c>
      <c r="BA2254">
        <v>31</v>
      </c>
      <c r="BB2254" t="str">
        <f t="shared" si="246"/>
        <v>Y</v>
      </c>
      <c r="BC2254" t="str">
        <f t="shared" si="247"/>
        <v>Home</v>
      </c>
      <c r="BD2254">
        <f t="shared" si="248"/>
        <v>69</v>
      </c>
      <c r="BE2254">
        <f t="shared" si="249"/>
        <v>0.97</v>
      </c>
      <c r="BH2254" t="str">
        <f t="shared" si="250"/>
        <v>20185Alvin KamaraNO</v>
      </c>
      <c r="BI2254">
        <v>2018</v>
      </c>
      <c r="BJ2254" s="2">
        <v>5</v>
      </c>
      <c r="BK2254" t="s">
        <v>1216</v>
      </c>
      <c r="BL2254" t="s">
        <v>96</v>
      </c>
      <c r="BM2254" t="str">
        <f t="shared" si="251"/>
        <v>NO</v>
      </c>
      <c r="BN2254" t="s">
        <v>82</v>
      </c>
      <c r="BO2254" t="s">
        <v>1335</v>
      </c>
      <c r="BP2254" t="s">
        <v>72</v>
      </c>
      <c r="BQ2254">
        <v>31</v>
      </c>
      <c r="BR2254">
        <v>0.47</v>
      </c>
    </row>
    <row r="2255" spans="1:70" x14ac:dyDescent="0.3">
      <c r="A2255" t="str">
        <f t="shared" si="245"/>
        <v>20185James ConnerPIT</v>
      </c>
      <c r="B2255" t="s">
        <v>770</v>
      </c>
      <c r="C2255">
        <v>2018</v>
      </c>
      <c r="D2255">
        <v>5</v>
      </c>
      <c r="E2255" t="s">
        <v>1201</v>
      </c>
      <c r="F2255" t="s">
        <v>119</v>
      </c>
      <c r="G2255" t="s">
        <v>121</v>
      </c>
      <c r="H2255" t="s">
        <v>109</v>
      </c>
      <c r="I2255" t="s">
        <v>72</v>
      </c>
      <c r="J2255" t="s">
        <v>1126</v>
      </c>
      <c r="K2255" t="s">
        <v>1126</v>
      </c>
      <c r="L2255">
        <v>7500</v>
      </c>
      <c r="M2255">
        <v>7800</v>
      </c>
      <c r="N2255" s="1">
        <v>37.5</v>
      </c>
      <c r="O2255" s="1">
        <v>32.5</v>
      </c>
      <c r="P2255">
        <v>41</v>
      </c>
      <c r="Q2255">
        <v>24</v>
      </c>
      <c r="R2255">
        <v>22</v>
      </c>
      <c r="S2255">
        <v>29</v>
      </c>
      <c r="T2255">
        <v>50</v>
      </c>
      <c r="U2255">
        <v>131</v>
      </c>
      <c r="V2255">
        <v>2</v>
      </c>
      <c r="W2255">
        <v>19</v>
      </c>
      <c r="X2255">
        <v>29</v>
      </c>
      <c r="Y2255">
        <v>65.52</v>
      </c>
      <c r="Z2255">
        <v>50</v>
      </c>
      <c r="AA2255">
        <v>250</v>
      </c>
      <c r="AB2255">
        <v>3</v>
      </c>
      <c r="AC2255">
        <v>1</v>
      </c>
      <c r="AD2255">
        <v>0</v>
      </c>
      <c r="AE2255">
        <v>0</v>
      </c>
      <c r="AF2255">
        <v>250</v>
      </c>
      <c r="AG2255">
        <v>381</v>
      </c>
      <c r="AH2255">
        <v>1</v>
      </c>
      <c r="AI2255">
        <v>0</v>
      </c>
      <c r="AJ2255">
        <v>1</v>
      </c>
      <c r="AK2255">
        <v>0</v>
      </c>
      <c r="AL2255">
        <v>7</v>
      </c>
      <c r="AM2255">
        <v>58</v>
      </c>
      <c r="AN2255">
        <v>9</v>
      </c>
      <c r="AO2255">
        <v>12</v>
      </c>
      <c r="AP2255">
        <v>75</v>
      </c>
      <c r="AQ2255">
        <v>0</v>
      </c>
      <c r="AR2255">
        <v>0</v>
      </c>
      <c r="AS2255">
        <v>0</v>
      </c>
      <c r="AT2255">
        <v>29.133333333333333</v>
      </c>
      <c r="AU2255">
        <v>48.559999999999995</v>
      </c>
      <c r="AV2255">
        <v>-3</v>
      </c>
      <c r="AW2255">
        <v>56</v>
      </c>
      <c r="AX2255">
        <v>-3.5</v>
      </c>
      <c r="AY2255">
        <v>57</v>
      </c>
      <c r="AZ2255">
        <v>6</v>
      </c>
      <c r="BA2255">
        <v>17</v>
      </c>
      <c r="BB2255" t="str">
        <f t="shared" si="246"/>
        <v>Y</v>
      </c>
      <c r="BC2255" t="str">
        <f t="shared" si="247"/>
        <v>Home</v>
      </c>
      <c r="BD2255">
        <f t="shared" si="248"/>
        <v>45</v>
      </c>
      <c r="BE2255">
        <f t="shared" si="249"/>
        <v>0.74</v>
      </c>
      <c r="BH2255" t="str">
        <f t="shared" si="250"/>
        <v>20185Zach LineNO</v>
      </c>
      <c r="BI2255">
        <v>2018</v>
      </c>
      <c r="BJ2255" s="2">
        <v>5</v>
      </c>
      <c r="BK2255" t="s">
        <v>1265</v>
      </c>
      <c r="BL2255" t="s">
        <v>96</v>
      </c>
      <c r="BM2255" t="str">
        <f t="shared" si="251"/>
        <v>NO</v>
      </c>
      <c r="BN2255" t="s">
        <v>82</v>
      </c>
      <c r="BO2255" t="s">
        <v>1335</v>
      </c>
      <c r="BP2255" t="s">
        <v>72</v>
      </c>
      <c r="BQ2255">
        <v>15</v>
      </c>
      <c r="BR2255">
        <v>0.23</v>
      </c>
    </row>
    <row r="2256" spans="1:70" x14ac:dyDescent="0.3">
      <c r="A2256" t="str">
        <f t="shared" si="245"/>
        <v>20185Joe MixonCIN</v>
      </c>
      <c r="B2256" t="s">
        <v>777</v>
      </c>
      <c r="C2256">
        <v>2018</v>
      </c>
      <c r="D2256">
        <v>5</v>
      </c>
      <c r="E2256" t="s">
        <v>1133</v>
      </c>
      <c r="F2256" t="s">
        <v>98</v>
      </c>
      <c r="G2256" t="s">
        <v>99</v>
      </c>
      <c r="H2256" t="s">
        <v>156</v>
      </c>
      <c r="I2256" t="s">
        <v>72</v>
      </c>
      <c r="J2256" t="s">
        <v>1126</v>
      </c>
      <c r="K2256" t="s">
        <v>1126</v>
      </c>
      <c r="L2256">
        <v>6900</v>
      </c>
      <c r="M2256">
        <v>7100</v>
      </c>
      <c r="N2256" s="1">
        <v>20.5</v>
      </c>
      <c r="O2256" s="1">
        <v>19</v>
      </c>
      <c r="P2256">
        <v>27</v>
      </c>
      <c r="Q2256">
        <v>10</v>
      </c>
      <c r="R2256">
        <v>17</v>
      </c>
      <c r="S2256">
        <v>26</v>
      </c>
      <c r="T2256">
        <v>46.43</v>
      </c>
      <c r="U2256">
        <v>103</v>
      </c>
      <c r="V2256">
        <v>0</v>
      </c>
      <c r="W2256">
        <v>20</v>
      </c>
      <c r="X2256">
        <v>30</v>
      </c>
      <c r="Y2256">
        <v>66.67</v>
      </c>
      <c r="Z2256">
        <v>53.569999999999993</v>
      </c>
      <c r="AA2256">
        <v>248</v>
      </c>
      <c r="AB2256">
        <v>1</v>
      </c>
      <c r="AC2256">
        <v>1</v>
      </c>
      <c r="AD2256">
        <v>2</v>
      </c>
      <c r="AE2256">
        <v>19</v>
      </c>
      <c r="AF2256">
        <v>229</v>
      </c>
      <c r="AG2256">
        <v>332</v>
      </c>
      <c r="AH2256">
        <v>0</v>
      </c>
      <c r="AI2256">
        <v>0</v>
      </c>
      <c r="AJ2256">
        <v>1</v>
      </c>
      <c r="AK2256">
        <v>-2</v>
      </c>
      <c r="AL2256">
        <v>6</v>
      </c>
      <c r="AM2256">
        <v>47</v>
      </c>
      <c r="AN2256">
        <v>2</v>
      </c>
      <c r="AO2256">
        <v>11</v>
      </c>
      <c r="AP2256">
        <v>18.18</v>
      </c>
      <c r="AQ2256">
        <v>0</v>
      </c>
      <c r="AR2256">
        <v>0</v>
      </c>
      <c r="AS2256">
        <v>0</v>
      </c>
      <c r="AT2256">
        <v>30.583333333333332</v>
      </c>
      <c r="AU2256">
        <v>50.970000000000006</v>
      </c>
      <c r="AV2256">
        <v>-6</v>
      </c>
      <c r="AW2256">
        <v>50</v>
      </c>
      <c r="AX2256">
        <v>-6</v>
      </c>
      <c r="AY2256">
        <v>48</v>
      </c>
      <c r="AZ2256">
        <v>3</v>
      </c>
      <c r="BA2256">
        <v>11</v>
      </c>
      <c r="BB2256" t="str">
        <f t="shared" si="246"/>
        <v>Y</v>
      </c>
      <c r="BC2256" t="str">
        <f t="shared" si="247"/>
        <v>Home</v>
      </c>
      <c r="BD2256">
        <f t="shared" si="248"/>
        <v>47</v>
      </c>
      <c r="BE2256">
        <f t="shared" si="249"/>
        <v>0.78</v>
      </c>
      <c r="BH2256" t="str">
        <f t="shared" si="250"/>
        <v>20185Dwayne WashingtonNO</v>
      </c>
      <c r="BI2256">
        <v>2018</v>
      </c>
      <c r="BJ2256" s="2">
        <v>5</v>
      </c>
      <c r="BK2256" t="s">
        <v>1161</v>
      </c>
      <c r="BL2256" t="s">
        <v>96</v>
      </c>
      <c r="BM2256" t="str">
        <f t="shared" si="251"/>
        <v>NO</v>
      </c>
      <c r="BN2256" t="s">
        <v>82</v>
      </c>
      <c r="BO2256" t="s">
        <v>1335</v>
      </c>
      <c r="BP2256" t="s">
        <v>72</v>
      </c>
      <c r="BQ2256" t="s">
        <v>1366</v>
      </c>
      <c r="BR2256" t="s">
        <v>1366</v>
      </c>
    </row>
    <row r="2257" spans="1:70" x14ac:dyDescent="0.3">
      <c r="A2257" t="str">
        <f t="shared" si="245"/>
        <v>20185James WhiteNE</v>
      </c>
      <c r="B2257" t="s">
        <v>774</v>
      </c>
      <c r="C2257">
        <v>2018</v>
      </c>
      <c r="D2257">
        <v>5</v>
      </c>
      <c r="E2257" t="s">
        <v>1152</v>
      </c>
      <c r="F2257" t="s">
        <v>69</v>
      </c>
      <c r="G2257" t="s">
        <v>70</v>
      </c>
      <c r="H2257" t="s">
        <v>113</v>
      </c>
      <c r="I2257" t="s">
        <v>72</v>
      </c>
      <c r="J2257" t="s">
        <v>1126</v>
      </c>
      <c r="K2257" t="s">
        <v>1126</v>
      </c>
      <c r="L2257">
        <v>6100</v>
      </c>
      <c r="M2257">
        <v>6600</v>
      </c>
      <c r="N2257" s="1">
        <v>23.7</v>
      </c>
      <c r="O2257" s="1">
        <v>18.7</v>
      </c>
      <c r="P2257">
        <v>38</v>
      </c>
      <c r="Q2257">
        <v>14</v>
      </c>
      <c r="R2257">
        <v>26</v>
      </c>
      <c r="S2257">
        <v>23</v>
      </c>
      <c r="T2257">
        <v>34.33</v>
      </c>
      <c r="U2257">
        <v>97</v>
      </c>
      <c r="V2257">
        <v>2</v>
      </c>
      <c r="W2257">
        <v>34</v>
      </c>
      <c r="X2257">
        <v>44</v>
      </c>
      <c r="Y2257">
        <v>77.27000000000001</v>
      </c>
      <c r="Z2257">
        <v>65.67</v>
      </c>
      <c r="AA2257">
        <v>341</v>
      </c>
      <c r="AB2257">
        <v>3</v>
      </c>
      <c r="AC2257">
        <v>2</v>
      </c>
      <c r="AD2257">
        <v>0</v>
      </c>
      <c r="AE2257">
        <v>0</v>
      </c>
      <c r="AF2257">
        <v>341</v>
      </c>
      <c r="AG2257">
        <v>438</v>
      </c>
      <c r="AH2257">
        <v>0</v>
      </c>
      <c r="AI2257">
        <v>0</v>
      </c>
      <c r="AJ2257">
        <v>2</v>
      </c>
      <c r="AK2257">
        <v>-1</v>
      </c>
      <c r="AL2257">
        <v>7</v>
      </c>
      <c r="AM2257">
        <v>50</v>
      </c>
      <c r="AN2257">
        <v>5</v>
      </c>
      <c r="AO2257">
        <v>10</v>
      </c>
      <c r="AP2257">
        <v>50</v>
      </c>
      <c r="AQ2257">
        <v>0</v>
      </c>
      <c r="AR2257">
        <v>0</v>
      </c>
      <c r="AS2257">
        <v>0</v>
      </c>
      <c r="AT2257">
        <v>27.566666666666666</v>
      </c>
      <c r="AU2257">
        <v>45.94</v>
      </c>
      <c r="AV2257">
        <v>-10</v>
      </c>
      <c r="AW2257">
        <v>53</v>
      </c>
      <c r="AX2257">
        <v>-10</v>
      </c>
      <c r="AY2257">
        <v>49.5</v>
      </c>
      <c r="AZ2257">
        <v>1</v>
      </c>
      <c r="BA2257">
        <v>24</v>
      </c>
      <c r="BB2257" t="str">
        <f t="shared" si="246"/>
        <v>Y</v>
      </c>
      <c r="BC2257" t="str">
        <f t="shared" si="247"/>
        <v>Home</v>
      </c>
      <c r="BD2257">
        <f t="shared" si="248"/>
        <v>42</v>
      </c>
      <c r="BE2257">
        <f t="shared" si="249"/>
        <v>0.61</v>
      </c>
      <c r="BH2257" t="str">
        <f t="shared" si="250"/>
        <v>20186Wendell SmallwoodPHI</v>
      </c>
      <c r="BI2257">
        <v>2018</v>
      </c>
      <c r="BJ2257" s="2">
        <v>6</v>
      </c>
      <c r="BK2257" t="s">
        <v>1212</v>
      </c>
      <c r="BL2257" t="s">
        <v>83</v>
      </c>
      <c r="BM2257" t="str">
        <f t="shared" si="251"/>
        <v>PHI</v>
      </c>
      <c r="BN2257" t="s">
        <v>86</v>
      </c>
      <c r="BO2257" t="s">
        <v>1337</v>
      </c>
      <c r="BP2257" t="s">
        <v>122</v>
      </c>
      <c r="BQ2257">
        <v>44</v>
      </c>
      <c r="BR2257">
        <v>0.62</v>
      </c>
    </row>
    <row r="2258" spans="1:70" x14ac:dyDescent="0.3">
      <c r="A2258" t="str">
        <f t="shared" si="245"/>
        <v>20185Kareem HuntKC</v>
      </c>
      <c r="B2258" t="s">
        <v>775</v>
      </c>
      <c r="C2258">
        <v>2018</v>
      </c>
      <c r="D2258">
        <v>5</v>
      </c>
      <c r="E2258" t="s">
        <v>1188</v>
      </c>
      <c r="F2258" t="s">
        <v>71</v>
      </c>
      <c r="G2258" t="s">
        <v>139</v>
      </c>
      <c r="H2258" t="s">
        <v>116</v>
      </c>
      <c r="I2258" t="s">
        <v>72</v>
      </c>
      <c r="J2258" t="s">
        <v>1126</v>
      </c>
      <c r="K2258" t="s">
        <v>1126</v>
      </c>
      <c r="L2258">
        <v>5800</v>
      </c>
      <c r="M2258">
        <v>7800</v>
      </c>
      <c r="N2258" s="1">
        <v>16.399999999999999</v>
      </c>
      <c r="O2258" s="1">
        <v>15.9</v>
      </c>
      <c r="P2258">
        <v>30</v>
      </c>
      <c r="Q2258">
        <v>16</v>
      </c>
      <c r="R2258">
        <v>26</v>
      </c>
      <c r="S2258">
        <v>30</v>
      </c>
      <c r="T2258">
        <v>44.12</v>
      </c>
      <c r="U2258">
        <v>126</v>
      </c>
      <c r="V2258">
        <v>2</v>
      </c>
      <c r="W2258">
        <v>22</v>
      </c>
      <c r="X2258">
        <v>38</v>
      </c>
      <c r="Y2258">
        <v>57.89</v>
      </c>
      <c r="Z2258">
        <v>55.879999999999995</v>
      </c>
      <c r="AA2258">
        <v>313</v>
      </c>
      <c r="AB2258">
        <v>0</v>
      </c>
      <c r="AC2258">
        <v>2</v>
      </c>
      <c r="AD2258">
        <v>1</v>
      </c>
      <c r="AE2258">
        <v>15</v>
      </c>
      <c r="AF2258">
        <v>298</v>
      </c>
      <c r="AG2258">
        <v>424</v>
      </c>
      <c r="AH2258">
        <v>0</v>
      </c>
      <c r="AI2258">
        <v>0</v>
      </c>
      <c r="AJ2258">
        <v>2</v>
      </c>
      <c r="AK2258">
        <v>-3</v>
      </c>
      <c r="AL2258">
        <v>11</v>
      </c>
      <c r="AM2258">
        <v>105</v>
      </c>
      <c r="AN2258">
        <v>4</v>
      </c>
      <c r="AO2258">
        <v>12</v>
      </c>
      <c r="AP2258">
        <v>33.33</v>
      </c>
      <c r="AQ2258">
        <v>0</v>
      </c>
      <c r="AR2258">
        <v>0</v>
      </c>
      <c r="AS2258">
        <v>0</v>
      </c>
      <c r="AT2258">
        <v>32.716666666666669</v>
      </c>
      <c r="AU2258">
        <v>54.53</v>
      </c>
      <c r="AV2258">
        <v>-3</v>
      </c>
      <c r="AW2258">
        <v>49.5</v>
      </c>
      <c r="AX2258">
        <v>-3</v>
      </c>
      <c r="AY2258">
        <v>48</v>
      </c>
      <c r="AZ2258">
        <v>5</v>
      </c>
      <c r="BA2258">
        <v>14</v>
      </c>
      <c r="BB2258" t="str">
        <f t="shared" si="246"/>
        <v>Y</v>
      </c>
      <c r="BC2258" t="str">
        <f t="shared" si="247"/>
        <v>Home</v>
      </c>
      <c r="BD2258">
        <f t="shared" si="248"/>
        <v>52</v>
      </c>
      <c r="BE2258">
        <f t="shared" si="249"/>
        <v>0.74</v>
      </c>
      <c r="BH2258" t="str">
        <f t="shared" si="250"/>
        <v>20186Corey ClementPHI</v>
      </c>
      <c r="BI2258">
        <v>2018</v>
      </c>
      <c r="BJ2258" s="2">
        <v>6</v>
      </c>
      <c r="BK2258" t="s">
        <v>1247</v>
      </c>
      <c r="BL2258" t="s">
        <v>83</v>
      </c>
      <c r="BM2258" t="str">
        <f t="shared" si="251"/>
        <v>PHI</v>
      </c>
      <c r="BN2258" t="s">
        <v>86</v>
      </c>
      <c r="BO2258" t="s">
        <v>1335</v>
      </c>
      <c r="BP2258" t="s">
        <v>122</v>
      </c>
      <c r="BQ2258">
        <v>26</v>
      </c>
      <c r="BR2258">
        <v>0.37</v>
      </c>
    </row>
    <row r="2259" spans="1:70" x14ac:dyDescent="0.3">
      <c r="A2259" t="str">
        <f t="shared" si="245"/>
        <v>20185Matt BreidaSF</v>
      </c>
      <c r="B2259" t="s">
        <v>782</v>
      </c>
      <c r="C2259">
        <v>2018</v>
      </c>
      <c r="D2259">
        <v>5</v>
      </c>
      <c r="E2259" t="s">
        <v>1165</v>
      </c>
      <c r="F2259" t="s">
        <v>102</v>
      </c>
      <c r="G2259" t="s">
        <v>2</v>
      </c>
      <c r="H2259" t="s">
        <v>93</v>
      </c>
      <c r="I2259" t="s">
        <v>72</v>
      </c>
      <c r="J2259" t="s">
        <v>1126</v>
      </c>
      <c r="K2259" t="s">
        <v>1126</v>
      </c>
      <c r="L2259">
        <v>5700</v>
      </c>
      <c r="M2259">
        <v>6200</v>
      </c>
      <c r="N2259" s="1">
        <v>13.1</v>
      </c>
      <c r="O2259" s="1">
        <v>12.6</v>
      </c>
      <c r="P2259">
        <v>18</v>
      </c>
      <c r="Q2259">
        <v>-10</v>
      </c>
      <c r="R2259">
        <v>33</v>
      </c>
      <c r="S2259">
        <v>34</v>
      </c>
      <c r="T2259">
        <v>38.64</v>
      </c>
      <c r="U2259">
        <v>147</v>
      </c>
      <c r="V2259">
        <v>1</v>
      </c>
      <c r="W2259">
        <v>34</v>
      </c>
      <c r="X2259">
        <v>54</v>
      </c>
      <c r="Y2259">
        <v>62.960000000000008</v>
      </c>
      <c r="Z2259">
        <v>61.360000000000007</v>
      </c>
      <c r="AA2259">
        <v>349</v>
      </c>
      <c r="AB2259">
        <v>2</v>
      </c>
      <c r="AC2259">
        <v>2</v>
      </c>
      <c r="AD2259">
        <v>4</v>
      </c>
      <c r="AE2259">
        <v>49</v>
      </c>
      <c r="AF2259">
        <v>300</v>
      </c>
      <c r="AG2259">
        <v>447</v>
      </c>
      <c r="AH2259">
        <v>4</v>
      </c>
      <c r="AI2259">
        <v>3</v>
      </c>
      <c r="AJ2259">
        <v>5</v>
      </c>
      <c r="AK2259">
        <v>5</v>
      </c>
      <c r="AL2259">
        <v>9</v>
      </c>
      <c r="AM2259">
        <v>65</v>
      </c>
      <c r="AN2259">
        <v>10</v>
      </c>
      <c r="AO2259">
        <v>17</v>
      </c>
      <c r="AP2259">
        <v>58.819999999999993</v>
      </c>
      <c r="AQ2259">
        <v>1</v>
      </c>
      <c r="AR2259">
        <v>2</v>
      </c>
      <c r="AS2259">
        <v>50</v>
      </c>
      <c r="AT2259">
        <v>40.200000000000003</v>
      </c>
      <c r="AU2259">
        <v>67</v>
      </c>
      <c r="AV2259">
        <v>-5.5</v>
      </c>
      <c r="AW2259">
        <v>41</v>
      </c>
      <c r="AX2259">
        <v>-3</v>
      </c>
      <c r="AY2259">
        <v>40.5</v>
      </c>
      <c r="AZ2259">
        <v>1</v>
      </c>
      <c r="BA2259">
        <v>28</v>
      </c>
      <c r="BB2259" t="str">
        <f t="shared" si="246"/>
        <v>Y</v>
      </c>
      <c r="BC2259" t="str">
        <f t="shared" si="247"/>
        <v>Home</v>
      </c>
      <c r="BD2259">
        <f t="shared" si="248"/>
        <v>13</v>
      </c>
      <c r="BE2259">
        <f t="shared" si="249"/>
        <v>0.13</v>
      </c>
      <c r="BH2259" t="str">
        <f t="shared" si="250"/>
        <v>20186Josh AdamsPHI</v>
      </c>
      <c r="BI2259">
        <v>2018</v>
      </c>
      <c r="BJ2259" s="2">
        <v>6</v>
      </c>
      <c r="BK2259" t="s">
        <v>1315</v>
      </c>
      <c r="BL2259" t="s">
        <v>83</v>
      </c>
      <c r="BM2259" t="str">
        <f t="shared" si="251"/>
        <v>PHI</v>
      </c>
      <c r="BN2259" t="s">
        <v>86</v>
      </c>
      <c r="BO2259" t="s">
        <v>1335</v>
      </c>
      <c r="BP2259" t="s">
        <v>122</v>
      </c>
      <c r="BQ2259" t="s">
        <v>1366</v>
      </c>
      <c r="BR2259" t="s">
        <v>1366</v>
      </c>
    </row>
    <row r="2260" spans="1:70" x14ac:dyDescent="0.3">
      <c r="A2260" t="str">
        <f t="shared" si="245"/>
        <v>20185Sony MichelNE</v>
      </c>
      <c r="B2260" t="s">
        <v>774</v>
      </c>
      <c r="C2260">
        <v>2018</v>
      </c>
      <c r="D2260">
        <v>5</v>
      </c>
      <c r="E2260" t="s">
        <v>1310</v>
      </c>
      <c r="F2260" t="s">
        <v>69</v>
      </c>
      <c r="G2260" t="s">
        <v>70</v>
      </c>
      <c r="H2260" t="s">
        <v>113</v>
      </c>
      <c r="I2260" t="s">
        <v>72</v>
      </c>
      <c r="J2260" t="s">
        <v>1126</v>
      </c>
      <c r="K2260" t="s">
        <v>1126</v>
      </c>
      <c r="L2260">
        <v>5400</v>
      </c>
      <c r="M2260">
        <v>6600</v>
      </c>
      <c r="N2260" s="1">
        <v>18</v>
      </c>
      <c r="O2260" s="1">
        <v>17.5</v>
      </c>
      <c r="P2260">
        <v>38</v>
      </c>
      <c r="Q2260">
        <v>14</v>
      </c>
      <c r="R2260">
        <v>26</v>
      </c>
      <c r="S2260">
        <v>23</v>
      </c>
      <c r="T2260">
        <v>34.33</v>
      </c>
      <c r="U2260">
        <v>97</v>
      </c>
      <c r="V2260">
        <v>2</v>
      </c>
      <c r="W2260">
        <v>34</v>
      </c>
      <c r="X2260">
        <v>44</v>
      </c>
      <c r="Y2260">
        <v>77.27000000000001</v>
      </c>
      <c r="Z2260">
        <v>65.67</v>
      </c>
      <c r="AA2260">
        <v>341</v>
      </c>
      <c r="AB2260">
        <v>3</v>
      </c>
      <c r="AC2260">
        <v>2</v>
      </c>
      <c r="AD2260">
        <v>0</v>
      </c>
      <c r="AE2260">
        <v>0</v>
      </c>
      <c r="AF2260">
        <v>341</v>
      </c>
      <c r="AG2260">
        <v>438</v>
      </c>
      <c r="AH2260">
        <v>0</v>
      </c>
      <c r="AI2260">
        <v>0</v>
      </c>
      <c r="AJ2260">
        <v>2</v>
      </c>
      <c r="AK2260">
        <v>-1</v>
      </c>
      <c r="AL2260">
        <v>7</v>
      </c>
      <c r="AM2260">
        <v>50</v>
      </c>
      <c r="AN2260">
        <v>5</v>
      </c>
      <c r="AO2260">
        <v>10</v>
      </c>
      <c r="AP2260">
        <v>50</v>
      </c>
      <c r="AQ2260">
        <v>0</v>
      </c>
      <c r="AR2260">
        <v>0</v>
      </c>
      <c r="AS2260">
        <v>0</v>
      </c>
      <c r="AT2260">
        <v>27.566666666666666</v>
      </c>
      <c r="AU2260">
        <v>45.94</v>
      </c>
      <c r="AV2260">
        <v>-10</v>
      </c>
      <c r="AW2260">
        <v>53</v>
      </c>
      <c r="AX2260">
        <v>-10</v>
      </c>
      <c r="AY2260">
        <v>49.5</v>
      </c>
      <c r="AZ2260">
        <v>1</v>
      </c>
      <c r="BA2260">
        <v>24</v>
      </c>
      <c r="BB2260" t="str">
        <f t="shared" si="246"/>
        <v>N</v>
      </c>
      <c r="BC2260" t="str">
        <f t="shared" si="247"/>
        <v>Home</v>
      </c>
      <c r="BD2260">
        <f t="shared" si="248"/>
        <v>28</v>
      </c>
      <c r="BE2260">
        <f t="shared" si="249"/>
        <v>0.41</v>
      </c>
      <c r="BH2260" t="str">
        <f t="shared" si="250"/>
        <v>20186Saquon BarkleyNYG</v>
      </c>
      <c r="BI2260">
        <v>2018</v>
      </c>
      <c r="BJ2260" s="2">
        <v>6</v>
      </c>
      <c r="BK2260" t="s">
        <v>1283</v>
      </c>
      <c r="BL2260" t="s">
        <v>86</v>
      </c>
      <c r="BM2260" t="str">
        <f t="shared" si="251"/>
        <v>NYG</v>
      </c>
      <c r="BN2260" t="s">
        <v>83</v>
      </c>
      <c r="BO2260" t="s">
        <v>1337</v>
      </c>
      <c r="BP2260" t="s">
        <v>72</v>
      </c>
      <c r="BQ2260">
        <v>50</v>
      </c>
      <c r="BR2260">
        <v>0.77</v>
      </c>
    </row>
    <row r="2261" spans="1:70" x14ac:dyDescent="0.3">
      <c r="A2261" t="str">
        <f t="shared" si="245"/>
        <v>20185Carlos HydeCLE</v>
      </c>
      <c r="B2261" t="s">
        <v>780</v>
      </c>
      <c r="C2261">
        <v>2018</v>
      </c>
      <c r="D2261">
        <v>5</v>
      </c>
      <c r="E2261" t="s">
        <v>1140</v>
      </c>
      <c r="F2261" t="s">
        <v>118</v>
      </c>
      <c r="G2261" t="s">
        <v>6</v>
      </c>
      <c r="H2261" t="s">
        <v>100</v>
      </c>
      <c r="I2261" t="s">
        <v>72</v>
      </c>
      <c r="J2261" t="s">
        <v>1126</v>
      </c>
      <c r="K2261" t="s">
        <v>1126</v>
      </c>
      <c r="L2261">
        <v>5200</v>
      </c>
      <c r="M2261">
        <v>6700</v>
      </c>
      <c r="N2261" s="1">
        <v>9.6999999999999993</v>
      </c>
      <c r="O2261" s="1">
        <v>8.6999999999999993</v>
      </c>
      <c r="P2261">
        <v>12</v>
      </c>
      <c r="Q2261">
        <v>3</v>
      </c>
      <c r="R2261">
        <v>20</v>
      </c>
      <c r="S2261">
        <v>28</v>
      </c>
      <c r="T2261">
        <v>39.44</v>
      </c>
      <c r="U2261">
        <v>112</v>
      </c>
      <c r="V2261">
        <v>0</v>
      </c>
      <c r="W2261">
        <v>25</v>
      </c>
      <c r="X2261">
        <v>43</v>
      </c>
      <c r="Y2261">
        <v>58.14</v>
      </c>
      <c r="Z2261">
        <v>60.56</v>
      </c>
      <c r="AA2261">
        <v>342</v>
      </c>
      <c r="AB2261">
        <v>1</v>
      </c>
      <c r="AC2261">
        <v>1</v>
      </c>
      <c r="AD2261">
        <v>5</v>
      </c>
      <c r="AE2261">
        <v>38</v>
      </c>
      <c r="AF2261">
        <v>304</v>
      </c>
      <c r="AG2261">
        <v>416</v>
      </c>
      <c r="AH2261">
        <v>1</v>
      </c>
      <c r="AI2261">
        <v>0</v>
      </c>
      <c r="AJ2261">
        <v>1</v>
      </c>
      <c r="AK2261">
        <v>-1</v>
      </c>
      <c r="AL2261">
        <v>10</v>
      </c>
      <c r="AM2261">
        <v>66</v>
      </c>
      <c r="AN2261">
        <v>6</v>
      </c>
      <c r="AO2261">
        <v>19</v>
      </c>
      <c r="AP2261">
        <v>31.580000000000002</v>
      </c>
      <c r="AQ2261">
        <v>0</v>
      </c>
      <c r="AR2261">
        <v>1</v>
      </c>
      <c r="AS2261">
        <v>0</v>
      </c>
      <c r="AT2261">
        <v>36.266666666666666</v>
      </c>
      <c r="AU2261">
        <v>51.83</v>
      </c>
      <c r="AV2261">
        <v>3</v>
      </c>
      <c r="AW2261">
        <v>47</v>
      </c>
      <c r="AX2261">
        <v>3.5</v>
      </c>
      <c r="AY2261">
        <v>44.5</v>
      </c>
      <c r="AZ2261">
        <v>2</v>
      </c>
      <c r="BA2261">
        <v>9</v>
      </c>
      <c r="BB2261" t="str">
        <f t="shared" si="246"/>
        <v>Y</v>
      </c>
      <c r="BC2261" t="str">
        <f t="shared" si="247"/>
        <v>Home</v>
      </c>
      <c r="BD2261">
        <f t="shared" si="248"/>
        <v>28</v>
      </c>
      <c r="BE2261">
        <f t="shared" si="249"/>
        <v>0.35</v>
      </c>
      <c r="BH2261" t="str">
        <f t="shared" si="250"/>
        <v>20186Wayne GallmanNYG</v>
      </c>
      <c r="BI2261">
        <v>2018</v>
      </c>
      <c r="BJ2261" s="2">
        <v>6</v>
      </c>
      <c r="BK2261" t="s">
        <v>1257</v>
      </c>
      <c r="BL2261" t="s">
        <v>86</v>
      </c>
      <c r="BM2261" t="str">
        <f t="shared" si="251"/>
        <v>NYG</v>
      </c>
      <c r="BN2261" t="s">
        <v>83</v>
      </c>
      <c r="BO2261" t="s">
        <v>1337</v>
      </c>
      <c r="BP2261" t="s">
        <v>72</v>
      </c>
      <c r="BQ2261">
        <v>17</v>
      </c>
      <c r="BR2261">
        <v>0.26</v>
      </c>
    </row>
    <row r="2262" spans="1:70" x14ac:dyDescent="0.3">
      <c r="A2262" t="str">
        <f t="shared" si="245"/>
        <v>20185Mark IngramNO</v>
      </c>
      <c r="B2262" t="s">
        <v>772</v>
      </c>
      <c r="C2262">
        <v>2018</v>
      </c>
      <c r="D2262">
        <v>5</v>
      </c>
      <c r="E2262" t="s">
        <v>1197</v>
      </c>
      <c r="F2262" t="s">
        <v>96</v>
      </c>
      <c r="G2262" t="s">
        <v>8</v>
      </c>
      <c r="H2262" t="s">
        <v>82</v>
      </c>
      <c r="I2262" t="s">
        <v>72</v>
      </c>
      <c r="J2262" t="s">
        <v>1126</v>
      </c>
      <c r="K2262" t="s">
        <v>1126</v>
      </c>
      <c r="L2262">
        <v>5100</v>
      </c>
      <c r="M2262">
        <v>6400</v>
      </c>
      <c r="N2262" s="1">
        <v>21.3</v>
      </c>
      <c r="O2262" s="1">
        <v>20.3</v>
      </c>
      <c r="P2262">
        <v>43</v>
      </c>
      <c r="Q2262">
        <v>24</v>
      </c>
      <c r="R2262">
        <v>27</v>
      </c>
      <c r="S2262">
        <v>32</v>
      </c>
      <c r="T2262">
        <v>52.459999999999994</v>
      </c>
      <c r="U2262">
        <v>98</v>
      </c>
      <c r="V2262">
        <v>3</v>
      </c>
      <c r="W2262">
        <v>26</v>
      </c>
      <c r="X2262">
        <v>29</v>
      </c>
      <c r="Y2262">
        <v>89.66</v>
      </c>
      <c r="Z2262">
        <v>47.54</v>
      </c>
      <c r="AA2262">
        <v>363</v>
      </c>
      <c r="AB2262">
        <v>3</v>
      </c>
      <c r="AC2262">
        <v>0</v>
      </c>
      <c r="AD2262">
        <v>2</v>
      </c>
      <c r="AE2262">
        <v>14</v>
      </c>
      <c r="AF2262">
        <v>349</v>
      </c>
      <c r="AG2262">
        <v>447</v>
      </c>
      <c r="AH2262">
        <v>2</v>
      </c>
      <c r="AI2262">
        <v>1</v>
      </c>
      <c r="AJ2262">
        <v>1</v>
      </c>
      <c r="AK2262">
        <v>-1</v>
      </c>
      <c r="AL2262">
        <v>4</v>
      </c>
      <c r="AM2262">
        <v>45</v>
      </c>
      <c r="AN2262">
        <v>5</v>
      </c>
      <c r="AO2262">
        <v>9</v>
      </c>
      <c r="AP2262">
        <v>55.559999999999995</v>
      </c>
      <c r="AQ2262">
        <v>0</v>
      </c>
      <c r="AR2262">
        <v>0</v>
      </c>
      <c r="AS2262">
        <v>0</v>
      </c>
      <c r="AT2262">
        <v>33.283333333333331</v>
      </c>
      <c r="AU2262">
        <v>55.47</v>
      </c>
      <c r="AV2262">
        <v>-6.5</v>
      </c>
      <c r="AW2262">
        <v>51</v>
      </c>
      <c r="AX2262">
        <v>-5.5</v>
      </c>
      <c r="AY2262">
        <v>51.5</v>
      </c>
      <c r="AZ2262">
        <v>3</v>
      </c>
      <c r="BA2262">
        <v>19</v>
      </c>
      <c r="BB2262" t="str">
        <f t="shared" si="246"/>
        <v>Y</v>
      </c>
      <c r="BC2262" t="str">
        <f t="shared" si="247"/>
        <v>Home</v>
      </c>
      <c r="BD2262">
        <f t="shared" si="248"/>
        <v>36</v>
      </c>
      <c r="BE2262">
        <f t="shared" si="249"/>
        <v>0.55000000000000004</v>
      </c>
      <c r="BH2262" t="str">
        <f t="shared" si="250"/>
        <v>20186Elijhaa PennyNYG</v>
      </c>
      <c r="BI2262">
        <v>2018</v>
      </c>
      <c r="BJ2262" s="2">
        <v>6</v>
      </c>
      <c r="BK2262" t="s">
        <v>1254</v>
      </c>
      <c r="BL2262" t="s">
        <v>86</v>
      </c>
      <c r="BM2262" t="str">
        <f t="shared" si="251"/>
        <v>NYG</v>
      </c>
      <c r="BN2262" t="s">
        <v>83</v>
      </c>
      <c r="BO2262" t="s">
        <v>1335</v>
      </c>
      <c r="BP2262" t="s">
        <v>72</v>
      </c>
      <c r="BQ2262">
        <v>3</v>
      </c>
      <c r="BR2262">
        <v>0.05</v>
      </c>
    </row>
    <row r="2263" spans="1:70" x14ac:dyDescent="0.3">
      <c r="A2263" t="str">
        <f t="shared" si="245"/>
        <v>20185Jay AjayiPHI</v>
      </c>
      <c r="B2263" t="s">
        <v>778</v>
      </c>
      <c r="C2263">
        <v>2018</v>
      </c>
      <c r="D2263">
        <v>5</v>
      </c>
      <c r="E2263" t="s">
        <v>1238</v>
      </c>
      <c r="F2263" t="s">
        <v>83</v>
      </c>
      <c r="G2263" t="s">
        <v>1</v>
      </c>
      <c r="H2263" t="s">
        <v>95</v>
      </c>
      <c r="I2263" t="s">
        <v>72</v>
      </c>
      <c r="J2263" t="s">
        <v>1126</v>
      </c>
      <c r="K2263" t="s">
        <v>1126</v>
      </c>
      <c r="L2263">
        <v>5100</v>
      </c>
      <c r="M2263">
        <v>6300</v>
      </c>
      <c r="N2263" s="1">
        <v>3.4</v>
      </c>
      <c r="O2263" s="1">
        <v>1.9</v>
      </c>
      <c r="P2263">
        <v>21</v>
      </c>
      <c r="Q2263">
        <v>-2</v>
      </c>
      <c r="R2263">
        <v>21</v>
      </c>
      <c r="S2263">
        <v>17</v>
      </c>
      <c r="T2263">
        <v>32.690000000000005</v>
      </c>
      <c r="U2263">
        <v>81</v>
      </c>
      <c r="V2263">
        <v>0</v>
      </c>
      <c r="W2263">
        <v>24</v>
      </c>
      <c r="X2263">
        <v>35</v>
      </c>
      <c r="Y2263">
        <v>68.569999999999993</v>
      </c>
      <c r="Z2263">
        <v>67.31</v>
      </c>
      <c r="AA2263">
        <v>311</v>
      </c>
      <c r="AB2263">
        <v>2</v>
      </c>
      <c r="AC2263">
        <v>0</v>
      </c>
      <c r="AD2263">
        <v>3</v>
      </c>
      <c r="AE2263">
        <v>28</v>
      </c>
      <c r="AF2263">
        <v>283</v>
      </c>
      <c r="AG2263">
        <v>364</v>
      </c>
      <c r="AH2263">
        <v>2</v>
      </c>
      <c r="AI2263">
        <v>2</v>
      </c>
      <c r="AJ2263">
        <v>2</v>
      </c>
      <c r="AK2263">
        <v>1</v>
      </c>
      <c r="AL2263">
        <v>8</v>
      </c>
      <c r="AM2263">
        <v>52</v>
      </c>
      <c r="AN2263">
        <v>2</v>
      </c>
      <c r="AO2263">
        <v>9</v>
      </c>
      <c r="AP2263">
        <v>22.220000000000002</v>
      </c>
      <c r="AQ2263">
        <v>1</v>
      </c>
      <c r="AR2263">
        <v>1</v>
      </c>
      <c r="AS2263">
        <v>100</v>
      </c>
      <c r="AT2263">
        <v>27.216666666666665</v>
      </c>
      <c r="AU2263">
        <v>45.36</v>
      </c>
      <c r="AV2263">
        <v>-3</v>
      </c>
      <c r="AW2263">
        <v>44.5</v>
      </c>
      <c r="AX2263">
        <v>-3.5</v>
      </c>
      <c r="AY2263">
        <v>48.5</v>
      </c>
      <c r="AZ2263">
        <v>1</v>
      </c>
      <c r="BA2263">
        <v>23</v>
      </c>
      <c r="BB2263" t="str">
        <f t="shared" si="246"/>
        <v>Y</v>
      </c>
      <c r="BC2263" t="str">
        <f t="shared" si="247"/>
        <v>Home</v>
      </c>
      <c r="BD2263">
        <f t="shared" si="248"/>
        <v>29</v>
      </c>
      <c r="BE2263">
        <f t="shared" si="249"/>
        <v>0.49</v>
      </c>
      <c r="BH2263" t="str">
        <f t="shared" si="250"/>
        <v>20186Jordan HowardCHI</v>
      </c>
      <c r="BI2263">
        <v>2018</v>
      </c>
      <c r="BJ2263" s="2">
        <v>6</v>
      </c>
      <c r="BK2263" t="s">
        <v>1129</v>
      </c>
      <c r="BL2263" t="s">
        <v>108</v>
      </c>
      <c r="BM2263" t="str">
        <f t="shared" si="251"/>
        <v>CHI</v>
      </c>
      <c r="BN2263" t="s">
        <v>156</v>
      </c>
      <c r="BO2263" t="s">
        <v>1337</v>
      </c>
      <c r="BP2263" t="s">
        <v>122</v>
      </c>
      <c r="BQ2263">
        <v>36</v>
      </c>
      <c r="BR2263">
        <v>0.51</v>
      </c>
    </row>
    <row r="2264" spans="1:70" x14ac:dyDescent="0.3">
      <c r="A2264" t="str">
        <f t="shared" si="245"/>
        <v>20185LeSean McCoyBUF</v>
      </c>
      <c r="B2264" t="s">
        <v>783</v>
      </c>
      <c r="C2264">
        <v>2018</v>
      </c>
      <c r="D2264">
        <v>5</v>
      </c>
      <c r="E2264" t="s">
        <v>1125</v>
      </c>
      <c r="F2264" t="s">
        <v>88</v>
      </c>
      <c r="G2264" t="s">
        <v>89</v>
      </c>
      <c r="H2264" t="s">
        <v>78</v>
      </c>
      <c r="I2264" t="s">
        <v>72</v>
      </c>
      <c r="J2264" t="s">
        <v>1126</v>
      </c>
      <c r="K2264" t="s">
        <v>1126</v>
      </c>
      <c r="L2264">
        <v>4900</v>
      </c>
      <c r="M2264">
        <v>6300</v>
      </c>
      <c r="N2264" s="1">
        <v>12.8</v>
      </c>
      <c r="O2264" s="1">
        <v>11.8</v>
      </c>
      <c r="P2264">
        <v>13</v>
      </c>
      <c r="Q2264">
        <v>1</v>
      </c>
      <c r="R2264">
        <v>18</v>
      </c>
      <c r="S2264">
        <v>43</v>
      </c>
      <c r="T2264">
        <v>68.25</v>
      </c>
      <c r="U2264">
        <v>144</v>
      </c>
      <c r="V2264">
        <v>1</v>
      </c>
      <c r="W2264">
        <v>10</v>
      </c>
      <c r="X2264">
        <v>20</v>
      </c>
      <c r="Y2264">
        <v>50</v>
      </c>
      <c r="Z2264">
        <v>31.75</v>
      </c>
      <c r="AA2264">
        <v>82</v>
      </c>
      <c r="AB2264">
        <v>0</v>
      </c>
      <c r="AC2264">
        <v>1</v>
      </c>
      <c r="AD2264">
        <v>1</v>
      </c>
      <c r="AE2264">
        <v>3</v>
      </c>
      <c r="AF2264">
        <v>79</v>
      </c>
      <c r="AG2264">
        <v>223</v>
      </c>
      <c r="AH2264">
        <v>0</v>
      </c>
      <c r="AI2264">
        <v>0</v>
      </c>
      <c r="AJ2264">
        <v>1</v>
      </c>
      <c r="AK2264">
        <v>-2</v>
      </c>
      <c r="AL2264">
        <v>4</v>
      </c>
      <c r="AM2264">
        <v>30</v>
      </c>
      <c r="AN2264">
        <v>4</v>
      </c>
      <c r="AO2264">
        <v>13</v>
      </c>
      <c r="AP2264">
        <v>30.769999999999996</v>
      </c>
      <c r="AQ2264">
        <v>2</v>
      </c>
      <c r="AR2264">
        <v>3</v>
      </c>
      <c r="AS2264">
        <v>66.67</v>
      </c>
      <c r="AT2264">
        <v>33.81666666666667</v>
      </c>
      <c r="AU2264">
        <v>56.36</v>
      </c>
      <c r="AV2264">
        <v>4</v>
      </c>
      <c r="AW2264">
        <v>39.5</v>
      </c>
      <c r="AX2264">
        <v>6.5</v>
      </c>
      <c r="AY2264">
        <v>37.5</v>
      </c>
      <c r="AZ2264">
        <v>2</v>
      </c>
      <c r="BA2264">
        <v>12</v>
      </c>
      <c r="BB2264" t="str">
        <f t="shared" si="246"/>
        <v>Y</v>
      </c>
      <c r="BC2264" t="str">
        <f t="shared" si="247"/>
        <v>Home</v>
      </c>
      <c r="BD2264">
        <f t="shared" si="248"/>
        <v>47</v>
      </c>
      <c r="BE2264">
        <f t="shared" si="249"/>
        <v>0.72</v>
      </c>
      <c r="BH2264" t="str">
        <f t="shared" si="250"/>
        <v>20186Tarik CohenCHI</v>
      </c>
      <c r="BI2264">
        <v>2018</v>
      </c>
      <c r="BJ2264" s="2">
        <v>6</v>
      </c>
      <c r="BK2264" t="s">
        <v>1174</v>
      </c>
      <c r="BL2264" t="s">
        <v>108</v>
      </c>
      <c r="BM2264" t="str">
        <f t="shared" si="251"/>
        <v>CHI</v>
      </c>
      <c r="BN2264" t="s">
        <v>156</v>
      </c>
      <c r="BO2264" t="s">
        <v>1335</v>
      </c>
      <c r="BP2264" t="s">
        <v>122</v>
      </c>
      <c r="BQ2264">
        <v>34</v>
      </c>
      <c r="BR2264">
        <v>0.49</v>
      </c>
    </row>
    <row r="2265" spans="1:70" x14ac:dyDescent="0.3">
      <c r="A2265" t="str">
        <f t="shared" si="245"/>
        <v>20185Kerryon JohnsonDET</v>
      </c>
      <c r="B2265" t="s">
        <v>779</v>
      </c>
      <c r="C2265">
        <v>2018</v>
      </c>
      <c r="D2265">
        <v>5</v>
      </c>
      <c r="E2265" t="s">
        <v>1286</v>
      </c>
      <c r="F2265" t="s">
        <v>92</v>
      </c>
      <c r="G2265" t="s">
        <v>4</v>
      </c>
      <c r="H2265" t="s">
        <v>74</v>
      </c>
      <c r="I2265" t="s">
        <v>72</v>
      </c>
      <c r="J2265" t="s">
        <v>1126</v>
      </c>
      <c r="K2265" t="s">
        <v>1126</v>
      </c>
      <c r="L2265">
        <v>4600</v>
      </c>
      <c r="M2265">
        <v>6100</v>
      </c>
      <c r="N2265" s="1">
        <v>10.5</v>
      </c>
      <c r="O2265" s="1">
        <v>9.5</v>
      </c>
      <c r="P2265">
        <v>31</v>
      </c>
      <c r="Q2265">
        <v>8</v>
      </c>
      <c r="R2265">
        <v>18</v>
      </c>
      <c r="S2265">
        <v>28</v>
      </c>
      <c r="T2265">
        <v>51.849999999999994</v>
      </c>
      <c r="U2265">
        <v>94</v>
      </c>
      <c r="V2265">
        <v>2</v>
      </c>
      <c r="W2265">
        <v>14</v>
      </c>
      <c r="X2265">
        <v>26</v>
      </c>
      <c r="Y2265">
        <v>53.849999999999994</v>
      </c>
      <c r="Z2265">
        <v>48.15</v>
      </c>
      <c r="AA2265">
        <v>183</v>
      </c>
      <c r="AB2265">
        <v>2</v>
      </c>
      <c r="AC2265">
        <v>0</v>
      </c>
      <c r="AD2265">
        <v>3</v>
      </c>
      <c r="AE2265">
        <v>13</v>
      </c>
      <c r="AF2265">
        <v>170</v>
      </c>
      <c r="AG2265">
        <v>264</v>
      </c>
      <c r="AH2265">
        <v>0</v>
      </c>
      <c r="AI2265">
        <v>0</v>
      </c>
      <c r="AJ2265">
        <v>0</v>
      </c>
      <c r="AK2265">
        <v>-3</v>
      </c>
      <c r="AL2265">
        <v>8</v>
      </c>
      <c r="AM2265">
        <v>71</v>
      </c>
      <c r="AN2265">
        <v>5</v>
      </c>
      <c r="AO2265">
        <v>13</v>
      </c>
      <c r="AP2265">
        <v>38.46</v>
      </c>
      <c r="AQ2265">
        <v>0</v>
      </c>
      <c r="AR2265">
        <v>0</v>
      </c>
      <c r="AS2265">
        <v>0</v>
      </c>
      <c r="AT2265">
        <v>26.666666666666668</v>
      </c>
      <c r="AU2265">
        <v>44.440000000000005</v>
      </c>
      <c r="AV2265">
        <v>1</v>
      </c>
      <c r="AW2265">
        <v>51</v>
      </c>
      <c r="AX2265">
        <v>-1.5</v>
      </c>
      <c r="AY2265">
        <v>50</v>
      </c>
      <c r="AZ2265">
        <v>4</v>
      </c>
      <c r="BA2265">
        <v>23</v>
      </c>
      <c r="BB2265" t="str">
        <f t="shared" si="246"/>
        <v>Y</v>
      </c>
      <c r="BC2265" t="str">
        <f t="shared" si="247"/>
        <v>Home</v>
      </c>
      <c r="BD2265">
        <f t="shared" si="248"/>
        <v>29</v>
      </c>
      <c r="BE2265">
        <f t="shared" si="249"/>
        <v>0.47</v>
      </c>
      <c r="BH2265" t="str">
        <f t="shared" si="250"/>
        <v>20186Benny CunninghamCHI</v>
      </c>
      <c r="BI2265">
        <v>2018</v>
      </c>
      <c r="BJ2265" s="2">
        <v>6</v>
      </c>
      <c r="BK2265" t="s">
        <v>1158</v>
      </c>
      <c r="BL2265" t="s">
        <v>108</v>
      </c>
      <c r="BM2265" t="str">
        <f t="shared" si="251"/>
        <v>CHI</v>
      </c>
      <c r="BN2265" t="s">
        <v>156</v>
      </c>
      <c r="BO2265" t="s">
        <v>1335</v>
      </c>
      <c r="BP2265" t="s">
        <v>122</v>
      </c>
      <c r="BQ2265">
        <v>5</v>
      </c>
      <c r="BR2265">
        <v>7.0000000000000007E-2</v>
      </c>
    </row>
    <row r="2266" spans="1:70" x14ac:dyDescent="0.3">
      <c r="A2266" t="str">
        <f t="shared" si="245"/>
        <v>20185Bilal PowellNYJ</v>
      </c>
      <c r="B2266" t="s">
        <v>784</v>
      </c>
      <c r="C2266">
        <v>2018</v>
      </c>
      <c r="D2266">
        <v>5</v>
      </c>
      <c r="E2266" t="s">
        <v>1196</v>
      </c>
      <c r="F2266" t="s">
        <v>90</v>
      </c>
      <c r="G2266" t="s">
        <v>144</v>
      </c>
      <c r="H2266" t="s">
        <v>105</v>
      </c>
      <c r="I2266" t="s">
        <v>72</v>
      </c>
      <c r="J2266" t="s">
        <v>1126</v>
      </c>
      <c r="K2266" t="s">
        <v>1126</v>
      </c>
      <c r="L2266">
        <v>4400</v>
      </c>
      <c r="M2266">
        <v>5700</v>
      </c>
      <c r="N2266" s="1">
        <v>8.9</v>
      </c>
      <c r="O2266" s="1">
        <v>7.9</v>
      </c>
      <c r="P2266">
        <v>34</v>
      </c>
      <c r="Q2266">
        <v>18</v>
      </c>
      <c r="R2266">
        <v>18</v>
      </c>
      <c r="S2266">
        <v>38</v>
      </c>
      <c r="T2266">
        <v>63.33</v>
      </c>
      <c r="U2266">
        <v>323</v>
      </c>
      <c r="V2266">
        <v>1</v>
      </c>
      <c r="W2266">
        <v>10</v>
      </c>
      <c r="X2266">
        <v>22</v>
      </c>
      <c r="Y2266">
        <v>45.45</v>
      </c>
      <c r="Z2266">
        <v>36.67</v>
      </c>
      <c r="AA2266">
        <v>198</v>
      </c>
      <c r="AB2266">
        <v>3</v>
      </c>
      <c r="AC2266">
        <v>1</v>
      </c>
      <c r="AD2266">
        <v>1</v>
      </c>
      <c r="AE2266">
        <v>9</v>
      </c>
      <c r="AF2266">
        <v>189</v>
      </c>
      <c r="AG2266">
        <v>512</v>
      </c>
      <c r="AH2266">
        <v>1</v>
      </c>
      <c r="AI2266">
        <v>1</v>
      </c>
      <c r="AJ2266">
        <v>2</v>
      </c>
      <c r="AK2266">
        <v>1</v>
      </c>
      <c r="AL2266">
        <v>4</v>
      </c>
      <c r="AM2266">
        <v>33</v>
      </c>
      <c r="AN2266">
        <v>6</v>
      </c>
      <c r="AO2266">
        <v>13</v>
      </c>
      <c r="AP2266">
        <v>46.150000000000006</v>
      </c>
      <c r="AQ2266">
        <v>0</v>
      </c>
      <c r="AR2266">
        <v>0</v>
      </c>
      <c r="AS2266">
        <v>0</v>
      </c>
      <c r="AT2266">
        <v>28.9</v>
      </c>
      <c r="AU2266">
        <v>48.17</v>
      </c>
      <c r="AV2266">
        <v>-2</v>
      </c>
      <c r="AW2266">
        <v>43</v>
      </c>
      <c r="AX2266">
        <v>0</v>
      </c>
      <c r="AY2266">
        <v>42</v>
      </c>
      <c r="AZ2266">
        <v>4</v>
      </c>
      <c r="BA2266">
        <v>16</v>
      </c>
      <c r="BB2266" t="str">
        <f t="shared" si="246"/>
        <v>Y</v>
      </c>
      <c r="BC2266" t="str">
        <f t="shared" si="247"/>
        <v>Home</v>
      </c>
      <c r="BD2266">
        <f t="shared" si="248"/>
        <v>34</v>
      </c>
      <c r="BE2266">
        <f t="shared" si="249"/>
        <v>0.55000000000000004</v>
      </c>
      <c r="BH2266" t="str">
        <f t="shared" si="250"/>
        <v>20186Frank GoreMIA</v>
      </c>
      <c r="BI2266">
        <v>2018</v>
      </c>
      <c r="BJ2266" s="2">
        <v>6</v>
      </c>
      <c r="BK2266" t="s">
        <v>1202</v>
      </c>
      <c r="BL2266" t="s">
        <v>156</v>
      </c>
      <c r="BM2266" t="str">
        <f t="shared" si="251"/>
        <v>MIA</v>
      </c>
      <c r="BN2266" t="s">
        <v>108</v>
      </c>
      <c r="BO2266" t="s">
        <v>1337</v>
      </c>
      <c r="BP2266" t="s">
        <v>72</v>
      </c>
      <c r="BQ2266">
        <v>30</v>
      </c>
      <c r="BR2266">
        <v>0.38</v>
      </c>
    </row>
    <row r="2267" spans="1:70" x14ac:dyDescent="0.3">
      <c r="A2267" t="str">
        <f t="shared" si="245"/>
        <v>20185Austin EkelerLAC</v>
      </c>
      <c r="B2267" t="s">
        <v>771</v>
      </c>
      <c r="C2267">
        <v>2018</v>
      </c>
      <c r="D2267">
        <v>5</v>
      </c>
      <c r="E2267" t="s">
        <v>1231</v>
      </c>
      <c r="F2267" t="s">
        <v>106</v>
      </c>
      <c r="G2267" t="s">
        <v>14</v>
      </c>
      <c r="H2267" t="s">
        <v>80</v>
      </c>
      <c r="I2267" t="s">
        <v>72</v>
      </c>
      <c r="J2267" t="s">
        <v>1126</v>
      </c>
      <c r="K2267" t="s">
        <v>1126</v>
      </c>
      <c r="L2267">
        <v>4200</v>
      </c>
      <c r="M2267">
        <v>6200</v>
      </c>
      <c r="N2267" s="1">
        <v>12.9</v>
      </c>
      <c r="O2267" s="1">
        <v>12.4</v>
      </c>
      <c r="P2267">
        <v>26</v>
      </c>
      <c r="Q2267">
        <v>16</v>
      </c>
      <c r="R2267">
        <v>19</v>
      </c>
      <c r="S2267">
        <v>31</v>
      </c>
      <c r="T2267">
        <v>53.449999999999996</v>
      </c>
      <c r="U2267">
        <v>79</v>
      </c>
      <c r="V2267">
        <v>1</v>
      </c>
      <c r="W2267">
        <v>22</v>
      </c>
      <c r="X2267">
        <v>27</v>
      </c>
      <c r="Y2267">
        <v>81.47999999999999</v>
      </c>
      <c r="Z2267">
        <v>46.550000000000004</v>
      </c>
      <c r="AA2267">
        <v>339</v>
      </c>
      <c r="AB2267">
        <v>2</v>
      </c>
      <c r="AC2267">
        <v>0</v>
      </c>
      <c r="AD2267">
        <v>1</v>
      </c>
      <c r="AE2267">
        <v>6</v>
      </c>
      <c r="AF2267">
        <v>333</v>
      </c>
      <c r="AG2267">
        <v>412</v>
      </c>
      <c r="AH2267">
        <v>0</v>
      </c>
      <c r="AI2267">
        <v>0</v>
      </c>
      <c r="AJ2267">
        <v>0</v>
      </c>
      <c r="AK2267">
        <v>-2</v>
      </c>
      <c r="AL2267">
        <v>9</v>
      </c>
      <c r="AM2267">
        <v>82</v>
      </c>
      <c r="AN2267">
        <v>7</v>
      </c>
      <c r="AO2267">
        <v>13</v>
      </c>
      <c r="AP2267">
        <v>53.849999999999994</v>
      </c>
      <c r="AQ2267">
        <v>0</v>
      </c>
      <c r="AR2267">
        <v>0</v>
      </c>
      <c r="AS2267">
        <v>0</v>
      </c>
      <c r="AT2267">
        <v>34.666666666666664</v>
      </c>
      <c r="AU2267">
        <v>57.78</v>
      </c>
      <c r="AV2267">
        <v>-7.5</v>
      </c>
      <c r="AW2267">
        <v>51.5</v>
      </c>
      <c r="AX2267">
        <v>-6</v>
      </c>
      <c r="AY2267">
        <v>51.5</v>
      </c>
      <c r="AZ2267">
        <v>3</v>
      </c>
      <c r="BA2267">
        <v>10</v>
      </c>
      <c r="BB2267" t="str">
        <f t="shared" si="246"/>
        <v>N</v>
      </c>
      <c r="BC2267" t="str">
        <f t="shared" si="247"/>
        <v>Home</v>
      </c>
      <c r="BD2267">
        <f t="shared" si="248"/>
        <v>23</v>
      </c>
      <c r="BE2267">
        <f t="shared" si="249"/>
        <v>0.36</v>
      </c>
      <c r="BH2267" t="str">
        <f t="shared" si="250"/>
        <v>20186Kenyan DrakeMIA</v>
      </c>
      <c r="BI2267">
        <v>2018</v>
      </c>
      <c r="BJ2267" s="2">
        <v>6</v>
      </c>
      <c r="BK2267" t="s">
        <v>1239</v>
      </c>
      <c r="BL2267" t="s">
        <v>156</v>
      </c>
      <c r="BM2267" t="str">
        <f t="shared" si="251"/>
        <v>MIA</v>
      </c>
      <c r="BN2267" t="s">
        <v>108</v>
      </c>
      <c r="BO2267" t="s">
        <v>1335</v>
      </c>
      <c r="BP2267" t="s">
        <v>72</v>
      </c>
      <c r="BQ2267">
        <v>49</v>
      </c>
      <c r="BR2267">
        <v>0.63</v>
      </c>
    </row>
    <row r="2268" spans="1:70" x14ac:dyDescent="0.3">
      <c r="A2268" t="str">
        <f t="shared" si="245"/>
        <v>20185Chris CarsonSEA</v>
      </c>
      <c r="B2268" t="s">
        <v>781</v>
      </c>
      <c r="C2268">
        <v>2018</v>
      </c>
      <c r="D2268">
        <v>5</v>
      </c>
      <c r="E2268" t="s">
        <v>1235</v>
      </c>
      <c r="F2268" t="s">
        <v>76</v>
      </c>
      <c r="G2268" t="s">
        <v>128</v>
      </c>
      <c r="H2268" t="s">
        <v>111</v>
      </c>
      <c r="I2268" t="s">
        <v>72</v>
      </c>
      <c r="J2268" t="s">
        <v>1126</v>
      </c>
      <c r="K2268" t="s">
        <v>1126</v>
      </c>
      <c r="L2268">
        <v>4100</v>
      </c>
      <c r="M2268">
        <v>6000</v>
      </c>
      <c r="N2268" s="1">
        <v>16.7</v>
      </c>
      <c r="O2268" s="1">
        <v>13.2</v>
      </c>
      <c r="P2268">
        <v>31</v>
      </c>
      <c r="Q2268">
        <v>-2</v>
      </c>
      <c r="R2268">
        <v>20</v>
      </c>
      <c r="S2268">
        <v>32</v>
      </c>
      <c r="T2268">
        <v>60.38</v>
      </c>
      <c r="U2268">
        <v>190</v>
      </c>
      <c r="V2268">
        <v>1</v>
      </c>
      <c r="W2268">
        <v>13</v>
      </c>
      <c r="X2268">
        <v>21</v>
      </c>
      <c r="Y2268">
        <v>61.9</v>
      </c>
      <c r="Z2268">
        <v>39.619999999999997</v>
      </c>
      <c r="AA2268">
        <v>198</v>
      </c>
      <c r="AB2268">
        <v>3</v>
      </c>
      <c r="AC2268">
        <v>0</v>
      </c>
      <c r="AD2268">
        <v>2</v>
      </c>
      <c r="AE2268">
        <v>15</v>
      </c>
      <c r="AF2268">
        <v>183</v>
      </c>
      <c r="AG2268">
        <v>373</v>
      </c>
      <c r="AH2268">
        <v>0</v>
      </c>
      <c r="AI2268">
        <v>0</v>
      </c>
      <c r="AJ2268">
        <v>0</v>
      </c>
      <c r="AK2268">
        <v>-2</v>
      </c>
      <c r="AL2268">
        <v>7</v>
      </c>
      <c r="AM2268">
        <v>50</v>
      </c>
      <c r="AN2268">
        <v>7</v>
      </c>
      <c r="AO2268">
        <v>12</v>
      </c>
      <c r="AP2268">
        <v>58.330000000000005</v>
      </c>
      <c r="AQ2268">
        <v>0</v>
      </c>
      <c r="AR2268">
        <v>0</v>
      </c>
      <c r="AS2268">
        <v>0</v>
      </c>
      <c r="AT2268">
        <v>30.5</v>
      </c>
      <c r="AU2268">
        <v>50.83</v>
      </c>
      <c r="AV2268">
        <v>7</v>
      </c>
      <c r="AW2268">
        <v>48.5</v>
      </c>
      <c r="AX2268">
        <v>7</v>
      </c>
      <c r="AY2268">
        <v>50.5</v>
      </c>
      <c r="AZ2268">
        <v>0</v>
      </c>
      <c r="BA2268">
        <v>33</v>
      </c>
      <c r="BB2268" t="str">
        <f t="shared" si="246"/>
        <v>Y</v>
      </c>
      <c r="BC2268" t="str">
        <f t="shared" si="247"/>
        <v>Home</v>
      </c>
      <c r="BD2268">
        <f t="shared" si="248"/>
        <v>35</v>
      </c>
      <c r="BE2268">
        <f t="shared" si="249"/>
        <v>0.57999999999999996</v>
      </c>
      <c r="BH2268" t="str">
        <f t="shared" si="250"/>
        <v>20186Brandon BoldenMIA</v>
      </c>
      <c r="BI2268">
        <v>2018</v>
      </c>
      <c r="BJ2268" s="2">
        <v>6</v>
      </c>
      <c r="BK2268" t="s">
        <v>1168</v>
      </c>
      <c r="BL2268" t="s">
        <v>156</v>
      </c>
      <c r="BM2268" t="str">
        <f t="shared" si="251"/>
        <v>MIA</v>
      </c>
      <c r="BN2268" t="s">
        <v>108</v>
      </c>
      <c r="BO2268" t="s">
        <v>1335</v>
      </c>
      <c r="BP2268" t="s">
        <v>72</v>
      </c>
      <c r="BQ2268" t="s">
        <v>1366</v>
      </c>
      <c r="BR2268" t="s">
        <v>1366</v>
      </c>
    </row>
    <row r="2269" spans="1:70" x14ac:dyDescent="0.3">
      <c r="A2269" t="str">
        <f t="shared" si="245"/>
        <v>20185Isaiah CrowellNYJ</v>
      </c>
      <c r="B2269" t="s">
        <v>784</v>
      </c>
      <c r="C2269">
        <v>2018</v>
      </c>
      <c r="D2269">
        <v>5</v>
      </c>
      <c r="E2269" t="s">
        <v>1135</v>
      </c>
      <c r="F2269" t="s">
        <v>90</v>
      </c>
      <c r="G2269" t="s">
        <v>144</v>
      </c>
      <c r="H2269" t="s">
        <v>105</v>
      </c>
      <c r="I2269" t="s">
        <v>72</v>
      </c>
      <c r="J2269" t="s">
        <v>1126</v>
      </c>
      <c r="K2269" t="s">
        <v>1126</v>
      </c>
      <c r="L2269">
        <v>4100</v>
      </c>
      <c r="M2269">
        <v>5900</v>
      </c>
      <c r="N2269" s="1">
        <v>33.1</v>
      </c>
      <c r="O2269" s="1">
        <v>29.6</v>
      </c>
      <c r="P2269">
        <v>34</v>
      </c>
      <c r="Q2269">
        <v>18</v>
      </c>
      <c r="R2269">
        <v>18</v>
      </c>
      <c r="S2269">
        <v>38</v>
      </c>
      <c r="T2269">
        <v>63.33</v>
      </c>
      <c r="U2269">
        <v>323</v>
      </c>
      <c r="V2269">
        <v>1</v>
      </c>
      <c r="W2269">
        <v>10</v>
      </c>
      <c r="X2269">
        <v>22</v>
      </c>
      <c r="Y2269">
        <v>45.45</v>
      </c>
      <c r="Z2269">
        <v>36.67</v>
      </c>
      <c r="AA2269">
        <v>198</v>
      </c>
      <c r="AB2269">
        <v>3</v>
      </c>
      <c r="AC2269">
        <v>1</v>
      </c>
      <c r="AD2269">
        <v>1</v>
      </c>
      <c r="AE2269">
        <v>9</v>
      </c>
      <c r="AF2269">
        <v>189</v>
      </c>
      <c r="AG2269">
        <v>512</v>
      </c>
      <c r="AH2269">
        <v>1</v>
      </c>
      <c r="AI2269">
        <v>1</v>
      </c>
      <c r="AJ2269">
        <v>2</v>
      </c>
      <c r="AK2269">
        <v>1</v>
      </c>
      <c r="AL2269">
        <v>4</v>
      </c>
      <c r="AM2269">
        <v>33</v>
      </c>
      <c r="AN2269">
        <v>6</v>
      </c>
      <c r="AO2269">
        <v>13</v>
      </c>
      <c r="AP2269">
        <v>46.150000000000006</v>
      </c>
      <c r="AQ2269">
        <v>0</v>
      </c>
      <c r="AR2269">
        <v>0</v>
      </c>
      <c r="AS2269">
        <v>0</v>
      </c>
      <c r="AT2269">
        <v>28.9</v>
      </c>
      <c r="AU2269">
        <v>48.17</v>
      </c>
      <c r="AV2269">
        <v>-2</v>
      </c>
      <c r="AW2269">
        <v>43</v>
      </c>
      <c r="AX2269">
        <v>0</v>
      </c>
      <c r="AY2269">
        <v>42</v>
      </c>
      <c r="AZ2269">
        <v>4</v>
      </c>
      <c r="BA2269">
        <v>16</v>
      </c>
      <c r="BB2269" t="str">
        <f t="shared" si="246"/>
        <v>N</v>
      </c>
      <c r="BC2269" t="str">
        <f t="shared" si="247"/>
        <v>Home</v>
      </c>
      <c r="BD2269">
        <f t="shared" si="248"/>
        <v>25</v>
      </c>
      <c r="BE2269">
        <f t="shared" si="249"/>
        <v>0.4</v>
      </c>
      <c r="BH2269" t="str">
        <f t="shared" si="250"/>
        <v>20186Senorise PerryMIA</v>
      </c>
      <c r="BI2269">
        <v>2018</v>
      </c>
      <c r="BJ2269" s="2">
        <v>6</v>
      </c>
      <c r="BK2269" t="s">
        <v>1244</v>
      </c>
      <c r="BL2269" t="s">
        <v>156</v>
      </c>
      <c r="BM2269" t="str">
        <f t="shared" si="251"/>
        <v>MIA</v>
      </c>
      <c r="BN2269" t="s">
        <v>108</v>
      </c>
      <c r="BO2269" t="s">
        <v>1335</v>
      </c>
      <c r="BP2269" t="s">
        <v>72</v>
      </c>
      <c r="BQ2269" t="s">
        <v>1366</v>
      </c>
      <c r="BR2269" t="s">
        <v>1366</v>
      </c>
    </row>
    <row r="2270" spans="1:70" x14ac:dyDescent="0.3">
      <c r="A2270" t="str">
        <f t="shared" si="245"/>
        <v>20185Theo RiddickDET</v>
      </c>
      <c r="B2270" t="s">
        <v>779</v>
      </c>
      <c r="C2270">
        <v>2018</v>
      </c>
      <c r="D2270">
        <v>5</v>
      </c>
      <c r="E2270" t="s">
        <v>1138</v>
      </c>
      <c r="F2270" t="s">
        <v>92</v>
      </c>
      <c r="G2270" t="s">
        <v>4</v>
      </c>
      <c r="H2270" t="s">
        <v>74</v>
      </c>
      <c r="I2270" t="s">
        <v>72</v>
      </c>
      <c r="J2270" t="s">
        <v>1126</v>
      </c>
      <c r="K2270" t="s">
        <v>1126</v>
      </c>
      <c r="L2270">
        <v>4000</v>
      </c>
      <c r="M2270">
        <v>5400</v>
      </c>
      <c r="N2270" s="1">
        <v>4.3</v>
      </c>
      <c r="O2270" s="1">
        <v>3.3</v>
      </c>
      <c r="P2270">
        <v>31</v>
      </c>
      <c r="Q2270">
        <v>8</v>
      </c>
      <c r="R2270">
        <v>18</v>
      </c>
      <c r="S2270">
        <v>28</v>
      </c>
      <c r="T2270">
        <v>51.849999999999994</v>
      </c>
      <c r="U2270">
        <v>94</v>
      </c>
      <c r="V2270">
        <v>2</v>
      </c>
      <c r="W2270">
        <v>14</v>
      </c>
      <c r="X2270">
        <v>26</v>
      </c>
      <c r="Y2270">
        <v>53.849999999999994</v>
      </c>
      <c r="Z2270">
        <v>48.15</v>
      </c>
      <c r="AA2270">
        <v>183</v>
      </c>
      <c r="AB2270">
        <v>2</v>
      </c>
      <c r="AC2270">
        <v>0</v>
      </c>
      <c r="AD2270">
        <v>3</v>
      </c>
      <c r="AE2270">
        <v>13</v>
      </c>
      <c r="AF2270">
        <v>170</v>
      </c>
      <c r="AG2270">
        <v>264</v>
      </c>
      <c r="AH2270">
        <v>0</v>
      </c>
      <c r="AI2270">
        <v>0</v>
      </c>
      <c r="AJ2270">
        <v>0</v>
      </c>
      <c r="AK2270">
        <v>-3</v>
      </c>
      <c r="AL2270">
        <v>8</v>
      </c>
      <c r="AM2270">
        <v>71</v>
      </c>
      <c r="AN2270">
        <v>5</v>
      </c>
      <c r="AO2270">
        <v>13</v>
      </c>
      <c r="AP2270">
        <v>38.46</v>
      </c>
      <c r="AQ2270">
        <v>0</v>
      </c>
      <c r="AR2270">
        <v>0</v>
      </c>
      <c r="AS2270">
        <v>0</v>
      </c>
      <c r="AT2270">
        <v>26.666666666666668</v>
      </c>
      <c r="AU2270">
        <v>44.440000000000005</v>
      </c>
      <c r="AV2270">
        <v>1</v>
      </c>
      <c r="AW2270">
        <v>51</v>
      </c>
      <c r="AX2270">
        <v>-1.5</v>
      </c>
      <c r="AY2270">
        <v>50</v>
      </c>
      <c r="AZ2270">
        <v>4</v>
      </c>
      <c r="BA2270">
        <v>23</v>
      </c>
      <c r="BB2270" t="str">
        <f t="shared" si="246"/>
        <v>N</v>
      </c>
      <c r="BC2270" t="str">
        <f t="shared" si="247"/>
        <v>Home</v>
      </c>
      <c r="BD2270">
        <f t="shared" si="248"/>
        <v>19</v>
      </c>
      <c r="BE2270">
        <f t="shared" si="249"/>
        <v>0.31</v>
      </c>
      <c r="BH2270" t="str">
        <f t="shared" si="250"/>
        <v>20186Christian McCaffreyCAR</v>
      </c>
      <c r="BI2270">
        <v>2018</v>
      </c>
      <c r="BJ2270" s="2">
        <v>6</v>
      </c>
      <c r="BK2270" t="s">
        <v>1190</v>
      </c>
      <c r="BL2270" t="s">
        <v>103</v>
      </c>
      <c r="BM2270" t="str">
        <f t="shared" si="251"/>
        <v>CAR</v>
      </c>
      <c r="BN2270" t="s">
        <v>82</v>
      </c>
      <c r="BO2270" t="s">
        <v>1337</v>
      </c>
      <c r="BP2270" t="s">
        <v>122</v>
      </c>
      <c r="BQ2270">
        <v>60</v>
      </c>
      <c r="BR2270">
        <v>1</v>
      </c>
    </row>
    <row r="2271" spans="1:70" x14ac:dyDescent="0.3">
      <c r="A2271" t="str">
        <f t="shared" si="245"/>
        <v>20185Stevan RidleyPIT</v>
      </c>
      <c r="B2271" t="s">
        <v>770</v>
      </c>
      <c r="C2271">
        <v>2018</v>
      </c>
      <c r="D2271">
        <v>5</v>
      </c>
      <c r="E2271" t="s">
        <v>1301</v>
      </c>
      <c r="F2271" t="s">
        <v>119</v>
      </c>
      <c r="G2271" t="s">
        <v>121</v>
      </c>
      <c r="H2271" t="s">
        <v>109</v>
      </c>
      <c r="I2271" t="s">
        <v>72</v>
      </c>
      <c r="J2271" t="s">
        <v>1126</v>
      </c>
      <c r="K2271" t="s">
        <v>1126</v>
      </c>
      <c r="L2271">
        <v>4000</v>
      </c>
      <c r="M2271">
        <v>4500</v>
      </c>
      <c r="N2271" s="1">
        <v>0.8</v>
      </c>
      <c r="O2271" s="1">
        <v>0.8</v>
      </c>
      <c r="P2271">
        <v>41</v>
      </c>
      <c r="Q2271">
        <v>24</v>
      </c>
      <c r="R2271">
        <v>22</v>
      </c>
      <c r="S2271">
        <v>29</v>
      </c>
      <c r="T2271">
        <v>50</v>
      </c>
      <c r="U2271">
        <v>131</v>
      </c>
      <c r="V2271">
        <v>2</v>
      </c>
      <c r="W2271">
        <v>19</v>
      </c>
      <c r="X2271">
        <v>29</v>
      </c>
      <c r="Y2271">
        <v>65.52</v>
      </c>
      <c r="Z2271">
        <v>50</v>
      </c>
      <c r="AA2271">
        <v>250</v>
      </c>
      <c r="AB2271">
        <v>3</v>
      </c>
      <c r="AC2271">
        <v>1</v>
      </c>
      <c r="AD2271">
        <v>0</v>
      </c>
      <c r="AE2271">
        <v>0</v>
      </c>
      <c r="AF2271">
        <v>250</v>
      </c>
      <c r="AG2271">
        <v>381</v>
      </c>
      <c r="AH2271">
        <v>1</v>
      </c>
      <c r="AI2271">
        <v>0</v>
      </c>
      <c r="AJ2271">
        <v>1</v>
      </c>
      <c r="AK2271">
        <v>0</v>
      </c>
      <c r="AL2271">
        <v>7</v>
      </c>
      <c r="AM2271">
        <v>58</v>
      </c>
      <c r="AN2271">
        <v>9</v>
      </c>
      <c r="AO2271">
        <v>12</v>
      </c>
      <c r="AP2271">
        <v>75</v>
      </c>
      <c r="AQ2271">
        <v>0</v>
      </c>
      <c r="AR2271">
        <v>0</v>
      </c>
      <c r="AS2271">
        <v>0</v>
      </c>
      <c r="AT2271">
        <v>29.133333333333333</v>
      </c>
      <c r="AU2271">
        <v>48.559999999999995</v>
      </c>
      <c r="AV2271">
        <v>-3</v>
      </c>
      <c r="AW2271">
        <v>56</v>
      </c>
      <c r="AX2271">
        <v>-3.5</v>
      </c>
      <c r="AY2271">
        <v>57</v>
      </c>
      <c r="AZ2271">
        <v>6</v>
      </c>
      <c r="BA2271">
        <v>17</v>
      </c>
      <c r="BB2271" t="str">
        <f t="shared" si="246"/>
        <v>N</v>
      </c>
      <c r="BC2271" t="str">
        <f t="shared" si="247"/>
        <v>Home</v>
      </c>
      <c r="BD2271">
        <f t="shared" si="248"/>
        <v>12</v>
      </c>
      <c r="BE2271">
        <f t="shared" si="249"/>
        <v>0.2</v>
      </c>
      <c r="BH2271" t="str">
        <f t="shared" si="250"/>
        <v>20186C.J. AndersonCAR</v>
      </c>
      <c r="BI2271">
        <v>2018</v>
      </c>
      <c r="BJ2271" s="2">
        <v>6</v>
      </c>
      <c r="BK2271" t="s">
        <v>1139</v>
      </c>
      <c r="BL2271" t="s">
        <v>103</v>
      </c>
      <c r="BM2271" t="str">
        <f t="shared" si="251"/>
        <v>CAR</v>
      </c>
      <c r="BN2271" t="s">
        <v>82</v>
      </c>
      <c r="BO2271" t="s">
        <v>1335</v>
      </c>
      <c r="BP2271" t="s">
        <v>122</v>
      </c>
      <c r="BQ2271">
        <v>1</v>
      </c>
      <c r="BR2271">
        <v>0.02</v>
      </c>
    </row>
    <row r="2272" spans="1:70" x14ac:dyDescent="0.3">
      <c r="A2272" t="str">
        <f t="shared" si="245"/>
        <v>20185Chris IvoryBUF</v>
      </c>
      <c r="B2272" t="s">
        <v>783</v>
      </c>
      <c r="C2272">
        <v>2018</v>
      </c>
      <c r="D2272">
        <v>5</v>
      </c>
      <c r="E2272" t="s">
        <v>1215</v>
      </c>
      <c r="F2272" t="s">
        <v>88</v>
      </c>
      <c r="G2272" t="s">
        <v>89</v>
      </c>
      <c r="H2272" t="s">
        <v>78</v>
      </c>
      <c r="I2272" t="s">
        <v>72</v>
      </c>
      <c r="J2272" t="s">
        <v>1126</v>
      </c>
      <c r="K2272" t="s">
        <v>1126</v>
      </c>
      <c r="L2272">
        <v>3900</v>
      </c>
      <c r="M2272">
        <v>5300</v>
      </c>
      <c r="N2272" s="1">
        <v>4.3</v>
      </c>
      <c r="O2272" s="1">
        <v>4.3</v>
      </c>
      <c r="P2272">
        <v>13</v>
      </c>
      <c r="Q2272">
        <v>1</v>
      </c>
      <c r="R2272">
        <v>18</v>
      </c>
      <c r="S2272">
        <v>43</v>
      </c>
      <c r="T2272">
        <v>68.25</v>
      </c>
      <c r="U2272">
        <v>144</v>
      </c>
      <c r="V2272">
        <v>1</v>
      </c>
      <c r="W2272">
        <v>10</v>
      </c>
      <c r="X2272">
        <v>20</v>
      </c>
      <c r="Y2272">
        <v>50</v>
      </c>
      <c r="Z2272">
        <v>31.75</v>
      </c>
      <c r="AA2272">
        <v>82</v>
      </c>
      <c r="AB2272">
        <v>0</v>
      </c>
      <c r="AC2272">
        <v>1</v>
      </c>
      <c r="AD2272">
        <v>1</v>
      </c>
      <c r="AE2272">
        <v>3</v>
      </c>
      <c r="AF2272">
        <v>79</v>
      </c>
      <c r="AG2272">
        <v>223</v>
      </c>
      <c r="AH2272">
        <v>0</v>
      </c>
      <c r="AI2272">
        <v>0</v>
      </c>
      <c r="AJ2272">
        <v>1</v>
      </c>
      <c r="AK2272">
        <v>-2</v>
      </c>
      <c r="AL2272">
        <v>4</v>
      </c>
      <c r="AM2272">
        <v>30</v>
      </c>
      <c r="AN2272">
        <v>4</v>
      </c>
      <c r="AO2272">
        <v>13</v>
      </c>
      <c r="AP2272">
        <v>30.769999999999996</v>
      </c>
      <c r="AQ2272">
        <v>2</v>
      </c>
      <c r="AR2272">
        <v>3</v>
      </c>
      <c r="AS2272">
        <v>66.67</v>
      </c>
      <c r="AT2272">
        <v>33.81666666666667</v>
      </c>
      <c r="AU2272">
        <v>56.36</v>
      </c>
      <c r="AV2272">
        <v>4</v>
      </c>
      <c r="AW2272">
        <v>39.5</v>
      </c>
      <c r="AX2272">
        <v>6.5</v>
      </c>
      <c r="AY2272">
        <v>37.5</v>
      </c>
      <c r="AZ2272">
        <v>2</v>
      </c>
      <c r="BA2272">
        <v>12</v>
      </c>
      <c r="BB2272" t="str">
        <f t="shared" si="246"/>
        <v>N</v>
      </c>
      <c r="BC2272" t="str">
        <f t="shared" si="247"/>
        <v>Home</v>
      </c>
      <c r="BD2272">
        <f t="shared" si="248"/>
        <v>18</v>
      </c>
      <c r="BE2272">
        <f t="shared" si="249"/>
        <v>0.28000000000000003</v>
      </c>
      <c r="BH2272" t="str">
        <f t="shared" si="250"/>
        <v>20186Adrian PetersonWAS</v>
      </c>
      <c r="BI2272">
        <v>2018</v>
      </c>
      <c r="BJ2272" s="2">
        <v>6</v>
      </c>
      <c r="BK2272" t="s">
        <v>1259</v>
      </c>
      <c r="BL2272" t="s">
        <v>82</v>
      </c>
      <c r="BM2272" t="str">
        <f t="shared" si="251"/>
        <v>WAS</v>
      </c>
      <c r="BN2272" t="s">
        <v>103</v>
      </c>
      <c r="BO2272" t="s">
        <v>1337</v>
      </c>
      <c r="BP2272" t="s">
        <v>72</v>
      </c>
      <c r="BQ2272">
        <v>37</v>
      </c>
      <c r="BR2272">
        <v>0.53</v>
      </c>
    </row>
    <row r="2273" spans="1:70" x14ac:dyDescent="0.3">
      <c r="A2273" t="str">
        <f t="shared" si="245"/>
        <v>20185Duke JohnsonCLE</v>
      </c>
      <c r="B2273" t="s">
        <v>780</v>
      </c>
      <c r="C2273">
        <v>2018</v>
      </c>
      <c r="D2273">
        <v>5</v>
      </c>
      <c r="E2273" t="s">
        <v>1141</v>
      </c>
      <c r="F2273" t="s">
        <v>118</v>
      </c>
      <c r="G2273" t="s">
        <v>6</v>
      </c>
      <c r="H2273" t="s">
        <v>100</v>
      </c>
      <c r="I2273" t="s">
        <v>72</v>
      </c>
      <c r="J2273" t="s">
        <v>1126</v>
      </c>
      <c r="K2273" t="s">
        <v>1126</v>
      </c>
      <c r="L2273">
        <v>3900</v>
      </c>
      <c r="M2273">
        <v>4800</v>
      </c>
      <c r="N2273" s="1">
        <v>5.2</v>
      </c>
      <c r="O2273" s="1">
        <v>4.7</v>
      </c>
      <c r="P2273">
        <v>12</v>
      </c>
      <c r="Q2273">
        <v>3</v>
      </c>
      <c r="R2273">
        <v>20</v>
      </c>
      <c r="S2273">
        <v>28</v>
      </c>
      <c r="T2273">
        <v>39.44</v>
      </c>
      <c r="U2273">
        <v>112</v>
      </c>
      <c r="V2273">
        <v>0</v>
      </c>
      <c r="W2273">
        <v>25</v>
      </c>
      <c r="X2273">
        <v>43</v>
      </c>
      <c r="Y2273">
        <v>58.14</v>
      </c>
      <c r="Z2273">
        <v>60.56</v>
      </c>
      <c r="AA2273">
        <v>342</v>
      </c>
      <c r="AB2273">
        <v>1</v>
      </c>
      <c r="AC2273">
        <v>1</v>
      </c>
      <c r="AD2273">
        <v>5</v>
      </c>
      <c r="AE2273">
        <v>38</v>
      </c>
      <c r="AF2273">
        <v>304</v>
      </c>
      <c r="AG2273">
        <v>416</v>
      </c>
      <c r="AH2273">
        <v>1</v>
      </c>
      <c r="AI2273">
        <v>0</v>
      </c>
      <c r="AJ2273">
        <v>1</v>
      </c>
      <c r="AK2273">
        <v>-1</v>
      </c>
      <c r="AL2273">
        <v>10</v>
      </c>
      <c r="AM2273">
        <v>66</v>
      </c>
      <c r="AN2273">
        <v>6</v>
      </c>
      <c r="AO2273">
        <v>19</v>
      </c>
      <c r="AP2273">
        <v>31.580000000000002</v>
      </c>
      <c r="AQ2273">
        <v>0</v>
      </c>
      <c r="AR2273">
        <v>1</v>
      </c>
      <c r="AS2273">
        <v>0</v>
      </c>
      <c r="AT2273">
        <v>36.266666666666666</v>
      </c>
      <c r="AU2273">
        <v>51.83</v>
      </c>
      <c r="AV2273">
        <v>3</v>
      </c>
      <c r="AW2273">
        <v>47</v>
      </c>
      <c r="AX2273">
        <v>3.5</v>
      </c>
      <c r="AY2273">
        <v>44.5</v>
      </c>
      <c r="AZ2273">
        <v>2</v>
      </c>
      <c r="BA2273">
        <v>9</v>
      </c>
      <c r="BB2273" t="str">
        <f t="shared" si="246"/>
        <v>N</v>
      </c>
      <c r="BC2273" t="str">
        <f t="shared" si="247"/>
        <v>Home</v>
      </c>
      <c r="BD2273">
        <f t="shared" si="248"/>
        <v>41</v>
      </c>
      <c r="BE2273">
        <f t="shared" si="249"/>
        <v>0.51</v>
      </c>
      <c r="BH2273" t="str">
        <f t="shared" si="250"/>
        <v>20186Kapri BibbsWAS</v>
      </c>
      <c r="BI2273">
        <v>2018</v>
      </c>
      <c r="BJ2273" s="2">
        <v>6</v>
      </c>
      <c r="BK2273" t="s">
        <v>1279</v>
      </c>
      <c r="BL2273" t="s">
        <v>82</v>
      </c>
      <c r="BM2273" t="str">
        <f t="shared" si="251"/>
        <v>WAS</v>
      </c>
      <c r="BN2273" t="s">
        <v>103</v>
      </c>
      <c r="BO2273" t="s">
        <v>1335</v>
      </c>
      <c r="BP2273" t="s">
        <v>72</v>
      </c>
      <c r="BQ2273">
        <v>26</v>
      </c>
      <c r="BR2273">
        <v>0.37</v>
      </c>
    </row>
    <row r="2274" spans="1:70" x14ac:dyDescent="0.3">
      <c r="A2274" t="str">
        <f t="shared" si="245"/>
        <v>20185Nick ChubbCLE</v>
      </c>
      <c r="B2274" t="s">
        <v>780</v>
      </c>
      <c r="C2274">
        <v>2018</v>
      </c>
      <c r="D2274">
        <v>5</v>
      </c>
      <c r="E2274" t="s">
        <v>1287</v>
      </c>
      <c r="F2274" t="s">
        <v>118</v>
      </c>
      <c r="G2274" t="s">
        <v>6</v>
      </c>
      <c r="H2274" t="s">
        <v>100</v>
      </c>
      <c r="I2274" t="s">
        <v>72</v>
      </c>
      <c r="J2274" t="s">
        <v>1126</v>
      </c>
      <c r="K2274" t="s">
        <v>1126</v>
      </c>
      <c r="L2274">
        <v>3800</v>
      </c>
      <c r="M2274">
        <v>5300</v>
      </c>
      <c r="N2274" s="1">
        <v>0.2</v>
      </c>
      <c r="O2274" s="1">
        <v>0.2</v>
      </c>
      <c r="P2274">
        <v>12</v>
      </c>
      <c r="Q2274">
        <v>3</v>
      </c>
      <c r="R2274">
        <v>20</v>
      </c>
      <c r="S2274">
        <v>28</v>
      </c>
      <c r="T2274">
        <v>39.44</v>
      </c>
      <c r="U2274">
        <v>112</v>
      </c>
      <c r="V2274">
        <v>0</v>
      </c>
      <c r="W2274">
        <v>25</v>
      </c>
      <c r="X2274">
        <v>43</v>
      </c>
      <c r="Y2274">
        <v>58.14</v>
      </c>
      <c r="Z2274">
        <v>60.56</v>
      </c>
      <c r="AA2274">
        <v>342</v>
      </c>
      <c r="AB2274">
        <v>1</v>
      </c>
      <c r="AC2274">
        <v>1</v>
      </c>
      <c r="AD2274">
        <v>5</v>
      </c>
      <c r="AE2274">
        <v>38</v>
      </c>
      <c r="AF2274">
        <v>304</v>
      </c>
      <c r="AG2274">
        <v>416</v>
      </c>
      <c r="AH2274">
        <v>1</v>
      </c>
      <c r="AI2274">
        <v>0</v>
      </c>
      <c r="AJ2274">
        <v>1</v>
      </c>
      <c r="AK2274">
        <v>-1</v>
      </c>
      <c r="AL2274">
        <v>10</v>
      </c>
      <c r="AM2274">
        <v>66</v>
      </c>
      <c r="AN2274">
        <v>6</v>
      </c>
      <c r="AO2274">
        <v>19</v>
      </c>
      <c r="AP2274">
        <v>31.580000000000002</v>
      </c>
      <c r="AQ2274">
        <v>0</v>
      </c>
      <c r="AR2274">
        <v>1</v>
      </c>
      <c r="AS2274">
        <v>0</v>
      </c>
      <c r="AT2274">
        <v>36.266666666666666</v>
      </c>
      <c r="AU2274">
        <v>51.83</v>
      </c>
      <c r="AV2274">
        <v>3</v>
      </c>
      <c r="AW2274">
        <v>47</v>
      </c>
      <c r="AX2274">
        <v>3.5</v>
      </c>
      <c r="AY2274">
        <v>44.5</v>
      </c>
      <c r="AZ2274">
        <v>2</v>
      </c>
      <c r="BA2274">
        <v>9</v>
      </c>
      <c r="BB2274" t="str">
        <f t="shared" si="246"/>
        <v>N</v>
      </c>
      <c r="BC2274" t="str">
        <f t="shared" si="247"/>
        <v>Home</v>
      </c>
      <c r="BD2274">
        <f t="shared" si="248"/>
        <v>11</v>
      </c>
      <c r="BE2274">
        <f t="shared" si="249"/>
        <v>0.14000000000000001</v>
      </c>
      <c r="BH2274" t="str">
        <f t="shared" si="250"/>
        <v>20186Samaje PerineWAS</v>
      </c>
      <c r="BI2274">
        <v>2018</v>
      </c>
      <c r="BJ2274" s="2">
        <v>6</v>
      </c>
      <c r="BK2274" t="s">
        <v>1148</v>
      </c>
      <c r="BL2274" t="s">
        <v>82</v>
      </c>
      <c r="BM2274" t="str">
        <f t="shared" si="251"/>
        <v>WAS</v>
      </c>
      <c r="BN2274" t="s">
        <v>103</v>
      </c>
      <c r="BO2274" t="s">
        <v>1335</v>
      </c>
      <c r="BP2274" t="s">
        <v>72</v>
      </c>
      <c r="BQ2274">
        <v>8</v>
      </c>
      <c r="BR2274">
        <v>0.11</v>
      </c>
    </row>
    <row r="2275" spans="1:70" x14ac:dyDescent="0.3">
      <c r="A2275" t="str">
        <f t="shared" si="245"/>
        <v>20185C.J. AndersonCAR</v>
      </c>
      <c r="B2275" t="s">
        <v>773</v>
      </c>
      <c r="C2275">
        <v>2018</v>
      </c>
      <c r="D2275">
        <v>5</v>
      </c>
      <c r="E2275" t="s">
        <v>1139</v>
      </c>
      <c r="F2275" t="s">
        <v>103</v>
      </c>
      <c r="G2275" t="s">
        <v>125</v>
      </c>
      <c r="H2275" t="s">
        <v>86</v>
      </c>
      <c r="I2275" t="s">
        <v>72</v>
      </c>
      <c r="J2275" t="s">
        <v>1126</v>
      </c>
      <c r="K2275" t="s">
        <v>1126</v>
      </c>
      <c r="L2275">
        <v>3700</v>
      </c>
      <c r="M2275">
        <v>5300</v>
      </c>
      <c r="N2275" s="1">
        <v>0.9</v>
      </c>
      <c r="O2275" s="1">
        <v>0.9</v>
      </c>
      <c r="P2275">
        <v>33</v>
      </c>
      <c r="Q2275">
        <v>2</v>
      </c>
      <c r="R2275">
        <v>21</v>
      </c>
      <c r="S2275">
        <v>31</v>
      </c>
      <c r="T2275">
        <v>46.97</v>
      </c>
      <c r="U2275">
        <v>118</v>
      </c>
      <c r="V2275">
        <v>0</v>
      </c>
      <c r="W2275">
        <v>21</v>
      </c>
      <c r="X2275">
        <v>35</v>
      </c>
      <c r="Y2275">
        <v>60</v>
      </c>
      <c r="Z2275">
        <v>53.03</v>
      </c>
      <c r="AA2275">
        <v>237</v>
      </c>
      <c r="AB2275">
        <v>2</v>
      </c>
      <c r="AC2275">
        <v>2</v>
      </c>
      <c r="AD2275">
        <v>1</v>
      </c>
      <c r="AE2275">
        <v>5</v>
      </c>
      <c r="AF2275">
        <v>232</v>
      </c>
      <c r="AG2275">
        <v>350</v>
      </c>
      <c r="AH2275">
        <v>1</v>
      </c>
      <c r="AI2275">
        <v>0</v>
      </c>
      <c r="AJ2275">
        <v>2</v>
      </c>
      <c r="AK2275">
        <v>-1</v>
      </c>
      <c r="AL2275">
        <v>4</v>
      </c>
      <c r="AM2275">
        <v>22</v>
      </c>
      <c r="AN2275">
        <v>4</v>
      </c>
      <c r="AO2275">
        <v>13</v>
      </c>
      <c r="AP2275">
        <v>30.769999999999996</v>
      </c>
      <c r="AQ2275">
        <v>1</v>
      </c>
      <c r="AR2275">
        <v>1</v>
      </c>
      <c r="AS2275">
        <v>100</v>
      </c>
      <c r="AT2275">
        <v>35.450000000000003</v>
      </c>
      <c r="AU2275">
        <v>59.08</v>
      </c>
      <c r="AV2275">
        <v>-6.5</v>
      </c>
      <c r="AW2275">
        <v>44</v>
      </c>
      <c r="AX2275">
        <v>-6.5</v>
      </c>
      <c r="AY2275">
        <v>43.5</v>
      </c>
      <c r="AZ2275">
        <v>1</v>
      </c>
      <c r="BA2275">
        <v>31</v>
      </c>
      <c r="BB2275" t="str">
        <f t="shared" si="246"/>
        <v>N</v>
      </c>
      <c r="BC2275" t="str">
        <f t="shared" si="247"/>
        <v>Home</v>
      </c>
      <c r="BD2275">
        <f t="shared" si="248"/>
        <v>8</v>
      </c>
      <c r="BE2275">
        <f t="shared" si="249"/>
        <v>0.11</v>
      </c>
      <c r="BH2275" t="str">
        <f t="shared" si="250"/>
        <v>20186James ConnerPIT</v>
      </c>
      <c r="BI2275">
        <v>2018</v>
      </c>
      <c r="BJ2275" s="2">
        <v>6</v>
      </c>
      <c r="BK2275" t="s">
        <v>1201</v>
      </c>
      <c r="BL2275" t="s">
        <v>119</v>
      </c>
      <c r="BM2275" t="str">
        <f t="shared" si="251"/>
        <v>PIT</v>
      </c>
      <c r="BN2275" t="s">
        <v>98</v>
      </c>
      <c r="BO2275" t="s">
        <v>1337</v>
      </c>
      <c r="BP2275" t="s">
        <v>122</v>
      </c>
      <c r="BQ2275">
        <v>66</v>
      </c>
      <c r="BR2275">
        <v>0.9</v>
      </c>
    </row>
    <row r="2276" spans="1:70" x14ac:dyDescent="0.3">
      <c r="A2276" t="str">
        <f t="shared" si="245"/>
        <v>20185Spencer WareKC</v>
      </c>
      <c r="B2276" t="s">
        <v>775</v>
      </c>
      <c r="C2276">
        <v>2018</v>
      </c>
      <c r="D2276">
        <v>5</v>
      </c>
      <c r="E2276" t="s">
        <v>1300</v>
      </c>
      <c r="F2276" t="s">
        <v>71</v>
      </c>
      <c r="G2276" t="s">
        <v>139</v>
      </c>
      <c r="H2276" t="s">
        <v>116</v>
      </c>
      <c r="I2276" t="s">
        <v>72</v>
      </c>
      <c r="J2276" t="s">
        <v>1126</v>
      </c>
      <c r="K2276" t="s">
        <v>1126</v>
      </c>
      <c r="L2276">
        <v>3700</v>
      </c>
      <c r="M2276">
        <v>4600</v>
      </c>
      <c r="N2276" s="1">
        <v>2.2999999999999998</v>
      </c>
      <c r="O2276" s="1">
        <v>1.8</v>
      </c>
      <c r="P2276">
        <v>30</v>
      </c>
      <c r="Q2276">
        <v>16</v>
      </c>
      <c r="R2276">
        <v>26</v>
      </c>
      <c r="S2276">
        <v>30</v>
      </c>
      <c r="T2276">
        <v>44.12</v>
      </c>
      <c r="U2276">
        <v>126</v>
      </c>
      <c r="V2276">
        <v>2</v>
      </c>
      <c r="W2276">
        <v>22</v>
      </c>
      <c r="X2276">
        <v>38</v>
      </c>
      <c r="Y2276">
        <v>57.89</v>
      </c>
      <c r="Z2276">
        <v>55.879999999999995</v>
      </c>
      <c r="AA2276">
        <v>313</v>
      </c>
      <c r="AB2276">
        <v>0</v>
      </c>
      <c r="AC2276">
        <v>2</v>
      </c>
      <c r="AD2276">
        <v>1</v>
      </c>
      <c r="AE2276">
        <v>15</v>
      </c>
      <c r="AF2276">
        <v>298</v>
      </c>
      <c r="AG2276">
        <v>424</v>
      </c>
      <c r="AH2276">
        <v>0</v>
      </c>
      <c r="AI2276">
        <v>0</v>
      </c>
      <c r="AJ2276">
        <v>2</v>
      </c>
      <c r="AK2276">
        <v>-3</v>
      </c>
      <c r="AL2276">
        <v>11</v>
      </c>
      <c r="AM2276">
        <v>105</v>
      </c>
      <c r="AN2276">
        <v>4</v>
      </c>
      <c r="AO2276">
        <v>12</v>
      </c>
      <c r="AP2276">
        <v>33.33</v>
      </c>
      <c r="AQ2276">
        <v>0</v>
      </c>
      <c r="AR2276">
        <v>0</v>
      </c>
      <c r="AS2276">
        <v>0</v>
      </c>
      <c r="AT2276">
        <v>32.716666666666669</v>
      </c>
      <c r="AU2276">
        <v>54.53</v>
      </c>
      <c r="AV2276">
        <v>-3</v>
      </c>
      <c r="AW2276">
        <v>49.5</v>
      </c>
      <c r="AX2276">
        <v>-3</v>
      </c>
      <c r="AY2276">
        <v>48</v>
      </c>
      <c r="AZ2276">
        <v>5</v>
      </c>
      <c r="BA2276">
        <v>14</v>
      </c>
      <c r="BB2276" t="str">
        <f t="shared" si="246"/>
        <v>N</v>
      </c>
      <c r="BC2276" t="str">
        <f t="shared" si="247"/>
        <v>Home</v>
      </c>
      <c r="BD2276">
        <f t="shared" si="248"/>
        <v>8</v>
      </c>
      <c r="BE2276">
        <f t="shared" si="249"/>
        <v>0.11</v>
      </c>
      <c r="BH2276" t="str">
        <f t="shared" si="250"/>
        <v>20186Stevan RidleyPIT</v>
      </c>
      <c r="BI2276">
        <v>2018</v>
      </c>
      <c r="BJ2276" s="2">
        <v>6</v>
      </c>
      <c r="BK2276" t="s">
        <v>1301</v>
      </c>
      <c r="BL2276" t="s">
        <v>119</v>
      </c>
      <c r="BM2276" t="str">
        <f t="shared" si="251"/>
        <v>PIT</v>
      </c>
      <c r="BN2276" t="s">
        <v>98</v>
      </c>
      <c r="BO2276" t="s">
        <v>1335</v>
      </c>
      <c r="BP2276" t="s">
        <v>122</v>
      </c>
      <c r="BQ2276">
        <v>6</v>
      </c>
      <c r="BR2276">
        <v>0.08</v>
      </c>
    </row>
    <row r="2277" spans="1:70" x14ac:dyDescent="0.3">
      <c r="A2277" t="str">
        <f t="shared" si="245"/>
        <v>20185Alfred MorrisSF</v>
      </c>
      <c r="B2277" t="s">
        <v>782</v>
      </c>
      <c r="C2277">
        <v>2018</v>
      </c>
      <c r="D2277">
        <v>5</v>
      </c>
      <c r="E2277" t="s">
        <v>1144</v>
      </c>
      <c r="F2277" t="s">
        <v>102</v>
      </c>
      <c r="G2277" t="s">
        <v>2</v>
      </c>
      <c r="H2277" t="s">
        <v>93</v>
      </c>
      <c r="I2277" t="s">
        <v>72</v>
      </c>
      <c r="J2277" t="s">
        <v>1126</v>
      </c>
      <c r="K2277" t="s">
        <v>1126</v>
      </c>
      <c r="L2277">
        <v>3600</v>
      </c>
      <c r="M2277">
        <v>5500</v>
      </c>
      <c r="N2277" s="1">
        <v>12.1</v>
      </c>
      <c r="O2277" s="1">
        <v>10.6</v>
      </c>
      <c r="P2277">
        <v>18</v>
      </c>
      <c r="Q2277">
        <v>-10</v>
      </c>
      <c r="R2277">
        <v>33</v>
      </c>
      <c r="S2277">
        <v>34</v>
      </c>
      <c r="T2277">
        <v>38.64</v>
      </c>
      <c r="U2277">
        <v>147</v>
      </c>
      <c r="V2277">
        <v>1</v>
      </c>
      <c r="W2277">
        <v>34</v>
      </c>
      <c r="X2277">
        <v>54</v>
      </c>
      <c r="Y2277">
        <v>62.960000000000008</v>
      </c>
      <c r="Z2277">
        <v>61.360000000000007</v>
      </c>
      <c r="AA2277">
        <v>349</v>
      </c>
      <c r="AB2277">
        <v>2</v>
      </c>
      <c r="AC2277">
        <v>2</v>
      </c>
      <c r="AD2277">
        <v>4</v>
      </c>
      <c r="AE2277">
        <v>49</v>
      </c>
      <c r="AF2277">
        <v>300</v>
      </c>
      <c r="AG2277">
        <v>447</v>
      </c>
      <c r="AH2277">
        <v>4</v>
      </c>
      <c r="AI2277">
        <v>3</v>
      </c>
      <c r="AJ2277">
        <v>5</v>
      </c>
      <c r="AK2277">
        <v>5</v>
      </c>
      <c r="AL2277">
        <v>9</v>
      </c>
      <c r="AM2277">
        <v>65</v>
      </c>
      <c r="AN2277">
        <v>10</v>
      </c>
      <c r="AO2277">
        <v>17</v>
      </c>
      <c r="AP2277">
        <v>58.819999999999993</v>
      </c>
      <c r="AQ2277">
        <v>1</v>
      </c>
      <c r="AR2277">
        <v>2</v>
      </c>
      <c r="AS2277">
        <v>50</v>
      </c>
      <c r="AT2277">
        <v>40.200000000000003</v>
      </c>
      <c r="AU2277">
        <v>67</v>
      </c>
      <c r="AV2277">
        <v>-5.5</v>
      </c>
      <c r="AW2277">
        <v>41</v>
      </c>
      <c r="AX2277">
        <v>-3</v>
      </c>
      <c r="AY2277">
        <v>40.5</v>
      </c>
      <c r="AZ2277">
        <v>1</v>
      </c>
      <c r="BA2277">
        <v>28</v>
      </c>
      <c r="BB2277" t="str">
        <f t="shared" si="246"/>
        <v>N</v>
      </c>
      <c r="BC2277" t="str">
        <f t="shared" si="247"/>
        <v>Home</v>
      </c>
      <c r="BD2277">
        <f t="shared" si="248"/>
        <v>44</v>
      </c>
      <c r="BE2277">
        <f t="shared" si="249"/>
        <v>0.45</v>
      </c>
      <c r="BH2277" t="str">
        <f t="shared" si="250"/>
        <v>20186Jaylen SamuelsPIT</v>
      </c>
      <c r="BI2277">
        <v>2018</v>
      </c>
      <c r="BJ2277" s="2">
        <v>6</v>
      </c>
      <c r="BK2277" t="s">
        <v>1319</v>
      </c>
      <c r="BL2277" t="s">
        <v>119</v>
      </c>
      <c r="BM2277" t="str">
        <f t="shared" si="251"/>
        <v>PIT</v>
      </c>
      <c r="BN2277" t="s">
        <v>98</v>
      </c>
      <c r="BO2277" t="s">
        <v>1335</v>
      </c>
      <c r="BP2277" t="s">
        <v>122</v>
      </c>
      <c r="BQ2277" t="s">
        <v>1366</v>
      </c>
      <c r="BR2277" t="s">
        <v>1366</v>
      </c>
    </row>
    <row r="2278" spans="1:70" x14ac:dyDescent="0.3">
      <c r="A2278" t="str">
        <f t="shared" si="245"/>
        <v>20185Rashaad PennySEA</v>
      </c>
      <c r="B2278" t="s">
        <v>781</v>
      </c>
      <c r="C2278">
        <v>2018</v>
      </c>
      <c r="D2278">
        <v>5</v>
      </c>
      <c r="E2278" t="s">
        <v>1299</v>
      </c>
      <c r="F2278" t="s">
        <v>76</v>
      </c>
      <c r="G2278" t="s">
        <v>128</v>
      </c>
      <c r="H2278" t="s">
        <v>111</v>
      </c>
      <c r="I2278" t="s">
        <v>72</v>
      </c>
      <c r="J2278" t="s">
        <v>1126</v>
      </c>
      <c r="K2278" t="s">
        <v>1126</v>
      </c>
      <c r="L2278">
        <v>3600</v>
      </c>
      <c r="M2278">
        <v>5200</v>
      </c>
      <c r="N2278" s="1">
        <v>0</v>
      </c>
      <c r="O2278" s="1">
        <v>0</v>
      </c>
      <c r="P2278">
        <v>31</v>
      </c>
      <c r="Q2278">
        <v>-2</v>
      </c>
      <c r="R2278">
        <v>20</v>
      </c>
      <c r="S2278">
        <v>32</v>
      </c>
      <c r="T2278">
        <v>60.38</v>
      </c>
      <c r="U2278">
        <v>190</v>
      </c>
      <c r="V2278">
        <v>1</v>
      </c>
      <c r="W2278">
        <v>13</v>
      </c>
      <c r="X2278">
        <v>21</v>
      </c>
      <c r="Y2278">
        <v>61.9</v>
      </c>
      <c r="Z2278">
        <v>39.619999999999997</v>
      </c>
      <c r="AA2278">
        <v>198</v>
      </c>
      <c r="AB2278">
        <v>3</v>
      </c>
      <c r="AC2278">
        <v>0</v>
      </c>
      <c r="AD2278">
        <v>2</v>
      </c>
      <c r="AE2278">
        <v>15</v>
      </c>
      <c r="AF2278">
        <v>183</v>
      </c>
      <c r="AG2278">
        <v>373</v>
      </c>
      <c r="AH2278">
        <v>0</v>
      </c>
      <c r="AI2278">
        <v>0</v>
      </c>
      <c r="AJ2278">
        <v>0</v>
      </c>
      <c r="AK2278">
        <v>-2</v>
      </c>
      <c r="AL2278">
        <v>7</v>
      </c>
      <c r="AM2278">
        <v>50</v>
      </c>
      <c r="AN2278">
        <v>7</v>
      </c>
      <c r="AO2278">
        <v>12</v>
      </c>
      <c r="AP2278">
        <v>58.330000000000005</v>
      </c>
      <c r="AQ2278">
        <v>0</v>
      </c>
      <c r="AR2278">
        <v>0</v>
      </c>
      <c r="AS2278">
        <v>0</v>
      </c>
      <c r="AT2278">
        <v>30.5</v>
      </c>
      <c r="AU2278">
        <v>50.83</v>
      </c>
      <c r="AV2278">
        <v>7</v>
      </c>
      <c r="AW2278">
        <v>48.5</v>
      </c>
      <c r="AX2278">
        <v>7</v>
      </c>
      <c r="AY2278">
        <v>50.5</v>
      </c>
      <c r="AZ2278">
        <v>0</v>
      </c>
      <c r="BA2278">
        <v>33</v>
      </c>
      <c r="BB2278" t="str">
        <f t="shared" si="246"/>
        <v>N</v>
      </c>
      <c r="BC2278" t="str">
        <f t="shared" si="247"/>
        <v>Home</v>
      </c>
      <c r="BD2278" t="str">
        <f t="shared" si="248"/>
        <v/>
      </c>
      <c r="BE2278" t="str">
        <f t="shared" si="249"/>
        <v/>
      </c>
      <c r="BH2278" t="str">
        <f t="shared" si="250"/>
        <v>20186Joe MixonCIN</v>
      </c>
      <c r="BI2278">
        <v>2018</v>
      </c>
      <c r="BJ2278" s="2">
        <v>6</v>
      </c>
      <c r="BK2278" t="s">
        <v>1133</v>
      </c>
      <c r="BL2278" t="s">
        <v>98</v>
      </c>
      <c r="BM2278" t="str">
        <f t="shared" si="251"/>
        <v>CIN</v>
      </c>
      <c r="BN2278" t="s">
        <v>119</v>
      </c>
      <c r="BO2278" t="s">
        <v>1337</v>
      </c>
      <c r="BP2278" t="s">
        <v>72</v>
      </c>
      <c r="BQ2278">
        <v>42</v>
      </c>
      <c r="BR2278">
        <v>0.69</v>
      </c>
    </row>
    <row r="2279" spans="1:70" x14ac:dyDescent="0.3">
      <c r="A2279" t="str">
        <f t="shared" si="245"/>
        <v>20185LeGarrette BlountDET</v>
      </c>
      <c r="B2279" t="s">
        <v>779</v>
      </c>
      <c r="C2279">
        <v>2018</v>
      </c>
      <c r="D2279">
        <v>5</v>
      </c>
      <c r="E2279" t="s">
        <v>1200</v>
      </c>
      <c r="F2279" t="s">
        <v>92</v>
      </c>
      <c r="G2279" t="s">
        <v>4</v>
      </c>
      <c r="H2279" t="s">
        <v>74</v>
      </c>
      <c r="I2279" t="s">
        <v>72</v>
      </c>
      <c r="J2279" t="s">
        <v>1126</v>
      </c>
      <c r="K2279" t="s">
        <v>1126</v>
      </c>
      <c r="L2279">
        <v>3600</v>
      </c>
      <c r="M2279">
        <v>5000</v>
      </c>
      <c r="N2279" s="1">
        <v>14.2</v>
      </c>
      <c r="O2279" s="1">
        <v>14.2</v>
      </c>
      <c r="P2279">
        <v>31</v>
      </c>
      <c r="Q2279">
        <v>8</v>
      </c>
      <c r="R2279">
        <v>18</v>
      </c>
      <c r="S2279">
        <v>28</v>
      </c>
      <c r="T2279">
        <v>51.849999999999994</v>
      </c>
      <c r="U2279">
        <v>94</v>
      </c>
      <c r="V2279">
        <v>2</v>
      </c>
      <c r="W2279">
        <v>14</v>
      </c>
      <c r="X2279">
        <v>26</v>
      </c>
      <c r="Y2279">
        <v>53.849999999999994</v>
      </c>
      <c r="Z2279">
        <v>48.15</v>
      </c>
      <c r="AA2279">
        <v>183</v>
      </c>
      <c r="AB2279">
        <v>2</v>
      </c>
      <c r="AC2279">
        <v>0</v>
      </c>
      <c r="AD2279">
        <v>3</v>
      </c>
      <c r="AE2279">
        <v>13</v>
      </c>
      <c r="AF2279">
        <v>170</v>
      </c>
      <c r="AG2279">
        <v>264</v>
      </c>
      <c r="AH2279">
        <v>0</v>
      </c>
      <c r="AI2279">
        <v>0</v>
      </c>
      <c r="AJ2279">
        <v>0</v>
      </c>
      <c r="AK2279">
        <v>-3</v>
      </c>
      <c r="AL2279">
        <v>8</v>
      </c>
      <c r="AM2279">
        <v>71</v>
      </c>
      <c r="AN2279">
        <v>5</v>
      </c>
      <c r="AO2279">
        <v>13</v>
      </c>
      <c r="AP2279">
        <v>38.46</v>
      </c>
      <c r="AQ2279">
        <v>0</v>
      </c>
      <c r="AR2279">
        <v>0</v>
      </c>
      <c r="AS2279">
        <v>0</v>
      </c>
      <c r="AT2279">
        <v>26.666666666666668</v>
      </c>
      <c r="AU2279">
        <v>44.440000000000005</v>
      </c>
      <c r="AV2279">
        <v>1</v>
      </c>
      <c r="AW2279">
        <v>51</v>
      </c>
      <c r="AX2279">
        <v>-1.5</v>
      </c>
      <c r="AY2279">
        <v>50</v>
      </c>
      <c r="AZ2279">
        <v>4</v>
      </c>
      <c r="BA2279">
        <v>23</v>
      </c>
      <c r="BB2279" t="str">
        <f t="shared" si="246"/>
        <v>N</v>
      </c>
      <c r="BC2279" t="str">
        <f t="shared" si="247"/>
        <v>Home</v>
      </c>
      <c r="BD2279">
        <f t="shared" si="248"/>
        <v>18</v>
      </c>
      <c r="BE2279">
        <f t="shared" si="249"/>
        <v>0.28999999999999998</v>
      </c>
      <c r="BH2279" t="str">
        <f t="shared" si="250"/>
        <v>20186Mark WaltonCIN</v>
      </c>
      <c r="BI2279">
        <v>2018</v>
      </c>
      <c r="BJ2279" s="2">
        <v>6</v>
      </c>
      <c r="BK2279" t="s">
        <v>1317</v>
      </c>
      <c r="BL2279" t="s">
        <v>98</v>
      </c>
      <c r="BM2279" t="str">
        <f t="shared" si="251"/>
        <v>CIN</v>
      </c>
      <c r="BN2279" t="s">
        <v>119</v>
      </c>
      <c r="BO2279" t="s">
        <v>1335</v>
      </c>
      <c r="BP2279" t="s">
        <v>72</v>
      </c>
      <c r="BQ2279">
        <v>19</v>
      </c>
      <c r="BR2279">
        <v>0.31</v>
      </c>
    </row>
    <row r="2280" spans="1:70" x14ac:dyDescent="0.3">
      <c r="A2280" t="str">
        <f t="shared" si="245"/>
        <v>20185Alfred BlueHOU</v>
      </c>
      <c r="B2280" t="s">
        <v>776</v>
      </c>
      <c r="C2280">
        <v>2018</v>
      </c>
      <c r="D2280">
        <v>5</v>
      </c>
      <c r="E2280" t="s">
        <v>1251</v>
      </c>
      <c r="F2280" t="s">
        <v>115</v>
      </c>
      <c r="G2280" t="s">
        <v>0</v>
      </c>
      <c r="H2280" t="s">
        <v>85</v>
      </c>
      <c r="I2280" t="s">
        <v>72</v>
      </c>
      <c r="J2280" t="s">
        <v>1126</v>
      </c>
      <c r="K2280" t="s">
        <v>1126</v>
      </c>
      <c r="L2280">
        <v>3600</v>
      </c>
      <c r="M2280">
        <v>5000</v>
      </c>
      <c r="N2280" s="1">
        <v>19.899999999999999</v>
      </c>
      <c r="O2280" s="1">
        <v>15.9</v>
      </c>
      <c r="P2280">
        <v>19</v>
      </c>
      <c r="Q2280">
        <v>3</v>
      </c>
      <c r="R2280">
        <v>25</v>
      </c>
      <c r="S2280">
        <v>31</v>
      </c>
      <c r="T2280">
        <v>41.33</v>
      </c>
      <c r="U2280">
        <v>88</v>
      </c>
      <c r="V2280">
        <v>0</v>
      </c>
      <c r="W2280">
        <v>33</v>
      </c>
      <c r="X2280">
        <v>44</v>
      </c>
      <c r="Y2280">
        <v>75</v>
      </c>
      <c r="Z2280">
        <v>58.67</v>
      </c>
      <c r="AA2280">
        <v>375</v>
      </c>
      <c r="AB2280">
        <v>1</v>
      </c>
      <c r="AC2280">
        <v>1</v>
      </c>
      <c r="AD2280">
        <v>1</v>
      </c>
      <c r="AE2280">
        <v>1</v>
      </c>
      <c r="AF2280">
        <v>374</v>
      </c>
      <c r="AG2280">
        <v>462</v>
      </c>
      <c r="AH2280">
        <v>2</v>
      </c>
      <c r="AI2280">
        <v>1</v>
      </c>
      <c r="AJ2280">
        <v>2</v>
      </c>
      <c r="AK2280">
        <v>0</v>
      </c>
      <c r="AL2280">
        <v>5</v>
      </c>
      <c r="AM2280">
        <v>25</v>
      </c>
      <c r="AN2280">
        <v>5</v>
      </c>
      <c r="AO2280">
        <v>15</v>
      </c>
      <c r="AP2280">
        <v>33.33</v>
      </c>
      <c r="AQ2280">
        <v>0</v>
      </c>
      <c r="AR2280">
        <v>1</v>
      </c>
      <c r="AS2280">
        <v>0</v>
      </c>
      <c r="AT2280">
        <v>36.633333333333333</v>
      </c>
      <c r="AU2280">
        <v>53.74</v>
      </c>
      <c r="AV2280">
        <v>-3</v>
      </c>
      <c r="AW2280">
        <v>45.5</v>
      </c>
      <c r="AX2280">
        <v>-3</v>
      </c>
      <c r="AY2280">
        <v>45.5</v>
      </c>
      <c r="AZ2280">
        <v>2</v>
      </c>
      <c r="BA2280">
        <v>16</v>
      </c>
      <c r="BB2280" t="str">
        <f t="shared" si="246"/>
        <v>Y</v>
      </c>
      <c r="BC2280" t="str">
        <f t="shared" si="247"/>
        <v>Home</v>
      </c>
      <c r="BD2280">
        <f t="shared" si="248"/>
        <v>79</v>
      </c>
      <c r="BE2280">
        <f t="shared" si="249"/>
        <v>0.99</v>
      </c>
      <c r="BH2280" t="str">
        <f t="shared" si="250"/>
        <v>20186Chris CarsonSEA</v>
      </c>
      <c r="BI2280">
        <v>2018</v>
      </c>
      <c r="BJ2280" s="2">
        <v>6</v>
      </c>
      <c r="BK2280" t="s">
        <v>1235</v>
      </c>
      <c r="BL2280" t="s">
        <v>76</v>
      </c>
      <c r="BM2280" t="str">
        <f t="shared" si="251"/>
        <v>SEA</v>
      </c>
      <c r="BN2280" t="s">
        <v>80</v>
      </c>
      <c r="BO2280" t="s">
        <v>1337</v>
      </c>
      <c r="BP2280" t="s">
        <v>122</v>
      </c>
      <c r="BQ2280">
        <v>27</v>
      </c>
      <c r="BR2280">
        <v>0.42</v>
      </c>
    </row>
    <row r="2281" spans="1:70" x14ac:dyDescent="0.3">
      <c r="A2281" t="str">
        <f t="shared" si="245"/>
        <v>20185Mike DavisSEA</v>
      </c>
      <c r="B2281" t="s">
        <v>781</v>
      </c>
      <c r="C2281">
        <v>2018</v>
      </c>
      <c r="D2281">
        <v>5</v>
      </c>
      <c r="E2281" t="s">
        <v>1275</v>
      </c>
      <c r="F2281" t="s">
        <v>76</v>
      </c>
      <c r="G2281" t="s">
        <v>128</v>
      </c>
      <c r="H2281" t="s">
        <v>111</v>
      </c>
      <c r="I2281" t="s">
        <v>72</v>
      </c>
      <c r="J2281" t="s">
        <v>1126</v>
      </c>
      <c r="K2281" t="s">
        <v>1126</v>
      </c>
      <c r="L2281">
        <v>3500</v>
      </c>
      <c r="M2281">
        <v>5500</v>
      </c>
      <c r="N2281" s="1">
        <v>15.5</v>
      </c>
      <c r="O2281" s="1">
        <v>14.5</v>
      </c>
      <c r="P2281">
        <v>31</v>
      </c>
      <c r="Q2281">
        <v>-2</v>
      </c>
      <c r="R2281">
        <v>20</v>
      </c>
      <c r="S2281">
        <v>32</v>
      </c>
      <c r="T2281">
        <v>60.38</v>
      </c>
      <c r="U2281">
        <v>190</v>
      </c>
      <c r="V2281">
        <v>1</v>
      </c>
      <c r="W2281">
        <v>13</v>
      </c>
      <c r="X2281">
        <v>21</v>
      </c>
      <c r="Y2281">
        <v>61.9</v>
      </c>
      <c r="Z2281">
        <v>39.619999999999997</v>
      </c>
      <c r="AA2281">
        <v>198</v>
      </c>
      <c r="AB2281">
        <v>3</v>
      </c>
      <c r="AC2281">
        <v>0</v>
      </c>
      <c r="AD2281">
        <v>2</v>
      </c>
      <c r="AE2281">
        <v>15</v>
      </c>
      <c r="AF2281">
        <v>183</v>
      </c>
      <c r="AG2281">
        <v>373</v>
      </c>
      <c r="AH2281">
        <v>0</v>
      </c>
      <c r="AI2281">
        <v>0</v>
      </c>
      <c r="AJ2281">
        <v>0</v>
      </c>
      <c r="AK2281">
        <v>-2</v>
      </c>
      <c r="AL2281">
        <v>7</v>
      </c>
      <c r="AM2281">
        <v>50</v>
      </c>
      <c r="AN2281">
        <v>7</v>
      </c>
      <c r="AO2281">
        <v>12</v>
      </c>
      <c r="AP2281">
        <v>58.330000000000005</v>
      </c>
      <c r="AQ2281">
        <v>0</v>
      </c>
      <c r="AR2281">
        <v>0</v>
      </c>
      <c r="AS2281">
        <v>0</v>
      </c>
      <c r="AT2281">
        <v>30.5</v>
      </c>
      <c r="AU2281">
        <v>50.83</v>
      </c>
      <c r="AV2281">
        <v>7</v>
      </c>
      <c r="AW2281">
        <v>48.5</v>
      </c>
      <c r="AX2281">
        <v>7</v>
      </c>
      <c r="AY2281">
        <v>50.5</v>
      </c>
      <c r="AZ2281">
        <v>0</v>
      </c>
      <c r="BA2281">
        <v>33</v>
      </c>
      <c r="BB2281" t="str">
        <f t="shared" si="246"/>
        <v>N</v>
      </c>
      <c r="BC2281" t="str">
        <f t="shared" si="247"/>
        <v>Home</v>
      </c>
      <c r="BD2281">
        <f t="shared" si="248"/>
        <v>25</v>
      </c>
      <c r="BE2281">
        <f t="shared" si="249"/>
        <v>0.42</v>
      </c>
      <c r="BH2281" t="str">
        <f t="shared" si="250"/>
        <v>20186Rashaad PennySEA</v>
      </c>
      <c r="BI2281">
        <v>2018</v>
      </c>
      <c r="BJ2281" s="2">
        <v>6</v>
      </c>
      <c r="BK2281" t="s">
        <v>1299</v>
      </c>
      <c r="BL2281" t="s">
        <v>76</v>
      </c>
      <c r="BM2281" t="str">
        <f t="shared" si="251"/>
        <v>SEA</v>
      </c>
      <c r="BN2281" t="s">
        <v>80</v>
      </c>
      <c r="BO2281" t="s">
        <v>1335</v>
      </c>
      <c r="BP2281" t="s">
        <v>122</v>
      </c>
      <c r="BQ2281">
        <v>13</v>
      </c>
      <c r="BR2281">
        <v>0.2</v>
      </c>
    </row>
    <row r="2282" spans="1:70" x14ac:dyDescent="0.3">
      <c r="A2282" t="str">
        <f t="shared" si="245"/>
        <v>20185Wendell SmallwoodPHI</v>
      </c>
      <c r="B2282" t="s">
        <v>778</v>
      </c>
      <c r="C2282">
        <v>2018</v>
      </c>
      <c r="D2282">
        <v>5</v>
      </c>
      <c r="E2282" t="s">
        <v>1212</v>
      </c>
      <c r="F2282" t="s">
        <v>83</v>
      </c>
      <c r="G2282" t="s">
        <v>1</v>
      </c>
      <c r="H2282" t="s">
        <v>95</v>
      </c>
      <c r="I2282" t="s">
        <v>72</v>
      </c>
      <c r="J2282" t="s">
        <v>1126</v>
      </c>
      <c r="K2282" t="s">
        <v>1126</v>
      </c>
      <c r="L2282">
        <v>3500</v>
      </c>
      <c r="M2282">
        <v>5100</v>
      </c>
      <c r="N2282" s="1">
        <v>18.100000000000001</v>
      </c>
      <c r="O2282" s="1">
        <v>16.600000000000001</v>
      </c>
      <c r="P2282">
        <v>21</v>
      </c>
      <c r="Q2282">
        <v>-2</v>
      </c>
      <c r="R2282">
        <v>21</v>
      </c>
      <c r="S2282">
        <v>17</v>
      </c>
      <c r="T2282">
        <v>32.690000000000005</v>
      </c>
      <c r="U2282">
        <v>81</v>
      </c>
      <c r="V2282">
        <v>0</v>
      </c>
      <c r="W2282">
        <v>24</v>
      </c>
      <c r="X2282">
        <v>35</v>
      </c>
      <c r="Y2282">
        <v>68.569999999999993</v>
      </c>
      <c r="Z2282">
        <v>67.31</v>
      </c>
      <c r="AA2282">
        <v>311</v>
      </c>
      <c r="AB2282">
        <v>2</v>
      </c>
      <c r="AC2282">
        <v>0</v>
      </c>
      <c r="AD2282">
        <v>3</v>
      </c>
      <c r="AE2282">
        <v>28</v>
      </c>
      <c r="AF2282">
        <v>283</v>
      </c>
      <c r="AG2282">
        <v>364</v>
      </c>
      <c r="AH2282">
        <v>2</v>
      </c>
      <c r="AI2282">
        <v>2</v>
      </c>
      <c r="AJ2282">
        <v>2</v>
      </c>
      <c r="AK2282">
        <v>1</v>
      </c>
      <c r="AL2282">
        <v>8</v>
      </c>
      <c r="AM2282">
        <v>52</v>
      </c>
      <c r="AN2282">
        <v>2</v>
      </c>
      <c r="AO2282">
        <v>9</v>
      </c>
      <c r="AP2282">
        <v>22.220000000000002</v>
      </c>
      <c r="AQ2282">
        <v>1</v>
      </c>
      <c r="AR2282">
        <v>1</v>
      </c>
      <c r="AS2282">
        <v>100</v>
      </c>
      <c r="AT2282">
        <v>27.216666666666665</v>
      </c>
      <c r="AU2282">
        <v>45.36</v>
      </c>
      <c r="AV2282">
        <v>-3</v>
      </c>
      <c r="AW2282">
        <v>44.5</v>
      </c>
      <c r="AX2282">
        <v>-3.5</v>
      </c>
      <c r="AY2282">
        <v>48.5</v>
      </c>
      <c r="AZ2282">
        <v>1</v>
      </c>
      <c r="BA2282">
        <v>23</v>
      </c>
      <c r="BB2282" t="str">
        <f t="shared" si="246"/>
        <v>N</v>
      </c>
      <c r="BC2282" t="str">
        <f t="shared" si="247"/>
        <v>Home</v>
      </c>
      <c r="BD2282">
        <f t="shared" si="248"/>
        <v>29</v>
      </c>
      <c r="BE2282">
        <f t="shared" si="249"/>
        <v>0.49</v>
      </c>
      <c r="BH2282" t="str">
        <f t="shared" si="250"/>
        <v>20186Mike DavisSEA</v>
      </c>
      <c r="BI2282">
        <v>2018</v>
      </c>
      <c r="BJ2282" s="2">
        <v>6</v>
      </c>
      <c r="BK2282" t="s">
        <v>1275</v>
      </c>
      <c r="BL2282" t="s">
        <v>76</v>
      </c>
      <c r="BM2282" t="str">
        <f t="shared" si="251"/>
        <v>SEA</v>
      </c>
      <c r="BN2282" t="s">
        <v>80</v>
      </c>
      <c r="BO2282" t="s">
        <v>1335</v>
      </c>
      <c r="BP2282" t="s">
        <v>122</v>
      </c>
      <c r="BQ2282">
        <v>23</v>
      </c>
      <c r="BR2282">
        <v>0.36</v>
      </c>
    </row>
    <row r="2283" spans="1:70" x14ac:dyDescent="0.3">
      <c r="A2283" t="str">
        <f t="shared" si="245"/>
        <v>20185Mark WaltonCIN</v>
      </c>
      <c r="B2283" t="s">
        <v>777</v>
      </c>
      <c r="C2283">
        <v>2018</v>
      </c>
      <c r="D2283">
        <v>5</v>
      </c>
      <c r="E2283" t="s">
        <v>1317</v>
      </c>
      <c r="F2283" t="s">
        <v>98</v>
      </c>
      <c r="G2283" t="s">
        <v>99</v>
      </c>
      <c r="H2283" t="s">
        <v>156</v>
      </c>
      <c r="I2283" t="s">
        <v>72</v>
      </c>
      <c r="J2283" t="s">
        <v>1126</v>
      </c>
      <c r="K2283" t="s">
        <v>1126</v>
      </c>
      <c r="L2283">
        <v>3400</v>
      </c>
      <c r="M2283">
        <v>4700</v>
      </c>
      <c r="N2283" s="1">
        <v>2.2999999999999998</v>
      </c>
      <c r="O2283" s="1">
        <v>1.3</v>
      </c>
      <c r="P2283">
        <v>27</v>
      </c>
      <c r="Q2283">
        <v>10</v>
      </c>
      <c r="R2283">
        <v>17</v>
      </c>
      <c r="S2283">
        <v>26</v>
      </c>
      <c r="T2283">
        <v>46.43</v>
      </c>
      <c r="U2283">
        <v>103</v>
      </c>
      <c r="V2283">
        <v>0</v>
      </c>
      <c r="W2283">
        <v>20</v>
      </c>
      <c r="X2283">
        <v>30</v>
      </c>
      <c r="Y2283">
        <v>66.67</v>
      </c>
      <c r="Z2283">
        <v>53.569999999999993</v>
      </c>
      <c r="AA2283">
        <v>248</v>
      </c>
      <c r="AB2283">
        <v>1</v>
      </c>
      <c r="AC2283">
        <v>1</v>
      </c>
      <c r="AD2283">
        <v>2</v>
      </c>
      <c r="AE2283">
        <v>19</v>
      </c>
      <c r="AF2283">
        <v>229</v>
      </c>
      <c r="AG2283">
        <v>332</v>
      </c>
      <c r="AH2283">
        <v>0</v>
      </c>
      <c r="AI2283">
        <v>0</v>
      </c>
      <c r="AJ2283">
        <v>1</v>
      </c>
      <c r="AK2283">
        <v>-2</v>
      </c>
      <c r="AL2283">
        <v>6</v>
      </c>
      <c r="AM2283">
        <v>47</v>
      </c>
      <c r="AN2283">
        <v>2</v>
      </c>
      <c r="AO2283">
        <v>11</v>
      </c>
      <c r="AP2283">
        <v>18.18</v>
      </c>
      <c r="AQ2283">
        <v>0</v>
      </c>
      <c r="AR2283">
        <v>0</v>
      </c>
      <c r="AS2283">
        <v>0</v>
      </c>
      <c r="AT2283">
        <v>30.583333333333332</v>
      </c>
      <c r="AU2283">
        <v>50.970000000000006</v>
      </c>
      <c r="AV2283">
        <v>-6</v>
      </c>
      <c r="AW2283">
        <v>50</v>
      </c>
      <c r="AX2283">
        <v>-6</v>
      </c>
      <c r="AY2283">
        <v>48</v>
      </c>
      <c r="AZ2283">
        <v>3</v>
      </c>
      <c r="BA2283">
        <v>11</v>
      </c>
      <c r="BB2283" t="str">
        <f t="shared" si="246"/>
        <v>N</v>
      </c>
      <c r="BC2283" t="str">
        <f t="shared" si="247"/>
        <v>Home</v>
      </c>
      <c r="BD2283">
        <f t="shared" si="248"/>
        <v>12</v>
      </c>
      <c r="BE2283">
        <f t="shared" si="249"/>
        <v>0.2</v>
      </c>
      <c r="BH2283" t="str">
        <f t="shared" si="250"/>
        <v>20186Marshawn LynchOAK</v>
      </c>
      <c r="BI2283">
        <v>2018</v>
      </c>
      <c r="BJ2283" s="2">
        <v>6</v>
      </c>
      <c r="BK2283" t="s">
        <v>1192</v>
      </c>
      <c r="BL2283" t="s">
        <v>80</v>
      </c>
      <c r="BM2283" t="str">
        <f t="shared" si="251"/>
        <v>OAK</v>
      </c>
      <c r="BN2283" t="s">
        <v>76</v>
      </c>
      <c r="BO2283" t="s">
        <v>1337</v>
      </c>
      <c r="BP2283" t="s">
        <v>72</v>
      </c>
      <c r="BQ2283">
        <v>30</v>
      </c>
      <c r="BR2283">
        <v>0.5</v>
      </c>
    </row>
    <row r="2284" spans="1:70" x14ac:dyDescent="0.3">
      <c r="A2284" t="str">
        <f t="shared" si="245"/>
        <v>20185Ameer AbdullahDET</v>
      </c>
      <c r="B2284" t="s">
        <v>779</v>
      </c>
      <c r="C2284">
        <v>2018</v>
      </c>
      <c r="D2284">
        <v>5</v>
      </c>
      <c r="E2284" t="s">
        <v>1146</v>
      </c>
      <c r="F2284" t="s">
        <v>92</v>
      </c>
      <c r="G2284" t="s">
        <v>4</v>
      </c>
      <c r="H2284" t="s">
        <v>74</v>
      </c>
      <c r="I2284" t="s">
        <v>72</v>
      </c>
      <c r="J2284" t="s">
        <v>1126</v>
      </c>
      <c r="K2284" t="s">
        <v>1126</v>
      </c>
      <c r="L2284">
        <v>3300</v>
      </c>
      <c r="M2284">
        <v>5000</v>
      </c>
      <c r="N2284" s="1">
        <v>0</v>
      </c>
      <c r="O2284" s="1">
        <v>0</v>
      </c>
      <c r="P2284">
        <v>31</v>
      </c>
      <c r="Q2284">
        <v>8</v>
      </c>
      <c r="R2284">
        <v>18</v>
      </c>
      <c r="S2284">
        <v>28</v>
      </c>
      <c r="T2284">
        <v>51.849999999999994</v>
      </c>
      <c r="U2284">
        <v>94</v>
      </c>
      <c r="V2284">
        <v>2</v>
      </c>
      <c r="W2284">
        <v>14</v>
      </c>
      <c r="X2284">
        <v>26</v>
      </c>
      <c r="Y2284">
        <v>53.849999999999994</v>
      </c>
      <c r="Z2284">
        <v>48.15</v>
      </c>
      <c r="AA2284">
        <v>183</v>
      </c>
      <c r="AB2284">
        <v>2</v>
      </c>
      <c r="AC2284">
        <v>0</v>
      </c>
      <c r="AD2284">
        <v>3</v>
      </c>
      <c r="AE2284">
        <v>13</v>
      </c>
      <c r="AF2284">
        <v>170</v>
      </c>
      <c r="AG2284">
        <v>264</v>
      </c>
      <c r="AH2284">
        <v>0</v>
      </c>
      <c r="AI2284">
        <v>0</v>
      </c>
      <c r="AJ2284">
        <v>0</v>
      </c>
      <c r="AK2284">
        <v>-3</v>
      </c>
      <c r="AL2284">
        <v>8</v>
      </c>
      <c r="AM2284">
        <v>71</v>
      </c>
      <c r="AN2284">
        <v>5</v>
      </c>
      <c r="AO2284">
        <v>13</v>
      </c>
      <c r="AP2284">
        <v>38.46</v>
      </c>
      <c r="AQ2284">
        <v>0</v>
      </c>
      <c r="AR2284">
        <v>0</v>
      </c>
      <c r="AS2284">
        <v>0</v>
      </c>
      <c r="AT2284">
        <v>26.666666666666668</v>
      </c>
      <c r="AU2284">
        <v>44.440000000000005</v>
      </c>
      <c r="AV2284">
        <v>1</v>
      </c>
      <c r="AW2284">
        <v>51</v>
      </c>
      <c r="AX2284">
        <v>-1.5</v>
      </c>
      <c r="AY2284">
        <v>50</v>
      </c>
      <c r="AZ2284">
        <v>4</v>
      </c>
      <c r="BA2284">
        <v>23</v>
      </c>
      <c r="BB2284" t="str">
        <f t="shared" si="246"/>
        <v>N</v>
      </c>
      <c r="BC2284" t="str">
        <f t="shared" si="247"/>
        <v>Home</v>
      </c>
      <c r="BD2284" t="str">
        <f t="shared" si="248"/>
        <v/>
      </c>
      <c r="BE2284" t="str">
        <f t="shared" si="249"/>
        <v/>
      </c>
      <c r="BH2284" t="str">
        <f t="shared" si="250"/>
        <v>20186Jalen RichardOAK</v>
      </c>
      <c r="BI2284">
        <v>2018</v>
      </c>
      <c r="BJ2284" s="2">
        <v>6</v>
      </c>
      <c r="BK2284" t="s">
        <v>1210</v>
      </c>
      <c r="BL2284" t="s">
        <v>80</v>
      </c>
      <c r="BM2284" t="str">
        <f t="shared" si="251"/>
        <v>OAK</v>
      </c>
      <c r="BN2284" t="s">
        <v>76</v>
      </c>
      <c r="BO2284" t="s">
        <v>1335</v>
      </c>
      <c r="BP2284" t="s">
        <v>72</v>
      </c>
      <c r="BQ2284">
        <v>24</v>
      </c>
      <c r="BR2284">
        <v>0.4</v>
      </c>
    </row>
    <row r="2285" spans="1:70" x14ac:dyDescent="0.3">
      <c r="A2285" t="str">
        <f t="shared" si="245"/>
        <v>20185Kyle JuszczykSF</v>
      </c>
      <c r="B2285" t="s">
        <v>782</v>
      </c>
      <c r="C2285">
        <v>2018</v>
      </c>
      <c r="D2285">
        <v>5</v>
      </c>
      <c r="E2285" t="s">
        <v>1164</v>
      </c>
      <c r="F2285" t="s">
        <v>102</v>
      </c>
      <c r="G2285" t="s">
        <v>2</v>
      </c>
      <c r="H2285" t="s">
        <v>93</v>
      </c>
      <c r="I2285" t="s">
        <v>72</v>
      </c>
      <c r="J2285" t="s">
        <v>1126</v>
      </c>
      <c r="K2285" t="s">
        <v>1126</v>
      </c>
      <c r="L2285">
        <v>3100</v>
      </c>
      <c r="M2285">
        <v>4700</v>
      </c>
      <c r="N2285" s="1">
        <v>14.7</v>
      </c>
      <c r="O2285" s="1">
        <v>11.7</v>
      </c>
      <c r="P2285">
        <v>18</v>
      </c>
      <c r="Q2285">
        <v>-10</v>
      </c>
      <c r="R2285">
        <v>33</v>
      </c>
      <c r="S2285">
        <v>34</v>
      </c>
      <c r="T2285">
        <v>38.64</v>
      </c>
      <c r="U2285">
        <v>147</v>
      </c>
      <c r="V2285">
        <v>1</v>
      </c>
      <c r="W2285">
        <v>34</v>
      </c>
      <c r="X2285">
        <v>54</v>
      </c>
      <c r="Y2285">
        <v>62.960000000000008</v>
      </c>
      <c r="Z2285">
        <v>61.360000000000007</v>
      </c>
      <c r="AA2285">
        <v>349</v>
      </c>
      <c r="AB2285">
        <v>2</v>
      </c>
      <c r="AC2285">
        <v>2</v>
      </c>
      <c r="AD2285">
        <v>4</v>
      </c>
      <c r="AE2285">
        <v>49</v>
      </c>
      <c r="AF2285">
        <v>300</v>
      </c>
      <c r="AG2285">
        <v>447</v>
      </c>
      <c r="AH2285">
        <v>4</v>
      </c>
      <c r="AI2285">
        <v>3</v>
      </c>
      <c r="AJ2285">
        <v>5</v>
      </c>
      <c r="AK2285">
        <v>5</v>
      </c>
      <c r="AL2285">
        <v>9</v>
      </c>
      <c r="AM2285">
        <v>65</v>
      </c>
      <c r="AN2285">
        <v>10</v>
      </c>
      <c r="AO2285">
        <v>17</v>
      </c>
      <c r="AP2285">
        <v>58.819999999999993</v>
      </c>
      <c r="AQ2285">
        <v>1</v>
      </c>
      <c r="AR2285">
        <v>2</v>
      </c>
      <c r="AS2285">
        <v>50</v>
      </c>
      <c r="AT2285">
        <v>40.200000000000003</v>
      </c>
      <c r="AU2285">
        <v>67</v>
      </c>
      <c r="AV2285">
        <v>-5.5</v>
      </c>
      <c r="AW2285">
        <v>41</v>
      </c>
      <c r="AX2285">
        <v>-3</v>
      </c>
      <c r="AY2285">
        <v>40.5</v>
      </c>
      <c r="AZ2285">
        <v>1</v>
      </c>
      <c r="BA2285">
        <v>28</v>
      </c>
      <c r="BB2285" t="str">
        <f t="shared" si="246"/>
        <v>Y</v>
      </c>
      <c r="BC2285" t="str">
        <f t="shared" si="247"/>
        <v>Home</v>
      </c>
      <c r="BD2285">
        <f t="shared" si="248"/>
        <v>68</v>
      </c>
      <c r="BE2285">
        <f t="shared" si="249"/>
        <v>0.69</v>
      </c>
      <c r="BH2285" t="str">
        <f t="shared" si="250"/>
        <v>20186Doug MartinOAK</v>
      </c>
      <c r="BI2285">
        <v>2018</v>
      </c>
      <c r="BJ2285" s="2">
        <v>6</v>
      </c>
      <c r="BK2285" t="s">
        <v>1260</v>
      </c>
      <c r="BL2285" t="s">
        <v>80</v>
      </c>
      <c r="BM2285" t="str">
        <f t="shared" si="251"/>
        <v>OAK</v>
      </c>
      <c r="BN2285" t="s">
        <v>76</v>
      </c>
      <c r="BO2285" t="s">
        <v>1335</v>
      </c>
      <c r="BP2285" t="s">
        <v>72</v>
      </c>
      <c r="BQ2285">
        <v>7</v>
      </c>
      <c r="BR2285">
        <v>0.12</v>
      </c>
    </row>
    <row r="2286" spans="1:70" x14ac:dyDescent="0.3">
      <c r="A2286" t="str">
        <f t="shared" si="245"/>
        <v>20185Thomas RawlsCIN</v>
      </c>
      <c r="B2286" t="s">
        <v>777</v>
      </c>
      <c r="C2286">
        <v>2018</v>
      </c>
      <c r="D2286">
        <v>5</v>
      </c>
      <c r="E2286" t="s">
        <v>1233</v>
      </c>
      <c r="F2286" t="s">
        <v>98</v>
      </c>
      <c r="G2286" t="s">
        <v>99</v>
      </c>
      <c r="H2286" t="s">
        <v>156</v>
      </c>
      <c r="I2286" t="s">
        <v>72</v>
      </c>
      <c r="J2286" t="s">
        <v>1126</v>
      </c>
      <c r="K2286" t="s">
        <v>1126</v>
      </c>
      <c r="L2286">
        <v>3000</v>
      </c>
      <c r="M2286">
        <v>4600</v>
      </c>
      <c r="N2286" s="1">
        <v>0</v>
      </c>
      <c r="O2286" s="1">
        <v>0</v>
      </c>
      <c r="P2286">
        <v>27</v>
      </c>
      <c r="Q2286">
        <v>10</v>
      </c>
      <c r="R2286">
        <v>17</v>
      </c>
      <c r="S2286">
        <v>26</v>
      </c>
      <c r="T2286">
        <v>46.43</v>
      </c>
      <c r="U2286">
        <v>103</v>
      </c>
      <c r="V2286">
        <v>0</v>
      </c>
      <c r="W2286">
        <v>20</v>
      </c>
      <c r="X2286">
        <v>30</v>
      </c>
      <c r="Y2286">
        <v>66.67</v>
      </c>
      <c r="Z2286">
        <v>53.569999999999993</v>
      </c>
      <c r="AA2286">
        <v>248</v>
      </c>
      <c r="AB2286">
        <v>1</v>
      </c>
      <c r="AC2286">
        <v>1</v>
      </c>
      <c r="AD2286">
        <v>2</v>
      </c>
      <c r="AE2286">
        <v>19</v>
      </c>
      <c r="AF2286">
        <v>229</v>
      </c>
      <c r="AG2286">
        <v>332</v>
      </c>
      <c r="AH2286">
        <v>0</v>
      </c>
      <c r="AI2286">
        <v>0</v>
      </c>
      <c r="AJ2286">
        <v>1</v>
      </c>
      <c r="AK2286">
        <v>-2</v>
      </c>
      <c r="AL2286">
        <v>6</v>
      </c>
      <c r="AM2286">
        <v>47</v>
      </c>
      <c r="AN2286">
        <v>2</v>
      </c>
      <c r="AO2286">
        <v>11</v>
      </c>
      <c r="AP2286">
        <v>18.18</v>
      </c>
      <c r="AQ2286">
        <v>0</v>
      </c>
      <c r="AR2286">
        <v>0</v>
      </c>
      <c r="AS2286">
        <v>0</v>
      </c>
      <c r="AT2286">
        <v>30.583333333333332</v>
      </c>
      <c r="AU2286">
        <v>50.970000000000006</v>
      </c>
      <c r="AV2286">
        <v>-6</v>
      </c>
      <c r="AW2286">
        <v>50</v>
      </c>
      <c r="AX2286">
        <v>-6</v>
      </c>
      <c r="AY2286">
        <v>48</v>
      </c>
      <c r="AZ2286">
        <v>3</v>
      </c>
      <c r="BA2286">
        <v>11</v>
      </c>
      <c r="BB2286" t="str">
        <f t="shared" si="246"/>
        <v>N</v>
      </c>
      <c r="BC2286" t="str">
        <f t="shared" si="247"/>
        <v>Home</v>
      </c>
      <c r="BD2286" t="str">
        <f t="shared" si="248"/>
        <v/>
      </c>
      <c r="BE2286" t="str">
        <f t="shared" si="249"/>
        <v/>
      </c>
      <c r="BH2286" t="str">
        <f t="shared" si="250"/>
        <v>20186Keith SmithOAK</v>
      </c>
      <c r="BI2286">
        <v>2018</v>
      </c>
      <c r="BJ2286" s="2">
        <v>6</v>
      </c>
      <c r="BK2286" t="s">
        <v>1167</v>
      </c>
      <c r="BL2286" t="s">
        <v>80</v>
      </c>
      <c r="BM2286" t="str">
        <f t="shared" si="251"/>
        <v>OAK</v>
      </c>
      <c r="BN2286" t="s">
        <v>76</v>
      </c>
      <c r="BO2286" t="s">
        <v>1335</v>
      </c>
      <c r="BP2286" t="s">
        <v>72</v>
      </c>
      <c r="BQ2286">
        <v>6</v>
      </c>
      <c r="BR2286">
        <v>0.1</v>
      </c>
    </row>
    <row r="2287" spans="1:70" x14ac:dyDescent="0.3">
      <c r="A2287" t="str">
        <f t="shared" si="245"/>
        <v>20185James DevelinNE</v>
      </c>
      <c r="B2287" t="s">
        <v>774</v>
      </c>
      <c r="C2287">
        <v>2018</v>
      </c>
      <c r="D2287">
        <v>5</v>
      </c>
      <c r="E2287" t="s">
        <v>1169</v>
      </c>
      <c r="F2287" t="s">
        <v>69</v>
      </c>
      <c r="G2287" t="s">
        <v>70</v>
      </c>
      <c r="H2287" t="s">
        <v>113</v>
      </c>
      <c r="I2287" t="s">
        <v>72</v>
      </c>
      <c r="J2287" t="s">
        <v>1126</v>
      </c>
      <c r="K2287" t="s">
        <v>1126</v>
      </c>
      <c r="L2287">
        <v>3000</v>
      </c>
      <c r="M2287">
        <v>4500</v>
      </c>
      <c r="N2287" s="1">
        <v>0</v>
      </c>
      <c r="O2287" s="1">
        <v>0</v>
      </c>
      <c r="P2287">
        <v>38</v>
      </c>
      <c r="Q2287">
        <v>14</v>
      </c>
      <c r="R2287">
        <v>26</v>
      </c>
      <c r="S2287">
        <v>23</v>
      </c>
      <c r="T2287">
        <v>34.33</v>
      </c>
      <c r="U2287">
        <v>97</v>
      </c>
      <c r="V2287">
        <v>2</v>
      </c>
      <c r="W2287">
        <v>34</v>
      </c>
      <c r="X2287">
        <v>44</v>
      </c>
      <c r="Y2287">
        <v>77.27000000000001</v>
      </c>
      <c r="Z2287">
        <v>65.67</v>
      </c>
      <c r="AA2287">
        <v>341</v>
      </c>
      <c r="AB2287">
        <v>3</v>
      </c>
      <c r="AC2287">
        <v>2</v>
      </c>
      <c r="AD2287">
        <v>0</v>
      </c>
      <c r="AE2287">
        <v>0</v>
      </c>
      <c r="AF2287">
        <v>341</v>
      </c>
      <c r="AG2287">
        <v>438</v>
      </c>
      <c r="AH2287">
        <v>0</v>
      </c>
      <c r="AI2287">
        <v>0</v>
      </c>
      <c r="AJ2287">
        <v>2</v>
      </c>
      <c r="AK2287">
        <v>-1</v>
      </c>
      <c r="AL2287">
        <v>7</v>
      </c>
      <c r="AM2287">
        <v>50</v>
      </c>
      <c r="AN2287">
        <v>5</v>
      </c>
      <c r="AO2287">
        <v>10</v>
      </c>
      <c r="AP2287">
        <v>50</v>
      </c>
      <c r="AQ2287">
        <v>0</v>
      </c>
      <c r="AR2287">
        <v>0</v>
      </c>
      <c r="AS2287">
        <v>0</v>
      </c>
      <c r="AT2287">
        <v>27.566666666666666</v>
      </c>
      <c r="AU2287">
        <v>45.94</v>
      </c>
      <c r="AV2287">
        <v>-10</v>
      </c>
      <c r="AW2287">
        <v>53</v>
      </c>
      <c r="AX2287">
        <v>-10</v>
      </c>
      <c r="AY2287">
        <v>49.5</v>
      </c>
      <c r="AZ2287">
        <v>1</v>
      </c>
      <c r="BA2287">
        <v>24</v>
      </c>
      <c r="BB2287" t="e">
        <f t="shared" si="246"/>
        <v>#N/A</v>
      </c>
      <c r="BC2287" t="e">
        <f t="shared" si="247"/>
        <v>#N/A</v>
      </c>
      <c r="BD2287" t="e">
        <f t="shared" si="248"/>
        <v>#N/A</v>
      </c>
      <c r="BE2287" t="e">
        <f t="shared" si="249"/>
        <v>#N/A</v>
      </c>
      <c r="BH2287" t="str">
        <f t="shared" si="250"/>
        <v>20186Marlon MackIND</v>
      </c>
      <c r="BI2287">
        <v>2018</v>
      </c>
      <c r="BJ2287" s="2">
        <v>6</v>
      </c>
      <c r="BK2287" t="s">
        <v>1218</v>
      </c>
      <c r="BL2287" t="s">
        <v>113</v>
      </c>
      <c r="BM2287" t="str">
        <f t="shared" si="251"/>
        <v>IND</v>
      </c>
      <c r="BN2287" t="s">
        <v>90</v>
      </c>
      <c r="BO2287" t="s">
        <v>1337</v>
      </c>
      <c r="BP2287" t="s">
        <v>122</v>
      </c>
      <c r="BQ2287">
        <v>24</v>
      </c>
      <c r="BR2287">
        <v>0.35</v>
      </c>
    </row>
    <row r="2288" spans="1:70" x14ac:dyDescent="0.3">
      <c r="A2288" t="str">
        <f t="shared" si="245"/>
        <v>20185Alex ArmahCAR</v>
      </c>
      <c r="B2288" t="s">
        <v>773</v>
      </c>
      <c r="C2288">
        <v>2018</v>
      </c>
      <c r="D2288">
        <v>5</v>
      </c>
      <c r="E2288" t="s">
        <v>1295</v>
      </c>
      <c r="F2288" t="s">
        <v>103</v>
      </c>
      <c r="G2288" t="s">
        <v>125</v>
      </c>
      <c r="H2288" t="s">
        <v>86</v>
      </c>
      <c r="I2288" t="s">
        <v>72</v>
      </c>
      <c r="J2288" t="s">
        <v>1126</v>
      </c>
      <c r="K2288" t="s">
        <v>1126</v>
      </c>
      <c r="L2288">
        <v>3000</v>
      </c>
      <c r="M2288">
        <v>4500</v>
      </c>
      <c r="N2288" s="1">
        <v>0.4</v>
      </c>
      <c r="O2288" s="1">
        <v>0.4</v>
      </c>
      <c r="P2288">
        <v>33</v>
      </c>
      <c r="Q2288">
        <v>2</v>
      </c>
      <c r="R2288">
        <v>21</v>
      </c>
      <c r="S2288">
        <v>31</v>
      </c>
      <c r="T2288">
        <v>46.97</v>
      </c>
      <c r="U2288">
        <v>118</v>
      </c>
      <c r="V2288">
        <v>0</v>
      </c>
      <c r="W2288">
        <v>21</v>
      </c>
      <c r="X2288">
        <v>35</v>
      </c>
      <c r="Y2288">
        <v>60</v>
      </c>
      <c r="Z2288">
        <v>53.03</v>
      </c>
      <c r="AA2288">
        <v>237</v>
      </c>
      <c r="AB2288">
        <v>2</v>
      </c>
      <c r="AC2288">
        <v>2</v>
      </c>
      <c r="AD2288">
        <v>1</v>
      </c>
      <c r="AE2288">
        <v>5</v>
      </c>
      <c r="AF2288">
        <v>232</v>
      </c>
      <c r="AG2288">
        <v>350</v>
      </c>
      <c r="AH2288">
        <v>1</v>
      </c>
      <c r="AI2288">
        <v>0</v>
      </c>
      <c r="AJ2288">
        <v>2</v>
      </c>
      <c r="AK2288">
        <v>-1</v>
      </c>
      <c r="AL2288">
        <v>4</v>
      </c>
      <c r="AM2288">
        <v>22</v>
      </c>
      <c r="AN2288">
        <v>4</v>
      </c>
      <c r="AO2288">
        <v>13</v>
      </c>
      <c r="AP2288">
        <v>30.769999999999996</v>
      </c>
      <c r="AQ2288">
        <v>1</v>
      </c>
      <c r="AR2288">
        <v>1</v>
      </c>
      <c r="AS2288">
        <v>100</v>
      </c>
      <c r="AT2288">
        <v>35.450000000000003</v>
      </c>
      <c r="AU2288">
        <v>59.08</v>
      </c>
      <c r="AV2288">
        <v>-6.5</v>
      </c>
      <c r="AW2288">
        <v>44</v>
      </c>
      <c r="AX2288">
        <v>-6.5</v>
      </c>
      <c r="AY2288">
        <v>43.5</v>
      </c>
      <c r="AZ2288">
        <v>1</v>
      </c>
      <c r="BA2288">
        <v>31</v>
      </c>
      <c r="BB2288" t="e">
        <f t="shared" si="246"/>
        <v>#N/A</v>
      </c>
      <c r="BC2288" t="e">
        <f t="shared" si="247"/>
        <v>#N/A</v>
      </c>
      <c r="BD2288" t="e">
        <f t="shared" si="248"/>
        <v>#N/A</v>
      </c>
      <c r="BE2288" t="e">
        <f t="shared" si="249"/>
        <v>#N/A</v>
      </c>
      <c r="BH2288" t="str">
        <f t="shared" si="250"/>
        <v>20186Nyheim HinesIND</v>
      </c>
      <c r="BI2288">
        <v>2018</v>
      </c>
      <c r="BJ2288" s="2">
        <v>6</v>
      </c>
      <c r="BK2288" t="s">
        <v>1288</v>
      </c>
      <c r="BL2288" t="s">
        <v>113</v>
      </c>
      <c r="BM2288" t="str">
        <f t="shared" si="251"/>
        <v>IND</v>
      </c>
      <c r="BN2288" t="s">
        <v>90</v>
      </c>
      <c r="BO2288" t="s">
        <v>1335</v>
      </c>
      <c r="BP2288" t="s">
        <v>122</v>
      </c>
      <c r="BQ2288">
        <v>30</v>
      </c>
      <c r="BR2288">
        <v>0.43</v>
      </c>
    </row>
    <row r="2289" spans="1:70" x14ac:dyDescent="0.3">
      <c r="A2289" t="str">
        <f t="shared" si="245"/>
        <v>20185Trenton CannonNYJ</v>
      </c>
      <c r="B2289" t="s">
        <v>784</v>
      </c>
      <c r="C2289">
        <v>2018</v>
      </c>
      <c r="D2289">
        <v>5</v>
      </c>
      <c r="E2289" t="s">
        <v>1309</v>
      </c>
      <c r="F2289" t="s">
        <v>90</v>
      </c>
      <c r="G2289" t="s">
        <v>144</v>
      </c>
      <c r="H2289" t="s">
        <v>105</v>
      </c>
      <c r="I2289" t="s">
        <v>72</v>
      </c>
      <c r="J2289" t="s">
        <v>1126</v>
      </c>
      <c r="K2289" t="s">
        <v>1126</v>
      </c>
      <c r="L2289">
        <v>3000</v>
      </c>
      <c r="M2289">
        <v>4500</v>
      </c>
      <c r="N2289" s="1">
        <v>0</v>
      </c>
      <c r="O2289" s="1">
        <v>0</v>
      </c>
      <c r="P2289">
        <v>34</v>
      </c>
      <c r="Q2289">
        <v>18</v>
      </c>
      <c r="R2289">
        <v>18</v>
      </c>
      <c r="S2289">
        <v>38</v>
      </c>
      <c r="T2289">
        <v>63.33</v>
      </c>
      <c r="U2289">
        <v>323</v>
      </c>
      <c r="V2289">
        <v>1</v>
      </c>
      <c r="W2289">
        <v>10</v>
      </c>
      <c r="X2289">
        <v>22</v>
      </c>
      <c r="Y2289">
        <v>45.45</v>
      </c>
      <c r="Z2289">
        <v>36.67</v>
      </c>
      <c r="AA2289">
        <v>198</v>
      </c>
      <c r="AB2289">
        <v>3</v>
      </c>
      <c r="AC2289">
        <v>1</v>
      </c>
      <c r="AD2289">
        <v>1</v>
      </c>
      <c r="AE2289">
        <v>9</v>
      </c>
      <c r="AF2289">
        <v>189</v>
      </c>
      <c r="AG2289">
        <v>512</v>
      </c>
      <c r="AH2289">
        <v>1</v>
      </c>
      <c r="AI2289">
        <v>1</v>
      </c>
      <c r="AJ2289">
        <v>2</v>
      </c>
      <c r="AK2289">
        <v>1</v>
      </c>
      <c r="AL2289">
        <v>4</v>
      </c>
      <c r="AM2289">
        <v>33</v>
      </c>
      <c r="AN2289">
        <v>6</v>
      </c>
      <c r="AO2289">
        <v>13</v>
      </c>
      <c r="AP2289">
        <v>46.150000000000006</v>
      </c>
      <c r="AQ2289">
        <v>0</v>
      </c>
      <c r="AR2289">
        <v>0</v>
      </c>
      <c r="AS2289">
        <v>0</v>
      </c>
      <c r="AT2289">
        <v>28.9</v>
      </c>
      <c r="AU2289">
        <v>48.17</v>
      </c>
      <c r="AV2289">
        <v>-2</v>
      </c>
      <c r="AW2289">
        <v>43</v>
      </c>
      <c r="AX2289">
        <v>0</v>
      </c>
      <c r="AY2289">
        <v>42</v>
      </c>
      <c r="AZ2289">
        <v>4</v>
      </c>
      <c r="BA2289">
        <v>16</v>
      </c>
      <c r="BB2289" t="str">
        <f t="shared" si="246"/>
        <v>N</v>
      </c>
      <c r="BC2289" t="str">
        <f t="shared" si="247"/>
        <v>Home</v>
      </c>
      <c r="BD2289">
        <f t="shared" si="248"/>
        <v>1</v>
      </c>
      <c r="BE2289">
        <f t="shared" si="249"/>
        <v>0.02</v>
      </c>
      <c r="BH2289" t="str">
        <f t="shared" si="250"/>
        <v>20186Robert TurbinIND</v>
      </c>
      <c r="BI2289">
        <v>2018</v>
      </c>
      <c r="BJ2289" s="2">
        <v>6</v>
      </c>
      <c r="BK2289" t="s">
        <v>1206</v>
      </c>
      <c r="BL2289" t="s">
        <v>113</v>
      </c>
      <c r="BM2289" t="str">
        <f t="shared" si="251"/>
        <v>IND</v>
      </c>
      <c r="BN2289" t="s">
        <v>90</v>
      </c>
      <c r="BO2289" t="s">
        <v>1335</v>
      </c>
      <c r="BP2289" t="s">
        <v>122</v>
      </c>
      <c r="BQ2289">
        <v>13</v>
      </c>
      <c r="BR2289">
        <v>0.19</v>
      </c>
    </row>
    <row r="2290" spans="1:70" x14ac:dyDescent="0.3">
      <c r="A2290" t="str">
        <f t="shared" si="245"/>
        <v>20185Patrick DiMarcoBUF</v>
      </c>
      <c r="B2290" t="s">
        <v>783</v>
      </c>
      <c r="C2290">
        <v>2018</v>
      </c>
      <c r="D2290">
        <v>5</v>
      </c>
      <c r="E2290" t="s">
        <v>1178</v>
      </c>
      <c r="F2290" t="s">
        <v>88</v>
      </c>
      <c r="G2290" t="s">
        <v>89</v>
      </c>
      <c r="H2290" t="s">
        <v>78</v>
      </c>
      <c r="I2290" t="s">
        <v>72</v>
      </c>
      <c r="J2290" t="s">
        <v>1126</v>
      </c>
      <c r="K2290" t="s">
        <v>1126</v>
      </c>
      <c r="L2290">
        <v>3000</v>
      </c>
      <c r="M2290">
        <v>4500</v>
      </c>
      <c r="N2290" s="1">
        <v>0</v>
      </c>
      <c r="O2290" s="1">
        <v>0</v>
      </c>
      <c r="P2290">
        <v>13</v>
      </c>
      <c r="Q2290">
        <v>1</v>
      </c>
      <c r="R2290">
        <v>18</v>
      </c>
      <c r="S2290">
        <v>43</v>
      </c>
      <c r="T2290">
        <v>68.25</v>
      </c>
      <c r="U2290">
        <v>144</v>
      </c>
      <c r="V2290">
        <v>1</v>
      </c>
      <c r="W2290">
        <v>10</v>
      </c>
      <c r="X2290">
        <v>20</v>
      </c>
      <c r="Y2290">
        <v>50</v>
      </c>
      <c r="Z2290">
        <v>31.75</v>
      </c>
      <c r="AA2290">
        <v>82</v>
      </c>
      <c r="AB2290">
        <v>0</v>
      </c>
      <c r="AC2290">
        <v>1</v>
      </c>
      <c r="AD2290">
        <v>1</v>
      </c>
      <c r="AE2290">
        <v>3</v>
      </c>
      <c r="AF2290">
        <v>79</v>
      </c>
      <c r="AG2290">
        <v>223</v>
      </c>
      <c r="AH2290">
        <v>0</v>
      </c>
      <c r="AI2290">
        <v>0</v>
      </c>
      <c r="AJ2290">
        <v>1</v>
      </c>
      <c r="AK2290">
        <v>-2</v>
      </c>
      <c r="AL2290">
        <v>4</v>
      </c>
      <c r="AM2290">
        <v>30</v>
      </c>
      <c r="AN2290">
        <v>4</v>
      </c>
      <c r="AO2290">
        <v>13</v>
      </c>
      <c r="AP2290">
        <v>30.769999999999996</v>
      </c>
      <c r="AQ2290">
        <v>2</v>
      </c>
      <c r="AR2290">
        <v>3</v>
      </c>
      <c r="AS2290">
        <v>66.67</v>
      </c>
      <c r="AT2290">
        <v>33.81666666666667</v>
      </c>
      <c r="AU2290">
        <v>56.36</v>
      </c>
      <c r="AV2290">
        <v>4</v>
      </c>
      <c r="AW2290">
        <v>39.5</v>
      </c>
      <c r="AX2290">
        <v>6.5</v>
      </c>
      <c r="AY2290">
        <v>37.5</v>
      </c>
      <c r="AZ2290">
        <v>2</v>
      </c>
      <c r="BA2290">
        <v>12</v>
      </c>
      <c r="BB2290" t="str">
        <f t="shared" si="246"/>
        <v>N</v>
      </c>
      <c r="BC2290" t="str">
        <f t="shared" si="247"/>
        <v>Home</v>
      </c>
      <c r="BD2290">
        <f t="shared" si="248"/>
        <v>13</v>
      </c>
      <c r="BE2290">
        <f t="shared" si="249"/>
        <v>0.2</v>
      </c>
      <c r="BH2290" t="str">
        <f t="shared" si="250"/>
        <v>20186Jordan WilkinsIND</v>
      </c>
      <c r="BI2290">
        <v>2018</v>
      </c>
      <c r="BJ2290" s="2">
        <v>6</v>
      </c>
      <c r="BK2290" t="s">
        <v>1291</v>
      </c>
      <c r="BL2290" t="s">
        <v>113</v>
      </c>
      <c r="BM2290" t="str">
        <f t="shared" si="251"/>
        <v>IND</v>
      </c>
      <c r="BN2290" t="s">
        <v>90</v>
      </c>
      <c r="BO2290" t="s">
        <v>1335</v>
      </c>
      <c r="BP2290" t="s">
        <v>122</v>
      </c>
      <c r="BQ2290" t="s">
        <v>1366</v>
      </c>
      <c r="BR2290" t="s">
        <v>1366</v>
      </c>
    </row>
    <row r="2291" spans="1:70" x14ac:dyDescent="0.3">
      <c r="A2291" t="str">
        <f t="shared" si="245"/>
        <v>20185Taiwan JonesBUF</v>
      </c>
      <c r="B2291" t="s">
        <v>783</v>
      </c>
      <c r="C2291">
        <v>2018</v>
      </c>
      <c r="D2291">
        <v>5</v>
      </c>
      <c r="E2291" t="s">
        <v>1179</v>
      </c>
      <c r="F2291" t="s">
        <v>88</v>
      </c>
      <c r="G2291" t="s">
        <v>89</v>
      </c>
      <c r="H2291" t="s">
        <v>78</v>
      </c>
      <c r="I2291" t="s">
        <v>72</v>
      </c>
      <c r="J2291" t="s">
        <v>1126</v>
      </c>
      <c r="K2291" t="s">
        <v>1126</v>
      </c>
      <c r="L2291">
        <v>3000</v>
      </c>
      <c r="M2291">
        <v>4500</v>
      </c>
      <c r="N2291" s="1">
        <v>0</v>
      </c>
      <c r="O2291" s="1">
        <v>0</v>
      </c>
      <c r="P2291">
        <v>13</v>
      </c>
      <c r="Q2291">
        <v>1</v>
      </c>
      <c r="R2291">
        <v>18</v>
      </c>
      <c r="S2291">
        <v>43</v>
      </c>
      <c r="T2291">
        <v>68.25</v>
      </c>
      <c r="U2291">
        <v>144</v>
      </c>
      <c r="V2291">
        <v>1</v>
      </c>
      <c r="W2291">
        <v>10</v>
      </c>
      <c r="X2291">
        <v>20</v>
      </c>
      <c r="Y2291">
        <v>50</v>
      </c>
      <c r="Z2291">
        <v>31.75</v>
      </c>
      <c r="AA2291">
        <v>82</v>
      </c>
      <c r="AB2291">
        <v>0</v>
      </c>
      <c r="AC2291">
        <v>1</v>
      </c>
      <c r="AD2291">
        <v>1</v>
      </c>
      <c r="AE2291">
        <v>3</v>
      </c>
      <c r="AF2291">
        <v>79</v>
      </c>
      <c r="AG2291">
        <v>223</v>
      </c>
      <c r="AH2291">
        <v>0</v>
      </c>
      <c r="AI2291">
        <v>0</v>
      </c>
      <c r="AJ2291">
        <v>1</v>
      </c>
      <c r="AK2291">
        <v>-2</v>
      </c>
      <c r="AL2291">
        <v>4</v>
      </c>
      <c r="AM2291">
        <v>30</v>
      </c>
      <c r="AN2291">
        <v>4</v>
      </c>
      <c r="AO2291">
        <v>13</v>
      </c>
      <c r="AP2291">
        <v>30.769999999999996</v>
      </c>
      <c r="AQ2291">
        <v>2</v>
      </c>
      <c r="AR2291">
        <v>3</v>
      </c>
      <c r="AS2291">
        <v>66.67</v>
      </c>
      <c r="AT2291">
        <v>33.81666666666667</v>
      </c>
      <c r="AU2291">
        <v>56.36</v>
      </c>
      <c r="AV2291">
        <v>4</v>
      </c>
      <c r="AW2291">
        <v>39.5</v>
      </c>
      <c r="AX2291">
        <v>6.5</v>
      </c>
      <c r="AY2291">
        <v>37.5</v>
      </c>
      <c r="AZ2291">
        <v>2</v>
      </c>
      <c r="BA2291">
        <v>12</v>
      </c>
      <c r="BB2291" t="str">
        <f t="shared" si="246"/>
        <v>N</v>
      </c>
      <c r="BC2291" t="str">
        <f t="shared" si="247"/>
        <v>Home</v>
      </c>
      <c r="BD2291">
        <f t="shared" si="248"/>
        <v>1</v>
      </c>
      <c r="BE2291">
        <f t="shared" si="249"/>
        <v>0.02</v>
      </c>
      <c r="BH2291" t="str">
        <f t="shared" si="250"/>
        <v>20186Bilal PowellNYJ</v>
      </c>
      <c r="BI2291">
        <v>2018</v>
      </c>
      <c r="BJ2291" s="2">
        <v>6</v>
      </c>
      <c r="BK2291" t="s">
        <v>1196</v>
      </c>
      <c r="BL2291" t="s">
        <v>90</v>
      </c>
      <c r="BM2291" t="str">
        <f t="shared" si="251"/>
        <v>NYJ</v>
      </c>
      <c r="BN2291" t="s">
        <v>113</v>
      </c>
      <c r="BO2291" t="s">
        <v>1337</v>
      </c>
      <c r="BP2291" t="s">
        <v>72</v>
      </c>
      <c r="BQ2291">
        <v>32</v>
      </c>
      <c r="BR2291">
        <v>0.45</v>
      </c>
    </row>
    <row r="2292" spans="1:70" x14ac:dyDescent="0.3">
      <c r="A2292" t="str">
        <f t="shared" si="245"/>
        <v>20185Nick BelloreDET</v>
      </c>
      <c r="B2292" t="s">
        <v>779</v>
      </c>
      <c r="C2292">
        <v>2018</v>
      </c>
      <c r="D2292">
        <v>5</v>
      </c>
      <c r="E2292" t="s">
        <v>1298</v>
      </c>
      <c r="F2292" t="s">
        <v>92</v>
      </c>
      <c r="G2292" t="s">
        <v>4</v>
      </c>
      <c r="H2292" t="s">
        <v>74</v>
      </c>
      <c r="I2292" t="s">
        <v>72</v>
      </c>
      <c r="J2292" t="s">
        <v>1126</v>
      </c>
      <c r="K2292" t="s">
        <v>1126</v>
      </c>
      <c r="L2292">
        <v>3000</v>
      </c>
      <c r="M2292">
        <v>4500</v>
      </c>
      <c r="N2292" s="1">
        <v>0</v>
      </c>
      <c r="O2292" s="1">
        <v>0</v>
      </c>
      <c r="P2292">
        <v>31</v>
      </c>
      <c r="Q2292">
        <v>8</v>
      </c>
      <c r="R2292">
        <v>18</v>
      </c>
      <c r="S2292">
        <v>28</v>
      </c>
      <c r="T2292">
        <v>51.849999999999994</v>
      </c>
      <c r="U2292">
        <v>94</v>
      </c>
      <c r="V2292">
        <v>2</v>
      </c>
      <c r="W2292">
        <v>14</v>
      </c>
      <c r="X2292">
        <v>26</v>
      </c>
      <c r="Y2292">
        <v>53.849999999999994</v>
      </c>
      <c r="Z2292">
        <v>48.15</v>
      </c>
      <c r="AA2292">
        <v>183</v>
      </c>
      <c r="AB2292">
        <v>2</v>
      </c>
      <c r="AC2292">
        <v>0</v>
      </c>
      <c r="AD2292">
        <v>3</v>
      </c>
      <c r="AE2292">
        <v>13</v>
      </c>
      <c r="AF2292">
        <v>170</v>
      </c>
      <c r="AG2292">
        <v>264</v>
      </c>
      <c r="AH2292">
        <v>0</v>
      </c>
      <c r="AI2292">
        <v>0</v>
      </c>
      <c r="AJ2292">
        <v>0</v>
      </c>
      <c r="AK2292">
        <v>-3</v>
      </c>
      <c r="AL2292">
        <v>8</v>
      </c>
      <c r="AM2292">
        <v>71</v>
      </c>
      <c r="AN2292">
        <v>5</v>
      </c>
      <c r="AO2292">
        <v>13</v>
      </c>
      <c r="AP2292">
        <v>38.46</v>
      </c>
      <c r="AQ2292">
        <v>0</v>
      </c>
      <c r="AR2292">
        <v>0</v>
      </c>
      <c r="AS2292">
        <v>0</v>
      </c>
      <c r="AT2292">
        <v>26.666666666666668</v>
      </c>
      <c r="AU2292">
        <v>44.440000000000005</v>
      </c>
      <c r="AV2292">
        <v>1</v>
      </c>
      <c r="AW2292">
        <v>51</v>
      </c>
      <c r="AX2292">
        <v>-1.5</v>
      </c>
      <c r="AY2292">
        <v>50</v>
      </c>
      <c r="AZ2292">
        <v>4</v>
      </c>
      <c r="BA2292">
        <v>23</v>
      </c>
      <c r="BB2292" t="e">
        <f t="shared" si="246"/>
        <v>#N/A</v>
      </c>
      <c r="BC2292" t="e">
        <f t="shared" si="247"/>
        <v>#N/A</v>
      </c>
      <c r="BD2292" t="e">
        <f t="shared" si="248"/>
        <v>#N/A</v>
      </c>
      <c r="BE2292" t="e">
        <f t="shared" si="249"/>
        <v>#N/A</v>
      </c>
      <c r="BH2292" t="str">
        <f t="shared" si="250"/>
        <v>20186Isaiah CrowellNYJ</v>
      </c>
      <c r="BI2292">
        <v>2018</v>
      </c>
      <c r="BJ2292" s="2">
        <v>6</v>
      </c>
      <c r="BK2292" t="s">
        <v>1135</v>
      </c>
      <c r="BL2292" t="s">
        <v>90</v>
      </c>
      <c r="BM2292" t="str">
        <f t="shared" si="251"/>
        <v>NYJ</v>
      </c>
      <c r="BN2292" t="s">
        <v>113</v>
      </c>
      <c r="BO2292" t="s">
        <v>1335</v>
      </c>
      <c r="BP2292" t="s">
        <v>72</v>
      </c>
      <c r="BQ2292">
        <v>29</v>
      </c>
      <c r="BR2292">
        <v>0.41</v>
      </c>
    </row>
    <row r="2293" spans="1:70" x14ac:dyDescent="0.3">
      <c r="A2293" t="str">
        <f t="shared" si="245"/>
        <v>20185Roosevelt Nix-JonesPIT</v>
      </c>
      <c r="B2293" t="s">
        <v>770</v>
      </c>
      <c r="C2293">
        <v>2018</v>
      </c>
      <c r="D2293">
        <v>5</v>
      </c>
      <c r="E2293" t="s">
        <v>1307</v>
      </c>
      <c r="F2293" t="s">
        <v>119</v>
      </c>
      <c r="G2293" t="s">
        <v>121</v>
      </c>
      <c r="H2293" t="s">
        <v>109</v>
      </c>
      <c r="I2293" t="s">
        <v>72</v>
      </c>
      <c r="J2293" t="s">
        <v>1126</v>
      </c>
      <c r="K2293" t="s">
        <v>1126</v>
      </c>
      <c r="L2293">
        <v>3000</v>
      </c>
      <c r="M2293">
        <v>4500</v>
      </c>
      <c r="N2293" s="1">
        <v>0</v>
      </c>
      <c r="O2293" s="1">
        <v>0</v>
      </c>
      <c r="P2293">
        <v>41</v>
      </c>
      <c r="Q2293">
        <v>24</v>
      </c>
      <c r="R2293">
        <v>22</v>
      </c>
      <c r="S2293">
        <v>29</v>
      </c>
      <c r="T2293">
        <v>50</v>
      </c>
      <c r="U2293">
        <v>131</v>
      </c>
      <c r="V2293">
        <v>2</v>
      </c>
      <c r="W2293">
        <v>19</v>
      </c>
      <c r="X2293">
        <v>29</v>
      </c>
      <c r="Y2293">
        <v>65.52</v>
      </c>
      <c r="Z2293">
        <v>50</v>
      </c>
      <c r="AA2293">
        <v>250</v>
      </c>
      <c r="AB2293">
        <v>3</v>
      </c>
      <c r="AC2293">
        <v>1</v>
      </c>
      <c r="AD2293">
        <v>0</v>
      </c>
      <c r="AE2293">
        <v>0</v>
      </c>
      <c r="AF2293">
        <v>250</v>
      </c>
      <c r="AG2293">
        <v>381</v>
      </c>
      <c r="AH2293">
        <v>1</v>
      </c>
      <c r="AI2293">
        <v>0</v>
      </c>
      <c r="AJ2293">
        <v>1</v>
      </c>
      <c r="AK2293">
        <v>0</v>
      </c>
      <c r="AL2293">
        <v>7</v>
      </c>
      <c r="AM2293">
        <v>58</v>
      </c>
      <c r="AN2293">
        <v>9</v>
      </c>
      <c r="AO2293">
        <v>12</v>
      </c>
      <c r="AP2293">
        <v>75</v>
      </c>
      <c r="AQ2293">
        <v>0</v>
      </c>
      <c r="AR2293">
        <v>0</v>
      </c>
      <c r="AS2293">
        <v>0</v>
      </c>
      <c r="AT2293">
        <v>29.133333333333333</v>
      </c>
      <c r="AU2293">
        <v>48.559999999999995</v>
      </c>
      <c r="AV2293">
        <v>-3</v>
      </c>
      <c r="AW2293">
        <v>56</v>
      </c>
      <c r="AX2293">
        <v>-3.5</v>
      </c>
      <c r="AY2293">
        <v>57</v>
      </c>
      <c r="AZ2293">
        <v>6</v>
      </c>
      <c r="BA2293">
        <v>17</v>
      </c>
      <c r="BB2293" t="e">
        <f t="shared" si="246"/>
        <v>#N/A</v>
      </c>
      <c r="BC2293" t="e">
        <f t="shared" si="247"/>
        <v>#N/A</v>
      </c>
      <c r="BD2293" t="e">
        <f t="shared" si="248"/>
        <v>#N/A</v>
      </c>
      <c r="BE2293" t="e">
        <f t="shared" si="249"/>
        <v>#N/A</v>
      </c>
      <c r="BH2293" t="str">
        <f t="shared" si="250"/>
        <v>20186Trenton CannonNYJ</v>
      </c>
      <c r="BI2293">
        <v>2018</v>
      </c>
      <c r="BJ2293" s="2">
        <v>6</v>
      </c>
      <c r="BK2293" t="s">
        <v>1309</v>
      </c>
      <c r="BL2293" t="s">
        <v>90</v>
      </c>
      <c r="BM2293" t="str">
        <f t="shared" si="251"/>
        <v>NYJ</v>
      </c>
      <c r="BN2293" t="s">
        <v>113</v>
      </c>
      <c r="BO2293" t="s">
        <v>1335</v>
      </c>
      <c r="BP2293" t="s">
        <v>72</v>
      </c>
      <c r="BQ2293">
        <v>3</v>
      </c>
      <c r="BR2293">
        <v>0.04</v>
      </c>
    </row>
    <row r="2294" spans="1:70" x14ac:dyDescent="0.3">
      <c r="A2294" t="str">
        <f t="shared" si="245"/>
        <v>20185Jaylen SamuelsPIT</v>
      </c>
      <c r="B2294" t="s">
        <v>770</v>
      </c>
      <c r="C2294">
        <v>2018</v>
      </c>
      <c r="D2294">
        <v>5</v>
      </c>
      <c r="E2294" t="s">
        <v>1319</v>
      </c>
      <c r="F2294" t="s">
        <v>119</v>
      </c>
      <c r="G2294" t="s">
        <v>121</v>
      </c>
      <c r="H2294" t="s">
        <v>109</v>
      </c>
      <c r="I2294" t="s">
        <v>72</v>
      </c>
      <c r="J2294" t="s">
        <v>1126</v>
      </c>
      <c r="K2294" t="s">
        <v>1126</v>
      </c>
      <c r="L2294">
        <v>3000</v>
      </c>
      <c r="M2294">
        <v>4500</v>
      </c>
      <c r="N2294" s="1">
        <v>0</v>
      </c>
      <c r="O2294" s="1">
        <v>0</v>
      </c>
      <c r="P2294">
        <v>41</v>
      </c>
      <c r="Q2294">
        <v>24</v>
      </c>
      <c r="R2294">
        <v>22</v>
      </c>
      <c r="S2294">
        <v>29</v>
      </c>
      <c r="T2294">
        <v>50</v>
      </c>
      <c r="U2294">
        <v>131</v>
      </c>
      <c r="V2294">
        <v>2</v>
      </c>
      <c r="W2294">
        <v>19</v>
      </c>
      <c r="X2294">
        <v>29</v>
      </c>
      <c r="Y2294">
        <v>65.52</v>
      </c>
      <c r="Z2294">
        <v>50</v>
      </c>
      <c r="AA2294">
        <v>250</v>
      </c>
      <c r="AB2294">
        <v>3</v>
      </c>
      <c r="AC2294">
        <v>1</v>
      </c>
      <c r="AD2294">
        <v>0</v>
      </c>
      <c r="AE2294">
        <v>0</v>
      </c>
      <c r="AF2294">
        <v>250</v>
      </c>
      <c r="AG2294">
        <v>381</v>
      </c>
      <c r="AH2294">
        <v>1</v>
      </c>
      <c r="AI2294">
        <v>0</v>
      </c>
      <c r="AJ2294">
        <v>1</v>
      </c>
      <c r="AK2294">
        <v>0</v>
      </c>
      <c r="AL2294">
        <v>7</v>
      </c>
      <c r="AM2294">
        <v>58</v>
      </c>
      <c r="AN2294">
        <v>9</v>
      </c>
      <c r="AO2294">
        <v>12</v>
      </c>
      <c r="AP2294">
        <v>75</v>
      </c>
      <c r="AQ2294">
        <v>0</v>
      </c>
      <c r="AR2294">
        <v>0</v>
      </c>
      <c r="AS2294">
        <v>0</v>
      </c>
      <c r="AT2294">
        <v>29.133333333333333</v>
      </c>
      <c r="AU2294">
        <v>48.559999999999995</v>
      </c>
      <c r="AV2294">
        <v>-3</v>
      </c>
      <c r="AW2294">
        <v>56</v>
      </c>
      <c r="AX2294">
        <v>-3.5</v>
      </c>
      <c r="AY2294">
        <v>57</v>
      </c>
      <c r="AZ2294">
        <v>6</v>
      </c>
      <c r="BA2294">
        <v>17</v>
      </c>
      <c r="BB2294" t="str">
        <f t="shared" si="246"/>
        <v>N</v>
      </c>
      <c r="BC2294" t="str">
        <f t="shared" si="247"/>
        <v>Home</v>
      </c>
      <c r="BD2294">
        <f t="shared" si="248"/>
        <v>2</v>
      </c>
      <c r="BE2294">
        <f t="shared" si="249"/>
        <v>0.03</v>
      </c>
      <c r="BH2294" t="str">
        <f t="shared" si="250"/>
        <v>20186LeSean McCoyBUF</v>
      </c>
      <c r="BI2294">
        <v>2018</v>
      </c>
      <c r="BJ2294" s="2">
        <v>6</v>
      </c>
      <c r="BK2294" t="s">
        <v>1125</v>
      </c>
      <c r="BL2294" t="s">
        <v>88</v>
      </c>
      <c r="BM2294" t="str">
        <f t="shared" si="251"/>
        <v>BUF</v>
      </c>
      <c r="BN2294" t="s">
        <v>115</v>
      </c>
      <c r="BO2294" t="s">
        <v>1337</v>
      </c>
      <c r="BP2294" t="s">
        <v>122</v>
      </c>
      <c r="BQ2294">
        <v>47</v>
      </c>
      <c r="BR2294">
        <v>0.76</v>
      </c>
    </row>
    <row r="2295" spans="1:70" x14ac:dyDescent="0.3">
      <c r="A2295" t="str">
        <f t="shared" si="245"/>
        <v>20185Anthony ShermanKC</v>
      </c>
      <c r="B2295" t="s">
        <v>775</v>
      </c>
      <c r="C2295">
        <v>2018</v>
      </c>
      <c r="D2295">
        <v>5</v>
      </c>
      <c r="E2295" t="s">
        <v>1223</v>
      </c>
      <c r="F2295" t="s">
        <v>71</v>
      </c>
      <c r="G2295" t="s">
        <v>139</v>
      </c>
      <c r="H2295" t="s">
        <v>116</v>
      </c>
      <c r="I2295" t="s">
        <v>72</v>
      </c>
      <c r="J2295" t="s">
        <v>1126</v>
      </c>
      <c r="K2295" t="s">
        <v>1126</v>
      </c>
      <c r="L2295">
        <v>3000</v>
      </c>
      <c r="M2295">
        <v>4500</v>
      </c>
      <c r="N2295" s="1">
        <v>2.5</v>
      </c>
      <c r="O2295" s="1">
        <v>2</v>
      </c>
      <c r="P2295">
        <v>30</v>
      </c>
      <c r="Q2295">
        <v>16</v>
      </c>
      <c r="R2295">
        <v>26</v>
      </c>
      <c r="S2295">
        <v>30</v>
      </c>
      <c r="T2295">
        <v>44.12</v>
      </c>
      <c r="U2295">
        <v>126</v>
      </c>
      <c r="V2295">
        <v>2</v>
      </c>
      <c r="W2295">
        <v>22</v>
      </c>
      <c r="X2295">
        <v>38</v>
      </c>
      <c r="Y2295">
        <v>57.89</v>
      </c>
      <c r="Z2295">
        <v>55.879999999999995</v>
      </c>
      <c r="AA2295">
        <v>313</v>
      </c>
      <c r="AB2295">
        <v>0</v>
      </c>
      <c r="AC2295">
        <v>2</v>
      </c>
      <c r="AD2295">
        <v>1</v>
      </c>
      <c r="AE2295">
        <v>15</v>
      </c>
      <c r="AF2295">
        <v>298</v>
      </c>
      <c r="AG2295">
        <v>424</v>
      </c>
      <c r="AH2295">
        <v>0</v>
      </c>
      <c r="AI2295">
        <v>0</v>
      </c>
      <c r="AJ2295">
        <v>2</v>
      </c>
      <c r="AK2295">
        <v>-3</v>
      </c>
      <c r="AL2295">
        <v>11</v>
      </c>
      <c r="AM2295">
        <v>105</v>
      </c>
      <c r="AN2295">
        <v>4</v>
      </c>
      <c r="AO2295">
        <v>12</v>
      </c>
      <c r="AP2295">
        <v>33.33</v>
      </c>
      <c r="AQ2295">
        <v>0</v>
      </c>
      <c r="AR2295">
        <v>0</v>
      </c>
      <c r="AS2295">
        <v>0</v>
      </c>
      <c r="AT2295">
        <v>32.716666666666669</v>
      </c>
      <c r="AU2295">
        <v>54.53</v>
      </c>
      <c r="AV2295">
        <v>-3</v>
      </c>
      <c r="AW2295">
        <v>49.5</v>
      </c>
      <c r="AX2295">
        <v>-3</v>
      </c>
      <c r="AY2295">
        <v>48</v>
      </c>
      <c r="AZ2295">
        <v>5</v>
      </c>
      <c r="BA2295">
        <v>14</v>
      </c>
      <c r="BB2295" t="str">
        <f t="shared" si="246"/>
        <v>N</v>
      </c>
      <c r="BC2295" t="str">
        <f t="shared" si="247"/>
        <v>Home</v>
      </c>
      <c r="BD2295">
        <f t="shared" si="248"/>
        <v>5</v>
      </c>
      <c r="BE2295">
        <f t="shared" si="249"/>
        <v>7.0000000000000007E-2</v>
      </c>
      <c r="BH2295" t="str">
        <f t="shared" si="250"/>
        <v>20186Patrick DiMarcoBUF</v>
      </c>
      <c r="BI2295">
        <v>2018</v>
      </c>
      <c r="BJ2295" s="2">
        <v>6</v>
      </c>
      <c r="BK2295" t="s">
        <v>1178</v>
      </c>
      <c r="BL2295" t="s">
        <v>88</v>
      </c>
      <c r="BM2295" t="str">
        <f t="shared" si="251"/>
        <v>BUF</v>
      </c>
      <c r="BN2295" t="s">
        <v>115</v>
      </c>
      <c r="BO2295" t="s">
        <v>1337</v>
      </c>
      <c r="BP2295" t="s">
        <v>122</v>
      </c>
      <c r="BQ2295">
        <v>12</v>
      </c>
      <c r="BR2295">
        <v>0.19</v>
      </c>
    </row>
    <row r="2296" spans="1:70" x14ac:dyDescent="0.3">
      <c r="A2296" t="str">
        <f t="shared" si="245"/>
        <v>20185Damien WilliamsKC</v>
      </c>
      <c r="B2296" t="s">
        <v>775</v>
      </c>
      <c r="C2296">
        <v>2018</v>
      </c>
      <c r="D2296">
        <v>5</v>
      </c>
      <c r="E2296" t="s">
        <v>1240</v>
      </c>
      <c r="F2296" t="s">
        <v>71</v>
      </c>
      <c r="G2296" t="s">
        <v>139</v>
      </c>
      <c r="H2296" t="s">
        <v>116</v>
      </c>
      <c r="I2296" t="s">
        <v>72</v>
      </c>
      <c r="J2296" t="s">
        <v>1126</v>
      </c>
      <c r="K2296" t="s">
        <v>1126</v>
      </c>
      <c r="L2296">
        <v>3000</v>
      </c>
      <c r="M2296">
        <v>4500</v>
      </c>
      <c r="N2296" s="1">
        <v>0</v>
      </c>
      <c r="O2296" s="1">
        <v>0</v>
      </c>
      <c r="P2296">
        <v>30</v>
      </c>
      <c r="Q2296">
        <v>16</v>
      </c>
      <c r="R2296">
        <v>26</v>
      </c>
      <c r="S2296">
        <v>30</v>
      </c>
      <c r="T2296">
        <v>44.12</v>
      </c>
      <c r="U2296">
        <v>126</v>
      </c>
      <c r="V2296">
        <v>2</v>
      </c>
      <c r="W2296">
        <v>22</v>
      </c>
      <c r="X2296">
        <v>38</v>
      </c>
      <c r="Y2296">
        <v>57.89</v>
      </c>
      <c r="Z2296">
        <v>55.879999999999995</v>
      </c>
      <c r="AA2296">
        <v>313</v>
      </c>
      <c r="AB2296">
        <v>0</v>
      </c>
      <c r="AC2296">
        <v>2</v>
      </c>
      <c r="AD2296">
        <v>1</v>
      </c>
      <c r="AE2296">
        <v>15</v>
      </c>
      <c r="AF2296">
        <v>298</v>
      </c>
      <c r="AG2296">
        <v>424</v>
      </c>
      <c r="AH2296">
        <v>0</v>
      </c>
      <c r="AI2296">
        <v>0</v>
      </c>
      <c r="AJ2296">
        <v>2</v>
      </c>
      <c r="AK2296">
        <v>-3</v>
      </c>
      <c r="AL2296">
        <v>11</v>
      </c>
      <c r="AM2296">
        <v>105</v>
      </c>
      <c r="AN2296">
        <v>4</v>
      </c>
      <c r="AO2296">
        <v>12</v>
      </c>
      <c r="AP2296">
        <v>33.33</v>
      </c>
      <c r="AQ2296">
        <v>0</v>
      </c>
      <c r="AR2296">
        <v>0</v>
      </c>
      <c r="AS2296">
        <v>0</v>
      </c>
      <c r="AT2296">
        <v>32.716666666666669</v>
      </c>
      <c r="AU2296">
        <v>54.53</v>
      </c>
      <c r="AV2296">
        <v>-3</v>
      </c>
      <c r="AW2296">
        <v>49.5</v>
      </c>
      <c r="AX2296">
        <v>-3</v>
      </c>
      <c r="AY2296">
        <v>48</v>
      </c>
      <c r="AZ2296">
        <v>5</v>
      </c>
      <c r="BA2296">
        <v>14</v>
      </c>
      <c r="BB2296" t="str">
        <f t="shared" si="246"/>
        <v>N</v>
      </c>
      <c r="BC2296" t="str">
        <f t="shared" si="247"/>
        <v>Home</v>
      </c>
      <c r="BD2296">
        <f t="shared" si="248"/>
        <v>2</v>
      </c>
      <c r="BE2296">
        <f t="shared" si="249"/>
        <v>0.03</v>
      </c>
      <c r="BH2296" t="str">
        <f t="shared" si="250"/>
        <v>20186Chris IvoryBUF</v>
      </c>
      <c r="BI2296">
        <v>2018</v>
      </c>
      <c r="BJ2296" s="2">
        <v>6</v>
      </c>
      <c r="BK2296" t="s">
        <v>1215</v>
      </c>
      <c r="BL2296" t="s">
        <v>88</v>
      </c>
      <c r="BM2296" t="str">
        <f t="shared" si="251"/>
        <v>BUF</v>
      </c>
      <c r="BN2296" t="s">
        <v>115</v>
      </c>
      <c r="BO2296" t="s">
        <v>1335</v>
      </c>
      <c r="BP2296" t="s">
        <v>122</v>
      </c>
      <c r="BQ2296">
        <v>16</v>
      </c>
      <c r="BR2296">
        <v>0.26</v>
      </c>
    </row>
    <row r="2297" spans="1:70" x14ac:dyDescent="0.3">
      <c r="A2297" t="str">
        <f t="shared" si="245"/>
        <v>20185Derek WattLAC</v>
      </c>
      <c r="B2297" t="s">
        <v>771</v>
      </c>
      <c r="C2297">
        <v>2018</v>
      </c>
      <c r="D2297">
        <v>5</v>
      </c>
      <c r="E2297" t="s">
        <v>1232</v>
      </c>
      <c r="F2297" t="s">
        <v>106</v>
      </c>
      <c r="G2297" t="s">
        <v>14</v>
      </c>
      <c r="H2297" t="s">
        <v>80</v>
      </c>
      <c r="I2297" t="s">
        <v>72</v>
      </c>
      <c r="J2297" t="s">
        <v>1126</v>
      </c>
      <c r="K2297" t="s">
        <v>1126</v>
      </c>
      <c r="L2297">
        <v>3000</v>
      </c>
      <c r="M2297">
        <v>4500</v>
      </c>
      <c r="N2297" s="1">
        <v>0</v>
      </c>
      <c r="O2297" s="1">
        <v>0</v>
      </c>
      <c r="P2297">
        <v>26</v>
      </c>
      <c r="Q2297">
        <v>16</v>
      </c>
      <c r="R2297">
        <v>19</v>
      </c>
      <c r="S2297">
        <v>31</v>
      </c>
      <c r="T2297">
        <v>53.449999999999996</v>
      </c>
      <c r="U2297">
        <v>79</v>
      </c>
      <c r="V2297">
        <v>1</v>
      </c>
      <c r="W2297">
        <v>22</v>
      </c>
      <c r="X2297">
        <v>27</v>
      </c>
      <c r="Y2297">
        <v>81.47999999999999</v>
      </c>
      <c r="Z2297">
        <v>46.550000000000004</v>
      </c>
      <c r="AA2297">
        <v>339</v>
      </c>
      <c r="AB2297">
        <v>2</v>
      </c>
      <c r="AC2297">
        <v>0</v>
      </c>
      <c r="AD2297">
        <v>1</v>
      </c>
      <c r="AE2297">
        <v>6</v>
      </c>
      <c r="AF2297">
        <v>333</v>
      </c>
      <c r="AG2297">
        <v>412</v>
      </c>
      <c r="AH2297">
        <v>0</v>
      </c>
      <c r="AI2297">
        <v>0</v>
      </c>
      <c r="AJ2297">
        <v>0</v>
      </c>
      <c r="AK2297">
        <v>-2</v>
      </c>
      <c r="AL2297">
        <v>9</v>
      </c>
      <c r="AM2297">
        <v>82</v>
      </c>
      <c r="AN2297">
        <v>7</v>
      </c>
      <c r="AO2297">
        <v>13</v>
      </c>
      <c r="AP2297">
        <v>53.849999999999994</v>
      </c>
      <c r="AQ2297">
        <v>0</v>
      </c>
      <c r="AR2297">
        <v>0</v>
      </c>
      <c r="AS2297">
        <v>0</v>
      </c>
      <c r="AT2297">
        <v>34.666666666666664</v>
      </c>
      <c r="AU2297">
        <v>57.78</v>
      </c>
      <c r="AV2297">
        <v>-7.5</v>
      </c>
      <c r="AW2297">
        <v>51.5</v>
      </c>
      <c r="AX2297">
        <v>-6</v>
      </c>
      <c r="AY2297">
        <v>51.5</v>
      </c>
      <c r="AZ2297">
        <v>3</v>
      </c>
      <c r="BA2297">
        <v>10</v>
      </c>
      <c r="BB2297" t="e">
        <f t="shared" si="246"/>
        <v>#N/A</v>
      </c>
      <c r="BC2297" t="e">
        <f t="shared" si="247"/>
        <v>#N/A</v>
      </c>
      <c r="BD2297" t="e">
        <f t="shared" si="248"/>
        <v>#N/A</v>
      </c>
      <c r="BE2297" t="e">
        <f t="shared" si="249"/>
        <v>#N/A</v>
      </c>
      <c r="BH2297" t="str">
        <f t="shared" si="250"/>
        <v>20186Taiwan JonesBUF</v>
      </c>
      <c r="BI2297">
        <v>2018</v>
      </c>
      <c r="BJ2297" s="2">
        <v>6</v>
      </c>
      <c r="BK2297" t="s">
        <v>1179</v>
      </c>
      <c r="BL2297" t="s">
        <v>88</v>
      </c>
      <c r="BM2297" t="str">
        <f t="shared" si="251"/>
        <v>BUF</v>
      </c>
      <c r="BN2297" t="s">
        <v>115</v>
      </c>
      <c r="BO2297" t="s">
        <v>1335</v>
      </c>
      <c r="BP2297" t="s">
        <v>122</v>
      </c>
      <c r="BQ2297" t="s">
        <v>1366</v>
      </c>
      <c r="BR2297" t="s">
        <v>1366</v>
      </c>
    </row>
    <row r="2298" spans="1:70" x14ac:dyDescent="0.3">
      <c r="A2298" t="str">
        <f t="shared" si="245"/>
        <v>20185Justin JacksonLAC</v>
      </c>
      <c r="B2298" t="s">
        <v>771</v>
      </c>
      <c r="C2298">
        <v>2018</v>
      </c>
      <c r="D2298">
        <v>5</v>
      </c>
      <c r="E2298" t="s">
        <v>15</v>
      </c>
      <c r="F2298" t="s">
        <v>106</v>
      </c>
      <c r="G2298" t="s">
        <v>14</v>
      </c>
      <c r="H2298" t="s">
        <v>80</v>
      </c>
      <c r="I2298" t="s">
        <v>72</v>
      </c>
      <c r="J2298" t="s">
        <v>1126</v>
      </c>
      <c r="K2298" t="s">
        <v>1126</v>
      </c>
      <c r="L2298">
        <v>3000</v>
      </c>
      <c r="M2298">
        <v>4500</v>
      </c>
      <c r="N2298" s="1">
        <v>0</v>
      </c>
      <c r="O2298" s="1">
        <v>0</v>
      </c>
      <c r="P2298">
        <v>26</v>
      </c>
      <c r="Q2298">
        <v>16</v>
      </c>
      <c r="R2298">
        <v>19</v>
      </c>
      <c r="S2298">
        <v>31</v>
      </c>
      <c r="T2298">
        <v>53.449999999999996</v>
      </c>
      <c r="U2298">
        <v>79</v>
      </c>
      <c r="V2298">
        <v>1</v>
      </c>
      <c r="W2298">
        <v>22</v>
      </c>
      <c r="X2298">
        <v>27</v>
      </c>
      <c r="Y2298">
        <v>81.47999999999999</v>
      </c>
      <c r="Z2298">
        <v>46.550000000000004</v>
      </c>
      <c r="AA2298">
        <v>339</v>
      </c>
      <c r="AB2298">
        <v>2</v>
      </c>
      <c r="AC2298">
        <v>0</v>
      </c>
      <c r="AD2298">
        <v>1</v>
      </c>
      <c r="AE2298">
        <v>6</v>
      </c>
      <c r="AF2298">
        <v>333</v>
      </c>
      <c r="AG2298">
        <v>412</v>
      </c>
      <c r="AH2298">
        <v>0</v>
      </c>
      <c r="AI2298">
        <v>0</v>
      </c>
      <c r="AJ2298">
        <v>0</v>
      </c>
      <c r="AK2298">
        <v>-2</v>
      </c>
      <c r="AL2298">
        <v>9</v>
      </c>
      <c r="AM2298">
        <v>82</v>
      </c>
      <c r="AN2298">
        <v>7</v>
      </c>
      <c r="AO2298">
        <v>13</v>
      </c>
      <c r="AP2298">
        <v>53.849999999999994</v>
      </c>
      <c r="AQ2298">
        <v>0</v>
      </c>
      <c r="AR2298">
        <v>0</v>
      </c>
      <c r="AS2298">
        <v>0</v>
      </c>
      <c r="AT2298">
        <v>34.666666666666664</v>
      </c>
      <c r="AU2298">
        <v>57.78</v>
      </c>
      <c r="AV2298">
        <v>-7.5</v>
      </c>
      <c r="AW2298">
        <v>51.5</v>
      </c>
      <c r="AX2298">
        <v>-6</v>
      </c>
      <c r="AY2298">
        <v>51.5</v>
      </c>
      <c r="AZ2298">
        <v>3</v>
      </c>
      <c r="BA2298">
        <v>10</v>
      </c>
      <c r="BB2298" t="str">
        <f t="shared" si="246"/>
        <v>N</v>
      </c>
      <c r="BC2298" t="str">
        <f t="shared" si="247"/>
        <v>Home</v>
      </c>
      <c r="BD2298" t="str">
        <f t="shared" si="248"/>
        <v/>
      </c>
      <c r="BE2298" t="str">
        <f t="shared" si="249"/>
        <v/>
      </c>
      <c r="BH2298" t="str">
        <f t="shared" si="250"/>
        <v>20186Lamar MillerHOU</v>
      </c>
      <c r="BI2298">
        <v>2018</v>
      </c>
      <c r="BJ2298" s="2">
        <v>6</v>
      </c>
      <c r="BK2298" t="s">
        <v>1136</v>
      </c>
      <c r="BL2298" t="s">
        <v>115</v>
      </c>
      <c r="BM2298" t="str">
        <f t="shared" si="251"/>
        <v>HOU</v>
      </c>
      <c r="BN2298" t="s">
        <v>88</v>
      </c>
      <c r="BO2298" t="s">
        <v>1337</v>
      </c>
      <c r="BP2298" t="s">
        <v>72</v>
      </c>
      <c r="BQ2298">
        <v>41</v>
      </c>
      <c r="BR2298">
        <v>0.67</v>
      </c>
    </row>
    <row r="2299" spans="1:70" x14ac:dyDescent="0.3">
      <c r="A2299" t="str">
        <f t="shared" si="245"/>
        <v>20185Raheem MostertSF</v>
      </c>
      <c r="B2299" t="s">
        <v>782</v>
      </c>
      <c r="C2299">
        <v>2018</v>
      </c>
      <c r="D2299">
        <v>5</v>
      </c>
      <c r="E2299" t="s">
        <v>1181</v>
      </c>
      <c r="F2299" t="s">
        <v>102</v>
      </c>
      <c r="G2299" t="s">
        <v>2</v>
      </c>
      <c r="H2299" t="s">
        <v>93</v>
      </c>
      <c r="I2299" t="s">
        <v>72</v>
      </c>
      <c r="J2299" t="s">
        <v>1126</v>
      </c>
      <c r="K2299" t="s">
        <v>1126</v>
      </c>
      <c r="L2299">
        <v>3000</v>
      </c>
      <c r="M2299">
        <v>4500</v>
      </c>
      <c r="N2299" s="1">
        <v>0.9</v>
      </c>
      <c r="O2299" s="1">
        <v>-0.6</v>
      </c>
      <c r="P2299">
        <v>18</v>
      </c>
      <c r="Q2299">
        <v>-10</v>
      </c>
      <c r="R2299">
        <v>33</v>
      </c>
      <c r="S2299">
        <v>34</v>
      </c>
      <c r="T2299">
        <v>38.64</v>
      </c>
      <c r="U2299">
        <v>147</v>
      </c>
      <c r="V2299">
        <v>1</v>
      </c>
      <c r="W2299">
        <v>34</v>
      </c>
      <c r="X2299">
        <v>54</v>
      </c>
      <c r="Y2299">
        <v>62.960000000000008</v>
      </c>
      <c r="Z2299">
        <v>61.360000000000007</v>
      </c>
      <c r="AA2299">
        <v>349</v>
      </c>
      <c r="AB2299">
        <v>2</v>
      </c>
      <c r="AC2299">
        <v>2</v>
      </c>
      <c r="AD2299">
        <v>4</v>
      </c>
      <c r="AE2299">
        <v>49</v>
      </c>
      <c r="AF2299">
        <v>300</v>
      </c>
      <c r="AG2299">
        <v>447</v>
      </c>
      <c r="AH2299">
        <v>4</v>
      </c>
      <c r="AI2299">
        <v>3</v>
      </c>
      <c r="AJ2299">
        <v>5</v>
      </c>
      <c r="AK2299">
        <v>5</v>
      </c>
      <c r="AL2299">
        <v>9</v>
      </c>
      <c r="AM2299">
        <v>65</v>
      </c>
      <c r="AN2299">
        <v>10</v>
      </c>
      <c r="AO2299">
        <v>17</v>
      </c>
      <c r="AP2299">
        <v>58.819999999999993</v>
      </c>
      <c r="AQ2299">
        <v>1</v>
      </c>
      <c r="AR2299">
        <v>2</v>
      </c>
      <c r="AS2299">
        <v>50</v>
      </c>
      <c r="AT2299">
        <v>40.200000000000003</v>
      </c>
      <c r="AU2299">
        <v>67</v>
      </c>
      <c r="AV2299">
        <v>-5.5</v>
      </c>
      <c r="AW2299">
        <v>41</v>
      </c>
      <c r="AX2299">
        <v>-3</v>
      </c>
      <c r="AY2299">
        <v>40.5</v>
      </c>
      <c r="AZ2299">
        <v>1</v>
      </c>
      <c r="BA2299">
        <v>28</v>
      </c>
      <c r="BB2299" t="str">
        <f t="shared" si="246"/>
        <v>N</v>
      </c>
      <c r="BC2299" t="str">
        <f t="shared" si="247"/>
        <v>Home</v>
      </c>
      <c r="BD2299">
        <f t="shared" si="248"/>
        <v>13</v>
      </c>
      <c r="BE2299">
        <f t="shared" si="249"/>
        <v>0.13</v>
      </c>
      <c r="BH2299" t="str">
        <f t="shared" si="250"/>
        <v>20186Alfred BlueHOU</v>
      </c>
      <c r="BI2299">
        <v>2018</v>
      </c>
      <c r="BJ2299" s="2">
        <v>6</v>
      </c>
      <c r="BK2299" t="s">
        <v>1251</v>
      </c>
      <c r="BL2299" t="s">
        <v>115</v>
      </c>
      <c r="BM2299" t="str">
        <f t="shared" si="251"/>
        <v>HOU</v>
      </c>
      <c r="BN2299" t="s">
        <v>88</v>
      </c>
      <c r="BO2299" t="s">
        <v>1335</v>
      </c>
      <c r="BP2299" t="s">
        <v>72</v>
      </c>
      <c r="BQ2299">
        <v>25</v>
      </c>
      <c r="BR2299">
        <v>0.41</v>
      </c>
    </row>
    <row r="2300" spans="1:70" x14ac:dyDescent="0.3">
      <c r="A2300" t="str">
        <f t="shared" si="245"/>
        <v>20185Tre MaddenSEA</v>
      </c>
      <c r="B2300" t="s">
        <v>781</v>
      </c>
      <c r="C2300">
        <v>2018</v>
      </c>
      <c r="D2300">
        <v>5</v>
      </c>
      <c r="E2300" t="s">
        <v>1266</v>
      </c>
      <c r="F2300" t="s">
        <v>76</v>
      </c>
      <c r="G2300" t="s">
        <v>128</v>
      </c>
      <c r="H2300" t="s">
        <v>111</v>
      </c>
      <c r="I2300" t="s">
        <v>72</v>
      </c>
      <c r="J2300" t="s">
        <v>1126</v>
      </c>
      <c r="K2300" t="s">
        <v>1126</v>
      </c>
      <c r="L2300">
        <v>3000</v>
      </c>
      <c r="M2300">
        <v>4500</v>
      </c>
      <c r="N2300" s="1">
        <v>0</v>
      </c>
      <c r="O2300" s="1">
        <v>0</v>
      </c>
      <c r="P2300">
        <v>31</v>
      </c>
      <c r="Q2300">
        <v>-2</v>
      </c>
      <c r="R2300">
        <v>20</v>
      </c>
      <c r="S2300">
        <v>32</v>
      </c>
      <c r="T2300">
        <v>60.38</v>
      </c>
      <c r="U2300">
        <v>190</v>
      </c>
      <c r="V2300">
        <v>1</v>
      </c>
      <c r="W2300">
        <v>13</v>
      </c>
      <c r="X2300">
        <v>21</v>
      </c>
      <c r="Y2300">
        <v>61.9</v>
      </c>
      <c r="Z2300">
        <v>39.619999999999997</v>
      </c>
      <c r="AA2300">
        <v>198</v>
      </c>
      <c r="AB2300">
        <v>3</v>
      </c>
      <c r="AC2300">
        <v>0</v>
      </c>
      <c r="AD2300">
        <v>2</v>
      </c>
      <c r="AE2300">
        <v>15</v>
      </c>
      <c r="AF2300">
        <v>183</v>
      </c>
      <c r="AG2300">
        <v>373</v>
      </c>
      <c r="AH2300">
        <v>0</v>
      </c>
      <c r="AI2300">
        <v>0</v>
      </c>
      <c r="AJ2300">
        <v>0</v>
      </c>
      <c r="AK2300">
        <v>-2</v>
      </c>
      <c r="AL2300">
        <v>7</v>
      </c>
      <c r="AM2300">
        <v>50</v>
      </c>
      <c r="AN2300">
        <v>7</v>
      </c>
      <c r="AO2300">
        <v>12</v>
      </c>
      <c r="AP2300">
        <v>58.330000000000005</v>
      </c>
      <c r="AQ2300">
        <v>0</v>
      </c>
      <c r="AR2300">
        <v>0</v>
      </c>
      <c r="AS2300">
        <v>0</v>
      </c>
      <c r="AT2300">
        <v>30.5</v>
      </c>
      <c r="AU2300">
        <v>50.83</v>
      </c>
      <c r="AV2300">
        <v>7</v>
      </c>
      <c r="AW2300">
        <v>48.5</v>
      </c>
      <c r="AX2300">
        <v>7</v>
      </c>
      <c r="AY2300">
        <v>50.5</v>
      </c>
      <c r="AZ2300">
        <v>0</v>
      </c>
      <c r="BA2300">
        <v>33</v>
      </c>
      <c r="BB2300" t="e">
        <f t="shared" si="246"/>
        <v>#N/A</v>
      </c>
      <c r="BC2300" t="e">
        <f t="shared" si="247"/>
        <v>#N/A</v>
      </c>
      <c r="BD2300" t="e">
        <f t="shared" si="248"/>
        <v>#N/A</v>
      </c>
      <c r="BE2300" t="e">
        <f t="shared" si="249"/>
        <v>#N/A</v>
      </c>
      <c r="BH2300" t="str">
        <f t="shared" si="250"/>
        <v>20186Buddy HowellHOU</v>
      </c>
      <c r="BI2300">
        <v>2018</v>
      </c>
      <c r="BJ2300" s="2">
        <v>6</v>
      </c>
      <c r="BK2300" t="s">
        <v>1312</v>
      </c>
      <c r="BL2300" t="s">
        <v>115</v>
      </c>
      <c r="BM2300" t="str">
        <f t="shared" si="251"/>
        <v>HOU</v>
      </c>
      <c r="BN2300" t="s">
        <v>88</v>
      </c>
      <c r="BO2300" t="s">
        <v>1335</v>
      </c>
      <c r="BP2300" t="s">
        <v>72</v>
      </c>
      <c r="BQ2300" t="s">
        <v>1366</v>
      </c>
      <c r="BR2300" t="s">
        <v>1366</v>
      </c>
    </row>
    <row r="2301" spans="1:70" x14ac:dyDescent="0.3">
      <c r="A2301" t="str">
        <f t="shared" si="245"/>
        <v>20185Josh AdamsPHI</v>
      </c>
      <c r="B2301" t="s">
        <v>778</v>
      </c>
      <c r="C2301">
        <v>2018</v>
      </c>
      <c r="D2301">
        <v>5</v>
      </c>
      <c r="E2301" t="s">
        <v>1315</v>
      </c>
      <c r="F2301" t="s">
        <v>83</v>
      </c>
      <c r="G2301" t="s">
        <v>1</v>
      </c>
      <c r="H2301" t="s">
        <v>95</v>
      </c>
      <c r="I2301" t="s">
        <v>72</v>
      </c>
      <c r="J2301" t="s">
        <v>1126</v>
      </c>
      <c r="K2301" t="s">
        <v>1126</v>
      </c>
      <c r="L2301">
        <v>3000</v>
      </c>
      <c r="M2301">
        <v>4500</v>
      </c>
      <c r="N2301" s="1">
        <v>-0.1</v>
      </c>
      <c r="O2301" s="1">
        <v>-0.1</v>
      </c>
      <c r="P2301">
        <v>21</v>
      </c>
      <c r="Q2301">
        <v>-2</v>
      </c>
      <c r="R2301">
        <v>21</v>
      </c>
      <c r="S2301">
        <v>17</v>
      </c>
      <c r="T2301">
        <v>32.690000000000005</v>
      </c>
      <c r="U2301">
        <v>81</v>
      </c>
      <c r="V2301">
        <v>0</v>
      </c>
      <c r="W2301">
        <v>24</v>
      </c>
      <c r="X2301">
        <v>35</v>
      </c>
      <c r="Y2301">
        <v>68.569999999999993</v>
      </c>
      <c r="Z2301">
        <v>67.31</v>
      </c>
      <c r="AA2301">
        <v>311</v>
      </c>
      <c r="AB2301">
        <v>2</v>
      </c>
      <c r="AC2301">
        <v>0</v>
      </c>
      <c r="AD2301">
        <v>3</v>
      </c>
      <c r="AE2301">
        <v>28</v>
      </c>
      <c r="AF2301">
        <v>283</v>
      </c>
      <c r="AG2301">
        <v>364</v>
      </c>
      <c r="AH2301">
        <v>2</v>
      </c>
      <c r="AI2301">
        <v>2</v>
      </c>
      <c r="AJ2301">
        <v>2</v>
      </c>
      <c r="AK2301">
        <v>1</v>
      </c>
      <c r="AL2301">
        <v>8</v>
      </c>
      <c r="AM2301">
        <v>52</v>
      </c>
      <c r="AN2301">
        <v>2</v>
      </c>
      <c r="AO2301">
        <v>9</v>
      </c>
      <c r="AP2301">
        <v>22.220000000000002</v>
      </c>
      <c r="AQ2301">
        <v>1</v>
      </c>
      <c r="AR2301">
        <v>1</v>
      </c>
      <c r="AS2301">
        <v>100</v>
      </c>
      <c r="AT2301">
        <v>27.216666666666665</v>
      </c>
      <c r="AU2301">
        <v>45.36</v>
      </c>
      <c r="AV2301">
        <v>-3</v>
      </c>
      <c r="AW2301">
        <v>44.5</v>
      </c>
      <c r="AX2301">
        <v>-3.5</v>
      </c>
      <c r="AY2301">
        <v>48.5</v>
      </c>
      <c r="AZ2301">
        <v>1</v>
      </c>
      <c r="BA2301">
        <v>23</v>
      </c>
      <c r="BB2301" t="str">
        <f t="shared" si="246"/>
        <v>N</v>
      </c>
      <c r="BC2301" t="str">
        <f t="shared" si="247"/>
        <v>Home</v>
      </c>
      <c r="BD2301">
        <f t="shared" si="248"/>
        <v>1</v>
      </c>
      <c r="BE2301">
        <f t="shared" si="249"/>
        <v>0.02</v>
      </c>
      <c r="BH2301" t="str">
        <f t="shared" si="250"/>
        <v>20186Tyler ErvinHOU</v>
      </c>
      <c r="BI2301">
        <v>2018</v>
      </c>
      <c r="BJ2301" s="2">
        <v>6</v>
      </c>
      <c r="BK2301" t="s">
        <v>1172</v>
      </c>
      <c r="BL2301" t="s">
        <v>115</v>
      </c>
      <c r="BM2301" t="str">
        <f t="shared" si="251"/>
        <v>HOU</v>
      </c>
      <c r="BN2301" t="s">
        <v>88</v>
      </c>
      <c r="BO2301" t="s">
        <v>1335</v>
      </c>
      <c r="BP2301" t="s">
        <v>72</v>
      </c>
      <c r="BQ2301" t="s">
        <v>1366</v>
      </c>
      <c r="BR2301" t="s">
        <v>1366</v>
      </c>
    </row>
    <row r="2302" spans="1:70" x14ac:dyDescent="0.3">
      <c r="A2302" t="str">
        <f t="shared" si="245"/>
        <v>20185Tyler ErvinHOU</v>
      </c>
      <c r="B2302" t="s">
        <v>776</v>
      </c>
      <c r="C2302">
        <v>2018</v>
      </c>
      <c r="D2302">
        <v>5</v>
      </c>
      <c r="E2302" t="s">
        <v>1172</v>
      </c>
      <c r="F2302" t="s">
        <v>115</v>
      </c>
      <c r="G2302" t="s">
        <v>0</v>
      </c>
      <c r="H2302" t="s">
        <v>85</v>
      </c>
      <c r="I2302" t="s">
        <v>72</v>
      </c>
      <c r="J2302" t="s">
        <v>1126</v>
      </c>
      <c r="K2302" t="s">
        <v>1126</v>
      </c>
      <c r="L2302">
        <v>3000</v>
      </c>
      <c r="M2302">
        <v>4500</v>
      </c>
      <c r="N2302" s="1">
        <v>0</v>
      </c>
      <c r="O2302" s="1">
        <v>0</v>
      </c>
      <c r="P2302">
        <v>19</v>
      </c>
      <c r="Q2302">
        <v>3</v>
      </c>
      <c r="R2302">
        <v>25</v>
      </c>
      <c r="S2302">
        <v>31</v>
      </c>
      <c r="T2302">
        <v>41.33</v>
      </c>
      <c r="U2302">
        <v>88</v>
      </c>
      <c r="V2302">
        <v>0</v>
      </c>
      <c r="W2302">
        <v>33</v>
      </c>
      <c r="X2302">
        <v>44</v>
      </c>
      <c r="Y2302">
        <v>75</v>
      </c>
      <c r="Z2302">
        <v>58.67</v>
      </c>
      <c r="AA2302">
        <v>375</v>
      </c>
      <c r="AB2302">
        <v>1</v>
      </c>
      <c r="AC2302">
        <v>1</v>
      </c>
      <c r="AD2302">
        <v>1</v>
      </c>
      <c r="AE2302">
        <v>1</v>
      </c>
      <c r="AF2302">
        <v>374</v>
      </c>
      <c r="AG2302">
        <v>462</v>
      </c>
      <c r="AH2302">
        <v>2</v>
      </c>
      <c r="AI2302">
        <v>1</v>
      </c>
      <c r="AJ2302">
        <v>2</v>
      </c>
      <c r="AK2302">
        <v>0</v>
      </c>
      <c r="AL2302">
        <v>5</v>
      </c>
      <c r="AM2302">
        <v>25</v>
      </c>
      <c r="AN2302">
        <v>5</v>
      </c>
      <c r="AO2302">
        <v>15</v>
      </c>
      <c r="AP2302">
        <v>33.33</v>
      </c>
      <c r="AQ2302">
        <v>0</v>
      </c>
      <c r="AR2302">
        <v>1</v>
      </c>
      <c r="AS2302">
        <v>0</v>
      </c>
      <c r="AT2302">
        <v>36.633333333333333</v>
      </c>
      <c r="AU2302">
        <v>53.74</v>
      </c>
      <c r="AV2302">
        <v>-3</v>
      </c>
      <c r="AW2302">
        <v>45.5</v>
      </c>
      <c r="AX2302">
        <v>-3</v>
      </c>
      <c r="AY2302">
        <v>45.5</v>
      </c>
      <c r="AZ2302">
        <v>2</v>
      </c>
      <c r="BA2302">
        <v>16</v>
      </c>
      <c r="BB2302" t="str">
        <f t="shared" si="246"/>
        <v>N</v>
      </c>
      <c r="BC2302" t="str">
        <f t="shared" si="247"/>
        <v>Home</v>
      </c>
      <c r="BD2302">
        <f t="shared" si="248"/>
        <v>3</v>
      </c>
      <c r="BE2302">
        <f t="shared" si="249"/>
        <v>0.04</v>
      </c>
      <c r="BH2302" t="str">
        <f t="shared" si="250"/>
        <v>20186Buddy HowellHOU</v>
      </c>
      <c r="BI2302">
        <v>2018</v>
      </c>
      <c r="BJ2302" s="2">
        <v>6</v>
      </c>
      <c r="BK2302" t="s">
        <v>1312</v>
      </c>
      <c r="BL2302" t="s">
        <v>115</v>
      </c>
      <c r="BM2302" t="str">
        <f t="shared" si="251"/>
        <v>HOU</v>
      </c>
      <c r="BN2302" t="s">
        <v>88</v>
      </c>
      <c r="BO2302" t="s">
        <v>1335</v>
      </c>
      <c r="BP2302" t="s">
        <v>72</v>
      </c>
      <c r="BQ2302" t="s">
        <v>1366</v>
      </c>
      <c r="BR2302" t="s">
        <v>1366</v>
      </c>
    </row>
    <row r="2303" spans="1:70" x14ac:dyDescent="0.3">
      <c r="A2303" t="str">
        <f t="shared" si="245"/>
        <v>20185Buddy HowellHOU</v>
      </c>
      <c r="B2303" t="s">
        <v>776</v>
      </c>
      <c r="C2303">
        <v>2018</v>
      </c>
      <c r="D2303">
        <v>5</v>
      </c>
      <c r="E2303" t="s">
        <v>1312</v>
      </c>
      <c r="F2303" t="s">
        <v>115</v>
      </c>
      <c r="G2303" t="s">
        <v>0</v>
      </c>
      <c r="H2303" t="s">
        <v>85</v>
      </c>
      <c r="I2303" t="s">
        <v>72</v>
      </c>
      <c r="J2303" t="s">
        <v>1126</v>
      </c>
      <c r="K2303" t="s">
        <v>1126</v>
      </c>
      <c r="L2303">
        <v>3000</v>
      </c>
      <c r="M2303">
        <v>4500</v>
      </c>
      <c r="N2303" s="1">
        <v>0</v>
      </c>
      <c r="O2303" s="1">
        <v>0</v>
      </c>
      <c r="P2303">
        <v>19</v>
      </c>
      <c r="Q2303">
        <v>3</v>
      </c>
      <c r="R2303">
        <v>25</v>
      </c>
      <c r="S2303">
        <v>31</v>
      </c>
      <c r="T2303">
        <v>41.33</v>
      </c>
      <c r="U2303">
        <v>88</v>
      </c>
      <c r="V2303">
        <v>0</v>
      </c>
      <c r="W2303">
        <v>33</v>
      </c>
      <c r="X2303">
        <v>44</v>
      </c>
      <c r="Y2303">
        <v>75</v>
      </c>
      <c r="Z2303">
        <v>58.67</v>
      </c>
      <c r="AA2303">
        <v>375</v>
      </c>
      <c r="AB2303">
        <v>1</v>
      </c>
      <c r="AC2303">
        <v>1</v>
      </c>
      <c r="AD2303">
        <v>1</v>
      </c>
      <c r="AE2303">
        <v>1</v>
      </c>
      <c r="AF2303">
        <v>374</v>
      </c>
      <c r="AG2303">
        <v>462</v>
      </c>
      <c r="AH2303">
        <v>2</v>
      </c>
      <c r="AI2303">
        <v>1</v>
      </c>
      <c r="AJ2303">
        <v>2</v>
      </c>
      <c r="AK2303">
        <v>0</v>
      </c>
      <c r="AL2303">
        <v>5</v>
      </c>
      <c r="AM2303">
        <v>25</v>
      </c>
      <c r="AN2303">
        <v>5</v>
      </c>
      <c r="AO2303">
        <v>15</v>
      </c>
      <c r="AP2303">
        <v>33.33</v>
      </c>
      <c r="AQ2303">
        <v>0</v>
      </c>
      <c r="AR2303">
        <v>1</v>
      </c>
      <c r="AS2303">
        <v>0</v>
      </c>
      <c r="AT2303">
        <v>36.633333333333333</v>
      </c>
      <c r="AU2303">
        <v>53.74</v>
      </c>
      <c r="AV2303">
        <v>-3</v>
      </c>
      <c r="AW2303">
        <v>45.5</v>
      </c>
      <c r="AX2303">
        <v>-3</v>
      </c>
      <c r="AY2303">
        <v>45.5</v>
      </c>
      <c r="AZ2303">
        <v>2</v>
      </c>
      <c r="BA2303">
        <v>16</v>
      </c>
      <c r="BB2303" t="str">
        <f t="shared" si="246"/>
        <v>N</v>
      </c>
      <c r="BC2303" t="str">
        <f t="shared" si="247"/>
        <v>Home</v>
      </c>
      <c r="BD2303" t="str">
        <f t="shared" si="248"/>
        <v/>
      </c>
      <c r="BE2303" t="str">
        <f t="shared" si="249"/>
        <v/>
      </c>
      <c r="BH2303" t="str">
        <f t="shared" si="250"/>
        <v>20186David JohnsonARZ</v>
      </c>
      <c r="BI2303">
        <v>2018</v>
      </c>
      <c r="BJ2303" s="2">
        <v>6</v>
      </c>
      <c r="BK2303" t="s">
        <v>1185</v>
      </c>
      <c r="BL2303" t="s">
        <v>93</v>
      </c>
      <c r="BM2303" t="str">
        <f t="shared" si="251"/>
        <v>ARZ</v>
      </c>
      <c r="BN2303" t="s">
        <v>95</v>
      </c>
      <c r="BO2303" t="s">
        <v>1337</v>
      </c>
      <c r="BP2303" t="s">
        <v>122</v>
      </c>
      <c r="BQ2303">
        <v>55</v>
      </c>
      <c r="BR2303">
        <v>0.95</v>
      </c>
    </row>
    <row r="2304" spans="1:70" x14ac:dyDescent="0.3">
      <c r="A2304" t="str">
        <f t="shared" si="245"/>
        <v>20185Zach LineNO</v>
      </c>
      <c r="B2304" t="s">
        <v>772</v>
      </c>
      <c r="C2304">
        <v>2018</v>
      </c>
      <c r="D2304">
        <v>5</v>
      </c>
      <c r="E2304" t="s">
        <v>1265</v>
      </c>
      <c r="F2304" t="s">
        <v>96</v>
      </c>
      <c r="G2304" t="s">
        <v>8</v>
      </c>
      <c r="H2304" t="s">
        <v>82</v>
      </c>
      <c r="I2304" t="s">
        <v>72</v>
      </c>
      <c r="J2304" t="s">
        <v>1126</v>
      </c>
      <c r="K2304" t="s">
        <v>1126</v>
      </c>
      <c r="L2304">
        <v>3000</v>
      </c>
      <c r="M2304">
        <v>4500</v>
      </c>
      <c r="N2304" s="1">
        <v>0</v>
      </c>
      <c r="O2304" s="1">
        <v>0</v>
      </c>
      <c r="P2304">
        <v>43</v>
      </c>
      <c r="Q2304">
        <v>24</v>
      </c>
      <c r="R2304">
        <v>27</v>
      </c>
      <c r="S2304">
        <v>32</v>
      </c>
      <c r="T2304">
        <v>52.459999999999994</v>
      </c>
      <c r="U2304">
        <v>98</v>
      </c>
      <c r="V2304">
        <v>3</v>
      </c>
      <c r="W2304">
        <v>26</v>
      </c>
      <c r="X2304">
        <v>29</v>
      </c>
      <c r="Y2304">
        <v>89.66</v>
      </c>
      <c r="Z2304">
        <v>47.54</v>
      </c>
      <c r="AA2304">
        <v>363</v>
      </c>
      <c r="AB2304">
        <v>3</v>
      </c>
      <c r="AC2304">
        <v>0</v>
      </c>
      <c r="AD2304">
        <v>2</v>
      </c>
      <c r="AE2304">
        <v>14</v>
      </c>
      <c r="AF2304">
        <v>349</v>
      </c>
      <c r="AG2304">
        <v>447</v>
      </c>
      <c r="AH2304">
        <v>2</v>
      </c>
      <c r="AI2304">
        <v>1</v>
      </c>
      <c r="AJ2304">
        <v>1</v>
      </c>
      <c r="AK2304">
        <v>-1</v>
      </c>
      <c r="AL2304">
        <v>4</v>
      </c>
      <c r="AM2304">
        <v>45</v>
      </c>
      <c r="AN2304">
        <v>5</v>
      </c>
      <c r="AO2304">
        <v>9</v>
      </c>
      <c r="AP2304">
        <v>55.559999999999995</v>
      </c>
      <c r="AQ2304">
        <v>0</v>
      </c>
      <c r="AR2304">
        <v>0</v>
      </c>
      <c r="AS2304">
        <v>0</v>
      </c>
      <c r="AT2304">
        <v>33.283333333333331</v>
      </c>
      <c r="AU2304">
        <v>55.47</v>
      </c>
      <c r="AV2304">
        <v>-6.5</v>
      </c>
      <c r="AW2304">
        <v>51</v>
      </c>
      <c r="AX2304">
        <v>-5.5</v>
      </c>
      <c r="AY2304">
        <v>51.5</v>
      </c>
      <c r="AZ2304">
        <v>3</v>
      </c>
      <c r="BA2304">
        <v>19</v>
      </c>
      <c r="BB2304" t="str">
        <f t="shared" si="246"/>
        <v>N</v>
      </c>
      <c r="BC2304" t="str">
        <f t="shared" si="247"/>
        <v>Home</v>
      </c>
      <c r="BD2304">
        <f t="shared" si="248"/>
        <v>15</v>
      </c>
      <c r="BE2304">
        <f t="shared" si="249"/>
        <v>0.23</v>
      </c>
      <c r="BH2304" t="str">
        <f t="shared" si="250"/>
        <v>20186Chase EdmondsARZ</v>
      </c>
      <c r="BI2304">
        <v>2018</v>
      </c>
      <c r="BJ2304" s="2">
        <v>6</v>
      </c>
      <c r="BK2304" t="s">
        <v>1285</v>
      </c>
      <c r="BL2304" t="s">
        <v>93</v>
      </c>
      <c r="BM2304" t="str">
        <f t="shared" si="251"/>
        <v>ARZ</v>
      </c>
      <c r="BN2304" t="s">
        <v>95</v>
      </c>
      <c r="BO2304" t="s">
        <v>1335</v>
      </c>
      <c r="BP2304" t="s">
        <v>122</v>
      </c>
      <c r="BQ2304">
        <v>4</v>
      </c>
      <c r="BR2304">
        <v>7.0000000000000007E-2</v>
      </c>
    </row>
    <row r="2305" spans="1:70" x14ac:dyDescent="0.3">
      <c r="A2305" t="str">
        <f t="shared" si="245"/>
        <v>20185Dwayne WashingtonNO</v>
      </c>
      <c r="B2305" t="s">
        <v>772</v>
      </c>
      <c r="C2305">
        <v>2018</v>
      </c>
      <c r="D2305">
        <v>5</v>
      </c>
      <c r="E2305" t="s">
        <v>1161</v>
      </c>
      <c r="F2305" t="s">
        <v>96</v>
      </c>
      <c r="G2305" t="s">
        <v>8</v>
      </c>
      <c r="H2305" t="s">
        <v>82</v>
      </c>
      <c r="I2305" t="s">
        <v>72</v>
      </c>
      <c r="J2305" t="s">
        <v>1126</v>
      </c>
      <c r="K2305" t="s">
        <v>1126</v>
      </c>
      <c r="L2305">
        <v>3000</v>
      </c>
      <c r="M2305">
        <v>4500</v>
      </c>
      <c r="N2305" s="1">
        <v>0</v>
      </c>
      <c r="O2305" s="1">
        <v>0</v>
      </c>
      <c r="P2305">
        <v>43</v>
      </c>
      <c r="Q2305">
        <v>24</v>
      </c>
      <c r="R2305">
        <v>27</v>
      </c>
      <c r="S2305">
        <v>32</v>
      </c>
      <c r="T2305">
        <v>52.459999999999994</v>
      </c>
      <c r="U2305">
        <v>98</v>
      </c>
      <c r="V2305">
        <v>3</v>
      </c>
      <c r="W2305">
        <v>26</v>
      </c>
      <c r="X2305">
        <v>29</v>
      </c>
      <c r="Y2305">
        <v>89.66</v>
      </c>
      <c r="Z2305">
        <v>47.54</v>
      </c>
      <c r="AA2305">
        <v>363</v>
      </c>
      <c r="AB2305">
        <v>3</v>
      </c>
      <c r="AC2305">
        <v>0</v>
      </c>
      <c r="AD2305">
        <v>2</v>
      </c>
      <c r="AE2305">
        <v>14</v>
      </c>
      <c r="AF2305">
        <v>349</v>
      </c>
      <c r="AG2305">
        <v>447</v>
      </c>
      <c r="AH2305">
        <v>2</v>
      </c>
      <c r="AI2305">
        <v>1</v>
      </c>
      <c r="AJ2305">
        <v>1</v>
      </c>
      <c r="AK2305">
        <v>-1</v>
      </c>
      <c r="AL2305">
        <v>4</v>
      </c>
      <c r="AM2305">
        <v>45</v>
      </c>
      <c r="AN2305">
        <v>5</v>
      </c>
      <c r="AO2305">
        <v>9</v>
      </c>
      <c r="AP2305">
        <v>55.559999999999995</v>
      </c>
      <c r="AQ2305">
        <v>0</v>
      </c>
      <c r="AR2305">
        <v>0</v>
      </c>
      <c r="AS2305">
        <v>0</v>
      </c>
      <c r="AT2305">
        <v>33.283333333333331</v>
      </c>
      <c r="AU2305">
        <v>55.47</v>
      </c>
      <c r="AV2305">
        <v>-6.5</v>
      </c>
      <c r="AW2305">
        <v>51</v>
      </c>
      <c r="AX2305">
        <v>-5.5</v>
      </c>
      <c r="AY2305">
        <v>51.5</v>
      </c>
      <c r="AZ2305">
        <v>3</v>
      </c>
      <c r="BA2305">
        <v>19</v>
      </c>
      <c r="BB2305" t="str">
        <f t="shared" si="246"/>
        <v>N</v>
      </c>
      <c r="BC2305" t="str">
        <f t="shared" si="247"/>
        <v>Home</v>
      </c>
      <c r="BD2305" t="str">
        <f t="shared" si="248"/>
        <v/>
      </c>
      <c r="BE2305" t="str">
        <f t="shared" si="249"/>
        <v/>
      </c>
      <c r="BH2305" t="str">
        <f t="shared" si="250"/>
        <v>20186Derrick ColemanARZ</v>
      </c>
      <c r="BI2305">
        <v>2018</v>
      </c>
      <c r="BJ2305" s="2">
        <v>6</v>
      </c>
      <c r="BK2305" t="s">
        <v>1226</v>
      </c>
      <c r="BL2305" t="s">
        <v>93</v>
      </c>
      <c r="BM2305" t="str">
        <f t="shared" si="251"/>
        <v>ARZ</v>
      </c>
      <c r="BN2305" t="s">
        <v>95</v>
      </c>
      <c r="BO2305" t="s">
        <v>1335</v>
      </c>
      <c r="BP2305" t="s">
        <v>122</v>
      </c>
      <c r="BQ2305">
        <v>5</v>
      </c>
      <c r="BR2305">
        <v>0.09</v>
      </c>
    </row>
    <row r="2306" spans="1:70" x14ac:dyDescent="0.3">
      <c r="A2306" t="str">
        <f t="shared" si="245"/>
        <v>20185Todd GurleyLAR</v>
      </c>
      <c r="B2306" t="s">
        <v>786</v>
      </c>
      <c r="C2306">
        <v>2018</v>
      </c>
      <c r="D2306">
        <v>5</v>
      </c>
      <c r="E2306" t="s">
        <v>1130</v>
      </c>
      <c r="F2306" t="s">
        <v>111</v>
      </c>
      <c r="G2306" t="s">
        <v>112</v>
      </c>
      <c r="H2306" t="s">
        <v>76</v>
      </c>
      <c r="I2306" t="s">
        <v>122</v>
      </c>
      <c r="J2306" t="s">
        <v>1126</v>
      </c>
      <c r="K2306" t="s">
        <v>1126</v>
      </c>
      <c r="L2306">
        <v>9400</v>
      </c>
      <c r="M2306">
        <v>9100</v>
      </c>
      <c r="N2306" s="1">
        <v>33.299999999999997</v>
      </c>
      <c r="O2306" s="1">
        <v>31.3</v>
      </c>
      <c r="P2306">
        <v>33</v>
      </c>
      <c r="Q2306">
        <v>2</v>
      </c>
      <c r="R2306">
        <v>30</v>
      </c>
      <c r="S2306">
        <v>30</v>
      </c>
      <c r="T2306">
        <v>48.39</v>
      </c>
      <c r="U2306">
        <v>155</v>
      </c>
      <c r="V2306">
        <v>3</v>
      </c>
      <c r="W2306">
        <v>23</v>
      </c>
      <c r="X2306">
        <v>32</v>
      </c>
      <c r="Y2306">
        <v>71.88</v>
      </c>
      <c r="Z2306">
        <v>51.61</v>
      </c>
      <c r="AA2306">
        <v>321</v>
      </c>
      <c r="AB2306">
        <v>1</v>
      </c>
      <c r="AC2306">
        <v>2</v>
      </c>
      <c r="AD2306">
        <v>1</v>
      </c>
      <c r="AE2306">
        <v>8</v>
      </c>
      <c r="AF2306">
        <v>313</v>
      </c>
      <c r="AG2306">
        <v>468</v>
      </c>
      <c r="AH2306">
        <v>2</v>
      </c>
      <c r="AI2306">
        <v>0</v>
      </c>
      <c r="AJ2306">
        <v>2</v>
      </c>
      <c r="AK2306">
        <v>2</v>
      </c>
      <c r="AL2306">
        <v>7</v>
      </c>
      <c r="AM2306">
        <v>45</v>
      </c>
      <c r="AN2306">
        <v>3</v>
      </c>
      <c r="AO2306">
        <v>9</v>
      </c>
      <c r="AP2306">
        <v>33.33</v>
      </c>
      <c r="AQ2306">
        <v>1</v>
      </c>
      <c r="AR2306">
        <v>1</v>
      </c>
      <c r="AS2306">
        <v>100</v>
      </c>
      <c r="AT2306">
        <v>29.5</v>
      </c>
      <c r="AU2306">
        <v>49.17</v>
      </c>
      <c r="AV2306">
        <v>-7</v>
      </c>
      <c r="AW2306">
        <v>48.5</v>
      </c>
      <c r="AX2306">
        <v>-7</v>
      </c>
      <c r="AY2306">
        <v>50.5</v>
      </c>
      <c r="AZ2306">
        <v>2</v>
      </c>
      <c r="BA2306">
        <v>31</v>
      </c>
      <c r="BB2306" t="str">
        <f t="shared" si="246"/>
        <v>Y</v>
      </c>
      <c r="BC2306" t="str">
        <f t="shared" si="247"/>
        <v>Road</v>
      </c>
      <c r="BD2306">
        <f t="shared" si="248"/>
        <v>66</v>
      </c>
      <c r="BE2306">
        <f t="shared" si="249"/>
        <v>1</v>
      </c>
      <c r="BH2306" t="str">
        <f t="shared" si="250"/>
        <v>20186Latavius MurrayMIN</v>
      </c>
      <c r="BI2306">
        <v>2018</v>
      </c>
      <c r="BJ2306" s="2">
        <v>6</v>
      </c>
      <c r="BK2306" t="s">
        <v>1149</v>
      </c>
      <c r="BL2306" t="s">
        <v>95</v>
      </c>
      <c r="BM2306" t="str">
        <f t="shared" si="251"/>
        <v>MIN</v>
      </c>
      <c r="BN2306" t="s">
        <v>93</v>
      </c>
      <c r="BO2306" t="s">
        <v>1337</v>
      </c>
      <c r="BP2306" t="s">
        <v>72</v>
      </c>
      <c r="BQ2306">
        <v>58</v>
      </c>
      <c r="BR2306">
        <v>0.82</v>
      </c>
    </row>
    <row r="2307" spans="1:70" x14ac:dyDescent="0.3">
      <c r="A2307" t="str">
        <f t="shared" ref="A2307:A2370" si="252">CONCATENATE(C2307,D2307,E2307,G2307)</f>
        <v>20185Ezekiel ElliottDAL</v>
      </c>
      <c r="B2307" t="s">
        <v>794</v>
      </c>
      <c r="C2307">
        <v>2018</v>
      </c>
      <c r="D2307">
        <v>5</v>
      </c>
      <c r="E2307" t="s">
        <v>1127</v>
      </c>
      <c r="F2307" t="s">
        <v>85</v>
      </c>
      <c r="G2307" t="s">
        <v>7</v>
      </c>
      <c r="H2307" t="s">
        <v>115</v>
      </c>
      <c r="I2307" t="s">
        <v>122</v>
      </c>
      <c r="J2307" t="s">
        <v>1126</v>
      </c>
      <c r="K2307" t="s">
        <v>1126</v>
      </c>
      <c r="L2307">
        <v>8400</v>
      </c>
      <c r="M2307">
        <v>8600</v>
      </c>
      <c r="N2307" s="1">
        <v>15.4</v>
      </c>
      <c r="O2307" s="1">
        <v>11.9</v>
      </c>
      <c r="P2307">
        <v>16</v>
      </c>
      <c r="Q2307">
        <v>-3</v>
      </c>
      <c r="R2307">
        <v>14</v>
      </c>
      <c r="S2307">
        <v>29</v>
      </c>
      <c r="T2307">
        <v>50</v>
      </c>
      <c r="U2307">
        <v>98</v>
      </c>
      <c r="V2307">
        <v>0</v>
      </c>
      <c r="W2307">
        <v>18</v>
      </c>
      <c r="X2307">
        <v>29</v>
      </c>
      <c r="Y2307">
        <v>62.07</v>
      </c>
      <c r="Z2307">
        <v>50</v>
      </c>
      <c r="AA2307">
        <v>208</v>
      </c>
      <c r="AB2307">
        <v>1</v>
      </c>
      <c r="AC2307">
        <v>2</v>
      </c>
      <c r="AD2307">
        <v>2</v>
      </c>
      <c r="AE2307">
        <v>14</v>
      </c>
      <c r="AF2307">
        <v>194</v>
      </c>
      <c r="AG2307">
        <v>292</v>
      </c>
      <c r="AH2307">
        <v>0</v>
      </c>
      <c r="AI2307">
        <v>0</v>
      </c>
      <c r="AJ2307">
        <v>2</v>
      </c>
      <c r="AK2307">
        <v>0</v>
      </c>
      <c r="AL2307">
        <v>7</v>
      </c>
      <c r="AM2307">
        <v>72</v>
      </c>
      <c r="AN2307">
        <v>4</v>
      </c>
      <c r="AO2307">
        <v>14</v>
      </c>
      <c r="AP2307">
        <v>28.57</v>
      </c>
      <c r="AQ2307">
        <v>1</v>
      </c>
      <c r="AR2307">
        <v>1</v>
      </c>
      <c r="AS2307">
        <v>100</v>
      </c>
      <c r="AT2307">
        <v>31.533333333333335</v>
      </c>
      <c r="AU2307">
        <v>46.26</v>
      </c>
      <c r="AV2307">
        <v>3</v>
      </c>
      <c r="AW2307">
        <v>45.5</v>
      </c>
      <c r="AX2307">
        <v>3</v>
      </c>
      <c r="AY2307">
        <v>45.5</v>
      </c>
      <c r="AZ2307">
        <v>1</v>
      </c>
      <c r="BA2307">
        <v>19</v>
      </c>
      <c r="BB2307" t="str">
        <f t="shared" ref="BB2307:BB2370" si="253">VLOOKUP(A2307,$BH$2:$BR$3301,8,FALSE)</f>
        <v>Y</v>
      </c>
      <c r="BC2307" t="str">
        <f t="shared" ref="BC2307:BC2370" si="254">VLOOKUP(A2307,$BH$2:$BR$3301,9,FALSE)</f>
        <v>Road</v>
      </c>
      <c r="BD2307">
        <f t="shared" ref="BD2307:BD2370" si="255">VLOOKUP(A2307,$BH$2:$BR$3301,10,FALSE)</f>
        <v>50</v>
      </c>
      <c r="BE2307">
        <f t="shared" ref="BE2307:BE2370" si="256">VLOOKUP(A2307,$BH$2:$BR$3301,11,FALSE)</f>
        <v>0.81</v>
      </c>
      <c r="BH2307" t="str">
        <f t="shared" ref="BH2307:BH2370" si="257">CONCATENATE(BI2307,BJ2307,BK2307,BM2307)</f>
        <v>20186Mike BooneMIN</v>
      </c>
      <c r="BI2307">
        <v>2018</v>
      </c>
      <c r="BJ2307" s="2">
        <v>6</v>
      </c>
      <c r="BK2307" t="s">
        <v>1313</v>
      </c>
      <c r="BL2307" t="s">
        <v>95</v>
      </c>
      <c r="BM2307" t="str">
        <f t="shared" ref="BM2307:BM2370" si="258">VLOOKUP(BL2307,$BX$2:$BY$33,2,FALSE)</f>
        <v>MIN</v>
      </c>
      <c r="BN2307" t="s">
        <v>93</v>
      </c>
      <c r="BO2307" t="s">
        <v>1335</v>
      </c>
      <c r="BP2307" t="s">
        <v>72</v>
      </c>
      <c r="BQ2307">
        <v>3</v>
      </c>
      <c r="BR2307">
        <v>0.04</v>
      </c>
    </row>
    <row r="2308" spans="1:70" x14ac:dyDescent="0.3">
      <c r="A2308" t="str">
        <f t="shared" si="252"/>
        <v>20185Saquon BarkleyNYG</v>
      </c>
      <c r="B2308" t="s">
        <v>798</v>
      </c>
      <c r="C2308">
        <v>2018</v>
      </c>
      <c r="D2308">
        <v>5</v>
      </c>
      <c r="E2308" t="s">
        <v>1283</v>
      </c>
      <c r="F2308" t="s">
        <v>86</v>
      </c>
      <c r="G2308" t="s">
        <v>135</v>
      </c>
      <c r="H2308" t="s">
        <v>103</v>
      </c>
      <c r="I2308" t="s">
        <v>122</v>
      </c>
      <c r="J2308" t="s">
        <v>1126</v>
      </c>
      <c r="K2308" t="s">
        <v>1126</v>
      </c>
      <c r="L2308">
        <v>7700</v>
      </c>
      <c r="M2308">
        <v>7900</v>
      </c>
      <c r="N2308" s="1">
        <v>28.9</v>
      </c>
      <c r="O2308" s="1">
        <v>26.9</v>
      </c>
      <c r="P2308">
        <v>31</v>
      </c>
      <c r="Q2308">
        <v>-2</v>
      </c>
      <c r="R2308">
        <v>18</v>
      </c>
      <c r="S2308">
        <v>16</v>
      </c>
      <c r="T2308">
        <v>30.19</v>
      </c>
      <c r="U2308">
        <v>50</v>
      </c>
      <c r="V2308">
        <v>0</v>
      </c>
      <c r="W2308">
        <v>23</v>
      </c>
      <c r="X2308">
        <v>37</v>
      </c>
      <c r="Y2308">
        <v>62.160000000000004</v>
      </c>
      <c r="Z2308">
        <v>69.81</v>
      </c>
      <c r="AA2308">
        <v>383</v>
      </c>
      <c r="AB2308">
        <v>3</v>
      </c>
      <c r="AC2308">
        <v>2</v>
      </c>
      <c r="AD2308">
        <v>1</v>
      </c>
      <c r="AE2308">
        <v>1</v>
      </c>
      <c r="AF2308">
        <v>382</v>
      </c>
      <c r="AG2308">
        <v>432</v>
      </c>
      <c r="AH2308">
        <v>2</v>
      </c>
      <c r="AI2308">
        <v>1</v>
      </c>
      <c r="AJ2308">
        <v>3</v>
      </c>
      <c r="AK2308">
        <v>1</v>
      </c>
      <c r="AL2308">
        <v>8</v>
      </c>
      <c r="AM2308">
        <v>62</v>
      </c>
      <c r="AN2308">
        <v>0</v>
      </c>
      <c r="AO2308">
        <v>7</v>
      </c>
      <c r="AP2308">
        <v>0</v>
      </c>
      <c r="AQ2308">
        <v>1</v>
      </c>
      <c r="AR2308">
        <v>2</v>
      </c>
      <c r="AS2308">
        <v>50</v>
      </c>
      <c r="AT2308">
        <v>24.55</v>
      </c>
      <c r="AU2308">
        <v>40.92</v>
      </c>
      <c r="AV2308">
        <v>6.5</v>
      </c>
      <c r="AW2308">
        <v>44</v>
      </c>
      <c r="AX2308">
        <v>6.5</v>
      </c>
      <c r="AY2308">
        <v>43.5</v>
      </c>
      <c r="AZ2308">
        <v>1</v>
      </c>
      <c r="BA2308">
        <v>33</v>
      </c>
      <c r="BB2308" t="str">
        <f t="shared" si="253"/>
        <v>Y</v>
      </c>
      <c r="BC2308" t="str">
        <f t="shared" si="254"/>
        <v>Road</v>
      </c>
      <c r="BD2308">
        <f t="shared" si="255"/>
        <v>48</v>
      </c>
      <c r="BE2308">
        <f t="shared" si="256"/>
        <v>0.86</v>
      </c>
      <c r="BH2308" t="str">
        <f t="shared" si="257"/>
        <v>20186Roc ThomasMIN</v>
      </c>
      <c r="BI2308">
        <v>2018</v>
      </c>
      <c r="BJ2308" s="2">
        <v>6</v>
      </c>
      <c r="BK2308" t="s">
        <v>1322</v>
      </c>
      <c r="BL2308" t="s">
        <v>95</v>
      </c>
      <c r="BM2308" t="str">
        <f t="shared" si="258"/>
        <v>MIN</v>
      </c>
      <c r="BN2308" t="s">
        <v>93</v>
      </c>
      <c r="BO2308" t="s">
        <v>1335</v>
      </c>
      <c r="BP2308" t="s">
        <v>72</v>
      </c>
      <c r="BQ2308">
        <v>5</v>
      </c>
      <c r="BR2308">
        <v>7.0000000000000007E-2</v>
      </c>
    </row>
    <row r="2309" spans="1:70" x14ac:dyDescent="0.3">
      <c r="A2309" t="str">
        <f t="shared" si="252"/>
        <v>20185Devonta FreemanATL</v>
      </c>
      <c r="B2309" t="s">
        <v>785</v>
      </c>
      <c r="C2309">
        <v>2018</v>
      </c>
      <c r="D2309">
        <v>5</v>
      </c>
      <c r="E2309" t="s">
        <v>1186</v>
      </c>
      <c r="F2309" t="s">
        <v>109</v>
      </c>
      <c r="G2309" t="s">
        <v>11</v>
      </c>
      <c r="H2309" t="s">
        <v>119</v>
      </c>
      <c r="I2309" t="s">
        <v>122</v>
      </c>
      <c r="J2309" t="s">
        <v>1126</v>
      </c>
      <c r="K2309" t="s">
        <v>1126</v>
      </c>
      <c r="L2309">
        <v>6500</v>
      </c>
      <c r="M2309">
        <v>6800</v>
      </c>
      <c r="N2309" s="1">
        <v>6.1</v>
      </c>
      <c r="O2309" s="1">
        <v>5.0999999999999996</v>
      </c>
      <c r="P2309">
        <v>17</v>
      </c>
      <c r="Q2309">
        <v>-24</v>
      </c>
      <c r="R2309">
        <v>22</v>
      </c>
      <c r="S2309">
        <v>19</v>
      </c>
      <c r="T2309">
        <v>29.69</v>
      </c>
      <c r="U2309">
        <v>62</v>
      </c>
      <c r="V2309">
        <v>1</v>
      </c>
      <c r="W2309">
        <v>31</v>
      </c>
      <c r="X2309">
        <v>45</v>
      </c>
      <c r="Y2309">
        <v>68.89</v>
      </c>
      <c r="Z2309">
        <v>70.309999999999988</v>
      </c>
      <c r="AA2309">
        <v>305</v>
      </c>
      <c r="AB2309">
        <v>1</v>
      </c>
      <c r="AC2309">
        <v>0</v>
      </c>
      <c r="AD2309">
        <v>6</v>
      </c>
      <c r="AE2309">
        <v>43</v>
      </c>
      <c r="AF2309">
        <v>262</v>
      </c>
      <c r="AG2309">
        <v>324</v>
      </c>
      <c r="AH2309">
        <v>1</v>
      </c>
      <c r="AI2309">
        <v>1</v>
      </c>
      <c r="AJ2309">
        <v>1</v>
      </c>
      <c r="AK2309">
        <v>0</v>
      </c>
      <c r="AL2309">
        <v>7</v>
      </c>
      <c r="AM2309">
        <v>75</v>
      </c>
      <c r="AN2309">
        <v>6</v>
      </c>
      <c r="AO2309">
        <v>14</v>
      </c>
      <c r="AP2309">
        <v>42.86</v>
      </c>
      <c r="AQ2309">
        <v>1</v>
      </c>
      <c r="AR2309">
        <v>3</v>
      </c>
      <c r="AS2309">
        <v>33.33</v>
      </c>
      <c r="AT2309">
        <v>30.866666666666667</v>
      </c>
      <c r="AU2309">
        <v>51.44</v>
      </c>
      <c r="AV2309">
        <v>3</v>
      </c>
      <c r="AW2309">
        <v>56</v>
      </c>
      <c r="AX2309">
        <v>3.5</v>
      </c>
      <c r="AY2309">
        <v>57</v>
      </c>
      <c r="AZ2309">
        <v>0</v>
      </c>
      <c r="BA2309">
        <v>41</v>
      </c>
      <c r="BB2309" t="str">
        <f t="shared" si="253"/>
        <v>Y</v>
      </c>
      <c r="BC2309" t="str">
        <f t="shared" si="254"/>
        <v>Road</v>
      </c>
      <c r="BD2309">
        <f t="shared" si="255"/>
        <v>28</v>
      </c>
      <c r="BE2309">
        <f t="shared" si="256"/>
        <v>0.39</v>
      </c>
      <c r="BH2309" t="str">
        <f t="shared" si="257"/>
        <v>20186Peyton BarberTB</v>
      </c>
      <c r="BI2309">
        <v>2018</v>
      </c>
      <c r="BJ2309" s="2">
        <v>6</v>
      </c>
      <c r="BK2309" t="s">
        <v>1237</v>
      </c>
      <c r="BL2309" t="s">
        <v>153</v>
      </c>
      <c r="BM2309" t="str">
        <f t="shared" si="258"/>
        <v>TB</v>
      </c>
      <c r="BN2309" t="s">
        <v>109</v>
      </c>
      <c r="BO2309" t="s">
        <v>1337</v>
      </c>
      <c r="BP2309" t="s">
        <v>122</v>
      </c>
      <c r="BQ2309">
        <v>41</v>
      </c>
      <c r="BR2309">
        <v>0.62</v>
      </c>
    </row>
    <row r="2310" spans="1:70" x14ac:dyDescent="0.3">
      <c r="A2310" t="str">
        <f t="shared" si="252"/>
        <v>20185Tevin ColemanATL</v>
      </c>
      <c r="B2310" t="s">
        <v>785</v>
      </c>
      <c r="C2310">
        <v>2018</v>
      </c>
      <c r="D2310">
        <v>5</v>
      </c>
      <c r="E2310" t="s">
        <v>1191</v>
      </c>
      <c r="F2310" t="s">
        <v>109</v>
      </c>
      <c r="G2310" t="s">
        <v>11</v>
      </c>
      <c r="H2310" t="s">
        <v>119</v>
      </c>
      <c r="I2310" t="s">
        <v>122</v>
      </c>
      <c r="J2310" t="s">
        <v>1126</v>
      </c>
      <c r="K2310" t="s">
        <v>1126</v>
      </c>
      <c r="L2310">
        <v>6400</v>
      </c>
      <c r="M2310">
        <v>6900</v>
      </c>
      <c r="N2310" s="1">
        <v>5</v>
      </c>
      <c r="O2310" s="1">
        <v>4</v>
      </c>
      <c r="P2310">
        <v>17</v>
      </c>
      <c r="Q2310">
        <v>-24</v>
      </c>
      <c r="R2310">
        <v>22</v>
      </c>
      <c r="S2310">
        <v>19</v>
      </c>
      <c r="T2310">
        <v>29.69</v>
      </c>
      <c r="U2310">
        <v>62</v>
      </c>
      <c r="V2310">
        <v>1</v>
      </c>
      <c r="W2310">
        <v>31</v>
      </c>
      <c r="X2310">
        <v>45</v>
      </c>
      <c r="Y2310">
        <v>68.89</v>
      </c>
      <c r="Z2310">
        <v>70.309999999999988</v>
      </c>
      <c r="AA2310">
        <v>305</v>
      </c>
      <c r="AB2310">
        <v>1</v>
      </c>
      <c r="AC2310">
        <v>0</v>
      </c>
      <c r="AD2310">
        <v>6</v>
      </c>
      <c r="AE2310">
        <v>43</v>
      </c>
      <c r="AF2310">
        <v>262</v>
      </c>
      <c r="AG2310">
        <v>324</v>
      </c>
      <c r="AH2310">
        <v>1</v>
      </c>
      <c r="AI2310">
        <v>1</v>
      </c>
      <c r="AJ2310">
        <v>1</v>
      </c>
      <c r="AK2310">
        <v>0</v>
      </c>
      <c r="AL2310">
        <v>7</v>
      </c>
      <c r="AM2310">
        <v>75</v>
      </c>
      <c r="AN2310">
        <v>6</v>
      </c>
      <c r="AO2310">
        <v>14</v>
      </c>
      <c r="AP2310">
        <v>42.86</v>
      </c>
      <c r="AQ2310">
        <v>1</v>
      </c>
      <c r="AR2310">
        <v>3</v>
      </c>
      <c r="AS2310">
        <v>33.33</v>
      </c>
      <c r="AT2310">
        <v>30.866666666666667</v>
      </c>
      <c r="AU2310">
        <v>51.44</v>
      </c>
      <c r="AV2310">
        <v>3</v>
      </c>
      <c r="AW2310">
        <v>56</v>
      </c>
      <c r="AX2310">
        <v>3.5</v>
      </c>
      <c r="AY2310">
        <v>57</v>
      </c>
      <c r="AZ2310">
        <v>0</v>
      </c>
      <c r="BA2310">
        <v>41</v>
      </c>
      <c r="BB2310" t="str">
        <f t="shared" si="253"/>
        <v>N</v>
      </c>
      <c r="BC2310" t="str">
        <f t="shared" si="254"/>
        <v>Road</v>
      </c>
      <c r="BD2310">
        <f t="shared" si="255"/>
        <v>27</v>
      </c>
      <c r="BE2310">
        <f t="shared" si="256"/>
        <v>0.38</v>
      </c>
      <c r="BH2310" t="str">
        <f t="shared" si="257"/>
        <v>20186Ronald JonesTB</v>
      </c>
      <c r="BI2310">
        <v>2018</v>
      </c>
      <c r="BJ2310" s="2">
        <v>6</v>
      </c>
      <c r="BK2310" t="s">
        <v>1320</v>
      </c>
      <c r="BL2310" t="s">
        <v>153</v>
      </c>
      <c r="BM2310" t="str">
        <f t="shared" si="258"/>
        <v>TB</v>
      </c>
      <c r="BN2310" t="s">
        <v>109</v>
      </c>
      <c r="BO2310" t="s">
        <v>1335</v>
      </c>
      <c r="BP2310" t="s">
        <v>122</v>
      </c>
      <c r="BQ2310">
        <v>12</v>
      </c>
      <c r="BR2310">
        <v>0.18</v>
      </c>
    </row>
    <row r="2311" spans="1:70" x14ac:dyDescent="0.3">
      <c r="A2311" t="str">
        <f t="shared" si="252"/>
        <v>20185David JohnsonARZ</v>
      </c>
      <c r="B2311" t="s">
        <v>799</v>
      </c>
      <c r="C2311">
        <v>2018</v>
      </c>
      <c r="D2311">
        <v>5</v>
      </c>
      <c r="E2311" t="s">
        <v>1185</v>
      </c>
      <c r="F2311" t="s">
        <v>93</v>
      </c>
      <c r="G2311" t="s">
        <v>132</v>
      </c>
      <c r="H2311" t="s">
        <v>102</v>
      </c>
      <c r="I2311" t="s">
        <v>122</v>
      </c>
      <c r="J2311" t="s">
        <v>1126</v>
      </c>
      <c r="K2311" t="s">
        <v>1126</v>
      </c>
      <c r="L2311">
        <v>6300</v>
      </c>
      <c r="M2311">
        <v>7600</v>
      </c>
      <c r="N2311" s="1">
        <v>21.1</v>
      </c>
      <c r="O2311" s="1">
        <v>20.100000000000001</v>
      </c>
      <c r="P2311">
        <v>28</v>
      </c>
      <c r="Q2311">
        <v>10</v>
      </c>
      <c r="R2311">
        <v>10</v>
      </c>
      <c r="S2311">
        <v>23</v>
      </c>
      <c r="T2311">
        <v>47.92</v>
      </c>
      <c r="U2311">
        <v>56</v>
      </c>
      <c r="V2311">
        <v>2</v>
      </c>
      <c r="W2311">
        <v>10</v>
      </c>
      <c r="X2311">
        <v>25</v>
      </c>
      <c r="Y2311">
        <v>40</v>
      </c>
      <c r="Z2311">
        <v>52.080000000000005</v>
      </c>
      <c r="AA2311">
        <v>170</v>
      </c>
      <c r="AB2311">
        <v>1</v>
      </c>
      <c r="AC2311">
        <v>0</v>
      </c>
      <c r="AD2311">
        <v>1</v>
      </c>
      <c r="AE2311">
        <v>6</v>
      </c>
      <c r="AF2311">
        <v>164</v>
      </c>
      <c r="AG2311">
        <v>220</v>
      </c>
      <c r="AH2311">
        <v>1</v>
      </c>
      <c r="AI2311">
        <v>0</v>
      </c>
      <c r="AJ2311">
        <v>0</v>
      </c>
      <c r="AK2311">
        <v>-5</v>
      </c>
      <c r="AL2311">
        <v>5</v>
      </c>
      <c r="AM2311">
        <v>46</v>
      </c>
      <c r="AN2311">
        <v>2</v>
      </c>
      <c r="AO2311">
        <v>12</v>
      </c>
      <c r="AP2311">
        <v>16.669999999999998</v>
      </c>
      <c r="AQ2311">
        <v>0</v>
      </c>
      <c r="AR2311">
        <v>0</v>
      </c>
      <c r="AS2311">
        <v>0</v>
      </c>
      <c r="AT2311">
        <v>19.8</v>
      </c>
      <c r="AU2311">
        <v>33</v>
      </c>
      <c r="AV2311">
        <v>5.5</v>
      </c>
      <c r="AW2311">
        <v>41</v>
      </c>
      <c r="AX2311">
        <v>3</v>
      </c>
      <c r="AY2311">
        <v>40.5</v>
      </c>
      <c r="AZ2311">
        <v>4</v>
      </c>
      <c r="BA2311">
        <v>18</v>
      </c>
      <c r="BB2311" t="str">
        <f t="shared" si="253"/>
        <v>Y</v>
      </c>
      <c r="BC2311" t="str">
        <f t="shared" si="254"/>
        <v>Road</v>
      </c>
      <c r="BD2311">
        <f t="shared" si="255"/>
        <v>48</v>
      </c>
      <c r="BE2311">
        <f t="shared" si="256"/>
        <v>0.94</v>
      </c>
      <c r="BH2311" t="str">
        <f t="shared" si="257"/>
        <v>20186Jacquizz RodgersTB</v>
      </c>
      <c r="BI2311">
        <v>2018</v>
      </c>
      <c r="BJ2311" s="2">
        <v>6</v>
      </c>
      <c r="BK2311" t="s">
        <v>1234</v>
      </c>
      <c r="BL2311" t="s">
        <v>153</v>
      </c>
      <c r="BM2311" t="str">
        <f t="shared" si="258"/>
        <v>TB</v>
      </c>
      <c r="BN2311" t="s">
        <v>109</v>
      </c>
      <c r="BO2311" t="s">
        <v>1335</v>
      </c>
      <c r="BP2311" t="s">
        <v>122</v>
      </c>
      <c r="BQ2311">
        <v>10</v>
      </c>
      <c r="BR2311">
        <v>0.15</v>
      </c>
    </row>
    <row r="2312" spans="1:70" x14ac:dyDescent="0.3">
      <c r="A2312" t="str">
        <f t="shared" si="252"/>
        <v>20185Chris ThompsonWAS</v>
      </c>
      <c r="B2312" t="s">
        <v>791</v>
      </c>
      <c r="C2312">
        <v>2018</v>
      </c>
      <c r="D2312">
        <v>5</v>
      </c>
      <c r="E2312" t="s">
        <v>1157</v>
      </c>
      <c r="F2312" t="s">
        <v>82</v>
      </c>
      <c r="G2312" t="s">
        <v>5</v>
      </c>
      <c r="H2312" t="s">
        <v>96</v>
      </c>
      <c r="I2312" t="s">
        <v>122</v>
      </c>
      <c r="J2312" t="s">
        <v>1126</v>
      </c>
      <c r="K2312" t="s">
        <v>1126</v>
      </c>
      <c r="L2312">
        <v>5900</v>
      </c>
      <c r="M2312">
        <v>6400</v>
      </c>
      <c r="N2312" s="1">
        <v>12.2</v>
      </c>
      <c r="O2312" s="1">
        <v>9.1999999999999993</v>
      </c>
      <c r="P2312">
        <v>19</v>
      </c>
      <c r="Q2312">
        <v>-24</v>
      </c>
      <c r="R2312">
        <v>18</v>
      </c>
      <c r="S2312">
        <v>18</v>
      </c>
      <c r="T2312">
        <v>31.580000000000002</v>
      </c>
      <c r="U2312">
        <v>39</v>
      </c>
      <c r="V2312">
        <v>2</v>
      </c>
      <c r="W2312">
        <v>23</v>
      </c>
      <c r="X2312">
        <v>39</v>
      </c>
      <c r="Y2312">
        <v>58.97</v>
      </c>
      <c r="Z2312">
        <v>68.42</v>
      </c>
      <c r="AA2312">
        <v>275</v>
      </c>
      <c r="AB2312">
        <v>0</v>
      </c>
      <c r="AC2312">
        <v>1</v>
      </c>
      <c r="AD2312">
        <v>3</v>
      </c>
      <c r="AE2312">
        <v>31</v>
      </c>
      <c r="AF2312">
        <v>244</v>
      </c>
      <c r="AG2312">
        <v>283</v>
      </c>
      <c r="AH2312">
        <v>1</v>
      </c>
      <c r="AI2312">
        <v>1</v>
      </c>
      <c r="AJ2312">
        <v>2</v>
      </c>
      <c r="AK2312">
        <v>1</v>
      </c>
      <c r="AL2312">
        <v>6</v>
      </c>
      <c r="AM2312">
        <v>38</v>
      </c>
      <c r="AN2312">
        <v>4</v>
      </c>
      <c r="AO2312">
        <v>13</v>
      </c>
      <c r="AP2312">
        <v>30.769999999999996</v>
      </c>
      <c r="AQ2312">
        <v>2</v>
      </c>
      <c r="AR2312">
        <v>4</v>
      </c>
      <c r="AS2312">
        <v>50</v>
      </c>
      <c r="AT2312">
        <v>26.716666666666665</v>
      </c>
      <c r="AU2312">
        <v>44.529999999999994</v>
      </c>
      <c r="AV2312">
        <v>6.5</v>
      </c>
      <c r="AW2312">
        <v>51</v>
      </c>
      <c r="AX2312">
        <v>5.5</v>
      </c>
      <c r="AY2312">
        <v>51.5</v>
      </c>
      <c r="AZ2312">
        <v>2</v>
      </c>
      <c r="BA2312">
        <v>43</v>
      </c>
      <c r="BB2312" t="str">
        <f t="shared" si="253"/>
        <v>N</v>
      </c>
      <c r="BC2312" t="str">
        <f t="shared" si="254"/>
        <v>Road</v>
      </c>
      <c r="BD2312">
        <f t="shared" si="255"/>
        <v>40</v>
      </c>
      <c r="BE2312">
        <f t="shared" si="256"/>
        <v>0.66</v>
      </c>
      <c r="BH2312" t="str">
        <f t="shared" si="257"/>
        <v>20186Tevin ColemanATL</v>
      </c>
      <c r="BI2312">
        <v>2018</v>
      </c>
      <c r="BJ2312" s="2">
        <v>6</v>
      </c>
      <c r="BK2312" t="s">
        <v>1191</v>
      </c>
      <c r="BL2312" t="s">
        <v>109</v>
      </c>
      <c r="BM2312" t="str">
        <f t="shared" si="258"/>
        <v>ATL</v>
      </c>
      <c r="BN2312" t="s">
        <v>153</v>
      </c>
      <c r="BO2312" t="s">
        <v>1337</v>
      </c>
      <c r="BP2312" t="s">
        <v>72</v>
      </c>
      <c r="BQ2312">
        <v>38</v>
      </c>
      <c r="BR2312">
        <v>0.56999999999999995</v>
      </c>
    </row>
    <row r="2313" spans="1:70" x14ac:dyDescent="0.3">
      <c r="A2313" t="str">
        <f t="shared" si="252"/>
        <v>20185T.J. YeldonJAX</v>
      </c>
      <c r="B2313" t="s">
        <v>793</v>
      </c>
      <c r="C2313">
        <v>2018</v>
      </c>
      <c r="D2313">
        <v>5</v>
      </c>
      <c r="E2313" t="s">
        <v>1263</v>
      </c>
      <c r="F2313" t="s">
        <v>116</v>
      </c>
      <c r="G2313" t="s">
        <v>142</v>
      </c>
      <c r="H2313" t="s">
        <v>71</v>
      </c>
      <c r="I2313" t="s">
        <v>122</v>
      </c>
      <c r="J2313" t="s">
        <v>1126</v>
      </c>
      <c r="K2313" t="s">
        <v>1126</v>
      </c>
      <c r="L2313">
        <v>5600</v>
      </c>
      <c r="M2313">
        <v>6500</v>
      </c>
      <c r="N2313" s="1">
        <v>26.2</v>
      </c>
      <c r="O2313" s="1">
        <v>22.2</v>
      </c>
      <c r="P2313">
        <v>14</v>
      </c>
      <c r="Q2313">
        <v>-16</v>
      </c>
      <c r="R2313">
        <v>29</v>
      </c>
      <c r="S2313">
        <v>17</v>
      </c>
      <c r="T2313">
        <v>21.790000000000003</v>
      </c>
      <c r="U2313">
        <v>101</v>
      </c>
      <c r="V2313">
        <v>1</v>
      </c>
      <c r="W2313">
        <v>33</v>
      </c>
      <c r="X2313">
        <v>61</v>
      </c>
      <c r="Y2313">
        <v>54.1</v>
      </c>
      <c r="Z2313">
        <v>78.210000000000008</v>
      </c>
      <c r="AA2313">
        <v>430</v>
      </c>
      <c r="AB2313">
        <v>1</v>
      </c>
      <c r="AC2313">
        <v>4</v>
      </c>
      <c r="AD2313">
        <v>5</v>
      </c>
      <c r="AE2313">
        <v>29</v>
      </c>
      <c r="AF2313">
        <v>401</v>
      </c>
      <c r="AG2313">
        <v>502</v>
      </c>
      <c r="AH2313">
        <v>1</v>
      </c>
      <c r="AI2313">
        <v>1</v>
      </c>
      <c r="AJ2313">
        <v>5</v>
      </c>
      <c r="AK2313">
        <v>3</v>
      </c>
      <c r="AL2313">
        <v>5</v>
      </c>
      <c r="AM2313">
        <v>45</v>
      </c>
      <c r="AN2313">
        <v>7</v>
      </c>
      <c r="AO2313">
        <v>16</v>
      </c>
      <c r="AP2313">
        <v>43.75</v>
      </c>
      <c r="AQ2313">
        <v>3</v>
      </c>
      <c r="AR2313">
        <v>5</v>
      </c>
      <c r="AS2313">
        <v>60</v>
      </c>
      <c r="AT2313">
        <v>27.283333333333335</v>
      </c>
      <c r="AU2313">
        <v>45.47</v>
      </c>
      <c r="AV2313">
        <v>3</v>
      </c>
      <c r="AW2313">
        <v>49.5</v>
      </c>
      <c r="AX2313">
        <v>3</v>
      </c>
      <c r="AY2313">
        <v>48</v>
      </c>
      <c r="AZ2313">
        <v>1</v>
      </c>
      <c r="BA2313">
        <v>24</v>
      </c>
      <c r="BB2313" t="str">
        <f t="shared" si="253"/>
        <v>Y</v>
      </c>
      <c r="BC2313" t="str">
        <f t="shared" si="254"/>
        <v>Road</v>
      </c>
      <c r="BD2313">
        <f t="shared" si="255"/>
        <v>77</v>
      </c>
      <c r="BE2313">
        <f t="shared" si="256"/>
        <v>0.93</v>
      </c>
      <c r="BH2313" t="str">
        <f t="shared" si="257"/>
        <v>20186Ricky OrtizATL</v>
      </c>
      <c r="BI2313">
        <v>2018</v>
      </c>
      <c r="BJ2313" s="2">
        <v>6</v>
      </c>
      <c r="BK2313" t="s">
        <v>1303</v>
      </c>
      <c r="BL2313" t="s">
        <v>109</v>
      </c>
      <c r="BM2313" t="str">
        <f t="shared" si="258"/>
        <v>ATL</v>
      </c>
      <c r="BN2313" t="s">
        <v>153</v>
      </c>
      <c r="BO2313" t="s">
        <v>1337</v>
      </c>
      <c r="BP2313" t="s">
        <v>72</v>
      </c>
      <c r="BQ2313">
        <v>13</v>
      </c>
      <c r="BR2313">
        <v>0.19</v>
      </c>
    </row>
    <row r="2314" spans="1:70" x14ac:dyDescent="0.3">
      <c r="A2314" t="str">
        <f t="shared" si="252"/>
        <v>20185Marshawn LynchOAK</v>
      </c>
      <c r="B2314" t="s">
        <v>796</v>
      </c>
      <c r="C2314">
        <v>2018</v>
      </c>
      <c r="D2314">
        <v>5</v>
      </c>
      <c r="E2314" t="s">
        <v>1192</v>
      </c>
      <c r="F2314" t="s">
        <v>80</v>
      </c>
      <c r="G2314" t="s">
        <v>130</v>
      </c>
      <c r="H2314" t="s">
        <v>106</v>
      </c>
      <c r="I2314" t="s">
        <v>122</v>
      </c>
      <c r="J2314" t="s">
        <v>1126</v>
      </c>
      <c r="K2314" t="s">
        <v>1126</v>
      </c>
      <c r="L2314">
        <v>5500</v>
      </c>
      <c r="M2314">
        <v>6500</v>
      </c>
      <c r="N2314" s="1">
        <v>6.1</v>
      </c>
      <c r="O2314" s="1">
        <v>5.0999999999999996</v>
      </c>
      <c r="P2314">
        <v>10</v>
      </c>
      <c r="Q2314">
        <v>-16</v>
      </c>
      <c r="R2314">
        <v>14</v>
      </c>
      <c r="S2314">
        <v>13</v>
      </c>
      <c r="T2314">
        <v>28.26</v>
      </c>
      <c r="U2314">
        <v>41</v>
      </c>
      <c r="V2314">
        <v>0</v>
      </c>
      <c r="W2314">
        <v>24</v>
      </c>
      <c r="X2314">
        <v>33</v>
      </c>
      <c r="Y2314">
        <v>72.72999999999999</v>
      </c>
      <c r="Z2314">
        <v>71.740000000000009</v>
      </c>
      <c r="AA2314">
        <v>268</v>
      </c>
      <c r="AB2314">
        <v>1</v>
      </c>
      <c r="AC2314">
        <v>1</v>
      </c>
      <c r="AD2314">
        <v>3</v>
      </c>
      <c r="AE2314">
        <v>20</v>
      </c>
      <c r="AF2314">
        <v>248</v>
      </c>
      <c r="AG2314">
        <v>289</v>
      </c>
      <c r="AH2314">
        <v>1</v>
      </c>
      <c r="AI2314">
        <v>1</v>
      </c>
      <c r="AJ2314">
        <v>2</v>
      </c>
      <c r="AK2314">
        <v>2</v>
      </c>
      <c r="AL2314">
        <v>7</v>
      </c>
      <c r="AM2314">
        <v>55</v>
      </c>
      <c r="AN2314">
        <v>4</v>
      </c>
      <c r="AO2314">
        <v>11</v>
      </c>
      <c r="AP2314">
        <v>36.36</v>
      </c>
      <c r="AQ2314">
        <v>1</v>
      </c>
      <c r="AR2314">
        <v>1</v>
      </c>
      <c r="AS2314">
        <v>100</v>
      </c>
      <c r="AT2314">
        <v>25.333333333333332</v>
      </c>
      <c r="AU2314">
        <v>42.22</v>
      </c>
      <c r="AV2314">
        <v>7.5</v>
      </c>
      <c r="AW2314">
        <v>51.5</v>
      </c>
      <c r="AX2314">
        <v>6</v>
      </c>
      <c r="AY2314">
        <v>51.5</v>
      </c>
      <c r="AZ2314">
        <v>1</v>
      </c>
      <c r="BA2314">
        <v>26</v>
      </c>
      <c r="BB2314" t="str">
        <f t="shared" si="253"/>
        <v>Y</v>
      </c>
      <c r="BC2314" t="str">
        <f t="shared" si="254"/>
        <v>Road</v>
      </c>
      <c r="BD2314">
        <f t="shared" si="255"/>
        <v>21</v>
      </c>
      <c r="BE2314">
        <f t="shared" si="256"/>
        <v>0.4</v>
      </c>
      <c r="BH2314" t="str">
        <f t="shared" si="257"/>
        <v>20186Ito SmithATL</v>
      </c>
      <c r="BI2314">
        <v>2018</v>
      </c>
      <c r="BJ2314" s="2">
        <v>6</v>
      </c>
      <c r="BK2314" t="s">
        <v>1304</v>
      </c>
      <c r="BL2314" t="s">
        <v>109</v>
      </c>
      <c r="BM2314" t="str">
        <f t="shared" si="258"/>
        <v>ATL</v>
      </c>
      <c r="BN2314" t="s">
        <v>153</v>
      </c>
      <c r="BO2314" t="s">
        <v>1335</v>
      </c>
      <c r="BP2314" t="s">
        <v>72</v>
      </c>
      <c r="BQ2314">
        <v>31</v>
      </c>
      <c r="BR2314">
        <v>0.46</v>
      </c>
    </row>
    <row r="2315" spans="1:70" x14ac:dyDescent="0.3">
      <c r="A2315" t="str">
        <f t="shared" si="252"/>
        <v>20185Dion LewisTEN</v>
      </c>
      <c r="B2315" t="s">
        <v>788</v>
      </c>
      <c r="C2315">
        <v>2018</v>
      </c>
      <c r="D2315">
        <v>5</v>
      </c>
      <c r="E2315" t="s">
        <v>1156</v>
      </c>
      <c r="F2315" t="s">
        <v>78</v>
      </c>
      <c r="G2315" t="s">
        <v>79</v>
      </c>
      <c r="H2315" t="s">
        <v>88</v>
      </c>
      <c r="I2315" t="s">
        <v>122</v>
      </c>
      <c r="J2315" t="s">
        <v>1126</v>
      </c>
      <c r="K2315" t="s">
        <v>1126</v>
      </c>
      <c r="L2315">
        <v>5400</v>
      </c>
      <c r="M2315">
        <v>5700</v>
      </c>
      <c r="N2315" s="1">
        <v>6.8</v>
      </c>
      <c r="O2315" s="1">
        <v>4.3</v>
      </c>
      <c r="P2315">
        <v>12</v>
      </c>
      <c r="Q2315">
        <v>-1</v>
      </c>
      <c r="R2315">
        <v>15</v>
      </c>
      <c r="S2315">
        <v>25</v>
      </c>
      <c r="T2315">
        <v>49.02</v>
      </c>
      <c r="U2315">
        <v>100</v>
      </c>
      <c r="V2315">
        <v>0</v>
      </c>
      <c r="W2315">
        <v>14</v>
      </c>
      <c r="X2315">
        <v>26</v>
      </c>
      <c r="Y2315">
        <v>53.849999999999994</v>
      </c>
      <c r="Z2315">
        <v>50.980000000000004</v>
      </c>
      <c r="AA2315">
        <v>129</v>
      </c>
      <c r="AB2315">
        <v>0</v>
      </c>
      <c r="AC2315">
        <v>1</v>
      </c>
      <c r="AD2315">
        <v>2</v>
      </c>
      <c r="AE2315">
        <v>8</v>
      </c>
      <c r="AF2315">
        <v>121</v>
      </c>
      <c r="AG2315">
        <v>221</v>
      </c>
      <c r="AH2315">
        <v>3</v>
      </c>
      <c r="AI2315">
        <v>2</v>
      </c>
      <c r="AJ2315">
        <v>3</v>
      </c>
      <c r="AK2315">
        <v>2</v>
      </c>
      <c r="AL2315">
        <v>5</v>
      </c>
      <c r="AM2315">
        <v>40</v>
      </c>
      <c r="AN2315">
        <v>6</v>
      </c>
      <c r="AO2315">
        <v>12</v>
      </c>
      <c r="AP2315">
        <v>50</v>
      </c>
      <c r="AQ2315">
        <v>0</v>
      </c>
      <c r="AR2315">
        <v>0</v>
      </c>
      <c r="AS2315">
        <v>0</v>
      </c>
      <c r="AT2315">
        <v>26.183333333333334</v>
      </c>
      <c r="AU2315">
        <v>43.64</v>
      </c>
      <c r="AV2315">
        <v>-4</v>
      </c>
      <c r="AW2315">
        <v>39.5</v>
      </c>
      <c r="AX2315">
        <v>-6.5</v>
      </c>
      <c r="AY2315">
        <v>37.5</v>
      </c>
      <c r="AZ2315">
        <v>1</v>
      </c>
      <c r="BA2315">
        <v>13</v>
      </c>
      <c r="BB2315" t="str">
        <f t="shared" si="253"/>
        <v>N</v>
      </c>
      <c r="BC2315" t="str">
        <f t="shared" si="254"/>
        <v>Road</v>
      </c>
      <c r="BD2315">
        <f t="shared" si="255"/>
        <v>34</v>
      </c>
      <c r="BE2315">
        <f t="shared" si="256"/>
        <v>0.63</v>
      </c>
      <c r="BH2315" t="str">
        <f t="shared" si="257"/>
        <v>20186Melvin GordonLAC</v>
      </c>
      <c r="BI2315">
        <v>2018</v>
      </c>
      <c r="BJ2315" s="2">
        <v>6</v>
      </c>
      <c r="BK2315" t="s">
        <v>1187</v>
      </c>
      <c r="BL2315" t="s">
        <v>106</v>
      </c>
      <c r="BM2315" t="str">
        <f t="shared" si="258"/>
        <v>LAC</v>
      </c>
      <c r="BN2315" t="s">
        <v>118</v>
      </c>
      <c r="BO2315" t="s">
        <v>1337</v>
      </c>
      <c r="BP2315" t="s">
        <v>122</v>
      </c>
      <c r="BQ2315">
        <v>38</v>
      </c>
      <c r="BR2315">
        <v>0.63</v>
      </c>
    </row>
    <row r="2316" spans="1:70" x14ac:dyDescent="0.3">
      <c r="A2316" t="str">
        <f t="shared" si="252"/>
        <v>20185Adrian PetersonWAS</v>
      </c>
      <c r="B2316" t="s">
        <v>791</v>
      </c>
      <c r="C2316">
        <v>2018</v>
      </c>
      <c r="D2316">
        <v>5</v>
      </c>
      <c r="E2316" t="s">
        <v>1259</v>
      </c>
      <c r="F2316" t="s">
        <v>82</v>
      </c>
      <c r="G2316" t="s">
        <v>5</v>
      </c>
      <c r="H2316" t="s">
        <v>96</v>
      </c>
      <c r="I2316" t="s">
        <v>122</v>
      </c>
      <c r="J2316" t="s">
        <v>1126</v>
      </c>
      <c r="K2316" t="s">
        <v>1126</v>
      </c>
      <c r="L2316">
        <v>5300</v>
      </c>
      <c r="M2316">
        <v>7300</v>
      </c>
      <c r="N2316" s="1">
        <v>6.2</v>
      </c>
      <c r="O2316" s="1">
        <v>5.2</v>
      </c>
      <c r="P2316">
        <v>19</v>
      </c>
      <c r="Q2316">
        <v>-24</v>
      </c>
      <c r="R2316">
        <v>18</v>
      </c>
      <c r="S2316">
        <v>18</v>
      </c>
      <c r="T2316">
        <v>31.580000000000002</v>
      </c>
      <c r="U2316">
        <v>39</v>
      </c>
      <c r="V2316">
        <v>2</v>
      </c>
      <c r="W2316">
        <v>23</v>
      </c>
      <c r="X2316">
        <v>39</v>
      </c>
      <c r="Y2316">
        <v>58.97</v>
      </c>
      <c r="Z2316">
        <v>68.42</v>
      </c>
      <c r="AA2316">
        <v>275</v>
      </c>
      <c r="AB2316">
        <v>0</v>
      </c>
      <c r="AC2316">
        <v>1</v>
      </c>
      <c r="AD2316">
        <v>3</v>
      </c>
      <c r="AE2316">
        <v>31</v>
      </c>
      <c r="AF2316">
        <v>244</v>
      </c>
      <c r="AG2316">
        <v>283</v>
      </c>
      <c r="AH2316">
        <v>1</v>
      </c>
      <c r="AI2316">
        <v>1</v>
      </c>
      <c r="AJ2316">
        <v>2</v>
      </c>
      <c r="AK2316">
        <v>1</v>
      </c>
      <c r="AL2316">
        <v>6</v>
      </c>
      <c r="AM2316">
        <v>38</v>
      </c>
      <c r="AN2316">
        <v>4</v>
      </c>
      <c r="AO2316">
        <v>13</v>
      </c>
      <c r="AP2316">
        <v>30.769999999999996</v>
      </c>
      <c r="AQ2316">
        <v>2</v>
      </c>
      <c r="AR2316">
        <v>4</v>
      </c>
      <c r="AS2316">
        <v>50</v>
      </c>
      <c r="AT2316">
        <v>26.716666666666665</v>
      </c>
      <c r="AU2316">
        <v>44.529999999999994</v>
      </c>
      <c r="AV2316">
        <v>6.5</v>
      </c>
      <c r="AW2316">
        <v>51</v>
      </c>
      <c r="AX2316">
        <v>5.5</v>
      </c>
      <c r="AY2316">
        <v>51.5</v>
      </c>
      <c r="AZ2316">
        <v>2</v>
      </c>
      <c r="BA2316">
        <v>43</v>
      </c>
      <c r="BB2316" t="str">
        <f t="shared" si="253"/>
        <v>Y</v>
      </c>
      <c r="BC2316" t="str">
        <f t="shared" si="254"/>
        <v>Road</v>
      </c>
      <c r="BD2316">
        <f t="shared" si="255"/>
        <v>13</v>
      </c>
      <c r="BE2316">
        <f t="shared" si="256"/>
        <v>0.21</v>
      </c>
      <c r="BH2316" t="str">
        <f t="shared" si="257"/>
        <v>20186Austin EkelerLAC</v>
      </c>
      <c r="BI2316">
        <v>2018</v>
      </c>
      <c r="BJ2316" s="2">
        <v>6</v>
      </c>
      <c r="BK2316" t="s">
        <v>1231</v>
      </c>
      <c r="BL2316" t="s">
        <v>106</v>
      </c>
      <c r="BM2316" t="str">
        <f t="shared" si="258"/>
        <v>LAC</v>
      </c>
      <c r="BN2316" t="s">
        <v>118</v>
      </c>
      <c r="BO2316" t="s">
        <v>1335</v>
      </c>
      <c r="BP2316" t="s">
        <v>122</v>
      </c>
      <c r="BQ2316">
        <v>21</v>
      </c>
      <c r="BR2316">
        <v>0.35</v>
      </c>
    </row>
    <row r="2317" spans="1:70" x14ac:dyDescent="0.3">
      <c r="A2317" t="str">
        <f t="shared" si="252"/>
        <v>20185Alex CollinsBAL</v>
      </c>
      <c r="B2317" t="s">
        <v>795</v>
      </c>
      <c r="C2317">
        <v>2018</v>
      </c>
      <c r="D2317">
        <v>5</v>
      </c>
      <c r="E2317" t="s">
        <v>1252</v>
      </c>
      <c r="F2317" t="s">
        <v>100</v>
      </c>
      <c r="G2317" t="s">
        <v>137</v>
      </c>
      <c r="H2317" t="s">
        <v>118</v>
      </c>
      <c r="I2317" t="s">
        <v>122</v>
      </c>
      <c r="J2317" t="s">
        <v>1126</v>
      </c>
      <c r="K2317" t="s">
        <v>1126</v>
      </c>
      <c r="L2317">
        <v>5000</v>
      </c>
      <c r="M2317">
        <v>6500</v>
      </c>
      <c r="N2317" s="1">
        <v>7.6</v>
      </c>
      <c r="O2317" s="1">
        <v>7.1</v>
      </c>
      <c r="P2317">
        <v>9</v>
      </c>
      <c r="Q2317">
        <v>-3</v>
      </c>
      <c r="R2317">
        <v>25</v>
      </c>
      <c r="S2317">
        <v>25</v>
      </c>
      <c r="T2317">
        <v>30.490000000000002</v>
      </c>
      <c r="U2317">
        <v>116</v>
      </c>
      <c r="V2317">
        <v>0</v>
      </c>
      <c r="W2317">
        <v>29</v>
      </c>
      <c r="X2317">
        <v>57</v>
      </c>
      <c r="Y2317">
        <v>50.88</v>
      </c>
      <c r="Z2317">
        <v>69.510000000000005</v>
      </c>
      <c r="AA2317">
        <v>298</v>
      </c>
      <c r="AB2317">
        <v>0</v>
      </c>
      <c r="AC2317">
        <v>1</v>
      </c>
      <c r="AD2317">
        <v>2</v>
      </c>
      <c r="AE2317">
        <v>4</v>
      </c>
      <c r="AF2317">
        <v>294</v>
      </c>
      <c r="AG2317">
        <v>410</v>
      </c>
      <c r="AH2317">
        <v>2</v>
      </c>
      <c r="AI2317">
        <v>1</v>
      </c>
      <c r="AJ2317">
        <v>2</v>
      </c>
      <c r="AK2317">
        <v>1</v>
      </c>
      <c r="AL2317">
        <v>4</v>
      </c>
      <c r="AM2317">
        <v>41</v>
      </c>
      <c r="AN2317">
        <v>4</v>
      </c>
      <c r="AO2317">
        <v>16</v>
      </c>
      <c r="AP2317">
        <v>25</v>
      </c>
      <c r="AQ2317">
        <v>1</v>
      </c>
      <c r="AR2317">
        <v>1</v>
      </c>
      <c r="AS2317">
        <v>100</v>
      </c>
      <c r="AT2317">
        <v>33.700000000000003</v>
      </c>
      <c r="AU2317">
        <v>48.17</v>
      </c>
      <c r="AV2317">
        <v>-3</v>
      </c>
      <c r="AW2317">
        <v>47</v>
      </c>
      <c r="AX2317">
        <v>-3.5</v>
      </c>
      <c r="AY2317">
        <v>44.5</v>
      </c>
      <c r="AZ2317">
        <v>5</v>
      </c>
      <c r="BA2317">
        <v>12</v>
      </c>
      <c r="BB2317" t="str">
        <f t="shared" si="253"/>
        <v>Y</v>
      </c>
      <c r="BC2317" t="str">
        <f t="shared" si="254"/>
        <v>Road</v>
      </c>
      <c r="BD2317">
        <f t="shared" si="255"/>
        <v>27</v>
      </c>
      <c r="BE2317">
        <f t="shared" si="256"/>
        <v>0.31</v>
      </c>
      <c r="BH2317" t="str">
        <f t="shared" si="257"/>
        <v>20186Justin JacksonLAC</v>
      </c>
      <c r="BI2317">
        <v>2018</v>
      </c>
      <c r="BJ2317" s="2">
        <v>6</v>
      </c>
      <c r="BK2317" t="s">
        <v>15</v>
      </c>
      <c r="BL2317" t="s">
        <v>106</v>
      </c>
      <c r="BM2317" t="str">
        <f t="shared" si="258"/>
        <v>LAC</v>
      </c>
      <c r="BN2317" t="s">
        <v>118</v>
      </c>
      <c r="BO2317" t="s">
        <v>1335</v>
      </c>
      <c r="BP2317" t="s">
        <v>122</v>
      </c>
      <c r="BQ2317">
        <v>7</v>
      </c>
      <c r="BR2317">
        <v>0.12</v>
      </c>
    </row>
    <row r="2318" spans="1:70" x14ac:dyDescent="0.3">
      <c r="A2318" t="str">
        <f t="shared" si="252"/>
        <v>20185Phillip LindsayDEN</v>
      </c>
      <c r="B2318" t="s">
        <v>792</v>
      </c>
      <c r="C2318">
        <v>2018</v>
      </c>
      <c r="D2318">
        <v>5</v>
      </c>
      <c r="E2318" t="s">
        <v>1297</v>
      </c>
      <c r="F2318" t="s">
        <v>105</v>
      </c>
      <c r="G2318" t="s">
        <v>9</v>
      </c>
      <c r="H2318" t="s">
        <v>90</v>
      </c>
      <c r="I2318" t="s">
        <v>122</v>
      </c>
      <c r="J2318" t="s">
        <v>1126</v>
      </c>
      <c r="K2318" t="s">
        <v>1126</v>
      </c>
      <c r="L2318">
        <v>4800</v>
      </c>
      <c r="M2318">
        <v>6100</v>
      </c>
      <c r="N2318" s="1">
        <v>11.1</v>
      </c>
      <c r="O2318" s="1">
        <v>9.6</v>
      </c>
      <c r="P2318">
        <v>16</v>
      </c>
      <c r="Q2318">
        <v>-18</v>
      </c>
      <c r="R2318">
        <v>26</v>
      </c>
      <c r="S2318">
        <v>17</v>
      </c>
      <c r="T2318">
        <v>25</v>
      </c>
      <c r="U2318">
        <v>92</v>
      </c>
      <c r="V2318">
        <v>0</v>
      </c>
      <c r="W2318">
        <v>35</v>
      </c>
      <c r="X2318">
        <v>51</v>
      </c>
      <c r="Y2318">
        <v>68.63</v>
      </c>
      <c r="Z2318">
        <v>75</v>
      </c>
      <c r="AA2318">
        <v>377</v>
      </c>
      <c r="AB2318">
        <v>2</v>
      </c>
      <c r="AC2318">
        <v>1</v>
      </c>
      <c r="AD2318">
        <v>4</v>
      </c>
      <c r="AE2318">
        <v>33</v>
      </c>
      <c r="AF2318">
        <v>344</v>
      </c>
      <c r="AG2318">
        <v>436</v>
      </c>
      <c r="AH2318">
        <v>2</v>
      </c>
      <c r="AI2318">
        <v>0</v>
      </c>
      <c r="AJ2318">
        <v>1</v>
      </c>
      <c r="AK2318">
        <v>-1</v>
      </c>
      <c r="AL2318">
        <v>6</v>
      </c>
      <c r="AM2318">
        <v>45</v>
      </c>
      <c r="AN2318">
        <v>4</v>
      </c>
      <c r="AO2318">
        <v>14</v>
      </c>
      <c r="AP2318">
        <v>28.57</v>
      </c>
      <c r="AQ2318">
        <v>0</v>
      </c>
      <c r="AR2318">
        <v>1</v>
      </c>
      <c r="AS2318">
        <v>0</v>
      </c>
      <c r="AT2318">
        <v>31.1</v>
      </c>
      <c r="AU2318">
        <v>51.83</v>
      </c>
      <c r="AV2318">
        <v>2</v>
      </c>
      <c r="AW2318">
        <v>43</v>
      </c>
      <c r="AX2318">
        <v>0</v>
      </c>
      <c r="AY2318">
        <v>42</v>
      </c>
      <c r="AZ2318">
        <v>1</v>
      </c>
      <c r="BA2318">
        <v>34</v>
      </c>
      <c r="BB2318" t="str">
        <f t="shared" si="253"/>
        <v>N</v>
      </c>
      <c r="BC2318" t="str">
        <f t="shared" si="254"/>
        <v>Road</v>
      </c>
      <c r="BD2318">
        <f t="shared" si="255"/>
        <v>29</v>
      </c>
      <c r="BE2318">
        <f t="shared" si="256"/>
        <v>0.38</v>
      </c>
      <c r="BH2318" t="str">
        <f t="shared" si="257"/>
        <v>20186Carlos HydeCLE</v>
      </c>
      <c r="BI2318">
        <v>2018</v>
      </c>
      <c r="BJ2318" s="2">
        <v>6</v>
      </c>
      <c r="BK2318" t="s">
        <v>1140</v>
      </c>
      <c r="BL2318" t="s">
        <v>118</v>
      </c>
      <c r="BM2318" t="str">
        <f t="shared" si="258"/>
        <v>CLE</v>
      </c>
      <c r="BN2318" t="s">
        <v>106</v>
      </c>
      <c r="BO2318" t="s">
        <v>1337</v>
      </c>
      <c r="BP2318" t="s">
        <v>72</v>
      </c>
      <c r="BQ2318">
        <v>32</v>
      </c>
      <c r="BR2318">
        <v>0.43</v>
      </c>
    </row>
    <row r="2319" spans="1:70" x14ac:dyDescent="0.3">
      <c r="A2319" t="str">
        <f t="shared" si="252"/>
        <v>20185Kenyan DrakeMIA</v>
      </c>
      <c r="B2319" t="s">
        <v>797</v>
      </c>
      <c r="C2319">
        <v>2018</v>
      </c>
      <c r="D2319">
        <v>5</v>
      </c>
      <c r="E2319" t="s">
        <v>1239</v>
      </c>
      <c r="F2319" t="s">
        <v>156</v>
      </c>
      <c r="G2319" t="s">
        <v>3</v>
      </c>
      <c r="H2319" t="s">
        <v>98</v>
      </c>
      <c r="I2319" t="s">
        <v>122</v>
      </c>
      <c r="J2319" t="s">
        <v>1126</v>
      </c>
      <c r="K2319" t="s">
        <v>1126</v>
      </c>
      <c r="L2319">
        <v>4700</v>
      </c>
      <c r="M2319">
        <v>5900</v>
      </c>
      <c r="N2319" s="1">
        <v>24.5</v>
      </c>
      <c r="O2319" s="1">
        <v>21</v>
      </c>
      <c r="P2319">
        <v>17</v>
      </c>
      <c r="Q2319">
        <v>-10</v>
      </c>
      <c r="R2319">
        <v>17</v>
      </c>
      <c r="S2319">
        <v>22</v>
      </c>
      <c r="T2319">
        <v>38.6</v>
      </c>
      <c r="U2319">
        <v>128</v>
      </c>
      <c r="V2319">
        <v>0</v>
      </c>
      <c r="W2319">
        <v>20</v>
      </c>
      <c r="X2319">
        <v>35</v>
      </c>
      <c r="Y2319">
        <v>57.14</v>
      </c>
      <c r="Z2319">
        <v>61.4</v>
      </c>
      <c r="AA2319">
        <v>185</v>
      </c>
      <c r="AB2319">
        <v>1</v>
      </c>
      <c r="AC2319">
        <v>2</v>
      </c>
      <c r="AD2319">
        <v>3</v>
      </c>
      <c r="AE2319">
        <v>16</v>
      </c>
      <c r="AF2319">
        <v>169</v>
      </c>
      <c r="AG2319">
        <v>297</v>
      </c>
      <c r="AH2319">
        <v>1</v>
      </c>
      <c r="AI2319">
        <v>1</v>
      </c>
      <c r="AJ2319">
        <v>3</v>
      </c>
      <c r="AK2319">
        <v>2</v>
      </c>
      <c r="AL2319">
        <v>9</v>
      </c>
      <c r="AM2319">
        <v>85</v>
      </c>
      <c r="AN2319">
        <v>4</v>
      </c>
      <c r="AO2319">
        <v>13</v>
      </c>
      <c r="AP2319">
        <v>30.769999999999996</v>
      </c>
      <c r="AQ2319">
        <v>1</v>
      </c>
      <c r="AR2319">
        <v>1</v>
      </c>
      <c r="AS2319">
        <v>100</v>
      </c>
      <c r="AT2319">
        <v>29.416666666666668</v>
      </c>
      <c r="AU2319">
        <v>49.03</v>
      </c>
      <c r="AV2319">
        <v>6</v>
      </c>
      <c r="AW2319">
        <v>50</v>
      </c>
      <c r="AX2319">
        <v>6</v>
      </c>
      <c r="AY2319">
        <v>48</v>
      </c>
      <c r="AZ2319">
        <v>2</v>
      </c>
      <c r="BA2319">
        <v>21</v>
      </c>
      <c r="BB2319" t="str">
        <f t="shared" si="253"/>
        <v>Y</v>
      </c>
      <c r="BC2319" t="str">
        <f t="shared" si="254"/>
        <v>Road</v>
      </c>
      <c r="BD2319">
        <f t="shared" si="255"/>
        <v>41</v>
      </c>
      <c r="BE2319">
        <f t="shared" si="256"/>
        <v>0.64</v>
      </c>
      <c r="BH2319" t="str">
        <f t="shared" si="257"/>
        <v>20186Duke JohnsonCLE</v>
      </c>
      <c r="BI2319">
        <v>2018</v>
      </c>
      <c r="BJ2319" s="2">
        <v>6</v>
      </c>
      <c r="BK2319" t="s">
        <v>1141</v>
      </c>
      <c r="BL2319" t="s">
        <v>118</v>
      </c>
      <c r="BM2319" t="str">
        <f t="shared" si="258"/>
        <v>CLE</v>
      </c>
      <c r="BN2319" t="s">
        <v>106</v>
      </c>
      <c r="BO2319" t="s">
        <v>1335</v>
      </c>
      <c r="BP2319" t="s">
        <v>72</v>
      </c>
      <c r="BQ2319">
        <v>35</v>
      </c>
      <c r="BR2319">
        <v>0.47</v>
      </c>
    </row>
    <row r="2320" spans="1:70" x14ac:dyDescent="0.3">
      <c r="A2320" t="str">
        <f t="shared" si="252"/>
        <v>20185Javorius AllenBAL</v>
      </c>
      <c r="B2320" t="s">
        <v>795</v>
      </c>
      <c r="C2320">
        <v>2018</v>
      </c>
      <c r="D2320">
        <v>5</v>
      </c>
      <c r="E2320" t="s">
        <v>1221</v>
      </c>
      <c r="F2320" t="s">
        <v>100</v>
      </c>
      <c r="G2320" t="s">
        <v>137</v>
      </c>
      <c r="H2320" t="s">
        <v>118</v>
      </c>
      <c r="I2320" t="s">
        <v>122</v>
      </c>
      <c r="J2320" t="s">
        <v>1126</v>
      </c>
      <c r="K2320" t="s">
        <v>1126</v>
      </c>
      <c r="L2320">
        <v>4700</v>
      </c>
      <c r="M2320">
        <v>5400</v>
      </c>
      <c r="N2320" s="1">
        <v>12.8</v>
      </c>
      <c r="O2320" s="1">
        <v>8.8000000000000007</v>
      </c>
      <c r="P2320">
        <v>9</v>
      </c>
      <c r="Q2320">
        <v>-3</v>
      </c>
      <c r="R2320">
        <v>25</v>
      </c>
      <c r="S2320">
        <v>25</v>
      </c>
      <c r="T2320">
        <v>30.490000000000002</v>
      </c>
      <c r="U2320">
        <v>116</v>
      </c>
      <c r="V2320">
        <v>0</v>
      </c>
      <c r="W2320">
        <v>29</v>
      </c>
      <c r="X2320">
        <v>57</v>
      </c>
      <c r="Y2320">
        <v>50.88</v>
      </c>
      <c r="Z2320">
        <v>69.510000000000005</v>
      </c>
      <c r="AA2320">
        <v>298</v>
      </c>
      <c r="AB2320">
        <v>0</v>
      </c>
      <c r="AC2320">
        <v>1</v>
      </c>
      <c r="AD2320">
        <v>2</v>
      </c>
      <c r="AE2320">
        <v>4</v>
      </c>
      <c r="AF2320">
        <v>294</v>
      </c>
      <c r="AG2320">
        <v>410</v>
      </c>
      <c r="AH2320">
        <v>2</v>
      </c>
      <c r="AI2320">
        <v>1</v>
      </c>
      <c r="AJ2320">
        <v>2</v>
      </c>
      <c r="AK2320">
        <v>1</v>
      </c>
      <c r="AL2320">
        <v>4</v>
      </c>
      <c r="AM2320">
        <v>41</v>
      </c>
      <c r="AN2320">
        <v>4</v>
      </c>
      <c r="AO2320">
        <v>16</v>
      </c>
      <c r="AP2320">
        <v>25</v>
      </c>
      <c r="AQ2320">
        <v>1</v>
      </c>
      <c r="AR2320">
        <v>1</v>
      </c>
      <c r="AS2320">
        <v>100</v>
      </c>
      <c r="AT2320">
        <v>33.700000000000003</v>
      </c>
      <c r="AU2320">
        <v>48.17</v>
      </c>
      <c r="AV2320">
        <v>-3</v>
      </c>
      <c r="AW2320">
        <v>47</v>
      </c>
      <c r="AX2320">
        <v>-3.5</v>
      </c>
      <c r="AY2320">
        <v>44.5</v>
      </c>
      <c r="AZ2320">
        <v>5</v>
      </c>
      <c r="BA2320">
        <v>12</v>
      </c>
      <c r="BB2320" t="str">
        <f t="shared" si="253"/>
        <v>N</v>
      </c>
      <c r="BC2320" t="str">
        <f t="shared" si="254"/>
        <v>Road</v>
      </c>
      <c r="BD2320">
        <f t="shared" si="255"/>
        <v>50</v>
      </c>
      <c r="BE2320">
        <f t="shared" si="256"/>
        <v>0.56999999999999995</v>
      </c>
      <c r="BH2320" t="str">
        <f t="shared" si="257"/>
        <v>20186Nick ChubbCLE</v>
      </c>
      <c r="BI2320">
        <v>2018</v>
      </c>
      <c r="BJ2320" s="2">
        <v>6</v>
      </c>
      <c r="BK2320" t="s">
        <v>1287</v>
      </c>
      <c r="BL2320" t="s">
        <v>118</v>
      </c>
      <c r="BM2320" t="str">
        <f t="shared" si="258"/>
        <v>CLE</v>
      </c>
      <c r="BN2320" t="s">
        <v>106</v>
      </c>
      <c r="BO2320" t="s">
        <v>1335</v>
      </c>
      <c r="BP2320" t="s">
        <v>72</v>
      </c>
      <c r="BQ2320">
        <v>7</v>
      </c>
      <c r="BR2320">
        <v>0.09</v>
      </c>
    </row>
    <row r="2321" spans="1:70" x14ac:dyDescent="0.3">
      <c r="A2321" t="str">
        <f t="shared" si="252"/>
        <v>20185Nyheim HinesIND</v>
      </c>
      <c r="B2321" t="s">
        <v>790</v>
      </c>
      <c r="C2321">
        <v>2018</v>
      </c>
      <c r="D2321">
        <v>5</v>
      </c>
      <c r="E2321" t="s">
        <v>1288</v>
      </c>
      <c r="F2321" t="s">
        <v>113</v>
      </c>
      <c r="G2321" t="s">
        <v>10</v>
      </c>
      <c r="H2321" t="s">
        <v>69</v>
      </c>
      <c r="I2321" t="s">
        <v>122</v>
      </c>
      <c r="J2321" t="s">
        <v>1126</v>
      </c>
      <c r="K2321" t="s">
        <v>1126</v>
      </c>
      <c r="L2321">
        <v>4600</v>
      </c>
      <c r="M2321">
        <v>5800</v>
      </c>
      <c r="N2321" s="1">
        <v>16</v>
      </c>
      <c r="O2321" s="1">
        <v>12.5</v>
      </c>
      <c r="P2321">
        <v>24</v>
      </c>
      <c r="Q2321">
        <v>-14</v>
      </c>
      <c r="R2321">
        <v>26</v>
      </c>
      <c r="S2321">
        <v>21</v>
      </c>
      <c r="T2321">
        <v>26.25</v>
      </c>
      <c r="U2321">
        <v>84</v>
      </c>
      <c r="V2321">
        <v>0</v>
      </c>
      <c r="W2321">
        <v>38</v>
      </c>
      <c r="X2321">
        <v>59</v>
      </c>
      <c r="Y2321">
        <v>64.41</v>
      </c>
      <c r="Z2321">
        <v>73.75</v>
      </c>
      <c r="AA2321">
        <v>365</v>
      </c>
      <c r="AB2321">
        <v>3</v>
      </c>
      <c r="AC2321">
        <v>2</v>
      </c>
      <c r="AD2321">
        <v>1</v>
      </c>
      <c r="AE2321">
        <v>10</v>
      </c>
      <c r="AF2321">
        <v>355</v>
      </c>
      <c r="AG2321">
        <v>439</v>
      </c>
      <c r="AH2321">
        <v>1</v>
      </c>
      <c r="AI2321">
        <v>1</v>
      </c>
      <c r="AJ2321">
        <v>3</v>
      </c>
      <c r="AK2321">
        <v>1</v>
      </c>
      <c r="AL2321">
        <v>4</v>
      </c>
      <c r="AM2321">
        <v>35</v>
      </c>
      <c r="AN2321">
        <v>7</v>
      </c>
      <c r="AO2321">
        <v>15</v>
      </c>
      <c r="AP2321">
        <v>46.67</v>
      </c>
      <c r="AQ2321">
        <v>2</v>
      </c>
      <c r="AR2321">
        <v>3</v>
      </c>
      <c r="AS2321">
        <v>66.67</v>
      </c>
      <c r="AT2321">
        <v>32.43333333333333</v>
      </c>
      <c r="AU2321">
        <v>54.059999999999995</v>
      </c>
      <c r="AV2321">
        <v>10</v>
      </c>
      <c r="AW2321">
        <v>53</v>
      </c>
      <c r="AX2321">
        <v>10</v>
      </c>
      <c r="AY2321">
        <v>49.5</v>
      </c>
      <c r="AZ2321">
        <v>0</v>
      </c>
      <c r="BA2321">
        <v>38</v>
      </c>
      <c r="BB2321" t="str">
        <f t="shared" si="253"/>
        <v>Y</v>
      </c>
      <c r="BC2321" t="str">
        <f t="shared" si="254"/>
        <v>Road</v>
      </c>
      <c r="BD2321">
        <f t="shared" si="255"/>
        <v>56</v>
      </c>
      <c r="BE2321">
        <f t="shared" si="256"/>
        <v>0.67</v>
      </c>
      <c r="BH2321" t="str">
        <f t="shared" si="257"/>
        <v>20186Dontrell HilliardCLE</v>
      </c>
      <c r="BI2321">
        <v>2018</v>
      </c>
      <c r="BJ2321" s="2">
        <v>6</v>
      </c>
      <c r="BK2321" t="s">
        <v>1325</v>
      </c>
      <c r="BL2321" t="s">
        <v>118</v>
      </c>
      <c r="BM2321" t="str">
        <f t="shared" si="258"/>
        <v>CLE</v>
      </c>
      <c r="BN2321" t="s">
        <v>106</v>
      </c>
      <c r="BO2321" t="s">
        <v>1335</v>
      </c>
      <c r="BP2321" t="s">
        <v>72</v>
      </c>
      <c r="BQ2321" t="s">
        <v>1366</v>
      </c>
      <c r="BR2321" t="s">
        <v>1366</v>
      </c>
    </row>
    <row r="2322" spans="1:70" x14ac:dyDescent="0.3">
      <c r="A2322" t="str">
        <f t="shared" si="252"/>
        <v>20185Latavius MurrayMIN</v>
      </c>
      <c r="B2322" t="s">
        <v>789</v>
      </c>
      <c r="C2322">
        <v>2018</v>
      </c>
      <c r="D2322">
        <v>5</v>
      </c>
      <c r="E2322" t="s">
        <v>1149</v>
      </c>
      <c r="F2322" t="s">
        <v>95</v>
      </c>
      <c r="G2322" t="s">
        <v>12</v>
      </c>
      <c r="H2322" t="s">
        <v>83</v>
      </c>
      <c r="I2322" t="s">
        <v>122</v>
      </c>
      <c r="J2322" t="s">
        <v>1126</v>
      </c>
      <c r="K2322" t="s">
        <v>1126</v>
      </c>
      <c r="L2322">
        <v>4500</v>
      </c>
      <c r="M2322">
        <v>5100</v>
      </c>
      <c r="N2322" s="1">
        <v>7.6</v>
      </c>
      <c r="O2322" s="1">
        <v>6.6</v>
      </c>
      <c r="P2322">
        <v>23</v>
      </c>
      <c r="Q2322">
        <v>2</v>
      </c>
      <c r="R2322">
        <v>19</v>
      </c>
      <c r="S2322">
        <v>23</v>
      </c>
      <c r="T2322">
        <v>38.33</v>
      </c>
      <c r="U2322">
        <v>77</v>
      </c>
      <c r="V2322">
        <v>0</v>
      </c>
      <c r="W2322">
        <v>30</v>
      </c>
      <c r="X2322">
        <v>37</v>
      </c>
      <c r="Y2322">
        <v>81.08</v>
      </c>
      <c r="Z2322">
        <v>61.67</v>
      </c>
      <c r="AA2322">
        <v>301</v>
      </c>
      <c r="AB2322">
        <v>1</v>
      </c>
      <c r="AC2322">
        <v>0</v>
      </c>
      <c r="AD2322">
        <v>1</v>
      </c>
      <c r="AE2322">
        <v>3</v>
      </c>
      <c r="AF2322">
        <v>298</v>
      </c>
      <c r="AG2322">
        <v>375</v>
      </c>
      <c r="AH2322">
        <v>2</v>
      </c>
      <c r="AI2322">
        <v>1</v>
      </c>
      <c r="AJ2322">
        <v>1</v>
      </c>
      <c r="AK2322">
        <v>-1</v>
      </c>
      <c r="AL2322">
        <v>4</v>
      </c>
      <c r="AM2322">
        <v>23</v>
      </c>
      <c r="AN2322">
        <v>4</v>
      </c>
      <c r="AO2322">
        <v>11</v>
      </c>
      <c r="AP2322">
        <v>36.36</v>
      </c>
      <c r="AQ2322">
        <v>0</v>
      </c>
      <c r="AR2322">
        <v>0</v>
      </c>
      <c r="AS2322">
        <v>0</v>
      </c>
      <c r="AT2322">
        <v>32.783333333333331</v>
      </c>
      <c r="AU2322">
        <v>54.64</v>
      </c>
      <c r="AV2322">
        <v>3</v>
      </c>
      <c r="AW2322">
        <v>44.5</v>
      </c>
      <c r="AX2322">
        <v>3.5</v>
      </c>
      <c r="AY2322">
        <v>48.5</v>
      </c>
      <c r="AZ2322">
        <v>3</v>
      </c>
      <c r="BA2322">
        <v>21</v>
      </c>
      <c r="BB2322" t="str">
        <f t="shared" si="253"/>
        <v>Y</v>
      </c>
      <c r="BC2322" t="str">
        <f t="shared" si="254"/>
        <v>Road</v>
      </c>
      <c r="BD2322">
        <f t="shared" si="255"/>
        <v>46</v>
      </c>
      <c r="BE2322">
        <f t="shared" si="256"/>
        <v>0.74</v>
      </c>
      <c r="BH2322" t="str">
        <f t="shared" si="257"/>
        <v>20186Todd GurleyLAR</v>
      </c>
      <c r="BI2322">
        <v>2018</v>
      </c>
      <c r="BJ2322" s="2">
        <v>6</v>
      </c>
      <c r="BK2322" t="s">
        <v>1130</v>
      </c>
      <c r="BL2322" t="s">
        <v>111</v>
      </c>
      <c r="BM2322" t="str">
        <f t="shared" si="258"/>
        <v>LAR</v>
      </c>
      <c r="BN2322" t="s">
        <v>105</v>
      </c>
      <c r="BO2322" t="s">
        <v>1337</v>
      </c>
      <c r="BP2322" t="s">
        <v>122</v>
      </c>
      <c r="BQ2322">
        <v>58</v>
      </c>
      <c r="BR2322">
        <v>0.78</v>
      </c>
    </row>
    <row r="2323" spans="1:70" x14ac:dyDescent="0.3">
      <c r="A2323" t="str">
        <f t="shared" si="252"/>
        <v>20185Derrick HenryTEN</v>
      </c>
      <c r="B2323" t="s">
        <v>788</v>
      </c>
      <c r="C2323">
        <v>2018</v>
      </c>
      <c r="D2323">
        <v>5</v>
      </c>
      <c r="E2323" t="s">
        <v>1134</v>
      </c>
      <c r="F2323" t="s">
        <v>78</v>
      </c>
      <c r="G2323" t="s">
        <v>79</v>
      </c>
      <c r="H2323" t="s">
        <v>88</v>
      </c>
      <c r="I2323" t="s">
        <v>122</v>
      </c>
      <c r="J2323" t="s">
        <v>1126</v>
      </c>
      <c r="K2323" t="s">
        <v>1126</v>
      </c>
      <c r="L2323">
        <v>4400</v>
      </c>
      <c r="M2323">
        <v>5800</v>
      </c>
      <c r="N2323" s="1">
        <v>5.6</v>
      </c>
      <c r="O2323" s="1">
        <v>5.6</v>
      </c>
      <c r="P2323">
        <v>12</v>
      </c>
      <c r="Q2323">
        <v>-1</v>
      </c>
      <c r="R2323">
        <v>15</v>
      </c>
      <c r="S2323">
        <v>25</v>
      </c>
      <c r="T2323">
        <v>49.02</v>
      </c>
      <c r="U2323">
        <v>100</v>
      </c>
      <c r="V2323">
        <v>0</v>
      </c>
      <c r="W2323">
        <v>14</v>
      </c>
      <c r="X2323">
        <v>26</v>
      </c>
      <c r="Y2323">
        <v>53.849999999999994</v>
      </c>
      <c r="Z2323">
        <v>50.980000000000004</v>
      </c>
      <c r="AA2323">
        <v>129</v>
      </c>
      <c r="AB2323">
        <v>0</v>
      </c>
      <c r="AC2323">
        <v>1</v>
      </c>
      <c r="AD2323">
        <v>2</v>
      </c>
      <c r="AE2323">
        <v>8</v>
      </c>
      <c r="AF2323">
        <v>121</v>
      </c>
      <c r="AG2323">
        <v>221</v>
      </c>
      <c r="AH2323">
        <v>3</v>
      </c>
      <c r="AI2323">
        <v>2</v>
      </c>
      <c r="AJ2323">
        <v>3</v>
      </c>
      <c r="AK2323">
        <v>2</v>
      </c>
      <c r="AL2323">
        <v>5</v>
      </c>
      <c r="AM2323">
        <v>40</v>
      </c>
      <c r="AN2323">
        <v>6</v>
      </c>
      <c r="AO2323">
        <v>12</v>
      </c>
      <c r="AP2323">
        <v>50</v>
      </c>
      <c r="AQ2323">
        <v>0</v>
      </c>
      <c r="AR2323">
        <v>0</v>
      </c>
      <c r="AS2323">
        <v>0</v>
      </c>
      <c r="AT2323">
        <v>26.183333333333334</v>
      </c>
      <c r="AU2323">
        <v>43.64</v>
      </c>
      <c r="AV2323">
        <v>-4</v>
      </c>
      <c r="AW2323">
        <v>39.5</v>
      </c>
      <c r="AX2323">
        <v>-6.5</v>
      </c>
      <c r="AY2323">
        <v>37.5</v>
      </c>
      <c r="AZ2323">
        <v>1</v>
      </c>
      <c r="BA2323">
        <v>13</v>
      </c>
      <c r="BB2323" t="str">
        <f t="shared" si="253"/>
        <v>Y</v>
      </c>
      <c r="BC2323" t="str">
        <f t="shared" si="254"/>
        <v>Road</v>
      </c>
      <c r="BD2323">
        <f t="shared" si="255"/>
        <v>21</v>
      </c>
      <c r="BE2323">
        <f t="shared" si="256"/>
        <v>0.39</v>
      </c>
      <c r="BH2323" t="str">
        <f t="shared" si="257"/>
        <v>20186Malcolm BrownLAR</v>
      </c>
      <c r="BI2323">
        <v>2018</v>
      </c>
      <c r="BJ2323" s="2">
        <v>6</v>
      </c>
      <c r="BK2323" t="s">
        <v>1154</v>
      </c>
      <c r="BL2323" t="s">
        <v>111</v>
      </c>
      <c r="BM2323" t="str">
        <f t="shared" si="258"/>
        <v>LAR</v>
      </c>
      <c r="BN2323" t="s">
        <v>105</v>
      </c>
      <c r="BO2323" t="s">
        <v>1335</v>
      </c>
      <c r="BP2323" t="s">
        <v>122</v>
      </c>
      <c r="BQ2323">
        <v>16</v>
      </c>
      <c r="BR2323">
        <v>0.22</v>
      </c>
    </row>
    <row r="2324" spans="1:70" x14ac:dyDescent="0.3">
      <c r="A2324" t="str">
        <f t="shared" si="252"/>
        <v>20185Aaron JonesGB</v>
      </c>
      <c r="B2324" t="s">
        <v>787</v>
      </c>
      <c r="C2324">
        <v>2018</v>
      </c>
      <c r="D2324">
        <v>5</v>
      </c>
      <c r="E2324" t="s">
        <v>1241</v>
      </c>
      <c r="F2324" t="s">
        <v>74</v>
      </c>
      <c r="G2324" t="s">
        <v>75</v>
      </c>
      <c r="H2324" t="s">
        <v>92</v>
      </c>
      <c r="I2324" t="s">
        <v>122</v>
      </c>
      <c r="J2324" t="s">
        <v>1126</v>
      </c>
      <c r="K2324" t="s">
        <v>1126</v>
      </c>
      <c r="L2324">
        <v>4300</v>
      </c>
      <c r="M2324">
        <v>6100</v>
      </c>
      <c r="N2324" s="1">
        <v>7.9</v>
      </c>
      <c r="O2324" s="1">
        <v>6.9</v>
      </c>
      <c r="P2324">
        <v>23</v>
      </c>
      <c r="Q2324">
        <v>-8</v>
      </c>
      <c r="R2324">
        <v>30</v>
      </c>
      <c r="S2324">
        <v>20</v>
      </c>
      <c r="T2324">
        <v>27.779999999999998</v>
      </c>
      <c r="U2324">
        <v>98</v>
      </c>
      <c r="V2324">
        <v>0</v>
      </c>
      <c r="W2324">
        <v>32</v>
      </c>
      <c r="X2324">
        <v>52</v>
      </c>
      <c r="Y2324">
        <v>61.539999999999992</v>
      </c>
      <c r="Z2324">
        <v>72.22</v>
      </c>
      <c r="AA2324">
        <v>442</v>
      </c>
      <c r="AB2324">
        <v>3</v>
      </c>
      <c r="AC2324">
        <v>0</v>
      </c>
      <c r="AD2324">
        <v>4</v>
      </c>
      <c r="AE2324">
        <v>19</v>
      </c>
      <c r="AF2324">
        <v>423</v>
      </c>
      <c r="AG2324">
        <v>521</v>
      </c>
      <c r="AH2324">
        <v>3</v>
      </c>
      <c r="AI2324">
        <v>3</v>
      </c>
      <c r="AJ2324">
        <v>3</v>
      </c>
      <c r="AK2324">
        <v>3</v>
      </c>
      <c r="AL2324">
        <v>12</v>
      </c>
      <c r="AM2324">
        <v>112</v>
      </c>
      <c r="AN2324">
        <v>3</v>
      </c>
      <c r="AO2324">
        <v>10</v>
      </c>
      <c r="AP2324">
        <v>30</v>
      </c>
      <c r="AQ2324">
        <v>2</v>
      </c>
      <c r="AR2324">
        <v>2</v>
      </c>
      <c r="AS2324">
        <v>100</v>
      </c>
      <c r="AT2324">
        <v>33.333333333333336</v>
      </c>
      <c r="AU2324">
        <v>55.559999999999995</v>
      </c>
      <c r="AV2324">
        <v>-1</v>
      </c>
      <c r="AW2324">
        <v>51</v>
      </c>
      <c r="AX2324">
        <v>1.5</v>
      </c>
      <c r="AY2324">
        <v>50</v>
      </c>
      <c r="AZ2324">
        <v>3</v>
      </c>
      <c r="BA2324">
        <v>31</v>
      </c>
      <c r="BB2324" t="str">
        <f t="shared" si="253"/>
        <v>N</v>
      </c>
      <c r="BC2324" t="str">
        <f t="shared" si="254"/>
        <v>Road</v>
      </c>
      <c r="BD2324">
        <f t="shared" si="255"/>
        <v>22</v>
      </c>
      <c r="BE2324">
        <f t="shared" si="256"/>
        <v>0.27</v>
      </c>
      <c r="BH2324" t="str">
        <f t="shared" si="257"/>
        <v>20186Justin DavisLAR</v>
      </c>
      <c r="BI2324">
        <v>2018</v>
      </c>
      <c r="BJ2324" s="2">
        <v>6</v>
      </c>
      <c r="BK2324" t="s">
        <v>1180</v>
      </c>
      <c r="BL2324" t="s">
        <v>111</v>
      </c>
      <c r="BM2324" t="str">
        <f t="shared" si="258"/>
        <v>LAR</v>
      </c>
      <c r="BN2324" t="s">
        <v>105</v>
      </c>
      <c r="BO2324" t="s">
        <v>1335</v>
      </c>
      <c r="BP2324" t="s">
        <v>122</v>
      </c>
      <c r="BQ2324" t="s">
        <v>1366</v>
      </c>
      <c r="BR2324" t="s">
        <v>1366</v>
      </c>
    </row>
    <row r="2325" spans="1:70" x14ac:dyDescent="0.3">
      <c r="A2325" t="str">
        <f t="shared" si="252"/>
        <v>20185Chase EdmondsARZ</v>
      </c>
      <c r="B2325" t="s">
        <v>799</v>
      </c>
      <c r="C2325">
        <v>2018</v>
      </c>
      <c r="D2325">
        <v>5</v>
      </c>
      <c r="E2325" t="s">
        <v>1285</v>
      </c>
      <c r="F2325" t="s">
        <v>93</v>
      </c>
      <c r="G2325" t="s">
        <v>132</v>
      </c>
      <c r="H2325" t="s">
        <v>102</v>
      </c>
      <c r="I2325" t="s">
        <v>122</v>
      </c>
      <c r="J2325" t="s">
        <v>1126</v>
      </c>
      <c r="K2325" t="s">
        <v>1126</v>
      </c>
      <c r="L2325">
        <v>4300</v>
      </c>
      <c r="M2325">
        <v>5000</v>
      </c>
      <c r="N2325" s="1">
        <v>-0.1</v>
      </c>
      <c r="O2325" s="1">
        <v>-0.1</v>
      </c>
      <c r="P2325">
        <v>28</v>
      </c>
      <c r="Q2325">
        <v>10</v>
      </c>
      <c r="R2325">
        <v>10</v>
      </c>
      <c r="S2325">
        <v>23</v>
      </c>
      <c r="T2325">
        <v>47.92</v>
      </c>
      <c r="U2325">
        <v>56</v>
      </c>
      <c r="V2325">
        <v>2</v>
      </c>
      <c r="W2325">
        <v>10</v>
      </c>
      <c r="X2325">
        <v>25</v>
      </c>
      <c r="Y2325">
        <v>40</v>
      </c>
      <c r="Z2325">
        <v>52.080000000000005</v>
      </c>
      <c r="AA2325">
        <v>170</v>
      </c>
      <c r="AB2325">
        <v>1</v>
      </c>
      <c r="AC2325">
        <v>0</v>
      </c>
      <c r="AD2325">
        <v>1</v>
      </c>
      <c r="AE2325">
        <v>6</v>
      </c>
      <c r="AF2325">
        <v>164</v>
      </c>
      <c r="AG2325">
        <v>220</v>
      </c>
      <c r="AH2325">
        <v>1</v>
      </c>
      <c r="AI2325">
        <v>0</v>
      </c>
      <c r="AJ2325">
        <v>0</v>
      </c>
      <c r="AK2325">
        <v>-5</v>
      </c>
      <c r="AL2325">
        <v>5</v>
      </c>
      <c r="AM2325">
        <v>46</v>
      </c>
      <c r="AN2325">
        <v>2</v>
      </c>
      <c r="AO2325">
        <v>12</v>
      </c>
      <c r="AP2325">
        <v>16.669999999999998</v>
      </c>
      <c r="AQ2325">
        <v>0</v>
      </c>
      <c r="AR2325">
        <v>0</v>
      </c>
      <c r="AS2325">
        <v>0</v>
      </c>
      <c r="AT2325">
        <v>19.8</v>
      </c>
      <c r="AU2325">
        <v>33</v>
      </c>
      <c r="AV2325">
        <v>5.5</v>
      </c>
      <c r="AW2325">
        <v>41</v>
      </c>
      <c r="AX2325">
        <v>3</v>
      </c>
      <c r="AY2325">
        <v>40.5</v>
      </c>
      <c r="AZ2325">
        <v>4</v>
      </c>
      <c r="BA2325">
        <v>18</v>
      </c>
      <c r="BB2325" t="str">
        <f t="shared" si="253"/>
        <v>N</v>
      </c>
      <c r="BC2325" t="str">
        <f t="shared" si="254"/>
        <v>Road</v>
      </c>
      <c r="BD2325">
        <f t="shared" si="255"/>
        <v>3</v>
      </c>
      <c r="BE2325">
        <f t="shared" si="256"/>
        <v>0.06</v>
      </c>
      <c r="BH2325" t="str">
        <f t="shared" si="257"/>
        <v>20186Royce FreemanDEN</v>
      </c>
      <c r="BI2325">
        <v>2018</v>
      </c>
      <c r="BJ2325" s="2">
        <v>6</v>
      </c>
      <c r="BK2325" t="s">
        <v>1284</v>
      </c>
      <c r="BL2325" t="s">
        <v>105</v>
      </c>
      <c r="BM2325" t="str">
        <f t="shared" si="258"/>
        <v>DEN</v>
      </c>
      <c r="BN2325" t="s">
        <v>111</v>
      </c>
      <c r="BO2325" t="s">
        <v>1337</v>
      </c>
      <c r="BP2325" t="s">
        <v>72</v>
      </c>
      <c r="BQ2325">
        <v>25</v>
      </c>
      <c r="BR2325">
        <v>0.38</v>
      </c>
    </row>
    <row r="2326" spans="1:70" x14ac:dyDescent="0.3">
      <c r="A2326" t="str">
        <f t="shared" si="252"/>
        <v>20185Malcolm BrownLAR</v>
      </c>
      <c r="B2326" t="s">
        <v>786</v>
      </c>
      <c r="C2326">
        <v>2018</v>
      </c>
      <c r="D2326">
        <v>5</v>
      </c>
      <c r="E2326" t="s">
        <v>1154</v>
      </c>
      <c r="F2326" t="s">
        <v>111</v>
      </c>
      <c r="G2326" t="s">
        <v>112</v>
      </c>
      <c r="H2326" t="s">
        <v>76</v>
      </c>
      <c r="I2326" t="s">
        <v>122</v>
      </c>
      <c r="J2326" t="s">
        <v>1126</v>
      </c>
      <c r="K2326" t="s">
        <v>1126</v>
      </c>
      <c r="L2326">
        <v>4300</v>
      </c>
      <c r="M2326">
        <v>5000</v>
      </c>
      <c r="N2326" s="1">
        <v>0</v>
      </c>
      <c r="O2326" s="1">
        <v>0</v>
      </c>
      <c r="P2326">
        <v>33</v>
      </c>
      <c r="Q2326">
        <v>2</v>
      </c>
      <c r="R2326">
        <v>30</v>
      </c>
      <c r="S2326">
        <v>30</v>
      </c>
      <c r="T2326">
        <v>48.39</v>
      </c>
      <c r="U2326">
        <v>155</v>
      </c>
      <c r="V2326">
        <v>3</v>
      </c>
      <c r="W2326">
        <v>23</v>
      </c>
      <c r="X2326">
        <v>32</v>
      </c>
      <c r="Y2326">
        <v>71.88</v>
      </c>
      <c r="Z2326">
        <v>51.61</v>
      </c>
      <c r="AA2326">
        <v>321</v>
      </c>
      <c r="AB2326">
        <v>1</v>
      </c>
      <c r="AC2326">
        <v>2</v>
      </c>
      <c r="AD2326">
        <v>1</v>
      </c>
      <c r="AE2326">
        <v>8</v>
      </c>
      <c r="AF2326">
        <v>313</v>
      </c>
      <c r="AG2326">
        <v>468</v>
      </c>
      <c r="AH2326">
        <v>2</v>
      </c>
      <c r="AI2326">
        <v>0</v>
      </c>
      <c r="AJ2326">
        <v>2</v>
      </c>
      <c r="AK2326">
        <v>2</v>
      </c>
      <c r="AL2326">
        <v>7</v>
      </c>
      <c r="AM2326">
        <v>45</v>
      </c>
      <c r="AN2326">
        <v>3</v>
      </c>
      <c r="AO2326">
        <v>9</v>
      </c>
      <c r="AP2326">
        <v>33.33</v>
      </c>
      <c r="AQ2326">
        <v>1</v>
      </c>
      <c r="AR2326">
        <v>1</v>
      </c>
      <c r="AS2326">
        <v>100</v>
      </c>
      <c r="AT2326">
        <v>29.5</v>
      </c>
      <c r="AU2326">
        <v>49.17</v>
      </c>
      <c r="AV2326">
        <v>-7</v>
      </c>
      <c r="AW2326">
        <v>48.5</v>
      </c>
      <c r="AX2326">
        <v>-7</v>
      </c>
      <c r="AY2326">
        <v>50.5</v>
      </c>
      <c r="AZ2326">
        <v>2</v>
      </c>
      <c r="BA2326">
        <v>31</v>
      </c>
      <c r="BB2326" t="str">
        <f t="shared" si="253"/>
        <v>N</v>
      </c>
      <c r="BC2326" t="str">
        <f t="shared" si="254"/>
        <v>Road</v>
      </c>
      <c r="BD2326" t="str">
        <f t="shared" si="255"/>
        <v/>
      </c>
      <c r="BE2326" t="str">
        <f t="shared" si="256"/>
        <v/>
      </c>
      <c r="BH2326" t="str">
        <f t="shared" si="257"/>
        <v>20186Phillip LindsayDEN</v>
      </c>
      <c r="BI2326">
        <v>2018</v>
      </c>
      <c r="BJ2326" s="2">
        <v>6</v>
      </c>
      <c r="BK2326" t="s">
        <v>1297</v>
      </c>
      <c r="BL2326" t="s">
        <v>105</v>
      </c>
      <c r="BM2326" t="str">
        <f t="shared" si="258"/>
        <v>DEN</v>
      </c>
      <c r="BN2326" t="s">
        <v>111</v>
      </c>
      <c r="BO2326" t="s">
        <v>1335</v>
      </c>
      <c r="BP2326" t="s">
        <v>72</v>
      </c>
      <c r="BQ2326">
        <v>20</v>
      </c>
      <c r="BR2326">
        <v>0.3</v>
      </c>
    </row>
    <row r="2327" spans="1:70" x14ac:dyDescent="0.3">
      <c r="A2327" t="str">
        <f t="shared" si="252"/>
        <v>20185Royce FreemanDEN</v>
      </c>
      <c r="B2327" t="s">
        <v>792</v>
      </c>
      <c r="C2327">
        <v>2018</v>
      </c>
      <c r="D2327">
        <v>5</v>
      </c>
      <c r="E2327" t="s">
        <v>1284</v>
      </c>
      <c r="F2327" t="s">
        <v>105</v>
      </c>
      <c r="G2327" t="s">
        <v>9</v>
      </c>
      <c r="H2327" t="s">
        <v>90</v>
      </c>
      <c r="I2327" t="s">
        <v>122</v>
      </c>
      <c r="J2327" t="s">
        <v>1126</v>
      </c>
      <c r="K2327" t="s">
        <v>1126</v>
      </c>
      <c r="L2327">
        <v>4200</v>
      </c>
      <c r="M2327">
        <v>6000</v>
      </c>
      <c r="N2327" s="1">
        <v>7.7</v>
      </c>
      <c r="O2327" s="1">
        <v>6.2</v>
      </c>
      <c r="P2327">
        <v>16</v>
      </c>
      <c r="Q2327">
        <v>-18</v>
      </c>
      <c r="R2327">
        <v>26</v>
      </c>
      <c r="S2327">
        <v>17</v>
      </c>
      <c r="T2327">
        <v>25</v>
      </c>
      <c r="U2327">
        <v>92</v>
      </c>
      <c r="V2327">
        <v>0</v>
      </c>
      <c r="W2327">
        <v>35</v>
      </c>
      <c r="X2327">
        <v>51</v>
      </c>
      <c r="Y2327">
        <v>68.63</v>
      </c>
      <c r="Z2327">
        <v>75</v>
      </c>
      <c r="AA2327">
        <v>377</v>
      </c>
      <c r="AB2327">
        <v>2</v>
      </c>
      <c r="AC2327">
        <v>1</v>
      </c>
      <c r="AD2327">
        <v>4</v>
      </c>
      <c r="AE2327">
        <v>33</v>
      </c>
      <c r="AF2327">
        <v>344</v>
      </c>
      <c r="AG2327">
        <v>436</v>
      </c>
      <c r="AH2327">
        <v>2</v>
      </c>
      <c r="AI2327">
        <v>0</v>
      </c>
      <c r="AJ2327">
        <v>1</v>
      </c>
      <c r="AK2327">
        <v>-1</v>
      </c>
      <c r="AL2327">
        <v>6</v>
      </c>
      <c r="AM2327">
        <v>45</v>
      </c>
      <c r="AN2327">
        <v>4</v>
      </c>
      <c r="AO2327">
        <v>14</v>
      </c>
      <c r="AP2327">
        <v>28.57</v>
      </c>
      <c r="AQ2327">
        <v>0</v>
      </c>
      <c r="AR2327">
        <v>1</v>
      </c>
      <c r="AS2327">
        <v>0</v>
      </c>
      <c r="AT2327">
        <v>31.1</v>
      </c>
      <c r="AU2327">
        <v>51.83</v>
      </c>
      <c r="AV2327">
        <v>2</v>
      </c>
      <c r="AW2327">
        <v>43</v>
      </c>
      <c r="AX2327">
        <v>0</v>
      </c>
      <c r="AY2327">
        <v>42</v>
      </c>
      <c r="AZ2327">
        <v>1</v>
      </c>
      <c r="BA2327">
        <v>34</v>
      </c>
      <c r="BB2327" t="str">
        <f t="shared" si="253"/>
        <v>Y</v>
      </c>
      <c r="BC2327" t="str">
        <f t="shared" si="254"/>
        <v>Road</v>
      </c>
      <c r="BD2327">
        <f t="shared" si="255"/>
        <v>30</v>
      </c>
      <c r="BE2327">
        <f t="shared" si="256"/>
        <v>0.39</v>
      </c>
      <c r="BH2327" t="str">
        <f t="shared" si="257"/>
        <v>20186Devontae BookerDEN</v>
      </c>
      <c r="BI2327">
        <v>2018</v>
      </c>
      <c r="BJ2327" s="2">
        <v>6</v>
      </c>
      <c r="BK2327" t="s">
        <v>1253</v>
      </c>
      <c r="BL2327" t="s">
        <v>105</v>
      </c>
      <c r="BM2327" t="str">
        <f t="shared" si="258"/>
        <v>DEN</v>
      </c>
      <c r="BN2327" t="s">
        <v>111</v>
      </c>
      <c r="BO2327" t="s">
        <v>1335</v>
      </c>
      <c r="BP2327" t="s">
        <v>72</v>
      </c>
      <c r="BQ2327">
        <v>22</v>
      </c>
      <c r="BR2327">
        <v>0.33</v>
      </c>
    </row>
    <row r="2328" spans="1:70" x14ac:dyDescent="0.3">
      <c r="A2328" t="str">
        <f t="shared" si="252"/>
        <v>20185Rod SmithDAL</v>
      </c>
      <c r="B2328" t="s">
        <v>794</v>
      </c>
      <c r="C2328">
        <v>2018</v>
      </c>
      <c r="D2328">
        <v>5</v>
      </c>
      <c r="E2328" t="s">
        <v>1155</v>
      </c>
      <c r="F2328" t="s">
        <v>85</v>
      </c>
      <c r="G2328" t="s">
        <v>7</v>
      </c>
      <c r="H2328" t="s">
        <v>115</v>
      </c>
      <c r="I2328" t="s">
        <v>122</v>
      </c>
      <c r="J2328" t="s">
        <v>1126</v>
      </c>
      <c r="K2328" t="s">
        <v>1126</v>
      </c>
      <c r="L2328">
        <v>4000</v>
      </c>
      <c r="M2328">
        <v>5000</v>
      </c>
      <c r="N2328" s="1">
        <v>1</v>
      </c>
      <c r="O2328" s="1">
        <v>1</v>
      </c>
      <c r="P2328">
        <v>16</v>
      </c>
      <c r="Q2328">
        <v>-3</v>
      </c>
      <c r="R2328">
        <v>14</v>
      </c>
      <c r="S2328">
        <v>29</v>
      </c>
      <c r="T2328">
        <v>50</v>
      </c>
      <c r="U2328">
        <v>98</v>
      </c>
      <c r="V2328">
        <v>0</v>
      </c>
      <c r="W2328">
        <v>18</v>
      </c>
      <c r="X2328">
        <v>29</v>
      </c>
      <c r="Y2328">
        <v>62.07</v>
      </c>
      <c r="Z2328">
        <v>50</v>
      </c>
      <c r="AA2328">
        <v>208</v>
      </c>
      <c r="AB2328">
        <v>1</v>
      </c>
      <c r="AC2328">
        <v>2</v>
      </c>
      <c r="AD2328">
        <v>2</v>
      </c>
      <c r="AE2328">
        <v>14</v>
      </c>
      <c r="AF2328">
        <v>194</v>
      </c>
      <c r="AG2328">
        <v>292</v>
      </c>
      <c r="AH2328">
        <v>0</v>
      </c>
      <c r="AI2328">
        <v>0</v>
      </c>
      <c r="AJ2328">
        <v>2</v>
      </c>
      <c r="AK2328">
        <v>0</v>
      </c>
      <c r="AL2328">
        <v>7</v>
      </c>
      <c r="AM2328">
        <v>72</v>
      </c>
      <c r="AN2328">
        <v>4</v>
      </c>
      <c r="AO2328">
        <v>14</v>
      </c>
      <c r="AP2328">
        <v>28.57</v>
      </c>
      <c r="AQ2328">
        <v>1</v>
      </c>
      <c r="AR2328">
        <v>1</v>
      </c>
      <c r="AS2328">
        <v>100</v>
      </c>
      <c r="AT2328">
        <v>31.533333333333335</v>
      </c>
      <c r="AU2328">
        <v>46.26</v>
      </c>
      <c r="AV2328">
        <v>3</v>
      </c>
      <c r="AW2328">
        <v>45.5</v>
      </c>
      <c r="AX2328">
        <v>3</v>
      </c>
      <c r="AY2328">
        <v>45.5</v>
      </c>
      <c r="AZ2328">
        <v>1</v>
      </c>
      <c r="BA2328">
        <v>19</v>
      </c>
      <c r="BB2328" t="str">
        <f t="shared" si="253"/>
        <v>N</v>
      </c>
      <c r="BC2328" t="str">
        <f t="shared" si="254"/>
        <v>Road</v>
      </c>
      <c r="BD2328">
        <f t="shared" si="255"/>
        <v>11</v>
      </c>
      <c r="BE2328">
        <f t="shared" si="256"/>
        <v>0.18</v>
      </c>
      <c r="BH2328" t="str">
        <f t="shared" si="257"/>
        <v>20186T.J. YeldonJAX</v>
      </c>
      <c r="BI2328">
        <v>2018</v>
      </c>
      <c r="BJ2328" s="2">
        <v>6</v>
      </c>
      <c r="BK2328" t="s">
        <v>1263</v>
      </c>
      <c r="BL2328" t="s">
        <v>116</v>
      </c>
      <c r="BM2328" t="str">
        <f t="shared" si="258"/>
        <v>JAX</v>
      </c>
      <c r="BN2328" t="s">
        <v>85</v>
      </c>
      <c r="BO2328" t="s">
        <v>1337</v>
      </c>
      <c r="BP2328" t="s">
        <v>122</v>
      </c>
      <c r="BQ2328">
        <v>31</v>
      </c>
      <c r="BR2328">
        <v>0.65</v>
      </c>
    </row>
    <row r="2329" spans="1:70" x14ac:dyDescent="0.3">
      <c r="A2329" t="str">
        <f t="shared" si="252"/>
        <v>20185Frank GoreMIA</v>
      </c>
      <c r="B2329" t="s">
        <v>797</v>
      </c>
      <c r="C2329">
        <v>2018</v>
      </c>
      <c r="D2329">
        <v>5</v>
      </c>
      <c r="E2329" t="s">
        <v>1202</v>
      </c>
      <c r="F2329" t="s">
        <v>156</v>
      </c>
      <c r="G2329" t="s">
        <v>3</v>
      </c>
      <c r="H2329" t="s">
        <v>98</v>
      </c>
      <c r="I2329" t="s">
        <v>122</v>
      </c>
      <c r="J2329" t="s">
        <v>1126</v>
      </c>
      <c r="K2329" t="s">
        <v>1126</v>
      </c>
      <c r="L2329">
        <v>3900</v>
      </c>
      <c r="M2329">
        <v>5000</v>
      </c>
      <c r="N2329" s="1">
        <v>6.3</v>
      </c>
      <c r="O2329" s="1">
        <v>6.3</v>
      </c>
      <c r="P2329">
        <v>17</v>
      </c>
      <c r="Q2329">
        <v>-10</v>
      </c>
      <c r="R2329">
        <v>17</v>
      </c>
      <c r="S2329">
        <v>22</v>
      </c>
      <c r="T2329">
        <v>38.6</v>
      </c>
      <c r="U2329">
        <v>128</v>
      </c>
      <c r="V2329">
        <v>0</v>
      </c>
      <c r="W2329">
        <v>20</v>
      </c>
      <c r="X2329">
        <v>35</v>
      </c>
      <c r="Y2329">
        <v>57.14</v>
      </c>
      <c r="Z2329">
        <v>61.4</v>
      </c>
      <c r="AA2329">
        <v>185</v>
      </c>
      <c r="AB2329">
        <v>1</v>
      </c>
      <c r="AC2329">
        <v>2</v>
      </c>
      <c r="AD2329">
        <v>3</v>
      </c>
      <c r="AE2329">
        <v>16</v>
      </c>
      <c r="AF2329">
        <v>169</v>
      </c>
      <c r="AG2329">
        <v>297</v>
      </c>
      <c r="AH2329">
        <v>1</v>
      </c>
      <c r="AI2329">
        <v>1</v>
      </c>
      <c r="AJ2329">
        <v>3</v>
      </c>
      <c r="AK2329">
        <v>2</v>
      </c>
      <c r="AL2329">
        <v>9</v>
      </c>
      <c r="AM2329">
        <v>85</v>
      </c>
      <c r="AN2329">
        <v>4</v>
      </c>
      <c r="AO2329">
        <v>13</v>
      </c>
      <c r="AP2329">
        <v>30.769999999999996</v>
      </c>
      <c r="AQ2329">
        <v>1</v>
      </c>
      <c r="AR2329">
        <v>1</v>
      </c>
      <c r="AS2329">
        <v>100</v>
      </c>
      <c r="AT2329">
        <v>29.416666666666668</v>
      </c>
      <c r="AU2329">
        <v>49.03</v>
      </c>
      <c r="AV2329">
        <v>6</v>
      </c>
      <c r="AW2329">
        <v>50</v>
      </c>
      <c r="AX2329">
        <v>6</v>
      </c>
      <c r="AY2329">
        <v>48</v>
      </c>
      <c r="AZ2329">
        <v>2</v>
      </c>
      <c r="BA2329">
        <v>21</v>
      </c>
      <c r="BB2329" t="str">
        <f t="shared" si="253"/>
        <v>Y</v>
      </c>
      <c r="BC2329" t="str">
        <f t="shared" si="254"/>
        <v>Road</v>
      </c>
      <c r="BD2329">
        <f t="shared" si="255"/>
        <v>26</v>
      </c>
      <c r="BE2329">
        <f t="shared" si="256"/>
        <v>0.41</v>
      </c>
      <c r="BH2329" t="str">
        <f t="shared" si="257"/>
        <v>20186Jamaal CharlesJAX</v>
      </c>
      <c r="BI2329">
        <v>2018</v>
      </c>
      <c r="BJ2329" s="2">
        <v>6</v>
      </c>
      <c r="BK2329" t="s">
        <v>1150</v>
      </c>
      <c r="BL2329" t="s">
        <v>116</v>
      </c>
      <c r="BM2329" t="str">
        <f t="shared" si="258"/>
        <v>JAX</v>
      </c>
      <c r="BN2329" t="s">
        <v>85</v>
      </c>
      <c r="BO2329" t="s">
        <v>1335</v>
      </c>
      <c r="BP2329" t="s">
        <v>122</v>
      </c>
      <c r="BQ2329">
        <v>17</v>
      </c>
      <c r="BR2329">
        <v>0.35</v>
      </c>
    </row>
    <row r="2330" spans="1:70" x14ac:dyDescent="0.3">
      <c r="A2330" t="str">
        <f t="shared" si="252"/>
        <v>20185Ty MontgomeryGB</v>
      </c>
      <c r="B2330" t="s">
        <v>787</v>
      </c>
      <c r="C2330">
        <v>2018</v>
      </c>
      <c r="D2330">
        <v>5</v>
      </c>
      <c r="E2330" t="s">
        <v>1132</v>
      </c>
      <c r="F2330" t="s">
        <v>74</v>
      </c>
      <c r="G2330" t="s">
        <v>75</v>
      </c>
      <c r="H2330" t="s">
        <v>92</v>
      </c>
      <c r="I2330" t="s">
        <v>122</v>
      </c>
      <c r="J2330" t="s">
        <v>1126</v>
      </c>
      <c r="K2330" t="s">
        <v>1126</v>
      </c>
      <c r="L2330">
        <v>3800</v>
      </c>
      <c r="M2330">
        <v>5500</v>
      </c>
      <c r="N2330" s="1">
        <v>4.8</v>
      </c>
      <c r="O2330" s="1">
        <v>4.3</v>
      </c>
      <c r="P2330">
        <v>23</v>
      </c>
      <c r="Q2330">
        <v>-8</v>
      </c>
      <c r="R2330">
        <v>30</v>
      </c>
      <c r="S2330">
        <v>20</v>
      </c>
      <c r="T2330">
        <v>27.779999999999998</v>
      </c>
      <c r="U2330">
        <v>98</v>
      </c>
      <c r="V2330">
        <v>0</v>
      </c>
      <c r="W2330">
        <v>32</v>
      </c>
      <c r="X2330">
        <v>52</v>
      </c>
      <c r="Y2330">
        <v>61.539999999999992</v>
      </c>
      <c r="Z2330">
        <v>72.22</v>
      </c>
      <c r="AA2330">
        <v>442</v>
      </c>
      <c r="AB2330">
        <v>3</v>
      </c>
      <c r="AC2330">
        <v>0</v>
      </c>
      <c r="AD2330">
        <v>4</v>
      </c>
      <c r="AE2330">
        <v>19</v>
      </c>
      <c r="AF2330">
        <v>423</v>
      </c>
      <c r="AG2330">
        <v>521</v>
      </c>
      <c r="AH2330">
        <v>3</v>
      </c>
      <c r="AI2330">
        <v>3</v>
      </c>
      <c r="AJ2330">
        <v>3</v>
      </c>
      <c r="AK2330">
        <v>3</v>
      </c>
      <c r="AL2330">
        <v>12</v>
      </c>
      <c r="AM2330">
        <v>112</v>
      </c>
      <c r="AN2330">
        <v>3</v>
      </c>
      <c r="AO2330">
        <v>10</v>
      </c>
      <c r="AP2330">
        <v>30</v>
      </c>
      <c r="AQ2330">
        <v>2</v>
      </c>
      <c r="AR2330">
        <v>2</v>
      </c>
      <c r="AS2330">
        <v>100</v>
      </c>
      <c r="AT2330">
        <v>33.333333333333336</v>
      </c>
      <c r="AU2330">
        <v>55.559999999999995</v>
      </c>
      <c r="AV2330">
        <v>-1</v>
      </c>
      <c r="AW2330">
        <v>51</v>
      </c>
      <c r="AX2330">
        <v>1.5</v>
      </c>
      <c r="AY2330">
        <v>50</v>
      </c>
      <c r="AZ2330">
        <v>3</v>
      </c>
      <c r="BA2330">
        <v>31</v>
      </c>
      <c r="BB2330" t="str">
        <f t="shared" si="253"/>
        <v>N</v>
      </c>
      <c r="BC2330" t="str">
        <f t="shared" si="254"/>
        <v>Road</v>
      </c>
      <c r="BD2330">
        <f t="shared" si="255"/>
        <v>29</v>
      </c>
      <c r="BE2330">
        <f t="shared" si="256"/>
        <v>0.36</v>
      </c>
      <c r="BH2330" t="str">
        <f t="shared" si="257"/>
        <v>20186Tommy BohanonJAX</v>
      </c>
      <c r="BI2330">
        <v>2018</v>
      </c>
      <c r="BJ2330" s="2">
        <v>6</v>
      </c>
      <c r="BK2330" t="s">
        <v>1225</v>
      </c>
      <c r="BL2330" t="s">
        <v>116</v>
      </c>
      <c r="BM2330" t="str">
        <f t="shared" si="258"/>
        <v>JAX</v>
      </c>
      <c r="BN2330" t="s">
        <v>85</v>
      </c>
      <c r="BO2330" t="s">
        <v>1335</v>
      </c>
      <c r="BP2330" t="s">
        <v>122</v>
      </c>
      <c r="BQ2330">
        <v>4</v>
      </c>
      <c r="BR2330">
        <v>0.08</v>
      </c>
    </row>
    <row r="2331" spans="1:70" x14ac:dyDescent="0.3">
      <c r="A2331" t="str">
        <f t="shared" si="252"/>
        <v>20185Wayne GallmanNYG</v>
      </c>
      <c r="B2331" t="s">
        <v>798</v>
      </c>
      <c r="C2331">
        <v>2018</v>
      </c>
      <c r="D2331">
        <v>5</v>
      </c>
      <c r="E2331" t="s">
        <v>1257</v>
      </c>
      <c r="F2331" t="s">
        <v>86</v>
      </c>
      <c r="G2331" t="s">
        <v>135</v>
      </c>
      <c r="H2331" t="s">
        <v>103</v>
      </c>
      <c r="I2331" t="s">
        <v>122</v>
      </c>
      <c r="J2331" t="s">
        <v>1126</v>
      </c>
      <c r="K2331" t="s">
        <v>1126</v>
      </c>
      <c r="L2331">
        <v>3800</v>
      </c>
      <c r="M2331">
        <v>4600</v>
      </c>
      <c r="N2331" s="1">
        <v>0</v>
      </c>
      <c r="O2331" s="1">
        <v>0</v>
      </c>
      <c r="P2331">
        <v>31</v>
      </c>
      <c r="Q2331">
        <v>-2</v>
      </c>
      <c r="R2331">
        <v>18</v>
      </c>
      <c r="S2331">
        <v>16</v>
      </c>
      <c r="T2331">
        <v>30.19</v>
      </c>
      <c r="U2331">
        <v>50</v>
      </c>
      <c r="V2331">
        <v>0</v>
      </c>
      <c r="W2331">
        <v>23</v>
      </c>
      <c r="X2331">
        <v>37</v>
      </c>
      <c r="Y2331">
        <v>62.160000000000004</v>
      </c>
      <c r="Z2331">
        <v>69.81</v>
      </c>
      <c r="AA2331">
        <v>383</v>
      </c>
      <c r="AB2331">
        <v>3</v>
      </c>
      <c r="AC2331">
        <v>2</v>
      </c>
      <c r="AD2331">
        <v>1</v>
      </c>
      <c r="AE2331">
        <v>1</v>
      </c>
      <c r="AF2331">
        <v>382</v>
      </c>
      <c r="AG2331">
        <v>432</v>
      </c>
      <c r="AH2331">
        <v>2</v>
      </c>
      <c r="AI2331">
        <v>1</v>
      </c>
      <c r="AJ2331">
        <v>3</v>
      </c>
      <c r="AK2331">
        <v>1</v>
      </c>
      <c r="AL2331">
        <v>8</v>
      </c>
      <c r="AM2331">
        <v>62</v>
      </c>
      <c r="AN2331">
        <v>0</v>
      </c>
      <c r="AO2331">
        <v>7</v>
      </c>
      <c r="AP2331">
        <v>0</v>
      </c>
      <c r="AQ2331">
        <v>1</v>
      </c>
      <c r="AR2331">
        <v>2</v>
      </c>
      <c r="AS2331">
        <v>50</v>
      </c>
      <c r="AT2331">
        <v>24.55</v>
      </c>
      <c r="AU2331">
        <v>40.92</v>
      </c>
      <c r="AV2331">
        <v>6.5</v>
      </c>
      <c r="AW2331">
        <v>44</v>
      </c>
      <c r="AX2331">
        <v>6.5</v>
      </c>
      <c r="AY2331">
        <v>43.5</v>
      </c>
      <c r="AZ2331">
        <v>1</v>
      </c>
      <c r="BA2331">
        <v>33</v>
      </c>
      <c r="BB2331" t="str">
        <f t="shared" si="253"/>
        <v>N</v>
      </c>
      <c r="BC2331" t="str">
        <f t="shared" si="254"/>
        <v>Road</v>
      </c>
      <c r="BD2331">
        <f t="shared" si="255"/>
        <v>8</v>
      </c>
      <c r="BE2331">
        <f t="shared" si="256"/>
        <v>0.14000000000000001</v>
      </c>
      <c r="BH2331" t="str">
        <f t="shared" si="257"/>
        <v>20186Ezekiel ElliottDAL</v>
      </c>
      <c r="BI2331">
        <v>2018</v>
      </c>
      <c r="BJ2331" s="2">
        <v>6</v>
      </c>
      <c r="BK2331" t="s">
        <v>1127</v>
      </c>
      <c r="BL2331" t="s">
        <v>85</v>
      </c>
      <c r="BM2331" t="str">
        <f t="shared" si="258"/>
        <v>DAL</v>
      </c>
      <c r="BN2331" t="s">
        <v>116</v>
      </c>
      <c r="BO2331" t="s">
        <v>1337</v>
      </c>
      <c r="BP2331" t="s">
        <v>72</v>
      </c>
      <c r="BQ2331">
        <v>63</v>
      </c>
      <c r="BR2331">
        <v>0.86</v>
      </c>
    </row>
    <row r="2332" spans="1:70" x14ac:dyDescent="0.3">
      <c r="A2332" t="str">
        <f t="shared" si="252"/>
        <v>20185Jamaal WilliamsGB</v>
      </c>
      <c r="B2332" t="s">
        <v>787</v>
      </c>
      <c r="C2332">
        <v>2018</v>
      </c>
      <c r="D2332">
        <v>5</v>
      </c>
      <c r="E2332" t="s">
        <v>1153</v>
      </c>
      <c r="F2332" t="s">
        <v>74</v>
      </c>
      <c r="G2332" t="s">
        <v>75</v>
      </c>
      <c r="H2332" t="s">
        <v>92</v>
      </c>
      <c r="I2332" t="s">
        <v>122</v>
      </c>
      <c r="J2332" t="s">
        <v>1126</v>
      </c>
      <c r="K2332" t="s">
        <v>1126</v>
      </c>
      <c r="L2332">
        <v>3700</v>
      </c>
      <c r="M2332">
        <v>5400</v>
      </c>
      <c r="N2332" s="1">
        <v>9.1999999999999993</v>
      </c>
      <c r="O2332" s="1">
        <v>8.1999999999999993</v>
      </c>
      <c r="P2332">
        <v>23</v>
      </c>
      <c r="Q2332">
        <v>-8</v>
      </c>
      <c r="R2332">
        <v>30</v>
      </c>
      <c r="S2332">
        <v>20</v>
      </c>
      <c r="T2332">
        <v>27.779999999999998</v>
      </c>
      <c r="U2332">
        <v>98</v>
      </c>
      <c r="V2332">
        <v>0</v>
      </c>
      <c r="W2332">
        <v>32</v>
      </c>
      <c r="X2332">
        <v>52</v>
      </c>
      <c r="Y2332">
        <v>61.539999999999992</v>
      </c>
      <c r="Z2332">
        <v>72.22</v>
      </c>
      <c r="AA2332">
        <v>442</v>
      </c>
      <c r="AB2332">
        <v>3</v>
      </c>
      <c r="AC2332">
        <v>0</v>
      </c>
      <c r="AD2332">
        <v>4</v>
      </c>
      <c r="AE2332">
        <v>19</v>
      </c>
      <c r="AF2332">
        <v>423</v>
      </c>
      <c r="AG2332">
        <v>521</v>
      </c>
      <c r="AH2332">
        <v>3</v>
      </c>
      <c r="AI2332">
        <v>3</v>
      </c>
      <c r="AJ2332">
        <v>3</v>
      </c>
      <c r="AK2332">
        <v>3</v>
      </c>
      <c r="AL2332">
        <v>12</v>
      </c>
      <c r="AM2332">
        <v>112</v>
      </c>
      <c r="AN2332">
        <v>3</v>
      </c>
      <c r="AO2332">
        <v>10</v>
      </c>
      <c r="AP2332">
        <v>30</v>
      </c>
      <c r="AQ2332">
        <v>2</v>
      </c>
      <c r="AR2332">
        <v>2</v>
      </c>
      <c r="AS2332">
        <v>100</v>
      </c>
      <c r="AT2332">
        <v>33.333333333333336</v>
      </c>
      <c r="AU2332">
        <v>55.559999999999995</v>
      </c>
      <c r="AV2332">
        <v>-1</v>
      </c>
      <c r="AW2332">
        <v>51</v>
      </c>
      <c r="AX2332">
        <v>1.5</v>
      </c>
      <c r="AY2332">
        <v>50</v>
      </c>
      <c r="AZ2332">
        <v>3</v>
      </c>
      <c r="BA2332">
        <v>31</v>
      </c>
      <c r="BB2332" t="str">
        <f t="shared" si="253"/>
        <v>Y</v>
      </c>
      <c r="BC2332" t="str">
        <f t="shared" si="254"/>
        <v>Road</v>
      </c>
      <c r="BD2332">
        <f t="shared" si="255"/>
        <v>33</v>
      </c>
      <c r="BE2332">
        <f t="shared" si="256"/>
        <v>0.41</v>
      </c>
      <c r="BH2332" t="str">
        <f t="shared" si="257"/>
        <v>20186Jamize OlawaleDAL</v>
      </c>
      <c r="BI2332">
        <v>2018</v>
      </c>
      <c r="BJ2332" s="2">
        <v>6</v>
      </c>
      <c r="BK2332" t="s">
        <v>1250</v>
      </c>
      <c r="BL2332" t="s">
        <v>85</v>
      </c>
      <c r="BM2332" t="str">
        <f t="shared" si="258"/>
        <v>DAL</v>
      </c>
      <c r="BN2332" t="s">
        <v>116</v>
      </c>
      <c r="BO2332" t="s">
        <v>1337</v>
      </c>
      <c r="BP2332" t="s">
        <v>72</v>
      </c>
      <c r="BQ2332">
        <v>8</v>
      </c>
      <c r="BR2332">
        <v>0.11</v>
      </c>
    </row>
    <row r="2333" spans="1:70" x14ac:dyDescent="0.3">
      <c r="A2333" t="str">
        <f t="shared" si="252"/>
        <v>20185Corey GrantJAX</v>
      </c>
      <c r="B2333" t="s">
        <v>793</v>
      </c>
      <c r="C2333">
        <v>2018</v>
      </c>
      <c r="D2333">
        <v>5</v>
      </c>
      <c r="E2333" t="s">
        <v>1224</v>
      </c>
      <c r="F2333" t="s">
        <v>116</v>
      </c>
      <c r="G2333" t="s">
        <v>142</v>
      </c>
      <c r="H2333" t="s">
        <v>71</v>
      </c>
      <c r="I2333" t="s">
        <v>122</v>
      </c>
      <c r="J2333" t="s">
        <v>1126</v>
      </c>
      <c r="K2333" t="s">
        <v>1126</v>
      </c>
      <c r="L2333">
        <v>3700</v>
      </c>
      <c r="M2333">
        <v>5100</v>
      </c>
      <c r="N2333" s="1">
        <v>0.8</v>
      </c>
      <c r="O2333" s="1">
        <v>0.8</v>
      </c>
      <c r="P2333">
        <v>14</v>
      </c>
      <c r="Q2333">
        <v>-16</v>
      </c>
      <c r="R2333">
        <v>29</v>
      </c>
      <c r="S2333">
        <v>17</v>
      </c>
      <c r="T2333">
        <v>21.790000000000003</v>
      </c>
      <c r="U2333">
        <v>101</v>
      </c>
      <c r="V2333">
        <v>1</v>
      </c>
      <c r="W2333">
        <v>33</v>
      </c>
      <c r="X2333">
        <v>61</v>
      </c>
      <c r="Y2333">
        <v>54.1</v>
      </c>
      <c r="Z2333">
        <v>78.210000000000008</v>
      </c>
      <c r="AA2333">
        <v>430</v>
      </c>
      <c r="AB2333">
        <v>1</v>
      </c>
      <c r="AC2333">
        <v>4</v>
      </c>
      <c r="AD2333">
        <v>5</v>
      </c>
      <c r="AE2333">
        <v>29</v>
      </c>
      <c r="AF2333">
        <v>401</v>
      </c>
      <c r="AG2333">
        <v>502</v>
      </c>
      <c r="AH2333">
        <v>1</v>
      </c>
      <c r="AI2333">
        <v>1</v>
      </c>
      <c r="AJ2333">
        <v>5</v>
      </c>
      <c r="AK2333">
        <v>3</v>
      </c>
      <c r="AL2333">
        <v>5</v>
      </c>
      <c r="AM2333">
        <v>45</v>
      </c>
      <c r="AN2333">
        <v>7</v>
      </c>
      <c r="AO2333">
        <v>16</v>
      </c>
      <c r="AP2333">
        <v>43.75</v>
      </c>
      <c r="AQ2333">
        <v>3</v>
      </c>
      <c r="AR2333">
        <v>5</v>
      </c>
      <c r="AS2333">
        <v>60</v>
      </c>
      <c r="AT2333">
        <v>27.283333333333335</v>
      </c>
      <c r="AU2333">
        <v>45.47</v>
      </c>
      <c r="AV2333">
        <v>3</v>
      </c>
      <c r="AW2333">
        <v>49.5</v>
      </c>
      <c r="AX2333">
        <v>3</v>
      </c>
      <c r="AY2333">
        <v>48</v>
      </c>
      <c r="AZ2333">
        <v>1</v>
      </c>
      <c r="BA2333">
        <v>24</v>
      </c>
      <c r="BB2333" t="str">
        <f t="shared" si="253"/>
        <v>N</v>
      </c>
      <c r="BC2333" t="str">
        <f t="shared" si="254"/>
        <v>Road</v>
      </c>
      <c r="BD2333">
        <f t="shared" si="255"/>
        <v>2</v>
      </c>
      <c r="BE2333">
        <f t="shared" si="256"/>
        <v>0.02</v>
      </c>
      <c r="BH2333" t="str">
        <f t="shared" si="257"/>
        <v>20186Rod SmithDAL</v>
      </c>
      <c r="BI2333">
        <v>2018</v>
      </c>
      <c r="BJ2333" s="2">
        <v>6</v>
      </c>
      <c r="BK2333" t="s">
        <v>1155</v>
      </c>
      <c r="BL2333" t="s">
        <v>85</v>
      </c>
      <c r="BM2333" t="str">
        <f t="shared" si="258"/>
        <v>DAL</v>
      </c>
      <c r="BN2333" t="s">
        <v>116</v>
      </c>
      <c r="BO2333" t="s">
        <v>1335</v>
      </c>
      <c r="BP2333" t="s">
        <v>72</v>
      </c>
      <c r="BQ2333">
        <v>8</v>
      </c>
      <c r="BR2333">
        <v>0.11</v>
      </c>
    </row>
    <row r="2334" spans="1:70" x14ac:dyDescent="0.3">
      <c r="A2334" t="str">
        <f t="shared" si="252"/>
        <v>20185Doug MartinOAK</v>
      </c>
      <c r="B2334" t="s">
        <v>796</v>
      </c>
      <c r="C2334">
        <v>2018</v>
      </c>
      <c r="D2334">
        <v>5</v>
      </c>
      <c r="E2334" t="s">
        <v>1260</v>
      </c>
      <c r="F2334" t="s">
        <v>80</v>
      </c>
      <c r="G2334" t="s">
        <v>130</v>
      </c>
      <c r="H2334" t="s">
        <v>106</v>
      </c>
      <c r="I2334" t="s">
        <v>122</v>
      </c>
      <c r="J2334" t="s">
        <v>1126</v>
      </c>
      <c r="K2334" t="s">
        <v>1126</v>
      </c>
      <c r="L2334">
        <v>3700</v>
      </c>
      <c r="M2334">
        <v>5100</v>
      </c>
      <c r="N2334" s="1">
        <v>0.1</v>
      </c>
      <c r="O2334" s="1">
        <v>0.1</v>
      </c>
      <c r="P2334">
        <v>10</v>
      </c>
      <c r="Q2334">
        <v>-16</v>
      </c>
      <c r="R2334">
        <v>14</v>
      </c>
      <c r="S2334">
        <v>13</v>
      </c>
      <c r="T2334">
        <v>28.26</v>
      </c>
      <c r="U2334">
        <v>41</v>
      </c>
      <c r="V2334">
        <v>0</v>
      </c>
      <c r="W2334">
        <v>24</v>
      </c>
      <c r="X2334">
        <v>33</v>
      </c>
      <c r="Y2334">
        <v>72.72999999999999</v>
      </c>
      <c r="Z2334">
        <v>71.740000000000009</v>
      </c>
      <c r="AA2334">
        <v>268</v>
      </c>
      <c r="AB2334">
        <v>1</v>
      </c>
      <c r="AC2334">
        <v>1</v>
      </c>
      <c r="AD2334">
        <v>3</v>
      </c>
      <c r="AE2334">
        <v>20</v>
      </c>
      <c r="AF2334">
        <v>248</v>
      </c>
      <c r="AG2334">
        <v>289</v>
      </c>
      <c r="AH2334">
        <v>1</v>
      </c>
      <c r="AI2334">
        <v>1</v>
      </c>
      <c r="AJ2334">
        <v>2</v>
      </c>
      <c r="AK2334">
        <v>2</v>
      </c>
      <c r="AL2334">
        <v>7</v>
      </c>
      <c r="AM2334">
        <v>55</v>
      </c>
      <c r="AN2334">
        <v>4</v>
      </c>
      <c r="AO2334">
        <v>11</v>
      </c>
      <c r="AP2334">
        <v>36.36</v>
      </c>
      <c r="AQ2334">
        <v>1</v>
      </c>
      <c r="AR2334">
        <v>1</v>
      </c>
      <c r="AS2334">
        <v>100</v>
      </c>
      <c r="AT2334">
        <v>25.333333333333332</v>
      </c>
      <c r="AU2334">
        <v>42.22</v>
      </c>
      <c r="AV2334">
        <v>7.5</v>
      </c>
      <c r="AW2334">
        <v>51.5</v>
      </c>
      <c r="AX2334">
        <v>6</v>
      </c>
      <c r="AY2334">
        <v>51.5</v>
      </c>
      <c r="AZ2334">
        <v>1</v>
      </c>
      <c r="BA2334">
        <v>26</v>
      </c>
      <c r="BB2334" t="str">
        <f t="shared" si="253"/>
        <v>N</v>
      </c>
      <c r="BC2334" t="str">
        <f t="shared" si="254"/>
        <v>Road</v>
      </c>
      <c r="BD2334">
        <f t="shared" si="255"/>
        <v>6</v>
      </c>
      <c r="BE2334">
        <f t="shared" si="256"/>
        <v>0.12</v>
      </c>
      <c r="BH2334" t="str">
        <f t="shared" si="257"/>
        <v>20186Alex CollinsBAL</v>
      </c>
      <c r="BI2334">
        <v>2018</v>
      </c>
      <c r="BJ2334" s="2">
        <v>6</v>
      </c>
      <c r="BK2334" t="s">
        <v>1252</v>
      </c>
      <c r="BL2334" t="s">
        <v>100</v>
      </c>
      <c r="BM2334" t="str">
        <f t="shared" si="258"/>
        <v>BAL</v>
      </c>
      <c r="BN2334" t="s">
        <v>78</v>
      </c>
      <c r="BO2334" t="s">
        <v>1337</v>
      </c>
      <c r="BP2334" t="s">
        <v>122</v>
      </c>
      <c r="BQ2334">
        <v>34</v>
      </c>
      <c r="BR2334">
        <v>0.45</v>
      </c>
    </row>
    <row r="2335" spans="1:70" x14ac:dyDescent="0.3">
      <c r="A2335" t="str">
        <f t="shared" si="252"/>
        <v>20185Devontae BookerDEN</v>
      </c>
      <c r="B2335" t="s">
        <v>792</v>
      </c>
      <c r="C2335">
        <v>2018</v>
      </c>
      <c r="D2335">
        <v>5</v>
      </c>
      <c r="E2335" t="s">
        <v>1253</v>
      </c>
      <c r="F2335" t="s">
        <v>105</v>
      </c>
      <c r="G2335" t="s">
        <v>9</v>
      </c>
      <c r="H2335" t="s">
        <v>90</v>
      </c>
      <c r="I2335" t="s">
        <v>122</v>
      </c>
      <c r="J2335" t="s">
        <v>1126</v>
      </c>
      <c r="K2335" t="s">
        <v>1126</v>
      </c>
      <c r="L2335">
        <v>3700</v>
      </c>
      <c r="M2335">
        <v>4900</v>
      </c>
      <c r="N2335" s="1">
        <v>10.9</v>
      </c>
      <c r="O2335" s="1">
        <v>8.4</v>
      </c>
      <c r="P2335">
        <v>16</v>
      </c>
      <c r="Q2335">
        <v>-18</v>
      </c>
      <c r="R2335">
        <v>26</v>
      </c>
      <c r="S2335">
        <v>17</v>
      </c>
      <c r="T2335">
        <v>25</v>
      </c>
      <c r="U2335">
        <v>92</v>
      </c>
      <c r="V2335">
        <v>0</v>
      </c>
      <c r="W2335">
        <v>35</v>
      </c>
      <c r="X2335">
        <v>51</v>
      </c>
      <c r="Y2335">
        <v>68.63</v>
      </c>
      <c r="Z2335">
        <v>75</v>
      </c>
      <c r="AA2335">
        <v>377</v>
      </c>
      <c r="AB2335">
        <v>2</v>
      </c>
      <c r="AC2335">
        <v>1</v>
      </c>
      <c r="AD2335">
        <v>4</v>
      </c>
      <c r="AE2335">
        <v>33</v>
      </c>
      <c r="AF2335">
        <v>344</v>
      </c>
      <c r="AG2335">
        <v>436</v>
      </c>
      <c r="AH2335">
        <v>2</v>
      </c>
      <c r="AI2335">
        <v>0</v>
      </c>
      <c r="AJ2335">
        <v>1</v>
      </c>
      <c r="AK2335">
        <v>-1</v>
      </c>
      <c r="AL2335">
        <v>6</v>
      </c>
      <c r="AM2335">
        <v>45</v>
      </c>
      <c r="AN2335">
        <v>4</v>
      </c>
      <c r="AO2335">
        <v>14</v>
      </c>
      <c r="AP2335">
        <v>28.57</v>
      </c>
      <c r="AQ2335">
        <v>0</v>
      </c>
      <c r="AR2335">
        <v>1</v>
      </c>
      <c r="AS2335">
        <v>0</v>
      </c>
      <c r="AT2335">
        <v>31.1</v>
      </c>
      <c r="AU2335">
        <v>51.83</v>
      </c>
      <c r="AV2335">
        <v>2</v>
      </c>
      <c r="AW2335">
        <v>43</v>
      </c>
      <c r="AX2335">
        <v>0</v>
      </c>
      <c r="AY2335">
        <v>42</v>
      </c>
      <c r="AZ2335">
        <v>1</v>
      </c>
      <c r="BA2335">
        <v>34</v>
      </c>
      <c r="BB2335" t="str">
        <f t="shared" si="253"/>
        <v>N</v>
      </c>
      <c r="BC2335" t="str">
        <f t="shared" si="254"/>
        <v>Road</v>
      </c>
      <c r="BD2335">
        <f t="shared" si="255"/>
        <v>22</v>
      </c>
      <c r="BE2335">
        <f t="shared" si="256"/>
        <v>0.28999999999999998</v>
      </c>
      <c r="BH2335" t="str">
        <f t="shared" si="257"/>
        <v>20186Gus EdwardsBAL</v>
      </c>
      <c r="BI2335">
        <v>2018</v>
      </c>
      <c r="BJ2335" s="2">
        <v>6</v>
      </c>
      <c r="BK2335" t="s">
        <v>1324</v>
      </c>
      <c r="BL2335" t="s">
        <v>100</v>
      </c>
      <c r="BM2335" t="str">
        <f t="shared" si="258"/>
        <v>BAL</v>
      </c>
      <c r="BN2335" t="s">
        <v>78</v>
      </c>
      <c r="BO2335" t="s">
        <v>1335</v>
      </c>
      <c r="BP2335" t="s">
        <v>122</v>
      </c>
      <c r="BQ2335">
        <v>14</v>
      </c>
      <c r="BR2335">
        <v>0.19</v>
      </c>
    </row>
    <row r="2336" spans="1:70" x14ac:dyDescent="0.3">
      <c r="A2336" t="str">
        <f t="shared" si="252"/>
        <v>20185Jordan WilkinsIND</v>
      </c>
      <c r="B2336" t="s">
        <v>790</v>
      </c>
      <c r="C2336">
        <v>2018</v>
      </c>
      <c r="D2336">
        <v>5</v>
      </c>
      <c r="E2336" t="s">
        <v>1291</v>
      </c>
      <c r="F2336" t="s">
        <v>113</v>
      </c>
      <c r="G2336" t="s">
        <v>10</v>
      </c>
      <c r="H2336" t="s">
        <v>69</v>
      </c>
      <c r="I2336" t="s">
        <v>122</v>
      </c>
      <c r="J2336" t="s">
        <v>1126</v>
      </c>
      <c r="K2336" t="s">
        <v>1126</v>
      </c>
      <c r="L2336">
        <v>3600</v>
      </c>
      <c r="M2336">
        <v>5300</v>
      </c>
      <c r="N2336" s="1">
        <v>5.8</v>
      </c>
      <c r="O2336" s="1">
        <v>3.8</v>
      </c>
      <c r="P2336">
        <v>24</v>
      </c>
      <c r="Q2336">
        <v>-14</v>
      </c>
      <c r="R2336">
        <v>26</v>
      </c>
      <c r="S2336">
        <v>21</v>
      </c>
      <c r="T2336">
        <v>26.25</v>
      </c>
      <c r="U2336">
        <v>84</v>
      </c>
      <c r="V2336">
        <v>0</v>
      </c>
      <c r="W2336">
        <v>38</v>
      </c>
      <c r="X2336">
        <v>59</v>
      </c>
      <c r="Y2336">
        <v>64.41</v>
      </c>
      <c r="Z2336">
        <v>73.75</v>
      </c>
      <c r="AA2336">
        <v>365</v>
      </c>
      <c r="AB2336">
        <v>3</v>
      </c>
      <c r="AC2336">
        <v>2</v>
      </c>
      <c r="AD2336">
        <v>1</v>
      </c>
      <c r="AE2336">
        <v>10</v>
      </c>
      <c r="AF2336">
        <v>355</v>
      </c>
      <c r="AG2336">
        <v>439</v>
      </c>
      <c r="AH2336">
        <v>1</v>
      </c>
      <c r="AI2336">
        <v>1</v>
      </c>
      <c r="AJ2336">
        <v>3</v>
      </c>
      <c r="AK2336">
        <v>1</v>
      </c>
      <c r="AL2336">
        <v>4</v>
      </c>
      <c r="AM2336">
        <v>35</v>
      </c>
      <c r="AN2336">
        <v>7</v>
      </c>
      <c r="AO2336">
        <v>15</v>
      </c>
      <c r="AP2336">
        <v>46.67</v>
      </c>
      <c r="AQ2336">
        <v>2</v>
      </c>
      <c r="AR2336">
        <v>3</v>
      </c>
      <c r="AS2336">
        <v>66.67</v>
      </c>
      <c r="AT2336">
        <v>32.43333333333333</v>
      </c>
      <c r="AU2336">
        <v>54.059999999999995</v>
      </c>
      <c r="AV2336">
        <v>10</v>
      </c>
      <c r="AW2336">
        <v>53</v>
      </c>
      <c r="AX2336">
        <v>10</v>
      </c>
      <c r="AY2336">
        <v>49.5</v>
      </c>
      <c r="AZ2336">
        <v>0</v>
      </c>
      <c r="BA2336">
        <v>38</v>
      </c>
      <c r="BB2336" t="str">
        <f t="shared" si="253"/>
        <v>N</v>
      </c>
      <c r="BC2336" t="str">
        <f t="shared" si="254"/>
        <v>Road</v>
      </c>
      <c r="BD2336">
        <f t="shared" si="255"/>
        <v>18</v>
      </c>
      <c r="BE2336">
        <f t="shared" si="256"/>
        <v>0.22</v>
      </c>
      <c r="BH2336" t="str">
        <f t="shared" si="257"/>
        <v>20186Javorius AllenBAL</v>
      </c>
      <c r="BI2336">
        <v>2018</v>
      </c>
      <c r="BJ2336" s="2">
        <v>6</v>
      </c>
      <c r="BK2336" t="s">
        <v>1221</v>
      </c>
      <c r="BL2336" t="s">
        <v>100</v>
      </c>
      <c r="BM2336" t="str">
        <f t="shared" si="258"/>
        <v>BAL</v>
      </c>
      <c r="BN2336" t="s">
        <v>78</v>
      </c>
      <c r="BO2336" t="s">
        <v>1335</v>
      </c>
      <c r="BP2336" t="s">
        <v>122</v>
      </c>
      <c r="BQ2336">
        <v>28</v>
      </c>
      <c r="BR2336">
        <v>0.37</v>
      </c>
    </row>
    <row r="2337" spans="1:70" x14ac:dyDescent="0.3">
      <c r="A2337" t="str">
        <f t="shared" si="252"/>
        <v>20185Robert TurbinIND</v>
      </c>
      <c r="B2337" t="s">
        <v>790</v>
      </c>
      <c r="C2337">
        <v>2018</v>
      </c>
      <c r="D2337">
        <v>5</v>
      </c>
      <c r="E2337" t="s">
        <v>1206</v>
      </c>
      <c r="F2337" t="s">
        <v>113</v>
      </c>
      <c r="G2337" t="s">
        <v>10</v>
      </c>
      <c r="H2337" t="s">
        <v>69</v>
      </c>
      <c r="I2337" t="s">
        <v>122</v>
      </c>
      <c r="J2337" t="s">
        <v>1126</v>
      </c>
      <c r="K2337" t="s">
        <v>1126</v>
      </c>
      <c r="L2337">
        <v>3500</v>
      </c>
      <c r="M2337">
        <v>4500</v>
      </c>
      <c r="N2337" s="1">
        <v>0</v>
      </c>
      <c r="O2337" s="1">
        <v>0</v>
      </c>
      <c r="P2337">
        <v>24</v>
      </c>
      <c r="Q2337">
        <v>-14</v>
      </c>
      <c r="R2337">
        <v>26</v>
      </c>
      <c r="S2337">
        <v>21</v>
      </c>
      <c r="T2337">
        <v>26.25</v>
      </c>
      <c r="U2337">
        <v>84</v>
      </c>
      <c r="V2337">
        <v>0</v>
      </c>
      <c r="W2337">
        <v>38</v>
      </c>
      <c r="X2337">
        <v>59</v>
      </c>
      <c r="Y2337">
        <v>64.41</v>
      </c>
      <c r="Z2337">
        <v>73.75</v>
      </c>
      <c r="AA2337">
        <v>365</v>
      </c>
      <c r="AB2337">
        <v>3</v>
      </c>
      <c r="AC2337">
        <v>2</v>
      </c>
      <c r="AD2337">
        <v>1</v>
      </c>
      <c r="AE2337">
        <v>10</v>
      </c>
      <c r="AF2337">
        <v>355</v>
      </c>
      <c r="AG2337">
        <v>439</v>
      </c>
      <c r="AH2337">
        <v>1</v>
      </c>
      <c r="AI2337">
        <v>1</v>
      </c>
      <c r="AJ2337">
        <v>3</v>
      </c>
      <c r="AK2337">
        <v>1</v>
      </c>
      <c r="AL2337">
        <v>4</v>
      </c>
      <c r="AM2337">
        <v>35</v>
      </c>
      <c r="AN2337">
        <v>7</v>
      </c>
      <c r="AO2337">
        <v>15</v>
      </c>
      <c r="AP2337">
        <v>46.67</v>
      </c>
      <c r="AQ2337">
        <v>2</v>
      </c>
      <c r="AR2337">
        <v>3</v>
      </c>
      <c r="AS2337">
        <v>66.67</v>
      </c>
      <c r="AT2337">
        <v>32.43333333333333</v>
      </c>
      <c r="AU2337">
        <v>54.059999999999995</v>
      </c>
      <c r="AV2337">
        <v>10</v>
      </c>
      <c r="AW2337">
        <v>53</v>
      </c>
      <c r="AX2337">
        <v>10</v>
      </c>
      <c r="AY2337">
        <v>49.5</v>
      </c>
      <c r="AZ2337">
        <v>0</v>
      </c>
      <c r="BA2337">
        <v>38</v>
      </c>
      <c r="BB2337" t="str">
        <f t="shared" si="253"/>
        <v>N</v>
      </c>
      <c r="BC2337" t="str">
        <f t="shared" si="254"/>
        <v>Road</v>
      </c>
      <c r="BD2337">
        <f t="shared" si="255"/>
        <v>9</v>
      </c>
      <c r="BE2337">
        <f t="shared" si="256"/>
        <v>0.11</v>
      </c>
      <c r="BH2337" t="str">
        <f t="shared" si="257"/>
        <v>20186Derrick HenryTEN</v>
      </c>
      <c r="BI2337">
        <v>2018</v>
      </c>
      <c r="BJ2337" s="2">
        <v>6</v>
      </c>
      <c r="BK2337" t="s">
        <v>1134</v>
      </c>
      <c r="BL2337" t="s">
        <v>78</v>
      </c>
      <c r="BM2337" t="str">
        <f t="shared" si="258"/>
        <v>TEN</v>
      </c>
      <c r="BN2337" t="s">
        <v>100</v>
      </c>
      <c r="BO2337" t="s">
        <v>1337</v>
      </c>
      <c r="BP2337" t="s">
        <v>72</v>
      </c>
      <c r="BQ2337">
        <v>12</v>
      </c>
      <c r="BR2337">
        <v>0.27</v>
      </c>
    </row>
    <row r="2338" spans="1:70" x14ac:dyDescent="0.3">
      <c r="A2338" t="str">
        <f t="shared" si="252"/>
        <v>20185Jalen RichardOAK</v>
      </c>
      <c r="B2338" t="s">
        <v>796</v>
      </c>
      <c r="C2338">
        <v>2018</v>
      </c>
      <c r="D2338">
        <v>5</v>
      </c>
      <c r="E2338" t="s">
        <v>1210</v>
      </c>
      <c r="F2338" t="s">
        <v>80</v>
      </c>
      <c r="G2338" t="s">
        <v>130</v>
      </c>
      <c r="H2338" t="s">
        <v>106</v>
      </c>
      <c r="I2338" t="s">
        <v>122</v>
      </c>
      <c r="J2338" t="s">
        <v>1126</v>
      </c>
      <c r="K2338" t="s">
        <v>1126</v>
      </c>
      <c r="L2338">
        <v>3400</v>
      </c>
      <c r="M2338">
        <v>4600</v>
      </c>
      <c r="N2338" s="1">
        <v>11.7</v>
      </c>
      <c r="O2338" s="1">
        <v>8.6999999999999993</v>
      </c>
      <c r="P2338">
        <v>10</v>
      </c>
      <c r="Q2338">
        <v>-16</v>
      </c>
      <c r="R2338">
        <v>14</v>
      </c>
      <c r="S2338">
        <v>13</v>
      </c>
      <c r="T2338">
        <v>28.26</v>
      </c>
      <c r="U2338">
        <v>41</v>
      </c>
      <c r="V2338">
        <v>0</v>
      </c>
      <c r="W2338">
        <v>24</v>
      </c>
      <c r="X2338">
        <v>33</v>
      </c>
      <c r="Y2338">
        <v>72.72999999999999</v>
      </c>
      <c r="Z2338">
        <v>71.740000000000009</v>
      </c>
      <c r="AA2338">
        <v>268</v>
      </c>
      <c r="AB2338">
        <v>1</v>
      </c>
      <c r="AC2338">
        <v>1</v>
      </c>
      <c r="AD2338">
        <v>3</v>
      </c>
      <c r="AE2338">
        <v>20</v>
      </c>
      <c r="AF2338">
        <v>248</v>
      </c>
      <c r="AG2338">
        <v>289</v>
      </c>
      <c r="AH2338">
        <v>1</v>
      </c>
      <c r="AI2338">
        <v>1</v>
      </c>
      <c r="AJ2338">
        <v>2</v>
      </c>
      <c r="AK2338">
        <v>2</v>
      </c>
      <c r="AL2338">
        <v>7</v>
      </c>
      <c r="AM2338">
        <v>55</v>
      </c>
      <c r="AN2338">
        <v>4</v>
      </c>
      <c r="AO2338">
        <v>11</v>
      </c>
      <c r="AP2338">
        <v>36.36</v>
      </c>
      <c r="AQ2338">
        <v>1</v>
      </c>
      <c r="AR2338">
        <v>1</v>
      </c>
      <c r="AS2338">
        <v>100</v>
      </c>
      <c r="AT2338">
        <v>25.333333333333332</v>
      </c>
      <c r="AU2338">
        <v>42.22</v>
      </c>
      <c r="AV2338">
        <v>7.5</v>
      </c>
      <c r="AW2338">
        <v>51.5</v>
      </c>
      <c r="AX2338">
        <v>6</v>
      </c>
      <c r="AY2338">
        <v>51.5</v>
      </c>
      <c r="AZ2338">
        <v>1</v>
      </c>
      <c r="BA2338">
        <v>26</v>
      </c>
      <c r="BB2338" t="str">
        <f t="shared" si="253"/>
        <v>N</v>
      </c>
      <c r="BC2338" t="str">
        <f t="shared" si="254"/>
        <v>Road</v>
      </c>
      <c r="BD2338">
        <f t="shared" si="255"/>
        <v>26</v>
      </c>
      <c r="BE2338">
        <f t="shared" si="256"/>
        <v>0.5</v>
      </c>
      <c r="BH2338" t="str">
        <f t="shared" si="257"/>
        <v>20186Dion LewisTEN</v>
      </c>
      <c r="BI2338">
        <v>2018</v>
      </c>
      <c r="BJ2338" s="2">
        <v>6</v>
      </c>
      <c r="BK2338" t="s">
        <v>1156</v>
      </c>
      <c r="BL2338" t="s">
        <v>78</v>
      </c>
      <c r="BM2338" t="str">
        <f t="shared" si="258"/>
        <v>TEN</v>
      </c>
      <c r="BN2338" t="s">
        <v>100</v>
      </c>
      <c r="BO2338" t="s">
        <v>1335</v>
      </c>
      <c r="BP2338" t="s">
        <v>72</v>
      </c>
      <c r="BQ2338">
        <v>32</v>
      </c>
      <c r="BR2338">
        <v>0.73</v>
      </c>
    </row>
    <row r="2339" spans="1:70" x14ac:dyDescent="0.3">
      <c r="A2339" t="str">
        <f t="shared" si="252"/>
        <v>20185Kalen BallageMIA</v>
      </c>
      <c r="B2339" t="s">
        <v>797</v>
      </c>
      <c r="C2339">
        <v>2018</v>
      </c>
      <c r="D2339">
        <v>5</v>
      </c>
      <c r="E2339" t="s">
        <v>1321</v>
      </c>
      <c r="F2339" t="s">
        <v>156</v>
      </c>
      <c r="G2339" t="s">
        <v>3</v>
      </c>
      <c r="H2339" t="s">
        <v>98</v>
      </c>
      <c r="I2339" t="s">
        <v>122</v>
      </c>
      <c r="J2339" t="s">
        <v>1126</v>
      </c>
      <c r="K2339" t="s">
        <v>1126</v>
      </c>
      <c r="L2339">
        <v>3300</v>
      </c>
      <c r="M2339">
        <v>4500</v>
      </c>
      <c r="N2339" s="1">
        <v>0.2</v>
      </c>
      <c r="O2339" s="1">
        <v>0.2</v>
      </c>
      <c r="P2339">
        <v>17</v>
      </c>
      <c r="Q2339">
        <v>-10</v>
      </c>
      <c r="R2339">
        <v>17</v>
      </c>
      <c r="S2339">
        <v>22</v>
      </c>
      <c r="T2339">
        <v>38.6</v>
      </c>
      <c r="U2339">
        <v>128</v>
      </c>
      <c r="V2339">
        <v>0</v>
      </c>
      <c r="W2339">
        <v>20</v>
      </c>
      <c r="X2339">
        <v>35</v>
      </c>
      <c r="Y2339">
        <v>57.14</v>
      </c>
      <c r="Z2339">
        <v>61.4</v>
      </c>
      <c r="AA2339">
        <v>185</v>
      </c>
      <c r="AB2339">
        <v>1</v>
      </c>
      <c r="AC2339">
        <v>2</v>
      </c>
      <c r="AD2339">
        <v>3</v>
      </c>
      <c r="AE2339">
        <v>16</v>
      </c>
      <c r="AF2339">
        <v>169</v>
      </c>
      <c r="AG2339">
        <v>297</v>
      </c>
      <c r="AH2339">
        <v>1</v>
      </c>
      <c r="AI2339">
        <v>1</v>
      </c>
      <c r="AJ2339">
        <v>3</v>
      </c>
      <c r="AK2339">
        <v>2</v>
      </c>
      <c r="AL2339">
        <v>9</v>
      </c>
      <c r="AM2339">
        <v>85</v>
      </c>
      <c r="AN2339">
        <v>4</v>
      </c>
      <c r="AO2339">
        <v>13</v>
      </c>
      <c r="AP2339">
        <v>30.769999999999996</v>
      </c>
      <c r="AQ2339">
        <v>1</v>
      </c>
      <c r="AR2339">
        <v>1</v>
      </c>
      <c r="AS2339">
        <v>100</v>
      </c>
      <c r="AT2339">
        <v>29.416666666666668</v>
      </c>
      <c r="AU2339">
        <v>49.03</v>
      </c>
      <c r="AV2339">
        <v>6</v>
      </c>
      <c r="AW2339">
        <v>50</v>
      </c>
      <c r="AX2339">
        <v>6</v>
      </c>
      <c r="AY2339">
        <v>48</v>
      </c>
      <c r="AZ2339">
        <v>2</v>
      </c>
      <c r="BA2339">
        <v>21</v>
      </c>
      <c r="BB2339" t="str">
        <f t="shared" si="253"/>
        <v>N</v>
      </c>
      <c r="BC2339" t="str">
        <f t="shared" si="254"/>
        <v>Road</v>
      </c>
      <c r="BD2339">
        <f t="shared" si="255"/>
        <v>2</v>
      </c>
      <c r="BE2339">
        <f t="shared" si="256"/>
        <v>0.03</v>
      </c>
      <c r="BH2339" t="str">
        <f t="shared" si="257"/>
        <v>20186David FluellenTEN</v>
      </c>
      <c r="BI2339">
        <v>2018</v>
      </c>
      <c r="BJ2339" s="2">
        <v>6</v>
      </c>
      <c r="BK2339" t="s">
        <v>1242</v>
      </c>
      <c r="BL2339" t="s">
        <v>78</v>
      </c>
      <c r="BM2339" t="str">
        <f t="shared" si="258"/>
        <v>TEN</v>
      </c>
      <c r="BN2339" t="s">
        <v>100</v>
      </c>
      <c r="BO2339" t="s">
        <v>1335</v>
      </c>
      <c r="BP2339" t="s">
        <v>72</v>
      </c>
      <c r="BQ2339" t="s">
        <v>1366</v>
      </c>
      <c r="BR2339" t="s">
        <v>1366</v>
      </c>
    </row>
    <row r="2340" spans="1:70" x14ac:dyDescent="0.3">
      <c r="A2340" t="str">
        <f t="shared" si="252"/>
        <v>20185Ito SmithATL</v>
      </c>
      <c r="B2340" t="s">
        <v>785</v>
      </c>
      <c r="C2340">
        <v>2018</v>
      </c>
      <c r="D2340">
        <v>5</v>
      </c>
      <c r="E2340" t="s">
        <v>1304</v>
      </c>
      <c r="F2340" t="s">
        <v>109</v>
      </c>
      <c r="G2340" t="s">
        <v>11</v>
      </c>
      <c r="H2340" t="s">
        <v>119</v>
      </c>
      <c r="I2340" t="s">
        <v>122</v>
      </c>
      <c r="J2340" t="s">
        <v>1126</v>
      </c>
      <c r="K2340" t="s">
        <v>1126</v>
      </c>
      <c r="L2340">
        <v>3000</v>
      </c>
      <c r="M2340">
        <v>5000</v>
      </c>
      <c r="N2340" s="1">
        <v>8</v>
      </c>
      <c r="O2340" s="1">
        <v>7.5</v>
      </c>
      <c r="P2340">
        <v>17</v>
      </c>
      <c r="Q2340">
        <v>-24</v>
      </c>
      <c r="R2340">
        <v>22</v>
      </c>
      <c r="S2340">
        <v>19</v>
      </c>
      <c r="T2340">
        <v>29.69</v>
      </c>
      <c r="U2340">
        <v>62</v>
      </c>
      <c r="V2340">
        <v>1</v>
      </c>
      <c r="W2340">
        <v>31</v>
      </c>
      <c r="X2340">
        <v>45</v>
      </c>
      <c r="Y2340">
        <v>68.89</v>
      </c>
      <c r="Z2340">
        <v>70.309999999999988</v>
      </c>
      <c r="AA2340">
        <v>305</v>
      </c>
      <c r="AB2340">
        <v>1</v>
      </c>
      <c r="AC2340">
        <v>0</v>
      </c>
      <c r="AD2340">
        <v>6</v>
      </c>
      <c r="AE2340">
        <v>43</v>
      </c>
      <c r="AF2340">
        <v>262</v>
      </c>
      <c r="AG2340">
        <v>324</v>
      </c>
      <c r="AH2340">
        <v>1</v>
      </c>
      <c r="AI2340">
        <v>1</v>
      </c>
      <c r="AJ2340">
        <v>1</v>
      </c>
      <c r="AK2340">
        <v>0</v>
      </c>
      <c r="AL2340">
        <v>7</v>
      </c>
      <c r="AM2340">
        <v>75</v>
      </c>
      <c r="AN2340">
        <v>6</v>
      </c>
      <c r="AO2340">
        <v>14</v>
      </c>
      <c r="AP2340">
        <v>42.86</v>
      </c>
      <c r="AQ2340">
        <v>1</v>
      </c>
      <c r="AR2340">
        <v>3</v>
      </c>
      <c r="AS2340">
        <v>33.33</v>
      </c>
      <c r="AT2340">
        <v>30.866666666666667</v>
      </c>
      <c r="AU2340">
        <v>51.44</v>
      </c>
      <c r="AV2340">
        <v>3</v>
      </c>
      <c r="AW2340">
        <v>56</v>
      </c>
      <c r="AX2340">
        <v>3.5</v>
      </c>
      <c r="AY2340">
        <v>57</v>
      </c>
      <c r="AZ2340">
        <v>0</v>
      </c>
      <c r="BA2340">
        <v>41</v>
      </c>
      <c r="BB2340" t="str">
        <f t="shared" si="253"/>
        <v>N</v>
      </c>
      <c r="BC2340" t="str">
        <f t="shared" si="254"/>
        <v>Road</v>
      </c>
      <c r="BD2340">
        <f t="shared" si="255"/>
        <v>12</v>
      </c>
      <c r="BE2340">
        <f t="shared" si="256"/>
        <v>0.17</v>
      </c>
      <c r="BH2340" t="str">
        <f t="shared" si="257"/>
        <v>20186Kareem HuntKC</v>
      </c>
      <c r="BI2340">
        <v>2018</v>
      </c>
      <c r="BJ2340" s="2">
        <v>6</v>
      </c>
      <c r="BK2340" t="s">
        <v>1188</v>
      </c>
      <c r="BL2340" t="s">
        <v>71</v>
      </c>
      <c r="BM2340" t="str">
        <f t="shared" si="258"/>
        <v>KC</v>
      </c>
      <c r="BN2340" t="s">
        <v>69</v>
      </c>
      <c r="BO2340" t="s">
        <v>1337</v>
      </c>
      <c r="BP2340" t="s">
        <v>122</v>
      </c>
      <c r="BQ2340">
        <v>31</v>
      </c>
      <c r="BR2340">
        <v>0.56999999999999995</v>
      </c>
    </row>
    <row r="2341" spans="1:70" x14ac:dyDescent="0.3">
      <c r="A2341" t="str">
        <f t="shared" si="252"/>
        <v>20185Brandon BoldenMIA</v>
      </c>
      <c r="B2341" t="s">
        <v>797</v>
      </c>
      <c r="C2341">
        <v>2018</v>
      </c>
      <c r="D2341">
        <v>5</v>
      </c>
      <c r="E2341" t="s">
        <v>1168</v>
      </c>
      <c r="F2341" t="s">
        <v>156</v>
      </c>
      <c r="G2341" t="s">
        <v>3</v>
      </c>
      <c r="H2341" t="s">
        <v>98</v>
      </c>
      <c r="I2341" t="s">
        <v>122</v>
      </c>
      <c r="J2341" t="s">
        <v>1126</v>
      </c>
      <c r="K2341" t="s">
        <v>1126</v>
      </c>
      <c r="L2341">
        <v>3000</v>
      </c>
      <c r="M2341">
        <v>4700</v>
      </c>
      <c r="N2341" s="1">
        <v>0</v>
      </c>
      <c r="O2341" s="1">
        <v>0</v>
      </c>
      <c r="P2341">
        <v>17</v>
      </c>
      <c r="Q2341">
        <v>-10</v>
      </c>
      <c r="R2341">
        <v>17</v>
      </c>
      <c r="S2341">
        <v>22</v>
      </c>
      <c r="T2341">
        <v>38.6</v>
      </c>
      <c r="U2341">
        <v>128</v>
      </c>
      <c r="V2341">
        <v>0</v>
      </c>
      <c r="W2341">
        <v>20</v>
      </c>
      <c r="X2341">
        <v>35</v>
      </c>
      <c r="Y2341">
        <v>57.14</v>
      </c>
      <c r="Z2341">
        <v>61.4</v>
      </c>
      <c r="AA2341">
        <v>185</v>
      </c>
      <c r="AB2341">
        <v>1</v>
      </c>
      <c r="AC2341">
        <v>2</v>
      </c>
      <c r="AD2341">
        <v>3</v>
      </c>
      <c r="AE2341">
        <v>16</v>
      </c>
      <c r="AF2341">
        <v>169</v>
      </c>
      <c r="AG2341">
        <v>297</v>
      </c>
      <c r="AH2341">
        <v>1</v>
      </c>
      <c r="AI2341">
        <v>1</v>
      </c>
      <c r="AJ2341">
        <v>3</v>
      </c>
      <c r="AK2341">
        <v>2</v>
      </c>
      <c r="AL2341">
        <v>9</v>
      </c>
      <c r="AM2341">
        <v>85</v>
      </c>
      <c r="AN2341">
        <v>4</v>
      </c>
      <c r="AO2341">
        <v>13</v>
      </c>
      <c r="AP2341">
        <v>30.769999999999996</v>
      </c>
      <c r="AQ2341">
        <v>1</v>
      </c>
      <c r="AR2341">
        <v>1</v>
      </c>
      <c r="AS2341">
        <v>100</v>
      </c>
      <c r="AT2341">
        <v>29.416666666666668</v>
      </c>
      <c r="AU2341">
        <v>49.03</v>
      </c>
      <c r="AV2341">
        <v>6</v>
      </c>
      <c r="AW2341">
        <v>50</v>
      </c>
      <c r="AX2341">
        <v>6</v>
      </c>
      <c r="AY2341">
        <v>48</v>
      </c>
      <c r="AZ2341">
        <v>2</v>
      </c>
      <c r="BA2341">
        <v>21</v>
      </c>
      <c r="BB2341" t="str">
        <f t="shared" si="253"/>
        <v>N</v>
      </c>
      <c r="BC2341" t="str">
        <f t="shared" si="254"/>
        <v>Road</v>
      </c>
      <c r="BD2341" t="str">
        <f t="shared" si="255"/>
        <v/>
      </c>
      <c r="BE2341" t="str">
        <f t="shared" si="256"/>
        <v/>
      </c>
      <c r="BH2341" t="str">
        <f t="shared" si="257"/>
        <v>20186Spencer WareKC</v>
      </c>
      <c r="BI2341">
        <v>2018</v>
      </c>
      <c r="BJ2341" s="2">
        <v>6</v>
      </c>
      <c r="BK2341" t="s">
        <v>1300</v>
      </c>
      <c r="BL2341" t="s">
        <v>71</v>
      </c>
      <c r="BM2341" t="str">
        <f t="shared" si="258"/>
        <v>KC</v>
      </c>
      <c r="BN2341" t="s">
        <v>69</v>
      </c>
      <c r="BO2341" t="s">
        <v>1335</v>
      </c>
      <c r="BP2341" t="s">
        <v>122</v>
      </c>
      <c r="BQ2341">
        <v>16</v>
      </c>
      <c r="BR2341">
        <v>0.3</v>
      </c>
    </row>
    <row r="2342" spans="1:70" x14ac:dyDescent="0.3">
      <c r="A2342" t="str">
        <f t="shared" si="252"/>
        <v>20185Elijhaa PennyNYG</v>
      </c>
      <c r="B2342" t="s">
        <v>798</v>
      </c>
      <c r="C2342">
        <v>2018</v>
      </c>
      <c r="D2342">
        <v>5</v>
      </c>
      <c r="E2342" t="s">
        <v>1254</v>
      </c>
      <c r="F2342" t="s">
        <v>86</v>
      </c>
      <c r="G2342" t="s">
        <v>135</v>
      </c>
      <c r="H2342" t="s">
        <v>103</v>
      </c>
      <c r="I2342" t="s">
        <v>122</v>
      </c>
      <c r="J2342" t="s">
        <v>1126</v>
      </c>
      <c r="K2342" t="s">
        <v>1126</v>
      </c>
      <c r="L2342">
        <v>3000</v>
      </c>
      <c r="M2342">
        <v>4500</v>
      </c>
      <c r="N2342" s="1">
        <v>0</v>
      </c>
      <c r="O2342" s="1">
        <v>0</v>
      </c>
      <c r="P2342">
        <v>31</v>
      </c>
      <c r="Q2342">
        <v>-2</v>
      </c>
      <c r="R2342">
        <v>18</v>
      </c>
      <c r="S2342">
        <v>16</v>
      </c>
      <c r="T2342">
        <v>30.19</v>
      </c>
      <c r="U2342">
        <v>50</v>
      </c>
      <c r="V2342">
        <v>0</v>
      </c>
      <c r="W2342">
        <v>23</v>
      </c>
      <c r="X2342">
        <v>37</v>
      </c>
      <c r="Y2342">
        <v>62.160000000000004</v>
      </c>
      <c r="Z2342">
        <v>69.81</v>
      </c>
      <c r="AA2342">
        <v>383</v>
      </c>
      <c r="AB2342">
        <v>3</v>
      </c>
      <c r="AC2342">
        <v>2</v>
      </c>
      <c r="AD2342">
        <v>1</v>
      </c>
      <c r="AE2342">
        <v>1</v>
      </c>
      <c r="AF2342">
        <v>382</v>
      </c>
      <c r="AG2342">
        <v>432</v>
      </c>
      <c r="AH2342">
        <v>2</v>
      </c>
      <c r="AI2342">
        <v>1</v>
      </c>
      <c r="AJ2342">
        <v>3</v>
      </c>
      <c r="AK2342">
        <v>1</v>
      </c>
      <c r="AL2342">
        <v>8</v>
      </c>
      <c r="AM2342">
        <v>62</v>
      </c>
      <c r="AN2342">
        <v>0</v>
      </c>
      <c r="AO2342">
        <v>7</v>
      </c>
      <c r="AP2342">
        <v>0</v>
      </c>
      <c r="AQ2342">
        <v>1</v>
      </c>
      <c r="AR2342">
        <v>2</v>
      </c>
      <c r="AS2342">
        <v>50</v>
      </c>
      <c r="AT2342">
        <v>24.55</v>
      </c>
      <c r="AU2342">
        <v>40.92</v>
      </c>
      <c r="AV2342">
        <v>6.5</v>
      </c>
      <c r="AW2342">
        <v>44</v>
      </c>
      <c r="AX2342">
        <v>6.5</v>
      </c>
      <c r="AY2342">
        <v>43.5</v>
      </c>
      <c r="AZ2342">
        <v>1</v>
      </c>
      <c r="BA2342">
        <v>33</v>
      </c>
      <c r="BB2342" t="str">
        <f t="shared" si="253"/>
        <v>N</v>
      </c>
      <c r="BC2342" t="str">
        <f t="shared" si="254"/>
        <v>Road</v>
      </c>
      <c r="BD2342" t="str">
        <f t="shared" si="255"/>
        <v/>
      </c>
      <c r="BE2342" t="str">
        <f t="shared" si="256"/>
        <v/>
      </c>
      <c r="BH2342" t="str">
        <f t="shared" si="257"/>
        <v>20186Damien WilliamsKC</v>
      </c>
      <c r="BI2342">
        <v>2018</v>
      </c>
      <c r="BJ2342" s="2">
        <v>6</v>
      </c>
      <c r="BK2342" t="s">
        <v>1240</v>
      </c>
      <c r="BL2342" t="s">
        <v>71</v>
      </c>
      <c r="BM2342" t="str">
        <f t="shared" si="258"/>
        <v>KC</v>
      </c>
      <c r="BN2342" t="s">
        <v>69</v>
      </c>
      <c r="BO2342" t="s">
        <v>1335</v>
      </c>
      <c r="BP2342" t="s">
        <v>122</v>
      </c>
      <c r="BQ2342">
        <v>3</v>
      </c>
      <c r="BR2342">
        <v>0.06</v>
      </c>
    </row>
    <row r="2343" spans="1:70" x14ac:dyDescent="0.3">
      <c r="A2343" t="str">
        <f t="shared" si="252"/>
        <v>20185Andy JanovichDEN</v>
      </c>
      <c r="B2343" t="s">
        <v>792</v>
      </c>
      <c r="C2343">
        <v>2018</v>
      </c>
      <c r="D2343">
        <v>5</v>
      </c>
      <c r="E2343" t="s">
        <v>1183</v>
      </c>
      <c r="F2343" t="s">
        <v>105</v>
      </c>
      <c r="G2343" t="s">
        <v>9</v>
      </c>
      <c r="H2343" t="s">
        <v>90</v>
      </c>
      <c r="I2343" t="s">
        <v>122</v>
      </c>
      <c r="J2343" t="s">
        <v>1126</v>
      </c>
      <c r="K2343" t="s">
        <v>1126</v>
      </c>
      <c r="L2343">
        <v>3000</v>
      </c>
      <c r="M2343">
        <v>4500</v>
      </c>
      <c r="N2343" s="1">
        <v>0</v>
      </c>
      <c r="O2343" s="1">
        <v>0</v>
      </c>
      <c r="P2343">
        <v>16</v>
      </c>
      <c r="Q2343">
        <v>-18</v>
      </c>
      <c r="R2343">
        <v>26</v>
      </c>
      <c r="S2343">
        <v>17</v>
      </c>
      <c r="T2343">
        <v>25</v>
      </c>
      <c r="U2343">
        <v>92</v>
      </c>
      <c r="V2343">
        <v>0</v>
      </c>
      <c r="W2343">
        <v>35</v>
      </c>
      <c r="X2343">
        <v>51</v>
      </c>
      <c r="Y2343">
        <v>68.63</v>
      </c>
      <c r="Z2343">
        <v>75</v>
      </c>
      <c r="AA2343">
        <v>377</v>
      </c>
      <c r="AB2343">
        <v>2</v>
      </c>
      <c r="AC2343">
        <v>1</v>
      </c>
      <c r="AD2343">
        <v>4</v>
      </c>
      <c r="AE2343">
        <v>33</v>
      </c>
      <c r="AF2343">
        <v>344</v>
      </c>
      <c r="AG2343">
        <v>436</v>
      </c>
      <c r="AH2343">
        <v>2</v>
      </c>
      <c r="AI2343">
        <v>0</v>
      </c>
      <c r="AJ2343">
        <v>1</v>
      </c>
      <c r="AK2343">
        <v>-1</v>
      </c>
      <c r="AL2343">
        <v>6</v>
      </c>
      <c r="AM2343">
        <v>45</v>
      </c>
      <c r="AN2343">
        <v>4</v>
      </c>
      <c r="AO2343">
        <v>14</v>
      </c>
      <c r="AP2343">
        <v>28.57</v>
      </c>
      <c r="AQ2343">
        <v>0</v>
      </c>
      <c r="AR2343">
        <v>1</v>
      </c>
      <c r="AS2343">
        <v>0</v>
      </c>
      <c r="AT2343">
        <v>31.1</v>
      </c>
      <c r="AU2343">
        <v>51.83</v>
      </c>
      <c r="AV2343">
        <v>2</v>
      </c>
      <c r="AW2343">
        <v>43</v>
      </c>
      <c r="AX2343">
        <v>0</v>
      </c>
      <c r="AY2343">
        <v>42</v>
      </c>
      <c r="AZ2343">
        <v>1</v>
      </c>
      <c r="BA2343">
        <v>34</v>
      </c>
      <c r="BB2343" t="e">
        <f t="shared" si="253"/>
        <v>#N/A</v>
      </c>
      <c r="BC2343" t="e">
        <f t="shared" si="254"/>
        <v>#N/A</v>
      </c>
      <c r="BD2343" t="e">
        <f t="shared" si="255"/>
        <v>#N/A</v>
      </c>
      <c r="BE2343" t="e">
        <f t="shared" si="256"/>
        <v>#N/A</v>
      </c>
      <c r="BH2343" t="str">
        <f t="shared" si="257"/>
        <v>20186Anthony ShermanKC</v>
      </c>
      <c r="BI2343">
        <v>2018</v>
      </c>
      <c r="BJ2343" s="2">
        <v>6</v>
      </c>
      <c r="BK2343" t="s">
        <v>1223</v>
      </c>
      <c r="BL2343" t="s">
        <v>71</v>
      </c>
      <c r="BM2343" t="str">
        <f t="shared" si="258"/>
        <v>KC</v>
      </c>
      <c r="BN2343" t="s">
        <v>69</v>
      </c>
      <c r="BO2343" t="s">
        <v>1335</v>
      </c>
      <c r="BP2343" t="s">
        <v>122</v>
      </c>
      <c r="BQ2343">
        <v>2</v>
      </c>
      <c r="BR2343">
        <v>0.04</v>
      </c>
    </row>
    <row r="2344" spans="1:70" x14ac:dyDescent="0.3">
      <c r="A2344" t="str">
        <f t="shared" si="252"/>
        <v>20185David FluellenTEN</v>
      </c>
      <c r="B2344" t="s">
        <v>788</v>
      </c>
      <c r="C2344">
        <v>2018</v>
      </c>
      <c r="D2344">
        <v>5</v>
      </c>
      <c r="E2344" t="s">
        <v>1242</v>
      </c>
      <c r="F2344" t="s">
        <v>78</v>
      </c>
      <c r="G2344" t="s">
        <v>79</v>
      </c>
      <c r="H2344" t="s">
        <v>88</v>
      </c>
      <c r="I2344" t="s">
        <v>122</v>
      </c>
      <c r="J2344" t="s">
        <v>1126</v>
      </c>
      <c r="K2344" t="s">
        <v>1126</v>
      </c>
      <c r="L2344">
        <v>3000</v>
      </c>
      <c r="M2344">
        <v>4500</v>
      </c>
      <c r="N2344" s="1">
        <v>0</v>
      </c>
      <c r="O2344" s="1">
        <v>0</v>
      </c>
      <c r="P2344">
        <v>12</v>
      </c>
      <c r="Q2344">
        <v>-1</v>
      </c>
      <c r="R2344">
        <v>15</v>
      </c>
      <c r="S2344">
        <v>25</v>
      </c>
      <c r="T2344">
        <v>49.02</v>
      </c>
      <c r="U2344">
        <v>100</v>
      </c>
      <c r="V2344">
        <v>0</v>
      </c>
      <c r="W2344">
        <v>14</v>
      </c>
      <c r="X2344">
        <v>26</v>
      </c>
      <c r="Y2344">
        <v>53.849999999999994</v>
      </c>
      <c r="Z2344">
        <v>50.980000000000004</v>
      </c>
      <c r="AA2344">
        <v>129</v>
      </c>
      <c r="AB2344">
        <v>0</v>
      </c>
      <c r="AC2344">
        <v>1</v>
      </c>
      <c r="AD2344">
        <v>2</v>
      </c>
      <c r="AE2344">
        <v>8</v>
      </c>
      <c r="AF2344">
        <v>121</v>
      </c>
      <c r="AG2344">
        <v>221</v>
      </c>
      <c r="AH2344">
        <v>3</v>
      </c>
      <c r="AI2344">
        <v>2</v>
      </c>
      <c r="AJ2344">
        <v>3</v>
      </c>
      <c r="AK2344">
        <v>2</v>
      </c>
      <c r="AL2344">
        <v>5</v>
      </c>
      <c r="AM2344">
        <v>40</v>
      </c>
      <c r="AN2344">
        <v>6</v>
      </c>
      <c r="AO2344">
        <v>12</v>
      </c>
      <c r="AP2344">
        <v>50</v>
      </c>
      <c r="AQ2344">
        <v>0</v>
      </c>
      <c r="AR2344">
        <v>0</v>
      </c>
      <c r="AS2344">
        <v>0</v>
      </c>
      <c r="AT2344">
        <v>26.183333333333334</v>
      </c>
      <c r="AU2344">
        <v>43.64</v>
      </c>
      <c r="AV2344">
        <v>-4</v>
      </c>
      <c r="AW2344">
        <v>39.5</v>
      </c>
      <c r="AX2344">
        <v>-6.5</v>
      </c>
      <c r="AY2344">
        <v>37.5</v>
      </c>
      <c r="AZ2344">
        <v>1</v>
      </c>
      <c r="BA2344">
        <v>13</v>
      </c>
      <c r="BB2344" t="str">
        <f t="shared" si="253"/>
        <v>N</v>
      </c>
      <c r="BC2344" t="str">
        <f t="shared" si="254"/>
        <v>Road</v>
      </c>
      <c r="BD2344" t="str">
        <f t="shared" si="255"/>
        <v/>
      </c>
      <c r="BE2344" t="str">
        <f t="shared" si="256"/>
        <v/>
      </c>
      <c r="BH2344" t="str">
        <f t="shared" si="257"/>
        <v>20186Sony MichelNE</v>
      </c>
      <c r="BI2344">
        <v>2018</v>
      </c>
      <c r="BJ2344" s="2">
        <v>6</v>
      </c>
      <c r="BK2344" t="s">
        <v>1310</v>
      </c>
      <c r="BL2344" t="s">
        <v>69</v>
      </c>
      <c r="BM2344" t="str">
        <f t="shared" si="258"/>
        <v>NE</v>
      </c>
      <c r="BN2344" t="s">
        <v>71</v>
      </c>
      <c r="BO2344" t="s">
        <v>1337</v>
      </c>
      <c r="BP2344" t="s">
        <v>72</v>
      </c>
      <c r="BQ2344">
        <v>37</v>
      </c>
      <c r="BR2344">
        <v>0.47</v>
      </c>
    </row>
    <row r="2345" spans="1:70" x14ac:dyDescent="0.3">
      <c r="A2345" t="str">
        <f t="shared" si="252"/>
        <v>20185De'Lance TurnerBAL</v>
      </c>
      <c r="B2345" t="s">
        <v>795</v>
      </c>
      <c r="C2345">
        <v>2018</v>
      </c>
      <c r="D2345">
        <v>5</v>
      </c>
      <c r="E2345" t="s">
        <v>1314</v>
      </c>
      <c r="F2345" t="s">
        <v>100</v>
      </c>
      <c r="G2345" t="s">
        <v>137</v>
      </c>
      <c r="H2345" t="s">
        <v>118</v>
      </c>
      <c r="I2345" t="s">
        <v>122</v>
      </c>
      <c r="J2345" t="s">
        <v>1126</v>
      </c>
      <c r="K2345" t="s">
        <v>1126</v>
      </c>
      <c r="L2345">
        <v>3000</v>
      </c>
      <c r="M2345">
        <v>4500</v>
      </c>
      <c r="N2345" s="1">
        <v>1.7</v>
      </c>
      <c r="O2345" s="1">
        <v>1.2</v>
      </c>
      <c r="P2345">
        <v>9</v>
      </c>
      <c r="Q2345">
        <v>-3</v>
      </c>
      <c r="R2345">
        <v>25</v>
      </c>
      <c r="S2345">
        <v>25</v>
      </c>
      <c r="T2345">
        <v>30.490000000000002</v>
      </c>
      <c r="U2345">
        <v>116</v>
      </c>
      <c r="V2345">
        <v>0</v>
      </c>
      <c r="W2345">
        <v>29</v>
      </c>
      <c r="X2345">
        <v>57</v>
      </c>
      <c r="Y2345">
        <v>50.88</v>
      </c>
      <c r="Z2345">
        <v>69.510000000000005</v>
      </c>
      <c r="AA2345">
        <v>298</v>
      </c>
      <c r="AB2345">
        <v>0</v>
      </c>
      <c r="AC2345">
        <v>1</v>
      </c>
      <c r="AD2345">
        <v>2</v>
      </c>
      <c r="AE2345">
        <v>4</v>
      </c>
      <c r="AF2345">
        <v>294</v>
      </c>
      <c r="AG2345">
        <v>410</v>
      </c>
      <c r="AH2345">
        <v>2</v>
      </c>
      <c r="AI2345">
        <v>1</v>
      </c>
      <c r="AJ2345">
        <v>2</v>
      </c>
      <c r="AK2345">
        <v>1</v>
      </c>
      <c r="AL2345">
        <v>4</v>
      </c>
      <c r="AM2345">
        <v>41</v>
      </c>
      <c r="AN2345">
        <v>4</v>
      </c>
      <c r="AO2345">
        <v>16</v>
      </c>
      <c r="AP2345">
        <v>25</v>
      </c>
      <c r="AQ2345">
        <v>1</v>
      </c>
      <c r="AR2345">
        <v>1</v>
      </c>
      <c r="AS2345">
        <v>100</v>
      </c>
      <c r="AT2345">
        <v>33.700000000000003</v>
      </c>
      <c r="AU2345">
        <v>48.17</v>
      </c>
      <c r="AV2345">
        <v>-3</v>
      </c>
      <c r="AW2345">
        <v>47</v>
      </c>
      <c r="AX2345">
        <v>-3.5</v>
      </c>
      <c r="AY2345">
        <v>44.5</v>
      </c>
      <c r="AZ2345">
        <v>5</v>
      </c>
      <c r="BA2345">
        <v>12</v>
      </c>
      <c r="BB2345" t="str">
        <f t="shared" si="253"/>
        <v>N</v>
      </c>
      <c r="BC2345" t="str">
        <f t="shared" si="254"/>
        <v>Road</v>
      </c>
      <c r="BD2345">
        <f t="shared" si="255"/>
        <v>5</v>
      </c>
      <c r="BE2345">
        <f t="shared" si="256"/>
        <v>0.06</v>
      </c>
      <c r="BH2345" t="str">
        <f t="shared" si="257"/>
        <v>20186James WhiteNE</v>
      </c>
      <c r="BI2345">
        <v>2018</v>
      </c>
      <c r="BJ2345" s="2">
        <v>6</v>
      </c>
      <c r="BK2345" t="s">
        <v>1152</v>
      </c>
      <c r="BL2345" t="s">
        <v>69</v>
      </c>
      <c r="BM2345" t="str">
        <f t="shared" si="258"/>
        <v>NE</v>
      </c>
      <c r="BN2345" t="s">
        <v>71</v>
      </c>
      <c r="BO2345" t="s">
        <v>1335</v>
      </c>
      <c r="BP2345" t="s">
        <v>72</v>
      </c>
      <c r="BQ2345">
        <v>33</v>
      </c>
      <c r="BR2345">
        <v>0.42</v>
      </c>
    </row>
    <row r="2346" spans="1:70" x14ac:dyDescent="0.3">
      <c r="A2346" t="str">
        <f t="shared" si="252"/>
        <v>20185Patrick RicardBAL</v>
      </c>
      <c r="B2346" t="s">
        <v>795</v>
      </c>
      <c r="C2346">
        <v>2018</v>
      </c>
      <c r="D2346">
        <v>5</v>
      </c>
      <c r="E2346" t="s">
        <v>1293</v>
      </c>
      <c r="F2346" t="s">
        <v>100</v>
      </c>
      <c r="G2346" t="s">
        <v>137</v>
      </c>
      <c r="H2346" t="s">
        <v>118</v>
      </c>
      <c r="I2346" t="s">
        <v>122</v>
      </c>
      <c r="J2346" t="s">
        <v>1126</v>
      </c>
      <c r="K2346" t="s">
        <v>1126</v>
      </c>
      <c r="L2346">
        <v>3000</v>
      </c>
      <c r="M2346">
        <v>4500</v>
      </c>
      <c r="N2346" s="1">
        <v>0</v>
      </c>
      <c r="O2346" s="1">
        <v>0</v>
      </c>
      <c r="P2346">
        <v>9</v>
      </c>
      <c r="Q2346">
        <v>-3</v>
      </c>
      <c r="R2346">
        <v>25</v>
      </c>
      <c r="S2346">
        <v>25</v>
      </c>
      <c r="T2346">
        <v>30.490000000000002</v>
      </c>
      <c r="U2346">
        <v>116</v>
      </c>
      <c r="V2346">
        <v>0</v>
      </c>
      <c r="W2346">
        <v>29</v>
      </c>
      <c r="X2346">
        <v>57</v>
      </c>
      <c r="Y2346">
        <v>50.88</v>
      </c>
      <c r="Z2346">
        <v>69.510000000000005</v>
      </c>
      <c r="AA2346">
        <v>298</v>
      </c>
      <c r="AB2346">
        <v>0</v>
      </c>
      <c r="AC2346">
        <v>1</v>
      </c>
      <c r="AD2346">
        <v>2</v>
      </c>
      <c r="AE2346">
        <v>4</v>
      </c>
      <c r="AF2346">
        <v>294</v>
      </c>
      <c r="AG2346">
        <v>410</v>
      </c>
      <c r="AH2346">
        <v>2</v>
      </c>
      <c r="AI2346">
        <v>1</v>
      </c>
      <c r="AJ2346">
        <v>2</v>
      </c>
      <c r="AK2346">
        <v>1</v>
      </c>
      <c r="AL2346">
        <v>4</v>
      </c>
      <c r="AM2346">
        <v>41</v>
      </c>
      <c r="AN2346">
        <v>4</v>
      </c>
      <c r="AO2346">
        <v>16</v>
      </c>
      <c r="AP2346">
        <v>25</v>
      </c>
      <c r="AQ2346">
        <v>1</v>
      </c>
      <c r="AR2346">
        <v>1</v>
      </c>
      <c r="AS2346">
        <v>100</v>
      </c>
      <c r="AT2346">
        <v>33.700000000000003</v>
      </c>
      <c r="AU2346">
        <v>48.17</v>
      </c>
      <c r="AV2346">
        <v>-3</v>
      </c>
      <c r="AW2346">
        <v>47</v>
      </c>
      <c r="AX2346">
        <v>-3.5</v>
      </c>
      <c r="AY2346">
        <v>44.5</v>
      </c>
      <c r="AZ2346">
        <v>5</v>
      </c>
      <c r="BA2346">
        <v>12</v>
      </c>
      <c r="BB2346" t="e">
        <f t="shared" si="253"/>
        <v>#N/A</v>
      </c>
      <c r="BC2346" t="e">
        <f t="shared" si="254"/>
        <v>#N/A</v>
      </c>
      <c r="BD2346" t="e">
        <f t="shared" si="255"/>
        <v>#N/A</v>
      </c>
      <c r="BE2346" t="e">
        <f t="shared" si="256"/>
        <v>#N/A</v>
      </c>
      <c r="BH2346" t="str">
        <f t="shared" si="257"/>
        <v>20186Kenjon BarnerNE</v>
      </c>
      <c r="BI2346">
        <v>2018</v>
      </c>
      <c r="BJ2346" s="2">
        <v>6</v>
      </c>
      <c r="BK2346" t="s">
        <v>1261</v>
      </c>
      <c r="BL2346" t="s">
        <v>69</v>
      </c>
      <c r="BM2346" t="str">
        <f t="shared" si="258"/>
        <v>NE</v>
      </c>
      <c r="BN2346" t="s">
        <v>71</v>
      </c>
      <c r="BO2346" t="s">
        <v>1335</v>
      </c>
      <c r="BP2346" t="s">
        <v>72</v>
      </c>
      <c r="BQ2346">
        <v>5</v>
      </c>
      <c r="BR2346">
        <v>0.06</v>
      </c>
    </row>
    <row r="2347" spans="1:70" x14ac:dyDescent="0.3">
      <c r="A2347" t="str">
        <f t="shared" si="252"/>
        <v>20185Ricky OrtizATL</v>
      </c>
      <c r="B2347" t="s">
        <v>785</v>
      </c>
      <c r="C2347">
        <v>2018</v>
      </c>
      <c r="D2347">
        <v>5</v>
      </c>
      <c r="E2347" t="s">
        <v>1303</v>
      </c>
      <c r="F2347" t="s">
        <v>109</v>
      </c>
      <c r="G2347" t="s">
        <v>11</v>
      </c>
      <c r="H2347" t="s">
        <v>119</v>
      </c>
      <c r="I2347" t="s">
        <v>122</v>
      </c>
      <c r="J2347" t="s">
        <v>1126</v>
      </c>
      <c r="K2347" t="s">
        <v>1126</v>
      </c>
      <c r="L2347">
        <v>3000</v>
      </c>
      <c r="M2347">
        <v>4500</v>
      </c>
      <c r="N2347" s="1">
        <v>0</v>
      </c>
      <c r="O2347" s="1">
        <v>0</v>
      </c>
      <c r="P2347">
        <v>17</v>
      </c>
      <c r="Q2347">
        <v>-24</v>
      </c>
      <c r="R2347">
        <v>22</v>
      </c>
      <c r="S2347">
        <v>19</v>
      </c>
      <c r="T2347">
        <v>29.69</v>
      </c>
      <c r="U2347">
        <v>62</v>
      </c>
      <c r="V2347">
        <v>1</v>
      </c>
      <c r="W2347">
        <v>31</v>
      </c>
      <c r="X2347">
        <v>45</v>
      </c>
      <c r="Y2347">
        <v>68.89</v>
      </c>
      <c r="Z2347">
        <v>70.309999999999988</v>
      </c>
      <c r="AA2347">
        <v>305</v>
      </c>
      <c r="AB2347">
        <v>1</v>
      </c>
      <c r="AC2347">
        <v>0</v>
      </c>
      <c r="AD2347">
        <v>6</v>
      </c>
      <c r="AE2347">
        <v>43</v>
      </c>
      <c r="AF2347">
        <v>262</v>
      </c>
      <c r="AG2347">
        <v>324</v>
      </c>
      <c r="AH2347">
        <v>1</v>
      </c>
      <c r="AI2347">
        <v>1</v>
      </c>
      <c r="AJ2347">
        <v>1</v>
      </c>
      <c r="AK2347">
        <v>0</v>
      </c>
      <c r="AL2347">
        <v>7</v>
      </c>
      <c r="AM2347">
        <v>75</v>
      </c>
      <c r="AN2347">
        <v>6</v>
      </c>
      <c r="AO2347">
        <v>14</v>
      </c>
      <c r="AP2347">
        <v>42.86</v>
      </c>
      <c r="AQ2347">
        <v>1</v>
      </c>
      <c r="AR2347">
        <v>3</v>
      </c>
      <c r="AS2347">
        <v>33.33</v>
      </c>
      <c r="AT2347">
        <v>30.866666666666667</v>
      </c>
      <c r="AU2347">
        <v>51.44</v>
      </c>
      <c r="AV2347">
        <v>3</v>
      </c>
      <c r="AW2347">
        <v>56</v>
      </c>
      <c r="AX2347">
        <v>3.5</v>
      </c>
      <c r="AY2347">
        <v>57</v>
      </c>
      <c r="AZ2347">
        <v>0</v>
      </c>
      <c r="BA2347">
        <v>41</v>
      </c>
      <c r="BB2347" t="str">
        <f t="shared" si="253"/>
        <v>Y</v>
      </c>
      <c r="BC2347" t="str">
        <f t="shared" si="254"/>
        <v>Road</v>
      </c>
      <c r="BD2347">
        <f t="shared" si="255"/>
        <v>13</v>
      </c>
      <c r="BE2347">
        <f t="shared" si="256"/>
        <v>0.18</v>
      </c>
      <c r="BH2347" t="str">
        <f t="shared" si="257"/>
        <v>20186Matt BreidaSF</v>
      </c>
      <c r="BI2347">
        <v>2018</v>
      </c>
      <c r="BJ2347" s="2">
        <v>6</v>
      </c>
      <c r="BK2347" t="s">
        <v>1165</v>
      </c>
      <c r="BL2347" t="s">
        <v>102</v>
      </c>
      <c r="BM2347" t="str">
        <f t="shared" si="258"/>
        <v>SF</v>
      </c>
      <c r="BN2347" t="s">
        <v>74</v>
      </c>
      <c r="BO2347" t="s">
        <v>1337</v>
      </c>
      <c r="BP2347" t="s">
        <v>122</v>
      </c>
      <c r="BQ2347">
        <v>27</v>
      </c>
      <c r="BR2347">
        <v>0.47</v>
      </c>
    </row>
    <row r="2348" spans="1:70" x14ac:dyDescent="0.3">
      <c r="A2348" t="str">
        <f t="shared" si="252"/>
        <v>20185Senorise PerryMIA</v>
      </c>
      <c r="B2348" t="s">
        <v>797</v>
      </c>
      <c r="C2348">
        <v>2018</v>
      </c>
      <c r="D2348">
        <v>5</v>
      </c>
      <c r="E2348" t="s">
        <v>1244</v>
      </c>
      <c r="F2348" t="s">
        <v>156</v>
      </c>
      <c r="G2348" t="s">
        <v>3</v>
      </c>
      <c r="H2348" t="s">
        <v>98</v>
      </c>
      <c r="I2348" t="s">
        <v>122</v>
      </c>
      <c r="J2348" t="s">
        <v>1126</v>
      </c>
      <c r="K2348" t="s">
        <v>1126</v>
      </c>
      <c r="L2348">
        <v>3000</v>
      </c>
      <c r="M2348">
        <v>4500</v>
      </c>
      <c r="N2348" s="1">
        <v>0</v>
      </c>
      <c r="O2348" s="1">
        <v>0</v>
      </c>
      <c r="P2348">
        <v>17</v>
      </c>
      <c r="Q2348">
        <v>-10</v>
      </c>
      <c r="R2348">
        <v>17</v>
      </c>
      <c r="S2348">
        <v>22</v>
      </c>
      <c r="T2348">
        <v>38.6</v>
      </c>
      <c r="U2348">
        <v>128</v>
      </c>
      <c r="V2348">
        <v>0</v>
      </c>
      <c r="W2348">
        <v>20</v>
      </c>
      <c r="X2348">
        <v>35</v>
      </c>
      <c r="Y2348">
        <v>57.14</v>
      </c>
      <c r="Z2348">
        <v>61.4</v>
      </c>
      <c r="AA2348">
        <v>185</v>
      </c>
      <c r="AB2348">
        <v>1</v>
      </c>
      <c r="AC2348">
        <v>2</v>
      </c>
      <c r="AD2348">
        <v>3</v>
      </c>
      <c r="AE2348">
        <v>16</v>
      </c>
      <c r="AF2348">
        <v>169</v>
      </c>
      <c r="AG2348">
        <v>297</v>
      </c>
      <c r="AH2348">
        <v>1</v>
      </c>
      <c r="AI2348">
        <v>1</v>
      </c>
      <c r="AJ2348">
        <v>3</v>
      </c>
      <c r="AK2348">
        <v>2</v>
      </c>
      <c r="AL2348">
        <v>9</v>
      </c>
      <c r="AM2348">
        <v>85</v>
      </c>
      <c r="AN2348">
        <v>4</v>
      </c>
      <c r="AO2348">
        <v>13</v>
      </c>
      <c r="AP2348">
        <v>30.769999999999996</v>
      </c>
      <c r="AQ2348">
        <v>1</v>
      </c>
      <c r="AR2348">
        <v>1</v>
      </c>
      <c r="AS2348">
        <v>100</v>
      </c>
      <c r="AT2348">
        <v>29.416666666666668</v>
      </c>
      <c r="AU2348">
        <v>49.03</v>
      </c>
      <c r="AV2348">
        <v>6</v>
      </c>
      <c r="AW2348">
        <v>50</v>
      </c>
      <c r="AX2348">
        <v>6</v>
      </c>
      <c r="AY2348">
        <v>48</v>
      </c>
      <c r="AZ2348">
        <v>2</v>
      </c>
      <c r="BA2348">
        <v>21</v>
      </c>
      <c r="BB2348" t="str">
        <f t="shared" si="253"/>
        <v>N</v>
      </c>
      <c r="BC2348" t="str">
        <f t="shared" si="254"/>
        <v>Road</v>
      </c>
      <c r="BD2348" t="str">
        <f t="shared" si="255"/>
        <v/>
      </c>
      <c r="BE2348" t="str">
        <f t="shared" si="256"/>
        <v/>
      </c>
      <c r="BH2348" t="str">
        <f t="shared" si="257"/>
        <v>20186Kyle JuszczykSF</v>
      </c>
      <c r="BI2348">
        <v>2018</v>
      </c>
      <c r="BJ2348" s="2">
        <v>6</v>
      </c>
      <c r="BK2348" t="s">
        <v>1164</v>
      </c>
      <c r="BL2348" t="s">
        <v>102</v>
      </c>
      <c r="BM2348" t="str">
        <f t="shared" si="258"/>
        <v>SF</v>
      </c>
      <c r="BN2348" t="s">
        <v>74</v>
      </c>
      <c r="BO2348" t="s">
        <v>1337</v>
      </c>
      <c r="BP2348" t="s">
        <v>122</v>
      </c>
      <c r="BQ2348">
        <v>39</v>
      </c>
      <c r="BR2348">
        <v>0.68</v>
      </c>
    </row>
    <row r="2349" spans="1:70" x14ac:dyDescent="0.3">
      <c r="A2349" t="str">
        <f t="shared" si="252"/>
        <v>20185Tommy BohanonJAX</v>
      </c>
      <c r="B2349" t="s">
        <v>793</v>
      </c>
      <c r="C2349">
        <v>2018</v>
      </c>
      <c r="D2349">
        <v>5</v>
      </c>
      <c r="E2349" t="s">
        <v>1225</v>
      </c>
      <c r="F2349" t="s">
        <v>116</v>
      </c>
      <c r="G2349" t="s">
        <v>142</v>
      </c>
      <c r="H2349" t="s">
        <v>71</v>
      </c>
      <c r="I2349" t="s">
        <v>122</v>
      </c>
      <c r="J2349" t="s">
        <v>1126</v>
      </c>
      <c r="K2349" t="s">
        <v>1126</v>
      </c>
      <c r="L2349">
        <v>3000</v>
      </c>
      <c r="M2349">
        <v>4500</v>
      </c>
      <c r="N2349" s="1">
        <v>0</v>
      </c>
      <c r="O2349" s="1">
        <v>0</v>
      </c>
      <c r="P2349">
        <v>14</v>
      </c>
      <c r="Q2349">
        <v>-16</v>
      </c>
      <c r="R2349">
        <v>29</v>
      </c>
      <c r="S2349">
        <v>17</v>
      </c>
      <c r="T2349">
        <v>21.790000000000003</v>
      </c>
      <c r="U2349">
        <v>101</v>
      </c>
      <c r="V2349">
        <v>1</v>
      </c>
      <c r="W2349">
        <v>33</v>
      </c>
      <c r="X2349">
        <v>61</v>
      </c>
      <c r="Y2349">
        <v>54.1</v>
      </c>
      <c r="Z2349">
        <v>78.210000000000008</v>
      </c>
      <c r="AA2349">
        <v>430</v>
      </c>
      <c r="AB2349">
        <v>1</v>
      </c>
      <c r="AC2349">
        <v>4</v>
      </c>
      <c r="AD2349">
        <v>5</v>
      </c>
      <c r="AE2349">
        <v>29</v>
      </c>
      <c r="AF2349">
        <v>401</v>
      </c>
      <c r="AG2349">
        <v>502</v>
      </c>
      <c r="AH2349">
        <v>1</v>
      </c>
      <c r="AI2349">
        <v>1</v>
      </c>
      <c r="AJ2349">
        <v>5</v>
      </c>
      <c r="AK2349">
        <v>3</v>
      </c>
      <c r="AL2349">
        <v>5</v>
      </c>
      <c r="AM2349">
        <v>45</v>
      </c>
      <c r="AN2349">
        <v>7</v>
      </c>
      <c r="AO2349">
        <v>16</v>
      </c>
      <c r="AP2349">
        <v>43.75</v>
      </c>
      <c r="AQ2349">
        <v>3</v>
      </c>
      <c r="AR2349">
        <v>5</v>
      </c>
      <c r="AS2349">
        <v>60</v>
      </c>
      <c r="AT2349">
        <v>27.283333333333335</v>
      </c>
      <c r="AU2349">
        <v>45.47</v>
      </c>
      <c r="AV2349">
        <v>3</v>
      </c>
      <c r="AW2349">
        <v>49.5</v>
      </c>
      <c r="AX2349">
        <v>3</v>
      </c>
      <c r="AY2349">
        <v>48</v>
      </c>
      <c r="AZ2349">
        <v>1</v>
      </c>
      <c r="BA2349">
        <v>24</v>
      </c>
      <c r="BB2349" t="str">
        <f t="shared" si="253"/>
        <v>Y</v>
      </c>
      <c r="BC2349" t="str">
        <f t="shared" si="254"/>
        <v>Road</v>
      </c>
      <c r="BD2349">
        <f t="shared" si="255"/>
        <v>11</v>
      </c>
      <c r="BE2349">
        <f t="shared" si="256"/>
        <v>0.13</v>
      </c>
      <c r="BH2349" t="str">
        <f t="shared" si="257"/>
        <v>20186Raheem MostertSF</v>
      </c>
      <c r="BI2349">
        <v>2018</v>
      </c>
      <c r="BJ2349" s="2">
        <v>6</v>
      </c>
      <c r="BK2349" t="s">
        <v>1181</v>
      </c>
      <c r="BL2349" t="s">
        <v>102</v>
      </c>
      <c r="BM2349" t="str">
        <f t="shared" si="258"/>
        <v>SF</v>
      </c>
      <c r="BN2349" t="s">
        <v>74</v>
      </c>
      <c r="BO2349" t="s">
        <v>1335</v>
      </c>
      <c r="BP2349" t="s">
        <v>122</v>
      </c>
      <c r="BQ2349">
        <v>23</v>
      </c>
      <c r="BR2349">
        <v>0.4</v>
      </c>
    </row>
    <row r="2350" spans="1:70" x14ac:dyDescent="0.3">
      <c r="A2350" t="str">
        <f t="shared" si="252"/>
        <v>20185Brandon WildsJAX</v>
      </c>
      <c r="B2350" t="s">
        <v>793</v>
      </c>
      <c r="C2350">
        <v>2018</v>
      </c>
      <c r="D2350">
        <v>5</v>
      </c>
      <c r="E2350" t="s">
        <v>1316</v>
      </c>
      <c r="F2350" t="s">
        <v>116</v>
      </c>
      <c r="G2350" t="s">
        <v>142</v>
      </c>
      <c r="H2350" t="s">
        <v>71</v>
      </c>
      <c r="I2350" t="s">
        <v>122</v>
      </c>
      <c r="J2350" t="s">
        <v>1126</v>
      </c>
      <c r="K2350" t="s">
        <v>1126</v>
      </c>
      <c r="L2350">
        <v>3000</v>
      </c>
      <c r="M2350">
        <v>4500</v>
      </c>
      <c r="N2350" s="1">
        <v>0.6</v>
      </c>
      <c r="O2350" s="1">
        <v>0.6</v>
      </c>
      <c r="P2350">
        <v>14</v>
      </c>
      <c r="Q2350">
        <v>-16</v>
      </c>
      <c r="R2350">
        <v>29</v>
      </c>
      <c r="S2350">
        <v>17</v>
      </c>
      <c r="T2350">
        <v>21.790000000000003</v>
      </c>
      <c r="U2350">
        <v>101</v>
      </c>
      <c r="V2350">
        <v>1</v>
      </c>
      <c r="W2350">
        <v>33</v>
      </c>
      <c r="X2350">
        <v>61</v>
      </c>
      <c r="Y2350">
        <v>54.1</v>
      </c>
      <c r="Z2350">
        <v>78.210000000000008</v>
      </c>
      <c r="AA2350">
        <v>430</v>
      </c>
      <c r="AB2350">
        <v>1</v>
      </c>
      <c r="AC2350">
        <v>4</v>
      </c>
      <c r="AD2350">
        <v>5</v>
      </c>
      <c r="AE2350">
        <v>29</v>
      </c>
      <c r="AF2350">
        <v>401</v>
      </c>
      <c r="AG2350">
        <v>502</v>
      </c>
      <c r="AH2350">
        <v>1</v>
      </c>
      <c r="AI2350">
        <v>1</v>
      </c>
      <c r="AJ2350">
        <v>5</v>
      </c>
      <c r="AK2350">
        <v>3</v>
      </c>
      <c r="AL2350">
        <v>5</v>
      </c>
      <c r="AM2350">
        <v>45</v>
      </c>
      <c r="AN2350">
        <v>7</v>
      </c>
      <c r="AO2350">
        <v>16</v>
      </c>
      <c r="AP2350">
        <v>43.75</v>
      </c>
      <c r="AQ2350">
        <v>3</v>
      </c>
      <c r="AR2350">
        <v>5</v>
      </c>
      <c r="AS2350">
        <v>60</v>
      </c>
      <c r="AT2350">
        <v>27.283333333333335</v>
      </c>
      <c r="AU2350">
        <v>45.47</v>
      </c>
      <c r="AV2350">
        <v>3</v>
      </c>
      <c r="AW2350">
        <v>49.5</v>
      </c>
      <c r="AX2350">
        <v>3</v>
      </c>
      <c r="AY2350">
        <v>48</v>
      </c>
      <c r="AZ2350">
        <v>1</v>
      </c>
      <c r="BA2350">
        <v>24</v>
      </c>
      <c r="BB2350" t="str">
        <f t="shared" si="253"/>
        <v>N</v>
      </c>
      <c r="BC2350" t="str">
        <f t="shared" si="254"/>
        <v>Road</v>
      </c>
      <c r="BD2350">
        <f t="shared" si="255"/>
        <v>3</v>
      </c>
      <c r="BE2350">
        <f t="shared" si="256"/>
        <v>0.04</v>
      </c>
      <c r="BH2350" t="str">
        <f t="shared" si="257"/>
        <v>20186Alfred MorrisSF</v>
      </c>
      <c r="BI2350">
        <v>2018</v>
      </c>
      <c r="BJ2350" s="2">
        <v>6</v>
      </c>
      <c r="BK2350" t="s">
        <v>1144</v>
      </c>
      <c r="BL2350" t="s">
        <v>102</v>
      </c>
      <c r="BM2350" t="str">
        <f t="shared" si="258"/>
        <v>SF</v>
      </c>
      <c r="BN2350" t="s">
        <v>74</v>
      </c>
      <c r="BO2350" t="s">
        <v>1335</v>
      </c>
      <c r="BP2350" t="s">
        <v>122</v>
      </c>
      <c r="BQ2350">
        <v>1</v>
      </c>
      <c r="BR2350">
        <v>0.02</v>
      </c>
    </row>
    <row r="2351" spans="1:70" x14ac:dyDescent="0.3">
      <c r="A2351" t="str">
        <f t="shared" si="252"/>
        <v>20185Keith SmithOAK</v>
      </c>
      <c r="B2351" t="s">
        <v>796</v>
      </c>
      <c r="C2351">
        <v>2018</v>
      </c>
      <c r="D2351">
        <v>5</v>
      </c>
      <c r="E2351" t="s">
        <v>1167</v>
      </c>
      <c r="F2351" t="s">
        <v>80</v>
      </c>
      <c r="G2351" t="s">
        <v>130</v>
      </c>
      <c r="H2351" t="s">
        <v>106</v>
      </c>
      <c r="I2351" t="s">
        <v>122</v>
      </c>
      <c r="J2351" t="s">
        <v>1126</v>
      </c>
      <c r="K2351" t="s">
        <v>1126</v>
      </c>
      <c r="L2351">
        <v>3000</v>
      </c>
      <c r="M2351">
        <v>4500</v>
      </c>
      <c r="N2351" s="1">
        <v>0</v>
      </c>
      <c r="O2351" s="1">
        <v>0</v>
      </c>
      <c r="P2351">
        <v>10</v>
      </c>
      <c r="Q2351">
        <v>-16</v>
      </c>
      <c r="R2351">
        <v>14</v>
      </c>
      <c r="S2351">
        <v>13</v>
      </c>
      <c r="T2351">
        <v>28.26</v>
      </c>
      <c r="U2351">
        <v>41</v>
      </c>
      <c r="V2351">
        <v>0</v>
      </c>
      <c r="W2351">
        <v>24</v>
      </c>
      <c r="X2351">
        <v>33</v>
      </c>
      <c r="Y2351">
        <v>72.72999999999999</v>
      </c>
      <c r="Z2351">
        <v>71.740000000000009</v>
      </c>
      <c r="AA2351">
        <v>268</v>
      </c>
      <c r="AB2351">
        <v>1</v>
      </c>
      <c r="AC2351">
        <v>1</v>
      </c>
      <c r="AD2351">
        <v>3</v>
      </c>
      <c r="AE2351">
        <v>20</v>
      </c>
      <c r="AF2351">
        <v>248</v>
      </c>
      <c r="AG2351">
        <v>289</v>
      </c>
      <c r="AH2351">
        <v>1</v>
      </c>
      <c r="AI2351">
        <v>1</v>
      </c>
      <c r="AJ2351">
        <v>2</v>
      </c>
      <c r="AK2351">
        <v>2</v>
      </c>
      <c r="AL2351">
        <v>7</v>
      </c>
      <c r="AM2351">
        <v>55</v>
      </c>
      <c r="AN2351">
        <v>4</v>
      </c>
      <c r="AO2351">
        <v>11</v>
      </c>
      <c r="AP2351">
        <v>36.36</v>
      </c>
      <c r="AQ2351">
        <v>1</v>
      </c>
      <c r="AR2351">
        <v>1</v>
      </c>
      <c r="AS2351">
        <v>100</v>
      </c>
      <c r="AT2351">
        <v>25.333333333333332</v>
      </c>
      <c r="AU2351">
        <v>42.22</v>
      </c>
      <c r="AV2351">
        <v>7.5</v>
      </c>
      <c r="AW2351">
        <v>51.5</v>
      </c>
      <c r="AX2351">
        <v>6</v>
      </c>
      <c r="AY2351">
        <v>51.5</v>
      </c>
      <c r="AZ2351">
        <v>1</v>
      </c>
      <c r="BA2351">
        <v>26</v>
      </c>
      <c r="BB2351" t="str">
        <f t="shared" si="253"/>
        <v>Y</v>
      </c>
      <c r="BC2351" t="str">
        <f t="shared" si="254"/>
        <v>Road</v>
      </c>
      <c r="BD2351">
        <f t="shared" si="255"/>
        <v>7</v>
      </c>
      <c r="BE2351">
        <f t="shared" si="256"/>
        <v>0.13</v>
      </c>
      <c r="BH2351" t="str">
        <f t="shared" si="257"/>
        <v>20186Aaron JonesGB</v>
      </c>
      <c r="BI2351">
        <v>2018</v>
      </c>
      <c r="BJ2351" s="2">
        <v>6</v>
      </c>
      <c r="BK2351" t="s">
        <v>1241</v>
      </c>
      <c r="BL2351" t="s">
        <v>74</v>
      </c>
      <c r="BM2351" t="str">
        <f t="shared" si="258"/>
        <v>GB</v>
      </c>
      <c r="BN2351" t="s">
        <v>102</v>
      </c>
      <c r="BO2351" t="s">
        <v>1337</v>
      </c>
      <c r="BP2351" t="s">
        <v>72</v>
      </c>
      <c r="BQ2351">
        <v>19</v>
      </c>
      <c r="BR2351">
        <v>0.27</v>
      </c>
    </row>
    <row r="2352" spans="1:70" x14ac:dyDescent="0.3">
      <c r="A2352" t="str">
        <f t="shared" si="252"/>
        <v>20185Derrick ColemanARZ</v>
      </c>
      <c r="B2352" t="s">
        <v>799</v>
      </c>
      <c r="C2352">
        <v>2018</v>
      </c>
      <c r="D2352">
        <v>5</v>
      </c>
      <c r="E2352" t="s">
        <v>1226</v>
      </c>
      <c r="F2352" t="s">
        <v>93</v>
      </c>
      <c r="G2352" t="s">
        <v>132</v>
      </c>
      <c r="H2352" t="s">
        <v>102</v>
      </c>
      <c r="I2352" t="s">
        <v>122</v>
      </c>
      <c r="J2352" t="s">
        <v>1126</v>
      </c>
      <c r="K2352" t="s">
        <v>1126</v>
      </c>
      <c r="L2352">
        <v>3000</v>
      </c>
      <c r="M2352">
        <v>4500</v>
      </c>
      <c r="N2352" s="1">
        <v>0</v>
      </c>
      <c r="O2352" s="1">
        <v>0</v>
      </c>
      <c r="P2352">
        <v>28</v>
      </c>
      <c r="Q2352">
        <v>10</v>
      </c>
      <c r="R2352">
        <v>10</v>
      </c>
      <c r="S2352">
        <v>23</v>
      </c>
      <c r="T2352">
        <v>47.92</v>
      </c>
      <c r="U2352">
        <v>56</v>
      </c>
      <c r="V2352">
        <v>2</v>
      </c>
      <c r="W2352">
        <v>10</v>
      </c>
      <c r="X2352">
        <v>25</v>
      </c>
      <c r="Y2352">
        <v>40</v>
      </c>
      <c r="Z2352">
        <v>52.080000000000005</v>
      </c>
      <c r="AA2352">
        <v>170</v>
      </c>
      <c r="AB2352">
        <v>1</v>
      </c>
      <c r="AC2352">
        <v>0</v>
      </c>
      <c r="AD2352">
        <v>1</v>
      </c>
      <c r="AE2352">
        <v>6</v>
      </c>
      <c r="AF2352">
        <v>164</v>
      </c>
      <c r="AG2352">
        <v>220</v>
      </c>
      <c r="AH2352">
        <v>1</v>
      </c>
      <c r="AI2352">
        <v>0</v>
      </c>
      <c r="AJ2352">
        <v>0</v>
      </c>
      <c r="AK2352">
        <v>-5</v>
      </c>
      <c r="AL2352">
        <v>5</v>
      </c>
      <c r="AM2352">
        <v>46</v>
      </c>
      <c r="AN2352">
        <v>2</v>
      </c>
      <c r="AO2352">
        <v>12</v>
      </c>
      <c r="AP2352">
        <v>16.669999999999998</v>
      </c>
      <c r="AQ2352">
        <v>0</v>
      </c>
      <c r="AR2352">
        <v>0</v>
      </c>
      <c r="AS2352">
        <v>0</v>
      </c>
      <c r="AT2352">
        <v>19.8</v>
      </c>
      <c r="AU2352">
        <v>33</v>
      </c>
      <c r="AV2352">
        <v>5.5</v>
      </c>
      <c r="AW2352">
        <v>41</v>
      </c>
      <c r="AX2352">
        <v>3</v>
      </c>
      <c r="AY2352">
        <v>40.5</v>
      </c>
      <c r="AZ2352">
        <v>4</v>
      </c>
      <c r="BA2352">
        <v>18</v>
      </c>
      <c r="BB2352" t="str">
        <f t="shared" si="253"/>
        <v>N</v>
      </c>
      <c r="BC2352" t="str">
        <f t="shared" si="254"/>
        <v>Road</v>
      </c>
      <c r="BD2352">
        <f t="shared" si="255"/>
        <v>9</v>
      </c>
      <c r="BE2352">
        <f t="shared" si="256"/>
        <v>0.18</v>
      </c>
      <c r="BH2352" t="str">
        <f t="shared" si="257"/>
        <v>20186Jamaal WilliamsGB</v>
      </c>
      <c r="BI2352">
        <v>2018</v>
      </c>
      <c r="BJ2352" s="2">
        <v>6</v>
      </c>
      <c r="BK2352" t="s">
        <v>1153</v>
      </c>
      <c r="BL2352" t="s">
        <v>74</v>
      </c>
      <c r="BM2352" t="str">
        <f t="shared" si="258"/>
        <v>GB</v>
      </c>
      <c r="BN2352" t="s">
        <v>102</v>
      </c>
      <c r="BO2352" t="s">
        <v>1335</v>
      </c>
      <c r="BP2352" t="s">
        <v>72</v>
      </c>
      <c r="BQ2352">
        <v>27</v>
      </c>
      <c r="BR2352">
        <v>0.38</v>
      </c>
    </row>
    <row r="2353" spans="1:70" x14ac:dyDescent="0.3">
      <c r="A2353" t="str">
        <f t="shared" si="252"/>
        <v>20185Justin DavisLAR</v>
      </c>
      <c r="B2353" t="s">
        <v>786</v>
      </c>
      <c r="C2353">
        <v>2018</v>
      </c>
      <c r="D2353">
        <v>5</v>
      </c>
      <c r="E2353" t="s">
        <v>1180</v>
      </c>
      <c r="F2353" t="s">
        <v>111</v>
      </c>
      <c r="G2353" t="s">
        <v>112</v>
      </c>
      <c r="H2353" t="s">
        <v>76</v>
      </c>
      <c r="I2353" t="s">
        <v>122</v>
      </c>
      <c r="J2353" t="s">
        <v>1126</v>
      </c>
      <c r="K2353" t="s">
        <v>1126</v>
      </c>
      <c r="L2353">
        <v>3000</v>
      </c>
      <c r="M2353">
        <v>4500</v>
      </c>
      <c r="N2353" s="1">
        <v>0</v>
      </c>
      <c r="O2353" s="1">
        <v>0</v>
      </c>
      <c r="P2353">
        <v>33</v>
      </c>
      <c r="Q2353">
        <v>2</v>
      </c>
      <c r="R2353">
        <v>30</v>
      </c>
      <c r="S2353">
        <v>30</v>
      </c>
      <c r="T2353">
        <v>48.39</v>
      </c>
      <c r="U2353">
        <v>155</v>
      </c>
      <c r="V2353">
        <v>3</v>
      </c>
      <c r="W2353">
        <v>23</v>
      </c>
      <c r="X2353">
        <v>32</v>
      </c>
      <c r="Y2353">
        <v>71.88</v>
      </c>
      <c r="Z2353">
        <v>51.61</v>
      </c>
      <c r="AA2353">
        <v>321</v>
      </c>
      <c r="AB2353">
        <v>1</v>
      </c>
      <c r="AC2353">
        <v>2</v>
      </c>
      <c r="AD2353">
        <v>1</v>
      </c>
      <c r="AE2353">
        <v>8</v>
      </c>
      <c r="AF2353">
        <v>313</v>
      </c>
      <c r="AG2353">
        <v>468</v>
      </c>
      <c r="AH2353">
        <v>2</v>
      </c>
      <c r="AI2353">
        <v>0</v>
      </c>
      <c r="AJ2353">
        <v>2</v>
      </c>
      <c r="AK2353">
        <v>2</v>
      </c>
      <c r="AL2353">
        <v>7</v>
      </c>
      <c r="AM2353">
        <v>45</v>
      </c>
      <c r="AN2353">
        <v>3</v>
      </c>
      <c r="AO2353">
        <v>9</v>
      </c>
      <c r="AP2353">
        <v>33.33</v>
      </c>
      <c r="AQ2353">
        <v>1</v>
      </c>
      <c r="AR2353">
        <v>1</v>
      </c>
      <c r="AS2353">
        <v>100</v>
      </c>
      <c r="AT2353">
        <v>29.5</v>
      </c>
      <c r="AU2353">
        <v>49.17</v>
      </c>
      <c r="AV2353">
        <v>-7</v>
      </c>
      <c r="AW2353">
        <v>48.5</v>
      </c>
      <c r="AX2353">
        <v>-7</v>
      </c>
      <c r="AY2353">
        <v>50.5</v>
      </c>
      <c r="AZ2353">
        <v>2</v>
      </c>
      <c r="BA2353">
        <v>31</v>
      </c>
      <c r="BB2353" t="str">
        <f t="shared" si="253"/>
        <v>N</v>
      </c>
      <c r="BC2353" t="str">
        <f t="shared" si="254"/>
        <v>Road</v>
      </c>
      <c r="BD2353" t="str">
        <f t="shared" si="255"/>
        <v/>
      </c>
      <c r="BE2353" t="str">
        <f t="shared" si="256"/>
        <v/>
      </c>
      <c r="BH2353" t="str">
        <f t="shared" si="257"/>
        <v>20186Ty MontgomeryGB</v>
      </c>
      <c r="BI2353">
        <v>2018</v>
      </c>
      <c r="BJ2353" s="2">
        <v>6</v>
      </c>
      <c r="BK2353" t="s">
        <v>1132</v>
      </c>
      <c r="BL2353" t="s">
        <v>74</v>
      </c>
      <c r="BM2353" t="str">
        <f t="shared" si="258"/>
        <v>GB</v>
      </c>
      <c r="BN2353" t="s">
        <v>102</v>
      </c>
      <c r="BO2353" t="s">
        <v>1335</v>
      </c>
      <c r="BP2353" t="s">
        <v>72</v>
      </c>
      <c r="BQ2353">
        <v>26</v>
      </c>
      <c r="BR2353">
        <v>0.37</v>
      </c>
    </row>
    <row r="2354" spans="1:70" x14ac:dyDescent="0.3">
      <c r="A2354" t="str">
        <f t="shared" si="252"/>
        <v>20185C.J. HamMIN</v>
      </c>
      <c r="B2354" t="s">
        <v>789</v>
      </c>
      <c r="C2354">
        <v>2018</v>
      </c>
      <c r="D2354">
        <v>5</v>
      </c>
      <c r="E2354" t="s">
        <v>1243</v>
      </c>
      <c r="F2354" t="s">
        <v>95</v>
      </c>
      <c r="G2354" t="s">
        <v>12</v>
      </c>
      <c r="H2354" t="s">
        <v>83</v>
      </c>
      <c r="I2354" t="s">
        <v>122</v>
      </c>
      <c r="J2354" t="s">
        <v>1126</v>
      </c>
      <c r="K2354" t="s">
        <v>1126</v>
      </c>
      <c r="L2354">
        <v>3000</v>
      </c>
      <c r="M2354">
        <v>4500</v>
      </c>
      <c r="N2354" s="1">
        <v>1.7</v>
      </c>
      <c r="O2354" s="1">
        <v>1.2</v>
      </c>
      <c r="P2354">
        <v>23</v>
      </c>
      <c r="Q2354">
        <v>2</v>
      </c>
      <c r="R2354">
        <v>19</v>
      </c>
      <c r="S2354">
        <v>23</v>
      </c>
      <c r="T2354">
        <v>38.33</v>
      </c>
      <c r="U2354">
        <v>77</v>
      </c>
      <c r="V2354">
        <v>0</v>
      </c>
      <c r="W2354">
        <v>30</v>
      </c>
      <c r="X2354">
        <v>37</v>
      </c>
      <c r="Y2354">
        <v>81.08</v>
      </c>
      <c r="Z2354">
        <v>61.67</v>
      </c>
      <c r="AA2354">
        <v>301</v>
      </c>
      <c r="AB2354">
        <v>1</v>
      </c>
      <c r="AC2354">
        <v>0</v>
      </c>
      <c r="AD2354">
        <v>1</v>
      </c>
      <c r="AE2354">
        <v>3</v>
      </c>
      <c r="AF2354">
        <v>298</v>
      </c>
      <c r="AG2354">
        <v>375</v>
      </c>
      <c r="AH2354">
        <v>2</v>
      </c>
      <c r="AI2354">
        <v>1</v>
      </c>
      <c r="AJ2354">
        <v>1</v>
      </c>
      <c r="AK2354">
        <v>-1</v>
      </c>
      <c r="AL2354">
        <v>4</v>
      </c>
      <c r="AM2354">
        <v>23</v>
      </c>
      <c r="AN2354">
        <v>4</v>
      </c>
      <c r="AO2354">
        <v>11</v>
      </c>
      <c r="AP2354">
        <v>36.36</v>
      </c>
      <c r="AQ2354">
        <v>0</v>
      </c>
      <c r="AR2354">
        <v>0</v>
      </c>
      <c r="AS2354">
        <v>0</v>
      </c>
      <c r="AT2354">
        <v>32.783333333333331</v>
      </c>
      <c r="AU2354">
        <v>54.64</v>
      </c>
      <c r="AV2354">
        <v>3</v>
      </c>
      <c r="AW2354">
        <v>44.5</v>
      </c>
      <c r="AX2354">
        <v>3.5</v>
      </c>
      <c r="AY2354">
        <v>48.5</v>
      </c>
      <c r="AZ2354">
        <v>3</v>
      </c>
      <c r="BA2354">
        <v>21</v>
      </c>
      <c r="BB2354" t="e">
        <f t="shared" si="253"/>
        <v>#N/A</v>
      </c>
      <c r="BC2354" t="e">
        <f t="shared" si="254"/>
        <v>#N/A</v>
      </c>
      <c r="BD2354" t="e">
        <f t="shared" si="255"/>
        <v>#N/A</v>
      </c>
      <c r="BE2354" t="e">
        <f t="shared" si="256"/>
        <v>#N/A</v>
      </c>
      <c r="BH2354" t="str">
        <f t="shared" si="257"/>
        <v>20187Royce FreemanDEN</v>
      </c>
      <c r="BI2354">
        <v>2018</v>
      </c>
      <c r="BJ2354" s="2">
        <v>7</v>
      </c>
      <c r="BK2354" t="s">
        <v>1284</v>
      </c>
      <c r="BL2354" t="s">
        <v>105</v>
      </c>
      <c r="BM2354" t="str">
        <f t="shared" si="258"/>
        <v>DEN</v>
      </c>
      <c r="BN2354" t="s">
        <v>93</v>
      </c>
      <c r="BO2354" t="s">
        <v>1337</v>
      </c>
      <c r="BP2354" t="s">
        <v>122</v>
      </c>
      <c r="BQ2354">
        <v>18</v>
      </c>
      <c r="BR2354">
        <v>0.31</v>
      </c>
    </row>
    <row r="2355" spans="1:70" x14ac:dyDescent="0.3">
      <c r="A2355" t="str">
        <f t="shared" si="252"/>
        <v>20185Mike BooneMIN</v>
      </c>
      <c r="B2355" t="s">
        <v>789</v>
      </c>
      <c r="C2355">
        <v>2018</v>
      </c>
      <c r="D2355">
        <v>5</v>
      </c>
      <c r="E2355" t="s">
        <v>1313</v>
      </c>
      <c r="F2355" t="s">
        <v>95</v>
      </c>
      <c r="G2355" t="s">
        <v>12</v>
      </c>
      <c r="H2355" t="s">
        <v>83</v>
      </c>
      <c r="I2355" t="s">
        <v>122</v>
      </c>
      <c r="J2355" t="s">
        <v>1126</v>
      </c>
      <c r="K2355" t="s">
        <v>1126</v>
      </c>
      <c r="L2355">
        <v>3000</v>
      </c>
      <c r="M2355">
        <v>4500</v>
      </c>
      <c r="N2355" s="1">
        <v>0.1</v>
      </c>
      <c r="O2355" s="1">
        <v>0.1</v>
      </c>
      <c r="P2355">
        <v>23</v>
      </c>
      <c r="Q2355">
        <v>2</v>
      </c>
      <c r="R2355">
        <v>19</v>
      </c>
      <c r="S2355">
        <v>23</v>
      </c>
      <c r="T2355">
        <v>38.33</v>
      </c>
      <c r="U2355">
        <v>77</v>
      </c>
      <c r="V2355">
        <v>0</v>
      </c>
      <c r="W2355">
        <v>30</v>
      </c>
      <c r="X2355">
        <v>37</v>
      </c>
      <c r="Y2355">
        <v>81.08</v>
      </c>
      <c r="Z2355">
        <v>61.67</v>
      </c>
      <c r="AA2355">
        <v>301</v>
      </c>
      <c r="AB2355">
        <v>1</v>
      </c>
      <c r="AC2355">
        <v>0</v>
      </c>
      <c r="AD2355">
        <v>1</v>
      </c>
      <c r="AE2355">
        <v>3</v>
      </c>
      <c r="AF2355">
        <v>298</v>
      </c>
      <c r="AG2355">
        <v>375</v>
      </c>
      <c r="AH2355">
        <v>2</v>
      </c>
      <c r="AI2355">
        <v>1</v>
      </c>
      <c r="AJ2355">
        <v>1</v>
      </c>
      <c r="AK2355">
        <v>-1</v>
      </c>
      <c r="AL2355">
        <v>4</v>
      </c>
      <c r="AM2355">
        <v>23</v>
      </c>
      <c r="AN2355">
        <v>4</v>
      </c>
      <c r="AO2355">
        <v>11</v>
      </c>
      <c r="AP2355">
        <v>36.36</v>
      </c>
      <c r="AQ2355">
        <v>0</v>
      </c>
      <c r="AR2355">
        <v>0</v>
      </c>
      <c r="AS2355">
        <v>0</v>
      </c>
      <c r="AT2355">
        <v>32.783333333333331</v>
      </c>
      <c r="AU2355">
        <v>54.64</v>
      </c>
      <c r="AV2355">
        <v>3</v>
      </c>
      <c r="AW2355">
        <v>44.5</v>
      </c>
      <c r="AX2355">
        <v>3.5</v>
      </c>
      <c r="AY2355">
        <v>48.5</v>
      </c>
      <c r="AZ2355">
        <v>3</v>
      </c>
      <c r="BA2355">
        <v>21</v>
      </c>
      <c r="BB2355" t="str">
        <f t="shared" si="253"/>
        <v>N</v>
      </c>
      <c r="BC2355" t="str">
        <f t="shared" si="254"/>
        <v>Road</v>
      </c>
      <c r="BD2355">
        <f t="shared" si="255"/>
        <v>1</v>
      </c>
      <c r="BE2355">
        <f t="shared" si="256"/>
        <v>0.02</v>
      </c>
      <c r="BH2355" t="str">
        <f t="shared" si="257"/>
        <v>20187Phillip LindsayDEN</v>
      </c>
      <c r="BI2355">
        <v>2018</v>
      </c>
      <c r="BJ2355" s="2">
        <v>7</v>
      </c>
      <c r="BK2355" t="s">
        <v>1297</v>
      </c>
      <c r="BL2355" t="s">
        <v>105</v>
      </c>
      <c r="BM2355" t="str">
        <f t="shared" si="258"/>
        <v>DEN</v>
      </c>
      <c r="BN2355" t="s">
        <v>93</v>
      </c>
      <c r="BO2355" t="s">
        <v>1335</v>
      </c>
      <c r="BP2355" t="s">
        <v>122</v>
      </c>
      <c r="BQ2355">
        <v>35</v>
      </c>
      <c r="BR2355">
        <v>0.59</v>
      </c>
    </row>
    <row r="2356" spans="1:70" x14ac:dyDescent="0.3">
      <c r="A2356" t="str">
        <f t="shared" si="252"/>
        <v>20185Roc ThomasMIN</v>
      </c>
      <c r="B2356" t="s">
        <v>789</v>
      </c>
      <c r="C2356">
        <v>2018</v>
      </c>
      <c r="D2356">
        <v>5</v>
      </c>
      <c r="E2356" t="s">
        <v>1322</v>
      </c>
      <c r="F2356" t="s">
        <v>95</v>
      </c>
      <c r="G2356" t="s">
        <v>12</v>
      </c>
      <c r="H2356" t="s">
        <v>83</v>
      </c>
      <c r="I2356" t="s">
        <v>122</v>
      </c>
      <c r="J2356" t="s">
        <v>1126</v>
      </c>
      <c r="K2356" t="s">
        <v>1126</v>
      </c>
      <c r="L2356">
        <v>3000</v>
      </c>
      <c r="M2356">
        <v>4500</v>
      </c>
      <c r="N2356" s="1">
        <v>2.4</v>
      </c>
      <c r="O2356" s="1">
        <v>1.9</v>
      </c>
      <c r="P2356">
        <v>23</v>
      </c>
      <c r="Q2356">
        <v>2</v>
      </c>
      <c r="R2356">
        <v>19</v>
      </c>
      <c r="S2356">
        <v>23</v>
      </c>
      <c r="T2356">
        <v>38.33</v>
      </c>
      <c r="U2356">
        <v>77</v>
      </c>
      <c r="V2356">
        <v>0</v>
      </c>
      <c r="W2356">
        <v>30</v>
      </c>
      <c r="X2356">
        <v>37</v>
      </c>
      <c r="Y2356">
        <v>81.08</v>
      </c>
      <c r="Z2356">
        <v>61.67</v>
      </c>
      <c r="AA2356">
        <v>301</v>
      </c>
      <c r="AB2356">
        <v>1</v>
      </c>
      <c r="AC2356">
        <v>0</v>
      </c>
      <c r="AD2356">
        <v>1</v>
      </c>
      <c r="AE2356">
        <v>3</v>
      </c>
      <c r="AF2356">
        <v>298</v>
      </c>
      <c r="AG2356">
        <v>375</v>
      </c>
      <c r="AH2356">
        <v>2</v>
      </c>
      <c r="AI2356">
        <v>1</v>
      </c>
      <c r="AJ2356">
        <v>1</v>
      </c>
      <c r="AK2356">
        <v>-1</v>
      </c>
      <c r="AL2356">
        <v>4</v>
      </c>
      <c r="AM2356">
        <v>23</v>
      </c>
      <c r="AN2356">
        <v>4</v>
      </c>
      <c r="AO2356">
        <v>11</v>
      </c>
      <c r="AP2356">
        <v>36.36</v>
      </c>
      <c r="AQ2356">
        <v>0</v>
      </c>
      <c r="AR2356">
        <v>0</v>
      </c>
      <c r="AS2356">
        <v>0</v>
      </c>
      <c r="AT2356">
        <v>32.783333333333331</v>
      </c>
      <c r="AU2356">
        <v>54.64</v>
      </c>
      <c r="AV2356">
        <v>3</v>
      </c>
      <c r="AW2356">
        <v>44.5</v>
      </c>
      <c r="AX2356">
        <v>3.5</v>
      </c>
      <c r="AY2356">
        <v>48.5</v>
      </c>
      <c r="AZ2356">
        <v>3</v>
      </c>
      <c r="BA2356">
        <v>21</v>
      </c>
      <c r="BB2356" t="str">
        <f t="shared" si="253"/>
        <v>N</v>
      </c>
      <c r="BC2356" t="str">
        <f t="shared" si="254"/>
        <v>Road</v>
      </c>
      <c r="BD2356">
        <f t="shared" si="255"/>
        <v>14</v>
      </c>
      <c r="BE2356">
        <f t="shared" si="256"/>
        <v>0.23</v>
      </c>
      <c r="BH2356" t="str">
        <f t="shared" si="257"/>
        <v>20187Devontae BookerDEN</v>
      </c>
      <c r="BI2356">
        <v>2018</v>
      </c>
      <c r="BJ2356" s="2">
        <v>7</v>
      </c>
      <c r="BK2356" t="s">
        <v>1253</v>
      </c>
      <c r="BL2356" t="s">
        <v>105</v>
      </c>
      <c r="BM2356" t="str">
        <f t="shared" si="258"/>
        <v>DEN</v>
      </c>
      <c r="BN2356" t="s">
        <v>93</v>
      </c>
      <c r="BO2356" t="s">
        <v>1335</v>
      </c>
      <c r="BP2356" t="s">
        <v>122</v>
      </c>
      <c r="BQ2356">
        <v>6</v>
      </c>
      <c r="BR2356">
        <v>0.1</v>
      </c>
    </row>
    <row r="2357" spans="1:70" x14ac:dyDescent="0.3">
      <c r="A2357" t="str">
        <f t="shared" si="252"/>
        <v>20185Jamize OlawaleDAL</v>
      </c>
      <c r="B2357" t="s">
        <v>794</v>
      </c>
      <c r="C2357">
        <v>2018</v>
      </c>
      <c r="D2357">
        <v>5</v>
      </c>
      <c r="E2357" t="s">
        <v>1250</v>
      </c>
      <c r="F2357" t="s">
        <v>85</v>
      </c>
      <c r="G2357" t="s">
        <v>7</v>
      </c>
      <c r="H2357" t="s">
        <v>115</v>
      </c>
      <c r="I2357" t="s">
        <v>122</v>
      </c>
      <c r="J2357" t="s">
        <v>1126</v>
      </c>
      <c r="K2357" t="s">
        <v>1126</v>
      </c>
      <c r="L2357">
        <v>3000</v>
      </c>
      <c r="M2357">
        <v>4500</v>
      </c>
      <c r="N2357" s="1">
        <v>0</v>
      </c>
      <c r="O2357" s="1">
        <v>0</v>
      </c>
      <c r="P2357">
        <v>16</v>
      </c>
      <c r="Q2357">
        <v>-3</v>
      </c>
      <c r="R2357">
        <v>14</v>
      </c>
      <c r="S2357">
        <v>29</v>
      </c>
      <c r="T2357">
        <v>50</v>
      </c>
      <c r="U2357">
        <v>98</v>
      </c>
      <c r="V2357">
        <v>0</v>
      </c>
      <c r="W2357">
        <v>18</v>
      </c>
      <c r="X2357">
        <v>29</v>
      </c>
      <c r="Y2357">
        <v>62.07</v>
      </c>
      <c r="Z2357">
        <v>50</v>
      </c>
      <c r="AA2357">
        <v>208</v>
      </c>
      <c r="AB2357">
        <v>1</v>
      </c>
      <c r="AC2357">
        <v>2</v>
      </c>
      <c r="AD2357">
        <v>2</v>
      </c>
      <c r="AE2357">
        <v>14</v>
      </c>
      <c r="AF2357">
        <v>194</v>
      </c>
      <c r="AG2357">
        <v>292</v>
      </c>
      <c r="AH2357">
        <v>0</v>
      </c>
      <c r="AI2357">
        <v>0</v>
      </c>
      <c r="AJ2357">
        <v>2</v>
      </c>
      <c r="AK2357">
        <v>0</v>
      </c>
      <c r="AL2357">
        <v>7</v>
      </c>
      <c r="AM2357">
        <v>72</v>
      </c>
      <c r="AN2357">
        <v>4</v>
      </c>
      <c r="AO2357">
        <v>14</v>
      </c>
      <c r="AP2357">
        <v>28.57</v>
      </c>
      <c r="AQ2357">
        <v>1</v>
      </c>
      <c r="AR2357">
        <v>1</v>
      </c>
      <c r="AS2357">
        <v>100</v>
      </c>
      <c r="AT2357">
        <v>31.533333333333335</v>
      </c>
      <c r="AU2357">
        <v>46.26</v>
      </c>
      <c r="AV2357">
        <v>3</v>
      </c>
      <c r="AW2357">
        <v>45.5</v>
      </c>
      <c r="AX2357">
        <v>3</v>
      </c>
      <c r="AY2357">
        <v>45.5</v>
      </c>
      <c r="AZ2357">
        <v>1</v>
      </c>
      <c r="BA2357">
        <v>19</v>
      </c>
      <c r="BB2357" t="str">
        <f t="shared" si="253"/>
        <v>Y</v>
      </c>
      <c r="BC2357" t="str">
        <f t="shared" si="254"/>
        <v>Road</v>
      </c>
      <c r="BD2357">
        <f t="shared" si="255"/>
        <v>6</v>
      </c>
      <c r="BE2357">
        <f t="shared" si="256"/>
        <v>0.1</v>
      </c>
      <c r="BH2357" t="str">
        <f t="shared" si="257"/>
        <v>20187David JohnsonARZ</v>
      </c>
      <c r="BI2357">
        <v>2018</v>
      </c>
      <c r="BJ2357" s="2">
        <v>7</v>
      </c>
      <c r="BK2357" t="s">
        <v>1185</v>
      </c>
      <c r="BL2357" t="s">
        <v>93</v>
      </c>
      <c r="BM2357" t="str">
        <f t="shared" si="258"/>
        <v>ARZ</v>
      </c>
      <c r="BN2357" t="s">
        <v>105</v>
      </c>
      <c r="BO2357" t="s">
        <v>1337</v>
      </c>
      <c r="BP2357" t="s">
        <v>72</v>
      </c>
      <c r="BQ2357">
        <v>48</v>
      </c>
      <c r="BR2357">
        <v>0.73</v>
      </c>
    </row>
    <row r="2358" spans="1:70" x14ac:dyDescent="0.3">
      <c r="A2358" t="str">
        <f t="shared" si="252"/>
        <v>20185Kapri BibbsWAS</v>
      </c>
      <c r="B2358" t="s">
        <v>791</v>
      </c>
      <c r="C2358">
        <v>2018</v>
      </c>
      <c r="D2358">
        <v>5</v>
      </c>
      <c r="E2358" t="s">
        <v>1279</v>
      </c>
      <c r="F2358" t="s">
        <v>82</v>
      </c>
      <c r="G2358" t="s">
        <v>5</v>
      </c>
      <c r="H2358" t="s">
        <v>96</v>
      </c>
      <c r="I2358" t="s">
        <v>122</v>
      </c>
      <c r="J2358" t="s">
        <v>1126</v>
      </c>
      <c r="K2358" t="s">
        <v>1126</v>
      </c>
      <c r="L2358">
        <v>3000</v>
      </c>
      <c r="M2358">
        <v>4500</v>
      </c>
      <c r="N2358" s="1">
        <v>6.9</v>
      </c>
      <c r="O2358" s="1">
        <v>6.9</v>
      </c>
      <c r="P2358">
        <v>19</v>
      </c>
      <c r="Q2358">
        <v>-24</v>
      </c>
      <c r="R2358">
        <v>18</v>
      </c>
      <c r="S2358">
        <v>18</v>
      </c>
      <c r="T2358">
        <v>31.580000000000002</v>
      </c>
      <c r="U2358">
        <v>39</v>
      </c>
      <c r="V2358">
        <v>2</v>
      </c>
      <c r="W2358">
        <v>23</v>
      </c>
      <c r="X2358">
        <v>39</v>
      </c>
      <c r="Y2358">
        <v>58.97</v>
      </c>
      <c r="Z2358">
        <v>68.42</v>
      </c>
      <c r="AA2358">
        <v>275</v>
      </c>
      <c r="AB2358">
        <v>0</v>
      </c>
      <c r="AC2358">
        <v>1</v>
      </c>
      <c r="AD2358">
        <v>3</v>
      </c>
      <c r="AE2358">
        <v>31</v>
      </c>
      <c r="AF2358">
        <v>244</v>
      </c>
      <c r="AG2358">
        <v>283</v>
      </c>
      <c r="AH2358">
        <v>1</v>
      </c>
      <c r="AI2358">
        <v>1</v>
      </c>
      <c r="AJ2358">
        <v>2</v>
      </c>
      <c r="AK2358">
        <v>1</v>
      </c>
      <c r="AL2358">
        <v>6</v>
      </c>
      <c r="AM2358">
        <v>38</v>
      </c>
      <c r="AN2358">
        <v>4</v>
      </c>
      <c r="AO2358">
        <v>13</v>
      </c>
      <c r="AP2358">
        <v>30.769999999999996</v>
      </c>
      <c r="AQ2358">
        <v>2</v>
      </c>
      <c r="AR2358">
        <v>4</v>
      </c>
      <c r="AS2358">
        <v>50</v>
      </c>
      <c r="AT2358">
        <v>26.716666666666665</v>
      </c>
      <c r="AU2358">
        <v>44.529999999999994</v>
      </c>
      <c r="AV2358">
        <v>6.5</v>
      </c>
      <c r="AW2358">
        <v>51</v>
      </c>
      <c r="AX2358">
        <v>5.5</v>
      </c>
      <c r="AY2358">
        <v>51.5</v>
      </c>
      <c r="AZ2358">
        <v>2</v>
      </c>
      <c r="BA2358">
        <v>43</v>
      </c>
      <c r="BB2358" t="str">
        <f t="shared" si="253"/>
        <v>N</v>
      </c>
      <c r="BC2358" t="str">
        <f t="shared" si="254"/>
        <v>Road</v>
      </c>
      <c r="BD2358">
        <f t="shared" si="255"/>
        <v>8</v>
      </c>
      <c r="BE2358">
        <f t="shared" si="256"/>
        <v>0.13</v>
      </c>
      <c r="BH2358" t="str">
        <f t="shared" si="257"/>
        <v>20187Chase EdmondsARZ</v>
      </c>
      <c r="BI2358">
        <v>2018</v>
      </c>
      <c r="BJ2358" s="2">
        <v>7</v>
      </c>
      <c r="BK2358" t="s">
        <v>1285</v>
      </c>
      <c r="BL2358" t="s">
        <v>93</v>
      </c>
      <c r="BM2358" t="str">
        <f t="shared" si="258"/>
        <v>ARZ</v>
      </c>
      <c r="BN2358" t="s">
        <v>105</v>
      </c>
      <c r="BO2358" t="s">
        <v>1335</v>
      </c>
      <c r="BP2358" t="s">
        <v>72</v>
      </c>
      <c r="BQ2358">
        <v>22</v>
      </c>
      <c r="BR2358">
        <v>0.33</v>
      </c>
    </row>
    <row r="2359" spans="1:70" x14ac:dyDescent="0.3">
      <c r="A2359" t="str">
        <f t="shared" si="252"/>
        <v>20186Ezekiel ElliottDAL</v>
      </c>
      <c r="B2359" t="s">
        <v>813</v>
      </c>
      <c r="C2359">
        <v>2018</v>
      </c>
      <c r="D2359">
        <v>6</v>
      </c>
      <c r="E2359" t="s">
        <v>1127</v>
      </c>
      <c r="F2359" t="s">
        <v>85</v>
      </c>
      <c r="G2359" t="s">
        <v>7</v>
      </c>
      <c r="H2359" t="s">
        <v>116</v>
      </c>
      <c r="I2359" t="s">
        <v>72</v>
      </c>
      <c r="J2359" t="s">
        <v>1126</v>
      </c>
      <c r="K2359" t="s">
        <v>1126</v>
      </c>
      <c r="L2359">
        <v>7800</v>
      </c>
      <c r="M2359">
        <v>8100</v>
      </c>
      <c r="N2359" s="1">
        <v>21.7</v>
      </c>
      <c r="O2359" s="1">
        <v>18.2</v>
      </c>
      <c r="P2359">
        <v>40</v>
      </c>
      <c r="Q2359">
        <v>33</v>
      </c>
      <c r="R2359">
        <v>23</v>
      </c>
      <c r="S2359">
        <v>42</v>
      </c>
      <c r="T2359">
        <v>60.870000000000005</v>
      </c>
      <c r="U2359">
        <v>206</v>
      </c>
      <c r="V2359">
        <v>2</v>
      </c>
      <c r="W2359">
        <v>17</v>
      </c>
      <c r="X2359">
        <v>27</v>
      </c>
      <c r="Y2359">
        <v>62.960000000000008</v>
      </c>
      <c r="Z2359">
        <v>39.129999999999995</v>
      </c>
      <c r="AA2359">
        <v>183</v>
      </c>
      <c r="AB2359">
        <v>2</v>
      </c>
      <c r="AC2359">
        <v>0</v>
      </c>
      <c r="AD2359">
        <v>3</v>
      </c>
      <c r="AE2359">
        <v>11</v>
      </c>
      <c r="AF2359">
        <v>172</v>
      </c>
      <c r="AG2359">
        <v>378</v>
      </c>
      <c r="AH2359">
        <v>2</v>
      </c>
      <c r="AI2359">
        <v>0</v>
      </c>
      <c r="AJ2359">
        <v>0</v>
      </c>
      <c r="AK2359">
        <v>-2</v>
      </c>
      <c r="AL2359">
        <v>3</v>
      </c>
      <c r="AM2359">
        <v>25</v>
      </c>
      <c r="AN2359">
        <v>7</v>
      </c>
      <c r="AO2359">
        <v>17</v>
      </c>
      <c r="AP2359">
        <v>41.18</v>
      </c>
      <c r="AQ2359">
        <v>2</v>
      </c>
      <c r="AR2359">
        <v>2</v>
      </c>
      <c r="AS2359">
        <v>100</v>
      </c>
      <c r="AT2359">
        <v>38.833333333333336</v>
      </c>
      <c r="AU2359">
        <v>64.72</v>
      </c>
      <c r="AV2359">
        <v>2</v>
      </c>
      <c r="AW2359">
        <v>41.5</v>
      </c>
      <c r="AX2359">
        <v>3</v>
      </c>
      <c r="AY2359">
        <v>39.5</v>
      </c>
      <c r="AZ2359">
        <v>3</v>
      </c>
      <c r="BA2359">
        <v>7</v>
      </c>
      <c r="BB2359" t="str">
        <f t="shared" si="253"/>
        <v>Y</v>
      </c>
      <c r="BC2359" t="str">
        <f t="shared" si="254"/>
        <v>Home</v>
      </c>
      <c r="BD2359">
        <f t="shared" si="255"/>
        <v>63</v>
      </c>
      <c r="BE2359">
        <f t="shared" si="256"/>
        <v>0.86</v>
      </c>
      <c r="BH2359" t="str">
        <f t="shared" si="257"/>
        <v>20187Derrick ColemanARZ</v>
      </c>
      <c r="BI2359">
        <v>2018</v>
      </c>
      <c r="BJ2359" s="2">
        <v>7</v>
      </c>
      <c r="BK2359" t="s">
        <v>1226</v>
      </c>
      <c r="BL2359" t="s">
        <v>93</v>
      </c>
      <c r="BM2359" t="str">
        <f t="shared" si="258"/>
        <v>ARZ</v>
      </c>
      <c r="BN2359" t="s">
        <v>105</v>
      </c>
      <c r="BO2359" t="s">
        <v>1335</v>
      </c>
      <c r="BP2359" t="s">
        <v>72</v>
      </c>
      <c r="BQ2359">
        <v>1</v>
      </c>
      <c r="BR2359">
        <v>0.02</v>
      </c>
    </row>
    <row r="2360" spans="1:70" x14ac:dyDescent="0.3">
      <c r="A2360" t="str">
        <f t="shared" si="252"/>
        <v>20186Joe MixonCIN</v>
      </c>
      <c r="B2360" t="s">
        <v>805</v>
      </c>
      <c r="C2360">
        <v>2018</v>
      </c>
      <c r="D2360">
        <v>6</v>
      </c>
      <c r="E2360" t="s">
        <v>1133</v>
      </c>
      <c r="F2360" t="s">
        <v>98</v>
      </c>
      <c r="G2360" t="s">
        <v>99</v>
      </c>
      <c r="H2360" t="s">
        <v>119</v>
      </c>
      <c r="I2360" t="s">
        <v>72</v>
      </c>
      <c r="J2360" t="s">
        <v>1126</v>
      </c>
      <c r="K2360" t="s">
        <v>1126</v>
      </c>
      <c r="L2360">
        <v>7500</v>
      </c>
      <c r="M2360">
        <v>7500</v>
      </c>
      <c r="N2360" s="1">
        <v>18.399999999999999</v>
      </c>
      <c r="O2360" s="1">
        <v>16.399999999999999</v>
      </c>
      <c r="P2360">
        <v>21</v>
      </c>
      <c r="Q2360">
        <v>-7</v>
      </c>
      <c r="R2360">
        <v>19</v>
      </c>
      <c r="S2360">
        <v>13</v>
      </c>
      <c r="T2360">
        <v>23.64</v>
      </c>
      <c r="U2360">
        <v>62</v>
      </c>
      <c r="V2360">
        <v>1</v>
      </c>
      <c r="W2360">
        <v>26</v>
      </c>
      <c r="X2360">
        <v>42</v>
      </c>
      <c r="Y2360">
        <v>61.9</v>
      </c>
      <c r="Z2360">
        <v>76.36</v>
      </c>
      <c r="AA2360">
        <v>229</v>
      </c>
      <c r="AB2360">
        <v>2</v>
      </c>
      <c r="AC2360">
        <v>0</v>
      </c>
      <c r="AD2360">
        <v>3</v>
      </c>
      <c r="AE2360">
        <v>16</v>
      </c>
      <c r="AF2360">
        <v>213</v>
      </c>
      <c r="AG2360">
        <v>275</v>
      </c>
      <c r="AH2360">
        <v>0</v>
      </c>
      <c r="AI2360">
        <v>0</v>
      </c>
      <c r="AJ2360">
        <v>0</v>
      </c>
      <c r="AK2360">
        <v>0</v>
      </c>
      <c r="AL2360">
        <v>6</v>
      </c>
      <c r="AM2360">
        <v>30</v>
      </c>
      <c r="AN2360">
        <v>6</v>
      </c>
      <c r="AO2360">
        <v>12</v>
      </c>
      <c r="AP2360">
        <v>50</v>
      </c>
      <c r="AQ2360">
        <v>0</v>
      </c>
      <c r="AR2360">
        <v>0</v>
      </c>
      <c r="AS2360">
        <v>0</v>
      </c>
      <c r="AT2360">
        <v>25.066666666666666</v>
      </c>
      <c r="AU2360">
        <v>41.78</v>
      </c>
      <c r="AV2360">
        <v>-2.5</v>
      </c>
      <c r="AW2360">
        <v>54.5</v>
      </c>
      <c r="AX2360">
        <v>-2</v>
      </c>
      <c r="AY2360">
        <v>49.5</v>
      </c>
      <c r="AZ2360">
        <v>0</v>
      </c>
      <c r="BA2360">
        <v>28</v>
      </c>
      <c r="BB2360" t="str">
        <f t="shared" si="253"/>
        <v>Y</v>
      </c>
      <c r="BC2360" t="str">
        <f t="shared" si="254"/>
        <v>Home</v>
      </c>
      <c r="BD2360">
        <f t="shared" si="255"/>
        <v>42</v>
      </c>
      <c r="BE2360">
        <f t="shared" si="256"/>
        <v>0.69</v>
      </c>
      <c r="BH2360" t="str">
        <f t="shared" si="257"/>
        <v>20187Derrick HenryTEN</v>
      </c>
      <c r="BI2360">
        <v>2018</v>
      </c>
      <c r="BJ2360" s="2">
        <v>7</v>
      </c>
      <c r="BK2360" t="s">
        <v>1134</v>
      </c>
      <c r="BL2360" t="s">
        <v>78</v>
      </c>
      <c r="BM2360" t="str">
        <f t="shared" si="258"/>
        <v>TEN</v>
      </c>
      <c r="BN2360" t="s">
        <v>106</v>
      </c>
      <c r="BO2360" t="s">
        <v>1337</v>
      </c>
      <c r="BP2360" t="s">
        <v>122</v>
      </c>
      <c r="BQ2360">
        <v>24</v>
      </c>
      <c r="BR2360">
        <v>0.34</v>
      </c>
    </row>
    <row r="2361" spans="1:70" x14ac:dyDescent="0.3">
      <c r="A2361" t="str">
        <f t="shared" si="252"/>
        <v>20186Saquon BarkleyNYG</v>
      </c>
      <c r="B2361" t="s">
        <v>810</v>
      </c>
      <c r="C2361">
        <v>2018</v>
      </c>
      <c r="D2361">
        <v>6</v>
      </c>
      <c r="E2361" t="s">
        <v>1283</v>
      </c>
      <c r="F2361" t="s">
        <v>86</v>
      </c>
      <c r="G2361" t="s">
        <v>135</v>
      </c>
      <c r="H2361" t="s">
        <v>83</v>
      </c>
      <c r="I2361" t="s">
        <v>72</v>
      </c>
      <c r="J2361" t="s">
        <v>1126</v>
      </c>
      <c r="K2361" t="s">
        <v>1126</v>
      </c>
      <c r="L2361">
        <v>7400</v>
      </c>
      <c r="M2361">
        <v>8200</v>
      </c>
      <c r="N2361" s="1">
        <v>40.9</v>
      </c>
      <c r="O2361" s="1">
        <v>33.4</v>
      </c>
      <c r="P2361">
        <v>13</v>
      </c>
      <c r="Q2361">
        <v>-21</v>
      </c>
      <c r="R2361">
        <v>17</v>
      </c>
      <c r="S2361">
        <v>17</v>
      </c>
      <c r="T2361">
        <v>28.33</v>
      </c>
      <c r="U2361">
        <v>147</v>
      </c>
      <c r="V2361">
        <v>1</v>
      </c>
      <c r="W2361">
        <v>24</v>
      </c>
      <c r="X2361">
        <v>43</v>
      </c>
      <c r="Y2361">
        <v>55.81</v>
      </c>
      <c r="Z2361">
        <v>71.67</v>
      </c>
      <c r="AA2361">
        <v>281</v>
      </c>
      <c r="AB2361">
        <v>0</v>
      </c>
      <c r="AC2361">
        <v>1</v>
      </c>
      <c r="AD2361">
        <v>4</v>
      </c>
      <c r="AE2361">
        <v>27</v>
      </c>
      <c r="AF2361">
        <v>254</v>
      </c>
      <c r="AG2361">
        <v>401</v>
      </c>
      <c r="AH2361">
        <v>2</v>
      </c>
      <c r="AI2361">
        <v>0</v>
      </c>
      <c r="AJ2361">
        <v>1</v>
      </c>
      <c r="AK2361">
        <v>1</v>
      </c>
      <c r="AL2361">
        <v>5</v>
      </c>
      <c r="AM2361">
        <v>61</v>
      </c>
      <c r="AN2361">
        <v>4</v>
      </c>
      <c r="AO2361">
        <v>14</v>
      </c>
      <c r="AP2361">
        <v>28.57</v>
      </c>
      <c r="AQ2361">
        <v>0</v>
      </c>
      <c r="AR2361">
        <v>1</v>
      </c>
      <c r="AS2361">
        <v>0</v>
      </c>
      <c r="AT2361">
        <v>27.5</v>
      </c>
      <c r="AU2361">
        <v>45.83</v>
      </c>
      <c r="AV2361">
        <v>2.5</v>
      </c>
      <c r="AW2361">
        <v>45</v>
      </c>
      <c r="AX2361">
        <v>2</v>
      </c>
      <c r="AY2361">
        <v>45</v>
      </c>
      <c r="AZ2361">
        <v>1</v>
      </c>
      <c r="BA2361">
        <v>34</v>
      </c>
      <c r="BB2361" t="str">
        <f t="shared" si="253"/>
        <v>Y</v>
      </c>
      <c r="BC2361" t="str">
        <f t="shared" si="254"/>
        <v>Home</v>
      </c>
      <c r="BD2361">
        <f t="shared" si="255"/>
        <v>50</v>
      </c>
      <c r="BE2361">
        <f t="shared" si="256"/>
        <v>0.77</v>
      </c>
      <c r="BH2361" t="str">
        <f t="shared" si="257"/>
        <v>20187Dion LewisTEN</v>
      </c>
      <c r="BI2361">
        <v>2018</v>
      </c>
      <c r="BJ2361" s="2">
        <v>7</v>
      </c>
      <c r="BK2361" t="s">
        <v>1156</v>
      </c>
      <c r="BL2361" t="s">
        <v>78</v>
      </c>
      <c r="BM2361" t="str">
        <f t="shared" si="258"/>
        <v>TEN</v>
      </c>
      <c r="BN2361" t="s">
        <v>106</v>
      </c>
      <c r="BO2361" t="s">
        <v>1335</v>
      </c>
      <c r="BP2361" t="s">
        <v>122</v>
      </c>
      <c r="BQ2361">
        <v>45</v>
      </c>
      <c r="BR2361">
        <v>0.63</v>
      </c>
    </row>
    <row r="2362" spans="1:70" x14ac:dyDescent="0.3">
      <c r="A2362" t="str">
        <f t="shared" si="252"/>
        <v>20186James WhiteNE</v>
      </c>
      <c r="B2362" t="s">
        <v>802</v>
      </c>
      <c r="C2362">
        <v>2018</v>
      </c>
      <c r="D2362">
        <v>6</v>
      </c>
      <c r="E2362" t="s">
        <v>1152</v>
      </c>
      <c r="F2362" t="s">
        <v>69</v>
      </c>
      <c r="G2362" t="s">
        <v>70</v>
      </c>
      <c r="H2362" t="s">
        <v>71</v>
      </c>
      <c r="I2362" t="s">
        <v>72</v>
      </c>
      <c r="J2362" t="s">
        <v>1126</v>
      </c>
      <c r="K2362" t="s">
        <v>1126</v>
      </c>
      <c r="L2362">
        <v>6900</v>
      </c>
      <c r="M2362">
        <v>7100</v>
      </c>
      <c r="N2362" s="1">
        <v>14.2</v>
      </c>
      <c r="O2362" s="1">
        <v>11.7</v>
      </c>
      <c r="P2362">
        <v>43</v>
      </c>
      <c r="Q2362">
        <v>3</v>
      </c>
      <c r="R2362">
        <v>31</v>
      </c>
      <c r="S2362">
        <v>38</v>
      </c>
      <c r="T2362">
        <v>52.05</v>
      </c>
      <c r="U2362">
        <v>173</v>
      </c>
      <c r="V2362">
        <v>3</v>
      </c>
      <c r="W2362">
        <v>24</v>
      </c>
      <c r="X2362">
        <v>35</v>
      </c>
      <c r="Y2362">
        <v>68.569999999999993</v>
      </c>
      <c r="Z2362">
        <v>47.949999999999996</v>
      </c>
      <c r="AA2362">
        <v>340</v>
      </c>
      <c r="AB2362">
        <v>1</v>
      </c>
      <c r="AC2362">
        <v>0</v>
      </c>
      <c r="AD2362">
        <v>2</v>
      </c>
      <c r="AE2362">
        <v>13</v>
      </c>
      <c r="AF2362">
        <v>327</v>
      </c>
      <c r="AG2362">
        <v>500</v>
      </c>
      <c r="AH2362">
        <v>2</v>
      </c>
      <c r="AI2362">
        <v>1</v>
      </c>
      <c r="AJ2362">
        <v>1</v>
      </c>
      <c r="AK2362">
        <v>-1</v>
      </c>
      <c r="AL2362">
        <v>0</v>
      </c>
      <c r="AM2362">
        <v>0</v>
      </c>
      <c r="AN2362">
        <v>7</v>
      </c>
      <c r="AO2362">
        <v>13</v>
      </c>
      <c r="AP2362">
        <v>53.849999999999994</v>
      </c>
      <c r="AQ2362">
        <v>0</v>
      </c>
      <c r="AR2362">
        <v>1</v>
      </c>
      <c r="AS2362">
        <v>0</v>
      </c>
      <c r="AT2362">
        <v>36.15</v>
      </c>
      <c r="AU2362">
        <v>60.25</v>
      </c>
      <c r="AV2362">
        <v>-3</v>
      </c>
      <c r="AW2362">
        <v>58</v>
      </c>
      <c r="AX2362">
        <v>-4</v>
      </c>
      <c r="AY2362">
        <v>59.5</v>
      </c>
      <c r="AZ2362">
        <v>0</v>
      </c>
      <c r="BA2362">
        <v>40</v>
      </c>
      <c r="BB2362" t="str">
        <f t="shared" si="253"/>
        <v>N</v>
      </c>
      <c r="BC2362" t="str">
        <f t="shared" si="254"/>
        <v>Home</v>
      </c>
      <c r="BD2362">
        <f t="shared" si="255"/>
        <v>33</v>
      </c>
      <c r="BE2362">
        <f t="shared" si="256"/>
        <v>0.42</v>
      </c>
      <c r="BH2362" t="str">
        <f t="shared" si="257"/>
        <v>20187David FluellenTEN</v>
      </c>
      <c r="BI2362">
        <v>2018</v>
      </c>
      <c r="BJ2362" s="2">
        <v>7</v>
      </c>
      <c r="BK2362" t="s">
        <v>1242</v>
      </c>
      <c r="BL2362" t="s">
        <v>78</v>
      </c>
      <c r="BM2362" t="str">
        <f t="shared" si="258"/>
        <v>TEN</v>
      </c>
      <c r="BN2362" t="s">
        <v>106</v>
      </c>
      <c r="BO2362" t="s">
        <v>1335</v>
      </c>
      <c r="BP2362" t="s">
        <v>122</v>
      </c>
      <c r="BQ2362">
        <v>3</v>
      </c>
      <c r="BR2362">
        <v>0.04</v>
      </c>
    </row>
    <row r="2363" spans="1:70" x14ac:dyDescent="0.3">
      <c r="A2363" t="str">
        <f t="shared" si="252"/>
        <v>20186Sony MichelNE</v>
      </c>
      <c r="B2363" t="s">
        <v>802</v>
      </c>
      <c r="C2363">
        <v>2018</v>
      </c>
      <c r="D2363">
        <v>6</v>
      </c>
      <c r="E2363" t="s">
        <v>1310</v>
      </c>
      <c r="F2363" t="s">
        <v>69</v>
      </c>
      <c r="G2363" t="s">
        <v>70</v>
      </c>
      <c r="H2363" t="s">
        <v>71</v>
      </c>
      <c r="I2363" t="s">
        <v>72</v>
      </c>
      <c r="J2363" t="s">
        <v>1126</v>
      </c>
      <c r="K2363" t="s">
        <v>1126</v>
      </c>
      <c r="L2363">
        <v>5800</v>
      </c>
      <c r="M2363">
        <v>7100</v>
      </c>
      <c r="N2363" s="1">
        <v>25.6</v>
      </c>
      <c r="O2363" s="1">
        <v>22.6</v>
      </c>
      <c r="P2363">
        <v>43</v>
      </c>
      <c r="Q2363">
        <v>3</v>
      </c>
      <c r="R2363">
        <v>31</v>
      </c>
      <c r="S2363">
        <v>38</v>
      </c>
      <c r="T2363">
        <v>52.05</v>
      </c>
      <c r="U2363">
        <v>173</v>
      </c>
      <c r="V2363">
        <v>3</v>
      </c>
      <c r="W2363">
        <v>24</v>
      </c>
      <c r="X2363">
        <v>35</v>
      </c>
      <c r="Y2363">
        <v>68.569999999999993</v>
      </c>
      <c r="Z2363">
        <v>47.949999999999996</v>
      </c>
      <c r="AA2363">
        <v>340</v>
      </c>
      <c r="AB2363">
        <v>1</v>
      </c>
      <c r="AC2363">
        <v>0</v>
      </c>
      <c r="AD2363">
        <v>2</v>
      </c>
      <c r="AE2363">
        <v>13</v>
      </c>
      <c r="AF2363">
        <v>327</v>
      </c>
      <c r="AG2363">
        <v>500</v>
      </c>
      <c r="AH2363">
        <v>2</v>
      </c>
      <c r="AI2363">
        <v>1</v>
      </c>
      <c r="AJ2363">
        <v>1</v>
      </c>
      <c r="AK2363">
        <v>-1</v>
      </c>
      <c r="AL2363">
        <v>0</v>
      </c>
      <c r="AM2363">
        <v>0</v>
      </c>
      <c r="AN2363">
        <v>7</v>
      </c>
      <c r="AO2363">
        <v>13</v>
      </c>
      <c r="AP2363">
        <v>53.849999999999994</v>
      </c>
      <c r="AQ2363">
        <v>0</v>
      </c>
      <c r="AR2363">
        <v>1</v>
      </c>
      <c r="AS2363">
        <v>0</v>
      </c>
      <c r="AT2363">
        <v>36.15</v>
      </c>
      <c r="AU2363">
        <v>60.25</v>
      </c>
      <c r="AV2363">
        <v>-3</v>
      </c>
      <c r="AW2363">
        <v>58</v>
      </c>
      <c r="AX2363">
        <v>-4</v>
      </c>
      <c r="AY2363">
        <v>59.5</v>
      </c>
      <c r="AZ2363">
        <v>0</v>
      </c>
      <c r="BA2363">
        <v>40</v>
      </c>
      <c r="BB2363" t="str">
        <f t="shared" si="253"/>
        <v>Y</v>
      </c>
      <c r="BC2363" t="str">
        <f t="shared" si="254"/>
        <v>Home</v>
      </c>
      <c r="BD2363">
        <f t="shared" si="255"/>
        <v>37</v>
      </c>
      <c r="BE2363">
        <f t="shared" si="256"/>
        <v>0.47</v>
      </c>
      <c r="BH2363" t="str">
        <f t="shared" si="257"/>
        <v>20187Austin EkelerLAC</v>
      </c>
      <c r="BI2363">
        <v>2018</v>
      </c>
      <c r="BJ2363" s="2">
        <v>7</v>
      </c>
      <c r="BK2363" t="s">
        <v>1231</v>
      </c>
      <c r="BL2363" t="s">
        <v>106</v>
      </c>
      <c r="BM2363" t="str">
        <f t="shared" si="258"/>
        <v>LAC</v>
      </c>
      <c r="BN2363" t="s">
        <v>78</v>
      </c>
      <c r="BO2363" t="s">
        <v>1337</v>
      </c>
      <c r="BP2363" t="s">
        <v>72</v>
      </c>
      <c r="BQ2363">
        <v>42</v>
      </c>
      <c r="BR2363">
        <v>0.95</v>
      </c>
    </row>
    <row r="2364" spans="1:70" x14ac:dyDescent="0.3">
      <c r="A2364" t="str">
        <f t="shared" si="252"/>
        <v>20186Tevin ColemanATL</v>
      </c>
      <c r="B2364" t="s">
        <v>800</v>
      </c>
      <c r="C2364">
        <v>2018</v>
      </c>
      <c r="D2364">
        <v>6</v>
      </c>
      <c r="E2364" t="s">
        <v>1191</v>
      </c>
      <c r="F2364" t="s">
        <v>109</v>
      </c>
      <c r="G2364" t="s">
        <v>11</v>
      </c>
      <c r="H2364" t="s">
        <v>153</v>
      </c>
      <c r="I2364" t="s">
        <v>72</v>
      </c>
      <c r="J2364" t="s">
        <v>1126</v>
      </c>
      <c r="K2364" t="s">
        <v>1126</v>
      </c>
      <c r="L2364">
        <v>5400</v>
      </c>
      <c r="M2364">
        <v>6300</v>
      </c>
      <c r="N2364" s="1">
        <v>11.1</v>
      </c>
      <c r="O2364" s="1">
        <v>10.6</v>
      </c>
      <c r="P2364">
        <v>34</v>
      </c>
      <c r="Q2364">
        <v>5</v>
      </c>
      <c r="R2364">
        <v>26</v>
      </c>
      <c r="S2364">
        <v>22</v>
      </c>
      <c r="T2364">
        <v>34.92</v>
      </c>
      <c r="U2364">
        <v>70</v>
      </c>
      <c r="V2364">
        <v>1</v>
      </c>
      <c r="W2364">
        <v>31</v>
      </c>
      <c r="X2364">
        <v>41</v>
      </c>
      <c r="Y2364">
        <v>75.61</v>
      </c>
      <c r="Z2364">
        <v>65.08</v>
      </c>
      <c r="AA2364">
        <v>354</v>
      </c>
      <c r="AB2364">
        <v>3</v>
      </c>
      <c r="AC2364">
        <v>0</v>
      </c>
      <c r="AD2364">
        <v>1</v>
      </c>
      <c r="AE2364">
        <v>8</v>
      </c>
      <c r="AF2364">
        <v>346</v>
      </c>
      <c r="AG2364">
        <v>416</v>
      </c>
      <c r="AH2364">
        <v>2</v>
      </c>
      <c r="AI2364">
        <v>0</v>
      </c>
      <c r="AJ2364">
        <v>0</v>
      </c>
      <c r="AK2364">
        <v>-2</v>
      </c>
      <c r="AL2364">
        <v>5</v>
      </c>
      <c r="AM2364">
        <v>30</v>
      </c>
      <c r="AN2364">
        <v>8</v>
      </c>
      <c r="AO2364">
        <v>13</v>
      </c>
      <c r="AP2364">
        <v>61.539999999999992</v>
      </c>
      <c r="AQ2364">
        <v>0</v>
      </c>
      <c r="AR2364">
        <v>0</v>
      </c>
      <c r="AS2364">
        <v>0</v>
      </c>
      <c r="AT2364">
        <v>31.65</v>
      </c>
      <c r="AU2364">
        <v>52.75</v>
      </c>
      <c r="AV2364">
        <v>-3.5</v>
      </c>
      <c r="AW2364">
        <v>57</v>
      </c>
      <c r="AX2364">
        <v>-3</v>
      </c>
      <c r="AY2364">
        <v>57.5</v>
      </c>
      <c r="AZ2364">
        <v>2</v>
      </c>
      <c r="BA2364">
        <v>29</v>
      </c>
      <c r="BB2364" t="str">
        <f t="shared" si="253"/>
        <v>Y</v>
      </c>
      <c r="BC2364" t="str">
        <f t="shared" si="254"/>
        <v>Home</v>
      </c>
      <c r="BD2364">
        <f t="shared" si="255"/>
        <v>38</v>
      </c>
      <c r="BE2364">
        <f t="shared" si="256"/>
        <v>0.56999999999999995</v>
      </c>
      <c r="BH2364" t="str">
        <f t="shared" si="257"/>
        <v>20187Justin JacksonLAC</v>
      </c>
      <c r="BI2364">
        <v>2018</v>
      </c>
      <c r="BJ2364" s="2">
        <v>7</v>
      </c>
      <c r="BK2364" t="s">
        <v>15</v>
      </c>
      <c r="BL2364" t="s">
        <v>106</v>
      </c>
      <c r="BM2364" t="str">
        <f t="shared" si="258"/>
        <v>LAC</v>
      </c>
      <c r="BN2364" t="s">
        <v>78</v>
      </c>
      <c r="BO2364" t="s">
        <v>1335</v>
      </c>
      <c r="BP2364" t="s">
        <v>72</v>
      </c>
      <c r="BQ2364">
        <v>5</v>
      </c>
      <c r="BR2364">
        <v>0.11</v>
      </c>
    </row>
    <row r="2365" spans="1:70" x14ac:dyDescent="0.3">
      <c r="A2365" t="str">
        <f t="shared" si="252"/>
        <v>20186Dion LewisTEN</v>
      </c>
      <c r="B2365" t="s">
        <v>806</v>
      </c>
      <c r="C2365">
        <v>2018</v>
      </c>
      <c r="D2365">
        <v>6</v>
      </c>
      <c r="E2365" t="s">
        <v>1156</v>
      </c>
      <c r="F2365" t="s">
        <v>78</v>
      </c>
      <c r="G2365" t="s">
        <v>79</v>
      </c>
      <c r="H2365" t="s">
        <v>100</v>
      </c>
      <c r="I2365" t="s">
        <v>72</v>
      </c>
      <c r="J2365" t="s">
        <v>1126</v>
      </c>
      <c r="K2365" t="s">
        <v>1126</v>
      </c>
      <c r="L2365">
        <v>5400</v>
      </c>
      <c r="M2365">
        <v>5500</v>
      </c>
      <c r="N2365" s="1">
        <v>3.4</v>
      </c>
      <c r="O2365" s="1">
        <v>2.4</v>
      </c>
      <c r="P2365">
        <v>0</v>
      </c>
      <c r="Q2365">
        <v>-21</v>
      </c>
      <c r="R2365">
        <v>7</v>
      </c>
      <c r="S2365">
        <v>14</v>
      </c>
      <c r="T2365">
        <v>48.28</v>
      </c>
      <c r="U2365">
        <v>55</v>
      </c>
      <c r="V2365">
        <v>0</v>
      </c>
      <c r="W2365">
        <v>10</v>
      </c>
      <c r="X2365">
        <v>15</v>
      </c>
      <c r="Y2365">
        <v>66.67</v>
      </c>
      <c r="Z2365">
        <v>51.72</v>
      </c>
      <c r="AA2365">
        <v>117</v>
      </c>
      <c r="AB2365">
        <v>0</v>
      </c>
      <c r="AC2365">
        <v>0</v>
      </c>
      <c r="AD2365">
        <v>11</v>
      </c>
      <c r="AE2365">
        <v>66</v>
      </c>
      <c r="AF2365">
        <v>51</v>
      </c>
      <c r="AG2365">
        <v>106</v>
      </c>
      <c r="AH2365">
        <v>1</v>
      </c>
      <c r="AI2365">
        <v>0</v>
      </c>
      <c r="AJ2365">
        <v>0</v>
      </c>
      <c r="AK2365">
        <v>-1</v>
      </c>
      <c r="AL2365">
        <v>4</v>
      </c>
      <c r="AM2365">
        <v>35</v>
      </c>
      <c r="AN2365">
        <v>1</v>
      </c>
      <c r="AO2365">
        <v>10</v>
      </c>
      <c r="AP2365">
        <v>10</v>
      </c>
      <c r="AQ2365">
        <v>0</v>
      </c>
      <c r="AR2365">
        <v>0</v>
      </c>
      <c r="AS2365">
        <v>0</v>
      </c>
      <c r="AT2365">
        <v>22.433333333333334</v>
      </c>
      <c r="AU2365">
        <v>37.39</v>
      </c>
      <c r="AV2365">
        <v>1</v>
      </c>
      <c r="AW2365">
        <v>42.5</v>
      </c>
      <c r="AX2365">
        <v>2.5</v>
      </c>
      <c r="AY2365">
        <v>43</v>
      </c>
      <c r="AZ2365">
        <v>0</v>
      </c>
      <c r="BA2365">
        <v>21</v>
      </c>
      <c r="BB2365" t="str">
        <f t="shared" si="253"/>
        <v>N</v>
      </c>
      <c r="BC2365" t="str">
        <f t="shared" si="254"/>
        <v>Home</v>
      </c>
      <c r="BD2365">
        <f t="shared" si="255"/>
        <v>32</v>
      </c>
      <c r="BE2365">
        <f t="shared" si="256"/>
        <v>0.73</v>
      </c>
      <c r="BH2365" t="str">
        <f t="shared" si="257"/>
        <v>20187Detrez NewsomeLAC</v>
      </c>
      <c r="BI2365">
        <v>2018</v>
      </c>
      <c r="BJ2365" s="2">
        <v>7</v>
      </c>
      <c r="BK2365" t="s">
        <v>1296</v>
      </c>
      <c r="BL2365" t="s">
        <v>106</v>
      </c>
      <c r="BM2365" t="str">
        <f t="shared" si="258"/>
        <v>LAC</v>
      </c>
      <c r="BN2365" t="s">
        <v>78</v>
      </c>
      <c r="BO2365" t="s">
        <v>1335</v>
      </c>
      <c r="BP2365" t="s">
        <v>72</v>
      </c>
      <c r="BQ2365" t="s">
        <v>1366</v>
      </c>
      <c r="BR2365" t="s">
        <v>1366</v>
      </c>
    </row>
    <row r="2366" spans="1:70" x14ac:dyDescent="0.3">
      <c r="A2366" t="str">
        <f t="shared" si="252"/>
        <v>20186Marshawn LynchOAK</v>
      </c>
      <c r="B2366" t="s">
        <v>812</v>
      </c>
      <c r="C2366">
        <v>2018</v>
      </c>
      <c r="D2366">
        <v>6</v>
      </c>
      <c r="E2366" t="s">
        <v>1192</v>
      </c>
      <c r="F2366" t="s">
        <v>80</v>
      </c>
      <c r="G2366" t="s">
        <v>130</v>
      </c>
      <c r="H2366" t="s">
        <v>76</v>
      </c>
      <c r="I2366" t="s">
        <v>72</v>
      </c>
      <c r="J2366" t="s">
        <v>1126</v>
      </c>
      <c r="K2366" t="s">
        <v>1126</v>
      </c>
      <c r="L2366">
        <v>5300</v>
      </c>
      <c r="M2366">
        <v>6500</v>
      </c>
      <c r="N2366" s="1">
        <v>8.9</v>
      </c>
      <c r="O2366" s="1">
        <v>7.4</v>
      </c>
      <c r="P2366">
        <v>3</v>
      </c>
      <c r="Q2366">
        <v>-24</v>
      </c>
      <c r="R2366">
        <v>15</v>
      </c>
      <c r="S2366">
        <v>19</v>
      </c>
      <c r="T2366">
        <v>38</v>
      </c>
      <c r="U2366">
        <v>79</v>
      </c>
      <c r="V2366">
        <v>0</v>
      </c>
      <c r="W2366">
        <v>23</v>
      </c>
      <c r="X2366">
        <v>31</v>
      </c>
      <c r="Y2366">
        <v>74.19</v>
      </c>
      <c r="Z2366">
        <v>62</v>
      </c>
      <c r="AA2366">
        <v>142</v>
      </c>
      <c r="AB2366">
        <v>0</v>
      </c>
      <c r="AC2366">
        <v>0</v>
      </c>
      <c r="AD2366">
        <v>6</v>
      </c>
      <c r="AE2366">
        <v>36</v>
      </c>
      <c r="AF2366">
        <v>106</v>
      </c>
      <c r="AG2366">
        <v>185</v>
      </c>
      <c r="AH2366">
        <v>3</v>
      </c>
      <c r="AI2366">
        <v>2</v>
      </c>
      <c r="AJ2366">
        <v>2</v>
      </c>
      <c r="AK2366">
        <v>1</v>
      </c>
      <c r="AL2366">
        <v>5</v>
      </c>
      <c r="AM2366">
        <v>38</v>
      </c>
      <c r="AN2366">
        <v>4</v>
      </c>
      <c r="AO2366">
        <v>12</v>
      </c>
      <c r="AP2366">
        <v>33.33</v>
      </c>
      <c r="AQ2366">
        <v>0</v>
      </c>
      <c r="AR2366">
        <v>1</v>
      </c>
      <c r="AS2366">
        <v>0</v>
      </c>
      <c r="AT2366">
        <v>28.566666666666666</v>
      </c>
      <c r="AU2366">
        <v>47.61</v>
      </c>
      <c r="AV2366">
        <v>2.5</v>
      </c>
      <c r="AW2366">
        <v>47</v>
      </c>
      <c r="AX2366">
        <v>3</v>
      </c>
      <c r="AY2366">
        <v>47.5</v>
      </c>
      <c r="AZ2366">
        <v>1</v>
      </c>
      <c r="BA2366">
        <v>27</v>
      </c>
      <c r="BB2366" t="str">
        <f t="shared" si="253"/>
        <v>Y</v>
      </c>
      <c r="BC2366" t="str">
        <f t="shared" si="254"/>
        <v>Home</v>
      </c>
      <c r="BD2366">
        <f t="shared" si="255"/>
        <v>30</v>
      </c>
      <c r="BE2366">
        <f t="shared" si="256"/>
        <v>0.5</v>
      </c>
      <c r="BH2366" t="str">
        <f t="shared" si="257"/>
        <v>20187Sony MichelNE</v>
      </c>
      <c r="BI2366">
        <v>2018</v>
      </c>
      <c r="BJ2366" s="2">
        <v>7</v>
      </c>
      <c r="BK2366" t="s">
        <v>1310</v>
      </c>
      <c r="BL2366" t="s">
        <v>69</v>
      </c>
      <c r="BM2366" t="str">
        <f t="shared" si="258"/>
        <v>NE</v>
      </c>
      <c r="BN2366" t="s">
        <v>108</v>
      </c>
      <c r="BO2366" t="s">
        <v>1337</v>
      </c>
      <c r="BP2366" t="s">
        <v>122</v>
      </c>
      <c r="BQ2366">
        <v>6</v>
      </c>
      <c r="BR2366">
        <v>0.09</v>
      </c>
    </row>
    <row r="2367" spans="1:70" x14ac:dyDescent="0.3">
      <c r="A2367" t="str">
        <f t="shared" si="252"/>
        <v>20186Isaiah CrowellNYJ</v>
      </c>
      <c r="B2367" t="s">
        <v>811</v>
      </c>
      <c r="C2367">
        <v>2018</v>
      </c>
      <c r="D2367">
        <v>6</v>
      </c>
      <c r="E2367" t="s">
        <v>1135</v>
      </c>
      <c r="F2367" t="s">
        <v>90</v>
      </c>
      <c r="G2367" t="s">
        <v>144</v>
      </c>
      <c r="H2367" t="s">
        <v>113</v>
      </c>
      <c r="I2367" t="s">
        <v>72</v>
      </c>
      <c r="J2367" t="s">
        <v>1126</v>
      </c>
      <c r="K2367" t="s">
        <v>1126</v>
      </c>
      <c r="L2367">
        <v>5000</v>
      </c>
      <c r="M2367">
        <v>6700</v>
      </c>
      <c r="N2367" s="1">
        <v>7.2</v>
      </c>
      <c r="O2367" s="1">
        <v>6.2</v>
      </c>
      <c r="P2367">
        <v>42</v>
      </c>
      <c r="Q2367">
        <v>8</v>
      </c>
      <c r="R2367">
        <v>18</v>
      </c>
      <c r="S2367">
        <v>36</v>
      </c>
      <c r="T2367">
        <v>54.55</v>
      </c>
      <c r="U2367">
        <v>107</v>
      </c>
      <c r="V2367">
        <v>0</v>
      </c>
      <c r="W2367">
        <v>24</v>
      </c>
      <c r="X2367">
        <v>30</v>
      </c>
      <c r="Y2367">
        <v>80</v>
      </c>
      <c r="Z2367">
        <v>45.45</v>
      </c>
      <c r="AA2367">
        <v>280</v>
      </c>
      <c r="AB2367">
        <v>2</v>
      </c>
      <c r="AC2367">
        <v>1</v>
      </c>
      <c r="AD2367">
        <v>2</v>
      </c>
      <c r="AE2367">
        <v>13</v>
      </c>
      <c r="AF2367">
        <v>267</v>
      </c>
      <c r="AG2367">
        <v>374</v>
      </c>
      <c r="AH2367">
        <v>3</v>
      </c>
      <c r="AI2367">
        <v>1</v>
      </c>
      <c r="AJ2367">
        <v>2</v>
      </c>
      <c r="AK2367">
        <v>-2</v>
      </c>
      <c r="AL2367">
        <v>7</v>
      </c>
      <c r="AM2367">
        <v>49</v>
      </c>
      <c r="AN2367">
        <v>6</v>
      </c>
      <c r="AO2367">
        <v>15</v>
      </c>
      <c r="AP2367">
        <v>40</v>
      </c>
      <c r="AQ2367">
        <v>0</v>
      </c>
      <c r="AR2367">
        <v>0</v>
      </c>
      <c r="AS2367">
        <v>0</v>
      </c>
      <c r="AT2367">
        <v>37.033333333333331</v>
      </c>
      <c r="AU2367">
        <v>61.72</v>
      </c>
      <c r="AV2367">
        <v>-3</v>
      </c>
      <c r="AW2367">
        <v>46</v>
      </c>
      <c r="AX2367">
        <v>-3</v>
      </c>
      <c r="AY2367">
        <v>48</v>
      </c>
      <c r="AZ2367">
        <v>0</v>
      </c>
      <c r="BA2367">
        <v>34</v>
      </c>
      <c r="BB2367" t="str">
        <f t="shared" si="253"/>
        <v>N</v>
      </c>
      <c r="BC2367" t="str">
        <f t="shared" si="254"/>
        <v>Home</v>
      </c>
      <c r="BD2367">
        <f t="shared" si="255"/>
        <v>29</v>
      </c>
      <c r="BE2367">
        <f t="shared" si="256"/>
        <v>0.41</v>
      </c>
      <c r="BH2367" t="str">
        <f t="shared" si="257"/>
        <v>20187James WhiteNE</v>
      </c>
      <c r="BI2367">
        <v>2018</v>
      </c>
      <c r="BJ2367" s="2">
        <v>7</v>
      </c>
      <c r="BK2367" t="s">
        <v>1152</v>
      </c>
      <c r="BL2367" t="s">
        <v>69</v>
      </c>
      <c r="BM2367" t="str">
        <f t="shared" si="258"/>
        <v>NE</v>
      </c>
      <c r="BN2367" t="s">
        <v>108</v>
      </c>
      <c r="BO2367" t="s">
        <v>1335</v>
      </c>
      <c r="BP2367" t="s">
        <v>122</v>
      </c>
      <c r="BQ2367">
        <v>45</v>
      </c>
      <c r="BR2367">
        <v>0.7</v>
      </c>
    </row>
    <row r="2368" spans="1:70" x14ac:dyDescent="0.3">
      <c r="A2368" t="str">
        <f t="shared" si="252"/>
        <v>20186Phillip LindsayDEN</v>
      </c>
      <c r="B2368" t="s">
        <v>807</v>
      </c>
      <c r="C2368">
        <v>2018</v>
      </c>
      <c r="D2368">
        <v>6</v>
      </c>
      <c r="E2368" t="s">
        <v>1297</v>
      </c>
      <c r="F2368" t="s">
        <v>105</v>
      </c>
      <c r="G2368" t="s">
        <v>9</v>
      </c>
      <c r="H2368" t="s">
        <v>111</v>
      </c>
      <c r="I2368" t="s">
        <v>72</v>
      </c>
      <c r="J2368" t="s">
        <v>1126</v>
      </c>
      <c r="K2368" t="s">
        <v>1126</v>
      </c>
      <c r="L2368">
        <v>5000</v>
      </c>
      <c r="M2368">
        <v>6100</v>
      </c>
      <c r="N2368" s="1">
        <v>12.6</v>
      </c>
      <c r="O2368" s="1">
        <v>9.6</v>
      </c>
      <c r="P2368">
        <v>20</v>
      </c>
      <c r="Q2368">
        <v>-3</v>
      </c>
      <c r="R2368">
        <v>23</v>
      </c>
      <c r="S2368">
        <v>17</v>
      </c>
      <c r="T2368">
        <v>29.310000000000002</v>
      </c>
      <c r="U2368">
        <v>60</v>
      </c>
      <c r="V2368">
        <v>0</v>
      </c>
      <c r="W2368">
        <v>25</v>
      </c>
      <c r="X2368">
        <v>41</v>
      </c>
      <c r="Y2368">
        <v>60.980000000000004</v>
      </c>
      <c r="Z2368">
        <v>70.69</v>
      </c>
      <c r="AA2368">
        <v>322</v>
      </c>
      <c r="AB2368">
        <v>2</v>
      </c>
      <c r="AC2368">
        <v>1</v>
      </c>
      <c r="AD2368">
        <v>2</v>
      </c>
      <c r="AE2368">
        <v>25</v>
      </c>
      <c r="AF2368">
        <v>297</v>
      </c>
      <c r="AG2368">
        <v>357</v>
      </c>
      <c r="AH2368">
        <v>1</v>
      </c>
      <c r="AI2368">
        <v>0</v>
      </c>
      <c r="AJ2368">
        <v>1</v>
      </c>
      <c r="AK2368">
        <v>0</v>
      </c>
      <c r="AL2368">
        <v>6</v>
      </c>
      <c r="AM2368">
        <v>61</v>
      </c>
      <c r="AN2368">
        <v>3</v>
      </c>
      <c r="AO2368">
        <v>10</v>
      </c>
      <c r="AP2368">
        <v>30</v>
      </c>
      <c r="AQ2368">
        <v>0</v>
      </c>
      <c r="AR2368">
        <v>1</v>
      </c>
      <c r="AS2368">
        <v>0</v>
      </c>
      <c r="AT2368">
        <v>24.833333333333332</v>
      </c>
      <c r="AU2368">
        <v>41.39</v>
      </c>
      <c r="AV2368">
        <v>7</v>
      </c>
      <c r="AW2368">
        <v>53</v>
      </c>
      <c r="AX2368">
        <v>7</v>
      </c>
      <c r="AY2368">
        <v>50.5</v>
      </c>
      <c r="AZ2368">
        <v>5</v>
      </c>
      <c r="BA2368">
        <v>23</v>
      </c>
      <c r="BB2368" t="str">
        <f t="shared" si="253"/>
        <v>N</v>
      </c>
      <c r="BC2368" t="str">
        <f t="shared" si="254"/>
        <v>Home</v>
      </c>
      <c r="BD2368">
        <f t="shared" si="255"/>
        <v>20</v>
      </c>
      <c r="BE2368">
        <f t="shared" si="256"/>
        <v>0.3</v>
      </c>
      <c r="BH2368" t="str">
        <f t="shared" si="257"/>
        <v>20187Kenjon BarnerNE</v>
      </c>
      <c r="BI2368">
        <v>2018</v>
      </c>
      <c r="BJ2368" s="2">
        <v>7</v>
      </c>
      <c r="BK2368" t="s">
        <v>1261</v>
      </c>
      <c r="BL2368" t="s">
        <v>69</v>
      </c>
      <c r="BM2368" t="str">
        <f t="shared" si="258"/>
        <v>NE</v>
      </c>
      <c r="BN2368" t="s">
        <v>108</v>
      </c>
      <c r="BO2368" t="s">
        <v>1335</v>
      </c>
      <c r="BP2368" t="s">
        <v>122</v>
      </c>
      <c r="BQ2368">
        <v>17</v>
      </c>
      <c r="BR2368">
        <v>0.27</v>
      </c>
    </row>
    <row r="2369" spans="1:70" x14ac:dyDescent="0.3">
      <c r="A2369" t="str">
        <f t="shared" si="252"/>
        <v>20186Carlos HydeCLE</v>
      </c>
      <c r="B2369" t="s">
        <v>808</v>
      </c>
      <c r="C2369">
        <v>2018</v>
      </c>
      <c r="D2369">
        <v>6</v>
      </c>
      <c r="E2369" t="s">
        <v>1140</v>
      </c>
      <c r="F2369" t="s">
        <v>118</v>
      </c>
      <c r="G2369" t="s">
        <v>6</v>
      </c>
      <c r="H2369" t="s">
        <v>106</v>
      </c>
      <c r="I2369" t="s">
        <v>72</v>
      </c>
      <c r="J2369" t="s">
        <v>1126</v>
      </c>
      <c r="K2369" t="s">
        <v>1126</v>
      </c>
      <c r="L2369">
        <v>4900</v>
      </c>
      <c r="M2369">
        <v>6600</v>
      </c>
      <c r="N2369" s="1">
        <v>3.4</v>
      </c>
      <c r="O2369" s="1">
        <v>3.4</v>
      </c>
      <c r="P2369">
        <v>14</v>
      </c>
      <c r="Q2369">
        <v>-24</v>
      </c>
      <c r="R2369">
        <v>18</v>
      </c>
      <c r="S2369">
        <v>21</v>
      </c>
      <c r="T2369">
        <v>31.34</v>
      </c>
      <c r="U2369">
        <v>103</v>
      </c>
      <c r="V2369">
        <v>0</v>
      </c>
      <c r="W2369">
        <v>22</v>
      </c>
      <c r="X2369">
        <v>46</v>
      </c>
      <c r="Y2369">
        <v>47.83</v>
      </c>
      <c r="Z2369">
        <v>68.66</v>
      </c>
      <c r="AA2369">
        <v>238</v>
      </c>
      <c r="AB2369">
        <v>1</v>
      </c>
      <c r="AC2369">
        <v>2</v>
      </c>
      <c r="AD2369">
        <v>5</v>
      </c>
      <c r="AE2369">
        <v>24</v>
      </c>
      <c r="AF2369">
        <v>214</v>
      </c>
      <c r="AG2369">
        <v>317</v>
      </c>
      <c r="AH2369">
        <v>1</v>
      </c>
      <c r="AI2369">
        <v>0</v>
      </c>
      <c r="AJ2369">
        <v>2</v>
      </c>
      <c r="AK2369">
        <v>1</v>
      </c>
      <c r="AL2369">
        <v>6</v>
      </c>
      <c r="AM2369">
        <v>53</v>
      </c>
      <c r="AN2369">
        <v>6</v>
      </c>
      <c r="AO2369">
        <v>16</v>
      </c>
      <c r="AP2369">
        <v>37.5</v>
      </c>
      <c r="AQ2369">
        <v>1</v>
      </c>
      <c r="AR2369">
        <v>3</v>
      </c>
      <c r="AS2369">
        <v>33.33</v>
      </c>
      <c r="AT2369">
        <v>28.383333333333333</v>
      </c>
      <c r="AU2369">
        <v>47.31</v>
      </c>
      <c r="AV2369">
        <v>1</v>
      </c>
      <c r="AW2369">
        <v>46.5</v>
      </c>
      <c r="AX2369">
        <v>0</v>
      </c>
      <c r="AY2369">
        <v>47</v>
      </c>
      <c r="AZ2369">
        <v>1</v>
      </c>
      <c r="BA2369">
        <v>38</v>
      </c>
      <c r="BB2369" t="str">
        <f t="shared" si="253"/>
        <v>Y</v>
      </c>
      <c r="BC2369" t="str">
        <f t="shared" si="254"/>
        <v>Home</v>
      </c>
      <c r="BD2369">
        <f t="shared" si="255"/>
        <v>32</v>
      </c>
      <c r="BE2369">
        <f t="shared" si="256"/>
        <v>0.43</v>
      </c>
      <c r="BH2369" t="str">
        <f t="shared" si="257"/>
        <v>20187Jordan HowardCHI</v>
      </c>
      <c r="BI2369">
        <v>2018</v>
      </c>
      <c r="BJ2369" s="2">
        <v>7</v>
      </c>
      <c r="BK2369" t="s">
        <v>1129</v>
      </c>
      <c r="BL2369" t="s">
        <v>108</v>
      </c>
      <c r="BM2369" t="str">
        <f t="shared" si="258"/>
        <v>CHI</v>
      </c>
      <c r="BN2369" t="s">
        <v>69</v>
      </c>
      <c r="BO2369" t="s">
        <v>1337</v>
      </c>
      <c r="BP2369" t="s">
        <v>72</v>
      </c>
      <c r="BQ2369">
        <v>46</v>
      </c>
      <c r="BR2369">
        <v>0.56000000000000005</v>
      </c>
    </row>
    <row r="2370" spans="1:70" x14ac:dyDescent="0.3">
      <c r="A2370" t="str">
        <f t="shared" si="252"/>
        <v>20186Adrian PetersonWAS</v>
      </c>
      <c r="B2370" t="s">
        <v>809</v>
      </c>
      <c r="C2370">
        <v>2018</v>
      </c>
      <c r="D2370">
        <v>6</v>
      </c>
      <c r="E2370" t="s">
        <v>1259</v>
      </c>
      <c r="F2370" t="s">
        <v>82</v>
      </c>
      <c r="G2370" t="s">
        <v>5</v>
      </c>
      <c r="H2370" t="s">
        <v>103</v>
      </c>
      <c r="I2370" t="s">
        <v>72</v>
      </c>
      <c r="J2370" t="s">
        <v>1126</v>
      </c>
      <c r="K2370" t="s">
        <v>1126</v>
      </c>
      <c r="L2370">
        <v>4800</v>
      </c>
      <c r="M2370">
        <v>6900</v>
      </c>
      <c r="N2370" s="1">
        <v>9.6999999999999993</v>
      </c>
      <c r="O2370" s="1">
        <v>9.6999999999999993</v>
      </c>
      <c r="P2370">
        <v>23</v>
      </c>
      <c r="Q2370">
        <v>6</v>
      </c>
      <c r="R2370">
        <v>18</v>
      </c>
      <c r="S2370">
        <v>28</v>
      </c>
      <c r="T2370">
        <v>43.75</v>
      </c>
      <c r="U2370">
        <v>132</v>
      </c>
      <c r="V2370">
        <v>0</v>
      </c>
      <c r="W2370">
        <v>21</v>
      </c>
      <c r="X2370">
        <v>36</v>
      </c>
      <c r="Y2370">
        <v>58.330000000000005</v>
      </c>
      <c r="Z2370">
        <v>56.25</v>
      </c>
      <c r="AA2370">
        <v>163</v>
      </c>
      <c r="AB2370">
        <v>2</v>
      </c>
      <c r="AC2370">
        <v>0</v>
      </c>
      <c r="AD2370">
        <v>3</v>
      </c>
      <c r="AE2370">
        <v>7</v>
      </c>
      <c r="AF2370">
        <v>156</v>
      </c>
      <c r="AG2370">
        <v>288</v>
      </c>
      <c r="AH2370">
        <v>1</v>
      </c>
      <c r="AI2370">
        <v>0</v>
      </c>
      <c r="AJ2370">
        <v>0</v>
      </c>
      <c r="AK2370">
        <v>-3</v>
      </c>
      <c r="AL2370">
        <v>5</v>
      </c>
      <c r="AM2370">
        <v>43</v>
      </c>
      <c r="AN2370">
        <v>7</v>
      </c>
      <c r="AO2370">
        <v>16</v>
      </c>
      <c r="AP2370">
        <v>43.75</v>
      </c>
      <c r="AQ2370">
        <v>1</v>
      </c>
      <c r="AR2370">
        <v>2</v>
      </c>
      <c r="AS2370">
        <v>50</v>
      </c>
      <c r="AT2370">
        <v>35.4</v>
      </c>
      <c r="AU2370">
        <v>59</v>
      </c>
      <c r="AV2370">
        <v>1</v>
      </c>
      <c r="AW2370">
        <v>45.5</v>
      </c>
      <c r="AX2370">
        <v>1</v>
      </c>
      <c r="AY2370">
        <v>44.5</v>
      </c>
      <c r="AZ2370">
        <v>1</v>
      </c>
      <c r="BA2370">
        <v>17</v>
      </c>
      <c r="BB2370" t="str">
        <f t="shared" si="253"/>
        <v>Y</v>
      </c>
      <c r="BC2370" t="str">
        <f t="shared" si="254"/>
        <v>Home</v>
      </c>
      <c r="BD2370">
        <f t="shared" si="255"/>
        <v>37</v>
      </c>
      <c r="BE2370">
        <f t="shared" si="256"/>
        <v>0.53</v>
      </c>
      <c r="BH2370" t="str">
        <f t="shared" si="257"/>
        <v>20187Tarik CohenCHI</v>
      </c>
      <c r="BI2370">
        <v>2018</v>
      </c>
      <c r="BJ2370" s="2">
        <v>7</v>
      </c>
      <c r="BK2370" t="s">
        <v>1174</v>
      </c>
      <c r="BL2370" t="s">
        <v>108</v>
      </c>
      <c r="BM2370" t="str">
        <f t="shared" si="258"/>
        <v>CHI</v>
      </c>
      <c r="BN2370" t="s">
        <v>69</v>
      </c>
      <c r="BO2370" t="s">
        <v>1335</v>
      </c>
      <c r="BP2370" t="s">
        <v>72</v>
      </c>
      <c r="BQ2370">
        <v>42</v>
      </c>
      <c r="BR2370">
        <v>0.51</v>
      </c>
    </row>
    <row r="2371" spans="1:70" x14ac:dyDescent="0.3">
      <c r="A2371" t="str">
        <f t="shared" ref="A2371:A2434" si="259">CONCATENATE(C2371,D2371,E2371,G2371)</f>
        <v>20186Lamar MillerHOU</v>
      </c>
      <c r="B2371" t="s">
        <v>804</v>
      </c>
      <c r="C2371">
        <v>2018</v>
      </c>
      <c r="D2371">
        <v>6</v>
      </c>
      <c r="E2371" t="s">
        <v>1136</v>
      </c>
      <c r="F2371" t="s">
        <v>115</v>
      </c>
      <c r="G2371" t="s">
        <v>0</v>
      </c>
      <c r="H2371" t="s">
        <v>88</v>
      </c>
      <c r="I2371" t="s">
        <v>72</v>
      </c>
      <c r="J2371" t="s">
        <v>1126</v>
      </c>
      <c r="K2371" t="s">
        <v>1126</v>
      </c>
      <c r="L2371">
        <v>4700</v>
      </c>
      <c r="M2371">
        <v>6100</v>
      </c>
      <c r="N2371" s="1">
        <v>9.1</v>
      </c>
      <c r="O2371" s="1">
        <v>8.1</v>
      </c>
      <c r="P2371">
        <v>20</v>
      </c>
      <c r="Q2371">
        <v>7</v>
      </c>
      <c r="R2371">
        <v>15</v>
      </c>
      <c r="S2371">
        <v>24</v>
      </c>
      <c r="T2371">
        <v>48</v>
      </c>
      <c r="U2371">
        <v>74</v>
      </c>
      <c r="V2371">
        <v>0</v>
      </c>
      <c r="W2371">
        <v>15</v>
      </c>
      <c r="X2371">
        <v>26</v>
      </c>
      <c r="Y2371">
        <v>57.69</v>
      </c>
      <c r="Z2371">
        <v>52</v>
      </c>
      <c r="AA2371">
        <v>177</v>
      </c>
      <c r="AB2371">
        <v>1</v>
      </c>
      <c r="AC2371">
        <v>2</v>
      </c>
      <c r="AD2371">
        <v>7</v>
      </c>
      <c r="AE2371">
        <v>35</v>
      </c>
      <c r="AF2371">
        <v>142</v>
      </c>
      <c r="AG2371">
        <v>216</v>
      </c>
      <c r="AH2371">
        <v>3</v>
      </c>
      <c r="AI2371">
        <v>1</v>
      </c>
      <c r="AJ2371">
        <v>3</v>
      </c>
      <c r="AK2371">
        <v>0</v>
      </c>
      <c r="AL2371">
        <v>6</v>
      </c>
      <c r="AM2371">
        <v>50</v>
      </c>
      <c r="AN2371">
        <v>3</v>
      </c>
      <c r="AO2371">
        <v>13</v>
      </c>
      <c r="AP2371">
        <v>23.080000000000002</v>
      </c>
      <c r="AQ2371">
        <v>0</v>
      </c>
      <c r="AR2371">
        <v>0</v>
      </c>
      <c r="AS2371">
        <v>0</v>
      </c>
      <c r="AT2371">
        <v>27</v>
      </c>
      <c r="AU2371">
        <v>45</v>
      </c>
      <c r="AV2371">
        <v>-9.5</v>
      </c>
      <c r="AW2371">
        <v>41</v>
      </c>
      <c r="AX2371">
        <v>-10</v>
      </c>
      <c r="AY2371">
        <v>40.5</v>
      </c>
      <c r="AZ2371">
        <v>2</v>
      </c>
      <c r="BA2371">
        <v>13</v>
      </c>
      <c r="BB2371" t="str">
        <f t="shared" ref="BB2371:BB2434" si="260">VLOOKUP(A2371,$BH$2:$BR$3301,8,FALSE)</f>
        <v>Y</v>
      </c>
      <c r="BC2371" t="str">
        <f t="shared" ref="BC2371:BC2434" si="261">VLOOKUP(A2371,$BH$2:$BR$3301,9,FALSE)</f>
        <v>Home</v>
      </c>
      <c r="BD2371">
        <f t="shared" ref="BD2371:BD2434" si="262">VLOOKUP(A2371,$BH$2:$BR$3301,10,FALSE)</f>
        <v>41</v>
      </c>
      <c r="BE2371">
        <f t="shared" ref="BE2371:BE2434" si="263">VLOOKUP(A2371,$BH$2:$BR$3301,11,FALSE)</f>
        <v>0.67</v>
      </c>
      <c r="BH2371" t="str">
        <f t="shared" ref="BH2371:BH2434" si="264">CONCATENATE(BI2371,BJ2371,BK2371,BM2371)</f>
        <v>20187Benny CunninghamCHI</v>
      </c>
      <c r="BI2371">
        <v>2018</v>
      </c>
      <c r="BJ2371" s="2">
        <v>7</v>
      </c>
      <c r="BK2371" t="s">
        <v>1158</v>
      </c>
      <c r="BL2371" t="s">
        <v>108</v>
      </c>
      <c r="BM2371" t="str">
        <f t="shared" ref="BM2371:BM2434" si="265">VLOOKUP(BL2371,$BX$2:$BY$33,2,FALSE)</f>
        <v>CHI</v>
      </c>
      <c r="BN2371" t="s">
        <v>69</v>
      </c>
      <c r="BO2371" t="s">
        <v>1335</v>
      </c>
      <c r="BP2371" t="s">
        <v>72</v>
      </c>
      <c r="BQ2371" t="s">
        <v>1366</v>
      </c>
      <c r="BR2371" t="s">
        <v>1366</v>
      </c>
    </row>
    <row r="2372" spans="1:70" x14ac:dyDescent="0.3">
      <c r="A2372" t="str">
        <f t="shared" si="259"/>
        <v>20186Latavius MurrayMIN</v>
      </c>
      <c r="B2372" t="s">
        <v>801</v>
      </c>
      <c r="C2372">
        <v>2018</v>
      </c>
      <c r="D2372">
        <v>6</v>
      </c>
      <c r="E2372" t="s">
        <v>1149</v>
      </c>
      <c r="F2372" t="s">
        <v>95</v>
      </c>
      <c r="G2372" t="s">
        <v>12</v>
      </c>
      <c r="H2372" t="s">
        <v>93</v>
      </c>
      <c r="I2372" t="s">
        <v>72</v>
      </c>
      <c r="J2372" t="s">
        <v>1126</v>
      </c>
      <c r="K2372" t="s">
        <v>1126</v>
      </c>
      <c r="L2372">
        <v>4700</v>
      </c>
      <c r="M2372">
        <v>5600</v>
      </c>
      <c r="N2372" s="1">
        <v>25.8</v>
      </c>
      <c r="O2372" s="1">
        <v>22.3</v>
      </c>
      <c r="P2372">
        <v>27</v>
      </c>
      <c r="Q2372">
        <v>10</v>
      </c>
      <c r="R2372">
        <v>20</v>
      </c>
      <c r="S2372">
        <v>32</v>
      </c>
      <c r="T2372">
        <v>48.480000000000004</v>
      </c>
      <c r="U2372">
        <v>195</v>
      </c>
      <c r="V2372">
        <v>2</v>
      </c>
      <c r="W2372">
        <v>24</v>
      </c>
      <c r="X2372">
        <v>34</v>
      </c>
      <c r="Y2372">
        <v>70.59</v>
      </c>
      <c r="Z2372">
        <v>51.519999999999996</v>
      </c>
      <c r="AA2372">
        <v>233</v>
      </c>
      <c r="AB2372">
        <v>1</v>
      </c>
      <c r="AC2372">
        <v>1</v>
      </c>
      <c r="AD2372">
        <v>4</v>
      </c>
      <c r="AE2372">
        <v>17</v>
      </c>
      <c r="AF2372">
        <v>216</v>
      </c>
      <c r="AG2372">
        <v>411</v>
      </c>
      <c r="AH2372">
        <v>1</v>
      </c>
      <c r="AI2372">
        <v>1</v>
      </c>
      <c r="AJ2372">
        <v>2</v>
      </c>
      <c r="AK2372">
        <v>0</v>
      </c>
      <c r="AL2372">
        <v>9</v>
      </c>
      <c r="AM2372">
        <v>52</v>
      </c>
      <c r="AN2372">
        <v>5</v>
      </c>
      <c r="AO2372">
        <v>14</v>
      </c>
      <c r="AP2372">
        <v>35.709999999999994</v>
      </c>
      <c r="AQ2372">
        <v>0</v>
      </c>
      <c r="AR2372">
        <v>1</v>
      </c>
      <c r="AS2372">
        <v>0</v>
      </c>
      <c r="AT2372">
        <v>34.25</v>
      </c>
      <c r="AU2372">
        <v>57.08</v>
      </c>
      <c r="AV2372">
        <v>-10.5</v>
      </c>
      <c r="AW2372">
        <v>43</v>
      </c>
      <c r="AX2372">
        <v>-9.5</v>
      </c>
      <c r="AY2372">
        <v>43.5</v>
      </c>
      <c r="AZ2372">
        <v>4</v>
      </c>
      <c r="BA2372">
        <v>17</v>
      </c>
      <c r="BB2372" t="str">
        <f t="shared" si="260"/>
        <v>Y</v>
      </c>
      <c r="BC2372" t="str">
        <f t="shared" si="261"/>
        <v>Home</v>
      </c>
      <c r="BD2372">
        <f t="shared" si="262"/>
        <v>58</v>
      </c>
      <c r="BE2372">
        <f t="shared" si="263"/>
        <v>0.82</v>
      </c>
      <c r="BH2372" t="str">
        <f t="shared" si="264"/>
        <v>20187Kerryon JohnsonDET</v>
      </c>
      <c r="BI2372">
        <v>2018</v>
      </c>
      <c r="BJ2372" s="2">
        <v>7</v>
      </c>
      <c r="BK2372" t="s">
        <v>1286</v>
      </c>
      <c r="BL2372" t="s">
        <v>92</v>
      </c>
      <c r="BM2372" t="str">
        <f t="shared" si="265"/>
        <v>DET</v>
      </c>
      <c r="BN2372" t="s">
        <v>156</v>
      </c>
      <c r="BO2372" t="s">
        <v>1337</v>
      </c>
      <c r="BP2372" t="s">
        <v>122</v>
      </c>
      <c r="BQ2372">
        <v>38</v>
      </c>
      <c r="BR2372">
        <v>0.59</v>
      </c>
    </row>
    <row r="2373" spans="1:70" x14ac:dyDescent="0.3">
      <c r="A2373" t="str">
        <f t="shared" si="259"/>
        <v>20186Kenyan DrakeMIA</v>
      </c>
      <c r="B2373" t="s">
        <v>814</v>
      </c>
      <c r="C2373">
        <v>2018</v>
      </c>
      <c r="D2373">
        <v>6</v>
      </c>
      <c r="E2373" t="s">
        <v>1239</v>
      </c>
      <c r="F2373" t="s">
        <v>156</v>
      </c>
      <c r="G2373" t="s">
        <v>3</v>
      </c>
      <c r="H2373" t="s">
        <v>108</v>
      </c>
      <c r="I2373" t="s">
        <v>72</v>
      </c>
      <c r="J2373" t="s">
        <v>1126</v>
      </c>
      <c r="K2373" t="s">
        <v>1126</v>
      </c>
      <c r="L2373">
        <v>4600</v>
      </c>
      <c r="M2373">
        <v>6300</v>
      </c>
      <c r="N2373" s="1">
        <v>10.8</v>
      </c>
      <c r="O2373" s="1">
        <v>7.8</v>
      </c>
      <c r="P2373">
        <v>31</v>
      </c>
      <c r="Q2373">
        <v>3</v>
      </c>
      <c r="R2373">
        <v>23</v>
      </c>
      <c r="S2373">
        <v>31</v>
      </c>
      <c r="T2373">
        <v>41.33</v>
      </c>
      <c r="U2373">
        <v>161</v>
      </c>
      <c r="V2373">
        <v>0</v>
      </c>
      <c r="W2373">
        <v>28</v>
      </c>
      <c r="X2373">
        <v>44</v>
      </c>
      <c r="Y2373">
        <v>63.639999999999993</v>
      </c>
      <c r="Z2373">
        <v>58.67</v>
      </c>
      <c r="AA2373">
        <v>380</v>
      </c>
      <c r="AB2373">
        <v>3</v>
      </c>
      <c r="AC2373">
        <v>2</v>
      </c>
      <c r="AD2373">
        <v>0</v>
      </c>
      <c r="AE2373">
        <v>0</v>
      </c>
      <c r="AF2373">
        <v>380</v>
      </c>
      <c r="AG2373">
        <v>541</v>
      </c>
      <c r="AH2373">
        <v>1</v>
      </c>
      <c r="AI2373">
        <v>1</v>
      </c>
      <c r="AJ2373">
        <v>3</v>
      </c>
      <c r="AK2373">
        <v>0</v>
      </c>
      <c r="AL2373">
        <v>7</v>
      </c>
      <c r="AM2373">
        <v>67</v>
      </c>
      <c r="AN2373">
        <v>8</v>
      </c>
      <c r="AO2373">
        <v>17</v>
      </c>
      <c r="AP2373">
        <v>47.06</v>
      </c>
      <c r="AQ2373">
        <v>0</v>
      </c>
      <c r="AR2373">
        <v>0</v>
      </c>
      <c r="AS2373">
        <v>0</v>
      </c>
      <c r="AT2373">
        <v>36.583333333333336</v>
      </c>
      <c r="AU2373">
        <v>52.26</v>
      </c>
      <c r="AV2373">
        <v>2</v>
      </c>
      <c r="AW2373">
        <v>43.5</v>
      </c>
      <c r="AX2373">
        <v>7</v>
      </c>
      <c r="AY2373">
        <v>41</v>
      </c>
      <c r="AZ2373">
        <v>2</v>
      </c>
      <c r="BA2373">
        <v>28</v>
      </c>
      <c r="BB2373" t="str">
        <f t="shared" si="260"/>
        <v>N</v>
      </c>
      <c r="BC2373" t="str">
        <f t="shared" si="261"/>
        <v>Home</v>
      </c>
      <c r="BD2373">
        <f t="shared" si="262"/>
        <v>49</v>
      </c>
      <c r="BE2373">
        <f t="shared" si="263"/>
        <v>0.63</v>
      </c>
      <c r="BH2373" t="str">
        <f t="shared" si="264"/>
        <v>20187LeGarrette BlountDET</v>
      </c>
      <c r="BI2373">
        <v>2018</v>
      </c>
      <c r="BJ2373" s="2">
        <v>7</v>
      </c>
      <c r="BK2373" t="s">
        <v>1200</v>
      </c>
      <c r="BL2373" t="s">
        <v>92</v>
      </c>
      <c r="BM2373" t="str">
        <f t="shared" si="265"/>
        <v>DET</v>
      </c>
      <c r="BN2373" t="s">
        <v>156</v>
      </c>
      <c r="BO2373" t="s">
        <v>1335</v>
      </c>
      <c r="BP2373" t="s">
        <v>122</v>
      </c>
      <c r="BQ2373">
        <v>21</v>
      </c>
      <c r="BR2373">
        <v>0.33</v>
      </c>
    </row>
    <row r="2374" spans="1:70" x14ac:dyDescent="0.3">
      <c r="A2374" t="str">
        <f t="shared" si="259"/>
        <v>20186Aaron JonesGB</v>
      </c>
      <c r="B2374" t="s">
        <v>803</v>
      </c>
      <c r="C2374">
        <v>2018</v>
      </c>
      <c r="D2374">
        <v>6</v>
      </c>
      <c r="E2374" t="s">
        <v>1241</v>
      </c>
      <c r="F2374" t="s">
        <v>74</v>
      </c>
      <c r="G2374" t="s">
        <v>75</v>
      </c>
      <c r="H2374" t="s">
        <v>102</v>
      </c>
      <c r="I2374" t="s">
        <v>72</v>
      </c>
      <c r="J2374" t="s">
        <v>1126</v>
      </c>
      <c r="K2374" t="s">
        <v>1126</v>
      </c>
      <c r="L2374">
        <v>4600</v>
      </c>
      <c r="M2374">
        <v>6000</v>
      </c>
      <c r="N2374" s="1">
        <v>4.0999999999999996</v>
      </c>
      <c r="O2374" s="1">
        <v>4.0999999999999996</v>
      </c>
      <c r="P2374">
        <v>33</v>
      </c>
      <c r="Q2374">
        <v>3</v>
      </c>
      <c r="R2374">
        <v>26</v>
      </c>
      <c r="S2374">
        <v>21</v>
      </c>
      <c r="T2374">
        <v>31.34</v>
      </c>
      <c r="U2374">
        <v>116</v>
      </c>
      <c r="V2374">
        <v>1</v>
      </c>
      <c r="W2374">
        <v>25</v>
      </c>
      <c r="X2374">
        <v>46</v>
      </c>
      <c r="Y2374">
        <v>54.35</v>
      </c>
      <c r="Z2374">
        <v>68.66</v>
      </c>
      <c r="AA2374">
        <v>425</v>
      </c>
      <c r="AB2374">
        <v>2</v>
      </c>
      <c r="AC2374">
        <v>0</v>
      </c>
      <c r="AD2374">
        <v>3</v>
      </c>
      <c r="AE2374">
        <v>20</v>
      </c>
      <c r="AF2374">
        <v>405</v>
      </c>
      <c r="AG2374">
        <v>521</v>
      </c>
      <c r="AH2374">
        <v>0</v>
      </c>
      <c r="AI2374">
        <v>0</v>
      </c>
      <c r="AJ2374">
        <v>0</v>
      </c>
      <c r="AK2374">
        <v>-3</v>
      </c>
      <c r="AL2374">
        <v>6</v>
      </c>
      <c r="AM2374">
        <v>54</v>
      </c>
      <c r="AN2374">
        <v>4</v>
      </c>
      <c r="AO2374">
        <v>13</v>
      </c>
      <c r="AP2374">
        <v>30.769999999999996</v>
      </c>
      <c r="AQ2374">
        <v>1</v>
      </c>
      <c r="AR2374">
        <v>2</v>
      </c>
      <c r="AS2374">
        <v>50</v>
      </c>
      <c r="AT2374">
        <v>31.133333333333333</v>
      </c>
      <c r="AU2374">
        <v>51.89</v>
      </c>
      <c r="AV2374">
        <v>-9</v>
      </c>
      <c r="AW2374">
        <v>46.5</v>
      </c>
      <c r="AX2374">
        <v>-9</v>
      </c>
      <c r="AY2374">
        <v>46.5</v>
      </c>
      <c r="AZ2374">
        <v>2</v>
      </c>
      <c r="BA2374">
        <v>30</v>
      </c>
      <c r="BB2374" t="str">
        <f t="shared" si="260"/>
        <v>Y</v>
      </c>
      <c r="BC2374" t="str">
        <f t="shared" si="261"/>
        <v>Home</v>
      </c>
      <c r="BD2374">
        <f t="shared" si="262"/>
        <v>19</v>
      </c>
      <c r="BE2374">
        <f t="shared" si="263"/>
        <v>0.27</v>
      </c>
      <c r="BH2374" t="str">
        <f t="shared" si="264"/>
        <v>20187Ameer AbdullahDET</v>
      </c>
      <c r="BI2374">
        <v>2018</v>
      </c>
      <c r="BJ2374" s="2">
        <v>7</v>
      </c>
      <c r="BK2374" t="s">
        <v>1146</v>
      </c>
      <c r="BL2374" t="s">
        <v>92</v>
      </c>
      <c r="BM2374" t="str">
        <f t="shared" si="265"/>
        <v>DET</v>
      </c>
      <c r="BN2374" t="s">
        <v>156</v>
      </c>
      <c r="BO2374" t="s">
        <v>1335</v>
      </c>
      <c r="BP2374" t="s">
        <v>122</v>
      </c>
      <c r="BQ2374">
        <v>7</v>
      </c>
      <c r="BR2374">
        <v>0.11</v>
      </c>
    </row>
    <row r="2375" spans="1:70" x14ac:dyDescent="0.3">
      <c r="A2375" t="str">
        <f t="shared" si="259"/>
        <v>20186Bilal PowellNYJ</v>
      </c>
      <c r="B2375" t="s">
        <v>811</v>
      </c>
      <c r="C2375">
        <v>2018</v>
      </c>
      <c r="D2375">
        <v>6</v>
      </c>
      <c r="E2375" t="s">
        <v>1196</v>
      </c>
      <c r="F2375" t="s">
        <v>90</v>
      </c>
      <c r="G2375" t="s">
        <v>144</v>
      </c>
      <c r="H2375" t="s">
        <v>113</v>
      </c>
      <c r="I2375" t="s">
        <v>72</v>
      </c>
      <c r="J2375" t="s">
        <v>1126</v>
      </c>
      <c r="K2375" t="s">
        <v>1126</v>
      </c>
      <c r="L2375">
        <v>4500</v>
      </c>
      <c r="M2375">
        <v>5800</v>
      </c>
      <c r="N2375" s="1">
        <v>5.9</v>
      </c>
      <c r="O2375" s="1">
        <v>5.9</v>
      </c>
      <c r="P2375">
        <v>42</v>
      </c>
      <c r="Q2375">
        <v>8</v>
      </c>
      <c r="R2375">
        <v>18</v>
      </c>
      <c r="S2375">
        <v>36</v>
      </c>
      <c r="T2375">
        <v>54.55</v>
      </c>
      <c r="U2375">
        <v>107</v>
      </c>
      <c r="V2375">
        <v>0</v>
      </c>
      <c r="W2375">
        <v>24</v>
      </c>
      <c r="X2375">
        <v>30</v>
      </c>
      <c r="Y2375">
        <v>80</v>
      </c>
      <c r="Z2375">
        <v>45.45</v>
      </c>
      <c r="AA2375">
        <v>280</v>
      </c>
      <c r="AB2375">
        <v>2</v>
      </c>
      <c r="AC2375">
        <v>1</v>
      </c>
      <c r="AD2375">
        <v>2</v>
      </c>
      <c r="AE2375">
        <v>13</v>
      </c>
      <c r="AF2375">
        <v>267</v>
      </c>
      <c r="AG2375">
        <v>374</v>
      </c>
      <c r="AH2375">
        <v>3</v>
      </c>
      <c r="AI2375">
        <v>1</v>
      </c>
      <c r="AJ2375">
        <v>2</v>
      </c>
      <c r="AK2375">
        <v>-2</v>
      </c>
      <c r="AL2375">
        <v>7</v>
      </c>
      <c r="AM2375">
        <v>49</v>
      </c>
      <c r="AN2375">
        <v>6</v>
      </c>
      <c r="AO2375">
        <v>15</v>
      </c>
      <c r="AP2375">
        <v>40</v>
      </c>
      <c r="AQ2375">
        <v>0</v>
      </c>
      <c r="AR2375">
        <v>0</v>
      </c>
      <c r="AS2375">
        <v>0</v>
      </c>
      <c r="AT2375">
        <v>37.033333333333331</v>
      </c>
      <c r="AU2375">
        <v>61.72</v>
      </c>
      <c r="AV2375">
        <v>-3</v>
      </c>
      <c r="AW2375">
        <v>46</v>
      </c>
      <c r="AX2375">
        <v>-3</v>
      </c>
      <c r="AY2375">
        <v>48</v>
      </c>
      <c r="AZ2375">
        <v>0</v>
      </c>
      <c r="BA2375">
        <v>34</v>
      </c>
      <c r="BB2375" t="str">
        <f t="shared" si="260"/>
        <v>Y</v>
      </c>
      <c r="BC2375" t="str">
        <f t="shared" si="261"/>
        <v>Home</v>
      </c>
      <c r="BD2375">
        <f t="shared" si="262"/>
        <v>32</v>
      </c>
      <c r="BE2375">
        <f t="shared" si="263"/>
        <v>0.45</v>
      </c>
      <c r="BH2375" t="str">
        <f t="shared" si="264"/>
        <v>20187Frank GoreMIA</v>
      </c>
      <c r="BI2375">
        <v>2018</v>
      </c>
      <c r="BJ2375" s="2">
        <v>7</v>
      </c>
      <c r="BK2375" t="s">
        <v>1202</v>
      </c>
      <c r="BL2375" t="s">
        <v>156</v>
      </c>
      <c r="BM2375" t="str">
        <f t="shared" si="265"/>
        <v>MIA</v>
      </c>
      <c r="BN2375" t="s">
        <v>92</v>
      </c>
      <c r="BO2375" t="s">
        <v>1337</v>
      </c>
      <c r="BP2375" t="s">
        <v>72</v>
      </c>
      <c r="BQ2375">
        <v>25</v>
      </c>
      <c r="BR2375">
        <v>0.45</v>
      </c>
    </row>
    <row r="2376" spans="1:70" x14ac:dyDescent="0.3">
      <c r="A2376" t="str">
        <f t="shared" si="259"/>
        <v>20186Derrick HenryTEN</v>
      </c>
      <c r="B2376" t="s">
        <v>806</v>
      </c>
      <c r="C2376">
        <v>2018</v>
      </c>
      <c r="D2376">
        <v>6</v>
      </c>
      <c r="E2376" t="s">
        <v>1134</v>
      </c>
      <c r="F2376" t="s">
        <v>78</v>
      </c>
      <c r="G2376" t="s">
        <v>79</v>
      </c>
      <c r="H2376" t="s">
        <v>100</v>
      </c>
      <c r="I2376" t="s">
        <v>72</v>
      </c>
      <c r="J2376" t="s">
        <v>1126</v>
      </c>
      <c r="K2376" t="s">
        <v>1126</v>
      </c>
      <c r="L2376">
        <v>4500</v>
      </c>
      <c r="M2376">
        <v>5500</v>
      </c>
      <c r="N2376" s="1">
        <v>3.6</v>
      </c>
      <c r="O2376" s="1">
        <v>3.1</v>
      </c>
      <c r="P2376">
        <v>0</v>
      </c>
      <c r="Q2376">
        <v>-21</v>
      </c>
      <c r="R2376">
        <v>7</v>
      </c>
      <c r="S2376">
        <v>14</v>
      </c>
      <c r="T2376">
        <v>48.28</v>
      </c>
      <c r="U2376">
        <v>55</v>
      </c>
      <c r="V2376">
        <v>0</v>
      </c>
      <c r="W2376">
        <v>10</v>
      </c>
      <c r="X2376">
        <v>15</v>
      </c>
      <c r="Y2376">
        <v>66.67</v>
      </c>
      <c r="Z2376">
        <v>51.72</v>
      </c>
      <c r="AA2376">
        <v>117</v>
      </c>
      <c r="AB2376">
        <v>0</v>
      </c>
      <c r="AC2376">
        <v>0</v>
      </c>
      <c r="AD2376">
        <v>11</v>
      </c>
      <c r="AE2376">
        <v>66</v>
      </c>
      <c r="AF2376">
        <v>51</v>
      </c>
      <c r="AG2376">
        <v>106</v>
      </c>
      <c r="AH2376">
        <v>1</v>
      </c>
      <c r="AI2376">
        <v>0</v>
      </c>
      <c r="AJ2376">
        <v>0</v>
      </c>
      <c r="AK2376">
        <v>-1</v>
      </c>
      <c r="AL2376">
        <v>4</v>
      </c>
      <c r="AM2376">
        <v>35</v>
      </c>
      <c r="AN2376">
        <v>1</v>
      </c>
      <c r="AO2376">
        <v>10</v>
      </c>
      <c r="AP2376">
        <v>10</v>
      </c>
      <c r="AQ2376">
        <v>0</v>
      </c>
      <c r="AR2376">
        <v>0</v>
      </c>
      <c r="AS2376">
        <v>0</v>
      </c>
      <c r="AT2376">
        <v>22.433333333333334</v>
      </c>
      <c r="AU2376">
        <v>37.39</v>
      </c>
      <c r="AV2376">
        <v>1</v>
      </c>
      <c r="AW2376">
        <v>42.5</v>
      </c>
      <c r="AX2376">
        <v>2.5</v>
      </c>
      <c r="AY2376">
        <v>43</v>
      </c>
      <c r="AZ2376">
        <v>0</v>
      </c>
      <c r="BA2376">
        <v>21</v>
      </c>
      <c r="BB2376" t="str">
        <f t="shared" si="260"/>
        <v>Y</v>
      </c>
      <c r="BC2376" t="str">
        <f t="shared" si="261"/>
        <v>Home</v>
      </c>
      <c r="BD2376">
        <f t="shared" si="262"/>
        <v>12</v>
      </c>
      <c r="BE2376">
        <f t="shared" si="263"/>
        <v>0.27</v>
      </c>
      <c r="BH2376" t="str">
        <f t="shared" si="264"/>
        <v>20187Kenyan DrakeMIA</v>
      </c>
      <c r="BI2376">
        <v>2018</v>
      </c>
      <c r="BJ2376" s="2">
        <v>7</v>
      </c>
      <c r="BK2376" t="s">
        <v>1239</v>
      </c>
      <c r="BL2376" t="s">
        <v>156</v>
      </c>
      <c r="BM2376" t="str">
        <f t="shared" si="265"/>
        <v>MIA</v>
      </c>
      <c r="BN2376" t="s">
        <v>92</v>
      </c>
      <c r="BO2376" t="s">
        <v>1335</v>
      </c>
      <c r="BP2376" t="s">
        <v>72</v>
      </c>
      <c r="BQ2376">
        <v>36</v>
      </c>
      <c r="BR2376">
        <v>0.64</v>
      </c>
    </row>
    <row r="2377" spans="1:70" x14ac:dyDescent="0.3">
      <c r="A2377" t="str">
        <f t="shared" si="259"/>
        <v>20186Alfred BlueHOU</v>
      </c>
      <c r="B2377" t="s">
        <v>804</v>
      </c>
      <c r="C2377">
        <v>2018</v>
      </c>
      <c r="D2377">
        <v>6</v>
      </c>
      <c r="E2377" t="s">
        <v>1251</v>
      </c>
      <c r="F2377" t="s">
        <v>115</v>
      </c>
      <c r="G2377" t="s">
        <v>0</v>
      </c>
      <c r="H2377" t="s">
        <v>88</v>
      </c>
      <c r="I2377" t="s">
        <v>72</v>
      </c>
      <c r="J2377" t="s">
        <v>1126</v>
      </c>
      <c r="K2377" t="s">
        <v>1126</v>
      </c>
      <c r="L2377">
        <v>4400</v>
      </c>
      <c r="M2377">
        <v>5600</v>
      </c>
      <c r="N2377" s="1">
        <v>6.3</v>
      </c>
      <c r="O2377" s="1">
        <v>5.3</v>
      </c>
      <c r="P2377">
        <v>20</v>
      </c>
      <c r="Q2377">
        <v>7</v>
      </c>
      <c r="R2377">
        <v>15</v>
      </c>
      <c r="S2377">
        <v>24</v>
      </c>
      <c r="T2377">
        <v>48</v>
      </c>
      <c r="U2377">
        <v>74</v>
      </c>
      <c r="V2377">
        <v>0</v>
      </c>
      <c r="W2377">
        <v>15</v>
      </c>
      <c r="X2377">
        <v>26</v>
      </c>
      <c r="Y2377">
        <v>57.69</v>
      </c>
      <c r="Z2377">
        <v>52</v>
      </c>
      <c r="AA2377">
        <v>177</v>
      </c>
      <c r="AB2377">
        <v>1</v>
      </c>
      <c r="AC2377">
        <v>2</v>
      </c>
      <c r="AD2377">
        <v>7</v>
      </c>
      <c r="AE2377">
        <v>35</v>
      </c>
      <c r="AF2377">
        <v>142</v>
      </c>
      <c r="AG2377">
        <v>216</v>
      </c>
      <c r="AH2377">
        <v>3</v>
      </c>
      <c r="AI2377">
        <v>1</v>
      </c>
      <c r="AJ2377">
        <v>3</v>
      </c>
      <c r="AK2377">
        <v>0</v>
      </c>
      <c r="AL2377">
        <v>6</v>
      </c>
      <c r="AM2377">
        <v>50</v>
      </c>
      <c r="AN2377">
        <v>3</v>
      </c>
      <c r="AO2377">
        <v>13</v>
      </c>
      <c r="AP2377">
        <v>23.080000000000002</v>
      </c>
      <c r="AQ2377">
        <v>0</v>
      </c>
      <c r="AR2377">
        <v>0</v>
      </c>
      <c r="AS2377">
        <v>0</v>
      </c>
      <c r="AT2377">
        <v>27</v>
      </c>
      <c r="AU2377">
        <v>45</v>
      </c>
      <c r="AV2377">
        <v>-9.5</v>
      </c>
      <c r="AW2377">
        <v>41</v>
      </c>
      <c r="AX2377">
        <v>-10</v>
      </c>
      <c r="AY2377">
        <v>40.5</v>
      </c>
      <c r="AZ2377">
        <v>2</v>
      </c>
      <c r="BA2377">
        <v>13</v>
      </c>
      <c r="BB2377" t="str">
        <f t="shared" si="260"/>
        <v>N</v>
      </c>
      <c r="BC2377" t="str">
        <f t="shared" si="261"/>
        <v>Home</v>
      </c>
      <c r="BD2377">
        <f t="shared" si="262"/>
        <v>25</v>
      </c>
      <c r="BE2377">
        <f t="shared" si="263"/>
        <v>0.41</v>
      </c>
      <c r="BH2377" t="str">
        <f t="shared" si="264"/>
        <v>20187Kalen BallageMIA</v>
      </c>
      <c r="BI2377">
        <v>2018</v>
      </c>
      <c r="BJ2377" s="2">
        <v>7</v>
      </c>
      <c r="BK2377" t="s">
        <v>1321</v>
      </c>
      <c r="BL2377" t="s">
        <v>156</v>
      </c>
      <c r="BM2377" t="str">
        <f t="shared" si="265"/>
        <v>MIA</v>
      </c>
      <c r="BN2377" t="s">
        <v>92</v>
      </c>
      <c r="BO2377" t="s">
        <v>1335</v>
      </c>
      <c r="BP2377" t="s">
        <v>72</v>
      </c>
      <c r="BQ2377">
        <v>3</v>
      </c>
      <c r="BR2377">
        <v>0.05</v>
      </c>
    </row>
    <row r="2378" spans="1:70" x14ac:dyDescent="0.3">
      <c r="A2378" t="str">
        <f t="shared" si="259"/>
        <v>20186Royce FreemanDEN</v>
      </c>
      <c r="B2378" t="s">
        <v>807</v>
      </c>
      <c r="C2378">
        <v>2018</v>
      </c>
      <c r="D2378">
        <v>6</v>
      </c>
      <c r="E2378" t="s">
        <v>1284</v>
      </c>
      <c r="F2378" t="s">
        <v>105</v>
      </c>
      <c r="G2378" t="s">
        <v>9</v>
      </c>
      <c r="H2378" t="s">
        <v>111</v>
      </c>
      <c r="I2378" t="s">
        <v>72</v>
      </c>
      <c r="J2378" t="s">
        <v>1126</v>
      </c>
      <c r="K2378" t="s">
        <v>1126</v>
      </c>
      <c r="L2378">
        <v>4100</v>
      </c>
      <c r="M2378">
        <v>6000</v>
      </c>
      <c r="N2378" s="1">
        <v>2.2000000000000002</v>
      </c>
      <c r="O2378" s="1">
        <v>2.2000000000000002</v>
      </c>
      <c r="P2378">
        <v>20</v>
      </c>
      <c r="Q2378">
        <v>-3</v>
      </c>
      <c r="R2378">
        <v>23</v>
      </c>
      <c r="S2378">
        <v>17</v>
      </c>
      <c r="T2378">
        <v>29.310000000000002</v>
      </c>
      <c r="U2378">
        <v>60</v>
      </c>
      <c r="V2378">
        <v>0</v>
      </c>
      <c r="W2378">
        <v>25</v>
      </c>
      <c r="X2378">
        <v>41</v>
      </c>
      <c r="Y2378">
        <v>60.980000000000004</v>
      </c>
      <c r="Z2378">
        <v>70.69</v>
      </c>
      <c r="AA2378">
        <v>322</v>
      </c>
      <c r="AB2378">
        <v>2</v>
      </c>
      <c r="AC2378">
        <v>1</v>
      </c>
      <c r="AD2378">
        <v>2</v>
      </c>
      <c r="AE2378">
        <v>25</v>
      </c>
      <c r="AF2378">
        <v>297</v>
      </c>
      <c r="AG2378">
        <v>357</v>
      </c>
      <c r="AH2378">
        <v>1</v>
      </c>
      <c r="AI2378">
        <v>0</v>
      </c>
      <c r="AJ2378">
        <v>1</v>
      </c>
      <c r="AK2378">
        <v>0</v>
      </c>
      <c r="AL2378">
        <v>6</v>
      </c>
      <c r="AM2378">
        <v>61</v>
      </c>
      <c r="AN2378">
        <v>3</v>
      </c>
      <c r="AO2378">
        <v>10</v>
      </c>
      <c r="AP2378">
        <v>30</v>
      </c>
      <c r="AQ2378">
        <v>0</v>
      </c>
      <c r="AR2378">
        <v>1</v>
      </c>
      <c r="AS2378">
        <v>0</v>
      </c>
      <c r="AT2378">
        <v>24.833333333333332</v>
      </c>
      <c r="AU2378">
        <v>41.39</v>
      </c>
      <c r="AV2378">
        <v>7</v>
      </c>
      <c r="AW2378">
        <v>53</v>
      </c>
      <c r="AX2378">
        <v>7</v>
      </c>
      <c r="AY2378">
        <v>50.5</v>
      </c>
      <c r="AZ2378">
        <v>5</v>
      </c>
      <c r="BA2378">
        <v>23</v>
      </c>
      <c r="BB2378" t="str">
        <f t="shared" si="260"/>
        <v>Y</v>
      </c>
      <c r="BC2378" t="str">
        <f t="shared" si="261"/>
        <v>Home</v>
      </c>
      <c r="BD2378">
        <f t="shared" si="262"/>
        <v>25</v>
      </c>
      <c r="BE2378">
        <f t="shared" si="263"/>
        <v>0.38</v>
      </c>
      <c r="BH2378" t="str">
        <f t="shared" si="264"/>
        <v>20187Senorise PerryMIA</v>
      </c>
      <c r="BI2378">
        <v>2018</v>
      </c>
      <c r="BJ2378" s="2">
        <v>7</v>
      </c>
      <c r="BK2378" t="s">
        <v>1244</v>
      </c>
      <c r="BL2378" t="s">
        <v>156</v>
      </c>
      <c r="BM2378" t="str">
        <f t="shared" si="265"/>
        <v>MIA</v>
      </c>
      <c r="BN2378" t="s">
        <v>92</v>
      </c>
      <c r="BO2378" t="s">
        <v>1335</v>
      </c>
      <c r="BP2378" t="s">
        <v>72</v>
      </c>
      <c r="BQ2378" t="s">
        <v>1366</v>
      </c>
      <c r="BR2378" t="s">
        <v>1366</v>
      </c>
    </row>
    <row r="2379" spans="1:70" x14ac:dyDescent="0.3">
      <c r="A2379" t="str">
        <f t="shared" si="259"/>
        <v>20186Jamaal WilliamsGB</v>
      </c>
      <c r="B2379" t="s">
        <v>803</v>
      </c>
      <c r="C2379">
        <v>2018</v>
      </c>
      <c r="D2379">
        <v>6</v>
      </c>
      <c r="E2379" t="s">
        <v>1153</v>
      </c>
      <c r="F2379" t="s">
        <v>74</v>
      </c>
      <c r="G2379" t="s">
        <v>75</v>
      </c>
      <c r="H2379" t="s">
        <v>102</v>
      </c>
      <c r="I2379" t="s">
        <v>72</v>
      </c>
      <c r="J2379" t="s">
        <v>1126</v>
      </c>
      <c r="K2379" t="s">
        <v>1126</v>
      </c>
      <c r="L2379">
        <v>4100</v>
      </c>
      <c r="M2379">
        <v>5300</v>
      </c>
      <c r="N2379" s="1">
        <v>4.9000000000000004</v>
      </c>
      <c r="O2379" s="1">
        <v>4.4000000000000004</v>
      </c>
      <c r="P2379">
        <v>33</v>
      </c>
      <c r="Q2379">
        <v>3</v>
      </c>
      <c r="R2379">
        <v>26</v>
      </c>
      <c r="S2379">
        <v>21</v>
      </c>
      <c r="T2379">
        <v>31.34</v>
      </c>
      <c r="U2379">
        <v>116</v>
      </c>
      <c r="V2379">
        <v>1</v>
      </c>
      <c r="W2379">
        <v>25</v>
      </c>
      <c r="X2379">
        <v>46</v>
      </c>
      <c r="Y2379">
        <v>54.35</v>
      </c>
      <c r="Z2379">
        <v>68.66</v>
      </c>
      <c r="AA2379">
        <v>425</v>
      </c>
      <c r="AB2379">
        <v>2</v>
      </c>
      <c r="AC2379">
        <v>0</v>
      </c>
      <c r="AD2379">
        <v>3</v>
      </c>
      <c r="AE2379">
        <v>20</v>
      </c>
      <c r="AF2379">
        <v>405</v>
      </c>
      <c r="AG2379">
        <v>521</v>
      </c>
      <c r="AH2379">
        <v>0</v>
      </c>
      <c r="AI2379">
        <v>0</v>
      </c>
      <c r="AJ2379">
        <v>0</v>
      </c>
      <c r="AK2379">
        <v>-3</v>
      </c>
      <c r="AL2379">
        <v>6</v>
      </c>
      <c r="AM2379">
        <v>54</v>
      </c>
      <c r="AN2379">
        <v>4</v>
      </c>
      <c r="AO2379">
        <v>13</v>
      </c>
      <c r="AP2379">
        <v>30.769999999999996</v>
      </c>
      <c r="AQ2379">
        <v>1</v>
      </c>
      <c r="AR2379">
        <v>2</v>
      </c>
      <c r="AS2379">
        <v>50</v>
      </c>
      <c r="AT2379">
        <v>31.133333333333333</v>
      </c>
      <c r="AU2379">
        <v>51.89</v>
      </c>
      <c r="AV2379">
        <v>-9</v>
      </c>
      <c r="AW2379">
        <v>46.5</v>
      </c>
      <c r="AX2379">
        <v>-9</v>
      </c>
      <c r="AY2379">
        <v>46.5</v>
      </c>
      <c r="AZ2379">
        <v>2</v>
      </c>
      <c r="BA2379">
        <v>30</v>
      </c>
      <c r="BB2379" t="str">
        <f t="shared" si="260"/>
        <v>N</v>
      </c>
      <c r="BC2379" t="str">
        <f t="shared" si="261"/>
        <v>Home</v>
      </c>
      <c r="BD2379">
        <f t="shared" si="262"/>
        <v>27</v>
      </c>
      <c r="BE2379">
        <f t="shared" si="263"/>
        <v>0.38</v>
      </c>
      <c r="BH2379" t="str">
        <f t="shared" si="264"/>
        <v>20187Brandon BoldenMIA</v>
      </c>
      <c r="BI2379">
        <v>2018</v>
      </c>
      <c r="BJ2379" s="2">
        <v>7</v>
      </c>
      <c r="BK2379" t="s">
        <v>1168</v>
      </c>
      <c r="BL2379" t="s">
        <v>156</v>
      </c>
      <c r="BM2379" t="str">
        <f t="shared" si="265"/>
        <v>MIA</v>
      </c>
      <c r="BN2379" t="s">
        <v>92</v>
      </c>
      <c r="BO2379" t="s">
        <v>1335</v>
      </c>
      <c r="BP2379" t="s">
        <v>72</v>
      </c>
      <c r="BQ2379" t="s">
        <v>1366</v>
      </c>
      <c r="BR2379" t="s">
        <v>1366</v>
      </c>
    </row>
    <row r="2380" spans="1:70" x14ac:dyDescent="0.3">
      <c r="A2380" t="str">
        <f t="shared" si="259"/>
        <v>20186Rod SmithDAL</v>
      </c>
      <c r="B2380" t="s">
        <v>813</v>
      </c>
      <c r="C2380">
        <v>2018</v>
      </c>
      <c r="D2380">
        <v>6</v>
      </c>
      <c r="E2380" t="s">
        <v>1155</v>
      </c>
      <c r="F2380" t="s">
        <v>85</v>
      </c>
      <c r="G2380" t="s">
        <v>7</v>
      </c>
      <c r="H2380" t="s">
        <v>116</v>
      </c>
      <c r="I2380" t="s">
        <v>72</v>
      </c>
      <c r="J2380" t="s">
        <v>1126</v>
      </c>
      <c r="K2380" t="s">
        <v>1126</v>
      </c>
      <c r="L2380">
        <v>4000</v>
      </c>
      <c r="M2380">
        <v>5000</v>
      </c>
      <c r="N2380" s="1">
        <v>0.4</v>
      </c>
      <c r="O2380" s="1">
        <v>0.4</v>
      </c>
      <c r="P2380">
        <v>40</v>
      </c>
      <c r="Q2380">
        <v>33</v>
      </c>
      <c r="R2380">
        <v>23</v>
      </c>
      <c r="S2380">
        <v>42</v>
      </c>
      <c r="T2380">
        <v>60.870000000000005</v>
      </c>
      <c r="U2380">
        <v>206</v>
      </c>
      <c r="V2380">
        <v>2</v>
      </c>
      <c r="W2380">
        <v>17</v>
      </c>
      <c r="X2380">
        <v>27</v>
      </c>
      <c r="Y2380">
        <v>62.960000000000008</v>
      </c>
      <c r="Z2380">
        <v>39.129999999999995</v>
      </c>
      <c r="AA2380">
        <v>183</v>
      </c>
      <c r="AB2380">
        <v>2</v>
      </c>
      <c r="AC2380">
        <v>0</v>
      </c>
      <c r="AD2380">
        <v>3</v>
      </c>
      <c r="AE2380">
        <v>11</v>
      </c>
      <c r="AF2380">
        <v>172</v>
      </c>
      <c r="AG2380">
        <v>378</v>
      </c>
      <c r="AH2380">
        <v>2</v>
      </c>
      <c r="AI2380">
        <v>0</v>
      </c>
      <c r="AJ2380">
        <v>0</v>
      </c>
      <c r="AK2380">
        <v>-2</v>
      </c>
      <c r="AL2380">
        <v>3</v>
      </c>
      <c r="AM2380">
        <v>25</v>
      </c>
      <c r="AN2380">
        <v>7</v>
      </c>
      <c r="AO2380">
        <v>17</v>
      </c>
      <c r="AP2380">
        <v>41.18</v>
      </c>
      <c r="AQ2380">
        <v>2</v>
      </c>
      <c r="AR2380">
        <v>2</v>
      </c>
      <c r="AS2380">
        <v>100</v>
      </c>
      <c r="AT2380">
        <v>38.833333333333336</v>
      </c>
      <c r="AU2380">
        <v>64.72</v>
      </c>
      <c r="AV2380">
        <v>2</v>
      </c>
      <c r="AW2380">
        <v>41.5</v>
      </c>
      <c r="AX2380">
        <v>3</v>
      </c>
      <c r="AY2380">
        <v>39.5</v>
      </c>
      <c r="AZ2380">
        <v>3</v>
      </c>
      <c r="BA2380">
        <v>7</v>
      </c>
      <c r="BB2380" t="str">
        <f t="shared" si="260"/>
        <v>N</v>
      </c>
      <c r="BC2380" t="str">
        <f t="shared" si="261"/>
        <v>Home</v>
      </c>
      <c r="BD2380">
        <f t="shared" si="262"/>
        <v>8</v>
      </c>
      <c r="BE2380">
        <f t="shared" si="263"/>
        <v>0.11</v>
      </c>
      <c r="BH2380" t="str">
        <f t="shared" si="264"/>
        <v>20187Christian McCaffreyCAR</v>
      </c>
      <c r="BI2380">
        <v>2018</v>
      </c>
      <c r="BJ2380" s="2">
        <v>7</v>
      </c>
      <c r="BK2380" t="s">
        <v>1190</v>
      </c>
      <c r="BL2380" t="s">
        <v>103</v>
      </c>
      <c r="BM2380" t="str">
        <f t="shared" si="265"/>
        <v>CAR</v>
      </c>
      <c r="BN2380" t="s">
        <v>83</v>
      </c>
      <c r="BO2380" t="s">
        <v>1337</v>
      </c>
      <c r="BP2380" t="s">
        <v>122</v>
      </c>
      <c r="BQ2380">
        <v>59</v>
      </c>
      <c r="BR2380">
        <v>1</v>
      </c>
    </row>
    <row r="2381" spans="1:70" x14ac:dyDescent="0.3">
      <c r="A2381" t="str">
        <f t="shared" si="259"/>
        <v>20186Devontae BookerDEN</v>
      </c>
      <c r="B2381" t="s">
        <v>807</v>
      </c>
      <c r="C2381">
        <v>2018</v>
      </c>
      <c r="D2381">
        <v>6</v>
      </c>
      <c r="E2381" t="s">
        <v>1253</v>
      </c>
      <c r="F2381" t="s">
        <v>105</v>
      </c>
      <c r="G2381" t="s">
        <v>9</v>
      </c>
      <c r="H2381" t="s">
        <v>111</v>
      </c>
      <c r="I2381" t="s">
        <v>72</v>
      </c>
      <c r="J2381" t="s">
        <v>1126</v>
      </c>
      <c r="K2381" t="s">
        <v>1126</v>
      </c>
      <c r="L2381">
        <v>4000</v>
      </c>
      <c r="M2381">
        <v>4900</v>
      </c>
      <c r="N2381" s="1">
        <v>4.9000000000000004</v>
      </c>
      <c r="O2381" s="1">
        <v>3.9</v>
      </c>
      <c r="P2381">
        <v>20</v>
      </c>
      <c r="Q2381">
        <v>-3</v>
      </c>
      <c r="R2381">
        <v>23</v>
      </c>
      <c r="S2381">
        <v>17</v>
      </c>
      <c r="T2381">
        <v>29.310000000000002</v>
      </c>
      <c r="U2381">
        <v>60</v>
      </c>
      <c r="V2381">
        <v>0</v>
      </c>
      <c r="W2381">
        <v>25</v>
      </c>
      <c r="X2381">
        <v>41</v>
      </c>
      <c r="Y2381">
        <v>60.980000000000004</v>
      </c>
      <c r="Z2381">
        <v>70.69</v>
      </c>
      <c r="AA2381">
        <v>322</v>
      </c>
      <c r="AB2381">
        <v>2</v>
      </c>
      <c r="AC2381">
        <v>1</v>
      </c>
      <c r="AD2381">
        <v>2</v>
      </c>
      <c r="AE2381">
        <v>25</v>
      </c>
      <c r="AF2381">
        <v>297</v>
      </c>
      <c r="AG2381">
        <v>357</v>
      </c>
      <c r="AH2381">
        <v>1</v>
      </c>
      <c r="AI2381">
        <v>0</v>
      </c>
      <c r="AJ2381">
        <v>1</v>
      </c>
      <c r="AK2381">
        <v>0</v>
      </c>
      <c r="AL2381">
        <v>6</v>
      </c>
      <c r="AM2381">
        <v>61</v>
      </c>
      <c r="AN2381">
        <v>3</v>
      </c>
      <c r="AO2381">
        <v>10</v>
      </c>
      <c r="AP2381">
        <v>30</v>
      </c>
      <c r="AQ2381">
        <v>0</v>
      </c>
      <c r="AR2381">
        <v>1</v>
      </c>
      <c r="AS2381">
        <v>0</v>
      </c>
      <c r="AT2381">
        <v>24.833333333333332</v>
      </c>
      <c r="AU2381">
        <v>41.39</v>
      </c>
      <c r="AV2381">
        <v>7</v>
      </c>
      <c r="AW2381">
        <v>53</v>
      </c>
      <c r="AX2381">
        <v>7</v>
      </c>
      <c r="AY2381">
        <v>50.5</v>
      </c>
      <c r="AZ2381">
        <v>5</v>
      </c>
      <c r="BA2381">
        <v>23</v>
      </c>
      <c r="BB2381" t="str">
        <f t="shared" si="260"/>
        <v>N</v>
      </c>
      <c r="BC2381" t="str">
        <f t="shared" si="261"/>
        <v>Home</v>
      </c>
      <c r="BD2381">
        <f t="shared" si="262"/>
        <v>22</v>
      </c>
      <c r="BE2381">
        <f t="shared" si="263"/>
        <v>0.33</v>
      </c>
      <c r="BH2381" t="str">
        <f t="shared" si="264"/>
        <v>20187C.J. AndersonCAR</v>
      </c>
      <c r="BI2381">
        <v>2018</v>
      </c>
      <c r="BJ2381" s="2">
        <v>7</v>
      </c>
      <c r="BK2381" t="s">
        <v>1139</v>
      </c>
      <c r="BL2381" t="s">
        <v>103</v>
      </c>
      <c r="BM2381" t="str">
        <f t="shared" si="265"/>
        <v>CAR</v>
      </c>
      <c r="BN2381" t="s">
        <v>83</v>
      </c>
      <c r="BO2381" t="s">
        <v>1335</v>
      </c>
      <c r="BP2381" t="s">
        <v>122</v>
      </c>
      <c r="BQ2381">
        <v>3</v>
      </c>
      <c r="BR2381">
        <v>0.05</v>
      </c>
    </row>
    <row r="2382" spans="1:70" x14ac:dyDescent="0.3">
      <c r="A2382" t="str">
        <f t="shared" si="259"/>
        <v>20186Wayne GallmanNYG</v>
      </c>
      <c r="B2382" t="s">
        <v>810</v>
      </c>
      <c r="C2382">
        <v>2018</v>
      </c>
      <c r="D2382">
        <v>6</v>
      </c>
      <c r="E2382" t="s">
        <v>1257</v>
      </c>
      <c r="F2382" t="s">
        <v>86</v>
      </c>
      <c r="G2382" t="s">
        <v>135</v>
      </c>
      <c r="H2382" t="s">
        <v>83</v>
      </c>
      <c r="I2382" t="s">
        <v>72</v>
      </c>
      <c r="J2382" t="s">
        <v>1126</v>
      </c>
      <c r="K2382" t="s">
        <v>1126</v>
      </c>
      <c r="L2382">
        <v>3800</v>
      </c>
      <c r="M2382">
        <v>4600</v>
      </c>
      <c r="N2382" s="1">
        <v>6.2</v>
      </c>
      <c r="O2382" s="1">
        <v>5.2</v>
      </c>
      <c r="P2382">
        <v>13</v>
      </c>
      <c r="Q2382">
        <v>-21</v>
      </c>
      <c r="R2382">
        <v>17</v>
      </c>
      <c r="S2382">
        <v>17</v>
      </c>
      <c r="T2382">
        <v>28.33</v>
      </c>
      <c r="U2382">
        <v>147</v>
      </c>
      <c r="V2382">
        <v>1</v>
      </c>
      <c r="W2382">
        <v>24</v>
      </c>
      <c r="X2382">
        <v>43</v>
      </c>
      <c r="Y2382">
        <v>55.81</v>
      </c>
      <c r="Z2382">
        <v>71.67</v>
      </c>
      <c r="AA2382">
        <v>281</v>
      </c>
      <c r="AB2382">
        <v>0</v>
      </c>
      <c r="AC2382">
        <v>1</v>
      </c>
      <c r="AD2382">
        <v>4</v>
      </c>
      <c r="AE2382">
        <v>27</v>
      </c>
      <c r="AF2382">
        <v>254</v>
      </c>
      <c r="AG2382">
        <v>401</v>
      </c>
      <c r="AH2382">
        <v>2</v>
      </c>
      <c r="AI2382">
        <v>0</v>
      </c>
      <c r="AJ2382">
        <v>1</v>
      </c>
      <c r="AK2382">
        <v>1</v>
      </c>
      <c r="AL2382">
        <v>5</v>
      </c>
      <c r="AM2382">
        <v>61</v>
      </c>
      <c r="AN2382">
        <v>4</v>
      </c>
      <c r="AO2382">
        <v>14</v>
      </c>
      <c r="AP2382">
        <v>28.57</v>
      </c>
      <c r="AQ2382">
        <v>0</v>
      </c>
      <c r="AR2382">
        <v>1</v>
      </c>
      <c r="AS2382">
        <v>0</v>
      </c>
      <c r="AT2382">
        <v>27.5</v>
      </c>
      <c r="AU2382">
        <v>45.83</v>
      </c>
      <c r="AV2382">
        <v>2.5</v>
      </c>
      <c r="AW2382">
        <v>45</v>
      </c>
      <c r="AX2382">
        <v>2</v>
      </c>
      <c r="AY2382">
        <v>45</v>
      </c>
      <c r="AZ2382">
        <v>1</v>
      </c>
      <c r="BA2382">
        <v>34</v>
      </c>
      <c r="BB2382" t="str">
        <f t="shared" si="260"/>
        <v>Y</v>
      </c>
      <c r="BC2382" t="str">
        <f t="shared" si="261"/>
        <v>Home</v>
      </c>
      <c r="BD2382">
        <f t="shared" si="262"/>
        <v>17</v>
      </c>
      <c r="BE2382">
        <f t="shared" si="263"/>
        <v>0.26</v>
      </c>
      <c r="BH2382" t="str">
        <f t="shared" si="264"/>
        <v>20187Wendell SmallwoodPHI</v>
      </c>
      <c r="BI2382">
        <v>2018</v>
      </c>
      <c r="BJ2382" s="2">
        <v>7</v>
      </c>
      <c r="BK2382" t="s">
        <v>1212</v>
      </c>
      <c r="BL2382" t="s">
        <v>83</v>
      </c>
      <c r="BM2382" t="str">
        <f t="shared" si="265"/>
        <v>PHI</v>
      </c>
      <c r="BN2382" t="s">
        <v>103</v>
      </c>
      <c r="BO2382" t="s">
        <v>1337</v>
      </c>
      <c r="BP2382" t="s">
        <v>72</v>
      </c>
      <c r="BQ2382">
        <v>35</v>
      </c>
      <c r="BR2382">
        <v>0.52</v>
      </c>
    </row>
    <row r="2383" spans="1:70" x14ac:dyDescent="0.3">
      <c r="A2383" t="str">
        <f t="shared" si="259"/>
        <v>20186Frank GoreMIA</v>
      </c>
      <c r="B2383" t="s">
        <v>814</v>
      </c>
      <c r="C2383">
        <v>2018</v>
      </c>
      <c r="D2383">
        <v>6</v>
      </c>
      <c r="E2383" t="s">
        <v>1202</v>
      </c>
      <c r="F2383" t="s">
        <v>156</v>
      </c>
      <c r="G2383" t="s">
        <v>3</v>
      </c>
      <c r="H2383" t="s">
        <v>108</v>
      </c>
      <c r="I2383" t="s">
        <v>72</v>
      </c>
      <c r="J2383" t="s">
        <v>1126</v>
      </c>
      <c r="K2383" t="s">
        <v>1126</v>
      </c>
      <c r="L2383">
        <v>3700</v>
      </c>
      <c r="M2383">
        <v>5300</v>
      </c>
      <c r="N2383" s="1">
        <v>15.9</v>
      </c>
      <c r="O2383" s="1">
        <v>12.4</v>
      </c>
      <c r="P2383">
        <v>31</v>
      </c>
      <c r="Q2383">
        <v>3</v>
      </c>
      <c r="R2383">
        <v>23</v>
      </c>
      <c r="S2383">
        <v>31</v>
      </c>
      <c r="T2383">
        <v>41.33</v>
      </c>
      <c r="U2383">
        <v>161</v>
      </c>
      <c r="V2383">
        <v>0</v>
      </c>
      <c r="W2383">
        <v>28</v>
      </c>
      <c r="X2383">
        <v>44</v>
      </c>
      <c r="Y2383">
        <v>63.639999999999993</v>
      </c>
      <c r="Z2383">
        <v>58.67</v>
      </c>
      <c r="AA2383">
        <v>380</v>
      </c>
      <c r="AB2383">
        <v>3</v>
      </c>
      <c r="AC2383">
        <v>2</v>
      </c>
      <c r="AD2383">
        <v>0</v>
      </c>
      <c r="AE2383">
        <v>0</v>
      </c>
      <c r="AF2383">
        <v>380</v>
      </c>
      <c r="AG2383">
        <v>541</v>
      </c>
      <c r="AH2383">
        <v>1</v>
      </c>
      <c r="AI2383">
        <v>1</v>
      </c>
      <c r="AJ2383">
        <v>3</v>
      </c>
      <c r="AK2383">
        <v>0</v>
      </c>
      <c r="AL2383">
        <v>7</v>
      </c>
      <c r="AM2383">
        <v>67</v>
      </c>
      <c r="AN2383">
        <v>8</v>
      </c>
      <c r="AO2383">
        <v>17</v>
      </c>
      <c r="AP2383">
        <v>47.06</v>
      </c>
      <c r="AQ2383">
        <v>0</v>
      </c>
      <c r="AR2383">
        <v>0</v>
      </c>
      <c r="AS2383">
        <v>0</v>
      </c>
      <c r="AT2383">
        <v>36.583333333333336</v>
      </c>
      <c r="AU2383">
        <v>52.26</v>
      </c>
      <c r="AV2383">
        <v>2</v>
      </c>
      <c r="AW2383">
        <v>43.5</v>
      </c>
      <c r="AX2383">
        <v>7</v>
      </c>
      <c r="AY2383">
        <v>41</v>
      </c>
      <c r="AZ2383">
        <v>2</v>
      </c>
      <c r="BA2383">
        <v>28</v>
      </c>
      <c r="BB2383" t="str">
        <f t="shared" si="260"/>
        <v>Y</v>
      </c>
      <c r="BC2383" t="str">
        <f t="shared" si="261"/>
        <v>Home</v>
      </c>
      <c r="BD2383">
        <f t="shared" si="262"/>
        <v>30</v>
      </c>
      <c r="BE2383">
        <f t="shared" si="263"/>
        <v>0.38</v>
      </c>
      <c r="BH2383" t="str">
        <f t="shared" si="264"/>
        <v>20187Josh AdamsPHI</v>
      </c>
      <c r="BI2383">
        <v>2018</v>
      </c>
      <c r="BJ2383" s="2">
        <v>7</v>
      </c>
      <c r="BK2383" t="s">
        <v>1315</v>
      </c>
      <c r="BL2383" t="s">
        <v>83</v>
      </c>
      <c r="BM2383" t="str">
        <f t="shared" si="265"/>
        <v>PHI</v>
      </c>
      <c r="BN2383" t="s">
        <v>103</v>
      </c>
      <c r="BO2383" t="s">
        <v>1335</v>
      </c>
      <c r="BP2383" t="s">
        <v>72</v>
      </c>
      <c r="BQ2383">
        <v>8</v>
      </c>
      <c r="BR2383">
        <v>0.12</v>
      </c>
    </row>
    <row r="2384" spans="1:70" x14ac:dyDescent="0.3">
      <c r="A2384" t="str">
        <f t="shared" si="259"/>
        <v>20186Nick ChubbCLE</v>
      </c>
      <c r="B2384" t="s">
        <v>808</v>
      </c>
      <c r="C2384">
        <v>2018</v>
      </c>
      <c r="D2384">
        <v>6</v>
      </c>
      <c r="E2384" t="s">
        <v>1287</v>
      </c>
      <c r="F2384" t="s">
        <v>118</v>
      </c>
      <c r="G2384" t="s">
        <v>6</v>
      </c>
      <c r="H2384" t="s">
        <v>106</v>
      </c>
      <c r="I2384" t="s">
        <v>72</v>
      </c>
      <c r="J2384" t="s">
        <v>1126</v>
      </c>
      <c r="K2384" t="s">
        <v>1126</v>
      </c>
      <c r="L2384">
        <v>3700</v>
      </c>
      <c r="M2384">
        <v>4900</v>
      </c>
      <c r="N2384" s="1">
        <v>2.5</v>
      </c>
      <c r="O2384" s="1">
        <v>2.5</v>
      </c>
      <c r="P2384">
        <v>14</v>
      </c>
      <c r="Q2384">
        <v>-24</v>
      </c>
      <c r="R2384">
        <v>18</v>
      </c>
      <c r="S2384">
        <v>21</v>
      </c>
      <c r="T2384">
        <v>31.34</v>
      </c>
      <c r="U2384">
        <v>103</v>
      </c>
      <c r="V2384">
        <v>0</v>
      </c>
      <c r="W2384">
        <v>22</v>
      </c>
      <c r="X2384">
        <v>46</v>
      </c>
      <c r="Y2384">
        <v>47.83</v>
      </c>
      <c r="Z2384">
        <v>68.66</v>
      </c>
      <c r="AA2384">
        <v>238</v>
      </c>
      <c r="AB2384">
        <v>1</v>
      </c>
      <c r="AC2384">
        <v>2</v>
      </c>
      <c r="AD2384">
        <v>5</v>
      </c>
      <c r="AE2384">
        <v>24</v>
      </c>
      <c r="AF2384">
        <v>214</v>
      </c>
      <c r="AG2384">
        <v>317</v>
      </c>
      <c r="AH2384">
        <v>1</v>
      </c>
      <c r="AI2384">
        <v>0</v>
      </c>
      <c r="AJ2384">
        <v>2</v>
      </c>
      <c r="AK2384">
        <v>1</v>
      </c>
      <c r="AL2384">
        <v>6</v>
      </c>
      <c r="AM2384">
        <v>53</v>
      </c>
      <c r="AN2384">
        <v>6</v>
      </c>
      <c r="AO2384">
        <v>16</v>
      </c>
      <c r="AP2384">
        <v>37.5</v>
      </c>
      <c r="AQ2384">
        <v>1</v>
      </c>
      <c r="AR2384">
        <v>3</v>
      </c>
      <c r="AS2384">
        <v>33.33</v>
      </c>
      <c r="AT2384">
        <v>28.383333333333333</v>
      </c>
      <c r="AU2384">
        <v>47.31</v>
      </c>
      <c r="AV2384">
        <v>1</v>
      </c>
      <c r="AW2384">
        <v>46.5</v>
      </c>
      <c r="AX2384">
        <v>0</v>
      </c>
      <c r="AY2384">
        <v>47</v>
      </c>
      <c r="AZ2384">
        <v>1</v>
      </c>
      <c r="BA2384">
        <v>38</v>
      </c>
      <c r="BB2384" t="str">
        <f t="shared" si="260"/>
        <v>N</v>
      </c>
      <c r="BC2384" t="str">
        <f t="shared" si="261"/>
        <v>Home</v>
      </c>
      <c r="BD2384">
        <f t="shared" si="262"/>
        <v>7</v>
      </c>
      <c r="BE2384">
        <f t="shared" si="263"/>
        <v>0.09</v>
      </c>
      <c r="BH2384" t="str">
        <f t="shared" si="264"/>
        <v>20187Corey ClementPHI</v>
      </c>
      <c r="BI2384">
        <v>2018</v>
      </c>
      <c r="BJ2384" s="2">
        <v>7</v>
      </c>
      <c r="BK2384" t="s">
        <v>1247</v>
      </c>
      <c r="BL2384" t="s">
        <v>83</v>
      </c>
      <c r="BM2384" t="str">
        <f t="shared" si="265"/>
        <v>PHI</v>
      </c>
      <c r="BN2384" t="s">
        <v>103</v>
      </c>
      <c r="BO2384" t="s">
        <v>1335</v>
      </c>
      <c r="BP2384" t="s">
        <v>72</v>
      </c>
      <c r="BQ2384">
        <v>25</v>
      </c>
      <c r="BR2384">
        <v>0.37</v>
      </c>
    </row>
    <row r="2385" spans="1:70" x14ac:dyDescent="0.3">
      <c r="A2385" t="str">
        <f t="shared" si="259"/>
        <v>20186Duke JohnsonCLE</v>
      </c>
      <c r="B2385" t="s">
        <v>808</v>
      </c>
      <c r="C2385">
        <v>2018</v>
      </c>
      <c r="D2385">
        <v>6</v>
      </c>
      <c r="E2385" t="s">
        <v>1141</v>
      </c>
      <c r="F2385" t="s">
        <v>118</v>
      </c>
      <c r="G2385" t="s">
        <v>6</v>
      </c>
      <c r="H2385" t="s">
        <v>106</v>
      </c>
      <c r="I2385" t="s">
        <v>72</v>
      </c>
      <c r="J2385" t="s">
        <v>1126</v>
      </c>
      <c r="K2385" t="s">
        <v>1126</v>
      </c>
      <c r="L2385">
        <v>3700</v>
      </c>
      <c r="M2385">
        <v>4800</v>
      </c>
      <c r="N2385" s="1">
        <v>14.9</v>
      </c>
      <c r="O2385" s="1">
        <v>12.9</v>
      </c>
      <c r="P2385">
        <v>14</v>
      </c>
      <c r="Q2385">
        <v>-24</v>
      </c>
      <c r="R2385">
        <v>18</v>
      </c>
      <c r="S2385">
        <v>21</v>
      </c>
      <c r="T2385">
        <v>31.34</v>
      </c>
      <c r="U2385">
        <v>103</v>
      </c>
      <c r="V2385">
        <v>0</v>
      </c>
      <c r="W2385">
        <v>22</v>
      </c>
      <c r="X2385">
        <v>46</v>
      </c>
      <c r="Y2385">
        <v>47.83</v>
      </c>
      <c r="Z2385">
        <v>68.66</v>
      </c>
      <c r="AA2385">
        <v>238</v>
      </c>
      <c r="AB2385">
        <v>1</v>
      </c>
      <c r="AC2385">
        <v>2</v>
      </c>
      <c r="AD2385">
        <v>5</v>
      </c>
      <c r="AE2385">
        <v>24</v>
      </c>
      <c r="AF2385">
        <v>214</v>
      </c>
      <c r="AG2385">
        <v>317</v>
      </c>
      <c r="AH2385">
        <v>1</v>
      </c>
      <c r="AI2385">
        <v>0</v>
      </c>
      <c r="AJ2385">
        <v>2</v>
      </c>
      <c r="AK2385">
        <v>1</v>
      </c>
      <c r="AL2385">
        <v>6</v>
      </c>
      <c r="AM2385">
        <v>53</v>
      </c>
      <c r="AN2385">
        <v>6</v>
      </c>
      <c r="AO2385">
        <v>16</v>
      </c>
      <c r="AP2385">
        <v>37.5</v>
      </c>
      <c r="AQ2385">
        <v>1</v>
      </c>
      <c r="AR2385">
        <v>3</v>
      </c>
      <c r="AS2385">
        <v>33.33</v>
      </c>
      <c r="AT2385">
        <v>28.383333333333333</v>
      </c>
      <c r="AU2385">
        <v>47.31</v>
      </c>
      <c r="AV2385">
        <v>1</v>
      </c>
      <c r="AW2385">
        <v>46.5</v>
      </c>
      <c r="AX2385">
        <v>0</v>
      </c>
      <c r="AY2385">
        <v>47</v>
      </c>
      <c r="AZ2385">
        <v>1</v>
      </c>
      <c r="BA2385">
        <v>38</v>
      </c>
      <c r="BB2385" t="str">
        <f t="shared" si="260"/>
        <v>N</v>
      </c>
      <c r="BC2385" t="str">
        <f t="shared" si="261"/>
        <v>Home</v>
      </c>
      <c r="BD2385">
        <f t="shared" si="262"/>
        <v>35</v>
      </c>
      <c r="BE2385">
        <f t="shared" si="263"/>
        <v>0.47</v>
      </c>
      <c r="BH2385" t="str">
        <f t="shared" si="264"/>
        <v>20187LeSean McCoyBUF</v>
      </c>
      <c r="BI2385">
        <v>2018</v>
      </c>
      <c r="BJ2385" s="2">
        <v>7</v>
      </c>
      <c r="BK2385" t="s">
        <v>1125</v>
      </c>
      <c r="BL2385" t="s">
        <v>88</v>
      </c>
      <c r="BM2385" t="str">
        <f t="shared" si="265"/>
        <v>BUF</v>
      </c>
      <c r="BN2385" t="s">
        <v>113</v>
      </c>
      <c r="BO2385" t="s">
        <v>1337</v>
      </c>
      <c r="BP2385" t="s">
        <v>122</v>
      </c>
      <c r="BQ2385">
        <v>2</v>
      </c>
      <c r="BR2385">
        <v>0.04</v>
      </c>
    </row>
    <row r="2386" spans="1:70" x14ac:dyDescent="0.3">
      <c r="A2386" t="str">
        <f t="shared" si="259"/>
        <v>20186Ty MontgomeryGB</v>
      </c>
      <c r="B2386" t="s">
        <v>803</v>
      </c>
      <c r="C2386">
        <v>2018</v>
      </c>
      <c r="D2386">
        <v>6</v>
      </c>
      <c r="E2386" t="s">
        <v>1132</v>
      </c>
      <c r="F2386" t="s">
        <v>74</v>
      </c>
      <c r="G2386" t="s">
        <v>75</v>
      </c>
      <c r="H2386" t="s">
        <v>102</v>
      </c>
      <c r="I2386" t="s">
        <v>72</v>
      </c>
      <c r="J2386" t="s">
        <v>1126</v>
      </c>
      <c r="K2386" t="s">
        <v>1126</v>
      </c>
      <c r="L2386">
        <v>3600</v>
      </c>
      <c r="M2386">
        <v>5000</v>
      </c>
      <c r="N2386" s="1">
        <v>10.199999999999999</v>
      </c>
      <c r="O2386" s="1">
        <v>9.1999999999999993</v>
      </c>
      <c r="P2386">
        <v>33</v>
      </c>
      <c r="Q2386">
        <v>3</v>
      </c>
      <c r="R2386">
        <v>26</v>
      </c>
      <c r="S2386">
        <v>21</v>
      </c>
      <c r="T2386">
        <v>31.34</v>
      </c>
      <c r="U2386">
        <v>116</v>
      </c>
      <c r="V2386">
        <v>1</v>
      </c>
      <c r="W2386">
        <v>25</v>
      </c>
      <c r="X2386">
        <v>46</v>
      </c>
      <c r="Y2386">
        <v>54.35</v>
      </c>
      <c r="Z2386">
        <v>68.66</v>
      </c>
      <c r="AA2386">
        <v>425</v>
      </c>
      <c r="AB2386">
        <v>2</v>
      </c>
      <c r="AC2386">
        <v>0</v>
      </c>
      <c r="AD2386">
        <v>3</v>
      </c>
      <c r="AE2386">
        <v>20</v>
      </c>
      <c r="AF2386">
        <v>405</v>
      </c>
      <c r="AG2386">
        <v>521</v>
      </c>
      <c r="AH2386">
        <v>0</v>
      </c>
      <c r="AI2386">
        <v>0</v>
      </c>
      <c r="AJ2386">
        <v>0</v>
      </c>
      <c r="AK2386">
        <v>-3</v>
      </c>
      <c r="AL2386">
        <v>6</v>
      </c>
      <c r="AM2386">
        <v>54</v>
      </c>
      <c r="AN2386">
        <v>4</v>
      </c>
      <c r="AO2386">
        <v>13</v>
      </c>
      <c r="AP2386">
        <v>30.769999999999996</v>
      </c>
      <c r="AQ2386">
        <v>1</v>
      </c>
      <c r="AR2386">
        <v>2</v>
      </c>
      <c r="AS2386">
        <v>50</v>
      </c>
      <c r="AT2386">
        <v>31.133333333333333</v>
      </c>
      <c r="AU2386">
        <v>51.89</v>
      </c>
      <c r="AV2386">
        <v>-9</v>
      </c>
      <c r="AW2386">
        <v>46.5</v>
      </c>
      <c r="AX2386">
        <v>-9</v>
      </c>
      <c r="AY2386">
        <v>46.5</v>
      </c>
      <c r="AZ2386">
        <v>2</v>
      </c>
      <c r="BA2386">
        <v>30</v>
      </c>
      <c r="BB2386" t="str">
        <f t="shared" si="260"/>
        <v>N</v>
      </c>
      <c r="BC2386" t="str">
        <f t="shared" si="261"/>
        <v>Home</v>
      </c>
      <c r="BD2386">
        <f t="shared" si="262"/>
        <v>26</v>
      </c>
      <c r="BE2386">
        <f t="shared" si="263"/>
        <v>0.37</v>
      </c>
      <c r="BH2386" t="str">
        <f t="shared" si="264"/>
        <v>20187Chris IvoryBUF</v>
      </c>
      <c r="BI2386">
        <v>2018</v>
      </c>
      <c r="BJ2386" s="2">
        <v>7</v>
      </c>
      <c r="BK2386" t="s">
        <v>1215</v>
      </c>
      <c r="BL2386" t="s">
        <v>88</v>
      </c>
      <c r="BM2386" t="str">
        <f t="shared" si="265"/>
        <v>BUF</v>
      </c>
      <c r="BN2386" t="s">
        <v>113</v>
      </c>
      <c r="BO2386" t="s">
        <v>1335</v>
      </c>
      <c r="BP2386" t="s">
        <v>122</v>
      </c>
      <c r="BQ2386">
        <v>36</v>
      </c>
      <c r="BR2386">
        <v>0.64</v>
      </c>
    </row>
    <row r="2387" spans="1:70" x14ac:dyDescent="0.3">
      <c r="A2387" t="str">
        <f t="shared" si="259"/>
        <v>20186Doug MartinOAK</v>
      </c>
      <c r="B2387" t="s">
        <v>812</v>
      </c>
      <c r="C2387">
        <v>2018</v>
      </c>
      <c r="D2387">
        <v>6</v>
      </c>
      <c r="E2387" t="s">
        <v>1260</v>
      </c>
      <c r="F2387" t="s">
        <v>80</v>
      </c>
      <c r="G2387" t="s">
        <v>130</v>
      </c>
      <c r="H2387" t="s">
        <v>76</v>
      </c>
      <c r="I2387" t="s">
        <v>72</v>
      </c>
      <c r="J2387" t="s">
        <v>1126</v>
      </c>
      <c r="K2387" t="s">
        <v>1126</v>
      </c>
      <c r="L2387">
        <v>3500</v>
      </c>
      <c r="M2387">
        <v>5100</v>
      </c>
      <c r="N2387" s="1">
        <v>1.8</v>
      </c>
      <c r="O2387" s="1">
        <v>1.3</v>
      </c>
      <c r="P2387">
        <v>3</v>
      </c>
      <c r="Q2387">
        <v>-24</v>
      </c>
      <c r="R2387">
        <v>15</v>
      </c>
      <c r="S2387">
        <v>19</v>
      </c>
      <c r="T2387">
        <v>38</v>
      </c>
      <c r="U2387">
        <v>79</v>
      </c>
      <c r="V2387">
        <v>0</v>
      </c>
      <c r="W2387">
        <v>23</v>
      </c>
      <c r="X2387">
        <v>31</v>
      </c>
      <c r="Y2387">
        <v>74.19</v>
      </c>
      <c r="Z2387">
        <v>62</v>
      </c>
      <c r="AA2387">
        <v>142</v>
      </c>
      <c r="AB2387">
        <v>0</v>
      </c>
      <c r="AC2387">
        <v>0</v>
      </c>
      <c r="AD2387">
        <v>6</v>
      </c>
      <c r="AE2387">
        <v>36</v>
      </c>
      <c r="AF2387">
        <v>106</v>
      </c>
      <c r="AG2387">
        <v>185</v>
      </c>
      <c r="AH2387">
        <v>3</v>
      </c>
      <c r="AI2387">
        <v>2</v>
      </c>
      <c r="AJ2387">
        <v>2</v>
      </c>
      <c r="AK2387">
        <v>1</v>
      </c>
      <c r="AL2387">
        <v>5</v>
      </c>
      <c r="AM2387">
        <v>38</v>
      </c>
      <c r="AN2387">
        <v>4</v>
      </c>
      <c r="AO2387">
        <v>12</v>
      </c>
      <c r="AP2387">
        <v>33.33</v>
      </c>
      <c r="AQ2387">
        <v>0</v>
      </c>
      <c r="AR2387">
        <v>1</v>
      </c>
      <c r="AS2387">
        <v>0</v>
      </c>
      <c r="AT2387">
        <v>28.566666666666666</v>
      </c>
      <c r="AU2387">
        <v>47.61</v>
      </c>
      <c r="AV2387">
        <v>2.5</v>
      </c>
      <c r="AW2387">
        <v>47</v>
      </c>
      <c r="AX2387">
        <v>3</v>
      </c>
      <c r="AY2387">
        <v>47.5</v>
      </c>
      <c r="AZ2387">
        <v>1</v>
      </c>
      <c r="BA2387">
        <v>27</v>
      </c>
      <c r="BB2387" t="str">
        <f t="shared" si="260"/>
        <v>N</v>
      </c>
      <c r="BC2387" t="str">
        <f t="shared" si="261"/>
        <v>Home</v>
      </c>
      <c r="BD2387">
        <f t="shared" si="262"/>
        <v>7</v>
      </c>
      <c r="BE2387">
        <f t="shared" si="263"/>
        <v>0.12</v>
      </c>
      <c r="BH2387" t="str">
        <f t="shared" si="264"/>
        <v>20187Marcus MurphyBUF</v>
      </c>
      <c r="BI2387">
        <v>2018</v>
      </c>
      <c r="BJ2387" s="2">
        <v>7</v>
      </c>
      <c r="BK2387" t="s">
        <v>1305</v>
      </c>
      <c r="BL2387" t="s">
        <v>88</v>
      </c>
      <c r="BM2387" t="str">
        <f t="shared" si="265"/>
        <v>BUF</v>
      </c>
      <c r="BN2387" t="s">
        <v>113</v>
      </c>
      <c r="BO2387" t="s">
        <v>1335</v>
      </c>
      <c r="BP2387" t="s">
        <v>122</v>
      </c>
      <c r="BQ2387">
        <v>18</v>
      </c>
      <c r="BR2387">
        <v>0.32</v>
      </c>
    </row>
    <row r="2388" spans="1:70" x14ac:dyDescent="0.3">
      <c r="A2388" t="str">
        <f t="shared" si="259"/>
        <v>20186Mark WaltonCIN</v>
      </c>
      <c r="B2388" t="s">
        <v>805</v>
      </c>
      <c r="C2388">
        <v>2018</v>
      </c>
      <c r="D2388">
        <v>6</v>
      </c>
      <c r="E2388" t="s">
        <v>1317</v>
      </c>
      <c r="F2388" t="s">
        <v>98</v>
      </c>
      <c r="G2388" t="s">
        <v>99</v>
      </c>
      <c r="H2388" t="s">
        <v>119</v>
      </c>
      <c r="I2388" t="s">
        <v>72</v>
      </c>
      <c r="J2388" t="s">
        <v>1126</v>
      </c>
      <c r="K2388" t="s">
        <v>1126</v>
      </c>
      <c r="L2388">
        <v>3500</v>
      </c>
      <c r="M2388">
        <v>4700</v>
      </c>
      <c r="N2388" s="1">
        <v>-0.2</v>
      </c>
      <c r="O2388" s="1">
        <v>-0.2</v>
      </c>
      <c r="P2388">
        <v>21</v>
      </c>
      <c r="Q2388">
        <v>-7</v>
      </c>
      <c r="R2388">
        <v>19</v>
      </c>
      <c r="S2388">
        <v>13</v>
      </c>
      <c r="T2388">
        <v>23.64</v>
      </c>
      <c r="U2388">
        <v>62</v>
      </c>
      <c r="V2388">
        <v>1</v>
      </c>
      <c r="W2388">
        <v>26</v>
      </c>
      <c r="X2388">
        <v>42</v>
      </c>
      <c r="Y2388">
        <v>61.9</v>
      </c>
      <c r="Z2388">
        <v>76.36</v>
      </c>
      <c r="AA2388">
        <v>229</v>
      </c>
      <c r="AB2388">
        <v>2</v>
      </c>
      <c r="AC2388">
        <v>0</v>
      </c>
      <c r="AD2388">
        <v>3</v>
      </c>
      <c r="AE2388">
        <v>16</v>
      </c>
      <c r="AF2388">
        <v>213</v>
      </c>
      <c r="AG2388">
        <v>275</v>
      </c>
      <c r="AH2388">
        <v>0</v>
      </c>
      <c r="AI2388">
        <v>0</v>
      </c>
      <c r="AJ2388">
        <v>0</v>
      </c>
      <c r="AK2388">
        <v>0</v>
      </c>
      <c r="AL2388">
        <v>6</v>
      </c>
      <c r="AM2388">
        <v>30</v>
      </c>
      <c r="AN2388">
        <v>6</v>
      </c>
      <c r="AO2388">
        <v>12</v>
      </c>
      <c r="AP2388">
        <v>50</v>
      </c>
      <c r="AQ2388">
        <v>0</v>
      </c>
      <c r="AR2388">
        <v>0</v>
      </c>
      <c r="AS2388">
        <v>0</v>
      </c>
      <c r="AT2388">
        <v>25.066666666666666</v>
      </c>
      <c r="AU2388">
        <v>41.78</v>
      </c>
      <c r="AV2388">
        <v>-2.5</v>
      </c>
      <c r="AW2388">
        <v>54.5</v>
      </c>
      <c r="AX2388">
        <v>-2</v>
      </c>
      <c r="AY2388">
        <v>49.5</v>
      </c>
      <c r="AZ2388">
        <v>0</v>
      </c>
      <c r="BA2388">
        <v>28</v>
      </c>
      <c r="BB2388" t="str">
        <f t="shared" si="260"/>
        <v>N</v>
      </c>
      <c r="BC2388" t="str">
        <f t="shared" si="261"/>
        <v>Home</v>
      </c>
      <c r="BD2388">
        <f t="shared" si="262"/>
        <v>19</v>
      </c>
      <c r="BE2388">
        <f t="shared" si="263"/>
        <v>0.31</v>
      </c>
      <c r="BH2388" t="str">
        <f t="shared" si="264"/>
        <v>20187Patrick DiMarcoBUF</v>
      </c>
      <c r="BI2388">
        <v>2018</v>
      </c>
      <c r="BJ2388" s="2">
        <v>7</v>
      </c>
      <c r="BK2388" t="s">
        <v>1178</v>
      </c>
      <c r="BL2388" t="s">
        <v>88</v>
      </c>
      <c r="BM2388" t="str">
        <f t="shared" si="265"/>
        <v>BUF</v>
      </c>
      <c r="BN2388" t="s">
        <v>113</v>
      </c>
      <c r="BO2388" t="s">
        <v>1335</v>
      </c>
      <c r="BP2388" t="s">
        <v>122</v>
      </c>
      <c r="BQ2388">
        <v>7</v>
      </c>
      <c r="BR2388">
        <v>0.12</v>
      </c>
    </row>
    <row r="2389" spans="1:70" x14ac:dyDescent="0.3">
      <c r="A2389" t="str">
        <f t="shared" si="259"/>
        <v>20186Jalen RichardOAK</v>
      </c>
      <c r="B2389" t="s">
        <v>812</v>
      </c>
      <c r="C2389">
        <v>2018</v>
      </c>
      <c r="D2389">
        <v>6</v>
      </c>
      <c r="E2389" t="s">
        <v>1210</v>
      </c>
      <c r="F2389" t="s">
        <v>80</v>
      </c>
      <c r="G2389" t="s">
        <v>130</v>
      </c>
      <c r="H2389" t="s">
        <v>76</v>
      </c>
      <c r="I2389" t="s">
        <v>72</v>
      </c>
      <c r="J2389" t="s">
        <v>1126</v>
      </c>
      <c r="K2389" t="s">
        <v>1126</v>
      </c>
      <c r="L2389">
        <v>3400</v>
      </c>
      <c r="M2389">
        <v>5000</v>
      </c>
      <c r="N2389" s="1">
        <v>12.1</v>
      </c>
      <c r="O2389" s="1">
        <v>8.6</v>
      </c>
      <c r="P2389">
        <v>3</v>
      </c>
      <c r="Q2389">
        <v>-24</v>
      </c>
      <c r="R2389">
        <v>15</v>
      </c>
      <c r="S2389">
        <v>19</v>
      </c>
      <c r="T2389">
        <v>38</v>
      </c>
      <c r="U2389">
        <v>79</v>
      </c>
      <c r="V2389">
        <v>0</v>
      </c>
      <c r="W2389">
        <v>23</v>
      </c>
      <c r="X2389">
        <v>31</v>
      </c>
      <c r="Y2389">
        <v>74.19</v>
      </c>
      <c r="Z2389">
        <v>62</v>
      </c>
      <c r="AA2389">
        <v>142</v>
      </c>
      <c r="AB2389">
        <v>0</v>
      </c>
      <c r="AC2389">
        <v>0</v>
      </c>
      <c r="AD2389">
        <v>6</v>
      </c>
      <c r="AE2389">
        <v>36</v>
      </c>
      <c r="AF2389">
        <v>106</v>
      </c>
      <c r="AG2389">
        <v>185</v>
      </c>
      <c r="AH2389">
        <v>3</v>
      </c>
      <c r="AI2389">
        <v>2</v>
      </c>
      <c r="AJ2389">
        <v>2</v>
      </c>
      <c r="AK2389">
        <v>1</v>
      </c>
      <c r="AL2389">
        <v>5</v>
      </c>
      <c r="AM2389">
        <v>38</v>
      </c>
      <c r="AN2389">
        <v>4</v>
      </c>
      <c r="AO2389">
        <v>12</v>
      </c>
      <c r="AP2389">
        <v>33.33</v>
      </c>
      <c r="AQ2389">
        <v>0</v>
      </c>
      <c r="AR2389">
        <v>1</v>
      </c>
      <c r="AS2389">
        <v>0</v>
      </c>
      <c r="AT2389">
        <v>28.566666666666666</v>
      </c>
      <c r="AU2389">
        <v>47.61</v>
      </c>
      <c r="AV2389">
        <v>2.5</v>
      </c>
      <c r="AW2389">
        <v>47</v>
      </c>
      <c r="AX2389">
        <v>3</v>
      </c>
      <c r="AY2389">
        <v>47.5</v>
      </c>
      <c r="AZ2389">
        <v>1</v>
      </c>
      <c r="BA2389">
        <v>27</v>
      </c>
      <c r="BB2389" t="str">
        <f t="shared" si="260"/>
        <v>N</v>
      </c>
      <c r="BC2389" t="str">
        <f t="shared" si="261"/>
        <v>Home</v>
      </c>
      <c r="BD2389">
        <f t="shared" si="262"/>
        <v>24</v>
      </c>
      <c r="BE2389">
        <f t="shared" si="263"/>
        <v>0.4</v>
      </c>
      <c r="BH2389" t="str">
        <f t="shared" si="264"/>
        <v>20187Marlon MackIND</v>
      </c>
      <c r="BI2389">
        <v>2018</v>
      </c>
      <c r="BJ2389" s="2">
        <v>7</v>
      </c>
      <c r="BK2389" t="s">
        <v>1218</v>
      </c>
      <c r="BL2389" t="s">
        <v>113</v>
      </c>
      <c r="BM2389" t="str">
        <f t="shared" si="265"/>
        <v>IND</v>
      </c>
      <c r="BN2389" t="s">
        <v>88</v>
      </c>
      <c r="BO2389" t="s">
        <v>1337</v>
      </c>
      <c r="BP2389" t="s">
        <v>72</v>
      </c>
      <c r="BQ2389">
        <v>37</v>
      </c>
      <c r="BR2389">
        <v>0.56000000000000005</v>
      </c>
    </row>
    <row r="2390" spans="1:70" x14ac:dyDescent="0.3">
      <c r="A2390" t="str">
        <f t="shared" si="259"/>
        <v>20186C.J. HamMIN</v>
      </c>
      <c r="B2390" t="s">
        <v>801</v>
      </c>
      <c r="C2390">
        <v>2018</v>
      </c>
      <c r="D2390">
        <v>6</v>
      </c>
      <c r="E2390" t="s">
        <v>1243</v>
      </c>
      <c r="F2390" t="s">
        <v>95</v>
      </c>
      <c r="G2390" t="s">
        <v>12</v>
      </c>
      <c r="H2390" t="s">
        <v>93</v>
      </c>
      <c r="I2390" t="s">
        <v>72</v>
      </c>
      <c r="J2390" t="s">
        <v>1126</v>
      </c>
      <c r="K2390" t="s">
        <v>1126</v>
      </c>
      <c r="L2390">
        <v>3300</v>
      </c>
      <c r="M2390">
        <v>4500</v>
      </c>
      <c r="N2390" s="1">
        <v>0.1</v>
      </c>
      <c r="O2390" s="1">
        <v>0.1</v>
      </c>
      <c r="P2390">
        <v>27</v>
      </c>
      <c r="Q2390">
        <v>10</v>
      </c>
      <c r="R2390">
        <v>20</v>
      </c>
      <c r="S2390">
        <v>32</v>
      </c>
      <c r="T2390">
        <v>48.480000000000004</v>
      </c>
      <c r="U2390">
        <v>195</v>
      </c>
      <c r="V2390">
        <v>2</v>
      </c>
      <c r="W2390">
        <v>24</v>
      </c>
      <c r="X2390">
        <v>34</v>
      </c>
      <c r="Y2390">
        <v>70.59</v>
      </c>
      <c r="Z2390">
        <v>51.519999999999996</v>
      </c>
      <c r="AA2390">
        <v>233</v>
      </c>
      <c r="AB2390">
        <v>1</v>
      </c>
      <c r="AC2390">
        <v>1</v>
      </c>
      <c r="AD2390">
        <v>4</v>
      </c>
      <c r="AE2390">
        <v>17</v>
      </c>
      <c r="AF2390">
        <v>216</v>
      </c>
      <c r="AG2390">
        <v>411</v>
      </c>
      <c r="AH2390">
        <v>1</v>
      </c>
      <c r="AI2390">
        <v>1</v>
      </c>
      <c r="AJ2390">
        <v>2</v>
      </c>
      <c r="AK2390">
        <v>0</v>
      </c>
      <c r="AL2390">
        <v>9</v>
      </c>
      <c r="AM2390">
        <v>52</v>
      </c>
      <c r="AN2390">
        <v>5</v>
      </c>
      <c r="AO2390">
        <v>14</v>
      </c>
      <c r="AP2390">
        <v>35.709999999999994</v>
      </c>
      <c r="AQ2390">
        <v>0</v>
      </c>
      <c r="AR2390">
        <v>1</v>
      </c>
      <c r="AS2390">
        <v>0</v>
      </c>
      <c r="AT2390">
        <v>34.25</v>
      </c>
      <c r="AU2390">
        <v>57.08</v>
      </c>
      <c r="AV2390">
        <v>-10.5</v>
      </c>
      <c r="AW2390">
        <v>43</v>
      </c>
      <c r="AX2390">
        <v>-9.5</v>
      </c>
      <c r="AY2390">
        <v>43.5</v>
      </c>
      <c r="AZ2390">
        <v>4</v>
      </c>
      <c r="BA2390">
        <v>17</v>
      </c>
      <c r="BB2390" t="e">
        <f t="shared" si="260"/>
        <v>#N/A</v>
      </c>
      <c r="BC2390" t="e">
        <f t="shared" si="261"/>
        <v>#N/A</v>
      </c>
      <c r="BD2390" t="e">
        <f t="shared" si="262"/>
        <v>#N/A</v>
      </c>
      <c r="BE2390" t="e">
        <f t="shared" si="263"/>
        <v>#N/A</v>
      </c>
      <c r="BH2390" t="str">
        <f t="shared" si="264"/>
        <v>20187Nyheim HinesIND</v>
      </c>
      <c r="BI2390">
        <v>2018</v>
      </c>
      <c r="BJ2390" s="2">
        <v>7</v>
      </c>
      <c r="BK2390" t="s">
        <v>1288</v>
      </c>
      <c r="BL2390" t="s">
        <v>113</v>
      </c>
      <c r="BM2390" t="str">
        <f t="shared" si="265"/>
        <v>IND</v>
      </c>
      <c r="BN2390" t="s">
        <v>88</v>
      </c>
      <c r="BO2390" t="s">
        <v>1335</v>
      </c>
      <c r="BP2390" t="s">
        <v>72</v>
      </c>
      <c r="BQ2390">
        <v>17</v>
      </c>
      <c r="BR2390">
        <v>0.26</v>
      </c>
    </row>
    <row r="2391" spans="1:70" x14ac:dyDescent="0.3">
      <c r="A2391" t="str">
        <f t="shared" si="259"/>
        <v>20186Roc ThomasMIN</v>
      </c>
      <c r="B2391" t="s">
        <v>801</v>
      </c>
      <c r="C2391">
        <v>2018</v>
      </c>
      <c r="D2391">
        <v>6</v>
      </c>
      <c r="E2391" t="s">
        <v>1322</v>
      </c>
      <c r="F2391" t="s">
        <v>95</v>
      </c>
      <c r="G2391" t="s">
        <v>12</v>
      </c>
      <c r="H2391" t="s">
        <v>93</v>
      </c>
      <c r="I2391" t="s">
        <v>72</v>
      </c>
      <c r="J2391" t="s">
        <v>1126</v>
      </c>
      <c r="K2391" t="s">
        <v>1126</v>
      </c>
      <c r="L2391">
        <v>3300</v>
      </c>
      <c r="M2391">
        <v>4500</v>
      </c>
      <c r="N2391" s="1">
        <v>-0.4</v>
      </c>
      <c r="O2391" s="1">
        <v>-0.4</v>
      </c>
      <c r="P2391">
        <v>27</v>
      </c>
      <c r="Q2391">
        <v>10</v>
      </c>
      <c r="R2391">
        <v>20</v>
      </c>
      <c r="S2391">
        <v>32</v>
      </c>
      <c r="T2391">
        <v>48.480000000000004</v>
      </c>
      <c r="U2391">
        <v>195</v>
      </c>
      <c r="V2391">
        <v>2</v>
      </c>
      <c r="W2391">
        <v>24</v>
      </c>
      <c r="X2391">
        <v>34</v>
      </c>
      <c r="Y2391">
        <v>70.59</v>
      </c>
      <c r="Z2391">
        <v>51.519999999999996</v>
      </c>
      <c r="AA2391">
        <v>233</v>
      </c>
      <c r="AB2391">
        <v>1</v>
      </c>
      <c r="AC2391">
        <v>1</v>
      </c>
      <c r="AD2391">
        <v>4</v>
      </c>
      <c r="AE2391">
        <v>17</v>
      </c>
      <c r="AF2391">
        <v>216</v>
      </c>
      <c r="AG2391">
        <v>411</v>
      </c>
      <c r="AH2391">
        <v>1</v>
      </c>
      <c r="AI2391">
        <v>1</v>
      </c>
      <c r="AJ2391">
        <v>2</v>
      </c>
      <c r="AK2391">
        <v>0</v>
      </c>
      <c r="AL2391">
        <v>9</v>
      </c>
      <c r="AM2391">
        <v>52</v>
      </c>
      <c r="AN2391">
        <v>5</v>
      </c>
      <c r="AO2391">
        <v>14</v>
      </c>
      <c r="AP2391">
        <v>35.709999999999994</v>
      </c>
      <c r="AQ2391">
        <v>0</v>
      </c>
      <c r="AR2391">
        <v>1</v>
      </c>
      <c r="AS2391">
        <v>0</v>
      </c>
      <c r="AT2391">
        <v>34.25</v>
      </c>
      <c r="AU2391">
        <v>57.08</v>
      </c>
      <c r="AV2391">
        <v>-10.5</v>
      </c>
      <c r="AW2391">
        <v>43</v>
      </c>
      <c r="AX2391">
        <v>-9.5</v>
      </c>
      <c r="AY2391">
        <v>43.5</v>
      </c>
      <c r="AZ2391">
        <v>4</v>
      </c>
      <c r="BA2391">
        <v>17</v>
      </c>
      <c r="BB2391" t="str">
        <f t="shared" si="260"/>
        <v>N</v>
      </c>
      <c r="BC2391" t="str">
        <f t="shared" si="261"/>
        <v>Home</v>
      </c>
      <c r="BD2391">
        <f t="shared" si="262"/>
        <v>5</v>
      </c>
      <c r="BE2391">
        <f t="shared" si="263"/>
        <v>7.0000000000000007E-2</v>
      </c>
      <c r="BH2391" t="str">
        <f t="shared" si="264"/>
        <v>20187Jordan WilkinsIND</v>
      </c>
      <c r="BI2391">
        <v>2018</v>
      </c>
      <c r="BJ2391" s="2">
        <v>7</v>
      </c>
      <c r="BK2391" t="s">
        <v>1291</v>
      </c>
      <c r="BL2391" t="s">
        <v>113</v>
      </c>
      <c r="BM2391" t="str">
        <f t="shared" si="265"/>
        <v>IND</v>
      </c>
      <c r="BN2391" t="s">
        <v>88</v>
      </c>
      <c r="BO2391" t="s">
        <v>1335</v>
      </c>
      <c r="BP2391" t="s">
        <v>72</v>
      </c>
      <c r="BQ2391">
        <v>15</v>
      </c>
      <c r="BR2391">
        <v>0.23</v>
      </c>
    </row>
    <row r="2392" spans="1:70" x14ac:dyDescent="0.3">
      <c r="A2392" t="str">
        <f t="shared" si="259"/>
        <v>20186Samaje PerineWAS</v>
      </c>
      <c r="B2392" t="s">
        <v>809</v>
      </c>
      <c r="C2392">
        <v>2018</v>
      </c>
      <c r="D2392">
        <v>6</v>
      </c>
      <c r="E2392" t="s">
        <v>1148</v>
      </c>
      <c r="F2392" t="s">
        <v>82</v>
      </c>
      <c r="G2392" t="s">
        <v>5</v>
      </c>
      <c r="H2392" t="s">
        <v>103</v>
      </c>
      <c r="I2392" t="s">
        <v>72</v>
      </c>
      <c r="J2392" t="s">
        <v>1126</v>
      </c>
      <c r="K2392" t="s">
        <v>1126</v>
      </c>
      <c r="L2392">
        <v>3200</v>
      </c>
      <c r="M2392">
        <v>4500</v>
      </c>
      <c r="N2392" s="1">
        <v>1</v>
      </c>
      <c r="O2392" s="1">
        <v>0.5</v>
      </c>
      <c r="P2392">
        <v>23</v>
      </c>
      <c r="Q2392">
        <v>6</v>
      </c>
      <c r="R2392">
        <v>18</v>
      </c>
      <c r="S2392">
        <v>28</v>
      </c>
      <c r="T2392">
        <v>43.75</v>
      </c>
      <c r="U2392">
        <v>132</v>
      </c>
      <c r="V2392">
        <v>0</v>
      </c>
      <c r="W2392">
        <v>21</v>
      </c>
      <c r="X2392">
        <v>36</v>
      </c>
      <c r="Y2392">
        <v>58.330000000000005</v>
      </c>
      <c r="Z2392">
        <v>56.25</v>
      </c>
      <c r="AA2392">
        <v>163</v>
      </c>
      <c r="AB2392">
        <v>2</v>
      </c>
      <c r="AC2392">
        <v>0</v>
      </c>
      <c r="AD2392">
        <v>3</v>
      </c>
      <c r="AE2392">
        <v>7</v>
      </c>
      <c r="AF2392">
        <v>156</v>
      </c>
      <c r="AG2392">
        <v>288</v>
      </c>
      <c r="AH2392">
        <v>1</v>
      </c>
      <c r="AI2392">
        <v>0</v>
      </c>
      <c r="AJ2392">
        <v>0</v>
      </c>
      <c r="AK2392">
        <v>-3</v>
      </c>
      <c r="AL2392">
        <v>5</v>
      </c>
      <c r="AM2392">
        <v>43</v>
      </c>
      <c r="AN2392">
        <v>7</v>
      </c>
      <c r="AO2392">
        <v>16</v>
      </c>
      <c r="AP2392">
        <v>43.75</v>
      </c>
      <c r="AQ2392">
        <v>1</v>
      </c>
      <c r="AR2392">
        <v>2</v>
      </c>
      <c r="AS2392">
        <v>50</v>
      </c>
      <c r="AT2392">
        <v>35.4</v>
      </c>
      <c r="AU2392">
        <v>59</v>
      </c>
      <c r="AV2392">
        <v>1</v>
      </c>
      <c r="AW2392">
        <v>45.5</v>
      </c>
      <c r="AX2392">
        <v>1</v>
      </c>
      <c r="AY2392">
        <v>44.5</v>
      </c>
      <c r="AZ2392">
        <v>1</v>
      </c>
      <c r="BA2392">
        <v>17</v>
      </c>
      <c r="BB2392" t="str">
        <f t="shared" si="260"/>
        <v>N</v>
      </c>
      <c r="BC2392" t="str">
        <f t="shared" si="261"/>
        <v>Home</v>
      </c>
      <c r="BD2392">
        <f t="shared" si="262"/>
        <v>8</v>
      </c>
      <c r="BE2392">
        <f t="shared" si="263"/>
        <v>0.11</v>
      </c>
      <c r="BH2392" t="str">
        <f t="shared" si="264"/>
        <v>20187Latavius MurrayMIN</v>
      </c>
      <c r="BI2392">
        <v>2018</v>
      </c>
      <c r="BJ2392" s="2">
        <v>7</v>
      </c>
      <c r="BK2392" t="s">
        <v>1149</v>
      </c>
      <c r="BL2392" t="s">
        <v>95</v>
      </c>
      <c r="BM2392" t="str">
        <f t="shared" si="265"/>
        <v>MIN</v>
      </c>
      <c r="BN2392" t="s">
        <v>90</v>
      </c>
      <c r="BO2392" t="s">
        <v>1337</v>
      </c>
      <c r="BP2392" t="s">
        <v>122</v>
      </c>
      <c r="BQ2392">
        <v>58</v>
      </c>
      <c r="BR2392">
        <v>0.84</v>
      </c>
    </row>
    <row r="2393" spans="1:70" x14ac:dyDescent="0.3">
      <c r="A2393" t="str">
        <f t="shared" si="259"/>
        <v>20186Ito SmithATL</v>
      </c>
      <c r="B2393" t="s">
        <v>800</v>
      </c>
      <c r="C2393">
        <v>2018</v>
      </c>
      <c r="D2393">
        <v>6</v>
      </c>
      <c r="E2393" t="s">
        <v>1304</v>
      </c>
      <c r="F2393" t="s">
        <v>109</v>
      </c>
      <c r="G2393" t="s">
        <v>11</v>
      </c>
      <c r="H2393" t="s">
        <v>153</v>
      </c>
      <c r="I2393" t="s">
        <v>72</v>
      </c>
      <c r="J2393" t="s">
        <v>1126</v>
      </c>
      <c r="K2393" t="s">
        <v>1126</v>
      </c>
      <c r="L2393">
        <v>3100</v>
      </c>
      <c r="M2393">
        <v>5000</v>
      </c>
      <c r="N2393" s="1">
        <v>10.1</v>
      </c>
      <c r="O2393" s="1">
        <v>9.1</v>
      </c>
      <c r="P2393">
        <v>34</v>
      </c>
      <c r="Q2393">
        <v>5</v>
      </c>
      <c r="R2393">
        <v>26</v>
      </c>
      <c r="S2393">
        <v>22</v>
      </c>
      <c r="T2393">
        <v>34.92</v>
      </c>
      <c r="U2393">
        <v>70</v>
      </c>
      <c r="V2393">
        <v>1</v>
      </c>
      <c r="W2393">
        <v>31</v>
      </c>
      <c r="X2393">
        <v>41</v>
      </c>
      <c r="Y2393">
        <v>75.61</v>
      </c>
      <c r="Z2393">
        <v>65.08</v>
      </c>
      <c r="AA2393">
        <v>354</v>
      </c>
      <c r="AB2393">
        <v>3</v>
      </c>
      <c r="AC2393">
        <v>0</v>
      </c>
      <c r="AD2393">
        <v>1</v>
      </c>
      <c r="AE2393">
        <v>8</v>
      </c>
      <c r="AF2393">
        <v>346</v>
      </c>
      <c r="AG2393">
        <v>416</v>
      </c>
      <c r="AH2393">
        <v>2</v>
      </c>
      <c r="AI2393">
        <v>0</v>
      </c>
      <c r="AJ2393">
        <v>0</v>
      </c>
      <c r="AK2393">
        <v>-2</v>
      </c>
      <c r="AL2393">
        <v>5</v>
      </c>
      <c r="AM2393">
        <v>30</v>
      </c>
      <c r="AN2393">
        <v>8</v>
      </c>
      <c r="AO2393">
        <v>13</v>
      </c>
      <c r="AP2393">
        <v>61.539999999999992</v>
      </c>
      <c r="AQ2393">
        <v>0</v>
      </c>
      <c r="AR2393">
        <v>0</v>
      </c>
      <c r="AS2393">
        <v>0</v>
      </c>
      <c r="AT2393">
        <v>31.65</v>
      </c>
      <c r="AU2393">
        <v>52.75</v>
      </c>
      <c r="AV2393">
        <v>-3.5</v>
      </c>
      <c r="AW2393">
        <v>57</v>
      </c>
      <c r="AX2393">
        <v>-3</v>
      </c>
      <c r="AY2393">
        <v>57.5</v>
      </c>
      <c r="AZ2393">
        <v>2</v>
      </c>
      <c r="BA2393">
        <v>29</v>
      </c>
      <c r="BB2393" t="str">
        <f t="shared" si="260"/>
        <v>N</v>
      </c>
      <c r="BC2393" t="str">
        <f t="shared" si="261"/>
        <v>Home</v>
      </c>
      <c r="BD2393">
        <f t="shared" si="262"/>
        <v>31</v>
      </c>
      <c r="BE2393">
        <f t="shared" si="263"/>
        <v>0.46</v>
      </c>
      <c r="BH2393" t="str">
        <f t="shared" si="264"/>
        <v>20187Roc ThomasMIN</v>
      </c>
      <c r="BI2393">
        <v>2018</v>
      </c>
      <c r="BJ2393" s="2">
        <v>7</v>
      </c>
      <c r="BK2393" t="s">
        <v>1322</v>
      </c>
      <c r="BL2393" t="s">
        <v>95</v>
      </c>
      <c r="BM2393" t="str">
        <f t="shared" si="265"/>
        <v>MIN</v>
      </c>
      <c r="BN2393" t="s">
        <v>90</v>
      </c>
      <c r="BO2393" t="s">
        <v>1335</v>
      </c>
      <c r="BP2393" t="s">
        <v>122</v>
      </c>
      <c r="BQ2393">
        <v>3</v>
      </c>
      <c r="BR2393">
        <v>0.04</v>
      </c>
    </row>
    <row r="2394" spans="1:70" x14ac:dyDescent="0.3">
      <c r="A2394" t="str">
        <f t="shared" si="259"/>
        <v>20186Brandon BoldenMIA</v>
      </c>
      <c r="B2394" t="s">
        <v>814</v>
      </c>
      <c r="C2394">
        <v>2018</v>
      </c>
      <c r="D2394">
        <v>6</v>
      </c>
      <c r="E2394" t="s">
        <v>1168</v>
      </c>
      <c r="F2394" t="s">
        <v>156</v>
      </c>
      <c r="G2394" t="s">
        <v>3</v>
      </c>
      <c r="H2394" t="s">
        <v>108</v>
      </c>
      <c r="I2394" t="s">
        <v>72</v>
      </c>
      <c r="J2394" t="s">
        <v>1126</v>
      </c>
      <c r="K2394" t="s">
        <v>1126</v>
      </c>
      <c r="L2394">
        <v>3000</v>
      </c>
      <c r="M2394">
        <v>4700</v>
      </c>
      <c r="N2394" s="1">
        <v>0</v>
      </c>
      <c r="O2394" s="1">
        <v>0</v>
      </c>
      <c r="P2394">
        <v>31</v>
      </c>
      <c r="Q2394">
        <v>3</v>
      </c>
      <c r="R2394">
        <v>23</v>
      </c>
      <c r="S2394">
        <v>31</v>
      </c>
      <c r="T2394">
        <v>41.33</v>
      </c>
      <c r="U2394">
        <v>161</v>
      </c>
      <c r="V2394">
        <v>0</v>
      </c>
      <c r="W2394">
        <v>28</v>
      </c>
      <c r="X2394">
        <v>44</v>
      </c>
      <c r="Y2394">
        <v>63.639999999999993</v>
      </c>
      <c r="Z2394">
        <v>58.67</v>
      </c>
      <c r="AA2394">
        <v>380</v>
      </c>
      <c r="AB2394">
        <v>3</v>
      </c>
      <c r="AC2394">
        <v>2</v>
      </c>
      <c r="AD2394">
        <v>0</v>
      </c>
      <c r="AE2394">
        <v>0</v>
      </c>
      <c r="AF2394">
        <v>380</v>
      </c>
      <c r="AG2394">
        <v>541</v>
      </c>
      <c r="AH2394">
        <v>1</v>
      </c>
      <c r="AI2394">
        <v>1</v>
      </c>
      <c r="AJ2394">
        <v>3</v>
      </c>
      <c r="AK2394">
        <v>0</v>
      </c>
      <c r="AL2394">
        <v>7</v>
      </c>
      <c r="AM2394">
        <v>67</v>
      </c>
      <c r="AN2394">
        <v>8</v>
      </c>
      <c r="AO2394">
        <v>17</v>
      </c>
      <c r="AP2394">
        <v>47.06</v>
      </c>
      <c r="AQ2394">
        <v>0</v>
      </c>
      <c r="AR2394">
        <v>0</v>
      </c>
      <c r="AS2394">
        <v>0</v>
      </c>
      <c r="AT2394">
        <v>36.583333333333336</v>
      </c>
      <c r="AU2394">
        <v>52.26</v>
      </c>
      <c r="AV2394">
        <v>2</v>
      </c>
      <c r="AW2394">
        <v>43.5</v>
      </c>
      <c r="AX2394">
        <v>7</v>
      </c>
      <c r="AY2394">
        <v>41</v>
      </c>
      <c r="AZ2394">
        <v>2</v>
      </c>
      <c r="BA2394">
        <v>28</v>
      </c>
      <c r="BB2394" t="str">
        <f t="shared" si="260"/>
        <v>N</v>
      </c>
      <c r="BC2394" t="str">
        <f t="shared" si="261"/>
        <v>Home</v>
      </c>
      <c r="BD2394" t="str">
        <f t="shared" si="262"/>
        <v/>
      </c>
      <c r="BE2394" t="str">
        <f t="shared" si="263"/>
        <v/>
      </c>
      <c r="BH2394" t="str">
        <f t="shared" si="264"/>
        <v>20187Mike BooneMIN</v>
      </c>
      <c r="BI2394">
        <v>2018</v>
      </c>
      <c r="BJ2394" s="2">
        <v>7</v>
      </c>
      <c r="BK2394" t="s">
        <v>1313</v>
      </c>
      <c r="BL2394" t="s">
        <v>95</v>
      </c>
      <c r="BM2394" t="str">
        <f t="shared" si="265"/>
        <v>MIN</v>
      </c>
      <c r="BN2394" t="s">
        <v>90</v>
      </c>
      <c r="BO2394" t="s">
        <v>1335</v>
      </c>
      <c r="BP2394" t="s">
        <v>122</v>
      </c>
      <c r="BQ2394">
        <v>8</v>
      </c>
      <c r="BR2394">
        <v>0.12</v>
      </c>
    </row>
    <row r="2395" spans="1:70" x14ac:dyDescent="0.3">
      <c r="A2395" t="str">
        <f t="shared" si="259"/>
        <v>20186Elijhaa PennyNYG</v>
      </c>
      <c r="B2395" t="s">
        <v>810</v>
      </c>
      <c r="C2395">
        <v>2018</v>
      </c>
      <c r="D2395">
        <v>6</v>
      </c>
      <c r="E2395" t="s">
        <v>1254</v>
      </c>
      <c r="F2395" t="s">
        <v>86</v>
      </c>
      <c r="G2395" t="s">
        <v>135</v>
      </c>
      <c r="H2395" t="s">
        <v>83</v>
      </c>
      <c r="I2395" t="s">
        <v>72</v>
      </c>
      <c r="J2395" t="s">
        <v>1126</v>
      </c>
      <c r="K2395" t="s">
        <v>1126</v>
      </c>
      <c r="L2395">
        <v>3000</v>
      </c>
      <c r="M2395">
        <v>4500</v>
      </c>
      <c r="N2395" s="1">
        <v>0</v>
      </c>
      <c r="O2395" s="1">
        <v>0</v>
      </c>
      <c r="P2395">
        <v>13</v>
      </c>
      <c r="Q2395">
        <v>-21</v>
      </c>
      <c r="R2395">
        <v>17</v>
      </c>
      <c r="S2395">
        <v>17</v>
      </c>
      <c r="T2395">
        <v>28.33</v>
      </c>
      <c r="U2395">
        <v>147</v>
      </c>
      <c r="V2395">
        <v>1</v>
      </c>
      <c r="W2395">
        <v>24</v>
      </c>
      <c r="X2395">
        <v>43</v>
      </c>
      <c r="Y2395">
        <v>55.81</v>
      </c>
      <c r="Z2395">
        <v>71.67</v>
      </c>
      <c r="AA2395">
        <v>281</v>
      </c>
      <c r="AB2395">
        <v>0</v>
      </c>
      <c r="AC2395">
        <v>1</v>
      </c>
      <c r="AD2395">
        <v>4</v>
      </c>
      <c r="AE2395">
        <v>27</v>
      </c>
      <c r="AF2395">
        <v>254</v>
      </c>
      <c r="AG2395">
        <v>401</v>
      </c>
      <c r="AH2395">
        <v>2</v>
      </c>
      <c r="AI2395">
        <v>0</v>
      </c>
      <c r="AJ2395">
        <v>1</v>
      </c>
      <c r="AK2395">
        <v>1</v>
      </c>
      <c r="AL2395">
        <v>5</v>
      </c>
      <c r="AM2395">
        <v>61</v>
      </c>
      <c r="AN2395">
        <v>4</v>
      </c>
      <c r="AO2395">
        <v>14</v>
      </c>
      <c r="AP2395">
        <v>28.57</v>
      </c>
      <c r="AQ2395">
        <v>0</v>
      </c>
      <c r="AR2395">
        <v>1</v>
      </c>
      <c r="AS2395">
        <v>0</v>
      </c>
      <c r="AT2395">
        <v>27.5</v>
      </c>
      <c r="AU2395">
        <v>45.83</v>
      </c>
      <c r="AV2395">
        <v>2.5</v>
      </c>
      <c r="AW2395">
        <v>45</v>
      </c>
      <c r="AX2395">
        <v>2</v>
      </c>
      <c r="AY2395">
        <v>45</v>
      </c>
      <c r="AZ2395">
        <v>1</v>
      </c>
      <c r="BA2395">
        <v>34</v>
      </c>
      <c r="BB2395" t="str">
        <f t="shared" si="260"/>
        <v>N</v>
      </c>
      <c r="BC2395" t="str">
        <f t="shared" si="261"/>
        <v>Home</v>
      </c>
      <c r="BD2395">
        <f t="shared" si="262"/>
        <v>3</v>
      </c>
      <c r="BE2395">
        <f t="shared" si="263"/>
        <v>0.05</v>
      </c>
      <c r="BH2395" t="str">
        <f t="shared" si="264"/>
        <v>20187Bilal PowellNYJ</v>
      </c>
      <c r="BI2395">
        <v>2018</v>
      </c>
      <c r="BJ2395" s="2">
        <v>7</v>
      </c>
      <c r="BK2395" t="s">
        <v>1196</v>
      </c>
      <c r="BL2395" t="s">
        <v>90</v>
      </c>
      <c r="BM2395" t="str">
        <f t="shared" si="265"/>
        <v>NYJ</v>
      </c>
      <c r="BN2395" t="s">
        <v>95</v>
      </c>
      <c r="BO2395" t="s">
        <v>1337</v>
      </c>
      <c r="BP2395" t="s">
        <v>72</v>
      </c>
      <c r="BQ2395">
        <v>14</v>
      </c>
      <c r="BR2395">
        <v>0.2</v>
      </c>
    </row>
    <row r="2396" spans="1:70" x14ac:dyDescent="0.3">
      <c r="A2396" t="str">
        <f t="shared" si="259"/>
        <v>20186Senorise PerryMIA</v>
      </c>
      <c r="B2396" t="s">
        <v>814</v>
      </c>
      <c r="C2396">
        <v>2018</v>
      </c>
      <c r="D2396">
        <v>6</v>
      </c>
      <c r="E2396" t="s">
        <v>1244</v>
      </c>
      <c r="F2396" t="s">
        <v>156</v>
      </c>
      <c r="G2396" t="s">
        <v>3</v>
      </c>
      <c r="H2396" t="s">
        <v>108</v>
      </c>
      <c r="I2396" t="s">
        <v>72</v>
      </c>
      <c r="J2396" t="s">
        <v>1126</v>
      </c>
      <c r="K2396" t="s">
        <v>1126</v>
      </c>
      <c r="L2396">
        <v>3000</v>
      </c>
      <c r="M2396">
        <v>4500</v>
      </c>
      <c r="N2396" s="1">
        <v>0</v>
      </c>
      <c r="O2396" s="1">
        <v>0</v>
      </c>
      <c r="P2396">
        <v>31</v>
      </c>
      <c r="Q2396">
        <v>3</v>
      </c>
      <c r="R2396">
        <v>23</v>
      </c>
      <c r="S2396">
        <v>31</v>
      </c>
      <c r="T2396">
        <v>41.33</v>
      </c>
      <c r="U2396">
        <v>161</v>
      </c>
      <c r="V2396">
        <v>0</v>
      </c>
      <c r="W2396">
        <v>28</v>
      </c>
      <c r="X2396">
        <v>44</v>
      </c>
      <c r="Y2396">
        <v>63.639999999999993</v>
      </c>
      <c r="Z2396">
        <v>58.67</v>
      </c>
      <c r="AA2396">
        <v>380</v>
      </c>
      <c r="AB2396">
        <v>3</v>
      </c>
      <c r="AC2396">
        <v>2</v>
      </c>
      <c r="AD2396">
        <v>0</v>
      </c>
      <c r="AE2396">
        <v>0</v>
      </c>
      <c r="AF2396">
        <v>380</v>
      </c>
      <c r="AG2396">
        <v>541</v>
      </c>
      <c r="AH2396">
        <v>1</v>
      </c>
      <c r="AI2396">
        <v>1</v>
      </c>
      <c r="AJ2396">
        <v>3</v>
      </c>
      <c r="AK2396">
        <v>0</v>
      </c>
      <c r="AL2396">
        <v>7</v>
      </c>
      <c r="AM2396">
        <v>67</v>
      </c>
      <c r="AN2396">
        <v>8</v>
      </c>
      <c r="AO2396">
        <v>17</v>
      </c>
      <c r="AP2396">
        <v>47.06</v>
      </c>
      <c r="AQ2396">
        <v>0</v>
      </c>
      <c r="AR2396">
        <v>0</v>
      </c>
      <c r="AS2396">
        <v>0</v>
      </c>
      <c r="AT2396">
        <v>36.583333333333336</v>
      </c>
      <c r="AU2396">
        <v>52.26</v>
      </c>
      <c r="AV2396">
        <v>2</v>
      </c>
      <c r="AW2396">
        <v>43.5</v>
      </c>
      <c r="AX2396">
        <v>7</v>
      </c>
      <c r="AY2396">
        <v>41</v>
      </c>
      <c r="AZ2396">
        <v>2</v>
      </c>
      <c r="BA2396">
        <v>28</v>
      </c>
      <c r="BB2396" t="str">
        <f t="shared" si="260"/>
        <v>N</v>
      </c>
      <c r="BC2396" t="str">
        <f t="shared" si="261"/>
        <v>Home</v>
      </c>
      <c r="BD2396" t="str">
        <f t="shared" si="262"/>
        <v/>
      </c>
      <c r="BE2396" t="str">
        <f t="shared" si="263"/>
        <v/>
      </c>
      <c r="BH2396" t="str">
        <f t="shared" si="264"/>
        <v>20187Isaiah CrowellNYJ</v>
      </c>
      <c r="BI2396">
        <v>2018</v>
      </c>
      <c r="BJ2396" s="2">
        <v>7</v>
      </c>
      <c r="BK2396" t="s">
        <v>1135</v>
      </c>
      <c r="BL2396" t="s">
        <v>90</v>
      </c>
      <c r="BM2396" t="str">
        <f t="shared" si="265"/>
        <v>NYJ</v>
      </c>
      <c r="BN2396" t="s">
        <v>95</v>
      </c>
      <c r="BO2396" t="s">
        <v>1335</v>
      </c>
      <c r="BP2396" t="s">
        <v>72</v>
      </c>
      <c r="BQ2396">
        <v>33</v>
      </c>
      <c r="BR2396">
        <v>0.46</v>
      </c>
    </row>
    <row r="2397" spans="1:70" x14ac:dyDescent="0.3">
      <c r="A2397" t="str">
        <f t="shared" si="259"/>
        <v>20186Kapri BibbsWAS</v>
      </c>
      <c r="B2397" t="s">
        <v>809</v>
      </c>
      <c r="C2397">
        <v>2018</v>
      </c>
      <c r="D2397">
        <v>6</v>
      </c>
      <c r="E2397" t="s">
        <v>1279</v>
      </c>
      <c r="F2397" t="s">
        <v>82</v>
      </c>
      <c r="G2397" t="s">
        <v>5</v>
      </c>
      <c r="H2397" t="s">
        <v>103</v>
      </c>
      <c r="I2397" t="s">
        <v>72</v>
      </c>
      <c r="J2397" t="s">
        <v>1126</v>
      </c>
      <c r="K2397" t="s">
        <v>1126</v>
      </c>
      <c r="L2397">
        <v>3000</v>
      </c>
      <c r="M2397">
        <v>4500</v>
      </c>
      <c r="N2397" s="1">
        <v>2.7</v>
      </c>
      <c r="O2397" s="1">
        <v>2.2000000000000002</v>
      </c>
      <c r="P2397">
        <v>23</v>
      </c>
      <c r="Q2397">
        <v>6</v>
      </c>
      <c r="R2397">
        <v>18</v>
      </c>
      <c r="S2397">
        <v>28</v>
      </c>
      <c r="T2397">
        <v>43.75</v>
      </c>
      <c r="U2397">
        <v>132</v>
      </c>
      <c r="V2397">
        <v>0</v>
      </c>
      <c r="W2397">
        <v>21</v>
      </c>
      <c r="X2397">
        <v>36</v>
      </c>
      <c r="Y2397">
        <v>58.330000000000005</v>
      </c>
      <c r="Z2397">
        <v>56.25</v>
      </c>
      <c r="AA2397">
        <v>163</v>
      </c>
      <c r="AB2397">
        <v>2</v>
      </c>
      <c r="AC2397">
        <v>0</v>
      </c>
      <c r="AD2397">
        <v>3</v>
      </c>
      <c r="AE2397">
        <v>7</v>
      </c>
      <c r="AF2397">
        <v>156</v>
      </c>
      <c r="AG2397">
        <v>288</v>
      </c>
      <c r="AH2397">
        <v>1</v>
      </c>
      <c r="AI2397">
        <v>0</v>
      </c>
      <c r="AJ2397">
        <v>0</v>
      </c>
      <c r="AK2397">
        <v>-3</v>
      </c>
      <c r="AL2397">
        <v>5</v>
      </c>
      <c r="AM2397">
        <v>43</v>
      </c>
      <c r="AN2397">
        <v>7</v>
      </c>
      <c r="AO2397">
        <v>16</v>
      </c>
      <c r="AP2397">
        <v>43.75</v>
      </c>
      <c r="AQ2397">
        <v>1</v>
      </c>
      <c r="AR2397">
        <v>2</v>
      </c>
      <c r="AS2397">
        <v>50</v>
      </c>
      <c r="AT2397">
        <v>35.4</v>
      </c>
      <c r="AU2397">
        <v>59</v>
      </c>
      <c r="AV2397">
        <v>1</v>
      </c>
      <c r="AW2397">
        <v>45.5</v>
      </c>
      <c r="AX2397">
        <v>1</v>
      </c>
      <c r="AY2397">
        <v>44.5</v>
      </c>
      <c r="AZ2397">
        <v>1</v>
      </c>
      <c r="BA2397">
        <v>17</v>
      </c>
      <c r="BB2397" t="str">
        <f t="shared" si="260"/>
        <v>N</v>
      </c>
      <c r="BC2397" t="str">
        <f t="shared" si="261"/>
        <v>Home</v>
      </c>
      <c r="BD2397">
        <f t="shared" si="262"/>
        <v>26</v>
      </c>
      <c r="BE2397">
        <f t="shared" si="263"/>
        <v>0.37</v>
      </c>
      <c r="BH2397" t="str">
        <f t="shared" si="264"/>
        <v>20187Trenton CannonNYJ</v>
      </c>
      <c r="BI2397">
        <v>2018</v>
      </c>
      <c r="BJ2397" s="2">
        <v>7</v>
      </c>
      <c r="BK2397" t="s">
        <v>1309</v>
      </c>
      <c r="BL2397" t="s">
        <v>90</v>
      </c>
      <c r="BM2397" t="str">
        <f t="shared" si="265"/>
        <v>NYJ</v>
      </c>
      <c r="BN2397" t="s">
        <v>95</v>
      </c>
      <c r="BO2397" t="s">
        <v>1335</v>
      </c>
      <c r="BP2397" t="s">
        <v>72</v>
      </c>
      <c r="BQ2397">
        <v>23</v>
      </c>
      <c r="BR2397">
        <v>0.32</v>
      </c>
    </row>
    <row r="2398" spans="1:70" x14ac:dyDescent="0.3">
      <c r="A2398" t="str">
        <f t="shared" si="259"/>
        <v>20186Keith SmithOAK</v>
      </c>
      <c r="B2398" t="s">
        <v>812</v>
      </c>
      <c r="C2398">
        <v>2018</v>
      </c>
      <c r="D2398">
        <v>6</v>
      </c>
      <c r="E2398" t="s">
        <v>1167</v>
      </c>
      <c r="F2398" t="s">
        <v>80</v>
      </c>
      <c r="G2398" t="s">
        <v>130</v>
      </c>
      <c r="H2398" t="s">
        <v>76</v>
      </c>
      <c r="I2398" t="s">
        <v>72</v>
      </c>
      <c r="J2398" t="s">
        <v>1126</v>
      </c>
      <c r="K2398" t="s">
        <v>1126</v>
      </c>
      <c r="L2398">
        <v>3000</v>
      </c>
      <c r="M2398">
        <v>4500</v>
      </c>
      <c r="N2398" s="1">
        <v>0</v>
      </c>
      <c r="O2398" s="1">
        <v>0</v>
      </c>
      <c r="P2398">
        <v>3</v>
      </c>
      <c r="Q2398">
        <v>-24</v>
      </c>
      <c r="R2398">
        <v>15</v>
      </c>
      <c r="S2398">
        <v>19</v>
      </c>
      <c r="T2398">
        <v>38</v>
      </c>
      <c r="U2398">
        <v>79</v>
      </c>
      <c r="V2398">
        <v>0</v>
      </c>
      <c r="W2398">
        <v>23</v>
      </c>
      <c r="X2398">
        <v>31</v>
      </c>
      <c r="Y2398">
        <v>74.19</v>
      </c>
      <c r="Z2398">
        <v>62</v>
      </c>
      <c r="AA2398">
        <v>142</v>
      </c>
      <c r="AB2398">
        <v>0</v>
      </c>
      <c r="AC2398">
        <v>0</v>
      </c>
      <c r="AD2398">
        <v>6</v>
      </c>
      <c r="AE2398">
        <v>36</v>
      </c>
      <c r="AF2398">
        <v>106</v>
      </c>
      <c r="AG2398">
        <v>185</v>
      </c>
      <c r="AH2398">
        <v>3</v>
      </c>
      <c r="AI2398">
        <v>2</v>
      </c>
      <c r="AJ2398">
        <v>2</v>
      </c>
      <c r="AK2398">
        <v>1</v>
      </c>
      <c r="AL2398">
        <v>5</v>
      </c>
      <c r="AM2398">
        <v>38</v>
      </c>
      <c r="AN2398">
        <v>4</v>
      </c>
      <c r="AO2398">
        <v>12</v>
      </c>
      <c r="AP2398">
        <v>33.33</v>
      </c>
      <c r="AQ2398">
        <v>0</v>
      </c>
      <c r="AR2398">
        <v>1</v>
      </c>
      <c r="AS2398">
        <v>0</v>
      </c>
      <c r="AT2398">
        <v>28.566666666666666</v>
      </c>
      <c r="AU2398">
        <v>47.61</v>
      </c>
      <c r="AV2398">
        <v>2.5</v>
      </c>
      <c r="AW2398">
        <v>47</v>
      </c>
      <c r="AX2398">
        <v>3</v>
      </c>
      <c r="AY2398">
        <v>47.5</v>
      </c>
      <c r="AZ2398">
        <v>1</v>
      </c>
      <c r="BA2398">
        <v>27</v>
      </c>
      <c r="BB2398" t="str">
        <f t="shared" si="260"/>
        <v>N</v>
      </c>
      <c r="BC2398" t="str">
        <f t="shared" si="261"/>
        <v>Home</v>
      </c>
      <c r="BD2398">
        <f t="shared" si="262"/>
        <v>6</v>
      </c>
      <c r="BE2398">
        <f t="shared" si="263"/>
        <v>0.1</v>
      </c>
      <c r="BH2398" t="str">
        <f t="shared" si="264"/>
        <v>20187Lamar MillerHOU</v>
      </c>
      <c r="BI2398">
        <v>2018</v>
      </c>
      <c r="BJ2398" s="2">
        <v>7</v>
      </c>
      <c r="BK2398" t="s">
        <v>1136</v>
      </c>
      <c r="BL2398" t="s">
        <v>115</v>
      </c>
      <c r="BM2398" t="str">
        <f t="shared" si="265"/>
        <v>HOU</v>
      </c>
      <c r="BN2398" t="s">
        <v>116</v>
      </c>
      <c r="BO2398" t="s">
        <v>1337</v>
      </c>
      <c r="BP2398" t="s">
        <v>122</v>
      </c>
      <c r="BQ2398">
        <v>45</v>
      </c>
      <c r="BR2398">
        <v>0.7</v>
      </c>
    </row>
    <row r="2399" spans="1:70" x14ac:dyDescent="0.3">
      <c r="A2399" t="str">
        <f t="shared" si="259"/>
        <v>20186Trenton CannonNYJ</v>
      </c>
      <c r="B2399" t="s">
        <v>811</v>
      </c>
      <c r="C2399">
        <v>2018</v>
      </c>
      <c r="D2399">
        <v>6</v>
      </c>
      <c r="E2399" t="s">
        <v>1309</v>
      </c>
      <c r="F2399" t="s">
        <v>90</v>
      </c>
      <c r="G2399" t="s">
        <v>144</v>
      </c>
      <c r="H2399" t="s">
        <v>113</v>
      </c>
      <c r="I2399" t="s">
        <v>72</v>
      </c>
      <c r="J2399" t="s">
        <v>1126</v>
      </c>
      <c r="K2399" t="s">
        <v>1126</v>
      </c>
      <c r="L2399">
        <v>3000</v>
      </c>
      <c r="M2399">
        <v>4500</v>
      </c>
      <c r="N2399" s="1">
        <v>0</v>
      </c>
      <c r="O2399" s="1">
        <v>0</v>
      </c>
      <c r="P2399">
        <v>42</v>
      </c>
      <c r="Q2399">
        <v>8</v>
      </c>
      <c r="R2399">
        <v>18</v>
      </c>
      <c r="S2399">
        <v>36</v>
      </c>
      <c r="T2399">
        <v>54.55</v>
      </c>
      <c r="U2399">
        <v>107</v>
      </c>
      <c r="V2399">
        <v>0</v>
      </c>
      <c r="W2399">
        <v>24</v>
      </c>
      <c r="X2399">
        <v>30</v>
      </c>
      <c r="Y2399">
        <v>80</v>
      </c>
      <c r="Z2399">
        <v>45.45</v>
      </c>
      <c r="AA2399">
        <v>280</v>
      </c>
      <c r="AB2399">
        <v>2</v>
      </c>
      <c r="AC2399">
        <v>1</v>
      </c>
      <c r="AD2399">
        <v>2</v>
      </c>
      <c r="AE2399">
        <v>13</v>
      </c>
      <c r="AF2399">
        <v>267</v>
      </c>
      <c r="AG2399">
        <v>374</v>
      </c>
      <c r="AH2399">
        <v>3</v>
      </c>
      <c r="AI2399">
        <v>1</v>
      </c>
      <c r="AJ2399">
        <v>2</v>
      </c>
      <c r="AK2399">
        <v>-2</v>
      </c>
      <c r="AL2399">
        <v>7</v>
      </c>
      <c r="AM2399">
        <v>49</v>
      </c>
      <c r="AN2399">
        <v>6</v>
      </c>
      <c r="AO2399">
        <v>15</v>
      </c>
      <c r="AP2399">
        <v>40</v>
      </c>
      <c r="AQ2399">
        <v>0</v>
      </c>
      <c r="AR2399">
        <v>0</v>
      </c>
      <c r="AS2399">
        <v>0</v>
      </c>
      <c r="AT2399">
        <v>37.033333333333331</v>
      </c>
      <c r="AU2399">
        <v>61.72</v>
      </c>
      <c r="AV2399">
        <v>-3</v>
      </c>
      <c r="AW2399">
        <v>46</v>
      </c>
      <c r="AX2399">
        <v>-3</v>
      </c>
      <c r="AY2399">
        <v>48</v>
      </c>
      <c r="AZ2399">
        <v>0</v>
      </c>
      <c r="BA2399">
        <v>34</v>
      </c>
      <c r="BB2399" t="str">
        <f t="shared" si="260"/>
        <v>N</v>
      </c>
      <c r="BC2399" t="str">
        <f t="shared" si="261"/>
        <v>Home</v>
      </c>
      <c r="BD2399">
        <f t="shared" si="262"/>
        <v>3</v>
      </c>
      <c r="BE2399">
        <f t="shared" si="263"/>
        <v>0.04</v>
      </c>
      <c r="BH2399" t="str">
        <f t="shared" si="264"/>
        <v>20187Alfred BlueHOU</v>
      </c>
      <c r="BI2399">
        <v>2018</v>
      </c>
      <c r="BJ2399" s="2">
        <v>7</v>
      </c>
      <c r="BK2399" t="s">
        <v>1251</v>
      </c>
      <c r="BL2399" t="s">
        <v>115</v>
      </c>
      <c r="BM2399" t="str">
        <f t="shared" si="265"/>
        <v>HOU</v>
      </c>
      <c r="BN2399" t="s">
        <v>116</v>
      </c>
      <c r="BO2399" t="s">
        <v>1335</v>
      </c>
      <c r="BP2399" t="s">
        <v>122</v>
      </c>
      <c r="BQ2399">
        <v>27</v>
      </c>
      <c r="BR2399">
        <v>0.42</v>
      </c>
    </row>
    <row r="2400" spans="1:70" x14ac:dyDescent="0.3">
      <c r="A2400" t="str">
        <f t="shared" si="259"/>
        <v>20186Tyler ErvinHOU</v>
      </c>
      <c r="B2400" t="s">
        <v>804</v>
      </c>
      <c r="C2400">
        <v>2018</v>
      </c>
      <c r="D2400">
        <v>6</v>
      </c>
      <c r="E2400" t="s">
        <v>1172</v>
      </c>
      <c r="F2400" t="s">
        <v>115</v>
      </c>
      <c r="G2400" t="s">
        <v>0</v>
      </c>
      <c r="H2400" t="s">
        <v>88</v>
      </c>
      <c r="I2400" t="s">
        <v>72</v>
      </c>
      <c r="J2400" t="s">
        <v>1126</v>
      </c>
      <c r="K2400" t="s">
        <v>1126</v>
      </c>
      <c r="L2400">
        <v>3000</v>
      </c>
      <c r="M2400">
        <v>4500</v>
      </c>
      <c r="N2400" s="1">
        <v>0</v>
      </c>
      <c r="O2400" s="1">
        <v>0</v>
      </c>
      <c r="P2400">
        <v>20</v>
      </c>
      <c r="Q2400">
        <v>7</v>
      </c>
      <c r="R2400">
        <v>15</v>
      </c>
      <c r="S2400">
        <v>24</v>
      </c>
      <c r="T2400">
        <v>48</v>
      </c>
      <c r="U2400">
        <v>74</v>
      </c>
      <c r="V2400">
        <v>0</v>
      </c>
      <c r="W2400">
        <v>15</v>
      </c>
      <c r="X2400">
        <v>26</v>
      </c>
      <c r="Y2400">
        <v>57.69</v>
      </c>
      <c r="Z2400">
        <v>52</v>
      </c>
      <c r="AA2400">
        <v>177</v>
      </c>
      <c r="AB2400">
        <v>1</v>
      </c>
      <c r="AC2400">
        <v>2</v>
      </c>
      <c r="AD2400">
        <v>7</v>
      </c>
      <c r="AE2400">
        <v>35</v>
      </c>
      <c r="AF2400">
        <v>142</v>
      </c>
      <c r="AG2400">
        <v>216</v>
      </c>
      <c r="AH2400">
        <v>3</v>
      </c>
      <c r="AI2400">
        <v>1</v>
      </c>
      <c r="AJ2400">
        <v>3</v>
      </c>
      <c r="AK2400">
        <v>0</v>
      </c>
      <c r="AL2400">
        <v>6</v>
      </c>
      <c r="AM2400">
        <v>50</v>
      </c>
      <c r="AN2400">
        <v>3</v>
      </c>
      <c r="AO2400">
        <v>13</v>
      </c>
      <c r="AP2400">
        <v>23.080000000000002</v>
      </c>
      <c r="AQ2400">
        <v>0</v>
      </c>
      <c r="AR2400">
        <v>0</v>
      </c>
      <c r="AS2400">
        <v>0</v>
      </c>
      <c r="AT2400">
        <v>27</v>
      </c>
      <c r="AU2400">
        <v>45</v>
      </c>
      <c r="AV2400">
        <v>-9.5</v>
      </c>
      <c r="AW2400">
        <v>41</v>
      </c>
      <c r="AX2400">
        <v>-10</v>
      </c>
      <c r="AY2400">
        <v>40.5</v>
      </c>
      <c r="AZ2400">
        <v>2</v>
      </c>
      <c r="BA2400">
        <v>13</v>
      </c>
      <c r="BB2400" t="str">
        <f t="shared" si="260"/>
        <v>N</v>
      </c>
      <c r="BC2400" t="str">
        <f t="shared" si="261"/>
        <v>Home</v>
      </c>
      <c r="BD2400" t="str">
        <f t="shared" si="262"/>
        <v/>
      </c>
      <c r="BE2400" t="str">
        <f t="shared" si="263"/>
        <v/>
      </c>
      <c r="BH2400" t="str">
        <f t="shared" si="264"/>
        <v>20187Tyler ErvinHOU</v>
      </c>
      <c r="BI2400">
        <v>2018</v>
      </c>
      <c r="BJ2400" s="2">
        <v>7</v>
      </c>
      <c r="BK2400" t="s">
        <v>1172</v>
      </c>
      <c r="BL2400" t="s">
        <v>115</v>
      </c>
      <c r="BM2400" t="str">
        <f t="shared" si="265"/>
        <v>HOU</v>
      </c>
      <c r="BN2400" t="s">
        <v>116</v>
      </c>
      <c r="BO2400" t="s">
        <v>1335</v>
      </c>
      <c r="BP2400" t="s">
        <v>122</v>
      </c>
      <c r="BQ2400">
        <v>22</v>
      </c>
      <c r="BR2400">
        <v>0.34</v>
      </c>
    </row>
    <row r="2401" spans="1:70" x14ac:dyDescent="0.3">
      <c r="A2401" t="str">
        <f t="shared" si="259"/>
        <v>20186Buddy HowellHOU</v>
      </c>
      <c r="B2401" t="s">
        <v>804</v>
      </c>
      <c r="C2401">
        <v>2018</v>
      </c>
      <c r="D2401">
        <v>6</v>
      </c>
      <c r="E2401" t="s">
        <v>1312</v>
      </c>
      <c r="F2401" t="s">
        <v>115</v>
      </c>
      <c r="G2401" t="s">
        <v>0</v>
      </c>
      <c r="H2401" t="s">
        <v>88</v>
      </c>
      <c r="I2401" t="s">
        <v>72</v>
      </c>
      <c r="J2401" t="s">
        <v>1126</v>
      </c>
      <c r="K2401" t="s">
        <v>1126</v>
      </c>
      <c r="L2401">
        <v>3000</v>
      </c>
      <c r="M2401">
        <v>4500</v>
      </c>
      <c r="N2401" s="1">
        <v>0</v>
      </c>
      <c r="O2401" s="1">
        <v>0</v>
      </c>
      <c r="P2401">
        <v>20</v>
      </c>
      <c r="Q2401">
        <v>7</v>
      </c>
      <c r="R2401">
        <v>15</v>
      </c>
      <c r="S2401">
        <v>24</v>
      </c>
      <c r="T2401">
        <v>48</v>
      </c>
      <c r="U2401">
        <v>74</v>
      </c>
      <c r="V2401">
        <v>0</v>
      </c>
      <c r="W2401">
        <v>15</v>
      </c>
      <c r="X2401">
        <v>26</v>
      </c>
      <c r="Y2401">
        <v>57.69</v>
      </c>
      <c r="Z2401">
        <v>52</v>
      </c>
      <c r="AA2401">
        <v>177</v>
      </c>
      <c r="AB2401">
        <v>1</v>
      </c>
      <c r="AC2401">
        <v>2</v>
      </c>
      <c r="AD2401">
        <v>7</v>
      </c>
      <c r="AE2401">
        <v>35</v>
      </c>
      <c r="AF2401">
        <v>142</v>
      </c>
      <c r="AG2401">
        <v>216</v>
      </c>
      <c r="AH2401">
        <v>3</v>
      </c>
      <c r="AI2401">
        <v>1</v>
      </c>
      <c r="AJ2401">
        <v>3</v>
      </c>
      <c r="AK2401">
        <v>0</v>
      </c>
      <c r="AL2401">
        <v>6</v>
      </c>
      <c r="AM2401">
        <v>50</v>
      </c>
      <c r="AN2401">
        <v>3</v>
      </c>
      <c r="AO2401">
        <v>13</v>
      </c>
      <c r="AP2401">
        <v>23.080000000000002</v>
      </c>
      <c r="AQ2401">
        <v>0</v>
      </c>
      <c r="AR2401">
        <v>0</v>
      </c>
      <c r="AS2401">
        <v>0</v>
      </c>
      <c r="AT2401">
        <v>27</v>
      </c>
      <c r="AU2401">
        <v>45</v>
      </c>
      <c r="AV2401">
        <v>-9.5</v>
      </c>
      <c r="AW2401">
        <v>41</v>
      </c>
      <c r="AX2401">
        <v>-10</v>
      </c>
      <c r="AY2401">
        <v>40.5</v>
      </c>
      <c r="AZ2401">
        <v>2</v>
      </c>
      <c r="BA2401">
        <v>13</v>
      </c>
      <c r="BB2401" t="str">
        <f t="shared" si="260"/>
        <v>N</v>
      </c>
      <c r="BC2401" t="str">
        <f t="shared" si="261"/>
        <v>Home</v>
      </c>
      <c r="BD2401" t="str">
        <f t="shared" si="262"/>
        <v/>
      </c>
      <c r="BE2401" t="str">
        <f t="shared" si="263"/>
        <v/>
      </c>
      <c r="BH2401" t="str">
        <f t="shared" si="264"/>
        <v>20187Gregory HowellHOU</v>
      </c>
      <c r="BI2401">
        <v>2018</v>
      </c>
      <c r="BJ2401" s="2">
        <v>7</v>
      </c>
      <c r="BK2401" t="s">
        <v>1369</v>
      </c>
      <c r="BL2401" t="s">
        <v>115</v>
      </c>
      <c r="BM2401" t="str">
        <f t="shared" si="265"/>
        <v>HOU</v>
      </c>
      <c r="BN2401" t="s">
        <v>116</v>
      </c>
      <c r="BO2401" t="s">
        <v>1335</v>
      </c>
      <c r="BP2401" t="s">
        <v>122</v>
      </c>
      <c r="BQ2401" t="s">
        <v>1366</v>
      </c>
      <c r="BR2401" t="s">
        <v>1366</v>
      </c>
    </row>
    <row r="2402" spans="1:70" x14ac:dyDescent="0.3">
      <c r="A2402" t="str">
        <f t="shared" si="259"/>
        <v>20186Mike BooneMIN</v>
      </c>
      <c r="B2402" t="s">
        <v>801</v>
      </c>
      <c r="C2402">
        <v>2018</v>
      </c>
      <c r="D2402">
        <v>6</v>
      </c>
      <c r="E2402" t="s">
        <v>1313</v>
      </c>
      <c r="F2402" t="s">
        <v>95</v>
      </c>
      <c r="G2402" t="s">
        <v>12</v>
      </c>
      <c r="H2402" t="s">
        <v>93</v>
      </c>
      <c r="I2402" t="s">
        <v>72</v>
      </c>
      <c r="J2402" t="s">
        <v>1126</v>
      </c>
      <c r="K2402" t="s">
        <v>1126</v>
      </c>
      <c r="L2402">
        <v>3000</v>
      </c>
      <c r="M2402">
        <v>4500</v>
      </c>
      <c r="N2402" s="1">
        <v>2</v>
      </c>
      <c r="O2402" s="1">
        <v>2</v>
      </c>
      <c r="P2402">
        <v>27</v>
      </c>
      <c r="Q2402">
        <v>10</v>
      </c>
      <c r="R2402">
        <v>20</v>
      </c>
      <c r="S2402">
        <v>32</v>
      </c>
      <c r="T2402">
        <v>48.480000000000004</v>
      </c>
      <c r="U2402">
        <v>195</v>
      </c>
      <c r="V2402">
        <v>2</v>
      </c>
      <c r="W2402">
        <v>24</v>
      </c>
      <c r="X2402">
        <v>34</v>
      </c>
      <c r="Y2402">
        <v>70.59</v>
      </c>
      <c r="Z2402">
        <v>51.519999999999996</v>
      </c>
      <c r="AA2402">
        <v>233</v>
      </c>
      <c r="AB2402">
        <v>1</v>
      </c>
      <c r="AC2402">
        <v>1</v>
      </c>
      <c r="AD2402">
        <v>4</v>
      </c>
      <c r="AE2402">
        <v>17</v>
      </c>
      <c r="AF2402">
        <v>216</v>
      </c>
      <c r="AG2402">
        <v>411</v>
      </c>
      <c r="AH2402">
        <v>1</v>
      </c>
      <c r="AI2402">
        <v>1</v>
      </c>
      <c r="AJ2402">
        <v>2</v>
      </c>
      <c r="AK2402">
        <v>0</v>
      </c>
      <c r="AL2402">
        <v>9</v>
      </c>
      <c r="AM2402">
        <v>52</v>
      </c>
      <c r="AN2402">
        <v>5</v>
      </c>
      <c r="AO2402">
        <v>14</v>
      </c>
      <c r="AP2402">
        <v>35.709999999999994</v>
      </c>
      <c r="AQ2402">
        <v>0</v>
      </c>
      <c r="AR2402">
        <v>1</v>
      </c>
      <c r="AS2402">
        <v>0</v>
      </c>
      <c r="AT2402">
        <v>34.25</v>
      </c>
      <c r="AU2402">
        <v>57.08</v>
      </c>
      <c r="AV2402">
        <v>-10.5</v>
      </c>
      <c r="AW2402">
        <v>43</v>
      </c>
      <c r="AX2402">
        <v>-9.5</v>
      </c>
      <c r="AY2402">
        <v>43.5</v>
      </c>
      <c r="AZ2402">
        <v>4</v>
      </c>
      <c r="BA2402">
        <v>17</v>
      </c>
      <c r="BB2402" t="str">
        <f t="shared" si="260"/>
        <v>N</v>
      </c>
      <c r="BC2402" t="str">
        <f t="shared" si="261"/>
        <v>Home</v>
      </c>
      <c r="BD2402">
        <f t="shared" si="262"/>
        <v>3</v>
      </c>
      <c r="BE2402">
        <f t="shared" si="263"/>
        <v>0.04</v>
      </c>
      <c r="BH2402" t="str">
        <f t="shared" si="264"/>
        <v>20187T.J. YeldonJAX</v>
      </c>
      <c r="BI2402">
        <v>2018</v>
      </c>
      <c r="BJ2402" s="2">
        <v>7</v>
      </c>
      <c r="BK2402" t="s">
        <v>1263</v>
      </c>
      <c r="BL2402" t="s">
        <v>116</v>
      </c>
      <c r="BM2402" t="str">
        <f t="shared" si="265"/>
        <v>JAX</v>
      </c>
      <c r="BN2402" t="s">
        <v>115</v>
      </c>
      <c r="BO2402" t="s">
        <v>1337</v>
      </c>
      <c r="BP2402" t="s">
        <v>72</v>
      </c>
      <c r="BQ2402">
        <v>56</v>
      </c>
      <c r="BR2402">
        <v>0.82</v>
      </c>
    </row>
    <row r="2403" spans="1:70" x14ac:dyDescent="0.3">
      <c r="A2403" t="str">
        <f t="shared" si="259"/>
        <v>20186Ricky OrtizATL</v>
      </c>
      <c r="B2403" t="s">
        <v>800</v>
      </c>
      <c r="C2403">
        <v>2018</v>
      </c>
      <c r="D2403">
        <v>6</v>
      </c>
      <c r="E2403" t="s">
        <v>1303</v>
      </c>
      <c r="F2403" t="s">
        <v>109</v>
      </c>
      <c r="G2403" t="s">
        <v>11</v>
      </c>
      <c r="H2403" t="s">
        <v>153</v>
      </c>
      <c r="I2403" t="s">
        <v>72</v>
      </c>
      <c r="J2403" t="s">
        <v>1126</v>
      </c>
      <c r="K2403" t="s">
        <v>1126</v>
      </c>
      <c r="L2403">
        <v>3000</v>
      </c>
      <c r="M2403">
        <v>4500</v>
      </c>
      <c r="N2403" s="1">
        <v>0</v>
      </c>
      <c r="O2403" s="1">
        <v>0</v>
      </c>
      <c r="P2403">
        <v>34</v>
      </c>
      <c r="Q2403">
        <v>5</v>
      </c>
      <c r="R2403">
        <v>26</v>
      </c>
      <c r="S2403">
        <v>22</v>
      </c>
      <c r="T2403">
        <v>34.92</v>
      </c>
      <c r="U2403">
        <v>70</v>
      </c>
      <c r="V2403">
        <v>1</v>
      </c>
      <c r="W2403">
        <v>31</v>
      </c>
      <c r="X2403">
        <v>41</v>
      </c>
      <c r="Y2403">
        <v>75.61</v>
      </c>
      <c r="Z2403">
        <v>65.08</v>
      </c>
      <c r="AA2403">
        <v>354</v>
      </c>
      <c r="AB2403">
        <v>3</v>
      </c>
      <c r="AC2403">
        <v>0</v>
      </c>
      <c r="AD2403">
        <v>1</v>
      </c>
      <c r="AE2403">
        <v>8</v>
      </c>
      <c r="AF2403">
        <v>346</v>
      </c>
      <c r="AG2403">
        <v>416</v>
      </c>
      <c r="AH2403">
        <v>2</v>
      </c>
      <c r="AI2403">
        <v>0</v>
      </c>
      <c r="AJ2403">
        <v>0</v>
      </c>
      <c r="AK2403">
        <v>-2</v>
      </c>
      <c r="AL2403">
        <v>5</v>
      </c>
      <c r="AM2403">
        <v>30</v>
      </c>
      <c r="AN2403">
        <v>8</v>
      </c>
      <c r="AO2403">
        <v>13</v>
      </c>
      <c r="AP2403">
        <v>61.539999999999992</v>
      </c>
      <c r="AQ2403">
        <v>0</v>
      </c>
      <c r="AR2403">
        <v>0</v>
      </c>
      <c r="AS2403">
        <v>0</v>
      </c>
      <c r="AT2403">
        <v>31.65</v>
      </c>
      <c r="AU2403">
        <v>52.75</v>
      </c>
      <c r="AV2403">
        <v>-3.5</v>
      </c>
      <c r="AW2403">
        <v>57</v>
      </c>
      <c r="AX2403">
        <v>-3</v>
      </c>
      <c r="AY2403">
        <v>57.5</v>
      </c>
      <c r="AZ2403">
        <v>2</v>
      </c>
      <c r="BA2403">
        <v>29</v>
      </c>
      <c r="BB2403" t="str">
        <f t="shared" si="260"/>
        <v>Y</v>
      </c>
      <c r="BC2403" t="str">
        <f t="shared" si="261"/>
        <v>Home</v>
      </c>
      <c r="BD2403">
        <f t="shared" si="262"/>
        <v>13</v>
      </c>
      <c r="BE2403">
        <f t="shared" si="263"/>
        <v>0.19</v>
      </c>
      <c r="BH2403" t="str">
        <f t="shared" si="264"/>
        <v>20187Jamaal CharlesJAX</v>
      </c>
      <c r="BI2403">
        <v>2018</v>
      </c>
      <c r="BJ2403" s="2">
        <v>7</v>
      </c>
      <c r="BK2403" t="s">
        <v>1150</v>
      </c>
      <c r="BL2403" t="s">
        <v>116</v>
      </c>
      <c r="BM2403" t="str">
        <f t="shared" si="265"/>
        <v>JAX</v>
      </c>
      <c r="BN2403" t="s">
        <v>115</v>
      </c>
      <c r="BO2403" t="s">
        <v>1335</v>
      </c>
      <c r="BP2403" t="s">
        <v>72</v>
      </c>
      <c r="BQ2403">
        <v>3</v>
      </c>
      <c r="BR2403">
        <v>0.04</v>
      </c>
    </row>
    <row r="2404" spans="1:70" x14ac:dyDescent="0.3">
      <c r="A2404" t="str">
        <f t="shared" si="259"/>
        <v>20186Andy JanovichDEN</v>
      </c>
      <c r="B2404" t="s">
        <v>807</v>
      </c>
      <c r="C2404">
        <v>2018</v>
      </c>
      <c r="D2404">
        <v>6</v>
      </c>
      <c r="E2404" t="s">
        <v>1183</v>
      </c>
      <c r="F2404" t="s">
        <v>105</v>
      </c>
      <c r="G2404" t="s">
        <v>9</v>
      </c>
      <c r="H2404" t="s">
        <v>111</v>
      </c>
      <c r="I2404" t="s">
        <v>72</v>
      </c>
      <c r="J2404" t="s">
        <v>1126</v>
      </c>
      <c r="K2404" t="s">
        <v>1126</v>
      </c>
      <c r="L2404">
        <v>3000</v>
      </c>
      <c r="M2404">
        <v>4500</v>
      </c>
      <c r="N2404" s="1">
        <v>0</v>
      </c>
      <c r="O2404" s="1">
        <v>0</v>
      </c>
      <c r="P2404">
        <v>20</v>
      </c>
      <c r="Q2404">
        <v>-3</v>
      </c>
      <c r="R2404">
        <v>23</v>
      </c>
      <c r="S2404">
        <v>17</v>
      </c>
      <c r="T2404">
        <v>29.310000000000002</v>
      </c>
      <c r="U2404">
        <v>60</v>
      </c>
      <c r="V2404">
        <v>0</v>
      </c>
      <c r="W2404">
        <v>25</v>
      </c>
      <c r="X2404">
        <v>41</v>
      </c>
      <c r="Y2404">
        <v>60.980000000000004</v>
      </c>
      <c r="Z2404">
        <v>70.69</v>
      </c>
      <c r="AA2404">
        <v>322</v>
      </c>
      <c r="AB2404">
        <v>2</v>
      </c>
      <c r="AC2404">
        <v>1</v>
      </c>
      <c r="AD2404">
        <v>2</v>
      </c>
      <c r="AE2404">
        <v>25</v>
      </c>
      <c r="AF2404">
        <v>297</v>
      </c>
      <c r="AG2404">
        <v>357</v>
      </c>
      <c r="AH2404">
        <v>1</v>
      </c>
      <c r="AI2404">
        <v>0</v>
      </c>
      <c r="AJ2404">
        <v>1</v>
      </c>
      <c r="AK2404">
        <v>0</v>
      </c>
      <c r="AL2404">
        <v>6</v>
      </c>
      <c r="AM2404">
        <v>61</v>
      </c>
      <c r="AN2404">
        <v>3</v>
      </c>
      <c r="AO2404">
        <v>10</v>
      </c>
      <c r="AP2404">
        <v>30</v>
      </c>
      <c r="AQ2404">
        <v>0</v>
      </c>
      <c r="AR2404">
        <v>1</v>
      </c>
      <c r="AS2404">
        <v>0</v>
      </c>
      <c r="AT2404">
        <v>24.833333333333332</v>
      </c>
      <c r="AU2404">
        <v>41.39</v>
      </c>
      <c r="AV2404">
        <v>7</v>
      </c>
      <c r="AW2404">
        <v>53</v>
      </c>
      <c r="AX2404">
        <v>7</v>
      </c>
      <c r="AY2404">
        <v>50.5</v>
      </c>
      <c r="AZ2404">
        <v>5</v>
      </c>
      <c r="BA2404">
        <v>23</v>
      </c>
      <c r="BB2404" t="e">
        <f t="shared" si="260"/>
        <v>#N/A</v>
      </c>
      <c r="BC2404" t="e">
        <f t="shared" si="261"/>
        <v>#N/A</v>
      </c>
      <c r="BD2404" t="e">
        <f t="shared" si="262"/>
        <v>#N/A</v>
      </c>
      <c r="BE2404" t="e">
        <f t="shared" si="263"/>
        <v>#N/A</v>
      </c>
      <c r="BH2404" t="str">
        <f t="shared" si="264"/>
        <v>20187David WilliamsJAX</v>
      </c>
      <c r="BI2404">
        <v>2018</v>
      </c>
      <c r="BJ2404" s="2">
        <v>7</v>
      </c>
      <c r="BK2404" t="s">
        <v>1323</v>
      </c>
      <c r="BL2404" t="s">
        <v>116</v>
      </c>
      <c r="BM2404" t="str">
        <f t="shared" si="265"/>
        <v>JAX</v>
      </c>
      <c r="BN2404" t="s">
        <v>115</v>
      </c>
      <c r="BO2404" t="s">
        <v>1335</v>
      </c>
      <c r="BP2404" t="s">
        <v>72</v>
      </c>
      <c r="BQ2404">
        <v>6</v>
      </c>
      <c r="BR2404">
        <v>0.09</v>
      </c>
    </row>
    <row r="2405" spans="1:70" x14ac:dyDescent="0.3">
      <c r="A2405" t="str">
        <f t="shared" si="259"/>
        <v>20186Jamize OlawaleDAL</v>
      </c>
      <c r="B2405" t="s">
        <v>813</v>
      </c>
      <c r="C2405">
        <v>2018</v>
      </c>
      <c r="D2405">
        <v>6</v>
      </c>
      <c r="E2405" t="s">
        <v>1250</v>
      </c>
      <c r="F2405" t="s">
        <v>85</v>
      </c>
      <c r="G2405" t="s">
        <v>7</v>
      </c>
      <c r="H2405" t="s">
        <v>116</v>
      </c>
      <c r="I2405" t="s">
        <v>72</v>
      </c>
      <c r="J2405" t="s">
        <v>1126</v>
      </c>
      <c r="K2405" t="s">
        <v>1126</v>
      </c>
      <c r="L2405">
        <v>3000</v>
      </c>
      <c r="M2405">
        <v>4500</v>
      </c>
      <c r="N2405" s="1">
        <v>1.3</v>
      </c>
      <c r="O2405" s="1">
        <v>0.8</v>
      </c>
      <c r="P2405">
        <v>40</v>
      </c>
      <c r="Q2405">
        <v>33</v>
      </c>
      <c r="R2405">
        <v>23</v>
      </c>
      <c r="S2405">
        <v>42</v>
      </c>
      <c r="T2405">
        <v>60.870000000000005</v>
      </c>
      <c r="U2405">
        <v>206</v>
      </c>
      <c r="V2405">
        <v>2</v>
      </c>
      <c r="W2405">
        <v>17</v>
      </c>
      <c r="X2405">
        <v>27</v>
      </c>
      <c r="Y2405">
        <v>62.960000000000008</v>
      </c>
      <c r="Z2405">
        <v>39.129999999999995</v>
      </c>
      <c r="AA2405">
        <v>183</v>
      </c>
      <c r="AB2405">
        <v>2</v>
      </c>
      <c r="AC2405">
        <v>0</v>
      </c>
      <c r="AD2405">
        <v>3</v>
      </c>
      <c r="AE2405">
        <v>11</v>
      </c>
      <c r="AF2405">
        <v>172</v>
      </c>
      <c r="AG2405">
        <v>378</v>
      </c>
      <c r="AH2405">
        <v>2</v>
      </c>
      <c r="AI2405">
        <v>0</v>
      </c>
      <c r="AJ2405">
        <v>0</v>
      </c>
      <c r="AK2405">
        <v>-2</v>
      </c>
      <c r="AL2405">
        <v>3</v>
      </c>
      <c r="AM2405">
        <v>25</v>
      </c>
      <c r="AN2405">
        <v>7</v>
      </c>
      <c r="AO2405">
        <v>17</v>
      </c>
      <c r="AP2405">
        <v>41.18</v>
      </c>
      <c r="AQ2405">
        <v>2</v>
      </c>
      <c r="AR2405">
        <v>2</v>
      </c>
      <c r="AS2405">
        <v>100</v>
      </c>
      <c r="AT2405">
        <v>38.833333333333336</v>
      </c>
      <c r="AU2405">
        <v>64.72</v>
      </c>
      <c r="AV2405">
        <v>2</v>
      </c>
      <c r="AW2405">
        <v>41.5</v>
      </c>
      <c r="AX2405">
        <v>3</v>
      </c>
      <c r="AY2405">
        <v>39.5</v>
      </c>
      <c r="AZ2405">
        <v>3</v>
      </c>
      <c r="BA2405">
        <v>7</v>
      </c>
      <c r="BB2405" t="str">
        <f t="shared" si="260"/>
        <v>Y</v>
      </c>
      <c r="BC2405" t="str">
        <f t="shared" si="261"/>
        <v>Home</v>
      </c>
      <c r="BD2405">
        <f t="shared" si="262"/>
        <v>8</v>
      </c>
      <c r="BE2405">
        <f t="shared" si="263"/>
        <v>0.11</v>
      </c>
      <c r="BH2405" t="str">
        <f t="shared" si="264"/>
        <v>20187Tommy BohanonJAX</v>
      </c>
      <c r="BI2405">
        <v>2018</v>
      </c>
      <c r="BJ2405" s="2">
        <v>7</v>
      </c>
      <c r="BK2405" t="s">
        <v>1225</v>
      </c>
      <c r="BL2405" t="s">
        <v>116</v>
      </c>
      <c r="BM2405" t="str">
        <f t="shared" si="265"/>
        <v>JAX</v>
      </c>
      <c r="BN2405" t="s">
        <v>115</v>
      </c>
      <c r="BO2405" t="s">
        <v>1335</v>
      </c>
      <c r="BP2405" t="s">
        <v>72</v>
      </c>
      <c r="BQ2405">
        <v>10</v>
      </c>
      <c r="BR2405">
        <v>0.15</v>
      </c>
    </row>
    <row r="2406" spans="1:70" x14ac:dyDescent="0.3">
      <c r="A2406" t="str">
        <f t="shared" si="259"/>
        <v>20186David FluellenTEN</v>
      </c>
      <c r="B2406" t="s">
        <v>806</v>
      </c>
      <c r="C2406">
        <v>2018</v>
      </c>
      <c r="D2406">
        <v>6</v>
      </c>
      <c r="E2406" t="s">
        <v>1242</v>
      </c>
      <c r="F2406" t="s">
        <v>78</v>
      </c>
      <c r="G2406" t="s">
        <v>79</v>
      </c>
      <c r="H2406" t="s">
        <v>100</v>
      </c>
      <c r="I2406" t="s">
        <v>72</v>
      </c>
      <c r="J2406" t="s">
        <v>1126</v>
      </c>
      <c r="K2406" t="s">
        <v>1126</v>
      </c>
      <c r="L2406">
        <v>3000</v>
      </c>
      <c r="M2406">
        <v>4500</v>
      </c>
      <c r="N2406" s="1">
        <v>0</v>
      </c>
      <c r="O2406" s="1">
        <v>0</v>
      </c>
      <c r="P2406">
        <v>0</v>
      </c>
      <c r="Q2406">
        <v>-21</v>
      </c>
      <c r="R2406">
        <v>7</v>
      </c>
      <c r="S2406">
        <v>14</v>
      </c>
      <c r="T2406">
        <v>48.28</v>
      </c>
      <c r="U2406">
        <v>55</v>
      </c>
      <c r="V2406">
        <v>0</v>
      </c>
      <c r="W2406">
        <v>10</v>
      </c>
      <c r="X2406">
        <v>15</v>
      </c>
      <c r="Y2406">
        <v>66.67</v>
      </c>
      <c r="Z2406">
        <v>51.72</v>
      </c>
      <c r="AA2406">
        <v>117</v>
      </c>
      <c r="AB2406">
        <v>0</v>
      </c>
      <c r="AC2406">
        <v>0</v>
      </c>
      <c r="AD2406">
        <v>11</v>
      </c>
      <c r="AE2406">
        <v>66</v>
      </c>
      <c r="AF2406">
        <v>51</v>
      </c>
      <c r="AG2406">
        <v>106</v>
      </c>
      <c r="AH2406">
        <v>1</v>
      </c>
      <c r="AI2406">
        <v>0</v>
      </c>
      <c r="AJ2406">
        <v>0</v>
      </c>
      <c r="AK2406">
        <v>-1</v>
      </c>
      <c r="AL2406">
        <v>4</v>
      </c>
      <c r="AM2406">
        <v>35</v>
      </c>
      <c r="AN2406">
        <v>1</v>
      </c>
      <c r="AO2406">
        <v>10</v>
      </c>
      <c r="AP2406">
        <v>10</v>
      </c>
      <c r="AQ2406">
        <v>0</v>
      </c>
      <c r="AR2406">
        <v>0</v>
      </c>
      <c r="AS2406">
        <v>0</v>
      </c>
      <c r="AT2406">
        <v>22.433333333333334</v>
      </c>
      <c r="AU2406">
        <v>37.39</v>
      </c>
      <c r="AV2406">
        <v>1</v>
      </c>
      <c r="AW2406">
        <v>42.5</v>
      </c>
      <c r="AX2406">
        <v>2.5</v>
      </c>
      <c r="AY2406">
        <v>43</v>
      </c>
      <c r="AZ2406">
        <v>0</v>
      </c>
      <c r="BA2406">
        <v>21</v>
      </c>
      <c r="BB2406" t="str">
        <f t="shared" si="260"/>
        <v>N</v>
      </c>
      <c r="BC2406" t="str">
        <f t="shared" si="261"/>
        <v>Home</v>
      </c>
      <c r="BD2406" t="str">
        <f t="shared" si="262"/>
        <v/>
      </c>
      <c r="BE2406" t="str">
        <f t="shared" si="263"/>
        <v/>
      </c>
      <c r="BH2406" t="str">
        <f t="shared" si="264"/>
        <v>20187Nick ChubbCLE</v>
      </c>
      <c r="BI2406">
        <v>2018</v>
      </c>
      <c r="BJ2406" s="2">
        <v>7</v>
      </c>
      <c r="BK2406" t="s">
        <v>1287</v>
      </c>
      <c r="BL2406" t="s">
        <v>118</v>
      </c>
      <c r="BM2406" t="str">
        <f t="shared" si="265"/>
        <v>CLE</v>
      </c>
      <c r="BN2406" t="s">
        <v>153</v>
      </c>
      <c r="BO2406" t="s">
        <v>1337</v>
      </c>
      <c r="BP2406" t="s">
        <v>122</v>
      </c>
      <c r="BQ2406">
        <v>45</v>
      </c>
      <c r="BR2406">
        <v>0.66</v>
      </c>
    </row>
    <row r="2407" spans="1:70" x14ac:dyDescent="0.3">
      <c r="A2407" t="str">
        <f t="shared" si="259"/>
        <v>20186James DevelinNE</v>
      </c>
      <c r="B2407" t="s">
        <v>802</v>
      </c>
      <c r="C2407">
        <v>2018</v>
      </c>
      <c r="D2407">
        <v>6</v>
      </c>
      <c r="E2407" t="s">
        <v>1169</v>
      </c>
      <c r="F2407" t="s">
        <v>69</v>
      </c>
      <c r="G2407" t="s">
        <v>70</v>
      </c>
      <c r="H2407" t="s">
        <v>71</v>
      </c>
      <c r="I2407" t="s">
        <v>72</v>
      </c>
      <c r="J2407" t="s">
        <v>1126</v>
      </c>
      <c r="K2407" t="s">
        <v>1126</v>
      </c>
      <c r="L2407">
        <v>3000</v>
      </c>
      <c r="M2407">
        <v>4500</v>
      </c>
      <c r="N2407" s="1">
        <v>2.2999999999999998</v>
      </c>
      <c r="O2407" s="1">
        <v>1.3</v>
      </c>
      <c r="P2407">
        <v>43</v>
      </c>
      <c r="Q2407">
        <v>3</v>
      </c>
      <c r="R2407">
        <v>31</v>
      </c>
      <c r="S2407">
        <v>38</v>
      </c>
      <c r="T2407">
        <v>52.05</v>
      </c>
      <c r="U2407">
        <v>173</v>
      </c>
      <c r="V2407">
        <v>3</v>
      </c>
      <c r="W2407">
        <v>24</v>
      </c>
      <c r="X2407">
        <v>35</v>
      </c>
      <c r="Y2407">
        <v>68.569999999999993</v>
      </c>
      <c r="Z2407">
        <v>47.949999999999996</v>
      </c>
      <c r="AA2407">
        <v>340</v>
      </c>
      <c r="AB2407">
        <v>1</v>
      </c>
      <c r="AC2407">
        <v>0</v>
      </c>
      <c r="AD2407">
        <v>2</v>
      </c>
      <c r="AE2407">
        <v>13</v>
      </c>
      <c r="AF2407">
        <v>327</v>
      </c>
      <c r="AG2407">
        <v>500</v>
      </c>
      <c r="AH2407">
        <v>2</v>
      </c>
      <c r="AI2407">
        <v>1</v>
      </c>
      <c r="AJ2407">
        <v>1</v>
      </c>
      <c r="AK2407">
        <v>-1</v>
      </c>
      <c r="AL2407">
        <v>0</v>
      </c>
      <c r="AM2407">
        <v>0</v>
      </c>
      <c r="AN2407">
        <v>7</v>
      </c>
      <c r="AO2407">
        <v>13</v>
      </c>
      <c r="AP2407">
        <v>53.849999999999994</v>
      </c>
      <c r="AQ2407">
        <v>0</v>
      </c>
      <c r="AR2407">
        <v>1</v>
      </c>
      <c r="AS2407">
        <v>0</v>
      </c>
      <c r="AT2407">
        <v>36.15</v>
      </c>
      <c r="AU2407">
        <v>60.25</v>
      </c>
      <c r="AV2407">
        <v>-3</v>
      </c>
      <c r="AW2407">
        <v>58</v>
      </c>
      <c r="AX2407">
        <v>-4</v>
      </c>
      <c r="AY2407">
        <v>59.5</v>
      </c>
      <c r="AZ2407">
        <v>0</v>
      </c>
      <c r="BA2407">
        <v>40</v>
      </c>
      <c r="BB2407" t="e">
        <f t="shared" si="260"/>
        <v>#N/A</v>
      </c>
      <c r="BC2407" t="e">
        <f t="shared" si="261"/>
        <v>#N/A</v>
      </c>
      <c r="BD2407" t="e">
        <f t="shared" si="262"/>
        <v>#N/A</v>
      </c>
      <c r="BE2407" t="e">
        <f t="shared" si="263"/>
        <v>#N/A</v>
      </c>
      <c r="BH2407" t="str">
        <f t="shared" si="264"/>
        <v>20187Duke JohnsonCLE</v>
      </c>
      <c r="BI2407">
        <v>2018</v>
      </c>
      <c r="BJ2407" s="2">
        <v>7</v>
      </c>
      <c r="BK2407" t="s">
        <v>1141</v>
      </c>
      <c r="BL2407" t="s">
        <v>118</v>
      </c>
      <c r="BM2407" t="str">
        <f t="shared" si="265"/>
        <v>CLE</v>
      </c>
      <c r="BN2407" t="s">
        <v>153</v>
      </c>
      <c r="BO2407" t="s">
        <v>1335</v>
      </c>
      <c r="BP2407" t="s">
        <v>122</v>
      </c>
      <c r="BQ2407">
        <v>35</v>
      </c>
      <c r="BR2407">
        <v>0.51</v>
      </c>
    </row>
    <row r="2408" spans="1:70" x14ac:dyDescent="0.3">
      <c r="A2408" t="str">
        <f t="shared" si="259"/>
        <v>20186Kenjon BarnerNE</v>
      </c>
      <c r="B2408" t="s">
        <v>802</v>
      </c>
      <c r="C2408">
        <v>2018</v>
      </c>
      <c r="D2408">
        <v>6</v>
      </c>
      <c r="E2408" t="s">
        <v>1261</v>
      </c>
      <c r="F2408" t="s">
        <v>69</v>
      </c>
      <c r="G2408" t="s">
        <v>70</v>
      </c>
      <c r="H2408" t="s">
        <v>71</v>
      </c>
      <c r="I2408" t="s">
        <v>72</v>
      </c>
      <c r="J2408" t="s">
        <v>1126</v>
      </c>
      <c r="K2408" t="s">
        <v>1126</v>
      </c>
      <c r="L2408">
        <v>3000</v>
      </c>
      <c r="M2408">
        <v>4500</v>
      </c>
      <c r="N2408" s="1">
        <v>1.6</v>
      </c>
      <c r="O2408" s="1">
        <v>1.6</v>
      </c>
      <c r="P2408">
        <v>43</v>
      </c>
      <c r="Q2408">
        <v>3</v>
      </c>
      <c r="R2408">
        <v>31</v>
      </c>
      <c r="S2408">
        <v>38</v>
      </c>
      <c r="T2408">
        <v>52.05</v>
      </c>
      <c r="U2408">
        <v>173</v>
      </c>
      <c r="V2408">
        <v>3</v>
      </c>
      <c r="W2408">
        <v>24</v>
      </c>
      <c r="X2408">
        <v>35</v>
      </c>
      <c r="Y2408">
        <v>68.569999999999993</v>
      </c>
      <c r="Z2408">
        <v>47.949999999999996</v>
      </c>
      <c r="AA2408">
        <v>340</v>
      </c>
      <c r="AB2408">
        <v>1</v>
      </c>
      <c r="AC2408">
        <v>0</v>
      </c>
      <c r="AD2408">
        <v>2</v>
      </c>
      <c r="AE2408">
        <v>13</v>
      </c>
      <c r="AF2408">
        <v>327</v>
      </c>
      <c r="AG2408">
        <v>500</v>
      </c>
      <c r="AH2408">
        <v>2</v>
      </c>
      <c r="AI2408">
        <v>1</v>
      </c>
      <c r="AJ2408">
        <v>1</v>
      </c>
      <c r="AK2408">
        <v>-1</v>
      </c>
      <c r="AL2408">
        <v>0</v>
      </c>
      <c r="AM2408">
        <v>0</v>
      </c>
      <c r="AN2408">
        <v>7</v>
      </c>
      <c r="AO2408">
        <v>13</v>
      </c>
      <c r="AP2408">
        <v>53.849999999999994</v>
      </c>
      <c r="AQ2408">
        <v>0</v>
      </c>
      <c r="AR2408">
        <v>1</v>
      </c>
      <c r="AS2408">
        <v>0</v>
      </c>
      <c r="AT2408">
        <v>36.15</v>
      </c>
      <c r="AU2408">
        <v>60.25</v>
      </c>
      <c r="AV2408">
        <v>-3</v>
      </c>
      <c r="AW2408">
        <v>58</v>
      </c>
      <c r="AX2408">
        <v>-4</v>
      </c>
      <c r="AY2408">
        <v>59.5</v>
      </c>
      <c r="AZ2408">
        <v>0</v>
      </c>
      <c r="BA2408">
        <v>40</v>
      </c>
      <c r="BB2408" t="str">
        <f t="shared" si="260"/>
        <v>N</v>
      </c>
      <c r="BC2408" t="str">
        <f t="shared" si="261"/>
        <v>Home</v>
      </c>
      <c r="BD2408">
        <f t="shared" si="262"/>
        <v>5</v>
      </c>
      <c r="BE2408">
        <f t="shared" si="263"/>
        <v>0.06</v>
      </c>
      <c r="BH2408" t="str">
        <f t="shared" si="264"/>
        <v>20187Dontrell HilliardCLE</v>
      </c>
      <c r="BI2408">
        <v>2018</v>
      </c>
      <c r="BJ2408" s="2">
        <v>7</v>
      </c>
      <c r="BK2408" t="s">
        <v>1325</v>
      </c>
      <c r="BL2408" t="s">
        <v>118</v>
      </c>
      <c r="BM2408" t="str">
        <f t="shared" si="265"/>
        <v>CLE</v>
      </c>
      <c r="BN2408" t="s">
        <v>153</v>
      </c>
      <c r="BO2408" t="s">
        <v>1335</v>
      </c>
      <c r="BP2408" t="s">
        <v>122</v>
      </c>
      <c r="BQ2408" t="s">
        <v>1366</v>
      </c>
      <c r="BR2408" t="s">
        <v>1366</v>
      </c>
    </row>
    <row r="2409" spans="1:70" x14ac:dyDescent="0.3">
      <c r="A2409" t="str">
        <f t="shared" si="259"/>
        <v>20186Todd GurleyLAR</v>
      </c>
      <c r="B2409" t="s">
        <v>816</v>
      </c>
      <c r="C2409">
        <v>2018</v>
      </c>
      <c r="D2409">
        <v>6</v>
      </c>
      <c r="E2409" t="s">
        <v>1130</v>
      </c>
      <c r="F2409" t="s">
        <v>111</v>
      </c>
      <c r="G2409" t="s">
        <v>112</v>
      </c>
      <c r="H2409" t="s">
        <v>105</v>
      </c>
      <c r="I2409" t="s">
        <v>122</v>
      </c>
      <c r="J2409" t="s">
        <v>1126</v>
      </c>
      <c r="K2409" t="s">
        <v>1126</v>
      </c>
      <c r="L2409">
        <v>10400</v>
      </c>
      <c r="M2409">
        <v>9500</v>
      </c>
      <c r="N2409" s="1">
        <v>39.5</v>
      </c>
      <c r="O2409" s="1">
        <v>35.5</v>
      </c>
      <c r="P2409">
        <v>23</v>
      </c>
      <c r="Q2409">
        <v>3</v>
      </c>
      <c r="R2409">
        <v>24</v>
      </c>
      <c r="S2409">
        <v>39</v>
      </c>
      <c r="T2409">
        <v>58.209999999999994</v>
      </c>
      <c r="U2409">
        <v>270</v>
      </c>
      <c r="V2409">
        <v>2</v>
      </c>
      <c r="W2409">
        <v>14</v>
      </c>
      <c r="X2409">
        <v>28</v>
      </c>
      <c r="Y2409">
        <v>50</v>
      </c>
      <c r="Z2409">
        <v>41.79</v>
      </c>
      <c r="AA2409">
        <v>201</v>
      </c>
      <c r="AB2409">
        <v>0</v>
      </c>
      <c r="AC2409">
        <v>1</v>
      </c>
      <c r="AD2409">
        <v>5</v>
      </c>
      <c r="AE2409">
        <v>27</v>
      </c>
      <c r="AF2409">
        <v>174</v>
      </c>
      <c r="AG2409">
        <v>444</v>
      </c>
      <c r="AH2409">
        <v>0</v>
      </c>
      <c r="AI2409">
        <v>0</v>
      </c>
      <c r="AJ2409">
        <v>1</v>
      </c>
      <c r="AK2409">
        <v>0</v>
      </c>
      <c r="AL2409">
        <v>10</v>
      </c>
      <c r="AM2409">
        <v>81</v>
      </c>
      <c r="AN2409">
        <v>8</v>
      </c>
      <c r="AO2409">
        <v>17</v>
      </c>
      <c r="AP2409">
        <v>47.06</v>
      </c>
      <c r="AQ2409">
        <v>1</v>
      </c>
      <c r="AR2409">
        <v>1</v>
      </c>
      <c r="AS2409">
        <v>100</v>
      </c>
      <c r="AT2409">
        <v>35.166666666666664</v>
      </c>
      <c r="AU2409">
        <v>58.609999999999992</v>
      </c>
      <c r="AV2409">
        <v>-7</v>
      </c>
      <c r="AW2409">
        <v>53</v>
      </c>
      <c r="AX2409">
        <v>-7</v>
      </c>
      <c r="AY2409">
        <v>50.5</v>
      </c>
      <c r="AZ2409">
        <v>2</v>
      </c>
      <c r="BA2409">
        <v>20</v>
      </c>
      <c r="BB2409" t="str">
        <f t="shared" si="260"/>
        <v>Y</v>
      </c>
      <c r="BC2409" t="str">
        <f t="shared" si="261"/>
        <v>Road</v>
      </c>
      <c r="BD2409">
        <f t="shared" si="262"/>
        <v>58</v>
      </c>
      <c r="BE2409">
        <f t="shared" si="263"/>
        <v>0.78</v>
      </c>
      <c r="BH2409" t="str">
        <f t="shared" si="264"/>
        <v>20187Peyton BarberTB</v>
      </c>
      <c r="BI2409">
        <v>2018</v>
      </c>
      <c r="BJ2409" s="2">
        <v>7</v>
      </c>
      <c r="BK2409" t="s">
        <v>1237</v>
      </c>
      <c r="BL2409" t="s">
        <v>153</v>
      </c>
      <c r="BM2409" t="str">
        <f t="shared" si="265"/>
        <v>TB</v>
      </c>
      <c r="BN2409" t="s">
        <v>118</v>
      </c>
      <c r="BO2409" t="s">
        <v>1337</v>
      </c>
      <c r="BP2409" t="s">
        <v>72</v>
      </c>
      <c r="BQ2409">
        <v>35</v>
      </c>
      <c r="BR2409">
        <v>0.37</v>
      </c>
    </row>
    <row r="2410" spans="1:70" x14ac:dyDescent="0.3">
      <c r="A2410" t="str">
        <f t="shared" si="259"/>
        <v>20186Christian McCaffreyCAR</v>
      </c>
      <c r="B2410" t="s">
        <v>820</v>
      </c>
      <c r="C2410">
        <v>2018</v>
      </c>
      <c r="D2410">
        <v>6</v>
      </c>
      <c r="E2410" t="s">
        <v>1190</v>
      </c>
      <c r="F2410" t="s">
        <v>103</v>
      </c>
      <c r="G2410" t="s">
        <v>125</v>
      </c>
      <c r="H2410" t="s">
        <v>82</v>
      </c>
      <c r="I2410" t="s">
        <v>122</v>
      </c>
      <c r="J2410" t="s">
        <v>1126</v>
      </c>
      <c r="K2410" t="s">
        <v>1126</v>
      </c>
      <c r="L2410">
        <v>8300</v>
      </c>
      <c r="M2410">
        <v>8400</v>
      </c>
      <c r="N2410" s="1">
        <v>13.6</v>
      </c>
      <c r="O2410" s="1">
        <v>10.1</v>
      </c>
      <c r="P2410">
        <v>17</v>
      </c>
      <c r="Q2410">
        <v>-6</v>
      </c>
      <c r="R2410">
        <v>22</v>
      </c>
      <c r="S2410">
        <v>18</v>
      </c>
      <c r="T2410">
        <v>31.03</v>
      </c>
      <c r="U2410">
        <v>81</v>
      </c>
      <c r="V2410">
        <v>0</v>
      </c>
      <c r="W2410">
        <v>27</v>
      </c>
      <c r="X2410">
        <v>40</v>
      </c>
      <c r="Y2410">
        <v>67.5</v>
      </c>
      <c r="Z2410">
        <v>68.97</v>
      </c>
      <c r="AA2410">
        <v>275</v>
      </c>
      <c r="AB2410">
        <v>2</v>
      </c>
      <c r="AC2410">
        <v>1</v>
      </c>
      <c r="AD2410">
        <v>1</v>
      </c>
      <c r="AE2410">
        <v>6</v>
      </c>
      <c r="AF2410">
        <v>269</v>
      </c>
      <c r="AG2410">
        <v>350</v>
      </c>
      <c r="AH2410">
        <v>3</v>
      </c>
      <c r="AI2410">
        <v>2</v>
      </c>
      <c r="AJ2410">
        <v>3</v>
      </c>
      <c r="AK2410">
        <v>3</v>
      </c>
      <c r="AL2410">
        <v>8</v>
      </c>
      <c r="AM2410">
        <v>55</v>
      </c>
      <c r="AN2410">
        <v>3</v>
      </c>
      <c r="AO2410">
        <v>9</v>
      </c>
      <c r="AP2410">
        <v>33.33</v>
      </c>
      <c r="AQ2410">
        <v>0</v>
      </c>
      <c r="AR2410">
        <v>1</v>
      </c>
      <c r="AS2410">
        <v>0</v>
      </c>
      <c r="AT2410">
        <v>24.6</v>
      </c>
      <c r="AU2410">
        <v>41</v>
      </c>
      <c r="AV2410">
        <v>-1</v>
      </c>
      <c r="AW2410">
        <v>45.5</v>
      </c>
      <c r="AX2410">
        <v>-1</v>
      </c>
      <c r="AY2410">
        <v>44.5</v>
      </c>
      <c r="AZ2410">
        <v>3</v>
      </c>
      <c r="BA2410">
        <v>23</v>
      </c>
      <c r="BB2410" t="str">
        <f t="shared" si="260"/>
        <v>Y</v>
      </c>
      <c r="BC2410" t="str">
        <f t="shared" si="261"/>
        <v>Road</v>
      </c>
      <c r="BD2410">
        <f t="shared" si="262"/>
        <v>60</v>
      </c>
      <c r="BE2410">
        <f t="shared" si="263"/>
        <v>1</v>
      </c>
      <c r="BH2410" t="str">
        <f t="shared" si="264"/>
        <v>20187Ronald JonesTB</v>
      </c>
      <c r="BI2410">
        <v>2018</v>
      </c>
      <c r="BJ2410" s="2">
        <v>7</v>
      </c>
      <c r="BK2410" t="s">
        <v>1320</v>
      </c>
      <c r="BL2410" t="s">
        <v>153</v>
      </c>
      <c r="BM2410" t="str">
        <f t="shared" si="265"/>
        <v>TB</v>
      </c>
      <c r="BN2410" t="s">
        <v>118</v>
      </c>
      <c r="BO2410" t="s">
        <v>1335</v>
      </c>
      <c r="BP2410" t="s">
        <v>72</v>
      </c>
      <c r="BQ2410">
        <v>29</v>
      </c>
      <c r="BR2410">
        <v>0.31</v>
      </c>
    </row>
    <row r="2411" spans="1:70" x14ac:dyDescent="0.3">
      <c r="A2411" t="str">
        <f t="shared" si="259"/>
        <v>20186Melvin GordonLAC</v>
      </c>
      <c r="B2411" t="s">
        <v>823</v>
      </c>
      <c r="C2411">
        <v>2018</v>
      </c>
      <c r="D2411">
        <v>6</v>
      </c>
      <c r="E2411" t="s">
        <v>1187</v>
      </c>
      <c r="F2411" t="s">
        <v>106</v>
      </c>
      <c r="G2411" t="s">
        <v>14</v>
      </c>
      <c r="H2411" t="s">
        <v>118</v>
      </c>
      <c r="I2411" t="s">
        <v>122</v>
      </c>
      <c r="J2411" t="s">
        <v>1126</v>
      </c>
      <c r="K2411" t="s">
        <v>1126</v>
      </c>
      <c r="L2411">
        <v>8200</v>
      </c>
      <c r="M2411">
        <v>8800</v>
      </c>
      <c r="N2411" s="1">
        <v>38</v>
      </c>
      <c r="O2411" s="1">
        <v>34</v>
      </c>
      <c r="P2411">
        <v>38</v>
      </c>
      <c r="Q2411">
        <v>24</v>
      </c>
      <c r="R2411">
        <v>24</v>
      </c>
      <c r="S2411">
        <v>36</v>
      </c>
      <c r="T2411">
        <v>63.160000000000004</v>
      </c>
      <c r="U2411">
        <v>246</v>
      </c>
      <c r="V2411">
        <v>3</v>
      </c>
      <c r="W2411">
        <v>12</v>
      </c>
      <c r="X2411">
        <v>21</v>
      </c>
      <c r="Y2411">
        <v>57.14</v>
      </c>
      <c r="Z2411">
        <v>36.840000000000003</v>
      </c>
      <c r="AA2411">
        <v>215</v>
      </c>
      <c r="AB2411">
        <v>2</v>
      </c>
      <c r="AC2411">
        <v>1</v>
      </c>
      <c r="AD2411">
        <v>1</v>
      </c>
      <c r="AE2411">
        <v>12</v>
      </c>
      <c r="AF2411">
        <v>203</v>
      </c>
      <c r="AG2411">
        <v>449</v>
      </c>
      <c r="AH2411">
        <v>2</v>
      </c>
      <c r="AI2411">
        <v>0</v>
      </c>
      <c r="AJ2411">
        <v>1</v>
      </c>
      <c r="AK2411">
        <v>-1</v>
      </c>
      <c r="AL2411">
        <v>10</v>
      </c>
      <c r="AM2411">
        <v>72</v>
      </c>
      <c r="AN2411">
        <v>1</v>
      </c>
      <c r="AO2411">
        <v>9</v>
      </c>
      <c r="AP2411">
        <v>11.110000000000001</v>
      </c>
      <c r="AQ2411">
        <v>0</v>
      </c>
      <c r="AR2411">
        <v>0</v>
      </c>
      <c r="AS2411">
        <v>0</v>
      </c>
      <c r="AT2411">
        <v>31.616666666666667</v>
      </c>
      <c r="AU2411">
        <v>52.690000000000005</v>
      </c>
      <c r="AV2411">
        <v>-1</v>
      </c>
      <c r="AW2411">
        <v>46.5</v>
      </c>
      <c r="AX2411">
        <v>0</v>
      </c>
      <c r="AY2411">
        <v>47</v>
      </c>
      <c r="AZ2411">
        <v>5</v>
      </c>
      <c r="BA2411">
        <v>14</v>
      </c>
      <c r="BB2411" t="str">
        <f t="shared" si="260"/>
        <v>Y</v>
      </c>
      <c r="BC2411" t="str">
        <f t="shared" si="261"/>
        <v>Road</v>
      </c>
      <c r="BD2411">
        <f t="shared" si="262"/>
        <v>38</v>
      </c>
      <c r="BE2411">
        <f t="shared" si="263"/>
        <v>0.63</v>
      </c>
      <c r="BH2411" t="str">
        <f t="shared" si="264"/>
        <v>20187Jacquizz RodgersTB</v>
      </c>
      <c r="BI2411">
        <v>2018</v>
      </c>
      <c r="BJ2411" s="2">
        <v>7</v>
      </c>
      <c r="BK2411" t="s">
        <v>1234</v>
      </c>
      <c r="BL2411" t="s">
        <v>153</v>
      </c>
      <c r="BM2411" t="str">
        <f t="shared" si="265"/>
        <v>TB</v>
      </c>
      <c r="BN2411" t="s">
        <v>118</v>
      </c>
      <c r="BO2411" t="s">
        <v>1335</v>
      </c>
      <c r="BP2411" t="s">
        <v>72</v>
      </c>
      <c r="BQ2411">
        <v>30</v>
      </c>
      <c r="BR2411">
        <v>0.32</v>
      </c>
    </row>
    <row r="2412" spans="1:70" x14ac:dyDescent="0.3">
      <c r="A2412" t="str">
        <f t="shared" si="259"/>
        <v>20186James ConnerPIT</v>
      </c>
      <c r="B2412" t="s">
        <v>817</v>
      </c>
      <c r="C2412">
        <v>2018</v>
      </c>
      <c r="D2412">
        <v>6</v>
      </c>
      <c r="E2412" t="s">
        <v>1201</v>
      </c>
      <c r="F2412" t="s">
        <v>119</v>
      </c>
      <c r="G2412" t="s">
        <v>121</v>
      </c>
      <c r="H2412" t="s">
        <v>98</v>
      </c>
      <c r="I2412" t="s">
        <v>122</v>
      </c>
      <c r="J2412" t="s">
        <v>1126</v>
      </c>
      <c r="K2412" t="s">
        <v>1126</v>
      </c>
      <c r="L2412">
        <v>7700</v>
      </c>
      <c r="M2412">
        <v>8200</v>
      </c>
      <c r="N2412" s="1">
        <v>31.9</v>
      </c>
      <c r="O2412" s="1">
        <v>26.9</v>
      </c>
      <c r="P2412">
        <v>28</v>
      </c>
      <c r="Q2412">
        <v>7</v>
      </c>
      <c r="R2412">
        <v>26</v>
      </c>
      <c r="S2412">
        <v>21</v>
      </c>
      <c r="T2412">
        <v>31.34</v>
      </c>
      <c r="U2412">
        <v>112</v>
      </c>
      <c r="V2412">
        <v>2</v>
      </c>
      <c r="W2412">
        <v>32</v>
      </c>
      <c r="X2412">
        <v>46</v>
      </c>
      <c r="Y2412">
        <v>69.569999999999993</v>
      </c>
      <c r="Z2412">
        <v>68.66</v>
      </c>
      <c r="AA2412">
        <v>369</v>
      </c>
      <c r="AB2412">
        <v>1</v>
      </c>
      <c r="AC2412">
        <v>0</v>
      </c>
      <c r="AD2412">
        <v>0</v>
      </c>
      <c r="AE2412">
        <v>0</v>
      </c>
      <c r="AF2412">
        <v>369</v>
      </c>
      <c r="AG2412">
        <v>481</v>
      </c>
      <c r="AH2412">
        <v>1</v>
      </c>
      <c r="AI2412">
        <v>0</v>
      </c>
      <c r="AJ2412">
        <v>0</v>
      </c>
      <c r="AK2412">
        <v>0</v>
      </c>
      <c r="AL2412">
        <v>9</v>
      </c>
      <c r="AM2412">
        <v>69</v>
      </c>
      <c r="AN2412">
        <v>8</v>
      </c>
      <c r="AO2412">
        <v>14</v>
      </c>
      <c r="AP2412">
        <v>57.14</v>
      </c>
      <c r="AQ2412">
        <v>0</v>
      </c>
      <c r="AR2412">
        <v>0</v>
      </c>
      <c r="AS2412">
        <v>0</v>
      </c>
      <c r="AT2412">
        <v>34.93333333333333</v>
      </c>
      <c r="AU2412">
        <v>58.220000000000006</v>
      </c>
      <c r="AV2412">
        <v>2.5</v>
      </c>
      <c r="AW2412">
        <v>54.5</v>
      </c>
      <c r="AX2412">
        <v>2</v>
      </c>
      <c r="AY2412">
        <v>49.5</v>
      </c>
      <c r="AZ2412">
        <v>3</v>
      </c>
      <c r="BA2412">
        <v>21</v>
      </c>
      <c r="BB2412" t="str">
        <f t="shared" si="260"/>
        <v>Y</v>
      </c>
      <c r="BC2412" t="str">
        <f t="shared" si="261"/>
        <v>Road</v>
      </c>
      <c r="BD2412">
        <f t="shared" si="262"/>
        <v>66</v>
      </c>
      <c r="BE2412">
        <f t="shared" si="263"/>
        <v>0.9</v>
      </c>
      <c r="BH2412" t="str">
        <f t="shared" si="264"/>
        <v>20187Alvin KamaraNO</v>
      </c>
      <c r="BI2412">
        <v>2018</v>
      </c>
      <c r="BJ2412" s="2">
        <v>7</v>
      </c>
      <c r="BK2412" t="s">
        <v>1216</v>
      </c>
      <c r="BL2412" t="s">
        <v>96</v>
      </c>
      <c r="BM2412" t="str">
        <f t="shared" si="265"/>
        <v>NO</v>
      </c>
      <c r="BN2412" t="s">
        <v>100</v>
      </c>
      <c r="BO2412" t="s">
        <v>1337</v>
      </c>
      <c r="BP2412" t="s">
        <v>122</v>
      </c>
      <c r="BQ2412">
        <v>39</v>
      </c>
      <c r="BR2412">
        <v>0.55000000000000004</v>
      </c>
    </row>
    <row r="2413" spans="1:70" x14ac:dyDescent="0.3">
      <c r="A2413" t="str">
        <f t="shared" si="259"/>
        <v>20186T.J. YeldonJAX</v>
      </c>
      <c r="B2413" t="s">
        <v>818</v>
      </c>
      <c r="C2413">
        <v>2018</v>
      </c>
      <c r="D2413">
        <v>6</v>
      </c>
      <c r="E2413" t="s">
        <v>1263</v>
      </c>
      <c r="F2413" t="s">
        <v>116</v>
      </c>
      <c r="G2413" t="s">
        <v>142</v>
      </c>
      <c r="H2413" t="s">
        <v>85</v>
      </c>
      <c r="I2413" t="s">
        <v>122</v>
      </c>
      <c r="J2413" t="s">
        <v>1126</v>
      </c>
      <c r="K2413" t="s">
        <v>1126</v>
      </c>
      <c r="L2413">
        <v>7500</v>
      </c>
      <c r="M2413">
        <v>7100</v>
      </c>
      <c r="N2413" s="1">
        <v>10</v>
      </c>
      <c r="O2413" s="1">
        <v>8.5</v>
      </c>
      <c r="P2413">
        <v>7</v>
      </c>
      <c r="Q2413">
        <v>-33</v>
      </c>
      <c r="R2413">
        <v>10</v>
      </c>
      <c r="S2413">
        <v>18</v>
      </c>
      <c r="T2413">
        <v>40.910000000000004</v>
      </c>
      <c r="U2413">
        <v>65</v>
      </c>
      <c r="V2413">
        <v>0</v>
      </c>
      <c r="W2413">
        <v>15</v>
      </c>
      <c r="X2413">
        <v>26</v>
      </c>
      <c r="Y2413">
        <v>57.69</v>
      </c>
      <c r="Z2413">
        <v>59.089999999999996</v>
      </c>
      <c r="AA2413">
        <v>149</v>
      </c>
      <c r="AB2413">
        <v>1</v>
      </c>
      <c r="AC2413">
        <v>1</v>
      </c>
      <c r="AD2413">
        <v>3</v>
      </c>
      <c r="AE2413">
        <v>10</v>
      </c>
      <c r="AF2413">
        <v>139</v>
      </c>
      <c r="AG2413">
        <v>204</v>
      </c>
      <c r="AH2413">
        <v>1</v>
      </c>
      <c r="AI2413">
        <v>1</v>
      </c>
      <c r="AJ2413">
        <v>2</v>
      </c>
      <c r="AK2413">
        <v>2</v>
      </c>
      <c r="AL2413">
        <v>4</v>
      </c>
      <c r="AM2413">
        <v>30</v>
      </c>
      <c r="AN2413">
        <v>4</v>
      </c>
      <c r="AO2413">
        <v>11</v>
      </c>
      <c r="AP2413">
        <v>36.36</v>
      </c>
      <c r="AQ2413">
        <v>0</v>
      </c>
      <c r="AR2413">
        <v>1</v>
      </c>
      <c r="AS2413">
        <v>0</v>
      </c>
      <c r="AT2413">
        <v>21.166666666666668</v>
      </c>
      <c r="AU2413">
        <v>35.28</v>
      </c>
      <c r="AV2413">
        <v>-2</v>
      </c>
      <c r="AW2413">
        <v>41.5</v>
      </c>
      <c r="AX2413">
        <v>-3</v>
      </c>
      <c r="AY2413">
        <v>39.5</v>
      </c>
      <c r="AZ2413">
        <v>3</v>
      </c>
      <c r="BA2413">
        <v>40</v>
      </c>
      <c r="BB2413" t="str">
        <f t="shared" si="260"/>
        <v>Y</v>
      </c>
      <c r="BC2413" t="str">
        <f t="shared" si="261"/>
        <v>Road</v>
      </c>
      <c r="BD2413">
        <f t="shared" si="262"/>
        <v>31</v>
      </c>
      <c r="BE2413">
        <f t="shared" si="263"/>
        <v>0.65</v>
      </c>
      <c r="BH2413" t="str">
        <f t="shared" si="264"/>
        <v>20187Zach LineNO</v>
      </c>
      <c r="BI2413">
        <v>2018</v>
      </c>
      <c r="BJ2413" s="2">
        <v>7</v>
      </c>
      <c r="BK2413" t="s">
        <v>1265</v>
      </c>
      <c r="BL2413" t="s">
        <v>96</v>
      </c>
      <c r="BM2413" t="str">
        <f t="shared" si="265"/>
        <v>NO</v>
      </c>
      <c r="BN2413" t="s">
        <v>100</v>
      </c>
      <c r="BO2413" t="s">
        <v>1337</v>
      </c>
      <c r="BP2413" t="s">
        <v>122</v>
      </c>
      <c r="BQ2413">
        <v>14</v>
      </c>
      <c r="BR2413">
        <v>0.2</v>
      </c>
    </row>
    <row r="2414" spans="1:70" x14ac:dyDescent="0.3">
      <c r="A2414" t="str">
        <f t="shared" si="259"/>
        <v>20186Kareem HuntKC</v>
      </c>
      <c r="B2414" t="s">
        <v>815</v>
      </c>
      <c r="C2414">
        <v>2018</v>
      </c>
      <c r="D2414">
        <v>6</v>
      </c>
      <c r="E2414" t="s">
        <v>1188</v>
      </c>
      <c r="F2414" t="s">
        <v>71</v>
      </c>
      <c r="G2414" t="s">
        <v>139</v>
      </c>
      <c r="H2414" t="s">
        <v>69</v>
      </c>
      <c r="I2414" t="s">
        <v>122</v>
      </c>
      <c r="J2414" t="s">
        <v>1126</v>
      </c>
      <c r="K2414" t="s">
        <v>1126</v>
      </c>
      <c r="L2414">
        <v>6600</v>
      </c>
      <c r="M2414">
        <v>7800</v>
      </c>
      <c r="N2414" s="1">
        <v>32.5</v>
      </c>
      <c r="O2414" s="1">
        <v>27</v>
      </c>
      <c r="P2414">
        <v>40</v>
      </c>
      <c r="Q2414">
        <v>-3</v>
      </c>
      <c r="R2414">
        <v>18</v>
      </c>
      <c r="S2414">
        <v>17</v>
      </c>
      <c r="T2414">
        <v>32.08</v>
      </c>
      <c r="U2414">
        <v>94</v>
      </c>
      <c r="V2414">
        <v>0</v>
      </c>
      <c r="W2414">
        <v>23</v>
      </c>
      <c r="X2414">
        <v>36</v>
      </c>
      <c r="Y2414">
        <v>63.89</v>
      </c>
      <c r="Z2414">
        <v>67.92</v>
      </c>
      <c r="AA2414">
        <v>352</v>
      </c>
      <c r="AB2414">
        <v>4</v>
      </c>
      <c r="AC2414">
        <v>2</v>
      </c>
      <c r="AD2414">
        <v>0</v>
      </c>
      <c r="AE2414">
        <v>0</v>
      </c>
      <c r="AF2414">
        <v>352</v>
      </c>
      <c r="AG2414">
        <v>446</v>
      </c>
      <c r="AH2414">
        <v>0</v>
      </c>
      <c r="AI2414">
        <v>0</v>
      </c>
      <c r="AJ2414">
        <v>2</v>
      </c>
      <c r="AK2414">
        <v>1</v>
      </c>
      <c r="AL2414">
        <v>5</v>
      </c>
      <c r="AM2414">
        <v>58</v>
      </c>
      <c r="AN2414">
        <v>4</v>
      </c>
      <c r="AO2414">
        <v>10</v>
      </c>
      <c r="AP2414">
        <v>40</v>
      </c>
      <c r="AQ2414">
        <v>1</v>
      </c>
      <c r="AR2414">
        <v>1</v>
      </c>
      <c r="AS2414">
        <v>100</v>
      </c>
      <c r="AT2414">
        <v>23.85</v>
      </c>
      <c r="AU2414">
        <v>39.75</v>
      </c>
      <c r="AV2414">
        <v>3</v>
      </c>
      <c r="AW2414">
        <v>58</v>
      </c>
      <c r="AX2414">
        <v>4</v>
      </c>
      <c r="AY2414">
        <v>59.5</v>
      </c>
      <c r="AZ2414">
        <v>2</v>
      </c>
      <c r="BA2414">
        <v>43</v>
      </c>
      <c r="BB2414" t="str">
        <f t="shared" si="260"/>
        <v>Y</v>
      </c>
      <c r="BC2414" t="str">
        <f t="shared" si="261"/>
        <v>Road</v>
      </c>
      <c r="BD2414">
        <f t="shared" si="262"/>
        <v>31</v>
      </c>
      <c r="BE2414">
        <f t="shared" si="263"/>
        <v>0.56999999999999995</v>
      </c>
      <c r="BH2414" t="str">
        <f t="shared" si="264"/>
        <v>20187Mark IngramNO</v>
      </c>
      <c r="BI2414">
        <v>2018</v>
      </c>
      <c r="BJ2414" s="2">
        <v>7</v>
      </c>
      <c r="BK2414" t="s">
        <v>1197</v>
      </c>
      <c r="BL2414" t="s">
        <v>96</v>
      </c>
      <c r="BM2414" t="str">
        <f t="shared" si="265"/>
        <v>NO</v>
      </c>
      <c r="BN2414" t="s">
        <v>100</v>
      </c>
      <c r="BO2414" t="s">
        <v>1335</v>
      </c>
      <c r="BP2414" t="s">
        <v>122</v>
      </c>
      <c r="BQ2414">
        <v>35</v>
      </c>
      <c r="BR2414">
        <v>0.49</v>
      </c>
    </row>
    <row r="2415" spans="1:70" x14ac:dyDescent="0.3">
      <c r="A2415" t="str">
        <f t="shared" si="259"/>
        <v>20186Jordan HowardCHI</v>
      </c>
      <c r="B2415" t="s">
        <v>826</v>
      </c>
      <c r="C2415">
        <v>2018</v>
      </c>
      <c r="D2415">
        <v>6</v>
      </c>
      <c r="E2415" t="s">
        <v>1129</v>
      </c>
      <c r="F2415" t="s">
        <v>108</v>
      </c>
      <c r="G2415" t="s">
        <v>13</v>
      </c>
      <c r="H2415" t="s">
        <v>156</v>
      </c>
      <c r="I2415" t="s">
        <v>122</v>
      </c>
      <c r="J2415" t="s">
        <v>1126</v>
      </c>
      <c r="K2415" t="s">
        <v>1126</v>
      </c>
      <c r="L2415">
        <v>6500</v>
      </c>
      <c r="M2415">
        <v>6200</v>
      </c>
      <c r="N2415" s="1">
        <v>5.9</v>
      </c>
      <c r="O2415" s="1">
        <v>4.9000000000000004</v>
      </c>
      <c r="P2415">
        <v>28</v>
      </c>
      <c r="Q2415">
        <v>-3</v>
      </c>
      <c r="R2415">
        <v>23</v>
      </c>
      <c r="S2415">
        <v>31</v>
      </c>
      <c r="T2415">
        <v>50</v>
      </c>
      <c r="U2415">
        <v>164</v>
      </c>
      <c r="V2415">
        <v>1</v>
      </c>
      <c r="W2415">
        <v>22</v>
      </c>
      <c r="X2415">
        <v>31</v>
      </c>
      <c r="Y2415">
        <v>70.97</v>
      </c>
      <c r="Z2415">
        <v>50</v>
      </c>
      <c r="AA2415">
        <v>316</v>
      </c>
      <c r="AB2415">
        <v>3</v>
      </c>
      <c r="AC2415">
        <v>1</v>
      </c>
      <c r="AD2415">
        <v>2</v>
      </c>
      <c r="AE2415">
        <v>13</v>
      </c>
      <c r="AF2415">
        <v>303</v>
      </c>
      <c r="AG2415">
        <v>467</v>
      </c>
      <c r="AH2415">
        <v>2</v>
      </c>
      <c r="AI2415">
        <v>2</v>
      </c>
      <c r="AJ2415">
        <v>3</v>
      </c>
      <c r="AK2415">
        <v>0</v>
      </c>
      <c r="AL2415">
        <v>6</v>
      </c>
      <c r="AM2415">
        <v>58</v>
      </c>
      <c r="AN2415">
        <v>8</v>
      </c>
      <c r="AO2415">
        <v>12</v>
      </c>
      <c r="AP2415">
        <v>66.67</v>
      </c>
      <c r="AQ2415">
        <v>0</v>
      </c>
      <c r="AR2415">
        <v>1</v>
      </c>
      <c r="AS2415">
        <v>0</v>
      </c>
      <c r="AT2415">
        <v>33.416666666666664</v>
      </c>
      <c r="AU2415">
        <v>47.74</v>
      </c>
      <c r="AV2415">
        <v>-2</v>
      </c>
      <c r="AW2415">
        <v>43.5</v>
      </c>
      <c r="AX2415">
        <v>-7</v>
      </c>
      <c r="AY2415">
        <v>41</v>
      </c>
      <c r="AZ2415">
        <v>0</v>
      </c>
      <c r="BA2415">
        <v>31</v>
      </c>
      <c r="BB2415" t="str">
        <f t="shared" si="260"/>
        <v>Y</v>
      </c>
      <c r="BC2415" t="str">
        <f t="shared" si="261"/>
        <v>Road</v>
      </c>
      <c r="BD2415">
        <f t="shared" si="262"/>
        <v>36</v>
      </c>
      <c r="BE2415">
        <f t="shared" si="263"/>
        <v>0.51</v>
      </c>
      <c r="BH2415" t="str">
        <f t="shared" si="264"/>
        <v>20187Dwayne WashingtonNO</v>
      </c>
      <c r="BI2415">
        <v>2018</v>
      </c>
      <c r="BJ2415" s="2">
        <v>7</v>
      </c>
      <c r="BK2415" t="s">
        <v>1161</v>
      </c>
      <c r="BL2415" t="s">
        <v>96</v>
      </c>
      <c r="BM2415" t="str">
        <f t="shared" si="265"/>
        <v>NO</v>
      </c>
      <c r="BN2415" t="s">
        <v>100</v>
      </c>
      <c r="BO2415" t="s">
        <v>1335</v>
      </c>
      <c r="BP2415" t="s">
        <v>122</v>
      </c>
      <c r="BQ2415" t="s">
        <v>1366</v>
      </c>
      <c r="BR2415" t="s">
        <v>1366</v>
      </c>
    </row>
    <row r="2416" spans="1:70" x14ac:dyDescent="0.3">
      <c r="A2416" t="str">
        <f t="shared" si="259"/>
        <v>20186David JohnsonARZ</v>
      </c>
      <c r="B2416" t="s">
        <v>829</v>
      </c>
      <c r="C2416">
        <v>2018</v>
      </c>
      <c r="D2416">
        <v>6</v>
      </c>
      <c r="E2416" t="s">
        <v>1185</v>
      </c>
      <c r="F2416" t="s">
        <v>93</v>
      </c>
      <c r="G2416" t="s">
        <v>132</v>
      </c>
      <c r="H2416" t="s">
        <v>95</v>
      </c>
      <c r="I2416" t="s">
        <v>122</v>
      </c>
      <c r="J2416" t="s">
        <v>1126</v>
      </c>
      <c r="K2416" t="s">
        <v>1126</v>
      </c>
      <c r="L2416">
        <v>5900</v>
      </c>
      <c r="M2416">
        <v>7500</v>
      </c>
      <c r="N2416" s="1">
        <v>14</v>
      </c>
      <c r="O2416" s="1">
        <v>12</v>
      </c>
      <c r="P2416">
        <v>17</v>
      </c>
      <c r="Q2416">
        <v>-10</v>
      </c>
      <c r="R2416">
        <v>16</v>
      </c>
      <c r="S2416">
        <v>20</v>
      </c>
      <c r="T2416">
        <v>39.22</v>
      </c>
      <c r="U2416">
        <v>61</v>
      </c>
      <c r="V2416">
        <v>1</v>
      </c>
      <c r="W2416">
        <v>21</v>
      </c>
      <c r="X2416">
        <v>31</v>
      </c>
      <c r="Y2416">
        <v>67.739999999999995</v>
      </c>
      <c r="Z2416">
        <v>60.78</v>
      </c>
      <c r="AA2416">
        <v>240</v>
      </c>
      <c r="AB2416">
        <v>0</v>
      </c>
      <c r="AC2416">
        <v>1</v>
      </c>
      <c r="AD2416">
        <v>4</v>
      </c>
      <c r="AE2416">
        <v>32</v>
      </c>
      <c r="AF2416">
        <v>208</v>
      </c>
      <c r="AG2416">
        <v>269</v>
      </c>
      <c r="AH2416">
        <v>1</v>
      </c>
      <c r="AI2416">
        <v>1</v>
      </c>
      <c r="AJ2416">
        <v>2</v>
      </c>
      <c r="AK2416">
        <v>0</v>
      </c>
      <c r="AL2416">
        <v>5</v>
      </c>
      <c r="AM2416">
        <v>30</v>
      </c>
      <c r="AN2416">
        <v>0</v>
      </c>
      <c r="AO2416">
        <v>10</v>
      </c>
      <c r="AP2416">
        <v>0</v>
      </c>
      <c r="AQ2416">
        <v>0</v>
      </c>
      <c r="AR2416">
        <v>2</v>
      </c>
      <c r="AS2416">
        <v>0</v>
      </c>
      <c r="AT2416">
        <v>25.75</v>
      </c>
      <c r="AU2416">
        <v>42.92</v>
      </c>
      <c r="AV2416">
        <v>10.5</v>
      </c>
      <c r="AW2416">
        <v>43</v>
      </c>
      <c r="AX2416">
        <v>9.5</v>
      </c>
      <c r="AY2416">
        <v>43.5</v>
      </c>
      <c r="AZ2416">
        <v>4</v>
      </c>
      <c r="BA2416">
        <v>27</v>
      </c>
      <c r="BB2416" t="str">
        <f t="shared" si="260"/>
        <v>Y</v>
      </c>
      <c r="BC2416" t="str">
        <f t="shared" si="261"/>
        <v>Road</v>
      </c>
      <c r="BD2416">
        <f t="shared" si="262"/>
        <v>55</v>
      </c>
      <c r="BE2416">
        <f t="shared" si="263"/>
        <v>0.95</v>
      </c>
      <c r="BH2416" t="str">
        <f t="shared" si="264"/>
        <v>20187Alex CollinsBAL</v>
      </c>
      <c r="BI2416">
        <v>2018</v>
      </c>
      <c r="BJ2416" s="2">
        <v>7</v>
      </c>
      <c r="BK2416" t="s">
        <v>1252</v>
      </c>
      <c r="BL2416" t="s">
        <v>100</v>
      </c>
      <c r="BM2416" t="str">
        <f t="shared" si="265"/>
        <v>BAL</v>
      </c>
      <c r="BN2416" t="s">
        <v>96</v>
      </c>
      <c r="BO2416" t="s">
        <v>1337</v>
      </c>
      <c r="BP2416" t="s">
        <v>72</v>
      </c>
      <c r="BQ2416">
        <v>28</v>
      </c>
      <c r="BR2416">
        <v>0.41</v>
      </c>
    </row>
    <row r="2417" spans="1:70" x14ac:dyDescent="0.3">
      <c r="A2417" t="str">
        <f t="shared" si="259"/>
        <v>20186Javorius AllenBAL</v>
      </c>
      <c r="B2417" t="s">
        <v>822</v>
      </c>
      <c r="C2417">
        <v>2018</v>
      </c>
      <c r="D2417">
        <v>6</v>
      </c>
      <c r="E2417" t="s">
        <v>1221</v>
      </c>
      <c r="F2417" t="s">
        <v>100</v>
      </c>
      <c r="G2417" t="s">
        <v>137</v>
      </c>
      <c r="H2417" t="s">
        <v>78</v>
      </c>
      <c r="I2417" t="s">
        <v>122</v>
      </c>
      <c r="J2417" t="s">
        <v>1126</v>
      </c>
      <c r="K2417" t="s">
        <v>1126</v>
      </c>
      <c r="L2417">
        <v>5600</v>
      </c>
      <c r="M2417">
        <v>5500</v>
      </c>
      <c r="N2417" s="1">
        <v>4.9000000000000004</v>
      </c>
      <c r="O2417" s="1">
        <v>3.4</v>
      </c>
      <c r="P2417">
        <v>21</v>
      </c>
      <c r="Q2417">
        <v>21</v>
      </c>
      <c r="R2417">
        <v>23</v>
      </c>
      <c r="S2417">
        <v>35</v>
      </c>
      <c r="T2417">
        <v>48.61</v>
      </c>
      <c r="U2417">
        <v>123</v>
      </c>
      <c r="V2417">
        <v>2</v>
      </c>
      <c r="W2417">
        <v>25</v>
      </c>
      <c r="X2417">
        <v>37</v>
      </c>
      <c r="Y2417">
        <v>67.569999999999993</v>
      </c>
      <c r="Z2417">
        <v>51.39</v>
      </c>
      <c r="AA2417">
        <v>238</v>
      </c>
      <c r="AB2417">
        <v>1</v>
      </c>
      <c r="AC2417">
        <v>1</v>
      </c>
      <c r="AD2417">
        <v>0</v>
      </c>
      <c r="AE2417">
        <v>0</v>
      </c>
      <c r="AF2417">
        <v>238</v>
      </c>
      <c r="AG2417">
        <v>361</v>
      </c>
      <c r="AH2417">
        <v>0</v>
      </c>
      <c r="AI2417">
        <v>0</v>
      </c>
      <c r="AJ2417">
        <v>1</v>
      </c>
      <c r="AK2417">
        <v>1</v>
      </c>
      <c r="AL2417">
        <v>10</v>
      </c>
      <c r="AM2417">
        <v>70</v>
      </c>
      <c r="AN2417">
        <v>12</v>
      </c>
      <c r="AO2417">
        <v>17</v>
      </c>
      <c r="AP2417">
        <v>70.59</v>
      </c>
      <c r="AQ2417">
        <v>1</v>
      </c>
      <c r="AR2417">
        <v>1</v>
      </c>
      <c r="AS2417">
        <v>100</v>
      </c>
      <c r="AT2417">
        <v>37.56666666666667</v>
      </c>
      <c r="AU2417">
        <v>62.61</v>
      </c>
      <c r="AV2417">
        <v>-1</v>
      </c>
      <c r="AW2417">
        <v>42.5</v>
      </c>
      <c r="AX2417">
        <v>-2.5</v>
      </c>
      <c r="AY2417">
        <v>43</v>
      </c>
      <c r="AZ2417">
        <v>11</v>
      </c>
      <c r="BA2417">
        <v>0</v>
      </c>
      <c r="BB2417" t="str">
        <f t="shared" si="260"/>
        <v>N</v>
      </c>
      <c r="BC2417" t="str">
        <f t="shared" si="261"/>
        <v>Road</v>
      </c>
      <c r="BD2417">
        <f t="shared" si="262"/>
        <v>28</v>
      </c>
      <c r="BE2417">
        <f t="shared" si="263"/>
        <v>0.37</v>
      </c>
      <c r="BH2417" t="str">
        <f t="shared" si="264"/>
        <v>20187Javorius AllenBAL</v>
      </c>
      <c r="BI2417">
        <v>2018</v>
      </c>
      <c r="BJ2417" s="2">
        <v>7</v>
      </c>
      <c r="BK2417" t="s">
        <v>1221</v>
      </c>
      <c r="BL2417" t="s">
        <v>100</v>
      </c>
      <c r="BM2417" t="str">
        <f t="shared" si="265"/>
        <v>BAL</v>
      </c>
      <c r="BN2417" t="s">
        <v>96</v>
      </c>
      <c r="BO2417" t="s">
        <v>1335</v>
      </c>
      <c r="BP2417" t="s">
        <v>72</v>
      </c>
      <c r="BQ2417">
        <v>30</v>
      </c>
      <c r="BR2417">
        <v>0.44</v>
      </c>
    </row>
    <row r="2418" spans="1:70" x14ac:dyDescent="0.3">
      <c r="A2418" t="str">
        <f t="shared" si="259"/>
        <v>20186LeSean McCoyBUF</v>
      </c>
      <c r="B2418" t="s">
        <v>828</v>
      </c>
      <c r="C2418">
        <v>2018</v>
      </c>
      <c r="D2418">
        <v>6</v>
      </c>
      <c r="E2418" t="s">
        <v>1125</v>
      </c>
      <c r="F2418" t="s">
        <v>88</v>
      </c>
      <c r="G2418" t="s">
        <v>89</v>
      </c>
      <c r="H2418" t="s">
        <v>115</v>
      </c>
      <c r="I2418" t="s">
        <v>122</v>
      </c>
      <c r="J2418" t="s">
        <v>1126</v>
      </c>
      <c r="K2418" t="s">
        <v>1126</v>
      </c>
      <c r="L2418">
        <v>5500</v>
      </c>
      <c r="M2418">
        <v>6200</v>
      </c>
      <c r="N2418" s="1">
        <v>12.4</v>
      </c>
      <c r="O2418" s="1">
        <v>10.9</v>
      </c>
      <c r="P2418">
        <v>13</v>
      </c>
      <c r="Q2418">
        <v>-7</v>
      </c>
      <c r="R2418">
        <v>12</v>
      </c>
      <c r="S2418">
        <v>27</v>
      </c>
      <c r="T2418">
        <v>48.209999999999994</v>
      </c>
      <c r="U2418">
        <v>100</v>
      </c>
      <c r="V2418">
        <v>0</v>
      </c>
      <c r="W2418">
        <v>16</v>
      </c>
      <c r="X2418">
        <v>29</v>
      </c>
      <c r="Y2418">
        <v>55.169999999999995</v>
      </c>
      <c r="Z2418">
        <v>51.790000000000006</v>
      </c>
      <c r="AA2418">
        <v>145</v>
      </c>
      <c r="AB2418">
        <v>1</v>
      </c>
      <c r="AC2418">
        <v>2</v>
      </c>
      <c r="AD2418">
        <v>2</v>
      </c>
      <c r="AE2418">
        <v>16</v>
      </c>
      <c r="AF2418">
        <v>129</v>
      </c>
      <c r="AG2418">
        <v>229</v>
      </c>
      <c r="AH2418">
        <v>2</v>
      </c>
      <c r="AI2418">
        <v>1</v>
      </c>
      <c r="AJ2418">
        <v>3</v>
      </c>
      <c r="AK2418">
        <v>0</v>
      </c>
      <c r="AL2418">
        <v>12</v>
      </c>
      <c r="AM2418">
        <v>104</v>
      </c>
      <c r="AN2418">
        <v>6</v>
      </c>
      <c r="AO2418">
        <v>15</v>
      </c>
      <c r="AP2418">
        <v>40</v>
      </c>
      <c r="AQ2418">
        <v>0</v>
      </c>
      <c r="AR2418">
        <v>0</v>
      </c>
      <c r="AS2418">
        <v>0</v>
      </c>
      <c r="AT2418">
        <v>33</v>
      </c>
      <c r="AU2418">
        <v>55.000000000000007</v>
      </c>
      <c r="AV2418">
        <v>9.5</v>
      </c>
      <c r="AW2418">
        <v>41</v>
      </c>
      <c r="AX2418">
        <v>10</v>
      </c>
      <c r="AY2418">
        <v>40.5</v>
      </c>
      <c r="AZ2418">
        <v>6.5</v>
      </c>
      <c r="BA2418">
        <v>14</v>
      </c>
      <c r="BB2418" t="str">
        <f t="shared" si="260"/>
        <v>Y</v>
      </c>
      <c r="BC2418" t="str">
        <f t="shared" si="261"/>
        <v>Road</v>
      </c>
      <c r="BD2418">
        <f t="shared" si="262"/>
        <v>47</v>
      </c>
      <c r="BE2418">
        <f t="shared" si="263"/>
        <v>0.76</v>
      </c>
      <c r="BH2418" t="str">
        <f t="shared" si="264"/>
        <v>20187Gus EdwardsBAL</v>
      </c>
      <c r="BI2418">
        <v>2018</v>
      </c>
      <c r="BJ2418" s="2">
        <v>7</v>
      </c>
      <c r="BK2418" t="s">
        <v>1324</v>
      </c>
      <c r="BL2418" t="s">
        <v>100</v>
      </c>
      <c r="BM2418" t="str">
        <f t="shared" si="265"/>
        <v>BAL</v>
      </c>
      <c r="BN2418" t="s">
        <v>96</v>
      </c>
      <c r="BO2418" t="s">
        <v>1335</v>
      </c>
      <c r="BP2418" t="s">
        <v>72</v>
      </c>
      <c r="BQ2418">
        <v>7</v>
      </c>
      <c r="BR2418">
        <v>0.1</v>
      </c>
    </row>
    <row r="2419" spans="1:70" x14ac:dyDescent="0.3">
      <c r="A2419" t="str">
        <f t="shared" si="259"/>
        <v>20186Matt BreidaSF</v>
      </c>
      <c r="B2419" t="s">
        <v>827</v>
      </c>
      <c r="C2419">
        <v>2018</v>
      </c>
      <c r="D2419">
        <v>6</v>
      </c>
      <c r="E2419" t="s">
        <v>1165</v>
      </c>
      <c r="F2419" t="s">
        <v>102</v>
      </c>
      <c r="G2419" t="s">
        <v>2</v>
      </c>
      <c r="H2419" t="s">
        <v>74</v>
      </c>
      <c r="I2419" t="s">
        <v>122</v>
      </c>
      <c r="J2419" t="s">
        <v>1126</v>
      </c>
      <c r="K2419" t="s">
        <v>1126</v>
      </c>
      <c r="L2419">
        <v>5500</v>
      </c>
      <c r="M2419">
        <v>6200</v>
      </c>
      <c r="N2419" s="1">
        <v>12.1</v>
      </c>
      <c r="O2419" s="1">
        <v>12.1</v>
      </c>
      <c r="P2419">
        <v>30</v>
      </c>
      <c r="Q2419">
        <v>-3</v>
      </c>
      <c r="R2419">
        <v>18</v>
      </c>
      <c r="S2419">
        <v>30</v>
      </c>
      <c r="T2419">
        <v>56.599999999999994</v>
      </c>
      <c r="U2419">
        <v>174</v>
      </c>
      <c r="V2419">
        <v>1</v>
      </c>
      <c r="W2419">
        <v>16</v>
      </c>
      <c r="X2419">
        <v>23</v>
      </c>
      <c r="Y2419">
        <v>69.569999999999993</v>
      </c>
      <c r="Z2419">
        <v>43.4</v>
      </c>
      <c r="AA2419">
        <v>245</v>
      </c>
      <c r="AB2419">
        <v>2</v>
      </c>
      <c r="AC2419">
        <v>1</v>
      </c>
      <c r="AD2419">
        <v>2</v>
      </c>
      <c r="AE2419">
        <v>18</v>
      </c>
      <c r="AF2419">
        <v>227</v>
      </c>
      <c r="AG2419">
        <v>401</v>
      </c>
      <c r="AH2419">
        <v>2</v>
      </c>
      <c r="AI2419">
        <v>2</v>
      </c>
      <c r="AJ2419">
        <v>3</v>
      </c>
      <c r="AK2419">
        <v>3</v>
      </c>
      <c r="AL2419">
        <v>2</v>
      </c>
      <c r="AM2419">
        <v>10</v>
      </c>
      <c r="AN2419">
        <v>2</v>
      </c>
      <c r="AO2419">
        <v>9</v>
      </c>
      <c r="AP2419">
        <v>22.220000000000002</v>
      </c>
      <c r="AQ2419">
        <v>0</v>
      </c>
      <c r="AR2419">
        <v>0</v>
      </c>
      <c r="AS2419">
        <v>0</v>
      </c>
      <c r="AT2419">
        <v>28.866666666666667</v>
      </c>
      <c r="AU2419">
        <v>48.11</v>
      </c>
      <c r="AV2419">
        <v>9</v>
      </c>
      <c r="AW2419">
        <v>46.5</v>
      </c>
      <c r="AX2419">
        <v>9</v>
      </c>
      <c r="AY2419">
        <v>46.5</v>
      </c>
      <c r="AZ2419">
        <v>3</v>
      </c>
      <c r="BA2419">
        <v>33</v>
      </c>
      <c r="BB2419" t="str">
        <f t="shared" si="260"/>
        <v>Y</v>
      </c>
      <c r="BC2419" t="str">
        <f t="shared" si="261"/>
        <v>Road</v>
      </c>
      <c r="BD2419">
        <f t="shared" si="262"/>
        <v>27</v>
      </c>
      <c r="BE2419">
        <f t="shared" si="263"/>
        <v>0.47</v>
      </c>
      <c r="BH2419" t="str">
        <f t="shared" si="264"/>
        <v>20187Todd GurleyLAR</v>
      </c>
      <c r="BI2419">
        <v>2018</v>
      </c>
      <c r="BJ2419" s="2">
        <v>7</v>
      </c>
      <c r="BK2419" t="s">
        <v>1130</v>
      </c>
      <c r="BL2419" t="s">
        <v>111</v>
      </c>
      <c r="BM2419" t="str">
        <f t="shared" si="265"/>
        <v>LAR</v>
      </c>
      <c r="BN2419" t="s">
        <v>102</v>
      </c>
      <c r="BO2419" t="s">
        <v>1337</v>
      </c>
      <c r="BP2419" t="s">
        <v>122</v>
      </c>
      <c r="BQ2419">
        <v>36</v>
      </c>
      <c r="BR2419">
        <v>0.59</v>
      </c>
    </row>
    <row r="2420" spans="1:70" x14ac:dyDescent="0.3">
      <c r="A2420" t="str">
        <f t="shared" si="259"/>
        <v>20186Nyheim HinesIND</v>
      </c>
      <c r="B2420" t="s">
        <v>819</v>
      </c>
      <c r="C2420">
        <v>2018</v>
      </c>
      <c r="D2420">
        <v>6</v>
      </c>
      <c r="E2420" t="s">
        <v>1288</v>
      </c>
      <c r="F2420" t="s">
        <v>113</v>
      </c>
      <c r="G2420" t="s">
        <v>10</v>
      </c>
      <c r="H2420" t="s">
        <v>90</v>
      </c>
      <c r="I2420" t="s">
        <v>122</v>
      </c>
      <c r="J2420" t="s">
        <v>1126</v>
      </c>
      <c r="K2420" t="s">
        <v>1126</v>
      </c>
      <c r="L2420">
        <v>5100</v>
      </c>
      <c r="M2420">
        <v>6300</v>
      </c>
      <c r="N2420" s="1">
        <v>5.5</v>
      </c>
      <c r="O2420" s="1">
        <v>4.5</v>
      </c>
      <c r="P2420">
        <v>34</v>
      </c>
      <c r="Q2420">
        <v>-8</v>
      </c>
      <c r="R2420">
        <v>24</v>
      </c>
      <c r="S2420">
        <v>23</v>
      </c>
      <c r="T2420">
        <v>34.849999999999994</v>
      </c>
      <c r="U2420">
        <v>127</v>
      </c>
      <c r="V2420">
        <v>0</v>
      </c>
      <c r="W2420">
        <v>23</v>
      </c>
      <c r="X2420">
        <v>43</v>
      </c>
      <c r="Y2420">
        <v>53.49</v>
      </c>
      <c r="Z2420">
        <v>65.149999999999991</v>
      </c>
      <c r="AA2420">
        <v>301</v>
      </c>
      <c r="AB2420">
        <v>4</v>
      </c>
      <c r="AC2420">
        <v>3</v>
      </c>
      <c r="AD2420">
        <v>0</v>
      </c>
      <c r="AE2420">
        <v>0</v>
      </c>
      <c r="AF2420">
        <v>301</v>
      </c>
      <c r="AG2420">
        <v>428</v>
      </c>
      <c r="AH2420">
        <v>1</v>
      </c>
      <c r="AI2420">
        <v>1</v>
      </c>
      <c r="AJ2420">
        <v>4</v>
      </c>
      <c r="AK2420">
        <v>2</v>
      </c>
      <c r="AL2420">
        <v>8</v>
      </c>
      <c r="AM2420">
        <v>66</v>
      </c>
      <c r="AN2420">
        <v>5</v>
      </c>
      <c r="AO2420">
        <v>12</v>
      </c>
      <c r="AP2420">
        <v>41.67</v>
      </c>
      <c r="AQ2420">
        <v>0</v>
      </c>
      <c r="AR2420">
        <v>1</v>
      </c>
      <c r="AS2420">
        <v>0</v>
      </c>
      <c r="AT2420">
        <v>22.966666666666665</v>
      </c>
      <c r="AU2420">
        <v>38.279999999999994</v>
      </c>
      <c r="AV2420">
        <v>3</v>
      </c>
      <c r="AW2420">
        <v>46</v>
      </c>
      <c r="AX2420">
        <v>3</v>
      </c>
      <c r="AY2420">
        <v>48</v>
      </c>
      <c r="AZ2420">
        <v>2</v>
      </c>
      <c r="BA2420">
        <v>36</v>
      </c>
      <c r="BB2420" t="str">
        <f t="shared" si="260"/>
        <v>N</v>
      </c>
      <c r="BC2420" t="str">
        <f t="shared" si="261"/>
        <v>Road</v>
      </c>
      <c r="BD2420">
        <f t="shared" si="262"/>
        <v>30</v>
      </c>
      <c r="BE2420">
        <f t="shared" si="263"/>
        <v>0.43</v>
      </c>
      <c r="BH2420" t="str">
        <f t="shared" si="264"/>
        <v>20187Malcolm BrownLAR</v>
      </c>
      <c r="BI2420">
        <v>2018</v>
      </c>
      <c r="BJ2420" s="2">
        <v>7</v>
      </c>
      <c r="BK2420" t="s">
        <v>1154</v>
      </c>
      <c r="BL2420" t="s">
        <v>111</v>
      </c>
      <c r="BM2420" t="str">
        <f t="shared" si="265"/>
        <v>LAR</v>
      </c>
      <c r="BN2420" t="s">
        <v>102</v>
      </c>
      <c r="BO2420" t="s">
        <v>1335</v>
      </c>
      <c r="BP2420" t="s">
        <v>122</v>
      </c>
      <c r="BQ2420">
        <v>25</v>
      </c>
      <c r="BR2420">
        <v>0.41</v>
      </c>
    </row>
    <row r="2421" spans="1:70" x14ac:dyDescent="0.3">
      <c r="A2421" t="str">
        <f t="shared" si="259"/>
        <v>20186Alex CollinsBAL</v>
      </c>
      <c r="B2421" t="s">
        <v>822</v>
      </c>
      <c r="C2421">
        <v>2018</v>
      </c>
      <c r="D2421">
        <v>6</v>
      </c>
      <c r="E2421" t="s">
        <v>1252</v>
      </c>
      <c r="F2421" t="s">
        <v>100</v>
      </c>
      <c r="G2421" t="s">
        <v>137</v>
      </c>
      <c r="H2421" t="s">
        <v>78</v>
      </c>
      <c r="I2421" t="s">
        <v>122</v>
      </c>
      <c r="J2421" t="s">
        <v>1126</v>
      </c>
      <c r="K2421" t="s">
        <v>1126</v>
      </c>
      <c r="L2421">
        <v>5100</v>
      </c>
      <c r="M2421">
        <v>6200</v>
      </c>
      <c r="N2421" s="1">
        <v>17.399999999999999</v>
      </c>
      <c r="O2421" s="1">
        <v>17.399999999999999</v>
      </c>
      <c r="P2421">
        <v>21</v>
      </c>
      <c r="Q2421">
        <v>21</v>
      </c>
      <c r="R2421">
        <v>23</v>
      </c>
      <c r="S2421">
        <v>35</v>
      </c>
      <c r="T2421">
        <v>48.61</v>
      </c>
      <c r="U2421">
        <v>123</v>
      </c>
      <c r="V2421">
        <v>2</v>
      </c>
      <c r="W2421">
        <v>25</v>
      </c>
      <c r="X2421">
        <v>37</v>
      </c>
      <c r="Y2421">
        <v>67.569999999999993</v>
      </c>
      <c r="Z2421">
        <v>51.39</v>
      </c>
      <c r="AA2421">
        <v>238</v>
      </c>
      <c r="AB2421">
        <v>1</v>
      </c>
      <c r="AC2421">
        <v>1</v>
      </c>
      <c r="AD2421">
        <v>0</v>
      </c>
      <c r="AE2421">
        <v>0</v>
      </c>
      <c r="AF2421">
        <v>238</v>
      </c>
      <c r="AG2421">
        <v>361</v>
      </c>
      <c r="AH2421">
        <v>0</v>
      </c>
      <c r="AI2421">
        <v>0</v>
      </c>
      <c r="AJ2421">
        <v>1</v>
      </c>
      <c r="AK2421">
        <v>1</v>
      </c>
      <c r="AL2421">
        <v>10</v>
      </c>
      <c r="AM2421">
        <v>70</v>
      </c>
      <c r="AN2421">
        <v>12</v>
      </c>
      <c r="AO2421">
        <v>17</v>
      </c>
      <c r="AP2421">
        <v>70.59</v>
      </c>
      <c r="AQ2421">
        <v>1</v>
      </c>
      <c r="AR2421">
        <v>1</v>
      </c>
      <c r="AS2421">
        <v>100</v>
      </c>
      <c r="AT2421">
        <v>37.56666666666667</v>
      </c>
      <c r="AU2421">
        <v>62.61</v>
      </c>
      <c r="AV2421">
        <v>-1</v>
      </c>
      <c r="AW2421">
        <v>42.5</v>
      </c>
      <c r="AX2421">
        <v>-2.5</v>
      </c>
      <c r="AY2421">
        <v>43</v>
      </c>
      <c r="AZ2421">
        <v>11</v>
      </c>
      <c r="BA2421">
        <v>0</v>
      </c>
      <c r="BB2421" t="str">
        <f t="shared" si="260"/>
        <v>Y</v>
      </c>
      <c r="BC2421" t="str">
        <f t="shared" si="261"/>
        <v>Road</v>
      </c>
      <c r="BD2421">
        <f t="shared" si="262"/>
        <v>34</v>
      </c>
      <c r="BE2421">
        <f t="shared" si="263"/>
        <v>0.45</v>
      </c>
      <c r="BH2421" t="str">
        <f t="shared" si="264"/>
        <v>20187Matt BreidaSF</v>
      </c>
      <c r="BI2421">
        <v>2018</v>
      </c>
      <c r="BJ2421" s="2">
        <v>7</v>
      </c>
      <c r="BK2421" t="s">
        <v>1165</v>
      </c>
      <c r="BL2421" t="s">
        <v>102</v>
      </c>
      <c r="BM2421" t="str">
        <f t="shared" si="265"/>
        <v>SF</v>
      </c>
      <c r="BN2421" t="s">
        <v>111</v>
      </c>
      <c r="BO2421" t="s">
        <v>1337</v>
      </c>
      <c r="BP2421" t="s">
        <v>72</v>
      </c>
      <c r="BQ2421">
        <v>5</v>
      </c>
      <c r="BR2421">
        <v>0.09</v>
      </c>
    </row>
    <row r="2422" spans="1:70" x14ac:dyDescent="0.3">
      <c r="A2422" t="str">
        <f t="shared" si="259"/>
        <v>20186Alfred MorrisSF</v>
      </c>
      <c r="B2422" t="s">
        <v>827</v>
      </c>
      <c r="C2422">
        <v>2018</v>
      </c>
      <c r="D2422">
        <v>6</v>
      </c>
      <c r="E2422" t="s">
        <v>1144</v>
      </c>
      <c r="F2422" t="s">
        <v>102</v>
      </c>
      <c r="G2422" t="s">
        <v>2</v>
      </c>
      <c r="H2422" t="s">
        <v>74</v>
      </c>
      <c r="I2422" t="s">
        <v>122</v>
      </c>
      <c r="J2422" t="s">
        <v>1126</v>
      </c>
      <c r="K2422" t="s">
        <v>1126</v>
      </c>
      <c r="L2422">
        <v>4700</v>
      </c>
      <c r="M2422">
        <v>5900</v>
      </c>
      <c r="N2422" s="1">
        <v>0</v>
      </c>
      <c r="O2422" s="1">
        <v>0</v>
      </c>
      <c r="P2422">
        <v>30</v>
      </c>
      <c r="Q2422">
        <v>-3</v>
      </c>
      <c r="R2422">
        <v>18</v>
      </c>
      <c r="S2422">
        <v>30</v>
      </c>
      <c r="T2422">
        <v>56.599999999999994</v>
      </c>
      <c r="U2422">
        <v>174</v>
      </c>
      <c r="V2422">
        <v>1</v>
      </c>
      <c r="W2422">
        <v>16</v>
      </c>
      <c r="X2422">
        <v>23</v>
      </c>
      <c r="Y2422">
        <v>69.569999999999993</v>
      </c>
      <c r="Z2422">
        <v>43.4</v>
      </c>
      <c r="AA2422">
        <v>245</v>
      </c>
      <c r="AB2422">
        <v>2</v>
      </c>
      <c r="AC2422">
        <v>1</v>
      </c>
      <c r="AD2422">
        <v>2</v>
      </c>
      <c r="AE2422">
        <v>18</v>
      </c>
      <c r="AF2422">
        <v>227</v>
      </c>
      <c r="AG2422">
        <v>401</v>
      </c>
      <c r="AH2422">
        <v>2</v>
      </c>
      <c r="AI2422">
        <v>2</v>
      </c>
      <c r="AJ2422">
        <v>3</v>
      </c>
      <c r="AK2422">
        <v>3</v>
      </c>
      <c r="AL2422">
        <v>2</v>
      </c>
      <c r="AM2422">
        <v>10</v>
      </c>
      <c r="AN2422">
        <v>2</v>
      </c>
      <c r="AO2422">
        <v>9</v>
      </c>
      <c r="AP2422">
        <v>22.220000000000002</v>
      </c>
      <c r="AQ2422">
        <v>0</v>
      </c>
      <c r="AR2422">
        <v>0</v>
      </c>
      <c r="AS2422">
        <v>0</v>
      </c>
      <c r="AT2422">
        <v>28.866666666666667</v>
      </c>
      <c r="AU2422">
        <v>48.11</v>
      </c>
      <c r="AV2422">
        <v>9</v>
      </c>
      <c r="AW2422">
        <v>46.5</v>
      </c>
      <c r="AX2422">
        <v>9</v>
      </c>
      <c r="AY2422">
        <v>46.5</v>
      </c>
      <c r="AZ2422">
        <v>3</v>
      </c>
      <c r="BA2422">
        <v>33</v>
      </c>
      <c r="BB2422" t="str">
        <f t="shared" si="260"/>
        <v>N</v>
      </c>
      <c r="BC2422" t="str">
        <f t="shared" si="261"/>
        <v>Road</v>
      </c>
      <c r="BD2422">
        <f t="shared" si="262"/>
        <v>1</v>
      </c>
      <c r="BE2422">
        <f t="shared" si="263"/>
        <v>0.02</v>
      </c>
      <c r="BH2422" t="str">
        <f t="shared" si="264"/>
        <v>20187Kyle JuszczykSF</v>
      </c>
      <c r="BI2422">
        <v>2018</v>
      </c>
      <c r="BJ2422" s="2">
        <v>7</v>
      </c>
      <c r="BK2422" t="s">
        <v>1164</v>
      </c>
      <c r="BL2422" t="s">
        <v>102</v>
      </c>
      <c r="BM2422" t="str">
        <f t="shared" si="265"/>
        <v>SF</v>
      </c>
      <c r="BN2422" t="s">
        <v>111</v>
      </c>
      <c r="BO2422" t="s">
        <v>1337</v>
      </c>
      <c r="BP2422" t="s">
        <v>72</v>
      </c>
      <c r="BQ2422">
        <v>34</v>
      </c>
      <c r="BR2422">
        <v>0.59</v>
      </c>
    </row>
    <row r="2423" spans="1:70" x14ac:dyDescent="0.3">
      <c r="A2423" t="str">
        <f t="shared" si="259"/>
        <v>20186Tarik CohenCHI</v>
      </c>
      <c r="B2423" t="s">
        <v>826</v>
      </c>
      <c r="C2423">
        <v>2018</v>
      </c>
      <c r="D2423">
        <v>6</v>
      </c>
      <c r="E2423" t="s">
        <v>1174</v>
      </c>
      <c r="F2423" t="s">
        <v>108</v>
      </c>
      <c r="G2423" t="s">
        <v>13</v>
      </c>
      <c r="H2423" t="s">
        <v>156</v>
      </c>
      <c r="I2423" t="s">
        <v>122</v>
      </c>
      <c r="J2423" t="s">
        <v>1126</v>
      </c>
      <c r="K2423" t="s">
        <v>1126</v>
      </c>
      <c r="L2423">
        <v>4600</v>
      </c>
      <c r="M2423">
        <v>5900</v>
      </c>
      <c r="N2423" s="1">
        <v>24.1</v>
      </c>
      <c r="O2423" s="1">
        <v>19.600000000000001</v>
      </c>
      <c r="P2423">
        <v>28</v>
      </c>
      <c r="Q2423">
        <v>-3</v>
      </c>
      <c r="R2423">
        <v>23</v>
      </c>
      <c r="S2423">
        <v>31</v>
      </c>
      <c r="T2423">
        <v>50</v>
      </c>
      <c r="U2423">
        <v>164</v>
      </c>
      <c r="V2423">
        <v>1</v>
      </c>
      <c r="W2423">
        <v>22</v>
      </c>
      <c r="X2423">
        <v>31</v>
      </c>
      <c r="Y2423">
        <v>70.97</v>
      </c>
      <c r="Z2423">
        <v>50</v>
      </c>
      <c r="AA2423">
        <v>316</v>
      </c>
      <c r="AB2423">
        <v>3</v>
      </c>
      <c r="AC2423">
        <v>1</v>
      </c>
      <c r="AD2423">
        <v>2</v>
      </c>
      <c r="AE2423">
        <v>13</v>
      </c>
      <c r="AF2423">
        <v>303</v>
      </c>
      <c r="AG2423">
        <v>467</v>
      </c>
      <c r="AH2423">
        <v>2</v>
      </c>
      <c r="AI2423">
        <v>2</v>
      </c>
      <c r="AJ2423">
        <v>3</v>
      </c>
      <c r="AK2423">
        <v>0</v>
      </c>
      <c r="AL2423">
        <v>6</v>
      </c>
      <c r="AM2423">
        <v>58</v>
      </c>
      <c r="AN2423">
        <v>8</v>
      </c>
      <c r="AO2423">
        <v>12</v>
      </c>
      <c r="AP2423">
        <v>66.67</v>
      </c>
      <c r="AQ2423">
        <v>0</v>
      </c>
      <c r="AR2423">
        <v>1</v>
      </c>
      <c r="AS2423">
        <v>0</v>
      </c>
      <c r="AT2423">
        <v>33.416666666666664</v>
      </c>
      <c r="AU2423">
        <v>47.74</v>
      </c>
      <c r="AV2423">
        <v>-2</v>
      </c>
      <c r="AW2423">
        <v>43.5</v>
      </c>
      <c r="AX2423">
        <v>-7</v>
      </c>
      <c r="AY2423">
        <v>41</v>
      </c>
      <c r="AZ2423">
        <v>0</v>
      </c>
      <c r="BA2423">
        <v>31</v>
      </c>
      <c r="BB2423" t="str">
        <f t="shared" si="260"/>
        <v>N</v>
      </c>
      <c r="BC2423" t="str">
        <f t="shared" si="261"/>
        <v>Road</v>
      </c>
      <c r="BD2423">
        <f t="shared" si="262"/>
        <v>34</v>
      </c>
      <c r="BE2423">
        <f t="shared" si="263"/>
        <v>0.49</v>
      </c>
      <c r="BH2423" t="str">
        <f t="shared" si="264"/>
        <v>20187Raheem MostertSF</v>
      </c>
      <c r="BI2423">
        <v>2018</v>
      </c>
      <c r="BJ2423" s="2">
        <v>7</v>
      </c>
      <c r="BK2423" t="s">
        <v>1181</v>
      </c>
      <c r="BL2423" t="s">
        <v>102</v>
      </c>
      <c r="BM2423" t="str">
        <f t="shared" si="265"/>
        <v>SF</v>
      </c>
      <c r="BN2423" t="s">
        <v>111</v>
      </c>
      <c r="BO2423" t="s">
        <v>1335</v>
      </c>
      <c r="BP2423" t="s">
        <v>72</v>
      </c>
      <c r="BQ2423">
        <v>22</v>
      </c>
      <c r="BR2423">
        <v>0.38</v>
      </c>
    </row>
    <row r="2424" spans="1:70" x14ac:dyDescent="0.3">
      <c r="A2424" t="str">
        <f t="shared" si="259"/>
        <v>20186Chris CarsonSEA</v>
      </c>
      <c r="B2424" t="s">
        <v>825</v>
      </c>
      <c r="C2424">
        <v>2018</v>
      </c>
      <c r="D2424">
        <v>6</v>
      </c>
      <c r="E2424" t="s">
        <v>1235</v>
      </c>
      <c r="F2424" t="s">
        <v>76</v>
      </c>
      <c r="G2424" t="s">
        <v>128</v>
      </c>
      <c r="H2424" t="s">
        <v>80</v>
      </c>
      <c r="I2424" t="s">
        <v>122</v>
      </c>
      <c r="J2424" t="s">
        <v>1126</v>
      </c>
      <c r="K2424" t="s">
        <v>1126</v>
      </c>
      <c r="L2424">
        <v>4400</v>
      </c>
      <c r="M2424">
        <v>6400</v>
      </c>
      <c r="N2424" s="1">
        <v>5.9</v>
      </c>
      <c r="O2424" s="1">
        <v>5.9</v>
      </c>
      <c r="P2424">
        <v>27</v>
      </c>
      <c r="Q2424">
        <v>24</v>
      </c>
      <c r="R2424">
        <v>19</v>
      </c>
      <c r="S2424">
        <v>37</v>
      </c>
      <c r="T2424">
        <v>61.67</v>
      </c>
      <c r="U2424">
        <v>155</v>
      </c>
      <c r="V2424">
        <v>0</v>
      </c>
      <c r="W2424">
        <v>17</v>
      </c>
      <c r="X2424">
        <v>23</v>
      </c>
      <c r="Y2424">
        <v>73.91</v>
      </c>
      <c r="Z2424">
        <v>38.33</v>
      </c>
      <c r="AA2424">
        <v>222</v>
      </c>
      <c r="AB2424">
        <v>3</v>
      </c>
      <c r="AC2424">
        <v>1</v>
      </c>
      <c r="AD2424">
        <v>1</v>
      </c>
      <c r="AE2424">
        <v>8</v>
      </c>
      <c r="AF2424">
        <v>214</v>
      </c>
      <c r="AG2424">
        <v>369</v>
      </c>
      <c r="AH2424">
        <v>1</v>
      </c>
      <c r="AI2424">
        <v>0</v>
      </c>
      <c r="AJ2424">
        <v>1</v>
      </c>
      <c r="AK2424">
        <v>-1</v>
      </c>
      <c r="AL2424">
        <v>8</v>
      </c>
      <c r="AM2424">
        <v>64</v>
      </c>
      <c r="AN2424">
        <v>9</v>
      </c>
      <c r="AO2424">
        <v>13</v>
      </c>
      <c r="AP2424">
        <v>69.23</v>
      </c>
      <c r="AQ2424">
        <v>0</v>
      </c>
      <c r="AR2424">
        <v>0</v>
      </c>
      <c r="AS2424">
        <v>0</v>
      </c>
      <c r="AT2424">
        <v>31.433333333333334</v>
      </c>
      <c r="AU2424">
        <v>52.39</v>
      </c>
      <c r="AV2424">
        <v>-2.5</v>
      </c>
      <c r="AW2424">
        <v>47</v>
      </c>
      <c r="AX2424">
        <v>-3</v>
      </c>
      <c r="AY2424">
        <v>47.5</v>
      </c>
      <c r="AZ2424">
        <v>6</v>
      </c>
      <c r="BA2424">
        <v>3</v>
      </c>
      <c r="BB2424" t="str">
        <f t="shared" si="260"/>
        <v>Y</v>
      </c>
      <c r="BC2424" t="str">
        <f t="shared" si="261"/>
        <v>Road</v>
      </c>
      <c r="BD2424">
        <f t="shared" si="262"/>
        <v>27</v>
      </c>
      <c r="BE2424">
        <f t="shared" si="263"/>
        <v>0.42</v>
      </c>
      <c r="BH2424" t="str">
        <f t="shared" si="264"/>
        <v>20187Alfred MorrisSF</v>
      </c>
      <c r="BI2424">
        <v>2018</v>
      </c>
      <c r="BJ2424" s="2">
        <v>7</v>
      </c>
      <c r="BK2424" t="s">
        <v>1144</v>
      </c>
      <c r="BL2424" t="s">
        <v>102</v>
      </c>
      <c r="BM2424" t="str">
        <f t="shared" si="265"/>
        <v>SF</v>
      </c>
      <c r="BN2424" t="s">
        <v>111</v>
      </c>
      <c r="BO2424" t="s">
        <v>1335</v>
      </c>
      <c r="BP2424" t="s">
        <v>72</v>
      </c>
      <c r="BQ2424">
        <v>20</v>
      </c>
      <c r="BR2424">
        <v>0.34</v>
      </c>
    </row>
    <row r="2425" spans="1:70" x14ac:dyDescent="0.3">
      <c r="A2425" t="str">
        <f t="shared" si="259"/>
        <v>20186Corey ClementPHI</v>
      </c>
      <c r="B2425" t="s">
        <v>821</v>
      </c>
      <c r="C2425">
        <v>2018</v>
      </c>
      <c r="D2425">
        <v>6</v>
      </c>
      <c r="E2425" t="s">
        <v>1247</v>
      </c>
      <c r="F2425" t="s">
        <v>83</v>
      </c>
      <c r="G2425" t="s">
        <v>1</v>
      </c>
      <c r="H2425" t="s">
        <v>86</v>
      </c>
      <c r="I2425" t="s">
        <v>122</v>
      </c>
      <c r="J2425" t="s">
        <v>1126</v>
      </c>
      <c r="K2425" t="s">
        <v>1126</v>
      </c>
      <c r="L2425">
        <v>4400</v>
      </c>
      <c r="M2425">
        <v>5000</v>
      </c>
      <c r="N2425" s="1">
        <v>15.9</v>
      </c>
      <c r="O2425" s="1">
        <v>14.4</v>
      </c>
      <c r="P2425">
        <v>34</v>
      </c>
      <c r="Q2425">
        <v>21</v>
      </c>
      <c r="R2425">
        <v>23</v>
      </c>
      <c r="S2425">
        <v>31</v>
      </c>
      <c r="T2425">
        <v>46.27</v>
      </c>
      <c r="U2425">
        <v>108</v>
      </c>
      <c r="V2425">
        <v>1</v>
      </c>
      <c r="W2425">
        <v>26</v>
      </c>
      <c r="X2425">
        <v>36</v>
      </c>
      <c r="Y2425">
        <v>72.22</v>
      </c>
      <c r="Z2425">
        <v>53.73</v>
      </c>
      <c r="AA2425">
        <v>278</v>
      </c>
      <c r="AB2425">
        <v>3</v>
      </c>
      <c r="AC2425">
        <v>0</v>
      </c>
      <c r="AD2425">
        <v>1</v>
      </c>
      <c r="AE2425">
        <v>7</v>
      </c>
      <c r="AF2425">
        <v>271</v>
      </c>
      <c r="AG2425">
        <v>379</v>
      </c>
      <c r="AH2425">
        <v>3</v>
      </c>
      <c r="AI2425">
        <v>0</v>
      </c>
      <c r="AJ2425">
        <v>0</v>
      </c>
      <c r="AK2425">
        <v>-1</v>
      </c>
      <c r="AL2425">
        <v>4</v>
      </c>
      <c r="AM2425">
        <v>25</v>
      </c>
      <c r="AN2425">
        <v>9</v>
      </c>
      <c r="AO2425">
        <v>16</v>
      </c>
      <c r="AP2425">
        <v>56.25</v>
      </c>
      <c r="AQ2425">
        <v>0</v>
      </c>
      <c r="AR2425">
        <v>0</v>
      </c>
      <c r="AS2425">
        <v>0</v>
      </c>
      <c r="AT2425">
        <v>32.5</v>
      </c>
      <c r="AU2425">
        <v>54.169999999999995</v>
      </c>
      <c r="AV2425">
        <v>-2.5</v>
      </c>
      <c r="AW2425">
        <v>45</v>
      </c>
      <c r="AX2425">
        <v>-2</v>
      </c>
      <c r="AY2425">
        <v>45</v>
      </c>
      <c r="AZ2425">
        <v>4</v>
      </c>
      <c r="BA2425">
        <v>13</v>
      </c>
      <c r="BB2425" t="str">
        <f t="shared" si="260"/>
        <v>N</v>
      </c>
      <c r="BC2425" t="str">
        <f t="shared" si="261"/>
        <v>Road</v>
      </c>
      <c r="BD2425">
        <f t="shared" si="262"/>
        <v>26</v>
      </c>
      <c r="BE2425">
        <f t="shared" si="263"/>
        <v>0.37</v>
      </c>
      <c r="BH2425" t="str">
        <f t="shared" si="264"/>
        <v>20187Ezekiel ElliottDAL</v>
      </c>
      <c r="BI2425">
        <v>2018</v>
      </c>
      <c r="BJ2425" s="2">
        <v>7</v>
      </c>
      <c r="BK2425" t="s">
        <v>1127</v>
      </c>
      <c r="BL2425" t="s">
        <v>85</v>
      </c>
      <c r="BM2425" t="str">
        <f t="shared" si="265"/>
        <v>DAL</v>
      </c>
      <c r="BN2425" t="s">
        <v>82</v>
      </c>
      <c r="BO2425" t="s">
        <v>1337</v>
      </c>
      <c r="BP2425" t="s">
        <v>122</v>
      </c>
      <c r="BQ2425">
        <v>66</v>
      </c>
      <c r="BR2425">
        <v>1</v>
      </c>
    </row>
    <row r="2426" spans="1:70" x14ac:dyDescent="0.3">
      <c r="A2426" t="str">
        <f t="shared" si="259"/>
        <v>20186Chase EdmondsARZ</v>
      </c>
      <c r="B2426" t="s">
        <v>829</v>
      </c>
      <c r="C2426">
        <v>2018</v>
      </c>
      <c r="D2426">
        <v>6</v>
      </c>
      <c r="E2426" t="s">
        <v>1285</v>
      </c>
      <c r="F2426" t="s">
        <v>93</v>
      </c>
      <c r="G2426" t="s">
        <v>132</v>
      </c>
      <c r="H2426" t="s">
        <v>95</v>
      </c>
      <c r="I2426" t="s">
        <v>122</v>
      </c>
      <c r="J2426" t="s">
        <v>1126</v>
      </c>
      <c r="K2426" t="s">
        <v>1126</v>
      </c>
      <c r="L2426">
        <v>4300</v>
      </c>
      <c r="M2426">
        <v>5000</v>
      </c>
      <c r="N2426" s="1">
        <v>0.4</v>
      </c>
      <c r="O2426" s="1">
        <v>0.4</v>
      </c>
      <c r="P2426">
        <v>17</v>
      </c>
      <c r="Q2426">
        <v>-10</v>
      </c>
      <c r="R2426">
        <v>16</v>
      </c>
      <c r="S2426">
        <v>20</v>
      </c>
      <c r="T2426">
        <v>39.22</v>
      </c>
      <c r="U2426">
        <v>61</v>
      </c>
      <c r="V2426">
        <v>1</v>
      </c>
      <c r="W2426">
        <v>21</v>
      </c>
      <c r="X2426">
        <v>31</v>
      </c>
      <c r="Y2426">
        <v>67.739999999999995</v>
      </c>
      <c r="Z2426">
        <v>60.78</v>
      </c>
      <c r="AA2426">
        <v>240</v>
      </c>
      <c r="AB2426">
        <v>0</v>
      </c>
      <c r="AC2426">
        <v>1</v>
      </c>
      <c r="AD2426">
        <v>4</v>
      </c>
      <c r="AE2426">
        <v>32</v>
      </c>
      <c r="AF2426">
        <v>208</v>
      </c>
      <c r="AG2426">
        <v>269</v>
      </c>
      <c r="AH2426">
        <v>1</v>
      </c>
      <c r="AI2426">
        <v>1</v>
      </c>
      <c r="AJ2426">
        <v>2</v>
      </c>
      <c r="AK2426">
        <v>0</v>
      </c>
      <c r="AL2426">
        <v>5</v>
      </c>
      <c r="AM2426">
        <v>30</v>
      </c>
      <c r="AN2426">
        <v>0</v>
      </c>
      <c r="AO2426">
        <v>10</v>
      </c>
      <c r="AP2426">
        <v>0</v>
      </c>
      <c r="AQ2426">
        <v>0</v>
      </c>
      <c r="AR2426">
        <v>2</v>
      </c>
      <c r="AS2426">
        <v>0</v>
      </c>
      <c r="AT2426">
        <v>25.75</v>
      </c>
      <c r="AU2426">
        <v>42.92</v>
      </c>
      <c r="AV2426">
        <v>10.5</v>
      </c>
      <c r="AW2426">
        <v>43</v>
      </c>
      <c r="AX2426">
        <v>9.5</v>
      </c>
      <c r="AY2426">
        <v>43.5</v>
      </c>
      <c r="AZ2426">
        <v>4</v>
      </c>
      <c r="BA2426">
        <v>27</v>
      </c>
      <c r="BB2426" t="str">
        <f t="shared" si="260"/>
        <v>N</v>
      </c>
      <c r="BC2426" t="str">
        <f t="shared" si="261"/>
        <v>Road</v>
      </c>
      <c r="BD2426">
        <f t="shared" si="262"/>
        <v>4</v>
      </c>
      <c r="BE2426">
        <f t="shared" si="263"/>
        <v>7.0000000000000007E-2</v>
      </c>
      <c r="BH2426" t="str">
        <f t="shared" si="264"/>
        <v>20187Jamize OlawaleDAL</v>
      </c>
      <c r="BI2426">
        <v>2018</v>
      </c>
      <c r="BJ2426" s="2">
        <v>7</v>
      </c>
      <c r="BK2426" t="s">
        <v>1250</v>
      </c>
      <c r="BL2426" t="s">
        <v>85</v>
      </c>
      <c r="BM2426" t="str">
        <f t="shared" si="265"/>
        <v>DAL</v>
      </c>
      <c r="BN2426" t="s">
        <v>82</v>
      </c>
      <c r="BO2426" t="s">
        <v>1335</v>
      </c>
      <c r="BP2426" t="s">
        <v>122</v>
      </c>
      <c r="BQ2426">
        <v>1</v>
      </c>
      <c r="BR2426">
        <v>0.02</v>
      </c>
    </row>
    <row r="2427" spans="1:70" x14ac:dyDescent="0.3">
      <c r="A2427" t="str">
        <f t="shared" si="259"/>
        <v>20186Malcolm BrownLAR</v>
      </c>
      <c r="B2427" t="s">
        <v>816</v>
      </c>
      <c r="C2427">
        <v>2018</v>
      </c>
      <c r="D2427">
        <v>6</v>
      </c>
      <c r="E2427" t="s">
        <v>1154</v>
      </c>
      <c r="F2427" t="s">
        <v>111</v>
      </c>
      <c r="G2427" t="s">
        <v>112</v>
      </c>
      <c r="H2427" t="s">
        <v>105</v>
      </c>
      <c r="I2427" t="s">
        <v>122</v>
      </c>
      <c r="J2427" t="s">
        <v>1126</v>
      </c>
      <c r="K2427" t="s">
        <v>1126</v>
      </c>
      <c r="L2427">
        <v>4300</v>
      </c>
      <c r="M2427">
        <v>5000</v>
      </c>
      <c r="N2427" s="1">
        <v>2.4</v>
      </c>
      <c r="O2427" s="1">
        <v>2.4</v>
      </c>
      <c r="P2427">
        <v>23</v>
      </c>
      <c r="Q2427">
        <v>3</v>
      </c>
      <c r="R2427">
        <v>24</v>
      </c>
      <c r="S2427">
        <v>39</v>
      </c>
      <c r="T2427">
        <v>58.209999999999994</v>
      </c>
      <c r="U2427">
        <v>270</v>
      </c>
      <c r="V2427">
        <v>2</v>
      </c>
      <c r="W2427">
        <v>14</v>
      </c>
      <c r="X2427">
        <v>28</v>
      </c>
      <c r="Y2427">
        <v>50</v>
      </c>
      <c r="Z2427">
        <v>41.79</v>
      </c>
      <c r="AA2427">
        <v>201</v>
      </c>
      <c r="AB2427">
        <v>0</v>
      </c>
      <c r="AC2427">
        <v>1</v>
      </c>
      <c r="AD2427">
        <v>5</v>
      </c>
      <c r="AE2427">
        <v>27</v>
      </c>
      <c r="AF2427">
        <v>174</v>
      </c>
      <c r="AG2427">
        <v>444</v>
      </c>
      <c r="AH2427">
        <v>0</v>
      </c>
      <c r="AI2427">
        <v>0</v>
      </c>
      <c r="AJ2427">
        <v>1</v>
      </c>
      <c r="AK2427">
        <v>0</v>
      </c>
      <c r="AL2427">
        <v>10</v>
      </c>
      <c r="AM2427">
        <v>81</v>
      </c>
      <c r="AN2427">
        <v>8</v>
      </c>
      <c r="AO2427">
        <v>17</v>
      </c>
      <c r="AP2427">
        <v>47.06</v>
      </c>
      <c r="AQ2427">
        <v>1</v>
      </c>
      <c r="AR2427">
        <v>1</v>
      </c>
      <c r="AS2427">
        <v>100</v>
      </c>
      <c r="AT2427">
        <v>35.166666666666664</v>
      </c>
      <c r="AU2427">
        <v>58.609999999999992</v>
      </c>
      <c r="AV2427">
        <v>-7</v>
      </c>
      <c r="AW2427">
        <v>53</v>
      </c>
      <c r="AX2427">
        <v>-7</v>
      </c>
      <c r="AY2427">
        <v>50.5</v>
      </c>
      <c r="AZ2427">
        <v>2</v>
      </c>
      <c r="BA2427">
        <v>20</v>
      </c>
      <c r="BB2427" t="str">
        <f t="shared" si="260"/>
        <v>N</v>
      </c>
      <c r="BC2427" t="str">
        <f t="shared" si="261"/>
        <v>Road</v>
      </c>
      <c r="BD2427">
        <f t="shared" si="262"/>
        <v>16</v>
      </c>
      <c r="BE2427">
        <f t="shared" si="263"/>
        <v>0.22</v>
      </c>
      <c r="BH2427" t="str">
        <f t="shared" si="264"/>
        <v>20187Rod SmithDAL</v>
      </c>
      <c r="BI2427">
        <v>2018</v>
      </c>
      <c r="BJ2427" s="2">
        <v>7</v>
      </c>
      <c r="BK2427" t="s">
        <v>1155</v>
      </c>
      <c r="BL2427" t="s">
        <v>85</v>
      </c>
      <c r="BM2427" t="str">
        <f t="shared" si="265"/>
        <v>DAL</v>
      </c>
      <c r="BN2427" t="s">
        <v>82</v>
      </c>
      <c r="BO2427" t="s">
        <v>1335</v>
      </c>
      <c r="BP2427" t="s">
        <v>122</v>
      </c>
      <c r="BQ2427" t="s">
        <v>1366</v>
      </c>
      <c r="BR2427" t="s">
        <v>1366</v>
      </c>
    </row>
    <row r="2428" spans="1:70" x14ac:dyDescent="0.3">
      <c r="A2428" t="str">
        <f t="shared" si="259"/>
        <v>20186Austin EkelerLAC</v>
      </c>
      <c r="B2428" t="s">
        <v>823</v>
      </c>
      <c r="C2428">
        <v>2018</v>
      </c>
      <c r="D2428">
        <v>6</v>
      </c>
      <c r="E2428" t="s">
        <v>1231</v>
      </c>
      <c r="F2428" t="s">
        <v>106</v>
      </c>
      <c r="G2428" t="s">
        <v>14</v>
      </c>
      <c r="H2428" t="s">
        <v>118</v>
      </c>
      <c r="I2428" t="s">
        <v>122</v>
      </c>
      <c r="J2428" t="s">
        <v>1126</v>
      </c>
      <c r="K2428" t="s">
        <v>1126</v>
      </c>
      <c r="L2428">
        <v>4200</v>
      </c>
      <c r="M2428">
        <v>6200</v>
      </c>
      <c r="N2428" s="1">
        <v>6</v>
      </c>
      <c r="O2428" s="1">
        <v>6</v>
      </c>
      <c r="P2428">
        <v>38</v>
      </c>
      <c r="Q2428">
        <v>24</v>
      </c>
      <c r="R2428">
        <v>24</v>
      </c>
      <c r="S2428">
        <v>36</v>
      </c>
      <c r="T2428">
        <v>63.160000000000004</v>
      </c>
      <c r="U2428">
        <v>246</v>
      </c>
      <c r="V2428">
        <v>3</v>
      </c>
      <c r="W2428">
        <v>12</v>
      </c>
      <c r="X2428">
        <v>21</v>
      </c>
      <c r="Y2428">
        <v>57.14</v>
      </c>
      <c r="Z2428">
        <v>36.840000000000003</v>
      </c>
      <c r="AA2428">
        <v>215</v>
      </c>
      <c r="AB2428">
        <v>2</v>
      </c>
      <c r="AC2428">
        <v>1</v>
      </c>
      <c r="AD2428">
        <v>1</v>
      </c>
      <c r="AE2428">
        <v>12</v>
      </c>
      <c r="AF2428">
        <v>203</v>
      </c>
      <c r="AG2428">
        <v>449</v>
      </c>
      <c r="AH2428">
        <v>2</v>
      </c>
      <c r="AI2428">
        <v>0</v>
      </c>
      <c r="AJ2428">
        <v>1</v>
      </c>
      <c r="AK2428">
        <v>-1</v>
      </c>
      <c r="AL2428">
        <v>10</v>
      </c>
      <c r="AM2428">
        <v>72</v>
      </c>
      <c r="AN2428">
        <v>1</v>
      </c>
      <c r="AO2428">
        <v>9</v>
      </c>
      <c r="AP2428">
        <v>11.110000000000001</v>
      </c>
      <c r="AQ2428">
        <v>0</v>
      </c>
      <c r="AR2428">
        <v>0</v>
      </c>
      <c r="AS2428">
        <v>0</v>
      </c>
      <c r="AT2428">
        <v>31.616666666666667</v>
      </c>
      <c r="AU2428">
        <v>52.690000000000005</v>
      </c>
      <c r="AV2428">
        <v>-1</v>
      </c>
      <c r="AW2428">
        <v>46.5</v>
      </c>
      <c r="AX2428">
        <v>0</v>
      </c>
      <c r="AY2428">
        <v>47</v>
      </c>
      <c r="AZ2428">
        <v>5</v>
      </c>
      <c r="BA2428">
        <v>14</v>
      </c>
      <c r="BB2428" t="str">
        <f t="shared" si="260"/>
        <v>N</v>
      </c>
      <c r="BC2428" t="str">
        <f t="shared" si="261"/>
        <v>Road</v>
      </c>
      <c r="BD2428">
        <f t="shared" si="262"/>
        <v>21</v>
      </c>
      <c r="BE2428">
        <f t="shared" si="263"/>
        <v>0.35</v>
      </c>
      <c r="BH2428" t="str">
        <f t="shared" si="264"/>
        <v>20187Adrian PetersonWAS</v>
      </c>
      <c r="BI2428">
        <v>2018</v>
      </c>
      <c r="BJ2428" s="2">
        <v>7</v>
      </c>
      <c r="BK2428" t="s">
        <v>1259</v>
      </c>
      <c r="BL2428" t="s">
        <v>82</v>
      </c>
      <c r="BM2428" t="str">
        <f t="shared" si="265"/>
        <v>WAS</v>
      </c>
      <c r="BN2428" t="s">
        <v>85</v>
      </c>
      <c r="BO2428" t="s">
        <v>1337</v>
      </c>
      <c r="BP2428" t="s">
        <v>72</v>
      </c>
      <c r="BQ2428">
        <v>34</v>
      </c>
      <c r="BR2428">
        <v>0.56999999999999995</v>
      </c>
    </row>
    <row r="2429" spans="1:70" x14ac:dyDescent="0.3">
      <c r="A2429" t="str">
        <f t="shared" si="259"/>
        <v>20186Mike DavisSEA</v>
      </c>
      <c r="B2429" t="s">
        <v>825</v>
      </c>
      <c r="C2429">
        <v>2018</v>
      </c>
      <c r="D2429">
        <v>6</v>
      </c>
      <c r="E2429" t="s">
        <v>1275</v>
      </c>
      <c r="F2429" t="s">
        <v>76</v>
      </c>
      <c r="G2429" t="s">
        <v>128</v>
      </c>
      <c r="H2429" t="s">
        <v>80</v>
      </c>
      <c r="I2429" t="s">
        <v>122</v>
      </c>
      <c r="J2429" t="s">
        <v>1126</v>
      </c>
      <c r="K2429" t="s">
        <v>1126</v>
      </c>
      <c r="L2429">
        <v>4100</v>
      </c>
      <c r="M2429">
        <v>5700</v>
      </c>
      <c r="N2429" s="1">
        <v>3.6</v>
      </c>
      <c r="O2429" s="1">
        <v>3.1</v>
      </c>
      <c r="P2429">
        <v>27</v>
      </c>
      <c r="Q2429">
        <v>24</v>
      </c>
      <c r="R2429">
        <v>19</v>
      </c>
      <c r="S2429">
        <v>37</v>
      </c>
      <c r="T2429">
        <v>61.67</v>
      </c>
      <c r="U2429">
        <v>155</v>
      </c>
      <c r="V2429">
        <v>0</v>
      </c>
      <c r="W2429">
        <v>17</v>
      </c>
      <c r="X2429">
        <v>23</v>
      </c>
      <c r="Y2429">
        <v>73.91</v>
      </c>
      <c r="Z2429">
        <v>38.33</v>
      </c>
      <c r="AA2429">
        <v>222</v>
      </c>
      <c r="AB2429">
        <v>3</v>
      </c>
      <c r="AC2429">
        <v>1</v>
      </c>
      <c r="AD2429">
        <v>1</v>
      </c>
      <c r="AE2429">
        <v>8</v>
      </c>
      <c r="AF2429">
        <v>214</v>
      </c>
      <c r="AG2429">
        <v>369</v>
      </c>
      <c r="AH2429">
        <v>1</v>
      </c>
      <c r="AI2429">
        <v>0</v>
      </c>
      <c r="AJ2429">
        <v>1</v>
      </c>
      <c r="AK2429">
        <v>-1</v>
      </c>
      <c r="AL2429">
        <v>8</v>
      </c>
      <c r="AM2429">
        <v>64</v>
      </c>
      <c r="AN2429">
        <v>9</v>
      </c>
      <c r="AO2429">
        <v>13</v>
      </c>
      <c r="AP2429">
        <v>69.23</v>
      </c>
      <c r="AQ2429">
        <v>0</v>
      </c>
      <c r="AR2429">
        <v>0</v>
      </c>
      <c r="AS2429">
        <v>0</v>
      </c>
      <c r="AT2429">
        <v>31.433333333333334</v>
      </c>
      <c r="AU2429">
        <v>52.39</v>
      </c>
      <c r="AV2429">
        <v>-2.5</v>
      </c>
      <c r="AW2429">
        <v>47</v>
      </c>
      <c r="AX2429">
        <v>-3</v>
      </c>
      <c r="AY2429">
        <v>47.5</v>
      </c>
      <c r="AZ2429">
        <v>6</v>
      </c>
      <c r="BA2429">
        <v>3</v>
      </c>
      <c r="BB2429" t="str">
        <f t="shared" si="260"/>
        <v>N</v>
      </c>
      <c r="BC2429" t="str">
        <f t="shared" si="261"/>
        <v>Road</v>
      </c>
      <c r="BD2429">
        <f t="shared" si="262"/>
        <v>23</v>
      </c>
      <c r="BE2429">
        <f t="shared" si="263"/>
        <v>0.36</v>
      </c>
      <c r="BH2429" t="str">
        <f t="shared" si="264"/>
        <v>20187Kapri BibbsWAS</v>
      </c>
      <c r="BI2429">
        <v>2018</v>
      </c>
      <c r="BJ2429" s="2">
        <v>7</v>
      </c>
      <c r="BK2429" t="s">
        <v>1279</v>
      </c>
      <c r="BL2429" t="s">
        <v>82</v>
      </c>
      <c r="BM2429" t="str">
        <f t="shared" si="265"/>
        <v>WAS</v>
      </c>
      <c r="BN2429" t="s">
        <v>85</v>
      </c>
      <c r="BO2429" t="s">
        <v>1335</v>
      </c>
      <c r="BP2429" t="s">
        <v>72</v>
      </c>
      <c r="BQ2429">
        <v>23</v>
      </c>
      <c r="BR2429">
        <v>0.38</v>
      </c>
    </row>
    <row r="2430" spans="1:70" x14ac:dyDescent="0.3">
      <c r="A2430" t="str">
        <f t="shared" si="259"/>
        <v>20186Wendell SmallwoodPHI</v>
      </c>
      <c r="B2430" t="s">
        <v>821</v>
      </c>
      <c r="C2430">
        <v>2018</v>
      </c>
      <c r="D2430">
        <v>6</v>
      </c>
      <c r="E2430" t="s">
        <v>1212</v>
      </c>
      <c r="F2430" t="s">
        <v>83</v>
      </c>
      <c r="G2430" t="s">
        <v>1</v>
      </c>
      <c r="H2430" t="s">
        <v>86</v>
      </c>
      <c r="I2430" t="s">
        <v>122</v>
      </c>
      <c r="J2430" t="s">
        <v>1126</v>
      </c>
      <c r="K2430" t="s">
        <v>1126</v>
      </c>
      <c r="L2430">
        <v>4100</v>
      </c>
      <c r="M2430">
        <v>5500</v>
      </c>
      <c r="N2430" s="1">
        <v>6.1</v>
      </c>
      <c r="O2430" s="1">
        <v>5.6</v>
      </c>
      <c r="P2430">
        <v>34</v>
      </c>
      <c r="Q2430">
        <v>21</v>
      </c>
      <c r="R2430">
        <v>23</v>
      </c>
      <c r="S2430">
        <v>31</v>
      </c>
      <c r="T2430">
        <v>46.27</v>
      </c>
      <c r="U2430">
        <v>108</v>
      </c>
      <c r="V2430">
        <v>1</v>
      </c>
      <c r="W2430">
        <v>26</v>
      </c>
      <c r="X2430">
        <v>36</v>
      </c>
      <c r="Y2430">
        <v>72.22</v>
      </c>
      <c r="Z2430">
        <v>53.73</v>
      </c>
      <c r="AA2430">
        <v>278</v>
      </c>
      <c r="AB2430">
        <v>3</v>
      </c>
      <c r="AC2430">
        <v>0</v>
      </c>
      <c r="AD2430">
        <v>1</v>
      </c>
      <c r="AE2430">
        <v>7</v>
      </c>
      <c r="AF2430">
        <v>271</v>
      </c>
      <c r="AG2430">
        <v>379</v>
      </c>
      <c r="AH2430">
        <v>3</v>
      </c>
      <c r="AI2430">
        <v>0</v>
      </c>
      <c r="AJ2430">
        <v>0</v>
      </c>
      <c r="AK2430">
        <v>-1</v>
      </c>
      <c r="AL2430">
        <v>4</v>
      </c>
      <c r="AM2430">
        <v>25</v>
      </c>
      <c r="AN2430">
        <v>9</v>
      </c>
      <c r="AO2430">
        <v>16</v>
      </c>
      <c r="AP2430">
        <v>56.25</v>
      </c>
      <c r="AQ2430">
        <v>0</v>
      </c>
      <c r="AR2430">
        <v>0</v>
      </c>
      <c r="AS2430">
        <v>0</v>
      </c>
      <c r="AT2430">
        <v>32.5</v>
      </c>
      <c r="AU2430">
        <v>54.169999999999995</v>
      </c>
      <c r="AV2430">
        <v>-2.5</v>
      </c>
      <c r="AW2430">
        <v>45</v>
      </c>
      <c r="AX2430">
        <v>-2</v>
      </c>
      <c r="AY2430">
        <v>45</v>
      </c>
      <c r="AZ2430">
        <v>4</v>
      </c>
      <c r="BA2430">
        <v>13</v>
      </c>
      <c r="BB2430" t="str">
        <f t="shared" si="260"/>
        <v>Y</v>
      </c>
      <c r="BC2430" t="str">
        <f t="shared" si="261"/>
        <v>Road</v>
      </c>
      <c r="BD2430">
        <f t="shared" si="262"/>
        <v>44</v>
      </c>
      <c r="BE2430">
        <f t="shared" si="263"/>
        <v>0.62</v>
      </c>
      <c r="BH2430" t="str">
        <f t="shared" si="264"/>
        <v>20187Samaje PerineWAS</v>
      </c>
      <c r="BI2430">
        <v>2018</v>
      </c>
      <c r="BJ2430" s="2">
        <v>7</v>
      </c>
      <c r="BK2430" t="s">
        <v>1148</v>
      </c>
      <c r="BL2430" t="s">
        <v>82</v>
      </c>
      <c r="BM2430" t="str">
        <f t="shared" si="265"/>
        <v>WAS</v>
      </c>
      <c r="BN2430" t="s">
        <v>85</v>
      </c>
      <c r="BO2430" t="s">
        <v>1335</v>
      </c>
      <c r="BP2430" t="s">
        <v>72</v>
      </c>
      <c r="BQ2430">
        <v>2</v>
      </c>
      <c r="BR2430">
        <v>0.03</v>
      </c>
    </row>
    <row r="2431" spans="1:70" x14ac:dyDescent="0.3">
      <c r="A2431" t="str">
        <f t="shared" si="259"/>
        <v>20186Stevan RidleyPIT</v>
      </c>
      <c r="B2431" t="s">
        <v>817</v>
      </c>
      <c r="C2431">
        <v>2018</v>
      </c>
      <c r="D2431">
        <v>6</v>
      </c>
      <c r="E2431" t="s">
        <v>1301</v>
      </c>
      <c r="F2431" t="s">
        <v>119</v>
      </c>
      <c r="G2431" t="s">
        <v>121</v>
      </c>
      <c r="H2431" t="s">
        <v>98</v>
      </c>
      <c r="I2431" t="s">
        <v>122</v>
      </c>
      <c r="J2431" t="s">
        <v>1126</v>
      </c>
      <c r="K2431" t="s">
        <v>1126</v>
      </c>
      <c r="L2431">
        <v>4000</v>
      </c>
      <c r="M2431">
        <v>4500</v>
      </c>
      <c r="N2431" s="1">
        <v>0.2</v>
      </c>
      <c r="O2431" s="1">
        <v>0.2</v>
      </c>
      <c r="P2431">
        <v>28</v>
      </c>
      <c r="Q2431">
        <v>7</v>
      </c>
      <c r="R2431">
        <v>26</v>
      </c>
      <c r="S2431">
        <v>21</v>
      </c>
      <c r="T2431">
        <v>31.34</v>
      </c>
      <c r="U2431">
        <v>112</v>
      </c>
      <c r="V2431">
        <v>2</v>
      </c>
      <c r="W2431">
        <v>32</v>
      </c>
      <c r="X2431">
        <v>46</v>
      </c>
      <c r="Y2431">
        <v>69.569999999999993</v>
      </c>
      <c r="Z2431">
        <v>68.66</v>
      </c>
      <c r="AA2431">
        <v>369</v>
      </c>
      <c r="AB2431">
        <v>1</v>
      </c>
      <c r="AC2431">
        <v>0</v>
      </c>
      <c r="AD2431">
        <v>0</v>
      </c>
      <c r="AE2431">
        <v>0</v>
      </c>
      <c r="AF2431">
        <v>369</v>
      </c>
      <c r="AG2431">
        <v>481</v>
      </c>
      <c r="AH2431">
        <v>1</v>
      </c>
      <c r="AI2431">
        <v>0</v>
      </c>
      <c r="AJ2431">
        <v>0</v>
      </c>
      <c r="AK2431">
        <v>0</v>
      </c>
      <c r="AL2431">
        <v>9</v>
      </c>
      <c r="AM2431">
        <v>69</v>
      </c>
      <c r="AN2431">
        <v>8</v>
      </c>
      <c r="AO2431">
        <v>14</v>
      </c>
      <c r="AP2431">
        <v>57.14</v>
      </c>
      <c r="AQ2431">
        <v>0</v>
      </c>
      <c r="AR2431">
        <v>0</v>
      </c>
      <c r="AS2431">
        <v>0</v>
      </c>
      <c r="AT2431">
        <v>34.93333333333333</v>
      </c>
      <c r="AU2431">
        <v>58.220000000000006</v>
      </c>
      <c r="AV2431">
        <v>2.5</v>
      </c>
      <c r="AW2431">
        <v>54.5</v>
      </c>
      <c r="AX2431">
        <v>2</v>
      </c>
      <c r="AY2431">
        <v>49.5</v>
      </c>
      <c r="AZ2431">
        <v>3</v>
      </c>
      <c r="BA2431">
        <v>21</v>
      </c>
      <c r="BB2431" t="str">
        <f t="shared" si="260"/>
        <v>N</v>
      </c>
      <c r="BC2431" t="str">
        <f t="shared" si="261"/>
        <v>Road</v>
      </c>
      <c r="BD2431">
        <f t="shared" si="262"/>
        <v>6</v>
      </c>
      <c r="BE2431">
        <f t="shared" si="263"/>
        <v>0.08</v>
      </c>
      <c r="BH2431" t="str">
        <f t="shared" si="264"/>
        <v>20187Joe MixonCIN</v>
      </c>
      <c r="BI2431">
        <v>2018</v>
      </c>
      <c r="BJ2431" s="2">
        <v>7</v>
      </c>
      <c r="BK2431" t="s">
        <v>1133</v>
      </c>
      <c r="BL2431" t="s">
        <v>98</v>
      </c>
      <c r="BM2431" t="str">
        <f t="shared" si="265"/>
        <v>CIN</v>
      </c>
      <c r="BN2431" t="s">
        <v>71</v>
      </c>
      <c r="BO2431" t="s">
        <v>1337</v>
      </c>
      <c r="BP2431" t="s">
        <v>122</v>
      </c>
      <c r="BQ2431">
        <v>45</v>
      </c>
      <c r="BR2431">
        <v>0.76</v>
      </c>
    </row>
    <row r="2432" spans="1:70" x14ac:dyDescent="0.3">
      <c r="A2432" t="str">
        <f t="shared" si="259"/>
        <v>20186Ronald JonesTB</v>
      </c>
      <c r="B2432" t="s">
        <v>824</v>
      </c>
      <c r="C2432">
        <v>2018</v>
      </c>
      <c r="D2432">
        <v>6</v>
      </c>
      <c r="E2432" t="s">
        <v>1320</v>
      </c>
      <c r="F2432" t="s">
        <v>153</v>
      </c>
      <c r="G2432" t="s">
        <v>154</v>
      </c>
      <c r="H2432" t="s">
        <v>109</v>
      </c>
      <c r="I2432" t="s">
        <v>122</v>
      </c>
      <c r="J2432" t="s">
        <v>1126</v>
      </c>
      <c r="K2432" t="s">
        <v>1126</v>
      </c>
      <c r="L2432">
        <v>3900</v>
      </c>
      <c r="M2432">
        <v>5600</v>
      </c>
      <c r="N2432" s="1">
        <v>4.9000000000000004</v>
      </c>
      <c r="O2432" s="1">
        <v>3.4</v>
      </c>
      <c r="P2432">
        <v>29</v>
      </c>
      <c r="Q2432">
        <v>-5</v>
      </c>
      <c r="R2432">
        <v>30</v>
      </c>
      <c r="S2432">
        <v>20</v>
      </c>
      <c r="T2432">
        <v>32.79</v>
      </c>
      <c r="U2432">
        <v>123</v>
      </c>
      <c r="V2432">
        <v>0</v>
      </c>
      <c r="W2432">
        <v>30</v>
      </c>
      <c r="X2432">
        <v>41</v>
      </c>
      <c r="Y2432">
        <v>73.17</v>
      </c>
      <c r="Z2432">
        <v>67.210000000000008</v>
      </c>
      <c r="AA2432">
        <v>395</v>
      </c>
      <c r="AB2432">
        <v>4</v>
      </c>
      <c r="AC2432">
        <v>2</v>
      </c>
      <c r="AD2432">
        <v>2</v>
      </c>
      <c r="AE2432">
        <v>6</v>
      </c>
      <c r="AF2432">
        <v>389</v>
      </c>
      <c r="AG2432">
        <v>512</v>
      </c>
      <c r="AH2432">
        <v>3</v>
      </c>
      <c r="AI2432">
        <v>0</v>
      </c>
      <c r="AJ2432">
        <v>2</v>
      </c>
      <c r="AK2432">
        <v>2</v>
      </c>
      <c r="AL2432">
        <v>4</v>
      </c>
      <c r="AM2432">
        <v>20</v>
      </c>
      <c r="AN2432">
        <v>5</v>
      </c>
      <c r="AO2432">
        <v>8</v>
      </c>
      <c r="AP2432">
        <v>62.5</v>
      </c>
      <c r="AQ2432">
        <v>0</v>
      </c>
      <c r="AR2432">
        <v>0</v>
      </c>
      <c r="AS2432">
        <v>0</v>
      </c>
      <c r="AT2432">
        <v>28.35</v>
      </c>
      <c r="AU2432">
        <v>47.25</v>
      </c>
      <c r="AV2432">
        <v>3.5</v>
      </c>
      <c r="AW2432">
        <v>57</v>
      </c>
      <c r="AX2432">
        <v>3</v>
      </c>
      <c r="AY2432">
        <v>57.5</v>
      </c>
      <c r="AZ2432">
        <v>1</v>
      </c>
      <c r="BA2432">
        <v>34</v>
      </c>
      <c r="BB2432" t="str">
        <f t="shared" si="260"/>
        <v>N</v>
      </c>
      <c r="BC2432" t="str">
        <f t="shared" si="261"/>
        <v>Road</v>
      </c>
      <c r="BD2432">
        <f t="shared" si="262"/>
        <v>12</v>
      </c>
      <c r="BE2432">
        <f t="shared" si="263"/>
        <v>0.18</v>
      </c>
      <c r="BH2432" t="str">
        <f t="shared" si="264"/>
        <v>20187Mark WaltonCIN</v>
      </c>
      <c r="BI2432">
        <v>2018</v>
      </c>
      <c r="BJ2432" s="2">
        <v>7</v>
      </c>
      <c r="BK2432" t="s">
        <v>1317</v>
      </c>
      <c r="BL2432" t="s">
        <v>98</v>
      </c>
      <c r="BM2432" t="str">
        <f t="shared" si="265"/>
        <v>CIN</v>
      </c>
      <c r="BN2432" t="s">
        <v>71</v>
      </c>
      <c r="BO2432" t="s">
        <v>1335</v>
      </c>
      <c r="BP2432" t="s">
        <v>122</v>
      </c>
      <c r="BQ2432">
        <v>14</v>
      </c>
      <c r="BR2432">
        <v>0.24</v>
      </c>
    </row>
    <row r="2433" spans="1:70" x14ac:dyDescent="0.3">
      <c r="A2433" t="str">
        <f t="shared" si="259"/>
        <v>20186Marlon MackIND</v>
      </c>
      <c r="B2433" t="s">
        <v>819</v>
      </c>
      <c r="C2433">
        <v>2018</v>
      </c>
      <c r="D2433">
        <v>6</v>
      </c>
      <c r="E2433" t="s">
        <v>1218</v>
      </c>
      <c r="F2433" t="s">
        <v>113</v>
      </c>
      <c r="G2433" t="s">
        <v>10</v>
      </c>
      <c r="H2433" t="s">
        <v>90</v>
      </c>
      <c r="I2433" t="s">
        <v>122</v>
      </c>
      <c r="J2433" t="s">
        <v>1126</v>
      </c>
      <c r="K2433" t="s">
        <v>1126</v>
      </c>
      <c r="L2433">
        <v>3800</v>
      </c>
      <c r="M2433">
        <v>5500</v>
      </c>
      <c r="N2433" s="1">
        <v>10.3</v>
      </c>
      <c r="O2433" s="1">
        <v>9.8000000000000007</v>
      </c>
      <c r="P2433">
        <v>34</v>
      </c>
      <c r="Q2433">
        <v>-8</v>
      </c>
      <c r="R2433">
        <v>24</v>
      </c>
      <c r="S2433">
        <v>23</v>
      </c>
      <c r="T2433">
        <v>34.849999999999994</v>
      </c>
      <c r="U2433">
        <v>127</v>
      </c>
      <c r="V2433">
        <v>0</v>
      </c>
      <c r="W2433">
        <v>23</v>
      </c>
      <c r="X2433">
        <v>43</v>
      </c>
      <c r="Y2433">
        <v>53.49</v>
      </c>
      <c r="Z2433">
        <v>65.149999999999991</v>
      </c>
      <c r="AA2433">
        <v>301</v>
      </c>
      <c r="AB2433">
        <v>4</v>
      </c>
      <c r="AC2433">
        <v>3</v>
      </c>
      <c r="AD2433">
        <v>0</v>
      </c>
      <c r="AE2433">
        <v>0</v>
      </c>
      <c r="AF2433">
        <v>301</v>
      </c>
      <c r="AG2433">
        <v>428</v>
      </c>
      <c r="AH2433">
        <v>1</v>
      </c>
      <c r="AI2433">
        <v>1</v>
      </c>
      <c r="AJ2433">
        <v>4</v>
      </c>
      <c r="AK2433">
        <v>2</v>
      </c>
      <c r="AL2433">
        <v>8</v>
      </c>
      <c r="AM2433">
        <v>66</v>
      </c>
      <c r="AN2433">
        <v>5</v>
      </c>
      <c r="AO2433">
        <v>12</v>
      </c>
      <c r="AP2433">
        <v>41.67</v>
      </c>
      <c r="AQ2433">
        <v>0</v>
      </c>
      <c r="AR2433">
        <v>1</v>
      </c>
      <c r="AS2433">
        <v>0</v>
      </c>
      <c r="AT2433">
        <v>22.966666666666665</v>
      </c>
      <c r="AU2433">
        <v>38.279999999999994</v>
      </c>
      <c r="AV2433">
        <v>3</v>
      </c>
      <c r="AW2433">
        <v>46</v>
      </c>
      <c r="AX2433">
        <v>3</v>
      </c>
      <c r="AY2433">
        <v>48</v>
      </c>
      <c r="AZ2433">
        <v>2</v>
      </c>
      <c r="BA2433">
        <v>36</v>
      </c>
      <c r="BB2433" t="str">
        <f t="shared" si="260"/>
        <v>Y</v>
      </c>
      <c r="BC2433" t="str">
        <f t="shared" si="261"/>
        <v>Road</v>
      </c>
      <c r="BD2433">
        <f t="shared" si="262"/>
        <v>24</v>
      </c>
      <c r="BE2433">
        <f t="shared" si="263"/>
        <v>0.35</v>
      </c>
      <c r="BH2433" t="str">
        <f t="shared" si="264"/>
        <v>20187Kareem HuntKC</v>
      </c>
      <c r="BI2433">
        <v>2018</v>
      </c>
      <c r="BJ2433" s="2">
        <v>7</v>
      </c>
      <c r="BK2433" t="s">
        <v>1188</v>
      </c>
      <c r="BL2433" t="s">
        <v>71</v>
      </c>
      <c r="BM2433" t="str">
        <f t="shared" si="265"/>
        <v>KC</v>
      </c>
      <c r="BN2433" t="s">
        <v>98</v>
      </c>
      <c r="BO2433" t="s">
        <v>1337</v>
      </c>
      <c r="BP2433" t="s">
        <v>72</v>
      </c>
      <c r="BQ2433">
        <v>46</v>
      </c>
      <c r="BR2433">
        <v>0.66</v>
      </c>
    </row>
    <row r="2434" spans="1:70" x14ac:dyDescent="0.3">
      <c r="A2434" t="str">
        <f t="shared" si="259"/>
        <v>20186Chris IvoryBUF</v>
      </c>
      <c r="B2434" t="s">
        <v>828</v>
      </c>
      <c r="C2434">
        <v>2018</v>
      </c>
      <c r="D2434">
        <v>6</v>
      </c>
      <c r="E2434" t="s">
        <v>1215</v>
      </c>
      <c r="F2434" t="s">
        <v>88</v>
      </c>
      <c r="G2434" t="s">
        <v>89</v>
      </c>
      <c r="H2434" t="s">
        <v>115</v>
      </c>
      <c r="I2434" t="s">
        <v>122</v>
      </c>
      <c r="J2434" t="s">
        <v>1126</v>
      </c>
      <c r="K2434" t="s">
        <v>1126</v>
      </c>
      <c r="L2434">
        <v>3800</v>
      </c>
      <c r="M2434">
        <v>5300</v>
      </c>
      <c r="N2434" s="1">
        <v>1.9</v>
      </c>
      <c r="O2434" s="1">
        <v>1.4</v>
      </c>
      <c r="P2434">
        <v>13</v>
      </c>
      <c r="Q2434">
        <v>-7</v>
      </c>
      <c r="R2434">
        <v>12</v>
      </c>
      <c r="S2434">
        <v>27</v>
      </c>
      <c r="T2434">
        <v>48.209999999999994</v>
      </c>
      <c r="U2434">
        <v>100</v>
      </c>
      <c r="V2434">
        <v>0</v>
      </c>
      <c r="W2434">
        <v>16</v>
      </c>
      <c r="X2434">
        <v>29</v>
      </c>
      <c r="Y2434">
        <v>55.169999999999995</v>
      </c>
      <c r="Z2434">
        <v>51.790000000000006</v>
      </c>
      <c r="AA2434">
        <v>145</v>
      </c>
      <c r="AB2434">
        <v>1</v>
      </c>
      <c r="AC2434">
        <v>2</v>
      </c>
      <c r="AD2434">
        <v>2</v>
      </c>
      <c r="AE2434">
        <v>16</v>
      </c>
      <c r="AF2434">
        <v>129</v>
      </c>
      <c r="AG2434">
        <v>229</v>
      </c>
      <c r="AH2434">
        <v>2</v>
      </c>
      <c r="AI2434">
        <v>1</v>
      </c>
      <c r="AJ2434">
        <v>3</v>
      </c>
      <c r="AK2434">
        <v>0</v>
      </c>
      <c r="AL2434">
        <v>12</v>
      </c>
      <c r="AM2434">
        <v>104</v>
      </c>
      <c r="AN2434">
        <v>6</v>
      </c>
      <c r="AO2434">
        <v>15</v>
      </c>
      <c r="AP2434">
        <v>40</v>
      </c>
      <c r="AQ2434">
        <v>0</v>
      </c>
      <c r="AR2434">
        <v>0</v>
      </c>
      <c r="AS2434">
        <v>0</v>
      </c>
      <c r="AT2434">
        <v>33</v>
      </c>
      <c r="AU2434">
        <v>55.000000000000007</v>
      </c>
      <c r="AV2434">
        <v>9.5</v>
      </c>
      <c r="AW2434">
        <v>41</v>
      </c>
      <c r="AX2434">
        <v>10</v>
      </c>
      <c r="AY2434">
        <v>40.5</v>
      </c>
      <c r="AZ2434">
        <v>6.5</v>
      </c>
      <c r="BA2434">
        <v>14</v>
      </c>
      <c r="BB2434" t="str">
        <f t="shared" si="260"/>
        <v>N</v>
      </c>
      <c r="BC2434" t="str">
        <f t="shared" si="261"/>
        <v>Road</v>
      </c>
      <c r="BD2434">
        <f t="shared" si="262"/>
        <v>16</v>
      </c>
      <c r="BE2434">
        <f t="shared" si="263"/>
        <v>0.26</v>
      </c>
      <c r="BH2434" t="str">
        <f t="shared" si="264"/>
        <v>20187Spencer WareKC</v>
      </c>
      <c r="BI2434">
        <v>2018</v>
      </c>
      <c r="BJ2434" s="2">
        <v>7</v>
      </c>
      <c r="BK2434" t="s">
        <v>1300</v>
      </c>
      <c r="BL2434" t="s">
        <v>71</v>
      </c>
      <c r="BM2434" t="str">
        <f t="shared" si="265"/>
        <v>KC</v>
      </c>
      <c r="BN2434" t="s">
        <v>98</v>
      </c>
      <c r="BO2434" t="s">
        <v>1335</v>
      </c>
      <c r="BP2434" t="s">
        <v>72</v>
      </c>
      <c r="BQ2434">
        <v>22</v>
      </c>
      <c r="BR2434">
        <v>0.31</v>
      </c>
    </row>
    <row r="2435" spans="1:70" x14ac:dyDescent="0.3">
      <c r="A2435" t="str">
        <f t="shared" ref="A2435:A2498" si="266">CONCATENATE(C2435,D2435,E2435,G2435)</f>
        <v>20186Kyle JuszczykSF</v>
      </c>
      <c r="B2435" t="s">
        <v>827</v>
      </c>
      <c r="C2435">
        <v>2018</v>
      </c>
      <c r="D2435">
        <v>6</v>
      </c>
      <c r="E2435" t="s">
        <v>1164</v>
      </c>
      <c r="F2435" t="s">
        <v>102</v>
      </c>
      <c r="G2435" t="s">
        <v>2</v>
      </c>
      <c r="H2435" t="s">
        <v>74</v>
      </c>
      <c r="I2435" t="s">
        <v>122</v>
      </c>
      <c r="J2435" t="s">
        <v>1126</v>
      </c>
      <c r="K2435" t="s">
        <v>1126</v>
      </c>
      <c r="L2435">
        <v>3800</v>
      </c>
      <c r="M2435">
        <v>5300</v>
      </c>
      <c r="N2435" s="1">
        <v>5</v>
      </c>
      <c r="O2435" s="1">
        <v>2.5</v>
      </c>
      <c r="P2435">
        <v>30</v>
      </c>
      <c r="Q2435">
        <v>-3</v>
      </c>
      <c r="R2435">
        <v>18</v>
      </c>
      <c r="S2435">
        <v>30</v>
      </c>
      <c r="T2435">
        <v>56.599999999999994</v>
      </c>
      <c r="U2435">
        <v>174</v>
      </c>
      <c r="V2435">
        <v>1</v>
      </c>
      <c r="W2435">
        <v>16</v>
      </c>
      <c r="X2435">
        <v>23</v>
      </c>
      <c r="Y2435">
        <v>69.569999999999993</v>
      </c>
      <c r="Z2435">
        <v>43.4</v>
      </c>
      <c r="AA2435">
        <v>245</v>
      </c>
      <c r="AB2435">
        <v>2</v>
      </c>
      <c r="AC2435">
        <v>1</v>
      </c>
      <c r="AD2435">
        <v>2</v>
      </c>
      <c r="AE2435">
        <v>18</v>
      </c>
      <c r="AF2435">
        <v>227</v>
      </c>
      <c r="AG2435">
        <v>401</v>
      </c>
      <c r="AH2435">
        <v>2</v>
      </c>
      <c r="AI2435">
        <v>2</v>
      </c>
      <c r="AJ2435">
        <v>3</v>
      </c>
      <c r="AK2435">
        <v>3</v>
      </c>
      <c r="AL2435">
        <v>2</v>
      </c>
      <c r="AM2435">
        <v>10</v>
      </c>
      <c r="AN2435">
        <v>2</v>
      </c>
      <c r="AO2435">
        <v>9</v>
      </c>
      <c r="AP2435">
        <v>22.220000000000002</v>
      </c>
      <c r="AQ2435">
        <v>0</v>
      </c>
      <c r="AR2435">
        <v>0</v>
      </c>
      <c r="AS2435">
        <v>0</v>
      </c>
      <c r="AT2435">
        <v>28.866666666666667</v>
      </c>
      <c r="AU2435">
        <v>48.11</v>
      </c>
      <c r="AV2435">
        <v>9</v>
      </c>
      <c r="AW2435">
        <v>46.5</v>
      </c>
      <c r="AX2435">
        <v>9</v>
      </c>
      <c r="AY2435">
        <v>46.5</v>
      </c>
      <c r="AZ2435">
        <v>3</v>
      </c>
      <c r="BA2435">
        <v>33</v>
      </c>
      <c r="BB2435" t="str">
        <f t="shared" ref="BB2435:BB2498" si="267">VLOOKUP(A2435,$BH$2:$BR$3301,8,FALSE)</f>
        <v>Y</v>
      </c>
      <c r="BC2435" t="str">
        <f t="shared" ref="BC2435:BC2498" si="268">VLOOKUP(A2435,$BH$2:$BR$3301,9,FALSE)</f>
        <v>Road</v>
      </c>
      <c r="BD2435">
        <f t="shared" ref="BD2435:BD2498" si="269">VLOOKUP(A2435,$BH$2:$BR$3301,10,FALSE)</f>
        <v>39</v>
      </c>
      <c r="BE2435">
        <f t="shared" ref="BE2435:BE2498" si="270">VLOOKUP(A2435,$BH$2:$BR$3301,11,FALSE)</f>
        <v>0.68</v>
      </c>
      <c r="BH2435" t="str">
        <f t="shared" ref="BH2435:BH2498" si="271">CONCATENATE(BI2435,BJ2435,BK2435,BM2435)</f>
        <v>20187Anthony ShermanKC</v>
      </c>
      <c r="BI2435">
        <v>2018</v>
      </c>
      <c r="BJ2435" s="2">
        <v>7</v>
      </c>
      <c r="BK2435" t="s">
        <v>1223</v>
      </c>
      <c r="BL2435" t="s">
        <v>71</v>
      </c>
      <c r="BM2435" t="str">
        <f t="shared" ref="BM2435:BM2498" si="272">VLOOKUP(BL2435,$BX$2:$BY$33,2,FALSE)</f>
        <v>KC</v>
      </c>
      <c r="BN2435" t="s">
        <v>98</v>
      </c>
      <c r="BO2435" t="s">
        <v>1335</v>
      </c>
      <c r="BP2435" t="s">
        <v>72</v>
      </c>
      <c r="BQ2435">
        <v>11</v>
      </c>
      <c r="BR2435">
        <v>0.16</v>
      </c>
    </row>
    <row r="2436" spans="1:70" x14ac:dyDescent="0.3">
      <c r="A2436" t="str">
        <f t="shared" si="266"/>
        <v>20186Rashaad PennySEA</v>
      </c>
      <c r="B2436" t="s">
        <v>825</v>
      </c>
      <c r="C2436">
        <v>2018</v>
      </c>
      <c r="D2436">
        <v>6</v>
      </c>
      <c r="E2436" t="s">
        <v>1299</v>
      </c>
      <c r="F2436" t="s">
        <v>76</v>
      </c>
      <c r="G2436" t="s">
        <v>128</v>
      </c>
      <c r="H2436" t="s">
        <v>80</v>
      </c>
      <c r="I2436" t="s">
        <v>122</v>
      </c>
      <c r="J2436" t="s">
        <v>1126</v>
      </c>
      <c r="K2436" t="s">
        <v>1126</v>
      </c>
      <c r="L2436">
        <v>3600</v>
      </c>
      <c r="M2436">
        <v>5200</v>
      </c>
      <c r="N2436" s="1">
        <v>9</v>
      </c>
      <c r="O2436" s="1">
        <v>8</v>
      </c>
      <c r="P2436">
        <v>27</v>
      </c>
      <c r="Q2436">
        <v>24</v>
      </c>
      <c r="R2436">
        <v>19</v>
      </c>
      <c r="S2436">
        <v>37</v>
      </c>
      <c r="T2436">
        <v>61.67</v>
      </c>
      <c r="U2436">
        <v>155</v>
      </c>
      <c r="V2436">
        <v>0</v>
      </c>
      <c r="W2436">
        <v>17</v>
      </c>
      <c r="X2436">
        <v>23</v>
      </c>
      <c r="Y2436">
        <v>73.91</v>
      </c>
      <c r="Z2436">
        <v>38.33</v>
      </c>
      <c r="AA2436">
        <v>222</v>
      </c>
      <c r="AB2436">
        <v>3</v>
      </c>
      <c r="AC2436">
        <v>1</v>
      </c>
      <c r="AD2436">
        <v>1</v>
      </c>
      <c r="AE2436">
        <v>8</v>
      </c>
      <c r="AF2436">
        <v>214</v>
      </c>
      <c r="AG2436">
        <v>369</v>
      </c>
      <c r="AH2436">
        <v>1</v>
      </c>
      <c r="AI2436">
        <v>0</v>
      </c>
      <c r="AJ2436">
        <v>1</v>
      </c>
      <c r="AK2436">
        <v>-1</v>
      </c>
      <c r="AL2436">
        <v>8</v>
      </c>
      <c r="AM2436">
        <v>64</v>
      </c>
      <c r="AN2436">
        <v>9</v>
      </c>
      <c r="AO2436">
        <v>13</v>
      </c>
      <c r="AP2436">
        <v>69.23</v>
      </c>
      <c r="AQ2436">
        <v>0</v>
      </c>
      <c r="AR2436">
        <v>0</v>
      </c>
      <c r="AS2436">
        <v>0</v>
      </c>
      <c r="AT2436">
        <v>31.433333333333334</v>
      </c>
      <c r="AU2436">
        <v>52.39</v>
      </c>
      <c r="AV2436">
        <v>-2.5</v>
      </c>
      <c r="AW2436">
        <v>47</v>
      </c>
      <c r="AX2436">
        <v>-3</v>
      </c>
      <c r="AY2436">
        <v>47.5</v>
      </c>
      <c r="AZ2436">
        <v>6</v>
      </c>
      <c r="BA2436">
        <v>3</v>
      </c>
      <c r="BB2436" t="str">
        <f t="shared" si="267"/>
        <v>N</v>
      </c>
      <c r="BC2436" t="str">
        <f t="shared" si="268"/>
        <v>Road</v>
      </c>
      <c r="BD2436">
        <f t="shared" si="269"/>
        <v>13</v>
      </c>
      <c r="BE2436">
        <f t="shared" si="270"/>
        <v>0.2</v>
      </c>
      <c r="BH2436" t="str">
        <f t="shared" si="271"/>
        <v>20187Damien WilliamsKC</v>
      </c>
      <c r="BI2436">
        <v>2018</v>
      </c>
      <c r="BJ2436" s="2">
        <v>7</v>
      </c>
      <c r="BK2436" t="s">
        <v>1240</v>
      </c>
      <c r="BL2436" t="s">
        <v>71</v>
      </c>
      <c r="BM2436" t="str">
        <f t="shared" si="272"/>
        <v>KC</v>
      </c>
      <c r="BN2436" t="s">
        <v>98</v>
      </c>
      <c r="BO2436" t="s">
        <v>1335</v>
      </c>
      <c r="BP2436" t="s">
        <v>72</v>
      </c>
      <c r="BQ2436">
        <v>2</v>
      </c>
      <c r="BR2436">
        <v>0.03</v>
      </c>
    </row>
    <row r="2437" spans="1:70" x14ac:dyDescent="0.3">
      <c r="A2437" t="str">
        <f t="shared" si="266"/>
        <v>20186Jordan WilkinsIND</v>
      </c>
      <c r="B2437" t="s">
        <v>819</v>
      </c>
      <c r="C2437">
        <v>2018</v>
      </c>
      <c r="D2437">
        <v>6</v>
      </c>
      <c r="E2437" t="s">
        <v>1291</v>
      </c>
      <c r="F2437" t="s">
        <v>113</v>
      </c>
      <c r="G2437" t="s">
        <v>10</v>
      </c>
      <c r="H2437" t="s">
        <v>90</v>
      </c>
      <c r="I2437" t="s">
        <v>122</v>
      </c>
      <c r="J2437" t="s">
        <v>1126</v>
      </c>
      <c r="K2437" t="s">
        <v>1126</v>
      </c>
      <c r="L2437">
        <v>3600</v>
      </c>
      <c r="M2437">
        <v>4900</v>
      </c>
      <c r="N2437" s="1">
        <v>0</v>
      </c>
      <c r="O2437" s="1">
        <v>0</v>
      </c>
      <c r="P2437">
        <v>34</v>
      </c>
      <c r="Q2437">
        <v>-8</v>
      </c>
      <c r="R2437">
        <v>24</v>
      </c>
      <c r="S2437">
        <v>23</v>
      </c>
      <c r="T2437">
        <v>34.849999999999994</v>
      </c>
      <c r="U2437">
        <v>127</v>
      </c>
      <c r="V2437">
        <v>0</v>
      </c>
      <c r="W2437">
        <v>23</v>
      </c>
      <c r="X2437">
        <v>43</v>
      </c>
      <c r="Y2437">
        <v>53.49</v>
      </c>
      <c r="Z2437">
        <v>65.149999999999991</v>
      </c>
      <c r="AA2437">
        <v>301</v>
      </c>
      <c r="AB2437">
        <v>4</v>
      </c>
      <c r="AC2437">
        <v>3</v>
      </c>
      <c r="AD2437">
        <v>0</v>
      </c>
      <c r="AE2437">
        <v>0</v>
      </c>
      <c r="AF2437">
        <v>301</v>
      </c>
      <c r="AG2437">
        <v>428</v>
      </c>
      <c r="AH2437">
        <v>1</v>
      </c>
      <c r="AI2437">
        <v>1</v>
      </c>
      <c r="AJ2437">
        <v>4</v>
      </c>
      <c r="AK2437">
        <v>2</v>
      </c>
      <c r="AL2437">
        <v>8</v>
      </c>
      <c r="AM2437">
        <v>66</v>
      </c>
      <c r="AN2437">
        <v>5</v>
      </c>
      <c r="AO2437">
        <v>12</v>
      </c>
      <c r="AP2437">
        <v>41.67</v>
      </c>
      <c r="AQ2437">
        <v>0</v>
      </c>
      <c r="AR2437">
        <v>1</v>
      </c>
      <c r="AS2437">
        <v>0</v>
      </c>
      <c r="AT2437">
        <v>22.966666666666665</v>
      </c>
      <c r="AU2437">
        <v>38.279999999999994</v>
      </c>
      <c r="AV2437">
        <v>3</v>
      </c>
      <c r="AW2437">
        <v>46</v>
      </c>
      <c r="AX2437">
        <v>3</v>
      </c>
      <c r="AY2437">
        <v>48</v>
      </c>
      <c r="AZ2437">
        <v>2</v>
      </c>
      <c r="BA2437">
        <v>36</v>
      </c>
      <c r="BB2437" t="str">
        <f t="shared" si="267"/>
        <v>N</v>
      </c>
      <c r="BC2437" t="str">
        <f t="shared" si="268"/>
        <v>Road</v>
      </c>
      <c r="BD2437" t="str">
        <f t="shared" si="269"/>
        <v/>
      </c>
      <c r="BE2437" t="str">
        <f t="shared" si="270"/>
        <v/>
      </c>
      <c r="BH2437" t="str">
        <f t="shared" si="271"/>
        <v>20187Saquon BarkleyNYG</v>
      </c>
      <c r="BI2437">
        <v>2018</v>
      </c>
      <c r="BJ2437" s="2">
        <v>7</v>
      </c>
      <c r="BK2437" t="s">
        <v>1283</v>
      </c>
      <c r="BL2437" t="s">
        <v>86</v>
      </c>
      <c r="BM2437" t="str">
        <f t="shared" si="272"/>
        <v>NYG</v>
      </c>
      <c r="BN2437" t="s">
        <v>109</v>
      </c>
      <c r="BO2437" t="s">
        <v>1337</v>
      </c>
      <c r="BP2437" t="s">
        <v>122</v>
      </c>
      <c r="BQ2437">
        <v>59</v>
      </c>
      <c r="BR2437">
        <v>0.92</v>
      </c>
    </row>
    <row r="2438" spans="1:70" x14ac:dyDescent="0.3">
      <c r="A2438" t="str">
        <f t="shared" si="266"/>
        <v>20186C.J. AndersonCAR</v>
      </c>
      <c r="B2438" t="s">
        <v>820</v>
      </c>
      <c r="C2438">
        <v>2018</v>
      </c>
      <c r="D2438">
        <v>6</v>
      </c>
      <c r="E2438" t="s">
        <v>1139</v>
      </c>
      <c r="F2438" t="s">
        <v>103</v>
      </c>
      <c r="G2438" t="s">
        <v>125</v>
      </c>
      <c r="H2438" t="s">
        <v>82</v>
      </c>
      <c r="I2438" t="s">
        <v>122</v>
      </c>
      <c r="J2438" t="s">
        <v>1126</v>
      </c>
      <c r="K2438" t="s">
        <v>1126</v>
      </c>
      <c r="L2438">
        <v>3600</v>
      </c>
      <c r="M2438">
        <v>4700</v>
      </c>
      <c r="N2438" s="1">
        <v>0</v>
      </c>
      <c r="O2438" s="1">
        <v>0</v>
      </c>
      <c r="P2438">
        <v>17</v>
      </c>
      <c r="Q2438">
        <v>-6</v>
      </c>
      <c r="R2438">
        <v>22</v>
      </c>
      <c r="S2438">
        <v>18</v>
      </c>
      <c r="T2438">
        <v>31.03</v>
      </c>
      <c r="U2438">
        <v>81</v>
      </c>
      <c r="V2438">
        <v>0</v>
      </c>
      <c r="W2438">
        <v>27</v>
      </c>
      <c r="X2438">
        <v>40</v>
      </c>
      <c r="Y2438">
        <v>67.5</v>
      </c>
      <c r="Z2438">
        <v>68.97</v>
      </c>
      <c r="AA2438">
        <v>275</v>
      </c>
      <c r="AB2438">
        <v>2</v>
      </c>
      <c r="AC2438">
        <v>1</v>
      </c>
      <c r="AD2438">
        <v>1</v>
      </c>
      <c r="AE2438">
        <v>6</v>
      </c>
      <c r="AF2438">
        <v>269</v>
      </c>
      <c r="AG2438">
        <v>350</v>
      </c>
      <c r="AH2438">
        <v>3</v>
      </c>
      <c r="AI2438">
        <v>2</v>
      </c>
      <c r="AJ2438">
        <v>3</v>
      </c>
      <c r="AK2438">
        <v>3</v>
      </c>
      <c r="AL2438">
        <v>8</v>
      </c>
      <c r="AM2438">
        <v>55</v>
      </c>
      <c r="AN2438">
        <v>3</v>
      </c>
      <c r="AO2438">
        <v>9</v>
      </c>
      <c r="AP2438">
        <v>33.33</v>
      </c>
      <c r="AQ2438">
        <v>0</v>
      </c>
      <c r="AR2438">
        <v>1</v>
      </c>
      <c r="AS2438">
        <v>0</v>
      </c>
      <c r="AT2438">
        <v>24.6</v>
      </c>
      <c r="AU2438">
        <v>41</v>
      </c>
      <c r="AV2438">
        <v>-1</v>
      </c>
      <c r="AW2438">
        <v>45.5</v>
      </c>
      <c r="AX2438">
        <v>-1</v>
      </c>
      <c r="AY2438">
        <v>44.5</v>
      </c>
      <c r="AZ2438">
        <v>3</v>
      </c>
      <c r="BA2438">
        <v>23</v>
      </c>
      <c r="BB2438" t="str">
        <f t="shared" si="267"/>
        <v>N</v>
      </c>
      <c r="BC2438" t="str">
        <f t="shared" si="268"/>
        <v>Road</v>
      </c>
      <c r="BD2438">
        <f t="shared" si="269"/>
        <v>1</v>
      </c>
      <c r="BE2438">
        <f t="shared" si="270"/>
        <v>0.02</v>
      </c>
      <c r="BH2438" t="str">
        <f t="shared" si="271"/>
        <v>20187Elijhaa PennyNYG</v>
      </c>
      <c r="BI2438">
        <v>2018</v>
      </c>
      <c r="BJ2438" s="2">
        <v>7</v>
      </c>
      <c r="BK2438" t="s">
        <v>1254</v>
      </c>
      <c r="BL2438" t="s">
        <v>86</v>
      </c>
      <c r="BM2438" t="str">
        <f t="shared" si="272"/>
        <v>NYG</v>
      </c>
      <c r="BN2438" t="s">
        <v>109</v>
      </c>
      <c r="BO2438" t="s">
        <v>1335</v>
      </c>
      <c r="BP2438" t="s">
        <v>122</v>
      </c>
      <c r="BQ2438">
        <v>6</v>
      </c>
      <c r="BR2438">
        <v>0.09</v>
      </c>
    </row>
    <row r="2439" spans="1:70" x14ac:dyDescent="0.3">
      <c r="A2439" t="str">
        <f t="shared" si="266"/>
        <v>20186Spencer WareKC</v>
      </c>
      <c r="B2439" t="s">
        <v>815</v>
      </c>
      <c r="C2439">
        <v>2018</v>
      </c>
      <c r="D2439">
        <v>6</v>
      </c>
      <c r="E2439" t="s">
        <v>1300</v>
      </c>
      <c r="F2439" t="s">
        <v>71</v>
      </c>
      <c r="G2439" t="s">
        <v>139</v>
      </c>
      <c r="H2439" t="s">
        <v>69</v>
      </c>
      <c r="I2439" t="s">
        <v>122</v>
      </c>
      <c r="J2439" t="s">
        <v>1126</v>
      </c>
      <c r="K2439" t="s">
        <v>1126</v>
      </c>
      <c r="L2439">
        <v>3600</v>
      </c>
      <c r="M2439">
        <v>4600</v>
      </c>
      <c r="N2439" s="1">
        <v>3.4</v>
      </c>
      <c r="O2439" s="1">
        <v>2.4</v>
      </c>
      <c r="P2439">
        <v>40</v>
      </c>
      <c r="Q2439">
        <v>-3</v>
      </c>
      <c r="R2439">
        <v>18</v>
      </c>
      <c r="S2439">
        <v>17</v>
      </c>
      <c r="T2439">
        <v>32.08</v>
      </c>
      <c r="U2439">
        <v>94</v>
      </c>
      <c r="V2439">
        <v>0</v>
      </c>
      <c r="W2439">
        <v>23</v>
      </c>
      <c r="X2439">
        <v>36</v>
      </c>
      <c r="Y2439">
        <v>63.89</v>
      </c>
      <c r="Z2439">
        <v>67.92</v>
      </c>
      <c r="AA2439">
        <v>352</v>
      </c>
      <c r="AB2439">
        <v>4</v>
      </c>
      <c r="AC2439">
        <v>2</v>
      </c>
      <c r="AD2439">
        <v>0</v>
      </c>
      <c r="AE2439">
        <v>0</v>
      </c>
      <c r="AF2439">
        <v>352</v>
      </c>
      <c r="AG2439">
        <v>446</v>
      </c>
      <c r="AH2439">
        <v>0</v>
      </c>
      <c r="AI2439">
        <v>0</v>
      </c>
      <c r="AJ2439">
        <v>2</v>
      </c>
      <c r="AK2439">
        <v>1</v>
      </c>
      <c r="AL2439">
        <v>5</v>
      </c>
      <c r="AM2439">
        <v>58</v>
      </c>
      <c r="AN2439">
        <v>4</v>
      </c>
      <c r="AO2439">
        <v>10</v>
      </c>
      <c r="AP2439">
        <v>40</v>
      </c>
      <c r="AQ2439">
        <v>1</v>
      </c>
      <c r="AR2439">
        <v>1</v>
      </c>
      <c r="AS2439">
        <v>100</v>
      </c>
      <c r="AT2439">
        <v>23.85</v>
      </c>
      <c r="AU2439">
        <v>39.75</v>
      </c>
      <c r="AV2439">
        <v>3</v>
      </c>
      <c r="AW2439">
        <v>58</v>
      </c>
      <c r="AX2439">
        <v>4</v>
      </c>
      <c r="AY2439">
        <v>59.5</v>
      </c>
      <c r="AZ2439">
        <v>2</v>
      </c>
      <c r="BA2439">
        <v>43</v>
      </c>
      <c r="BB2439" t="str">
        <f t="shared" si="267"/>
        <v>N</v>
      </c>
      <c r="BC2439" t="str">
        <f t="shared" si="268"/>
        <v>Road</v>
      </c>
      <c r="BD2439">
        <f t="shared" si="269"/>
        <v>16</v>
      </c>
      <c r="BE2439">
        <f t="shared" si="270"/>
        <v>0.3</v>
      </c>
      <c r="BH2439" t="str">
        <f t="shared" si="271"/>
        <v>20187Wayne GallmanNYG</v>
      </c>
      <c r="BI2439">
        <v>2018</v>
      </c>
      <c r="BJ2439" s="2">
        <v>7</v>
      </c>
      <c r="BK2439" t="s">
        <v>1257</v>
      </c>
      <c r="BL2439" t="s">
        <v>86</v>
      </c>
      <c r="BM2439" t="str">
        <f t="shared" si="272"/>
        <v>NYG</v>
      </c>
      <c r="BN2439" t="s">
        <v>109</v>
      </c>
      <c r="BO2439" t="s">
        <v>1335</v>
      </c>
      <c r="BP2439" t="s">
        <v>122</v>
      </c>
      <c r="BQ2439">
        <v>5</v>
      </c>
      <c r="BR2439">
        <v>0.08</v>
      </c>
    </row>
    <row r="2440" spans="1:70" x14ac:dyDescent="0.3">
      <c r="A2440" t="str">
        <f t="shared" si="266"/>
        <v>20186Peyton BarberTB</v>
      </c>
      <c r="B2440" t="s">
        <v>824</v>
      </c>
      <c r="C2440">
        <v>2018</v>
      </c>
      <c r="D2440">
        <v>6</v>
      </c>
      <c r="E2440" t="s">
        <v>1237</v>
      </c>
      <c r="F2440" t="s">
        <v>153</v>
      </c>
      <c r="G2440" t="s">
        <v>154</v>
      </c>
      <c r="H2440" t="s">
        <v>109</v>
      </c>
      <c r="I2440" t="s">
        <v>122</v>
      </c>
      <c r="J2440" t="s">
        <v>1126</v>
      </c>
      <c r="K2440" t="s">
        <v>1126</v>
      </c>
      <c r="L2440">
        <v>3500</v>
      </c>
      <c r="M2440">
        <v>5600</v>
      </c>
      <c r="N2440" s="1">
        <v>20.6</v>
      </c>
      <c r="O2440" s="1">
        <v>18.600000000000001</v>
      </c>
      <c r="P2440">
        <v>29</v>
      </c>
      <c r="Q2440">
        <v>-5</v>
      </c>
      <c r="R2440">
        <v>30</v>
      </c>
      <c r="S2440">
        <v>20</v>
      </c>
      <c r="T2440">
        <v>32.79</v>
      </c>
      <c r="U2440">
        <v>123</v>
      </c>
      <c r="V2440">
        <v>0</v>
      </c>
      <c r="W2440">
        <v>30</v>
      </c>
      <c r="X2440">
        <v>41</v>
      </c>
      <c r="Y2440">
        <v>73.17</v>
      </c>
      <c r="Z2440">
        <v>67.210000000000008</v>
      </c>
      <c r="AA2440">
        <v>395</v>
      </c>
      <c r="AB2440">
        <v>4</v>
      </c>
      <c r="AC2440">
        <v>2</v>
      </c>
      <c r="AD2440">
        <v>2</v>
      </c>
      <c r="AE2440">
        <v>6</v>
      </c>
      <c r="AF2440">
        <v>389</v>
      </c>
      <c r="AG2440">
        <v>512</v>
      </c>
      <c r="AH2440">
        <v>3</v>
      </c>
      <c r="AI2440">
        <v>0</v>
      </c>
      <c r="AJ2440">
        <v>2</v>
      </c>
      <c r="AK2440">
        <v>2</v>
      </c>
      <c r="AL2440">
        <v>4</v>
      </c>
      <c r="AM2440">
        <v>20</v>
      </c>
      <c r="AN2440">
        <v>5</v>
      </c>
      <c r="AO2440">
        <v>8</v>
      </c>
      <c r="AP2440">
        <v>62.5</v>
      </c>
      <c r="AQ2440">
        <v>0</v>
      </c>
      <c r="AR2440">
        <v>0</v>
      </c>
      <c r="AS2440">
        <v>0</v>
      </c>
      <c r="AT2440">
        <v>28.35</v>
      </c>
      <c r="AU2440">
        <v>47.25</v>
      </c>
      <c r="AV2440">
        <v>3.5</v>
      </c>
      <c r="AW2440">
        <v>57</v>
      </c>
      <c r="AX2440">
        <v>3</v>
      </c>
      <c r="AY2440">
        <v>57.5</v>
      </c>
      <c r="AZ2440">
        <v>1</v>
      </c>
      <c r="BA2440">
        <v>34</v>
      </c>
      <c r="BB2440" t="str">
        <f t="shared" si="267"/>
        <v>Y</v>
      </c>
      <c r="BC2440" t="str">
        <f t="shared" si="268"/>
        <v>Road</v>
      </c>
      <c r="BD2440">
        <f t="shared" si="269"/>
        <v>41</v>
      </c>
      <c r="BE2440">
        <f t="shared" si="270"/>
        <v>0.62</v>
      </c>
      <c r="BH2440" t="str">
        <f t="shared" si="271"/>
        <v>20187Tevin ColemanATL</v>
      </c>
      <c r="BI2440">
        <v>2018</v>
      </c>
      <c r="BJ2440" s="2">
        <v>7</v>
      </c>
      <c r="BK2440" t="s">
        <v>1191</v>
      </c>
      <c r="BL2440" t="s">
        <v>109</v>
      </c>
      <c r="BM2440" t="str">
        <f t="shared" si="272"/>
        <v>ATL</v>
      </c>
      <c r="BN2440" t="s">
        <v>86</v>
      </c>
      <c r="BO2440" t="s">
        <v>1337</v>
      </c>
      <c r="BP2440" t="s">
        <v>72</v>
      </c>
      <c r="BQ2440">
        <v>37</v>
      </c>
      <c r="BR2440">
        <v>0.56999999999999995</v>
      </c>
    </row>
    <row r="2441" spans="1:70" x14ac:dyDescent="0.3">
      <c r="A2441" t="str">
        <f t="shared" si="266"/>
        <v>20186Robert TurbinIND</v>
      </c>
      <c r="B2441" t="s">
        <v>819</v>
      </c>
      <c r="C2441">
        <v>2018</v>
      </c>
      <c r="D2441">
        <v>6</v>
      </c>
      <c r="E2441" t="s">
        <v>1206</v>
      </c>
      <c r="F2441" t="s">
        <v>113</v>
      </c>
      <c r="G2441" t="s">
        <v>10</v>
      </c>
      <c r="H2441" t="s">
        <v>90</v>
      </c>
      <c r="I2441" t="s">
        <v>122</v>
      </c>
      <c r="J2441" t="s">
        <v>1126</v>
      </c>
      <c r="K2441" t="s">
        <v>1126</v>
      </c>
      <c r="L2441">
        <v>3500</v>
      </c>
      <c r="M2441">
        <v>4500</v>
      </c>
      <c r="N2441" s="1">
        <v>1.3</v>
      </c>
      <c r="O2441" s="1">
        <v>-0.2</v>
      </c>
      <c r="P2441">
        <v>34</v>
      </c>
      <c r="Q2441">
        <v>-8</v>
      </c>
      <c r="R2441">
        <v>24</v>
      </c>
      <c r="S2441">
        <v>23</v>
      </c>
      <c r="T2441">
        <v>34.849999999999994</v>
      </c>
      <c r="U2441">
        <v>127</v>
      </c>
      <c r="V2441">
        <v>0</v>
      </c>
      <c r="W2441">
        <v>23</v>
      </c>
      <c r="X2441">
        <v>43</v>
      </c>
      <c r="Y2441">
        <v>53.49</v>
      </c>
      <c r="Z2441">
        <v>65.149999999999991</v>
      </c>
      <c r="AA2441">
        <v>301</v>
      </c>
      <c r="AB2441">
        <v>4</v>
      </c>
      <c r="AC2441">
        <v>3</v>
      </c>
      <c r="AD2441">
        <v>0</v>
      </c>
      <c r="AE2441">
        <v>0</v>
      </c>
      <c r="AF2441">
        <v>301</v>
      </c>
      <c r="AG2441">
        <v>428</v>
      </c>
      <c r="AH2441">
        <v>1</v>
      </c>
      <c r="AI2441">
        <v>1</v>
      </c>
      <c r="AJ2441">
        <v>4</v>
      </c>
      <c r="AK2441">
        <v>2</v>
      </c>
      <c r="AL2441">
        <v>8</v>
      </c>
      <c r="AM2441">
        <v>66</v>
      </c>
      <c r="AN2441">
        <v>5</v>
      </c>
      <c r="AO2441">
        <v>12</v>
      </c>
      <c r="AP2441">
        <v>41.67</v>
      </c>
      <c r="AQ2441">
        <v>0</v>
      </c>
      <c r="AR2441">
        <v>1</v>
      </c>
      <c r="AS2441">
        <v>0</v>
      </c>
      <c r="AT2441">
        <v>22.966666666666665</v>
      </c>
      <c r="AU2441">
        <v>38.279999999999994</v>
      </c>
      <c r="AV2441">
        <v>3</v>
      </c>
      <c r="AW2441">
        <v>46</v>
      </c>
      <c r="AX2441">
        <v>3</v>
      </c>
      <c r="AY2441">
        <v>48</v>
      </c>
      <c r="AZ2441">
        <v>2</v>
      </c>
      <c r="BA2441">
        <v>36</v>
      </c>
      <c r="BB2441" t="str">
        <f t="shared" si="267"/>
        <v>N</v>
      </c>
      <c r="BC2441" t="str">
        <f t="shared" si="268"/>
        <v>Road</v>
      </c>
      <c r="BD2441">
        <f t="shared" si="269"/>
        <v>13</v>
      </c>
      <c r="BE2441">
        <f t="shared" si="270"/>
        <v>0.19</v>
      </c>
      <c r="BH2441" t="str">
        <f t="shared" si="271"/>
        <v>20187Ito SmithATL</v>
      </c>
      <c r="BI2441">
        <v>2018</v>
      </c>
      <c r="BJ2441" s="2">
        <v>7</v>
      </c>
      <c r="BK2441" t="s">
        <v>1304</v>
      </c>
      <c r="BL2441" t="s">
        <v>109</v>
      </c>
      <c r="BM2441" t="str">
        <f t="shared" si="272"/>
        <v>ATL</v>
      </c>
      <c r="BN2441" t="s">
        <v>86</v>
      </c>
      <c r="BO2441" t="s">
        <v>1335</v>
      </c>
      <c r="BP2441" t="s">
        <v>72</v>
      </c>
      <c r="BQ2441">
        <v>28</v>
      </c>
      <c r="BR2441">
        <v>0.43</v>
      </c>
    </row>
    <row r="2442" spans="1:70" x14ac:dyDescent="0.3">
      <c r="A2442" t="str">
        <f t="shared" si="266"/>
        <v>20186Benny CunninghamCHI</v>
      </c>
      <c r="B2442" t="s">
        <v>826</v>
      </c>
      <c r="C2442">
        <v>2018</v>
      </c>
      <c r="D2442">
        <v>6</v>
      </c>
      <c r="E2442" t="s">
        <v>1158</v>
      </c>
      <c r="F2442" t="s">
        <v>108</v>
      </c>
      <c r="G2442" t="s">
        <v>13</v>
      </c>
      <c r="H2442" t="s">
        <v>156</v>
      </c>
      <c r="I2442" t="s">
        <v>122</v>
      </c>
      <c r="J2442" t="s">
        <v>1126</v>
      </c>
      <c r="K2442" t="s">
        <v>1126</v>
      </c>
      <c r="L2442">
        <v>3400</v>
      </c>
      <c r="M2442">
        <v>4500</v>
      </c>
      <c r="N2442" s="1">
        <v>0.8</v>
      </c>
      <c r="O2442" s="1">
        <v>0.8</v>
      </c>
      <c r="P2442">
        <v>28</v>
      </c>
      <c r="Q2442">
        <v>-3</v>
      </c>
      <c r="R2442">
        <v>23</v>
      </c>
      <c r="S2442">
        <v>31</v>
      </c>
      <c r="T2442">
        <v>50</v>
      </c>
      <c r="U2442">
        <v>164</v>
      </c>
      <c r="V2442">
        <v>1</v>
      </c>
      <c r="W2442">
        <v>22</v>
      </c>
      <c r="X2442">
        <v>31</v>
      </c>
      <c r="Y2442">
        <v>70.97</v>
      </c>
      <c r="Z2442">
        <v>50</v>
      </c>
      <c r="AA2442">
        <v>316</v>
      </c>
      <c r="AB2442">
        <v>3</v>
      </c>
      <c r="AC2442">
        <v>1</v>
      </c>
      <c r="AD2442">
        <v>2</v>
      </c>
      <c r="AE2442">
        <v>13</v>
      </c>
      <c r="AF2442">
        <v>303</v>
      </c>
      <c r="AG2442">
        <v>467</v>
      </c>
      <c r="AH2442">
        <v>2</v>
      </c>
      <c r="AI2442">
        <v>2</v>
      </c>
      <c r="AJ2442">
        <v>3</v>
      </c>
      <c r="AK2442">
        <v>0</v>
      </c>
      <c r="AL2442">
        <v>6</v>
      </c>
      <c r="AM2442">
        <v>58</v>
      </c>
      <c r="AN2442">
        <v>8</v>
      </c>
      <c r="AO2442">
        <v>12</v>
      </c>
      <c r="AP2442">
        <v>66.67</v>
      </c>
      <c r="AQ2442">
        <v>0</v>
      </c>
      <c r="AR2442">
        <v>1</v>
      </c>
      <c r="AS2442">
        <v>0</v>
      </c>
      <c r="AT2442">
        <v>33.416666666666664</v>
      </c>
      <c r="AU2442">
        <v>47.74</v>
      </c>
      <c r="AV2442">
        <v>-2</v>
      </c>
      <c r="AW2442">
        <v>43.5</v>
      </c>
      <c r="AX2442">
        <v>-7</v>
      </c>
      <c r="AY2442">
        <v>41</v>
      </c>
      <c r="AZ2442">
        <v>0</v>
      </c>
      <c r="BA2442">
        <v>31</v>
      </c>
      <c r="BB2442" t="str">
        <f t="shared" si="267"/>
        <v>N</v>
      </c>
      <c r="BC2442" t="str">
        <f t="shared" si="268"/>
        <v>Road</v>
      </c>
      <c r="BD2442">
        <f t="shared" si="269"/>
        <v>5</v>
      </c>
      <c r="BE2442">
        <f t="shared" si="270"/>
        <v>7.0000000000000007E-2</v>
      </c>
      <c r="BH2442" t="str">
        <f t="shared" si="271"/>
        <v>20187Ricky OrtizATL</v>
      </c>
      <c r="BI2442">
        <v>2018</v>
      </c>
      <c r="BJ2442" s="2">
        <v>7</v>
      </c>
      <c r="BK2442" t="s">
        <v>1303</v>
      </c>
      <c r="BL2442" t="s">
        <v>109</v>
      </c>
      <c r="BM2442" t="str">
        <f t="shared" si="272"/>
        <v>ATL</v>
      </c>
      <c r="BN2442" t="s">
        <v>86</v>
      </c>
      <c r="BO2442" t="s">
        <v>1335</v>
      </c>
      <c r="BP2442" t="s">
        <v>72</v>
      </c>
      <c r="BQ2442">
        <v>13</v>
      </c>
      <c r="BR2442">
        <v>0.2</v>
      </c>
    </row>
    <row r="2443" spans="1:70" x14ac:dyDescent="0.3">
      <c r="A2443" t="str">
        <f t="shared" si="266"/>
        <v>20186Raheem MostertSF</v>
      </c>
      <c r="B2443" t="s">
        <v>827</v>
      </c>
      <c r="C2443">
        <v>2018</v>
      </c>
      <c r="D2443">
        <v>6</v>
      </c>
      <c r="E2443" t="s">
        <v>1181</v>
      </c>
      <c r="F2443" t="s">
        <v>102</v>
      </c>
      <c r="G2443" t="s">
        <v>2</v>
      </c>
      <c r="H2443" t="s">
        <v>74</v>
      </c>
      <c r="I2443" t="s">
        <v>122</v>
      </c>
      <c r="J2443" t="s">
        <v>1126</v>
      </c>
      <c r="K2443" t="s">
        <v>1126</v>
      </c>
      <c r="L2443">
        <v>3300</v>
      </c>
      <c r="M2443">
        <v>4900</v>
      </c>
      <c r="N2443" s="1">
        <v>8.6999999999999993</v>
      </c>
      <c r="O2443" s="1">
        <v>8.6999999999999993</v>
      </c>
      <c r="P2443">
        <v>30</v>
      </c>
      <c r="Q2443">
        <v>-3</v>
      </c>
      <c r="R2443">
        <v>18</v>
      </c>
      <c r="S2443">
        <v>30</v>
      </c>
      <c r="T2443">
        <v>56.599999999999994</v>
      </c>
      <c r="U2443">
        <v>174</v>
      </c>
      <c r="V2443">
        <v>1</v>
      </c>
      <c r="W2443">
        <v>16</v>
      </c>
      <c r="X2443">
        <v>23</v>
      </c>
      <c r="Y2443">
        <v>69.569999999999993</v>
      </c>
      <c r="Z2443">
        <v>43.4</v>
      </c>
      <c r="AA2443">
        <v>245</v>
      </c>
      <c r="AB2443">
        <v>2</v>
      </c>
      <c r="AC2443">
        <v>1</v>
      </c>
      <c r="AD2443">
        <v>2</v>
      </c>
      <c r="AE2443">
        <v>18</v>
      </c>
      <c r="AF2443">
        <v>227</v>
      </c>
      <c r="AG2443">
        <v>401</v>
      </c>
      <c r="AH2443">
        <v>2</v>
      </c>
      <c r="AI2443">
        <v>2</v>
      </c>
      <c r="AJ2443">
        <v>3</v>
      </c>
      <c r="AK2443">
        <v>3</v>
      </c>
      <c r="AL2443">
        <v>2</v>
      </c>
      <c r="AM2443">
        <v>10</v>
      </c>
      <c r="AN2443">
        <v>2</v>
      </c>
      <c r="AO2443">
        <v>9</v>
      </c>
      <c r="AP2443">
        <v>22.220000000000002</v>
      </c>
      <c r="AQ2443">
        <v>0</v>
      </c>
      <c r="AR2443">
        <v>0</v>
      </c>
      <c r="AS2443">
        <v>0</v>
      </c>
      <c r="AT2443">
        <v>28.866666666666667</v>
      </c>
      <c r="AU2443">
        <v>48.11</v>
      </c>
      <c r="AV2443">
        <v>9</v>
      </c>
      <c r="AW2443">
        <v>46.5</v>
      </c>
      <c r="AX2443">
        <v>9</v>
      </c>
      <c r="AY2443">
        <v>46.5</v>
      </c>
      <c r="AZ2443">
        <v>3</v>
      </c>
      <c r="BA2443">
        <v>33</v>
      </c>
      <c r="BB2443" t="str">
        <f t="shared" si="267"/>
        <v>N</v>
      </c>
      <c r="BC2443" t="str">
        <f t="shared" si="268"/>
        <v>Road</v>
      </c>
      <c r="BD2443">
        <f t="shared" si="269"/>
        <v>23</v>
      </c>
      <c r="BE2443">
        <f t="shared" si="270"/>
        <v>0.4</v>
      </c>
      <c r="BH2443" t="str">
        <f t="shared" si="271"/>
        <v>20188Frank GoreMIA</v>
      </c>
      <c r="BI2443">
        <v>2018</v>
      </c>
      <c r="BJ2443" s="2">
        <v>8</v>
      </c>
      <c r="BK2443" t="s">
        <v>1202</v>
      </c>
      <c r="BL2443" t="s">
        <v>156</v>
      </c>
      <c r="BM2443" t="str">
        <f t="shared" si="272"/>
        <v>MIA</v>
      </c>
      <c r="BN2443" t="s">
        <v>115</v>
      </c>
      <c r="BO2443" t="s">
        <v>1337</v>
      </c>
      <c r="BP2443" t="s">
        <v>122</v>
      </c>
      <c r="BQ2443">
        <v>29</v>
      </c>
      <c r="BR2443">
        <v>0.44</v>
      </c>
    </row>
    <row r="2444" spans="1:70" x14ac:dyDescent="0.3">
      <c r="A2444" t="str">
        <f t="shared" si="266"/>
        <v>20186Jacquizz RodgersTB</v>
      </c>
      <c r="B2444" t="s">
        <v>824</v>
      </c>
      <c r="C2444">
        <v>2018</v>
      </c>
      <c r="D2444">
        <v>6</v>
      </c>
      <c r="E2444" t="s">
        <v>1234</v>
      </c>
      <c r="F2444" t="s">
        <v>153</v>
      </c>
      <c r="G2444" t="s">
        <v>154</v>
      </c>
      <c r="H2444" t="s">
        <v>109</v>
      </c>
      <c r="I2444" t="s">
        <v>122</v>
      </c>
      <c r="J2444" t="s">
        <v>1126</v>
      </c>
      <c r="K2444" t="s">
        <v>1126</v>
      </c>
      <c r="L2444">
        <v>3200</v>
      </c>
      <c r="M2444">
        <v>4500</v>
      </c>
      <c r="N2444" s="1">
        <v>0</v>
      </c>
      <c r="O2444" s="1">
        <v>0</v>
      </c>
      <c r="P2444">
        <v>29</v>
      </c>
      <c r="Q2444">
        <v>-5</v>
      </c>
      <c r="R2444">
        <v>30</v>
      </c>
      <c r="S2444">
        <v>20</v>
      </c>
      <c r="T2444">
        <v>32.79</v>
      </c>
      <c r="U2444">
        <v>123</v>
      </c>
      <c r="V2444">
        <v>0</v>
      </c>
      <c r="W2444">
        <v>30</v>
      </c>
      <c r="X2444">
        <v>41</v>
      </c>
      <c r="Y2444">
        <v>73.17</v>
      </c>
      <c r="Z2444">
        <v>67.210000000000008</v>
      </c>
      <c r="AA2444">
        <v>395</v>
      </c>
      <c r="AB2444">
        <v>4</v>
      </c>
      <c r="AC2444">
        <v>2</v>
      </c>
      <c r="AD2444">
        <v>2</v>
      </c>
      <c r="AE2444">
        <v>6</v>
      </c>
      <c r="AF2444">
        <v>389</v>
      </c>
      <c r="AG2444">
        <v>512</v>
      </c>
      <c r="AH2444">
        <v>3</v>
      </c>
      <c r="AI2444">
        <v>0</v>
      </c>
      <c r="AJ2444">
        <v>2</v>
      </c>
      <c r="AK2444">
        <v>2</v>
      </c>
      <c r="AL2444">
        <v>4</v>
      </c>
      <c r="AM2444">
        <v>20</v>
      </c>
      <c r="AN2444">
        <v>5</v>
      </c>
      <c r="AO2444">
        <v>8</v>
      </c>
      <c r="AP2444">
        <v>62.5</v>
      </c>
      <c r="AQ2444">
        <v>0</v>
      </c>
      <c r="AR2444">
        <v>0</v>
      </c>
      <c r="AS2444">
        <v>0</v>
      </c>
      <c r="AT2444">
        <v>28.35</v>
      </c>
      <c r="AU2444">
        <v>47.25</v>
      </c>
      <c r="AV2444">
        <v>3.5</v>
      </c>
      <c r="AW2444">
        <v>57</v>
      </c>
      <c r="AX2444">
        <v>3</v>
      </c>
      <c r="AY2444">
        <v>57.5</v>
      </c>
      <c r="AZ2444">
        <v>1</v>
      </c>
      <c r="BA2444">
        <v>34</v>
      </c>
      <c r="BB2444" t="str">
        <f t="shared" si="267"/>
        <v>N</v>
      </c>
      <c r="BC2444" t="str">
        <f t="shared" si="268"/>
        <v>Road</v>
      </c>
      <c r="BD2444">
        <f t="shared" si="269"/>
        <v>10</v>
      </c>
      <c r="BE2444">
        <f t="shared" si="270"/>
        <v>0.15</v>
      </c>
      <c r="BH2444" t="str">
        <f t="shared" si="271"/>
        <v>20188Kenyan DrakeMIA</v>
      </c>
      <c r="BI2444">
        <v>2018</v>
      </c>
      <c r="BJ2444" s="2">
        <v>8</v>
      </c>
      <c r="BK2444" t="s">
        <v>1239</v>
      </c>
      <c r="BL2444" t="s">
        <v>156</v>
      </c>
      <c r="BM2444" t="str">
        <f t="shared" si="272"/>
        <v>MIA</v>
      </c>
      <c r="BN2444" t="s">
        <v>115</v>
      </c>
      <c r="BO2444" t="s">
        <v>1335</v>
      </c>
      <c r="BP2444" t="s">
        <v>122</v>
      </c>
      <c r="BQ2444">
        <v>37</v>
      </c>
      <c r="BR2444">
        <v>0.56000000000000005</v>
      </c>
    </row>
    <row r="2445" spans="1:70" x14ac:dyDescent="0.3">
      <c r="A2445" t="str">
        <f t="shared" si="266"/>
        <v>20186Josh AdamsPHI</v>
      </c>
      <c r="B2445" t="s">
        <v>821</v>
      </c>
      <c r="C2445">
        <v>2018</v>
      </c>
      <c r="D2445">
        <v>6</v>
      </c>
      <c r="E2445" t="s">
        <v>1315</v>
      </c>
      <c r="F2445" t="s">
        <v>83</v>
      </c>
      <c r="G2445" t="s">
        <v>1</v>
      </c>
      <c r="H2445" t="s">
        <v>86</v>
      </c>
      <c r="I2445" t="s">
        <v>122</v>
      </c>
      <c r="J2445" t="s">
        <v>1126</v>
      </c>
      <c r="K2445" t="s">
        <v>1126</v>
      </c>
      <c r="L2445">
        <v>3000</v>
      </c>
      <c r="M2445">
        <v>4500</v>
      </c>
      <c r="N2445" s="1">
        <v>0</v>
      </c>
      <c r="O2445" s="1">
        <v>0</v>
      </c>
      <c r="P2445">
        <v>34</v>
      </c>
      <c r="Q2445">
        <v>21</v>
      </c>
      <c r="R2445">
        <v>23</v>
      </c>
      <c r="S2445">
        <v>31</v>
      </c>
      <c r="T2445">
        <v>46.27</v>
      </c>
      <c r="U2445">
        <v>108</v>
      </c>
      <c r="V2445">
        <v>1</v>
      </c>
      <c r="W2445">
        <v>26</v>
      </c>
      <c r="X2445">
        <v>36</v>
      </c>
      <c r="Y2445">
        <v>72.22</v>
      </c>
      <c r="Z2445">
        <v>53.73</v>
      </c>
      <c r="AA2445">
        <v>278</v>
      </c>
      <c r="AB2445">
        <v>3</v>
      </c>
      <c r="AC2445">
        <v>0</v>
      </c>
      <c r="AD2445">
        <v>1</v>
      </c>
      <c r="AE2445">
        <v>7</v>
      </c>
      <c r="AF2445">
        <v>271</v>
      </c>
      <c r="AG2445">
        <v>379</v>
      </c>
      <c r="AH2445">
        <v>3</v>
      </c>
      <c r="AI2445">
        <v>0</v>
      </c>
      <c r="AJ2445">
        <v>0</v>
      </c>
      <c r="AK2445">
        <v>-1</v>
      </c>
      <c r="AL2445">
        <v>4</v>
      </c>
      <c r="AM2445">
        <v>25</v>
      </c>
      <c r="AN2445">
        <v>9</v>
      </c>
      <c r="AO2445">
        <v>16</v>
      </c>
      <c r="AP2445">
        <v>56.25</v>
      </c>
      <c r="AQ2445">
        <v>0</v>
      </c>
      <c r="AR2445">
        <v>0</v>
      </c>
      <c r="AS2445">
        <v>0</v>
      </c>
      <c r="AT2445">
        <v>32.5</v>
      </c>
      <c r="AU2445">
        <v>54.169999999999995</v>
      </c>
      <c r="AV2445">
        <v>-2.5</v>
      </c>
      <c r="AW2445">
        <v>45</v>
      </c>
      <c r="AX2445">
        <v>-2</v>
      </c>
      <c r="AY2445">
        <v>45</v>
      </c>
      <c r="AZ2445">
        <v>4</v>
      </c>
      <c r="BA2445">
        <v>13</v>
      </c>
      <c r="BB2445" t="str">
        <f t="shared" si="267"/>
        <v>N</v>
      </c>
      <c r="BC2445" t="str">
        <f t="shared" si="268"/>
        <v>Road</v>
      </c>
      <c r="BD2445" t="str">
        <f t="shared" si="269"/>
        <v/>
      </c>
      <c r="BE2445" t="str">
        <f t="shared" si="270"/>
        <v/>
      </c>
      <c r="BH2445" t="str">
        <f t="shared" si="271"/>
        <v>20188Kalen BallageMIA</v>
      </c>
      <c r="BI2445">
        <v>2018</v>
      </c>
      <c r="BJ2445" s="2">
        <v>8</v>
      </c>
      <c r="BK2445" t="s">
        <v>1321</v>
      </c>
      <c r="BL2445" t="s">
        <v>156</v>
      </c>
      <c r="BM2445" t="str">
        <f t="shared" si="272"/>
        <v>MIA</v>
      </c>
      <c r="BN2445" t="s">
        <v>115</v>
      </c>
      <c r="BO2445" t="s">
        <v>1335</v>
      </c>
      <c r="BP2445" t="s">
        <v>122</v>
      </c>
      <c r="BQ2445">
        <v>1</v>
      </c>
      <c r="BR2445">
        <v>0.02</v>
      </c>
    </row>
    <row r="2446" spans="1:70" x14ac:dyDescent="0.3">
      <c r="A2446" t="str">
        <f t="shared" si="266"/>
        <v>20186Alex ArmahCAR</v>
      </c>
      <c r="B2446" t="s">
        <v>820</v>
      </c>
      <c r="C2446">
        <v>2018</v>
      </c>
      <c r="D2446">
        <v>6</v>
      </c>
      <c r="E2446" t="s">
        <v>1295</v>
      </c>
      <c r="F2446" t="s">
        <v>103</v>
      </c>
      <c r="G2446" t="s">
        <v>125</v>
      </c>
      <c r="H2446" t="s">
        <v>82</v>
      </c>
      <c r="I2446" t="s">
        <v>122</v>
      </c>
      <c r="J2446" t="s">
        <v>1126</v>
      </c>
      <c r="K2446" t="s">
        <v>1126</v>
      </c>
      <c r="L2446">
        <v>3000</v>
      </c>
      <c r="M2446">
        <v>4500</v>
      </c>
      <c r="N2446" s="1">
        <v>0</v>
      </c>
      <c r="O2446" s="1">
        <v>0</v>
      </c>
      <c r="P2446">
        <v>17</v>
      </c>
      <c r="Q2446">
        <v>-6</v>
      </c>
      <c r="R2446">
        <v>22</v>
      </c>
      <c r="S2446">
        <v>18</v>
      </c>
      <c r="T2446">
        <v>31.03</v>
      </c>
      <c r="U2446">
        <v>81</v>
      </c>
      <c r="V2446">
        <v>0</v>
      </c>
      <c r="W2446">
        <v>27</v>
      </c>
      <c r="X2446">
        <v>40</v>
      </c>
      <c r="Y2446">
        <v>67.5</v>
      </c>
      <c r="Z2446">
        <v>68.97</v>
      </c>
      <c r="AA2446">
        <v>275</v>
      </c>
      <c r="AB2446">
        <v>2</v>
      </c>
      <c r="AC2446">
        <v>1</v>
      </c>
      <c r="AD2446">
        <v>1</v>
      </c>
      <c r="AE2446">
        <v>6</v>
      </c>
      <c r="AF2446">
        <v>269</v>
      </c>
      <c r="AG2446">
        <v>350</v>
      </c>
      <c r="AH2446">
        <v>3</v>
      </c>
      <c r="AI2446">
        <v>2</v>
      </c>
      <c r="AJ2446">
        <v>3</v>
      </c>
      <c r="AK2446">
        <v>3</v>
      </c>
      <c r="AL2446">
        <v>8</v>
      </c>
      <c r="AM2446">
        <v>55</v>
      </c>
      <c r="AN2446">
        <v>3</v>
      </c>
      <c r="AO2446">
        <v>9</v>
      </c>
      <c r="AP2446">
        <v>33.33</v>
      </c>
      <c r="AQ2446">
        <v>0</v>
      </c>
      <c r="AR2446">
        <v>1</v>
      </c>
      <c r="AS2446">
        <v>0</v>
      </c>
      <c r="AT2446">
        <v>24.6</v>
      </c>
      <c r="AU2446">
        <v>41</v>
      </c>
      <c r="AV2446">
        <v>-1</v>
      </c>
      <c r="AW2446">
        <v>45.5</v>
      </c>
      <c r="AX2446">
        <v>-1</v>
      </c>
      <c r="AY2446">
        <v>44.5</v>
      </c>
      <c r="AZ2446">
        <v>3</v>
      </c>
      <c r="BA2446">
        <v>23</v>
      </c>
      <c r="BB2446" t="e">
        <f t="shared" si="267"/>
        <v>#N/A</v>
      </c>
      <c r="BC2446" t="e">
        <f t="shared" si="268"/>
        <v>#N/A</v>
      </c>
      <c r="BD2446" t="e">
        <f t="shared" si="269"/>
        <v>#N/A</v>
      </c>
      <c r="BE2446" t="e">
        <f t="shared" si="270"/>
        <v>#N/A</v>
      </c>
      <c r="BH2446" t="str">
        <f t="shared" si="271"/>
        <v>20188Senorise PerryMIA</v>
      </c>
      <c r="BI2446">
        <v>2018</v>
      </c>
      <c r="BJ2446" s="2">
        <v>8</v>
      </c>
      <c r="BK2446" t="s">
        <v>1244</v>
      </c>
      <c r="BL2446" t="s">
        <v>156</v>
      </c>
      <c r="BM2446" t="str">
        <f t="shared" si="272"/>
        <v>MIA</v>
      </c>
      <c r="BN2446" t="s">
        <v>115</v>
      </c>
      <c r="BO2446" t="s">
        <v>1335</v>
      </c>
      <c r="BP2446" t="s">
        <v>122</v>
      </c>
      <c r="BQ2446" t="s">
        <v>1366</v>
      </c>
      <c r="BR2446" t="s">
        <v>1366</v>
      </c>
    </row>
    <row r="2447" spans="1:70" x14ac:dyDescent="0.3">
      <c r="A2447" t="str">
        <f t="shared" si="266"/>
        <v>20186Roosevelt Nix-JonesPIT</v>
      </c>
      <c r="B2447" t="s">
        <v>817</v>
      </c>
      <c r="C2447">
        <v>2018</v>
      </c>
      <c r="D2447">
        <v>6</v>
      </c>
      <c r="E2447" t="s">
        <v>1307</v>
      </c>
      <c r="F2447" t="s">
        <v>119</v>
      </c>
      <c r="G2447" t="s">
        <v>121</v>
      </c>
      <c r="H2447" t="s">
        <v>98</v>
      </c>
      <c r="I2447" t="s">
        <v>122</v>
      </c>
      <c r="J2447" t="s">
        <v>1126</v>
      </c>
      <c r="K2447" t="s">
        <v>1126</v>
      </c>
      <c r="L2447">
        <v>3000</v>
      </c>
      <c r="M2447">
        <v>4500</v>
      </c>
      <c r="N2447" s="1">
        <v>0</v>
      </c>
      <c r="O2447" s="1">
        <v>0</v>
      </c>
      <c r="P2447">
        <v>28</v>
      </c>
      <c r="Q2447">
        <v>7</v>
      </c>
      <c r="R2447">
        <v>26</v>
      </c>
      <c r="S2447">
        <v>21</v>
      </c>
      <c r="T2447">
        <v>31.34</v>
      </c>
      <c r="U2447">
        <v>112</v>
      </c>
      <c r="V2447">
        <v>2</v>
      </c>
      <c r="W2447">
        <v>32</v>
      </c>
      <c r="X2447">
        <v>46</v>
      </c>
      <c r="Y2447">
        <v>69.569999999999993</v>
      </c>
      <c r="Z2447">
        <v>68.66</v>
      </c>
      <c r="AA2447">
        <v>369</v>
      </c>
      <c r="AB2447">
        <v>1</v>
      </c>
      <c r="AC2447">
        <v>0</v>
      </c>
      <c r="AD2447">
        <v>0</v>
      </c>
      <c r="AE2447">
        <v>0</v>
      </c>
      <c r="AF2447">
        <v>369</v>
      </c>
      <c r="AG2447">
        <v>481</v>
      </c>
      <c r="AH2447">
        <v>1</v>
      </c>
      <c r="AI2447">
        <v>0</v>
      </c>
      <c r="AJ2447">
        <v>0</v>
      </c>
      <c r="AK2447">
        <v>0</v>
      </c>
      <c r="AL2447">
        <v>9</v>
      </c>
      <c r="AM2447">
        <v>69</v>
      </c>
      <c r="AN2447">
        <v>8</v>
      </c>
      <c r="AO2447">
        <v>14</v>
      </c>
      <c r="AP2447">
        <v>57.14</v>
      </c>
      <c r="AQ2447">
        <v>0</v>
      </c>
      <c r="AR2447">
        <v>0</v>
      </c>
      <c r="AS2447">
        <v>0</v>
      </c>
      <c r="AT2447">
        <v>34.93333333333333</v>
      </c>
      <c r="AU2447">
        <v>58.220000000000006</v>
      </c>
      <c r="AV2447">
        <v>2.5</v>
      </c>
      <c r="AW2447">
        <v>54.5</v>
      </c>
      <c r="AX2447">
        <v>2</v>
      </c>
      <c r="AY2447">
        <v>49.5</v>
      </c>
      <c r="AZ2447">
        <v>3</v>
      </c>
      <c r="BA2447">
        <v>21</v>
      </c>
      <c r="BB2447" t="e">
        <f t="shared" si="267"/>
        <v>#N/A</v>
      </c>
      <c r="BC2447" t="e">
        <f t="shared" si="268"/>
        <v>#N/A</v>
      </c>
      <c r="BD2447" t="e">
        <f t="shared" si="269"/>
        <v>#N/A</v>
      </c>
      <c r="BE2447" t="e">
        <f t="shared" si="270"/>
        <v>#N/A</v>
      </c>
      <c r="BH2447" t="str">
        <f t="shared" si="271"/>
        <v>20188Brandon BoldenMIA</v>
      </c>
      <c r="BI2447">
        <v>2018</v>
      </c>
      <c r="BJ2447" s="2">
        <v>8</v>
      </c>
      <c r="BK2447" t="s">
        <v>1168</v>
      </c>
      <c r="BL2447" t="s">
        <v>156</v>
      </c>
      <c r="BM2447" t="str">
        <f t="shared" si="272"/>
        <v>MIA</v>
      </c>
      <c r="BN2447" t="s">
        <v>115</v>
      </c>
      <c r="BO2447" t="s">
        <v>1335</v>
      </c>
      <c r="BP2447" t="s">
        <v>122</v>
      </c>
      <c r="BQ2447" t="s">
        <v>1366</v>
      </c>
      <c r="BR2447" t="s">
        <v>1366</v>
      </c>
    </row>
    <row r="2448" spans="1:70" x14ac:dyDescent="0.3">
      <c r="A2448" t="str">
        <f t="shared" si="266"/>
        <v>20186Jaylen SamuelsPIT</v>
      </c>
      <c r="B2448" t="s">
        <v>817</v>
      </c>
      <c r="C2448">
        <v>2018</v>
      </c>
      <c r="D2448">
        <v>6</v>
      </c>
      <c r="E2448" t="s">
        <v>1319</v>
      </c>
      <c r="F2448" t="s">
        <v>119</v>
      </c>
      <c r="G2448" t="s">
        <v>121</v>
      </c>
      <c r="H2448" t="s">
        <v>98</v>
      </c>
      <c r="I2448" t="s">
        <v>122</v>
      </c>
      <c r="J2448" t="s">
        <v>1126</v>
      </c>
      <c r="K2448" t="s">
        <v>1126</v>
      </c>
      <c r="L2448">
        <v>3000</v>
      </c>
      <c r="M2448">
        <v>4500</v>
      </c>
      <c r="N2448" s="1">
        <v>0</v>
      </c>
      <c r="O2448" s="1">
        <v>0</v>
      </c>
      <c r="P2448">
        <v>28</v>
      </c>
      <c r="Q2448">
        <v>7</v>
      </c>
      <c r="R2448">
        <v>26</v>
      </c>
      <c r="S2448">
        <v>21</v>
      </c>
      <c r="T2448">
        <v>31.34</v>
      </c>
      <c r="U2448">
        <v>112</v>
      </c>
      <c r="V2448">
        <v>2</v>
      </c>
      <c r="W2448">
        <v>32</v>
      </c>
      <c r="X2448">
        <v>46</v>
      </c>
      <c r="Y2448">
        <v>69.569999999999993</v>
      </c>
      <c r="Z2448">
        <v>68.66</v>
      </c>
      <c r="AA2448">
        <v>369</v>
      </c>
      <c r="AB2448">
        <v>1</v>
      </c>
      <c r="AC2448">
        <v>0</v>
      </c>
      <c r="AD2448">
        <v>0</v>
      </c>
      <c r="AE2448">
        <v>0</v>
      </c>
      <c r="AF2448">
        <v>369</v>
      </c>
      <c r="AG2448">
        <v>481</v>
      </c>
      <c r="AH2448">
        <v>1</v>
      </c>
      <c r="AI2448">
        <v>0</v>
      </c>
      <c r="AJ2448">
        <v>0</v>
      </c>
      <c r="AK2448">
        <v>0</v>
      </c>
      <c r="AL2448">
        <v>9</v>
      </c>
      <c r="AM2448">
        <v>69</v>
      </c>
      <c r="AN2448">
        <v>8</v>
      </c>
      <c r="AO2448">
        <v>14</v>
      </c>
      <c r="AP2448">
        <v>57.14</v>
      </c>
      <c r="AQ2448">
        <v>0</v>
      </c>
      <c r="AR2448">
        <v>0</v>
      </c>
      <c r="AS2448">
        <v>0</v>
      </c>
      <c r="AT2448">
        <v>34.93333333333333</v>
      </c>
      <c r="AU2448">
        <v>58.220000000000006</v>
      </c>
      <c r="AV2448">
        <v>2.5</v>
      </c>
      <c r="AW2448">
        <v>54.5</v>
      </c>
      <c r="AX2448">
        <v>2</v>
      </c>
      <c r="AY2448">
        <v>49.5</v>
      </c>
      <c r="AZ2448">
        <v>3</v>
      </c>
      <c r="BA2448">
        <v>21</v>
      </c>
      <c r="BB2448" t="str">
        <f t="shared" si="267"/>
        <v>N</v>
      </c>
      <c r="BC2448" t="str">
        <f t="shared" si="268"/>
        <v>Road</v>
      </c>
      <c r="BD2448" t="str">
        <f t="shared" si="269"/>
        <v/>
      </c>
      <c r="BE2448" t="str">
        <f t="shared" si="270"/>
        <v/>
      </c>
      <c r="BH2448" t="str">
        <f t="shared" si="271"/>
        <v>20188Lamar MillerHOU</v>
      </c>
      <c r="BI2448">
        <v>2018</v>
      </c>
      <c r="BJ2448" s="2">
        <v>8</v>
      </c>
      <c r="BK2448" t="s">
        <v>1136</v>
      </c>
      <c r="BL2448" t="s">
        <v>115</v>
      </c>
      <c r="BM2448" t="str">
        <f t="shared" si="272"/>
        <v>HOU</v>
      </c>
      <c r="BN2448" t="s">
        <v>156</v>
      </c>
      <c r="BO2448" t="s">
        <v>1337</v>
      </c>
      <c r="BP2448" t="s">
        <v>72</v>
      </c>
      <c r="BQ2448">
        <v>34</v>
      </c>
      <c r="BR2448">
        <v>0.56000000000000005</v>
      </c>
    </row>
    <row r="2449" spans="1:70" x14ac:dyDescent="0.3">
      <c r="A2449" t="str">
        <f t="shared" si="266"/>
        <v>20186Tre MaddenSEA</v>
      </c>
      <c r="B2449" t="s">
        <v>825</v>
      </c>
      <c r="C2449">
        <v>2018</v>
      </c>
      <c r="D2449">
        <v>6</v>
      </c>
      <c r="E2449" t="s">
        <v>1266</v>
      </c>
      <c r="F2449" t="s">
        <v>76</v>
      </c>
      <c r="G2449" t="s">
        <v>128</v>
      </c>
      <c r="H2449" t="s">
        <v>80</v>
      </c>
      <c r="I2449" t="s">
        <v>122</v>
      </c>
      <c r="J2449" t="s">
        <v>1126</v>
      </c>
      <c r="K2449" t="s">
        <v>1126</v>
      </c>
      <c r="L2449">
        <v>3000</v>
      </c>
      <c r="M2449">
        <v>4500</v>
      </c>
      <c r="N2449" s="1">
        <v>0</v>
      </c>
      <c r="O2449" s="1">
        <v>0</v>
      </c>
      <c r="P2449">
        <v>27</v>
      </c>
      <c r="Q2449">
        <v>24</v>
      </c>
      <c r="R2449">
        <v>19</v>
      </c>
      <c r="S2449">
        <v>37</v>
      </c>
      <c r="T2449">
        <v>61.67</v>
      </c>
      <c r="U2449">
        <v>155</v>
      </c>
      <c r="V2449">
        <v>0</v>
      </c>
      <c r="W2449">
        <v>17</v>
      </c>
      <c r="X2449">
        <v>23</v>
      </c>
      <c r="Y2449">
        <v>73.91</v>
      </c>
      <c r="Z2449">
        <v>38.33</v>
      </c>
      <c r="AA2449">
        <v>222</v>
      </c>
      <c r="AB2449">
        <v>3</v>
      </c>
      <c r="AC2449">
        <v>1</v>
      </c>
      <c r="AD2449">
        <v>1</v>
      </c>
      <c r="AE2449">
        <v>8</v>
      </c>
      <c r="AF2449">
        <v>214</v>
      </c>
      <c r="AG2449">
        <v>369</v>
      </c>
      <c r="AH2449">
        <v>1</v>
      </c>
      <c r="AI2449">
        <v>0</v>
      </c>
      <c r="AJ2449">
        <v>1</v>
      </c>
      <c r="AK2449">
        <v>-1</v>
      </c>
      <c r="AL2449">
        <v>8</v>
      </c>
      <c r="AM2449">
        <v>64</v>
      </c>
      <c r="AN2449">
        <v>9</v>
      </c>
      <c r="AO2449">
        <v>13</v>
      </c>
      <c r="AP2449">
        <v>69.23</v>
      </c>
      <c r="AQ2449">
        <v>0</v>
      </c>
      <c r="AR2449">
        <v>0</v>
      </c>
      <c r="AS2449">
        <v>0</v>
      </c>
      <c r="AT2449">
        <v>31.433333333333334</v>
      </c>
      <c r="AU2449">
        <v>52.39</v>
      </c>
      <c r="AV2449">
        <v>-2.5</v>
      </c>
      <c r="AW2449">
        <v>47</v>
      </c>
      <c r="AX2449">
        <v>-3</v>
      </c>
      <c r="AY2449">
        <v>47.5</v>
      </c>
      <c r="AZ2449">
        <v>6</v>
      </c>
      <c r="BA2449">
        <v>3</v>
      </c>
      <c r="BB2449" t="e">
        <f t="shared" si="267"/>
        <v>#N/A</v>
      </c>
      <c r="BC2449" t="e">
        <f t="shared" si="268"/>
        <v>#N/A</v>
      </c>
      <c r="BD2449" t="e">
        <f t="shared" si="269"/>
        <v>#N/A</v>
      </c>
      <c r="BE2449" t="e">
        <f t="shared" si="270"/>
        <v>#N/A</v>
      </c>
      <c r="BH2449" t="str">
        <f t="shared" si="271"/>
        <v>20188Alfred BlueHOU</v>
      </c>
      <c r="BI2449">
        <v>2018</v>
      </c>
      <c r="BJ2449" s="2">
        <v>8</v>
      </c>
      <c r="BK2449" t="s">
        <v>1251</v>
      </c>
      <c r="BL2449" t="s">
        <v>115</v>
      </c>
      <c r="BM2449" t="str">
        <f t="shared" si="272"/>
        <v>HOU</v>
      </c>
      <c r="BN2449" t="s">
        <v>156</v>
      </c>
      <c r="BO2449" t="s">
        <v>1335</v>
      </c>
      <c r="BP2449" t="s">
        <v>72</v>
      </c>
      <c r="BQ2449">
        <v>29</v>
      </c>
      <c r="BR2449">
        <v>0.48</v>
      </c>
    </row>
    <row r="2450" spans="1:70" x14ac:dyDescent="0.3">
      <c r="A2450" t="str">
        <f t="shared" si="266"/>
        <v>20186Patrick DiMarcoBUF</v>
      </c>
      <c r="B2450" t="s">
        <v>828</v>
      </c>
      <c r="C2450">
        <v>2018</v>
      </c>
      <c r="D2450">
        <v>6</v>
      </c>
      <c r="E2450" t="s">
        <v>1178</v>
      </c>
      <c r="F2450" t="s">
        <v>88</v>
      </c>
      <c r="G2450" t="s">
        <v>89</v>
      </c>
      <c r="H2450" t="s">
        <v>115</v>
      </c>
      <c r="I2450" t="s">
        <v>122</v>
      </c>
      <c r="J2450" t="s">
        <v>1126</v>
      </c>
      <c r="K2450" t="s">
        <v>1126</v>
      </c>
      <c r="L2450">
        <v>3000</v>
      </c>
      <c r="M2450">
        <v>4500</v>
      </c>
      <c r="N2450" s="1">
        <v>0</v>
      </c>
      <c r="O2450" s="1">
        <v>0</v>
      </c>
      <c r="P2450">
        <v>13</v>
      </c>
      <c r="Q2450">
        <v>-7</v>
      </c>
      <c r="R2450">
        <v>12</v>
      </c>
      <c r="S2450">
        <v>27</v>
      </c>
      <c r="T2450">
        <v>48.209999999999994</v>
      </c>
      <c r="U2450">
        <v>100</v>
      </c>
      <c r="V2450">
        <v>0</v>
      </c>
      <c r="W2450">
        <v>16</v>
      </c>
      <c r="X2450">
        <v>29</v>
      </c>
      <c r="Y2450">
        <v>55.169999999999995</v>
      </c>
      <c r="Z2450">
        <v>51.790000000000006</v>
      </c>
      <c r="AA2450">
        <v>145</v>
      </c>
      <c r="AB2450">
        <v>1</v>
      </c>
      <c r="AC2450">
        <v>2</v>
      </c>
      <c r="AD2450">
        <v>2</v>
      </c>
      <c r="AE2450">
        <v>16</v>
      </c>
      <c r="AF2450">
        <v>129</v>
      </c>
      <c r="AG2450">
        <v>229</v>
      </c>
      <c r="AH2450">
        <v>2</v>
      </c>
      <c r="AI2450">
        <v>1</v>
      </c>
      <c r="AJ2450">
        <v>3</v>
      </c>
      <c r="AK2450">
        <v>0</v>
      </c>
      <c r="AL2450">
        <v>12</v>
      </c>
      <c r="AM2450">
        <v>104</v>
      </c>
      <c r="AN2450">
        <v>6</v>
      </c>
      <c r="AO2450">
        <v>15</v>
      </c>
      <c r="AP2450">
        <v>40</v>
      </c>
      <c r="AQ2450">
        <v>0</v>
      </c>
      <c r="AR2450">
        <v>0</v>
      </c>
      <c r="AS2450">
        <v>0</v>
      </c>
      <c r="AT2450">
        <v>33</v>
      </c>
      <c r="AU2450">
        <v>55.000000000000007</v>
      </c>
      <c r="AV2450">
        <v>9.5</v>
      </c>
      <c r="AW2450">
        <v>41</v>
      </c>
      <c r="AX2450">
        <v>10</v>
      </c>
      <c r="AY2450">
        <v>40.5</v>
      </c>
      <c r="AZ2450">
        <v>6.5</v>
      </c>
      <c r="BA2450">
        <v>14</v>
      </c>
      <c r="BB2450" t="str">
        <f t="shared" si="267"/>
        <v>Y</v>
      </c>
      <c r="BC2450" t="str">
        <f t="shared" si="268"/>
        <v>Road</v>
      </c>
      <c r="BD2450">
        <f t="shared" si="269"/>
        <v>12</v>
      </c>
      <c r="BE2450">
        <f t="shared" si="270"/>
        <v>0.19</v>
      </c>
      <c r="BH2450" t="str">
        <f t="shared" si="271"/>
        <v>20188Tyler ErvinHOU</v>
      </c>
      <c r="BI2450">
        <v>2018</v>
      </c>
      <c r="BJ2450" s="2">
        <v>8</v>
      </c>
      <c r="BK2450" t="s">
        <v>1172</v>
      </c>
      <c r="BL2450" t="s">
        <v>115</v>
      </c>
      <c r="BM2450" t="str">
        <f t="shared" si="272"/>
        <v>HOU</v>
      </c>
      <c r="BN2450" t="s">
        <v>156</v>
      </c>
      <c r="BO2450" t="s">
        <v>1335</v>
      </c>
      <c r="BP2450" t="s">
        <v>72</v>
      </c>
      <c r="BQ2450">
        <v>35</v>
      </c>
      <c r="BR2450">
        <v>0.56999999999999995</v>
      </c>
    </row>
    <row r="2451" spans="1:70" x14ac:dyDescent="0.3">
      <c r="A2451" t="str">
        <f t="shared" si="266"/>
        <v>20186Taiwan JonesBUF</v>
      </c>
      <c r="B2451" t="s">
        <v>828</v>
      </c>
      <c r="C2451">
        <v>2018</v>
      </c>
      <c r="D2451">
        <v>6</v>
      </c>
      <c r="E2451" t="s">
        <v>1179</v>
      </c>
      <c r="F2451" t="s">
        <v>88</v>
      </c>
      <c r="G2451" t="s">
        <v>89</v>
      </c>
      <c r="H2451" t="s">
        <v>115</v>
      </c>
      <c r="I2451" t="s">
        <v>122</v>
      </c>
      <c r="J2451" t="s">
        <v>1126</v>
      </c>
      <c r="K2451" t="s">
        <v>1126</v>
      </c>
      <c r="L2451">
        <v>3000</v>
      </c>
      <c r="M2451">
        <v>4500</v>
      </c>
      <c r="N2451" s="1">
        <v>0</v>
      </c>
      <c r="O2451" s="1">
        <v>0</v>
      </c>
      <c r="P2451">
        <v>13</v>
      </c>
      <c r="Q2451">
        <v>-7</v>
      </c>
      <c r="R2451">
        <v>12</v>
      </c>
      <c r="S2451">
        <v>27</v>
      </c>
      <c r="T2451">
        <v>48.209999999999994</v>
      </c>
      <c r="U2451">
        <v>100</v>
      </c>
      <c r="V2451">
        <v>0</v>
      </c>
      <c r="W2451">
        <v>16</v>
      </c>
      <c r="X2451">
        <v>29</v>
      </c>
      <c r="Y2451">
        <v>55.169999999999995</v>
      </c>
      <c r="Z2451">
        <v>51.790000000000006</v>
      </c>
      <c r="AA2451">
        <v>145</v>
      </c>
      <c r="AB2451">
        <v>1</v>
      </c>
      <c r="AC2451">
        <v>2</v>
      </c>
      <c r="AD2451">
        <v>2</v>
      </c>
      <c r="AE2451">
        <v>16</v>
      </c>
      <c r="AF2451">
        <v>129</v>
      </c>
      <c r="AG2451">
        <v>229</v>
      </c>
      <c r="AH2451">
        <v>2</v>
      </c>
      <c r="AI2451">
        <v>1</v>
      </c>
      <c r="AJ2451">
        <v>3</v>
      </c>
      <c r="AK2451">
        <v>0</v>
      </c>
      <c r="AL2451">
        <v>12</v>
      </c>
      <c r="AM2451">
        <v>104</v>
      </c>
      <c r="AN2451">
        <v>6</v>
      </c>
      <c r="AO2451">
        <v>15</v>
      </c>
      <c r="AP2451">
        <v>40</v>
      </c>
      <c r="AQ2451">
        <v>0</v>
      </c>
      <c r="AR2451">
        <v>0</v>
      </c>
      <c r="AS2451">
        <v>0</v>
      </c>
      <c r="AT2451">
        <v>33</v>
      </c>
      <c r="AU2451">
        <v>55.000000000000007</v>
      </c>
      <c r="AV2451">
        <v>9.5</v>
      </c>
      <c r="AW2451">
        <v>41</v>
      </c>
      <c r="AX2451">
        <v>10</v>
      </c>
      <c r="AY2451">
        <v>40.5</v>
      </c>
      <c r="AZ2451">
        <v>6.5</v>
      </c>
      <c r="BA2451">
        <v>14</v>
      </c>
      <c r="BB2451" t="str">
        <f t="shared" si="267"/>
        <v>N</v>
      </c>
      <c r="BC2451" t="str">
        <f t="shared" si="268"/>
        <v>Road</v>
      </c>
      <c r="BD2451" t="str">
        <f t="shared" si="269"/>
        <v/>
      </c>
      <c r="BE2451" t="str">
        <f t="shared" si="270"/>
        <v/>
      </c>
      <c r="BH2451" t="str">
        <f t="shared" si="271"/>
        <v>20188Gregory HowellHOU</v>
      </c>
      <c r="BI2451">
        <v>2018</v>
      </c>
      <c r="BJ2451" s="2">
        <v>8</v>
      </c>
      <c r="BK2451" t="s">
        <v>1369</v>
      </c>
      <c r="BL2451" t="s">
        <v>115</v>
      </c>
      <c r="BM2451" t="str">
        <f t="shared" si="272"/>
        <v>HOU</v>
      </c>
      <c r="BN2451" t="s">
        <v>156</v>
      </c>
      <c r="BO2451" t="s">
        <v>1335</v>
      </c>
      <c r="BP2451" t="s">
        <v>72</v>
      </c>
      <c r="BQ2451" t="s">
        <v>1366</v>
      </c>
      <c r="BR2451" t="s">
        <v>1366</v>
      </c>
    </row>
    <row r="2452" spans="1:70" x14ac:dyDescent="0.3">
      <c r="A2452" t="str">
        <f t="shared" si="266"/>
        <v>20186Derrick ColemanARZ</v>
      </c>
      <c r="B2452" t="s">
        <v>829</v>
      </c>
      <c r="C2452">
        <v>2018</v>
      </c>
      <c r="D2452">
        <v>6</v>
      </c>
      <c r="E2452" t="s">
        <v>1226</v>
      </c>
      <c r="F2452" t="s">
        <v>93</v>
      </c>
      <c r="G2452" t="s">
        <v>132</v>
      </c>
      <c r="H2452" t="s">
        <v>95</v>
      </c>
      <c r="I2452" t="s">
        <v>122</v>
      </c>
      <c r="J2452" t="s">
        <v>1126</v>
      </c>
      <c r="K2452" t="s">
        <v>1126</v>
      </c>
      <c r="L2452">
        <v>3000</v>
      </c>
      <c r="M2452">
        <v>4500</v>
      </c>
      <c r="N2452" s="1">
        <v>0.2</v>
      </c>
      <c r="O2452" s="1">
        <v>0.2</v>
      </c>
      <c r="P2452">
        <v>17</v>
      </c>
      <c r="Q2452">
        <v>-10</v>
      </c>
      <c r="R2452">
        <v>16</v>
      </c>
      <c r="S2452">
        <v>20</v>
      </c>
      <c r="T2452">
        <v>39.22</v>
      </c>
      <c r="U2452">
        <v>61</v>
      </c>
      <c r="V2452">
        <v>1</v>
      </c>
      <c r="W2452">
        <v>21</v>
      </c>
      <c r="X2452">
        <v>31</v>
      </c>
      <c r="Y2452">
        <v>67.739999999999995</v>
      </c>
      <c r="Z2452">
        <v>60.78</v>
      </c>
      <c r="AA2452">
        <v>240</v>
      </c>
      <c r="AB2452">
        <v>0</v>
      </c>
      <c r="AC2452">
        <v>1</v>
      </c>
      <c r="AD2452">
        <v>4</v>
      </c>
      <c r="AE2452">
        <v>32</v>
      </c>
      <c r="AF2452">
        <v>208</v>
      </c>
      <c r="AG2452">
        <v>269</v>
      </c>
      <c r="AH2452">
        <v>1</v>
      </c>
      <c r="AI2452">
        <v>1</v>
      </c>
      <c r="AJ2452">
        <v>2</v>
      </c>
      <c r="AK2452">
        <v>0</v>
      </c>
      <c r="AL2452">
        <v>5</v>
      </c>
      <c r="AM2452">
        <v>30</v>
      </c>
      <c r="AN2452">
        <v>0</v>
      </c>
      <c r="AO2452">
        <v>10</v>
      </c>
      <c r="AP2452">
        <v>0</v>
      </c>
      <c r="AQ2452">
        <v>0</v>
      </c>
      <c r="AR2452">
        <v>2</v>
      </c>
      <c r="AS2452">
        <v>0</v>
      </c>
      <c r="AT2452">
        <v>25.75</v>
      </c>
      <c r="AU2452">
        <v>42.92</v>
      </c>
      <c r="AV2452">
        <v>10.5</v>
      </c>
      <c r="AW2452">
        <v>43</v>
      </c>
      <c r="AX2452">
        <v>9.5</v>
      </c>
      <c r="AY2452">
        <v>43.5</v>
      </c>
      <c r="AZ2452">
        <v>4</v>
      </c>
      <c r="BA2452">
        <v>27</v>
      </c>
      <c r="BB2452" t="str">
        <f t="shared" si="267"/>
        <v>N</v>
      </c>
      <c r="BC2452" t="str">
        <f t="shared" si="268"/>
        <v>Road</v>
      </c>
      <c r="BD2452">
        <f t="shared" si="269"/>
        <v>5</v>
      </c>
      <c r="BE2452">
        <f t="shared" si="270"/>
        <v>0.09</v>
      </c>
      <c r="BH2452" t="str">
        <f t="shared" si="271"/>
        <v>20188Wendell SmallwoodPHI</v>
      </c>
      <c r="BI2452">
        <v>2018</v>
      </c>
      <c r="BJ2452" s="2">
        <v>8</v>
      </c>
      <c r="BK2452" t="s">
        <v>1212</v>
      </c>
      <c r="BL2452" t="s">
        <v>83</v>
      </c>
      <c r="BM2452" t="str">
        <f t="shared" si="272"/>
        <v>PHI</v>
      </c>
      <c r="BN2452" t="s">
        <v>116</v>
      </c>
      <c r="BO2452" t="s">
        <v>1337</v>
      </c>
      <c r="BP2452" t="s">
        <v>122</v>
      </c>
      <c r="BQ2452">
        <v>31</v>
      </c>
      <c r="BR2452">
        <v>0.5</v>
      </c>
    </row>
    <row r="2453" spans="1:70" x14ac:dyDescent="0.3">
      <c r="A2453" t="str">
        <f t="shared" si="266"/>
        <v>20186Justin JacksonLAC</v>
      </c>
      <c r="B2453" t="s">
        <v>823</v>
      </c>
      <c r="C2453">
        <v>2018</v>
      </c>
      <c r="D2453">
        <v>6</v>
      </c>
      <c r="E2453" t="s">
        <v>15</v>
      </c>
      <c r="F2453" t="s">
        <v>106</v>
      </c>
      <c r="G2453" t="s">
        <v>14</v>
      </c>
      <c r="H2453" t="s">
        <v>118</v>
      </c>
      <c r="I2453" t="s">
        <v>122</v>
      </c>
      <c r="J2453" t="s">
        <v>1126</v>
      </c>
      <c r="K2453" t="s">
        <v>1126</v>
      </c>
      <c r="L2453">
        <v>3000</v>
      </c>
      <c r="M2453">
        <v>4500</v>
      </c>
      <c r="N2453" s="1">
        <v>2.2000000000000002</v>
      </c>
      <c r="O2453" s="1">
        <v>1.7</v>
      </c>
      <c r="P2453">
        <v>38</v>
      </c>
      <c r="Q2453">
        <v>24</v>
      </c>
      <c r="R2453">
        <v>24</v>
      </c>
      <c r="S2453">
        <v>36</v>
      </c>
      <c r="T2453">
        <v>63.160000000000004</v>
      </c>
      <c r="U2453">
        <v>246</v>
      </c>
      <c r="V2453">
        <v>3</v>
      </c>
      <c r="W2453">
        <v>12</v>
      </c>
      <c r="X2453">
        <v>21</v>
      </c>
      <c r="Y2453">
        <v>57.14</v>
      </c>
      <c r="Z2453">
        <v>36.840000000000003</v>
      </c>
      <c r="AA2453">
        <v>215</v>
      </c>
      <c r="AB2453">
        <v>2</v>
      </c>
      <c r="AC2453">
        <v>1</v>
      </c>
      <c r="AD2453">
        <v>1</v>
      </c>
      <c r="AE2453">
        <v>12</v>
      </c>
      <c r="AF2453">
        <v>203</v>
      </c>
      <c r="AG2453">
        <v>449</v>
      </c>
      <c r="AH2453">
        <v>2</v>
      </c>
      <c r="AI2453">
        <v>0</v>
      </c>
      <c r="AJ2453">
        <v>1</v>
      </c>
      <c r="AK2453">
        <v>-1</v>
      </c>
      <c r="AL2453">
        <v>10</v>
      </c>
      <c r="AM2453">
        <v>72</v>
      </c>
      <c r="AN2453">
        <v>1</v>
      </c>
      <c r="AO2453">
        <v>9</v>
      </c>
      <c r="AP2453">
        <v>11.110000000000001</v>
      </c>
      <c r="AQ2453">
        <v>0</v>
      </c>
      <c r="AR2453">
        <v>0</v>
      </c>
      <c r="AS2453">
        <v>0</v>
      </c>
      <c r="AT2453">
        <v>31.616666666666667</v>
      </c>
      <c r="AU2453">
        <v>52.690000000000005</v>
      </c>
      <c r="AV2453">
        <v>-1</v>
      </c>
      <c r="AW2453">
        <v>46.5</v>
      </c>
      <c r="AX2453">
        <v>0</v>
      </c>
      <c r="AY2453">
        <v>47</v>
      </c>
      <c r="AZ2453">
        <v>5</v>
      </c>
      <c r="BA2453">
        <v>14</v>
      </c>
      <c r="BB2453" t="str">
        <f t="shared" si="267"/>
        <v>N</v>
      </c>
      <c r="BC2453" t="str">
        <f t="shared" si="268"/>
        <v>Road</v>
      </c>
      <c r="BD2453">
        <f t="shared" si="269"/>
        <v>7</v>
      </c>
      <c r="BE2453">
        <f t="shared" si="270"/>
        <v>0.12</v>
      </c>
      <c r="BH2453" t="str">
        <f t="shared" si="271"/>
        <v>20188Josh AdamsPHI</v>
      </c>
      <c r="BI2453">
        <v>2018</v>
      </c>
      <c r="BJ2453" s="2">
        <v>8</v>
      </c>
      <c r="BK2453" t="s">
        <v>1315</v>
      </c>
      <c r="BL2453" t="s">
        <v>83</v>
      </c>
      <c r="BM2453" t="str">
        <f t="shared" si="272"/>
        <v>PHI</v>
      </c>
      <c r="BN2453" t="s">
        <v>116</v>
      </c>
      <c r="BO2453" t="s">
        <v>1335</v>
      </c>
      <c r="BP2453" t="s">
        <v>122</v>
      </c>
      <c r="BQ2453">
        <v>18</v>
      </c>
      <c r="BR2453">
        <v>0.28999999999999998</v>
      </c>
    </row>
    <row r="2454" spans="1:70" x14ac:dyDescent="0.3">
      <c r="A2454" t="str">
        <f t="shared" si="266"/>
        <v>20186Derek WattLAC</v>
      </c>
      <c r="B2454" t="s">
        <v>823</v>
      </c>
      <c r="C2454">
        <v>2018</v>
      </c>
      <c r="D2454">
        <v>6</v>
      </c>
      <c r="E2454" t="s">
        <v>1232</v>
      </c>
      <c r="F2454" t="s">
        <v>106</v>
      </c>
      <c r="G2454" t="s">
        <v>14</v>
      </c>
      <c r="H2454" t="s">
        <v>118</v>
      </c>
      <c r="I2454" t="s">
        <v>122</v>
      </c>
      <c r="J2454" t="s">
        <v>1126</v>
      </c>
      <c r="K2454" t="s">
        <v>1126</v>
      </c>
      <c r="L2454">
        <v>3000</v>
      </c>
      <c r="M2454">
        <v>4500</v>
      </c>
      <c r="N2454" s="1">
        <v>0</v>
      </c>
      <c r="O2454" s="1">
        <v>0</v>
      </c>
      <c r="P2454">
        <v>38</v>
      </c>
      <c r="Q2454">
        <v>24</v>
      </c>
      <c r="R2454">
        <v>24</v>
      </c>
      <c r="S2454">
        <v>36</v>
      </c>
      <c r="T2454">
        <v>63.160000000000004</v>
      </c>
      <c r="U2454">
        <v>246</v>
      </c>
      <c r="V2454">
        <v>3</v>
      </c>
      <c r="W2454">
        <v>12</v>
      </c>
      <c r="X2454">
        <v>21</v>
      </c>
      <c r="Y2454">
        <v>57.14</v>
      </c>
      <c r="Z2454">
        <v>36.840000000000003</v>
      </c>
      <c r="AA2454">
        <v>215</v>
      </c>
      <c r="AB2454">
        <v>2</v>
      </c>
      <c r="AC2454">
        <v>1</v>
      </c>
      <c r="AD2454">
        <v>1</v>
      </c>
      <c r="AE2454">
        <v>12</v>
      </c>
      <c r="AF2454">
        <v>203</v>
      </c>
      <c r="AG2454">
        <v>449</v>
      </c>
      <c r="AH2454">
        <v>2</v>
      </c>
      <c r="AI2454">
        <v>0</v>
      </c>
      <c r="AJ2454">
        <v>1</v>
      </c>
      <c r="AK2454">
        <v>-1</v>
      </c>
      <c r="AL2454">
        <v>10</v>
      </c>
      <c r="AM2454">
        <v>72</v>
      </c>
      <c r="AN2454">
        <v>1</v>
      </c>
      <c r="AO2454">
        <v>9</v>
      </c>
      <c r="AP2454">
        <v>11.110000000000001</v>
      </c>
      <c r="AQ2454">
        <v>0</v>
      </c>
      <c r="AR2454">
        <v>0</v>
      </c>
      <c r="AS2454">
        <v>0</v>
      </c>
      <c r="AT2454">
        <v>31.616666666666667</v>
      </c>
      <c r="AU2454">
        <v>52.690000000000005</v>
      </c>
      <c r="AV2454">
        <v>-1</v>
      </c>
      <c r="AW2454">
        <v>46.5</v>
      </c>
      <c r="AX2454">
        <v>0</v>
      </c>
      <c r="AY2454">
        <v>47</v>
      </c>
      <c r="AZ2454">
        <v>5</v>
      </c>
      <c r="BA2454">
        <v>14</v>
      </c>
      <c r="BB2454" t="e">
        <f t="shared" si="267"/>
        <v>#N/A</v>
      </c>
      <c r="BC2454" t="e">
        <f t="shared" si="268"/>
        <v>#N/A</v>
      </c>
      <c r="BD2454" t="e">
        <f t="shared" si="269"/>
        <v>#N/A</v>
      </c>
      <c r="BE2454" t="e">
        <f t="shared" si="270"/>
        <v>#N/A</v>
      </c>
      <c r="BH2454" t="str">
        <f t="shared" si="271"/>
        <v>20188Corey ClementPHI</v>
      </c>
      <c r="BI2454">
        <v>2018</v>
      </c>
      <c r="BJ2454" s="2">
        <v>8</v>
      </c>
      <c r="BK2454" t="s">
        <v>1247</v>
      </c>
      <c r="BL2454" t="s">
        <v>83</v>
      </c>
      <c r="BM2454" t="str">
        <f t="shared" si="272"/>
        <v>PHI</v>
      </c>
      <c r="BN2454" t="s">
        <v>116</v>
      </c>
      <c r="BO2454" t="s">
        <v>1335</v>
      </c>
      <c r="BP2454" t="s">
        <v>122</v>
      </c>
      <c r="BQ2454">
        <v>13</v>
      </c>
      <c r="BR2454">
        <v>0.21</v>
      </c>
    </row>
    <row r="2455" spans="1:70" x14ac:dyDescent="0.3">
      <c r="A2455" t="str">
        <f t="shared" si="266"/>
        <v>20186Justin DavisLAR</v>
      </c>
      <c r="B2455" t="s">
        <v>816</v>
      </c>
      <c r="C2455">
        <v>2018</v>
      </c>
      <c r="D2455">
        <v>6</v>
      </c>
      <c r="E2455" t="s">
        <v>1180</v>
      </c>
      <c r="F2455" t="s">
        <v>111</v>
      </c>
      <c r="G2455" t="s">
        <v>112</v>
      </c>
      <c r="H2455" t="s">
        <v>105</v>
      </c>
      <c r="I2455" t="s">
        <v>122</v>
      </c>
      <c r="J2455" t="s">
        <v>1126</v>
      </c>
      <c r="K2455" t="s">
        <v>1126</v>
      </c>
      <c r="L2455">
        <v>3000</v>
      </c>
      <c r="M2455">
        <v>4500</v>
      </c>
      <c r="N2455" s="1">
        <v>0</v>
      </c>
      <c r="O2455" s="1">
        <v>0</v>
      </c>
      <c r="P2455">
        <v>23</v>
      </c>
      <c r="Q2455">
        <v>3</v>
      </c>
      <c r="R2455">
        <v>24</v>
      </c>
      <c r="S2455">
        <v>39</v>
      </c>
      <c r="T2455">
        <v>58.209999999999994</v>
      </c>
      <c r="U2455">
        <v>270</v>
      </c>
      <c r="V2455">
        <v>2</v>
      </c>
      <c r="W2455">
        <v>14</v>
      </c>
      <c r="X2455">
        <v>28</v>
      </c>
      <c r="Y2455">
        <v>50</v>
      </c>
      <c r="Z2455">
        <v>41.79</v>
      </c>
      <c r="AA2455">
        <v>201</v>
      </c>
      <c r="AB2455">
        <v>0</v>
      </c>
      <c r="AC2455">
        <v>1</v>
      </c>
      <c r="AD2455">
        <v>5</v>
      </c>
      <c r="AE2455">
        <v>27</v>
      </c>
      <c r="AF2455">
        <v>174</v>
      </c>
      <c r="AG2455">
        <v>444</v>
      </c>
      <c r="AH2455">
        <v>0</v>
      </c>
      <c r="AI2455">
        <v>0</v>
      </c>
      <c r="AJ2455">
        <v>1</v>
      </c>
      <c r="AK2455">
        <v>0</v>
      </c>
      <c r="AL2455">
        <v>10</v>
      </c>
      <c r="AM2455">
        <v>81</v>
      </c>
      <c r="AN2455">
        <v>8</v>
      </c>
      <c r="AO2455">
        <v>17</v>
      </c>
      <c r="AP2455">
        <v>47.06</v>
      </c>
      <c r="AQ2455">
        <v>1</v>
      </c>
      <c r="AR2455">
        <v>1</v>
      </c>
      <c r="AS2455">
        <v>100</v>
      </c>
      <c r="AT2455">
        <v>35.166666666666664</v>
      </c>
      <c r="AU2455">
        <v>58.609999999999992</v>
      </c>
      <c r="AV2455">
        <v>-7</v>
      </c>
      <c r="AW2455">
        <v>53</v>
      </c>
      <c r="AX2455">
        <v>-7</v>
      </c>
      <c r="AY2455">
        <v>50.5</v>
      </c>
      <c r="AZ2455">
        <v>2</v>
      </c>
      <c r="BA2455">
        <v>20</v>
      </c>
      <c r="BB2455" t="str">
        <f t="shared" si="267"/>
        <v>N</v>
      </c>
      <c r="BC2455" t="str">
        <f t="shared" si="268"/>
        <v>Road</v>
      </c>
      <c r="BD2455" t="str">
        <f t="shared" si="269"/>
        <v/>
      </c>
      <c r="BE2455" t="str">
        <f t="shared" si="270"/>
        <v/>
      </c>
      <c r="BH2455" t="str">
        <f t="shared" si="271"/>
        <v>20188Carlos HydeJAX</v>
      </c>
      <c r="BI2455">
        <v>2018</v>
      </c>
      <c r="BJ2455" s="2">
        <v>8</v>
      </c>
      <c r="BK2455" t="s">
        <v>1140</v>
      </c>
      <c r="BL2455" t="s">
        <v>116</v>
      </c>
      <c r="BM2455" t="str">
        <f t="shared" si="272"/>
        <v>JAX</v>
      </c>
      <c r="BN2455" t="s">
        <v>83</v>
      </c>
      <c r="BO2455" t="s">
        <v>1337</v>
      </c>
      <c r="BP2455" t="s">
        <v>72</v>
      </c>
      <c r="BQ2455">
        <v>28</v>
      </c>
      <c r="BR2455">
        <v>0.44</v>
      </c>
    </row>
    <row r="2456" spans="1:70" x14ac:dyDescent="0.3">
      <c r="A2456" t="str">
        <f t="shared" si="266"/>
        <v>20186Tommy BohanonJAX</v>
      </c>
      <c r="B2456" t="s">
        <v>818</v>
      </c>
      <c r="C2456">
        <v>2018</v>
      </c>
      <c r="D2456">
        <v>6</v>
      </c>
      <c r="E2456" t="s">
        <v>1225</v>
      </c>
      <c r="F2456" t="s">
        <v>116</v>
      </c>
      <c r="G2456" t="s">
        <v>142</v>
      </c>
      <c r="H2456" t="s">
        <v>85</v>
      </c>
      <c r="I2456" t="s">
        <v>122</v>
      </c>
      <c r="J2456" t="s">
        <v>1126</v>
      </c>
      <c r="K2456" t="s">
        <v>1126</v>
      </c>
      <c r="L2456">
        <v>3000</v>
      </c>
      <c r="M2456">
        <v>4500</v>
      </c>
      <c r="N2456" s="1">
        <v>0</v>
      </c>
      <c r="O2456" s="1">
        <v>0</v>
      </c>
      <c r="P2456">
        <v>7</v>
      </c>
      <c r="Q2456">
        <v>-33</v>
      </c>
      <c r="R2456">
        <v>10</v>
      </c>
      <c r="S2456">
        <v>18</v>
      </c>
      <c r="T2456">
        <v>40.910000000000004</v>
      </c>
      <c r="U2456">
        <v>65</v>
      </c>
      <c r="V2456">
        <v>0</v>
      </c>
      <c r="W2456">
        <v>15</v>
      </c>
      <c r="X2456">
        <v>26</v>
      </c>
      <c r="Y2456">
        <v>57.69</v>
      </c>
      <c r="Z2456">
        <v>59.089999999999996</v>
      </c>
      <c r="AA2456">
        <v>149</v>
      </c>
      <c r="AB2456">
        <v>1</v>
      </c>
      <c r="AC2456">
        <v>1</v>
      </c>
      <c r="AD2456">
        <v>3</v>
      </c>
      <c r="AE2456">
        <v>10</v>
      </c>
      <c r="AF2456">
        <v>139</v>
      </c>
      <c r="AG2456">
        <v>204</v>
      </c>
      <c r="AH2456">
        <v>1</v>
      </c>
      <c r="AI2456">
        <v>1</v>
      </c>
      <c r="AJ2456">
        <v>2</v>
      </c>
      <c r="AK2456">
        <v>2</v>
      </c>
      <c r="AL2456">
        <v>4</v>
      </c>
      <c r="AM2456">
        <v>30</v>
      </c>
      <c r="AN2456">
        <v>4</v>
      </c>
      <c r="AO2456">
        <v>11</v>
      </c>
      <c r="AP2456">
        <v>36.36</v>
      </c>
      <c r="AQ2456">
        <v>0</v>
      </c>
      <c r="AR2456">
        <v>1</v>
      </c>
      <c r="AS2456">
        <v>0</v>
      </c>
      <c r="AT2456">
        <v>21.166666666666668</v>
      </c>
      <c r="AU2456">
        <v>35.28</v>
      </c>
      <c r="AV2456">
        <v>-2</v>
      </c>
      <c r="AW2456">
        <v>41.5</v>
      </c>
      <c r="AX2456">
        <v>-3</v>
      </c>
      <c r="AY2456">
        <v>39.5</v>
      </c>
      <c r="AZ2456">
        <v>3</v>
      </c>
      <c r="BA2456">
        <v>40</v>
      </c>
      <c r="BB2456" t="str">
        <f t="shared" si="267"/>
        <v>N</v>
      </c>
      <c r="BC2456" t="str">
        <f t="shared" si="268"/>
        <v>Road</v>
      </c>
      <c r="BD2456">
        <f t="shared" si="269"/>
        <v>4</v>
      </c>
      <c r="BE2456">
        <f t="shared" si="270"/>
        <v>0.08</v>
      </c>
      <c r="BH2456" t="str">
        <f t="shared" si="271"/>
        <v>20188Tommy BohanonJAX</v>
      </c>
      <c r="BI2456">
        <v>2018</v>
      </c>
      <c r="BJ2456" s="2">
        <v>8</v>
      </c>
      <c r="BK2456" t="s">
        <v>1225</v>
      </c>
      <c r="BL2456" t="s">
        <v>116</v>
      </c>
      <c r="BM2456" t="str">
        <f t="shared" si="272"/>
        <v>JAX</v>
      </c>
      <c r="BN2456" t="s">
        <v>83</v>
      </c>
      <c r="BO2456" t="s">
        <v>1337</v>
      </c>
      <c r="BP2456" t="s">
        <v>72</v>
      </c>
      <c r="BQ2456">
        <v>6</v>
      </c>
      <c r="BR2456">
        <v>0.09</v>
      </c>
    </row>
    <row r="2457" spans="1:70" x14ac:dyDescent="0.3">
      <c r="A2457" t="str">
        <f t="shared" si="266"/>
        <v>20186Anthony ShermanKC</v>
      </c>
      <c r="B2457" t="s">
        <v>815</v>
      </c>
      <c r="C2457">
        <v>2018</v>
      </c>
      <c r="D2457">
        <v>6</v>
      </c>
      <c r="E2457" t="s">
        <v>1223</v>
      </c>
      <c r="F2457" t="s">
        <v>71</v>
      </c>
      <c r="G2457" t="s">
        <v>139</v>
      </c>
      <c r="H2457" t="s">
        <v>69</v>
      </c>
      <c r="I2457" t="s">
        <v>122</v>
      </c>
      <c r="J2457" t="s">
        <v>1126</v>
      </c>
      <c r="K2457" t="s">
        <v>1126</v>
      </c>
      <c r="L2457">
        <v>3000</v>
      </c>
      <c r="M2457">
        <v>4500</v>
      </c>
      <c r="N2457" s="1">
        <v>0.8</v>
      </c>
      <c r="O2457" s="1">
        <v>0.3</v>
      </c>
      <c r="P2457">
        <v>40</v>
      </c>
      <c r="Q2457">
        <v>-3</v>
      </c>
      <c r="R2457">
        <v>18</v>
      </c>
      <c r="S2457">
        <v>17</v>
      </c>
      <c r="T2457">
        <v>32.08</v>
      </c>
      <c r="U2457">
        <v>94</v>
      </c>
      <c r="V2457">
        <v>0</v>
      </c>
      <c r="W2457">
        <v>23</v>
      </c>
      <c r="X2457">
        <v>36</v>
      </c>
      <c r="Y2457">
        <v>63.89</v>
      </c>
      <c r="Z2457">
        <v>67.92</v>
      </c>
      <c r="AA2457">
        <v>352</v>
      </c>
      <c r="AB2457">
        <v>4</v>
      </c>
      <c r="AC2457">
        <v>2</v>
      </c>
      <c r="AD2457">
        <v>0</v>
      </c>
      <c r="AE2457">
        <v>0</v>
      </c>
      <c r="AF2457">
        <v>352</v>
      </c>
      <c r="AG2457">
        <v>446</v>
      </c>
      <c r="AH2457">
        <v>0</v>
      </c>
      <c r="AI2457">
        <v>0</v>
      </c>
      <c r="AJ2457">
        <v>2</v>
      </c>
      <c r="AK2457">
        <v>1</v>
      </c>
      <c r="AL2457">
        <v>5</v>
      </c>
      <c r="AM2457">
        <v>58</v>
      </c>
      <c r="AN2457">
        <v>4</v>
      </c>
      <c r="AO2457">
        <v>10</v>
      </c>
      <c r="AP2457">
        <v>40</v>
      </c>
      <c r="AQ2457">
        <v>1</v>
      </c>
      <c r="AR2457">
        <v>1</v>
      </c>
      <c r="AS2457">
        <v>100</v>
      </c>
      <c r="AT2457">
        <v>23.85</v>
      </c>
      <c r="AU2457">
        <v>39.75</v>
      </c>
      <c r="AV2457">
        <v>3</v>
      </c>
      <c r="AW2457">
        <v>58</v>
      </c>
      <c r="AX2457">
        <v>4</v>
      </c>
      <c r="AY2457">
        <v>59.5</v>
      </c>
      <c r="AZ2457">
        <v>2</v>
      </c>
      <c r="BA2457">
        <v>43</v>
      </c>
      <c r="BB2457" t="str">
        <f t="shared" si="267"/>
        <v>N</v>
      </c>
      <c r="BC2457" t="str">
        <f t="shared" si="268"/>
        <v>Road</v>
      </c>
      <c r="BD2457">
        <f t="shared" si="269"/>
        <v>2</v>
      </c>
      <c r="BE2457">
        <f t="shared" si="270"/>
        <v>0.04</v>
      </c>
      <c r="BH2457" t="str">
        <f t="shared" si="271"/>
        <v>20188T.J. YeldonJAX</v>
      </c>
      <c r="BI2457">
        <v>2018</v>
      </c>
      <c r="BJ2457" s="2">
        <v>8</v>
      </c>
      <c r="BK2457" t="s">
        <v>1263</v>
      </c>
      <c r="BL2457" t="s">
        <v>116</v>
      </c>
      <c r="BM2457" t="str">
        <f t="shared" si="272"/>
        <v>JAX</v>
      </c>
      <c r="BN2457" t="s">
        <v>83</v>
      </c>
      <c r="BO2457" t="s">
        <v>1335</v>
      </c>
      <c r="BP2457" t="s">
        <v>72</v>
      </c>
      <c r="BQ2457">
        <v>37</v>
      </c>
      <c r="BR2457">
        <v>0.57999999999999996</v>
      </c>
    </row>
    <row r="2458" spans="1:70" x14ac:dyDescent="0.3">
      <c r="A2458" t="str">
        <f t="shared" si="266"/>
        <v>20186Damien WilliamsKC</v>
      </c>
      <c r="B2458" t="s">
        <v>815</v>
      </c>
      <c r="C2458">
        <v>2018</v>
      </c>
      <c r="D2458">
        <v>6</v>
      </c>
      <c r="E2458" t="s">
        <v>1240</v>
      </c>
      <c r="F2458" t="s">
        <v>71</v>
      </c>
      <c r="G2458" t="s">
        <v>139</v>
      </c>
      <c r="H2458" t="s">
        <v>69</v>
      </c>
      <c r="I2458" t="s">
        <v>122</v>
      </c>
      <c r="J2458" t="s">
        <v>1126</v>
      </c>
      <c r="K2458" t="s">
        <v>1126</v>
      </c>
      <c r="L2458">
        <v>3000</v>
      </c>
      <c r="M2458">
        <v>4500</v>
      </c>
      <c r="N2458" s="1">
        <v>0.1</v>
      </c>
      <c r="O2458" s="1">
        <v>0.1</v>
      </c>
      <c r="P2458">
        <v>40</v>
      </c>
      <c r="Q2458">
        <v>-3</v>
      </c>
      <c r="R2458">
        <v>18</v>
      </c>
      <c r="S2458">
        <v>17</v>
      </c>
      <c r="T2458">
        <v>32.08</v>
      </c>
      <c r="U2458">
        <v>94</v>
      </c>
      <c r="V2458">
        <v>0</v>
      </c>
      <c r="W2458">
        <v>23</v>
      </c>
      <c r="X2458">
        <v>36</v>
      </c>
      <c r="Y2458">
        <v>63.89</v>
      </c>
      <c r="Z2458">
        <v>67.92</v>
      </c>
      <c r="AA2458">
        <v>352</v>
      </c>
      <c r="AB2458">
        <v>4</v>
      </c>
      <c r="AC2458">
        <v>2</v>
      </c>
      <c r="AD2458">
        <v>0</v>
      </c>
      <c r="AE2458">
        <v>0</v>
      </c>
      <c r="AF2458">
        <v>352</v>
      </c>
      <c r="AG2458">
        <v>446</v>
      </c>
      <c r="AH2458">
        <v>0</v>
      </c>
      <c r="AI2458">
        <v>0</v>
      </c>
      <c r="AJ2458">
        <v>2</v>
      </c>
      <c r="AK2458">
        <v>1</v>
      </c>
      <c r="AL2458">
        <v>5</v>
      </c>
      <c r="AM2458">
        <v>58</v>
      </c>
      <c r="AN2458">
        <v>4</v>
      </c>
      <c r="AO2458">
        <v>10</v>
      </c>
      <c r="AP2458">
        <v>40</v>
      </c>
      <c r="AQ2458">
        <v>1</v>
      </c>
      <c r="AR2458">
        <v>1</v>
      </c>
      <c r="AS2458">
        <v>100</v>
      </c>
      <c r="AT2458">
        <v>23.85</v>
      </c>
      <c r="AU2458">
        <v>39.75</v>
      </c>
      <c r="AV2458">
        <v>3</v>
      </c>
      <c r="AW2458">
        <v>58</v>
      </c>
      <c r="AX2458">
        <v>4</v>
      </c>
      <c r="AY2458">
        <v>59.5</v>
      </c>
      <c r="AZ2458">
        <v>2</v>
      </c>
      <c r="BA2458">
        <v>43</v>
      </c>
      <c r="BB2458" t="str">
        <f t="shared" si="267"/>
        <v>N</v>
      </c>
      <c r="BC2458" t="str">
        <f t="shared" si="268"/>
        <v>Road</v>
      </c>
      <c r="BD2458">
        <f t="shared" si="269"/>
        <v>3</v>
      </c>
      <c r="BE2458">
        <f t="shared" si="270"/>
        <v>0.06</v>
      </c>
      <c r="BH2458" t="str">
        <f t="shared" si="271"/>
        <v>20188David WilliamsJAX</v>
      </c>
      <c r="BI2458">
        <v>2018</v>
      </c>
      <c r="BJ2458" s="2">
        <v>8</v>
      </c>
      <c r="BK2458" t="s">
        <v>1323</v>
      </c>
      <c r="BL2458" t="s">
        <v>116</v>
      </c>
      <c r="BM2458" t="str">
        <f t="shared" si="272"/>
        <v>JAX</v>
      </c>
      <c r="BN2458" t="s">
        <v>83</v>
      </c>
      <c r="BO2458" t="s">
        <v>1335</v>
      </c>
      <c r="BP2458" t="s">
        <v>72</v>
      </c>
      <c r="BQ2458" t="s">
        <v>1366</v>
      </c>
      <c r="BR2458" t="s">
        <v>1366</v>
      </c>
    </row>
    <row r="2459" spans="1:70" x14ac:dyDescent="0.3">
      <c r="A2459" t="str">
        <f t="shared" si="266"/>
        <v>20187Kareem HuntKC</v>
      </c>
      <c r="B2459" t="s">
        <v>830</v>
      </c>
      <c r="C2459">
        <v>2018</v>
      </c>
      <c r="D2459">
        <v>7</v>
      </c>
      <c r="E2459" t="s">
        <v>1188</v>
      </c>
      <c r="F2459" t="s">
        <v>71</v>
      </c>
      <c r="G2459" t="s">
        <v>139</v>
      </c>
      <c r="H2459" t="s">
        <v>98</v>
      </c>
      <c r="I2459" t="s">
        <v>72</v>
      </c>
      <c r="J2459" t="s">
        <v>1126</v>
      </c>
      <c r="K2459" t="s">
        <v>1126</v>
      </c>
      <c r="L2459">
        <v>6800</v>
      </c>
      <c r="M2459">
        <v>8200</v>
      </c>
      <c r="N2459" s="1">
        <v>37.1</v>
      </c>
      <c r="O2459" s="1">
        <v>34.6</v>
      </c>
      <c r="P2459">
        <v>45</v>
      </c>
      <c r="Q2459">
        <v>35</v>
      </c>
      <c r="R2459">
        <v>33</v>
      </c>
      <c r="S2459">
        <v>29</v>
      </c>
      <c r="T2459">
        <v>42.65</v>
      </c>
      <c r="U2459">
        <v>198</v>
      </c>
      <c r="V2459">
        <v>1</v>
      </c>
      <c r="W2459">
        <v>28</v>
      </c>
      <c r="X2459">
        <v>39</v>
      </c>
      <c r="Y2459">
        <v>71.789999999999992</v>
      </c>
      <c r="Z2459">
        <v>57.35</v>
      </c>
      <c r="AA2459">
        <v>358</v>
      </c>
      <c r="AB2459">
        <v>4</v>
      </c>
      <c r="AC2459">
        <v>1</v>
      </c>
      <c r="AD2459">
        <v>2</v>
      </c>
      <c r="AE2459">
        <v>5</v>
      </c>
      <c r="AF2459">
        <v>353</v>
      </c>
      <c r="AG2459">
        <v>551</v>
      </c>
      <c r="AH2459">
        <v>2</v>
      </c>
      <c r="AI2459">
        <v>0</v>
      </c>
      <c r="AJ2459">
        <v>1</v>
      </c>
      <c r="AK2459">
        <v>0</v>
      </c>
      <c r="AL2459">
        <v>8</v>
      </c>
      <c r="AM2459">
        <v>50</v>
      </c>
      <c r="AN2459">
        <v>9</v>
      </c>
      <c r="AO2459">
        <v>12</v>
      </c>
      <c r="AP2459">
        <v>75</v>
      </c>
      <c r="AQ2459">
        <v>0</v>
      </c>
      <c r="AR2459">
        <v>1</v>
      </c>
      <c r="AS2459">
        <v>0</v>
      </c>
      <c r="AT2459">
        <v>33.716666666666669</v>
      </c>
      <c r="AU2459">
        <v>56.19</v>
      </c>
      <c r="AV2459">
        <v>-5.5</v>
      </c>
      <c r="AW2459">
        <v>58.5</v>
      </c>
      <c r="AX2459">
        <v>-6.5</v>
      </c>
      <c r="AY2459">
        <v>56</v>
      </c>
      <c r="AZ2459">
        <v>2</v>
      </c>
      <c r="BA2459">
        <v>10</v>
      </c>
      <c r="BB2459" t="str">
        <f t="shared" si="267"/>
        <v>Y</v>
      </c>
      <c r="BC2459" t="str">
        <f t="shared" si="268"/>
        <v>Home</v>
      </c>
      <c r="BD2459">
        <f t="shared" si="269"/>
        <v>46</v>
      </c>
      <c r="BE2459">
        <f t="shared" si="270"/>
        <v>0.66</v>
      </c>
      <c r="BH2459" t="str">
        <f t="shared" si="271"/>
        <v>20188Chris CarsonSEA</v>
      </c>
      <c r="BI2459">
        <v>2018</v>
      </c>
      <c r="BJ2459" s="2">
        <v>8</v>
      </c>
      <c r="BK2459" t="s">
        <v>1235</v>
      </c>
      <c r="BL2459" t="s">
        <v>76</v>
      </c>
      <c r="BM2459" t="str">
        <f t="shared" si="272"/>
        <v>SEA</v>
      </c>
      <c r="BN2459" t="s">
        <v>92</v>
      </c>
      <c r="BO2459" t="s">
        <v>1337</v>
      </c>
      <c r="BP2459" t="s">
        <v>122</v>
      </c>
      <c r="BQ2459">
        <v>42</v>
      </c>
      <c r="BR2459">
        <v>0.67</v>
      </c>
    </row>
    <row r="2460" spans="1:70" x14ac:dyDescent="0.3">
      <c r="A2460" t="str">
        <f t="shared" si="266"/>
        <v>20187David JohnsonARZ</v>
      </c>
      <c r="B2460" t="s">
        <v>842</v>
      </c>
      <c r="C2460">
        <v>2018</v>
      </c>
      <c r="D2460">
        <v>7</v>
      </c>
      <c r="E2460" t="s">
        <v>1185</v>
      </c>
      <c r="F2460" t="s">
        <v>93</v>
      </c>
      <c r="G2460" t="s">
        <v>132</v>
      </c>
      <c r="H2460" t="s">
        <v>105</v>
      </c>
      <c r="I2460" t="s">
        <v>72</v>
      </c>
      <c r="J2460" t="s">
        <v>1126</v>
      </c>
      <c r="K2460" t="s">
        <v>1126</v>
      </c>
      <c r="L2460">
        <v>6700</v>
      </c>
      <c r="M2460">
        <v>7500</v>
      </c>
      <c r="N2460" s="1">
        <v>10</v>
      </c>
      <c r="O2460" s="1">
        <v>8.5</v>
      </c>
      <c r="P2460">
        <v>10</v>
      </c>
      <c r="Q2460">
        <v>-35</v>
      </c>
      <c r="R2460">
        <v>14</v>
      </c>
      <c r="S2460">
        <v>21</v>
      </c>
      <c r="T2460">
        <v>35</v>
      </c>
      <c r="U2460">
        <v>69</v>
      </c>
      <c r="V2460">
        <v>0</v>
      </c>
      <c r="W2460">
        <v>21</v>
      </c>
      <c r="X2460">
        <v>39</v>
      </c>
      <c r="Y2460">
        <v>53.849999999999994</v>
      </c>
      <c r="Z2460">
        <v>65</v>
      </c>
      <c r="AA2460">
        <v>194</v>
      </c>
      <c r="AB2460">
        <v>1</v>
      </c>
      <c r="AC2460">
        <v>3</v>
      </c>
      <c r="AD2460">
        <v>6</v>
      </c>
      <c r="AE2460">
        <v>40</v>
      </c>
      <c r="AF2460">
        <v>154</v>
      </c>
      <c r="AG2460">
        <v>223</v>
      </c>
      <c r="AH2460">
        <v>3</v>
      </c>
      <c r="AI2460">
        <v>2</v>
      </c>
      <c r="AJ2460">
        <v>5</v>
      </c>
      <c r="AK2460">
        <v>4</v>
      </c>
      <c r="AL2460">
        <v>7</v>
      </c>
      <c r="AM2460">
        <v>45</v>
      </c>
      <c r="AN2460">
        <v>4</v>
      </c>
      <c r="AO2460">
        <v>14</v>
      </c>
      <c r="AP2460">
        <v>28.57</v>
      </c>
      <c r="AQ2460">
        <v>0</v>
      </c>
      <c r="AR2460">
        <v>1</v>
      </c>
      <c r="AS2460">
        <v>0</v>
      </c>
      <c r="AT2460">
        <v>29.183333333333334</v>
      </c>
      <c r="AU2460">
        <v>48.64</v>
      </c>
      <c r="AV2460">
        <v>2.5</v>
      </c>
      <c r="AW2460">
        <v>40.5</v>
      </c>
      <c r="AX2460">
        <v>1</v>
      </c>
      <c r="AY2460">
        <v>42.5</v>
      </c>
      <c r="AZ2460">
        <v>2</v>
      </c>
      <c r="BA2460">
        <v>33</v>
      </c>
      <c r="BB2460" t="str">
        <f t="shared" si="267"/>
        <v>Y</v>
      </c>
      <c r="BC2460" t="str">
        <f t="shared" si="268"/>
        <v>Home</v>
      </c>
      <c r="BD2460">
        <f t="shared" si="269"/>
        <v>48</v>
      </c>
      <c r="BE2460">
        <f t="shared" si="270"/>
        <v>0.73</v>
      </c>
      <c r="BH2460" t="str">
        <f t="shared" si="271"/>
        <v>20188Mike DavisSEA</v>
      </c>
      <c r="BI2460">
        <v>2018</v>
      </c>
      <c r="BJ2460" s="2">
        <v>8</v>
      </c>
      <c r="BK2460" t="s">
        <v>1275</v>
      </c>
      <c r="BL2460" t="s">
        <v>76</v>
      </c>
      <c r="BM2460" t="str">
        <f t="shared" si="272"/>
        <v>SEA</v>
      </c>
      <c r="BN2460" t="s">
        <v>92</v>
      </c>
      <c r="BO2460" t="s">
        <v>1335</v>
      </c>
      <c r="BP2460" t="s">
        <v>122</v>
      </c>
      <c r="BQ2460">
        <v>20</v>
      </c>
      <c r="BR2460">
        <v>0.32</v>
      </c>
    </row>
    <row r="2461" spans="1:70" x14ac:dyDescent="0.3">
      <c r="A2461" t="str">
        <f t="shared" si="266"/>
        <v>20187T.J. YeldonJAX</v>
      </c>
      <c r="B2461" t="s">
        <v>837</v>
      </c>
      <c r="C2461">
        <v>2018</v>
      </c>
      <c r="D2461">
        <v>7</v>
      </c>
      <c r="E2461" t="s">
        <v>1263</v>
      </c>
      <c r="F2461" t="s">
        <v>116</v>
      </c>
      <c r="G2461" t="s">
        <v>142</v>
      </c>
      <c r="H2461" t="s">
        <v>115</v>
      </c>
      <c r="I2461" t="s">
        <v>72</v>
      </c>
      <c r="J2461" t="s">
        <v>1126</v>
      </c>
      <c r="K2461" t="s">
        <v>1126</v>
      </c>
      <c r="L2461">
        <v>6400</v>
      </c>
      <c r="M2461">
        <v>6800</v>
      </c>
      <c r="N2461" s="1">
        <v>17.8</v>
      </c>
      <c r="O2461" s="1">
        <v>15.3</v>
      </c>
      <c r="P2461">
        <v>7</v>
      </c>
      <c r="Q2461">
        <v>-13</v>
      </c>
      <c r="R2461">
        <v>15</v>
      </c>
      <c r="S2461">
        <v>22</v>
      </c>
      <c r="T2461">
        <v>34.380000000000003</v>
      </c>
      <c r="U2461">
        <v>70</v>
      </c>
      <c r="V2461">
        <v>0</v>
      </c>
      <c r="W2461">
        <v>27</v>
      </c>
      <c r="X2461">
        <v>42</v>
      </c>
      <c r="Y2461">
        <v>64.290000000000006</v>
      </c>
      <c r="Z2461">
        <v>65.63</v>
      </c>
      <c r="AA2461">
        <v>217</v>
      </c>
      <c r="AB2461">
        <v>1</v>
      </c>
      <c r="AC2461">
        <v>1</v>
      </c>
      <c r="AD2461">
        <v>4</v>
      </c>
      <c r="AE2461">
        <v>28</v>
      </c>
      <c r="AF2461">
        <v>189</v>
      </c>
      <c r="AG2461">
        <v>259</v>
      </c>
      <c r="AH2461">
        <v>3</v>
      </c>
      <c r="AI2461">
        <v>2</v>
      </c>
      <c r="AJ2461">
        <v>3</v>
      </c>
      <c r="AK2461">
        <v>3</v>
      </c>
      <c r="AL2461">
        <v>2</v>
      </c>
      <c r="AM2461">
        <v>15</v>
      </c>
      <c r="AN2461">
        <v>9</v>
      </c>
      <c r="AO2461">
        <v>19</v>
      </c>
      <c r="AP2461">
        <v>47.370000000000005</v>
      </c>
      <c r="AQ2461">
        <v>0</v>
      </c>
      <c r="AR2461">
        <v>1</v>
      </c>
      <c r="AS2461">
        <v>0</v>
      </c>
      <c r="AT2461">
        <v>30.416666666666668</v>
      </c>
      <c r="AU2461">
        <v>50.690000000000005</v>
      </c>
      <c r="AV2461">
        <v>-4.5</v>
      </c>
      <c r="AW2461">
        <v>43.5</v>
      </c>
      <c r="AX2461">
        <v>-3.5</v>
      </c>
      <c r="AY2461">
        <v>43</v>
      </c>
      <c r="AZ2461">
        <v>1</v>
      </c>
      <c r="BA2461">
        <v>20</v>
      </c>
      <c r="BB2461" t="str">
        <f t="shared" si="267"/>
        <v>Y</v>
      </c>
      <c r="BC2461" t="str">
        <f t="shared" si="268"/>
        <v>Home</v>
      </c>
      <c r="BD2461">
        <f t="shared" si="269"/>
        <v>56</v>
      </c>
      <c r="BE2461">
        <f t="shared" si="270"/>
        <v>0.82</v>
      </c>
      <c r="BH2461" t="str">
        <f t="shared" si="271"/>
        <v>20188Rashaad PennySEA</v>
      </c>
      <c r="BI2461">
        <v>2018</v>
      </c>
      <c r="BJ2461" s="2">
        <v>8</v>
      </c>
      <c r="BK2461" t="s">
        <v>1299</v>
      </c>
      <c r="BL2461" t="s">
        <v>76</v>
      </c>
      <c r="BM2461" t="str">
        <f t="shared" si="272"/>
        <v>SEA</v>
      </c>
      <c r="BN2461" t="s">
        <v>92</v>
      </c>
      <c r="BO2461" t="s">
        <v>1335</v>
      </c>
      <c r="BP2461" t="s">
        <v>122</v>
      </c>
      <c r="BQ2461" t="s">
        <v>1366</v>
      </c>
      <c r="BR2461" t="s">
        <v>1366</v>
      </c>
    </row>
    <row r="2462" spans="1:70" x14ac:dyDescent="0.3">
      <c r="A2462" t="str">
        <f t="shared" si="266"/>
        <v>20187Jordan HowardCHI</v>
      </c>
      <c r="B2462" t="s">
        <v>835</v>
      </c>
      <c r="C2462">
        <v>2018</v>
      </c>
      <c r="D2462">
        <v>7</v>
      </c>
      <c r="E2462" t="s">
        <v>1129</v>
      </c>
      <c r="F2462" t="s">
        <v>108</v>
      </c>
      <c r="G2462" t="s">
        <v>13</v>
      </c>
      <c r="H2462" t="s">
        <v>69</v>
      </c>
      <c r="I2462" t="s">
        <v>72</v>
      </c>
      <c r="J2462" t="s">
        <v>1126</v>
      </c>
      <c r="K2462" t="s">
        <v>1126</v>
      </c>
      <c r="L2462">
        <v>5500</v>
      </c>
      <c r="M2462">
        <v>6200</v>
      </c>
      <c r="N2462" s="1">
        <v>11.8</v>
      </c>
      <c r="O2462" s="1">
        <v>11.3</v>
      </c>
      <c r="P2462">
        <v>31</v>
      </c>
      <c r="Q2462">
        <v>-7</v>
      </c>
      <c r="R2462">
        <v>29</v>
      </c>
      <c r="S2462">
        <v>25</v>
      </c>
      <c r="T2462">
        <v>33.33</v>
      </c>
      <c r="U2462">
        <v>134</v>
      </c>
      <c r="V2462">
        <v>2</v>
      </c>
      <c r="W2462">
        <v>26</v>
      </c>
      <c r="X2462">
        <v>50</v>
      </c>
      <c r="Y2462">
        <v>52</v>
      </c>
      <c r="Z2462">
        <v>66.67</v>
      </c>
      <c r="AA2462">
        <v>333</v>
      </c>
      <c r="AB2462">
        <v>2</v>
      </c>
      <c r="AC2462">
        <v>2</v>
      </c>
      <c r="AD2462">
        <v>2</v>
      </c>
      <c r="AE2462">
        <v>14</v>
      </c>
      <c r="AF2462">
        <v>319</v>
      </c>
      <c r="AG2462">
        <v>453</v>
      </c>
      <c r="AH2462">
        <v>0</v>
      </c>
      <c r="AI2462">
        <v>0</v>
      </c>
      <c r="AJ2462">
        <v>2</v>
      </c>
      <c r="AK2462">
        <v>-1</v>
      </c>
      <c r="AL2462">
        <v>5</v>
      </c>
      <c r="AM2462">
        <v>40</v>
      </c>
      <c r="AN2462">
        <v>8</v>
      </c>
      <c r="AO2462">
        <v>16</v>
      </c>
      <c r="AP2462">
        <v>50</v>
      </c>
      <c r="AQ2462">
        <v>1</v>
      </c>
      <c r="AR2462">
        <v>1</v>
      </c>
      <c r="AS2462">
        <v>100</v>
      </c>
      <c r="AT2462">
        <v>30.15</v>
      </c>
      <c r="AU2462">
        <v>50.249999999999993</v>
      </c>
      <c r="AV2462">
        <v>2.5</v>
      </c>
      <c r="AW2462">
        <v>50</v>
      </c>
      <c r="AX2462">
        <v>1.5</v>
      </c>
      <c r="AY2462">
        <v>49</v>
      </c>
      <c r="AZ2462">
        <v>1</v>
      </c>
      <c r="BA2462">
        <v>26</v>
      </c>
      <c r="BB2462" t="str">
        <f t="shared" si="267"/>
        <v>Y</v>
      </c>
      <c r="BC2462" t="str">
        <f t="shared" si="268"/>
        <v>Home</v>
      </c>
      <c r="BD2462">
        <f t="shared" si="269"/>
        <v>46</v>
      </c>
      <c r="BE2462">
        <f t="shared" si="270"/>
        <v>0.56000000000000005</v>
      </c>
      <c r="BH2462" t="str">
        <f t="shared" si="271"/>
        <v>20188C.J. ProsiseSEA</v>
      </c>
      <c r="BI2462">
        <v>2018</v>
      </c>
      <c r="BJ2462" s="2">
        <v>8</v>
      </c>
      <c r="BK2462" t="s">
        <v>1204</v>
      </c>
      <c r="BL2462" t="s">
        <v>76</v>
      </c>
      <c r="BM2462" t="str">
        <f t="shared" si="272"/>
        <v>SEA</v>
      </c>
      <c r="BN2462" t="s">
        <v>92</v>
      </c>
      <c r="BO2462" t="s">
        <v>1335</v>
      </c>
      <c r="BP2462" t="s">
        <v>122</v>
      </c>
      <c r="BQ2462" t="s">
        <v>1366</v>
      </c>
      <c r="BR2462" t="s">
        <v>1366</v>
      </c>
    </row>
    <row r="2463" spans="1:70" x14ac:dyDescent="0.3">
      <c r="A2463" t="str">
        <f t="shared" si="266"/>
        <v>20187Matt BreidaSF</v>
      </c>
      <c r="B2463" t="s">
        <v>840</v>
      </c>
      <c r="C2463">
        <v>2018</v>
      </c>
      <c r="D2463">
        <v>7</v>
      </c>
      <c r="E2463" t="s">
        <v>1165</v>
      </c>
      <c r="F2463" t="s">
        <v>102</v>
      </c>
      <c r="G2463" t="s">
        <v>2</v>
      </c>
      <c r="H2463" t="s">
        <v>111</v>
      </c>
      <c r="I2463" t="s">
        <v>72</v>
      </c>
      <c r="J2463" t="s">
        <v>1126</v>
      </c>
      <c r="K2463" t="s">
        <v>1126</v>
      </c>
      <c r="L2463">
        <v>5300</v>
      </c>
      <c r="M2463">
        <v>6200</v>
      </c>
      <c r="N2463" s="1">
        <v>0.5</v>
      </c>
      <c r="O2463" s="1">
        <v>-0.5</v>
      </c>
      <c r="P2463">
        <v>10</v>
      </c>
      <c r="Q2463">
        <v>-29</v>
      </c>
      <c r="R2463">
        <v>16</v>
      </c>
      <c r="S2463">
        <v>24</v>
      </c>
      <c r="T2463">
        <v>47.06</v>
      </c>
      <c r="U2463">
        <v>107</v>
      </c>
      <c r="V2463">
        <v>0</v>
      </c>
      <c r="W2463">
        <v>15</v>
      </c>
      <c r="X2463">
        <v>27</v>
      </c>
      <c r="Y2463">
        <v>55.559999999999995</v>
      </c>
      <c r="Z2463">
        <v>52.94</v>
      </c>
      <c r="AA2463">
        <v>170</v>
      </c>
      <c r="AB2463">
        <v>1</v>
      </c>
      <c r="AC2463">
        <v>2</v>
      </c>
      <c r="AD2463">
        <v>7</v>
      </c>
      <c r="AE2463">
        <v>49</v>
      </c>
      <c r="AF2463">
        <v>121</v>
      </c>
      <c r="AG2463">
        <v>228</v>
      </c>
      <c r="AH2463">
        <v>3</v>
      </c>
      <c r="AI2463">
        <v>2</v>
      </c>
      <c r="AJ2463">
        <v>4</v>
      </c>
      <c r="AK2463">
        <v>4</v>
      </c>
      <c r="AL2463">
        <v>2</v>
      </c>
      <c r="AM2463">
        <v>10</v>
      </c>
      <c r="AN2463">
        <v>3</v>
      </c>
      <c r="AO2463">
        <v>11</v>
      </c>
      <c r="AP2463">
        <v>27.27</v>
      </c>
      <c r="AQ2463">
        <v>0</v>
      </c>
      <c r="AR2463">
        <v>1</v>
      </c>
      <c r="AS2463">
        <v>0</v>
      </c>
      <c r="AT2463">
        <v>27.15</v>
      </c>
      <c r="AU2463">
        <v>45.25</v>
      </c>
      <c r="AV2463">
        <v>11</v>
      </c>
      <c r="AW2463">
        <v>52</v>
      </c>
      <c r="AX2463">
        <v>9</v>
      </c>
      <c r="AY2463">
        <v>51.5</v>
      </c>
      <c r="AZ2463">
        <v>2</v>
      </c>
      <c r="BA2463">
        <v>37</v>
      </c>
      <c r="BB2463" t="str">
        <f t="shared" si="267"/>
        <v>Y</v>
      </c>
      <c r="BC2463" t="str">
        <f t="shared" si="268"/>
        <v>Home</v>
      </c>
      <c r="BD2463">
        <f t="shared" si="269"/>
        <v>5</v>
      </c>
      <c r="BE2463">
        <f t="shared" si="270"/>
        <v>0.09</v>
      </c>
      <c r="BH2463" t="str">
        <f t="shared" si="271"/>
        <v>20188Kerryon JohnsonDET</v>
      </c>
      <c r="BI2463">
        <v>2018</v>
      </c>
      <c r="BJ2463" s="2">
        <v>8</v>
      </c>
      <c r="BK2463" t="s">
        <v>1286</v>
      </c>
      <c r="BL2463" t="s">
        <v>92</v>
      </c>
      <c r="BM2463" t="str">
        <f t="shared" si="272"/>
        <v>DET</v>
      </c>
      <c r="BN2463" t="s">
        <v>76</v>
      </c>
      <c r="BO2463" t="s">
        <v>1337</v>
      </c>
      <c r="BP2463" t="s">
        <v>72</v>
      </c>
      <c r="BQ2463">
        <v>48</v>
      </c>
      <c r="BR2463">
        <v>0.81</v>
      </c>
    </row>
    <row r="2464" spans="1:70" x14ac:dyDescent="0.3">
      <c r="A2464" t="str">
        <f t="shared" si="266"/>
        <v>20187Tevin ColemanATL</v>
      </c>
      <c r="B2464" t="s">
        <v>831</v>
      </c>
      <c r="C2464">
        <v>2018</v>
      </c>
      <c r="D2464">
        <v>7</v>
      </c>
      <c r="E2464" t="s">
        <v>1191</v>
      </c>
      <c r="F2464" t="s">
        <v>109</v>
      </c>
      <c r="G2464" t="s">
        <v>11</v>
      </c>
      <c r="H2464" t="s">
        <v>86</v>
      </c>
      <c r="I2464" t="s">
        <v>72</v>
      </c>
      <c r="J2464" t="s">
        <v>1126</v>
      </c>
      <c r="K2464" t="s">
        <v>1126</v>
      </c>
      <c r="L2464">
        <v>5100</v>
      </c>
      <c r="M2464">
        <v>7300</v>
      </c>
      <c r="N2464" s="1">
        <v>16.2</v>
      </c>
      <c r="O2464" s="1">
        <v>15.2</v>
      </c>
      <c r="P2464">
        <v>23</v>
      </c>
      <c r="Q2464">
        <v>3</v>
      </c>
      <c r="R2464">
        <v>22</v>
      </c>
      <c r="S2464">
        <v>20</v>
      </c>
      <c r="T2464">
        <v>33.900000000000006</v>
      </c>
      <c r="U2464">
        <v>67</v>
      </c>
      <c r="V2464">
        <v>1</v>
      </c>
      <c r="W2464">
        <v>31</v>
      </c>
      <c r="X2464">
        <v>39</v>
      </c>
      <c r="Y2464">
        <v>79.490000000000009</v>
      </c>
      <c r="Z2464">
        <v>66.100000000000009</v>
      </c>
      <c r="AA2464">
        <v>379</v>
      </c>
      <c r="AB2464">
        <v>1</v>
      </c>
      <c r="AC2464">
        <v>0</v>
      </c>
      <c r="AD2464">
        <v>3</v>
      </c>
      <c r="AE2464">
        <v>23</v>
      </c>
      <c r="AF2464">
        <v>356</v>
      </c>
      <c r="AG2464">
        <v>423</v>
      </c>
      <c r="AH2464">
        <v>1</v>
      </c>
      <c r="AI2464">
        <v>1</v>
      </c>
      <c r="AJ2464">
        <v>1</v>
      </c>
      <c r="AK2464">
        <v>1</v>
      </c>
      <c r="AL2464">
        <v>5</v>
      </c>
      <c r="AM2464">
        <v>29</v>
      </c>
      <c r="AN2464">
        <v>7</v>
      </c>
      <c r="AO2464">
        <v>13</v>
      </c>
      <c r="AP2464">
        <v>53.849999999999994</v>
      </c>
      <c r="AQ2464">
        <v>0</v>
      </c>
      <c r="AR2464">
        <v>0</v>
      </c>
      <c r="AS2464">
        <v>0</v>
      </c>
      <c r="AT2464">
        <v>32.283333333333331</v>
      </c>
      <c r="AU2464">
        <v>53.81</v>
      </c>
      <c r="AV2464">
        <v>-3.5</v>
      </c>
      <c r="AW2464">
        <v>54</v>
      </c>
      <c r="AX2464">
        <v>-4</v>
      </c>
      <c r="AY2464">
        <v>52</v>
      </c>
      <c r="AZ2464">
        <v>4</v>
      </c>
      <c r="BA2464">
        <v>20</v>
      </c>
      <c r="BB2464" t="str">
        <f t="shared" si="267"/>
        <v>Y</v>
      </c>
      <c r="BC2464" t="str">
        <f t="shared" si="268"/>
        <v>Home</v>
      </c>
      <c r="BD2464">
        <f t="shared" si="269"/>
        <v>37</v>
      </c>
      <c r="BE2464">
        <f t="shared" si="270"/>
        <v>0.56999999999999995</v>
      </c>
      <c r="BH2464" t="str">
        <f t="shared" si="271"/>
        <v>20188LeGarrette BlountDET</v>
      </c>
      <c r="BI2464">
        <v>2018</v>
      </c>
      <c r="BJ2464" s="2">
        <v>8</v>
      </c>
      <c r="BK2464" t="s">
        <v>1200</v>
      </c>
      <c r="BL2464" t="s">
        <v>92</v>
      </c>
      <c r="BM2464" t="str">
        <f t="shared" si="272"/>
        <v>DET</v>
      </c>
      <c r="BN2464" t="s">
        <v>76</v>
      </c>
      <c r="BO2464" t="s">
        <v>1335</v>
      </c>
      <c r="BP2464" t="s">
        <v>72</v>
      </c>
      <c r="BQ2464">
        <v>7</v>
      </c>
      <c r="BR2464">
        <v>0.12</v>
      </c>
    </row>
    <row r="2465" spans="1:70" x14ac:dyDescent="0.3">
      <c r="A2465" t="str">
        <f t="shared" si="266"/>
        <v>20187Tarik CohenCHI</v>
      </c>
      <c r="B2465" t="s">
        <v>835</v>
      </c>
      <c r="C2465">
        <v>2018</v>
      </c>
      <c r="D2465">
        <v>7</v>
      </c>
      <c r="E2465" t="s">
        <v>1174</v>
      </c>
      <c r="F2465" t="s">
        <v>108</v>
      </c>
      <c r="G2465" t="s">
        <v>13</v>
      </c>
      <c r="H2465" t="s">
        <v>69</v>
      </c>
      <c r="I2465" t="s">
        <v>72</v>
      </c>
      <c r="J2465" t="s">
        <v>1126</v>
      </c>
      <c r="K2465" t="s">
        <v>1126</v>
      </c>
      <c r="L2465">
        <v>5100</v>
      </c>
      <c r="M2465">
        <v>6600</v>
      </c>
      <c r="N2465" s="1">
        <v>22.3</v>
      </c>
      <c r="O2465" s="1">
        <v>18.3</v>
      </c>
      <c r="P2465">
        <v>31</v>
      </c>
      <c r="Q2465">
        <v>-7</v>
      </c>
      <c r="R2465">
        <v>29</v>
      </c>
      <c r="S2465">
        <v>25</v>
      </c>
      <c r="T2465">
        <v>33.33</v>
      </c>
      <c r="U2465">
        <v>134</v>
      </c>
      <c r="V2465">
        <v>2</v>
      </c>
      <c r="W2465">
        <v>26</v>
      </c>
      <c r="X2465">
        <v>50</v>
      </c>
      <c r="Y2465">
        <v>52</v>
      </c>
      <c r="Z2465">
        <v>66.67</v>
      </c>
      <c r="AA2465">
        <v>333</v>
      </c>
      <c r="AB2465">
        <v>2</v>
      </c>
      <c r="AC2465">
        <v>2</v>
      </c>
      <c r="AD2465">
        <v>2</v>
      </c>
      <c r="AE2465">
        <v>14</v>
      </c>
      <c r="AF2465">
        <v>319</v>
      </c>
      <c r="AG2465">
        <v>453</v>
      </c>
      <c r="AH2465">
        <v>0</v>
      </c>
      <c r="AI2465">
        <v>0</v>
      </c>
      <c r="AJ2465">
        <v>2</v>
      </c>
      <c r="AK2465">
        <v>-1</v>
      </c>
      <c r="AL2465">
        <v>5</v>
      </c>
      <c r="AM2465">
        <v>40</v>
      </c>
      <c r="AN2465">
        <v>8</v>
      </c>
      <c r="AO2465">
        <v>16</v>
      </c>
      <c r="AP2465">
        <v>50</v>
      </c>
      <c r="AQ2465">
        <v>1</v>
      </c>
      <c r="AR2465">
        <v>1</v>
      </c>
      <c r="AS2465">
        <v>100</v>
      </c>
      <c r="AT2465">
        <v>30.15</v>
      </c>
      <c r="AU2465">
        <v>50.249999999999993</v>
      </c>
      <c r="AV2465">
        <v>2.5</v>
      </c>
      <c r="AW2465">
        <v>50</v>
      </c>
      <c r="AX2465">
        <v>1.5</v>
      </c>
      <c r="AY2465">
        <v>49</v>
      </c>
      <c r="AZ2465">
        <v>1</v>
      </c>
      <c r="BA2465">
        <v>26</v>
      </c>
      <c r="BB2465" t="str">
        <f t="shared" si="267"/>
        <v>N</v>
      </c>
      <c r="BC2465" t="str">
        <f t="shared" si="268"/>
        <v>Home</v>
      </c>
      <c r="BD2465">
        <f t="shared" si="269"/>
        <v>42</v>
      </c>
      <c r="BE2465">
        <f t="shared" si="270"/>
        <v>0.51</v>
      </c>
      <c r="BH2465" t="str">
        <f t="shared" si="271"/>
        <v>20188Ameer AbdullahDET</v>
      </c>
      <c r="BI2465">
        <v>2018</v>
      </c>
      <c r="BJ2465" s="2">
        <v>8</v>
      </c>
      <c r="BK2465" t="s">
        <v>1146</v>
      </c>
      <c r="BL2465" t="s">
        <v>92</v>
      </c>
      <c r="BM2465" t="str">
        <f t="shared" si="272"/>
        <v>DET</v>
      </c>
      <c r="BN2465" t="s">
        <v>76</v>
      </c>
      <c r="BO2465" t="s">
        <v>1335</v>
      </c>
      <c r="BP2465" t="s">
        <v>72</v>
      </c>
      <c r="BQ2465">
        <v>4</v>
      </c>
      <c r="BR2465">
        <v>7.0000000000000007E-2</v>
      </c>
    </row>
    <row r="2466" spans="1:70" x14ac:dyDescent="0.3">
      <c r="A2466" t="str">
        <f t="shared" si="266"/>
        <v>20187Kenyan DrakeMIA</v>
      </c>
      <c r="B2466" t="s">
        <v>841</v>
      </c>
      <c r="C2466">
        <v>2018</v>
      </c>
      <c r="D2466">
        <v>7</v>
      </c>
      <c r="E2466" t="s">
        <v>1239</v>
      </c>
      <c r="F2466" t="s">
        <v>156</v>
      </c>
      <c r="G2466" t="s">
        <v>3</v>
      </c>
      <c r="H2466" t="s">
        <v>92</v>
      </c>
      <c r="I2466" t="s">
        <v>72</v>
      </c>
      <c r="J2466" t="s">
        <v>1126</v>
      </c>
      <c r="K2466" t="s">
        <v>1126</v>
      </c>
      <c r="L2466">
        <v>4900</v>
      </c>
      <c r="M2466">
        <v>6300</v>
      </c>
      <c r="N2466" s="1">
        <v>18.7</v>
      </c>
      <c r="O2466" s="1">
        <v>16.7</v>
      </c>
      <c r="P2466">
        <v>21</v>
      </c>
      <c r="Q2466">
        <v>-11</v>
      </c>
      <c r="R2466">
        <v>19</v>
      </c>
      <c r="S2466">
        <v>19</v>
      </c>
      <c r="T2466">
        <v>38</v>
      </c>
      <c r="U2466">
        <v>107</v>
      </c>
      <c r="V2466">
        <v>1</v>
      </c>
      <c r="W2466">
        <v>22</v>
      </c>
      <c r="X2466">
        <v>31</v>
      </c>
      <c r="Y2466">
        <v>70.97</v>
      </c>
      <c r="Z2466">
        <v>62</v>
      </c>
      <c r="AA2466">
        <v>239</v>
      </c>
      <c r="AB2466">
        <v>2</v>
      </c>
      <c r="AC2466">
        <v>0</v>
      </c>
      <c r="AD2466">
        <v>4</v>
      </c>
      <c r="AE2466">
        <v>24</v>
      </c>
      <c r="AF2466">
        <v>215</v>
      </c>
      <c r="AG2466">
        <v>322</v>
      </c>
      <c r="AH2466">
        <v>0</v>
      </c>
      <c r="AI2466">
        <v>0</v>
      </c>
      <c r="AJ2466">
        <v>0</v>
      </c>
      <c r="AK2466">
        <v>0</v>
      </c>
      <c r="AL2466">
        <v>4</v>
      </c>
      <c r="AM2466">
        <v>50</v>
      </c>
      <c r="AN2466">
        <v>6</v>
      </c>
      <c r="AO2466">
        <v>11</v>
      </c>
      <c r="AP2466">
        <v>54.55</v>
      </c>
      <c r="AQ2466">
        <v>0</v>
      </c>
      <c r="AR2466">
        <v>0</v>
      </c>
      <c r="AS2466">
        <v>0</v>
      </c>
      <c r="AT2466">
        <v>26.35</v>
      </c>
      <c r="AU2466">
        <v>43.919999999999995</v>
      </c>
      <c r="AV2466">
        <v>2.5</v>
      </c>
      <c r="AW2466">
        <v>47</v>
      </c>
      <c r="AX2466">
        <v>3</v>
      </c>
      <c r="AY2466">
        <v>47</v>
      </c>
      <c r="AZ2466">
        <v>1</v>
      </c>
      <c r="BA2466">
        <v>32</v>
      </c>
      <c r="BB2466" t="str">
        <f t="shared" si="267"/>
        <v>N</v>
      </c>
      <c r="BC2466" t="str">
        <f t="shared" si="268"/>
        <v>Home</v>
      </c>
      <c r="BD2466">
        <f t="shared" si="269"/>
        <v>36</v>
      </c>
      <c r="BE2466">
        <f t="shared" si="270"/>
        <v>0.64</v>
      </c>
      <c r="BH2466" t="str">
        <f t="shared" si="271"/>
        <v>20188Isaiah CrowellNYJ</v>
      </c>
      <c r="BI2466">
        <v>2018</v>
      </c>
      <c r="BJ2466" s="2">
        <v>8</v>
      </c>
      <c r="BK2466" t="s">
        <v>1135</v>
      </c>
      <c r="BL2466" t="s">
        <v>90</v>
      </c>
      <c r="BM2466" t="str">
        <f t="shared" si="272"/>
        <v>NYJ</v>
      </c>
      <c r="BN2466" t="s">
        <v>108</v>
      </c>
      <c r="BO2466" t="s">
        <v>1337</v>
      </c>
      <c r="BP2466" t="s">
        <v>122</v>
      </c>
      <c r="BQ2466">
        <v>25</v>
      </c>
      <c r="BR2466">
        <v>0.46</v>
      </c>
    </row>
    <row r="2467" spans="1:70" x14ac:dyDescent="0.3">
      <c r="A2467" t="str">
        <f t="shared" si="266"/>
        <v>20187Alex CollinsBAL</v>
      </c>
      <c r="B2467" t="s">
        <v>836</v>
      </c>
      <c r="C2467">
        <v>2018</v>
      </c>
      <c r="D2467">
        <v>7</v>
      </c>
      <c r="E2467" t="s">
        <v>1252</v>
      </c>
      <c r="F2467" t="s">
        <v>100</v>
      </c>
      <c r="G2467" t="s">
        <v>137</v>
      </c>
      <c r="H2467" t="s">
        <v>96</v>
      </c>
      <c r="I2467" t="s">
        <v>72</v>
      </c>
      <c r="J2467" t="s">
        <v>1126</v>
      </c>
      <c r="K2467" t="s">
        <v>1126</v>
      </c>
      <c r="L2467">
        <v>4800</v>
      </c>
      <c r="M2467">
        <v>6400</v>
      </c>
      <c r="N2467" s="1">
        <v>7.8</v>
      </c>
      <c r="O2467" s="1">
        <v>6.3</v>
      </c>
      <c r="P2467">
        <v>23</v>
      </c>
      <c r="Q2467">
        <v>-1</v>
      </c>
      <c r="R2467">
        <v>25</v>
      </c>
      <c r="S2467">
        <v>23</v>
      </c>
      <c r="T2467">
        <v>36.51</v>
      </c>
      <c r="U2467">
        <v>77</v>
      </c>
      <c r="V2467">
        <v>1</v>
      </c>
      <c r="W2467">
        <v>24</v>
      </c>
      <c r="X2467">
        <v>40</v>
      </c>
      <c r="Y2467">
        <v>60</v>
      </c>
      <c r="Z2467">
        <v>63.49</v>
      </c>
      <c r="AA2467">
        <v>284</v>
      </c>
      <c r="AB2467">
        <v>2</v>
      </c>
      <c r="AC2467">
        <v>0</v>
      </c>
      <c r="AD2467">
        <v>1</v>
      </c>
      <c r="AE2467">
        <v>10</v>
      </c>
      <c r="AF2467">
        <v>274</v>
      </c>
      <c r="AG2467">
        <v>351</v>
      </c>
      <c r="AH2467">
        <v>0</v>
      </c>
      <c r="AI2467">
        <v>0</v>
      </c>
      <c r="AJ2467">
        <v>0</v>
      </c>
      <c r="AK2467">
        <v>-1</v>
      </c>
      <c r="AL2467">
        <v>5</v>
      </c>
      <c r="AM2467">
        <v>54</v>
      </c>
      <c r="AN2467">
        <v>5</v>
      </c>
      <c r="AO2467">
        <v>12</v>
      </c>
      <c r="AP2467">
        <v>41.67</v>
      </c>
      <c r="AQ2467">
        <v>1</v>
      </c>
      <c r="AR2467">
        <v>2</v>
      </c>
      <c r="AS2467">
        <v>50</v>
      </c>
      <c r="AT2467">
        <v>26.483333333333334</v>
      </c>
      <c r="AU2467">
        <v>44.14</v>
      </c>
      <c r="AV2467">
        <v>-2.5</v>
      </c>
      <c r="AW2467">
        <v>50.5</v>
      </c>
      <c r="AX2467">
        <v>-3</v>
      </c>
      <c r="AY2467">
        <v>49</v>
      </c>
      <c r="AZ2467">
        <v>1</v>
      </c>
      <c r="BA2467">
        <v>24</v>
      </c>
      <c r="BB2467" t="str">
        <f t="shared" si="267"/>
        <v>Y</v>
      </c>
      <c r="BC2467" t="str">
        <f t="shared" si="268"/>
        <v>Home</v>
      </c>
      <c r="BD2467">
        <f t="shared" si="269"/>
        <v>28</v>
      </c>
      <c r="BE2467">
        <f t="shared" si="270"/>
        <v>0.41</v>
      </c>
      <c r="BH2467" t="str">
        <f t="shared" si="271"/>
        <v>20188Trenton CannonNYJ</v>
      </c>
      <c r="BI2467">
        <v>2018</v>
      </c>
      <c r="BJ2467" s="2">
        <v>8</v>
      </c>
      <c r="BK2467" t="s">
        <v>1309</v>
      </c>
      <c r="BL2467" t="s">
        <v>90</v>
      </c>
      <c r="BM2467" t="str">
        <f t="shared" si="272"/>
        <v>NYJ</v>
      </c>
      <c r="BN2467" t="s">
        <v>108</v>
      </c>
      <c r="BO2467" t="s">
        <v>1335</v>
      </c>
      <c r="BP2467" t="s">
        <v>122</v>
      </c>
      <c r="BQ2467">
        <v>29</v>
      </c>
      <c r="BR2467">
        <v>0.54</v>
      </c>
    </row>
    <row r="2468" spans="1:70" x14ac:dyDescent="0.3">
      <c r="A2468" t="str">
        <f t="shared" si="266"/>
        <v>20187Corey ClementPHI</v>
      </c>
      <c r="B2468" t="s">
        <v>834</v>
      </c>
      <c r="C2468">
        <v>2018</v>
      </c>
      <c r="D2468">
        <v>7</v>
      </c>
      <c r="E2468" t="s">
        <v>1247</v>
      </c>
      <c r="F2468" t="s">
        <v>83</v>
      </c>
      <c r="G2468" t="s">
        <v>1</v>
      </c>
      <c r="H2468" t="s">
        <v>103</v>
      </c>
      <c r="I2468" t="s">
        <v>72</v>
      </c>
      <c r="J2468" t="s">
        <v>1126</v>
      </c>
      <c r="K2468" t="s">
        <v>1126</v>
      </c>
      <c r="L2468">
        <v>4700</v>
      </c>
      <c r="M2468">
        <v>6000</v>
      </c>
      <c r="N2468" s="1">
        <v>4.2</v>
      </c>
      <c r="O2468" s="1">
        <v>3.2</v>
      </c>
      <c r="P2468">
        <v>17</v>
      </c>
      <c r="Q2468">
        <v>-4</v>
      </c>
      <c r="R2468">
        <v>21</v>
      </c>
      <c r="S2468">
        <v>24</v>
      </c>
      <c r="T2468">
        <v>39.340000000000003</v>
      </c>
      <c r="U2468">
        <v>58</v>
      </c>
      <c r="V2468">
        <v>0</v>
      </c>
      <c r="W2468">
        <v>30</v>
      </c>
      <c r="X2468">
        <v>37</v>
      </c>
      <c r="Y2468">
        <v>81.08</v>
      </c>
      <c r="Z2468">
        <v>60.660000000000004</v>
      </c>
      <c r="AA2468">
        <v>310</v>
      </c>
      <c r="AB2468">
        <v>2</v>
      </c>
      <c r="AC2468">
        <v>0</v>
      </c>
      <c r="AD2468">
        <v>4</v>
      </c>
      <c r="AE2468">
        <v>26</v>
      </c>
      <c r="AF2468">
        <v>284</v>
      </c>
      <c r="AG2468">
        <v>342</v>
      </c>
      <c r="AH2468">
        <v>3</v>
      </c>
      <c r="AI2468">
        <v>1</v>
      </c>
      <c r="AJ2468">
        <v>1</v>
      </c>
      <c r="AK2468">
        <v>1</v>
      </c>
      <c r="AL2468">
        <v>4</v>
      </c>
      <c r="AM2468">
        <v>35</v>
      </c>
      <c r="AN2468">
        <v>3</v>
      </c>
      <c r="AO2468">
        <v>12</v>
      </c>
      <c r="AP2468">
        <v>25</v>
      </c>
      <c r="AQ2468">
        <v>3</v>
      </c>
      <c r="AR2468">
        <v>4</v>
      </c>
      <c r="AS2468">
        <v>75</v>
      </c>
      <c r="AT2468">
        <v>35.283333333333331</v>
      </c>
      <c r="AU2468">
        <v>58.809999999999995</v>
      </c>
      <c r="AV2468">
        <v>-4</v>
      </c>
      <c r="AW2468">
        <v>45</v>
      </c>
      <c r="AX2468">
        <v>-5</v>
      </c>
      <c r="AY2468">
        <v>45.5</v>
      </c>
      <c r="AZ2468">
        <v>2</v>
      </c>
      <c r="BA2468">
        <v>21</v>
      </c>
      <c r="BB2468" t="str">
        <f t="shared" si="267"/>
        <v>N</v>
      </c>
      <c r="BC2468" t="str">
        <f t="shared" si="268"/>
        <v>Home</v>
      </c>
      <c r="BD2468">
        <f t="shared" si="269"/>
        <v>25</v>
      </c>
      <c r="BE2468">
        <f t="shared" si="270"/>
        <v>0.37</v>
      </c>
      <c r="BH2468" t="str">
        <f t="shared" si="271"/>
        <v>20188Jordan HowardCHI</v>
      </c>
      <c r="BI2468">
        <v>2018</v>
      </c>
      <c r="BJ2468" s="2">
        <v>8</v>
      </c>
      <c r="BK2468" t="s">
        <v>1129</v>
      </c>
      <c r="BL2468" t="s">
        <v>108</v>
      </c>
      <c r="BM2468" t="str">
        <f t="shared" si="272"/>
        <v>CHI</v>
      </c>
      <c r="BN2468" t="s">
        <v>90</v>
      </c>
      <c r="BO2468" t="s">
        <v>1337</v>
      </c>
      <c r="BP2468" t="s">
        <v>72</v>
      </c>
      <c r="BQ2468">
        <v>38</v>
      </c>
      <c r="BR2468">
        <v>0.57999999999999996</v>
      </c>
    </row>
    <row r="2469" spans="1:70" x14ac:dyDescent="0.3">
      <c r="A2469" t="str">
        <f t="shared" si="266"/>
        <v>20187Adrian PetersonWAS</v>
      </c>
      <c r="B2469" t="s">
        <v>838</v>
      </c>
      <c r="C2469">
        <v>2018</v>
      </c>
      <c r="D2469">
        <v>7</v>
      </c>
      <c r="E2469" t="s">
        <v>1259</v>
      </c>
      <c r="F2469" t="s">
        <v>82</v>
      </c>
      <c r="G2469" t="s">
        <v>5</v>
      </c>
      <c r="H2469" t="s">
        <v>85</v>
      </c>
      <c r="I2469" t="s">
        <v>72</v>
      </c>
      <c r="J2469" t="s">
        <v>1126</v>
      </c>
      <c r="K2469" t="s">
        <v>1126</v>
      </c>
      <c r="L2469">
        <v>4600</v>
      </c>
      <c r="M2469">
        <v>6900</v>
      </c>
      <c r="N2469" s="1">
        <v>11.7</v>
      </c>
      <c r="O2469" s="1">
        <v>11.2</v>
      </c>
      <c r="P2469">
        <v>20</v>
      </c>
      <c r="Q2469">
        <v>3</v>
      </c>
      <c r="R2469">
        <v>15</v>
      </c>
      <c r="S2469">
        <v>32</v>
      </c>
      <c r="T2469">
        <v>56.14</v>
      </c>
      <c r="U2469">
        <v>130</v>
      </c>
      <c r="V2469">
        <v>0</v>
      </c>
      <c r="W2469">
        <v>14</v>
      </c>
      <c r="X2469">
        <v>25</v>
      </c>
      <c r="Y2469">
        <v>56.000000000000007</v>
      </c>
      <c r="Z2469">
        <v>43.86</v>
      </c>
      <c r="AA2469">
        <v>178</v>
      </c>
      <c r="AB2469">
        <v>1</v>
      </c>
      <c r="AC2469">
        <v>0</v>
      </c>
      <c r="AD2469">
        <v>1</v>
      </c>
      <c r="AE2469">
        <v>3</v>
      </c>
      <c r="AF2469">
        <v>175</v>
      </c>
      <c r="AG2469">
        <v>305</v>
      </c>
      <c r="AH2469">
        <v>1</v>
      </c>
      <c r="AI2469">
        <v>0</v>
      </c>
      <c r="AJ2469">
        <v>0</v>
      </c>
      <c r="AK2469">
        <v>-2</v>
      </c>
      <c r="AL2469">
        <v>5</v>
      </c>
      <c r="AM2469">
        <v>35</v>
      </c>
      <c r="AN2469">
        <v>3</v>
      </c>
      <c r="AO2469">
        <v>12</v>
      </c>
      <c r="AP2469">
        <v>25</v>
      </c>
      <c r="AQ2469">
        <v>0</v>
      </c>
      <c r="AR2469">
        <v>1</v>
      </c>
      <c r="AS2469">
        <v>0</v>
      </c>
      <c r="AT2469">
        <v>30.916666666666668</v>
      </c>
      <c r="AU2469">
        <v>51.53</v>
      </c>
      <c r="AV2469">
        <v>-1.5</v>
      </c>
      <c r="AW2469">
        <v>42</v>
      </c>
      <c r="AX2469">
        <v>1.5</v>
      </c>
      <c r="AY2469">
        <v>40</v>
      </c>
      <c r="AZ2469">
        <v>4</v>
      </c>
      <c r="BA2469">
        <v>17</v>
      </c>
      <c r="BB2469" t="str">
        <f t="shared" si="267"/>
        <v>Y</v>
      </c>
      <c r="BC2469" t="str">
        <f t="shared" si="268"/>
        <v>Home</v>
      </c>
      <c r="BD2469">
        <f t="shared" si="269"/>
        <v>34</v>
      </c>
      <c r="BE2469">
        <f t="shared" si="270"/>
        <v>0.56999999999999995</v>
      </c>
      <c r="BH2469" t="str">
        <f t="shared" si="271"/>
        <v>20188Tarik CohenCHI</v>
      </c>
      <c r="BI2469">
        <v>2018</v>
      </c>
      <c r="BJ2469" s="2">
        <v>8</v>
      </c>
      <c r="BK2469" t="s">
        <v>1174</v>
      </c>
      <c r="BL2469" t="s">
        <v>108</v>
      </c>
      <c r="BM2469" t="str">
        <f t="shared" si="272"/>
        <v>CHI</v>
      </c>
      <c r="BN2469" t="s">
        <v>90</v>
      </c>
      <c r="BO2469" t="s">
        <v>1337</v>
      </c>
      <c r="BP2469" t="s">
        <v>72</v>
      </c>
      <c r="BQ2469">
        <v>38</v>
      </c>
      <c r="BR2469">
        <v>0.57999999999999996</v>
      </c>
    </row>
    <row r="2470" spans="1:70" x14ac:dyDescent="0.3">
      <c r="A2470" t="str">
        <f t="shared" si="266"/>
        <v>20187Alfred MorrisSF</v>
      </c>
      <c r="B2470" t="s">
        <v>840</v>
      </c>
      <c r="C2470">
        <v>2018</v>
      </c>
      <c r="D2470">
        <v>7</v>
      </c>
      <c r="E2470" t="s">
        <v>1144</v>
      </c>
      <c r="F2470" t="s">
        <v>102</v>
      </c>
      <c r="G2470" t="s">
        <v>2</v>
      </c>
      <c r="H2470" t="s">
        <v>111</v>
      </c>
      <c r="I2470" t="s">
        <v>72</v>
      </c>
      <c r="J2470" t="s">
        <v>1126</v>
      </c>
      <c r="K2470" t="s">
        <v>1126</v>
      </c>
      <c r="L2470">
        <v>4600</v>
      </c>
      <c r="M2470">
        <v>5900</v>
      </c>
      <c r="N2470" s="1">
        <v>2.5</v>
      </c>
      <c r="O2470" s="1">
        <v>2.5</v>
      </c>
      <c r="P2470">
        <v>10</v>
      </c>
      <c r="Q2470">
        <v>-29</v>
      </c>
      <c r="R2470">
        <v>16</v>
      </c>
      <c r="S2470">
        <v>24</v>
      </c>
      <c r="T2470">
        <v>47.06</v>
      </c>
      <c r="U2470">
        <v>107</v>
      </c>
      <c r="V2470">
        <v>0</v>
      </c>
      <c r="W2470">
        <v>15</v>
      </c>
      <c r="X2470">
        <v>27</v>
      </c>
      <c r="Y2470">
        <v>55.559999999999995</v>
      </c>
      <c r="Z2470">
        <v>52.94</v>
      </c>
      <c r="AA2470">
        <v>170</v>
      </c>
      <c r="AB2470">
        <v>1</v>
      </c>
      <c r="AC2470">
        <v>2</v>
      </c>
      <c r="AD2470">
        <v>7</v>
      </c>
      <c r="AE2470">
        <v>49</v>
      </c>
      <c r="AF2470">
        <v>121</v>
      </c>
      <c r="AG2470">
        <v>228</v>
      </c>
      <c r="AH2470">
        <v>3</v>
      </c>
      <c r="AI2470">
        <v>2</v>
      </c>
      <c r="AJ2470">
        <v>4</v>
      </c>
      <c r="AK2470">
        <v>4</v>
      </c>
      <c r="AL2470">
        <v>2</v>
      </c>
      <c r="AM2470">
        <v>10</v>
      </c>
      <c r="AN2470">
        <v>3</v>
      </c>
      <c r="AO2470">
        <v>11</v>
      </c>
      <c r="AP2470">
        <v>27.27</v>
      </c>
      <c r="AQ2470">
        <v>0</v>
      </c>
      <c r="AR2470">
        <v>1</v>
      </c>
      <c r="AS2470">
        <v>0</v>
      </c>
      <c r="AT2470">
        <v>27.15</v>
      </c>
      <c r="AU2470">
        <v>45.25</v>
      </c>
      <c r="AV2470">
        <v>11</v>
      </c>
      <c r="AW2470">
        <v>52</v>
      </c>
      <c r="AX2470">
        <v>9</v>
      </c>
      <c r="AY2470">
        <v>51.5</v>
      </c>
      <c r="AZ2470">
        <v>2</v>
      </c>
      <c r="BA2470">
        <v>37</v>
      </c>
      <c r="BB2470" t="str">
        <f t="shared" si="267"/>
        <v>N</v>
      </c>
      <c r="BC2470" t="str">
        <f t="shared" si="268"/>
        <v>Home</v>
      </c>
      <c r="BD2470">
        <f t="shared" si="269"/>
        <v>20</v>
      </c>
      <c r="BE2470">
        <f t="shared" si="270"/>
        <v>0.34</v>
      </c>
      <c r="BH2470" t="str">
        <f t="shared" si="271"/>
        <v>20188Benny CunninghamCHI</v>
      </c>
      <c r="BI2470">
        <v>2018</v>
      </c>
      <c r="BJ2470" s="2">
        <v>8</v>
      </c>
      <c r="BK2470" t="s">
        <v>1158</v>
      </c>
      <c r="BL2470" t="s">
        <v>108</v>
      </c>
      <c r="BM2470" t="str">
        <f t="shared" si="272"/>
        <v>CHI</v>
      </c>
      <c r="BN2470" t="s">
        <v>90</v>
      </c>
      <c r="BO2470" t="s">
        <v>1335</v>
      </c>
      <c r="BP2470" t="s">
        <v>72</v>
      </c>
      <c r="BQ2470">
        <v>5</v>
      </c>
      <c r="BR2470">
        <v>0.08</v>
      </c>
    </row>
    <row r="2471" spans="1:70" x14ac:dyDescent="0.3">
      <c r="A2471" t="str">
        <f t="shared" si="266"/>
        <v>20187Javorius AllenBAL</v>
      </c>
      <c r="B2471" t="s">
        <v>836</v>
      </c>
      <c r="C2471">
        <v>2018</v>
      </c>
      <c r="D2471">
        <v>7</v>
      </c>
      <c r="E2471" t="s">
        <v>1221</v>
      </c>
      <c r="F2471" t="s">
        <v>100</v>
      </c>
      <c r="G2471" t="s">
        <v>137</v>
      </c>
      <c r="H2471" t="s">
        <v>96</v>
      </c>
      <c r="I2471" t="s">
        <v>72</v>
      </c>
      <c r="J2471" t="s">
        <v>1126</v>
      </c>
      <c r="K2471" t="s">
        <v>1126</v>
      </c>
      <c r="L2471">
        <v>4500</v>
      </c>
      <c r="M2471">
        <v>5500</v>
      </c>
      <c r="N2471" s="1">
        <v>5.4</v>
      </c>
      <c r="O2471" s="1">
        <v>3.9</v>
      </c>
      <c r="P2471">
        <v>23</v>
      </c>
      <c r="Q2471">
        <v>-1</v>
      </c>
      <c r="R2471">
        <v>25</v>
      </c>
      <c r="S2471">
        <v>23</v>
      </c>
      <c r="T2471">
        <v>36.51</v>
      </c>
      <c r="U2471">
        <v>77</v>
      </c>
      <c r="V2471">
        <v>1</v>
      </c>
      <c r="W2471">
        <v>24</v>
      </c>
      <c r="X2471">
        <v>40</v>
      </c>
      <c r="Y2471">
        <v>60</v>
      </c>
      <c r="Z2471">
        <v>63.49</v>
      </c>
      <c r="AA2471">
        <v>284</v>
      </c>
      <c r="AB2471">
        <v>2</v>
      </c>
      <c r="AC2471">
        <v>0</v>
      </c>
      <c r="AD2471">
        <v>1</v>
      </c>
      <c r="AE2471">
        <v>10</v>
      </c>
      <c r="AF2471">
        <v>274</v>
      </c>
      <c r="AG2471">
        <v>351</v>
      </c>
      <c r="AH2471">
        <v>0</v>
      </c>
      <c r="AI2471">
        <v>0</v>
      </c>
      <c r="AJ2471">
        <v>0</v>
      </c>
      <c r="AK2471">
        <v>-1</v>
      </c>
      <c r="AL2471">
        <v>5</v>
      </c>
      <c r="AM2471">
        <v>54</v>
      </c>
      <c r="AN2471">
        <v>5</v>
      </c>
      <c r="AO2471">
        <v>12</v>
      </c>
      <c r="AP2471">
        <v>41.67</v>
      </c>
      <c r="AQ2471">
        <v>1</v>
      </c>
      <c r="AR2471">
        <v>2</v>
      </c>
      <c r="AS2471">
        <v>50</v>
      </c>
      <c r="AT2471">
        <v>26.483333333333334</v>
      </c>
      <c r="AU2471">
        <v>44.14</v>
      </c>
      <c r="AV2471">
        <v>-2.5</v>
      </c>
      <c r="AW2471">
        <v>50.5</v>
      </c>
      <c r="AX2471">
        <v>-3</v>
      </c>
      <c r="AY2471">
        <v>49</v>
      </c>
      <c r="AZ2471">
        <v>1</v>
      </c>
      <c r="BA2471">
        <v>24</v>
      </c>
      <c r="BB2471" t="str">
        <f t="shared" si="267"/>
        <v>N</v>
      </c>
      <c r="BC2471" t="str">
        <f t="shared" si="268"/>
        <v>Home</v>
      </c>
      <c r="BD2471">
        <f t="shared" si="269"/>
        <v>30</v>
      </c>
      <c r="BE2471">
        <f t="shared" si="270"/>
        <v>0.44</v>
      </c>
      <c r="BH2471" t="str">
        <f t="shared" si="271"/>
        <v>20188Alex CollinsBAL</v>
      </c>
      <c r="BI2471">
        <v>2018</v>
      </c>
      <c r="BJ2471" s="2">
        <v>8</v>
      </c>
      <c r="BK2471" t="s">
        <v>1252</v>
      </c>
      <c r="BL2471" t="s">
        <v>100</v>
      </c>
      <c r="BM2471" t="str">
        <f t="shared" si="272"/>
        <v>BAL</v>
      </c>
      <c r="BN2471" t="s">
        <v>103</v>
      </c>
      <c r="BO2471" t="s">
        <v>1337</v>
      </c>
      <c r="BP2471" t="s">
        <v>122</v>
      </c>
      <c r="BQ2471">
        <v>33</v>
      </c>
      <c r="BR2471">
        <v>0.49</v>
      </c>
    </row>
    <row r="2472" spans="1:70" x14ac:dyDescent="0.3">
      <c r="A2472" t="str">
        <f t="shared" si="266"/>
        <v>20187Isaiah CrowellNYJ</v>
      </c>
      <c r="B2472" t="s">
        <v>839</v>
      </c>
      <c r="C2472">
        <v>2018</v>
      </c>
      <c r="D2472">
        <v>7</v>
      </c>
      <c r="E2472" t="s">
        <v>1135</v>
      </c>
      <c r="F2472" t="s">
        <v>90</v>
      </c>
      <c r="G2472" t="s">
        <v>144</v>
      </c>
      <c r="H2472" t="s">
        <v>95</v>
      </c>
      <c r="I2472" t="s">
        <v>72</v>
      </c>
      <c r="J2472" t="s">
        <v>1126</v>
      </c>
      <c r="K2472" t="s">
        <v>1126</v>
      </c>
      <c r="L2472">
        <v>4400</v>
      </c>
      <c r="M2472">
        <v>6400</v>
      </c>
      <c r="N2472" s="1">
        <v>6</v>
      </c>
      <c r="O2472" s="1">
        <v>5.5</v>
      </c>
      <c r="P2472">
        <v>17</v>
      </c>
      <c r="Q2472">
        <v>-20</v>
      </c>
      <c r="R2472">
        <v>16</v>
      </c>
      <c r="S2472">
        <v>24</v>
      </c>
      <c r="T2472">
        <v>36.36</v>
      </c>
      <c r="U2472">
        <v>71</v>
      </c>
      <c r="V2472">
        <v>1</v>
      </c>
      <c r="W2472">
        <v>17</v>
      </c>
      <c r="X2472">
        <v>42</v>
      </c>
      <c r="Y2472">
        <v>40.479999999999997</v>
      </c>
      <c r="Z2472">
        <v>63.639999999999993</v>
      </c>
      <c r="AA2472">
        <v>206</v>
      </c>
      <c r="AB2472">
        <v>1</v>
      </c>
      <c r="AC2472">
        <v>3</v>
      </c>
      <c r="AD2472">
        <v>3</v>
      </c>
      <c r="AE2472">
        <v>14</v>
      </c>
      <c r="AF2472">
        <v>192</v>
      </c>
      <c r="AG2472">
        <v>263</v>
      </c>
      <c r="AH2472">
        <v>5</v>
      </c>
      <c r="AI2472">
        <v>1</v>
      </c>
      <c r="AJ2472">
        <v>4</v>
      </c>
      <c r="AK2472">
        <v>4</v>
      </c>
      <c r="AL2472">
        <v>8</v>
      </c>
      <c r="AM2472">
        <v>71</v>
      </c>
      <c r="AN2472">
        <v>2</v>
      </c>
      <c r="AO2472">
        <v>13</v>
      </c>
      <c r="AP2472">
        <v>15.379999999999999</v>
      </c>
      <c r="AQ2472">
        <v>1</v>
      </c>
      <c r="AR2472">
        <v>2</v>
      </c>
      <c r="AS2472">
        <v>50</v>
      </c>
      <c r="AT2472">
        <v>27.816666666666666</v>
      </c>
      <c r="AU2472">
        <v>46.36</v>
      </c>
      <c r="AV2472">
        <v>3</v>
      </c>
      <c r="AW2472">
        <v>47</v>
      </c>
      <c r="AX2472">
        <v>3</v>
      </c>
      <c r="AY2472">
        <v>44.5</v>
      </c>
      <c r="AZ2472">
        <v>1</v>
      </c>
      <c r="BA2472">
        <v>37</v>
      </c>
      <c r="BB2472" t="str">
        <f t="shared" si="267"/>
        <v>N</v>
      </c>
      <c r="BC2472" t="str">
        <f t="shared" si="268"/>
        <v>Home</v>
      </c>
      <c r="BD2472">
        <f t="shared" si="269"/>
        <v>33</v>
      </c>
      <c r="BE2472">
        <f t="shared" si="270"/>
        <v>0.46</v>
      </c>
      <c r="BH2472" t="str">
        <f t="shared" si="271"/>
        <v>20188Gus EdwardsBAL</v>
      </c>
      <c r="BI2472">
        <v>2018</v>
      </c>
      <c r="BJ2472" s="2">
        <v>8</v>
      </c>
      <c r="BK2472" t="s">
        <v>1324</v>
      </c>
      <c r="BL2472" t="s">
        <v>100</v>
      </c>
      <c r="BM2472" t="str">
        <f t="shared" si="272"/>
        <v>BAL</v>
      </c>
      <c r="BN2472" t="s">
        <v>103</v>
      </c>
      <c r="BO2472" t="s">
        <v>1335</v>
      </c>
      <c r="BP2472" t="s">
        <v>122</v>
      </c>
      <c r="BQ2472">
        <v>8</v>
      </c>
      <c r="BR2472">
        <v>0.12</v>
      </c>
    </row>
    <row r="2473" spans="1:70" x14ac:dyDescent="0.3">
      <c r="A2473" t="str">
        <f t="shared" si="266"/>
        <v>20187Marlon MackIND</v>
      </c>
      <c r="B2473" t="s">
        <v>833</v>
      </c>
      <c r="C2473">
        <v>2018</v>
      </c>
      <c r="D2473">
        <v>7</v>
      </c>
      <c r="E2473" t="s">
        <v>1218</v>
      </c>
      <c r="F2473" t="s">
        <v>113</v>
      </c>
      <c r="G2473" t="s">
        <v>10</v>
      </c>
      <c r="H2473" t="s">
        <v>88</v>
      </c>
      <c r="I2473" t="s">
        <v>72</v>
      </c>
      <c r="J2473" t="s">
        <v>1126</v>
      </c>
      <c r="K2473" t="s">
        <v>1126</v>
      </c>
      <c r="L2473">
        <v>4400</v>
      </c>
      <c r="M2473">
        <v>5900</v>
      </c>
      <c r="N2473" s="1">
        <v>34.9</v>
      </c>
      <c r="O2473" s="1">
        <v>30.9</v>
      </c>
      <c r="P2473">
        <v>37</v>
      </c>
      <c r="Q2473">
        <v>32</v>
      </c>
      <c r="R2473">
        <v>22</v>
      </c>
      <c r="S2473">
        <v>37</v>
      </c>
      <c r="T2473">
        <v>61.67</v>
      </c>
      <c r="U2473">
        <v>220</v>
      </c>
      <c r="V2473">
        <v>1</v>
      </c>
      <c r="W2473">
        <v>17</v>
      </c>
      <c r="X2473">
        <v>23</v>
      </c>
      <c r="Y2473">
        <v>73.91</v>
      </c>
      <c r="Z2473">
        <v>38.33</v>
      </c>
      <c r="AA2473">
        <v>156</v>
      </c>
      <c r="AB2473">
        <v>4</v>
      </c>
      <c r="AC2473">
        <v>0</v>
      </c>
      <c r="AD2473">
        <v>0</v>
      </c>
      <c r="AE2473">
        <v>0</v>
      </c>
      <c r="AF2473">
        <v>156</v>
      </c>
      <c r="AG2473">
        <v>376</v>
      </c>
      <c r="AH2473">
        <v>1</v>
      </c>
      <c r="AI2473">
        <v>0</v>
      </c>
      <c r="AJ2473">
        <v>0</v>
      </c>
      <c r="AK2473">
        <v>-5</v>
      </c>
      <c r="AL2473">
        <v>4</v>
      </c>
      <c r="AM2473">
        <v>35</v>
      </c>
      <c r="AN2473">
        <v>7</v>
      </c>
      <c r="AO2473">
        <v>13</v>
      </c>
      <c r="AP2473">
        <v>53.849999999999994</v>
      </c>
      <c r="AQ2473">
        <v>1</v>
      </c>
      <c r="AR2473">
        <v>2</v>
      </c>
      <c r="AS2473">
        <v>50</v>
      </c>
      <c r="AT2473">
        <v>33.31666666666667</v>
      </c>
      <c r="AU2473">
        <v>55.53</v>
      </c>
      <c r="AV2473">
        <v>-9</v>
      </c>
      <c r="AW2473">
        <v>44</v>
      </c>
      <c r="AX2473">
        <v>-7</v>
      </c>
      <c r="AY2473">
        <v>43.5</v>
      </c>
      <c r="AZ2473">
        <v>2</v>
      </c>
      <c r="BA2473">
        <v>3</v>
      </c>
      <c r="BB2473" t="str">
        <f t="shared" si="267"/>
        <v>Y</v>
      </c>
      <c r="BC2473" t="str">
        <f t="shared" si="268"/>
        <v>Home</v>
      </c>
      <c r="BD2473">
        <f t="shared" si="269"/>
        <v>37</v>
      </c>
      <c r="BE2473">
        <f t="shared" si="270"/>
        <v>0.56000000000000005</v>
      </c>
      <c r="BH2473" t="str">
        <f t="shared" si="271"/>
        <v>20188Javorius AllenBAL</v>
      </c>
      <c r="BI2473">
        <v>2018</v>
      </c>
      <c r="BJ2473" s="2">
        <v>8</v>
      </c>
      <c r="BK2473" t="s">
        <v>1221</v>
      </c>
      <c r="BL2473" t="s">
        <v>100</v>
      </c>
      <c r="BM2473" t="str">
        <f t="shared" si="272"/>
        <v>BAL</v>
      </c>
      <c r="BN2473" t="s">
        <v>103</v>
      </c>
      <c r="BO2473" t="s">
        <v>1335</v>
      </c>
      <c r="BP2473" t="s">
        <v>122</v>
      </c>
      <c r="BQ2473">
        <v>23</v>
      </c>
      <c r="BR2473">
        <v>0.34</v>
      </c>
    </row>
    <row r="2474" spans="1:70" x14ac:dyDescent="0.3">
      <c r="A2474" t="str">
        <f t="shared" si="266"/>
        <v>20187Nyheim HinesIND</v>
      </c>
      <c r="B2474" t="s">
        <v>833</v>
      </c>
      <c r="C2474">
        <v>2018</v>
      </c>
      <c r="D2474">
        <v>7</v>
      </c>
      <c r="E2474" t="s">
        <v>1288</v>
      </c>
      <c r="F2474" t="s">
        <v>113</v>
      </c>
      <c r="G2474" t="s">
        <v>10</v>
      </c>
      <c r="H2474" t="s">
        <v>88</v>
      </c>
      <c r="I2474" t="s">
        <v>72</v>
      </c>
      <c r="J2474" t="s">
        <v>1126</v>
      </c>
      <c r="K2474" t="s">
        <v>1126</v>
      </c>
      <c r="L2474">
        <v>4300</v>
      </c>
      <c r="M2474">
        <v>5800</v>
      </c>
      <c r="N2474" s="1">
        <v>5.2</v>
      </c>
      <c r="O2474" s="1">
        <v>4.7</v>
      </c>
      <c r="P2474">
        <v>37</v>
      </c>
      <c r="Q2474">
        <v>32</v>
      </c>
      <c r="R2474">
        <v>22</v>
      </c>
      <c r="S2474">
        <v>37</v>
      </c>
      <c r="T2474">
        <v>61.67</v>
      </c>
      <c r="U2474">
        <v>220</v>
      </c>
      <c r="V2474">
        <v>1</v>
      </c>
      <c r="W2474">
        <v>17</v>
      </c>
      <c r="X2474">
        <v>23</v>
      </c>
      <c r="Y2474">
        <v>73.91</v>
      </c>
      <c r="Z2474">
        <v>38.33</v>
      </c>
      <c r="AA2474">
        <v>156</v>
      </c>
      <c r="AB2474">
        <v>4</v>
      </c>
      <c r="AC2474">
        <v>0</v>
      </c>
      <c r="AD2474">
        <v>0</v>
      </c>
      <c r="AE2474">
        <v>0</v>
      </c>
      <c r="AF2474">
        <v>156</v>
      </c>
      <c r="AG2474">
        <v>376</v>
      </c>
      <c r="AH2474">
        <v>1</v>
      </c>
      <c r="AI2474">
        <v>0</v>
      </c>
      <c r="AJ2474">
        <v>0</v>
      </c>
      <c r="AK2474">
        <v>-5</v>
      </c>
      <c r="AL2474">
        <v>4</v>
      </c>
      <c r="AM2474">
        <v>35</v>
      </c>
      <c r="AN2474">
        <v>7</v>
      </c>
      <c r="AO2474">
        <v>13</v>
      </c>
      <c r="AP2474">
        <v>53.849999999999994</v>
      </c>
      <c r="AQ2474">
        <v>1</v>
      </c>
      <c r="AR2474">
        <v>2</v>
      </c>
      <c r="AS2474">
        <v>50</v>
      </c>
      <c r="AT2474">
        <v>33.31666666666667</v>
      </c>
      <c r="AU2474">
        <v>55.53</v>
      </c>
      <c r="AV2474">
        <v>-9</v>
      </c>
      <c r="AW2474">
        <v>44</v>
      </c>
      <c r="AX2474">
        <v>-7</v>
      </c>
      <c r="AY2474">
        <v>43.5</v>
      </c>
      <c r="AZ2474">
        <v>2</v>
      </c>
      <c r="BA2474">
        <v>3</v>
      </c>
      <c r="BB2474" t="str">
        <f t="shared" si="267"/>
        <v>N</v>
      </c>
      <c r="BC2474" t="str">
        <f t="shared" si="268"/>
        <v>Home</v>
      </c>
      <c r="BD2474">
        <f t="shared" si="269"/>
        <v>17</v>
      </c>
      <c r="BE2474">
        <f t="shared" si="270"/>
        <v>0.26</v>
      </c>
      <c r="BH2474" t="str">
        <f t="shared" si="271"/>
        <v>20188Christian McCaffreyCAR</v>
      </c>
      <c r="BI2474">
        <v>2018</v>
      </c>
      <c r="BJ2474" s="2">
        <v>8</v>
      </c>
      <c r="BK2474" t="s">
        <v>1190</v>
      </c>
      <c r="BL2474" t="s">
        <v>103</v>
      </c>
      <c r="BM2474" t="str">
        <f t="shared" si="272"/>
        <v>CAR</v>
      </c>
      <c r="BN2474" t="s">
        <v>100</v>
      </c>
      <c r="BO2474" t="s">
        <v>1337</v>
      </c>
      <c r="BP2474" t="s">
        <v>72</v>
      </c>
      <c r="BQ2474">
        <v>64</v>
      </c>
      <c r="BR2474">
        <v>0.98</v>
      </c>
    </row>
    <row r="2475" spans="1:70" x14ac:dyDescent="0.3">
      <c r="A2475" t="str">
        <f t="shared" si="266"/>
        <v>20187Chase EdmondsARZ</v>
      </c>
      <c r="B2475" t="s">
        <v>842</v>
      </c>
      <c r="C2475">
        <v>2018</v>
      </c>
      <c r="D2475">
        <v>7</v>
      </c>
      <c r="E2475" t="s">
        <v>1285</v>
      </c>
      <c r="F2475" t="s">
        <v>93</v>
      </c>
      <c r="G2475" t="s">
        <v>132</v>
      </c>
      <c r="H2475" t="s">
        <v>105</v>
      </c>
      <c r="I2475" t="s">
        <v>72</v>
      </c>
      <c r="J2475" t="s">
        <v>1126</v>
      </c>
      <c r="K2475" t="s">
        <v>1126</v>
      </c>
      <c r="L2475">
        <v>4300</v>
      </c>
      <c r="M2475">
        <v>5000</v>
      </c>
      <c r="N2475" s="1">
        <v>5.0999999999999996</v>
      </c>
      <c r="O2475" s="1">
        <v>3.6</v>
      </c>
      <c r="P2475">
        <v>10</v>
      </c>
      <c r="Q2475">
        <v>-35</v>
      </c>
      <c r="R2475">
        <v>14</v>
      </c>
      <c r="S2475">
        <v>21</v>
      </c>
      <c r="T2475">
        <v>35</v>
      </c>
      <c r="U2475">
        <v>69</v>
      </c>
      <c r="V2475">
        <v>0</v>
      </c>
      <c r="W2475">
        <v>21</v>
      </c>
      <c r="X2475">
        <v>39</v>
      </c>
      <c r="Y2475">
        <v>53.849999999999994</v>
      </c>
      <c r="Z2475">
        <v>65</v>
      </c>
      <c r="AA2475">
        <v>194</v>
      </c>
      <c r="AB2475">
        <v>1</v>
      </c>
      <c r="AC2475">
        <v>3</v>
      </c>
      <c r="AD2475">
        <v>6</v>
      </c>
      <c r="AE2475">
        <v>40</v>
      </c>
      <c r="AF2475">
        <v>154</v>
      </c>
      <c r="AG2475">
        <v>223</v>
      </c>
      <c r="AH2475">
        <v>3</v>
      </c>
      <c r="AI2475">
        <v>2</v>
      </c>
      <c r="AJ2475">
        <v>5</v>
      </c>
      <c r="AK2475">
        <v>4</v>
      </c>
      <c r="AL2475">
        <v>7</v>
      </c>
      <c r="AM2475">
        <v>45</v>
      </c>
      <c r="AN2475">
        <v>4</v>
      </c>
      <c r="AO2475">
        <v>14</v>
      </c>
      <c r="AP2475">
        <v>28.57</v>
      </c>
      <c r="AQ2475">
        <v>0</v>
      </c>
      <c r="AR2475">
        <v>1</v>
      </c>
      <c r="AS2475">
        <v>0</v>
      </c>
      <c r="AT2475">
        <v>29.183333333333334</v>
      </c>
      <c r="AU2475">
        <v>48.64</v>
      </c>
      <c r="AV2475">
        <v>2.5</v>
      </c>
      <c r="AW2475">
        <v>40.5</v>
      </c>
      <c r="AX2475">
        <v>1</v>
      </c>
      <c r="AY2475">
        <v>42.5</v>
      </c>
      <c r="AZ2475">
        <v>2</v>
      </c>
      <c r="BA2475">
        <v>33</v>
      </c>
      <c r="BB2475" t="str">
        <f t="shared" si="267"/>
        <v>N</v>
      </c>
      <c r="BC2475" t="str">
        <f t="shared" si="268"/>
        <v>Home</v>
      </c>
      <c r="BD2475">
        <f t="shared" si="269"/>
        <v>22</v>
      </c>
      <c r="BE2475">
        <f t="shared" si="270"/>
        <v>0.33</v>
      </c>
      <c r="BH2475" t="str">
        <f t="shared" si="271"/>
        <v>20188C.J. AndersonCAR</v>
      </c>
      <c r="BI2475">
        <v>2018</v>
      </c>
      <c r="BJ2475" s="2">
        <v>8</v>
      </c>
      <c r="BK2475" t="s">
        <v>1139</v>
      </c>
      <c r="BL2475" t="s">
        <v>103</v>
      </c>
      <c r="BM2475" t="str">
        <f t="shared" si="272"/>
        <v>CAR</v>
      </c>
      <c r="BN2475" t="s">
        <v>100</v>
      </c>
      <c r="BO2475" t="s">
        <v>1335</v>
      </c>
      <c r="BP2475" t="s">
        <v>72</v>
      </c>
      <c r="BQ2475">
        <v>12</v>
      </c>
      <c r="BR2475">
        <v>0.18</v>
      </c>
    </row>
    <row r="2476" spans="1:70" x14ac:dyDescent="0.3">
      <c r="A2476" t="str">
        <f t="shared" si="266"/>
        <v>20187Bilal PowellNYJ</v>
      </c>
      <c r="B2476" t="s">
        <v>839</v>
      </c>
      <c r="C2476">
        <v>2018</v>
      </c>
      <c r="D2476">
        <v>7</v>
      </c>
      <c r="E2476" t="s">
        <v>1196</v>
      </c>
      <c r="F2476" t="s">
        <v>90</v>
      </c>
      <c r="G2476" t="s">
        <v>144</v>
      </c>
      <c r="H2476" t="s">
        <v>95</v>
      </c>
      <c r="I2476" t="s">
        <v>72</v>
      </c>
      <c r="J2476" t="s">
        <v>1126</v>
      </c>
      <c r="K2476" t="s">
        <v>1126</v>
      </c>
      <c r="L2476">
        <v>4200</v>
      </c>
      <c r="M2476">
        <v>5600</v>
      </c>
      <c r="N2476" s="1">
        <v>3.5</v>
      </c>
      <c r="O2476" s="1">
        <v>3</v>
      </c>
      <c r="P2476">
        <v>17</v>
      </c>
      <c r="Q2476">
        <v>-20</v>
      </c>
      <c r="R2476">
        <v>16</v>
      </c>
      <c r="S2476">
        <v>24</v>
      </c>
      <c r="T2476">
        <v>36.36</v>
      </c>
      <c r="U2476">
        <v>71</v>
      </c>
      <c r="V2476">
        <v>1</v>
      </c>
      <c r="W2476">
        <v>17</v>
      </c>
      <c r="X2476">
        <v>42</v>
      </c>
      <c r="Y2476">
        <v>40.479999999999997</v>
      </c>
      <c r="Z2476">
        <v>63.639999999999993</v>
      </c>
      <c r="AA2476">
        <v>206</v>
      </c>
      <c r="AB2476">
        <v>1</v>
      </c>
      <c r="AC2476">
        <v>3</v>
      </c>
      <c r="AD2476">
        <v>3</v>
      </c>
      <c r="AE2476">
        <v>14</v>
      </c>
      <c r="AF2476">
        <v>192</v>
      </c>
      <c r="AG2476">
        <v>263</v>
      </c>
      <c r="AH2476">
        <v>5</v>
      </c>
      <c r="AI2476">
        <v>1</v>
      </c>
      <c r="AJ2476">
        <v>4</v>
      </c>
      <c r="AK2476">
        <v>4</v>
      </c>
      <c r="AL2476">
        <v>8</v>
      </c>
      <c r="AM2476">
        <v>71</v>
      </c>
      <c r="AN2476">
        <v>2</v>
      </c>
      <c r="AO2476">
        <v>13</v>
      </c>
      <c r="AP2476">
        <v>15.379999999999999</v>
      </c>
      <c r="AQ2476">
        <v>1</v>
      </c>
      <c r="AR2476">
        <v>2</v>
      </c>
      <c r="AS2476">
        <v>50</v>
      </c>
      <c r="AT2476">
        <v>27.816666666666666</v>
      </c>
      <c r="AU2476">
        <v>46.36</v>
      </c>
      <c r="AV2476">
        <v>3</v>
      </c>
      <c r="AW2476">
        <v>47</v>
      </c>
      <c r="AX2476">
        <v>3</v>
      </c>
      <c r="AY2476">
        <v>44.5</v>
      </c>
      <c r="AZ2476">
        <v>1</v>
      </c>
      <c r="BA2476">
        <v>37</v>
      </c>
      <c r="BB2476" t="str">
        <f t="shared" si="267"/>
        <v>Y</v>
      </c>
      <c r="BC2476" t="str">
        <f t="shared" si="268"/>
        <v>Home</v>
      </c>
      <c r="BD2476">
        <f t="shared" si="269"/>
        <v>14</v>
      </c>
      <c r="BE2476">
        <f t="shared" si="270"/>
        <v>0.2</v>
      </c>
      <c r="BH2476" t="str">
        <f t="shared" si="271"/>
        <v>20188Duke JohnsonCLE</v>
      </c>
      <c r="BI2476">
        <v>2018</v>
      </c>
      <c r="BJ2476" s="2">
        <v>8</v>
      </c>
      <c r="BK2476" t="s">
        <v>1141</v>
      </c>
      <c r="BL2476" t="s">
        <v>118</v>
      </c>
      <c r="BM2476" t="str">
        <f t="shared" si="272"/>
        <v>CLE</v>
      </c>
      <c r="BN2476" t="s">
        <v>119</v>
      </c>
      <c r="BO2476" t="s">
        <v>1337</v>
      </c>
      <c r="BP2476" t="s">
        <v>122</v>
      </c>
      <c r="BQ2476">
        <v>23</v>
      </c>
      <c r="BR2476">
        <v>0.36</v>
      </c>
    </row>
    <row r="2477" spans="1:70" x14ac:dyDescent="0.3">
      <c r="A2477" t="str">
        <f t="shared" si="266"/>
        <v>20187Wendell SmallwoodPHI</v>
      </c>
      <c r="B2477" t="s">
        <v>834</v>
      </c>
      <c r="C2477">
        <v>2018</v>
      </c>
      <c r="D2477">
        <v>7</v>
      </c>
      <c r="E2477" t="s">
        <v>1212</v>
      </c>
      <c r="F2477" t="s">
        <v>83</v>
      </c>
      <c r="G2477" t="s">
        <v>1</v>
      </c>
      <c r="H2477" t="s">
        <v>103</v>
      </c>
      <c r="I2477" t="s">
        <v>72</v>
      </c>
      <c r="J2477" t="s">
        <v>1126</v>
      </c>
      <c r="K2477" t="s">
        <v>1126</v>
      </c>
      <c r="L2477">
        <v>4100</v>
      </c>
      <c r="M2477">
        <v>5800</v>
      </c>
      <c r="N2477" s="1">
        <v>5.7</v>
      </c>
      <c r="O2477" s="1">
        <v>4.7</v>
      </c>
      <c r="P2477">
        <v>17</v>
      </c>
      <c r="Q2477">
        <v>-4</v>
      </c>
      <c r="R2477">
        <v>21</v>
      </c>
      <c r="S2477">
        <v>24</v>
      </c>
      <c r="T2477">
        <v>39.340000000000003</v>
      </c>
      <c r="U2477">
        <v>58</v>
      </c>
      <c r="V2477">
        <v>0</v>
      </c>
      <c r="W2477">
        <v>30</v>
      </c>
      <c r="X2477">
        <v>37</v>
      </c>
      <c r="Y2477">
        <v>81.08</v>
      </c>
      <c r="Z2477">
        <v>60.660000000000004</v>
      </c>
      <c r="AA2477">
        <v>310</v>
      </c>
      <c r="AB2477">
        <v>2</v>
      </c>
      <c r="AC2477">
        <v>0</v>
      </c>
      <c r="AD2477">
        <v>4</v>
      </c>
      <c r="AE2477">
        <v>26</v>
      </c>
      <c r="AF2477">
        <v>284</v>
      </c>
      <c r="AG2477">
        <v>342</v>
      </c>
      <c r="AH2477">
        <v>3</v>
      </c>
      <c r="AI2477">
        <v>1</v>
      </c>
      <c r="AJ2477">
        <v>1</v>
      </c>
      <c r="AK2477">
        <v>1</v>
      </c>
      <c r="AL2477">
        <v>4</v>
      </c>
      <c r="AM2477">
        <v>35</v>
      </c>
      <c r="AN2477">
        <v>3</v>
      </c>
      <c r="AO2477">
        <v>12</v>
      </c>
      <c r="AP2477">
        <v>25</v>
      </c>
      <c r="AQ2477">
        <v>3</v>
      </c>
      <c r="AR2477">
        <v>4</v>
      </c>
      <c r="AS2477">
        <v>75</v>
      </c>
      <c r="AT2477">
        <v>35.283333333333331</v>
      </c>
      <c r="AU2477">
        <v>58.809999999999995</v>
      </c>
      <c r="AV2477">
        <v>-4</v>
      </c>
      <c r="AW2477">
        <v>45</v>
      </c>
      <c r="AX2477">
        <v>-5</v>
      </c>
      <c r="AY2477">
        <v>45.5</v>
      </c>
      <c r="AZ2477">
        <v>2</v>
      </c>
      <c r="BA2477">
        <v>21</v>
      </c>
      <c r="BB2477" t="str">
        <f t="shared" si="267"/>
        <v>Y</v>
      </c>
      <c r="BC2477" t="str">
        <f t="shared" si="268"/>
        <v>Home</v>
      </c>
      <c r="BD2477">
        <f t="shared" si="269"/>
        <v>35</v>
      </c>
      <c r="BE2477">
        <f t="shared" si="270"/>
        <v>0.52</v>
      </c>
      <c r="BH2477" t="str">
        <f t="shared" si="271"/>
        <v>20188Nick ChubbCLE</v>
      </c>
      <c r="BI2477">
        <v>2018</v>
      </c>
      <c r="BJ2477" s="2">
        <v>8</v>
      </c>
      <c r="BK2477" t="s">
        <v>1287</v>
      </c>
      <c r="BL2477" t="s">
        <v>118</v>
      </c>
      <c r="BM2477" t="str">
        <f t="shared" si="272"/>
        <v>CLE</v>
      </c>
      <c r="BN2477" t="s">
        <v>119</v>
      </c>
      <c r="BO2477" t="s">
        <v>1335</v>
      </c>
      <c r="BP2477" t="s">
        <v>122</v>
      </c>
      <c r="BQ2477">
        <v>31</v>
      </c>
      <c r="BR2477">
        <v>0.48</v>
      </c>
    </row>
    <row r="2478" spans="1:70" x14ac:dyDescent="0.3">
      <c r="A2478" t="str">
        <f t="shared" si="266"/>
        <v>20187Kyle JuszczykSF</v>
      </c>
      <c r="B2478" t="s">
        <v>840</v>
      </c>
      <c r="C2478">
        <v>2018</v>
      </c>
      <c r="D2478">
        <v>7</v>
      </c>
      <c r="E2478" t="s">
        <v>1164</v>
      </c>
      <c r="F2478" t="s">
        <v>102</v>
      </c>
      <c r="G2478" t="s">
        <v>2</v>
      </c>
      <c r="H2478" t="s">
        <v>111</v>
      </c>
      <c r="I2478" t="s">
        <v>72</v>
      </c>
      <c r="J2478" t="s">
        <v>1126</v>
      </c>
      <c r="K2478" t="s">
        <v>1126</v>
      </c>
      <c r="L2478">
        <v>3900</v>
      </c>
      <c r="M2478">
        <v>5600</v>
      </c>
      <c r="N2478" s="1">
        <v>3.3</v>
      </c>
      <c r="O2478" s="1">
        <v>2.2999999999999998</v>
      </c>
      <c r="P2478">
        <v>10</v>
      </c>
      <c r="Q2478">
        <v>-29</v>
      </c>
      <c r="R2478">
        <v>16</v>
      </c>
      <c r="S2478">
        <v>24</v>
      </c>
      <c r="T2478">
        <v>47.06</v>
      </c>
      <c r="U2478">
        <v>107</v>
      </c>
      <c r="V2478">
        <v>0</v>
      </c>
      <c r="W2478">
        <v>15</v>
      </c>
      <c r="X2478">
        <v>27</v>
      </c>
      <c r="Y2478">
        <v>55.559999999999995</v>
      </c>
      <c r="Z2478">
        <v>52.94</v>
      </c>
      <c r="AA2478">
        <v>170</v>
      </c>
      <c r="AB2478">
        <v>1</v>
      </c>
      <c r="AC2478">
        <v>2</v>
      </c>
      <c r="AD2478">
        <v>7</v>
      </c>
      <c r="AE2478">
        <v>49</v>
      </c>
      <c r="AF2478">
        <v>121</v>
      </c>
      <c r="AG2478">
        <v>228</v>
      </c>
      <c r="AH2478">
        <v>3</v>
      </c>
      <c r="AI2478">
        <v>2</v>
      </c>
      <c r="AJ2478">
        <v>4</v>
      </c>
      <c r="AK2478">
        <v>4</v>
      </c>
      <c r="AL2478">
        <v>2</v>
      </c>
      <c r="AM2478">
        <v>10</v>
      </c>
      <c r="AN2478">
        <v>3</v>
      </c>
      <c r="AO2478">
        <v>11</v>
      </c>
      <c r="AP2478">
        <v>27.27</v>
      </c>
      <c r="AQ2478">
        <v>0</v>
      </c>
      <c r="AR2478">
        <v>1</v>
      </c>
      <c r="AS2478">
        <v>0</v>
      </c>
      <c r="AT2478">
        <v>27.15</v>
      </c>
      <c r="AU2478">
        <v>45.25</v>
      </c>
      <c r="AV2478">
        <v>11</v>
      </c>
      <c r="AW2478">
        <v>52</v>
      </c>
      <c r="AX2478">
        <v>9</v>
      </c>
      <c r="AY2478">
        <v>51.5</v>
      </c>
      <c r="AZ2478">
        <v>2</v>
      </c>
      <c r="BA2478">
        <v>37</v>
      </c>
      <c r="BB2478" t="str">
        <f t="shared" si="267"/>
        <v>Y</v>
      </c>
      <c r="BC2478" t="str">
        <f t="shared" si="268"/>
        <v>Home</v>
      </c>
      <c r="BD2478">
        <f t="shared" si="269"/>
        <v>34</v>
      </c>
      <c r="BE2478">
        <f t="shared" si="270"/>
        <v>0.59</v>
      </c>
      <c r="BH2478" t="str">
        <f t="shared" si="271"/>
        <v>20188Dontrell HilliardCLE</v>
      </c>
      <c r="BI2478">
        <v>2018</v>
      </c>
      <c r="BJ2478" s="2">
        <v>8</v>
      </c>
      <c r="BK2478" t="s">
        <v>1325</v>
      </c>
      <c r="BL2478" t="s">
        <v>118</v>
      </c>
      <c r="BM2478" t="str">
        <f t="shared" si="272"/>
        <v>CLE</v>
      </c>
      <c r="BN2478" t="s">
        <v>119</v>
      </c>
      <c r="BO2478" t="s">
        <v>1335</v>
      </c>
      <c r="BP2478" t="s">
        <v>122</v>
      </c>
      <c r="BQ2478">
        <v>15</v>
      </c>
      <c r="BR2478">
        <v>0.23</v>
      </c>
    </row>
    <row r="2479" spans="1:70" x14ac:dyDescent="0.3">
      <c r="A2479" t="str">
        <f t="shared" si="266"/>
        <v>20187Ronald JonesTB</v>
      </c>
      <c r="B2479" t="s">
        <v>832</v>
      </c>
      <c r="C2479">
        <v>2018</v>
      </c>
      <c r="D2479">
        <v>7</v>
      </c>
      <c r="E2479" t="s">
        <v>1320</v>
      </c>
      <c r="F2479" t="s">
        <v>153</v>
      </c>
      <c r="G2479" t="s">
        <v>154</v>
      </c>
      <c r="H2479" t="s">
        <v>118</v>
      </c>
      <c r="I2479" t="s">
        <v>72</v>
      </c>
      <c r="J2479" t="s">
        <v>1126</v>
      </c>
      <c r="K2479" t="s">
        <v>1126</v>
      </c>
      <c r="L2479">
        <v>3900</v>
      </c>
      <c r="M2479">
        <v>5100</v>
      </c>
      <c r="N2479" s="1">
        <v>9.8000000000000007</v>
      </c>
      <c r="O2479" s="1">
        <v>9.3000000000000007</v>
      </c>
      <c r="P2479">
        <v>26</v>
      </c>
      <c r="Q2479">
        <v>3</v>
      </c>
      <c r="R2479">
        <v>34</v>
      </c>
      <c r="S2479">
        <v>32</v>
      </c>
      <c r="T2479">
        <v>38.1</v>
      </c>
      <c r="U2479">
        <v>114</v>
      </c>
      <c r="V2479">
        <v>3</v>
      </c>
      <c r="W2479">
        <v>32</v>
      </c>
      <c r="X2479">
        <v>52</v>
      </c>
      <c r="Y2479">
        <v>61.539999999999992</v>
      </c>
      <c r="Z2479">
        <v>61.9</v>
      </c>
      <c r="AA2479">
        <v>365</v>
      </c>
      <c r="AB2479">
        <v>0</v>
      </c>
      <c r="AC2479">
        <v>2</v>
      </c>
      <c r="AD2479">
        <v>4</v>
      </c>
      <c r="AE2479">
        <v>23</v>
      </c>
      <c r="AF2479">
        <v>342</v>
      </c>
      <c r="AG2479">
        <v>456</v>
      </c>
      <c r="AH2479">
        <v>3</v>
      </c>
      <c r="AI2479">
        <v>2</v>
      </c>
      <c r="AJ2479">
        <v>4</v>
      </c>
      <c r="AK2479">
        <v>3</v>
      </c>
      <c r="AL2479">
        <v>8</v>
      </c>
      <c r="AM2479">
        <v>65</v>
      </c>
      <c r="AN2479">
        <v>6</v>
      </c>
      <c r="AO2479">
        <v>13</v>
      </c>
      <c r="AP2479">
        <v>46.150000000000006</v>
      </c>
      <c r="AQ2479">
        <v>1</v>
      </c>
      <c r="AR2479">
        <v>1</v>
      </c>
      <c r="AS2479">
        <v>100</v>
      </c>
      <c r="AT2479">
        <v>37.716666666666669</v>
      </c>
      <c r="AU2479">
        <v>55.33</v>
      </c>
      <c r="AV2479">
        <v>-3</v>
      </c>
      <c r="AW2479">
        <v>49.5</v>
      </c>
      <c r="AX2479">
        <v>-3.5</v>
      </c>
      <c r="AY2479">
        <v>52</v>
      </c>
      <c r="AZ2479">
        <v>5</v>
      </c>
      <c r="BA2479">
        <v>21</v>
      </c>
      <c r="BB2479" t="str">
        <f t="shared" si="267"/>
        <v>N</v>
      </c>
      <c r="BC2479" t="str">
        <f t="shared" si="268"/>
        <v>Home</v>
      </c>
      <c r="BD2479">
        <f t="shared" si="269"/>
        <v>29</v>
      </c>
      <c r="BE2479">
        <f t="shared" si="270"/>
        <v>0.31</v>
      </c>
      <c r="BH2479" t="str">
        <f t="shared" si="271"/>
        <v>20188James ConnerPIT</v>
      </c>
      <c r="BI2479">
        <v>2018</v>
      </c>
      <c r="BJ2479" s="2">
        <v>8</v>
      </c>
      <c r="BK2479" t="s">
        <v>1201</v>
      </c>
      <c r="BL2479" t="s">
        <v>119</v>
      </c>
      <c r="BM2479" t="str">
        <f t="shared" si="272"/>
        <v>PIT</v>
      </c>
      <c r="BN2479" t="s">
        <v>118</v>
      </c>
      <c r="BO2479" t="s">
        <v>1337</v>
      </c>
      <c r="BP2479" t="s">
        <v>72</v>
      </c>
      <c r="BQ2479">
        <v>56</v>
      </c>
      <c r="BR2479">
        <v>0.79</v>
      </c>
    </row>
    <row r="2480" spans="1:70" x14ac:dyDescent="0.3">
      <c r="A2480" t="str">
        <f t="shared" si="266"/>
        <v>20187Ito SmithATL</v>
      </c>
      <c r="B2480" t="s">
        <v>831</v>
      </c>
      <c r="C2480">
        <v>2018</v>
      </c>
      <c r="D2480">
        <v>7</v>
      </c>
      <c r="E2480" t="s">
        <v>1304</v>
      </c>
      <c r="F2480" t="s">
        <v>109</v>
      </c>
      <c r="G2480" t="s">
        <v>11</v>
      </c>
      <c r="H2480" t="s">
        <v>86</v>
      </c>
      <c r="I2480" t="s">
        <v>72</v>
      </c>
      <c r="J2480" t="s">
        <v>1126</v>
      </c>
      <c r="K2480" t="s">
        <v>1126</v>
      </c>
      <c r="L2480">
        <v>3800</v>
      </c>
      <c r="M2480">
        <v>6200</v>
      </c>
      <c r="N2480" s="1">
        <v>6.5</v>
      </c>
      <c r="O2480" s="1">
        <v>5.5</v>
      </c>
      <c r="P2480">
        <v>23</v>
      </c>
      <c r="Q2480">
        <v>3</v>
      </c>
      <c r="R2480">
        <v>22</v>
      </c>
      <c r="S2480">
        <v>20</v>
      </c>
      <c r="T2480">
        <v>33.900000000000006</v>
      </c>
      <c r="U2480">
        <v>67</v>
      </c>
      <c r="V2480">
        <v>1</v>
      </c>
      <c r="W2480">
        <v>31</v>
      </c>
      <c r="X2480">
        <v>39</v>
      </c>
      <c r="Y2480">
        <v>79.490000000000009</v>
      </c>
      <c r="Z2480">
        <v>66.100000000000009</v>
      </c>
      <c r="AA2480">
        <v>379</v>
      </c>
      <c r="AB2480">
        <v>1</v>
      </c>
      <c r="AC2480">
        <v>0</v>
      </c>
      <c r="AD2480">
        <v>3</v>
      </c>
      <c r="AE2480">
        <v>23</v>
      </c>
      <c r="AF2480">
        <v>356</v>
      </c>
      <c r="AG2480">
        <v>423</v>
      </c>
      <c r="AH2480">
        <v>1</v>
      </c>
      <c r="AI2480">
        <v>1</v>
      </c>
      <c r="AJ2480">
        <v>1</v>
      </c>
      <c r="AK2480">
        <v>1</v>
      </c>
      <c r="AL2480">
        <v>5</v>
      </c>
      <c r="AM2480">
        <v>29</v>
      </c>
      <c r="AN2480">
        <v>7</v>
      </c>
      <c r="AO2480">
        <v>13</v>
      </c>
      <c r="AP2480">
        <v>53.849999999999994</v>
      </c>
      <c r="AQ2480">
        <v>0</v>
      </c>
      <c r="AR2480">
        <v>0</v>
      </c>
      <c r="AS2480">
        <v>0</v>
      </c>
      <c r="AT2480">
        <v>32.283333333333331</v>
      </c>
      <c r="AU2480">
        <v>53.81</v>
      </c>
      <c r="AV2480">
        <v>-3.5</v>
      </c>
      <c r="AW2480">
        <v>54</v>
      </c>
      <c r="AX2480">
        <v>-4</v>
      </c>
      <c r="AY2480">
        <v>52</v>
      </c>
      <c r="AZ2480">
        <v>4</v>
      </c>
      <c r="BA2480">
        <v>20</v>
      </c>
      <c r="BB2480" t="str">
        <f t="shared" si="267"/>
        <v>N</v>
      </c>
      <c r="BC2480" t="str">
        <f t="shared" si="268"/>
        <v>Home</v>
      </c>
      <c r="BD2480">
        <f t="shared" si="269"/>
        <v>28</v>
      </c>
      <c r="BE2480">
        <f t="shared" si="270"/>
        <v>0.43</v>
      </c>
      <c r="BH2480" t="str">
        <f t="shared" si="271"/>
        <v>20188Jaylen SamuelsPIT</v>
      </c>
      <c r="BI2480">
        <v>2018</v>
      </c>
      <c r="BJ2480" s="2">
        <v>8</v>
      </c>
      <c r="BK2480" t="s">
        <v>1319</v>
      </c>
      <c r="BL2480" t="s">
        <v>119</v>
      </c>
      <c r="BM2480" t="str">
        <f t="shared" si="272"/>
        <v>PIT</v>
      </c>
      <c r="BN2480" t="s">
        <v>118</v>
      </c>
      <c r="BO2480" t="s">
        <v>1335</v>
      </c>
      <c r="BP2480" t="s">
        <v>72</v>
      </c>
      <c r="BQ2480">
        <v>7</v>
      </c>
      <c r="BR2480">
        <v>0.1</v>
      </c>
    </row>
    <row r="2481" spans="1:70" x14ac:dyDescent="0.3">
      <c r="A2481" t="str">
        <f t="shared" si="266"/>
        <v>20187Peyton BarberTB</v>
      </c>
      <c r="B2481" t="s">
        <v>832</v>
      </c>
      <c r="C2481">
        <v>2018</v>
      </c>
      <c r="D2481">
        <v>7</v>
      </c>
      <c r="E2481" t="s">
        <v>1237</v>
      </c>
      <c r="F2481" t="s">
        <v>153</v>
      </c>
      <c r="G2481" t="s">
        <v>154</v>
      </c>
      <c r="H2481" t="s">
        <v>118</v>
      </c>
      <c r="I2481" t="s">
        <v>72</v>
      </c>
      <c r="J2481" t="s">
        <v>1126</v>
      </c>
      <c r="K2481" t="s">
        <v>1126</v>
      </c>
      <c r="L2481">
        <v>3800</v>
      </c>
      <c r="M2481">
        <v>6100</v>
      </c>
      <c r="N2481" s="1">
        <v>3</v>
      </c>
      <c r="O2481" s="1">
        <v>3</v>
      </c>
      <c r="P2481">
        <v>26</v>
      </c>
      <c r="Q2481">
        <v>3</v>
      </c>
      <c r="R2481">
        <v>34</v>
      </c>
      <c r="S2481">
        <v>32</v>
      </c>
      <c r="T2481">
        <v>38.1</v>
      </c>
      <c r="U2481">
        <v>114</v>
      </c>
      <c r="V2481">
        <v>3</v>
      </c>
      <c r="W2481">
        <v>32</v>
      </c>
      <c r="X2481">
        <v>52</v>
      </c>
      <c r="Y2481">
        <v>61.539999999999992</v>
      </c>
      <c r="Z2481">
        <v>61.9</v>
      </c>
      <c r="AA2481">
        <v>365</v>
      </c>
      <c r="AB2481">
        <v>0</v>
      </c>
      <c r="AC2481">
        <v>2</v>
      </c>
      <c r="AD2481">
        <v>4</v>
      </c>
      <c r="AE2481">
        <v>23</v>
      </c>
      <c r="AF2481">
        <v>342</v>
      </c>
      <c r="AG2481">
        <v>456</v>
      </c>
      <c r="AH2481">
        <v>3</v>
      </c>
      <c r="AI2481">
        <v>2</v>
      </c>
      <c r="AJ2481">
        <v>4</v>
      </c>
      <c r="AK2481">
        <v>3</v>
      </c>
      <c r="AL2481">
        <v>8</v>
      </c>
      <c r="AM2481">
        <v>65</v>
      </c>
      <c r="AN2481">
        <v>6</v>
      </c>
      <c r="AO2481">
        <v>13</v>
      </c>
      <c r="AP2481">
        <v>46.150000000000006</v>
      </c>
      <c r="AQ2481">
        <v>1</v>
      </c>
      <c r="AR2481">
        <v>1</v>
      </c>
      <c r="AS2481">
        <v>100</v>
      </c>
      <c r="AT2481">
        <v>37.716666666666669</v>
      </c>
      <c r="AU2481">
        <v>55.33</v>
      </c>
      <c r="AV2481">
        <v>-3</v>
      </c>
      <c r="AW2481">
        <v>49.5</v>
      </c>
      <c r="AX2481">
        <v>-3.5</v>
      </c>
      <c r="AY2481">
        <v>52</v>
      </c>
      <c r="AZ2481">
        <v>5</v>
      </c>
      <c r="BA2481">
        <v>21</v>
      </c>
      <c r="BB2481" t="str">
        <f t="shared" si="267"/>
        <v>Y</v>
      </c>
      <c r="BC2481" t="str">
        <f t="shared" si="268"/>
        <v>Home</v>
      </c>
      <c r="BD2481">
        <f t="shared" si="269"/>
        <v>35</v>
      </c>
      <c r="BE2481">
        <f t="shared" si="270"/>
        <v>0.37</v>
      </c>
      <c r="BH2481" t="str">
        <f t="shared" si="271"/>
        <v>20188Stevan RidleyPIT</v>
      </c>
      <c r="BI2481">
        <v>2018</v>
      </c>
      <c r="BJ2481" s="2">
        <v>8</v>
      </c>
      <c r="BK2481" t="s">
        <v>1301</v>
      </c>
      <c r="BL2481" t="s">
        <v>119</v>
      </c>
      <c r="BM2481" t="str">
        <f t="shared" si="272"/>
        <v>PIT</v>
      </c>
      <c r="BN2481" t="s">
        <v>118</v>
      </c>
      <c r="BO2481" t="s">
        <v>1335</v>
      </c>
      <c r="BP2481" t="s">
        <v>72</v>
      </c>
      <c r="BQ2481">
        <v>6</v>
      </c>
      <c r="BR2481">
        <v>0.08</v>
      </c>
    </row>
    <row r="2482" spans="1:70" x14ac:dyDescent="0.3">
      <c r="A2482" t="str">
        <f t="shared" si="266"/>
        <v>20187Frank GoreMIA</v>
      </c>
      <c r="B2482" t="s">
        <v>841</v>
      </c>
      <c r="C2482">
        <v>2018</v>
      </c>
      <c r="D2482">
        <v>7</v>
      </c>
      <c r="E2482" t="s">
        <v>1202</v>
      </c>
      <c r="F2482" t="s">
        <v>156</v>
      </c>
      <c r="G2482" t="s">
        <v>3</v>
      </c>
      <c r="H2482" t="s">
        <v>92</v>
      </c>
      <c r="I2482" t="s">
        <v>72</v>
      </c>
      <c r="J2482" t="s">
        <v>1126</v>
      </c>
      <c r="K2482" t="s">
        <v>1126</v>
      </c>
      <c r="L2482">
        <v>3800</v>
      </c>
      <c r="M2482">
        <v>5600</v>
      </c>
      <c r="N2482" s="1">
        <v>4.3</v>
      </c>
      <c r="O2482" s="1">
        <v>3.8</v>
      </c>
      <c r="P2482">
        <v>21</v>
      </c>
      <c r="Q2482">
        <v>-11</v>
      </c>
      <c r="R2482">
        <v>19</v>
      </c>
      <c r="S2482">
        <v>19</v>
      </c>
      <c r="T2482">
        <v>38</v>
      </c>
      <c r="U2482">
        <v>107</v>
      </c>
      <c r="V2482">
        <v>1</v>
      </c>
      <c r="W2482">
        <v>22</v>
      </c>
      <c r="X2482">
        <v>31</v>
      </c>
      <c r="Y2482">
        <v>70.97</v>
      </c>
      <c r="Z2482">
        <v>62</v>
      </c>
      <c r="AA2482">
        <v>239</v>
      </c>
      <c r="AB2482">
        <v>2</v>
      </c>
      <c r="AC2482">
        <v>0</v>
      </c>
      <c r="AD2482">
        <v>4</v>
      </c>
      <c r="AE2482">
        <v>24</v>
      </c>
      <c r="AF2482">
        <v>215</v>
      </c>
      <c r="AG2482">
        <v>322</v>
      </c>
      <c r="AH2482">
        <v>0</v>
      </c>
      <c r="AI2482">
        <v>0</v>
      </c>
      <c r="AJ2482">
        <v>0</v>
      </c>
      <c r="AK2482">
        <v>0</v>
      </c>
      <c r="AL2482">
        <v>4</v>
      </c>
      <c r="AM2482">
        <v>50</v>
      </c>
      <c r="AN2482">
        <v>6</v>
      </c>
      <c r="AO2482">
        <v>11</v>
      </c>
      <c r="AP2482">
        <v>54.55</v>
      </c>
      <c r="AQ2482">
        <v>0</v>
      </c>
      <c r="AR2482">
        <v>0</v>
      </c>
      <c r="AS2482">
        <v>0</v>
      </c>
      <c r="AT2482">
        <v>26.35</v>
      </c>
      <c r="AU2482">
        <v>43.919999999999995</v>
      </c>
      <c r="AV2482">
        <v>2.5</v>
      </c>
      <c r="AW2482">
        <v>47</v>
      </c>
      <c r="AX2482">
        <v>3</v>
      </c>
      <c r="AY2482">
        <v>47</v>
      </c>
      <c r="AZ2482">
        <v>1</v>
      </c>
      <c r="BA2482">
        <v>32</v>
      </c>
      <c r="BB2482" t="str">
        <f t="shared" si="267"/>
        <v>Y</v>
      </c>
      <c r="BC2482" t="str">
        <f t="shared" si="268"/>
        <v>Home</v>
      </c>
      <c r="BD2482">
        <f t="shared" si="269"/>
        <v>25</v>
      </c>
      <c r="BE2482">
        <f t="shared" si="270"/>
        <v>0.45</v>
      </c>
      <c r="BH2482" t="str">
        <f t="shared" si="271"/>
        <v>20188Phillip LindsayDEN</v>
      </c>
      <c r="BI2482">
        <v>2018</v>
      </c>
      <c r="BJ2482" s="2">
        <v>8</v>
      </c>
      <c r="BK2482" t="s">
        <v>1297</v>
      </c>
      <c r="BL2482" t="s">
        <v>105</v>
      </c>
      <c r="BM2482" t="str">
        <f t="shared" si="272"/>
        <v>DEN</v>
      </c>
      <c r="BN2482" t="s">
        <v>71</v>
      </c>
      <c r="BO2482" t="s">
        <v>1337</v>
      </c>
      <c r="BP2482" t="s">
        <v>122</v>
      </c>
      <c r="BQ2482">
        <v>41</v>
      </c>
      <c r="BR2482">
        <v>0.56000000000000005</v>
      </c>
    </row>
    <row r="2483" spans="1:70" x14ac:dyDescent="0.3">
      <c r="A2483" t="str">
        <f t="shared" si="266"/>
        <v>20187Spencer WareKC</v>
      </c>
      <c r="B2483" t="s">
        <v>830</v>
      </c>
      <c r="C2483">
        <v>2018</v>
      </c>
      <c r="D2483">
        <v>7</v>
      </c>
      <c r="E2483" t="s">
        <v>1300</v>
      </c>
      <c r="F2483" t="s">
        <v>71</v>
      </c>
      <c r="G2483" t="s">
        <v>139</v>
      </c>
      <c r="H2483" t="s">
        <v>98</v>
      </c>
      <c r="I2483" t="s">
        <v>72</v>
      </c>
      <c r="J2483" t="s">
        <v>1126</v>
      </c>
      <c r="K2483" t="s">
        <v>1126</v>
      </c>
      <c r="L2483">
        <v>3500</v>
      </c>
      <c r="M2483">
        <v>4600</v>
      </c>
      <c r="N2483" s="1">
        <v>11.9</v>
      </c>
      <c r="O2483" s="1">
        <v>10.4</v>
      </c>
      <c r="P2483">
        <v>45</v>
      </c>
      <c r="Q2483">
        <v>35</v>
      </c>
      <c r="R2483">
        <v>33</v>
      </c>
      <c r="S2483">
        <v>29</v>
      </c>
      <c r="T2483">
        <v>42.65</v>
      </c>
      <c r="U2483">
        <v>198</v>
      </c>
      <c r="V2483">
        <v>1</v>
      </c>
      <c r="W2483">
        <v>28</v>
      </c>
      <c r="X2483">
        <v>39</v>
      </c>
      <c r="Y2483">
        <v>71.789999999999992</v>
      </c>
      <c r="Z2483">
        <v>57.35</v>
      </c>
      <c r="AA2483">
        <v>358</v>
      </c>
      <c r="AB2483">
        <v>4</v>
      </c>
      <c r="AC2483">
        <v>1</v>
      </c>
      <c r="AD2483">
        <v>2</v>
      </c>
      <c r="AE2483">
        <v>5</v>
      </c>
      <c r="AF2483">
        <v>353</v>
      </c>
      <c r="AG2483">
        <v>551</v>
      </c>
      <c r="AH2483">
        <v>2</v>
      </c>
      <c r="AI2483">
        <v>0</v>
      </c>
      <c r="AJ2483">
        <v>1</v>
      </c>
      <c r="AK2483">
        <v>0</v>
      </c>
      <c r="AL2483">
        <v>8</v>
      </c>
      <c r="AM2483">
        <v>50</v>
      </c>
      <c r="AN2483">
        <v>9</v>
      </c>
      <c r="AO2483">
        <v>12</v>
      </c>
      <c r="AP2483">
        <v>75</v>
      </c>
      <c r="AQ2483">
        <v>0</v>
      </c>
      <c r="AR2483">
        <v>1</v>
      </c>
      <c r="AS2483">
        <v>0</v>
      </c>
      <c r="AT2483">
        <v>33.716666666666669</v>
      </c>
      <c r="AU2483">
        <v>56.19</v>
      </c>
      <c r="AV2483">
        <v>-5.5</v>
      </c>
      <c r="AW2483">
        <v>58.5</v>
      </c>
      <c r="AX2483">
        <v>-6.5</v>
      </c>
      <c r="AY2483">
        <v>56</v>
      </c>
      <c r="AZ2483">
        <v>2</v>
      </c>
      <c r="BA2483">
        <v>10</v>
      </c>
      <c r="BB2483" t="str">
        <f t="shared" si="267"/>
        <v>N</v>
      </c>
      <c r="BC2483" t="str">
        <f t="shared" si="268"/>
        <v>Home</v>
      </c>
      <c r="BD2483">
        <f t="shared" si="269"/>
        <v>22</v>
      </c>
      <c r="BE2483">
        <f t="shared" si="270"/>
        <v>0.31</v>
      </c>
      <c r="BH2483" t="str">
        <f t="shared" si="271"/>
        <v>20188Devontae BookerDEN</v>
      </c>
      <c r="BI2483">
        <v>2018</v>
      </c>
      <c r="BJ2483" s="2">
        <v>8</v>
      </c>
      <c r="BK2483" t="s">
        <v>1253</v>
      </c>
      <c r="BL2483" t="s">
        <v>105</v>
      </c>
      <c r="BM2483" t="str">
        <f t="shared" si="272"/>
        <v>DEN</v>
      </c>
      <c r="BN2483" t="s">
        <v>71</v>
      </c>
      <c r="BO2483" t="s">
        <v>1335</v>
      </c>
      <c r="BP2483" t="s">
        <v>122</v>
      </c>
      <c r="BQ2483">
        <v>32</v>
      </c>
      <c r="BR2483">
        <v>0.44</v>
      </c>
    </row>
    <row r="2484" spans="1:70" x14ac:dyDescent="0.3">
      <c r="A2484" t="str">
        <f t="shared" si="266"/>
        <v>20187Jordan WilkinsIND</v>
      </c>
      <c r="B2484" t="s">
        <v>833</v>
      </c>
      <c r="C2484">
        <v>2018</v>
      </c>
      <c r="D2484">
        <v>7</v>
      </c>
      <c r="E2484" t="s">
        <v>1291</v>
      </c>
      <c r="F2484" t="s">
        <v>113</v>
      </c>
      <c r="G2484" t="s">
        <v>10</v>
      </c>
      <c r="H2484" t="s">
        <v>88</v>
      </c>
      <c r="I2484" t="s">
        <v>72</v>
      </c>
      <c r="J2484" t="s">
        <v>1126</v>
      </c>
      <c r="K2484" t="s">
        <v>1126</v>
      </c>
      <c r="L2484">
        <v>3400</v>
      </c>
      <c r="M2484">
        <v>4900</v>
      </c>
      <c r="N2484" s="1">
        <v>6.4</v>
      </c>
      <c r="O2484" s="1">
        <v>5.9</v>
      </c>
      <c r="P2484">
        <v>37</v>
      </c>
      <c r="Q2484">
        <v>32</v>
      </c>
      <c r="R2484">
        <v>22</v>
      </c>
      <c r="S2484">
        <v>37</v>
      </c>
      <c r="T2484">
        <v>61.67</v>
      </c>
      <c r="U2484">
        <v>220</v>
      </c>
      <c r="V2484">
        <v>1</v>
      </c>
      <c r="W2484">
        <v>17</v>
      </c>
      <c r="X2484">
        <v>23</v>
      </c>
      <c r="Y2484">
        <v>73.91</v>
      </c>
      <c r="Z2484">
        <v>38.33</v>
      </c>
      <c r="AA2484">
        <v>156</v>
      </c>
      <c r="AB2484">
        <v>4</v>
      </c>
      <c r="AC2484">
        <v>0</v>
      </c>
      <c r="AD2484">
        <v>0</v>
      </c>
      <c r="AE2484">
        <v>0</v>
      </c>
      <c r="AF2484">
        <v>156</v>
      </c>
      <c r="AG2484">
        <v>376</v>
      </c>
      <c r="AH2484">
        <v>1</v>
      </c>
      <c r="AI2484">
        <v>0</v>
      </c>
      <c r="AJ2484">
        <v>0</v>
      </c>
      <c r="AK2484">
        <v>-5</v>
      </c>
      <c r="AL2484">
        <v>4</v>
      </c>
      <c r="AM2484">
        <v>35</v>
      </c>
      <c r="AN2484">
        <v>7</v>
      </c>
      <c r="AO2484">
        <v>13</v>
      </c>
      <c r="AP2484">
        <v>53.849999999999994</v>
      </c>
      <c r="AQ2484">
        <v>1</v>
      </c>
      <c r="AR2484">
        <v>2</v>
      </c>
      <c r="AS2484">
        <v>50</v>
      </c>
      <c r="AT2484">
        <v>33.31666666666667</v>
      </c>
      <c r="AU2484">
        <v>55.53</v>
      </c>
      <c r="AV2484">
        <v>-9</v>
      </c>
      <c r="AW2484">
        <v>44</v>
      </c>
      <c r="AX2484">
        <v>-7</v>
      </c>
      <c r="AY2484">
        <v>43.5</v>
      </c>
      <c r="AZ2484">
        <v>2</v>
      </c>
      <c r="BA2484">
        <v>3</v>
      </c>
      <c r="BB2484" t="str">
        <f t="shared" si="267"/>
        <v>N</v>
      </c>
      <c r="BC2484" t="str">
        <f t="shared" si="268"/>
        <v>Home</v>
      </c>
      <c r="BD2484">
        <f t="shared" si="269"/>
        <v>15</v>
      </c>
      <c r="BE2484">
        <f t="shared" si="270"/>
        <v>0.23</v>
      </c>
      <c r="BH2484" t="str">
        <f t="shared" si="271"/>
        <v>20188Kareem HuntKC</v>
      </c>
      <c r="BI2484">
        <v>2018</v>
      </c>
      <c r="BJ2484" s="2">
        <v>8</v>
      </c>
      <c r="BK2484" t="s">
        <v>1188</v>
      </c>
      <c r="BL2484" t="s">
        <v>71</v>
      </c>
      <c r="BM2484" t="str">
        <f t="shared" si="272"/>
        <v>KC</v>
      </c>
      <c r="BN2484" t="s">
        <v>105</v>
      </c>
      <c r="BO2484" t="s">
        <v>1337</v>
      </c>
      <c r="BP2484" t="s">
        <v>72</v>
      </c>
      <c r="BQ2484">
        <v>49</v>
      </c>
      <c r="BR2484">
        <v>0.84</v>
      </c>
    </row>
    <row r="2485" spans="1:70" x14ac:dyDescent="0.3">
      <c r="A2485" t="str">
        <f t="shared" si="266"/>
        <v>20187Raheem MostertSF</v>
      </c>
      <c r="B2485" t="s">
        <v>840</v>
      </c>
      <c r="C2485">
        <v>2018</v>
      </c>
      <c r="D2485">
        <v>7</v>
      </c>
      <c r="E2485" t="s">
        <v>1181</v>
      </c>
      <c r="F2485" t="s">
        <v>102</v>
      </c>
      <c r="G2485" t="s">
        <v>2</v>
      </c>
      <c r="H2485" t="s">
        <v>111</v>
      </c>
      <c r="I2485" t="s">
        <v>72</v>
      </c>
      <c r="J2485" t="s">
        <v>1126</v>
      </c>
      <c r="K2485" t="s">
        <v>1126</v>
      </c>
      <c r="L2485">
        <v>3300</v>
      </c>
      <c r="M2485">
        <v>4900</v>
      </c>
      <c r="N2485" s="1">
        <v>11.8</v>
      </c>
      <c r="O2485" s="1">
        <v>9.8000000000000007</v>
      </c>
      <c r="P2485">
        <v>10</v>
      </c>
      <c r="Q2485">
        <v>-29</v>
      </c>
      <c r="R2485">
        <v>16</v>
      </c>
      <c r="S2485">
        <v>24</v>
      </c>
      <c r="T2485">
        <v>47.06</v>
      </c>
      <c r="U2485">
        <v>107</v>
      </c>
      <c r="V2485">
        <v>0</v>
      </c>
      <c r="W2485">
        <v>15</v>
      </c>
      <c r="X2485">
        <v>27</v>
      </c>
      <c r="Y2485">
        <v>55.559999999999995</v>
      </c>
      <c r="Z2485">
        <v>52.94</v>
      </c>
      <c r="AA2485">
        <v>170</v>
      </c>
      <c r="AB2485">
        <v>1</v>
      </c>
      <c r="AC2485">
        <v>2</v>
      </c>
      <c r="AD2485">
        <v>7</v>
      </c>
      <c r="AE2485">
        <v>49</v>
      </c>
      <c r="AF2485">
        <v>121</v>
      </c>
      <c r="AG2485">
        <v>228</v>
      </c>
      <c r="AH2485">
        <v>3</v>
      </c>
      <c r="AI2485">
        <v>2</v>
      </c>
      <c r="AJ2485">
        <v>4</v>
      </c>
      <c r="AK2485">
        <v>4</v>
      </c>
      <c r="AL2485">
        <v>2</v>
      </c>
      <c r="AM2485">
        <v>10</v>
      </c>
      <c r="AN2485">
        <v>3</v>
      </c>
      <c r="AO2485">
        <v>11</v>
      </c>
      <c r="AP2485">
        <v>27.27</v>
      </c>
      <c r="AQ2485">
        <v>0</v>
      </c>
      <c r="AR2485">
        <v>1</v>
      </c>
      <c r="AS2485">
        <v>0</v>
      </c>
      <c r="AT2485">
        <v>27.15</v>
      </c>
      <c r="AU2485">
        <v>45.25</v>
      </c>
      <c r="AV2485">
        <v>11</v>
      </c>
      <c r="AW2485">
        <v>52</v>
      </c>
      <c r="AX2485">
        <v>9</v>
      </c>
      <c r="AY2485">
        <v>51.5</v>
      </c>
      <c r="AZ2485">
        <v>2</v>
      </c>
      <c r="BA2485">
        <v>37</v>
      </c>
      <c r="BB2485" t="str">
        <f t="shared" si="267"/>
        <v>N</v>
      </c>
      <c r="BC2485" t="str">
        <f t="shared" si="268"/>
        <v>Home</v>
      </c>
      <c r="BD2485">
        <f t="shared" si="269"/>
        <v>22</v>
      </c>
      <c r="BE2485">
        <f t="shared" si="270"/>
        <v>0.38</v>
      </c>
      <c r="BH2485" t="str">
        <f t="shared" si="271"/>
        <v>20188Anthony ShermanKC</v>
      </c>
      <c r="BI2485">
        <v>2018</v>
      </c>
      <c r="BJ2485" s="2">
        <v>8</v>
      </c>
      <c r="BK2485" t="s">
        <v>1223</v>
      </c>
      <c r="BL2485" t="s">
        <v>71</v>
      </c>
      <c r="BM2485" t="str">
        <f t="shared" si="272"/>
        <v>KC</v>
      </c>
      <c r="BN2485" t="s">
        <v>105</v>
      </c>
      <c r="BO2485" t="s">
        <v>1335</v>
      </c>
      <c r="BP2485" t="s">
        <v>72</v>
      </c>
      <c r="BQ2485">
        <v>4</v>
      </c>
      <c r="BR2485">
        <v>7.0000000000000007E-2</v>
      </c>
    </row>
    <row r="2486" spans="1:70" x14ac:dyDescent="0.3">
      <c r="A2486" t="str">
        <f t="shared" si="266"/>
        <v>20187Kalen BallageMIA</v>
      </c>
      <c r="B2486" t="s">
        <v>841</v>
      </c>
      <c r="C2486">
        <v>2018</v>
      </c>
      <c r="D2486">
        <v>7</v>
      </c>
      <c r="E2486" t="s">
        <v>1321</v>
      </c>
      <c r="F2486" t="s">
        <v>156</v>
      </c>
      <c r="G2486" t="s">
        <v>3</v>
      </c>
      <c r="H2486" t="s">
        <v>92</v>
      </c>
      <c r="I2486" t="s">
        <v>72</v>
      </c>
      <c r="J2486" t="s">
        <v>1126</v>
      </c>
      <c r="K2486" t="s">
        <v>1126</v>
      </c>
      <c r="L2486">
        <v>3300</v>
      </c>
      <c r="M2486">
        <v>4500</v>
      </c>
      <c r="N2486" s="1">
        <v>0</v>
      </c>
      <c r="O2486" s="1">
        <v>0</v>
      </c>
      <c r="P2486">
        <v>21</v>
      </c>
      <c r="Q2486">
        <v>-11</v>
      </c>
      <c r="R2486">
        <v>19</v>
      </c>
      <c r="S2486">
        <v>19</v>
      </c>
      <c r="T2486">
        <v>38</v>
      </c>
      <c r="U2486">
        <v>107</v>
      </c>
      <c r="V2486">
        <v>1</v>
      </c>
      <c r="W2486">
        <v>22</v>
      </c>
      <c r="X2486">
        <v>31</v>
      </c>
      <c r="Y2486">
        <v>70.97</v>
      </c>
      <c r="Z2486">
        <v>62</v>
      </c>
      <c r="AA2486">
        <v>239</v>
      </c>
      <c r="AB2486">
        <v>2</v>
      </c>
      <c r="AC2486">
        <v>0</v>
      </c>
      <c r="AD2486">
        <v>4</v>
      </c>
      <c r="AE2486">
        <v>24</v>
      </c>
      <c r="AF2486">
        <v>215</v>
      </c>
      <c r="AG2486">
        <v>322</v>
      </c>
      <c r="AH2486">
        <v>0</v>
      </c>
      <c r="AI2486">
        <v>0</v>
      </c>
      <c r="AJ2486">
        <v>0</v>
      </c>
      <c r="AK2486">
        <v>0</v>
      </c>
      <c r="AL2486">
        <v>4</v>
      </c>
      <c r="AM2486">
        <v>50</v>
      </c>
      <c r="AN2486">
        <v>6</v>
      </c>
      <c r="AO2486">
        <v>11</v>
      </c>
      <c r="AP2486">
        <v>54.55</v>
      </c>
      <c r="AQ2486">
        <v>0</v>
      </c>
      <c r="AR2486">
        <v>0</v>
      </c>
      <c r="AS2486">
        <v>0</v>
      </c>
      <c r="AT2486">
        <v>26.35</v>
      </c>
      <c r="AU2486">
        <v>43.919999999999995</v>
      </c>
      <c r="AV2486">
        <v>2.5</v>
      </c>
      <c r="AW2486">
        <v>47</v>
      </c>
      <c r="AX2486">
        <v>3</v>
      </c>
      <c r="AY2486">
        <v>47</v>
      </c>
      <c r="AZ2486">
        <v>1</v>
      </c>
      <c r="BA2486">
        <v>32</v>
      </c>
      <c r="BB2486" t="str">
        <f t="shared" si="267"/>
        <v>N</v>
      </c>
      <c r="BC2486" t="str">
        <f t="shared" si="268"/>
        <v>Home</v>
      </c>
      <c r="BD2486">
        <f t="shared" si="269"/>
        <v>3</v>
      </c>
      <c r="BE2486">
        <f t="shared" si="270"/>
        <v>0.05</v>
      </c>
      <c r="BH2486" t="str">
        <f t="shared" si="271"/>
        <v>20188Spencer WareKC</v>
      </c>
      <c r="BI2486">
        <v>2018</v>
      </c>
      <c r="BJ2486" s="2">
        <v>8</v>
      </c>
      <c r="BK2486" t="s">
        <v>1300</v>
      </c>
      <c r="BL2486" t="s">
        <v>71</v>
      </c>
      <c r="BM2486" t="str">
        <f t="shared" si="272"/>
        <v>KC</v>
      </c>
      <c r="BN2486" t="s">
        <v>105</v>
      </c>
      <c r="BO2486" t="s">
        <v>1335</v>
      </c>
      <c r="BP2486" t="s">
        <v>72</v>
      </c>
      <c r="BQ2486">
        <v>9</v>
      </c>
      <c r="BR2486">
        <v>0.16</v>
      </c>
    </row>
    <row r="2487" spans="1:70" x14ac:dyDescent="0.3">
      <c r="A2487" t="str">
        <f t="shared" si="266"/>
        <v>20187Benny CunninghamCHI</v>
      </c>
      <c r="B2487" t="s">
        <v>835</v>
      </c>
      <c r="C2487">
        <v>2018</v>
      </c>
      <c r="D2487">
        <v>7</v>
      </c>
      <c r="E2487" t="s">
        <v>1158</v>
      </c>
      <c r="F2487" t="s">
        <v>108</v>
      </c>
      <c r="G2487" t="s">
        <v>13</v>
      </c>
      <c r="H2487" t="s">
        <v>69</v>
      </c>
      <c r="I2487" t="s">
        <v>72</v>
      </c>
      <c r="J2487" t="s">
        <v>1126</v>
      </c>
      <c r="K2487" t="s">
        <v>1126</v>
      </c>
      <c r="L2487">
        <v>3200</v>
      </c>
      <c r="M2487">
        <v>4500</v>
      </c>
      <c r="N2487" s="1">
        <v>0</v>
      </c>
      <c r="O2487" s="1">
        <v>0</v>
      </c>
      <c r="P2487">
        <v>31</v>
      </c>
      <c r="Q2487">
        <v>-7</v>
      </c>
      <c r="R2487">
        <v>29</v>
      </c>
      <c r="S2487">
        <v>25</v>
      </c>
      <c r="T2487">
        <v>33.33</v>
      </c>
      <c r="U2487">
        <v>134</v>
      </c>
      <c r="V2487">
        <v>2</v>
      </c>
      <c r="W2487">
        <v>26</v>
      </c>
      <c r="X2487">
        <v>50</v>
      </c>
      <c r="Y2487">
        <v>52</v>
      </c>
      <c r="Z2487">
        <v>66.67</v>
      </c>
      <c r="AA2487">
        <v>333</v>
      </c>
      <c r="AB2487">
        <v>2</v>
      </c>
      <c r="AC2487">
        <v>2</v>
      </c>
      <c r="AD2487">
        <v>2</v>
      </c>
      <c r="AE2487">
        <v>14</v>
      </c>
      <c r="AF2487">
        <v>319</v>
      </c>
      <c r="AG2487">
        <v>453</v>
      </c>
      <c r="AH2487">
        <v>0</v>
      </c>
      <c r="AI2487">
        <v>0</v>
      </c>
      <c r="AJ2487">
        <v>2</v>
      </c>
      <c r="AK2487">
        <v>-1</v>
      </c>
      <c r="AL2487">
        <v>5</v>
      </c>
      <c r="AM2487">
        <v>40</v>
      </c>
      <c r="AN2487">
        <v>8</v>
      </c>
      <c r="AO2487">
        <v>16</v>
      </c>
      <c r="AP2487">
        <v>50</v>
      </c>
      <c r="AQ2487">
        <v>1</v>
      </c>
      <c r="AR2487">
        <v>1</v>
      </c>
      <c r="AS2487">
        <v>100</v>
      </c>
      <c r="AT2487">
        <v>30.15</v>
      </c>
      <c r="AU2487">
        <v>50.249999999999993</v>
      </c>
      <c r="AV2487">
        <v>2.5</v>
      </c>
      <c r="AW2487">
        <v>50</v>
      </c>
      <c r="AX2487">
        <v>1.5</v>
      </c>
      <c r="AY2487">
        <v>49</v>
      </c>
      <c r="AZ2487">
        <v>1</v>
      </c>
      <c r="BA2487">
        <v>26</v>
      </c>
      <c r="BB2487" t="str">
        <f t="shared" si="267"/>
        <v>N</v>
      </c>
      <c r="BC2487" t="str">
        <f t="shared" si="268"/>
        <v>Home</v>
      </c>
      <c r="BD2487" t="str">
        <f t="shared" si="269"/>
        <v/>
      </c>
      <c r="BE2487" t="str">
        <f t="shared" si="270"/>
        <v/>
      </c>
      <c r="BH2487" t="str">
        <f t="shared" si="271"/>
        <v>20188Damien WilliamsKC</v>
      </c>
      <c r="BI2487">
        <v>2018</v>
      </c>
      <c r="BJ2487" s="2">
        <v>8</v>
      </c>
      <c r="BK2487" t="s">
        <v>1240</v>
      </c>
      <c r="BL2487" t="s">
        <v>71</v>
      </c>
      <c r="BM2487" t="str">
        <f t="shared" si="272"/>
        <v>KC</v>
      </c>
      <c r="BN2487" t="s">
        <v>105</v>
      </c>
      <c r="BO2487" t="s">
        <v>1335</v>
      </c>
      <c r="BP2487" t="s">
        <v>72</v>
      </c>
      <c r="BQ2487" t="s">
        <v>1366</v>
      </c>
      <c r="BR2487" t="s">
        <v>1366</v>
      </c>
    </row>
    <row r="2488" spans="1:70" x14ac:dyDescent="0.3">
      <c r="A2488" t="str">
        <f t="shared" si="266"/>
        <v>20187Kapri BibbsWAS</v>
      </c>
      <c r="B2488" t="s">
        <v>838</v>
      </c>
      <c r="C2488">
        <v>2018</v>
      </c>
      <c r="D2488">
        <v>7</v>
      </c>
      <c r="E2488" t="s">
        <v>1279</v>
      </c>
      <c r="F2488" t="s">
        <v>82</v>
      </c>
      <c r="G2488" t="s">
        <v>5</v>
      </c>
      <c r="H2488" t="s">
        <v>85</v>
      </c>
      <c r="I2488" t="s">
        <v>72</v>
      </c>
      <c r="J2488" t="s">
        <v>1126</v>
      </c>
      <c r="K2488" t="s">
        <v>1126</v>
      </c>
      <c r="L2488">
        <v>3100</v>
      </c>
      <c r="M2488">
        <v>4500</v>
      </c>
      <c r="N2488" s="1">
        <v>15.6</v>
      </c>
      <c r="O2488" s="1">
        <v>13.6</v>
      </c>
      <c r="P2488">
        <v>20</v>
      </c>
      <c r="Q2488">
        <v>3</v>
      </c>
      <c r="R2488">
        <v>15</v>
      </c>
      <c r="S2488">
        <v>32</v>
      </c>
      <c r="T2488">
        <v>56.14</v>
      </c>
      <c r="U2488">
        <v>130</v>
      </c>
      <c r="V2488">
        <v>0</v>
      </c>
      <c r="W2488">
        <v>14</v>
      </c>
      <c r="X2488">
        <v>25</v>
      </c>
      <c r="Y2488">
        <v>56.000000000000007</v>
      </c>
      <c r="Z2488">
        <v>43.86</v>
      </c>
      <c r="AA2488">
        <v>178</v>
      </c>
      <c r="AB2488">
        <v>1</v>
      </c>
      <c r="AC2488">
        <v>0</v>
      </c>
      <c r="AD2488">
        <v>1</v>
      </c>
      <c r="AE2488">
        <v>3</v>
      </c>
      <c r="AF2488">
        <v>175</v>
      </c>
      <c r="AG2488">
        <v>305</v>
      </c>
      <c r="AH2488">
        <v>1</v>
      </c>
      <c r="AI2488">
        <v>0</v>
      </c>
      <c r="AJ2488">
        <v>0</v>
      </c>
      <c r="AK2488">
        <v>-2</v>
      </c>
      <c r="AL2488">
        <v>5</v>
      </c>
      <c r="AM2488">
        <v>35</v>
      </c>
      <c r="AN2488">
        <v>3</v>
      </c>
      <c r="AO2488">
        <v>12</v>
      </c>
      <c r="AP2488">
        <v>25</v>
      </c>
      <c r="AQ2488">
        <v>0</v>
      </c>
      <c r="AR2488">
        <v>1</v>
      </c>
      <c r="AS2488">
        <v>0</v>
      </c>
      <c r="AT2488">
        <v>30.916666666666668</v>
      </c>
      <c r="AU2488">
        <v>51.53</v>
      </c>
      <c r="AV2488">
        <v>-1.5</v>
      </c>
      <c r="AW2488">
        <v>42</v>
      </c>
      <c r="AX2488">
        <v>1.5</v>
      </c>
      <c r="AY2488">
        <v>40</v>
      </c>
      <c r="AZ2488">
        <v>4</v>
      </c>
      <c r="BA2488">
        <v>17</v>
      </c>
      <c r="BB2488" t="str">
        <f t="shared" si="267"/>
        <v>N</v>
      </c>
      <c r="BC2488" t="str">
        <f t="shared" si="268"/>
        <v>Home</v>
      </c>
      <c r="BD2488">
        <f t="shared" si="269"/>
        <v>23</v>
      </c>
      <c r="BE2488">
        <f t="shared" si="270"/>
        <v>0.38</v>
      </c>
      <c r="BH2488" t="str">
        <f t="shared" si="271"/>
        <v>20188Adrian PetersonWAS</v>
      </c>
      <c r="BI2488">
        <v>2018</v>
      </c>
      <c r="BJ2488" s="2">
        <v>8</v>
      </c>
      <c r="BK2488" t="s">
        <v>1259</v>
      </c>
      <c r="BL2488" t="s">
        <v>82</v>
      </c>
      <c r="BM2488" t="str">
        <f t="shared" si="272"/>
        <v>WAS</v>
      </c>
      <c r="BN2488" t="s">
        <v>86</v>
      </c>
      <c r="BO2488" t="s">
        <v>1337</v>
      </c>
      <c r="BP2488" t="s">
        <v>122</v>
      </c>
      <c r="BQ2488">
        <v>41</v>
      </c>
      <c r="BR2488">
        <v>0.6</v>
      </c>
    </row>
    <row r="2489" spans="1:70" x14ac:dyDescent="0.3">
      <c r="A2489" t="str">
        <f t="shared" si="266"/>
        <v>20187Justin JacksonLAC</v>
      </c>
      <c r="B2489" t="s">
        <v>1117</v>
      </c>
      <c r="C2489">
        <v>2018</v>
      </c>
      <c r="D2489">
        <v>7</v>
      </c>
      <c r="E2489" t="s">
        <v>15</v>
      </c>
      <c r="F2489" t="s">
        <v>106</v>
      </c>
      <c r="G2489" t="s">
        <v>14</v>
      </c>
      <c r="H2489" t="s">
        <v>78</v>
      </c>
      <c r="I2489" t="s">
        <v>72</v>
      </c>
      <c r="J2489" t="s">
        <v>1126</v>
      </c>
      <c r="K2489" t="s">
        <v>1126</v>
      </c>
      <c r="L2489">
        <v>3000</v>
      </c>
      <c r="M2489">
        <v>6000</v>
      </c>
      <c r="N2489" s="1">
        <v>2.4</v>
      </c>
      <c r="O2489" s="1">
        <v>1.9</v>
      </c>
      <c r="P2489">
        <v>20</v>
      </c>
      <c r="Q2489">
        <v>1</v>
      </c>
      <c r="R2489">
        <v>14</v>
      </c>
      <c r="S2489">
        <v>16</v>
      </c>
      <c r="T2489">
        <v>38.1</v>
      </c>
      <c r="U2489">
        <v>47</v>
      </c>
      <c r="V2489">
        <v>0</v>
      </c>
      <c r="W2489">
        <v>19</v>
      </c>
      <c r="X2489">
        <v>26</v>
      </c>
      <c r="Y2489">
        <v>73.08</v>
      </c>
      <c r="Z2489">
        <v>61.9</v>
      </c>
      <c r="AA2489">
        <v>306</v>
      </c>
      <c r="AB2489">
        <v>2</v>
      </c>
      <c r="AC2489">
        <v>0</v>
      </c>
      <c r="AD2489">
        <v>2</v>
      </c>
      <c r="AE2489">
        <v>9</v>
      </c>
      <c r="AF2489">
        <v>297</v>
      </c>
      <c r="AG2489">
        <v>344</v>
      </c>
      <c r="AH2489">
        <v>0</v>
      </c>
      <c r="AI2489">
        <v>0</v>
      </c>
      <c r="AJ2489">
        <v>0</v>
      </c>
      <c r="AK2489">
        <v>-1</v>
      </c>
      <c r="AL2489">
        <v>4</v>
      </c>
      <c r="AM2489">
        <v>31</v>
      </c>
      <c r="AN2489">
        <v>4</v>
      </c>
      <c r="AO2489">
        <v>9</v>
      </c>
      <c r="AP2489">
        <v>44.440000000000005</v>
      </c>
      <c r="AQ2489">
        <v>0</v>
      </c>
      <c r="AR2489">
        <v>0</v>
      </c>
      <c r="AS2489">
        <v>0</v>
      </c>
      <c r="AT2489">
        <v>24.616666666666667</v>
      </c>
      <c r="AU2489">
        <v>41.03</v>
      </c>
      <c r="AV2489">
        <v>-7</v>
      </c>
      <c r="AW2489">
        <v>45</v>
      </c>
      <c r="AX2489">
        <v>-7</v>
      </c>
      <c r="AY2489">
        <v>45.5</v>
      </c>
      <c r="AZ2489">
        <v>2</v>
      </c>
      <c r="BA2489">
        <v>19</v>
      </c>
      <c r="BB2489" t="str">
        <f t="shared" si="267"/>
        <v>N</v>
      </c>
      <c r="BC2489" t="str">
        <f t="shared" si="268"/>
        <v>Home</v>
      </c>
      <c r="BD2489">
        <f t="shared" si="269"/>
        <v>5</v>
      </c>
      <c r="BE2489">
        <f t="shared" si="270"/>
        <v>0.11</v>
      </c>
      <c r="BH2489" t="str">
        <f t="shared" si="271"/>
        <v>20188Chris ThompsonWAS</v>
      </c>
      <c r="BI2489">
        <v>2018</v>
      </c>
      <c r="BJ2489" s="2">
        <v>8</v>
      </c>
      <c r="BK2489" t="s">
        <v>1157</v>
      </c>
      <c r="BL2489" t="s">
        <v>82</v>
      </c>
      <c r="BM2489" t="str">
        <f t="shared" si="272"/>
        <v>WAS</v>
      </c>
      <c r="BN2489" t="s">
        <v>86</v>
      </c>
      <c r="BO2489" t="s">
        <v>1335</v>
      </c>
      <c r="BP2489" t="s">
        <v>122</v>
      </c>
      <c r="BQ2489">
        <v>26</v>
      </c>
      <c r="BR2489">
        <v>0.38</v>
      </c>
    </row>
    <row r="2490" spans="1:70" x14ac:dyDescent="0.3">
      <c r="A2490" t="str">
        <f t="shared" si="266"/>
        <v>20187Derek WattLAC</v>
      </c>
      <c r="B2490" t="s">
        <v>1117</v>
      </c>
      <c r="C2490">
        <v>2018</v>
      </c>
      <c r="D2490">
        <v>7</v>
      </c>
      <c r="E2490" t="s">
        <v>1232</v>
      </c>
      <c r="F2490" t="s">
        <v>106</v>
      </c>
      <c r="G2490" t="s">
        <v>14</v>
      </c>
      <c r="H2490" t="s">
        <v>78</v>
      </c>
      <c r="I2490" t="s">
        <v>72</v>
      </c>
      <c r="J2490" t="s">
        <v>1126</v>
      </c>
      <c r="K2490" t="s">
        <v>1126</v>
      </c>
      <c r="L2490">
        <v>3000</v>
      </c>
      <c r="M2490">
        <v>6000</v>
      </c>
      <c r="N2490" s="1">
        <v>0</v>
      </c>
      <c r="O2490" s="1">
        <v>0</v>
      </c>
      <c r="P2490">
        <v>20</v>
      </c>
      <c r="Q2490">
        <v>1</v>
      </c>
      <c r="R2490">
        <v>14</v>
      </c>
      <c r="S2490">
        <v>16</v>
      </c>
      <c r="T2490">
        <v>38.1</v>
      </c>
      <c r="U2490">
        <v>47</v>
      </c>
      <c r="V2490">
        <v>0</v>
      </c>
      <c r="W2490">
        <v>19</v>
      </c>
      <c r="X2490">
        <v>26</v>
      </c>
      <c r="Y2490">
        <v>73.08</v>
      </c>
      <c r="Z2490">
        <v>61.9</v>
      </c>
      <c r="AA2490">
        <v>306</v>
      </c>
      <c r="AB2490">
        <v>2</v>
      </c>
      <c r="AC2490">
        <v>0</v>
      </c>
      <c r="AD2490">
        <v>2</v>
      </c>
      <c r="AE2490">
        <v>9</v>
      </c>
      <c r="AF2490">
        <v>297</v>
      </c>
      <c r="AG2490">
        <v>344</v>
      </c>
      <c r="AH2490">
        <v>0</v>
      </c>
      <c r="AI2490">
        <v>0</v>
      </c>
      <c r="AJ2490">
        <v>0</v>
      </c>
      <c r="AK2490">
        <v>-1</v>
      </c>
      <c r="AL2490">
        <v>4</v>
      </c>
      <c r="AM2490">
        <v>31</v>
      </c>
      <c r="AN2490">
        <v>4</v>
      </c>
      <c r="AO2490">
        <v>9</v>
      </c>
      <c r="AP2490">
        <v>44.440000000000005</v>
      </c>
      <c r="AQ2490">
        <v>0</v>
      </c>
      <c r="AR2490">
        <v>0</v>
      </c>
      <c r="AS2490">
        <v>0</v>
      </c>
      <c r="AT2490">
        <v>24.616666666666667</v>
      </c>
      <c r="AU2490">
        <v>41.03</v>
      </c>
      <c r="AV2490">
        <v>-7</v>
      </c>
      <c r="AW2490">
        <v>45</v>
      </c>
      <c r="AX2490">
        <v>-7</v>
      </c>
      <c r="AY2490">
        <v>45.5</v>
      </c>
      <c r="AZ2490">
        <v>2</v>
      </c>
      <c r="BA2490">
        <v>19</v>
      </c>
      <c r="BB2490" t="e">
        <f t="shared" si="267"/>
        <v>#N/A</v>
      </c>
      <c r="BC2490" t="e">
        <f t="shared" si="268"/>
        <v>#N/A</v>
      </c>
      <c r="BD2490" t="e">
        <f t="shared" si="269"/>
        <v>#N/A</v>
      </c>
      <c r="BE2490" t="e">
        <f t="shared" si="270"/>
        <v>#N/A</v>
      </c>
      <c r="BH2490" t="str">
        <f t="shared" si="271"/>
        <v>20188Kapri BibbsWAS</v>
      </c>
      <c r="BI2490">
        <v>2018</v>
      </c>
      <c r="BJ2490" s="2">
        <v>8</v>
      </c>
      <c r="BK2490" t="s">
        <v>1279</v>
      </c>
      <c r="BL2490" t="s">
        <v>82</v>
      </c>
      <c r="BM2490" t="str">
        <f t="shared" si="272"/>
        <v>WAS</v>
      </c>
      <c r="BN2490" t="s">
        <v>86</v>
      </c>
      <c r="BO2490" t="s">
        <v>1335</v>
      </c>
      <c r="BP2490" t="s">
        <v>122</v>
      </c>
      <c r="BQ2490">
        <v>1</v>
      </c>
      <c r="BR2490">
        <v>0.01</v>
      </c>
    </row>
    <row r="2491" spans="1:70" x14ac:dyDescent="0.3">
      <c r="A2491" t="str">
        <f t="shared" si="266"/>
        <v>20187Brandon BoldenMIA</v>
      </c>
      <c r="B2491" t="s">
        <v>841</v>
      </c>
      <c r="C2491">
        <v>2018</v>
      </c>
      <c r="D2491">
        <v>7</v>
      </c>
      <c r="E2491" t="s">
        <v>1168</v>
      </c>
      <c r="F2491" t="s">
        <v>156</v>
      </c>
      <c r="G2491" t="s">
        <v>3</v>
      </c>
      <c r="H2491" t="s">
        <v>92</v>
      </c>
      <c r="I2491" t="s">
        <v>72</v>
      </c>
      <c r="J2491" t="s">
        <v>1126</v>
      </c>
      <c r="K2491" t="s">
        <v>1126</v>
      </c>
      <c r="L2491">
        <v>3000</v>
      </c>
      <c r="M2491">
        <v>4700</v>
      </c>
      <c r="N2491" s="1">
        <v>0</v>
      </c>
      <c r="O2491" s="1">
        <v>0</v>
      </c>
      <c r="P2491">
        <v>21</v>
      </c>
      <c r="Q2491">
        <v>-11</v>
      </c>
      <c r="R2491">
        <v>19</v>
      </c>
      <c r="S2491">
        <v>19</v>
      </c>
      <c r="T2491">
        <v>38</v>
      </c>
      <c r="U2491">
        <v>107</v>
      </c>
      <c r="V2491">
        <v>1</v>
      </c>
      <c r="W2491">
        <v>22</v>
      </c>
      <c r="X2491">
        <v>31</v>
      </c>
      <c r="Y2491">
        <v>70.97</v>
      </c>
      <c r="Z2491">
        <v>62</v>
      </c>
      <c r="AA2491">
        <v>239</v>
      </c>
      <c r="AB2491">
        <v>2</v>
      </c>
      <c r="AC2491">
        <v>0</v>
      </c>
      <c r="AD2491">
        <v>4</v>
      </c>
      <c r="AE2491">
        <v>24</v>
      </c>
      <c r="AF2491">
        <v>215</v>
      </c>
      <c r="AG2491">
        <v>322</v>
      </c>
      <c r="AH2491">
        <v>0</v>
      </c>
      <c r="AI2491">
        <v>0</v>
      </c>
      <c r="AJ2491">
        <v>0</v>
      </c>
      <c r="AK2491">
        <v>0</v>
      </c>
      <c r="AL2491">
        <v>4</v>
      </c>
      <c r="AM2491">
        <v>50</v>
      </c>
      <c r="AN2491">
        <v>6</v>
      </c>
      <c r="AO2491">
        <v>11</v>
      </c>
      <c r="AP2491">
        <v>54.55</v>
      </c>
      <c r="AQ2491">
        <v>0</v>
      </c>
      <c r="AR2491">
        <v>0</v>
      </c>
      <c r="AS2491">
        <v>0</v>
      </c>
      <c r="AT2491">
        <v>26.35</v>
      </c>
      <c r="AU2491">
        <v>43.919999999999995</v>
      </c>
      <c r="AV2491">
        <v>2.5</v>
      </c>
      <c r="AW2491">
        <v>47</v>
      </c>
      <c r="AX2491">
        <v>3</v>
      </c>
      <c r="AY2491">
        <v>47</v>
      </c>
      <c r="AZ2491">
        <v>1</v>
      </c>
      <c r="BA2491">
        <v>32</v>
      </c>
      <c r="BB2491" t="str">
        <f t="shared" si="267"/>
        <v>N</v>
      </c>
      <c r="BC2491" t="str">
        <f t="shared" si="268"/>
        <v>Home</v>
      </c>
      <c r="BD2491" t="str">
        <f t="shared" si="269"/>
        <v/>
      </c>
      <c r="BE2491" t="str">
        <f t="shared" si="270"/>
        <v/>
      </c>
      <c r="BH2491" t="str">
        <f t="shared" si="271"/>
        <v>20188Saquon BarkleyNYG</v>
      </c>
      <c r="BI2491">
        <v>2018</v>
      </c>
      <c r="BJ2491" s="2">
        <v>8</v>
      </c>
      <c r="BK2491" t="s">
        <v>1283</v>
      </c>
      <c r="BL2491" t="s">
        <v>86</v>
      </c>
      <c r="BM2491" t="str">
        <f t="shared" si="272"/>
        <v>NYG</v>
      </c>
      <c r="BN2491" t="s">
        <v>82</v>
      </c>
      <c r="BO2491" t="s">
        <v>1337</v>
      </c>
      <c r="BP2491" t="s">
        <v>72</v>
      </c>
      <c r="BQ2491">
        <v>68</v>
      </c>
      <c r="BR2491">
        <v>0.97</v>
      </c>
    </row>
    <row r="2492" spans="1:70" x14ac:dyDescent="0.3">
      <c r="A2492" t="str">
        <f t="shared" si="266"/>
        <v>20187Derrick ColemanARZ</v>
      </c>
      <c r="B2492" t="s">
        <v>842</v>
      </c>
      <c r="C2492">
        <v>2018</v>
      </c>
      <c r="D2492">
        <v>7</v>
      </c>
      <c r="E2492" t="s">
        <v>1226</v>
      </c>
      <c r="F2492" t="s">
        <v>93</v>
      </c>
      <c r="G2492" t="s">
        <v>132</v>
      </c>
      <c r="H2492" t="s">
        <v>105</v>
      </c>
      <c r="I2492" t="s">
        <v>72</v>
      </c>
      <c r="J2492" t="s">
        <v>1126</v>
      </c>
      <c r="K2492" t="s">
        <v>1126</v>
      </c>
      <c r="L2492">
        <v>3000</v>
      </c>
      <c r="M2492">
        <v>4500</v>
      </c>
      <c r="N2492" s="1">
        <v>0</v>
      </c>
      <c r="O2492" s="1">
        <v>0</v>
      </c>
      <c r="P2492">
        <v>10</v>
      </c>
      <c r="Q2492">
        <v>-35</v>
      </c>
      <c r="R2492">
        <v>14</v>
      </c>
      <c r="S2492">
        <v>21</v>
      </c>
      <c r="T2492">
        <v>35</v>
      </c>
      <c r="U2492">
        <v>69</v>
      </c>
      <c r="V2492">
        <v>0</v>
      </c>
      <c r="W2492">
        <v>21</v>
      </c>
      <c r="X2492">
        <v>39</v>
      </c>
      <c r="Y2492">
        <v>53.849999999999994</v>
      </c>
      <c r="Z2492">
        <v>65</v>
      </c>
      <c r="AA2492">
        <v>194</v>
      </c>
      <c r="AB2492">
        <v>1</v>
      </c>
      <c r="AC2492">
        <v>3</v>
      </c>
      <c r="AD2492">
        <v>6</v>
      </c>
      <c r="AE2492">
        <v>40</v>
      </c>
      <c r="AF2492">
        <v>154</v>
      </c>
      <c r="AG2492">
        <v>223</v>
      </c>
      <c r="AH2492">
        <v>3</v>
      </c>
      <c r="AI2492">
        <v>2</v>
      </c>
      <c r="AJ2492">
        <v>5</v>
      </c>
      <c r="AK2492">
        <v>4</v>
      </c>
      <c r="AL2492">
        <v>7</v>
      </c>
      <c r="AM2492">
        <v>45</v>
      </c>
      <c r="AN2492">
        <v>4</v>
      </c>
      <c r="AO2492">
        <v>14</v>
      </c>
      <c r="AP2492">
        <v>28.57</v>
      </c>
      <c r="AQ2492">
        <v>0</v>
      </c>
      <c r="AR2492">
        <v>1</v>
      </c>
      <c r="AS2492">
        <v>0</v>
      </c>
      <c r="AT2492">
        <v>29.183333333333334</v>
      </c>
      <c r="AU2492">
        <v>48.64</v>
      </c>
      <c r="AV2492">
        <v>2.5</v>
      </c>
      <c r="AW2492">
        <v>40.5</v>
      </c>
      <c r="AX2492">
        <v>1</v>
      </c>
      <c r="AY2492">
        <v>42.5</v>
      </c>
      <c r="AZ2492">
        <v>2</v>
      </c>
      <c r="BA2492">
        <v>33</v>
      </c>
      <c r="BB2492" t="str">
        <f t="shared" si="267"/>
        <v>N</v>
      </c>
      <c r="BC2492" t="str">
        <f t="shared" si="268"/>
        <v>Home</v>
      </c>
      <c r="BD2492">
        <f t="shared" si="269"/>
        <v>1</v>
      </c>
      <c r="BE2492">
        <f t="shared" si="270"/>
        <v>0.02</v>
      </c>
      <c r="BH2492" t="str">
        <f t="shared" si="271"/>
        <v>20188Wayne GallmanNYG</v>
      </c>
      <c r="BI2492">
        <v>2018</v>
      </c>
      <c r="BJ2492" s="2">
        <v>8</v>
      </c>
      <c r="BK2492" t="s">
        <v>1257</v>
      </c>
      <c r="BL2492" t="s">
        <v>86</v>
      </c>
      <c r="BM2492" t="str">
        <f t="shared" si="272"/>
        <v>NYG</v>
      </c>
      <c r="BN2492" t="s">
        <v>82</v>
      </c>
      <c r="BO2492" t="s">
        <v>1335</v>
      </c>
      <c r="BP2492" t="s">
        <v>72</v>
      </c>
      <c r="BQ2492">
        <v>2</v>
      </c>
      <c r="BR2492">
        <v>0.03</v>
      </c>
    </row>
    <row r="2493" spans="1:70" x14ac:dyDescent="0.3">
      <c r="A2493" t="str">
        <f t="shared" si="266"/>
        <v>20187Senorise PerryMIA</v>
      </c>
      <c r="B2493" t="s">
        <v>841</v>
      </c>
      <c r="C2493">
        <v>2018</v>
      </c>
      <c r="D2493">
        <v>7</v>
      </c>
      <c r="E2493" t="s">
        <v>1244</v>
      </c>
      <c r="F2493" t="s">
        <v>156</v>
      </c>
      <c r="G2493" t="s">
        <v>3</v>
      </c>
      <c r="H2493" t="s">
        <v>92</v>
      </c>
      <c r="I2493" t="s">
        <v>72</v>
      </c>
      <c r="J2493" t="s">
        <v>1126</v>
      </c>
      <c r="K2493" t="s">
        <v>1126</v>
      </c>
      <c r="L2493">
        <v>3000</v>
      </c>
      <c r="M2493">
        <v>4500</v>
      </c>
      <c r="N2493" s="1">
        <v>0</v>
      </c>
      <c r="O2493" s="1">
        <v>0</v>
      </c>
      <c r="P2493">
        <v>21</v>
      </c>
      <c r="Q2493">
        <v>-11</v>
      </c>
      <c r="R2493">
        <v>19</v>
      </c>
      <c r="S2493">
        <v>19</v>
      </c>
      <c r="T2493">
        <v>38</v>
      </c>
      <c r="U2493">
        <v>107</v>
      </c>
      <c r="V2493">
        <v>1</v>
      </c>
      <c r="W2493">
        <v>22</v>
      </c>
      <c r="X2493">
        <v>31</v>
      </c>
      <c r="Y2493">
        <v>70.97</v>
      </c>
      <c r="Z2493">
        <v>62</v>
      </c>
      <c r="AA2493">
        <v>239</v>
      </c>
      <c r="AB2493">
        <v>2</v>
      </c>
      <c r="AC2493">
        <v>0</v>
      </c>
      <c r="AD2493">
        <v>4</v>
      </c>
      <c r="AE2493">
        <v>24</v>
      </c>
      <c r="AF2493">
        <v>215</v>
      </c>
      <c r="AG2493">
        <v>322</v>
      </c>
      <c r="AH2493">
        <v>0</v>
      </c>
      <c r="AI2493">
        <v>0</v>
      </c>
      <c r="AJ2493">
        <v>0</v>
      </c>
      <c r="AK2493">
        <v>0</v>
      </c>
      <c r="AL2493">
        <v>4</v>
      </c>
      <c r="AM2493">
        <v>50</v>
      </c>
      <c r="AN2493">
        <v>6</v>
      </c>
      <c r="AO2493">
        <v>11</v>
      </c>
      <c r="AP2493">
        <v>54.55</v>
      </c>
      <c r="AQ2493">
        <v>0</v>
      </c>
      <c r="AR2493">
        <v>0</v>
      </c>
      <c r="AS2493">
        <v>0</v>
      </c>
      <c r="AT2493">
        <v>26.35</v>
      </c>
      <c r="AU2493">
        <v>43.919999999999995</v>
      </c>
      <c r="AV2493">
        <v>2.5</v>
      </c>
      <c r="AW2493">
        <v>47</v>
      </c>
      <c r="AX2493">
        <v>3</v>
      </c>
      <c r="AY2493">
        <v>47</v>
      </c>
      <c r="AZ2493">
        <v>1</v>
      </c>
      <c r="BA2493">
        <v>32</v>
      </c>
      <c r="BB2493" t="str">
        <f t="shared" si="267"/>
        <v>N</v>
      </c>
      <c r="BC2493" t="str">
        <f t="shared" si="268"/>
        <v>Home</v>
      </c>
      <c r="BD2493" t="str">
        <f t="shared" si="269"/>
        <v/>
      </c>
      <c r="BE2493" t="str">
        <f t="shared" si="270"/>
        <v/>
      </c>
      <c r="BH2493" t="str">
        <f t="shared" si="271"/>
        <v>20188Elijhaa PennyNYG</v>
      </c>
      <c r="BI2493">
        <v>2018</v>
      </c>
      <c r="BJ2493" s="2">
        <v>8</v>
      </c>
      <c r="BK2493" t="s">
        <v>1254</v>
      </c>
      <c r="BL2493" t="s">
        <v>86</v>
      </c>
      <c r="BM2493" t="str">
        <f t="shared" si="272"/>
        <v>NYG</v>
      </c>
      <c r="BN2493" t="s">
        <v>82</v>
      </c>
      <c r="BO2493" t="s">
        <v>1335</v>
      </c>
      <c r="BP2493" t="s">
        <v>72</v>
      </c>
      <c r="BQ2493">
        <v>2</v>
      </c>
      <c r="BR2493">
        <v>0.03</v>
      </c>
    </row>
    <row r="2494" spans="1:70" x14ac:dyDescent="0.3">
      <c r="A2494" t="str">
        <f t="shared" si="266"/>
        <v>20187Josh AdamsPHI</v>
      </c>
      <c r="B2494" t="s">
        <v>834</v>
      </c>
      <c r="C2494">
        <v>2018</v>
      </c>
      <c r="D2494">
        <v>7</v>
      </c>
      <c r="E2494" t="s">
        <v>1315</v>
      </c>
      <c r="F2494" t="s">
        <v>83</v>
      </c>
      <c r="G2494" t="s">
        <v>1</v>
      </c>
      <c r="H2494" t="s">
        <v>103</v>
      </c>
      <c r="I2494" t="s">
        <v>72</v>
      </c>
      <c r="J2494" t="s">
        <v>1126</v>
      </c>
      <c r="K2494" t="s">
        <v>1126</v>
      </c>
      <c r="L2494">
        <v>3000</v>
      </c>
      <c r="M2494">
        <v>4500</v>
      </c>
      <c r="N2494" s="1">
        <v>1.7</v>
      </c>
      <c r="O2494" s="1">
        <v>1.7</v>
      </c>
      <c r="P2494">
        <v>17</v>
      </c>
      <c r="Q2494">
        <v>-4</v>
      </c>
      <c r="R2494">
        <v>21</v>
      </c>
      <c r="S2494">
        <v>24</v>
      </c>
      <c r="T2494">
        <v>39.340000000000003</v>
      </c>
      <c r="U2494">
        <v>58</v>
      </c>
      <c r="V2494">
        <v>0</v>
      </c>
      <c r="W2494">
        <v>30</v>
      </c>
      <c r="X2494">
        <v>37</v>
      </c>
      <c r="Y2494">
        <v>81.08</v>
      </c>
      <c r="Z2494">
        <v>60.660000000000004</v>
      </c>
      <c r="AA2494">
        <v>310</v>
      </c>
      <c r="AB2494">
        <v>2</v>
      </c>
      <c r="AC2494">
        <v>0</v>
      </c>
      <c r="AD2494">
        <v>4</v>
      </c>
      <c r="AE2494">
        <v>26</v>
      </c>
      <c r="AF2494">
        <v>284</v>
      </c>
      <c r="AG2494">
        <v>342</v>
      </c>
      <c r="AH2494">
        <v>3</v>
      </c>
      <c r="AI2494">
        <v>1</v>
      </c>
      <c r="AJ2494">
        <v>1</v>
      </c>
      <c r="AK2494">
        <v>1</v>
      </c>
      <c r="AL2494">
        <v>4</v>
      </c>
      <c r="AM2494">
        <v>35</v>
      </c>
      <c r="AN2494">
        <v>3</v>
      </c>
      <c r="AO2494">
        <v>12</v>
      </c>
      <c r="AP2494">
        <v>25</v>
      </c>
      <c r="AQ2494">
        <v>3</v>
      </c>
      <c r="AR2494">
        <v>4</v>
      </c>
      <c r="AS2494">
        <v>75</v>
      </c>
      <c r="AT2494">
        <v>35.283333333333331</v>
      </c>
      <c r="AU2494">
        <v>58.809999999999995</v>
      </c>
      <c r="AV2494">
        <v>-4</v>
      </c>
      <c r="AW2494">
        <v>45</v>
      </c>
      <c r="AX2494">
        <v>-5</v>
      </c>
      <c r="AY2494">
        <v>45.5</v>
      </c>
      <c r="AZ2494">
        <v>2</v>
      </c>
      <c r="BA2494">
        <v>21</v>
      </c>
      <c r="BB2494" t="str">
        <f t="shared" si="267"/>
        <v>N</v>
      </c>
      <c r="BC2494" t="str">
        <f t="shared" si="268"/>
        <v>Home</v>
      </c>
      <c r="BD2494">
        <f t="shared" si="269"/>
        <v>8</v>
      </c>
      <c r="BE2494">
        <f t="shared" si="270"/>
        <v>0.12</v>
      </c>
      <c r="BH2494" t="str">
        <f t="shared" si="271"/>
        <v>20188Peyton BarberTB</v>
      </c>
      <c r="BI2494">
        <v>2018</v>
      </c>
      <c r="BJ2494" s="2">
        <v>8</v>
      </c>
      <c r="BK2494" t="s">
        <v>1237</v>
      </c>
      <c r="BL2494" t="s">
        <v>153</v>
      </c>
      <c r="BM2494" t="str">
        <f t="shared" si="272"/>
        <v>TB</v>
      </c>
      <c r="BN2494" t="s">
        <v>98</v>
      </c>
      <c r="BO2494" t="s">
        <v>1337</v>
      </c>
      <c r="BP2494" t="s">
        <v>122</v>
      </c>
      <c r="BQ2494">
        <v>43</v>
      </c>
      <c r="BR2494">
        <v>0.49</v>
      </c>
    </row>
    <row r="2495" spans="1:70" x14ac:dyDescent="0.3">
      <c r="A2495" t="str">
        <f t="shared" si="266"/>
        <v>20187Trenton CannonNYJ</v>
      </c>
      <c r="B2495" t="s">
        <v>839</v>
      </c>
      <c r="C2495">
        <v>2018</v>
      </c>
      <c r="D2495">
        <v>7</v>
      </c>
      <c r="E2495" t="s">
        <v>1309</v>
      </c>
      <c r="F2495" t="s">
        <v>90</v>
      </c>
      <c r="G2495" t="s">
        <v>144</v>
      </c>
      <c r="H2495" t="s">
        <v>95</v>
      </c>
      <c r="I2495" t="s">
        <v>72</v>
      </c>
      <c r="J2495" t="s">
        <v>1126</v>
      </c>
      <c r="K2495" t="s">
        <v>1126</v>
      </c>
      <c r="L2495">
        <v>3000</v>
      </c>
      <c r="M2495">
        <v>4500</v>
      </c>
      <c r="N2495" s="1">
        <v>11.3</v>
      </c>
      <c r="O2495" s="1">
        <v>9.3000000000000007</v>
      </c>
      <c r="P2495">
        <v>17</v>
      </c>
      <c r="Q2495">
        <v>-20</v>
      </c>
      <c r="R2495">
        <v>16</v>
      </c>
      <c r="S2495">
        <v>24</v>
      </c>
      <c r="T2495">
        <v>36.36</v>
      </c>
      <c r="U2495">
        <v>71</v>
      </c>
      <c r="V2495">
        <v>1</v>
      </c>
      <c r="W2495">
        <v>17</v>
      </c>
      <c r="X2495">
        <v>42</v>
      </c>
      <c r="Y2495">
        <v>40.479999999999997</v>
      </c>
      <c r="Z2495">
        <v>63.639999999999993</v>
      </c>
      <c r="AA2495">
        <v>206</v>
      </c>
      <c r="AB2495">
        <v>1</v>
      </c>
      <c r="AC2495">
        <v>3</v>
      </c>
      <c r="AD2495">
        <v>3</v>
      </c>
      <c r="AE2495">
        <v>14</v>
      </c>
      <c r="AF2495">
        <v>192</v>
      </c>
      <c r="AG2495">
        <v>263</v>
      </c>
      <c r="AH2495">
        <v>5</v>
      </c>
      <c r="AI2495">
        <v>1</v>
      </c>
      <c r="AJ2495">
        <v>4</v>
      </c>
      <c r="AK2495">
        <v>4</v>
      </c>
      <c r="AL2495">
        <v>8</v>
      </c>
      <c r="AM2495">
        <v>71</v>
      </c>
      <c r="AN2495">
        <v>2</v>
      </c>
      <c r="AO2495">
        <v>13</v>
      </c>
      <c r="AP2495">
        <v>15.379999999999999</v>
      </c>
      <c r="AQ2495">
        <v>1</v>
      </c>
      <c r="AR2495">
        <v>2</v>
      </c>
      <c r="AS2495">
        <v>50</v>
      </c>
      <c r="AT2495">
        <v>27.816666666666666</v>
      </c>
      <c r="AU2495">
        <v>46.36</v>
      </c>
      <c r="AV2495">
        <v>3</v>
      </c>
      <c r="AW2495">
        <v>47</v>
      </c>
      <c r="AX2495">
        <v>3</v>
      </c>
      <c r="AY2495">
        <v>44.5</v>
      </c>
      <c r="AZ2495">
        <v>1</v>
      </c>
      <c r="BA2495">
        <v>37</v>
      </c>
      <c r="BB2495" t="str">
        <f t="shared" si="267"/>
        <v>N</v>
      </c>
      <c r="BC2495" t="str">
        <f t="shared" si="268"/>
        <v>Home</v>
      </c>
      <c r="BD2495">
        <f t="shared" si="269"/>
        <v>23</v>
      </c>
      <c r="BE2495">
        <f t="shared" si="270"/>
        <v>0.32</v>
      </c>
      <c r="BH2495" t="str">
        <f t="shared" si="271"/>
        <v>20188Jacquizz RodgersTB</v>
      </c>
      <c r="BI2495">
        <v>2018</v>
      </c>
      <c r="BJ2495" s="2">
        <v>8</v>
      </c>
      <c r="BK2495" t="s">
        <v>1234</v>
      </c>
      <c r="BL2495" t="s">
        <v>153</v>
      </c>
      <c r="BM2495" t="str">
        <f t="shared" si="272"/>
        <v>TB</v>
      </c>
      <c r="BN2495" t="s">
        <v>98</v>
      </c>
      <c r="BO2495" t="s">
        <v>1335</v>
      </c>
      <c r="BP2495" t="s">
        <v>122</v>
      </c>
      <c r="BQ2495">
        <v>33</v>
      </c>
      <c r="BR2495">
        <v>0.38</v>
      </c>
    </row>
    <row r="2496" spans="1:70" x14ac:dyDescent="0.3">
      <c r="A2496" t="str">
        <f t="shared" si="266"/>
        <v>20187Tommy BohanonJAX</v>
      </c>
      <c r="B2496" t="s">
        <v>837</v>
      </c>
      <c r="C2496">
        <v>2018</v>
      </c>
      <c r="D2496">
        <v>7</v>
      </c>
      <c r="E2496" t="s">
        <v>1225</v>
      </c>
      <c r="F2496" t="s">
        <v>116</v>
      </c>
      <c r="G2496" t="s">
        <v>142</v>
      </c>
      <c r="H2496" t="s">
        <v>115</v>
      </c>
      <c r="I2496" t="s">
        <v>72</v>
      </c>
      <c r="J2496" t="s">
        <v>1126</v>
      </c>
      <c r="K2496" t="s">
        <v>1126</v>
      </c>
      <c r="L2496">
        <v>3000</v>
      </c>
      <c r="M2496">
        <v>4500</v>
      </c>
      <c r="N2496" s="1">
        <v>1.5</v>
      </c>
      <c r="O2496" s="1">
        <v>1</v>
      </c>
      <c r="P2496">
        <v>7</v>
      </c>
      <c r="Q2496">
        <v>-13</v>
      </c>
      <c r="R2496">
        <v>15</v>
      </c>
      <c r="S2496">
        <v>22</v>
      </c>
      <c r="T2496">
        <v>34.380000000000003</v>
      </c>
      <c r="U2496">
        <v>70</v>
      </c>
      <c r="V2496">
        <v>0</v>
      </c>
      <c r="W2496">
        <v>27</v>
      </c>
      <c r="X2496">
        <v>42</v>
      </c>
      <c r="Y2496">
        <v>64.290000000000006</v>
      </c>
      <c r="Z2496">
        <v>65.63</v>
      </c>
      <c r="AA2496">
        <v>217</v>
      </c>
      <c r="AB2496">
        <v>1</v>
      </c>
      <c r="AC2496">
        <v>1</v>
      </c>
      <c r="AD2496">
        <v>4</v>
      </c>
      <c r="AE2496">
        <v>28</v>
      </c>
      <c r="AF2496">
        <v>189</v>
      </c>
      <c r="AG2496">
        <v>259</v>
      </c>
      <c r="AH2496">
        <v>3</v>
      </c>
      <c r="AI2496">
        <v>2</v>
      </c>
      <c r="AJ2496">
        <v>3</v>
      </c>
      <c r="AK2496">
        <v>3</v>
      </c>
      <c r="AL2496">
        <v>2</v>
      </c>
      <c r="AM2496">
        <v>15</v>
      </c>
      <c r="AN2496">
        <v>9</v>
      </c>
      <c r="AO2496">
        <v>19</v>
      </c>
      <c r="AP2496">
        <v>47.370000000000005</v>
      </c>
      <c r="AQ2496">
        <v>0</v>
      </c>
      <c r="AR2496">
        <v>1</v>
      </c>
      <c r="AS2496">
        <v>0</v>
      </c>
      <c r="AT2496">
        <v>30.416666666666668</v>
      </c>
      <c r="AU2496">
        <v>50.690000000000005</v>
      </c>
      <c r="AV2496">
        <v>-4.5</v>
      </c>
      <c r="AW2496">
        <v>43.5</v>
      </c>
      <c r="AX2496">
        <v>-3.5</v>
      </c>
      <c r="AY2496">
        <v>43</v>
      </c>
      <c r="AZ2496">
        <v>1</v>
      </c>
      <c r="BA2496">
        <v>20</v>
      </c>
      <c r="BB2496" t="str">
        <f t="shared" si="267"/>
        <v>N</v>
      </c>
      <c r="BC2496" t="str">
        <f t="shared" si="268"/>
        <v>Home</v>
      </c>
      <c r="BD2496">
        <f t="shared" si="269"/>
        <v>10</v>
      </c>
      <c r="BE2496">
        <f t="shared" si="270"/>
        <v>0.15</v>
      </c>
      <c r="BH2496" t="str">
        <f t="shared" si="271"/>
        <v>20188Ronald JonesTB</v>
      </c>
      <c r="BI2496">
        <v>2018</v>
      </c>
      <c r="BJ2496" s="2">
        <v>8</v>
      </c>
      <c r="BK2496" t="s">
        <v>1320</v>
      </c>
      <c r="BL2496" t="s">
        <v>153</v>
      </c>
      <c r="BM2496" t="str">
        <f t="shared" si="272"/>
        <v>TB</v>
      </c>
      <c r="BN2496" t="s">
        <v>98</v>
      </c>
      <c r="BO2496" t="s">
        <v>1335</v>
      </c>
      <c r="BP2496" t="s">
        <v>122</v>
      </c>
      <c r="BQ2496">
        <v>11</v>
      </c>
      <c r="BR2496">
        <v>0.12</v>
      </c>
    </row>
    <row r="2497" spans="1:70" x14ac:dyDescent="0.3">
      <c r="A2497" t="str">
        <f t="shared" si="266"/>
        <v>20187David WilliamsJAX</v>
      </c>
      <c r="B2497" t="s">
        <v>837</v>
      </c>
      <c r="C2497">
        <v>2018</v>
      </c>
      <c r="D2497">
        <v>7</v>
      </c>
      <c r="E2497" t="s">
        <v>1323</v>
      </c>
      <c r="F2497" t="s">
        <v>116</v>
      </c>
      <c r="G2497" t="s">
        <v>142</v>
      </c>
      <c r="H2497" t="s">
        <v>115</v>
      </c>
      <c r="I2497" t="s">
        <v>72</v>
      </c>
      <c r="J2497" t="s">
        <v>1126</v>
      </c>
      <c r="K2497" t="s">
        <v>1126</v>
      </c>
      <c r="L2497">
        <v>3000</v>
      </c>
      <c r="M2497">
        <v>4500</v>
      </c>
      <c r="N2497" s="1">
        <v>0.2</v>
      </c>
      <c r="O2497" s="1">
        <v>0.2</v>
      </c>
      <c r="P2497">
        <v>7</v>
      </c>
      <c r="Q2497">
        <v>-13</v>
      </c>
      <c r="R2497">
        <v>15</v>
      </c>
      <c r="S2497">
        <v>22</v>
      </c>
      <c r="T2497">
        <v>34.380000000000003</v>
      </c>
      <c r="U2497">
        <v>70</v>
      </c>
      <c r="V2497">
        <v>0</v>
      </c>
      <c r="W2497">
        <v>27</v>
      </c>
      <c r="X2497">
        <v>42</v>
      </c>
      <c r="Y2497">
        <v>64.290000000000006</v>
      </c>
      <c r="Z2497">
        <v>65.63</v>
      </c>
      <c r="AA2497">
        <v>217</v>
      </c>
      <c r="AB2497">
        <v>1</v>
      </c>
      <c r="AC2497">
        <v>1</v>
      </c>
      <c r="AD2497">
        <v>4</v>
      </c>
      <c r="AE2497">
        <v>28</v>
      </c>
      <c r="AF2497">
        <v>189</v>
      </c>
      <c r="AG2497">
        <v>259</v>
      </c>
      <c r="AH2497">
        <v>3</v>
      </c>
      <c r="AI2497">
        <v>2</v>
      </c>
      <c r="AJ2497">
        <v>3</v>
      </c>
      <c r="AK2497">
        <v>3</v>
      </c>
      <c r="AL2497">
        <v>2</v>
      </c>
      <c r="AM2497">
        <v>15</v>
      </c>
      <c r="AN2497">
        <v>9</v>
      </c>
      <c r="AO2497">
        <v>19</v>
      </c>
      <c r="AP2497">
        <v>47.370000000000005</v>
      </c>
      <c r="AQ2497">
        <v>0</v>
      </c>
      <c r="AR2497">
        <v>1</v>
      </c>
      <c r="AS2497">
        <v>0</v>
      </c>
      <c r="AT2497">
        <v>30.416666666666668</v>
      </c>
      <c r="AU2497">
        <v>50.690000000000005</v>
      </c>
      <c r="AV2497">
        <v>-4.5</v>
      </c>
      <c r="AW2497">
        <v>43.5</v>
      </c>
      <c r="AX2497">
        <v>-3.5</v>
      </c>
      <c r="AY2497">
        <v>43</v>
      </c>
      <c r="AZ2497">
        <v>1</v>
      </c>
      <c r="BA2497">
        <v>20</v>
      </c>
      <c r="BB2497" t="str">
        <f t="shared" si="267"/>
        <v>N</v>
      </c>
      <c r="BC2497" t="str">
        <f t="shared" si="268"/>
        <v>Home</v>
      </c>
      <c r="BD2497">
        <f t="shared" si="269"/>
        <v>6</v>
      </c>
      <c r="BE2497">
        <f t="shared" si="270"/>
        <v>0.09</v>
      </c>
      <c r="BH2497" t="str">
        <f t="shared" si="271"/>
        <v>20188Joe MixonCIN</v>
      </c>
      <c r="BI2497">
        <v>2018</v>
      </c>
      <c r="BJ2497" s="2">
        <v>8</v>
      </c>
      <c r="BK2497" t="s">
        <v>1133</v>
      </c>
      <c r="BL2497" t="s">
        <v>98</v>
      </c>
      <c r="BM2497" t="str">
        <f t="shared" si="272"/>
        <v>CIN</v>
      </c>
      <c r="BN2497" t="s">
        <v>153</v>
      </c>
      <c r="BO2497" t="s">
        <v>1337</v>
      </c>
      <c r="BP2497" t="s">
        <v>72</v>
      </c>
      <c r="BQ2497">
        <v>55</v>
      </c>
      <c r="BR2497">
        <v>0.85</v>
      </c>
    </row>
    <row r="2498" spans="1:70" x14ac:dyDescent="0.3">
      <c r="A2498" t="str">
        <f t="shared" si="266"/>
        <v>20187Jacquizz RodgersTB</v>
      </c>
      <c r="B2498" t="s">
        <v>832</v>
      </c>
      <c r="C2498">
        <v>2018</v>
      </c>
      <c r="D2498">
        <v>7</v>
      </c>
      <c r="E2498" t="s">
        <v>1234</v>
      </c>
      <c r="F2498" t="s">
        <v>153</v>
      </c>
      <c r="G2498" t="s">
        <v>154</v>
      </c>
      <c r="H2498" t="s">
        <v>118</v>
      </c>
      <c r="I2498" t="s">
        <v>72</v>
      </c>
      <c r="J2498" t="s">
        <v>1126</v>
      </c>
      <c r="K2498" t="s">
        <v>1126</v>
      </c>
      <c r="L2498">
        <v>3000</v>
      </c>
      <c r="M2498">
        <v>4500</v>
      </c>
      <c r="N2498" s="1">
        <v>2.9</v>
      </c>
      <c r="O2498" s="1">
        <v>2.4</v>
      </c>
      <c r="P2498">
        <v>26</v>
      </c>
      <c r="Q2498">
        <v>3</v>
      </c>
      <c r="R2498">
        <v>34</v>
      </c>
      <c r="S2498">
        <v>32</v>
      </c>
      <c r="T2498">
        <v>38.1</v>
      </c>
      <c r="U2498">
        <v>114</v>
      </c>
      <c r="V2498">
        <v>3</v>
      </c>
      <c r="W2498">
        <v>32</v>
      </c>
      <c r="X2498">
        <v>52</v>
      </c>
      <c r="Y2498">
        <v>61.539999999999992</v>
      </c>
      <c r="Z2498">
        <v>61.9</v>
      </c>
      <c r="AA2498">
        <v>365</v>
      </c>
      <c r="AB2498">
        <v>0</v>
      </c>
      <c r="AC2498">
        <v>2</v>
      </c>
      <c r="AD2498">
        <v>4</v>
      </c>
      <c r="AE2498">
        <v>23</v>
      </c>
      <c r="AF2498">
        <v>342</v>
      </c>
      <c r="AG2498">
        <v>456</v>
      </c>
      <c r="AH2498">
        <v>3</v>
      </c>
      <c r="AI2498">
        <v>2</v>
      </c>
      <c r="AJ2498">
        <v>4</v>
      </c>
      <c r="AK2498">
        <v>3</v>
      </c>
      <c r="AL2498">
        <v>8</v>
      </c>
      <c r="AM2498">
        <v>65</v>
      </c>
      <c r="AN2498">
        <v>6</v>
      </c>
      <c r="AO2498">
        <v>13</v>
      </c>
      <c r="AP2498">
        <v>46.150000000000006</v>
      </c>
      <c r="AQ2498">
        <v>1</v>
      </c>
      <c r="AR2498">
        <v>1</v>
      </c>
      <c r="AS2498">
        <v>100</v>
      </c>
      <c r="AT2498">
        <v>37.716666666666669</v>
      </c>
      <c r="AU2498">
        <v>55.33</v>
      </c>
      <c r="AV2498">
        <v>-3</v>
      </c>
      <c r="AW2498">
        <v>49.5</v>
      </c>
      <c r="AX2498">
        <v>-3.5</v>
      </c>
      <c r="AY2498">
        <v>52</v>
      </c>
      <c r="AZ2498">
        <v>5</v>
      </c>
      <c r="BA2498">
        <v>21</v>
      </c>
      <c r="BB2498" t="str">
        <f t="shared" si="267"/>
        <v>N</v>
      </c>
      <c r="BC2498" t="str">
        <f t="shared" si="268"/>
        <v>Home</v>
      </c>
      <c r="BD2498">
        <f t="shared" si="269"/>
        <v>30</v>
      </c>
      <c r="BE2498">
        <f t="shared" si="270"/>
        <v>0.32</v>
      </c>
      <c r="BH2498" t="str">
        <f t="shared" si="271"/>
        <v>20188Mark WaltonCIN</v>
      </c>
      <c r="BI2498">
        <v>2018</v>
      </c>
      <c r="BJ2498" s="2">
        <v>8</v>
      </c>
      <c r="BK2498" t="s">
        <v>1317</v>
      </c>
      <c r="BL2498" t="s">
        <v>98</v>
      </c>
      <c r="BM2498" t="str">
        <f t="shared" si="272"/>
        <v>CIN</v>
      </c>
      <c r="BN2498" t="s">
        <v>153</v>
      </c>
      <c r="BO2498" t="s">
        <v>1335</v>
      </c>
      <c r="BP2498" t="s">
        <v>72</v>
      </c>
      <c r="BQ2498">
        <v>10</v>
      </c>
      <c r="BR2498">
        <v>0.15</v>
      </c>
    </row>
    <row r="2499" spans="1:70" x14ac:dyDescent="0.3">
      <c r="A2499" t="str">
        <f t="shared" ref="A2499:A2562" si="273">CONCATENATE(C2499,D2499,E2499,G2499)</f>
        <v>20187Gus EdwardsBAL</v>
      </c>
      <c r="B2499" t="s">
        <v>836</v>
      </c>
      <c r="C2499">
        <v>2018</v>
      </c>
      <c r="D2499">
        <v>7</v>
      </c>
      <c r="E2499" t="s">
        <v>1324</v>
      </c>
      <c r="F2499" t="s">
        <v>100</v>
      </c>
      <c r="G2499" t="s">
        <v>137</v>
      </c>
      <c r="H2499" t="s">
        <v>96</v>
      </c>
      <c r="I2499" t="s">
        <v>72</v>
      </c>
      <c r="J2499" t="s">
        <v>1126</v>
      </c>
      <c r="K2499" t="s">
        <v>1126</v>
      </c>
      <c r="L2499">
        <v>3000</v>
      </c>
      <c r="M2499">
        <v>4500</v>
      </c>
      <c r="N2499" s="1">
        <v>0</v>
      </c>
      <c r="O2499" s="1">
        <v>0</v>
      </c>
      <c r="P2499">
        <v>23</v>
      </c>
      <c r="Q2499">
        <v>-1</v>
      </c>
      <c r="R2499">
        <v>25</v>
      </c>
      <c r="S2499">
        <v>23</v>
      </c>
      <c r="T2499">
        <v>36.51</v>
      </c>
      <c r="U2499">
        <v>77</v>
      </c>
      <c r="V2499">
        <v>1</v>
      </c>
      <c r="W2499">
        <v>24</v>
      </c>
      <c r="X2499">
        <v>40</v>
      </c>
      <c r="Y2499">
        <v>60</v>
      </c>
      <c r="Z2499">
        <v>63.49</v>
      </c>
      <c r="AA2499">
        <v>284</v>
      </c>
      <c r="AB2499">
        <v>2</v>
      </c>
      <c r="AC2499">
        <v>0</v>
      </c>
      <c r="AD2499">
        <v>1</v>
      </c>
      <c r="AE2499">
        <v>10</v>
      </c>
      <c r="AF2499">
        <v>274</v>
      </c>
      <c r="AG2499">
        <v>351</v>
      </c>
      <c r="AH2499">
        <v>0</v>
      </c>
      <c r="AI2499">
        <v>0</v>
      </c>
      <c r="AJ2499">
        <v>0</v>
      </c>
      <c r="AK2499">
        <v>-1</v>
      </c>
      <c r="AL2499">
        <v>5</v>
      </c>
      <c r="AM2499">
        <v>54</v>
      </c>
      <c r="AN2499">
        <v>5</v>
      </c>
      <c r="AO2499">
        <v>12</v>
      </c>
      <c r="AP2499">
        <v>41.67</v>
      </c>
      <c r="AQ2499">
        <v>1</v>
      </c>
      <c r="AR2499">
        <v>2</v>
      </c>
      <c r="AS2499">
        <v>50</v>
      </c>
      <c r="AT2499">
        <v>26.483333333333334</v>
      </c>
      <c r="AU2499">
        <v>44.14</v>
      </c>
      <c r="AV2499">
        <v>-2.5</v>
      </c>
      <c r="AW2499">
        <v>50.5</v>
      </c>
      <c r="AX2499">
        <v>-3</v>
      </c>
      <c r="AY2499">
        <v>49</v>
      </c>
      <c r="AZ2499">
        <v>1</v>
      </c>
      <c r="BA2499">
        <v>24</v>
      </c>
      <c r="BB2499" t="str">
        <f t="shared" ref="BB2499:BB2562" si="274">VLOOKUP(A2499,$BH$2:$BR$3301,8,FALSE)</f>
        <v>N</v>
      </c>
      <c r="BC2499" t="str">
        <f t="shared" ref="BC2499:BC2562" si="275">VLOOKUP(A2499,$BH$2:$BR$3301,9,FALSE)</f>
        <v>Home</v>
      </c>
      <c r="BD2499">
        <f t="shared" ref="BD2499:BD2562" si="276">VLOOKUP(A2499,$BH$2:$BR$3301,10,FALSE)</f>
        <v>7</v>
      </c>
      <c r="BE2499">
        <f t="shared" ref="BE2499:BE2562" si="277">VLOOKUP(A2499,$BH$2:$BR$3301,11,FALSE)</f>
        <v>0.1</v>
      </c>
      <c r="BH2499" t="str">
        <f t="shared" ref="BH2499:BH2562" si="278">CONCATENATE(BI2499,BJ2499,BK2499,BM2499)</f>
        <v>20188Marlon MackIND</v>
      </c>
      <c r="BI2499">
        <v>2018</v>
      </c>
      <c r="BJ2499" s="2">
        <v>8</v>
      </c>
      <c r="BK2499" t="s">
        <v>1218</v>
      </c>
      <c r="BL2499" t="s">
        <v>113</v>
      </c>
      <c r="BM2499" t="str">
        <f t="shared" ref="BM2499:BM2562" si="279">VLOOKUP(BL2499,$BX$2:$BY$33,2,FALSE)</f>
        <v>IND</v>
      </c>
      <c r="BN2499" t="s">
        <v>80</v>
      </c>
      <c r="BO2499" t="s">
        <v>1337</v>
      </c>
      <c r="BP2499" t="s">
        <v>122</v>
      </c>
      <c r="BQ2499">
        <v>49</v>
      </c>
      <c r="BR2499">
        <v>0.63</v>
      </c>
    </row>
    <row r="2500" spans="1:70" x14ac:dyDescent="0.3">
      <c r="A2500" t="str">
        <f t="shared" si="273"/>
        <v>20187Patrick RicardBAL</v>
      </c>
      <c r="B2500" t="s">
        <v>836</v>
      </c>
      <c r="C2500">
        <v>2018</v>
      </c>
      <c r="D2500">
        <v>7</v>
      </c>
      <c r="E2500" t="s">
        <v>1293</v>
      </c>
      <c r="F2500" t="s">
        <v>100</v>
      </c>
      <c r="G2500" t="s">
        <v>137</v>
      </c>
      <c r="H2500" t="s">
        <v>96</v>
      </c>
      <c r="I2500" t="s">
        <v>72</v>
      </c>
      <c r="J2500" t="s">
        <v>1126</v>
      </c>
      <c r="K2500" t="s">
        <v>1126</v>
      </c>
      <c r="L2500">
        <v>3000</v>
      </c>
      <c r="M2500">
        <v>4500</v>
      </c>
      <c r="N2500" s="1">
        <v>0</v>
      </c>
      <c r="O2500" s="1">
        <v>0</v>
      </c>
      <c r="P2500">
        <v>23</v>
      </c>
      <c r="Q2500">
        <v>-1</v>
      </c>
      <c r="R2500">
        <v>25</v>
      </c>
      <c r="S2500">
        <v>23</v>
      </c>
      <c r="T2500">
        <v>36.51</v>
      </c>
      <c r="U2500">
        <v>77</v>
      </c>
      <c r="V2500">
        <v>1</v>
      </c>
      <c r="W2500">
        <v>24</v>
      </c>
      <c r="X2500">
        <v>40</v>
      </c>
      <c r="Y2500">
        <v>60</v>
      </c>
      <c r="Z2500">
        <v>63.49</v>
      </c>
      <c r="AA2500">
        <v>284</v>
      </c>
      <c r="AB2500">
        <v>2</v>
      </c>
      <c r="AC2500">
        <v>0</v>
      </c>
      <c r="AD2500">
        <v>1</v>
      </c>
      <c r="AE2500">
        <v>10</v>
      </c>
      <c r="AF2500">
        <v>274</v>
      </c>
      <c r="AG2500">
        <v>351</v>
      </c>
      <c r="AH2500">
        <v>0</v>
      </c>
      <c r="AI2500">
        <v>0</v>
      </c>
      <c r="AJ2500">
        <v>0</v>
      </c>
      <c r="AK2500">
        <v>-1</v>
      </c>
      <c r="AL2500">
        <v>5</v>
      </c>
      <c r="AM2500">
        <v>54</v>
      </c>
      <c r="AN2500">
        <v>5</v>
      </c>
      <c r="AO2500">
        <v>12</v>
      </c>
      <c r="AP2500">
        <v>41.67</v>
      </c>
      <c r="AQ2500">
        <v>1</v>
      </c>
      <c r="AR2500">
        <v>2</v>
      </c>
      <c r="AS2500">
        <v>50</v>
      </c>
      <c r="AT2500">
        <v>26.483333333333334</v>
      </c>
      <c r="AU2500">
        <v>44.14</v>
      </c>
      <c r="AV2500">
        <v>-2.5</v>
      </c>
      <c r="AW2500">
        <v>50.5</v>
      </c>
      <c r="AX2500">
        <v>-3</v>
      </c>
      <c r="AY2500">
        <v>49</v>
      </c>
      <c r="AZ2500">
        <v>1</v>
      </c>
      <c r="BA2500">
        <v>24</v>
      </c>
      <c r="BB2500" t="e">
        <f t="shared" si="274"/>
        <v>#N/A</v>
      </c>
      <c r="BC2500" t="e">
        <f t="shared" si="275"/>
        <v>#N/A</v>
      </c>
      <c r="BD2500" t="e">
        <f t="shared" si="276"/>
        <v>#N/A</v>
      </c>
      <c r="BE2500" t="e">
        <f t="shared" si="277"/>
        <v>#N/A</v>
      </c>
      <c r="BH2500" t="str">
        <f t="shared" si="278"/>
        <v>20188Nyheim HinesIND</v>
      </c>
      <c r="BI2500">
        <v>2018</v>
      </c>
      <c r="BJ2500" s="2">
        <v>8</v>
      </c>
      <c r="BK2500" t="s">
        <v>1288</v>
      </c>
      <c r="BL2500" t="s">
        <v>113</v>
      </c>
      <c r="BM2500" t="str">
        <f t="shared" si="279"/>
        <v>IND</v>
      </c>
      <c r="BN2500" t="s">
        <v>80</v>
      </c>
      <c r="BO2500" t="s">
        <v>1335</v>
      </c>
      <c r="BP2500" t="s">
        <v>122</v>
      </c>
      <c r="BQ2500">
        <v>28</v>
      </c>
      <c r="BR2500">
        <v>0.36</v>
      </c>
    </row>
    <row r="2501" spans="1:70" x14ac:dyDescent="0.3">
      <c r="A2501" t="str">
        <f t="shared" si="273"/>
        <v>20187Samaje PerineWAS</v>
      </c>
      <c r="B2501" t="s">
        <v>838</v>
      </c>
      <c r="C2501">
        <v>2018</v>
      </c>
      <c r="D2501">
        <v>7</v>
      </c>
      <c r="E2501" t="s">
        <v>1148</v>
      </c>
      <c r="F2501" t="s">
        <v>82</v>
      </c>
      <c r="G2501" t="s">
        <v>5</v>
      </c>
      <c r="H2501" t="s">
        <v>85</v>
      </c>
      <c r="I2501" t="s">
        <v>72</v>
      </c>
      <c r="J2501" t="s">
        <v>1126</v>
      </c>
      <c r="K2501" t="s">
        <v>1126</v>
      </c>
      <c r="L2501">
        <v>3000</v>
      </c>
      <c r="M2501">
        <v>4500</v>
      </c>
      <c r="N2501" s="1">
        <v>0.2</v>
      </c>
      <c r="O2501" s="1">
        <v>0.2</v>
      </c>
      <c r="P2501">
        <v>20</v>
      </c>
      <c r="Q2501">
        <v>3</v>
      </c>
      <c r="R2501">
        <v>15</v>
      </c>
      <c r="S2501">
        <v>32</v>
      </c>
      <c r="T2501">
        <v>56.14</v>
      </c>
      <c r="U2501">
        <v>130</v>
      </c>
      <c r="V2501">
        <v>0</v>
      </c>
      <c r="W2501">
        <v>14</v>
      </c>
      <c r="X2501">
        <v>25</v>
      </c>
      <c r="Y2501">
        <v>56.000000000000007</v>
      </c>
      <c r="Z2501">
        <v>43.86</v>
      </c>
      <c r="AA2501">
        <v>178</v>
      </c>
      <c r="AB2501">
        <v>1</v>
      </c>
      <c r="AC2501">
        <v>0</v>
      </c>
      <c r="AD2501">
        <v>1</v>
      </c>
      <c r="AE2501">
        <v>3</v>
      </c>
      <c r="AF2501">
        <v>175</v>
      </c>
      <c r="AG2501">
        <v>305</v>
      </c>
      <c r="AH2501">
        <v>1</v>
      </c>
      <c r="AI2501">
        <v>0</v>
      </c>
      <c r="AJ2501">
        <v>0</v>
      </c>
      <c r="AK2501">
        <v>-2</v>
      </c>
      <c r="AL2501">
        <v>5</v>
      </c>
      <c r="AM2501">
        <v>35</v>
      </c>
      <c r="AN2501">
        <v>3</v>
      </c>
      <c r="AO2501">
        <v>12</v>
      </c>
      <c r="AP2501">
        <v>25</v>
      </c>
      <c r="AQ2501">
        <v>0</v>
      </c>
      <c r="AR2501">
        <v>1</v>
      </c>
      <c r="AS2501">
        <v>0</v>
      </c>
      <c r="AT2501">
        <v>30.916666666666668</v>
      </c>
      <c r="AU2501">
        <v>51.53</v>
      </c>
      <c r="AV2501">
        <v>-1.5</v>
      </c>
      <c r="AW2501">
        <v>42</v>
      </c>
      <c r="AX2501">
        <v>1.5</v>
      </c>
      <c r="AY2501">
        <v>40</v>
      </c>
      <c r="AZ2501">
        <v>4</v>
      </c>
      <c r="BA2501">
        <v>17</v>
      </c>
      <c r="BB2501" t="str">
        <f t="shared" si="274"/>
        <v>N</v>
      </c>
      <c r="BC2501" t="str">
        <f t="shared" si="275"/>
        <v>Home</v>
      </c>
      <c r="BD2501">
        <f t="shared" si="276"/>
        <v>2</v>
      </c>
      <c r="BE2501">
        <f t="shared" si="277"/>
        <v>0.03</v>
      </c>
      <c r="BH2501" t="str">
        <f t="shared" si="278"/>
        <v>20188Jordan WilkinsIND</v>
      </c>
      <c r="BI2501">
        <v>2018</v>
      </c>
      <c r="BJ2501" s="2">
        <v>8</v>
      </c>
      <c r="BK2501" t="s">
        <v>1291</v>
      </c>
      <c r="BL2501" t="s">
        <v>113</v>
      </c>
      <c r="BM2501" t="str">
        <f t="shared" si="279"/>
        <v>IND</v>
      </c>
      <c r="BN2501" t="s">
        <v>80</v>
      </c>
      <c r="BO2501" t="s">
        <v>1335</v>
      </c>
      <c r="BP2501" t="s">
        <v>122</v>
      </c>
      <c r="BQ2501">
        <v>3</v>
      </c>
      <c r="BR2501">
        <v>0.04</v>
      </c>
    </row>
    <row r="2502" spans="1:70" x14ac:dyDescent="0.3">
      <c r="A2502" t="str">
        <f t="shared" si="273"/>
        <v>20187Anthony ShermanKC</v>
      </c>
      <c r="B2502" t="s">
        <v>830</v>
      </c>
      <c r="C2502">
        <v>2018</v>
      </c>
      <c r="D2502">
        <v>7</v>
      </c>
      <c r="E2502" t="s">
        <v>1223</v>
      </c>
      <c r="F2502" t="s">
        <v>71</v>
      </c>
      <c r="G2502" t="s">
        <v>139</v>
      </c>
      <c r="H2502" t="s">
        <v>98</v>
      </c>
      <c r="I2502" t="s">
        <v>72</v>
      </c>
      <c r="J2502" t="s">
        <v>1126</v>
      </c>
      <c r="K2502" t="s">
        <v>1126</v>
      </c>
      <c r="L2502">
        <v>3000</v>
      </c>
      <c r="M2502">
        <v>4500</v>
      </c>
      <c r="N2502" s="1">
        <v>0</v>
      </c>
      <c r="O2502" s="1">
        <v>0</v>
      </c>
      <c r="P2502">
        <v>45</v>
      </c>
      <c r="Q2502">
        <v>35</v>
      </c>
      <c r="R2502">
        <v>33</v>
      </c>
      <c r="S2502">
        <v>29</v>
      </c>
      <c r="T2502">
        <v>42.65</v>
      </c>
      <c r="U2502">
        <v>198</v>
      </c>
      <c r="V2502">
        <v>1</v>
      </c>
      <c r="W2502">
        <v>28</v>
      </c>
      <c r="X2502">
        <v>39</v>
      </c>
      <c r="Y2502">
        <v>71.789999999999992</v>
      </c>
      <c r="Z2502">
        <v>57.35</v>
      </c>
      <c r="AA2502">
        <v>358</v>
      </c>
      <c r="AB2502">
        <v>4</v>
      </c>
      <c r="AC2502">
        <v>1</v>
      </c>
      <c r="AD2502">
        <v>2</v>
      </c>
      <c r="AE2502">
        <v>5</v>
      </c>
      <c r="AF2502">
        <v>353</v>
      </c>
      <c r="AG2502">
        <v>551</v>
      </c>
      <c r="AH2502">
        <v>2</v>
      </c>
      <c r="AI2502">
        <v>0</v>
      </c>
      <c r="AJ2502">
        <v>1</v>
      </c>
      <c r="AK2502">
        <v>0</v>
      </c>
      <c r="AL2502">
        <v>8</v>
      </c>
      <c r="AM2502">
        <v>50</v>
      </c>
      <c r="AN2502">
        <v>9</v>
      </c>
      <c r="AO2502">
        <v>12</v>
      </c>
      <c r="AP2502">
        <v>75</v>
      </c>
      <c r="AQ2502">
        <v>0</v>
      </c>
      <c r="AR2502">
        <v>1</v>
      </c>
      <c r="AS2502">
        <v>0</v>
      </c>
      <c r="AT2502">
        <v>33.716666666666669</v>
      </c>
      <c r="AU2502">
        <v>56.19</v>
      </c>
      <c r="AV2502">
        <v>-5.5</v>
      </c>
      <c r="AW2502">
        <v>58.5</v>
      </c>
      <c r="AX2502">
        <v>-6.5</v>
      </c>
      <c r="AY2502">
        <v>56</v>
      </c>
      <c r="AZ2502">
        <v>2</v>
      </c>
      <c r="BA2502">
        <v>10</v>
      </c>
      <c r="BB2502" t="str">
        <f t="shared" si="274"/>
        <v>N</v>
      </c>
      <c r="BC2502" t="str">
        <f t="shared" si="275"/>
        <v>Home</v>
      </c>
      <c r="BD2502">
        <f t="shared" si="276"/>
        <v>11</v>
      </c>
      <c r="BE2502">
        <f t="shared" si="277"/>
        <v>0.16</v>
      </c>
      <c r="BH2502" t="str">
        <f t="shared" si="278"/>
        <v>20188Doug MartinOAK</v>
      </c>
      <c r="BI2502">
        <v>2018</v>
      </c>
      <c r="BJ2502" s="2">
        <v>8</v>
      </c>
      <c r="BK2502" t="s">
        <v>1260</v>
      </c>
      <c r="BL2502" t="s">
        <v>80</v>
      </c>
      <c r="BM2502" t="str">
        <f t="shared" si="279"/>
        <v>OAK</v>
      </c>
      <c r="BN2502" t="s">
        <v>113</v>
      </c>
      <c r="BO2502" t="s">
        <v>1337</v>
      </c>
      <c r="BP2502" t="s">
        <v>72</v>
      </c>
      <c r="BQ2502">
        <v>28</v>
      </c>
      <c r="BR2502">
        <v>0.56000000000000005</v>
      </c>
    </row>
    <row r="2503" spans="1:70" x14ac:dyDescent="0.3">
      <c r="A2503" t="str">
        <f t="shared" si="273"/>
        <v>20187Damien WilliamsKC</v>
      </c>
      <c r="B2503" t="s">
        <v>830</v>
      </c>
      <c r="C2503">
        <v>2018</v>
      </c>
      <c r="D2503">
        <v>7</v>
      </c>
      <c r="E2503" t="s">
        <v>1240</v>
      </c>
      <c r="F2503" t="s">
        <v>71</v>
      </c>
      <c r="G2503" t="s">
        <v>139</v>
      </c>
      <c r="H2503" t="s">
        <v>98</v>
      </c>
      <c r="I2503" t="s">
        <v>72</v>
      </c>
      <c r="J2503" t="s">
        <v>1126</v>
      </c>
      <c r="K2503" t="s">
        <v>1126</v>
      </c>
      <c r="L2503">
        <v>3000</v>
      </c>
      <c r="M2503">
        <v>4500</v>
      </c>
      <c r="N2503" s="1">
        <v>0</v>
      </c>
      <c r="O2503" s="1">
        <v>0</v>
      </c>
      <c r="P2503">
        <v>45</v>
      </c>
      <c r="Q2503">
        <v>35</v>
      </c>
      <c r="R2503">
        <v>33</v>
      </c>
      <c r="S2503">
        <v>29</v>
      </c>
      <c r="T2503">
        <v>42.65</v>
      </c>
      <c r="U2503">
        <v>198</v>
      </c>
      <c r="V2503">
        <v>1</v>
      </c>
      <c r="W2503">
        <v>28</v>
      </c>
      <c r="X2503">
        <v>39</v>
      </c>
      <c r="Y2503">
        <v>71.789999999999992</v>
      </c>
      <c r="Z2503">
        <v>57.35</v>
      </c>
      <c r="AA2503">
        <v>358</v>
      </c>
      <c r="AB2503">
        <v>4</v>
      </c>
      <c r="AC2503">
        <v>1</v>
      </c>
      <c r="AD2503">
        <v>2</v>
      </c>
      <c r="AE2503">
        <v>5</v>
      </c>
      <c r="AF2503">
        <v>353</v>
      </c>
      <c r="AG2503">
        <v>551</v>
      </c>
      <c r="AH2503">
        <v>2</v>
      </c>
      <c r="AI2503">
        <v>0</v>
      </c>
      <c r="AJ2503">
        <v>1</v>
      </c>
      <c r="AK2503">
        <v>0</v>
      </c>
      <c r="AL2503">
        <v>8</v>
      </c>
      <c r="AM2503">
        <v>50</v>
      </c>
      <c r="AN2503">
        <v>9</v>
      </c>
      <c r="AO2503">
        <v>12</v>
      </c>
      <c r="AP2503">
        <v>75</v>
      </c>
      <c r="AQ2503">
        <v>0</v>
      </c>
      <c r="AR2503">
        <v>1</v>
      </c>
      <c r="AS2503">
        <v>0</v>
      </c>
      <c r="AT2503">
        <v>33.716666666666669</v>
      </c>
      <c r="AU2503">
        <v>56.19</v>
      </c>
      <c r="AV2503">
        <v>-5.5</v>
      </c>
      <c r="AW2503">
        <v>58.5</v>
      </c>
      <c r="AX2503">
        <v>-6.5</v>
      </c>
      <c r="AY2503">
        <v>56</v>
      </c>
      <c r="AZ2503">
        <v>2</v>
      </c>
      <c r="BA2503">
        <v>10</v>
      </c>
      <c r="BB2503" t="str">
        <f t="shared" si="274"/>
        <v>N</v>
      </c>
      <c r="BC2503" t="str">
        <f t="shared" si="275"/>
        <v>Home</v>
      </c>
      <c r="BD2503">
        <f t="shared" si="276"/>
        <v>2</v>
      </c>
      <c r="BE2503">
        <f t="shared" si="277"/>
        <v>0.03</v>
      </c>
      <c r="BH2503" t="str">
        <f t="shared" si="278"/>
        <v>20188Keith SmithOAK</v>
      </c>
      <c r="BI2503">
        <v>2018</v>
      </c>
      <c r="BJ2503" s="2">
        <v>8</v>
      </c>
      <c r="BK2503" t="s">
        <v>1167</v>
      </c>
      <c r="BL2503" t="s">
        <v>80</v>
      </c>
      <c r="BM2503" t="str">
        <f t="shared" si="279"/>
        <v>OAK</v>
      </c>
      <c r="BN2503" t="s">
        <v>113</v>
      </c>
      <c r="BO2503" t="s">
        <v>1337</v>
      </c>
      <c r="BP2503" t="s">
        <v>72</v>
      </c>
      <c r="BQ2503">
        <v>11</v>
      </c>
      <c r="BR2503">
        <v>0.22</v>
      </c>
    </row>
    <row r="2504" spans="1:70" x14ac:dyDescent="0.3">
      <c r="A2504" t="str">
        <f t="shared" si="273"/>
        <v>20187Ricky OrtizATL</v>
      </c>
      <c r="B2504" t="s">
        <v>831</v>
      </c>
      <c r="C2504">
        <v>2018</v>
      </c>
      <c r="D2504">
        <v>7</v>
      </c>
      <c r="E2504" t="s">
        <v>1303</v>
      </c>
      <c r="F2504" t="s">
        <v>109</v>
      </c>
      <c r="G2504" t="s">
        <v>11</v>
      </c>
      <c r="H2504" t="s">
        <v>86</v>
      </c>
      <c r="I2504" t="s">
        <v>72</v>
      </c>
      <c r="J2504" t="s">
        <v>1126</v>
      </c>
      <c r="K2504" t="s">
        <v>1126</v>
      </c>
      <c r="L2504">
        <v>3000</v>
      </c>
      <c r="M2504">
        <v>4500</v>
      </c>
      <c r="N2504" s="1">
        <v>2.7</v>
      </c>
      <c r="O2504" s="1">
        <v>1.7</v>
      </c>
      <c r="P2504">
        <v>23</v>
      </c>
      <c r="Q2504">
        <v>3</v>
      </c>
      <c r="R2504">
        <v>22</v>
      </c>
      <c r="S2504">
        <v>20</v>
      </c>
      <c r="T2504">
        <v>33.900000000000006</v>
      </c>
      <c r="U2504">
        <v>67</v>
      </c>
      <c r="V2504">
        <v>1</v>
      </c>
      <c r="W2504">
        <v>31</v>
      </c>
      <c r="X2504">
        <v>39</v>
      </c>
      <c r="Y2504">
        <v>79.490000000000009</v>
      </c>
      <c r="Z2504">
        <v>66.100000000000009</v>
      </c>
      <c r="AA2504">
        <v>379</v>
      </c>
      <c r="AB2504">
        <v>1</v>
      </c>
      <c r="AC2504">
        <v>0</v>
      </c>
      <c r="AD2504">
        <v>3</v>
      </c>
      <c r="AE2504">
        <v>23</v>
      </c>
      <c r="AF2504">
        <v>356</v>
      </c>
      <c r="AG2504">
        <v>423</v>
      </c>
      <c r="AH2504">
        <v>1</v>
      </c>
      <c r="AI2504">
        <v>1</v>
      </c>
      <c r="AJ2504">
        <v>1</v>
      </c>
      <c r="AK2504">
        <v>1</v>
      </c>
      <c r="AL2504">
        <v>5</v>
      </c>
      <c r="AM2504">
        <v>29</v>
      </c>
      <c r="AN2504">
        <v>7</v>
      </c>
      <c r="AO2504">
        <v>13</v>
      </c>
      <c r="AP2504">
        <v>53.849999999999994</v>
      </c>
      <c r="AQ2504">
        <v>0</v>
      </c>
      <c r="AR2504">
        <v>0</v>
      </c>
      <c r="AS2504">
        <v>0</v>
      </c>
      <c r="AT2504">
        <v>32.283333333333331</v>
      </c>
      <c r="AU2504">
        <v>53.81</v>
      </c>
      <c r="AV2504">
        <v>-3.5</v>
      </c>
      <c r="AW2504">
        <v>54</v>
      </c>
      <c r="AX2504">
        <v>-4</v>
      </c>
      <c r="AY2504">
        <v>52</v>
      </c>
      <c r="AZ2504">
        <v>4</v>
      </c>
      <c r="BA2504">
        <v>20</v>
      </c>
      <c r="BB2504" t="str">
        <f t="shared" si="274"/>
        <v>N</v>
      </c>
      <c r="BC2504" t="str">
        <f t="shared" si="275"/>
        <v>Home</v>
      </c>
      <c r="BD2504">
        <f t="shared" si="276"/>
        <v>13</v>
      </c>
      <c r="BE2504">
        <f t="shared" si="277"/>
        <v>0.2</v>
      </c>
      <c r="BH2504" t="str">
        <f t="shared" si="278"/>
        <v>20188Jalen RichardOAK</v>
      </c>
      <c r="BI2504">
        <v>2018</v>
      </c>
      <c r="BJ2504" s="2">
        <v>8</v>
      </c>
      <c r="BK2504" t="s">
        <v>1210</v>
      </c>
      <c r="BL2504" t="s">
        <v>80</v>
      </c>
      <c r="BM2504" t="str">
        <f t="shared" si="279"/>
        <v>OAK</v>
      </c>
      <c r="BN2504" t="s">
        <v>113</v>
      </c>
      <c r="BO2504" t="s">
        <v>1335</v>
      </c>
      <c r="BP2504" t="s">
        <v>72</v>
      </c>
      <c r="BQ2504">
        <v>22</v>
      </c>
      <c r="BR2504">
        <v>0.44</v>
      </c>
    </row>
    <row r="2505" spans="1:70" x14ac:dyDescent="0.3">
      <c r="A2505" t="str">
        <f t="shared" si="273"/>
        <v>20187Todd GurleyLAR</v>
      </c>
      <c r="B2505" t="s">
        <v>843</v>
      </c>
      <c r="C2505">
        <v>2018</v>
      </c>
      <c r="D2505">
        <v>7</v>
      </c>
      <c r="E2505" t="s">
        <v>1130</v>
      </c>
      <c r="F2505" t="s">
        <v>111</v>
      </c>
      <c r="G2505" t="s">
        <v>112</v>
      </c>
      <c r="H2505" t="s">
        <v>102</v>
      </c>
      <c r="I2505" t="s">
        <v>122</v>
      </c>
      <c r="J2505" t="s">
        <v>1126</v>
      </c>
      <c r="K2505" t="s">
        <v>1126</v>
      </c>
      <c r="L2505">
        <v>9800</v>
      </c>
      <c r="M2505">
        <v>10200</v>
      </c>
      <c r="N2505" s="1">
        <v>30.6</v>
      </c>
      <c r="O2505" s="1">
        <v>28.6</v>
      </c>
      <c r="P2505">
        <v>39</v>
      </c>
      <c r="Q2505">
        <v>29</v>
      </c>
      <c r="R2505">
        <v>20</v>
      </c>
      <c r="S2505">
        <v>35</v>
      </c>
      <c r="T2505">
        <v>59.319999999999993</v>
      </c>
      <c r="U2505">
        <v>146</v>
      </c>
      <c r="V2505">
        <v>2</v>
      </c>
      <c r="W2505">
        <v>18</v>
      </c>
      <c r="X2505">
        <v>24</v>
      </c>
      <c r="Y2505">
        <v>75</v>
      </c>
      <c r="Z2505">
        <v>40.68</v>
      </c>
      <c r="AA2505">
        <v>202</v>
      </c>
      <c r="AB2505">
        <v>2</v>
      </c>
      <c r="AC2505">
        <v>0</v>
      </c>
      <c r="AD2505">
        <v>2</v>
      </c>
      <c r="AE2505">
        <v>17</v>
      </c>
      <c r="AF2505">
        <v>185</v>
      </c>
      <c r="AG2505">
        <v>331</v>
      </c>
      <c r="AH2505">
        <v>1</v>
      </c>
      <c r="AI2505">
        <v>0</v>
      </c>
      <c r="AJ2505">
        <v>0</v>
      </c>
      <c r="AK2505">
        <v>-4</v>
      </c>
      <c r="AL2505">
        <v>1</v>
      </c>
      <c r="AM2505">
        <v>10</v>
      </c>
      <c r="AN2505">
        <v>5</v>
      </c>
      <c r="AO2505">
        <v>12</v>
      </c>
      <c r="AP2505">
        <v>41.67</v>
      </c>
      <c r="AQ2505">
        <v>0</v>
      </c>
      <c r="AR2505">
        <v>0</v>
      </c>
      <c r="AS2505">
        <v>0</v>
      </c>
      <c r="AT2505">
        <v>32.85</v>
      </c>
      <c r="AU2505">
        <v>54.75</v>
      </c>
      <c r="AV2505">
        <v>-11</v>
      </c>
      <c r="AW2505">
        <v>52</v>
      </c>
      <c r="AX2505">
        <v>-9</v>
      </c>
      <c r="AY2505">
        <v>51.5</v>
      </c>
      <c r="AZ2505">
        <v>7</v>
      </c>
      <c r="BA2505">
        <v>10</v>
      </c>
      <c r="BB2505" t="str">
        <f t="shared" si="274"/>
        <v>Y</v>
      </c>
      <c r="BC2505" t="str">
        <f t="shared" si="275"/>
        <v>Road</v>
      </c>
      <c r="BD2505">
        <f t="shared" si="276"/>
        <v>36</v>
      </c>
      <c r="BE2505">
        <f t="shared" si="277"/>
        <v>0.59</v>
      </c>
      <c r="BH2505" t="str">
        <f t="shared" si="278"/>
        <v>20188DeAndre WashingtonOAK</v>
      </c>
      <c r="BI2505">
        <v>2018</v>
      </c>
      <c r="BJ2505" s="2">
        <v>8</v>
      </c>
      <c r="BK2505" t="s">
        <v>1205</v>
      </c>
      <c r="BL2505" t="s">
        <v>80</v>
      </c>
      <c r="BM2505" t="str">
        <f t="shared" si="279"/>
        <v>OAK</v>
      </c>
      <c r="BN2505" t="s">
        <v>113</v>
      </c>
      <c r="BO2505" t="s">
        <v>1335</v>
      </c>
      <c r="BP2505" t="s">
        <v>72</v>
      </c>
      <c r="BQ2505">
        <v>2</v>
      </c>
      <c r="BR2505">
        <v>0.04</v>
      </c>
    </row>
    <row r="2506" spans="1:70" x14ac:dyDescent="0.3">
      <c r="A2506" t="str">
        <f t="shared" si="273"/>
        <v>20187Saquon BarkleyNYG</v>
      </c>
      <c r="B2506" t="s">
        <v>853</v>
      </c>
      <c r="C2506">
        <v>2018</v>
      </c>
      <c r="D2506">
        <v>7</v>
      </c>
      <c r="E2506" t="s">
        <v>1283</v>
      </c>
      <c r="F2506" t="s">
        <v>86</v>
      </c>
      <c r="G2506" t="s">
        <v>135</v>
      </c>
      <c r="H2506" t="s">
        <v>109</v>
      </c>
      <c r="I2506" t="s">
        <v>122</v>
      </c>
      <c r="J2506" t="s">
        <v>1126</v>
      </c>
      <c r="K2506" t="s">
        <v>1126</v>
      </c>
      <c r="L2506">
        <v>8900</v>
      </c>
      <c r="M2506">
        <v>8800</v>
      </c>
      <c r="N2506" s="1">
        <v>26.4</v>
      </c>
      <c r="O2506" s="1">
        <v>21.9</v>
      </c>
      <c r="P2506">
        <v>20</v>
      </c>
      <c r="Q2506">
        <v>-3</v>
      </c>
      <c r="R2506">
        <v>21</v>
      </c>
      <c r="S2506">
        <v>20</v>
      </c>
      <c r="T2506">
        <v>34.479999999999997</v>
      </c>
      <c r="U2506">
        <v>61</v>
      </c>
      <c r="V2506">
        <v>1</v>
      </c>
      <c r="W2506">
        <v>27</v>
      </c>
      <c r="X2506">
        <v>38</v>
      </c>
      <c r="Y2506">
        <v>71.05</v>
      </c>
      <c r="Z2506">
        <v>65.52</v>
      </c>
      <c r="AA2506">
        <v>399</v>
      </c>
      <c r="AB2506">
        <v>1</v>
      </c>
      <c r="AC2506">
        <v>0</v>
      </c>
      <c r="AD2506">
        <v>4</v>
      </c>
      <c r="AE2506">
        <v>27</v>
      </c>
      <c r="AF2506">
        <v>372</v>
      </c>
      <c r="AG2506">
        <v>433</v>
      </c>
      <c r="AH2506">
        <v>1</v>
      </c>
      <c r="AI2506">
        <v>0</v>
      </c>
      <c r="AJ2506">
        <v>0</v>
      </c>
      <c r="AK2506">
        <v>-1</v>
      </c>
      <c r="AL2506">
        <v>4</v>
      </c>
      <c r="AM2506">
        <v>58</v>
      </c>
      <c r="AN2506">
        <v>5</v>
      </c>
      <c r="AO2506">
        <v>12</v>
      </c>
      <c r="AP2506">
        <v>41.67</v>
      </c>
      <c r="AQ2506">
        <v>0</v>
      </c>
      <c r="AR2506">
        <v>1</v>
      </c>
      <c r="AS2506">
        <v>0</v>
      </c>
      <c r="AT2506">
        <v>27.716666666666665</v>
      </c>
      <c r="AU2506">
        <v>46.19</v>
      </c>
      <c r="AV2506">
        <v>3.5</v>
      </c>
      <c r="AW2506">
        <v>54</v>
      </c>
      <c r="AX2506">
        <v>4</v>
      </c>
      <c r="AY2506">
        <v>52</v>
      </c>
      <c r="AZ2506">
        <v>3</v>
      </c>
      <c r="BA2506">
        <v>23</v>
      </c>
      <c r="BB2506" t="str">
        <f t="shared" si="274"/>
        <v>Y</v>
      </c>
      <c r="BC2506" t="str">
        <f t="shared" si="275"/>
        <v>Road</v>
      </c>
      <c r="BD2506">
        <f t="shared" si="276"/>
        <v>59</v>
      </c>
      <c r="BE2506">
        <f t="shared" si="277"/>
        <v>0.92</v>
      </c>
      <c r="BH2506" t="str">
        <f t="shared" si="278"/>
        <v>20188Aaron JonesGB</v>
      </c>
      <c r="BI2506">
        <v>2018</v>
      </c>
      <c r="BJ2506" s="2">
        <v>8</v>
      </c>
      <c r="BK2506" t="s">
        <v>1241</v>
      </c>
      <c r="BL2506" t="s">
        <v>74</v>
      </c>
      <c r="BM2506" t="str">
        <f t="shared" si="279"/>
        <v>GB</v>
      </c>
      <c r="BN2506" t="s">
        <v>111</v>
      </c>
      <c r="BO2506" t="s">
        <v>1337</v>
      </c>
      <c r="BP2506" t="s">
        <v>122</v>
      </c>
      <c r="BQ2506">
        <v>32</v>
      </c>
      <c r="BR2506">
        <v>0.62</v>
      </c>
    </row>
    <row r="2507" spans="1:70" x14ac:dyDescent="0.3">
      <c r="A2507" t="str">
        <f t="shared" si="273"/>
        <v>20187Alvin KamaraNO</v>
      </c>
      <c r="B2507" t="s">
        <v>850</v>
      </c>
      <c r="C2507">
        <v>2018</v>
      </c>
      <c r="D2507">
        <v>7</v>
      </c>
      <c r="E2507" t="s">
        <v>1216</v>
      </c>
      <c r="F2507" t="s">
        <v>96</v>
      </c>
      <c r="G2507" t="s">
        <v>8</v>
      </c>
      <c r="H2507" t="s">
        <v>100</v>
      </c>
      <c r="I2507" t="s">
        <v>122</v>
      </c>
      <c r="J2507" t="s">
        <v>1126</v>
      </c>
      <c r="K2507" t="s">
        <v>1126</v>
      </c>
      <c r="L2507">
        <v>8500</v>
      </c>
      <c r="M2507">
        <v>8200</v>
      </c>
      <c r="N2507" s="1">
        <v>15.5</v>
      </c>
      <c r="O2507" s="1">
        <v>14.5</v>
      </c>
      <c r="P2507">
        <v>24</v>
      </c>
      <c r="Q2507">
        <v>1</v>
      </c>
      <c r="R2507">
        <v>26</v>
      </c>
      <c r="S2507">
        <v>39</v>
      </c>
      <c r="T2507">
        <v>56.52</v>
      </c>
      <c r="U2507">
        <v>134</v>
      </c>
      <c r="V2507">
        <v>1</v>
      </c>
      <c r="W2507">
        <v>22</v>
      </c>
      <c r="X2507">
        <v>30</v>
      </c>
      <c r="Y2507">
        <v>73.33</v>
      </c>
      <c r="Z2507">
        <v>43.480000000000004</v>
      </c>
      <c r="AA2507">
        <v>212</v>
      </c>
      <c r="AB2507">
        <v>2</v>
      </c>
      <c r="AC2507">
        <v>0</v>
      </c>
      <c r="AD2507">
        <v>1</v>
      </c>
      <c r="AE2507">
        <v>7</v>
      </c>
      <c r="AF2507">
        <v>205</v>
      </c>
      <c r="AG2507">
        <v>339</v>
      </c>
      <c r="AH2507">
        <v>1</v>
      </c>
      <c r="AI2507">
        <v>1</v>
      </c>
      <c r="AJ2507">
        <v>1</v>
      </c>
      <c r="AK2507">
        <v>1</v>
      </c>
      <c r="AL2507">
        <v>6</v>
      </c>
      <c r="AM2507">
        <v>52</v>
      </c>
      <c r="AN2507">
        <v>6</v>
      </c>
      <c r="AO2507">
        <v>14</v>
      </c>
      <c r="AP2507">
        <v>42.86</v>
      </c>
      <c r="AQ2507">
        <v>4</v>
      </c>
      <c r="AR2507">
        <v>5</v>
      </c>
      <c r="AS2507">
        <v>80</v>
      </c>
      <c r="AT2507">
        <v>33.516666666666666</v>
      </c>
      <c r="AU2507">
        <v>55.86</v>
      </c>
      <c r="AV2507">
        <v>2.5</v>
      </c>
      <c r="AW2507">
        <v>50.5</v>
      </c>
      <c r="AX2507">
        <v>3</v>
      </c>
      <c r="AY2507">
        <v>49</v>
      </c>
      <c r="AZ2507">
        <v>1</v>
      </c>
      <c r="BA2507">
        <v>23</v>
      </c>
      <c r="BB2507" t="str">
        <f t="shared" si="274"/>
        <v>Y</v>
      </c>
      <c r="BC2507" t="str">
        <f t="shared" si="275"/>
        <v>Road</v>
      </c>
      <c r="BD2507">
        <f t="shared" si="276"/>
        <v>39</v>
      </c>
      <c r="BE2507">
        <f t="shared" si="277"/>
        <v>0.55000000000000004</v>
      </c>
      <c r="BH2507" t="str">
        <f t="shared" si="278"/>
        <v>20188Jamaal WilliamsGB</v>
      </c>
      <c r="BI2507">
        <v>2018</v>
      </c>
      <c r="BJ2507" s="2">
        <v>8</v>
      </c>
      <c r="BK2507" t="s">
        <v>1153</v>
      </c>
      <c r="BL2507" t="s">
        <v>74</v>
      </c>
      <c r="BM2507" t="str">
        <f t="shared" si="279"/>
        <v>GB</v>
      </c>
      <c r="BN2507" t="s">
        <v>111</v>
      </c>
      <c r="BO2507" t="s">
        <v>1335</v>
      </c>
      <c r="BP2507" t="s">
        <v>122</v>
      </c>
      <c r="BQ2507">
        <v>13</v>
      </c>
      <c r="BR2507">
        <v>0.25</v>
      </c>
    </row>
    <row r="2508" spans="1:70" x14ac:dyDescent="0.3">
      <c r="A2508" t="str">
        <f t="shared" si="273"/>
        <v>20187Ezekiel ElliottDAL</v>
      </c>
      <c r="B2508" t="s">
        <v>852</v>
      </c>
      <c r="C2508">
        <v>2018</v>
      </c>
      <c r="D2508">
        <v>7</v>
      </c>
      <c r="E2508" t="s">
        <v>1127</v>
      </c>
      <c r="F2508" t="s">
        <v>85</v>
      </c>
      <c r="G2508" t="s">
        <v>7</v>
      </c>
      <c r="H2508" t="s">
        <v>82</v>
      </c>
      <c r="I2508" t="s">
        <v>122</v>
      </c>
      <c r="J2508" t="s">
        <v>1126</v>
      </c>
      <c r="K2508" t="s">
        <v>1126</v>
      </c>
      <c r="L2508">
        <v>8100</v>
      </c>
      <c r="M2508">
        <v>8400</v>
      </c>
      <c r="N2508" s="1">
        <v>6.2</v>
      </c>
      <c r="O2508" s="1">
        <v>5.2</v>
      </c>
      <c r="P2508">
        <v>17</v>
      </c>
      <c r="Q2508">
        <v>-3</v>
      </c>
      <c r="R2508">
        <v>17</v>
      </c>
      <c r="S2508">
        <v>22</v>
      </c>
      <c r="T2508">
        <v>38.6</v>
      </c>
      <c r="U2508">
        <v>73</v>
      </c>
      <c r="V2508">
        <v>1</v>
      </c>
      <c r="W2508">
        <v>22</v>
      </c>
      <c r="X2508">
        <v>35</v>
      </c>
      <c r="Y2508">
        <v>62.860000000000007</v>
      </c>
      <c r="Z2508">
        <v>61.4</v>
      </c>
      <c r="AA2508">
        <v>273</v>
      </c>
      <c r="AB2508">
        <v>1</v>
      </c>
      <c r="AC2508">
        <v>0</v>
      </c>
      <c r="AD2508">
        <v>4</v>
      </c>
      <c r="AE2508">
        <v>23</v>
      </c>
      <c r="AF2508">
        <v>250</v>
      </c>
      <c r="AG2508">
        <v>323</v>
      </c>
      <c r="AH2508">
        <v>3</v>
      </c>
      <c r="AI2508">
        <v>2</v>
      </c>
      <c r="AJ2508">
        <v>2</v>
      </c>
      <c r="AK2508">
        <v>2</v>
      </c>
      <c r="AL2508">
        <v>8</v>
      </c>
      <c r="AM2508">
        <v>65</v>
      </c>
      <c r="AN2508">
        <v>5</v>
      </c>
      <c r="AO2508">
        <v>14</v>
      </c>
      <c r="AP2508">
        <v>35.709999999999994</v>
      </c>
      <c r="AQ2508">
        <v>1</v>
      </c>
      <c r="AR2508">
        <v>2</v>
      </c>
      <c r="AS2508">
        <v>50</v>
      </c>
      <c r="AT2508">
        <v>29.083333333333332</v>
      </c>
      <c r="AU2508">
        <v>48.47</v>
      </c>
      <c r="AV2508">
        <v>1.5</v>
      </c>
      <c r="AW2508">
        <v>42</v>
      </c>
      <c r="AX2508">
        <v>-1.5</v>
      </c>
      <c r="AY2508">
        <v>40</v>
      </c>
      <c r="AZ2508">
        <v>1</v>
      </c>
      <c r="BA2508">
        <v>20</v>
      </c>
      <c r="BB2508" t="str">
        <f t="shared" si="274"/>
        <v>Y</v>
      </c>
      <c r="BC2508" t="str">
        <f t="shared" si="275"/>
        <v>Road</v>
      </c>
      <c r="BD2508">
        <f t="shared" si="276"/>
        <v>66</v>
      </c>
      <c r="BE2508">
        <f t="shared" si="277"/>
        <v>1</v>
      </c>
      <c r="BH2508" t="str">
        <f t="shared" si="278"/>
        <v>20188Ty MontgomeryGB</v>
      </c>
      <c r="BI2508">
        <v>2018</v>
      </c>
      <c r="BJ2508" s="2">
        <v>8</v>
      </c>
      <c r="BK2508" t="s">
        <v>1132</v>
      </c>
      <c r="BL2508" t="s">
        <v>74</v>
      </c>
      <c r="BM2508" t="str">
        <f t="shared" si="279"/>
        <v>GB</v>
      </c>
      <c r="BN2508" t="s">
        <v>111</v>
      </c>
      <c r="BO2508" t="s">
        <v>1335</v>
      </c>
      <c r="BP2508" t="s">
        <v>122</v>
      </c>
      <c r="BQ2508">
        <v>6</v>
      </c>
      <c r="BR2508">
        <v>0.12</v>
      </c>
    </row>
    <row r="2509" spans="1:70" x14ac:dyDescent="0.3">
      <c r="A2509" t="str">
        <f t="shared" si="273"/>
        <v>20187Christian McCaffreyCAR</v>
      </c>
      <c r="B2509" t="s">
        <v>847</v>
      </c>
      <c r="C2509">
        <v>2018</v>
      </c>
      <c r="D2509">
        <v>7</v>
      </c>
      <c r="E2509" t="s">
        <v>1190</v>
      </c>
      <c r="F2509" t="s">
        <v>103</v>
      </c>
      <c r="G2509" t="s">
        <v>125</v>
      </c>
      <c r="H2509" t="s">
        <v>83</v>
      </c>
      <c r="I2509" t="s">
        <v>122</v>
      </c>
      <c r="J2509" t="s">
        <v>1126</v>
      </c>
      <c r="K2509" t="s">
        <v>1126</v>
      </c>
      <c r="L2509">
        <v>7700</v>
      </c>
      <c r="M2509">
        <v>8000</v>
      </c>
      <c r="N2509" s="1">
        <v>14</v>
      </c>
      <c r="O2509" s="1">
        <v>11</v>
      </c>
      <c r="P2509">
        <v>21</v>
      </c>
      <c r="Q2509">
        <v>4</v>
      </c>
      <c r="R2509">
        <v>19</v>
      </c>
      <c r="S2509">
        <v>17</v>
      </c>
      <c r="T2509">
        <v>30.36</v>
      </c>
      <c r="U2509">
        <v>121</v>
      </c>
      <c r="V2509">
        <v>1</v>
      </c>
      <c r="W2509">
        <v>25</v>
      </c>
      <c r="X2509">
        <v>39</v>
      </c>
      <c r="Y2509">
        <v>64.099999999999994</v>
      </c>
      <c r="Z2509">
        <v>69.64</v>
      </c>
      <c r="AA2509">
        <v>269</v>
      </c>
      <c r="AB2509">
        <v>2</v>
      </c>
      <c r="AC2509">
        <v>0</v>
      </c>
      <c r="AD2509">
        <v>2</v>
      </c>
      <c r="AE2509">
        <v>19</v>
      </c>
      <c r="AF2509">
        <v>250</v>
      </c>
      <c r="AG2509">
        <v>371</v>
      </c>
      <c r="AH2509">
        <v>0</v>
      </c>
      <c r="AI2509">
        <v>0</v>
      </c>
      <c r="AJ2509">
        <v>0</v>
      </c>
      <c r="AK2509">
        <v>-1</v>
      </c>
      <c r="AL2509">
        <v>5</v>
      </c>
      <c r="AM2509">
        <v>78</v>
      </c>
      <c r="AN2509">
        <v>5</v>
      </c>
      <c r="AO2509">
        <v>11</v>
      </c>
      <c r="AP2509">
        <v>45.45</v>
      </c>
      <c r="AQ2509">
        <v>1</v>
      </c>
      <c r="AR2509">
        <v>1</v>
      </c>
      <c r="AS2509">
        <v>100</v>
      </c>
      <c r="AT2509">
        <v>24.716666666666665</v>
      </c>
      <c r="AU2509">
        <v>41.19</v>
      </c>
      <c r="AV2509">
        <v>4</v>
      </c>
      <c r="AW2509">
        <v>45</v>
      </c>
      <c r="AX2509">
        <v>5</v>
      </c>
      <c r="AY2509">
        <v>45.5</v>
      </c>
      <c r="AZ2509">
        <v>3</v>
      </c>
      <c r="BA2509">
        <v>17</v>
      </c>
      <c r="BB2509" t="str">
        <f t="shared" si="274"/>
        <v>Y</v>
      </c>
      <c r="BC2509" t="str">
        <f t="shared" si="275"/>
        <v>Road</v>
      </c>
      <c r="BD2509">
        <f t="shared" si="276"/>
        <v>59</v>
      </c>
      <c r="BE2509">
        <f t="shared" si="277"/>
        <v>1</v>
      </c>
      <c r="BH2509" t="str">
        <f t="shared" si="278"/>
        <v>20188Todd GurleyLAR</v>
      </c>
      <c r="BI2509">
        <v>2018</v>
      </c>
      <c r="BJ2509" s="2">
        <v>8</v>
      </c>
      <c r="BK2509" t="s">
        <v>1130</v>
      </c>
      <c r="BL2509" t="s">
        <v>111</v>
      </c>
      <c r="BM2509" t="str">
        <f t="shared" si="279"/>
        <v>LAR</v>
      </c>
      <c r="BN2509" t="s">
        <v>74</v>
      </c>
      <c r="BO2509" t="s">
        <v>1337</v>
      </c>
      <c r="BP2509" t="s">
        <v>72</v>
      </c>
      <c r="BQ2509">
        <v>70</v>
      </c>
      <c r="BR2509">
        <v>0.9</v>
      </c>
    </row>
    <row r="2510" spans="1:70" x14ac:dyDescent="0.3">
      <c r="A2510" t="str">
        <f t="shared" si="273"/>
        <v>20187Joe MixonCIN</v>
      </c>
      <c r="B2510" t="s">
        <v>844</v>
      </c>
      <c r="C2510">
        <v>2018</v>
      </c>
      <c r="D2510">
        <v>7</v>
      </c>
      <c r="E2510" t="s">
        <v>1133</v>
      </c>
      <c r="F2510" t="s">
        <v>98</v>
      </c>
      <c r="G2510" t="s">
        <v>99</v>
      </c>
      <c r="H2510" t="s">
        <v>71</v>
      </c>
      <c r="I2510" t="s">
        <v>122</v>
      </c>
      <c r="J2510" t="s">
        <v>1126</v>
      </c>
      <c r="K2510" t="s">
        <v>1126</v>
      </c>
      <c r="L2510">
        <v>7600</v>
      </c>
      <c r="M2510">
        <v>7900</v>
      </c>
      <c r="N2510" s="1">
        <v>8.1</v>
      </c>
      <c r="O2510" s="1">
        <v>6.6</v>
      </c>
      <c r="P2510">
        <v>10</v>
      </c>
      <c r="Q2510">
        <v>-35</v>
      </c>
      <c r="R2510">
        <v>15</v>
      </c>
      <c r="S2510">
        <v>19</v>
      </c>
      <c r="T2510">
        <v>36.54</v>
      </c>
      <c r="U2510">
        <v>65</v>
      </c>
      <c r="V2510">
        <v>0</v>
      </c>
      <c r="W2510">
        <v>19</v>
      </c>
      <c r="X2510">
        <v>33</v>
      </c>
      <c r="Y2510">
        <v>57.58</v>
      </c>
      <c r="Z2510">
        <v>63.460000000000008</v>
      </c>
      <c r="AA2510">
        <v>187</v>
      </c>
      <c r="AB2510">
        <v>1</v>
      </c>
      <c r="AC2510">
        <v>1</v>
      </c>
      <c r="AD2510">
        <v>2</v>
      </c>
      <c r="AE2510">
        <v>13</v>
      </c>
      <c r="AF2510">
        <v>174</v>
      </c>
      <c r="AG2510">
        <v>239</v>
      </c>
      <c r="AH2510">
        <v>2</v>
      </c>
      <c r="AI2510">
        <v>0</v>
      </c>
      <c r="AJ2510">
        <v>1</v>
      </c>
      <c r="AK2510">
        <v>0</v>
      </c>
      <c r="AL2510">
        <v>8</v>
      </c>
      <c r="AM2510">
        <v>58</v>
      </c>
      <c r="AN2510">
        <v>4</v>
      </c>
      <c r="AO2510">
        <v>11</v>
      </c>
      <c r="AP2510">
        <v>36.36</v>
      </c>
      <c r="AQ2510">
        <v>0</v>
      </c>
      <c r="AR2510">
        <v>1</v>
      </c>
      <c r="AS2510">
        <v>0</v>
      </c>
      <c r="AT2510">
        <v>26.283333333333335</v>
      </c>
      <c r="AU2510">
        <v>43.81</v>
      </c>
      <c r="AV2510">
        <v>5.5</v>
      </c>
      <c r="AW2510">
        <v>58.5</v>
      </c>
      <c r="AX2510">
        <v>6.5</v>
      </c>
      <c r="AY2510">
        <v>56</v>
      </c>
      <c r="AZ2510">
        <v>2</v>
      </c>
      <c r="BA2510">
        <v>39</v>
      </c>
      <c r="BB2510" t="str">
        <f t="shared" si="274"/>
        <v>Y</v>
      </c>
      <c r="BC2510" t="str">
        <f t="shared" si="275"/>
        <v>Road</v>
      </c>
      <c r="BD2510">
        <f t="shared" si="276"/>
        <v>45</v>
      </c>
      <c r="BE2510">
        <f t="shared" si="277"/>
        <v>0.76</v>
      </c>
      <c r="BH2510" t="str">
        <f t="shared" si="278"/>
        <v>20188Malcolm BrownLAR</v>
      </c>
      <c r="BI2510">
        <v>2018</v>
      </c>
      <c r="BJ2510" s="2">
        <v>8</v>
      </c>
      <c r="BK2510" t="s">
        <v>1154</v>
      </c>
      <c r="BL2510" t="s">
        <v>111</v>
      </c>
      <c r="BM2510" t="str">
        <f t="shared" si="279"/>
        <v>LAR</v>
      </c>
      <c r="BN2510" t="s">
        <v>74</v>
      </c>
      <c r="BO2510" t="s">
        <v>1335</v>
      </c>
      <c r="BP2510" t="s">
        <v>72</v>
      </c>
      <c r="BQ2510">
        <v>9</v>
      </c>
      <c r="BR2510">
        <v>0.12</v>
      </c>
    </row>
    <row r="2511" spans="1:70" x14ac:dyDescent="0.3">
      <c r="A2511" t="str">
        <f t="shared" si="273"/>
        <v>20187James WhiteNE</v>
      </c>
      <c r="B2511" t="s">
        <v>846</v>
      </c>
      <c r="C2511">
        <v>2018</v>
      </c>
      <c r="D2511">
        <v>7</v>
      </c>
      <c r="E2511" t="s">
        <v>1152</v>
      </c>
      <c r="F2511" t="s">
        <v>69</v>
      </c>
      <c r="G2511" t="s">
        <v>70</v>
      </c>
      <c r="H2511" t="s">
        <v>108</v>
      </c>
      <c r="I2511" t="s">
        <v>122</v>
      </c>
      <c r="J2511" t="s">
        <v>1126</v>
      </c>
      <c r="K2511" t="s">
        <v>1126</v>
      </c>
      <c r="L2511">
        <v>6900</v>
      </c>
      <c r="M2511">
        <v>7300</v>
      </c>
      <c r="N2511" s="1">
        <v>29.7</v>
      </c>
      <c r="O2511" s="1">
        <v>25.7</v>
      </c>
      <c r="P2511">
        <v>38</v>
      </c>
      <c r="Q2511">
        <v>7</v>
      </c>
      <c r="R2511">
        <v>21</v>
      </c>
      <c r="S2511">
        <v>27</v>
      </c>
      <c r="T2511">
        <v>42.86</v>
      </c>
      <c r="U2511">
        <v>108</v>
      </c>
      <c r="V2511">
        <v>0</v>
      </c>
      <c r="W2511">
        <v>25</v>
      </c>
      <c r="X2511">
        <v>36</v>
      </c>
      <c r="Y2511">
        <v>69.44</v>
      </c>
      <c r="Z2511">
        <v>57.14</v>
      </c>
      <c r="AA2511">
        <v>277</v>
      </c>
      <c r="AB2511">
        <v>3</v>
      </c>
      <c r="AC2511">
        <v>1</v>
      </c>
      <c r="AD2511">
        <v>1</v>
      </c>
      <c r="AE2511">
        <v>4</v>
      </c>
      <c r="AF2511">
        <v>273</v>
      </c>
      <c r="AG2511">
        <v>381</v>
      </c>
      <c r="AH2511">
        <v>3</v>
      </c>
      <c r="AI2511">
        <v>2</v>
      </c>
      <c r="AJ2511">
        <v>3</v>
      </c>
      <c r="AK2511">
        <v>1</v>
      </c>
      <c r="AL2511">
        <v>7</v>
      </c>
      <c r="AM2511">
        <v>64</v>
      </c>
      <c r="AN2511">
        <v>6</v>
      </c>
      <c r="AO2511">
        <v>13</v>
      </c>
      <c r="AP2511">
        <v>46.150000000000006</v>
      </c>
      <c r="AQ2511">
        <v>1</v>
      </c>
      <c r="AR2511">
        <v>1</v>
      </c>
      <c r="AS2511">
        <v>100</v>
      </c>
      <c r="AT2511">
        <v>29.85</v>
      </c>
      <c r="AU2511">
        <v>49.75</v>
      </c>
      <c r="AV2511">
        <v>-2.5</v>
      </c>
      <c r="AW2511">
        <v>50</v>
      </c>
      <c r="AX2511">
        <v>-1.5</v>
      </c>
      <c r="AY2511">
        <v>49</v>
      </c>
      <c r="AZ2511">
        <v>2</v>
      </c>
      <c r="BA2511">
        <v>31</v>
      </c>
      <c r="BB2511" t="str">
        <f t="shared" si="274"/>
        <v>N</v>
      </c>
      <c r="BC2511" t="str">
        <f t="shared" si="275"/>
        <v>Road</v>
      </c>
      <c r="BD2511">
        <f t="shared" si="276"/>
        <v>45</v>
      </c>
      <c r="BE2511">
        <f t="shared" si="277"/>
        <v>0.7</v>
      </c>
      <c r="BH2511" t="str">
        <f t="shared" si="278"/>
        <v>20188Matt BreidaSF</v>
      </c>
      <c r="BI2511">
        <v>2018</v>
      </c>
      <c r="BJ2511" s="2">
        <v>8</v>
      </c>
      <c r="BK2511" t="s">
        <v>1165</v>
      </c>
      <c r="BL2511" t="s">
        <v>102</v>
      </c>
      <c r="BM2511" t="str">
        <f t="shared" si="279"/>
        <v>SF</v>
      </c>
      <c r="BN2511" t="s">
        <v>93</v>
      </c>
      <c r="BO2511" t="s">
        <v>1337</v>
      </c>
      <c r="BP2511" t="s">
        <v>122</v>
      </c>
      <c r="BQ2511">
        <v>31</v>
      </c>
      <c r="BR2511">
        <v>0.47</v>
      </c>
    </row>
    <row r="2512" spans="1:70" x14ac:dyDescent="0.3">
      <c r="A2512" t="str">
        <f t="shared" si="273"/>
        <v>20187Mark IngramNO</v>
      </c>
      <c r="B2512" t="s">
        <v>850</v>
      </c>
      <c r="C2512">
        <v>2018</v>
      </c>
      <c r="D2512">
        <v>7</v>
      </c>
      <c r="E2512" t="s">
        <v>1197</v>
      </c>
      <c r="F2512" t="s">
        <v>96</v>
      </c>
      <c r="G2512" t="s">
        <v>8</v>
      </c>
      <c r="H2512" t="s">
        <v>100</v>
      </c>
      <c r="I2512" t="s">
        <v>122</v>
      </c>
      <c r="J2512" t="s">
        <v>1126</v>
      </c>
      <c r="K2512" t="s">
        <v>1126</v>
      </c>
      <c r="L2512">
        <v>5900</v>
      </c>
      <c r="M2512">
        <v>7400</v>
      </c>
      <c r="N2512" s="1">
        <v>6.2</v>
      </c>
      <c r="O2512" s="1">
        <v>5.2</v>
      </c>
      <c r="P2512">
        <v>24</v>
      </c>
      <c r="Q2512">
        <v>1</v>
      </c>
      <c r="R2512">
        <v>26</v>
      </c>
      <c r="S2512">
        <v>39</v>
      </c>
      <c r="T2512">
        <v>56.52</v>
      </c>
      <c r="U2512">
        <v>134</v>
      </c>
      <c r="V2512">
        <v>1</v>
      </c>
      <c r="W2512">
        <v>22</v>
      </c>
      <c r="X2512">
        <v>30</v>
      </c>
      <c r="Y2512">
        <v>73.33</v>
      </c>
      <c r="Z2512">
        <v>43.480000000000004</v>
      </c>
      <c r="AA2512">
        <v>212</v>
      </c>
      <c r="AB2512">
        <v>2</v>
      </c>
      <c r="AC2512">
        <v>0</v>
      </c>
      <c r="AD2512">
        <v>1</v>
      </c>
      <c r="AE2512">
        <v>7</v>
      </c>
      <c r="AF2512">
        <v>205</v>
      </c>
      <c r="AG2512">
        <v>339</v>
      </c>
      <c r="AH2512">
        <v>1</v>
      </c>
      <c r="AI2512">
        <v>1</v>
      </c>
      <c r="AJ2512">
        <v>1</v>
      </c>
      <c r="AK2512">
        <v>1</v>
      </c>
      <c r="AL2512">
        <v>6</v>
      </c>
      <c r="AM2512">
        <v>52</v>
      </c>
      <c r="AN2512">
        <v>6</v>
      </c>
      <c r="AO2512">
        <v>14</v>
      </c>
      <c r="AP2512">
        <v>42.86</v>
      </c>
      <c r="AQ2512">
        <v>4</v>
      </c>
      <c r="AR2512">
        <v>5</v>
      </c>
      <c r="AS2512">
        <v>80</v>
      </c>
      <c r="AT2512">
        <v>33.516666666666666</v>
      </c>
      <c r="AU2512">
        <v>55.86</v>
      </c>
      <c r="AV2512">
        <v>2.5</v>
      </c>
      <c r="AW2512">
        <v>50.5</v>
      </c>
      <c r="AX2512">
        <v>3</v>
      </c>
      <c r="AY2512">
        <v>49</v>
      </c>
      <c r="AZ2512">
        <v>1</v>
      </c>
      <c r="BA2512">
        <v>23</v>
      </c>
      <c r="BB2512" t="str">
        <f t="shared" si="274"/>
        <v>N</v>
      </c>
      <c r="BC2512" t="str">
        <f t="shared" si="275"/>
        <v>Road</v>
      </c>
      <c r="BD2512">
        <f t="shared" si="276"/>
        <v>35</v>
      </c>
      <c r="BE2512">
        <f t="shared" si="277"/>
        <v>0.49</v>
      </c>
      <c r="BH2512" t="str">
        <f t="shared" si="278"/>
        <v>20188Kyle JuszczykSF</v>
      </c>
      <c r="BI2512">
        <v>2018</v>
      </c>
      <c r="BJ2512" s="2">
        <v>8</v>
      </c>
      <c r="BK2512" t="s">
        <v>1164</v>
      </c>
      <c r="BL2512" t="s">
        <v>102</v>
      </c>
      <c r="BM2512" t="str">
        <f t="shared" si="279"/>
        <v>SF</v>
      </c>
      <c r="BN2512" t="s">
        <v>93</v>
      </c>
      <c r="BO2512" t="s">
        <v>1337</v>
      </c>
      <c r="BP2512" t="s">
        <v>122</v>
      </c>
      <c r="BQ2512">
        <v>47</v>
      </c>
      <c r="BR2512">
        <v>0.71</v>
      </c>
    </row>
    <row r="2513" spans="1:70" x14ac:dyDescent="0.3">
      <c r="A2513" t="str">
        <f t="shared" si="273"/>
        <v>20187LeSean McCoyBUF</v>
      </c>
      <c r="B2513" t="s">
        <v>1119</v>
      </c>
      <c r="C2513">
        <v>2018</v>
      </c>
      <c r="D2513">
        <v>7</v>
      </c>
      <c r="E2513" t="s">
        <v>1125</v>
      </c>
      <c r="F2513" t="s">
        <v>88</v>
      </c>
      <c r="G2513" t="s">
        <v>89</v>
      </c>
      <c r="H2513" t="s">
        <v>113</v>
      </c>
      <c r="I2513" t="s">
        <v>122</v>
      </c>
      <c r="J2513" t="s">
        <v>1126</v>
      </c>
      <c r="K2513" t="s">
        <v>1126</v>
      </c>
      <c r="L2513">
        <v>5600</v>
      </c>
      <c r="M2513">
        <v>6200</v>
      </c>
      <c r="N2513" s="1">
        <v>0.1</v>
      </c>
      <c r="O2513" s="1">
        <v>0.1</v>
      </c>
      <c r="P2513">
        <v>5</v>
      </c>
      <c r="Q2513">
        <v>-32</v>
      </c>
      <c r="R2513">
        <v>15</v>
      </c>
      <c r="S2513">
        <v>22</v>
      </c>
      <c r="T2513">
        <v>41.510000000000005</v>
      </c>
      <c r="U2513">
        <v>135</v>
      </c>
      <c r="V2513">
        <v>0</v>
      </c>
      <c r="W2513">
        <v>20</v>
      </c>
      <c r="X2513">
        <v>31</v>
      </c>
      <c r="Y2513">
        <v>64.52</v>
      </c>
      <c r="Z2513">
        <v>58.489999999999995</v>
      </c>
      <c r="AA2513">
        <v>175</v>
      </c>
      <c r="AB2513">
        <v>0</v>
      </c>
      <c r="AC2513">
        <v>3</v>
      </c>
      <c r="AD2513">
        <v>2</v>
      </c>
      <c r="AE2513">
        <v>7</v>
      </c>
      <c r="AF2513">
        <v>168</v>
      </c>
      <c r="AG2513">
        <v>303</v>
      </c>
      <c r="AH2513">
        <v>2</v>
      </c>
      <c r="AI2513">
        <v>2</v>
      </c>
      <c r="AJ2513">
        <v>5</v>
      </c>
      <c r="AK2513">
        <v>5</v>
      </c>
      <c r="AL2513">
        <v>7</v>
      </c>
      <c r="AM2513">
        <v>59</v>
      </c>
      <c r="AN2513">
        <v>2</v>
      </c>
      <c r="AO2513">
        <v>9</v>
      </c>
      <c r="AP2513">
        <v>22.220000000000002</v>
      </c>
      <c r="AQ2513">
        <v>0</v>
      </c>
      <c r="AR2513">
        <v>1</v>
      </c>
      <c r="AS2513">
        <v>0</v>
      </c>
      <c r="AT2513">
        <v>26.683333333333334</v>
      </c>
      <c r="AU2513">
        <v>44.47</v>
      </c>
      <c r="AV2513">
        <v>9</v>
      </c>
      <c r="AW2513">
        <v>44</v>
      </c>
      <c r="AX2513">
        <v>7</v>
      </c>
      <c r="AY2513">
        <v>43.5</v>
      </c>
      <c r="AZ2513">
        <v>0</v>
      </c>
      <c r="BA2513">
        <v>37</v>
      </c>
      <c r="BB2513" t="str">
        <f t="shared" si="274"/>
        <v>Y</v>
      </c>
      <c r="BC2513" t="str">
        <f t="shared" si="275"/>
        <v>Road</v>
      </c>
      <c r="BD2513">
        <f t="shared" si="276"/>
        <v>2</v>
      </c>
      <c r="BE2513">
        <f t="shared" si="277"/>
        <v>0.04</v>
      </c>
      <c r="BH2513" t="str">
        <f t="shared" si="278"/>
        <v>20188Alfred MorrisSF</v>
      </c>
      <c r="BI2513">
        <v>2018</v>
      </c>
      <c r="BJ2513" s="2">
        <v>8</v>
      </c>
      <c r="BK2513" t="s">
        <v>1144</v>
      </c>
      <c r="BL2513" t="s">
        <v>102</v>
      </c>
      <c r="BM2513" t="str">
        <f t="shared" si="279"/>
        <v>SF</v>
      </c>
      <c r="BN2513" t="s">
        <v>93</v>
      </c>
      <c r="BO2513" t="s">
        <v>1335</v>
      </c>
      <c r="BP2513" t="s">
        <v>122</v>
      </c>
      <c r="BQ2513">
        <v>11</v>
      </c>
      <c r="BR2513">
        <v>0.17</v>
      </c>
    </row>
    <row r="2514" spans="1:70" x14ac:dyDescent="0.3">
      <c r="A2514" t="str">
        <f t="shared" si="273"/>
        <v>20187Sony MichelNE</v>
      </c>
      <c r="B2514" t="s">
        <v>846</v>
      </c>
      <c r="C2514">
        <v>2018</v>
      </c>
      <c r="D2514">
        <v>7</v>
      </c>
      <c r="E2514" t="s">
        <v>1310</v>
      </c>
      <c r="F2514" t="s">
        <v>69</v>
      </c>
      <c r="G2514" t="s">
        <v>70</v>
      </c>
      <c r="H2514" t="s">
        <v>108</v>
      </c>
      <c r="I2514" t="s">
        <v>122</v>
      </c>
      <c r="J2514" t="s">
        <v>1126</v>
      </c>
      <c r="K2514" t="s">
        <v>1126</v>
      </c>
      <c r="L2514">
        <v>5500</v>
      </c>
      <c r="M2514">
        <v>7300</v>
      </c>
      <c r="N2514" s="1">
        <v>3.5</v>
      </c>
      <c r="O2514" s="1">
        <v>2</v>
      </c>
      <c r="P2514">
        <v>38</v>
      </c>
      <c r="Q2514">
        <v>7</v>
      </c>
      <c r="R2514">
        <v>21</v>
      </c>
      <c r="S2514">
        <v>27</v>
      </c>
      <c r="T2514">
        <v>42.86</v>
      </c>
      <c r="U2514">
        <v>108</v>
      </c>
      <c r="V2514">
        <v>0</v>
      </c>
      <c r="W2514">
        <v>25</v>
      </c>
      <c r="X2514">
        <v>36</v>
      </c>
      <c r="Y2514">
        <v>69.44</v>
      </c>
      <c r="Z2514">
        <v>57.14</v>
      </c>
      <c r="AA2514">
        <v>277</v>
      </c>
      <c r="AB2514">
        <v>3</v>
      </c>
      <c r="AC2514">
        <v>1</v>
      </c>
      <c r="AD2514">
        <v>1</v>
      </c>
      <c r="AE2514">
        <v>4</v>
      </c>
      <c r="AF2514">
        <v>273</v>
      </c>
      <c r="AG2514">
        <v>381</v>
      </c>
      <c r="AH2514">
        <v>3</v>
      </c>
      <c r="AI2514">
        <v>2</v>
      </c>
      <c r="AJ2514">
        <v>3</v>
      </c>
      <c r="AK2514">
        <v>1</v>
      </c>
      <c r="AL2514">
        <v>7</v>
      </c>
      <c r="AM2514">
        <v>64</v>
      </c>
      <c r="AN2514">
        <v>6</v>
      </c>
      <c r="AO2514">
        <v>13</v>
      </c>
      <c r="AP2514">
        <v>46.150000000000006</v>
      </c>
      <c r="AQ2514">
        <v>1</v>
      </c>
      <c r="AR2514">
        <v>1</v>
      </c>
      <c r="AS2514">
        <v>100</v>
      </c>
      <c r="AT2514">
        <v>29.85</v>
      </c>
      <c r="AU2514">
        <v>49.75</v>
      </c>
      <c r="AV2514">
        <v>-2.5</v>
      </c>
      <c r="AW2514">
        <v>50</v>
      </c>
      <c r="AX2514">
        <v>-1.5</v>
      </c>
      <c r="AY2514">
        <v>49</v>
      </c>
      <c r="AZ2514">
        <v>2</v>
      </c>
      <c r="BA2514">
        <v>31</v>
      </c>
      <c r="BB2514" t="str">
        <f t="shared" si="274"/>
        <v>Y</v>
      </c>
      <c r="BC2514" t="str">
        <f t="shared" si="275"/>
        <v>Road</v>
      </c>
      <c r="BD2514">
        <f t="shared" si="276"/>
        <v>6</v>
      </c>
      <c r="BE2514">
        <f t="shared" si="277"/>
        <v>0.09</v>
      </c>
      <c r="BH2514" t="str">
        <f t="shared" si="278"/>
        <v>20188Raheem MostertSF</v>
      </c>
      <c r="BI2514">
        <v>2018</v>
      </c>
      <c r="BJ2514" s="2">
        <v>8</v>
      </c>
      <c r="BK2514" t="s">
        <v>1181</v>
      </c>
      <c r="BL2514" t="s">
        <v>102</v>
      </c>
      <c r="BM2514" t="str">
        <f t="shared" si="279"/>
        <v>SF</v>
      </c>
      <c r="BN2514" t="s">
        <v>93</v>
      </c>
      <c r="BO2514" t="s">
        <v>1335</v>
      </c>
      <c r="BP2514" t="s">
        <v>122</v>
      </c>
      <c r="BQ2514">
        <v>12</v>
      </c>
      <c r="BR2514">
        <v>0.18</v>
      </c>
    </row>
    <row r="2515" spans="1:70" x14ac:dyDescent="0.3">
      <c r="A2515" t="str">
        <f t="shared" si="273"/>
        <v>20187Latavius MurrayMIN</v>
      </c>
      <c r="B2515" t="s">
        <v>845</v>
      </c>
      <c r="C2515">
        <v>2018</v>
      </c>
      <c r="D2515">
        <v>7</v>
      </c>
      <c r="E2515" t="s">
        <v>1149</v>
      </c>
      <c r="F2515" t="s">
        <v>95</v>
      </c>
      <c r="G2515" t="s">
        <v>12</v>
      </c>
      <c r="H2515" t="s">
        <v>90</v>
      </c>
      <c r="I2515" t="s">
        <v>122</v>
      </c>
      <c r="J2515" t="s">
        <v>1126</v>
      </c>
      <c r="K2515" t="s">
        <v>1126</v>
      </c>
      <c r="L2515">
        <v>5000</v>
      </c>
      <c r="M2515">
        <v>6500</v>
      </c>
      <c r="N2515" s="1">
        <v>22.3</v>
      </c>
      <c r="O2515" s="1">
        <v>21.3</v>
      </c>
      <c r="P2515">
        <v>37</v>
      </c>
      <c r="Q2515">
        <v>20</v>
      </c>
      <c r="R2515">
        <v>15</v>
      </c>
      <c r="S2515">
        <v>24</v>
      </c>
      <c r="T2515">
        <v>37.5</v>
      </c>
      <c r="U2515">
        <v>88</v>
      </c>
      <c r="V2515">
        <v>2</v>
      </c>
      <c r="W2515">
        <v>25</v>
      </c>
      <c r="X2515">
        <v>40</v>
      </c>
      <c r="Y2515">
        <v>62.5</v>
      </c>
      <c r="Z2515">
        <v>62.5</v>
      </c>
      <c r="AA2515">
        <v>241</v>
      </c>
      <c r="AB2515">
        <v>2</v>
      </c>
      <c r="AC2515">
        <v>0</v>
      </c>
      <c r="AD2515">
        <v>1</v>
      </c>
      <c r="AE2515">
        <v>13</v>
      </c>
      <c r="AF2515">
        <v>228</v>
      </c>
      <c r="AG2515">
        <v>316</v>
      </c>
      <c r="AH2515">
        <v>1</v>
      </c>
      <c r="AI2515">
        <v>0</v>
      </c>
      <c r="AJ2515">
        <v>0</v>
      </c>
      <c r="AK2515">
        <v>-4</v>
      </c>
      <c r="AL2515">
        <v>6</v>
      </c>
      <c r="AM2515">
        <v>55</v>
      </c>
      <c r="AN2515">
        <v>2</v>
      </c>
      <c r="AO2515">
        <v>15</v>
      </c>
      <c r="AP2515">
        <v>13.33</v>
      </c>
      <c r="AQ2515">
        <v>1</v>
      </c>
      <c r="AR2515">
        <v>1</v>
      </c>
      <c r="AS2515">
        <v>100</v>
      </c>
      <c r="AT2515">
        <v>32.18333333333333</v>
      </c>
      <c r="AU2515">
        <v>53.64</v>
      </c>
      <c r="AV2515">
        <v>-3</v>
      </c>
      <c r="AW2515">
        <v>47</v>
      </c>
      <c r="AX2515">
        <v>-3</v>
      </c>
      <c r="AY2515">
        <v>44.5</v>
      </c>
      <c r="AZ2515">
        <v>3</v>
      </c>
      <c r="BA2515">
        <v>17</v>
      </c>
      <c r="BB2515" t="str">
        <f t="shared" si="274"/>
        <v>Y</v>
      </c>
      <c r="BC2515" t="str">
        <f t="shared" si="275"/>
        <v>Road</v>
      </c>
      <c r="BD2515">
        <f t="shared" si="276"/>
        <v>58</v>
      </c>
      <c r="BE2515">
        <f t="shared" si="277"/>
        <v>0.84</v>
      </c>
      <c r="BH2515" t="str">
        <f t="shared" si="278"/>
        <v>20188David JohnsonARZ</v>
      </c>
      <c r="BI2515">
        <v>2018</v>
      </c>
      <c r="BJ2515" s="2">
        <v>8</v>
      </c>
      <c r="BK2515" t="s">
        <v>1185</v>
      </c>
      <c r="BL2515" t="s">
        <v>93</v>
      </c>
      <c r="BM2515" t="str">
        <f t="shared" si="279"/>
        <v>ARZ</v>
      </c>
      <c r="BN2515" t="s">
        <v>102</v>
      </c>
      <c r="BO2515" t="s">
        <v>1337</v>
      </c>
      <c r="BP2515" t="s">
        <v>72</v>
      </c>
      <c r="BQ2515">
        <v>53</v>
      </c>
      <c r="BR2515">
        <v>0.8</v>
      </c>
    </row>
    <row r="2516" spans="1:70" x14ac:dyDescent="0.3">
      <c r="A2516" t="str">
        <f t="shared" si="273"/>
        <v>20187Phillip LindsayDEN</v>
      </c>
      <c r="B2516" t="s">
        <v>854</v>
      </c>
      <c r="C2516">
        <v>2018</v>
      </c>
      <c r="D2516">
        <v>7</v>
      </c>
      <c r="E2516" t="s">
        <v>1297</v>
      </c>
      <c r="F2516" t="s">
        <v>105</v>
      </c>
      <c r="G2516" t="s">
        <v>9</v>
      </c>
      <c r="H2516" t="s">
        <v>93</v>
      </c>
      <c r="I2516" t="s">
        <v>122</v>
      </c>
      <c r="J2516" t="s">
        <v>1126</v>
      </c>
      <c r="K2516" t="s">
        <v>1126</v>
      </c>
      <c r="L2516">
        <v>4600</v>
      </c>
      <c r="M2516">
        <v>6100</v>
      </c>
      <c r="N2516" s="1">
        <v>16.600000000000001</v>
      </c>
      <c r="O2516" s="1">
        <v>16.100000000000001</v>
      </c>
      <c r="P2516">
        <v>45</v>
      </c>
      <c r="Q2516">
        <v>35</v>
      </c>
      <c r="R2516">
        <v>15</v>
      </c>
      <c r="S2516">
        <v>31</v>
      </c>
      <c r="T2516">
        <v>58.489999999999995</v>
      </c>
      <c r="U2516">
        <v>131</v>
      </c>
      <c r="V2516">
        <v>2</v>
      </c>
      <c r="W2516">
        <v>15</v>
      </c>
      <c r="X2516">
        <v>22</v>
      </c>
      <c r="Y2516">
        <v>68.179999999999993</v>
      </c>
      <c r="Z2516">
        <v>41.510000000000005</v>
      </c>
      <c r="AA2516">
        <v>189</v>
      </c>
      <c r="AB2516">
        <v>2</v>
      </c>
      <c r="AC2516">
        <v>1</v>
      </c>
      <c r="AD2516">
        <v>2</v>
      </c>
      <c r="AE2516">
        <v>11</v>
      </c>
      <c r="AF2516">
        <v>178</v>
      </c>
      <c r="AG2516">
        <v>309</v>
      </c>
      <c r="AH2516">
        <v>0</v>
      </c>
      <c r="AI2516">
        <v>0</v>
      </c>
      <c r="AJ2516">
        <v>1</v>
      </c>
      <c r="AK2516">
        <v>-4</v>
      </c>
      <c r="AL2516">
        <v>5</v>
      </c>
      <c r="AM2516">
        <v>50</v>
      </c>
      <c r="AN2516">
        <v>5</v>
      </c>
      <c r="AO2516">
        <v>13</v>
      </c>
      <c r="AP2516">
        <v>38.46</v>
      </c>
      <c r="AQ2516">
        <v>0</v>
      </c>
      <c r="AR2516">
        <v>0</v>
      </c>
      <c r="AS2516">
        <v>0</v>
      </c>
      <c r="AT2516">
        <v>30.816666666666666</v>
      </c>
      <c r="AU2516">
        <v>51.359999999999992</v>
      </c>
      <c r="AV2516">
        <v>-2.5</v>
      </c>
      <c r="AW2516">
        <v>40.5</v>
      </c>
      <c r="AX2516">
        <v>-1</v>
      </c>
      <c r="AY2516">
        <v>42.5</v>
      </c>
      <c r="AZ2516">
        <v>6</v>
      </c>
      <c r="BA2516">
        <v>10</v>
      </c>
      <c r="BB2516" t="str">
        <f t="shared" si="274"/>
        <v>N</v>
      </c>
      <c r="BC2516" t="str">
        <f t="shared" si="275"/>
        <v>Road</v>
      </c>
      <c r="BD2516">
        <f t="shared" si="276"/>
        <v>35</v>
      </c>
      <c r="BE2516">
        <f t="shared" si="277"/>
        <v>0.59</v>
      </c>
      <c r="BH2516" t="str">
        <f t="shared" si="278"/>
        <v>20188Chase EdmondsARZ</v>
      </c>
      <c r="BI2516">
        <v>2018</v>
      </c>
      <c r="BJ2516" s="2">
        <v>8</v>
      </c>
      <c r="BK2516" t="s">
        <v>1285</v>
      </c>
      <c r="BL2516" t="s">
        <v>93</v>
      </c>
      <c r="BM2516" t="str">
        <f t="shared" si="279"/>
        <v>ARZ</v>
      </c>
      <c r="BN2516" t="s">
        <v>102</v>
      </c>
      <c r="BO2516" t="s">
        <v>1335</v>
      </c>
      <c r="BP2516" t="s">
        <v>72</v>
      </c>
      <c r="BQ2516">
        <v>13</v>
      </c>
      <c r="BR2516">
        <v>0.2</v>
      </c>
    </row>
    <row r="2517" spans="1:70" x14ac:dyDescent="0.3">
      <c r="A2517" t="str">
        <f t="shared" si="273"/>
        <v>20187Kerryon JohnsonDET</v>
      </c>
      <c r="B2517" t="s">
        <v>848</v>
      </c>
      <c r="C2517">
        <v>2018</v>
      </c>
      <c r="D2517">
        <v>7</v>
      </c>
      <c r="E2517" t="s">
        <v>1286</v>
      </c>
      <c r="F2517" t="s">
        <v>92</v>
      </c>
      <c r="G2517" t="s">
        <v>4</v>
      </c>
      <c r="H2517" t="s">
        <v>156</v>
      </c>
      <c r="I2517" t="s">
        <v>122</v>
      </c>
      <c r="J2517" t="s">
        <v>1126</v>
      </c>
      <c r="K2517" t="s">
        <v>1126</v>
      </c>
      <c r="L2517">
        <v>4500</v>
      </c>
      <c r="M2517">
        <v>6500</v>
      </c>
      <c r="N2517" s="1">
        <v>22.9</v>
      </c>
      <c r="O2517" s="1">
        <v>18.899999999999999</v>
      </c>
      <c r="P2517">
        <v>32</v>
      </c>
      <c r="Q2517">
        <v>11</v>
      </c>
      <c r="R2517">
        <v>24</v>
      </c>
      <c r="S2517">
        <v>35</v>
      </c>
      <c r="T2517">
        <v>61.4</v>
      </c>
      <c r="U2517">
        <v>248</v>
      </c>
      <c r="V2517">
        <v>1</v>
      </c>
      <c r="W2517">
        <v>18</v>
      </c>
      <c r="X2517">
        <v>22</v>
      </c>
      <c r="Y2517">
        <v>81.820000000000007</v>
      </c>
      <c r="Z2517">
        <v>38.6</v>
      </c>
      <c r="AA2517">
        <v>217</v>
      </c>
      <c r="AB2517">
        <v>2</v>
      </c>
      <c r="AC2517">
        <v>0</v>
      </c>
      <c r="AD2517">
        <v>1</v>
      </c>
      <c r="AE2517">
        <v>8</v>
      </c>
      <c r="AF2517">
        <v>209</v>
      </c>
      <c r="AG2517">
        <v>457</v>
      </c>
      <c r="AH2517">
        <v>2</v>
      </c>
      <c r="AI2517">
        <v>0</v>
      </c>
      <c r="AJ2517">
        <v>0</v>
      </c>
      <c r="AK2517">
        <v>0</v>
      </c>
      <c r="AL2517">
        <v>6</v>
      </c>
      <c r="AM2517">
        <v>43</v>
      </c>
      <c r="AN2517">
        <v>2</v>
      </c>
      <c r="AO2517">
        <v>8</v>
      </c>
      <c r="AP2517">
        <v>25</v>
      </c>
      <c r="AQ2517">
        <v>1</v>
      </c>
      <c r="AR2517">
        <v>1</v>
      </c>
      <c r="AS2517">
        <v>100</v>
      </c>
      <c r="AT2517">
        <v>33.65</v>
      </c>
      <c r="AU2517">
        <v>56.08</v>
      </c>
      <c r="AV2517">
        <v>-2.5</v>
      </c>
      <c r="AW2517">
        <v>47</v>
      </c>
      <c r="AX2517">
        <v>-3</v>
      </c>
      <c r="AY2517">
        <v>47</v>
      </c>
      <c r="AZ2517">
        <v>4</v>
      </c>
      <c r="BA2517">
        <v>21</v>
      </c>
      <c r="BB2517" t="str">
        <f t="shared" si="274"/>
        <v>Y</v>
      </c>
      <c r="BC2517" t="str">
        <f t="shared" si="275"/>
        <v>Road</v>
      </c>
      <c r="BD2517">
        <f t="shared" si="276"/>
        <v>38</v>
      </c>
      <c r="BE2517">
        <f t="shared" si="277"/>
        <v>0.59</v>
      </c>
      <c r="BH2517" t="str">
        <f t="shared" si="278"/>
        <v>20188Derrick ColemanARZ</v>
      </c>
      <c r="BI2517">
        <v>2018</v>
      </c>
      <c r="BJ2517" s="2">
        <v>8</v>
      </c>
      <c r="BK2517" t="s">
        <v>1226</v>
      </c>
      <c r="BL2517" t="s">
        <v>93</v>
      </c>
      <c r="BM2517" t="str">
        <f t="shared" si="279"/>
        <v>ARZ</v>
      </c>
      <c r="BN2517" t="s">
        <v>102</v>
      </c>
      <c r="BO2517" t="s">
        <v>1335</v>
      </c>
      <c r="BP2517" t="s">
        <v>72</v>
      </c>
      <c r="BQ2517">
        <v>1</v>
      </c>
      <c r="BR2517">
        <v>0.02</v>
      </c>
    </row>
    <row r="2518" spans="1:70" x14ac:dyDescent="0.3">
      <c r="A2518" t="str">
        <f t="shared" si="273"/>
        <v>20187Dion LewisTEN</v>
      </c>
      <c r="B2518" t="s">
        <v>1118</v>
      </c>
      <c r="C2518">
        <v>2018</v>
      </c>
      <c r="D2518">
        <v>7</v>
      </c>
      <c r="E2518" t="s">
        <v>1156</v>
      </c>
      <c r="F2518" t="s">
        <v>78</v>
      </c>
      <c r="G2518" t="s">
        <v>79</v>
      </c>
      <c r="H2518" t="s">
        <v>106</v>
      </c>
      <c r="I2518" t="s">
        <v>122</v>
      </c>
      <c r="J2518" t="s">
        <v>1126</v>
      </c>
      <c r="K2518" t="s">
        <v>1126</v>
      </c>
      <c r="L2518">
        <v>4400</v>
      </c>
      <c r="M2518">
        <v>8500</v>
      </c>
      <c r="N2518" s="1">
        <v>21.5</v>
      </c>
      <c r="O2518" s="1">
        <v>18.5</v>
      </c>
      <c r="P2518">
        <v>19</v>
      </c>
      <c r="Q2518">
        <v>-1</v>
      </c>
      <c r="R2518">
        <v>23</v>
      </c>
      <c r="S2518">
        <v>33</v>
      </c>
      <c r="T2518">
        <v>50.77</v>
      </c>
      <c r="U2518">
        <v>164</v>
      </c>
      <c r="V2518">
        <v>1</v>
      </c>
      <c r="W2518">
        <v>24</v>
      </c>
      <c r="X2518">
        <v>32</v>
      </c>
      <c r="Y2518">
        <v>75</v>
      </c>
      <c r="Z2518">
        <v>49.230000000000004</v>
      </c>
      <c r="AA2518">
        <v>237</v>
      </c>
      <c r="AB2518">
        <v>1</v>
      </c>
      <c r="AC2518">
        <v>1</v>
      </c>
      <c r="AD2518">
        <v>2</v>
      </c>
      <c r="AE2518">
        <v>11</v>
      </c>
      <c r="AF2518">
        <v>226</v>
      </c>
      <c r="AG2518">
        <v>390</v>
      </c>
      <c r="AH2518">
        <v>0</v>
      </c>
      <c r="AI2518">
        <v>0</v>
      </c>
      <c r="AJ2518">
        <v>1</v>
      </c>
      <c r="AK2518">
        <v>1</v>
      </c>
      <c r="AL2518">
        <v>4</v>
      </c>
      <c r="AM2518">
        <v>32</v>
      </c>
      <c r="AN2518">
        <v>9</v>
      </c>
      <c r="AO2518">
        <v>15</v>
      </c>
      <c r="AP2518">
        <v>60</v>
      </c>
      <c r="AQ2518">
        <v>1</v>
      </c>
      <c r="AR2518">
        <v>1</v>
      </c>
      <c r="AS2518">
        <v>100</v>
      </c>
      <c r="AT2518">
        <v>35.383333333333333</v>
      </c>
      <c r="AU2518">
        <v>58.97</v>
      </c>
      <c r="AV2518">
        <v>7</v>
      </c>
      <c r="AW2518">
        <v>45</v>
      </c>
      <c r="AX2518">
        <v>7</v>
      </c>
      <c r="AY2518">
        <v>45.5</v>
      </c>
      <c r="AZ2518">
        <v>2</v>
      </c>
      <c r="BA2518">
        <v>20</v>
      </c>
      <c r="BB2518" t="str">
        <f t="shared" si="274"/>
        <v>N</v>
      </c>
      <c r="BC2518" t="str">
        <f t="shared" si="275"/>
        <v>Road</v>
      </c>
      <c r="BD2518">
        <f t="shared" si="276"/>
        <v>45</v>
      </c>
      <c r="BE2518">
        <f t="shared" si="277"/>
        <v>0.63</v>
      </c>
      <c r="BH2518" t="str">
        <f t="shared" si="278"/>
        <v>20188T.J. LoganARZ</v>
      </c>
      <c r="BI2518">
        <v>2018</v>
      </c>
      <c r="BJ2518" s="2">
        <v>8</v>
      </c>
      <c r="BK2518" t="s">
        <v>1311</v>
      </c>
      <c r="BL2518" t="s">
        <v>93</v>
      </c>
      <c r="BM2518" t="str">
        <f t="shared" si="279"/>
        <v>ARZ</v>
      </c>
      <c r="BN2518" t="s">
        <v>102</v>
      </c>
      <c r="BO2518" t="s">
        <v>1335</v>
      </c>
      <c r="BP2518" t="s">
        <v>72</v>
      </c>
      <c r="BQ2518">
        <v>1</v>
      </c>
      <c r="BR2518">
        <v>0.02</v>
      </c>
    </row>
    <row r="2519" spans="1:70" x14ac:dyDescent="0.3">
      <c r="A2519" t="str">
        <f t="shared" si="273"/>
        <v>20187Malcolm BrownLAR</v>
      </c>
      <c r="B2519" t="s">
        <v>843</v>
      </c>
      <c r="C2519">
        <v>2018</v>
      </c>
      <c r="D2519">
        <v>7</v>
      </c>
      <c r="E2519" t="s">
        <v>1154</v>
      </c>
      <c r="F2519" t="s">
        <v>111</v>
      </c>
      <c r="G2519" t="s">
        <v>112</v>
      </c>
      <c r="H2519" t="s">
        <v>102</v>
      </c>
      <c r="I2519" t="s">
        <v>122</v>
      </c>
      <c r="J2519" t="s">
        <v>1126</v>
      </c>
      <c r="K2519" t="s">
        <v>1126</v>
      </c>
      <c r="L2519">
        <v>4300</v>
      </c>
      <c r="M2519">
        <v>5000</v>
      </c>
      <c r="N2519" s="1">
        <v>8.1</v>
      </c>
      <c r="O2519" s="1">
        <v>7.6</v>
      </c>
      <c r="P2519">
        <v>39</v>
      </c>
      <c r="Q2519">
        <v>29</v>
      </c>
      <c r="R2519">
        <v>20</v>
      </c>
      <c r="S2519">
        <v>35</v>
      </c>
      <c r="T2519">
        <v>59.319999999999993</v>
      </c>
      <c r="U2519">
        <v>146</v>
      </c>
      <c r="V2519">
        <v>2</v>
      </c>
      <c r="W2519">
        <v>18</v>
      </c>
      <c r="X2519">
        <v>24</v>
      </c>
      <c r="Y2519">
        <v>75</v>
      </c>
      <c r="Z2519">
        <v>40.68</v>
      </c>
      <c r="AA2519">
        <v>202</v>
      </c>
      <c r="AB2519">
        <v>2</v>
      </c>
      <c r="AC2519">
        <v>0</v>
      </c>
      <c r="AD2519">
        <v>2</v>
      </c>
      <c r="AE2519">
        <v>17</v>
      </c>
      <c r="AF2519">
        <v>185</v>
      </c>
      <c r="AG2519">
        <v>331</v>
      </c>
      <c r="AH2519">
        <v>1</v>
      </c>
      <c r="AI2519">
        <v>0</v>
      </c>
      <c r="AJ2519">
        <v>0</v>
      </c>
      <c r="AK2519">
        <v>-4</v>
      </c>
      <c r="AL2519">
        <v>1</v>
      </c>
      <c r="AM2519">
        <v>10</v>
      </c>
      <c r="AN2519">
        <v>5</v>
      </c>
      <c r="AO2519">
        <v>12</v>
      </c>
      <c r="AP2519">
        <v>41.67</v>
      </c>
      <c r="AQ2519">
        <v>0</v>
      </c>
      <c r="AR2519">
        <v>0</v>
      </c>
      <c r="AS2519">
        <v>0</v>
      </c>
      <c r="AT2519">
        <v>32.85</v>
      </c>
      <c r="AU2519">
        <v>54.75</v>
      </c>
      <c r="AV2519">
        <v>-11</v>
      </c>
      <c r="AW2519">
        <v>52</v>
      </c>
      <c r="AX2519">
        <v>-9</v>
      </c>
      <c r="AY2519">
        <v>51.5</v>
      </c>
      <c r="AZ2519">
        <v>7</v>
      </c>
      <c r="BA2519">
        <v>10</v>
      </c>
      <c r="BB2519" t="str">
        <f t="shared" si="274"/>
        <v>N</v>
      </c>
      <c r="BC2519" t="str">
        <f t="shared" si="275"/>
        <v>Road</v>
      </c>
      <c r="BD2519">
        <f t="shared" si="276"/>
        <v>25</v>
      </c>
      <c r="BE2519">
        <f t="shared" si="277"/>
        <v>0.41</v>
      </c>
      <c r="BH2519" t="str">
        <f t="shared" si="278"/>
        <v>20188Alvin KamaraNO</v>
      </c>
      <c r="BI2519">
        <v>2018</v>
      </c>
      <c r="BJ2519" s="2">
        <v>8</v>
      </c>
      <c r="BK2519" t="s">
        <v>1216</v>
      </c>
      <c r="BL2519" t="s">
        <v>96</v>
      </c>
      <c r="BM2519" t="str">
        <f t="shared" si="279"/>
        <v>NO</v>
      </c>
      <c r="BN2519" t="s">
        <v>95</v>
      </c>
      <c r="BO2519" t="s">
        <v>1337</v>
      </c>
      <c r="BP2519" t="s">
        <v>122</v>
      </c>
      <c r="BQ2519">
        <v>38</v>
      </c>
      <c r="BR2519">
        <v>0.72</v>
      </c>
    </row>
    <row r="2520" spans="1:70" x14ac:dyDescent="0.3">
      <c r="A2520" t="str">
        <f t="shared" si="273"/>
        <v>20187Lamar MillerHOU</v>
      </c>
      <c r="B2520" t="s">
        <v>851</v>
      </c>
      <c r="C2520">
        <v>2018</v>
      </c>
      <c r="D2520">
        <v>7</v>
      </c>
      <c r="E2520" t="s">
        <v>1136</v>
      </c>
      <c r="F2520" t="s">
        <v>115</v>
      </c>
      <c r="G2520" t="s">
        <v>0</v>
      </c>
      <c r="H2520" t="s">
        <v>116</v>
      </c>
      <c r="I2520" t="s">
        <v>122</v>
      </c>
      <c r="J2520" t="s">
        <v>1126</v>
      </c>
      <c r="K2520" t="s">
        <v>1126</v>
      </c>
      <c r="L2520">
        <v>4200</v>
      </c>
      <c r="M2520">
        <v>5700</v>
      </c>
      <c r="N2520" s="1">
        <v>19.899999999999999</v>
      </c>
      <c r="O2520" s="1">
        <v>16.399999999999999</v>
      </c>
      <c r="P2520">
        <v>20</v>
      </c>
      <c r="Q2520">
        <v>13</v>
      </c>
      <c r="R2520">
        <v>15</v>
      </c>
      <c r="S2520">
        <v>37</v>
      </c>
      <c r="T2520">
        <v>60.660000000000004</v>
      </c>
      <c r="U2520">
        <v>141</v>
      </c>
      <c r="V2520">
        <v>1</v>
      </c>
      <c r="W2520">
        <v>12</v>
      </c>
      <c r="X2520">
        <v>24</v>
      </c>
      <c r="Y2520">
        <v>50</v>
      </c>
      <c r="Z2520">
        <v>39.340000000000003</v>
      </c>
      <c r="AA2520">
        <v>139</v>
      </c>
      <c r="AB2520">
        <v>1</v>
      </c>
      <c r="AC2520">
        <v>0</v>
      </c>
      <c r="AD2520">
        <v>1</v>
      </c>
      <c r="AE2520">
        <v>8</v>
      </c>
      <c r="AF2520">
        <v>131</v>
      </c>
      <c r="AG2520">
        <v>272</v>
      </c>
      <c r="AH2520">
        <v>2</v>
      </c>
      <c r="AI2520">
        <v>0</v>
      </c>
      <c r="AJ2520">
        <v>0</v>
      </c>
      <c r="AK2520">
        <v>-3</v>
      </c>
      <c r="AL2520">
        <v>6</v>
      </c>
      <c r="AM2520">
        <v>35</v>
      </c>
      <c r="AN2520">
        <v>8</v>
      </c>
      <c r="AO2520">
        <v>16</v>
      </c>
      <c r="AP2520">
        <v>50</v>
      </c>
      <c r="AQ2520">
        <v>0</v>
      </c>
      <c r="AR2520">
        <v>0</v>
      </c>
      <c r="AS2520">
        <v>0</v>
      </c>
      <c r="AT2520">
        <v>29.583333333333332</v>
      </c>
      <c r="AU2520">
        <v>49.309999999999995</v>
      </c>
      <c r="AV2520">
        <v>4.5</v>
      </c>
      <c r="AW2520">
        <v>43.5</v>
      </c>
      <c r="AX2520">
        <v>3.5</v>
      </c>
      <c r="AY2520">
        <v>43</v>
      </c>
      <c r="AZ2520">
        <v>4</v>
      </c>
      <c r="BA2520">
        <v>7</v>
      </c>
      <c r="BB2520" t="str">
        <f t="shared" si="274"/>
        <v>Y</v>
      </c>
      <c r="BC2520" t="str">
        <f t="shared" si="275"/>
        <v>Road</v>
      </c>
      <c r="BD2520">
        <f t="shared" si="276"/>
        <v>45</v>
      </c>
      <c r="BE2520">
        <f t="shared" si="277"/>
        <v>0.7</v>
      </c>
      <c r="BH2520" t="str">
        <f t="shared" si="278"/>
        <v>20188Mark IngramNO</v>
      </c>
      <c r="BI2520">
        <v>2018</v>
      </c>
      <c r="BJ2520" s="2">
        <v>8</v>
      </c>
      <c r="BK2520" t="s">
        <v>1197</v>
      </c>
      <c r="BL2520" t="s">
        <v>96</v>
      </c>
      <c r="BM2520" t="str">
        <f t="shared" si="279"/>
        <v>NO</v>
      </c>
      <c r="BN2520" t="s">
        <v>95</v>
      </c>
      <c r="BO2520" t="s">
        <v>1335</v>
      </c>
      <c r="BP2520" t="s">
        <v>122</v>
      </c>
      <c r="BQ2520">
        <v>23</v>
      </c>
      <c r="BR2520">
        <v>0.43</v>
      </c>
    </row>
    <row r="2521" spans="1:70" x14ac:dyDescent="0.3">
      <c r="A2521" t="str">
        <f t="shared" si="273"/>
        <v>20187Derrick HenryTEN</v>
      </c>
      <c r="B2521" t="s">
        <v>1118</v>
      </c>
      <c r="C2521">
        <v>2018</v>
      </c>
      <c r="D2521">
        <v>7</v>
      </c>
      <c r="E2521" t="s">
        <v>1134</v>
      </c>
      <c r="F2521" t="s">
        <v>78</v>
      </c>
      <c r="G2521" t="s">
        <v>79</v>
      </c>
      <c r="H2521" t="s">
        <v>106</v>
      </c>
      <c r="I2521" t="s">
        <v>122</v>
      </c>
      <c r="J2521" t="s">
        <v>1126</v>
      </c>
      <c r="K2521" t="s">
        <v>1126</v>
      </c>
      <c r="L2521">
        <v>4000</v>
      </c>
      <c r="M2521">
        <v>8000</v>
      </c>
      <c r="N2521" s="1">
        <v>14.5</v>
      </c>
      <c r="O2521" s="1">
        <v>13.5</v>
      </c>
      <c r="P2521">
        <v>19</v>
      </c>
      <c r="Q2521">
        <v>-1</v>
      </c>
      <c r="R2521">
        <v>23</v>
      </c>
      <c r="S2521">
        <v>33</v>
      </c>
      <c r="T2521">
        <v>50.77</v>
      </c>
      <c r="U2521">
        <v>164</v>
      </c>
      <c r="V2521">
        <v>1</v>
      </c>
      <c r="W2521">
        <v>24</v>
      </c>
      <c r="X2521">
        <v>32</v>
      </c>
      <c r="Y2521">
        <v>75</v>
      </c>
      <c r="Z2521">
        <v>49.230000000000004</v>
      </c>
      <c r="AA2521">
        <v>237</v>
      </c>
      <c r="AB2521">
        <v>1</v>
      </c>
      <c r="AC2521">
        <v>1</v>
      </c>
      <c r="AD2521">
        <v>2</v>
      </c>
      <c r="AE2521">
        <v>11</v>
      </c>
      <c r="AF2521">
        <v>226</v>
      </c>
      <c r="AG2521">
        <v>390</v>
      </c>
      <c r="AH2521">
        <v>0</v>
      </c>
      <c r="AI2521">
        <v>0</v>
      </c>
      <c r="AJ2521">
        <v>1</v>
      </c>
      <c r="AK2521">
        <v>1</v>
      </c>
      <c r="AL2521">
        <v>4</v>
      </c>
      <c r="AM2521">
        <v>32</v>
      </c>
      <c r="AN2521">
        <v>9</v>
      </c>
      <c r="AO2521">
        <v>15</v>
      </c>
      <c r="AP2521">
        <v>60</v>
      </c>
      <c r="AQ2521">
        <v>1</v>
      </c>
      <c r="AR2521">
        <v>1</v>
      </c>
      <c r="AS2521">
        <v>100</v>
      </c>
      <c r="AT2521">
        <v>35.383333333333333</v>
      </c>
      <c r="AU2521">
        <v>58.97</v>
      </c>
      <c r="AV2521">
        <v>7</v>
      </c>
      <c r="AW2521">
        <v>45</v>
      </c>
      <c r="AX2521">
        <v>7</v>
      </c>
      <c r="AY2521">
        <v>45.5</v>
      </c>
      <c r="AZ2521">
        <v>2</v>
      </c>
      <c r="BA2521">
        <v>20</v>
      </c>
      <c r="BB2521" t="str">
        <f t="shared" si="274"/>
        <v>Y</v>
      </c>
      <c r="BC2521" t="str">
        <f t="shared" si="275"/>
        <v>Road</v>
      </c>
      <c r="BD2521">
        <f t="shared" si="276"/>
        <v>24</v>
      </c>
      <c r="BE2521">
        <f t="shared" si="277"/>
        <v>0.34</v>
      </c>
      <c r="BH2521" t="str">
        <f t="shared" si="278"/>
        <v>20188Zach LineNO</v>
      </c>
      <c r="BI2521">
        <v>2018</v>
      </c>
      <c r="BJ2521" s="2">
        <v>8</v>
      </c>
      <c r="BK2521" t="s">
        <v>1265</v>
      </c>
      <c r="BL2521" t="s">
        <v>96</v>
      </c>
      <c r="BM2521" t="str">
        <f t="shared" si="279"/>
        <v>NO</v>
      </c>
      <c r="BN2521" t="s">
        <v>95</v>
      </c>
      <c r="BO2521" t="s">
        <v>1335</v>
      </c>
      <c r="BP2521" t="s">
        <v>122</v>
      </c>
      <c r="BQ2521">
        <v>7</v>
      </c>
      <c r="BR2521">
        <v>0.13</v>
      </c>
    </row>
    <row r="2522" spans="1:70" x14ac:dyDescent="0.3">
      <c r="A2522" t="str">
        <f t="shared" si="273"/>
        <v>20187Duke JohnsonCLE</v>
      </c>
      <c r="B2522" t="s">
        <v>849</v>
      </c>
      <c r="C2522">
        <v>2018</v>
      </c>
      <c r="D2522">
        <v>7</v>
      </c>
      <c r="E2522" t="s">
        <v>1141</v>
      </c>
      <c r="F2522" t="s">
        <v>118</v>
      </c>
      <c r="G2522" t="s">
        <v>6</v>
      </c>
      <c r="H2522" t="s">
        <v>153</v>
      </c>
      <c r="I2522" t="s">
        <v>122</v>
      </c>
      <c r="J2522" t="s">
        <v>1126</v>
      </c>
      <c r="K2522" t="s">
        <v>1126</v>
      </c>
      <c r="L2522">
        <v>4000</v>
      </c>
      <c r="M2522">
        <v>5100</v>
      </c>
      <c r="N2522" s="1">
        <v>5.9</v>
      </c>
      <c r="O2522" s="1">
        <v>3.9</v>
      </c>
      <c r="P2522">
        <v>23</v>
      </c>
      <c r="Q2522">
        <v>-3</v>
      </c>
      <c r="R2522">
        <v>17</v>
      </c>
      <c r="S2522">
        <v>23</v>
      </c>
      <c r="T2522">
        <v>40.35</v>
      </c>
      <c r="U2522">
        <v>119</v>
      </c>
      <c r="V2522">
        <v>1</v>
      </c>
      <c r="W2522">
        <v>23</v>
      </c>
      <c r="X2522">
        <v>34</v>
      </c>
      <c r="Y2522">
        <v>67.650000000000006</v>
      </c>
      <c r="Z2522">
        <v>59.650000000000006</v>
      </c>
      <c r="AA2522">
        <v>215</v>
      </c>
      <c r="AB2522">
        <v>2</v>
      </c>
      <c r="AC2522">
        <v>0</v>
      </c>
      <c r="AD2522">
        <v>5</v>
      </c>
      <c r="AE2522">
        <v>29</v>
      </c>
      <c r="AF2522">
        <v>186</v>
      </c>
      <c r="AG2522">
        <v>305</v>
      </c>
      <c r="AH2522">
        <v>2</v>
      </c>
      <c r="AI2522">
        <v>1</v>
      </c>
      <c r="AJ2522">
        <v>1</v>
      </c>
      <c r="AK2522">
        <v>-3</v>
      </c>
      <c r="AL2522">
        <v>14</v>
      </c>
      <c r="AM2522">
        <v>114</v>
      </c>
      <c r="AN2522">
        <v>3</v>
      </c>
      <c r="AO2522">
        <v>14</v>
      </c>
      <c r="AP2522">
        <v>21.43</v>
      </c>
      <c r="AQ2522">
        <v>0</v>
      </c>
      <c r="AR2522">
        <v>2</v>
      </c>
      <c r="AS2522">
        <v>0</v>
      </c>
      <c r="AT2522">
        <v>30.45</v>
      </c>
      <c r="AU2522">
        <v>44.67</v>
      </c>
      <c r="AV2522">
        <v>3</v>
      </c>
      <c r="AW2522">
        <v>49.5</v>
      </c>
      <c r="AX2522">
        <v>3.5</v>
      </c>
      <c r="AY2522">
        <v>52</v>
      </c>
      <c r="AZ2522">
        <v>4</v>
      </c>
      <c r="BA2522">
        <v>26</v>
      </c>
      <c r="BB2522" t="str">
        <f t="shared" si="274"/>
        <v>N</v>
      </c>
      <c r="BC2522" t="str">
        <f t="shared" si="275"/>
        <v>Road</v>
      </c>
      <c r="BD2522">
        <f t="shared" si="276"/>
        <v>35</v>
      </c>
      <c r="BE2522">
        <f t="shared" si="277"/>
        <v>0.51</v>
      </c>
      <c r="BH2522" t="str">
        <f t="shared" si="278"/>
        <v>20188Dwayne WashingtonNO</v>
      </c>
      <c r="BI2522">
        <v>2018</v>
      </c>
      <c r="BJ2522" s="2">
        <v>8</v>
      </c>
      <c r="BK2522" t="s">
        <v>1161</v>
      </c>
      <c r="BL2522" t="s">
        <v>96</v>
      </c>
      <c r="BM2522" t="str">
        <f t="shared" si="279"/>
        <v>NO</v>
      </c>
      <c r="BN2522" t="s">
        <v>95</v>
      </c>
      <c r="BO2522" t="s">
        <v>1335</v>
      </c>
      <c r="BP2522" t="s">
        <v>122</v>
      </c>
      <c r="BQ2522" t="s">
        <v>1366</v>
      </c>
      <c r="BR2522" t="s">
        <v>1366</v>
      </c>
    </row>
    <row r="2523" spans="1:70" x14ac:dyDescent="0.3">
      <c r="A2523" t="str">
        <f t="shared" si="273"/>
        <v>20187Rod SmithDAL</v>
      </c>
      <c r="B2523" t="s">
        <v>852</v>
      </c>
      <c r="C2523">
        <v>2018</v>
      </c>
      <c r="D2523">
        <v>7</v>
      </c>
      <c r="E2523" t="s">
        <v>1155</v>
      </c>
      <c r="F2523" t="s">
        <v>85</v>
      </c>
      <c r="G2523" t="s">
        <v>7</v>
      </c>
      <c r="H2523" t="s">
        <v>82</v>
      </c>
      <c r="I2523" t="s">
        <v>122</v>
      </c>
      <c r="J2523" t="s">
        <v>1126</v>
      </c>
      <c r="K2523" t="s">
        <v>1126</v>
      </c>
      <c r="L2523">
        <v>4000</v>
      </c>
      <c r="M2523">
        <v>5000</v>
      </c>
      <c r="N2523" s="1">
        <v>0</v>
      </c>
      <c r="O2523" s="1">
        <v>0</v>
      </c>
      <c r="P2523">
        <v>17</v>
      </c>
      <c r="Q2523">
        <v>-3</v>
      </c>
      <c r="R2523">
        <v>17</v>
      </c>
      <c r="S2523">
        <v>22</v>
      </c>
      <c r="T2523">
        <v>38.6</v>
      </c>
      <c r="U2523">
        <v>73</v>
      </c>
      <c r="V2523">
        <v>1</v>
      </c>
      <c r="W2523">
        <v>22</v>
      </c>
      <c r="X2523">
        <v>35</v>
      </c>
      <c r="Y2523">
        <v>62.860000000000007</v>
      </c>
      <c r="Z2523">
        <v>61.4</v>
      </c>
      <c r="AA2523">
        <v>273</v>
      </c>
      <c r="AB2523">
        <v>1</v>
      </c>
      <c r="AC2523">
        <v>0</v>
      </c>
      <c r="AD2523">
        <v>4</v>
      </c>
      <c r="AE2523">
        <v>23</v>
      </c>
      <c r="AF2523">
        <v>250</v>
      </c>
      <c r="AG2523">
        <v>323</v>
      </c>
      <c r="AH2523">
        <v>3</v>
      </c>
      <c r="AI2523">
        <v>2</v>
      </c>
      <c r="AJ2523">
        <v>2</v>
      </c>
      <c r="AK2523">
        <v>2</v>
      </c>
      <c r="AL2523">
        <v>8</v>
      </c>
      <c r="AM2523">
        <v>65</v>
      </c>
      <c r="AN2523">
        <v>5</v>
      </c>
      <c r="AO2523">
        <v>14</v>
      </c>
      <c r="AP2523">
        <v>35.709999999999994</v>
      </c>
      <c r="AQ2523">
        <v>1</v>
      </c>
      <c r="AR2523">
        <v>2</v>
      </c>
      <c r="AS2523">
        <v>50</v>
      </c>
      <c r="AT2523">
        <v>29.083333333333332</v>
      </c>
      <c r="AU2523">
        <v>48.47</v>
      </c>
      <c r="AV2523">
        <v>1.5</v>
      </c>
      <c r="AW2523">
        <v>42</v>
      </c>
      <c r="AX2523">
        <v>-1.5</v>
      </c>
      <c r="AY2523">
        <v>40</v>
      </c>
      <c r="AZ2523">
        <v>1</v>
      </c>
      <c r="BA2523">
        <v>20</v>
      </c>
      <c r="BB2523" t="str">
        <f t="shared" si="274"/>
        <v>N</v>
      </c>
      <c r="BC2523" t="str">
        <f t="shared" si="275"/>
        <v>Road</v>
      </c>
      <c r="BD2523" t="str">
        <f t="shared" si="276"/>
        <v/>
      </c>
      <c r="BE2523" t="str">
        <f t="shared" si="277"/>
        <v/>
      </c>
      <c r="BH2523" t="str">
        <f t="shared" si="278"/>
        <v>20188Latavius MurrayMIN</v>
      </c>
      <c r="BI2523">
        <v>2018</v>
      </c>
      <c r="BJ2523" s="2">
        <v>8</v>
      </c>
      <c r="BK2523" t="s">
        <v>1149</v>
      </c>
      <c r="BL2523" t="s">
        <v>95</v>
      </c>
      <c r="BM2523" t="str">
        <f t="shared" si="279"/>
        <v>MIN</v>
      </c>
      <c r="BN2523" t="s">
        <v>96</v>
      </c>
      <c r="BO2523" t="s">
        <v>1337</v>
      </c>
      <c r="BP2523" t="s">
        <v>72</v>
      </c>
      <c r="BQ2523">
        <v>61</v>
      </c>
      <c r="BR2523">
        <v>0.84</v>
      </c>
    </row>
    <row r="2524" spans="1:70" x14ac:dyDescent="0.3">
      <c r="A2524" t="str">
        <f t="shared" si="273"/>
        <v>20187Royce FreemanDEN</v>
      </c>
      <c r="B2524" t="s">
        <v>854</v>
      </c>
      <c r="C2524">
        <v>2018</v>
      </c>
      <c r="D2524">
        <v>7</v>
      </c>
      <c r="E2524" t="s">
        <v>1284</v>
      </c>
      <c r="F2524" t="s">
        <v>105</v>
      </c>
      <c r="G2524" t="s">
        <v>9</v>
      </c>
      <c r="H2524" t="s">
        <v>93</v>
      </c>
      <c r="I2524" t="s">
        <v>122</v>
      </c>
      <c r="J2524" t="s">
        <v>1126</v>
      </c>
      <c r="K2524" t="s">
        <v>1126</v>
      </c>
      <c r="L2524">
        <v>3800</v>
      </c>
      <c r="M2524">
        <v>6000</v>
      </c>
      <c r="N2524" s="1">
        <v>9.6999999999999993</v>
      </c>
      <c r="O2524" s="1">
        <v>9.6999999999999993</v>
      </c>
      <c r="P2524">
        <v>45</v>
      </c>
      <c r="Q2524">
        <v>35</v>
      </c>
      <c r="R2524">
        <v>15</v>
      </c>
      <c r="S2524">
        <v>31</v>
      </c>
      <c r="T2524">
        <v>58.489999999999995</v>
      </c>
      <c r="U2524">
        <v>131</v>
      </c>
      <c r="V2524">
        <v>2</v>
      </c>
      <c r="W2524">
        <v>15</v>
      </c>
      <c r="X2524">
        <v>22</v>
      </c>
      <c r="Y2524">
        <v>68.179999999999993</v>
      </c>
      <c r="Z2524">
        <v>41.510000000000005</v>
      </c>
      <c r="AA2524">
        <v>189</v>
      </c>
      <c r="AB2524">
        <v>2</v>
      </c>
      <c r="AC2524">
        <v>1</v>
      </c>
      <c r="AD2524">
        <v>2</v>
      </c>
      <c r="AE2524">
        <v>11</v>
      </c>
      <c r="AF2524">
        <v>178</v>
      </c>
      <c r="AG2524">
        <v>309</v>
      </c>
      <c r="AH2524">
        <v>0</v>
      </c>
      <c r="AI2524">
        <v>0</v>
      </c>
      <c r="AJ2524">
        <v>1</v>
      </c>
      <c r="AK2524">
        <v>-4</v>
      </c>
      <c r="AL2524">
        <v>5</v>
      </c>
      <c r="AM2524">
        <v>50</v>
      </c>
      <c r="AN2524">
        <v>5</v>
      </c>
      <c r="AO2524">
        <v>13</v>
      </c>
      <c r="AP2524">
        <v>38.46</v>
      </c>
      <c r="AQ2524">
        <v>0</v>
      </c>
      <c r="AR2524">
        <v>0</v>
      </c>
      <c r="AS2524">
        <v>0</v>
      </c>
      <c r="AT2524">
        <v>30.816666666666666</v>
      </c>
      <c r="AU2524">
        <v>51.359999999999992</v>
      </c>
      <c r="AV2524">
        <v>-2.5</v>
      </c>
      <c r="AW2524">
        <v>40.5</v>
      </c>
      <c r="AX2524">
        <v>-1</v>
      </c>
      <c r="AY2524">
        <v>42.5</v>
      </c>
      <c r="AZ2524">
        <v>6</v>
      </c>
      <c r="BA2524">
        <v>10</v>
      </c>
      <c r="BB2524" t="str">
        <f t="shared" si="274"/>
        <v>Y</v>
      </c>
      <c r="BC2524" t="str">
        <f t="shared" si="275"/>
        <v>Road</v>
      </c>
      <c r="BD2524">
        <f t="shared" si="276"/>
        <v>18</v>
      </c>
      <c r="BE2524">
        <f t="shared" si="277"/>
        <v>0.31</v>
      </c>
      <c r="BH2524" t="str">
        <f t="shared" si="278"/>
        <v>20188Mike BooneMIN</v>
      </c>
      <c r="BI2524">
        <v>2018</v>
      </c>
      <c r="BJ2524" s="2">
        <v>8</v>
      </c>
      <c r="BK2524" t="s">
        <v>1313</v>
      </c>
      <c r="BL2524" t="s">
        <v>95</v>
      </c>
      <c r="BM2524" t="str">
        <f t="shared" si="279"/>
        <v>MIN</v>
      </c>
      <c r="BN2524" t="s">
        <v>96</v>
      </c>
      <c r="BO2524" t="s">
        <v>1335</v>
      </c>
      <c r="BP2524" t="s">
        <v>72</v>
      </c>
      <c r="BQ2524">
        <v>7</v>
      </c>
      <c r="BR2524">
        <v>0.1</v>
      </c>
    </row>
    <row r="2525" spans="1:70" x14ac:dyDescent="0.3">
      <c r="A2525" t="str">
        <f t="shared" si="273"/>
        <v>20187Devontae BookerDEN</v>
      </c>
      <c r="B2525" t="s">
        <v>854</v>
      </c>
      <c r="C2525">
        <v>2018</v>
      </c>
      <c r="D2525">
        <v>7</v>
      </c>
      <c r="E2525" t="s">
        <v>1253</v>
      </c>
      <c r="F2525" t="s">
        <v>105</v>
      </c>
      <c r="G2525" t="s">
        <v>9</v>
      </c>
      <c r="H2525" t="s">
        <v>93</v>
      </c>
      <c r="I2525" t="s">
        <v>122</v>
      </c>
      <c r="J2525" t="s">
        <v>1126</v>
      </c>
      <c r="K2525" t="s">
        <v>1126</v>
      </c>
      <c r="L2525">
        <v>3800</v>
      </c>
      <c r="M2525">
        <v>4900</v>
      </c>
      <c r="N2525" s="1">
        <v>0.9</v>
      </c>
      <c r="O2525" s="1">
        <v>0.4</v>
      </c>
      <c r="P2525">
        <v>45</v>
      </c>
      <c r="Q2525">
        <v>35</v>
      </c>
      <c r="R2525">
        <v>15</v>
      </c>
      <c r="S2525">
        <v>31</v>
      </c>
      <c r="T2525">
        <v>58.489999999999995</v>
      </c>
      <c r="U2525">
        <v>131</v>
      </c>
      <c r="V2525">
        <v>2</v>
      </c>
      <c r="W2525">
        <v>15</v>
      </c>
      <c r="X2525">
        <v>22</v>
      </c>
      <c r="Y2525">
        <v>68.179999999999993</v>
      </c>
      <c r="Z2525">
        <v>41.510000000000005</v>
      </c>
      <c r="AA2525">
        <v>189</v>
      </c>
      <c r="AB2525">
        <v>2</v>
      </c>
      <c r="AC2525">
        <v>1</v>
      </c>
      <c r="AD2525">
        <v>2</v>
      </c>
      <c r="AE2525">
        <v>11</v>
      </c>
      <c r="AF2525">
        <v>178</v>
      </c>
      <c r="AG2525">
        <v>309</v>
      </c>
      <c r="AH2525">
        <v>0</v>
      </c>
      <c r="AI2525">
        <v>0</v>
      </c>
      <c r="AJ2525">
        <v>1</v>
      </c>
      <c r="AK2525">
        <v>-4</v>
      </c>
      <c r="AL2525">
        <v>5</v>
      </c>
      <c r="AM2525">
        <v>50</v>
      </c>
      <c r="AN2525">
        <v>5</v>
      </c>
      <c r="AO2525">
        <v>13</v>
      </c>
      <c r="AP2525">
        <v>38.46</v>
      </c>
      <c r="AQ2525">
        <v>0</v>
      </c>
      <c r="AR2525">
        <v>0</v>
      </c>
      <c r="AS2525">
        <v>0</v>
      </c>
      <c r="AT2525">
        <v>30.816666666666666</v>
      </c>
      <c r="AU2525">
        <v>51.359999999999992</v>
      </c>
      <c r="AV2525">
        <v>-2.5</v>
      </c>
      <c r="AW2525">
        <v>40.5</v>
      </c>
      <c r="AX2525">
        <v>-1</v>
      </c>
      <c r="AY2525">
        <v>42.5</v>
      </c>
      <c r="AZ2525">
        <v>6</v>
      </c>
      <c r="BA2525">
        <v>10</v>
      </c>
      <c r="BB2525" t="str">
        <f t="shared" si="274"/>
        <v>N</v>
      </c>
      <c r="BC2525" t="str">
        <f t="shared" si="275"/>
        <v>Road</v>
      </c>
      <c r="BD2525">
        <f t="shared" si="276"/>
        <v>6</v>
      </c>
      <c r="BE2525">
        <f t="shared" si="277"/>
        <v>0.1</v>
      </c>
      <c r="BH2525" t="str">
        <f t="shared" si="278"/>
        <v>20188Roc ThomasMIN</v>
      </c>
      <c r="BI2525">
        <v>2018</v>
      </c>
      <c r="BJ2525" s="2">
        <v>8</v>
      </c>
      <c r="BK2525" t="s">
        <v>1322</v>
      </c>
      <c r="BL2525" t="s">
        <v>95</v>
      </c>
      <c r="BM2525" t="str">
        <f t="shared" si="279"/>
        <v>MIN</v>
      </c>
      <c r="BN2525" t="s">
        <v>96</v>
      </c>
      <c r="BO2525" t="s">
        <v>1335</v>
      </c>
      <c r="BP2525" t="s">
        <v>72</v>
      </c>
      <c r="BQ2525">
        <v>3</v>
      </c>
      <c r="BR2525">
        <v>0.04</v>
      </c>
    </row>
    <row r="2526" spans="1:70" x14ac:dyDescent="0.3">
      <c r="A2526" t="str">
        <f t="shared" si="273"/>
        <v>20187Chris IvoryBUF</v>
      </c>
      <c r="B2526" t="s">
        <v>1119</v>
      </c>
      <c r="C2526">
        <v>2018</v>
      </c>
      <c r="D2526">
        <v>7</v>
      </c>
      <c r="E2526" t="s">
        <v>1215</v>
      </c>
      <c r="F2526" t="s">
        <v>88</v>
      </c>
      <c r="G2526" t="s">
        <v>89</v>
      </c>
      <c r="H2526" t="s">
        <v>113</v>
      </c>
      <c r="I2526" t="s">
        <v>122</v>
      </c>
      <c r="J2526" t="s">
        <v>1126</v>
      </c>
      <c r="K2526" t="s">
        <v>1126</v>
      </c>
      <c r="L2526">
        <v>3800</v>
      </c>
      <c r="M2526">
        <v>4900</v>
      </c>
      <c r="N2526" s="1">
        <v>13.6</v>
      </c>
      <c r="O2526" s="1">
        <v>12.1</v>
      </c>
      <c r="P2526">
        <v>5</v>
      </c>
      <c r="Q2526">
        <v>-32</v>
      </c>
      <c r="R2526">
        <v>15</v>
      </c>
      <c r="S2526">
        <v>22</v>
      </c>
      <c r="T2526">
        <v>41.510000000000005</v>
      </c>
      <c r="U2526">
        <v>135</v>
      </c>
      <c r="V2526">
        <v>0</v>
      </c>
      <c r="W2526">
        <v>20</v>
      </c>
      <c r="X2526">
        <v>31</v>
      </c>
      <c r="Y2526">
        <v>64.52</v>
      </c>
      <c r="Z2526">
        <v>58.489999999999995</v>
      </c>
      <c r="AA2526">
        <v>175</v>
      </c>
      <c r="AB2526">
        <v>0</v>
      </c>
      <c r="AC2526">
        <v>3</v>
      </c>
      <c r="AD2526">
        <v>2</v>
      </c>
      <c r="AE2526">
        <v>7</v>
      </c>
      <c r="AF2526">
        <v>168</v>
      </c>
      <c r="AG2526">
        <v>303</v>
      </c>
      <c r="AH2526">
        <v>2</v>
      </c>
      <c r="AI2526">
        <v>2</v>
      </c>
      <c r="AJ2526">
        <v>5</v>
      </c>
      <c r="AK2526">
        <v>5</v>
      </c>
      <c r="AL2526">
        <v>7</v>
      </c>
      <c r="AM2526">
        <v>59</v>
      </c>
      <c r="AN2526">
        <v>2</v>
      </c>
      <c r="AO2526">
        <v>9</v>
      </c>
      <c r="AP2526">
        <v>22.220000000000002</v>
      </c>
      <c r="AQ2526">
        <v>0</v>
      </c>
      <c r="AR2526">
        <v>1</v>
      </c>
      <c r="AS2526">
        <v>0</v>
      </c>
      <c r="AT2526">
        <v>26.683333333333334</v>
      </c>
      <c r="AU2526">
        <v>44.47</v>
      </c>
      <c r="AV2526">
        <v>9</v>
      </c>
      <c r="AW2526">
        <v>44</v>
      </c>
      <c r="AX2526">
        <v>7</v>
      </c>
      <c r="AY2526">
        <v>43.5</v>
      </c>
      <c r="AZ2526">
        <v>0</v>
      </c>
      <c r="BA2526">
        <v>37</v>
      </c>
      <c r="BB2526" t="str">
        <f t="shared" si="274"/>
        <v>N</v>
      </c>
      <c r="BC2526" t="str">
        <f t="shared" si="275"/>
        <v>Road</v>
      </c>
      <c r="BD2526">
        <f t="shared" si="276"/>
        <v>36</v>
      </c>
      <c r="BE2526">
        <f t="shared" si="277"/>
        <v>0.64</v>
      </c>
      <c r="BH2526" t="str">
        <f t="shared" si="278"/>
        <v>20188James WhiteNE</v>
      </c>
      <c r="BI2526">
        <v>2018</v>
      </c>
      <c r="BJ2526" s="2">
        <v>8</v>
      </c>
      <c r="BK2526" t="s">
        <v>1152</v>
      </c>
      <c r="BL2526" t="s">
        <v>69</v>
      </c>
      <c r="BM2526" t="str">
        <f t="shared" si="279"/>
        <v>NE</v>
      </c>
      <c r="BN2526" t="s">
        <v>88</v>
      </c>
      <c r="BO2526" t="s">
        <v>1335</v>
      </c>
      <c r="BP2526" t="s">
        <v>122</v>
      </c>
      <c r="BQ2526">
        <v>61</v>
      </c>
      <c r="BR2526">
        <v>0.8</v>
      </c>
    </row>
    <row r="2527" spans="1:70" x14ac:dyDescent="0.3">
      <c r="A2527" t="str">
        <f t="shared" si="273"/>
        <v>20187LeGarrette BlountDET</v>
      </c>
      <c r="B2527" t="s">
        <v>848</v>
      </c>
      <c r="C2527">
        <v>2018</v>
      </c>
      <c r="D2527">
        <v>7</v>
      </c>
      <c r="E2527" t="s">
        <v>1200</v>
      </c>
      <c r="F2527" t="s">
        <v>92</v>
      </c>
      <c r="G2527" t="s">
        <v>4</v>
      </c>
      <c r="H2527" t="s">
        <v>156</v>
      </c>
      <c r="I2527" t="s">
        <v>122</v>
      </c>
      <c r="J2527" t="s">
        <v>1126</v>
      </c>
      <c r="K2527" t="s">
        <v>1126</v>
      </c>
      <c r="L2527">
        <v>3700</v>
      </c>
      <c r="M2527">
        <v>5600</v>
      </c>
      <c r="N2527" s="1">
        <v>11</v>
      </c>
      <c r="O2527" s="1">
        <v>11</v>
      </c>
      <c r="P2527">
        <v>32</v>
      </c>
      <c r="Q2527">
        <v>11</v>
      </c>
      <c r="R2527">
        <v>24</v>
      </c>
      <c r="S2527">
        <v>35</v>
      </c>
      <c r="T2527">
        <v>61.4</v>
      </c>
      <c r="U2527">
        <v>248</v>
      </c>
      <c r="V2527">
        <v>1</v>
      </c>
      <c r="W2527">
        <v>18</v>
      </c>
      <c r="X2527">
        <v>22</v>
      </c>
      <c r="Y2527">
        <v>81.820000000000007</v>
      </c>
      <c r="Z2527">
        <v>38.6</v>
      </c>
      <c r="AA2527">
        <v>217</v>
      </c>
      <c r="AB2527">
        <v>2</v>
      </c>
      <c r="AC2527">
        <v>0</v>
      </c>
      <c r="AD2527">
        <v>1</v>
      </c>
      <c r="AE2527">
        <v>8</v>
      </c>
      <c r="AF2527">
        <v>209</v>
      </c>
      <c r="AG2527">
        <v>457</v>
      </c>
      <c r="AH2527">
        <v>2</v>
      </c>
      <c r="AI2527">
        <v>0</v>
      </c>
      <c r="AJ2527">
        <v>0</v>
      </c>
      <c r="AK2527">
        <v>0</v>
      </c>
      <c r="AL2527">
        <v>6</v>
      </c>
      <c r="AM2527">
        <v>43</v>
      </c>
      <c r="AN2527">
        <v>2</v>
      </c>
      <c r="AO2527">
        <v>8</v>
      </c>
      <c r="AP2527">
        <v>25</v>
      </c>
      <c r="AQ2527">
        <v>1</v>
      </c>
      <c r="AR2527">
        <v>1</v>
      </c>
      <c r="AS2527">
        <v>100</v>
      </c>
      <c r="AT2527">
        <v>33.65</v>
      </c>
      <c r="AU2527">
        <v>56.08</v>
      </c>
      <c r="AV2527">
        <v>-2.5</v>
      </c>
      <c r="AW2527">
        <v>47</v>
      </c>
      <c r="AX2527">
        <v>-3</v>
      </c>
      <c r="AY2527">
        <v>47</v>
      </c>
      <c r="AZ2527">
        <v>4</v>
      </c>
      <c r="BA2527">
        <v>21</v>
      </c>
      <c r="BB2527" t="str">
        <f t="shared" si="274"/>
        <v>N</v>
      </c>
      <c r="BC2527" t="str">
        <f t="shared" si="275"/>
        <v>Road</v>
      </c>
      <c r="BD2527">
        <f t="shared" si="276"/>
        <v>21</v>
      </c>
      <c r="BE2527">
        <f t="shared" si="277"/>
        <v>0.33</v>
      </c>
      <c r="BH2527" t="str">
        <f t="shared" si="278"/>
        <v>20188Kenjon BarnerNE</v>
      </c>
      <c r="BI2527">
        <v>2018</v>
      </c>
      <c r="BJ2527" s="2">
        <v>8</v>
      </c>
      <c r="BK2527" t="s">
        <v>1261</v>
      </c>
      <c r="BL2527" t="s">
        <v>69</v>
      </c>
      <c r="BM2527" t="str">
        <f t="shared" si="279"/>
        <v>NE</v>
      </c>
      <c r="BN2527" t="s">
        <v>88</v>
      </c>
      <c r="BO2527" t="s">
        <v>1335</v>
      </c>
      <c r="BP2527" t="s">
        <v>122</v>
      </c>
      <c r="BQ2527">
        <v>7</v>
      </c>
      <c r="BR2527">
        <v>0.09</v>
      </c>
    </row>
    <row r="2528" spans="1:70" x14ac:dyDescent="0.3">
      <c r="A2528" t="str">
        <f t="shared" si="273"/>
        <v>20187Alfred BlueHOU</v>
      </c>
      <c r="B2528" t="s">
        <v>851</v>
      </c>
      <c r="C2528">
        <v>2018</v>
      </c>
      <c r="D2528">
        <v>7</v>
      </c>
      <c r="E2528" t="s">
        <v>1251</v>
      </c>
      <c r="F2528" t="s">
        <v>115</v>
      </c>
      <c r="G2528" t="s">
        <v>0</v>
      </c>
      <c r="H2528" t="s">
        <v>116</v>
      </c>
      <c r="I2528" t="s">
        <v>122</v>
      </c>
      <c r="J2528" t="s">
        <v>1126</v>
      </c>
      <c r="K2528" t="s">
        <v>1126</v>
      </c>
      <c r="L2528">
        <v>3700</v>
      </c>
      <c r="M2528">
        <v>5100</v>
      </c>
      <c r="N2528" s="1">
        <v>2.8</v>
      </c>
      <c r="O2528" s="1">
        <v>2.8</v>
      </c>
      <c r="P2528">
        <v>20</v>
      </c>
      <c r="Q2528">
        <v>13</v>
      </c>
      <c r="R2528">
        <v>15</v>
      </c>
      <c r="S2528">
        <v>37</v>
      </c>
      <c r="T2528">
        <v>60.660000000000004</v>
      </c>
      <c r="U2528">
        <v>141</v>
      </c>
      <c r="V2528">
        <v>1</v>
      </c>
      <c r="W2528">
        <v>12</v>
      </c>
      <c r="X2528">
        <v>24</v>
      </c>
      <c r="Y2528">
        <v>50</v>
      </c>
      <c r="Z2528">
        <v>39.340000000000003</v>
      </c>
      <c r="AA2528">
        <v>139</v>
      </c>
      <c r="AB2528">
        <v>1</v>
      </c>
      <c r="AC2528">
        <v>0</v>
      </c>
      <c r="AD2528">
        <v>1</v>
      </c>
      <c r="AE2528">
        <v>8</v>
      </c>
      <c r="AF2528">
        <v>131</v>
      </c>
      <c r="AG2528">
        <v>272</v>
      </c>
      <c r="AH2528">
        <v>2</v>
      </c>
      <c r="AI2528">
        <v>0</v>
      </c>
      <c r="AJ2528">
        <v>0</v>
      </c>
      <c r="AK2528">
        <v>-3</v>
      </c>
      <c r="AL2528">
        <v>6</v>
      </c>
      <c r="AM2528">
        <v>35</v>
      </c>
      <c r="AN2528">
        <v>8</v>
      </c>
      <c r="AO2528">
        <v>16</v>
      </c>
      <c r="AP2528">
        <v>50</v>
      </c>
      <c r="AQ2528">
        <v>0</v>
      </c>
      <c r="AR2528">
        <v>0</v>
      </c>
      <c r="AS2528">
        <v>0</v>
      </c>
      <c r="AT2528">
        <v>29.583333333333332</v>
      </c>
      <c r="AU2528">
        <v>49.309999999999995</v>
      </c>
      <c r="AV2528">
        <v>4.5</v>
      </c>
      <c r="AW2528">
        <v>43.5</v>
      </c>
      <c r="AX2528">
        <v>3.5</v>
      </c>
      <c r="AY2528">
        <v>43</v>
      </c>
      <c r="AZ2528">
        <v>4</v>
      </c>
      <c r="BA2528">
        <v>7</v>
      </c>
      <c r="BB2528" t="str">
        <f t="shared" si="274"/>
        <v>N</v>
      </c>
      <c r="BC2528" t="str">
        <f t="shared" si="275"/>
        <v>Road</v>
      </c>
      <c r="BD2528">
        <f t="shared" si="276"/>
        <v>27</v>
      </c>
      <c r="BE2528">
        <f t="shared" si="277"/>
        <v>0.42</v>
      </c>
      <c r="BH2528" t="str">
        <f t="shared" si="278"/>
        <v>20188LeSean McCoyBUF</v>
      </c>
      <c r="BI2528">
        <v>2018</v>
      </c>
      <c r="BJ2528" s="2">
        <v>8</v>
      </c>
      <c r="BK2528" t="s">
        <v>1125</v>
      </c>
      <c r="BL2528" t="s">
        <v>88</v>
      </c>
      <c r="BM2528" t="str">
        <f t="shared" si="279"/>
        <v>BUF</v>
      </c>
      <c r="BN2528" t="s">
        <v>69</v>
      </c>
      <c r="BO2528" t="s">
        <v>1337</v>
      </c>
      <c r="BP2528" t="s">
        <v>72</v>
      </c>
      <c r="BQ2528">
        <v>46</v>
      </c>
      <c r="BR2528">
        <v>0.72</v>
      </c>
    </row>
    <row r="2529" spans="1:70" x14ac:dyDescent="0.3">
      <c r="A2529" t="str">
        <f t="shared" si="273"/>
        <v>20187Nick ChubbCLE</v>
      </c>
      <c r="B2529" t="s">
        <v>849</v>
      </c>
      <c r="C2529">
        <v>2018</v>
      </c>
      <c r="D2529">
        <v>7</v>
      </c>
      <c r="E2529" t="s">
        <v>1287</v>
      </c>
      <c r="F2529" t="s">
        <v>118</v>
      </c>
      <c r="G2529" t="s">
        <v>6</v>
      </c>
      <c r="H2529" t="s">
        <v>153</v>
      </c>
      <c r="I2529" t="s">
        <v>122</v>
      </c>
      <c r="J2529" t="s">
        <v>1126</v>
      </c>
      <c r="K2529" t="s">
        <v>1126</v>
      </c>
      <c r="L2529">
        <v>3600</v>
      </c>
      <c r="M2529">
        <v>4800</v>
      </c>
      <c r="N2529" s="1">
        <v>14</v>
      </c>
      <c r="O2529" s="1">
        <v>14</v>
      </c>
      <c r="P2529">
        <v>23</v>
      </c>
      <c r="Q2529">
        <v>-3</v>
      </c>
      <c r="R2529">
        <v>17</v>
      </c>
      <c r="S2529">
        <v>23</v>
      </c>
      <c r="T2529">
        <v>40.35</v>
      </c>
      <c r="U2529">
        <v>119</v>
      </c>
      <c r="V2529">
        <v>1</v>
      </c>
      <c r="W2529">
        <v>23</v>
      </c>
      <c r="X2529">
        <v>34</v>
      </c>
      <c r="Y2529">
        <v>67.650000000000006</v>
      </c>
      <c r="Z2529">
        <v>59.650000000000006</v>
      </c>
      <c r="AA2529">
        <v>215</v>
      </c>
      <c r="AB2529">
        <v>2</v>
      </c>
      <c r="AC2529">
        <v>0</v>
      </c>
      <c r="AD2529">
        <v>5</v>
      </c>
      <c r="AE2529">
        <v>29</v>
      </c>
      <c r="AF2529">
        <v>186</v>
      </c>
      <c r="AG2529">
        <v>305</v>
      </c>
      <c r="AH2529">
        <v>2</v>
      </c>
      <c r="AI2529">
        <v>1</v>
      </c>
      <c r="AJ2529">
        <v>1</v>
      </c>
      <c r="AK2529">
        <v>-3</v>
      </c>
      <c r="AL2529">
        <v>14</v>
      </c>
      <c r="AM2529">
        <v>114</v>
      </c>
      <c r="AN2529">
        <v>3</v>
      </c>
      <c r="AO2529">
        <v>14</v>
      </c>
      <c r="AP2529">
        <v>21.43</v>
      </c>
      <c r="AQ2529">
        <v>0</v>
      </c>
      <c r="AR2529">
        <v>2</v>
      </c>
      <c r="AS2529">
        <v>0</v>
      </c>
      <c r="AT2529">
        <v>30.45</v>
      </c>
      <c r="AU2529">
        <v>44.67</v>
      </c>
      <c r="AV2529">
        <v>3</v>
      </c>
      <c r="AW2529">
        <v>49.5</v>
      </c>
      <c r="AX2529">
        <v>3.5</v>
      </c>
      <c r="AY2529">
        <v>52</v>
      </c>
      <c r="AZ2529">
        <v>4</v>
      </c>
      <c r="BA2529">
        <v>26</v>
      </c>
      <c r="BB2529" t="str">
        <f t="shared" si="274"/>
        <v>Y</v>
      </c>
      <c r="BC2529" t="str">
        <f t="shared" si="275"/>
        <v>Road</v>
      </c>
      <c r="BD2529">
        <f t="shared" si="276"/>
        <v>45</v>
      </c>
      <c r="BE2529">
        <f t="shared" si="277"/>
        <v>0.66</v>
      </c>
      <c r="BH2529" t="str">
        <f t="shared" si="278"/>
        <v>20188Patrick DiMarcoBUF</v>
      </c>
      <c r="BI2529">
        <v>2018</v>
      </c>
      <c r="BJ2529" s="2">
        <v>8</v>
      </c>
      <c r="BK2529" t="s">
        <v>1178</v>
      </c>
      <c r="BL2529" t="s">
        <v>88</v>
      </c>
      <c r="BM2529" t="str">
        <f t="shared" si="279"/>
        <v>BUF</v>
      </c>
      <c r="BN2529" t="s">
        <v>69</v>
      </c>
      <c r="BO2529" t="s">
        <v>1337</v>
      </c>
      <c r="BP2529" t="s">
        <v>72</v>
      </c>
      <c r="BQ2529">
        <v>12</v>
      </c>
      <c r="BR2529">
        <v>0.19</v>
      </c>
    </row>
    <row r="2530" spans="1:70" x14ac:dyDescent="0.3">
      <c r="A2530" t="str">
        <f t="shared" si="273"/>
        <v>20187Wayne GallmanNYG</v>
      </c>
      <c r="B2530" t="s">
        <v>853</v>
      </c>
      <c r="C2530">
        <v>2018</v>
      </c>
      <c r="D2530">
        <v>7</v>
      </c>
      <c r="E2530" t="s">
        <v>1257</v>
      </c>
      <c r="F2530" t="s">
        <v>86</v>
      </c>
      <c r="G2530" t="s">
        <v>135</v>
      </c>
      <c r="H2530" t="s">
        <v>109</v>
      </c>
      <c r="I2530" t="s">
        <v>122</v>
      </c>
      <c r="J2530" t="s">
        <v>1126</v>
      </c>
      <c r="K2530" t="s">
        <v>1126</v>
      </c>
      <c r="L2530">
        <v>3600</v>
      </c>
      <c r="M2530">
        <v>4600</v>
      </c>
      <c r="N2530" s="1">
        <v>0</v>
      </c>
      <c r="O2530" s="1">
        <v>0</v>
      </c>
      <c r="P2530">
        <v>20</v>
      </c>
      <c r="Q2530">
        <v>-3</v>
      </c>
      <c r="R2530">
        <v>21</v>
      </c>
      <c r="S2530">
        <v>20</v>
      </c>
      <c r="T2530">
        <v>34.479999999999997</v>
      </c>
      <c r="U2530">
        <v>61</v>
      </c>
      <c r="V2530">
        <v>1</v>
      </c>
      <c r="W2530">
        <v>27</v>
      </c>
      <c r="X2530">
        <v>38</v>
      </c>
      <c r="Y2530">
        <v>71.05</v>
      </c>
      <c r="Z2530">
        <v>65.52</v>
      </c>
      <c r="AA2530">
        <v>399</v>
      </c>
      <c r="AB2530">
        <v>1</v>
      </c>
      <c r="AC2530">
        <v>0</v>
      </c>
      <c r="AD2530">
        <v>4</v>
      </c>
      <c r="AE2530">
        <v>27</v>
      </c>
      <c r="AF2530">
        <v>372</v>
      </c>
      <c r="AG2530">
        <v>433</v>
      </c>
      <c r="AH2530">
        <v>1</v>
      </c>
      <c r="AI2530">
        <v>0</v>
      </c>
      <c r="AJ2530">
        <v>0</v>
      </c>
      <c r="AK2530">
        <v>-1</v>
      </c>
      <c r="AL2530">
        <v>4</v>
      </c>
      <c r="AM2530">
        <v>58</v>
      </c>
      <c r="AN2530">
        <v>5</v>
      </c>
      <c r="AO2530">
        <v>12</v>
      </c>
      <c r="AP2530">
        <v>41.67</v>
      </c>
      <c r="AQ2530">
        <v>0</v>
      </c>
      <c r="AR2530">
        <v>1</v>
      </c>
      <c r="AS2530">
        <v>0</v>
      </c>
      <c r="AT2530">
        <v>27.716666666666665</v>
      </c>
      <c r="AU2530">
        <v>46.19</v>
      </c>
      <c r="AV2530">
        <v>3.5</v>
      </c>
      <c r="AW2530">
        <v>54</v>
      </c>
      <c r="AX2530">
        <v>4</v>
      </c>
      <c r="AY2530">
        <v>52</v>
      </c>
      <c r="AZ2530">
        <v>3</v>
      </c>
      <c r="BA2530">
        <v>23</v>
      </c>
      <c r="BB2530" t="str">
        <f t="shared" si="274"/>
        <v>N</v>
      </c>
      <c r="BC2530" t="str">
        <f t="shared" si="275"/>
        <v>Road</v>
      </c>
      <c r="BD2530">
        <f t="shared" si="276"/>
        <v>5</v>
      </c>
      <c r="BE2530">
        <f t="shared" si="277"/>
        <v>0.08</v>
      </c>
      <c r="BH2530" t="str">
        <f t="shared" si="278"/>
        <v>20188Chris IvoryBUF</v>
      </c>
      <c r="BI2530">
        <v>2018</v>
      </c>
      <c r="BJ2530" s="2">
        <v>8</v>
      </c>
      <c r="BK2530" t="s">
        <v>1215</v>
      </c>
      <c r="BL2530" t="s">
        <v>88</v>
      </c>
      <c r="BM2530" t="str">
        <f t="shared" si="279"/>
        <v>BUF</v>
      </c>
      <c r="BN2530" t="s">
        <v>69</v>
      </c>
      <c r="BO2530" t="s">
        <v>1335</v>
      </c>
      <c r="BP2530" t="s">
        <v>72</v>
      </c>
      <c r="BQ2530">
        <v>19</v>
      </c>
      <c r="BR2530">
        <v>0.3</v>
      </c>
    </row>
    <row r="2531" spans="1:70" x14ac:dyDescent="0.3">
      <c r="A2531" t="str">
        <f t="shared" si="273"/>
        <v>20187Mark WaltonCIN</v>
      </c>
      <c r="B2531" t="s">
        <v>844</v>
      </c>
      <c r="C2531">
        <v>2018</v>
      </c>
      <c r="D2531">
        <v>7</v>
      </c>
      <c r="E2531" t="s">
        <v>1317</v>
      </c>
      <c r="F2531" t="s">
        <v>98</v>
      </c>
      <c r="G2531" t="s">
        <v>99</v>
      </c>
      <c r="H2531" t="s">
        <v>71</v>
      </c>
      <c r="I2531" t="s">
        <v>122</v>
      </c>
      <c r="J2531" t="s">
        <v>1126</v>
      </c>
      <c r="K2531" t="s">
        <v>1126</v>
      </c>
      <c r="L2531">
        <v>3500</v>
      </c>
      <c r="M2531">
        <v>5000</v>
      </c>
      <c r="N2531" s="1">
        <v>1</v>
      </c>
      <c r="O2531" s="1">
        <v>1</v>
      </c>
      <c r="P2531">
        <v>10</v>
      </c>
      <c r="Q2531">
        <v>-35</v>
      </c>
      <c r="R2531">
        <v>15</v>
      </c>
      <c r="S2531">
        <v>19</v>
      </c>
      <c r="T2531">
        <v>36.54</v>
      </c>
      <c r="U2531">
        <v>65</v>
      </c>
      <c r="V2531">
        <v>0</v>
      </c>
      <c r="W2531">
        <v>19</v>
      </c>
      <c r="X2531">
        <v>33</v>
      </c>
      <c r="Y2531">
        <v>57.58</v>
      </c>
      <c r="Z2531">
        <v>63.460000000000008</v>
      </c>
      <c r="AA2531">
        <v>187</v>
      </c>
      <c r="AB2531">
        <v>1</v>
      </c>
      <c r="AC2531">
        <v>1</v>
      </c>
      <c r="AD2531">
        <v>2</v>
      </c>
      <c r="AE2531">
        <v>13</v>
      </c>
      <c r="AF2531">
        <v>174</v>
      </c>
      <c r="AG2531">
        <v>239</v>
      </c>
      <c r="AH2531">
        <v>2</v>
      </c>
      <c r="AI2531">
        <v>0</v>
      </c>
      <c r="AJ2531">
        <v>1</v>
      </c>
      <c r="AK2531">
        <v>0</v>
      </c>
      <c r="AL2531">
        <v>8</v>
      </c>
      <c r="AM2531">
        <v>58</v>
      </c>
      <c r="AN2531">
        <v>4</v>
      </c>
      <c r="AO2531">
        <v>11</v>
      </c>
      <c r="AP2531">
        <v>36.36</v>
      </c>
      <c r="AQ2531">
        <v>0</v>
      </c>
      <c r="AR2531">
        <v>1</v>
      </c>
      <c r="AS2531">
        <v>0</v>
      </c>
      <c r="AT2531">
        <v>26.283333333333335</v>
      </c>
      <c r="AU2531">
        <v>43.81</v>
      </c>
      <c r="AV2531">
        <v>5.5</v>
      </c>
      <c r="AW2531">
        <v>58.5</v>
      </c>
      <c r="AX2531">
        <v>6.5</v>
      </c>
      <c r="AY2531">
        <v>56</v>
      </c>
      <c r="AZ2531">
        <v>2</v>
      </c>
      <c r="BA2531">
        <v>39</v>
      </c>
      <c r="BB2531" t="str">
        <f t="shared" si="274"/>
        <v>N</v>
      </c>
      <c r="BC2531" t="str">
        <f t="shared" si="275"/>
        <v>Road</v>
      </c>
      <c r="BD2531">
        <f t="shared" si="276"/>
        <v>14</v>
      </c>
      <c r="BE2531">
        <f t="shared" si="277"/>
        <v>0.24</v>
      </c>
      <c r="BH2531" t="str">
        <f t="shared" si="278"/>
        <v>20188Marcus MurphyBUF</v>
      </c>
      <c r="BI2531">
        <v>2018</v>
      </c>
      <c r="BJ2531" s="2">
        <v>8</v>
      </c>
      <c r="BK2531" t="s">
        <v>1305</v>
      </c>
      <c r="BL2531" t="s">
        <v>88</v>
      </c>
      <c r="BM2531" t="str">
        <f t="shared" si="279"/>
        <v>BUF</v>
      </c>
      <c r="BN2531" t="s">
        <v>69</v>
      </c>
      <c r="BO2531" t="s">
        <v>1335</v>
      </c>
      <c r="BP2531" t="s">
        <v>72</v>
      </c>
      <c r="BQ2531">
        <v>1</v>
      </c>
      <c r="BR2531">
        <v>0.02</v>
      </c>
    </row>
    <row r="2532" spans="1:70" x14ac:dyDescent="0.3">
      <c r="A2532" t="str">
        <f t="shared" si="273"/>
        <v>20187C.J. AndersonCAR</v>
      </c>
      <c r="B2532" t="s">
        <v>847</v>
      </c>
      <c r="C2532">
        <v>2018</v>
      </c>
      <c r="D2532">
        <v>7</v>
      </c>
      <c r="E2532" t="s">
        <v>1139</v>
      </c>
      <c r="F2532" t="s">
        <v>103</v>
      </c>
      <c r="G2532" t="s">
        <v>125</v>
      </c>
      <c r="H2532" t="s">
        <v>83</v>
      </c>
      <c r="I2532" t="s">
        <v>122</v>
      </c>
      <c r="J2532" t="s">
        <v>1126</v>
      </c>
      <c r="K2532" t="s">
        <v>1126</v>
      </c>
      <c r="L2532">
        <v>3500</v>
      </c>
      <c r="M2532">
        <v>4700</v>
      </c>
      <c r="N2532" s="1">
        <v>0</v>
      </c>
      <c r="O2532" s="1">
        <v>0</v>
      </c>
      <c r="P2532">
        <v>21</v>
      </c>
      <c r="Q2532">
        <v>4</v>
      </c>
      <c r="R2532">
        <v>19</v>
      </c>
      <c r="S2532">
        <v>17</v>
      </c>
      <c r="T2532">
        <v>30.36</v>
      </c>
      <c r="U2532">
        <v>121</v>
      </c>
      <c r="V2532">
        <v>1</v>
      </c>
      <c r="W2532">
        <v>25</v>
      </c>
      <c r="X2532">
        <v>39</v>
      </c>
      <c r="Y2532">
        <v>64.099999999999994</v>
      </c>
      <c r="Z2532">
        <v>69.64</v>
      </c>
      <c r="AA2532">
        <v>269</v>
      </c>
      <c r="AB2532">
        <v>2</v>
      </c>
      <c r="AC2532">
        <v>0</v>
      </c>
      <c r="AD2532">
        <v>2</v>
      </c>
      <c r="AE2532">
        <v>19</v>
      </c>
      <c r="AF2532">
        <v>250</v>
      </c>
      <c r="AG2532">
        <v>371</v>
      </c>
      <c r="AH2532">
        <v>0</v>
      </c>
      <c r="AI2532">
        <v>0</v>
      </c>
      <c r="AJ2532">
        <v>0</v>
      </c>
      <c r="AK2532">
        <v>-1</v>
      </c>
      <c r="AL2532">
        <v>5</v>
      </c>
      <c r="AM2532">
        <v>78</v>
      </c>
      <c r="AN2532">
        <v>5</v>
      </c>
      <c r="AO2532">
        <v>11</v>
      </c>
      <c r="AP2532">
        <v>45.45</v>
      </c>
      <c r="AQ2532">
        <v>1</v>
      </c>
      <c r="AR2532">
        <v>1</v>
      </c>
      <c r="AS2532">
        <v>100</v>
      </c>
      <c r="AT2532">
        <v>24.716666666666665</v>
      </c>
      <c r="AU2532">
        <v>41.19</v>
      </c>
      <c r="AV2532">
        <v>4</v>
      </c>
      <c r="AW2532">
        <v>45</v>
      </c>
      <c r="AX2532">
        <v>5</v>
      </c>
      <c r="AY2532">
        <v>45.5</v>
      </c>
      <c r="AZ2532">
        <v>3</v>
      </c>
      <c r="BA2532">
        <v>17</v>
      </c>
      <c r="BB2532" t="str">
        <f t="shared" si="274"/>
        <v>N</v>
      </c>
      <c r="BC2532" t="str">
        <f t="shared" si="275"/>
        <v>Road</v>
      </c>
      <c r="BD2532">
        <f t="shared" si="276"/>
        <v>3</v>
      </c>
      <c r="BE2532">
        <f t="shared" si="277"/>
        <v>0.05</v>
      </c>
      <c r="BH2532" t="str">
        <f t="shared" si="278"/>
        <v>20189Jalen RichardOAK</v>
      </c>
      <c r="BI2532">
        <v>2018</v>
      </c>
      <c r="BJ2532" s="2">
        <v>9</v>
      </c>
      <c r="BK2532" t="s">
        <v>1210</v>
      </c>
      <c r="BL2532" t="s">
        <v>80</v>
      </c>
      <c r="BM2532" t="str">
        <f t="shared" si="279"/>
        <v>OAK</v>
      </c>
      <c r="BN2532" t="s">
        <v>102</v>
      </c>
      <c r="BO2532" t="s">
        <v>1337</v>
      </c>
      <c r="BP2532" t="s">
        <v>122</v>
      </c>
      <c r="BQ2532">
        <v>22</v>
      </c>
      <c r="BR2532">
        <v>0.39</v>
      </c>
    </row>
    <row r="2533" spans="1:70" x14ac:dyDescent="0.3">
      <c r="A2533" t="str">
        <f t="shared" si="273"/>
        <v>20187C.J. HamMIN</v>
      </c>
      <c r="B2533" t="s">
        <v>845</v>
      </c>
      <c r="C2533">
        <v>2018</v>
      </c>
      <c r="D2533">
        <v>7</v>
      </c>
      <c r="E2533" t="s">
        <v>1243</v>
      </c>
      <c r="F2533" t="s">
        <v>95</v>
      </c>
      <c r="G2533" t="s">
        <v>12</v>
      </c>
      <c r="H2533" t="s">
        <v>90</v>
      </c>
      <c r="I2533" t="s">
        <v>122</v>
      </c>
      <c r="J2533" t="s">
        <v>1126</v>
      </c>
      <c r="K2533" t="s">
        <v>1126</v>
      </c>
      <c r="L2533">
        <v>3200</v>
      </c>
      <c r="M2533">
        <v>4500</v>
      </c>
      <c r="N2533" s="1">
        <v>0</v>
      </c>
      <c r="O2533" s="1">
        <v>0</v>
      </c>
      <c r="P2533">
        <v>37</v>
      </c>
      <c r="Q2533">
        <v>20</v>
      </c>
      <c r="R2533">
        <v>15</v>
      </c>
      <c r="S2533">
        <v>24</v>
      </c>
      <c r="T2533">
        <v>37.5</v>
      </c>
      <c r="U2533">
        <v>88</v>
      </c>
      <c r="V2533">
        <v>2</v>
      </c>
      <c r="W2533">
        <v>25</v>
      </c>
      <c r="X2533">
        <v>40</v>
      </c>
      <c r="Y2533">
        <v>62.5</v>
      </c>
      <c r="Z2533">
        <v>62.5</v>
      </c>
      <c r="AA2533">
        <v>241</v>
      </c>
      <c r="AB2533">
        <v>2</v>
      </c>
      <c r="AC2533">
        <v>0</v>
      </c>
      <c r="AD2533">
        <v>1</v>
      </c>
      <c r="AE2533">
        <v>13</v>
      </c>
      <c r="AF2533">
        <v>228</v>
      </c>
      <c r="AG2533">
        <v>316</v>
      </c>
      <c r="AH2533">
        <v>1</v>
      </c>
      <c r="AI2533">
        <v>0</v>
      </c>
      <c r="AJ2533">
        <v>0</v>
      </c>
      <c r="AK2533">
        <v>-4</v>
      </c>
      <c r="AL2533">
        <v>6</v>
      </c>
      <c r="AM2533">
        <v>55</v>
      </c>
      <c r="AN2533">
        <v>2</v>
      </c>
      <c r="AO2533">
        <v>15</v>
      </c>
      <c r="AP2533">
        <v>13.33</v>
      </c>
      <c r="AQ2533">
        <v>1</v>
      </c>
      <c r="AR2533">
        <v>1</v>
      </c>
      <c r="AS2533">
        <v>100</v>
      </c>
      <c r="AT2533">
        <v>32.18333333333333</v>
      </c>
      <c r="AU2533">
        <v>53.64</v>
      </c>
      <c r="AV2533">
        <v>-3</v>
      </c>
      <c r="AW2533">
        <v>47</v>
      </c>
      <c r="AX2533">
        <v>-3</v>
      </c>
      <c r="AY2533">
        <v>44.5</v>
      </c>
      <c r="AZ2533">
        <v>3</v>
      </c>
      <c r="BA2533">
        <v>17</v>
      </c>
      <c r="BB2533" t="e">
        <f t="shared" si="274"/>
        <v>#N/A</v>
      </c>
      <c r="BC2533" t="e">
        <f t="shared" si="275"/>
        <v>#N/A</v>
      </c>
      <c r="BD2533" t="e">
        <f t="shared" si="276"/>
        <v>#N/A</v>
      </c>
      <c r="BE2533" t="e">
        <f t="shared" si="277"/>
        <v>#N/A</v>
      </c>
      <c r="BH2533" t="str">
        <f t="shared" si="278"/>
        <v>20189Doug MartinOAK</v>
      </c>
      <c r="BI2533">
        <v>2018</v>
      </c>
      <c r="BJ2533" s="2">
        <v>9</v>
      </c>
      <c r="BK2533" t="s">
        <v>1260</v>
      </c>
      <c r="BL2533" t="s">
        <v>80</v>
      </c>
      <c r="BM2533" t="str">
        <f t="shared" si="279"/>
        <v>OAK</v>
      </c>
      <c r="BN2533" t="s">
        <v>102</v>
      </c>
      <c r="BO2533" t="s">
        <v>1335</v>
      </c>
      <c r="BP2533" t="s">
        <v>122</v>
      </c>
      <c r="BQ2533">
        <v>26</v>
      </c>
      <c r="BR2533">
        <v>0.46</v>
      </c>
    </row>
    <row r="2534" spans="1:70" x14ac:dyDescent="0.3">
      <c r="A2534" t="str">
        <f t="shared" si="273"/>
        <v>20187Roc ThomasMIN</v>
      </c>
      <c r="B2534" t="s">
        <v>845</v>
      </c>
      <c r="C2534">
        <v>2018</v>
      </c>
      <c r="D2534">
        <v>7</v>
      </c>
      <c r="E2534" t="s">
        <v>1322</v>
      </c>
      <c r="F2534" t="s">
        <v>95</v>
      </c>
      <c r="G2534" t="s">
        <v>12</v>
      </c>
      <c r="H2534" t="s">
        <v>90</v>
      </c>
      <c r="I2534" t="s">
        <v>122</v>
      </c>
      <c r="J2534" t="s">
        <v>1126</v>
      </c>
      <c r="K2534" t="s">
        <v>1126</v>
      </c>
      <c r="L2534">
        <v>3100</v>
      </c>
      <c r="M2534">
        <v>4500</v>
      </c>
      <c r="N2534" s="1">
        <v>2.2999999999999998</v>
      </c>
      <c r="O2534" s="1">
        <v>2.2999999999999998</v>
      </c>
      <c r="P2534">
        <v>37</v>
      </c>
      <c r="Q2534">
        <v>20</v>
      </c>
      <c r="R2534">
        <v>15</v>
      </c>
      <c r="S2534">
        <v>24</v>
      </c>
      <c r="T2534">
        <v>37.5</v>
      </c>
      <c r="U2534">
        <v>88</v>
      </c>
      <c r="V2534">
        <v>2</v>
      </c>
      <c r="W2534">
        <v>25</v>
      </c>
      <c r="X2534">
        <v>40</v>
      </c>
      <c r="Y2534">
        <v>62.5</v>
      </c>
      <c r="Z2534">
        <v>62.5</v>
      </c>
      <c r="AA2534">
        <v>241</v>
      </c>
      <c r="AB2534">
        <v>2</v>
      </c>
      <c r="AC2534">
        <v>0</v>
      </c>
      <c r="AD2534">
        <v>1</v>
      </c>
      <c r="AE2534">
        <v>13</v>
      </c>
      <c r="AF2534">
        <v>228</v>
      </c>
      <c r="AG2534">
        <v>316</v>
      </c>
      <c r="AH2534">
        <v>1</v>
      </c>
      <c r="AI2534">
        <v>0</v>
      </c>
      <c r="AJ2534">
        <v>0</v>
      </c>
      <c r="AK2534">
        <v>-4</v>
      </c>
      <c r="AL2534">
        <v>6</v>
      </c>
      <c r="AM2534">
        <v>55</v>
      </c>
      <c r="AN2534">
        <v>2</v>
      </c>
      <c r="AO2534">
        <v>15</v>
      </c>
      <c r="AP2534">
        <v>13.33</v>
      </c>
      <c r="AQ2534">
        <v>1</v>
      </c>
      <c r="AR2534">
        <v>1</v>
      </c>
      <c r="AS2534">
        <v>100</v>
      </c>
      <c r="AT2534">
        <v>32.18333333333333</v>
      </c>
      <c r="AU2534">
        <v>53.64</v>
      </c>
      <c r="AV2534">
        <v>-3</v>
      </c>
      <c r="AW2534">
        <v>47</v>
      </c>
      <c r="AX2534">
        <v>-3</v>
      </c>
      <c r="AY2534">
        <v>44.5</v>
      </c>
      <c r="AZ2534">
        <v>3</v>
      </c>
      <c r="BA2534">
        <v>17</v>
      </c>
      <c r="BB2534" t="str">
        <f t="shared" si="274"/>
        <v>N</v>
      </c>
      <c r="BC2534" t="str">
        <f t="shared" si="275"/>
        <v>Road</v>
      </c>
      <c r="BD2534">
        <f t="shared" si="276"/>
        <v>3</v>
      </c>
      <c r="BE2534">
        <f t="shared" si="277"/>
        <v>0.04</v>
      </c>
      <c r="BH2534" t="str">
        <f t="shared" si="278"/>
        <v>20189DeAndre WashingtonOAK</v>
      </c>
      <c r="BI2534">
        <v>2018</v>
      </c>
      <c r="BJ2534" s="2">
        <v>9</v>
      </c>
      <c r="BK2534" t="s">
        <v>1205</v>
      </c>
      <c r="BL2534" t="s">
        <v>80</v>
      </c>
      <c r="BM2534" t="str">
        <f t="shared" si="279"/>
        <v>OAK</v>
      </c>
      <c r="BN2534" t="s">
        <v>102</v>
      </c>
      <c r="BO2534" t="s">
        <v>1335</v>
      </c>
      <c r="BP2534" t="s">
        <v>122</v>
      </c>
      <c r="BQ2534">
        <v>10</v>
      </c>
      <c r="BR2534">
        <v>0.18</v>
      </c>
    </row>
    <row r="2535" spans="1:70" x14ac:dyDescent="0.3">
      <c r="A2535" t="str">
        <f t="shared" si="273"/>
        <v>20187David FluellenTEN</v>
      </c>
      <c r="B2535" t="s">
        <v>1118</v>
      </c>
      <c r="C2535">
        <v>2018</v>
      </c>
      <c r="D2535">
        <v>7</v>
      </c>
      <c r="E2535" t="s">
        <v>1242</v>
      </c>
      <c r="F2535" t="s">
        <v>78</v>
      </c>
      <c r="G2535" t="s">
        <v>79</v>
      </c>
      <c r="H2535" t="s">
        <v>106</v>
      </c>
      <c r="I2535" t="s">
        <v>122</v>
      </c>
      <c r="J2535" t="s">
        <v>1126</v>
      </c>
      <c r="K2535" t="s">
        <v>1126</v>
      </c>
      <c r="L2535">
        <v>3000</v>
      </c>
      <c r="M2535">
        <v>6000</v>
      </c>
      <c r="N2535" s="1">
        <v>0.2</v>
      </c>
      <c r="O2535" s="1">
        <v>0.2</v>
      </c>
      <c r="P2535">
        <v>19</v>
      </c>
      <c r="Q2535">
        <v>-1</v>
      </c>
      <c r="R2535">
        <v>23</v>
      </c>
      <c r="S2535">
        <v>33</v>
      </c>
      <c r="T2535">
        <v>50.77</v>
      </c>
      <c r="U2535">
        <v>164</v>
      </c>
      <c r="V2535">
        <v>1</v>
      </c>
      <c r="W2535">
        <v>24</v>
      </c>
      <c r="X2535">
        <v>32</v>
      </c>
      <c r="Y2535">
        <v>75</v>
      </c>
      <c r="Z2535">
        <v>49.230000000000004</v>
      </c>
      <c r="AA2535">
        <v>237</v>
      </c>
      <c r="AB2535">
        <v>1</v>
      </c>
      <c r="AC2535">
        <v>1</v>
      </c>
      <c r="AD2535">
        <v>2</v>
      </c>
      <c r="AE2535">
        <v>11</v>
      </c>
      <c r="AF2535">
        <v>226</v>
      </c>
      <c r="AG2535">
        <v>390</v>
      </c>
      <c r="AH2535">
        <v>0</v>
      </c>
      <c r="AI2535">
        <v>0</v>
      </c>
      <c r="AJ2535">
        <v>1</v>
      </c>
      <c r="AK2535">
        <v>1</v>
      </c>
      <c r="AL2535">
        <v>4</v>
      </c>
      <c r="AM2535">
        <v>32</v>
      </c>
      <c r="AN2535">
        <v>9</v>
      </c>
      <c r="AO2535">
        <v>15</v>
      </c>
      <c r="AP2535">
        <v>60</v>
      </c>
      <c r="AQ2535">
        <v>1</v>
      </c>
      <c r="AR2535">
        <v>1</v>
      </c>
      <c r="AS2535">
        <v>100</v>
      </c>
      <c r="AT2535">
        <v>35.383333333333333</v>
      </c>
      <c r="AU2535">
        <v>58.97</v>
      </c>
      <c r="AV2535">
        <v>7</v>
      </c>
      <c r="AW2535">
        <v>45</v>
      </c>
      <c r="AX2535">
        <v>7</v>
      </c>
      <c r="AY2535">
        <v>45.5</v>
      </c>
      <c r="AZ2535">
        <v>2</v>
      </c>
      <c r="BA2535">
        <v>20</v>
      </c>
      <c r="BB2535" t="str">
        <f t="shared" si="274"/>
        <v>N</v>
      </c>
      <c r="BC2535" t="str">
        <f t="shared" si="275"/>
        <v>Road</v>
      </c>
      <c r="BD2535">
        <f t="shared" si="276"/>
        <v>3</v>
      </c>
      <c r="BE2535">
        <f t="shared" si="277"/>
        <v>0.04</v>
      </c>
      <c r="BH2535" t="str">
        <f t="shared" si="278"/>
        <v>20189Keith SmithOAK</v>
      </c>
      <c r="BI2535">
        <v>2018</v>
      </c>
      <c r="BJ2535" s="2">
        <v>9</v>
      </c>
      <c r="BK2535" t="s">
        <v>1167</v>
      </c>
      <c r="BL2535" t="s">
        <v>80</v>
      </c>
      <c r="BM2535" t="str">
        <f t="shared" si="279"/>
        <v>OAK</v>
      </c>
      <c r="BN2535" t="s">
        <v>102</v>
      </c>
      <c r="BO2535" t="s">
        <v>1335</v>
      </c>
      <c r="BP2535" t="s">
        <v>122</v>
      </c>
      <c r="BQ2535">
        <v>10</v>
      </c>
      <c r="BR2535">
        <v>0.18</v>
      </c>
    </row>
    <row r="2536" spans="1:70" x14ac:dyDescent="0.3">
      <c r="A2536" t="str">
        <f t="shared" si="273"/>
        <v>20187Andy JanovichDEN</v>
      </c>
      <c r="B2536" t="s">
        <v>854</v>
      </c>
      <c r="C2536">
        <v>2018</v>
      </c>
      <c r="D2536">
        <v>7</v>
      </c>
      <c r="E2536" t="s">
        <v>1183</v>
      </c>
      <c r="F2536" t="s">
        <v>105</v>
      </c>
      <c r="G2536" t="s">
        <v>9</v>
      </c>
      <c r="H2536" t="s">
        <v>93</v>
      </c>
      <c r="I2536" t="s">
        <v>122</v>
      </c>
      <c r="J2536" t="s">
        <v>1126</v>
      </c>
      <c r="K2536" t="s">
        <v>1126</v>
      </c>
      <c r="L2536">
        <v>3000</v>
      </c>
      <c r="M2536">
        <v>4500</v>
      </c>
      <c r="N2536" s="1">
        <v>0</v>
      </c>
      <c r="O2536" s="1">
        <v>0</v>
      </c>
      <c r="P2536">
        <v>45</v>
      </c>
      <c r="Q2536">
        <v>35</v>
      </c>
      <c r="R2536">
        <v>15</v>
      </c>
      <c r="S2536">
        <v>31</v>
      </c>
      <c r="T2536">
        <v>58.489999999999995</v>
      </c>
      <c r="U2536">
        <v>131</v>
      </c>
      <c r="V2536">
        <v>2</v>
      </c>
      <c r="W2536">
        <v>15</v>
      </c>
      <c r="X2536">
        <v>22</v>
      </c>
      <c r="Y2536">
        <v>68.179999999999993</v>
      </c>
      <c r="Z2536">
        <v>41.510000000000005</v>
      </c>
      <c r="AA2536">
        <v>189</v>
      </c>
      <c r="AB2536">
        <v>2</v>
      </c>
      <c r="AC2536">
        <v>1</v>
      </c>
      <c r="AD2536">
        <v>2</v>
      </c>
      <c r="AE2536">
        <v>11</v>
      </c>
      <c r="AF2536">
        <v>178</v>
      </c>
      <c r="AG2536">
        <v>309</v>
      </c>
      <c r="AH2536">
        <v>0</v>
      </c>
      <c r="AI2536">
        <v>0</v>
      </c>
      <c r="AJ2536">
        <v>1</v>
      </c>
      <c r="AK2536">
        <v>-4</v>
      </c>
      <c r="AL2536">
        <v>5</v>
      </c>
      <c r="AM2536">
        <v>50</v>
      </c>
      <c r="AN2536">
        <v>5</v>
      </c>
      <c r="AO2536">
        <v>13</v>
      </c>
      <c r="AP2536">
        <v>38.46</v>
      </c>
      <c r="AQ2536">
        <v>0</v>
      </c>
      <c r="AR2536">
        <v>0</v>
      </c>
      <c r="AS2536">
        <v>0</v>
      </c>
      <c r="AT2536">
        <v>30.816666666666666</v>
      </c>
      <c r="AU2536">
        <v>51.359999999999992</v>
      </c>
      <c r="AV2536">
        <v>-2.5</v>
      </c>
      <c r="AW2536">
        <v>40.5</v>
      </c>
      <c r="AX2536">
        <v>-1</v>
      </c>
      <c r="AY2536">
        <v>42.5</v>
      </c>
      <c r="AZ2536">
        <v>6</v>
      </c>
      <c r="BA2536">
        <v>10</v>
      </c>
      <c r="BB2536" t="e">
        <f t="shared" si="274"/>
        <v>#N/A</v>
      </c>
      <c r="BC2536" t="e">
        <f t="shared" si="275"/>
        <v>#N/A</v>
      </c>
      <c r="BD2536" t="e">
        <f t="shared" si="276"/>
        <v>#N/A</v>
      </c>
      <c r="BE2536" t="e">
        <f t="shared" si="277"/>
        <v>#N/A</v>
      </c>
      <c r="BH2536" t="str">
        <f t="shared" si="278"/>
        <v>20189Matt BreidaSF</v>
      </c>
      <c r="BI2536">
        <v>2018</v>
      </c>
      <c r="BJ2536" s="2">
        <v>9</v>
      </c>
      <c r="BK2536" t="s">
        <v>1165</v>
      </c>
      <c r="BL2536" t="s">
        <v>102</v>
      </c>
      <c r="BM2536" t="str">
        <f t="shared" si="279"/>
        <v>SF</v>
      </c>
      <c r="BN2536" t="s">
        <v>80</v>
      </c>
      <c r="BO2536" t="s">
        <v>1337</v>
      </c>
      <c r="BP2536" t="s">
        <v>72</v>
      </c>
      <c r="BQ2536">
        <v>27</v>
      </c>
      <c r="BR2536">
        <v>0.49</v>
      </c>
    </row>
    <row r="2537" spans="1:70" x14ac:dyDescent="0.3">
      <c r="A2537" t="str">
        <f t="shared" si="273"/>
        <v>20187James DevelinNE</v>
      </c>
      <c r="B2537" t="s">
        <v>846</v>
      </c>
      <c r="C2537">
        <v>2018</v>
      </c>
      <c r="D2537">
        <v>7</v>
      </c>
      <c r="E2537" t="s">
        <v>1169</v>
      </c>
      <c r="F2537" t="s">
        <v>69</v>
      </c>
      <c r="G2537" t="s">
        <v>70</v>
      </c>
      <c r="H2537" t="s">
        <v>108</v>
      </c>
      <c r="I2537" t="s">
        <v>122</v>
      </c>
      <c r="J2537" t="s">
        <v>1126</v>
      </c>
      <c r="K2537" t="s">
        <v>1126</v>
      </c>
      <c r="L2537">
        <v>3000</v>
      </c>
      <c r="M2537">
        <v>4500</v>
      </c>
      <c r="N2537" s="1">
        <v>0</v>
      </c>
      <c r="O2537" s="1">
        <v>0</v>
      </c>
      <c r="P2537">
        <v>38</v>
      </c>
      <c r="Q2537">
        <v>7</v>
      </c>
      <c r="R2537">
        <v>21</v>
      </c>
      <c r="S2537">
        <v>27</v>
      </c>
      <c r="T2537">
        <v>42.86</v>
      </c>
      <c r="U2537">
        <v>108</v>
      </c>
      <c r="V2537">
        <v>0</v>
      </c>
      <c r="W2537">
        <v>25</v>
      </c>
      <c r="X2537">
        <v>36</v>
      </c>
      <c r="Y2537">
        <v>69.44</v>
      </c>
      <c r="Z2537">
        <v>57.14</v>
      </c>
      <c r="AA2537">
        <v>277</v>
      </c>
      <c r="AB2537">
        <v>3</v>
      </c>
      <c r="AC2537">
        <v>1</v>
      </c>
      <c r="AD2537">
        <v>1</v>
      </c>
      <c r="AE2537">
        <v>4</v>
      </c>
      <c r="AF2537">
        <v>273</v>
      </c>
      <c r="AG2537">
        <v>381</v>
      </c>
      <c r="AH2537">
        <v>3</v>
      </c>
      <c r="AI2537">
        <v>2</v>
      </c>
      <c r="AJ2537">
        <v>3</v>
      </c>
      <c r="AK2537">
        <v>1</v>
      </c>
      <c r="AL2537">
        <v>7</v>
      </c>
      <c r="AM2537">
        <v>64</v>
      </c>
      <c r="AN2537">
        <v>6</v>
      </c>
      <c r="AO2537">
        <v>13</v>
      </c>
      <c r="AP2537">
        <v>46.150000000000006</v>
      </c>
      <c r="AQ2537">
        <v>1</v>
      </c>
      <c r="AR2537">
        <v>1</v>
      </c>
      <c r="AS2537">
        <v>100</v>
      </c>
      <c r="AT2537">
        <v>29.85</v>
      </c>
      <c r="AU2537">
        <v>49.75</v>
      </c>
      <c r="AV2537">
        <v>-2.5</v>
      </c>
      <c r="AW2537">
        <v>50</v>
      </c>
      <c r="AX2537">
        <v>-1.5</v>
      </c>
      <c r="AY2537">
        <v>49</v>
      </c>
      <c r="AZ2537">
        <v>2</v>
      </c>
      <c r="BA2537">
        <v>31</v>
      </c>
      <c r="BB2537" t="e">
        <f t="shared" si="274"/>
        <v>#N/A</v>
      </c>
      <c r="BC2537" t="e">
        <f t="shared" si="275"/>
        <v>#N/A</v>
      </c>
      <c r="BD2537" t="e">
        <f t="shared" si="276"/>
        <v>#N/A</v>
      </c>
      <c r="BE2537" t="e">
        <f t="shared" si="277"/>
        <v>#N/A</v>
      </c>
      <c r="BH2537" t="str">
        <f t="shared" si="278"/>
        <v>20189Kyle JuszczykSF</v>
      </c>
      <c r="BI2537">
        <v>2018</v>
      </c>
      <c r="BJ2537" s="2">
        <v>9</v>
      </c>
      <c r="BK2537" t="s">
        <v>1164</v>
      </c>
      <c r="BL2537" t="s">
        <v>102</v>
      </c>
      <c r="BM2537" t="str">
        <f t="shared" si="279"/>
        <v>SF</v>
      </c>
      <c r="BN2537" t="s">
        <v>80</v>
      </c>
      <c r="BO2537" t="s">
        <v>1337</v>
      </c>
      <c r="BP2537" t="s">
        <v>72</v>
      </c>
      <c r="BQ2537">
        <v>34</v>
      </c>
      <c r="BR2537">
        <v>0.62</v>
      </c>
    </row>
    <row r="2538" spans="1:70" x14ac:dyDescent="0.3">
      <c r="A2538" t="str">
        <f t="shared" si="273"/>
        <v>20187Kenjon BarnerNE</v>
      </c>
      <c r="B2538" t="s">
        <v>846</v>
      </c>
      <c r="C2538">
        <v>2018</v>
      </c>
      <c r="D2538">
        <v>7</v>
      </c>
      <c r="E2538" t="s">
        <v>1261</v>
      </c>
      <c r="F2538" t="s">
        <v>69</v>
      </c>
      <c r="G2538" t="s">
        <v>70</v>
      </c>
      <c r="H2538" t="s">
        <v>108</v>
      </c>
      <c r="I2538" t="s">
        <v>122</v>
      </c>
      <c r="J2538" t="s">
        <v>1126</v>
      </c>
      <c r="K2538" t="s">
        <v>1126</v>
      </c>
      <c r="L2538">
        <v>3000</v>
      </c>
      <c r="M2538">
        <v>4500</v>
      </c>
      <c r="N2538" s="1">
        <v>3.6</v>
      </c>
      <c r="O2538" s="1">
        <v>3.6</v>
      </c>
      <c r="P2538">
        <v>38</v>
      </c>
      <c r="Q2538">
        <v>7</v>
      </c>
      <c r="R2538">
        <v>21</v>
      </c>
      <c r="S2538">
        <v>27</v>
      </c>
      <c r="T2538">
        <v>42.86</v>
      </c>
      <c r="U2538">
        <v>108</v>
      </c>
      <c r="V2538">
        <v>0</v>
      </c>
      <c r="W2538">
        <v>25</v>
      </c>
      <c r="X2538">
        <v>36</v>
      </c>
      <c r="Y2538">
        <v>69.44</v>
      </c>
      <c r="Z2538">
        <v>57.14</v>
      </c>
      <c r="AA2538">
        <v>277</v>
      </c>
      <c r="AB2538">
        <v>3</v>
      </c>
      <c r="AC2538">
        <v>1</v>
      </c>
      <c r="AD2538">
        <v>1</v>
      </c>
      <c r="AE2538">
        <v>4</v>
      </c>
      <c r="AF2538">
        <v>273</v>
      </c>
      <c r="AG2538">
        <v>381</v>
      </c>
      <c r="AH2538">
        <v>3</v>
      </c>
      <c r="AI2538">
        <v>2</v>
      </c>
      <c r="AJ2538">
        <v>3</v>
      </c>
      <c r="AK2538">
        <v>1</v>
      </c>
      <c r="AL2538">
        <v>7</v>
      </c>
      <c r="AM2538">
        <v>64</v>
      </c>
      <c r="AN2538">
        <v>6</v>
      </c>
      <c r="AO2538">
        <v>13</v>
      </c>
      <c r="AP2538">
        <v>46.150000000000006</v>
      </c>
      <c r="AQ2538">
        <v>1</v>
      </c>
      <c r="AR2538">
        <v>1</v>
      </c>
      <c r="AS2538">
        <v>100</v>
      </c>
      <c r="AT2538">
        <v>29.85</v>
      </c>
      <c r="AU2538">
        <v>49.75</v>
      </c>
      <c r="AV2538">
        <v>-2.5</v>
      </c>
      <c r="AW2538">
        <v>50</v>
      </c>
      <c r="AX2538">
        <v>-1.5</v>
      </c>
      <c r="AY2538">
        <v>49</v>
      </c>
      <c r="AZ2538">
        <v>2</v>
      </c>
      <c r="BA2538">
        <v>31</v>
      </c>
      <c r="BB2538" t="str">
        <f t="shared" si="274"/>
        <v>N</v>
      </c>
      <c r="BC2538" t="str">
        <f t="shared" si="275"/>
        <v>Road</v>
      </c>
      <c r="BD2538">
        <f t="shared" si="276"/>
        <v>17</v>
      </c>
      <c r="BE2538">
        <f t="shared" si="277"/>
        <v>0.27</v>
      </c>
      <c r="BH2538" t="str">
        <f t="shared" si="278"/>
        <v>20189Raheem MostertSF</v>
      </c>
      <c r="BI2538">
        <v>2018</v>
      </c>
      <c r="BJ2538" s="2">
        <v>9</v>
      </c>
      <c r="BK2538" t="s">
        <v>1181</v>
      </c>
      <c r="BL2538" t="s">
        <v>102</v>
      </c>
      <c r="BM2538" t="str">
        <f t="shared" si="279"/>
        <v>SF</v>
      </c>
      <c r="BN2538" t="s">
        <v>80</v>
      </c>
      <c r="BO2538" t="s">
        <v>1335</v>
      </c>
      <c r="BP2538" t="s">
        <v>72</v>
      </c>
      <c r="BQ2538">
        <v>14</v>
      </c>
      <c r="BR2538">
        <v>0.25</v>
      </c>
    </row>
    <row r="2539" spans="1:70" x14ac:dyDescent="0.3">
      <c r="A2539" t="str">
        <f t="shared" si="273"/>
        <v>20187Ameer AbdullahDET</v>
      </c>
      <c r="B2539" t="s">
        <v>848</v>
      </c>
      <c r="C2539">
        <v>2018</v>
      </c>
      <c r="D2539">
        <v>7</v>
      </c>
      <c r="E2539" t="s">
        <v>1146</v>
      </c>
      <c r="F2539" t="s">
        <v>92</v>
      </c>
      <c r="G2539" t="s">
        <v>4</v>
      </c>
      <c r="H2539" t="s">
        <v>156</v>
      </c>
      <c r="I2539" t="s">
        <v>122</v>
      </c>
      <c r="J2539" t="s">
        <v>1126</v>
      </c>
      <c r="K2539" t="s">
        <v>1126</v>
      </c>
      <c r="L2539">
        <v>3000</v>
      </c>
      <c r="M2539">
        <v>4500</v>
      </c>
      <c r="N2539" s="1">
        <v>2.2999999999999998</v>
      </c>
      <c r="O2539" s="1">
        <v>1.8</v>
      </c>
      <c r="P2539">
        <v>32</v>
      </c>
      <c r="Q2539">
        <v>11</v>
      </c>
      <c r="R2539">
        <v>24</v>
      </c>
      <c r="S2539">
        <v>35</v>
      </c>
      <c r="T2539">
        <v>61.4</v>
      </c>
      <c r="U2539">
        <v>248</v>
      </c>
      <c r="V2539">
        <v>1</v>
      </c>
      <c r="W2539">
        <v>18</v>
      </c>
      <c r="X2539">
        <v>22</v>
      </c>
      <c r="Y2539">
        <v>81.820000000000007</v>
      </c>
      <c r="Z2539">
        <v>38.6</v>
      </c>
      <c r="AA2539">
        <v>217</v>
      </c>
      <c r="AB2539">
        <v>2</v>
      </c>
      <c r="AC2539">
        <v>0</v>
      </c>
      <c r="AD2539">
        <v>1</v>
      </c>
      <c r="AE2539">
        <v>8</v>
      </c>
      <c r="AF2539">
        <v>209</v>
      </c>
      <c r="AG2539">
        <v>457</v>
      </c>
      <c r="AH2539">
        <v>2</v>
      </c>
      <c r="AI2539">
        <v>0</v>
      </c>
      <c r="AJ2539">
        <v>0</v>
      </c>
      <c r="AK2539">
        <v>0</v>
      </c>
      <c r="AL2539">
        <v>6</v>
      </c>
      <c r="AM2539">
        <v>43</v>
      </c>
      <c r="AN2539">
        <v>2</v>
      </c>
      <c r="AO2539">
        <v>8</v>
      </c>
      <c r="AP2539">
        <v>25</v>
      </c>
      <c r="AQ2539">
        <v>1</v>
      </c>
      <c r="AR2539">
        <v>1</v>
      </c>
      <c r="AS2539">
        <v>100</v>
      </c>
      <c r="AT2539">
        <v>33.65</v>
      </c>
      <c r="AU2539">
        <v>56.08</v>
      </c>
      <c r="AV2539">
        <v>-2.5</v>
      </c>
      <c r="AW2539">
        <v>47</v>
      </c>
      <c r="AX2539">
        <v>-3</v>
      </c>
      <c r="AY2539">
        <v>47</v>
      </c>
      <c r="AZ2539">
        <v>4</v>
      </c>
      <c r="BA2539">
        <v>21</v>
      </c>
      <c r="BB2539" t="str">
        <f t="shared" si="274"/>
        <v>N</v>
      </c>
      <c r="BC2539" t="str">
        <f t="shared" si="275"/>
        <v>Road</v>
      </c>
      <c r="BD2539">
        <f t="shared" si="276"/>
        <v>7</v>
      </c>
      <c r="BE2539">
        <f t="shared" si="277"/>
        <v>0.11</v>
      </c>
      <c r="BH2539" t="str">
        <f t="shared" si="278"/>
        <v>20189Alfred MorrisSF</v>
      </c>
      <c r="BI2539">
        <v>2018</v>
      </c>
      <c r="BJ2539" s="2">
        <v>9</v>
      </c>
      <c r="BK2539" t="s">
        <v>1144</v>
      </c>
      <c r="BL2539" t="s">
        <v>102</v>
      </c>
      <c r="BM2539" t="str">
        <f t="shared" si="279"/>
        <v>SF</v>
      </c>
      <c r="BN2539" t="s">
        <v>80</v>
      </c>
      <c r="BO2539" t="s">
        <v>1335</v>
      </c>
      <c r="BP2539" t="s">
        <v>72</v>
      </c>
      <c r="BQ2539">
        <v>10</v>
      </c>
      <c r="BR2539">
        <v>0.18</v>
      </c>
    </row>
    <row r="2540" spans="1:70" x14ac:dyDescent="0.3">
      <c r="A2540" t="str">
        <f t="shared" si="273"/>
        <v>20187Nick BelloreDET</v>
      </c>
      <c r="B2540" t="s">
        <v>848</v>
      </c>
      <c r="C2540">
        <v>2018</v>
      </c>
      <c r="D2540">
        <v>7</v>
      </c>
      <c r="E2540" t="s">
        <v>1298</v>
      </c>
      <c r="F2540" t="s">
        <v>92</v>
      </c>
      <c r="G2540" t="s">
        <v>4</v>
      </c>
      <c r="H2540" t="s">
        <v>156</v>
      </c>
      <c r="I2540" t="s">
        <v>122</v>
      </c>
      <c r="J2540" t="s">
        <v>1126</v>
      </c>
      <c r="K2540" t="s">
        <v>1126</v>
      </c>
      <c r="L2540">
        <v>3000</v>
      </c>
      <c r="M2540">
        <v>4500</v>
      </c>
      <c r="N2540" s="1">
        <v>0</v>
      </c>
      <c r="O2540" s="1">
        <v>0</v>
      </c>
      <c r="P2540">
        <v>32</v>
      </c>
      <c r="Q2540">
        <v>11</v>
      </c>
      <c r="R2540">
        <v>24</v>
      </c>
      <c r="S2540">
        <v>35</v>
      </c>
      <c r="T2540">
        <v>61.4</v>
      </c>
      <c r="U2540">
        <v>248</v>
      </c>
      <c r="V2540">
        <v>1</v>
      </c>
      <c r="W2540">
        <v>18</v>
      </c>
      <c r="X2540">
        <v>22</v>
      </c>
      <c r="Y2540">
        <v>81.820000000000007</v>
      </c>
      <c r="Z2540">
        <v>38.6</v>
      </c>
      <c r="AA2540">
        <v>217</v>
      </c>
      <c r="AB2540">
        <v>2</v>
      </c>
      <c r="AC2540">
        <v>0</v>
      </c>
      <c r="AD2540">
        <v>1</v>
      </c>
      <c r="AE2540">
        <v>8</v>
      </c>
      <c r="AF2540">
        <v>209</v>
      </c>
      <c r="AG2540">
        <v>457</v>
      </c>
      <c r="AH2540">
        <v>2</v>
      </c>
      <c r="AI2540">
        <v>0</v>
      </c>
      <c r="AJ2540">
        <v>0</v>
      </c>
      <c r="AK2540">
        <v>0</v>
      </c>
      <c r="AL2540">
        <v>6</v>
      </c>
      <c r="AM2540">
        <v>43</v>
      </c>
      <c r="AN2540">
        <v>2</v>
      </c>
      <c r="AO2540">
        <v>8</v>
      </c>
      <c r="AP2540">
        <v>25</v>
      </c>
      <c r="AQ2540">
        <v>1</v>
      </c>
      <c r="AR2540">
        <v>1</v>
      </c>
      <c r="AS2540">
        <v>100</v>
      </c>
      <c r="AT2540">
        <v>33.65</v>
      </c>
      <c r="AU2540">
        <v>56.08</v>
      </c>
      <c r="AV2540">
        <v>-2.5</v>
      </c>
      <c r="AW2540">
        <v>47</v>
      </c>
      <c r="AX2540">
        <v>-3</v>
      </c>
      <c r="AY2540">
        <v>47</v>
      </c>
      <c r="AZ2540">
        <v>4</v>
      </c>
      <c r="BA2540">
        <v>21</v>
      </c>
      <c r="BB2540" t="e">
        <f t="shared" si="274"/>
        <v>#N/A</v>
      </c>
      <c r="BC2540" t="e">
        <f t="shared" si="275"/>
        <v>#N/A</v>
      </c>
      <c r="BD2540" t="e">
        <f t="shared" si="276"/>
        <v>#N/A</v>
      </c>
      <c r="BE2540" t="e">
        <f t="shared" si="277"/>
        <v>#N/A</v>
      </c>
      <c r="BH2540" t="str">
        <f t="shared" si="278"/>
        <v>20189Kerryon JohnsonDET</v>
      </c>
      <c r="BI2540">
        <v>2018</v>
      </c>
      <c r="BJ2540" s="2">
        <v>9</v>
      </c>
      <c r="BK2540" t="s">
        <v>1286</v>
      </c>
      <c r="BL2540" t="s">
        <v>92</v>
      </c>
      <c r="BM2540" t="str">
        <f t="shared" si="279"/>
        <v>DET</v>
      </c>
      <c r="BN2540" t="s">
        <v>95</v>
      </c>
      <c r="BO2540" t="s">
        <v>1337</v>
      </c>
      <c r="BP2540" t="s">
        <v>122</v>
      </c>
      <c r="BQ2540">
        <v>39</v>
      </c>
      <c r="BR2540">
        <v>0.56000000000000005</v>
      </c>
    </row>
    <row r="2541" spans="1:70" x14ac:dyDescent="0.3">
      <c r="A2541" t="str">
        <f t="shared" si="273"/>
        <v>20187Alex ArmahCAR</v>
      </c>
      <c r="B2541" t="s">
        <v>847</v>
      </c>
      <c r="C2541">
        <v>2018</v>
      </c>
      <c r="D2541">
        <v>7</v>
      </c>
      <c r="E2541" t="s">
        <v>1295</v>
      </c>
      <c r="F2541" t="s">
        <v>103</v>
      </c>
      <c r="G2541" t="s">
        <v>125</v>
      </c>
      <c r="H2541" t="s">
        <v>83</v>
      </c>
      <c r="I2541" t="s">
        <v>122</v>
      </c>
      <c r="J2541" t="s">
        <v>1126</v>
      </c>
      <c r="K2541" t="s">
        <v>1126</v>
      </c>
      <c r="L2541">
        <v>3000</v>
      </c>
      <c r="M2541">
        <v>4500</v>
      </c>
      <c r="N2541" s="1">
        <v>0</v>
      </c>
      <c r="O2541" s="1">
        <v>0</v>
      </c>
      <c r="P2541">
        <v>21</v>
      </c>
      <c r="Q2541">
        <v>4</v>
      </c>
      <c r="R2541">
        <v>19</v>
      </c>
      <c r="S2541">
        <v>17</v>
      </c>
      <c r="T2541">
        <v>30.36</v>
      </c>
      <c r="U2541">
        <v>121</v>
      </c>
      <c r="V2541">
        <v>1</v>
      </c>
      <c r="W2541">
        <v>25</v>
      </c>
      <c r="X2541">
        <v>39</v>
      </c>
      <c r="Y2541">
        <v>64.099999999999994</v>
      </c>
      <c r="Z2541">
        <v>69.64</v>
      </c>
      <c r="AA2541">
        <v>269</v>
      </c>
      <c r="AB2541">
        <v>2</v>
      </c>
      <c r="AC2541">
        <v>0</v>
      </c>
      <c r="AD2541">
        <v>2</v>
      </c>
      <c r="AE2541">
        <v>19</v>
      </c>
      <c r="AF2541">
        <v>250</v>
      </c>
      <c r="AG2541">
        <v>371</v>
      </c>
      <c r="AH2541">
        <v>0</v>
      </c>
      <c r="AI2541">
        <v>0</v>
      </c>
      <c r="AJ2541">
        <v>0</v>
      </c>
      <c r="AK2541">
        <v>-1</v>
      </c>
      <c r="AL2541">
        <v>5</v>
      </c>
      <c r="AM2541">
        <v>78</v>
      </c>
      <c r="AN2541">
        <v>5</v>
      </c>
      <c r="AO2541">
        <v>11</v>
      </c>
      <c r="AP2541">
        <v>45.45</v>
      </c>
      <c r="AQ2541">
        <v>1</v>
      </c>
      <c r="AR2541">
        <v>1</v>
      </c>
      <c r="AS2541">
        <v>100</v>
      </c>
      <c r="AT2541">
        <v>24.716666666666665</v>
      </c>
      <c r="AU2541">
        <v>41.19</v>
      </c>
      <c r="AV2541">
        <v>4</v>
      </c>
      <c r="AW2541">
        <v>45</v>
      </c>
      <c r="AX2541">
        <v>5</v>
      </c>
      <c r="AY2541">
        <v>45.5</v>
      </c>
      <c r="AZ2541">
        <v>3</v>
      </c>
      <c r="BA2541">
        <v>17</v>
      </c>
      <c r="BB2541" t="e">
        <f t="shared" si="274"/>
        <v>#N/A</v>
      </c>
      <c r="BC2541" t="e">
        <f t="shared" si="275"/>
        <v>#N/A</v>
      </c>
      <c r="BD2541" t="e">
        <f t="shared" si="276"/>
        <v>#N/A</v>
      </c>
      <c r="BE2541" t="e">
        <f t="shared" si="277"/>
        <v>#N/A</v>
      </c>
      <c r="BH2541" t="str">
        <f t="shared" si="278"/>
        <v>20189Theo RiddickDET</v>
      </c>
      <c r="BI2541">
        <v>2018</v>
      </c>
      <c r="BJ2541" s="2">
        <v>9</v>
      </c>
      <c r="BK2541" t="s">
        <v>1138</v>
      </c>
      <c r="BL2541" t="s">
        <v>92</v>
      </c>
      <c r="BM2541" t="str">
        <f t="shared" si="279"/>
        <v>DET</v>
      </c>
      <c r="BN2541" t="s">
        <v>95</v>
      </c>
      <c r="BO2541" t="s">
        <v>1337</v>
      </c>
      <c r="BP2541" t="s">
        <v>122</v>
      </c>
      <c r="BQ2541">
        <v>39</v>
      </c>
      <c r="BR2541">
        <v>0.56000000000000005</v>
      </c>
    </row>
    <row r="2542" spans="1:70" x14ac:dyDescent="0.3">
      <c r="A2542" t="str">
        <f t="shared" si="273"/>
        <v>20187Marcus MurphyBUF</v>
      </c>
      <c r="B2542" t="s">
        <v>1119</v>
      </c>
      <c r="C2542">
        <v>2018</v>
      </c>
      <c r="D2542">
        <v>7</v>
      </c>
      <c r="E2542" t="s">
        <v>1305</v>
      </c>
      <c r="F2542" t="s">
        <v>88</v>
      </c>
      <c r="G2542" t="s">
        <v>89</v>
      </c>
      <c r="H2542" t="s">
        <v>113</v>
      </c>
      <c r="I2542" t="s">
        <v>122</v>
      </c>
      <c r="J2542" t="s">
        <v>1126</v>
      </c>
      <c r="K2542" t="s">
        <v>1126</v>
      </c>
      <c r="L2542">
        <v>3000</v>
      </c>
      <c r="M2542">
        <v>4500</v>
      </c>
      <c r="N2542" s="1">
        <v>12</v>
      </c>
      <c r="O2542" s="1">
        <v>9.5</v>
      </c>
      <c r="P2542">
        <v>5</v>
      </c>
      <c r="Q2542">
        <v>-32</v>
      </c>
      <c r="R2542">
        <v>15</v>
      </c>
      <c r="S2542">
        <v>22</v>
      </c>
      <c r="T2542">
        <v>41.510000000000005</v>
      </c>
      <c r="U2542">
        <v>135</v>
      </c>
      <c r="V2542">
        <v>0</v>
      </c>
      <c r="W2542">
        <v>20</v>
      </c>
      <c r="X2542">
        <v>31</v>
      </c>
      <c r="Y2542">
        <v>64.52</v>
      </c>
      <c r="Z2542">
        <v>58.489999999999995</v>
      </c>
      <c r="AA2542">
        <v>175</v>
      </c>
      <c r="AB2542">
        <v>0</v>
      </c>
      <c r="AC2542">
        <v>3</v>
      </c>
      <c r="AD2542">
        <v>2</v>
      </c>
      <c r="AE2542">
        <v>7</v>
      </c>
      <c r="AF2542">
        <v>168</v>
      </c>
      <c r="AG2542">
        <v>303</v>
      </c>
      <c r="AH2542">
        <v>2</v>
      </c>
      <c r="AI2542">
        <v>2</v>
      </c>
      <c r="AJ2542">
        <v>5</v>
      </c>
      <c r="AK2542">
        <v>5</v>
      </c>
      <c r="AL2542">
        <v>7</v>
      </c>
      <c r="AM2542">
        <v>59</v>
      </c>
      <c r="AN2542">
        <v>2</v>
      </c>
      <c r="AO2542">
        <v>9</v>
      </c>
      <c r="AP2542">
        <v>22.220000000000002</v>
      </c>
      <c r="AQ2542">
        <v>0</v>
      </c>
      <c r="AR2542">
        <v>1</v>
      </c>
      <c r="AS2542">
        <v>0</v>
      </c>
      <c r="AT2542">
        <v>26.683333333333334</v>
      </c>
      <c r="AU2542">
        <v>44.47</v>
      </c>
      <c r="AV2542">
        <v>9</v>
      </c>
      <c r="AW2542">
        <v>44</v>
      </c>
      <c r="AX2542">
        <v>7</v>
      </c>
      <c r="AY2542">
        <v>43.5</v>
      </c>
      <c r="AZ2542">
        <v>0</v>
      </c>
      <c r="BA2542">
        <v>37</v>
      </c>
      <c r="BB2542" t="str">
        <f t="shared" si="274"/>
        <v>N</v>
      </c>
      <c r="BC2542" t="str">
        <f t="shared" si="275"/>
        <v>Road</v>
      </c>
      <c r="BD2542">
        <f t="shared" si="276"/>
        <v>18</v>
      </c>
      <c r="BE2542">
        <f t="shared" si="277"/>
        <v>0.32</v>
      </c>
      <c r="BH2542" t="str">
        <f t="shared" si="278"/>
        <v>20189LeGarrette BlountDET</v>
      </c>
      <c r="BI2542">
        <v>2018</v>
      </c>
      <c r="BJ2542" s="2">
        <v>9</v>
      </c>
      <c r="BK2542" t="s">
        <v>1200</v>
      </c>
      <c r="BL2542" t="s">
        <v>92</v>
      </c>
      <c r="BM2542" t="str">
        <f t="shared" si="279"/>
        <v>DET</v>
      </c>
      <c r="BN2542" t="s">
        <v>95</v>
      </c>
      <c r="BO2542" t="s">
        <v>1335</v>
      </c>
      <c r="BP2542" t="s">
        <v>122</v>
      </c>
      <c r="BQ2542">
        <v>11</v>
      </c>
      <c r="BR2542">
        <v>0.16</v>
      </c>
    </row>
    <row r="2543" spans="1:70" x14ac:dyDescent="0.3">
      <c r="A2543" t="str">
        <f t="shared" si="273"/>
        <v>20187Patrick DiMarcoBUF</v>
      </c>
      <c r="B2543" t="s">
        <v>1119</v>
      </c>
      <c r="C2543">
        <v>2018</v>
      </c>
      <c r="D2543">
        <v>7</v>
      </c>
      <c r="E2543" t="s">
        <v>1178</v>
      </c>
      <c r="F2543" t="s">
        <v>88</v>
      </c>
      <c r="G2543" t="s">
        <v>89</v>
      </c>
      <c r="H2543" t="s">
        <v>113</v>
      </c>
      <c r="I2543" t="s">
        <v>122</v>
      </c>
      <c r="J2543" t="s">
        <v>1126</v>
      </c>
      <c r="K2543" t="s">
        <v>1126</v>
      </c>
      <c r="L2543">
        <v>3000</v>
      </c>
      <c r="M2543">
        <v>4500</v>
      </c>
      <c r="N2543" s="1">
        <v>0</v>
      </c>
      <c r="O2543" s="1">
        <v>0</v>
      </c>
      <c r="P2543">
        <v>5</v>
      </c>
      <c r="Q2543">
        <v>-32</v>
      </c>
      <c r="R2543">
        <v>15</v>
      </c>
      <c r="S2543">
        <v>22</v>
      </c>
      <c r="T2543">
        <v>41.510000000000005</v>
      </c>
      <c r="U2543">
        <v>135</v>
      </c>
      <c r="V2543">
        <v>0</v>
      </c>
      <c r="W2543">
        <v>20</v>
      </c>
      <c r="X2543">
        <v>31</v>
      </c>
      <c r="Y2543">
        <v>64.52</v>
      </c>
      <c r="Z2543">
        <v>58.489999999999995</v>
      </c>
      <c r="AA2543">
        <v>175</v>
      </c>
      <c r="AB2543">
        <v>0</v>
      </c>
      <c r="AC2543">
        <v>3</v>
      </c>
      <c r="AD2543">
        <v>2</v>
      </c>
      <c r="AE2543">
        <v>7</v>
      </c>
      <c r="AF2543">
        <v>168</v>
      </c>
      <c r="AG2543">
        <v>303</v>
      </c>
      <c r="AH2543">
        <v>2</v>
      </c>
      <c r="AI2543">
        <v>2</v>
      </c>
      <c r="AJ2543">
        <v>5</v>
      </c>
      <c r="AK2543">
        <v>5</v>
      </c>
      <c r="AL2543">
        <v>7</v>
      </c>
      <c r="AM2543">
        <v>59</v>
      </c>
      <c r="AN2543">
        <v>2</v>
      </c>
      <c r="AO2543">
        <v>9</v>
      </c>
      <c r="AP2543">
        <v>22.220000000000002</v>
      </c>
      <c r="AQ2543">
        <v>0</v>
      </c>
      <c r="AR2543">
        <v>1</v>
      </c>
      <c r="AS2543">
        <v>0</v>
      </c>
      <c r="AT2543">
        <v>26.683333333333334</v>
      </c>
      <c r="AU2543">
        <v>44.47</v>
      </c>
      <c r="AV2543">
        <v>9</v>
      </c>
      <c r="AW2543">
        <v>44</v>
      </c>
      <c r="AX2543">
        <v>7</v>
      </c>
      <c r="AY2543">
        <v>43.5</v>
      </c>
      <c r="AZ2543">
        <v>0</v>
      </c>
      <c r="BA2543">
        <v>37</v>
      </c>
      <c r="BB2543" t="str">
        <f t="shared" si="274"/>
        <v>N</v>
      </c>
      <c r="BC2543" t="str">
        <f t="shared" si="275"/>
        <v>Road</v>
      </c>
      <c r="BD2543">
        <f t="shared" si="276"/>
        <v>7</v>
      </c>
      <c r="BE2543">
        <f t="shared" si="277"/>
        <v>0.12</v>
      </c>
      <c r="BH2543" t="str">
        <f t="shared" si="278"/>
        <v>20189Latavius MurrayMIN</v>
      </c>
      <c r="BI2543">
        <v>2018</v>
      </c>
      <c r="BJ2543" s="2">
        <v>9</v>
      </c>
      <c r="BK2543" t="s">
        <v>1149</v>
      </c>
      <c r="BL2543" t="s">
        <v>95</v>
      </c>
      <c r="BM2543" t="str">
        <f t="shared" si="279"/>
        <v>MIN</v>
      </c>
      <c r="BN2543" t="s">
        <v>92</v>
      </c>
      <c r="BO2543" t="s">
        <v>1337</v>
      </c>
      <c r="BP2543" t="s">
        <v>72</v>
      </c>
      <c r="BQ2543">
        <v>22</v>
      </c>
      <c r="BR2543">
        <v>0.45</v>
      </c>
    </row>
    <row r="2544" spans="1:70" x14ac:dyDescent="0.3">
      <c r="A2544" t="str">
        <f t="shared" si="273"/>
        <v>20187Mike BooneMIN</v>
      </c>
      <c r="B2544" t="s">
        <v>845</v>
      </c>
      <c r="C2544">
        <v>2018</v>
      </c>
      <c r="D2544">
        <v>7</v>
      </c>
      <c r="E2544" t="s">
        <v>1313</v>
      </c>
      <c r="F2544" t="s">
        <v>95</v>
      </c>
      <c r="G2544" t="s">
        <v>12</v>
      </c>
      <c r="H2544" t="s">
        <v>90</v>
      </c>
      <c r="I2544" t="s">
        <v>122</v>
      </c>
      <c r="J2544" t="s">
        <v>1126</v>
      </c>
      <c r="K2544" t="s">
        <v>1126</v>
      </c>
      <c r="L2544">
        <v>3000</v>
      </c>
      <c r="M2544">
        <v>4500</v>
      </c>
      <c r="N2544" s="1">
        <v>0.4</v>
      </c>
      <c r="O2544" s="1">
        <v>0.4</v>
      </c>
      <c r="P2544">
        <v>37</v>
      </c>
      <c r="Q2544">
        <v>20</v>
      </c>
      <c r="R2544">
        <v>15</v>
      </c>
      <c r="S2544">
        <v>24</v>
      </c>
      <c r="T2544">
        <v>37.5</v>
      </c>
      <c r="U2544">
        <v>88</v>
      </c>
      <c r="V2544">
        <v>2</v>
      </c>
      <c r="W2544">
        <v>25</v>
      </c>
      <c r="X2544">
        <v>40</v>
      </c>
      <c r="Y2544">
        <v>62.5</v>
      </c>
      <c r="Z2544">
        <v>62.5</v>
      </c>
      <c r="AA2544">
        <v>241</v>
      </c>
      <c r="AB2544">
        <v>2</v>
      </c>
      <c r="AC2544">
        <v>0</v>
      </c>
      <c r="AD2544">
        <v>1</v>
      </c>
      <c r="AE2544">
        <v>13</v>
      </c>
      <c r="AF2544">
        <v>228</v>
      </c>
      <c r="AG2544">
        <v>316</v>
      </c>
      <c r="AH2544">
        <v>1</v>
      </c>
      <c r="AI2544">
        <v>0</v>
      </c>
      <c r="AJ2544">
        <v>0</v>
      </c>
      <c r="AK2544">
        <v>-4</v>
      </c>
      <c r="AL2544">
        <v>6</v>
      </c>
      <c r="AM2544">
        <v>55</v>
      </c>
      <c r="AN2544">
        <v>2</v>
      </c>
      <c r="AO2544">
        <v>15</v>
      </c>
      <c r="AP2544">
        <v>13.33</v>
      </c>
      <c r="AQ2544">
        <v>1</v>
      </c>
      <c r="AR2544">
        <v>1</v>
      </c>
      <c r="AS2544">
        <v>100</v>
      </c>
      <c r="AT2544">
        <v>32.18333333333333</v>
      </c>
      <c r="AU2544">
        <v>53.64</v>
      </c>
      <c r="AV2544">
        <v>-3</v>
      </c>
      <c r="AW2544">
        <v>47</v>
      </c>
      <c r="AX2544">
        <v>-3</v>
      </c>
      <c r="AY2544">
        <v>44.5</v>
      </c>
      <c r="AZ2544">
        <v>3</v>
      </c>
      <c r="BA2544">
        <v>17</v>
      </c>
      <c r="BB2544" t="str">
        <f t="shared" si="274"/>
        <v>N</v>
      </c>
      <c r="BC2544" t="str">
        <f t="shared" si="275"/>
        <v>Road</v>
      </c>
      <c r="BD2544">
        <f t="shared" si="276"/>
        <v>8</v>
      </c>
      <c r="BE2544">
        <f t="shared" si="277"/>
        <v>0.12</v>
      </c>
      <c r="BH2544" t="str">
        <f t="shared" si="278"/>
        <v>20189Dalvin CookMIN</v>
      </c>
      <c r="BI2544">
        <v>2018</v>
      </c>
      <c r="BJ2544" s="2">
        <v>9</v>
      </c>
      <c r="BK2544" t="s">
        <v>1131</v>
      </c>
      <c r="BL2544" t="s">
        <v>95</v>
      </c>
      <c r="BM2544" t="str">
        <f t="shared" si="279"/>
        <v>MIN</v>
      </c>
      <c r="BN2544" t="s">
        <v>92</v>
      </c>
      <c r="BO2544" t="s">
        <v>1335</v>
      </c>
      <c r="BP2544" t="s">
        <v>72</v>
      </c>
      <c r="BQ2544">
        <v>28</v>
      </c>
      <c r="BR2544">
        <v>0.56999999999999995</v>
      </c>
    </row>
    <row r="2545" spans="1:70" x14ac:dyDescent="0.3">
      <c r="A2545" t="str">
        <f t="shared" si="273"/>
        <v>20187Tyler ErvinHOU</v>
      </c>
      <c r="B2545" t="s">
        <v>851</v>
      </c>
      <c r="C2545">
        <v>2018</v>
      </c>
      <c r="D2545">
        <v>7</v>
      </c>
      <c r="E2545" t="s">
        <v>1172</v>
      </c>
      <c r="F2545" t="s">
        <v>115</v>
      </c>
      <c r="G2545" t="s">
        <v>0</v>
      </c>
      <c r="H2545" t="s">
        <v>116</v>
      </c>
      <c r="I2545" t="s">
        <v>122</v>
      </c>
      <c r="J2545" t="s">
        <v>1126</v>
      </c>
      <c r="K2545" t="s">
        <v>1126</v>
      </c>
      <c r="L2545">
        <v>3000</v>
      </c>
      <c r="M2545">
        <v>4500</v>
      </c>
      <c r="N2545" s="1">
        <v>2.9</v>
      </c>
      <c r="O2545" s="1">
        <v>2.4</v>
      </c>
      <c r="P2545">
        <v>20</v>
      </c>
      <c r="Q2545">
        <v>13</v>
      </c>
      <c r="R2545">
        <v>15</v>
      </c>
      <c r="S2545">
        <v>37</v>
      </c>
      <c r="T2545">
        <v>60.660000000000004</v>
      </c>
      <c r="U2545">
        <v>141</v>
      </c>
      <c r="V2545">
        <v>1</v>
      </c>
      <c r="W2545">
        <v>12</v>
      </c>
      <c r="X2545">
        <v>24</v>
      </c>
      <c r="Y2545">
        <v>50</v>
      </c>
      <c r="Z2545">
        <v>39.340000000000003</v>
      </c>
      <c r="AA2545">
        <v>139</v>
      </c>
      <c r="AB2545">
        <v>1</v>
      </c>
      <c r="AC2545">
        <v>0</v>
      </c>
      <c r="AD2545">
        <v>1</v>
      </c>
      <c r="AE2545">
        <v>8</v>
      </c>
      <c r="AF2545">
        <v>131</v>
      </c>
      <c r="AG2545">
        <v>272</v>
      </c>
      <c r="AH2545">
        <v>2</v>
      </c>
      <c r="AI2545">
        <v>0</v>
      </c>
      <c r="AJ2545">
        <v>0</v>
      </c>
      <c r="AK2545">
        <v>-3</v>
      </c>
      <c r="AL2545">
        <v>6</v>
      </c>
      <c r="AM2545">
        <v>35</v>
      </c>
      <c r="AN2545">
        <v>8</v>
      </c>
      <c r="AO2545">
        <v>16</v>
      </c>
      <c r="AP2545">
        <v>50</v>
      </c>
      <c r="AQ2545">
        <v>0</v>
      </c>
      <c r="AR2545">
        <v>0</v>
      </c>
      <c r="AS2545">
        <v>0</v>
      </c>
      <c r="AT2545">
        <v>29.583333333333332</v>
      </c>
      <c r="AU2545">
        <v>49.309999999999995</v>
      </c>
      <c r="AV2545">
        <v>4.5</v>
      </c>
      <c r="AW2545">
        <v>43.5</v>
      </c>
      <c r="AX2545">
        <v>3.5</v>
      </c>
      <c r="AY2545">
        <v>43</v>
      </c>
      <c r="AZ2545">
        <v>4</v>
      </c>
      <c r="BA2545">
        <v>7</v>
      </c>
      <c r="BB2545" t="str">
        <f t="shared" si="274"/>
        <v>N</v>
      </c>
      <c r="BC2545" t="str">
        <f t="shared" si="275"/>
        <v>Road</v>
      </c>
      <c r="BD2545">
        <f t="shared" si="276"/>
        <v>22</v>
      </c>
      <c r="BE2545">
        <f t="shared" si="277"/>
        <v>0.34</v>
      </c>
      <c r="BH2545" t="str">
        <f t="shared" si="278"/>
        <v>20189Mike BooneMIN</v>
      </c>
      <c r="BI2545">
        <v>2018</v>
      </c>
      <c r="BJ2545" s="2">
        <v>9</v>
      </c>
      <c r="BK2545" t="s">
        <v>1313</v>
      </c>
      <c r="BL2545" t="s">
        <v>95</v>
      </c>
      <c r="BM2545" t="str">
        <f t="shared" si="279"/>
        <v>MIN</v>
      </c>
      <c r="BN2545" t="s">
        <v>92</v>
      </c>
      <c r="BO2545" t="s">
        <v>1335</v>
      </c>
      <c r="BP2545" t="s">
        <v>72</v>
      </c>
      <c r="BQ2545" t="s">
        <v>1366</v>
      </c>
      <c r="BR2545" t="s">
        <v>1366</v>
      </c>
    </row>
    <row r="2546" spans="1:70" x14ac:dyDescent="0.3">
      <c r="A2546" t="str">
        <f t="shared" si="273"/>
        <v>20187Buddy HowellHOU</v>
      </c>
      <c r="B2546" t="s">
        <v>851</v>
      </c>
      <c r="C2546">
        <v>2018</v>
      </c>
      <c r="D2546">
        <v>7</v>
      </c>
      <c r="E2546" t="s">
        <v>1312</v>
      </c>
      <c r="F2546" t="s">
        <v>115</v>
      </c>
      <c r="G2546" t="s">
        <v>0</v>
      </c>
      <c r="H2546" t="s">
        <v>116</v>
      </c>
      <c r="I2546" t="s">
        <v>122</v>
      </c>
      <c r="J2546" t="s">
        <v>1126</v>
      </c>
      <c r="K2546" t="s">
        <v>1126</v>
      </c>
      <c r="L2546">
        <v>3000</v>
      </c>
      <c r="M2546">
        <v>4500</v>
      </c>
      <c r="N2546" s="1">
        <v>0</v>
      </c>
      <c r="O2546" s="1">
        <v>0</v>
      </c>
      <c r="P2546">
        <v>20</v>
      </c>
      <c r="Q2546">
        <v>13</v>
      </c>
      <c r="R2546">
        <v>15</v>
      </c>
      <c r="S2546">
        <v>37</v>
      </c>
      <c r="T2546">
        <v>60.660000000000004</v>
      </c>
      <c r="U2546">
        <v>141</v>
      </c>
      <c r="V2546">
        <v>1</v>
      </c>
      <c r="W2546">
        <v>12</v>
      </c>
      <c r="X2546">
        <v>24</v>
      </c>
      <c r="Y2546">
        <v>50</v>
      </c>
      <c r="Z2546">
        <v>39.340000000000003</v>
      </c>
      <c r="AA2546">
        <v>139</v>
      </c>
      <c r="AB2546">
        <v>1</v>
      </c>
      <c r="AC2546">
        <v>0</v>
      </c>
      <c r="AD2546">
        <v>1</v>
      </c>
      <c r="AE2546">
        <v>8</v>
      </c>
      <c r="AF2546">
        <v>131</v>
      </c>
      <c r="AG2546">
        <v>272</v>
      </c>
      <c r="AH2546">
        <v>2</v>
      </c>
      <c r="AI2546">
        <v>0</v>
      </c>
      <c r="AJ2546">
        <v>0</v>
      </c>
      <c r="AK2546">
        <v>-3</v>
      </c>
      <c r="AL2546">
        <v>6</v>
      </c>
      <c r="AM2546">
        <v>35</v>
      </c>
      <c r="AN2546">
        <v>8</v>
      </c>
      <c r="AO2546">
        <v>16</v>
      </c>
      <c r="AP2546">
        <v>50</v>
      </c>
      <c r="AQ2546">
        <v>0</v>
      </c>
      <c r="AR2546">
        <v>0</v>
      </c>
      <c r="AS2546">
        <v>0</v>
      </c>
      <c r="AT2546">
        <v>29.583333333333332</v>
      </c>
      <c r="AU2546">
        <v>49.309999999999995</v>
      </c>
      <c r="AV2546">
        <v>4.5</v>
      </c>
      <c r="AW2546">
        <v>43.5</v>
      </c>
      <c r="AX2546">
        <v>3.5</v>
      </c>
      <c r="AY2546">
        <v>43</v>
      </c>
      <c r="AZ2546">
        <v>4</v>
      </c>
      <c r="BA2546">
        <v>7</v>
      </c>
      <c r="BB2546" t="e">
        <f t="shared" si="274"/>
        <v>#N/A</v>
      </c>
      <c r="BC2546" t="e">
        <f t="shared" si="275"/>
        <v>#N/A</v>
      </c>
      <c r="BD2546" t="e">
        <f t="shared" si="276"/>
        <v>#N/A</v>
      </c>
      <c r="BE2546" t="e">
        <f t="shared" si="277"/>
        <v>#N/A</v>
      </c>
      <c r="BH2546" t="str">
        <f t="shared" si="278"/>
        <v>20189Peyton BarberTB</v>
      </c>
      <c r="BI2546">
        <v>2018</v>
      </c>
      <c r="BJ2546" s="2">
        <v>9</v>
      </c>
      <c r="BK2546" t="s">
        <v>1237</v>
      </c>
      <c r="BL2546" t="s">
        <v>153</v>
      </c>
      <c r="BM2546" t="str">
        <f t="shared" si="279"/>
        <v>TB</v>
      </c>
      <c r="BN2546" t="s">
        <v>103</v>
      </c>
      <c r="BO2546" t="s">
        <v>1337</v>
      </c>
      <c r="BP2546" t="s">
        <v>122</v>
      </c>
      <c r="BQ2546">
        <v>35</v>
      </c>
      <c r="BR2546">
        <v>0.52</v>
      </c>
    </row>
    <row r="2547" spans="1:70" x14ac:dyDescent="0.3">
      <c r="A2547" t="str">
        <f t="shared" si="273"/>
        <v>20187Dontrell HilliardCLE</v>
      </c>
      <c r="B2547" t="s">
        <v>849</v>
      </c>
      <c r="C2547">
        <v>2018</v>
      </c>
      <c r="D2547">
        <v>7</v>
      </c>
      <c r="E2547" t="s">
        <v>1325</v>
      </c>
      <c r="F2547" t="s">
        <v>118</v>
      </c>
      <c r="G2547" t="s">
        <v>6</v>
      </c>
      <c r="H2547" t="s">
        <v>153</v>
      </c>
      <c r="I2547" t="s">
        <v>122</v>
      </c>
      <c r="J2547" t="s">
        <v>1126</v>
      </c>
      <c r="K2547" t="s">
        <v>1126</v>
      </c>
      <c r="L2547">
        <v>3000</v>
      </c>
      <c r="M2547">
        <v>4500</v>
      </c>
      <c r="N2547" s="1">
        <v>0</v>
      </c>
      <c r="O2547" s="1">
        <v>0</v>
      </c>
      <c r="P2547">
        <v>23</v>
      </c>
      <c r="Q2547">
        <v>-3</v>
      </c>
      <c r="R2547">
        <v>17</v>
      </c>
      <c r="S2547">
        <v>23</v>
      </c>
      <c r="T2547">
        <v>40.35</v>
      </c>
      <c r="U2547">
        <v>119</v>
      </c>
      <c r="V2547">
        <v>1</v>
      </c>
      <c r="W2547">
        <v>23</v>
      </c>
      <c r="X2547">
        <v>34</v>
      </c>
      <c r="Y2547">
        <v>67.650000000000006</v>
      </c>
      <c r="Z2547">
        <v>59.650000000000006</v>
      </c>
      <c r="AA2547">
        <v>215</v>
      </c>
      <c r="AB2547">
        <v>2</v>
      </c>
      <c r="AC2547">
        <v>0</v>
      </c>
      <c r="AD2547">
        <v>5</v>
      </c>
      <c r="AE2547">
        <v>29</v>
      </c>
      <c r="AF2547">
        <v>186</v>
      </c>
      <c r="AG2547">
        <v>305</v>
      </c>
      <c r="AH2547">
        <v>2</v>
      </c>
      <c r="AI2547">
        <v>1</v>
      </c>
      <c r="AJ2547">
        <v>1</v>
      </c>
      <c r="AK2547">
        <v>-3</v>
      </c>
      <c r="AL2547">
        <v>14</v>
      </c>
      <c r="AM2547">
        <v>114</v>
      </c>
      <c r="AN2547">
        <v>3</v>
      </c>
      <c r="AO2547">
        <v>14</v>
      </c>
      <c r="AP2547">
        <v>21.43</v>
      </c>
      <c r="AQ2547">
        <v>0</v>
      </c>
      <c r="AR2547">
        <v>2</v>
      </c>
      <c r="AS2547">
        <v>0</v>
      </c>
      <c r="AT2547">
        <v>30.45</v>
      </c>
      <c r="AU2547">
        <v>44.67</v>
      </c>
      <c r="AV2547">
        <v>3</v>
      </c>
      <c r="AW2547">
        <v>49.5</v>
      </c>
      <c r="AX2547">
        <v>3.5</v>
      </c>
      <c r="AY2547">
        <v>52</v>
      </c>
      <c r="AZ2547">
        <v>4</v>
      </c>
      <c r="BA2547">
        <v>26</v>
      </c>
      <c r="BB2547" t="str">
        <f t="shared" si="274"/>
        <v>N</v>
      </c>
      <c r="BC2547" t="str">
        <f t="shared" si="275"/>
        <v>Road</v>
      </c>
      <c r="BD2547" t="str">
        <f t="shared" si="276"/>
        <v/>
      </c>
      <c r="BE2547" t="str">
        <f t="shared" si="277"/>
        <v/>
      </c>
      <c r="BH2547" t="str">
        <f t="shared" si="278"/>
        <v>20189Jacquizz RodgersTB</v>
      </c>
      <c r="BI2547">
        <v>2018</v>
      </c>
      <c r="BJ2547" s="2">
        <v>9</v>
      </c>
      <c r="BK2547" t="s">
        <v>1234</v>
      </c>
      <c r="BL2547" t="s">
        <v>153</v>
      </c>
      <c r="BM2547" t="str">
        <f t="shared" si="279"/>
        <v>TB</v>
      </c>
      <c r="BN2547" t="s">
        <v>103</v>
      </c>
      <c r="BO2547" t="s">
        <v>1335</v>
      </c>
      <c r="BP2547" t="s">
        <v>122</v>
      </c>
      <c r="BQ2547">
        <v>26</v>
      </c>
      <c r="BR2547">
        <v>0.39</v>
      </c>
    </row>
    <row r="2548" spans="1:70" x14ac:dyDescent="0.3">
      <c r="A2548" t="str">
        <f t="shared" si="273"/>
        <v>20187Zach LineNO</v>
      </c>
      <c r="B2548" t="s">
        <v>850</v>
      </c>
      <c r="C2548">
        <v>2018</v>
      </c>
      <c r="D2548">
        <v>7</v>
      </c>
      <c r="E2548" t="s">
        <v>1265</v>
      </c>
      <c r="F2548" t="s">
        <v>96</v>
      </c>
      <c r="G2548" t="s">
        <v>8</v>
      </c>
      <c r="H2548" t="s">
        <v>100</v>
      </c>
      <c r="I2548" t="s">
        <v>122</v>
      </c>
      <c r="J2548" t="s">
        <v>1126</v>
      </c>
      <c r="K2548" t="s">
        <v>1126</v>
      </c>
      <c r="L2548">
        <v>3000</v>
      </c>
      <c r="M2548">
        <v>4500</v>
      </c>
      <c r="N2548" s="1">
        <v>0</v>
      </c>
      <c r="O2548" s="1">
        <v>0</v>
      </c>
      <c r="P2548">
        <v>24</v>
      </c>
      <c r="Q2548">
        <v>1</v>
      </c>
      <c r="R2548">
        <v>26</v>
      </c>
      <c r="S2548">
        <v>39</v>
      </c>
      <c r="T2548">
        <v>56.52</v>
      </c>
      <c r="U2548">
        <v>134</v>
      </c>
      <c r="V2548">
        <v>1</v>
      </c>
      <c r="W2548">
        <v>22</v>
      </c>
      <c r="X2548">
        <v>30</v>
      </c>
      <c r="Y2548">
        <v>73.33</v>
      </c>
      <c r="Z2548">
        <v>43.480000000000004</v>
      </c>
      <c r="AA2548">
        <v>212</v>
      </c>
      <c r="AB2548">
        <v>2</v>
      </c>
      <c r="AC2548">
        <v>0</v>
      </c>
      <c r="AD2548">
        <v>1</v>
      </c>
      <c r="AE2548">
        <v>7</v>
      </c>
      <c r="AF2548">
        <v>205</v>
      </c>
      <c r="AG2548">
        <v>339</v>
      </c>
      <c r="AH2548">
        <v>1</v>
      </c>
      <c r="AI2548">
        <v>1</v>
      </c>
      <c r="AJ2548">
        <v>1</v>
      </c>
      <c r="AK2548">
        <v>1</v>
      </c>
      <c r="AL2548">
        <v>6</v>
      </c>
      <c r="AM2548">
        <v>52</v>
      </c>
      <c r="AN2548">
        <v>6</v>
      </c>
      <c r="AO2548">
        <v>14</v>
      </c>
      <c r="AP2548">
        <v>42.86</v>
      </c>
      <c r="AQ2548">
        <v>4</v>
      </c>
      <c r="AR2548">
        <v>5</v>
      </c>
      <c r="AS2548">
        <v>80</v>
      </c>
      <c r="AT2548">
        <v>33.516666666666666</v>
      </c>
      <c r="AU2548">
        <v>55.86</v>
      </c>
      <c r="AV2548">
        <v>2.5</v>
      </c>
      <c r="AW2548">
        <v>50.5</v>
      </c>
      <c r="AX2548">
        <v>3</v>
      </c>
      <c r="AY2548">
        <v>49</v>
      </c>
      <c r="AZ2548">
        <v>1</v>
      </c>
      <c r="BA2548">
        <v>23</v>
      </c>
      <c r="BB2548" t="str">
        <f t="shared" si="274"/>
        <v>Y</v>
      </c>
      <c r="BC2548" t="str">
        <f t="shared" si="275"/>
        <v>Road</v>
      </c>
      <c r="BD2548">
        <f t="shared" si="276"/>
        <v>14</v>
      </c>
      <c r="BE2548">
        <f t="shared" si="277"/>
        <v>0.2</v>
      </c>
      <c r="BH2548" t="str">
        <f t="shared" si="278"/>
        <v>20189Shaun WilsonTB</v>
      </c>
      <c r="BI2548">
        <v>2018</v>
      </c>
      <c r="BJ2548" s="2">
        <v>9</v>
      </c>
      <c r="BK2548" t="s">
        <v>1308</v>
      </c>
      <c r="BL2548" t="s">
        <v>153</v>
      </c>
      <c r="BM2548" t="str">
        <f t="shared" si="279"/>
        <v>TB</v>
      </c>
      <c r="BN2548" t="s">
        <v>103</v>
      </c>
      <c r="BO2548" t="s">
        <v>1335</v>
      </c>
      <c r="BP2548" t="s">
        <v>122</v>
      </c>
      <c r="BQ2548">
        <v>4</v>
      </c>
      <c r="BR2548">
        <v>0.06</v>
      </c>
    </row>
    <row r="2549" spans="1:70" x14ac:dyDescent="0.3">
      <c r="A2549" t="str">
        <f t="shared" si="273"/>
        <v>20187Dwayne WashingtonNO</v>
      </c>
      <c r="B2549" t="s">
        <v>850</v>
      </c>
      <c r="C2549">
        <v>2018</v>
      </c>
      <c r="D2549">
        <v>7</v>
      </c>
      <c r="E2549" t="s">
        <v>1161</v>
      </c>
      <c r="F2549" t="s">
        <v>96</v>
      </c>
      <c r="G2549" t="s">
        <v>8</v>
      </c>
      <c r="H2549" t="s">
        <v>100</v>
      </c>
      <c r="I2549" t="s">
        <v>122</v>
      </c>
      <c r="J2549" t="s">
        <v>1126</v>
      </c>
      <c r="K2549" t="s">
        <v>1126</v>
      </c>
      <c r="L2549">
        <v>3000</v>
      </c>
      <c r="M2549">
        <v>4500</v>
      </c>
      <c r="N2549" s="1">
        <v>0</v>
      </c>
      <c r="O2549" s="1">
        <v>0</v>
      </c>
      <c r="P2549">
        <v>24</v>
      </c>
      <c r="Q2549">
        <v>1</v>
      </c>
      <c r="R2549">
        <v>26</v>
      </c>
      <c r="S2549">
        <v>39</v>
      </c>
      <c r="T2549">
        <v>56.52</v>
      </c>
      <c r="U2549">
        <v>134</v>
      </c>
      <c r="V2549">
        <v>1</v>
      </c>
      <c r="W2549">
        <v>22</v>
      </c>
      <c r="X2549">
        <v>30</v>
      </c>
      <c r="Y2549">
        <v>73.33</v>
      </c>
      <c r="Z2549">
        <v>43.480000000000004</v>
      </c>
      <c r="AA2549">
        <v>212</v>
      </c>
      <c r="AB2549">
        <v>2</v>
      </c>
      <c r="AC2549">
        <v>0</v>
      </c>
      <c r="AD2549">
        <v>1</v>
      </c>
      <c r="AE2549">
        <v>7</v>
      </c>
      <c r="AF2549">
        <v>205</v>
      </c>
      <c r="AG2549">
        <v>339</v>
      </c>
      <c r="AH2549">
        <v>1</v>
      </c>
      <c r="AI2549">
        <v>1</v>
      </c>
      <c r="AJ2549">
        <v>1</v>
      </c>
      <c r="AK2549">
        <v>1</v>
      </c>
      <c r="AL2549">
        <v>6</v>
      </c>
      <c r="AM2549">
        <v>52</v>
      </c>
      <c r="AN2549">
        <v>6</v>
      </c>
      <c r="AO2549">
        <v>14</v>
      </c>
      <c r="AP2549">
        <v>42.86</v>
      </c>
      <c r="AQ2549">
        <v>4</v>
      </c>
      <c r="AR2549">
        <v>5</v>
      </c>
      <c r="AS2549">
        <v>80</v>
      </c>
      <c r="AT2549">
        <v>33.516666666666666</v>
      </c>
      <c r="AU2549">
        <v>55.86</v>
      </c>
      <c r="AV2549">
        <v>2.5</v>
      </c>
      <c r="AW2549">
        <v>50.5</v>
      </c>
      <c r="AX2549">
        <v>3</v>
      </c>
      <c r="AY2549">
        <v>49</v>
      </c>
      <c r="AZ2549">
        <v>1</v>
      </c>
      <c r="BA2549">
        <v>23</v>
      </c>
      <c r="BB2549" t="str">
        <f t="shared" si="274"/>
        <v>N</v>
      </c>
      <c r="BC2549" t="str">
        <f t="shared" si="275"/>
        <v>Road</v>
      </c>
      <c r="BD2549" t="str">
        <f t="shared" si="276"/>
        <v/>
      </c>
      <c r="BE2549" t="str">
        <f t="shared" si="277"/>
        <v/>
      </c>
      <c r="BH2549" t="str">
        <f t="shared" si="278"/>
        <v>20189Christian McCaffreyCAR</v>
      </c>
      <c r="BI2549">
        <v>2018</v>
      </c>
      <c r="BJ2549" s="2">
        <v>9</v>
      </c>
      <c r="BK2549" t="s">
        <v>1190</v>
      </c>
      <c r="BL2549" t="s">
        <v>103</v>
      </c>
      <c r="BM2549" t="str">
        <f t="shared" si="279"/>
        <v>CAR</v>
      </c>
      <c r="BN2549" t="s">
        <v>153</v>
      </c>
      <c r="BO2549" t="s">
        <v>1337</v>
      </c>
      <c r="BP2549" t="s">
        <v>72</v>
      </c>
      <c r="BQ2549">
        <v>61</v>
      </c>
      <c r="BR2549">
        <v>0.98</v>
      </c>
    </row>
    <row r="2550" spans="1:70" x14ac:dyDescent="0.3">
      <c r="A2550" t="str">
        <f t="shared" si="273"/>
        <v>20187Jamize OlawaleDAL</v>
      </c>
      <c r="B2550" t="s">
        <v>852</v>
      </c>
      <c r="C2550">
        <v>2018</v>
      </c>
      <c r="D2550">
        <v>7</v>
      </c>
      <c r="E2550" t="s">
        <v>1250</v>
      </c>
      <c r="F2550" t="s">
        <v>85</v>
      </c>
      <c r="G2550" t="s">
        <v>7</v>
      </c>
      <c r="H2550" t="s">
        <v>82</v>
      </c>
      <c r="I2550" t="s">
        <v>122</v>
      </c>
      <c r="J2550" t="s">
        <v>1126</v>
      </c>
      <c r="K2550" t="s">
        <v>1126</v>
      </c>
      <c r="L2550">
        <v>3000</v>
      </c>
      <c r="M2550">
        <v>4500</v>
      </c>
      <c r="N2550" s="1">
        <v>0</v>
      </c>
      <c r="O2550" s="1">
        <v>0</v>
      </c>
      <c r="P2550">
        <v>17</v>
      </c>
      <c r="Q2550">
        <v>-3</v>
      </c>
      <c r="R2550">
        <v>17</v>
      </c>
      <c r="S2550">
        <v>22</v>
      </c>
      <c r="T2550">
        <v>38.6</v>
      </c>
      <c r="U2550">
        <v>73</v>
      </c>
      <c r="V2550">
        <v>1</v>
      </c>
      <c r="W2550">
        <v>22</v>
      </c>
      <c r="X2550">
        <v>35</v>
      </c>
      <c r="Y2550">
        <v>62.860000000000007</v>
      </c>
      <c r="Z2550">
        <v>61.4</v>
      </c>
      <c r="AA2550">
        <v>273</v>
      </c>
      <c r="AB2550">
        <v>1</v>
      </c>
      <c r="AC2550">
        <v>0</v>
      </c>
      <c r="AD2550">
        <v>4</v>
      </c>
      <c r="AE2550">
        <v>23</v>
      </c>
      <c r="AF2550">
        <v>250</v>
      </c>
      <c r="AG2550">
        <v>323</v>
      </c>
      <c r="AH2550">
        <v>3</v>
      </c>
      <c r="AI2550">
        <v>2</v>
      </c>
      <c r="AJ2550">
        <v>2</v>
      </c>
      <c r="AK2550">
        <v>2</v>
      </c>
      <c r="AL2550">
        <v>8</v>
      </c>
      <c r="AM2550">
        <v>65</v>
      </c>
      <c r="AN2550">
        <v>5</v>
      </c>
      <c r="AO2550">
        <v>14</v>
      </c>
      <c r="AP2550">
        <v>35.709999999999994</v>
      </c>
      <c r="AQ2550">
        <v>1</v>
      </c>
      <c r="AR2550">
        <v>2</v>
      </c>
      <c r="AS2550">
        <v>50</v>
      </c>
      <c r="AT2550">
        <v>29.083333333333332</v>
      </c>
      <c r="AU2550">
        <v>48.47</v>
      </c>
      <c r="AV2550">
        <v>1.5</v>
      </c>
      <c r="AW2550">
        <v>42</v>
      </c>
      <c r="AX2550">
        <v>-1.5</v>
      </c>
      <c r="AY2550">
        <v>40</v>
      </c>
      <c r="AZ2550">
        <v>1</v>
      </c>
      <c r="BA2550">
        <v>20</v>
      </c>
      <c r="BB2550" t="str">
        <f t="shared" si="274"/>
        <v>N</v>
      </c>
      <c r="BC2550" t="str">
        <f t="shared" si="275"/>
        <v>Road</v>
      </c>
      <c r="BD2550">
        <f t="shared" si="276"/>
        <v>1</v>
      </c>
      <c r="BE2550">
        <f t="shared" si="277"/>
        <v>0.02</v>
      </c>
      <c r="BH2550" t="str">
        <f t="shared" si="278"/>
        <v>20189C.J. AndersonCAR</v>
      </c>
      <c r="BI2550">
        <v>2018</v>
      </c>
      <c r="BJ2550" s="2">
        <v>9</v>
      </c>
      <c r="BK2550" t="s">
        <v>1139</v>
      </c>
      <c r="BL2550" t="s">
        <v>103</v>
      </c>
      <c r="BM2550" t="str">
        <f t="shared" si="279"/>
        <v>CAR</v>
      </c>
      <c r="BN2550" t="s">
        <v>153</v>
      </c>
      <c r="BO2550" t="s">
        <v>1335</v>
      </c>
      <c r="BP2550" t="s">
        <v>72</v>
      </c>
      <c r="BQ2550">
        <v>3</v>
      </c>
      <c r="BR2550">
        <v>0.05</v>
      </c>
    </row>
    <row r="2551" spans="1:70" x14ac:dyDescent="0.3">
      <c r="A2551" t="str">
        <f t="shared" si="273"/>
        <v>20187Elijhaa PennyNYG</v>
      </c>
      <c r="B2551" t="s">
        <v>853</v>
      </c>
      <c r="C2551">
        <v>2018</v>
      </c>
      <c r="D2551">
        <v>7</v>
      </c>
      <c r="E2551" t="s">
        <v>1254</v>
      </c>
      <c r="F2551" t="s">
        <v>86</v>
      </c>
      <c r="G2551" t="s">
        <v>135</v>
      </c>
      <c r="H2551" t="s">
        <v>109</v>
      </c>
      <c r="I2551" t="s">
        <v>122</v>
      </c>
      <c r="J2551" t="s">
        <v>1126</v>
      </c>
      <c r="K2551" t="s">
        <v>1126</v>
      </c>
      <c r="L2551">
        <v>3000</v>
      </c>
      <c r="M2551">
        <v>4500</v>
      </c>
      <c r="N2551" s="1">
        <v>0.2</v>
      </c>
      <c r="O2551" s="1">
        <v>0.2</v>
      </c>
      <c r="P2551">
        <v>20</v>
      </c>
      <c r="Q2551">
        <v>-3</v>
      </c>
      <c r="R2551">
        <v>21</v>
      </c>
      <c r="S2551">
        <v>20</v>
      </c>
      <c r="T2551">
        <v>34.479999999999997</v>
      </c>
      <c r="U2551">
        <v>61</v>
      </c>
      <c r="V2551">
        <v>1</v>
      </c>
      <c r="W2551">
        <v>27</v>
      </c>
      <c r="X2551">
        <v>38</v>
      </c>
      <c r="Y2551">
        <v>71.05</v>
      </c>
      <c r="Z2551">
        <v>65.52</v>
      </c>
      <c r="AA2551">
        <v>399</v>
      </c>
      <c r="AB2551">
        <v>1</v>
      </c>
      <c r="AC2551">
        <v>0</v>
      </c>
      <c r="AD2551">
        <v>4</v>
      </c>
      <c r="AE2551">
        <v>27</v>
      </c>
      <c r="AF2551">
        <v>372</v>
      </c>
      <c r="AG2551">
        <v>433</v>
      </c>
      <c r="AH2551">
        <v>1</v>
      </c>
      <c r="AI2551">
        <v>0</v>
      </c>
      <c r="AJ2551">
        <v>0</v>
      </c>
      <c r="AK2551">
        <v>-1</v>
      </c>
      <c r="AL2551">
        <v>4</v>
      </c>
      <c r="AM2551">
        <v>58</v>
      </c>
      <c r="AN2551">
        <v>5</v>
      </c>
      <c r="AO2551">
        <v>12</v>
      </c>
      <c r="AP2551">
        <v>41.67</v>
      </c>
      <c r="AQ2551">
        <v>0</v>
      </c>
      <c r="AR2551">
        <v>1</v>
      </c>
      <c r="AS2551">
        <v>0</v>
      </c>
      <c r="AT2551">
        <v>27.716666666666665</v>
      </c>
      <c r="AU2551">
        <v>46.19</v>
      </c>
      <c r="AV2551">
        <v>3.5</v>
      </c>
      <c r="AW2551">
        <v>54</v>
      </c>
      <c r="AX2551">
        <v>4</v>
      </c>
      <c r="AY2551">
        <v>52</v>
      </c>
      <c r="AZ2551">
        <v>3</v>
      </c>
      <c r="BA2551">
        <v>23</v>
      </c>
      <c r="BB2551" t="str">
        <f t="shared" si="274"/>
        <v>N</v>
      </c>
      <c r="BC2551" t="str">
        <f t="shared" si="275"/>
        <v>Road</v>
      </c>
      <c r="BD2551">
        <f t="shared" si="276"/>
        <v>6</v>
      </c>
      <c r="BE2551">
        <f t="shared" si="277"/>
        <v>0.09</v>
      </c>
      <c r="BH2551" t="str">
        <f t="shared" si="278"/>
        <v>20189James ConnerPIT</v>
      </c>
      <c r="BI2551">
        <v>2018</v>
      </c>
      <c r="BJ2551" s="2">
        <v>9</v>
      </c>
      <c r="BK2551" t="s">
        <v>1201</v>
      </c>
      <c r="BL2551" t="s">
        <v>119</v>
      </c>
      <c r="BM2551" t="str">
        <f t="shared" si="279"/>
        <v>PIT</v>
      </c>
      <c r="BN2551" t="s">
        <v>100</v>
      </c>
      <c r="BO2551" t="s">
        <v>1337</v>
      </c>
      <c r="BP2551" t="s">
        <v>122</v>
      </c>
      <c r="BQ2551">
        <v>68</v>
      </c>
      <c r="BR2551">
        <v>0.84</v>
      </c>
    </row>
    <row r="2552" spans="1:70" x14ac:dyDescent="0.3">
      <c r="A2552" t="str">
        <f t="shared" si="273"/>
        <v>20188Todd GurleyLAR</v>
      </c>
      <c r="B2552" t="s">
        <v>856</v>
      </c>
      <c r="C2552">
        <v>2018</v>
      </c>
      <c r="D2552">
        <v>8</v>
      </c>
      <c r="E2552" t="s">
        <v>1130</v>
      </c>
      <c r="F2552" t="s">
        <v>111</v>
      </c>
      <c r="G2552" t="s">
        <v>112</v>
      </c>
      <c r="H2552" t="s">
        <v>74</v>
      </c>
      <c r="I2552" t="s">
        <v>72</v>
      </c>
      <c r="J2552" t="s">
        <v>1126</v>
      </c>
      <c r="K2552" t="s">
        <v>1126</v>
      </c>
      <c r="L2552">
        <v>10000</v>
      </c>
      <c r="M2552">
        <v>11000</v>
      </c>
      <c r="N2552" s="1">
        <v>36.5</v>
      </c>
      <c r="O2552" s="1">
        <v>30.5</v>
      </c>
      <c r="P2552">
        <v>29</v>
      </c>
      <c r="Q2552">
        <v>2</v>
      </c>
      <c r="R2552">
        <v>23</v>
      </c>
      <c r="S2552">
        <v>34</v>
      </c>
      <c r="T2552">
        <v>48.57</v>
      </c>
      <c r="U2552">
        <v>135</v>
      </c>
      <c r="V2552">
        <v>0</v>
      </c>
      <c r="W2552">
        <v>20</v>
      </c>
      <c r="X2552">
        <v>36</v>
      </c>
      <c r="Y2552">
        <v>55.559999999999995</v>
      </c>
      <c r="Z2552">
        <v>51.43</v>
      </c>
      <c r="AA2552">
        <v>307</v>
      </c>
      <c r="AB2552">
        <v>3</v>
      </c>
      <c r="AC2552">
        <v>0</v>
      </c>
      <c r="AD2552">
        <v>5</v>
      </c>
      <c r="AE2552">
        <v>26</v>
      </c>
      <c r="AF2552">
        <v>281</v>
      </c>
      <c r="AG2552">
        <v>416</v>
      </c>
      <c r="AH2552">
        <v>0</v>
      </c>
      <c r="AI2552">
        <v>0</v>
      </c>
      <c r="AJ2552">
        <v>0</v>
      </c>
      <c r="AK2552">
        <v>-1</v>
      </c>
      <c r="AL2552">
        <v>2</v>
      </c>
      <c r="AM2552">
        <v>15</v>
      </c>
      <c r="AN2552">
        <v>8</v>
      </c>
      <c r="AO2552">
        <v>18</v>
      </c>
      <c r="AP2552">
        <v>44.440000000000005</v>
      </c>
      <c r="AQ2552">
        <v>1</v>
      </c>
      <c r="AR2552">
        <v>1</v>
      </c>
      <c r="AS2552">
        <v>100</v>
      </c>
      <c r="AT2552">
        <v>34.166666666666664</v>
      </c>
      <c r="AU2552">
        <v>56.940000000000005</v>
      </c>
      <c r="AV2552">
        <v>-10</v>
      </c>
      <c r="AW2552">
        <v>56</v>
      </c>
      <c r="AX2552">
        <v>-7.5</v>
      </c>
      <c r="AY2552">
        <v>57</v>
      </c>
      <c r="AZ2552">
        <v>3</v>
      </c>
      <c r="BA2552">
        <v>27</v>
      </c>
      <c r="BB2552" t="str">
        <f t="shared" si="274"/>
        <v>Y</v>
      </c>
      <c r="BC2552" t="str">
        <f t="shared" si="275"/>
        <v>Home</v>
      </c>
      <c r="BD2552">
        <f t="shared" si="276"/>
        <v>70</v>
      </c>
      <c r="BE2552">
        <f t="shared" si="277"/>
        <v>0.9</v>
      </c>
      <c r="BH2552" t="str">
        <f t="shared" si="278"/>
        <v>20189Jaylen SamuelsPIT</v>
      </c>
      <c r="BI2552">
        <v>2018</v>
      </c>
      <c r="BJ2552" s="2">
        <v>9</v>
      </c>
      <c r="BK2552" t="s">
        <v>1319</v>
      </c>
      <c r="BL2552" t="s">
        <v>119</v>
      </c>
      <c r="BM2552" t="str">
        <f t="shared" si="279"/>
        <v>PIT</v>
      </c>
      <c r="BN2552" t="s">
        <v>100</v>
      </c>
      <c r="BO2552" t="s">
        <v>1335</v>
      </c>
      <c r="BP2552" t="s">
        <v>122</v>
      </c>
      <c r="BQ2552">
        <v>6</v>
      </c>
      <c r="BR2552">
        <v>7.0000000000000007E-2</v>
      </c>
    </row>
    <row r="2553" spans="1:70" x14ac:dyDescent="0.3">
      <c r="A2553" t="str">
        <f t="shared" si="273"/>
        <v>20188Saquon BarkleyNYG</v>
      </c>
      <c r="B2553" t="s">
        <v>865</v>
      </c>
      <c r="C2553">
        <v>2018</v>
      </c>
      <c r="D2553">
        <v>8</v>
      </c>
      <c r="E2553" t="s">
        <v>1283</v>
      </c>
      <c r="F2553" t="s">
        <v>86</v>
      </c>
      <c r="G2553" t="s">
        <v>135</v>
      </c>
      <c r="H2553" t="s">
        <v>82</v>
      </c>
      <c r="I2553" t="s">
        <v>72</v>
      </c>
      <c r="J2553" t="s">
        <v>1126</v>
      </c>
      <c r="K2553" t="s">
        <v>1126</v>
      </c>
      <c r="L2553">
        <v>8800</v>
      </c>
      <c r="M2553">
        <v>8900</v>
      </c>
      <c r="N2553" s="1">
        <v>20.100000000000001</v>
      </c>
      <c r="O2553" s="1">
        <v>15.6</v>
      </c>
      <c r="P2553">
        <v>13</v>
      </c>
      <c r="Q2553">
        <v>-7</v>
      </c>
      <c r="R2553">
        <v>18</v>
      </c>
      <c r="S2553">
        <v>14</v>
      </c>
      <c r="T2553">
        <v>22.95</v>
      </c>
      <c r="U2553">
        <v>37</v>
      </c>
      <c r="V2553">
        <v>0</v>
      </c>
      <c r="W2553">
        <v>30</v>
      </c>
      <c r="X2553">
        <v>47</v>
      </c>
      <c r="Y2553">
        <v>63.83</v>
      </c>
      <c r="Z2553">
        <v>77.05</v>
      </c>
      <c r="AA2553">
        <v>316</v>
      </c>
      <c r="AB2553">
        <v>1</v>
      </c>
      <c r="AC2553">
        <v>2</v>
      </c>
      <c r="AD2553">
        <v>7</v>
      </c>
      <c r="AE2553">
        <v>50</v>
      </c>
      <c r="AF2553">
        <v>266</v>
      </c>
      <c r="AG2553">
        <v>303</v>
      </c>
      <c r="AH2553">
        <v>0</v>
      </c>
      <c r="AI2553">
        <v>0</v>
      </c>
      <c r="AJ2553">
        <v>2</v>
      </c>
      <c r="AK2553">
        <v>1</v>
      </c>
      <c r="AL2553">
        <v>11</v>
      </c>
      <c r="AM2553">
        <v>102</v>
      </c>
      <c r="AN2553">
        <v>2</v>
      </c>
      <c r="AO2553">
        <v>14</v>
      </c>
      <c r="AP2553">
        <v>14.29</v>
      </c>
      <c r="AQ2553">
        <v>3</v>
      </c>
      <c r="AR2553">
        <v>4</v>
      </c>
      <c r="AS2553">
        <v>75</v>
      </c>
      <c r="AT2553">
        <v>26.366666666666667</v>
      </c>
      <c r="AU2553">
        <v>43.94</v>
      </c>
      <c r="AV2553">
        <v>1</v>
      </c>
      <c r="AW2553">
        <v>42</v>
      </c>
      <c r="AX2553">
        <v>1</v>
      </c>
      <c r="AY2553">
        <v>44</v>
      </c>
      <c r="AZ2553">
        <v>0</v>
      </c>
      <c r="BA2553">
        <v>20</v>
      </c>
      <c r="BB2553" t="str">
        <f t="shared" si="274"/>
        <v>Y</v>
      </c>
      <c r="BC2553" t="str">
        <f t="shared" si="275"/>
        <v>Home</v>
      </c>
      <c r="BD2553">
        <f t="shared" si="276"/>
        <v>68</v>
      </c>
      <c r="BE2553">
        <f t="shared" si="277"/>
        <v>0.97</v>
      </c>
      <c r="BH2553" t="str">
        <f t="shared" si="278"/>
        <v>20189Alex CollinsBAL</v>
      </c>
      <c r="BI2553">
        <v>2018</v>
      </c>
      <c r="BJ2553" s="2">
        <v>9</v>
      </c>
      <c r="BK2553" t="s">
        <v>1252</v>
      </c>
      <c r="BL2553" t="s">
        <v>100</v>
      </c>
      <c r="BM2553" t="str">
        <f t="shared" si="279"/>
        <v>BAL</v>
      </c>
      <c r="BN2553" t="s">
        <v>119</v>
      </c>
      <c r="BO2553" t="s">
        <v>1337</v>
      </c>
      <c r="BP2553" t="s">
        <v>72</v>
      </c>
      <c r="BQ2553">
        <v>31</v>
      </c>
      <c r="BR2553">
        <v>0.51</v>
      </c>
    </row>
    <row r="2554" spans="1:70" x14ac:dyDescent="0.3">
      <c r="A2554" t="str">
        <f t="shared" si="273"/>
        <v>20188James ConnerPIT</v>
      </c>
      <c r="B2554" t="s">
        <v>858</v>
      </c>
      <c r="C2554">
        <v>2018</v>
      </c>
      <c r="D2554">
        <v>8</v>
      </c>
      <c r="E2554" t="s">
        <v>1201</v>
      </c>
      <c r="F2554" t="s">
        <v>119</v>
      </c>
      <c r="G2554" t="s">
        <v>121</v>
      </c>
      <c r="H2554" t="s">
        <v>118</v>
      </c>
      <c r="I2554" t="s">
        <v>72</v>
      </c>
      <c r="J2554" t="s">
        <v>1126</v>
      </c>
      <c r="K2554" t="s">
        <v>1126</v>
      </c>
      <c r="L2554">
        <v>7500</v>
      </c>
      <c r="M2554">
        <v>8000</v>
      </c>
      <c r="N2554" s="1">
        <v>41.2</v>
      </c>
      <c r="O2554" s="1">
        <v>35.700000000000003</v>
      </c>
      <c r="P2554">
        <v>33</v>
      </c>
      <c r="Q2554">
        <v>15</v>
      </c>
      <c r="R2554">
        <v>25</v>
      </c>
      <c r="S2554">
        <v>31</v>
      </c>
      <c r="T2554">
        <v>46.27</v>
      </c>
      <c r="U2554">
        <v>168</v>
      </c>
      <c r="V2554">
        <v>2</v>
      </c>
      <c r="W2554">
        <v>24</v>
      </c>
      <c r="X2554">
        <v>36</v>
      </c>
      <c r="Y2554">
        <v>66.67</v>
      </c>
      <c r="Z2554">
        <v>53.73</v>
      </c>
      <c r="AA2554">
        <v>257</v>
      </c>
      <c r="AB2554">
        <v>2</v>
      </c>
      <c r="AC2554">
        <v>1</v>
      </c>
      <c r="AD2554">
        <v>1</v>
      </c>
      <c r="AE2554">
        <v>4</v>
      </c>
      <c r="AF2554">
        <v>253</v>
      </c>
      <c r="AG2554">
        <v>421</v>
      </c>
      <c r="AH2554">
        <v>3</v>
      </c>
      <c r="AI2554">
        <v>1</v>
      </c>
      <c r="AJ2554">
        <v>2</v>
      </c>
      <c r="AK2554">
        <v>1</v>
      </c>
      <c r="AL2554">
        <v>8</v>
      </c>
      <c r="AM2554">
        <v>60</v>
      </c>
      <c r="AN2554">
        <v>6</v>
      </c>
      <c r="AO2554">
        <v>13</v>
      </c>
      <c r="AP2554">
        <v>46.150000000000006</v>
      </c>
      <c r="AQ2554">
        <v>1</v>
      </c>
      <c r="AR2554">
        <v>1</v>
      </c>
      <c r="AS2554">
        <v>100</v>
      </c>
      <c r="AT2554">
        <v>32.200000000000003</v>
      </c>
      <c r="AU2554">
        <v>53.669999999999995</v>
      </c>
      <c r="AV2554">
        <v>-7</v>
      </c>
      <c r="AW2554">
        <v>50.5</v>
      </c>
      <c r="AX2554">
        <v>-8</v>
      </c>
      <c r="AY2554">
        <v>47.5</v>
      </c>
      <c r="AZ2554">
        <v>2</v>
      </c>
      <c r="BA2554">
        <v>18</v>
      </c>
      <c r="BB2554" t="str">
        <f t="shared" si="274"/>
        <v>Y</v>
      </c>
      <c r="BC2554" t="str">
        <f t="shared" si="275"/>
        <v>Home</v>
      </c>
      <c r="BD2554">
        <f t="shared" si="276"/>
        <v>56</v>
      </c>
      <c r="BE2554">
        <f t="shared" si="277"/>
        <v>0.79</v>
      </c>
      <c r="BH2554" t="str">
        <f t="shared" si="278"/>
        <v>20189Gus EdwardsBAL</v>
      </c>
      <c r="BI2554">
        <v>2018</v>
      </c>
      <c r="BJ2554" s="2">
        <v>9</v>
      </c>
      <c r="BK2554" t="s">
        <v>1324</v>
      </c>
      <c r="BL2554" t="s">
        <v>100</v>
      </c>
      <c r="BM2554" t="str">
        <f t="shared" si="279"/>
        <v>BAL</v>
      </c>
      <c r="BN2554" t="s">
        <v>119</v>
      </c>
      <c r="BO2554" t="s">
        <v>1335</v>
      </c>
      <c r="BP2554" t="s">
        <v>72</v>
      </c>
      <c r="BQ2554">
        <v>2</v>
      </c>
      <c r="BR2554">
        <v>0.03</v>
      </c>
    </row>
    <row r="2555" spans="1:70" x14ac:dyDescent="0.3">
      <c r="A2555" t="str">
        <f t="shared" si="273"/>
        <v>20188Joe MixonCIN</v>
      </c>
      <c r="B2555" t="s">
        <v>857</v>
      </c>
      <c r="C2555">
        <v>2018</v>
      </c>
      <c r="D2555">
        <v>8</v>
      </c>
      <c r="E2555" t="s">
        <v>1133</v>
      </c>
      <c r="F2555" t="s">
        <v>98</v>
      </c>
      <c r="G2555" t="s">
        <v>99</v>
      </c>
      <c r="H2555" t="s">
        <v>153</v>
      </c>
      <c r="I2555" t="s">
        <v>72</v>
      </c>
      <c r="J2555" t="s">
        <v>1126</v>
      </c>
      <c r="K2555" t="s">
        <v>1126</v>
      </c>
      <c r="L2555">
        <v>7300</v>
      </c>
      <c r="M2555">
        <v>7800</v>
      </c>
      <c r="N2555" s="1">
        <v>31.8</v>
      </c>
      <c r="O2555" s="1">
        <v>27.3</v>
      </c>
      <c r="P2555">
        <v>37</v>
      </c>
      <c r="Q2555">
        <v>3</v>
      </c>
      <c r="R2555">
        <v>21</v>
      </c>
      <c r="S2555">
        <v>27</v>
      </c>
      <c r="T2555">
        <v>44.26</v>
      </c>
      <c r="U2555">
        <v>138</v>
      </c>
      <c r="V2555">
        <v>2</v>
      </c>
      <c r="W2555">
        <v>21</v>
      </c>
      <c r="X2555">
        <v>34</v>
      </c>
      <c r="Y2555">
        <v>61.760000000000005</v>
      </c>
      <c r="Z2555">
        <v>55.74</v>
      </c>
      <c r="AA2555">
        <v>280</v>
      </c>
      <c r="AB2555">
        <v>2</v>
      </c>
      <c r="AC2555">
        <v>0</v>
      </c>
      <c r="AD2555">
        <v>2</v>
      </c>
      <c r="AE2555">
        <v>16</v>
      </c>
      <c r="AF2555">
        <v>264</v>
      </c>
      <c r="AG2555">
        <v>402</v>
      </c>
      <c r="AH2555">
        <v>0</v>
      </c>
      <c r="AI2555">
        <v>0</v>
      </c>
      <c r="AJ2555">
        <v>0</v>
      </c>
      <c r="AK2555">
        <v>-4</v>
      </c>
      <c r="AL2555">
        <v>4</v>
      </c>
      <c r="AM2555">
        <v>46</v>
      </c>
      <c r="AN2555">
        <v>5</v>
      </c>
      <c r="AO2555">
        <v>13</v>
      </c>
      <c r="AP2555">
        <v>38.46</v>
      </c>
      <c r="AQ2555">
        <v>1</v>
      </c>
      <c r="AR2555">
        <v>2</v>
      </c>
      <c r="AS2555">
        <v>50</v>
      </c>
      <c r="AT2555">
        <v>24.016666666666666</v>
      </c>
      <c r="AU2555">
        <v>40.03</v>
      </c>
      <c r="AV2555">
        <v>-4.5</v>
      </c>
      <c r="AW2555">
        <v>53.5</v>
      </c>
      <c r="AX2555">
        <v>-3.5</v>
      </c>
      <c r="AY2555">
        <v>55</v>
      </c>
      <c r="AZ2555">
        <v>6</v>
      </c>
      <c r="BA2555">
        <v>34</v>
      </c>
      <c r="BB2555" t="str">
        <f t="shared" si="274"/>
        <v>Y</v>
      </c>
      <c r="BC2555" t="str">
        <f t="shared" si="275"/>
        <v>Home</v>
      </c>
      <c r="BD2555">
        <f t="shared" si="276"/>
        <v>55</v>
      </c>
      <c r="BE2555">
        <f t="shared" si="277"/>
        <v>0.85</v>
      </c>
      <c r="BH2555" t="str">
        <f t="shared" si="278"/>
        <v>20189Javorius AllenBAL</v>
      </c>
      <c r="BI2555">
        <v>2018</v>
      </c>
      <c r="BJ2555" s="2">
        <v>9</v>
      </c>
      <c r="BK2555" t="s">
        <v>1221</v>
      </c>
      <c r="BL2555" t="s">
        <v>100</v>
      </c>
      <c r="BM2555" t="str">
        <f t="shared" si="279"/>
        <v>BAL</v>
      </c>
      <c r="BN2555" t="s">
        <v>119</v>
      </c>
      <c r="BO2555" t="s">
        <v>1335</v>
      </c>
      <c r="BP2555" t="s">
        <v>72</v>
      </c>
      <c r="BQ2555">
        <v>26</v>
      </c>
      <c r="BR2555">
        <v>0.43</v>
      </c>
    </row>
    <row r="2556" spans="1:70" x14ac:dyDescent="0.3">
      <c r="A2556" t="str">
        <f t="shared" si="273"/>
        <v>20188Kareem HuntKC</v>
      </c>
      <c r="B2556" t="s">
        <v>855</v>
      </c>
      <c r="C2556">
        <v>2018</v>
      </c>
      <c r="D2556">
        <v>8</v>
      </c>
      <c r="E2556" t="s">
        <v>1188</v>
      </c>
      <c r="F2556" t="s">
        <v>71</v>
      </c>
      <c r="G2556" t="s">
        <v>139</v>
      </c>
      <c r="H2556" t="s">
        <v>105</v>
      </c>
      <c r="I2556" t="s">
        <v>72</v>
      </c>
      <c r="J2556" t="s">
        <v>1126</v>
      </c>
      <c r="K2556" t="s">
        <v>1126</v>
      </c>
      <c r="L2556">
        <v>7100</v>
      </c>
      <c r="M2556">
        <v>8100</v>
      </c>
      <c r="N2556" s="1">
        <v>19.600000000000001</v>
      </c>
      <c r="O2556" s="1">
        <v>17.100000000000001</v>
      </c>
      <c r="P2556">
        <v>30</v>
      </c>
      <c r="Q2556">
        <v>7</v>
      </c>
      <c r="R2556">
        <v>20</v>
      </c>
      <c r="S2556">
        <v>18</v>
      </c>
      <c r="T2556">
        <v>34.619999999999997</v>
      </c>
      <c r="U2556">
        <v>49</v>
      </c>
      <c r="V2556">
        <v>0</v>
      </c>
      <c r="W2556">
        <v>24</v>
      </c>
      <c r="X2556">
        <v>34</v>
      </c>
      <c r="Y2556">
        <v>70.59</v>
      </c>
      <c r="Z2556">
        <v>65.38000000000001</v>
      </c>
      <c r="AA2556">
        <v>303</v>
      </c>
      <c r="AB2556">
        <v>4</v>
      </c>
      <c r="AC2556">
        <v>1</v>
      </c>
      <c r="AD2556">
        <v>2</v>
      </c>
      <c r="AE2556">
        <v>12</v>
      </c>
      <c r="AF2556">
        <v>291</v>
      </c>
      <c r="AG2556">
        <v>340</v>
      </c>
      <c r="AH2556">
        <v>0</v>
      </c>
      <c r="AI2556">
        <v>0</v>
      </c>
      <c r="AJ2556">
        <v>1</v>
      </c>
      <c r="AK2556">
        <v>-1</v>
      </c>
      <c r="AL2556">
        <v>7</v>
      </c>
      <c r="AM2556">
        <v>50</v>
      </c>
      <c r="AN2556">
        <v>3</v>
      </c>
      <c r="AO2556">
        <v>10</v>
      </c>
      <c r="AP2556">
        <v>30</v>
      </c>
      <c r="AQ2556">
        <v>1</v>
      </c>
      <c r="AR2556">
        <v>1</v>
      </c>
      <c r="AS2556">
        <v>100</v>
      </c>
      <c r="AT2556">
        <v>27.316666666666666</v>
      </c>
      <c r="AU2556">
        <v>45.53</v>
      </c>
      <c r="AV2556">
        <v>-9.5</v>
      </c>
      <c r="AW2556">
        <v>55.5</v>
      </c>
      <c r="AX2556">
        <v>-8</v>
      </c>
      <c r="AY2556">
        <v>53.5</v>
      </c>
      <c r="AZ2556">
        <v>5</v>
      </c>
      <c r="BA2556">
        <v>23</v>
      </c>
      <c r="BB2556" t="str">
        <f t="shared" si="274"/>
        <v>Y</v>
      </c>
      <c r="BC2556" t="str">
        <f t="shared" si="275"/>
        <v>Home</v>
      </c>
      <c r="BD2556">
        <f t="shared" si="276"/>
        <v>49</v>
      </c>
      <c r="BE2556">
        <f t="shared" si="277"/>
        <v>0.84</v>
      </c>
      <c r="BH2556" t="str">
        <f t="shared" si="278"/>
        <v>20189Tevin ColemanATL</v>
      </c>
      <c r="BI2556">
        <v>2018</v>
      </c>
      <c r="BJ2556" s="2">
        <v>9</v>
      </c>
      <c r="BK2556" t="s">
        <v>1191</v>
      </c>
      <c r="BL2556" t="s">
        <v>109</v>
      </c>
      <c r="BM2556" t="str">
        <f t="shared" si="279"/>
        <v>ATL</v>
      </c>
      <c r="BN2556" t="s">
        <v>82</v>
      </c>
      <c r="BO2556" t="s">
        <v>1337</v>
      </c>
      <c r="BP2556" t="s">
        <v>122</v>
      </c>
      <c r="BQ2556">
        <v>39</v>
      </c>
      <c r="BR2556">
        <v>0.56999999999999995</v>
      </c>
    </row>
    <row r="2557" spans="1:70" x14ac:dyDescent="0.3">
      <c r="A2557" t="str">
        <f t="shared" si="273"/>
        <v>20188Christian McCaffreyCAR</v>
      </c>
      <c r="B2557" t="s">
        <v>862</v>
      </c>
      <c r="C2557">
        <v>2018</v>
      </c>
      <c r="D2557">
        <v>8</v>
      </c>
      <c r="E2557" t="s">
        <v>1190</v>
      </c>
      <c r="F2557" t="s">
        <v>103</v>
      </c>
      <c r="G2557" t="s">
        <v>125</v>
      </c>
      <c r="H2557" t="s">
        <v>100</v>
      </c>
      <c r="I2557" t="s">
        <v>72</v>
      </c>
      <c r="J2557" t="s">
        <v>1126</v>
      </c>
      <c r="K2557" t="s">
        <v>1126</v>
      </c>
      <c r="L2557">
        <v>7000</v>
      </c>
      <c r="M2557">
        <v>7300</v>
      </c>
      <c r="N2557" s="1">
        <v>21.6</v>
      </c>
      <c r="O2557" s="1">
        <v>19.600000000000001</v>
      </c>
      <c r="P2557">
        <v>36</v>
      </c>
      <c r="Q2557">
        <v>15</v>
      </c>
      <c r="R2557">
        <v>22</v>
      </c>
      <c r="S2557">
        <v>33</v>
      </c>
      <c r="T2557">
        <v>52.38</v>
      </c>
      <c r="U2557">
        <v>154</v>
      </c>
      <c r="V2557">
        <v>2</v>
      </c>
      <c r="W2557">
        <v>22</v>
      </c>
      <c r="X2557">
        <v>30</v>
      </c>
      <c r="Y2557">
        <v>73.33</v>
      </c>
      <c r="Z2557">
        <v>47.620000000000005</v>
      </c>
      <c r="AA2557">
        <v>232</v>
      </c>
      <c r="AB2557">
        <v>2</v>
      </c>
      <c r="AC2557">
        <v>0</v>
      </c>
      <c r="AD2557">
        <v>0</v>
      </c>
      <c r="AE2557">
        <v>0</v>
      </c>
      <c r="AF2557">
        <v>232</v>
      </c>
      <c r="AG2557">
        <v>386</v>
      </c>
      <c r="AH2557">
        <v>1</v>
      </c>
      <c r="AI2557">
        <v>0</v>
      </c>
      <c r="AJ2557">
        <v>0</v>
      </c>
      <c r="AK2557">
        <v>-3</v>
      </c>
      <c r="AL2557">
        <v>4</v>
      </c>
      <c r="AM2557">
        <v>30</v>
      </c>
      <c r="AN2557">
        <v>6</v>
      </c>
      <c r="AO2557">
        <v>12</v>
      </c>
      <c r="AP2557">
        <v>50</v>
      </c>
      <c r="AQ2557">
        <v>1</v>
      </c>
      <c r="AR2557">
        <v>1</v>
      </c>
      <c r="AS2557">
        <v>100</v>
      </c>
      <c r="AT2557">
        <v>34.016666666666666</v>
      </c>
      <c r="AU2557">
        <v>56.69</v>
      </c>
      <c r="AV2557">
        <v>1</v>
      </c>
      <c r="AW2557">
        <v>43.5</v>
      </c>
      <c r="AX2557">
        <v>2.5</v>
      </c>
      <c r="AY2557">
        <v>44</v>
      </c>
      <c r="AZ2557">
        <v>2</v>
      </c>
      <c r="BA2557">
        <v>21</v>
      </c>
      <c r="BB2557" t="str">
        <f t="shared" si="274"/>
        <v>Y</v>
      </c>
      <c r="BC2557" t="str">
        <f t="shared" si="275"/>
        <v>Home</v>
      </c>
      <c r="BD2557">
        <f t="shared" si="276"/>
        <v>64</v>
      </c>
      <c r="BE2557">
        <f t="shared" si="277"/>
        <v>0.98</v>
      </c>
      <c r="BH2557" t="str">
        <f t="shared" si="278"/>
        <v>20189Ricky OrtizATL</v>
      </c>
      <c r="BI2557">
        <v>2018</v>
      </c>
      <c r="BJ2557" s="2">
        <v>9</v>
      </c>
      <c r="BK2557" t="s">
        <v>1303</v>
      </c>
      <c r="BL2557" t="s">
        <v>109</v>
      </c>
      <c r="BM2557" t="str">
        <f t="shared" si="279"/>
        <v>ATL</v>
      </c>
      <c r="BN2557" t="s">
        <v>82</v>
      </c>
      <c r="BO2557" t="s">
        <v>1337</v>
      </c>
      <c r="BP2557" t="s">
        <v>122</v>
      </c>
      <c r="BQ2557">
        <v>6</v>
      </c>
      <c r="BR2557">
        <v>0.09</v>
      </c>
    </row>
    <row r="2558" spans="1:70" x14ac:dyDescent="0.3">
      <c r="A2558" t="str">
        <f t="shared" si="273"/>
        <v>20188David JohnsonARZ</v>
      </c>
      <c r="B2558" t="s">
        <v>866</v>
      </c>
      <c r="C2558">
        <v>2018</v>
      </c>
      <c r="D2558">
        <v>8</v>
      </c>
      <c r="E2558" t="s">
        <v>1185</v>
      </c>
      <c r="F2558" t="s">
        <v>93</v>
      </c>
      <c r="G2558" t="s">
        <v>132</v>
      </c>
      <c r="H2558" t="s">
        <v>102</v>
      </c>
      <c r="I2558" t="s">
        <v>72</v>
      </c>
      <c r="J2558" t="s">
        <v>1126</v>
      </c>
      <c r="K2558" t="s">
        <v>1126</v>
      </c>
      <c r="L2558">
        <v>6600</v>
      </c>
      <c r="M2558">
        <v>7300</v>
      </c>
      <c r="N2558" s="1">
        <v>14</v>
      </c>
      <c r="O2558" s="1">
        <v>12</v>
      </c>
      <c r="P2558">
        <v>18</v>
      </c>
      <c r="Q2558">
        <v>3</v>
      </c>
      <c r="R2558">
        <v>20</v>
      </c>
      <c r="S2558">
        <v>21</v>
      </c>
      <c r="T2558">
        <v>34.43</v>
      </c>
      <c r="U2558">
        <v>88</v>
      </c>
      <c r="V2558">
        <v>0</v>
      </c>
      <c r="W2558">
        <v>23</v>
      </c>
      <c r="X2558">
        <v>40</v>
      </c>
      <c r="Y2558">
        <v>57.499999999999993</v>
      </c>
      <c r="Z2558">
        <v>65.569999999999993</v>
      </c>
      <c r="AA2558">
        <v>252</v>
      </c>
      <c r="AB2558">
        <v>2</v>
      </c>
      <c r="AC2558">
        <v>1</v>
      </c>
      <c r="AD2558">
        <v>3</v>
      </c>
      <c r="AE2558">
        <v>19</v>
      </c>
      <c r="AF2558">
        <v>233</v>
      </c>
      <c r="AG2558">
        <v>321</v>
      </c>
      <c r="AH2558">
        <v>1</v>
      </c>
      <c r="AI2558">
        <v>1</v>
      </c>
      <c r="AJ2558">
        <v>2</v>
      </c>
      <c r="AK2558">
        <v>2</v>
      </c>
      <c r="AL2558">
        <v>9</v>
      </c>
      <c r="AM2558">
        <v>62</v>
      </c>
      <c r="AN2558">
        <v>6</v>
      </c>
      <c r="AO2558">
        <v>14</v>
      </c>
      <c r="AP2558">
        <v>42.86</v>
      </c>
      <c r="AQ2558">
        <v>0</v>
      </c>
      <c r="AR2558">
        <v>0</v>
      </c>
      <c r="AS2558">
        <v>0</v>
      </c>
      <c r="AT2558">
        <v>27.683333333333334</v>
      </c>
      <c r="AU2558">
        <v>46.14</v>
      </c>
      <c r="AV2558">
        <v>0</v>
      </c>
      <c r="AW2558">
        <v>43.5</v>
      </c>
      <c r="AX2558">
        <v>3</v>
      </c>
      <c r="AY2558">
        <v>40</v>
      </c>
      <c r="AZ2558">
        <v>4</v>
      </c>
      <c r="BA2558">
        <v>13</v>
      </c>
      <c r="BB2558" t="str">
        <f t="shared" si="274"/>
        <v>Y</v>
      </c>
      <c r="BC2558" t="str">
        <f t="shared" si="275"/>
        <v>Home</v>
      </c>
      <c r="BD2558">
        <f t="shared" si="276"/>
        <v>53</v>
      </c>
      <c r="BE2558">
        <f t="shared" si="277"/>
        <v>0.8</v>
      </c>
      <c r="BH2558" t="str">
        <f t="shared" si="278"/>
        <v>20189Ito SmithATL</v>
      </c>
      <c r="BI2558">
        <v>2018</v>
      </c>
      <c r="BJ2558" s="2">
        <v>9</v>
      </c>
      <c r="BK2558" t="s">
        <v>1304</v>
      </c>
      <c r="BL2558" t="s">
        <v>109</v>
      </c>
      <c r="BM2558" t="str">
        <f t="shared" si="279"/>
        <v>ATL</v>
      </c>
      <c r="BN2558" t="s">
        <v>82</v>
      </c>
      <c r="BO2558" t="s">
        <v>1335</v>
      </c>
      <c r="BP2558" t="s">
        <v>122</v>
      </c>
      <c r="BQ2558">
        <v>28</v>
      </c>
      <c r="BR2558">
        <v>0.41</v>
      </c>
    </row>
    <row r="2559" spans="1:70" x14ac:dyDescent="0.3">
      <c r="A2559" t="str">
        <f t="shared" si="273"/>
        <v>20188Tarik CohenCHI</v>
      </c>
      <c r="B2559" t="s">
        <v>859</v>
      </c>
      <c r="C2559">
        <v>2018</v>
      </c>
      <c r="D2559">
        <v>8</v>
      </c>
      <c r="E2559" t="s">
        <v>1174</v>
      </c>
      <c r="F2559" t="s">
        <v>108</v>
      </c>
      <c r="G2559" t="s">
        <v>13</v>
      </c>
      <c r="H2559" t="s">
        <v>90</v>
      </c>
      <c r="I2559" t="s">
        <v>72</v>
      </c>
      <c r="J2559" t="s">
        <v>1126</v>
      </c>
      <c r="K2559" t="s">
        <v>1126</v>
      </c>
      <c r="L2559">
        <v>5800</v>
      </c>
      <c r="M2559">
        <v>7100</v>
      </c>
      <c r="N2559" s="1">
        <v>18</v>
      </c>
      <c r="O2559" s="1">
        <v>17.5</v>
      </c>
      <c r="P2559">
        <v>24</v>
      </c>
      <c r="Q2559">
        <v>14</v>
      </c>
      <c r="R2559">
        <v>22</v>
      </c>
      <c r="S2559">
        <v>34</v>
      </c>
      <c r="T2559">
        <v>53.97</v>
      </c>
      <c r="U2559">
        <v>179</v>
      </c>
      <c r="V2559">
        <v>1</v>
      </c>
      <c r="W2559">
        <v>16</v>
      </c>
      <c r="X2559">
        <v>29</v>
      </c>
      <c r="Y2559">
        <v>55.169999999999995</v>
      </c>
      <c r="Z2559">
        <v>46.03</v>
      </c>
      <c r="AA2559">
        <v>220</v>
      </c>
      <c r="AB2559">
        <v>2</v>
      </c>
      <c r="AC2559">
        <v>0</v>
      </c>
      <c r="AD2559">
        <v>2</v>
      </c>
      <c r="AE2559">
        <v>4</v>
      </c>
      <c r="AF2559">
        <v>216</v>
      </c>
      <c r="AG2559">
        <v>395</v>
      </c>
      <c r="AH2559">
        <v>1</v>
      </c>
      <c r="AI2559">
        <v>0</v>
      </c>
      <c r="AJ2559">
        <v>0</v>
      </c>
      <c r="AK2559">
        <v>0</v>
      </c>
      <c r="AL2559">
        <v>2</v>
      </c>
      <c r="AM2559">
        <v>25</v>
      </c>
      <c r="AN2559">
        <v>4</v>
      </c>
      <c r="AO2559">
        <v>12</v>
      </c>
      <c r="AP2559">
        <v>33.33</v>
      </c>
      <c r="AQ2559">
        <v>1</v>
      </c>
      <c r="AR2559">
        <v>1</v>
      </c>
      <c r="AS2559">
        <v>100</v>
      </c>
      <c r="AT2559">
        <v>32.733333333333334</v>
      </c>
      <c r="AU2559">
        <v>54.559999999999995</v>
      </c>
      <c r="AV2559">
        <v>-6.5</v>
      </c>
      <c r="AW2559">
        <v>46</v>
      </c>
      <c r="AX2559">
        <v>-8</v>
      </c>
      <c r="AY2559">
        <v>42</v>
      </c>
      <c r="AZ2559">
        <v>1</v>
      </c>
      <c r="BA2559">
        <v>10</v>
      </c>
      <c r="BB2559" t="str">
        <f t="shared" si="274"/>
        <v>Y</v>
      </c>
      <c r="BC2559" t="str">
        <f t="shared" si="275"/>
        <v>Home</v>
      </c>
      <c r="BD2559">
        <f t="shared" si="276"/>
        <v>38</v>
      </c>
      <c r="BE2559">
        <f t="shared" si="277"/>
        <v>0.57999999999999996</v>
      </c>
      <c r="BH2559" t="str">
        <f t="shared" si="278"/>
        <v>20189Adrian PetersonWAS</v>
      </c>
      <c r="BI2559">
        <v>2018</v>
      </c>
      <c r="BJ2559" s="2">
        <v>9</v>
      </c>
      <c r="BK2559" t="s">
        <v>1259</v>
      </c>
      <c r="BL2559" t="s">
        <v>82</v>
      </c>
      <c r="BM2559" t="str">
        <f t="shared" si="279"/>
        <v>WAS</v>
      </c>
      <c r="BN2559" t="s">
        <v>109</v>
      </c>
      <c r="BO2559" t="s">
        <v>1337</v>
      </c>
      <c r="BP2559" t="s">
        <v>72</v>
      </c>
      <c r="BQ2559">
        <v>32</v>
      </c>
      <c r="BR2559">
        <v>0.46</v>
      </c>
    </row>
    <row r="2560" spans="1:70" x14ac:dyDescent="0.3">
      <c r="A2560" t="str">
        <f t="shared" si="273"/>
        <v>20188LeSean McCoyBUF</v>
      </c>
      <c r="B2560" t="s">
        <v>867</v>
      </c>
      <c r="C2560">
        <v>2018</v>
      </c>
      <c r="D2560">
        <v>8</v>
      </c>
      <c r="E2560" t="s">
        <v>1125</v>
      </c>
      <c r="F2560" t="s">
        <v>88</v>
      </c>
      <c r="G2560" t="s">
        <v>89</v>
      </c>
      <c r="H2560" t="s">
        <v>69</v>
      </c>
      <c r="I2560" t="s">
        <v>72</v>
      </c>
      <c r="J2560" t="s">
        <v>1126</v>
      </c>
      <c r="K2560" t="s">
        <v>1126</v>
      </c>
      <c r="L2560">
        <v>5500</v>
      </c>
      <c r="M2560">
        <v>6200</v>
      </c>
      <c r="N2560" s="1">
        <v>15.5</v>
      </c>
      <c r="O2560" s="1">
        <v>12.5</v>
      </c>
      <c r="P2560">
        <v>6</v>
      </c>
      <c r="Q2560">
        <v>-19</v>
      </c>
      <c r="R2560">
        <v>16</v>
      </c>
      <c r="S2560">
        <v>19</v>
      </c>
      <c r="T2560">
        <v>31.669999999999998</v>
      </c>
      <c r="U2560">
        <v>46</v>
      </c>
      <c r="V2560">
        <v>0</v>
      </c>
      <c r="W2560">
        <v>24</v>
      </c>
      <c r="X2560">
        <v>41</v>
      </c>
      <c r="Y2560">
        <v>58.540000000000006</v>
      </c>
      <c r="Z2560">
        <v>68.33</v>
      </c>
      <c r="AA2560">
        <v>313</v>
      </c>
      <c r="AB2560">
        <v>0</v>
      </c>
      <c r="AC2560">
        <v>1</v>
      </c>
      <c r="AD2560">
        <v>3</v>
      </c>
      <c r="AE2560">
        <v>26</v>
      </c>
      <c r="AF2560">
        <v>287</v>
      </c>
      <c r="AG2560">
        <v>333</v>
      </c>
      <c r="AH2560">
        <v>3</v>
      </c>
      <c r="AI2560">
        <v>1</v>
      </c>
      <c r="AJ2560">
        <v>2</v>
      </c>
      <c r="AK2560">
        <v>2</v>
      </c>
      <c r="AL2560">
        <v>6</v>
      </c>
      <c r="AM2560">
        <v>51</v>
      </c>
      <c r="AN2560">
        <v>4</v>
      </c>
      <c r="AO2560">
        <v>14</v>
      </c>
      <c r="AP2560">
        <v>28.57</v>
      </c>
      <c r="AQ2560">
        <v>0</v>
      </c>
      <c r="AR2560">
        <v>2</v>
      </c>
      <c r="AS2560">
        <v>0</v>
      </c>
      <c r="AT2560">
        <v>28.166666666666668</v>
      </c>
      <c r="AU2560">
        <v>46.94</v>
      </c>
      <c r="AV2560">
        <v>13</v>
      </c>
      <c r="AW2560">
        <v>44.5</v>
      </c>
      <c r="AX2560">
        <v>13.5</v>
      </c>
      <c r="AY2560">
        <v>44</v>
      </c>
      <c r="AZ2560">
        <v>2</v>
      </c>
      <c r="BA2560">
        <v>19</v>
      </c>
      <c r="BB2560" t="str">
        <f t="shared" si="274"/>
        <v>Y</v>
      </c>
      <c r="BC2560" t="str">
        <f t="shared" si="275"/>
        <v>Home</v>
      </c>
      <c r="BD2560">
        <f t="shared" si="276"/>
        <v>46</v>
      </c>
      <c r="BE2560">
        <f t="shared" si="277"/>
        <v>0.72</v>
      </c>
      <c r="BH2560" t="str">
        <f t="shared" si="278"/>
        <v>20189Kapri BibbsWAS</v>
      </c>
      <c r="BI2560">
        <v>2018</v>
      </c>
      <c r="BJ2560" s="2">
        <v>9</v>
      </c>
      <c r="BK2560" t="s">
        <v>1279</v>
      </c>
      <c r="BL2560" t="s">
        <v>82</v>
      </c>
      <c r="BM2560" t="str">
        <f t="shared" si="279"/>
        <v>WAS</v>
      </c>
      <c r="BN2560" t="s">
        <v>109</v>
      </c>
      <c r="BO2560" t="s">
        <v>1335</v>
      </c>
      <c r="BP2560" t="s">
        <v>72</v>
      </c>
      <c r="BQ2560">
        <v>21</v>
      </c>
      <c r="BR2560">
        <v>0.3</v>
      </c>
    </row>
    <row r="2561" spans="1:70" x14ac:dyDescent="0.3">
      <c r="A2561" t="str">
        <f t="shared" si="273"/>
        <v>20188Kerryon JohnsonDET</v>
      </c>
      <c r="B2561" t="s">
        <v>863</v>
      </c>
      <c r="C2561">
        <v>2018</v>
      </c>
      <c r="D2561">
        <v>8</v>
      </c>
      <c r="E2561" t="s">
        <v>1286</v>
      </c>
      <c r="F2561" t="s">
        <v>92</v>
      </c>
      <c r="G2561" t="s">
        <v>4</v>
      </c>
      <c r="H2561" t="s">
        <v>76</v>
      </c>
      <c r="I2561" t="s">
        <v>72</v>
      </c>
      <c r="J2561" t="s">
        <v>1126</v>
      </c>
      <c r="K2561" t="s">
        <v>1126</v>
      </c>
      <c r="L2561">
        <v>5300</v>
      </c>
      <c r="M2561">
        <v>6900</v>
      </c>
      <c r="N2561" s="1">
        <v>15.1</v>
      </c>
      <c r="O2561" s="1">
        <v>12.1</v>
      </c>
      <c r="P2561">
        <v>14</v>
      </c>
      <c r="Q2561">
        <v>-14</v>
      </c>
      <c r="R2561">
        <v>21</v>
      </c>
      <c r="S2561">
        <v>13</v>
      </c>
      <c r="T2561">
        <v>24.529999999999998</v>
      </c>
      <c r="U2561">
        <v>34</v>
      </c>
      <c r="V2561">
        <v>0</v>
      </c>
      <c r="W2561">
        <v>27</v>
      </c>
      <c r="X2561">
        <v>40</v>
      </c>
      <c r="Y2561">
        <v>67.5</v>
      </c>
      <c r="Z2561">
        <v>75.47</v>
      </c>
      <c r="AA2561">
        <v>310</v>
      </c>
      <c r="AB2561">
        <v>2</v>
      </c>
      <c r="AC2561">
        <v>1</v>
      </c>
      <c r="AD2561">
        <v>3</v>
      </c>
      <c r="AE2561">
        <v>13</v>
      </c>
      <c r="AF2561">
        <v>297</v>
      </c>
      <c r="AG2561">
        <v>331</v>
      </c>
      <c r="AH2561">
        <v>2</v>
      </c>
      <c r="AI2561">
        <v>2</v>
      </c>
      <c r="AJ2561">
        <v>3</v>
      </c>
      <c r="AK2561">
        <v>3</v>
      </c>
      <c r="AL2561">
        <v>4</v>
      </c>
      <c r="AM2561">
        <v>32</v>
      </c>
      <c r="AN2561">
        <v>6</v>
      </c>
      <c r="AO2561">
        <v>10</v>
      </c>
      <c r="AP2561">
        <v>60</v>
      </c>
      <c r="AQ2561">
        <v>0</v>
      </c>
      <c r="AR2561">
        <v>0</v>
      </c>
      <c r="AS2561">
        <v>0</v>
      </c>
      <c r="AT2561">
        <v>25.083333333333332</v>
      </c>
      <c r="AU2561">
        <v>41.81</v>
      </c>
      <c r="AV2561">
        <v>-2.5</v>
      </c>
      <c r="AW2561">
        <v>49</v>
      </c>
      <c r="AX2561">
        <v>-3</v>
      </c>
      <c r="AY2561">
        <v>48</v>
      </c>
      <c r="AZ2561">
        <v>2</v>
      </c>
      <c r="BA2561">
        <v>28</v>
      </c>
      <c r="BB2561" t="str">
        <f t="shared" si="274"/>
        <v>Y</v>
      </c>
      <c r="BC2561" t="str">
        <f t="shared" si="275"/>
        <v>Home</v>
      </c>
      <c r="BD2561">
        <f t="shared" si="276"/>
        <v>48</v>
      </c>
      <c r="BE2561">
        <f t="shared" si="277"/>
        <v>0.81</v>
      </c>
      <c r="BH2561" t="str">
        <f t="shared" si="278"/>
        <v>20189Samaje PerineWAS</v>
      </c>
      <c r="BI2561">
        <v>2018</v>
      </c>
      <c r="BJ2561" s="2">
        <v>9</v>
      </c>
      <c r="BK2561" t="s">
        <v>1148</v>
      </c>
      <c r="BL2561" t="s">
        <v>82</v>
      </c>
      <c r="BM2561" t="str">
        <f t="shared" si="279"/>
        <v>WAS</v>
      </c>
      <c r="BN2561" t="s">
        <v>109</v>
      </c>
      <c r="BO2561" t="s">
        <v>1335</v>
      </c>
      <c r="BP2561" t="s">
        <v>72</v>
      </c>
      <c r="BQ2561">
        <v>15</v>
      </c>
      <c r="BR2561">
        <v>0.22</v>
      </c>
    </row>
    <row r="2562" spans="1:70" x14ac:dyDescent="0.3">
      <c r="A2562" t="str">
        <f t="shared" si="273"/>
        <v>20188Latavius MurrayMIN</v>
      </c>
      <c r="B2562" t="s">
        <v>861</v>
      </c>
      <c r="C2562">
        <v>2018</v>
      </c>
      <c r="D2562">
        <v>8</v>
      </c>
      <c r="E2562" t="s">
        <v>1149</v>
      </c>
      <c r="F2562" t="s">
        <v>95</v>
      </c>
      <c r="G2562" t="s">
        <v>12</v>
      </c>
      <c r="H2562" t="s">
        <v>96</v>
      </c>
      <c r="I2562" t="s">
        <v>72</v>
      </c>
      <c r="J2562" t="s">
        <v>1126</v>
      </c>
      <c r="K2562" t="s">
        <v>1126</v>
      </c>
      <c r="L2562">
        <v>4900</v>
      </c>
      <c r="M2562">
        <v>6800</v>
      </c>
      <c r="N2562" s="1">
        <v>20.5</v>
      </c>
      <c r="O2562" s="1">
        <v>18</v>
      </c>
      <c r="P2562">
        <v>20</v>
      </c>
      <c r="Q2562">
        <v>-10</v>
      </c>
      <c r="R2562">
        <v>27</v>
      </c>
      <c r="S2562">
        <v>22</v>
      </c>
      <c r="T2562">
        <v>34.92</v>
      </c>
      <c r="U2562">
        <v>85</v>
      </c>
      <c r="V2562">
        <v>1</v>
      </c>
      <c r="W2562">
        <v>31</v>
      </c>
      <c r="X2562">
        <v>41</v>
      </c>
      <c r="Y2562">
        <v>75.61</v>
      </c>
      <c r="Z2562">
        <v>65.08</v>
      </c>
      <c r="AA2562">
        <v>359</v>
      </c>
      <c r="AB2562">
        <v>2</v>
      </c>
      <c r="AC2562">
        <v>1</v>
      </c>
      <c r="AD2562">
        <v>4</v>
      </c>
      <c r="AE2562">
        <v>21</v>
      </c>
      <c r="AF2562">
        <v>338</v>
      </c>
      <c r="AG2562">
        <v>423</v>
      </c>
      <c r="AH2562">
        <v>2</v>
      </c>
      <c r="AI2562">
        <v>1</v>
      </c>
      <c r="AJ2562">
        <v>2</v>
      </c>
      <c r="AK2562">
        <v>1</v>
      </c>
      <c r="AL2562">
        <v>6</v>
      </c>
      <c r="AM2562">
        <v>54</v>
      </c>
      <c r="AN2562">
        <v>5</v>
      </c>
      <c r="AO2562">
        <v>10</v>
      </c>
      <c r="AP2562">
        <v>50</v>
      </c>
      <c r="AQ2562">
        <v>2</v>
      </c>
      <c r="AR2562">
        <v>3</v>
      </c>
      <c r="AS2562">
        <v>66.67</v>
      </c>
      <c r="AT2562">
        <v>31.383333333333333</v>
      </c>
      <c r="AU2562">
        <v>52.31</v>
      </c>
      <c r="AV2562">
        <v>-1</v>
      </c>
      <c r="AW2562">
        <v>52.5</v>
      </c>
      <c r="AX2562">
        <v>2.5</v>
      </c>
      <c r="AY2562">
        <v>54</v>
      </c>
      <c r="AZ2562">
        <v>0</v>
      </c>
      <c r="BA2562">
        <v>24</v>
      </c>
      <c r="BB2562" t="str">
        <f t="shared" si="274"/>
        <v>Y</v>
      </c>
      <c r="BC2562" t="str">
        <f t="shared" si="275"/>
        <v>Home</v>
      </c>
      <c r="BD2562">
        <f t="shared" si="276"/>
        <v>61</v>
      </c>
      <c r="BE2562">
        <f t="shared" si="277"/>
        <v>0.84</v>
      </c>
      <c r="BH2562" t="str">
        <f t="shared" si="278"/>
        <v>20189Isaiah CrowellNYJ</v>
      </c>
      <c r="BI2562">
        <v>2018</v>
      </c>
      <c r="BJ2562" s="2">
        <v>9</v>
      </c>
      <c r="BK2562" t="s">
        <v>1135</v>
      </c>
      <c r="BL2562" t="s">
        <v>90</v>
      </c>
      <c r="BM2562" t="str">
        <f t="shared" si="279"/>
        <v>NYJ</v>
      </c>
      <c r="BN2562" t="s">
        <v>156</v>
      </c>
      <c r="BO2562" t="s">
        <v>1337</v>
      </c>
      <c r="BP2562" t="s">
        <v>122</v>
      </c>
      <c r="BQ2562">
        <v>23</v>
      </c>
      <c r="BR2562">
        <v>0.35</v>
      </c>
    </row>
    <row r="2563" spans="1:70" x14ac:dyDescent="0.3">
      <c r="A2563" t="str">
        <f t="shared" ref="A2563:A2626" si="280">CONCATENATE(C2563,D2563,E2563,G2563)</f>
        <v>20188Jordan HowardCHI</v>
      </c>
      <c r="B2563" t="s">
        <v>859</v>
      </c>
      <c r="C2563">
        <v>2018</v>
      </c>
      <c r="D2563">
        <v>8</v>
      </c>
      <c r="E2563" t="s">
        <v>1129</v>
      </c>
      <c r="F2563" t="s">
        <v>108</v>
      </c>
      <c r="G2563" t="s">
        <v>13</v>
      </c>
      <c r="H2563" t="s">
        <v>90</v>
      </c>
      <c r="I2563" t="s">
        <v>72</v>
      </c>
      <c r="J2563" t="s">
        <v>1126</v>
      </c>
      <c r="K2563" t="s">
        <v>1126</v>
      </c>
      <c r="L2563">
        <v>4800</v>
      </c>
      <c r="M2563">
        <v>6000</v>
      </c>
      <c r="N2563" s="1">
        <v>14.1</v>
      </c>
      <c r="O2563" s="1">
        <v>14.1</v>
      </c>
      <c r="P2563">
        <v>24</v>
      </c>
      <c r="Q2563">
        <v>14</v>
      </c>
      <c r="R2563">
        <v>22</v>
      </c>
      <c r="S2563">
        <v>34</v>
      </c>
      <c r="T2563">
        <v>53.97</v>
      </c>
      <c r="U2563">
        <v>179</v>
      </c>
      <c r="V2563">
        <v>1</v>
      </c>
      <c r="W2563">
        <v>16</v>
      </c>
      <c r="X2563">
        <v>29</v>
      </c>
      <c r="Y2563">
        <v>55.169999999999995</v>
      </c>
      <c r="Z2563">
        <v>46.03</v>
      </c>
      <c r="AA2563">
        <v>220</v>
      </c>
      <c r="AB2563">
        <v>2</v>
      </c>
      <c r="AC2563">
        <v>0</v>
      </c>
      <c r="AD2563">
        <v>2</v>
      </c>
      <c r="AE2563">
        <v>4</v>
      </c>
      <c r="AF2563">
        <v>216</v>
      </c>
      <c r="AG2563">
        <v>395</v>
      </c>
      <c r="AH2563">
        <v>1</v>
      </c>
      <c r="AI2563">
        <v>0</v>
      </c>
      <c r="AJ2563">
        <v>0</v>
      </c>
      <c r="AK2563">
        <v>0</v>
      </c>
      <c r="AL2563">
        <v>2</v>
      </c>
      <c r="AM2563">
        <v>25</v>
      </c>
      <c r="AN2563">
        <v>4</v>
      </c>
      <c r="AO2563">
        <v>12</v>
      </c>
      <c r="AP2563">
        <v>33.33</v>
      </c>
      <c r="AQ2563">
        <v>1</v>
      </c>
      <c r="AR2563">
        <v>1</v>
      </c>
      <c r="AS2563">
        <v>100</v>
      </c>
      <c r="AT2563">
        <v>32.733333333333334</v>
      </c>
      <c r="AU2563">
        <v>54.559999999999995</v>
      </c>
      <c r="AV2563">
        <v>-6.5</v>
      </c>
      <c r="AW2563">
        <v>46</v>
      </c>
      <c r="AX2563">
        <v>-8</v>
      </c>
      <c r="AY2563">
        <v>42</v>
      </c>
      <c r="AZ2563">
        <v>1</v>
      </c>
      <c r="BA2563">
        <v>10</v>
      </c>
      <c r="BB2563" t="str">
        <f t="shared" ref="BB2563:BB2626" si="281">VLOOKUP(A2563,$BH$2:$BR$3301,8,FALSE)</f>
        <v>Y</v>
      </c>
      <c r="BC2563" t="str">
        <f t="shared" ref="BC2563:BC2626" si="282">VLOOKUP(A2563,$BH$2:$BR$3301,9,FALSE)</f>
        <v>Home</v>
      </c>
      <c r="BD2563">
        <f t="shared" ref="BD2563:BD2626" si="283">VLOOKUP(A2563,$BH$2:$BR$3301,10,FALSE)</f>
        <v>38</v>
      </c>
      <c r="BE2563">
        <f t="shared" ref="BE2563:BE2626" si="284">VLOOKUP(A2563,$BH$2:$BR$3301,11,FALSE)</f>
        <v>0.57999999999999996</v>
      </c>
      <c r="BH2563" t="str">
        <f t="shared" ref="BH2563:BH2626" si="285">CONCATENATE(BI2563,BJ2563,BK2563,BM2563)</f>
        <v>20189Elijah McGuireNYJ</v>
      </c>
      <c r="BI2563">
        <v>2018</v>
      </c>
      <c r="BJ2563" s="2">
        <v>9</v>
      </c>
      <c r="BK2563" t="s">
        <v>1217</v>
      </c>
      <c r="BL2563" t="s">
        <v>90</v>
      </c>
      <c r="BM2563" t="str">
        <f t="shared" ref="BM2563:BM2626" si="286">VLOOKUP(BL2563,$BX$2:$BY$33,2,FALSE)</f>
        <v>NYJ</v>
      </c>
      <c r="BN2563" t="s">
        <v>156</v>
      </c>
      <c r="BO2563" t="s">
        <v>1335</v>
      </c>
      <c r="BP2563" t="s">
        <v>122</v>
      </c>
      <c r="BQ2563">
        <v>36</v>
      </c>
      <c r="BR2563">
        <v>0.55000000000000004</v>
      </c>
    </row>
    <row r="2564" spans="1:70" x14ac:dyDescent="0.3">
      <c r="A2564" t="str">
        <f t="shared" si="280"/>
        <v>20188Lamar MillerHOU</v>
      </c>
      <c r="B2564" t="s">
        <v>860</v>
      </c>
      <c r="C2564">
        <v>2018</v>
      </c>
      <c r="D2564">
        <v>8</v>
      </c>
      <c r="E2564" t="s">
        <v>1136</v>
      </c>
      <c r="F2564" t="s">
        <v>115</v>
      </c>
      <c r="G2564" t="s">
        <v>0</v>
      </c>
      <c r="H2564" t="s">
        <v>156</v>
      </c>
      <c r="I2564" t="s">
        <v>72</v>
      </c>
      <c r="J2564" t="s">
        <v>1126</v>
      </c>
      <c r="K2564" t="s">
        <v>1126</v>
      </c>
      <c r="L2564">
        <v>4700</v>
      </c>
      <c r="M2564">
        <v>6000</v>
      </c>
      <c r="N2564" s="1">
        <v>22.3</v>
      </c>
      <c r="O2564" s="1">
        <v>19.3</v>
      </c>
      <c r="P2564">
        <v>42</v>
      </c>
      <c r="Q2564">
        <v>19</v>
      </c>
      <c r="R2564">
        <v>17</v>
      </c>
      <c r="S2564">
        <v>35</v>
      </c>
      <c r="T2564">
        <v>63.639999999999993</v>
      </c>
      <c r="U2564">
        <v>188</v>
      </c>
      <c r="V2564">
        <v>1</v>
      </c>
      <c r="W2564">
        <v>16</v>
      </c>
      <c r="X2564">
        <v>20</v>
      </c>
      <c r="Y2564">
        <v>80</v>
      </c>
      <c r="Z2564">
        <v>36.36</v>
      </c>
      <c r="AA2564">
        <v>239</v>
      </c>
      <c r="AB2564">
        <v>5</v>
      </c>
      <c r="AC2564">
        <v>0</v>
      </c>
      <c r="AD2564">
        <v>0</v>
      </c>
      <c r="AE2564">
        <v>0</v>
      </c>
      <c r="AF2564">
        <v>239</v>
      </c>
      <c r="AG2564">
        <v>427</v>
      </c>
      <c r="AH2564">
        <v>0</v>
      </c>
      <c r="AI2564">
        <v>0</v>
      </c>
      <c r="AJ2564">
        <v>0</v>
      </c>
      <c r="AK2564">
        <v>-1</v>
      </c>
      <c r="AL2564">
        <v>8</v>
      </c>
      <c r="AM2564">
        <v>57</v>
      </c>
      <c r="AN2564">
        <v>6</v>
      </c>
      <c r="AO2564">
        <v>12</v>
      </c>
      <c r="AP2564">
        <v>50</v>
      </c>
      <c r="AQ2564">
        <v>1</v>
      </c>
      <c r="AR2564">
        <v>1</v>
      </c>
      <c r="AS2564">
        <v>100</v>
      </c>
      <c r="AT2564">
        <v>28.85</v>
      </c>
      <c r="AU2564">
        <v>48.08</v>
      </c>
      <c r="AV2564">
        <v>-7.5</v>
      </c>
      <c r="AW2564">
        <v>45.5</v>
      </c>
      <c r="AX2564">
        <v>-7</v>
      </c>
      <c r="AY2564">
        <v>45.5</v>
      </c>
      <c r="AZ2564">
        <v>2</v>
      </c>
      <c r="BA2564">
        <v>23</v>
      </c>
      <c r="BB2564" t="str">
        <f t="shared" si="281"/>
        <v>Y</v>
      </c>
      <c r="BC2564" t="str">
        <f t="shared" si="282"/>
        <v>Home</v>
      </c>
      <c r="BD2564">
        <f t="shared" si="283"/>
        <v>34</v>
      </c>
      <c r="BE2564">
        <f t="shared" si="284"/>
        <v>0.56000000000000005</v>
      </c>
      <c r="BH2564" t="str">
        <f t="shared" si="285"/>
        <v>20189Trenton CannonNYJ</v>
      </c>
      <c r="BI2564">
        <v>2018</v>
      </c>
      <c r="BJ2564" s="2">
        <v>9</v>
      </c>
      <c r="BK2564" t="s">
        <v>1309</v>
      </c>
      <c r="BL2564" t="s">
        <v>90</v>
      </c>
      <c r="BM2564" t="str">
        <f t="shared" si="286"/>
        <v>NYJ</v>
      </c>
      <c r="BN2564" t="s">
        <v>156</v>
      </c>
      <c r="BO2564" t="s">
        <v>1335</v>
      </c>
      <c r="BP2564" t="s">
        <v>122</v>
      </c>
      <c r="BQ2564">
        <v>7</v>
      </c>
      <c r="BR2564">
        <v>0.11</v>
      </c>
    </row>
    <row r="2565" spans="1:70" x14ac:dyDescent="0.3">
      <c r="A2565" t="str">
        <f t="shared" si="280"/>
        <v>20188Doug MartinOAK</v>
      </c>
      <c r="B2565" t="s">
        <v>864</v>
      </c>
      <c r="C2565">
        <v>2018</v>
      </c>
      <c r="D2565">
        <v>8</v>
      </c>
      <c r="E2565" t="s">
        <v>1260</v>
      </c>
      <c r="F2565" t="s">
        <v>80</v>
      </c>
      <c r="G2565" t="s">
        <v>130</v>
      </c>
      <c r="H2565" t="s">
        <v>113</v>
      </c>
      <c r="I2565" t="s">
        <v>72</v>
      </c>
      <c r="J2565" t="s">
        <v>1126</v>
      </c>
      <c r="K2565" t="s">
        <v>1126</v>
      </c>
      <c r="L2565">
        <v>4400</v>
      </c>
      <c r="M2565">
        <v>6000</v>
      </c>
      <c r="N2565" s="1">
        <v>9.9</v>
      </c>
      <c r="O2565" s="1">
        <v>7.9</v>
      </c>
      <c r="P2565">
        <v>28</v>
      </c>
      <c r="Q2565">
        <v>-14</v>
      </c>
      <c r="R2565">
        <v>19</v>
      </c>
      <c r="S2565">
        <v>19</v>
      </c>
      <c r="T2565">
        <v>40.43</v>
      </c>
      <c r="U2565">
        <v>103</v>
      </c>
      <c r="V2565">
        <v>1</v>
      </c>
      <c r="W2565">
        <v>21</v>
      </c>
      <c r="X2565">
        <v>28</v>
      </c>
      <c r="Y2565">
        <v>75</v>
      </c>
      <c r="Z2565">
        <v>59.57</v>
      </c>
      <c r="AA2565">
        <v>244</v>
      </c>
      <c r="AB2565">
        <v>3</v>
      </c>
      <c r="AC2565">
        <v>0</v>
      </c>
      <c r="AD2565">
        <v>0</v>
      </c>
      <c r="AE2565">
        <v>0</v>
      </c>
      <c r="AF2565">
        <v>244</v>
      </c>
      <c r="AG2565">
        <v>347</v>
      </c>
      <c r="AH2565">
        <v>1</v>
      </c>
      <c r="AI2565">
        <v>1</v>
      </c>
      <c r="AJ2565">
        <v>1</v>
      </c>
      <c r="AK2565">
        <v>1</v>
      </c>
      <c r="AL2565">
        <v>10</v>
      </c>
      <c r="AM2565">
        <v>79</v>
      </c>
      <c r="AN2565">
        <v>4</v>
      </c>
      <c r="AO2565">
        <v>8</v>
      </c>
      <c r="AP2565">
        <v>50</v>
      </c>
      <c r="AQ2565">
        <v>1</v>
      </c>
      <c r="AR2565">
        <v>2</v>
      </c>
      <c r="AS2565">
        <v>50</v>
      </c>
      <c r="AT2565">
        <v>23.5</v>
      </c>
      <c r="AU2565">
        <v>39.17</v>
      </c>
      <c r="AV2565">
        <v>0</v>
      </c>
      <c r="AW2565">
        <v>51</v>
      </c>
      <c r="AX2565">
        <v>3.5</v>
      </c>
      <c r="AY2565">
        <v>51</v>
      </c>
      <c r="AZ2565">
        <v>0</v>
      </c>
      <c r="BA2565">
        <v>42</v>
      </c>
      <c r="BB2565" t="str">
        <f t="shared" si="281"/>
        <v>Y</v>
      </c>
      <c r="BC2565" t="str">
        <f t="shared" si="282"/>
        <v>Home</v>
      </c>
      <c r="BD2565">
        <f t="shared" si="283"/>
        <v>28</v>
      </c>
      <c r="BE2565">
        <f t="shared" si="284"/>
        <v>0.56000000000000005</v>
      </c>
      <c r="BH2565" t="str">
        <f t="shared" si="285"/>
        <v>20189Frank GoreMIA</v>
      </c>
      <c r="BI2565">
        <v>2018</v>
      </c>
      <c r="BJ2565" s="2">
        <v>9</v>
      </c>
      <c r="BK2565" t="s">
        <v>1202</v>
      </c>
      <c r="BL2565" t="s">
        <v>156</v>
      </c>
      <c r="BM2565" t="str">
        <f t="shared" si="286"/>
        <v>MIA</v>
      </c>
      <c r="BN2565" t="s">
        <v>90</v>
      </c>
      <c r="BO2565" t="s">
        <v>1337</v>
      </c>
      <c r="BP2565" t="s">
        <v>72</v>
      </c>
      <c r="BQ2565">
        <v>29</v>
      </c>
      <c r="BR2565">
        <v>0.51</v>
      </c>
    </row>
    <row r="2566" spans="1:70" x14ac:dyDescent="0.3">
      <c r="A2566" t="str">
        <f t="shared" si="280"/>
        <v>20188Chris IvoryBUF</v>
      </c>
      <c r="B2566" t="s">
        <v>867</v>
      </c>
      <c r="C2566">
        <v>2018</v>
      </c>
      <c r="D2566">
        <v>8</v>
      </c>
      <c r="E2566" t="s">
        <v>1215</v>
      </c>
      <c r="F2566" t="s">
        <v>88</v>
      </c>
      <c r="G2566" t="s">
        <v>89</v>
      </c>
      <c r="H2566" t="s">
        <v>69</v>
      </c>
      <c r="I2566" t="s">
        <v>72</v>
      </c>
      <c r="J2566" t="s">
        <v>1126</v>
      </c>
      <c r="K2566" t="s">
        <v>1126</v>
      </c>
      <c r="L2566">
        <v>4400</v>
      </c>
      <c r="M2566">
        <v>5800</v>
      </c>
      <c r="N2566" s="1">
        <v>5.5</v>
      </c>
      <c r="O2566" s="1">
        <v>5</v>
      </c>
      <c r="P2566">
        <v>6</v>
      </c>
      <c r="Q2566">
        <v>-19</v>
      </c>
      <c r="R2566">
        <v>16</v>
      </c>
      <c r="S2566">
        <v>19</v>
      </c>
      <c r="T2566">
        <v>31.669999999999998</v>
      </c>
      <c r="U2566">
        <v>46</v>
      </c>
      <c r="V2566">
        <v>0</v>
      </c>
      <c r="W2566">
        <v>24</v>
      </c>
      <c r="X2566">
        <v>41</v>
      </c>
      <c r="Y2566">
        <v>58.540000000000006</v>
      </c>
      <c r="Z2566">
        <v>68.33</v>
      </c>
      <c r="AA2566">
        <v>313</v>
      </c>
      <c r="AB2566">
        <v>0</v>
      </c>
      <c r="AC2566">
        <v>1</v>
      </c>
      <c r="AD2566">
        <v>3</v>
      </c>
      <c r="AE2566">
        <v>26</v>
      </c>
      <c r="AF2566">
        <v>287</v>
      </c>
      <c r="AG2566">
        <v>333</v>
      </c>
      <c r="AH2566">
        <v>3</v>
      </c>
      <c r="AI2566">
        <v>1</v>
      </c>
      <c r="AJ2566">
        <v>2</v>
      </c>
      <c r="AK2566">
        <v>2</v>
      </c>
      <c r="AL2566">
        <v>6</v>
      </c>
      <c r="AM2566">
        <v>51</v>
      </c>
      <c r="AN2566">
        <v>4</v>
      </c>
      <c r="AO2566">
        <v>14</v>
      </c>
      <c r="AP2566">
        <v>28.57</v>
      </c>
      <c r="AQ2566">
        <v>0</v>
      </c>
      <c r="AR2566">
        <v>2</v>
      </c>
      <c r="AS2566">
        <v>0</v>
      </c>
      <c r="AT2566">
        <v>28.166666666666668</v>
      </c>
      <c r="AU2566">
        <v>46.94</v>
      </c>
      <c r="AV2566">
        <v>13</v>
      </c>
      <c r="AW2566">
        <v>44.5</v>
      </c>
      <c r="AX2566">
        <v>13.5</v>
      </c>
      <c r="AY2566">
        <v>44</v>
      </c>
      <c r="AZ2566">
        <v>2</v>
      </c>
      <c r="BA2566">
        <v>19</v>
      </c>
      <c r="BB2566" t="str">
        <f t="shared" si="281"/>
        <v>N</v>
      </c>
      <c r="BC2566" t="str">
        <f t="shared" si="282"/>
        <v>Home</v>
      </c>
      <c r="BD2566">
        <f t="shared" si="283"/>
        <v>19</v>
      </c>
      <c r="BE2566">
        <f t="shared" si="284"/>
        <v>0.3</v>
      </c>
      <c r="BH2566" t="str">
        <f t="shared" si="285"/>
        <v>20189Kenyan DrakeMIA</v>
      </c>
      <c r="BI2566">
        <v>2018</v>
      </c>
      <c r="BJ2566" s="2">
        <v>9</v>
      </c>
      <c r="BK2566" t="s">
        <v>1239</v>
      </c>
      <c r="BL2566" t="s">
        <v>156</v>
      </c>
      <c r="BM2566" t="str">
        <f t="shared" si="286"/>
        <v>MIA</v>
      </c>
      <c r="BN2566" t="s">
        <v>90</v>
      </c>
      <c r="BO2566" t="s">
        <v>1335</v>
      </c>
      <c r="BP2566" t="s">
        <v>72</v>
      </c>
      <c r="BQ2566">
        <v>28</v>
      </c>
      <c r="BR2566">
        <v>0.49</v>
      </c>
    </row>
    <row r="2567" spans="1:70" x14ac:dyDescent="0.3">
      <c r="A2567" t="str">
        <f t="shared" si="280"/>
        <v>20188Jalen RichardOAK</v>
      </c>
      <c r="B2567" t="s">
        <v>864</v>
      </c>
      <c r="C2567">
        <v>2018</v>
      </c>
      <c r="D2567">
        <v>8</v>
      </c>
      <c r="E2567" t="s">
        <v>1210</v>
      </c>
      <c r="F2567" t="s">
        <v>80</v>
      </c>
      <c r="G2567" t="s">
        <v>130</v>
      </c>
      <c r="H2567" t="s">
        <v>113</v>
      </c>
      <c r="I2567" t="s">
        <v>72</v>
      </c>
      <c r="J2567" t="s">
        <v>1126</v>
      </c>
      <c r="K2567" t="s">
        <v>1126</v>
      </c>
      <c r="L2567">
        <v>4300</v>
      </c>
      <c r="M2567">
        <v>5700</v>
      </c>
      <c r="N2567" s="1">
        <v>14.4</v>
      </c>
      <c r="O2567" s="1">
        <v>10.4</v>
      </c>
      <c r="P2567">
        <v>28</v>
      </c>
      <c r="Q2567">
        <v>-14</v>
      </c>
      <c r="R2567">
        <v>19</v>
      </c>
      <c r="S2567">
        <v>19</v>
      </c>
      <c r="T2567">
        <v>40.43</v>
      </c>
      <c r="U2567">
        <v>103</v>
      </c>
      <c r="V2567">
        <v>1</v>
      </c>
      <c r="W2567">
        <v>21</v>
      </c>
      <c r="X2567">
        <v>28</v>
      </c>
      <c r="Y2567">
        <v>75</v>
      </c>
      <c r="Z2567">
        <v>59.57</v>
      </c>
      <c r="AA2567">
        <v>244</v>
      </c>
      <c r="AB2567">
        <v>3</v>
      </c>
      <c r="AC2567">
        <v>0</v>
      </c>
      <c r="AD2567">
        <v>0</v>
      </c>
      <c r="AE2567">
        <v>0</v>
      </c>
      <c r="AF2567">
        <v>244</v>
      </c>
      <c r="AG2567">
        <v>347</v>
      </c>
      <c r="AH2567">
        <v>1</v>
      </c>
      <c r="AI2567">
        <v>1</v>
      </c>
      <c r="AJ2567">
        <v>1</v>
      </c>
      <c r="AK2567">
        <v>1</v>
      </c>
      <c r="AL2567">
        <v>10</v>
      </c>
      <c r="AM2567">
        <v>79</v>
      </c>
      <c r="AN2567">
        <v>4</v>
      </c>
      <c r="AO2567">
        <v>8</v>
      </c>
      <c r="AP2567">
        <v>50</v>
      </c>
      <c r="AQ2567">
        <v>1</v>
      </c>
      <c r="AR2567">
        <v>2</v>
      </c>
      <c r="AS2567">
        <v>50</v>
      </c>
      <c r="AT2567">
        <v>23.5</v>
      </c>
      <c r="AU2567">
        <v>39.17</v>
      </c>
      <c r="AV2567">
        <v>0</v>
      </c>
      <c r="AW2567">
        <v>51</v>
      </c>
      <c r="AX2567">
        <v>3.5</v>
      </c>
      <c r="AY2567">
        <v>51</v>
      </c>
      <c r="AZ2567">
        <v>0</v>
      </c>
      <c r="BA2567">
        <v>42</v>
      </c>
      <c r="BB2567" t="str">
        <f t="shared" si="281"/>
        <v>N</v>
      </c>
      <c r="BC2567" t="str">
        <f t="shared" si="282"/>
        <v>Home</v>
      </c>
      <c r="BD2567">
        <f t="shared" si="283"/>
        <v>22</v>
      </c>
      <c r="BE2567">
        <f t="shared" si="284"/>
        <v>0.44</v>
      </c>
      <c r="BH2567" t="str">
        <f t="shared" si="285"/>
        <v>20189Kalen BallageMIA</v>
      </c>
      <c r="BI2567">
        <v>2018</v>
      </c>
      <c r="BJ2567" s="2">
        <v>9</v>
      </c>
      <c r="BK2567" t="s">
        <v>1321</v>
      </c>
      <c r="BL2567" t="s">
        <v>156</v>
      </c>
      <c r="BM2567" t="str">
        <f t="shared" si="286"/>
        <v>MIA</v>
      </c>
      <c r="BN2567" t="s">
        <v>90</v>
      </c>
      <c r="BO2567" t="s">
        <v>1335</v>
      </c>
      <c r="BP2567" t="s">
        <v>72</v>
      </c>
      <c r="BQ2567">
        <v>4</v>
      </c>
      <c r="BR2567">
        <v>7.0000000000000007E-2</v>
      </c>
    </row>
    <row r="2568" spans="1:70" x14ac:dyDescent="0.3">
      <c r="A2568" t="str">
        <f t="shared" si="280"/>
        <v>20188Malcolm BrownLAR</v>
      </c>
      <c r="B2568" t="s">
        <v>856</v>
      </c>
      <c r="C2568">
        <v>2018</v>
      </c>
      <c r="D2568">
        <v>8</v>
      </c>
      <c r="E2568" t="s">
        <v>1154</v>
      </c>
      <c r="F2568" t="s">
        <v>111</v>
      </c>
      <c r="G2568" t="s">
        <v>112</v>
      </c>
      <c r="H2568" t="s">
        <v>74</v>
      </c>
      <c r="I2568" t="s">
        <v>72</v>
      </c>
      <c r="J2568" t="s">
        <v>1126</v>
      </c>
      <c r="K2568" t="s">
        <v>1126</v>
      </c>
      <c r="L2568">
        <v>4200</v>
      </c>
      <c r="M2568">
        <v>5000</v>
      </c>
      <c r="N2568" s="1">
        <v>0.7</v>
      </c>
      <c r="O2568" s="1">
        <v>0.7</v>
      </c>
      <c r="P2568">
        <v>29</v>
      </c>
      <c r="Q2568">
        <v>2</v>
      </c>
      <c r="R2568">
        <v>23</v>
      </c>
      <c r="S2568">
        <v>34</v>
      </c>
      <c r="T2568">
        <v>48.57</v>
      </c>
      <c r="U2568">
        <v>135</v>
      </c>
      <c r="V2568">
        <v>0</v>
      </c>
      <c r="W2568">
        <v>20</v>
      </c>
      <c r="X2568">
        <v>36</v>
      </c>
      <c r="Y2568">
        <v>55.559999999999995</v>
      </c>
      <c r="Z2568">
        <v>51.43</v>
      </c>
      <c r="AA2568">
        <v>307</v>
      </c>
      <c r="AB2568">
        <v>3</v>
      </c>
      <c r="AC2568">
        <v>0</v>
      </c>
      <c r="AD2568">
        <v>5</v>
      </c>
      <c r="AE2568">
        <v>26</v>
      </c>
      <c r="AF2568">
        <v>281</v>
      </c>
      <c r="AG2568">
        <v>416</v>
      </c>
      <c r="AH2568">
        <v>0</v>
      </c>
      <c r="AI2568">
        <v>0</v>
      </c>
      <c r="AJ2568">
        <v>0</v>
      </c>
      <c r="AK2568">
        <v>-1</v>
      </c>
      <c r="AL2568">
        <v>2</v>
      </c>
      <c r="AM2568">
        <v>15</v>
      </c>
      <c r="AN2568">
        <v>8</v>
      </c>
      <c r="AO2568">
        <v>18</v>
      </c>
      <c r="AP2568">
        <v>44.440000000000005</v>
      </c>
      <c r="AQ2568">
        <v>1</v>
      </c>
      <c r="AR2568">
        <v>1</v>
      </c>
      <c r="AS2568">
        <v>100</v>
      </c>
      <c r="AT2568">
        <v>34.166666666666664</v>
      </c>
      <c r="AU2568">
        <v>56.940000000000005</v>
      </c>
      <c r="AV2568">
        <v>-10</v>
      </c>
      <c r="AW2568">
        <v>56</v>
      </c>
      <c r="AX2568">
        <v>-7.5</v>
      </c>
      <c r="AY2568">
        <v>57</v>
      </c>
      <c r="AZ2568">
        <v>3</v>
      </c>
      <c r="BA2568">
        <v>27</v>
      </c>
      <c r="BB2568" t="str">
        <f t="shared" si="281"/>
        <v>N</v>
      </c>
      <c r="BC2568" t="str">
        <f t="shared" si="282"/>
        <v>Home</v>
      </c>
      <c r="BD2568">
        <f t="shared" si="283"/>
        <v>9</v>
      </c>
      <c r="BE2568">
        <f t="shared" si="284"/>
        <v>0.12</v>
      </c>
      <c r="BH2568" t="str">
        <f t="shared" si="285"/>
        <v>20189Senorise PerryMIA</v>
      </c>
      <c r="BI2568">
        <v>2018</v>
      </c>
      <c r="BJ2568" s="2">
        <v>9</v>
      </c>
      <c r="BK2568" t="s">
        <v>1244</v>
      </c>
      <c r="BL2568" t="s">
        <v>156</v>
      </c>
      <c r="BM2568" t="str">
        <f t="shared" si="286"/>
        <v>MIA</v>
      </c>
      <c r="BN2568" t="s">
        <v>90</v>
      </c>
      <c r="BO2568" t="s">
        <v>1335</v>
      </c>
      <c r="BP2568" t="s">
        <v>72</v>
      </c>
      <c r="BQ2568" t="s">
        <v>1366</v>
      </c>
      <c r="BR2568" t="s">
        <v>1366</v>
      </c>
    </row>
    <row r="2569" spans="1:70" x14ac:dyDescent="0.3">
      <c r="A2569" t="str">
        <f t="shared" si="280"/>
        <v>20188Chase EdmondsARZ</v>
      </c>
      <c r="B2569" t="s">
        <v>866</v>
      </c>
      <c r="C2569">
        <v>2018</v>
      </c>
      <c r="D2569">
        <v>8</v>
      </c>
      <c r="E2569" t="s">
        <v>1285</v>
      </c>
      <c r="F2569" t="s">
        <v>93</v>
      </c>
      <c r="G2569" t="s">
        <v>132</v>
      </c>
      <c r="H2569" t="s">
        <v>102</v>
      </c>
      <c r="I2569" t="s">
        <v>72</v>
      </c>
      <c r="J2569" t="s">
        <v>1126</v>
      </c>
      <c r="K2569" t="s">
        <v>1126</v>
      </c>
      <c r="L2569">
        <v>4200</v>
      </c>
      <c r="M2569">
        <v>4700</v>
      </c>
      <c r="N2569" s="1">
        <v>3.1</v>
      </c>
      <c r="O2569" s="1">
        <v>2.6</v>
      </c>
      <c r="P2569">
        <v>18</v>
      </c>
      <c r="Q2569">
        <v>3</v>
      </c>
      <c r="R2569">
        <v>20</v>
      </c>
      <c r="S2569">
        <v>21</v>
      </c>
      <c r="T2569">
        <v>34.43</v>
      </c>
      <c r="U2569">
        <v>88</v>
      </c>
      <c r="V2569">
        <v>0</v>
      </c>
      <c r="W2569">
        <v>23</v>
      </c>
      <c r="X2569">
        <v>40</v>
      </c>
      <c r="Y2569">
        <v>57.499999999999993</v>
      </c>
      <c r="Z2569">
        <v>65.569999999999993</v>
      </c>
      <c r="AA2569">
        <v>252</v>
      </c>
      <c r="AB2569">
        <v>2</v>
      </c>
      <c r="AC2569">
        <v>1</v>
      </c>
      <c r="AD2569">
        <v>3</v>
      </c>
      <c r="AE2569">
        <v>19</v>
      </c>
      <c r="AF2569">
        <v>233</v>
      </c>
      <c r="AG2569">
        <v>321</v>
      </c>
      <c r="AH2569">
        <v>1</v>
      </c>
      <c r="AI2569">
        <v>1</v>
      </c>
      <c r="AJ2569">
        <v>2</v>
      </c>
      <c r="AK2569">
        <v>2</v>
      </c>
      <c r="AL2569">
        <v>9</v>
      </c>
      <c r="AM2569">
        <v>62</v>
      </c>
      <c r="AN2569">
        <v>6</v>
      </c>
      <c r="AO2569">
        <v>14</v>
      </c>
      <c r="AP2569">
        <v>42.86</v>
      </c>
      <c r="AQ2569">
        <v>0</v>
      </c>
      <c r="AR2569">
        <v>0</v>
      </c>
      <c r="AS2569">
        <v>0</v>
      </c>
      <c r="AT2569">
        <v>27.683333333333334</v>
      </c>
      <c r="AU2569">
        <v>46.14</v>
      </c>
      <c r="AV2569">
        <v>0</v>
      </c>
      <c r="AW2569">
        <v>43.5</v>
      </c>
      <c r="AX2569">
        <v>3</v>
      </c>
      <c r="AY2569">
        <v>40</v>
      </c>
      <c r="AZ2569">
        <v>4</v>
      </c>
      <c r="BA2569">
        <v>13</v>
      </c>
      <c r="BB2569" t="str">
        <f t="shared" si="281"/>
        <v>N</v>
      </c>
      <c r="BC2569" t="str">
        <f t="shared" si="282"/>
        <v>Home</v>
      </c>
      <c r="BD2569">
        <f t="shared" si="283"/>
        <v>13</v>
      </c>
      <c r="BE2569">
        <f t="shared" si="284"/>
        <v>0.2</v>
      </c>
      <c r="BH2569" t="str">
        <f t="shared" si="285"/>
        <v>20189Brandon BoldenMIA</v>
      </c>
      <c r="BI2569">
        <v>2018</v>
      </c>
      <c r="BJ2569" s="2">
        <v>9</v>
      </c>
      <c r="BK2569" t="s">
        <v>1168</v>
      </c>
      <c r="BL2569" t="s">
        <v>156</v>
      </c>
      <c r="BM2569" t="str">
        <f t="shared" si="286"/>
        <v>MIA</v>
      </c>
      <c r="BN2569" t="s">
        <v>90</v>
      </c>
      <c r="BO2569" t="s">
        <v>1335</v>
      </c>
      <c r="BP2569" t="s">
        <v>72</v>
      </c>
      <c r="BQ2569" t="s">
        <v>1366</v>
      </c>
      <c r="BR2569" t="s">
        <v>1366</v>
      </c>
    </row>
    <row r="2570" spans="1:70" x14ac:dyDescent="0.3">
      <c r="A2570" t="str">
        <f t="shared" si="280"/>
        <v>20188Spencer WareKC</v>
      </c>
      <c r="B2570" t="s">
        <v>855</v>
      </c>
      <c r="C2570">
        <v>2018</v>
      </c>
      <c r="D2570">
        <v>8</v>
      </c>
      <c r="E2570" t="s">
        <v>1300</v>
      </c>
      <c r="F2570" t="s">
        <v>71</v>
      </c>
      <c r="G2570" t="s">
        <v>139</v>
      </c>
      <c r="H2570" t="s">
        <v>105</v>
      </c>
      <c r="I2570" t="s">
        <v>72</v>
      </c>
      <c r="J2570" t="s">
        <v>1126</v>
      </c>
      <c r="K2570" t="s">
        <v>1126</v>
      </c>
      <c r="L2570">
        <v>4000</v>
      </c>
      <c r="M2570">
        <v>4600</v>
      </c>
      <c r="N2570" s="1">
        <v>0</v>
      </c>
      <c r="O2570" s="1">
        <v>0</v>
      </c>
      <c r="P2570">
        <v>30</v>
      </c>
      <c r="Q2570">
        <v>7</v>
      </c>
      <c r="R2570">
        <v>20</v>
      </c>
      <c r="S2570">
        <v>18</v>
      </c>
      <c r="T2570">
        <v>34.619999999999997</v>
      </c>
      <c r="U2570">
        <v>49</v>
      </c>
      <c r="V2570">
        <v>0</v>
      </c>
      <c r="W2570">
        <v>24</v>
      </c>
      <c r="X2570">
        <v>34</v>
      </c>
      <c r="Y2570">
        <v>70.59</v>
      </c>
      <c r="Z2570">
        <v>65.38000000000001</v>
      </c>
      <c r="AA2570">
        <v>303</v>
      </c>
      <c r="AB2570">
        <v>4</v>
      </c>
      <c r="AC2570">
        <v>1</v>
      </c>
      <c r="AD2570">
        <v>2</v>
      </c>
      <c r="AE2570">
        <v>12</v>
      </c>
      <c r="AF2570">
        <v>291</v>
      </c>
      <c r="AG2570">
        <v>340</v>
      </c>
      <c r="AH2570">
        <v>0</v>
      </c>
      <c r="AI2570">
        <v>0</v>
      </c>
      <c r="AJ2570">
        <v>1</v>
      </c>
      <c r="AK2570">
        <v>-1</v>
      </c>
      <c r="AL2570">
        <v>7</v>
      </c>
      <c r="AM2570">
        <v>50</v>
      </c>
      <c r="AN2570">
        <v>3</v>
      </c>
      <c r="AO2570">
        <v>10</v>
      </c>
      <c r="AP2570">
        <v>30</v>
      </c>
      <c r="AQ2570">
        <v>1</v>
      </c>
      <c r="AR2570">
        <v>1</v>
      </c>
      <c r="AS2570">
        <v>100</v>
      </c>
      <c r="AT2570">
        <v>27.316666666666666</v>
      </c>
      <c r="AU2570">
        <v>45.53</v>
      </c>
      <c r="AV2570">
        <v>-9.5</v>
      </c>
      <c r="AW2570">
        <v>55.5</v>
      </c>
      <c r="AX2570">
        <v>-8</v>
      </c>
      <c r="AY2570">
        <v>53.5</v>
      </c>
      <c r="AZ2570">
        <v>5</v>
      </c>
      <c r="BA2570">
        <v>23</v>
      </c>
      <c r="BB2570" t="str">
        <f t="shared" si="281"/>
        <v>N</v>
      </c>
      <c r="BC2570" t="str">
        <f t="shared" si="282"/>
        <v>Home</v>
      </c>
      <c r="BD2570">
        <f t="shared" si="283"/>
        <v>9</v>
      </c>
      <c r="BE2570">
        <f t="shared" si="284"/>
        <v>0.16</v>
      </c>
      <c r="BH2570" t="str">
        <f t="shared" si="285"/>
        <v>20189Jordan HowardCHI</v>
      </c>
      <c r="BI2570">
        <v>2018</v>
      </c>
      <c r="BJ2570" s="2">
        <v>9</v>
      </c>
      <c r="BK2570" t="s">
        <v>1129</v>
      </c>
      <c r="BL2570" t="s">
        <v>108</v>
      </c>
      <c r="BM2570" t="str">
        <f t="shared" si="286"/>
        <v>CHI</v>
      </c>
      <c r="BN2570" t="s">
        <v>88</v>
      </c>
      <c r="BO2570" t="s">
        <v>1337</v>
      </c>
      <c r="BP2570" t="s">
        <v>122</v>
      </c>
      <c r="BQ2570">
        <v>26</v>
      </c>
      <c r="BR2570">
        <v>0.51</v>
      </c>
    </row>
    <row r="2571" spans="1:70" x14ac:dyDescent="0.3">
      <c r="A2571" t="str">
        <f t="shared" si="280"/>
        <v>20188Stevan RidleyPIT</v>
      </c>
      <c r="B2571" t="s">
        <v>858</v>
      </c>
      <c r="C2571">
        <v>2018</v>
      </c>
      <c r="D2571">
        <v>8</v>
      </c>
      <c r="E2571" t="s">
        <v>1301</v>
      </c>
      <c r="F2571" t="s">
        <v>119</v>
      </c>
      <c r="G2571" t="s">
        <v>121</v>
      </c>
      <c r="H2571" t="s">
        <v>118</v>
      </c>
      <c r="I2571" t="s">
        <v>72</v>
      </c>
      <c r="J2571" t="s">
        <v>1126</v>
      </c>
      <c r="K2571" t="s">
        <v>1126</v>
      </c>
      <c r="L2571">
        <v>4000</v>
      </c>
      <c r="M2571">
        <v>4500</v>
      </c>
      <c r="N2571" s="1">
        <v>2.2999999999999998</v>
      </c>
      <c r="O2571" s="1">
        <v>0.3</v>
      </c>
      <c r="P2571">
        <v>33</v>
      </c>
      <c r="Q2571">
        <v>15</v>
      </c>
      <c r="R2571">
        <v>25</v>
      </c>
      <c r="S2571">
        <v>31</v>
      </c>
      <c r="T2571">
        <v>46.27</v>
      </c>
      <c r="U2571">
        <v>168</v>
      </c>
      <c r="V2571">
        <v>2</v>
      </c>
      <c r="W2571">
        <v>24</v>
      </c>
      <c r="X2571">
        <v>36</v>
      </c>
      <c r="Y2571">
        <v>66.67</v>
      </c>
      <c r="Z2571">
        <v>53.73</v>
      </c>
      <c r="AA2571">
        <v>257</v>
      </c>
      <c r="AB2571">
        <v>2</v>
      </c>
      <c r="AC2571">
        <v>1</v>
      </c>
      <c r="AD2571">
        <v>1</v>
      </c>
      <c r="AE2571">
        <v>4</v>
      </c>
      <c r="AF2571">
        <v>253</v>
      </c>
      <c r="AG2571">
        <v>421</v>
      </c>
      <c r="AH2571">
        <v>3</v>
      </c>
      <c r="AI2571">
        <v>1</v>
      </c>
      <c r="AJ2571">
        <v>2</v>
      </c>
      <c r="AK2571">
        <v>1</v>
      </c>
      <c r="AL2571">
        <v>8</v>
      </c>
      <c r="AM2571">
        <v>60</v>
      </c>
      <c r="AN2571">
        <v>6</v>
      </c>
      <c r="AO2571">
        <v>13</v>
      </c>
      <c r="AP2571">
        <v>46.150000000000006</v>
      </c>
      <c r="AQ2571">
        <v>1</v>
      </c>
      <c r="AR2571">
        <v>1</v>
      </c>
      <c r="AS2571">
        <v>100</v>
      </c>
      <c r="AT2571">
        <v>32.200000000000003</v>
      </c>
      <c r="AU2571">
        <v>53.669999999999995</v>
      </c>
      <c r="AV2571">
        <v>-7</v>
      </c>
      <c r="AW2571">
        <v>50.5</v>
      </c>
      <c r="AX2571">
        <v>-8</v>
      </c>
      <c r="AY2571">
        <v>47.5</v>
      </c>
      <c r="AZ2571">
        <v>2</v>
      </c>
      <c r="BA2571">
        <v>18</v>
      </c>
      <c r="BB2571" t="str">
        <f t="shared" si="281"/>
        <v>N</v>
      </c>
      <c r="BC2571" t="str">
        <f t="shared" si="282"/>
        <v>Home</v>
      </c>
      <c r="BD2571">
        <f t="shared" si="283"/>
        <v>6</v>
      </c>
      <c r="BE2571">
        <f t="shared" si="284"/>
        <v>0.08</v>
      </c>
      <c r="BH2571" t="str">
        <f t="shared" si="285"/>
        <v>20189Tarik CohenCHI</v>
      </c>
      <c r="BI2571">
        <v>2018</v>
      </c>
      <c r="BJ2571" s="2">
        <v>9</v>
      </c>
      <c r="BK2571" t="s">
        <v>1174</v>
      </c>
      <c r="BL2571" t="s">
        <v>108</v>
      </c>
      <c r="BM2571" t="str">
        <f t="shared" si="286"/>
        <v>CHI</v>
      </c>
      <c r="BN2571" t="s">
        <v>88</v>
      </c>
      <c r="BO2571" t="s">
        <v>1335</v>
      </c>
      <c r="BP2571" t="s">
        <v>122</v>
      </c>
      <c r="BQ2571">
        <v>28</v>
      </c>
      <c r="BR2571">
        <v>0.55000000000000004</v>
      </c>
    </row>
    <row r="2572" spans="1:70" x14ac:dyDescent="0.3">
      <c r="A2572" t="str">
        <f t="shared" si="280"/>
        <v>20188Alfred BlueHOU</v>
      </c>
      <c r="B2572" t="s">
        <v>860</v>
      </c>
      <c r="C2572">
        <v>2018</v>
      </c>
      <c r="D2572">
        <v>8</v>
      </c>
      <c r="E2572" t="s">
        <v>1251</v>
      </c>
      <c r="F2572" t="s">
        <v>115</v>
      </c>
      <c r="G2572" t="s">
        <v>0</v>
      </c>
      <c r="H2572" t="s">
        <v>156</v>
      </c>
      <c r="I2572" t="s">
        <v>72</v>
      </c>
      <c r="J2572" t="s">
        <v>1126</v>
      </c>
      <c r="K2572" t="s">
        <v>1126</v>
      </c>
      <c r="L2572">
        <v>3700</v>
      </c>
      <c r="M2572">
        <v>5100</v>
      </c>
      <c r="N2572" s="1">
        <v>4.2</v>
      </c>
      <c r="O2572" s="1">
        <v>4.2</v>
      </c>
      <c r="P2572">
        <v>42</v>
      </c>
      <c r="Q2572">
        <v>19</v>
      </c>
      <c r="R2572">
        <v>17</v>
      </c>
      <c r="S2572">
        <v>35</v>
      </c>
      <c r="T2572">
        <v>63.639999999999993</v>
      </c>
      <c r="U2572">
        <v>188</v>
      </c>
      <c r="V2572">
        <v>1</v>
      </c>
      <c r="W2572">
        <v>16</v>
      </c>
      <c r="X2572">
        <v>20</v>
      </c>
      <c r="Y2572">
        <v>80</v>
      </c>
      <c r="Z2572">
        <v>36.36</v>
      </c>
      <c r="AA2572">
        <v>239</v>
      </c>
      <c r="AB2572">
        <v>5</v>
      </c>
      <c r="AC2572">
        <v>0</v>
      </c>
      <c r="AD2572">
        <v>0</v>
      </c>
      <c r="AE2572">
        <v>0</v>
      </c>
      <c r="AF2572">
        <v>239</v>
      </c>
      <c r="AG2572">
        <v>427</v>
      </c>
      <c r="AH2572">
        <v>0</v>
      </c>
      <c r="AI2572">
        <v>0</v>
      </c>
      <c r="AJ2572">
        <v>0</v>
      </c>
      <c r="AK2572">
        <v>-1</v>
      </c>
      <c r="AL2572">
        <v>8</v>
      </c>
      <c r="AM2572">
        <v>57</v>
      </c>
      <c r="AN2572">
        <v>6</v>
      </c>
      <c r="AO2572">
        <v>12</v>
      </c>
      <c r="AP2572">
        <v>50</v>
      </c>
      <c r="AQ2572">
        <v>1</v>
      </c>
      <c r="AR2572">
        <v>1</v>
      </c>
      <c r="AS2572">
        <v>100</v>
      </c>
      <c r="AT2572">
        <v>28.85</v>
      </c>
      <c r="AU2572">
        <v>48.08</v>
      </c>
      <c r="AV2572">
        <v>-7.5</v>
      </c>
      <c r="AW2572">
        <v>45.5</v>
      </c>
      <c r="AX2572">
        <v>-7</v>
      </c>
      <c r="AY2572">
        <v>45.5</v>
      </c>
      <c r="AZ2572">
        <v>2</v>
      </c>
      <c r="BA2572">
        <v>23</v>
      </c>
      <c r="BB2572" t="str">
        <f t="shared" si="281"/>
        <v>N</v>
      </c>
      <c r="BC2572" t="str">
        <f t="shared" si="282"/>
        <v>Home</v>
      </c>
      <c r="BD2572">
        <f t="shared" si="283"/>
        <v>29</v>
      </c>
      <c r="BE2572">
        <f t="shared" si="284"/>
        <v>0.48</v>
      </c>
      <c r="BH2572" t="str">
        <f t="shared" si="285"/>
        <v>20189Taquan MizzellCHI</v>
      </c>
      <c r="BI2572">
        <v>2018</v>
      </c>
      <c r="BJ2572" s="2">
        <v>9</v>
      </c>
      <c r="BK2572" t="s">
        <v>1326</v>
      </c>
      <c r="BL2572" t="s">
        <v>108</v>
      </c>
      <c r="BM2572" t="str">
        <f t="shared" si="286"/>
        <v>CHI</v>
      </c>
      <c r="BN2572" t="s">
        <v>88</v>
      </c>
      <c r="BO2572" t="s">
        <v>1335</v>
      </c>
      <c r="BP2572" t="s">
        <v>122</v>
      </c>
      <c r="BQ2572">
        <v>7</v>
      </c>
      <c r="BR2572">
        <v>0.14000000000000001</v>
      </c>
    </row>
    <row r="2573" spans="1:70" x14ac:dyDescent="0.3">
      <c r="A2573" t="str">
        <f t="shared" si="280"/>
        <v>20188LeGarrette BlountDET</v>
      </c>
      <c r="B2573" t="s">
        <v>863</v>
      </c>
      <c r="C2573">
        <v>2018</v>
      </c>
      <c r="D2573">
        <v>8</v>
      </c>
      <c r="E2573" t="s">
        <v>1200</v>
      </c>
      <c r="F2573" t="s">
        <v>92</v>
      </c>
      <c r="G2573" t="s">
        <v>4</v>
      </c>
      <c r="H2573" t="s">
        <v>76</v>
      </c>
      <c r="I2573" t="s">
        <v>72</v>
      </c>
      <c r="J2573" t="s">
        <v>1126</v>
      </c>
      <c r="K2573" t="s">
        <v>1126</v>
      </c>
      <c r="L2573">
        <v>3500</v>
      </c>
      <c r="M2573">
        <v>5600</v>
      </c>
      <c r="N2573" s="1">
        <v>3.6</v>
      </c>
      <c r="O2573" s="1">
        <v>3.1</v>
      </c>
      <c r="P2573">
        <v>14</v>
      </c>
      <c r="Q2573">
        <v>-14</v>
      </c>
      <c r="R2573">
        <v>21</v>
      </c>
      <c r="S2573">
        <v>13</v>
      </c>
      <c r="T2573">
        <v>24.529999999999998</v>
      </c>
      <c r="U2573">
        <v>34</v>
      </c>
      <c r="V2573">
        <v>0</v>
      </c>
      <c r="W2573">
        <v>27</v>
      </c>
      <c r="X2573">
        <v>40</v>
      </c>
      <c r="Y2573">
        <v>67.5</v>
      </c>
      <c r="Z2573">
        <v>75.47</v>
      </c>
      <c r="AA2573">
        <v>310</v>
      </c>
      <c r="AB2573">
        <v>2</v>
      </c>
      <c r="AC2573">
        <v>1</v>
      </c>
      <c r="AD2573">
        <v>3</v>
      </c>
      <c r="AE2573">
        <v>13</v>
      </c>
      <c r="AF2573">
        <v>297</v>
      </c>
      <c r="AG2573">
        <v>331</v>
      </c>
      <c r="AH2573">
        <v>2</v>
      </c>
      <c r="AI2573">
        <v>2</v>
      </c>
      <c r="AJ2573">
        <v>3</v>
      </c>
      <c r="AK2573">
        <v>3</v>
      </c>
      <c r="AL2573">
        <v>4</v>
      </c>
      <c r="AM2573">
        <v>32</v>
      </c>
      <c r="AN2573">
        <v>6</v>
      </c>
      <c r="AO2573">
        <v>10</v>
      </c>
      <c r="AP2573">
        <v>60</v>
      </c>
      <c r="AQ2573">
        <v>0</v>
      </c>
      <c r="AR2573">
        <v>0</v>
      </c>
      <c r="AS2573">
        <v>0</v>
      </c>
      <c r="AT2573">
        <v>25.083333333333332</v>
      </c>
      <c r="AU2573">
        <v>41.81</v>
      </c>
      <c r="AV2573">
        <v>-2.5</v>
      </c>
      <c r="AW2573">
        <v>49</v>
      </c>
      <c r="AX2573">
        <v>-3</v>
      </c>
      <c r="AY2573">
        <v>48</v>
      </c>
      <c r="AZ2573">
        <v>2</v>
      </c>
      <c r="BA2573">
        <v>28</v>
      </c>
      <c r="BB2573" t="str">
        <f t="shared" si="281"/>
        <v>N</v>
      </c>
      <c r="BC2573" t="str">
        <f t="shared" si="282"/>
        <v>Home</v>
      </c>
      <c r="BD2573">
        <f t="shared" si="283"/>
        <v>7</v>
      </c>
      <c r="BE2573">
        <f t="shared" si="284"/>
        <v>0.12</v>
      </c>
      <c r="BH2573" t="str">
        <f t="shared" si="285"/>
        <v>20189Benny CunninghamCHI</v>
      </c>
      <c r="BI2573">
        <v>2018</v>
      </c>
      <c r="BJ2573" s="2">
        <v>9</v>
      </c>
      <c r="BK2573" t="s">
        <v>1158</v>
      </c>
      <c r="BL2573" t="s">
        <v>108</v>
      </c>
      <c r="BM2573" t="str">
        <f t="shared" si="286"/>
        <v>CHI</v>
      </c>
      <c r="BN2573" t="s">
        <v>88</v>
      </c>
      <c r="BO2573" t="s">
        <v>1335</v>
      </c>
      <c r="BP2573" t="s">
        <v>122</v>
      </c>
      <c r="BQ2573">
        <v>6</v>
      </c>
      <c r="BR2573">
        <v>0.12</v>
      </c>
    </row>
    <row r="2574" spans="1:70" x14ac:dyDescent="0.3">
      <c r="A2574" t="str">
        <f t="shared" si="280"/>
        <v>20188Mark WaltonCIN</v>
      </c>
      <c r="B2574" t="s">
        <v>857</v>
      </c>
      <c r="C2574">
        <v>2018</v>
      </c>
      <c r="D2574">
        <v>8</v>
      </c>
      <c r="E2574" t="s">
        <v>1317</v>
      </c>
      <c r="F2574" t="s">
        <v>98</v>
      </c>
      <c r="G2574" t="s">
        <v>99</v>
      </c>
      <c r="H2574" t="s">
        <v>153</v>
      </c>
      <c r="I2574" t="s">
        <v>72</v>
      </c>
      <c r="J2574" t="s">
        <v>1126</v>
      </c>
      <c r="K2574" t="s">
        <v>1126</v>
      </c>
      <c r="L2574">
        <v>3500</v>
      </c>
      <c r="M2574">
        <v>5200</v>
      </c>
      <c r="N2574" s="1">
        <v>2.7</v>
      </c>
      <c r="O2574" s="1">
        <v>2.2000000000000002</v>
      </c>
      <c r="P2574">
        <v>37</v>
      </c>
      <c r="Q2574">
        <v>3</v>
      </c>
      <c r="R2574">
        <v>21</v>
      </c>
      <c r="S2574">
        <v>27</v>
      </c>
      <c r="T2574">
        <v>44.26</v>
      </c>
      <c r="U2574">
        <v>138</v>
      </c>
      <c r="V2574">
        <v>2</v>
      </c>
      <c r="W2574">
        <v>21</v>
      </c>
      <c r="X2574">
        <v>34</v>
      </c>
      <c r="Y2574">
        <v>61.760000000000005</v>
      </c>
      <c r="Z2574">
        <v>55.74</v>
      </c>
      <c r="AA2574">
        <v>280</v>
      </c>
      <c r="AB2574">
        <v>2</v>
      </c>
      <c r="AC2574">
        <v>0</v>
      </c>
      <c r="AD2574">
        <v>2</v>
      </c>
      <c r="AE2574">
        <v>16</v>
      </c>
      <c r="AF2574">
        <v>264</v>
      </c>
      <c r="AG2574">
        <v>402</v>
      </c>
      <c r="AH2574">
        <v>0</v>
      </c>
      <c r="AI2574">
        <v>0</v>
      </c>
      <c r="AJ2574">
        <v>0</v>
      </c>
      <c r="AK2574">
        <v>-4</v>
      </c>
      <c r="AL2574">
        <v>4</v>
      </c>
      <c r="AM2574">
        <v>46</v>
      </c>
      <c r="AN2574">
        <v>5</v>
      </c>
      <c r="AO2574">
        <v>13</v>
      </c>
      <c r="AP2574">
        <v>38.46</v>
      </c>
      <c r="AQ2574">
        <v>1</v>
      </c>
      <c r="AR2574">
        <v>2</v>
      </c>
      <c r="AS2574">
        <v>50</v>
      </c>
      <c r="AT2574">
        <v>24.016666666666666</v>
      </c>
      <c r="AU2574">
        <v>40.03</v>
      </c>
      <c r="AV2574">
        <v>-4.5</v>
      </c>
      <c r="AW2574">
        <v>53.5</v>
      </c>
      <c r="AX2574">
        <v>-3.5</v>
      </c>
      <c r="AY2574">
        <v>55</v>
      </c>
      <c r="AZ2574">
        <v>6</v>
      </c>
      <c r="BA2574">
        <v>34</v>
      </c>
      <c r="BB2574" t="str">
        <f t="shared" si="281"/>
        <v>N</v>
      </c>
      <c r="BC2574" t="str">
        <f t="shared" si="282"/>
        <v>Home</v>
      </c>
      <c r="BD2574">
        <f t="shared" si="283"/>
        <v>10</v>
      </c>
      <c r="BE2574">
        <f t="shared" si="284"/>
        <v>0.15</v>
      </c>
      <c r="BH2574" t="str">
        <f t="shared" si="285"/>
        <v>20189LeSean McCoyBUF</v>
      </c>
      <c r="BI2574">
        <v>2018</v>
      </c>
      <c r="BJ2574" s="2">
        <v>9</v>
      </c>
      <c r="BK2574" t="s">
        <v>1125</v>
      </c>
      <c r="BL2574" t="s">
        <v>88</v>
      </c>
      <c r="BM2574" t="str">
        <f t="shared" si="286"/>
        <v>BUF</v>
      </c>
      <c r="BN2574" t="s">
        <v>108</v>
      </c>
      <c r="BO2574" t="s">
        <v>1337</v>
      </c>
      <c r="BP2574" t="s">
        <v>72</v>
      </c>
      <c r="BQ2574">
        <v>37</v>
      </c>
      <c r="BR2574">
        <v>0.41</v>
      </c>
    </row>
    <row r="2575" spans="1:70" x14ac:dyDescent="0.3">
      <c r="A2575" t="str">
        <f t="shared" si="280"/>
        <v>20188Wayne GallmanNYG</v>
      </c>
      <c r="B2575" t="s">
        <v>865</v>
      </c>
      <c r="C2575">
        <v>2018</v>
      </c>
      <c r="D2575">
        <v>8</v>
      </c>
      <c r="E2575" t="s">
        <v>1257</v>
      </c>
      <c r="F2575" t="s">
        <v>86</v>
      </c>
      <c r="G2575" t="s">
        <v>135</v>
      </c>
      <c r="H2575" t="s">
        <v>82</v>
      </c>
      <c r="I2575" t="s">
        <v>72</v>
      </c>
      <c r="J2575" t="s">
        <v>1126</v>
      </c>
      <c r="K2575" t="s">
        <v>1126</v>
      </c>
      <c r="L2575">
        <v>3500</v>
      </c>
      <c r="M2575">
        <v>4600</v>
      </c>
      <c r="N2575" s="1">
        <v>-0.1</v>
      </c>
      <c r="O2575" s="1">
        <v>-0.1</v>
      </c>
      <c r="P2575">
        <v>13</v>
      </c>
      <c r="Q2575">
        <v>-7</v>
      </c>
      <c r="R2575">
        <v>18</v>
      </c>
      <c r="S2575">
        <v>14</v>
      </c>
      <c r="T2575">
        <v>22.95</v>
      </c>
      <c r="U2575">
        <v>37</v>
      </c>
      <c r="V2575">
        <v>0</v>
      </c>
      <c r="W2575">
        <v>30</v>
      </c>
      <c r="X2575">
        <v>47</v>
      </c>
      <c r="Y2575">
        <v>63.83</v>
      </c>
      <c r="Z2575">
        <v>77.05</v>
      </c>
      <c r="AA2575">
        <v>316</v>
      </c>
      <c r="AB2575">
        <v>1</v>
      </c>
      <c r="AC2575">
        <v>2</v>
      </c>
      <c r="AD2575">
        <v>7</v>
      </c>
      <c r="AE2575">
        <v>50</v>
      </c>
      <c r="AF2575">
        <v>266</v>
      </c>
      <c r="AG2575">
        <v>303</v>
      </c>
      <c r="AH2575">
        <v>0</v>
      </c>
      <c r="AI2575">
        <v>0</v>
      </c>
      <c r="AJ2575">
        <v>2</v>
      </c>
      <c r="AK2575">
        <v>1</v>
      </c>
      <c r="AL2575">
        <v>11</v>
      </c>
      <c r="AM2575">
        <v>102</v>
      </c>
      <c r="AN2575">
        <v>2</v>
      </c>
      <c r="AO2575">
        <v>14</v>
      </c>
      <c r="AP2575">
        <v>14.29</v>
      </c>
      <c r="AQ2575">
        <v>3</v>
      </c>
      <c r="AR2575">
        <v>4</v>
      </c>
      <c r="AS2575">
        <v>75</v>
      </c>
      <c r="AT2575">
        <v>26.366666666666667</v>
      </c>
      <c r="AU2575">
        <v>43.94</v>
      </c>
      <c r="AV2575">
        <v>1</v>
      </c>
      <c r="AW2575">
        <v>42</v>
      </c>
      <c r="AX2575">
        <v>1</v>
      </c>
      <c r="AY2575">
        <v>44</v>
      </c>
      <c r="AZ2575">
        <v>0</v>
      </c>
      <c r="BA2575">
        <v>20</v>
      </c>
      <c r="BB2575" t="str">
        <f t="shared" si="281"/>
        <v>N</v>
      </c>
      <c r="BC2575" t="str">
        <f t="shared" si="282"/>
        <v>Home</v>
      </c>
      <c r="BD2575">
        <f t="shared" si="283"/>
        <v>2</v>
      </c>
      <c r="BE2575">
        <f t="shared" si="284"/>
        <v>0.03</v>
      </c>
      <c r="BH2575" t="str">
        <f t="shared" si="285"/>
        <v>20189Chris IvoryBUF</v>
      </c>
      <c r="BI2575">
        <v>2018</v>
      </c>
      <c r="BJ2575" s="2">
        <v>9</v>
      </c>
      <c r="BK2575" t="s">
        <v>1215</v>
      </c>
      <c r="BL2575" t="s">
        <v>88</v>
      </c>
      <c r="BM2575" t="str">
        <f t="shared" si="286"/>
        <v>BUF</v>
      </c>
      <c r="BN2575" t="s">
        <v>108</v>
      </c>
      <c r="BO2575" t="s">
        <v>1335</v>
      </c>
      <c r="BP2575" t="s">
        <v>72</v>
      </c>
      <c r="BQ2575">
        <v>30</v>
      </c>
      <c r="BR2575">
        <v>0.33</v>
      </c>
    </row>
    <row r="2576" spans="1:70" x14ac:dyDescent="0.3">
      <c r="A2576" t="str">
        <f t="shared" si="280"/>
        <v>20188DeAndre WashingtonOAK</v>
      </c>
      <c r="B2576" t="s">
        <v>864</v>
      </c>
      <c r="C2576">
        <v>2018</v>
      </c>
      <c r="D2576">
        <v>8</v>
      </c>
      <c r="E2576" t="s">
        <v>1205</v>
      </c>
      <c r="F2576" t="s">
        <v>80</v>
      </c>
      <c r="G2576" t="s">
        <v>130</v>
      </c>
      <c r="H2576" t="s">
        <v>113</v>
      </c>
      <c r="I2576" t="s">
        <v>72</v>
      </c>
      <c r="J2576" t="s">
        <v>1126</v>
      </c>
      <c r="K2576" t="s">
        <v>1126</v>
      </c>
      <c r="L2576">
        <v>3400</v>
      </c>
      <c r="M2576">
        <v>4500</v>
      </c>
      <c r="N2576" s="1">
        <v>0.4</v>
      </c>
      <c r="O2576" s="1">
        <v>0.4</v>
      </c>
      <c r="P2576">
        <v>28</v>
      </c>
      <c r="Q2576">
        <v>-14</v>
      </c>
      <c r="R2576">
        <v>19</v>
      </c>
      <c r="S2576">
        <v>19</v>
      </c>
      <c r="T2576">
        <v>40.43</v>
      </c>
      <c r="U2576">
        <v>103</v>
      </c>
      <c r="V2576">
        <v>1</v>
      </c>
      <c r="W2576">
        <v>21</v>
      </c>
      <c r="X2576">
        <v>28</v>
      </c>
      <c r="Y2576">
        <v>75</v>
      </c>
      <c r="Z2576">
        <v>59.57</v>
      </c>
      <c r="AA2576">
        <v>244</v>
      </c>
      <c r="AB2576">
        <v>3</v>
      </c>
      <c r="AC2576">
        <v>0</v>
      </c>
      <c r="AD2576">
        <v>0</v>
      </c>
      <c r="AE2576">
        <v>0</v>
      </c>
      <c r="AF2576">
        <v>244</v>
      </c>
      <c r="AG2576">
        <v>347</v>
      </c>
      <c r="AH2576">
        <v>1</v>
      </c>
      <c r="AI2576">
        <v>1</v>
      </c>
      <c r="AJ2576">
        <v>1</v>
      </c>
      <c r="AK2576">
        <v>1</v>
      </c>
      <c r="AL2576">
        <v>10</v>
      </c>
      <c r="AM2576">
        <v>79</v>
      </c>
      <c r="AN2576">
        <v>4</v>
      </c>
      <c r="AO2576">
        <v>8</v>
      </c>
      <c r="AP2576">
        <v>50</v>
      </c>
      <c r="AQ2576">
        <v>1</v>
      </c>
      <c r="AR2576">
        <v>2</v>
      </c>
      <c r="AS2576">
        <v>50</v>
      </c>
      <c r="AT2576">
        <v>23.5</v>
      </c>
      <c r="AU2576">
        <v>39.17</v>
      </c>
      <c r="AV2576">
        <v>0</v>
      </c>
      <c r="AW2576">
        <v>51</v>
      </c>
      <c r="AX2576">
        <v>3.5</v>
      </c>
      <c r="AY2576">
        <v>51</v>
      </c>
      <c r="AZ2576">
        <v>0</v>
      </c>
      <c r="BA2576">
        <v>42</v>
      </c>
      <c r="BB2576" t="str">
        <f t="shared" si="281"/>
        <v>N</v>
      </c>
      <c r="BC2576" t="str">
        <f t="shared" si="282"/>
        <v>Home</v>
      </c>
      <c r="BD2576">
        <f t="shared" si="283"/>
        <v>2</v>
      </c>
      <c r="BE2576">
        <f t="shared" si="284"/>
        <v>0.04</v>
      </c>
      <c r="BH2576" t="str">
        <f t="shared" si="285"/>
        <v>20189Marcus MurphyBUF</v>
      </c>
      <c r="BI2576">
        <v>2018</v>
      </c>
      <c r="BJ2576" s="2">
        <v>9</v>
      </c>
      <c r="BK2576" t="s">
        <v>1305</v>
      </c>
      <c r="BL2576" t="s">
        <v>88</v>
      </c>
      <c r="BM2576" t="str">
        <f t="shared" si="286"/>
        <v>BUF</v>
      </c>
      <c r="BN2576" t="s">
        <v>108</v>
      </c>
      <c r="BO2576" t="s">
        <v>1335</v>
      </c>
      <c r="BP2576" t="s">
        <v>72</v>
      </c>
      <c r="BQ2576">
        <v>24</v>
      </c>
      <c r="BR2576">
        <v>0.26</v>
      </c>
    </row>
    <row r="2577" spans="1:70" x14ac:dyDescent="0.3">
      <c r="A2577" t="str">
        <f t="shared" si="280"/>
        <v>20188Marcus MurphyBUF</v>
      </c>
      <c r="B2577" t="s">
        <v>867</v>
      </c>
      <c r="C2577">
        <v>2018</v>
      </c>
      <c r="D2577">
        <v>8</v>
      </c>
      <c r="E2577" t="s">
        <v>1305</v>
      </c>
      <c r="F2577" t="s">
        <v>88</v>
      </c>
      <c r="G2577" t="s">
        <v>89</v>
      </c>
      <c r="H2577" t="s">
        <v>69</v>
      </c>
      <c r="I2577" t="s">
        <v>72</v>
      </c>
      <c r="J2577" t="s">
        <v>1126</v>
      </c>
      <c r="K2577" t="s">
        <v>1126</v>
      </c>
      <c r="L2577">
        <v>3300</v>
      </c>
      <c r="M2577">
        <v>5400</v>
      </c>
      <c r="N2577" s="1">
        <v>0</v>
      </c>
      <c r="O2577" s="1">
        <v>0</v>
      </c>
      <c r="P2577">
        <v>6</v>
      </c>
      <c r="Q2577">
        <v>-19</v>
      </c>
      <c r="R2577">
        <v>16</v>
      </c>
      <c r="S2577">
        <v>19</v>
      </c>
      <c r="T2577">
        <v>31.669999999999998</v>
      </c>
      <c r="U2577">
        <v>46</v>
      </c>
      <c r="V2577">
        <v>0</v>
      </c>
      <c r="W2577">
        <v>24</v>
      </c>
      <c r="X2577">
        <v>41</v>
      </c>
      <c r="Y2577">
        <v>58.540000000000006</v>
      </c>
      <c r="Z2577">
        <v>68.33</v>
      </c>
      <c r="AA2577">
        <v>313</v>
      </c>
      <c r="AB2577">
        <v>0</v>
      </c>
      <c r="AC2577">
        <v>1</v>
      </c>
      <c r="AD2577">
        <v>3</v>
      </c>
      <c r="AE2577">
        <v>26</v>
      </c>
      <c r="AF2577">
        <v>287</v>
      </c>
      <c r="AG2577">
        <v>333</v>
      </c>
      <c r="AH2577">
        <v>3</v>
      </c>
      <c r="AI2577">
        <v>1</v>
      </c>
      <c r="AJ2577">
        <v>2</v>
      </c>
      <c r="AK2577">
        <v>2</v>
      </c>
      <c r="AL2577">
        <v>6</v>
      </c>
      <c r="AM2577">
        <v>51</v>
      </c>
      <c r="AN2577">
        <v>4</v>
      </c>
      <c r="AO2577">
        <v>14</v>
      </c>
      <c r="AP2577">
        <v>28.57</v>
      </c>
      <c r="AQ2577">
        <v>0</v>
      </c>
      <c r="AR2577">
        <v>2</v>
      </c>
      <c r="AS2577">
        <v>0</v>
      </c>
      <c r="AT2577">
        <v>28.166666666666668</v>
      </c>
      <c r="AU2577">
        <v>46.94</v>
      </c>
      <c r="AV2577">
        <v>13</v>
      </c>
      <c r="AW2577">
        <v>44.5</v>
      </c>
      <c r="AX2577">
        <v>13.5</v>
      </c>
      <c r="AY2577">
        <v>44</v>
      </c>
      <c r="AZ2577">
        <v>2</v>
      </c>
      <c r="BA2577">
        <v>19</v>
      </c>
      <c r="BB2577" t="str">
        <f t="shared" si="281"/>
        <v>N</v>
      </c>
      <c r="BC2577" t="str">
        <f t="shared" si="282"/>
        <v>Home</v>
      </c>
      <c r="BD2577">
        <f t="shared" si="283"/>
        <v>1</v>
      </c>
      <c r="BE2577">
        <f t="shared" si="284"/>
        <v>0.02</v>
      </c>
      <c r="BH2577" t="str">
        <f t="shared" si="285"/>
        <v>20189Patrick DiMarcoBUF</v>
      </c>
      <c r="BI2577">
        <v>2018</v>
      </c>
      <c r="BJ2577" s="2">
        <v>9</v>
      </c>
      <c r="BK2577" t="s">
        <v>1178</v>
      </c>
      <c r="BL2577" t="s">
        <v>88</v>
      </c>
      <c r="BM2577" t="str">
        <f t="shared" si="286"/>
        <v>BUF</v>
      </c>
      <c r="BN2577" t="s">
        <v>108</v>
      </c>
      <c r="BO2577" t="s">
        <v>1335</v>
      </c>
      <c r="BP2577" t="s">
        <v>72</v>
      </c>
      <c r="BQ2577">
        <v>3</v>
      </c>
      <c r="BR2577">
        <v>0.03</v>
      </c>
    </row>
    <row r="2578" spans="1:70" x14ac:dyDescent="0.3">
      <c r="A2578" t="str">
        <f t="shared" si="280"/>
        <v>20188C.J. AndersonCAR</v>
      </c>
      <c r="B2578" t="s">
        <v>862</v>
      </c>
      <c r="C2578">
        <v>2018</v>
      </c>
      <c r="D2578">
        <v>8</v>
      </c>
      <c r="E2578" t="s">
        <v>1139</v>
      </c>
      <c r="F2578" t="s">
        <v>103</v>
      </c>
      <c r="G2578" t="s">
        <v>125</v>
      </c>
      <c r="H2578" t="s">
        <v>100</v>
      </c>
      <c r="I2578" t="s">
        <v>72</v>
      </c>
      <c r="J2578" t="s">
        <v>1126</v>
      </c>
      <c r="K2578" t="s">
        <v>1126</v>
      </c>
      <c r="L2578">
        <v>3300</v>
      </c>
      <c r="M2578">
        <v>4700</v>
      </c>
      <c r="N2578" s="1">
        <v>2</v>
      </c>
      <c r="O2578" s="1">
        <v>2</v>
      </c>
      <c r="P2578">
        <v>36</v>
      </c>
      <c r="Q2578">
        <v>15</v>
      </c>
      <c r="R2578">
        <v>22</v>
      </c>
      <c r="S2578">
        <v>33</v>
      </c>
      <c r="T2578">
        <v>52.38</v>
      </c>
      <c r="U2578">
        <v>154</v>
      </c>
      <c r="V2578">
        <v>2</v>
      </c>
      <c r="W2578">
        <v>22</v>
      </c>
      <c r="X2578">
        <v>30</v>
      </c>
      <c r="Y2578">
        <v>73.33</v>
      </c>
      <c r="Z2578">
        <v>47.620000000000005</v>
      </c>
      <c r="AA2578">
        <v>232</v>
      </c>
      <c r="AB2578">
        <v>2</v>
      </c>
      <c r="AC2578">
        <v>0</v>
      </c>
      <c r="AD2578">
        <v>0</v>
      </c>
      <c r="AE2578">
        <v>0</v>
      </c>
      <c r="AF2578">
        <v>232</v>
      </c>
      <c r="AG2578">
        <v>386</v>
      </c>
      <c r="AH2578">
        <v>1</v>
      </c>
      <c r="AI2578">
        <v>0</v>
      </c>
      <c r="AJ2578">
        <v>0</v>
      </c>
      <c r="AK2578">
        <v>-3</v>
      </c>
      <c r="AL2578">
        <v>4</v>
      </c>
      <c r="AM2578">
        <v>30</v>
      </c>
      <c r="AN2578">
        <v>6</v>
      </c>
      <c r="AO2578">
        <v>12</v>
      </c>
      <c r="AP2578">
        <v>50</v>
      </c>
      <c r="AQ2578">
        <v>1</v>
      </c>
      <c r="AR2578">
        <v>1</v>
      </c>
      <c r="AS2578">
        <v>100</v>
      </c>
      <c r="AT2578">
        <v>34.016666666666666</v>
      </c>
      <c r="AU2578">
        <v>56.69</v>
      </c>
      <c r="AV2578">
        <v>1</v>
      </c>
      <c r="AW2578">
        <v>43.5</v>
      </c>
      <c r="AX2578">
        <v>2.5</v>
      </c>
      <c r="AY2578">
        <v>44</v>
      </c>
      <c r="AZ2578">
        <v>2</v>
      </c>
      <c r="BA2578">
        <v>21</v>
      </c>
      <c r="BB2578" t="str">
        <f t="shared" si="281"/>
        <v>N</v>
      </c>
      <c r="BC2578" t="str">
        <f t="shared" si="282"/>
        <v>Home</v>
      </c>
      <c r="BD2578">
        <f t="shared" si="283"/>
        <v>12</v>
      </c>
      <c r="BE2578">
        <f t="shared" si="284"/>
        <v>0.18</v>
      </c>
      <c r="BH2578" t="str">
        <f t="shared" si="285"/>
        <v>20189Kareem HuntKC</v>
      </c>
      <c r="BI2578">
        <v>2018</v>
      </c>
      <c r="BJ2578" s="2">
        <v>9</v>
      </c>
      <c r="BK2578" t="s">
        <v>1188</v>
      </c>
      <c r="BL2578" t="s">
        <v>71</v>
      </c>
      <c r="BM2578" t="str">
        <f t="shared" si="286"/>
        <v>KC</v>
      </c>
      <c r="BN2578" t="s">
        <v>118</v>
      </c>
      <c r="BO2578" t="s">
        <v>1337</v>
      </c>
      <c r="BP2578" t="s">
        <v>122</v>
      </c>
      <c r="BQ2578">
        <v>50</v>
      </c>
      <c r="BR2578">
        <v>0.78</v>
      </c>
    </row>
    <row r="2579" spans="1:70" x14ac:dyDescent="0.3">
      <c r="A2579" t="str">
        <f t="shared" si="280"/>
        <v>20188Benny CunninghamCHI</v>
      </c>
      <c r="B2579" t="s">
        <v>859</v>
      </c>
      <c r="C2579">
        <v>2018</v>
      </c>
      <c r="D2579">
        <v>8</v>
      </c>
      <c r="E2579" t="s">
        <v>1158</v>
      </c>
      <c r="F2579" t="s">
        <v>108</v>
      </c>
      <c r="G2579" t="s">
        <v>13</v>
      </c>
      <c r="H2579" t="s">
        <v>90</v>
      </c>
      <c r="I2579" t="s">
        <v>72</v>
      </c>
      <c r="J2579" t="s">
        <v>1126</v>
      </c>
      <c r="K2579" t="s">
        <v>1126</v>
      </c>
      <c r="L2579">
        <v>3200</v>
      </c>
      <c r="M2579">
        <v>4500</v>
      </c>
      <c r="N2579" s="1">
        <v>0</v>
      </c>
      <c r="O2579" s="1">
        <v>0</v>
      </c>
      <c r="P2579">
        <v>24</v>
      </c>
      <c r="Q2579">
        <v>14</v>
      </c>
      <c r="R2579">
        <v>22</v>
      </c>
      <c r="S2579">
        <v>34</v>
      </c>
      <c r="T2579">
        <v>53.97</v>
      </c>
      <c r="U2579">
        <v>179</v>
      </c>
      <c r="V2579">
        <v>1</v>
      </c>
      <c r="W2579">
        <v>16</v>
      </c>
      <c r="X2579">
        <v>29</v>
      </c>
      <c r="Y2579">
        <v>55.169999999999995</v>
      </c>
      <c r="Z2579">
        <v>46.03</v>
      </c>
      <c r="AA2579">
        <v>220</v>
      </c>
      <c r="AB2579">
        <v>2</v>
      </c>
      <c r="AC2579">
        <v>0</v>
      </c>
      <c r="AD2579">
        <v>2</v>
      </c>
      <c r="AE2579">
        <v>4</v>
      </c>
      <c r="AF2579">
        <v>216</v>
      </c>
      <c r="AG2579">
        <v>395</v>
      </c>
      <c r="AH2579">
        <v>1</v>
      </c>
      <c r="AI2579">
        <v>0</v>
      </c>
      <c r="AJ2579">
        <v>0</v>
      </c>
      <c r="AK2579">
        <v>0</v>
      </c>
      <c r="AL2579">
        <v>2</v>
      </c>
      <c r="AM2579">
        <v>25</v>
      </c>
      <c r="AN2579">
        <v>4</v>
      </c>
      <c r="AO2579">
        <v>12</v>
      </c>
      <c r="AP2579">
        <v>33.33</v>
      </c>
      <c r="AQ2579">
        <v>1</v>
      </c>
      <c r="AR2579">
        <v>1</v>
      </c>
      <c r="AS2579">
        <v>100</v>
      </c>
      <c r="AT2579">
        <v>32.733333333333334</v>
      </c>
      <c r="AU2579">
        <v>54.559999999999995</v>
      </c>
      <c r="AV2579">
        <v>-6.5</v>
      </c>
      <c r="AW2579">
        <v>46</v>
      </c>
      <c r="AX2579">
        <v>-8</v>
      </c>
      <c r="AY2579">
        <v>42</v>
      </c>
      <c r="AZ2579">
        <v>1</v>
      </c>
      <c r="BA2579">
        <v>10</v>
      </c>
      <c r="BB2579" t="str">
        <f t="shared" si="281"/>
        <v>N</v>
      </c>
      <c r="BC2579" t="str">
        <f t="shared" si="282"/>
        <v>Home</v>
      </c>
      <c r="BD2579">
        <f t="shared" si="283"/>
        <v>5</v>
      </c>
      <c r="BE2579">
        <f t="shared" si="284"/>
        <v>0.08</v>
      </c>
      <c r="BH2579" t="str">
        <f t="shared" si="285"/>
        <v>20189Anthony ShermanKC</v>
      </c>
      <c r="BI2579">
        <v>2018</v>
      </c>
      <c r="BJ2579" s="2">
        <v>9</v>
      </c>
      <c r="BK2579" t="s">
        <v>1223</v>
      </c>
      <c r="BL2579" t="s">
        <v>71</v>
      </c>
      <c r="BM2579" t="str">
        <f t="shared" si="286"/>
        <v>KC</v>
      </c>
      <c r="BN2579" t="s">
        <v>118</v>
      </c>
      <c r="BO2579" t="s">
        <v>1337</v>
      </c>
      <c r="BP2579" t="s">
        <v>122</v>
      </c>
      <c r="BQ2579">
        <v>5</v>
      </c>
      <c r="BR2579">
        <v>0.08</v>
      </c>
    </row>
    <row r="2580" spans="1:70" x14ac:dyDescent="0.3">
      <c r="A2580" t="str">
        <f t="shared" si="280"/>
        <v>20188Tommy BohanonJAX</v>
      </c>
      <c r="B2580" t="s">
        <v>1120</v>
      </c>
      <c r="C2580">
        <v>2018</v>
      </c>
      <c r="D2580">
        <v>8</v>
      </c>
      <c r="E2580" t="s">
        <v>1225</v>
      </c>
      <c r="F2580" t="s">
        <v>116</v>
      </c>
      <c r="G2580" t="s">
        <v>142</v>
      </c>
      <c r="H2580" t="s">
        <v>83</v>
      </c>
      <c r="I2580" t="s">
        <v>72</v>
      </c>
      <c r="J2580" t="s">
        <v>1126</v>
      </c>
      <c r="K2580" t="s">
        <v>1126</v>
      </c>
      <c r="L2580">
        <v>3000</v>
      </c>
      <c r="M2580">
        <v>6000</v>
      </c>
      <c r="N2580" s="1">
        <v>0</v>
      </c>
      <c r="O2580" s="1">
        <v>0</v>
      </c>
      <c r="P2580">
        <v>18</v>
      </c>
      <c r="Q2580">
        <v>-6</v>
      </c>
      <c r="R2580">
        <v>16</v>
      </c>
      <c r="S2580">
        <v>17</v>
      </c>
      <c r="T2580">
        <v>29.310000000000002</v>
      </c>
      <c r="U2580">
        <v>70</v>
      </c>
      <c r="V2580">
        <v>0</v>
      </c>
      <c r="W2580">
        <v>24</v>
      </c>
      <c r="X2580">
        <v>41</v>
      </c>
      <c r="Y2580">
        <v>58.540000000000006</v>
      </c>
      <c r="Z2580">
        <v>70.69</v>
      </c>
      <c r="AA2580">
        <v>286</v>
      </c>
      <c r="AB2580">
        <v>1</v>
      </c>
      <c r="AC2580">
        <v>0</v>
      </c>
      <c r="AD2580">
        <v>4</v>
      </c>
      <c r="AE2580">
        <v>21</v>
      </c>
      <c r="AF2580">
        <v>265</v>
      </c>
      <c r="AG2580">
        <v>335</v>
      </c>
      <c r="AH2580">
        <v>2</v>
      </c>
      <c r="AI2580">
        <v>1</v>
      </c>
      <c r="AJ2580">
        <v>1</v>
      </c>
      <c r="AK2580">
        <v>-1</v>
      </c>
      <c r="AL2580">
        <v>5</v>
      </c>
      <c r="AM2580">
        <v>45</v>
      </c>
      <c r="AN2580">
        <v>6</v>
      </c>
      <c r="AO2580">
        <v>14</v>
      </c>
      <c r="AP2580">
        <v>42.86</v>
      </c>
      <c r="AQ2580">
        <v>1</v>
      </c>
      <c r="AR2580">
        <v>2</v>
      </c>
      <c r="AS2580">
        <v>50</v>
      </c>
      <c r="AT2580">
        <v>27.366666666666667</v>
      </c>
      <c r="AU2580">
        <v>45.61</v>
      </c>
      <c r="AV2580">
        <v>2</v>
      </c>
      <c r="AW2580">
        <v>41</v>
      </c>
      <c r="AX2580">
        <v>3</v>
      </c>
      <c r="AY2580">
        <v>44.5</v>
      </c>
      <c r="AZ2580">
        <v>4</v>
      </c>
      <c r="BA2580">
        <v>24</v>
      </c>
      <c r="BB2580" t="str">
        <f t="shared" si="281"/>
        <v>Y</v>
      </c>
      <c r="BC2580" t="str">
        <f t="shared" si="282"/>
        <v>Home</v>
      </c>
      <c r="BD2580">
        <f t="shared" si="283"/>
        <v>6</v>
      </c>
      <c r="BE2580">
        <f t="shared" si="284"/>
        <v>0.09</v>
      </c>
      <c r="BH2580" t="str">
        <f t="shared" si="285"/>
        <v>20189Spencer WareKC</v>
      </c>
      <c r="BI2580">
        <v>2018</v>
      </c>
      <c r="BJ2580" s="2">
        <v>9</v>
      </c>
      <c r="BK2580" t="s">
        <v>1300</v>
      </c>
      <c r="BL2580" t="s">
        <v>71</v>
      </c>
      <c r="BM2580" t="str">
        <f t="shared" si="286"/>
        <v>KC</v>
      </c>
      <c r="BN2580" t="s">
        <v>118</v>
      </c>
      <c r="BO2580" t="s">
        <v>1335</v>
      </c>
      <c r="BP2580" t="s">
        <v>122</v>
      </c>
      <c r="BQ2580">
        <v>14</v>
      </c>
      <c r="BR2580">
        <v>0.22</v>
      </c>
    </row>
    <row r="2581" spans="1:70" x14ac:dyDescent="0.3">
      <c r="A2581" t="str">
        <f t="shared" si="280"/>
        <v>20188David WilliamsJAX</v>
      </c>
      <c r="B2581" t="s">
        <v>1120</v>
      </c>
      <c r="C2581">
        <v>2018</v>
      </c>
      <c r="D2581">
        <v>8</v>
      </c>
      <c r="E2581" t="s">
        <v>1323</v>
      </c>
      <c r="F2581" t="s">
        <v>116</v>
      </c>
      <c r="G2581" t="s">
        <v>142</v>
      </c>
      <c r="H2581" t="s">
        <v>83</v>
      </c>
      <c r="I2581" t="s">
        <v>72</v>
      </c>
      <c r="J2581" t="s">
        <v>1126</v>
      </c>
      <c r="K2581" t="s">
        <v>1126</v>
      </c>
      <c r="L2581">
        <v>3000</v>
      </c>
      <c r="M2581">
        <v>6000</v>
      </c>
      <c r="N2581" s="1">
        <v>0</v>
      </c>
      <c r="O2581" s="1">
        <v>0</v>
      </c>
      <c r="P2581">
        <v>18</v>
      </c>
      <c r="Q2581">
        <v>-6</v>
      </c>
      <c r="R2581">
        <v>16</v>
      </c>
      <c r="S2581">
        <v>17</v>
      </c>
      <c r="T2581">
        <v>29.310000000000002</v>
      </c>
      <c r="U2581">
        <v>70</v>
      </c>
      <c r="V2581">
        <v>0</v>
      </c>
      <c r="W2581">
        <v>24</v>
      </c>
      <c r="X2581">
        <v>41</v>
      </c>
      <c r="Y2581">
        <v>58.540000000000006</v>
      </c>
      <c r="Z2581">
        <v>70.69</v>
      </c>
      <c r="AA2581">
        <v>286</v>
      </c>
      <c r="AB2581">
        <v>1</v>
      </c>
      <c r="AC2581">
        <v>0</v>
      </c>
      <c r="AD2581">
        <v>4</v>
      </c>
      <c r="AE2581">
        <v>21</v>
      </c>
      <c r="AF2581">
        <v>265</v>
      </c>
      <c r="AG2581">
        <v>335</v>
      </c>
      <c r="AH2581">
        <v>2</v>
      </c>
      <c r="AI2581">
        <v>1</v>
      </c>
      <c r="AJ2581">
        <v>1</v>
      </c>
      <c r="AK2581">
        <v>-1</v>
      </c>
      <c r="AL2581">
        <v>5</v>
      </c>
      <c r="AM2581">
        <v>45</v>
      </c>
      <c r="AN2581">
        <v>6</v>
      </c>
      <c r="AO2581">
        <v>14</v>
      </c>
      <c r="AP2581">
        <v>42.86</v>
      </c>
      <c r="AQ2581">
        <v>1</v>
      </c>
      <c r="AR2581">
        <v>2</v>
      </c>
      <c r="AS2581">
        <v>50</v>
      </c>
      <c r="AT2581">
        <v>27.366666666666667</v>
      </c>
      <c r="AU2581">
        <v>45.61</v>
      </c>
      <c r="AV2581">
        <v>2</v>
      </c>
      <c r="AW2581">
        <v>41</v>
      </c>
      <c r="AX2581">
        <v>3</v>
      </c>
      <c r="AY2581">
        <v>44.5</v>
      </c>
      <c r="AZ2581">
        <v>4</v>
      </c>
      <c r="BA2581">
        <v>24</v>
      </c>
      <c r="BB2581" t="str">
        <f t="shared" si="281"/>
        <v>N</v>
      </c>
      <c r="BC2581" t="str">
        <f t="shared" si="282"/>
        <v>Home</v>
      </c>
      <c r="BD2581" t="str">
        <f t="shared" si="283"/>
        <v/>
      </c>
      <c r="BE2581" t="str">
        <f t="shared" si="284"/>
        <v/>
      </c>
      <c r="BH2581" t="str">
        <f t="shared" si="285"/>
        <v>20189Damien WilliamsKC</v>
      </c>
      <c r="BI2581">
        <v>2018</v>
      </c>
      <c r="BJ2581" s="2">
        <v>9</v>
      </c>
      <c r="BK2581" t="s">
        <v>1240</v>
      </c>
      <c r="BL2581" t="s">
        <v>71</v>
      </c>
      <c r="BM2581" t="str">
        <f t="shared" si="286"/>
        <v>KC</v>
      </c>
      <c r="BN2581" t="s">
        <v>118</v>
      </c>
      <c r="BO2581" t="s">
        <v>1335</v>
      </c>
      <c r="BP2581" t="s">
        <v>122</v>
      </c>
      <c r="BQ2581" t="s">
        <v>1366</v>
      </c>
      <c r="BR2581" t="s">
        <v>1366</v>
      </c>
    </row>
    <row r="2582" spans="1:70" x14ac:dyDescent="0.3">
      <c r="A2582" t="str">
        <f t="shared" si="280"/>
        <v>20188Tyler ErvinHOU</v>
      </c>
      <c r="B2582" t="s">
        <v>860</v>
      </c>
      <c r="C2582">
        <v>2018</v>
      </c>
      <c r="D2582">
        <v>8</v>
      </c>
      <c r="E2582" t="s">
        <v>1172</v>
      </c>
      <c r="F2582" t="s">
        <v>115</v>
      </c>
      <c r="G2582" t="s">
        <v>0</v>
      </c>
      <c r="H2582" t="s">
        <v>156</v>
      </c>
      <c r="I2582" t="s">
        <v>72</v>
      </c>
      <c r="J2582" t="s">
        <v>1126</v>
      </c>
      <c r="K2582" t="s">
        <v>1126</v>
      </c>
      <c r="L2582">
        <v>3000</v>
      </c>
      <c r="M2582">
        <v>4500</v>
      </c>
      <c r="N2582" s="1">
        <v>1.4</v>
      </c>
      <c r="O2582" s="1">
        <v>0.9</v>
      </c>
      <c r="P2582">
        <v>42</v>
      </c>
      <c r="Q2582">
        <v>19</v>
      </c>
      <c r="R2582">
        <v>17</v>
      </c>
      <c r="S2582">
        <v>35</v>
      </c>
      <c r="T2582">
        <v>63.639999999999993</v>
      </c>
      <c r="U2582">
        <v>188</v>
      </c>
      <c r="V2582">
        <v>1</v>
      </c>
      <c r="W2582">
        <v>16</v>
      </c>
      <c r="X2582">
        <v>20</v>
      </c>
      <c r="Y2582">
        <v>80</v>
      </c>
      <c r="Z2582">
        <v>36.36</v>
      </c>
      <c r="AA2582">
        <v>239</v>
      </c>
      <c r="AB2582">
        <v>5</v>
      </c>
      <c r="AC2582">
        <v>0</v>
      </c>
      <c r="AD2582">
        <v>0</v>
      </c>
      <c r="AE2582">
        <v>0</v>
      </c>
      <c r="AF2582">
        <v>239</v>
      </c>
      <c r="AG2582">
        <v>427</v>
      </c>
      <c r="AH2582">
        <v>0</v>
      </c>
      <c r="AI2582">
        <v>0</v>
      </c>
      <c r="AJ2582">
        <v>0</v>
      </c>
      <c r="AK2582">
        <v>-1</v>
      </c>
      <c r="AL2582">
        <v>8</v>
      </c>
      <c r="AM2582">
        <v>57</v>
      </c>
      <c r="AN2582">
        <v>6</v>
      </c>
      <c r="AO2582">
        <v>12</v>
      </c>
      <c r="AP2582">
        <v>50</v>
      </c>
      <c r="AQ2582">
        <v>1</v>
      </c>
      <c r="AR2582">
        <v>1</v>
      </c>
      <c r="AS2582">
        <v>100</v>
      </c>
      <c r="AT2582">
        <v>28.85</v>
      </c>
      <c r="AU2582">
        <v>48.08</v>
      </c>
      <c r="AV2582">
        <v>-7.5</v>
      </c>
      <c r="AW2582">
        <v>45.5</v>
      </c>
      <c r="AX2582">
        <v>-7</v>
      </c>
      <c r="AY2582">
        <v>45.5</v>
      </c>
      <c r="AZ2582">
        <v>2</v>
      </c>
      <c r="BA2582">
        <v>23</v>
      </c>
      <c r="BB2582" t="str">
        <f t="shared" si="281"/>
        <v>N</v>
      </c>
      <c r="BC2582" t="str">
        <f t="shared" si="282"/>
        <v>Home</v>
      </c>
      <c r="BD2582">
        <f t="shared" si="283"/>
        <v>35</v>
      </c>
      <c r="BE2582">
        <f t="shared" si="284"/>
        <v>0.56999999999999995</v>
      </c>
      <c r="BH2582" t="str">
        <f t="shared" si="285"/>
        <v>20189Nick ChubbCLE</v>
      </c>
      <c r="BI2582">
        <v>2018</v>
      </c>
      <c r="BJ2582" s="2">
        <v>9</v>
      </c>
      <c r="BK2582" t="s">
        <v>1287</v>
      </c>
      <c r="BL2582" t="s">
        <v>118</v>
      </c>
      <c r="BM2582" t="str">
        <f t="shared" si="286"/>
        <v>CLE</v>
      </c>
      <c r="BN2582" t="s">
        <v>71</v>
      </c>
      <c r="BO2582" t="s">
        <v>1337</v>
      </c>
      <c r="BP2582" t="s">
        <v>72</v>
      </c>
      <c r="BQ2582">
        <v>37</v>
      </c>
      <c r="BR2582">
        <v>0.49</v>
      </c>
    </row>
    <row r="2583" spans="1:70" x14ac:dyDescent="0.3">
      <c r="A2583" t="str">
        <f t="shared" si="280"/>
        <v>20188Buddy HowellHOU</v>
      </c>
      <c r="B2583" t="s">
        <v>860</v>
      </c>
      <c r="C2583">
        <v>2018</v>
      </c>
      <c r="D2583">
        <v>8</v>
      </c>
      <c r="E2583" t="s">
        <v>1312</v>
      </c>
      <c r="F2583" t="s">
        <v>115</v>
      </c>
      <c r="G2583" t="s">
        <v>0</v>
      </c>
      <c r="H2583" t="s">
        <v>156</v>
      </c>
      <c r="I2583" t="s">
        <v>72</v>
      </c>
      <c r="J2583" t="s">
        <v>1126</v>
      </c>
      <c r="K2583" t="s">
        <v>1126</v>
      </c>
      <c r="L2583">
        <v>3000</v>
      </c>
      <c r="M2583">
        <v>4500</v>
      </c>
      <c r="N2583" s="1">
        <v>0</v>
      </c>
      <c r="O2583" s="1">
        <v>0</v>
      </c>
      <c r="P2583">
        <v>42</v>
      </c>
      <c r="Q2583">
        <v>19</v>
      </c>
      <c r="R2583">
        <v>17</v>
      </c>
      <c r="S2583">
        <v>35</v>
      </c>
      <c r="T2583">
        <v>63.639999999999993</v>
      </c>
      <c r="U2583">
        <v>188</v>
      </c>
      <c r="V2583">
        <v>1</v>
      </c>
      <c r="W2583">
        <v>16</v>
      </c>
      <c r="X2583">
        <v>20</v>
      </c>
      <c r="Y2583">
        <v>80</v>
      </c>
      <c r="Z2583">
        <v>36.36</v>
      </c>
      <c r="AA2583">
        <v>239</v>
      </c>
      <c r="AB2583">
        <v>5</v>
      </c>
      <c r="AC2583">
        <v>0</v>
      </c>
      <c r="AD2583">
        <v>0</v>
      </c>
      <c r="AE2583">
        <v>0</v>
      </c>
      <c r="AF2583">
        <v>239</v>
      </c>
      <c r="AG2583">
        <v>427</v>
      </c>
      <c r="AH2583">
        <v>0</v>
      </c>
      <c r="AI2583">
        <v>0</v>
      </c>
      <c r="AJ2583">
        <v>0</v>
      </c>
      <c r="AK2583">
        <v>-1</v>
      </c>
      <c r="AL2583">
        <v>8</v>
      </c>
      <c r="AM2583">
        <v>57</v>
      </c>
      <c r="AN2583">
        <v>6</v>
      </c>
      <c r="AO2583">
        <v>12</v>
      </c>
      <c r="AP2583">
        <v>50</v>
      </c>
      <c r="AQ2583">
        <v>1</v>
      </c>
      <c r="AR2583">
        <v>1</v>
      </c>
      <c r="AS2583">
        <v>100</v>
      </c>
      <c r="AT2583">
        <v>28.85</v>
      </c>
      <c r="AU2583">
        <v>48.08</v>
      </c>
      <c r="AV2583">
        <v>-7.5</v>
      </c>
      <c r="AW2583">
        <v>45.5</v>
      </c>
      <c r="AX2583">
        <v>-7</v>
      </c>
      <c r="AY2583">
        <v>45.5</v>
      </c>
      <c r="AZ2583">
        <v>2</v>
      </c>
      <c r="BA2583">
        <v>23</v>
      </c>
      <c r="BB2583" t="e">
        <f t="shared" si="281"/>
        <v>#N/A</v>
      </c>
      <c r="BC2583" t="e">
        <f t="shared" si="282"/>
        <v>#N/A</v>
      </c>
      <c r="BD2583" t="e">
        <f t="shared" si="283"/>
        <v>#N/A</v>
      </c>
      <c r="BE2583" t="e">
        <f t="shared" si="284"/>
        <v>#N/A</v>
      </c>
      <c r="BH2583" t="str">
        <f t="shared" si="285"/>
        <v>20189Duke JohnsonCLE</v>
      </c>
      <c r="BI2583">
        <v>2018</v>
      </c>
      <c r="BJ2583" s="2">
        <v>9</v>
      </c>
      <c r="BK2583" t="s">
        <v>1141</v>
      </c>
      <c r="BL2583" t="s">
        <v>118</v>
      </c>
      <c r="BM2583" t="str">
        <f t="shared" si="286"/>
        <v>CLE</v>
      </c>
      <c r="BN2583" t="s">
        <v>71</v>
      </c>
      <c r="BO2583" t="s">
        <v>1335</v>
      </c>
      <c r="BP2583" t="s">
        <v>72</v>
      </c>
      <c r="BQ2583">
        <v>35</v>
      </c>
      <c r="BR2583">
        <v>0.47</v>
      </c>
    </row>
    <row r="2584" spans="1:70" x14ac:dyDescent="0.3">
      <c r="A2584" t="str">
        <f t="shared" si="280"/>
        <v>20188Ameer AbdullahDET</v>
      </c>
      <c r="B2584" t="s">
        <v>863</v>
      </c>
      <c r="C2584">
        <v>2018</v>
      </c>
      <c r="D2584">
        <v>8</v>
      </c>
      <c r="E2584" t="s">
        <v>1146</v>
      </c>
      <c r="F2584" t="s">
        <v>92</v>
      </c>
      <c r="G2584" t="s">
        <v>4</v>
      </c>
      <c r="H2584" t="s">
        <v>76</v>
      </c>
      <c r="I2584" t="s">
        <v>72</v>
      </c>
      <c r="J2584" t="s">
        <v>1126</v>
      </c>
      <c r="K2584" t="s">
        <v>1126</v>
      </c>
      <c r="L2584">
        <v>3000</v>
      </c>
      <c r="M2584">
        <v>4500</v>
      </c>
      <c r="N2584" s="1">
        <v>0.6</v>
      </c>
      <c r="O2584" s="1">
        <v>-0.9</v>
      </c>
      <c r="P2584">
        <v>14</v>
      </c>
      <c r="Q2584">
        <v>-14</v>
      </c>
      <c r="R2584">
        <v>21</v>
      </c>
      <c r="S2584">
        <v>13</v>
      </c>
      <c r="T2584">
        <v>24.529999999999998</v>
      </c>
      <c r="U2584">
        <v>34</v>
      </c>
      <c r="V2584">
        <v>0</v>
      </c>
      <c r="W2584">
        <v>27</v>
      </c>
      <c r="X2584">
        <v>40</v>
      </c>
      <c r="Y2584">
        <v>67.5</v>
      </c>
      <c r="Z2584">
        <v>75.47</v>
      </c>
      <c r="AA2584">
        <v>310</v>
      </c>
      <c r="AB2584">
        <v>2</v>
      </c>
      <c r="AC2584">
        <v>1</v>
      </c>
      <c r="AD2584">
        <v>3</v>
      </c>
      <c r="AE2584">
        <v>13</v>
      </c>
      <c r="AF2584">
        <v>297</v>
      </c>
      <c r="AG2584">
        <v>331</v>
      </c>
      <c r="AH2584">
        <v>2</v>
      </c>
      <c r="AI2584">
        <v>2</v>
      </c>
      <c r="AJ2584">
        <v>3</v>
      </c>
      <c r="AK2584">
        <v>3</v>
      </c>
      <c r="AL2584">
        <v>4</v>
      </c>
      <c r="AM2584">
        <v>32</v>
      </c>
      <c r="AN2584">
        <v>6</v>
      </c>
      <c r="AO2584">
        <v>10</v>
      </c>
      <c r="AP2584">
        <v>60</v>
      </c>
      <c r="AQ2584">
        <v>0</v>
      </c>
      <c r="AR2584">
        <v>0</v>
      </c>
      <c r="AS2584">
        <v>0</v>
      </c>
      <c r="AT2584">
        <v>25.083333333333332</v>
      </c>
      <c r="AU2584">
        <v>41.81</v>
      </c>
      <c r="AV2584">
        <v>-2.5</v>
      </c>
      <c r="AW2584">
        <v>49</v>
      </c>
      <c r="AX2584">
        <v>-3</v>
      </c>
      <c r="AY2584">
        <v>48</v>
      </c>
      <c r="AZ2584">
        <v>2</v>
      </c>
      <c r="BA2584">
        <v>28</v>
      </c>
      <c r="BB2584" t="str">
        <f t="shared" si="281"/>
        <v>N</v>
      </c>
      <c r="BC2584" t="str">
        <f t="shared" si="282"/>
        <v>Home</v>
      </c>
      <c r="BD2584">
        <f t="shared" si="283"/>
        <v>4</v>
      </c>
      <c r="BE2584">
        <f t="shared" si="284"/>
        <v>7.0000000000000007E-2</v>
      </c>
      <c r="BH2584" t="str">
        <f t="shared" si="285"/>
        <v>20189Dontrell HilliardCLE</v>
      </c>
      <c r="BI2584">
        <v>2018</v>
      </c>
      <c r="BJ2584" s="2">
        <v>9</v>
      </c>
      <c r="BK2584" t="s">
        <v>1325</v>
      </c>
      <c r="BL2584" t="s">
        <v>118</v>
      </c>
      <c r="BM2584" t="str">
        <f t="shared" si="286"/>
        <v>CLE</v>
      </c>
      <c r="BN2584" t="s">
        <v>71</v>
      </c>
      <c r="BO2584" t="s">
        <v>1335</v>
      </c>
      <c r="BP2584" t="s">
        <v>72</v>
      </c>
      <c r="BQ2584">
        <v>4</v>
      </c>
      <c r="BR2584">
        <v>0.05</v>
      </c>
    </row>
    <row r="2585" spans="1:70" x14ac:dyDescent="0.3">
      <c r="A2585" t="str">
        <f t="shared" si="280"/>
        <v>20188Nick BelloreDET</v>
      </c>
      <c r="B2585" t="s">
        <v>863</v>
      </c>
      <c r="C2585">
        <v>2018</v>
      </c>
      <c r="D2585">
        <v>8</v>
      </c>
      <c r="E2585" t="s">
        <v>1298</v>
      </c>
      <c r="F2585" t="s">
        <v>92</v>
      </c>
      <c r="G2585" t="s">
        <v>4</v>
      </c>
      <c r="H2585" t="s">
        <v>76</v>
      </c>
      <c r="I2585" t="s">
        <v>72</v>
      </c>
      <c r="J2585" t="s">
        <v>1126</v>
      </c>
      <c r="K2585" t="s">
        <v>1126</v>
      </c>
      <c r="L2585">
        <v>3000</v>
      </c>
      <c r="M2585">
        <v>4500</v>
      </c>
      <c r="N2585" s="1">
        <v>0</v>
      </c>
      <c r="O2585" s="1">
        <v>0</v>
      </c>
      <c r="P2585">
        <v>14</v>
      </c>
      <c r="Q2585">
        <v>-14</v>
      </c>
      <c r="R2585">
        <v>21</v>
      </c>
      <c r="S2585">
        <v>13</v>
      </c>
      <c r="T2585">
        <v>24.529999999999998</v>
      </c>
      <c r="U2585">
        <v>34</v>
      </c>
      <c r="V2585">
        <v>0</v>
      </c>
      <c r="W2585">
        <v>27</v>
      </c>
      <c r="X2585">
        <v>40</v>
      </c>
      <c r="Y2585">
        <v>67.5</v>
      </c>
      <c r="Z2585">
        <v>75.47</v>
      </c>
      <c r="AA2585">
        <v>310</v>
      </c>
      <c r="AB2585">
        <v>2</v>
      </c>
      <c r="AC2585">
        <v>1</v>
      </c>
      <c r="AD2585">
        <v>3</v>
      </c>
      <c r="AE2585">
        <v>13</v>
      </c>
      <c r="AF2585">
        <v>297</v>
      </c>
      <c r="AG2585">
        <v>331</v>
      </c>
      <c r="AH2585">
        <v>2</v>
      </c>
      <c r="AI2585">
        <v>2</v>
      </c>
      <c r="AJ2585">
        <v>3</v>
      </c>
      <c r="AK2585">
        <v>3</v>
      </c>
      <c r="AL2585">
        <v>4</v>
      </c>
      <c r="AM2585">
        <v>32</v>
      </c>
      <c r="AN2585">
        <v>6</v>
      </c>
      <c r="AO2585">
        <v>10</v>
      </c>
      <c r="AP2585">
        <v>60</v>
      </c>
      <c r="AQ2585">
        <v>0</v>
      </c>
      <c r="AR2585">
        <v>0</v>
      </c>
      <c r="AS2585">
        <v>0</v>
      </c>
      <c r="AT2585">
        <v>25.083333333333332</v>
      </c>
      <c r="AU2585">
        <v>41.81</v>
      </c>
      <c r="AV2585">
        <v>-2.5</v>
      </c>
      <c r="AW2585">
        <v>49</v>
      </c>
      <c r="AX2585">
        <v>-3</v>
      </c>
      <c r="AY2585">
        <v>48</v>
      </c>
      <c r="AZ2585">
        <v>2</v>
      </c>
      <c r="BA2585">
        <v>28</v>
      </c>
      <c r="BB2585" t="e">
        <f t="shared" si="281"/>
        <v>#N/A</v>
      </c>
      <c r="BC2585" t="e">
        <f t="shared" si="282"/>
        <v>#N/A</v>
      </c>
      <c r="BD2585" t="e">
        <f t="shared" si="283"/>
        <v>#N/A</v>
      </c>
      <c r="BE2585" t="e">
        <f t="shared" si="284"/>
        <v>#N/A</v>
      </c>
      <c r="BH2585" t="str">
        <f t="shared" si="285"/>
        <v>20189Melvin GordonLAC</v>
      </c>
      <c r="BI2585">
        <v>2018</v>
      </c>
      <c r="BJ2585" s="2">
        <v>9</v>
      </c>
      <c r="BK2585" t="s">
        <v>1187</v>
      </c>
      <c r="BL2585" t="s">
        <v>106</v>
      </c>
      <c r="BM2585" t="str">
        <f t="shared" si="286"/>
        <v>LAC</v>
      </c>
      <c r="BN2585" t="s">
        <v>76</v>
      </c>
      <c r="BO2585" t="s">
        <v>1337</v>
      </c>
      <c r="BP2585" t="s">
        <v>122</v>
      </c>
      <c r="BQ2585">
        <v>45</v>
      </c>
      <c r="BR2585">
        <v>0.88</v>
      </c>
    </row>
    <row r="2586" spans="1:70" x14ac:dyDescent="0.3">
      <c r="A2586" t="str">
        <f t="shared" si="280"/>
        <v>20188Alex ArmahCAR</v>
      </c>
      <c r="B2586" t="s">
        <v>862</v>
      </c>
      <c r="C2586">
        <v>2018</v>
      </c>
      <c r="D2586">
        <v>8</v>
      </c>
      <c r="E2586" t="s">
        <v>1295</v>
      </c>
      <c r="F2586" t="s">
        <v>103</v>
      </c>
      <c r="G2586" t="s">
        <v>125</v>
      </c>
      <c r="H2586" t="s">
        <v>100</v>
      </c>
      <c r="I2586" t="s">
        <v>72</v>
      </c>
      <c r="J2586" t="s">
        <v>1126</v>
      </c>
      <c r="K2586" t="s">
        <v>1126</v>
      </c>
      <c r="L2586">
        <v>3000</v>
      </c>
      <c r="M2586">
        <v>4500</v>
      </c>
      <c r="N2586" s="1">
        <v>0</v>
      </c>
      <c r="O2586" s="1">
        <v>0</v>
      </c>
      <c r="P2586">
        <v>36</v>
      </c>
      <c r="Q2586">
        <v>15</v>
      </c>
      <c r="R2586">
        <v>22</v>
      </c>
      <c r="S2586">
        <v>33</v>
      </c>
      <c r="T2586">
        <v>52.38</v>
      </c>
      <c r="U2586">
        <v>154</v>
      </c>
      <c r="V2586">
        <v>2</v>
      </c>
      <c r="W2586">
        <v>22</v>
      </c>
      <c r="X2586">
        <v>30</v>
      </c>
      <c r="Y2586">
        <v>73.33</v>
      </c>
      <c r="Z2586">
        <v>47.620000000000005</v>
      </c>
      <c r="AA2586">
        <v>232</v>
      </c>
      <c r="AB2586">
        <v>2</v>
      </c>
      <c r="AC2586">
        <v>0</v>
      </c>
      <c r="AD2586">
        <v>0</v>
      </c>
      <c r="AE2586">
        <v>0</v>
      </c>
      <c r="AF2586">
        <v>232</v>
      </c>
      <c r="AG2586">
        <v>386</v>
      </c>
      <c r="AH2586">
        <v>1</v>
      </c>
      <c r="AI2586">
        <v>0</v>
      </c>
      <c r="AJ2586">
        <v>0</v>
      </c>
      <c r="AK2586">
        <v>-3</v>
      </c>
      <c r="AL2586">
        <v>4</v>
      </c>
      <c r="AM2586">
        <v>30</v>
      </c>
      <c r="AN2586">
        <v>6</v>
      </c>
      <c r="AO2586">
        <v>12</v>
      </c>
      <c r="AP2586">
        <v>50</v>
      </c>
      <c r="AQ2586">
        <v>1</v>
      </c>
      <c r="AR2586">
        <v>1</v>
      </c>
      <c r="AS2586">
        <v>100</v>
      </c>
      <c r="AT2586">
        <v>34.016666666666666</v>
      </c>
      <c r="AU2586">
        <v>56.69</v>
      </c>
      <c r="AV2586">
        <v>1</v>
      </c>
      <c r="AW2586">
        <v>43.5</v>
      </c>
      <c r="AX2586">
        <v>2.5</v>
      </c>
      <c r="AY2586">
        <v>44</v>
      </c>
      <c r="AZ2586">
        <v>2</v>
      </c>
      <c r="BA2586">
        <v>21</v>
      </c>
      <c r="BB2586" t="e">
        <f t="shared" si="281"/>
        <v>#N/A</v>
      </c>
      <c r="BC2586" t="e">
        <f t="shared" si="282"/>
        <v>#N/A</v>
      </c>
      <c r="BD2586" t="e">
        <f t="shared" si="283"/>
        <v>#N/A</v>
      </c>
      <c r="BE2586" t="e">
        <f t="shared" si="284"/>
        <v>#N/A</v>
      </c>
      <c r="BH2586" t="str">
        <f t="shared" si="285"/>
        <v>20189Austin EkelerLAC</v>
      </c>
      <c r="BI2586">
        <v>2018</v>
      </c>
      <c r="BJ2586" s="2">
        <v>9</v>
      </c>
      <c r="BK2586" t="s">
        <v>1231</v>
      </c>
      <c r="BL2586" t="s">
        <v>106</v>
      </c>
      <c r="BM2586" t="str">
        <f t="shared" si="286"/>
        <v>LAC</v>
      </c>
      <c r="BN2586" t="s">
        <v>76</v>
      </c>
      <c r="BO2586" t="s">
        <v>1335</v>
      </c>
      <c r="BP2586" t="s">
        <v>122</v>
      </c>
      <c r="BQ2586">
        <v>9</v>
      </c>
      <c r="BR2586">
        <v>0.18</v>
      </c>
    </row>
    <row r="2587" spans="1:70" x14ac:dyDescent="0.3">
      <c r="A2587" t="str">
        <f t="shared" si="280"/>
        <v>20188Roosevelt Nix-JonesPIT</v>
      </c>
      <c r="B2587" t="s">
        <v>858</v>
      </c>
      <c r="C2587">
        <v>2018</v>
      </c>
      <c r="D2587">
        <v>8</v>
      </c>
      <c r="E2587" t="s">
        <v>1307</v>
      </c>
      <c r="F2587" t="s">
        <v>119</v>
      </c>
      <c r="G2587" t="s">
        <v>121</v>
      </c>
      <c r="H2587" t="s">
        <v>118</v>
      </c>
      <c r="I2587" t="s">
        <v>72</v>
      </c>
      <c r="J2587" t="s">
        <v>1126</v>
      </c>
      <c r="K2587" t="s">
        <v>1126</v>
      </c>
      <c r="L2587">
        <v>3000</v>
      </c>
      <c r="M2587">
        <v>4500</v>
      </c>
      <c r="N2587" s="1">
        <v>0</v>
      </c>
      <c r="O2587" s="1">
        <v>0</v>
      </c>
      <c r="P2587">
        <v>33</v>
      </c>
      <c r="Q2587">
        <v>15</v>
      </c>
      <c r="R2587">
        <v>25</v>
      </c>
      <c r="S2587">
        <v>31</v>
      </c>
      <c r="T2587">
        <v>46.27</v>
      </c>
      <c r="U2587">
        <v>168</v>
      </c>
      <c r="V2587">
        <v>2</v>
      </c>
      <c r="W2587">
        <v>24</v>
      </c>
      <c r="X2587">
        <v>36</v>
      </c>
      <c r="Y2587">
        <v>66.67</v>
      </c>
      <c r="Z2587">
        <v>53.73</v>
      </c>
      <c r="AA2587">
        <v>257</v>
      </c>
      <c r="AB2587">
        <v>2</v>
      </c>
      <c r="AC2587">
        <v>1</v>
      </c>
      <c r="AD2587">
        <v>1</v>
      </c>
      <c r="AE2587">
        <v>4</v>
      </c>
      <c r="AF2587">
        <v>253</v>
      </c>
      <c r="AG2587">
        <v>421</v>
      </c>
      <c r="AH2587">
        <v>3</v>
      </c>
      <c r="AI2587">
        <v>1</v>
      </c>
      <c r="AJ2587">
        <v>2</v>
      </c>
      <c r="AK2587">
        <v>1</v>
      </c>
      <c r="AL2587">
        <v>8</v>
      </c>
      <c r="AM2587">
        <v>60</v>
      </c>
      <c r="AN2587">
        <v>6</v>
      </c>
      <c r="AO2587">
        <v>13</v>
      </c>
      <c r="AP2587">
        <v>46.150000000000006</v>
      </c>
      <c r="AQ2587">
        <v>1</v>
      </c>
      <c r="AR2587">
        <v>1</v>
      </c>
      <c r="AS2587">
        <v>100</v>
      </c>
      <c r="AT2587">
        <v>32.200000000000003</v>
      </c>
      <c r="AU2587">
        <v>53.669999999999995</v>
      </c>
      <c r="AV2587">
        <v>-7</v>
      </c>
      <c r="AW2587">
        <v>50.5</v>
      </c>
      <c r="AX2587">
        <v>-8</v>
      </c>
      <c r="AY2587">
        <v>47.5</v>
      </c>
      <c r="AZ2587">
        <v>2</v>
      </c>
      <c r="BA2587">
        <v>18</v>
      </c>
      <c r="BB2587" t="e">
        <f t="shared" si="281"/>
        <v>#N/A</v>
      </c>
      <c r="BC2587" t="e">
        <f t="shared" si="282"/>
        <v>#N/A</v>
      </c>
      <c r="BD2587" t="e">
        <f t="shared" si="283"/>
        <v>#N/A</v>
      </c>
      <c r="BE2587" t="e">
        <f t="shared" si="284"/>
        <v>#N/A</v>
      </c>
      <c r="BH2587" t="str">
        <f t="shared" si="285"/>
        <v>20189Justin JacksonLAC</v>
      </c>
      <c r="BI2587">
        <v>2018</v>
      </c>
      <c r="BJ2587" s="2">
        <v>9</v>
      </c>
      <c r="BK2587" t="s">
        <v>15</v>
      </c>
      <c r="BL2587" t="s">
        <v>106</v>
      </c>
      <c r="BM2587" t="str">
        <f t="shared" si="286"/>
        <v>LAC</v>
      </c>
      <c r="BN2587" t="s">
        <v>76</v>
      </c>
      <c r="BO2587" t="s">
        <v>1335</v>
      </c>
      <c r="BP2587" t="s">
        <v>122</v>
      </c>
      <c r="BQ2587" t="s">
        <v>1366</v>
      </c>
      <c r="BR2587" t="s">
        <v>1366</v>
      </c>
    </row>
    <row r="2588" spans="1:70" x14ac:dyDescent="0.3">
      <c r="A2588" t="str">
        <f t="shared" si="280"/>
        <v>20188Jaylen SamuelsPIT</v>
      </c>
      <c r="B2588" t="s">
        <v>858</v>
      </c>
      <c r="C2588">
        <v>2018</v>
      </c>
      <c r="D2588">
        <v>8</v>
      </c>
      <c r="E2588" t="s">
        <v>1319</v>
      </c>
      <c r="F2588" t="s">
        <v>119</v>
      </c>
      <c r="G2588" t="s">
        <v>121</v>
      </c>
      <c r="H2588" t="s">
        <v>118</v>
      </c>
      <c r="I2588" t="s">
        <v>72</v>
      </c>
      <c r="J2588" t="s">
        <v>1126</v>
      </c>
      <c r="K2588" t="s">
        <v>1126</v>
      </c>
      <c r="L2588">
        <v>3000</v>
      </c>
      <c r="M2588">
        <v>4500</v>
      </c>
      <c r="N2588" s="1">
        <v>1.7</v>
      </c>
      <c r="O2588" s="1">
        <v>1.7</v>
      </c>
      <c r="P2588">
        <v>33</v>
      </c>
      <c r="Q2588">
        <v>15</v>
      </c>
      <c r="R2588">
        <v>25</v>
      </c>
      <c r="S2588">
        <v>31</v>
      </c>
      <c r="T2588">
        <v>46.27</v>
      </c>
      <c r="U2588">
        <v>168</v>
      </c>
      <c r="V2588">
        <v>2</v>
      </c>
      <c r="W2588">
        <v>24</v>
      </c>
      <c r="X2588">
        <v>36</v>
      </c>
      <c r="Y2588">
        <v>66.67</v>
      </c>
      <c r="Z2588">
        <v>53.73</v>
      </c>
      <c r="AA2588">
        <v>257</v>
      </c>
      <c r="AB2588">
        <v>2</v>
      </c>
      <c r="AC2588">
        <v>1</v>
      </c>
      <c r="AD2588">
        <v>1</v>
      </c>
      <c r="AE2588">
        <v>4</v>
      </c>
      <c r="AF2588">
        <v>253</v>
      </c>
      <c r="AG2588">
        <v>421</v>
      </c>
      <c r="AH2588">
        <v>3</v>
      </c>
      <c r="AI2588">
        <v>1</v>
      </c>
      <c r="AJ2588">
        <v>2</v>
      </c>
      <c r="AK2588">
        <v>1</v>
      </c>
      <c r="AL2588">
        <v>8</v>
      </c>
      <c r="AM2588">
        <v>60</v>
      </c>
      <c r="AN2588">
        <v>6</v>
      </c>
      <c r="AO2588">
        <v>13</v>
      </c>
      <c r="AP2588">
        <v>46.150000000000006</v>
      </c>
      <c r="AQ2588">
        <v>1</v>
      </c>
      <c r="AR2588">
        <v>1</v>
      </c>
      <c r="AS2588">
        <v>100</v>
      </c>
      <c r="AT2588">
        <v>32.200000000000003</v>
      </c>
      <c r="AU2588">
        <v>53.669999999999995</v>
      </c>
      <c r="AV2588">
        <v>-7</v>
      </c>
      <c r="AW2588">
        <v>50.5</v>
      </c>
      <c r="AX2588">
        <v>-8</v>
      </c>
      <c r="AY2588">
        <v>47.5</v>
      </c>
      <c r="AZ2588">
        <v>2</v>
      </c>
      <c r="BA2588">
        <v>18</v>
      </c>
      <c r="BB2588" t="str">
        <f t="shared" si="281"/>
        <v>N</v>
      </c>
      <c r="BC2588" t="str">
        <f t="shared" si="282"/>
        <v>Home</v>
      </c>
      <c r="BD2588">
        <f t="shared" si="283"/>
        <v>7</v>
      </c>
      <c r="BE2588">
        <f t="shared" si="284"/>
        <v>0.1</v>
      </c>
      <c r="BH2588" t="str">
        <f t="shared" si="285"/>
        <v>20189Chris CarsonSEA</v>
      </c>
      <c r="BI2588">
        <v>2018</v>
      </c>
      <c r="BJ2588" s="2">
        <v>9</v>
      </c>
      <c r="BK2588" t="s">
        <v>1235</v>
      </c>
      <c r="BL2588" t="s">
        <v>76</v>
      </c>
      <c r="BM2588" t="str">
        <f t="shared" si="286"/>
        <v>SEA</v>
      </c>
      <c r="BN2588" t="s">
        <v>106</v>
      </c>
      <c r="BO2588" t="s">
        <v>1337</v>
      </c>
      <c r="BP2588" t="s">
        <v>72</v>
      </c>
      <c r="BQ2588">
        <v>10</v>
      </c>
      <c r="BR2588">
        <v>0.12</v>
      </c>
    </row>
    <row r="2589" spans="1:70" x14ac:dyDescent="0.3">
      <c r="A2589" t="str">
        <f t="shared" si="280"/>
        <v>20188Anthony ShermanKC</v>
      </c>
      <c r="B2589" t="s">
        <v>855</v>
      </c>
      <c r="C2589">
        <v>2018</v>
      </c>
      <c r="D2589">
        <v>8</v>
      </c>
      <c r="E2589" t="s">
        <v>1223</v>
      </c>
      <c r="F2589" t="s">
        <v>71</v>
      </c>
      <c r="G2589" t="s">
        <v>139</v>
      </c>
      <c r="H2589" t="s">
        <v>105</v>
      </c>
      <c r="I2589" t="s">
        <v>72</v>
      </c>
      <c r="J2589" t="s">
        <v>1126</v>
      </c>
      <c r="K2589" t="s">
        <v>1126</v>
      </c>
      <c r="L2589">
        <v>3000</v>
      </c>
      <c r="M2589">
        <v>4500</v>
      </c>
      <c r="N2589" s="1">
        <v>2</v>
      </c>
      <c r="O2589" s="1">
        <v>1.5</v>
      </c>
      <c r="P2589">
        <v>30</v>
      </c>
      <c r="Q2589">
        <v>7</v>
      </c>
      <c r="R2589">
        <v>20</v>
      </c>
      <c r="S2589">
        <v>18</v>
      </c>
      <c r="T2589">
        <v>34.619999999999997</v>
      </c>
      <c r="U2589">
        <v>49</v>
      </c>
      <c r="V2589">
        <v>0</v>
      </c>
      <c r="W2589">
        <v>24</v>
      </c>
      <c r="X2589">
        <v>34</v>
      </c>
      <c r="Y2589">
        <v>70.59</v>
      </c>
      <c r="Z2589">
        <v>65.38000000000001</v>
      </c>
      <c r="AA2589">
        <v>303</v>
      </c>
      <c r="AB2589">
        <v>4</v>
      </c>
      <c r="AC2589">
        <v>1</v>
      </c>
      <c r="AD2589">
        <v>2</v>
      </c>
      <c r="AE2589">
        <v>12</v>
      </c>
      <c r="AF2589">
        <v>291</v>
      </c>
      <c r="AG2589">
        <v>340</v>
      </c>
      <c r="AH2589">
        <v>0</v>
      </c>
      <c r="AI2589">
        <v>0</v>
      </c>
      <c r="AJ2589">
        <v>1</v>
      </c>
      <c r="AK2589">
        <v>-1</v>
      </c>
      <c r="AL2589">
        <v>7</v>
      </c>
      <c r="AM2589">
        <v>50</v>
      </c>
      <c r="AN2589">
        <v>3</v>
      </c>
      <c r="AO2589">
        <v>10</v>
      </c>
      <c r="AP2589">
        <v>30</v>
      </c>
      <c r="AQ2589">
        <v>1</v>
      </c>
      <c r="AR2589">
        <v>1</v>
      </c>
      <c r="AS2589">
        <v>100</v>
      </c>
      <c r="AT2589">
        <v>27.316666666666666</v>
      </c>
      <c r="AU2589">
        <v>45.53</v>
      </c>
      <c r="AV2589">
        <v>-9.5</v>
      </c>
      <c r="AW2589">
        <v>55.5</v>
      </c>
      <c r="AX2589">
        <v>-8</v>
      </c>
      <c r="AY2589">
        <v>53.5</v>
      </c>
      <c r="AZ2589">
        <v>5</v>
      </c>
      <c r="BA2589">
        <v>23</v>
      </c>
      <c r="BB2589" t="str">
        <f t="shared" si="281"/>
        <v>N</v>
      </c>
      <c r="BC2589" t="str">
        <f t="shared" si="282"/>
        <v>Home</v>
      </c>
      <c r="BD2589">
        <f t="shared" si="283"/>
        <v>4</v>
      </c>
      <c r="BE2589">
        <f t="shared" si="284"/>
        <v>7.0000000000000007E-2</v>
      </c>
      <c r="BH2589" t="str">
        <f t="shared" si="285"/>
        <v>20189Mike DavisSEA</v>
      </c>
      <c r="BI2589">
        <v>2018</v>
      </c>
      <c r="BJ2589" s="2">
        <v>9</v>
      </c>
      <c r="BK2589" t="s">
        <v>1275</v>
      </c>
      <c r="BL2589" t="s">
        <v>76</v>
      </c>
      <c r="BM2589" t="str">
        <f t="shared" si="286"/>
        <v>SEA</v>
      </c>
      <c r="BN2589" t="s">
        <v>106</v>
      </c>
      <c r="BO2589" t="s">
        <v>1335</v>
      </c>
      <c r="BP2589" t="s">
        <v>72</v>
      </c>
      <c r="BQ2589">
        <v>59</v>
      </c>
      <c r="BR2589">
        <v>0.73</v>
      </c>
    </row>
    <row r="2590" spans="1:70" x14ac:dyDescent="0.3">
      <c r="A2590" t="str">
        <f t="shared" si="280"/>
        <v>20188Damien WilliamsKC</v>
      </c>
      <c r="B2590" t="s">
        <v>855</v>
      </c>
      <c r="C2590">
        <v>2018</v>
      </c>
      <c r="D2590">
        <v>8</v>
      </c>
      <c r="E2590" t="s">
        <v>1240</v>
      </c>
      <c r="F2590" t="s">
        <v>71</v>
      </c>
      <c r="G2590" t="s">
        <v>139</v>
      </c>
      <c r="H2590" t="s">
        <v>105</v>
      </c>
      <c r="I2590" t="s">
        <v>72</v>
      </c>
      <c r="J2590" t="s">
        <v>1126</v>
      </c>
      <c r="K2590" t="s">
        <v>1126</v>
      </c>
      <c r="L2590">
        <v>3000</v>
      </c>
      <c r="M2590">
        <v>4500</v>
      </c>
      <c r="N2590" s="1">
        <v>0</v>
      </c>
      <c r="O2590" s="1">
        <v>0</v>
      </c>
      <c r="P2590">
        <v>30</v>
      </c>
      <c r="Q2590">
        <v>7</v>
      </c>
      <c r="R2590">
        <v>20</v>
      </c>
      <c r="S2590">
        <v>18</v>
      </c>
      <c r="T2590">
        <v>34.619999999999997</v>
      </c>
      <c r="U2590">
        <v>49</v>
      </c>
      <c r="V2590">
        <v>0</v>
      </c>
      <c r="W2590">
        <v>24</v>
      </c>
      <c r="X2590">
        <v>34</v>
      </c>
      <c r="Y2590">
        <v>70.59</v>
      </c>
      <c r="Z2590">
        <v>65.38000000000001</v>
      </c>
      <c r="AA2590">
        <v>303</v>
      </c>
      <c r="AB2590">
        <v>4</v>
      </c>
      <c r="AC2590">
        <v>1</v>
      </c>
      <c r="AD2590">
        <v>2</v>
      </c>
      <c r="AE2590">
        <v>12</v>
      </c>
      <c r="AF2590">
        <v>291</v>
      </c>
      <c r="AG2590">
        <v>340</v>
      </c>
      <c r="AH2590">
        <v>0</v>
      </c>
      <c r="AI2590">
        <v>0</v>
      </c>
      <c r="AJ2590">
        <v>1</v>
      </c>
      <c r="AK2590">
        <v>-1</v>
      </c>
      <c r="AL2590">
        <v>7</v>
      </c>
      <c r="AM2590">
        <v>50</v>
      </c>
      <c r="AN2590">
        <v>3</v>
      </c>
      <c r="AO2590">
        <v>10</v>
      </c>
      <c r="AP2590">
        <v>30</v>
      </c>
      <c r="AQ2590">
        <v>1</v>
      </c>
      <c r="AR2590">
        <v>1</v>
      </c>
      <c r="AS2590">
        <v>100</v>
      </c>
      <c r="AT2590">
        <v>27.316666666666666</v>
      </c>
      <c r="AU2590">
        <v>45.53</v>
      </c>
      <c r="AV2590">
        <v>-9.5</v>
      </c>
      <c r="AW2590">
        <v>55.5</v>
      </c>
      <c r="AX2590">
        <v>-8</v>
      </c>
      <c r="AY2590">
        <v>53.5</v>
      </c>
      <c r="AZ2590">
        <v>5</v>
      </c>
      <c r="BA2590">
        <v>23</v>
      </c>
      <c r="BB2590" t="str">
        <f t="shared" si="281"/>
        <v>N</v>
      </c>
      <c r="BC2590" t="str">
        <f t="shared" si="282"/>
        <v>Home</v>
      </c>
      <c r="BD2590" t="str">
        <f t="shared" si="283"/>
        <v/>
      </c>
      <c r="BE2590" t="str">
        <f t="shared" si="284"/>
        <v/>
      </c>
      <c r="BH2590" t="str">
        <f t="shared" si="285"/>
        <v>20189Rashaad PennySEA</v>
      </c>
      <c r="BI2590">
        <v>2018</v>
      </c>
      <c r="BJ2590" s="2">
        <v>9</v>
      </c>
      <c r="BK2590" t="s">
        <v>1299</v>
      </c>
      <c r="BL2590" t="s">
        <v>76</v>
      </c>
      <c r="BM2590" t="str">
        <f t="shared" si="286"/>
        <v>SEA</v>
      </c>
      <c r="BN2590" t="s">
        <v>106</v>
      </c>
      <c r="BO2590" t="s">
        <v>1335</v>
      </c>
      <c r="BP2590" t="s">
        <v>72</v>
      </c>
      <c r="BQ2590">
        <v>12</v>
      </c>
      <c r="BR2590">
        <v>0.15</v>
      </c>
    </row>
    <row r="2591" spans="1:70" x14ac:dyDescent="0.3">
      <c r="A2591" t="str">
        <f t="shared" si="280"/>
        <v>20188Elijhaa PennyNYG</v>
      </c>
      <c r="B2591" t="s">
        <v>865</v>
      </c>
      <c r="C2591">
        <v>2018</v>
      </c>
      <c r="D2591">
        <v>8</v>
      </c>
      <c r="E2591" t="s">
        <v>1254</v>
      </c>
      <c r="F2591" t="s">
        <v>86</v>
      </c>
      <c r="G2591" t="s">
        <v>135</v>
      </c>
      <c r="H2591" t="s">
        <v>82</v>
      </c>
      <c r="I2591" t="s">
        <v>72</v>
      </c>
      <c r="J2591" t="s">
        <v>1126</v>
      </c>
      <c r="K2591" t="s">
        <v>1126</v>
      </c>
      <c r="L2591">
        <v>3000</v>
      </c>
      <c r="M2591">
        <v>4500</v>
      </c>
      <c r="N2591" s="1">
        <v>0</v>
      </c>
      <c r="O2591" s="1">
        <v>0</v>
      </c>
      <c r="P2591">
        <v>13</v>
      </c>
      <c r="Q2591">
        <v>-7</v>
      </c>
      <c r="R2591">
        <v>18</v>
      </c>
      <c r="S2591">
        <v>14</v>
      </c>
      <c r="T2591">
        <v>22.95</v>
      </c>
      <c r="U2591">
        <v>37</v>
      </c>
      <c r="V2591">
        <v>0</v>
      </c>
      <c r="W2591">
        <v>30</v>
      </c>
      <c r="X2591">
        <v>47</v>
      </c>
      <c r="Y2591">
        <v>63.83</v>
      </c>
      <c r="Z2591">
        <v>77.05</v>
      </c>
      <c r="AA2591">
        <v>316</v>
      </c>
      <c r="AB2591">
        <v>1</v>
      </c>
      <c r="AC2591">
        <v>2</v>
      </c>
      <c r="AD2591">
        <v>7</v>
      </c>
      <c r="AE2591">
        <v>50</v>
      </c>
      <c r="AF2591">
        <v>266</v>
      </c>
      <c r="AG2591">
        <v>303</v>
      </c>
      <c r="AH2591">
        <v>0</v>
      </c>
      <c r="AI2591">
        <v>0</v>
      </c>
      <c r="AJ2591">
        <v>2</v>
      </c>
      <c r="AK2591">
        <v>1</v>
      </c>
      <c r="AL2591">
        <v>11</v>
      </c>
      <c r="AM2591">
        <v>102</v>
      </c>
      <c r="AN2591">
        <v>2</v>
      </c>
      <c r="AO2591">
        <v>14</v>
      </c>
      <c r="AP2591">
        <v>14.29</v>
      </c>
      <c r="AQ2591">
        <v>3</v>
      </c>
      <c r="AR2591">
        <v>4</v>
      </c>
      <c r="AS2591">
        <v>75</v>
      </c>
      <c r="AT2591">
        <v>26.366666666666667</v>
      </c>
      <c r="AU2591">
        <v>43.94</v>
      </c>
      <c r="AV2591">
        <v>1</v>
      </c>
      <c r="AW2591">
        <v>42</v>
      </c>
      <c r="AX2591">
        <v>1</v>
      </c>
      <c r="AY2591">
        <v>44</v>
      </c>
      <c r="AZ2591">
        <v>0</v>
      </c>
      <c r="BA2591">
        <v>20</v>
      </c>
      <c r="BB2591" t="str">
        <f t="shared" si="281"/>
        <v>N</v>
      </c>
      <c r="BC2591" t="str">
        <f t="shared" si="282"/>
        <v>Home</v>
      </c>
      <c r="BD2591">
        <f t="shared" si="283"/>
        <v>2</v>
      </c>
      <c r="BE2591">
        <f t="shared" si="284"/>
        <v>0.03</v>
      </c>
      <c r="BH2591" t="str">
        <f t="shared" si="285"/>
        <v>20189Lamar MillerHOU</v>
      </c>
      <c r="BI2591">
        <v>2018</v>
      </c>
      <c r="BJ2591" s="2">
        <v>9</v>
      </c>
      <c r="BK2591" t="s">
        <v>1136</v>
      </c>
      <c r="BL2591" t="s">
        <v>115</v>
      </c>
      <c r="BM2591" t="str">
        <f t="shared" si="286"/>
        <v>HOU</v>
      </c>
      <c r="BN2591" t="s">
        <v>105</v>
      </c>
      <c r="BO2591" t="s">
        <v>1337</v>
      </c>
      <c r="BP2591" t="s">
        <v>122</v>
      </c>
      <c r="BQ2591">
        <v>40</v>
      </c>
      <c r="BR2591">
        <v>0.65</v>
      </c>
    </row>
    <row r="2592" spans="1:70" x14ac:dyDescent="0.3">
      <c r="A2592" t="str">
        <f t="shared" si="280"/>
        <v>20188Keith SmithOAK</v>
      </c>
      <c r="B2592" t="s">
        <v>864</v>
      </c>
      <c r="C2592">
        <v>2018</v>
      </c>
      <c r="D2592">
        <v>8</v>
      </c>
      <c r="E2592" t="s">
        <v>1167</v>
      </c>
      <c r="F2592" t="s">
        <v>80</v>
      </c>
      <c r="G2592" t="s">
        <v>130</v>
      </c>
      <c r="H2592" t="s">
        <v>113</v>
      </c>
      <c r="I2592" t="s">
        <v>72</v>
      </c>
      <c r="J2592" t="s">
        <v>1126</v>
      </c>
      <c r="K2592" t="s">
        <v>1126</v>
      </c>
      <c r="L2592">
        <v>3000</v>
      </c>
      <c r="M2592">
        <v>4500</v>
      </c>
      <c r="N2592" s="1">
        <v>1.8</v>
      </c>
      <c r="O2592" s="1">
        <v>1.3</v>
      </c>
      <c r="P2592">
        <v>28</v>
      </c>
      <c r="Q2592">
        <v>-14</v>
      </c>
      <c r="R2592">
        <v>19</v>
      </c>
      <c r="S2592">
        <v>19</v>
      </c>
      <c r="T2592">
        <v>40.43</v>
      </c>
      <c r="U2592">
        <v>103</v>
      </c>
      <c r="V2592">
        <v>1</v>
      </c>
      <c r="W2592">
        <v>21</v>
      </c>
      <c r="X2592">
        <v>28</v>
      </c>
      <c r="Y2592">
        <v>75</v>
      </c>
      <c r="Z2592">
        <v>59.57</v>
      </c>
      <c r="AA2592">
        <v>244</v>
      </c>
      <c r="AB2592">
        <v>3</v>
      </c>
      <c r="AC2592">
        <v>0</v>
      </c>
      <c r="AD2592">
        <v>0</v>
      </c>
      <c r="AE2592">
        <v>0</v>
      </c>
      <c r="AF2592">
        <v>244</v>
      </c>
      <c r="AG2592">
        <v>347</v>
      </c>
      <c r="AH2592">
        <v>1</v>
      </c>
      <c r="AI2592">
        <v>1</v>
      </c>
      <c r="AJ2592">
        <v>1</v>
      </c>
      <c r="AK2592">
        <v>1</v>
      </c>
      <c r="AL2592">
        <v>10</v>
      </c>
      <c r="AM2592">
        <v>79</v>
      </c>
      <c r="AN2592">
        <v>4</v>
      </c>
      <c r="AO2592">
        <v>8</v>
      </c>
      <c r="AP2592">
        <v>50</v>
      </c>
      <c r="AQ2592">
        <v>1</v>
      </c>
      <c r="AR2592">
        <v>2</v>
      </c>
      <c r="AS2592">
        <v>50</v>
      </c>
      <c r="AT2592">
        <v>23.5</v>
      </c>
      <c r="AU2592">
        <v>39.17</v>
      </c>
      <c r="AV2592">
        <v>0</v>
      </c>
      <c r="AW2592">
        <v>51</v>
      </c>
      <c r="AX2592">
        <v>3.5</v>
      </c>
      <c r="AY2592">
        <v>51</v>
      </c>
      <c r="AZ2592">
        <v>0</v>
      </c>
      <c r="BA2592">
        <v>42</v>
      </c>
      <c r="BB2592" t="str">
        <f t="shared" si="281"/>
        <v>Y</v>
      </c>
      <c r="BC2592" t="str">
        <f t="shared" si="282"/>
        <v>Home</v>
      </c>
      <c r="BD2592">
        <f t="shared" si="283"/>
        <v>11</v>
      </c>
      <c r="BE2592">
        <f t="shared" si="284"/>
        <v>0.22</v>
      </c>
      <c r="BH2592" t="str">
        <f t="shared" si="285"/>
        <v>20189Alfred BlueHOU</v>
      </c>
      <c r="BI2592">
        <v>2018</v>
      </c>
      <c r="BJ2592" s="2">
        <v>9</v>
      </c>
      <c r="BK2592" t="s">
        <v>1251</v>
      </c>
      <c r="BL2592" t="s">
        <v>115</v>
      </c>
      <c r="BM2592" t="str">
        <f t="shared" si="286"/>
        <v>HOU</v>
      </c>
      <c r="BN2592" t="s">
        <v>105</v>
      </c>
      <c r="BO2592" t="s">
        <v>1335</v>
      </c>
      <c r="BP2592" t="s">
        <v>122</v>
      </c>
      <c r="BQ2592">
        <v>22</v>
      </c>
      <c r="BR2592">
        <v>0.35</v>
      </c>
    </row>
    <row r="2593" spans="1:70" x14ac:dyDescent="0.3">
      <c r="A2593" t="str">
        <f t="shared" si="280"/>
        <v>20188Derrick ColemanARZ</v>
      </c>
      <c r="B2593" t="s">
        <v>866</v>
      </c>
      <c r="C2593">
        <v>2018</v>
      </c>
      <c r="D2593">
        <v>8</v>
      </c>
      <c r="E2593" t="s">
        <v>1226</v>
      </c>
      <c r="F2593" t="s">
        <v>93</v>
      </c>
      <c r="G2593" t="s">
        <v>132</v>
      </c>
      <c r="H2593" t="s">
        <v>102</v>
      </c>
      <c r="I2593" t="s">
        <v>72</v>
      </c>
      <c r="J2593" t="s">
        <v>1126</v>
      </c>
      <c r="K2593" t="s">
        <v>1126</v>
      </c>
      <c r="L2593">
        <v>3000</v>
      </c>
      <c r="M2593">
        <v>4500</v>
      </c>
      <c r="N2593" s="1">
        <v>0</v>
      </c>
      <c r="O2593" s="1">
        <v>0</v>
      </c>
      <c r="P2593">
        <v>18</v>
      </c>
      <c r="Q2593">
        <v>3</v>
      </c>
      <c r="R2593">
        <v>20</v>
      </c>
      <c r="S2593">
        <v>21</v>
      </c>
      <c r="T2593">
        <v>34.43</v>
      </c>
      <c r="U2593">
        <v>88</v>
      </c>
      <c r="V2593">
        <v>0</v>
      </c>
      <c r="W2593">
        <v>23</v>
      </c>
      <c r="X2593">
        <v>40</v>
      </c>
      <c r="Y2593">
        <v>57.499999999999993</v>
      </c>
      <c r="Z2593">
        <v>65.569999999999993</v>
      </c>
      <c r="AA2593">
        <v>252</v>
      </c>
      <c r="AB2593">
        <v>2</v>
      </c>
      <c r="AC2593">
        <v>1</v>
      </c>
      <c r="AD2593">
        <v>3</v>
      </c>
      <c r="AE2593">
        <v>19</v>
      </c>
      <c r="AF2593">
        <v>233</v>
      </c>
      <c r="AG2593">
        <v>321</v>
      </c>
      <c r="AH2593">
        <v>1</v>
      </c>
      <c r="AI2593">
        <v>1</v>
      </c>
      <c r="AJ2593">
        <v>2</v>
      </c>
      <c r="AK2593">
        <v>2</v>
      </c>
      <c r="AL2593">
        <v>9</v>
      </c>
      <c r="AM2593">
        <v>62</v>
      </c>
      <c r="AN2593">
        <v>6</v>
      </c>
      <c r="AO2593">
        <v>14</v>
      </c>
      <c r="AP2593">
        <v>42.86</v>
      </c>
      <c r="AQ2593">
        <v>0</v>
      </c>
      <c r="AR2593">
        <v>0</v>
      </c>
      <c r="AS2593">
        <v>0</v>
      </c>
      <c r="AT2593">
        <v>27.683333333333334</v>
      </c>
      <c r="AU2593">
        <v>46.14</v>
      </c>
      <c r="AV2593">
        <v>0</v>
      </c>
      <c r="AW2593">
        <v>43.5</v>
      </c>
      <c r="AX2593">
        <v>3</v>
      </c>
      <c r="AY2593">
        <v>40</v>
      </c>
      <c r="AZ2593">
        <v>4</v>
      </c>
      <c r="BA2593">
        <v>13</v>
      </c>
      <c r="BB2593" t="str">
        <f t="shared" si="281"/>
        <v>N</v>
      </c>
      <c r="BC2593" t="str">
        <f t="shared" si="282"/>
        <v>Home</v>
      </c>
      <c r="BD2593">
        <f t="shared" si="283"/>
        <v>1</v>
      </c>
      <c r="BE2593">
        <f t="shared" si="284"/>
        <v>0.02</v>
      </c>
      <c r="BH2593" t="str">
        <f t="shared" si="285"/>
        <v>20189Gregory HowellHOU</v>
      </c>
      <c r="BI2593">
        <v>2018</v>
      </c>
      <c r="BJ2593" s="2">
        <v>9</v>
      </c>
      <c r="BK2593" t="s">
        <v>1369</v>
      </c>
      <c r="BL2593" t="s">
        <v>115</v>
      </c>
      <c r="BM2593" t="str">
        <f t="shared" si="286"/>
        <v>HOU</v>
      </c>
      <c r="BN2593" t="s">
        <v>105</v>
      </c>
      <c r="BO2593" t="s">
        <v>1335</v>
      </c>
      <c r="BP2593" t="s">
        <v>122</v>
      </c>
      <c r="BQ2593" t="s">
        <v>1366</v>
      </c>
      <c r="BR2593" t="s">
        <v>1366</v>
      </c>
    </row>
    <row r="2594" spans="1:70" x14ac:dyDescent="0.3">
      <c r="A2594" t="str">
        <f t="shared" si="280"/>
        <v>20188T.J. LoganARZ</v>
      </c>
      <c r="B2594" t="s">
        <v>866</v>
      </c>
      <c r="C2594">
        <v>2018</v>
      </c>
      <c r="D2594">
        <v>8</v>
      </c>
      <c r="E2594" t="s">
        <v>1311</v>
      </c>
      <c r="F2594" t="s">
        <v>93</v>
      </c>
      <c r="G2594" t="s">
        <v>132</v>
      </c>
      <c r="H2594" t="s">
        <v>102</v>
      </c>
      <c r="I2594" t="s">
        <v>72</v>
      </c>
      <c r="J2594" t="s">
        <v>1126</v>
      </c>
      <c r="K2594" t="s">
        <v>1126</v>
      </c>
      <c r="L2594">
        <v>3000</v>
      </c>
      <c r="M2594">
        <v>4500</v>
      </c>
      <c r="N2594" s="1">
        <v>0</v>
      </c>
      <c r="O2594" s="1">
        <v>0</v>
      </c>
      <c r="P2594">
        <v>18</v>
      </c>
      <c r="Q2594">
        <v>3</v>
      </c>
      <c r="R2594">
        <v>20</v>
      </c>
      <c r="S2594">
        <v>21</v>
      </c>
      <c r="T2594">
        <v>34.43</v>
      </c>
      <c r="U2594">
        <v>88</v>
      </c>
      <c r="V2594">
        <v>0</v>
      </c>
      <c r="W2594">
        <v>23</v>
      </c>
      <c r="X2594">
        <v>40</v>
      </c>
      <c r="Y2594">
        <v>57.499999999999993</v>
      </c>
      <c r="Z2594">
        <v>65.569999999999993</v>
      </c>
      <c r="AA2594">
        <v>252</v>
      </c>
      <c r="AB2594">
        <v>2</v>
      </c>
      <c r="AC2594">
        <v>1</v>
      </c>
      <c r="AD2594">
        <v>3</v>
      </c>
      <c r="AE2594">
        <v>19</v>
      </c>
      <c r="AF2594">
        <v>233</v>
      </c>
      <c r="AG2594">
        <v>321</v>
      </c>
      <c r="AH2594">
        <v>1</v>
      </c>
      <c r="AI2594">
        <v>1</v>
      </c>
      <c r="AJ2594">
        <v>2</v>
      </c>
      <c r="AK2594">
        <v>2</v>
      </c>
      <c r="AL2594">
        <v>9</v>
      </c>
      <c r="AM2594">
        <v>62</v>
      </c>
      <c r="AN2594">
        <v>6</v>
      </c>
      <c r="AO2594">
        <v>14</v>
      </c>
      <c r="AP2594">
        <v>42.86</v>
      </c>
      <c r="AQ2594">
        <v>0</v>
      </c>
      <c r="AR2594">
        <v>0</v>
      </c>
      <c r="AS2594">
        <v>0</v>
      </c>
      <c r="AT2594">
        <v>27.683333333333334</v>
      </c>
      <c r="AU2594">
        <v>46.14</v>
      </c>
      <c r="AV2594">
        <v>0</v>
      </c>
      <c r="AW2594">
        <v>43.5</v>
      </c>
      <c r="AX2594">
        <v>3</v>
      </c>
      <c r="AY2594">
        <v>40</v>
      </c>
      <c r="AZ2594">
        <v>4</v>
      </c>
      <c r="BA2594">
        <v>13</v>
      </c>
      <c r="BB2594" t="str">
        <f t="shared" si="281"/>
        <v>N</v>
      </c>
      <c r="BC2594" t="str">
        <f t="shared" si="282"/>
        <v>Home</v>
      </c>
      <c r="BD2594">
        <f t="shared" si="283"/>
        <v>1</v>
      </c>
      <c r="BE2594">
        <f t="shared" si="284"/>
        <v>0.02</v>
      </c>
      <c r="BH2594" t="str">
        <f t="shared" si="285"/>
        <v>20189Tyler ErvinHOU</v>
      </c>
      <c r="BI2594">
        <v>2018</v>
      </c>
      <c r="BJ2594" s="2">
        <v>9</v>
      </c>
      <c r="BK2594" t="s">
        <v>1172</v>
      </c>
      <c r="BL2594" t="s">
        <v>115</v>
      </c>
      <c r="BM2594" t="str">
        <f t="shared" si="286"/>
        <v>HOU</v>
      </c>
      <c r="BN2594" t="s">
        <v>105</v>
      </c>
      <c r="BO2594" t="s">
        <v>1335</v>
      </c>
      <c r="BP2594" t="s">
        <v>122</v>
      </c>
      <c r="BQ2594">
        <v>10</v>
      </c>
      <c r="BR2594">
        <v>0.16</v>
      </c>
    </row>
    <row r="2595" spans="1:70" x14ac:dyDescent="0.3">
      <c r="A2595" t="str">
        <f t="shared" si="280"/>
        <v>20188C.J. HamMIN</v>
      </c>
      <c r="B2595" t="s">
        <v>861</v>
      </c>
      <c r="C2595">
        <v>2018</v>
      </c>
      <c r="D2595">
        <v>8</v>
      </c>
      <c r="E2595" t="s">
        <v>1243</v>
      </c>
      <c r="F2595" t="s">
        <v>95</v>
      </c>
      <c r="G2595" t="s">
        <v>12</v>
      </c>
      <c r="H2595" t="s">
        <v>96</v>
      </c>
      <c r="I2595" t="s">
        <v>72</v>
      </c>
      <c r="J2595" t="s">
        <v>1126</v>
      </c>
      <c r="K2595" t="s">
        <v>1126</v>
      </c>
      <c r="L2595">
        <v>3000</v>
      </c>
      <c r="M2595">
        <v>4500</v>
      </c>
      <c r="N2595" s="1">
        <v>0.1</v>
      </c>
      <c r="O2595" s="1">
        <v>0.1</v>
      </c>
      <c r="P2595">
        <v>20</v>
      </c>
      <c r="Q2595">
        <v>-10</v>
      </c>
      <c r="R2595">
        <v>27</v>
      </c>
      <c r="S2595">
        <v>22</v>
      </c>
      <c r="T2595">
        <v>34.92</v>
      </c>
      <c r="U2595">
        <v>85</v>
      </c>
      <c r="V2595">
        <v>1</v>
      </c>
      <c r="W2595">
        <v>31</v>
      </c>
      <c r="X2595">
        <v>41</v>
      </c>
      <c r="Y2595">
        <v>75.61</v>
      </c>
      <c r="Z2595">
        <v>65.08</v>
      </c>
      <c r="AA2595">
        <v>359</v>
      </c>
      <c r="AB2595">
        <v>2</v>
      </c>
      <c r="AC2595">
        <v>1</v>
      </c>
      <c r="AD2595">
        <v>4</v>
      </c>
      <c r="AE2595">
        <v>21</v>
      </c>
      <c r="AF2595">
        <v>338</v>
      </c>
      <c r="AG2595">
        <v>423</v>
      </c>
      <c r="AH2595">
        <v>2</v>
      </c>
      <c r="AI2595">
        <v>1</v>
      </c>
      <c r="AJ2595">
        <v>2</v>
      </c>
      <c r="AK2595">
        <v>1</v>
      </c>
      <c r="AL2595">
        <v>6</v>
      </c>
      <c r="AM2595">
        <v>54</v>
      </c>
      <c r="AN2595">
        <v>5</v>
      </c>
      <c r="AO2595">
        <v>10</v>
      </c>
      <c r="AP2595">
        <v>50</v>
      </c>
      <c r="AQ2595">
        <v>2</v>
      </c>
      <c r="AR2595">
        <v>3</v>
      </c>
      <c r="AS2595">
        <v>66.67</v>
      </c>
      <c r="AT2595">
        <v>31.383333333333333</v>
      </c>
      <c r="AU2595">
        <v>52.31</v>
      </c>
      <c r="AV2595">
        <v>-1</v>
      </c>
      <c r="AW2595">
        <v>52.5</v>
      </c>
      <c r="AX2595">
        <v>2.5</v>
      </c>
      <c r="AY2595">
        <v>54</v>
      </c>
      <c r="AZ2595">
        <v>0</v>
      </c>
      <c r="BA2595">
        <v>24</v>
      </c>
      <c r="BB2595" t="e">
        <f t="shared" si="281"/>
        <v>#N/A</v>
      </c>
      <c r="BC2595" t="e">
        <f t="shared" si="282"/>
        <v>#N/A</v>
      </c>
      <c r="BD2595" t="e">
        <f t="shared" si="283"/>
        <v>#N/A</v>
      </c>
      <c r="BE2595" t="e">
        <f t="shared" si="284"/>
        <v>#N/A</v>
      </c>
      <c r="BH2595" t="str">
        <f t="shared" si="285"/>
        <v>20189Phillip LindsayDEN</v>
      </c>
      <c r="BI2595">
        <v>2018</v>
      </c>
      <c r="BJ2595" s="2">
        <v>9</v>
      </c>
      <c r="BK2595" t="s">
        <v>1297</v>
      </c>
      <c r="BL2595" t="s">
        <v>105</v>
      </c>
      <c r="BM2595" t="str">
        <f t="shared" si="286"/>
        <v>DEN</v>
      </c>
      <c r="BN2595" t="s">
        <v>115</v>
      </c>
      <c r="BO2595" t="s">
        <v>1337</v>
      </c>
      <c r="BP2595" t="s">
        <v>72</v>
      </c>
      <c r="BQ2595">
        <v>38</v>
      </c>
      <c r="BR2595">
        <v>0.57999999999999996</v>
      </c>
    </row>
    <row r="2596" spans="1:70" x14ac:dyDescent="0.3">
      <c r="A2596" t="str">
        <f t="shared" si="280"/>
        <v>20188Roc ThomasMIN</v>
      </c>
      <c r="B2596" t="s">
        <v>861</v>
      </c>
      <c r="C2596">
        <v>2018</v>
      </c>
      <c r="D2596">
        <v>8</v>
      </c>
      <c r="E2596" t="s">
        <v>1322</v>
      </c>
      <c r="F2596" t="s">
        <v>95</v>
      </c>
      <c r="G2596" t="s">
        <v>12</v>
      </c>
      <c r="H2596" t="s">
        <v>96</v>
      </c>
      <c r="I2596" t="s">
        <v>72</v>
      </c>
      <c r="J2596" t="s">
        <v>1126</v>
      </c>
      <c r="K2596" t="s">
        <v>1126</v>
      </c>
      <c r="L2596">
        <v>3000</v>
      </c>
      <c r="M2596">
        <v>4500</v>
      </c>
      <c r="N2596" s="1">
        <v>2.4</v>
      </c>
      <c r="O2596" s="1">
        <v>1.9</v>
      </c>
      <c r="P2596">
        <v>20</v>
      </c>
      <c r="Q2596">
        <v>-10</v>
      </c>
      <c r="R2596">
        <v>27</v>
      </c>
      <c r="S2596">
        <v>22</v>
      </c>
      <c r="T2596">
        <v>34.92</v>
      </c>
      <c r="U2596">
        <v>85</v>
      </c>
      <c r="V2596">
        <v>1</v>
      </c>
      <c r="W2596">
        <v>31</v>
      </c>
      <c r="X2596">
        <v>41</v>
      </c>
      <c r="Y2596">
        <v>75.61</v>
      </c>
      <c r="Z2596">
        <v>65.08</v>
      </c>
      <c r="AA2596">
        <v>359</v>
      </c>
      <c r="AB2596">
        <v>2</v>
      </c>
      <c r="AC2596">
        <v>1</v>
      </c>
      <c r="AD2596">
        <v>4</v>
      </c>
      <c r="AE2596">
        <v>21</v>
      </c>
      <c r="AF2596">
        <v>338</v>
      </c>
      <c r="AG2596">
        <v>423</v>
      </c>
      <c r="AH2596">
        <v>2</v>
      </c>
      <c r="AI2596">
        <v>1</v>
      </c>
      <c r="AJ2596">
        <v>2</v>
      </c>
      <c r="AK2596">
        <v>1</v>
      </c>
      <c r="AL2596">
        <v>6</v>
      </c>
      <c r="AM2596">
        <v>54</v>
      </c>
      <c r="AN2596">
        <v>5</v>
      </c>
      <c r="AO2596">
        <v>10</v>
      </c>
      <c r="AP2596">
        <v>50</v>
      </c>
      <c r="AQ2596">
        <v>2</v>
      </c>
      <c r="AR2596">
        <v>3</v>
      </c>
      <c r="AS2596">
        <v>66.67</v>
      </c>
      <c r="AT2596">
        <v>31.383333333333333</v>
      </c>
      <c r="AU2596">
        <v>52.31</v>
      </c>
      <c r="AV2596">
        <v>-1</v>
      </c>
      <c r="AW2596">
        <v>52.5</v>
      </c>
      <c r="AX2596">
        <v>2.5</v>
      </c>
      <c r="AY2596">
        <v>54</v>
      </c>
      <c r="AZ2596">
        <v>0</v>
      </c>
      <c r="BA2596">
        <v>24</v>
      </c>
      <c r="BB2596" t="str">
        <f t="shared" si="281"/>
        <v>N</v>
      </c>
      <c r="BC2596" t="str">
        <f t="shared" si="282"/>
        <v>Home</v>
      </c>
      <c r="BD2596">
        <f t="shared" si="283"/>
        <v>3</v>
      </c>
      <c r="BE2596">
        <f t="shared" si="284"/>
        <v>0.04</v>
      </c>
      <c r="BH2596" t="str">
        <f t="shared" si="285"/>
        <v>20189Devontae BookerDEN</v>
      </c>
      <c r="BI2596">
        <v>2018</v>
      </c>
      <c r="BJ2596" s="2">
        <v>9</v>
      </c>
      <c r="BK2596" t="s">
        <v>1253</v>
      </c>
      <c r="BL2596" t="s">
        <v>105</v>
      </c>
      <c r="BM2596" t="str">
        <f t="shared" si="286"/>
        <v>DEN</v>
      </c>
      <c r="BN2596" t="s">
        <v>115</v>
      </c>
      <c r="BO2596" t="s">
        <v>1335</v>
      </c>
      <c r="BP2596" t="s">
        <v>72</v>
      </c>
      <c r="BQ2596">
        <v>26</v>
      </c>
      <c r="BR2596">
        <v>0.39</v>
      </c>
    </row>
    <row r="2597" spans="1:70" x14ac:dyDescent="0.3">
      <c r="A2597" t="str">
        <f t="shared" si="280"/>
        <v>20188Mike BooneMIN</v>
      </c>
      <c r="B2597" t="s">
        <v>861</v>
      </c>
      <c r="C2597">
        <v>2018</v>
      </c>
      <c r="D2597">
        <v>8</v>
      </c>
      <c r="E2597" t="s">
        <v>1313</v>
      </c>
      <c r="F2597" t="s">
        <v>95</v>
      </c>
      <c r="G2597" t="s">
        <v>12</v>
      </c>
      <c r="H2597" t="s">
        <v>96</v>
      </c>
      <c r="I2597" t="s">
        <v>72</v>
      </c>
      <c r="J2597" t="s">
        <v>1126</v>
      </c>
      <c r="K2597" t="s">
        <v>1126</v>
      </c>
      <c r="L2597">
        <v>3000</v>
      </c>
      <c r="M2597">
        <v>4500</v>
      </c>
      <c r="N2597" s="1">
        <v>1.1000000000000001</v>
      </c>
      <c r="O2597" s="1">
        <v>1.1000000000000001</v>
      </c>
      <c r="P2597">
        <v>20</v>
      </c>
      <c r="Q2597">
        <v>-10</v>
      </c>
      <c r="R2597">
        <v>27</v>
      </c>
      <c r="S2597">
        <v>22</v>
      </c>
      <c r="T2597">
        <v>34.92</v>
      </c>
      <c r="U2597">
        <v>85</v>
      </c>
      <c r="V2597">
        <v>1</v>
      </c>
      <c r="W2597">
        <v>31</v>
      </c>
      <c r="X2597">
        <v>41</v>
      </c>
      <c r="Y2597">
        <v>75.61</v>
      </c>
      <c r="Z2597">
        <v>65.08</v>
      </c>
      <c r="AA2597">
        <v>359</v>
      </c>
      <c r="AB2597">
        <v>2</v>
      </c>
      <c r="AC2597">
        <v>1</v>
      </c>
      <c r="AD2597">
        <v>4</v>
      </c>
      <c r="AE2597">
        <v>21</v>
      </c>
      <c r="AF2597">
        <v>338</v>
      </c>
      <c r="AG2597">
        <v>423</v>
      </c>
      <c r="AH2597">
        <v>2</v>
      </c>
      <c r="AI2597">
        <v>1</v>
      </c>
      <c r="AJ2597">
        <v>2</v>
      </c>
      <c r="AK2597">
        <v>1</v>
      </c>
      <c r="AL2597">
        <v>6</v>
      </c>
      <c r="AM2597">
        <v>54</v>
      </c>
      <c r="AN2597">
        <v>5</v>
      </c>
      <c r="AO2597">
        <v>10</v>
      </c>
      <c r="AP2597">
        <v>50</v>
      </c>
      <c r="AQ2597">
        <v>2</v>
      </c>
      <c r="AR2597">
        <v>3</v>
      </c>
      <c r="AS2597">
        <v>66.67</v>
      </c>
      <c r="AT2597">
        <v>31.383333333333333</v>
      </c>
      <c r="AU2597">
        <v>52.31</v>
      </c>
      <c r="AV2597">
        <v>-1</v>
      </c>
      <c r="AW2597">
        <v>52.5</v>
      </c>
      <c r="AX2597">
        <v>2.5</v>
      </c>
      <c r="AY2597">
        <v>54</v>
      </c>
      <c r="AZ2597">
        <v>0</v>
      </c>
      <c r="BA2597">
        <v>24</v>
      </c>
      <c r="BB2597" t="str">
        <f t="shared" si="281"/>
        <v>N</v>
      </c>
      <c r="BC2597" t="str">
        <f t="shared" si="282"/>
        <v>Home</v>
      </c>
      <c r="BD2597">
        <f t="shared" si="283"/>
        <v>7</v>
      </c>
      <c r="BE2597">
        <f t="shared" si="284"/>
        <v>0.1</v>
      </c>
      <c r="BH2597" t="str">
        <f t="shared" si="285"/>
        <v>20189Todd GurleyLAR</v>
      </c>
      <c r="BI2597">
        <v>2018</v>
      </c>
      <c r="BJ2597" s="2">
        <v>9</v>
      </c>
      <c r="BK2597" t="s">
        <v>1130</v>
      </c>
      <c r="BL2597" t="s">
        <v>111</v>
      </c>
      <c r="BM2597" t="str">
        <f t="shared" si="286"/>
        <v>LAR</v>
      </c>
      <c r="BN2597" t="s">
        <v>96</v>
      </c>
      <c r="BO2597" t="s">
        <v>1337</v>
      </c>
      <c r="BP2597" t="s">
        <v>122</v>
      </c>
      <c r="BQ2597">
        <v>54</v>
      </c>
      <c r="BR2597">
        <v>0.9</v>
      </c>
    </row>
    <row r="2598" spans="1:70" x14ac:dyDescent="0.3">
      <c r="A2598" t="str">
        <f t="shared" si="280"/>
        <v>20188Patrick DiMarcoBUF</v>
      </c>
      <c r="B2598" t="s">
        <v>867</v>
      </c>
      <c r="C2598">
        <v>2018</v>
      </c>
      <c r="D2598">
        <v>8</v>
      </c>
      <c r="E2598" t="s">
        <v>1178</v>
      </c>
      <c r="F2598" t="s">
        <v>88</v>
      </c>
      <c r="G2598" t="s">
        <v>89</v>
      </c>
      <c r="H2598" t="s">
        <v>69</v>
      </c>
      <c r="I2598" t="s">
        <v>72</v>
      </c>
      <c r="J2598" t="s">
        <v>1126</v>
      </c>
      <c r="K2598" t="s">
        <v>1126</v>
      </c>
      <c r="L2598">
        <v>3000</v>
      </c>
      <c r="M2598">
        <v>4500</v>
      </c>
      <c r="N2598" s="1">
        <v>1</v>
      </c>
      <c r="O2598" s="1">
        <v>0.5</v>
      </c>
      <c r="P2598">
        <v>6</v>
      </c>
      <c r="Q2598">
        <v>-19</v>
      </c>
      <c r="R2598">
        <v>16</v>
      </c>
      <c r="S2598">
        <v>19</v>
      </c>
      <c r="T2598">
        <v>31.669999999999998</v>
      </c>
      <c r="U2598">
        <v>46</v>
      </c>
      <c r="V2598">
        <v>0</v>
      </c>
      <c r="W2598">
        <v>24</v>
      </c>
      <c r="X2598">
        <v>41</v>
      </c>
      <c r="Y2598">
        <v>58.540000000000006</v>
      </c>
      <c r="Z2598">
        <v>68.33</v>
      </c>
      <c r="AA2598">
        <v>313</v>
      </c>
      <c r="AB2598">
        <v>0</v>
      </c>
      <c r="AC2598">
        <v>1</v>
      </c>
      <c r="AD2598">
        <v>3</v>
      </c>
      <c r="AE2598">
        <v>26</v>
      </c>
      <c r="AF2598">
        <v>287</v>
      </c>
      <c r="AG2598">
        <v>333</v>
      </c>
      <c r="AH2598">
        <v>3</v>
      </c>
      <c r="AI2598">
        <v>1</v>
      </c>
      <c r="AJ2598">
        <v>2</v>
      </c>
      <c r="AK2598">
        <v>2</v>
      </c>
      <c r="AL2598">
        <v>6</v>
      </c>
      <c r="AM2598">
        <v>51</v>
      </c>
      <c r="AN2598">
        <v>4</v>
      </c>
      <c r="AO2598">
        <v>14</v>
      </c>
      <c r="AP2598">
        <v>28.57</v>
      </c>
      <c r="AQ2598">
        <v>0</v>
      </c>
      <c r="AR2598">
        <v>2</v>
      </c>
      <c r="AS2598">
        <v>0</v>
      </c>
      <c r="AT2598">
        <v>28.166666666666668</v>
      </c>
      <c r="AU2598">
        <v>46.94</v>
      </c>
      <c r="AV2598">
        <v>13</v>
      </c>
      <c r="AW2598">
        <v>44.5</v>
      </c>
      <c r="AX2598">
        <v>13.5</v>
      </c>
      <c r="AY2598">
        <v>44</v>
      </c>
      <c r="AZ2598">
        <v>2</v>
      </c>
      <c r="BA2598">
        <v>19</v>
      </c>
      <c r="BB2598" t="str">
        <f t="shared" si="281"/>
        <v>Y</v>
      </c>
      <c r="BC2598" t="str">
        <f t="shared" si="282"/>
        <v>Home</v>
      </c>
      <c r="BD2598">
        <f t="shared" si="283"/>
        <v>12</v>
      </c>
      <c r="BE2598">
        <f t="shared" si="284"/>
        <v>0.19</v>
      </c>
      <c r="BH2598" t="str">
        <f t="shared" si="285"/>
        <v>20189Malcolm BrownLAR</v>
      </c>
      <c r="BI2598">
        <v>2018</v>
      </c>
      <c r="BJ2598" s="2">
        <v>9</v>
      </c>
      <c r="BK2598" t="s">
        <v>1154</v>
      </c>
      <c r="BL2598" t="s">
        <v>111</v>
      </c>
      <c r="BM2598" t="str">
        <f t="shared" si="286"/>
        <v>LAR</v>
      </c>
      <c r="BN2598" t="s">
        <v>96</v>
      </c>
      <c r="BO2598" t="s">
        <v>1335</v>
      </c>
      <c r="BP2598" t="s">
        <v>122</v>
      </c>
      <c r="BQ2598">
        <v>6</v>
      </c>
      <c r="BR2598">
        <v>0.1</v>
      </c>
    </row>
    <row r="2599" spans="1:70" x14ac:dyDescent="0.3">
      <c r="A2599" t="str">
        <f t="shared" si="280"/>
        <v>20188Alvin KamaraNO</v>
      </c>
      <c r="B2599" t="s">
        <v>874</v>
      </c>
      <c r="C2599">
        <v>2018</v>
      </c>
      <c r="D2599">
        <v>8</v>
      </c>
      <c r="E2599" t="s">
        <v>1216</v>
      </c>
      <c r="F2599" t="s">
        <v>96</v>
      </c>
      <c r="G2599" t="s">
        <v>8</v>
      </c>
      <c r="H2599" t="s">
        <v>95</v>
      </c>
      <c r="I2599" t="s">
        <v>122</v>
      </c>
      <c r="J2599" t="s">
        <v>1126</v>
      </c>
      <c r="K2599" t="s">
        <v>1126</v>
      </c>
      <c r="L2599">
        <v>7400</v>
      </c>
      <c r="M2599">
        <v>8000</v>
      </c>
      <c r="N2599" s="1">
        <v>26.6</v>
      </c>
      <c r="O2599" s="1">
        <v>23.1</v>
      </c>
      <c r="P2599">
        <v>30</v>
      </c>
      <c r="Q2599">
        <v>10</v>
      </c>
      <c r="R2599">
        <v>17</v>
      </c>
      <c r="S2599">
        <v>29</v>
      </c>
      <c r="T2599">
        <v>54.72</v>
      </c>
      <c r="U2599">
        <v>106</v>
      </c>
      <c r="V2599">
        <v>1</v>
      </c>
      <c r="W2599">
        <v>19</v>
      </c>
      <c r="X2599">
        <v>24</v>
      </c>
      <c r="Y2599">
        <v>79.17</v>
      </c>
      <c r="Z2599">
        <v>45.28</v>
      </c>
      <c r="AA2599">
        <v>164</v>
      </c>
      <c r="AB2599">
        <v>1</v>
      </c>
      <c r="AC2599">
        <v>1</v>
      </c>
      <c r="AD2599">
        <v>0</v>
      </c>
      <c r="AE2599">
        <v>0</v>
      </c>
      <c r="AF2599">
        <v>164</v>
      </c>
      <c r="AG2599">
        <v>270</v>
      </c>
      <c r="AH2599">
        <v>0</v>
      </c>
      <c r="AI2599">
        <v>0</v>
      </c>
      <c r="AJ2599">
        <v>1</v>
      </c>
      <c r="AK2599">
        <v>-1</v>
      </c>
      <c r="AL2599">
        <v>7</v>
      </c>
      <c r="AM2599">
        <v>64</v>
      </c>
      <c r="AN2599">
        <v>4</v>
      </c>
      <c r="AO2599">
        <v>9</v>
      </c>
      <c r="AP2599">
        <v>44.440000000000005</v>
      </c>
      <c r="AQ2599">
        <v>0</v>
      </c>
      <c r="AR2599">
        <v>0</v>
      </c>
      <c r="AS2599">
        <v>0</v>
      </c>
      <c r="AT2599">
        <v>28.616666666666667</v>
      </c>
      <c r="AU2599">
        <v>47.69</v>
      </c>
      <c r="AV2599">
        <v>1</v>
      </c>
      <c r="AW2599">
        <v>52.5</v>
      </c>
      <c r="AX2599">
        <v>-2.5</v>
      </c>
      <c r="AY2599">
        <v>54</v>
      </c>
      <c r="AZ2599">
        <v>4</v>
      </c>
      <c r="BA2599">
        <v>20</v>
      </c>
      <c r="BB2599" t="str">
        <f t="shared" si="281"/>
        <v>Y</v>
      </c>
      <c r="BC2599" t="str">
        <f t="shared" si="282"/>
        <v>Road</v>
      </c>
      <c r="BD2599">
        <f t="shared" si="283"/>
        <v>38</v>
      </c>
      <c r="BE2599">
        <f t="shared" si="284"/>
        <v>0.72</v>
      </c>
      <c r="BH2599" t="str">
        <f t="shared" si="285"/>
        <v>20189Justin DavisLAR</v>
      </c>
      <c r="BI2599">
        <v>2018</v>
      </c>
      <c r="BJ2599" s="2">
        <v>9</v>
      </c>
      <c r="BK2599" t="s">
        <v>1180</v>
      </c>
      <c r="BL2599" t="s">
        <v>111</v>
      </c>
      <c r="BM2599" t="str">
        <f t="shared" si="286"/>
        <v>LAR</v>
      </c>
      <c r="BN2599" t="s">
        <v>96</v>
      </c>
      <c r="BO2599" t="s">
        <v>1335</v>
      </c>
      <c r="BP2599" t="s">
        <v>122</v>
      </c>
      <c r="BQ2599" t="s">
        <v>1366</v>
      </c>
      <c r="BR2599" t="s">
        <v>1366</v>
      </c>
    </row>
    <row r="2600" spans="1:70" x14ac:dyDescent="0.3">
      <c r="A2600" t="str">
        <f t="shared" si="280"/>
        <v>20188James WhiteNE</v>
      </c>
      <c r="B2600" t="s">
        <v>868</v>
      </c>
      <c r="C2600">
        <v>2018</v>
      </c>
      <c r="D2600">
        <v>8</v>
      </c>
      <c r="E2600" t="s">
        <v>1152</v>
      </c>
      <c r="F2600" t="s">
        <v>69</v>
      </c>
      <c r="G2600" t="s">
        <v>70</v>
      </c>
      <c r="H2600" t="s">
        <v>88</v>
      </c>
      <c r="I2600" t="s">
        <v>122</v>
      </c>
      <c r="J2600" t="s">
        <v>1126</v>
      </c>
      <c r="K2600" t="s">
        <v>1126</v>
      </c>
      <c r="L2600">
        <v>7200</v>
      </c>
      <c r="M2600">
        <v>7800</v>
      </c>
      <c r="N2600" s="1">
        <v>25.4</v>
      </c>
      <c r="O2600" s="1">
        <v>20.399999999999999</v>
      </c>
      <c r="P2600">
        <v>25</v>
      </c>
      <c r="Q2600">
        <v>19</v>
      </c>
      <c r="R2600">
        <v>22</v>
      </c>
      <c r="S2600">
        <v>25</v>
      </c>
      <c r="T2600">
        <v>35.709999999999994</v>
      </c>
      <c r="U2600">
        <v>76</v>
      </c>
      <c r="V2600">
        <v>1</v>
      </c>
      <c r="W2600">
        <v>29</v>
      </c>
      <c r="X2600">
        <v>45</v>
      </c>
      <c r="Y2600">
        <v>64.44</v>
      </c>
      <c r="Z2600">
        <v>64.290000000000006</v>
      </c>
      <c r="AA2600">
        <v>324</v>
      </c>
      <c r="AB2600">
        <v>0</v>
      </c>
      <c r="AC2600">
        <v>0</v>
      </c>
      <c r="AD2600">
        <v>2</v>
      </c>
      <c r="AE2600">
        <v>13</v>
      </c>
      <c r="AF2600">
        <v>311</v>
      </c>
      <c r="AG2600">
        <v>387</v>
      </c>
      <c r="AH2600">
        <v>1</v>
      </c>
      <c r="AI2600">
        <v>0</v>
      </c>
      <c r="AJ2600">
        <v>0</v>
      </c>
      <c r="AK2600">
        <v>-2</v>
      </c>
      <c r="AL2600">
        <v>5</v>
      </c>
      <c r="AM2600">
        <v>33</v>
      </c>
      <c r="AN2600">
        <v>5</v>
      </c>
      <c r="AO2600">
        <v>14</v>
      </c>
      <c r="AP2600">
        <v>35.709999999999994</v>
      </c>
      <c r="AQ2600">
        <v>0</v>
      </c>
      <c r="AR2600">
        <v>0</v>
      </c>
      <c r="AS2600">
        <v>0</v>
      </c>
      <c r="AT2600">
        <v>31.833333333333332</v>
      </c>
      <c r="AU2600">
        <v>53.059999999999995</v>
      </c>
      <c r="AV2600">
        <v>-13</v>
      </c>
      <c r="AW2600">
        <v>44.5</v>
      </c>
      <c r="AX2600">
        <v>-13.5</v>
      </c>
      <c r="AY2600">
        <v>44</v>
      </c>
      <c r="AZ2600">
        <v>3</v>
      </c>
      <c r="BA2600">
        <v>6</v>
      </c>
      <c r="BB2600" t="str">
        <f t="shared" si="281"/>
        <v>N</v>
      </c>
      <c r="BC2600" t="str">
        <f t="shared" si="282"/>
        <v>Road</v>
      </c>
      <c r="BD2600">
        <f t="shared" si="283"/>
        <v>61</v>
      </c>
      <c r="BE2600">
        <f t="shared" si="284"/>
        <v>0.8</v>
      </c>
      <c r="BH2600" t="str">
        <f t="shared" si="285"/>
        <v>20189Alvin KamaraNO</v>
      </c>
      <c r="BI2600">
        <v>2018</v>
      </c>
      <c r="BJ2600" s="2">
        <v>9</v>
      </c>
      <c r="BK2600" t="s">
        <v>1216</v>
      </c>
      <c r="BL2600" t="s">
        <v>96</v>
      </c>
      <c r="BM2600" t="str">
        <f t="shared" si="286"/>
        <v>NO</v>
      </c>
      <c r="BN2600" t="s">
        <v>111</v>
      </c>
      <c r="BO2600" t="s">
        <v>1337</v>
      </c>
      <c r="BP2600" t="s">
        <v>72</v>
      </c>
      <c r="BQ2600">
        <v>41</v>
      </c>
      <c r="BR2600">
        <v>0.57999999999999996</v>
      </c>
    </row>
    <row r="2601" spans="1:70" x14ac:dyDescent="0.3">
      <c r="A2601" t="str">
        <f t="shared" si="280"/>
        <v>20188Marlon MackIND</v>
      </c>
      <c r="B2601" t="s">
        <v>869</v>
      </c>
      <c r="C2601">
        <v>2018</v>
      </c>
      <c r="D2601">
        <v>8</v>
      </c>
      <c r="E2601" t="s">
        <v>1218</v>
      </c>
      <c r="F2601" t="s">
        <v>113</v>
      </c>
      <c r="G2601" t="s">
        <v>10</v>
      </c>
      <c r="H2601" t="s">
        <v>80</v>
      </c>
      <c r="I2601" t="s">
        <v>122</v>
      </c>
      <c r="J2601" t="s">
        <v>1126</v>
      </c>
      <c r="K2601" t="s">
        <v>1126</v>
      </c>
      <c r="L2601">
        <v>5800</v>
      </c>
      <c r="M2601">
        <v>6700</v>
      </c>
      <c r="N2601" s="1">
        <v>31.9</v>
      </c>
      <c r="O2601" s="1">
        <v>27.9</v>
      </c>
      <c r="P2601">
        <v>42</v>
      </c>
      <c r="Q2601">
        <v>14</v>
      </c>
      <c r="R2601">
        <v>28</v>
      </c>
      <c r="S2601">
        <v>40</v>
      </c>
      <c r="T2601">
        <v>56.34</v>
      </c>
      <c r="U2601">
        <v>222</v>
      </c>
      <c r="V2601">
        <v>2</v>
      </c>
      <c r="W2601">
        <v>22</v>
      </c>
      <c r="X2601">
        <v>31</v>
      </c>
      <c r="Y2601">
        <v>70.97</v>
      </c>
      <c r="Z2601">
        <v>43.66</v>
      </c>
      <c r="AA2601">
        <v>239</v>
      </c>
      <c r="AB2601">
        <v>3</v>
      </c>
      <c r="AC2601">
        <v>0</v>
      </c>
      <c r="AD2601">
        <v>0</v>
      </c>
      <c r="AE2601">
        <v>0</v>
      </c>
      <c r="AF2601">
        <v>239</v>
      </c>
      <c r="AG2601">
        <v>461</v>
      </c>
      <c r="AH2601">
        <v>0</v>
      </c>
      <c r="AI2601">
        <v>0</v>
      </c>
      <c r="AJ2601">
        <v>0</v>
      </c>
      <c r="AK2601">
        <v>-1</v>
      </c>
      <c r="AL2601">
        <v>10</v>
      </c>
      <c r="AM2601">
        <v>77</v>
      </c>
      <c r="AN2601">
        <v>9</v>
      </c>
      <c r="AO2601">
        <v>13</v>
      </c>
      <c r="AP2601">
        <v>69.23</v>
      </c>
      <c r="AQ2601">
        <v>0</v>
      </c>
      <c r="AR2601">
        <v>0</v>
      </c>
      <c r="AS2601">
        <v>0</v>
      </c>
      <c r="AT2601">
        <v>36.5</v>
      </c>
      <c r="AU2601">
        <v>60.83</v>
      </c>
      <c r="AV2601">
        <v>0</v>
      </c>
      <c r="AW2601">
        <v>51</v>
      </c>
      <c r="AX2601">
        <v>-3.5</v>
      </c>
      <c r="AY2601">
        <v>51</v>
      </c>
      <c r="AZ2601">
        <v>0</v>
      </c>
      <c r="BA2601">
        <v>28</v>
      </c>
      <c r="BB2601" t="str">
        <f t="shared" si="281"/>
        <v>Y</v>
      </c>
      <c r="BC2601" t="str">
        <f t="shared" si="282"/>
        <v>Road</v>
      </c>
      <c r="BD2601">
        <f t="shared" si="283"/>
        <v>49</v>
      </c>
      <c r="BE2601">
        <f t="shared" si="284"/>
        <v>0.63</v>
      </c>
      <c r="BH2601" t="str">
        <f t="shared" si="285"/>
        <v>20189Mark IngramNO</v>
      </c>
      <c r="BI2601">
        <v>2018</v>
      </c>
      <c r="BJ2601" s="2">
        <v>9</v>
      </c>
      <c r="BK2601" t="s">
        <v>1197</v>
      </c>
      <c r="BL2601" t="s">
        <v>96</v>
      </c>
      <c r="BM2601" t="str">
        <f t="shared" si="286"/>
        <v>NO</v>
      </c>
      <c r="BN2601" t="s">
        <v>111</v>
      </c>
      <c r="BO2601" t="s">
        <v>1337</v>
      </c>
      <c r="BP2601" t="s">
        <v>72</v>
      </c>
      <c r="BQ2601">
        <v>34</v>
      </c>
      <c r="BR2601">
        <v>0.48</v>
      </c>
    </row>
    <row r="2602" spans="1:70" x14ac:dyDescent="0.3">
      <c r="A2602" t="str">
        <f t="shared" si="280"/>
        <v>20188Chris ThompsonWAS</v>
      </c>
      <c r="B2602" t="s">
        <v>877</v>
      </c>
      <c r="C2602">
        <v>2018</v>
      </c>
      <c r="D2602">
        <v>8</v>
      </c>
      <c r="E2602" t="s">
        <v>1157</v>
      </c>
      <c r="F2602" t="s">
        <v>82</v>
      </c>
      <c r="G2602" t="s">
        <v>5</v>
      </c>
      <c r="H2602" t="s">
        <v>86</v>
      </c>
      <c r="I2602" t="s">
        <v>122</v>
      </c>
      <c r="J2602" t="s">
        <v>1126</v>
      </c>
      <c r="K2602" t="s">
        <v>1126</v>
      </c>
      <c r="L2602">
        <v>5500</v>
      </c>
      <c r="M2602">
        <v>5900</v>
      </c>
      <c r="N2602" s="1">
        <v>4.2</v>
      </c>
      <c r="O2602" s="1">
        <v>3.2</v>
      </c>
      <c r="P2602">
        <v>20</v>
      </c>
      <c r="Q2602">
        <v>7</v>
      </c>
      <c r="R2602">
        <v>20</v>
      </c>
      <c r="S2602">
        <v>33</v>
      </c>
      <c r="T2602">
        <v>50.77</v>
      </c>
      <c r="U2602">
        <v>182</v>
      </c>
      <c r="V2602">
        <v>1</v>
      </c>
      <c r="W2602">
        <v>20</v>
      </c>
      <c r="X2602">
        <v>32</v>
      </c>
      <c r="Y2602">
        <v>62.5</v>
      </c>
      <c r="Z2602">
        <v>49.230000000000004</v>
      </c>
      <c r="AA2602">
        <v>178</v>
      </c>
      <c r="AB2602">
        <v>1</v>
      </c>
      <c r="AC2602">
        <v>0</v>
      </c>
      <c r="AD2602">
        <v>0</v>
      </c>
      <c r="AE2602">
        <v>0</v>
      </c>
      <c r="AF2602">
        <v>178</v>
      </c>
      <c r="AG2602">
        <v>360</v>
      </c>
      <c r="AH2602">
        <v>1</v>
      </c>
      <c r="AI2602">
        <v>1</v>
      </c>
      <c r="AJ2602">
        <v>1</v>
      </c>
      <c r="AK2602">
        <v>-1</v>
      </c>
      <c r="AL2602">
        <v>8</v>
      </c>
      <c r="AM2602">
        <v>90</v>
      </c>
      <c r="AN2602">
        <v>6</v>
      </c>
      <c r="AO2602">
        <v>15</v>
      </c>
      <c r="AP2602">
        <v>40</v>
      </c>
      <c r="AQ2602">
        <v>0</v>
      </c>
      <c r="AR2602">
        <v>0</v>
      </c>
      <c r="AS2602">
        <v>0</v>
      </c>
      <c r="AT2602">
        <v>33.633333333333333</v>
      </c>
      <c r="AU2602">
        <v>56.06</v>
      </c>
      <c r="AV2602">
        <v>-1</v>
      </c>
      <c r="AW2602">
        <v>42</v>
      </c>
      <c r="AX2602">
        <v>-1</v>
      </c>
      <c r="AY2602">
        <v>44</v>
      </c>
      <c r="AZ2602">
        <v>7</v>
      </c>
      <c r="BA2602">
        <v>13</v>
      </c>
      <c r="BB2602" t="str">
        <f t="shared" si="281"/>
        <v>N</v>
      </c>
      <c r="BC2602" t="str">
        <f t="shared" si="282"/>
        <v>Road</v>
      </c>
      <c r="BD2602">
        <f t="shared" si="283"/>
        <v>26</v>
      </c>
      <c r="BE2602">
        <f t="shared" si="284"/>
        <v>0.38</v>
      </c>
      <c r="BH2602" t="str">
        <f t="shared" si="285"/>
        <v>20189Zach LineNO</v>
      </c>
      <c r="BI2602">
        <v>2018</v>
      </c>
      <c r="BJ2602" s="2">
        <v>9</v>
      </c>
      <c r="BK2602" t="s">
        <v>1265</v>
      </c>
      <c r="BL2602" t="s">
        <v>96</v>
      </c>
      <c r="BM2602" t="str">
        <f t="shared" si="286"/>
        <v>NO</v>
      </c>
      <c r="BN2602" t="s">
        <v>111</v>
      </c>
      <c r="BO2602" t="s">
        <v>1337</v>
      </c>
      <c r="BP2602" t="s">
        <v>72</v>
      </c>
      <c r="BQ2602">
        <v>23</v>
      </c>
      <c r="BR2602">
        <v>0.32</v>
      </c>
    </row>
    <row r="2603" spans="1:70" x14ac:dyDescent="0.3">
      <c r="A2603" t="str">
        <f t="shared" si="280"/>
        <v>20188Mark IngramNO</v>
      </c>
      <c r="B2603" t="s">
        <v>874</v>
      </c>
      <c r="C2603">
        <v>2018</v>
      </c>
      <c r="D2603">
        <v>8</v>
      </c>
      <c r="E2603" t="s">
        <v>1197</v>
      </c>
      <c r="F2603" t="s">
        <v>96</v>
      </c>
      <c r="G2603" t="s">
        <v>8</v>
      </c>
      <c r="H2603" t="s">
        <v>95</v>
      </c>
      <c r="I2603" t="s">
        <v>122</v>
      </c>
      <c r="J2603" t="s">
        <v>1126</v>
      </c>
      <c r="K2603" t="s">
        <v>1126</v>
      </c>
      <c r="L2603">
        <v>5300</v>
      </c>
      <c r="M2603">
        <v>7400</v>
      </c>
      <c r="N2603" s="1">
        <v>12.2</v>
      </c>
      <c r="O2603" s="1">
        <v>10.7</v>
      </c>
      <c r="P2603">
        <v>30</v>
      </c>
      <c r="Q2603">
        <v>10</v>
      </c>
      <c r="R2603">
        <v>17</v>
      </c>
      <c r="S2603">
        <v>29</v>
      </c>
      <c r="T2603">
        <v>54.72</v>
      </c>
      <c r="U2603">
        <v>106</v>
      </c>
      <c r="V2603">
        <v>1</v>
      </c>
      <c r="W2603">
        <v>19</v>
      </c>
      <c r="X2603">
        <v>24</v>
      </c>
      <c r="Y2603">
        <v>79.17</v>
      </c>
      <c r="Z2603">
        <v>45.28</v>
      </c>
      <c r="AA2603">
        <v>164</v>
      </c>
      <c r="AB2603">
        <v>1</v>
      </c>
      <c r="AC2603">
        <v>1</v>
      </c>
      <c r="AD2603">
        <v>0</v>
      </c>
      <c r="AE2603">
        <v>0</v>
      </c>
      <c r="AF2603">
        <v>164</v>
      </c>
      <c r="AG2603">
        <v>270</v>
      </c>
      <c r="AH2603">
        <v>0</v>
      </c>
      <c r="AI2603">
        <v>0</v>
      </c>
      <c r="AJ2603">
        <v>1</v>
      </c>
      <c r="AK2603">
        <v>-1</v>
      </c>
      <c r="AL2603">
        <v>7</v>
      </c>
      <c r="AM2603">
        <v>64</v>
      </c>
      <c r="AN2603">
        <v>4</v>
      </c>
      <c r="AO2603">
        <v>9</v>
      </c>
      <c r="AP2603">
        <v>44.440000000000005</v>
      </c>
      <c r="AQ2603">
        <v>0</v>
      </c>
      <c r="AR2603">
        <v>0</v>
      </c>
      <c r="AS2603">
        <v>0</v>
      </c>
      <c r="AT2603">
        <v>28.616666666666667</v>
      </c>
      <c r="AU2603">
        <v>47.69</v>
      </c>
      <c r="AV2603">
        <v>1</v>
      </c>
      <c r="AW2603">
        <v>52.5</v>
      </c>
      <c r="AX2603">
        <v>-2.5</v>
      </c>
      <c r="AY2603">
        <v>54</v>
      </c>
      <c r="AZ2603">
        <v>4</v>
      </c>
      <c r="BA2603">
        <v>20</v>
      </c>
      <c r="BB2603" t="str">
        <f t="shared" si="281"/>
        <v>N</v>
      </c>
      <c r="BC2603" t="str">
        <f t="shared" si="282"/>
        <v>Road</v>
      </c>
      <c r="BD2603">
        <f t="shared" si="283"/>
        <v>23</v>
      </c>
      <c r="BE2603">
        <f t="shared" si="284"/>
        <v>0.43</v>
      </c>
      <c r="BH2603" t="str">
        <f t="shared" si="285"/>
        <v>20189Dwayne WashingtonNO</v>
      </c>
      <c r="BI2603">
        <v>2018</v>
      </c>
      <c r="BJ2603" s="2">
        <v>9</v>
      </c>
      <c r="BK2603" t="s">
        <v>1161</v>
      </c>
      <c r="BL2603" t="s">
        <v>96</v>
      </c>
      <c r="BM2603" t="str">
        <f t="shared" si="286"/>
        <v>NO</v>
      </c>
      <c r="BN2603" t="s">
        <v>111</v>
      </c>
      <c r="BO2603" t="s">
        <v>1335</v>
      </c>
      <c r="BP2603" t="s">
        <v>72</v>
      </c>
      <c r="BQ2603" t="s">
        <v>1366</v>
      </c>
      <c r="BR2603" t="s">
        <v>1366</v>
      </c>
    </row>
    <row r="2604" spans="1:70" x14ac:dyDescent="0.3">
      <c r="A2604" t="str">
        <f t="shared" si="280"/>
        <v>20188Phillip LindsayDEN</v>
      </c>
      <c r="B2604" t="s">
        <v>876</v>
      </c>
      <c r="C2604">
        <v>2018</v>
      </c>
      <c r="D2604">
        <v>8</v>
      </c>
      <c r="E2604" t="s">
        <v>1297</v>
      </c>
      <c r="F2604" t="s">
        <v>105</v>
      </c>
      <c r="G2604" t="s">
        <v>9</v>
      </c>
      <c r="H2604" t="s">
        <v>71</v>
      </c>
      <c r="I2604" t="s">
        <v>122</v>
      </c>
      <c r="J2604" t="s">
        <v>1126</v>
      </c>
      <c r="K2604" t="s">
        <v>1126</v>
      </c>
      <c r="L2604">
        <v>5200</v>
      </c>
      <c r="M2604">
        <v>6500</v>
      </c>
      <c r="N2604" s="1">
        <v>20.2</v>
      </c>
      <c r="O2604" s="1">
        <v>18.7</v>
      </c>
      <c r="P2604">
        <v>23</v>
      </c>
      <c r="Q2604">
        <v>-7</v>
      </c>
      <c r="R2604">
        <v>22</v>
      </c>
      <c r="S2604">
        <v>30</v>
      </c>
      <c r="T2604">
        <v>46.88</v>
      </c>
      <c r="U2604">
        <v>189</v>
      </c>
      <c r="V2604">
        <v>1</v>
      </c>
      <c r="W2604">
        <v>23</v>
      </c>
      <c r="X2604">
        <v>34</v>
      </c>
      <c r="Y2604">
        <v>67.650000000000006</v>
      </c>
      <c r="Z2604">
        <v>53.13</v>
      </c>
      <c r="AA2604">
        <v>262</v>
      </c>
      <c r="AB2604">
        <v>2</v>
      </c>
      <c r="AC2604">
        <v>1</v>
      </c>
      <c r="AD2604">
        <v>5</v>
      </c>
      <c r="AE2604">
        <v>40</v>
      </c>
      <c r="AF2604">
        <v>222</v>
      </c>
      <c r="AG2604">
        <v>411</v>
      </c>
      <c r="AH2604">
        <v>3</v>
      </c>
      <c r="AI2604">
        <v>1</v>
      </c>
      <c r="AJ2604">
        <v>2</v>
      </c>
      <c r="AK2604">
        <v>1</v>
      </c>
      <c r="AL2604">
        <v>10</v>
      </c>
      <c r="AM2604">
        <v>83</v>
      </c>
      <c r="AN2604">
        <v>4</v>
      </c>
      <c r="AO2604">
        <v>12</v>
      </c>
      <c r="AP2604">
        <v>33.33</v>
      </c>
      <c r="AQ2604">
        <v>1</v>
      </c>
      <c r="AR2604">
        <v>1</v>
      </c>
      <c r="AS2604">
        <v>100</v>
      </c>
      <c r="AT2604">
        <v>32.68333333333333</v>
      </c>
      <c r="AU2604">
        <v>54.47</v>
      </c>
      <c r="AV2604">
        <v>9.5</v>
      </c>
      <c r="AW2604">
        <v>55.5</v>
      </c>
      <c r="AX2604">
        <v>8</v>
      </c>
      <c r="AY2604">
        <v>53.5</v>
      </c>
      <c r="AZ2604">
        <v>2</v>
      </c>
      <c r="BA2604">
        <v>30</v>
      </c>
      <c r="BB2604" t="str">
        <f t="shared" si="281"/>
        <v>Y</v>
      </c>
      <c r="BC2604" t="str">
        <f t="shared" si="282"/>
        <v>Road</v>
      </c>
      <c r="BD2604">
        <f t="shared" si="283"/>
        <v>41</v>
      </c>
      <c r="BE2604">
        <f t="shared" si="284"/>
        <v>0.56000000000000005</v>
      </c>
      <c r="BH2604" t="str">
        <f t="shared" si="285"/>
        <v>20189Aaron JonesGB</v>
      </c>
      <c r="BI2604">
        <v>2018</v>
      </c>
      <c r="BJ2604" s="2">
        <v>9</v>
      </c>
      <c r="BK2604" t="s">
        <v>1241</v>
      </c>
      <c r="BL2604" t="s">
        <v>74</v>
      </c>
      <c r="BM2604" t="str">
        <f t="shared" si="286"/>
        <v>GB</v>
      </c>
      <c r="BN2604" t="s">
        <v>69</v>
      </c>
      <c r="BO2604" t="s">
        <v>1337</v>
      </c>
      <c r="BP2604" t="s">
        <v>122</v>
      </c>
      <c r="BQ2604">
        <v>43</v>
      </c>
      <c r="BR2604">
        <v>0.57999999999999996</v>
      </c>
    </row>
    <row r="2605" spans="1:70" x14ac:dyDescent="0.3">
      <c r="A2605" t="str">
        <f t="shared" si="280"/>
        <v>20188Adrian PetersonWAS</v>
      </c>
      <c r="B2605" t="s">
        <v>877</v>
      </c>
      <c r="C2605">
        <v>2018</v>
      </c>
      <c r="D2605">
        <v>8</v>
      </c>
      <c r="E2605" t="s">
        <v>1259</v>
      </c>
      <c r="F2605" t="s">
        <v>82</v>
      </c>
      <c r="G2605" t="s">
        <v>5</v>
      </c>
      <c r="H2605" t="s">
        <v>86</v>
      </c>
      <c r="I2605" t="s">
        <v>122</v>
      </c>
      <c r="J2605" t="s">
        <v>1126</v>
      </c>
      <c r="K2605" t="s">
        <v>1126</v>
      </c>
      <c r="L2605">
        <v>4900</v>
      </c>
      <c r="M2605">
        <v>7000</v>
      </c>
      <c r="N2605" s="1">
        <v>30.6</v>
      </c>
      <c r="O2605" s="1">
        <v>26.1</v>
      </c>
      <c r="P2605">
        <v>20</v>
      </c>
      <c r="Q2605">
        <v>7</v>
      </c>
      <c r="R2605">
        <v>20</v>
      </c>
      <c r="S2605">
        <v>33</v>
      </c>
      <c r="T2605">
        <v>50.77</v>
      </c>
      <c r="U2605">
        <v>182</v>
      </c>
      <c r="V2605">
        <v>1</v>
      </c>
      <c r="W2605">
        <v>20</v>
      </c>
      <c r="X2605">
        <v>32</v>
      </c>
      <c r="Y2605">
        <v>62.5</v>
      </c>
      <c r="Z2605">
        <v>49.230000000000004</v>
      </c>
      <c r="AA2605">
        <v>178</v>
      </c>
      <c r="AB2605">
        <v>1</v>
      </c>
      <c r="AC2605">
        <v>0</v>
      </c>
      <c r="AD2605">
        <v>0</v>
      </c>
      <c r="AE2605">
        <v>0</v>
      </c>
      <c r="AF2605">
        <v>178</v>
      </c>
      <c r="AG2605">
        <v>360</v>
      </c>
      <c r="AH2605">
        <v>1</v>
      </c>
      <c r="AI2605">
        <v>1</v>
      </c>
      <c r="AJ2605">
        <v>1</v>
      </c>
      <c r="AK2605">
        <v>-1</v>
      </c>
      <c r="AL2605">
        <v>8</v>
      </c>
      <c r="AM2605">
        <v>90</v>
      </c>
      <c r="AN2605">
        <v>6</v>
      </c>
      <c r="AO2605">
        <v>15</v>
      </c>
      <c r="AP2605">
        <v>40</v>
      </c>
      <c r="AQ2605">
        <v>0</v>
      </c>
      <c r="AR2605">
        <v>0</v>
      </c>
      <c r="AS2605">
        <v>0</v>
      </c>
      <c r="AT2605">
        <v>33.633333333333333</v>
      </c>
      <c r="AU2605">
        <v>56.06</v>
      </c>
      <c r="AV2605">
        <v>-1</v>
      </c>
      <c r="AW2605">
        <v>42</v>
      </c>
      <c r="AX2605">
        <v>-1</v>
      </c>
      <c r="AY2605">
        <v>44</v>
      </c>
      <c r="AZ2605">
        <v>7</v>
      </c>
      <c r="BA2605">
        <v>13</v>
      </c>
      <c r="BB2605" t="str">
        <f t="shared" si="281"/>
        <v>Y</v>
      </c>
      <c r="BC2605" t="str">
        <f t="shared" si="282"/>
        <v>Road</v>
      </c>
      <c r="BD2605">
        <f t="shared" si="283"/>
        <v>41</v>
      </c>
      <c r="BE2605">
        <f t="shared" si="284"/>
        <v>0.6</v>
      </c>
      <c r="BH2605" t="str">
        <f t="shared" si="285"/>
        <v>20189Jamaal WilliamsGB</v>
      </c>
      <c r="BI2605">
        <v>2018</v>
      </c>
      <c r="BJ2605" s="2">
        <v>9</v>
      </c>
      <c r="BK2605" t="s">
        <v>1153</v>
      </c>
      <c r="BL2605" t="s">
        <v>74</v>
      </c>
      <c r="BM2605" t="str">
        <f t="shared" si="286"/>
        <v>GB</v>
      </c>
      <c r="BN2605" t="s">
        <v>69</v>
      </c>
      <c r="BO2605" t="s">
        <v>1335</v>
      </c>
      <c r="BP2605" t="s">
        <v>122</v>
      </c>
      <c r="BQ2605">
        <v>31</v>
      </c>
      <c r="BR2605">
        <v>0.42</v>
      </c>
    </row>
    <row r="2606" spans="1:70" x14ac:dyDescent="0.3">
      <c r="A2606" t="str">
        <f t="shared" si="280"/>
        <v>20188Kenyan DrakeMIA</v>
      </c>
      <c r="B2606" t="s">
        <v>879</v>
      </c>
      <c r="C2606">
        <v>2018</v>
      </c>
      <c r="D2606">
        <v>8</v>
      </c>
      <c r="E2606" t="s">
        <v>1239</v>
      </c>
      <c r="F2606" t="s">
        <v>156</v>
      </c>
      <c r="G2606" t="s">
        <v>3</v>
      </c>
      <c r="H2606" t="s">
        <v>115</v>
      </c>
      <c r="I2606" t="s">
        <v>122</v>
      </c>
      <c r="J2606" t="s">
        <v>1126</v>
      </c>
      <c r="K2606" t="s">
        <v>1126</v>
      </c>
      <c r="L2606">
        <v>4900</v>
      </c>
      <c r="M2606">
        <v>6500</v>
      </c>
      <c r="N2606" s="1">
        <v>23.5</v>
      </c>
      <c r="O2606" s="1">
        <v>22.5</v>
      </c>
      <c r="P2606">
        <v>23</v>
      </c>
      <c r="Q2606">
        <v>-19</v>
      </c>
      <c r="R2606">
        <v>18</v>
      </c>
      <c r="S2606">
        <v>25</v>
      </c>
      <c r="T2606">
        <v>39.68</v>
      </c>
      <c r="U2606">
        <v>116</v>
      </c>
      <c r="V2606">
        <v>1</v>
      </c>
      <c r="W2606">
        <v>22</v>
      </c>
      <c r="X2606">
        <v>38</v>
      </c>
      <c r="Y2606">
        <v>57.89</v>
      </c>
      <c r="Z2606">
        <v>60.319999999999993</v>
      </c>
      <c r="AA2606">
        <v>269</v>
      </c>
      <c r="AB2606">
        <v>1</v>
      </c>
      <c r="AC2606">
        <v>1</v>
      </c>
      <c r="AD2606">
        <v>2</v>
      </c>
      <c r="AE2606">
        <v>15</v>
      </c>
      <c r="AF2606">
        <v>254</v>
      </c>
      <c r="AG2606">
        <v>370</v>
      </c>
      <c r="AH2606">
        <v>0</v>
      </c>
      <c r="AI2606">
        <v>0</v>
      </c>
      <c r="AJ2606">
        <v>1</v>
      </c>
      <c r="AK2606">
        <v>1</v>
      </c>
      <c r="AL2606">
        <v>5</v>
      </c>
      <c r="AM2606">
        <v>63</v>
      </c>
      <c r="AN2606">
        <v>4</v>
      </c>
      <c r="AO2606">
        <v>13</v>
      </c>
      <c r="AP2606">
        <v>30.769999999999996</v>
      </c>
      <c r="AQ2606">
        <v>0</v>
      </c>
      <c r="AR2606">
        <v>1</v>
      </c>
      <c r="AS2606">
        <v>0</v>
      </c>
      <c r="AT2606">
        <v>31.15</v>
      </c>
      <c r="AU2606">
        <v>51.92</v>
      </c>
      <c r="AV2606">
        <v>7.5</v>
      </c>
      <c r="AW2606">
        <v>45.5</v>
      </c>
      <c r="AX2606">
        <v>7</v>
      </c>
      <c r="AY2606">
        <v>45.5</v>
      </c>
      <c r="AZ2606">
        <v>0</v>
      </c>
      <c r="BA2606">
        <v>42</v>
      </c>
      <c r="BB2606" t="str">
        <f t="shared" si="281"/>
        <v>N</v>
      </c>
      <c r="BC2606" t="str">
        <f t="shared" si="282"/>
        <v>Road</v>
      </c>
      <c r="BD2606">
        <f t="shared" si="283"/>
        <v>37</v>
      </c>
      <c r="BE2606">
        <f t="shared" si="284"/>
        <v>0.56000000000000005</v>
      </c>
      <c r="BH2606" t="str">
        <f t="shared" si="285"/>
        <v>20189Tra CarsonGB</v>
      </c>
      <c r="BI2606">
        <v>2018</v>
      </c>
      <c r="BJ2606" s="2">
        <v>9</v>
      </c>
      <c r="BK2606" t="s">
        <v>1306</v>
      </c>
      <c r="BL2606" t="s">
        <v>74</v>
      </c>
      <c r="BM2606" t="str">
        <f t="shared" si="286"/>
        <v>GB</v>
      </c>
      <c r="BN2606" t="s">
        <v>69</v>
      </c>
      <c r="BO2606" t="s">
        <v>1335</v>
      </c>
      <c r="BP2606" t="s">
        <v>122</v>
      </c>
      <c r="BQ2606" t="s">
        <v>1366</v>
      </c>
      <c r="BR2606" t="s">
        <v>1366</v>
      </c>
    </row>
    <row r="2607" spans="1:70" x14ac:dyDescent="0.3">
      <c r="A2607" t="str">
        <f t="shared" si="280"/>
        <v>20188Matt BreidaSF</v>
      </c>
      <c r="B2607" t="s">
        <v>878</v>
      </c>
      <c r="C2607">
        <v>2018</v>
      </c>
      <c r="D2607">
        <v>8</v>
      </c>
      <c r="E2607" t="s">
        <v>1165</v>
      </c>
      <c r="F2607" t="s">
        <v>102</v>
      </c>
      <c r="G2607" t="s">
        <v>2</v>
      </c>
      <c r="H2607" t="s">
        <v>93</v>
      </c>
      <c r="I2607" t="s">
        <v>122</v>
      </c>
      <c r="J2607" t="s">
        <v>1126</v>
      </c>
      <c r="K2607" t="s">
        <v>1126</v>
      </c>
      <c r="L2607">
        <v>4900</v>
      </c>
      <c r="M2607">
        <v>5900</v>
      </c>
      <c r="N2607" s="1">
        <v>4.2</v>
      </c>
      <c r="O2607" s="1">
        <v>4.2</v>
      </c>
      <c r="P2607">
        <v>15</v>
      </c>
      <c r="Q2607">
        <v>-3</v>
      </c>
      <c r="R2607">
        <v>16</v>
      </c>
      <c r="S2607">
        <v>31</v>
      </c>
      <c r="T2607">
        <v>52.54</v>
      </c>
      <c r="U2607">
        <v>107</v>
      </c>
      <c r="V2607">
        <v>0</v>
      </c>
      <c r="W2607">
        <v>14</v>
      </c>
      <c r="X2607">
        <v>28</v>
      </c>
      <c r="Y2607">
        <v>50</v>
      </c>
      <c r="Z2607">
        <v>47.46</v>
      </c>
      <c r="AA2607">
        <v>190</v>
      </c>
      <c r="AB2607">
        <v>1</v>
      </c>
      <c r="AC2607">
        <v>0</v>
      </c>
      <c r="AD2607">
        <v>4</v>
      </c>
      <c r="AE2607">
        <v>30</v>
      </c>
      <c r="AF2607">
        <v>160</v>
      </c>
      <c r="AG2607">
        <v>267</v>
      </c>
      <c r="AH2607">
        <v>2</v>
      </c>
      <c r="AI2607">
        <v>0</v>
      </c>
      <c r="AJ2607">
        <v>0</v>
      </c>
      <c r="AK2607">
        <v>-2</v>
      </c>
      <c r="AL2607">
        <v>5</v>
      </c>
      <c r="AM2607">
        <v>59</v>
      </c>
      <c r="AN2607">
        <v>5</v>
      </c>
      <c r="AO2607">
        <v>14</v>
      </c>
      <c r="AP2607">
        <v>35.709999999999994</v>
      </c>
      <c r="AQ2607">
        <v>0</v>
      </c>
      <c r="AR2607">
        <v>0</v>
      </c>
      <c r="AS2607">
        <v>0</v>
      </c>
      <c r="AT2607">
        <v>32.31666666666667</v>
      </c>
      <c r="AU2607">
        <v>53.86</v>
      </c>
      <c r="AV2607">
        <v>0</v>
      </c>
      <c r="AW2607">
        <v>43.5</v>
      </c>
      <c r="AX2607">
        <v>-3</v>
      </c>
      <c r="AY2607">
        <v>40</v>
      </c>
      <c r="AZ2607">
        <v>3</v>
      </c>
      <c r="BA2607">
        <v>18</v>
      </c>
      <c r="BB2607" t="str">
        <f t="shared" si="281"/>
        <v>Y</v>
      </c>
      <c r="BC2607" t="str">
        <f t="shared" si="282"/>
        <v>Road</v>
      </c>
      <c r="BD2607">
        <f t="shared" si="283"/>
        <v>31</v>
      </c>
      <c r="BE2607">
        <f t="shared" si="284"/>
        <v>0.47</v>
      </c>
      <c r="BH2607" t="str">
        <f t="shared" si="285"/>
        <v>20189James WhiteNE</v>
      </c>
      <c r="BI2607">
        <v>2018</v>
      </c>
      <c r="BJ2607" s="2">
        <v>9</v>
      </c>
      <c r="BK2607" t="s">
        <v>1152</v>
      </c>
      <c r="BL2607" t="s">
        <v>69</v>
      </c>
      <c r="BM2607" t="str">
        <f t="shared" si="286"/>
        <v>NE</v>
      </c>
      <c r="BN2607" t="s">
        <v>74</v>
      </c>
      <c r="BO2607" t="s">
        <v>1337</v>
      </c>
      <c r="BP2607" t="s">
        <v>72</v>
      </c>
      <c r="BQ2607">
        <v>56</v>
      </c>
      <c r="BR2607">
        <v>0.79</v>
      </c>
    </row>
    <row r="2608" spans="1:70" x14ac:dyDescent="0.3">
      <c r="A2608" t="str">
        <f t="shared" si="280"/>
        <v>20188Nick ChubbCLE</v>
      </c>
      <c r="B2608" t="s">
        <v>873</v>
      </c>
      <c r="C2608">
        <v>2018</v>
      </c>
      <c r="D2608">
        <v>8</v>
      </c>
      <c r="E2608" t="s">
        <v>1287</v>
      </c>
      <c r="F2608" t="s">
        <v>118</v>
      </c>
      <c r="G2608" t="s">
        <v>6</v>
      </c>
      <c r="H2608" t="s">
        <v>119</v>
      </c>
      <c r="I2608" t="s">
        <v>122</v>
      </c>
      <c r="J2608" t="s">
        <v>1126</v>
      </c>
      <c r="K2608" t="s">
        <v>1126</v>
      </c>
      <c r="L2608">
        <v>4700</v>
      </c>
      <c r="M2608">
        <v>6400</v>
      </c>
      <c r="N2608" s="1">
        <v>9.5</v>
      </c>
      <c r="O2608" s="1">
        <v>8.5</v>
      </c>
      <c r="P2608">
        <v>18</v>
      </c>
      <c r="Q2608">
        <v>-15</v>
      </c>
      <c r="R2608">
        <v>17</v>
      </c>
      <c r="S2608">
        <v>21</v>
      </c>
      <c r="T2608">
        <v>36.840000000000003</v>
      </c>
      <c r="U2608">
        <v>74</v>
      </c>
      <c r="V2608">
        <v>0</v>
      </c>
      <c r="W2608">
        <v>22</v>
      </c>
      <c r="X2608">
        <v>36</v>
      </c>
      <c r="Y2608">
        <v>61.11</v>
      </c>
      <c r="Z2608">
        <v>63.160000000000004</v>
      </c>
      <c r="AA2608">
        <v>180</v>
      </c>
      <c r="AB2608">
        <v>2</v>
      </c>
      <c r="AC2608">
        <v>1</v>
      </c>
      <c r="AD2608">
        <v>2</v>
      </c>
      <c r="AE2608">
        <v>17</v>
      </c>
      <c r="AF2608">
        <v>163</v>
      </c>
      <c r="AG2608">
        <v>237</v>
      </c>
      <c r="AH2608">
        <v>0</v>
      </c>
      <c r="AI2608">
        <v>0</v>
      </c>
      <c r="AJ2608">
        <v>1</v>
      </c>
      <c r="AK2608">
        <v>-1</v>
      </c>
      <c r="AL2608">
        <v>7</v>
      </c>
      <c r="AM2608">
        <v>52</v>
      </c>
      <c r="AN2608">
        <v>3</v>
      </c>
      <c r="AO2608">
        <v>13</v>
      </c>
      <c r="AP2608">
        <v>23.080000000000002</v>
      </c>
      <c r="AQ2608">
        <v>1</v>
      </c>
      <c r="AR2608">
        <v>1</v>
      </c>
      <c r="AS2608">
        <v>100</v>
      </c>
      <c r="AT2608">
        <v>27.8</v>
      </c>
      <c r="AU2608">
        <v>46.33</v>
      </c>
      <c r="AV2608">
        <v>7</v>
      </c>
      <c r="AW2608">
        <v>50.5</v>
      </c>
      <c r="AX2608">
        <v>8</v>
      </c>
      <c r="AY2608">
        <v>47.5</v>
      </c>
      <c r="AZ2608">
        <v>1</v>
      </c>
      <c r="BA2608">
        <v>31</v>
      </c>
      <c r="BB2608" t="str">
        <f t="shared" si="281"/>
        <v>N</v>
      </c>
      <c r="BC2608" t="str">
        <f t="shared" si="282"/>
        <v>Road</v>
      </c>
      <c r="BD2608">
        <f t="shared" si="283"/>
        <v>31</v>
      </c>
      <c r="BE2608">
        <f t="shared" si="284"/>
        <v>0.48</v>
      </c>
      <c r="BH2608" t="str">
        <f t="shared" si="285"/>
        <v>20189Kenjon BarnerNE</v>
      </c>
      <c r="BI2608">
        <v>2018</v>
      </c>
      <c r="BJ2608" s="2">
        <v>9</v>
      </c>
      <c r="BK2608" t="s">
        <v>1261</v>
      </c>
      <c r="BL2608" t="s">
        <v>69</v>
      </c>
      <c r="BM2608" t="str">
        <f t="shared" si="286"/>
        <v>NE</v>
      </c>
      <c r="BN2608" t="s">
        <v>74</v>
      </c>
      <c r="BO2608" t="s">
        <v>1335</v>
      </c>
      <c r="BP2608" t="s">
        <v>72</v>
      </c>
      <c r="BQ2608">
        <v>3</v>
      </c>
      <c r="BR2608">
        <v>0.04</v>
      </c>
    </row>
    <row r="2609" spans="1:70" x14ac:dyDescent="0.3">
      <c r="A2609" t="str">
        <f t="shared" si="280"/>
        <v>20188Alex CollinsBAL</v>
      </c>
      <c r="B2609" t="s">
        <v>875</v>
      </c>
      <c r="C2609">
        <v>2018</v>
      </c>
      <c r="D2609">
        <v>8</v>
      </c>
      <c r="E2609" t="s">
        <v>1252</v>
      </c>
      <c r="F2609" t="s">
        <v>100</v>
      </c>
      <c r="G2609" t="s">
        <v>137</v>
      </c>
      <c r="H2609" t="s">
        <v>103</v>
      </c>
      <c r="I2609" t="s">
        <v>122</v>
      </c>
      <c r="J2609" t="s">
        <v>1126</v>
      </c>
      <c r="K2609" t="s">
        <v>1126</v>
      </c>
      <c r="L2609">
        <v>4600</v>
      </c>
      <c r="M2609">
        <v>6100</v>
      </c>
      <c r="N2609" s="1">
        <v>13.3</v>
      </c>
      <c r="O2609" s="1">
        <v>11.3</v>
      </c>
      <c r="P2609">
        <v>21</v>
      </c>
      <c r="Q2609">
        <v>-15</v>
      </c>
      <c r="R2609">
        <v>20</v>
      </c>
      <c r="S2609">
        <v>18</v>
      </c>
      <c r="T2609">
        <v>29.03</v>
      </c>
      <c r="U2609">
        <v>101</v>
      </c>
      <c r="V2609">
        <v>1</v>
      </c>
      <c r="W2609">
        <v>26</v>
      </c>
      <c r="X2609">
        <v>44</v>
      </c>
      <c r="Y2609">
        <v>59.089999999999996</v>
      </c>
      <c r="Z2609">
        <v>70.97</v>
      </c>
      <c r="AA2609">
        <v>238</v>
      </c>
      <c r="AB2609">
        <v>2</v>
      </c>
      <c r="AC2609">
        <v>2</v>
      </c>
      <c r="AD2609">
        <v>2</v>
      </c>
      <c r="AE2609">
        <v>14</v>
      </c>
      <c r="AF2609">
        <v>224</v>
      </c>
      <c r="AG2609">
        <v>325</v>
      </c>
      <c r="AH2609">
        <v>1</v>
      </c>
      <c r="AI2609">
        <v>1</v>
      </c>
      <c r="AJ2609">
        <v>3</v>
      </c>
      <c r="AK2609">
        <v>3</v>
      </c>
      <c r="AL2609">
        <v>9</v>
      </c>
      <c r="AM2609">
        <v>68</v>
      </c>
      <c r="AN2609">
        <v>6</v>
      </c>
      <c r="AO2609">
        <v>12</v>
      </c>
      <c r="AP2609">
        <v>50</v>
      </c>
      <c r="AQ2609">
        <v>1</v>
      </c>
      <c r="AR2609">
        <v>2</v>
      </c>
      <c r="AS2609">
        <v>50</v>
      </c>
      <c r="AT2609">
        <v>25.983333333333334</v>
      </c>
      <c r="AU2609">
        <v>43.309999999999995</v>
      </c>
      <c r="AV2609">
        <v>-1</v>
      </c>
      <c r="AW2609">
        <v>43.5</v>
      </c>
      <c r="AX2609">
        <v>-2.5</v>
      </c>
      <c r="AY2609">
        <v>44</v>
      </c>
      <c r="AZ2609">
        <v>0</v>
      </c>
      <c r="BA2609">
        <v>36</v>
      </c>
      <c r="BB2609" t="str">
        <f t="shared" si="281"/>
        <v>Y</v>
      </c>
      <c r="BC2609" t="str">
        <f t="shared" si="282"/>
        <v>Road</v>
      </c>
      <c r="BD2609">
        <f t="shared" si="283"/>
        <v>33</v>
      </c>
      <c r="BE2609">
        <f t="shared" si="284"/>
        <v>0.49</v>
      </c>
      <c r="BH2609" t="str">
        <f t="shared" si="285"/>
        <v>20189Dion LewisTEN</v>
      </c>
      <c r="BI2609">
        <v>2018</v>
      </c>
      <c r="BJ2609" s="2">
        <v>9</v>
      </c>
      <c r="BK2609" t="s">
        <v>1156</v>
      </c>
      <c r="BL2609" t="s">
        <v>78</v>
      </c>
      <c r="BM2609" t="str">
        <f t="shared" si="286"/>
        <v>TEN</v>
      </c>
      <c r="BN2609" t="s">
        <v>85</v>
      </c>
      <c r="BO2609" t="s">
        <v>1337</v>
      </c>
      <c r="BP2609" t="s">
        <v>122</v>
      </c>
      <c r="BQ2609">
        <v>59</v>
      </c>
      <c r="BR2609">
        <v>0.84</v>
      </c>
    </row>
    <row r="2610" spans="1:70" x14ac:dyDescent="0.3">
      <c r="A2610" t="str">
        <f t="shared" si="280"/>
        <v>20188Chris CarsonSEA</v>
      </c>
      <c r="B2610" t="s">
        <v>872</v>
      </c>
      <c r="C2610">
        <v>2018</v>
      </c>
      <c r="D2610">
        <v>8</v>
      </c>
      <c r="E2610" t="s">
        <v>1235</v>
      </c>
      <c r="F2610" t="s">
        <v>76</v>
      </c>
      <c r="G2610" t="s">
        <v>128</v>
      </c>
      <c r="H2610" t="s">
        <v>92</v>
      </c>
      <c r="I2610" t="s">
        <v>122</v>
      </c>
      <c r="J2610" t="s">
        <v>1126</v>
      </c>
      <c r="K2610" t="s">
        <v>1126</v>
      </c>
      <c r="L2610">
        <v>4300</v>
      </c>
      <c r="M2610">
        <v>6300</v>
      </c>
      <c r="N2610" s="1">
        <v>23.4</v>
      </c>
      <c r="O2610" s="1">
        <v>19.399999999999999</v>
      </c>
      <c r="P2610">
        <v>28</v>
      </c>
      <c r="Q2610">
        <v>14</v>
      </c>
      <c r="R2610">
        <v>20</v>
      </c>
      <c r="S2610">
        <v>42</v>
      </c>
      <c r="T2610">
        <v>71.19</v>
      </c>
      <c r="U2610">
        <v>176</v>
      </c>
      <c r="V2610">
        <v>1</v>
      </c>
      <c r="W2610">
        <v>14</v>
      </c>
      <c r="X2610">
        <v>17</v>
      </c>
      <c r="Y2610">
        <v>82.35</v>
      </c>
      <c r="Z2610">
        <v>28.810000000000002</v>
      </c>
      <c r="AA2610">
        <v>248</v>
      </c>
      <c r="AB2610">
        <v>3</v>
      </c>
      <c r="AC2610">
        <v>0</v>
      </c>
      <c r="AD2610">
        <v>2</v>
      </c>
      <c r="AE2610">
        <v>11</v>
      </c>
      <c r="AF2610">
        <v>237</v>
      </c>
      <c r="AG2610">
        <v>413</v>
      </c>
      <c r="AH2610">
        <v>0</v>
      </c>
      <c r="AI2610">
        <v>0</v>
      </c>
      <c r="AJ2610">
        <v>0</v>
      </c>
      <c r="AK2610">
        <v>-3</v>
      </c>
      <c r="AL2610">
        <v>7</v>
      </c>
      <c r="AM2610">
        <v>111</v>
      </c>
      <c r="AN2610">
        <v>6</v>
      </c>
      <c r="AO2610">
        <v>12</v>
      </c>
      <c r="AP2610">
        <v>50</v>
      </c>
      <c r="AQ2610">
        <v>1</v>
      </c>
      <c r="AR2610">
        <v>2</v>
      </c>
      <c r="AS2610">
        <v>50</v>
      </c>
      <c r="AT2610">
        <v>34.916666666666664</v>
      </c>
      <c r="AU2610">
        <v>58.19</v>
      </c>
      <c r="AV2610">
        <v>2.5</v>
      </c>
      <c r="AW2610">
        <v>49</v>
      </c>
      <c r="AX2610">
        <v>3</v>
      </c>
      <c r="AY2610">
        <v>48</v>
      </c>
      <c r="AZ2610">
        <v>3</v>
      </c>
      <c r="BA2610">
        <v>14</v>
      </c>
      <c r="BB2610" t="str">
        <f t="shared" si="281"/>
        <v>Y</v>
      </c>
      <c r="BC2610" t="str">
        <f t="shared" si="282"/>
        <v>Road</v>
      </c>
      <c r="BD2610">
        <f t="shared" si="283"/>
        <v>42</v>
      </c>
      <c r="BE2610">
        <f t="shared" si="284"/>
        <v>0.67</v>
      </c>
      <c r="BH2610" t="str">
        <f t="shared" si="285"/>
        <v>20189Derrick HenryTEN</v>
      </c>
      <c r="BI2610">
        <v>2018</v>
      </c>
      <c r="BJ2610" s="2">
        <v>9</v>
      </c>
      <c r="BK2610" t="s">
        <v>1134</v>
      </c>
      <c r="BL2610" t="s">
        <v>78</v>
      </c>
      <c r="BM2610" t="str">
        <f t="shared" si="286"/>
        <v>TEN</v>
      </c>
      <c r="BN2610" t="s">
        <v>85</v>
      </c>
      <c r="BO2610" t="s">
        <v>1337</v>
      </c>
      <c r="BP2610" t="s">
        <v>122</v>
      </c>
      <c r="BQ2610">
        <v>14</v>
      </c>
      <c r="BR2610">
        <v>0.2</v>
      </c>
    </row>
    <row r="2611" spans="1:70" x14ac:dyDescent="0.3">
      <c r="A2611" t="str">
        <f t="shared" si="280"/>
        <v>20188Aaron JonesGB</v>
      </c>
      <c r="B2611" t="s">
        <v>870</v>
      </c>
      <c r="C2611">
        <v>2018</v>
      </c>
      <c r="D2611">
        <v>8</v>
      </c>
      <c r="E2611" t="s">
        <v>1241</v>
      </c>
      <c r="F2611" t="s">
        <v>74</v>
      </c>
      <c r="G2611" t="s">
        <v>75</v>
      </c>
      <c r="H2611" t="s">
        <v>111</v>
      </c>
      <c r="I2611" t="s">
        <v>122</v>
      </c>
      <c r="J2611" t="s">
        <v>1126</v>
      </c>
      <c r="K2611" t="s">
        <v>1126</v>
      </c>
      <c r="L2611">
        <v>4000</v>
      </c>
      <c r="M2611">
        <v>5800</v>
      </c>
      <c r="N2611" s="1">
        <v>16.600000000000001</v>
      </c>
      <c r="O2611" s="1">
        <v>15.6</v>
      </c>
      <c r="P2611">
        <v>27</v>
      </c>
      <c r="Q2611">
        <v>-2</v>
      </c>
      <c r="R2611">
        <v>16</v>
      </c>
      <c r="S2611">
        <v>19</v>
      </c>
      <c r="T2611">
        <v>38.78</v>
      </c>
      <c r="U2611">
        <v>106</v>
      </c>
      <c r="V2611">
        <v>2</v>
      </c>
      <c r="W2611">
        <v>18</v>
      </c>
      <c r="X2611">
        <v>30</v>
      </c>
      <c r="Y2611">
        <v>60</v>
      </c>
      <c r="Z2611">
        <v>61.22</v>
      </c>
      <c r="AA2611">
        <v>286</v>
      </c>
      <c r="AB2611">
        <v>1</v>
      </c>
      <c r="AC2611">
        <v>0</v>
      </c>
      <c r="AD2611">
        <v>3</v>
      </c>
      <c r="AE2611">
        <v>33</v>
      </c>
      <c r="AF2611">
        <v>253</v>
      </c>
      <c r="AG2611">
        <v>359</v>
      </c>
      <c r="AH2611">
        <v>1</v>
      </c>
      <c r="AI2611">
        <v>1</v>
      </c>
      <c r="AJ2611">
        <v>1</v>
      </c>
      <c r="AK2611">
        <v>1</v>
      </c>
      <c r="AL2611">
        <v>2</v>
      </c>
      <c r="AM2611">
        <v>10</v>
      </c>
      <c r="AN2611">
        <v>2</v>
      </c>
      <c r="AO2611">
        <v>9</v>
      </c>
      <c r="AP2611">
        <v>22.220000000000002</v>
      </c>
      <c r="AQ2611">
        <v>0</v>
      </c>
      <c r="AR2611">
        <v>0</v>
      </c>
      <c r="AS2611">
        <v>0</v>
      </c>
      <c r="AT2611">
        <v>25.833333333333332</v>
      </c>
      <c r="AU2611">
        <v>43.059999999999995</v>
      </c>
      <c r="AV2611">
        <v>10</v>
      </c>
      <c r="AW2611">
        <v>56</v>
      </c>
      <c r="AX2611">
        <v>7.5</v>
      </c>
      <c r="AY2611">
        <v>57</v>
      </c>
      <c r="AZ2611">
        <v>5</v>
      </c>
      <c r="BA2611">
        <v>27</v>
      </c>
      <c r="BB2611" t="str">
        <f t="shared" si="281"/>
        <v>Y</v>
      </c>
      <c r="BC2611" t="str">
        <f t="shared" si="282"/>
        <v>Road</v>
      </c>
      <c r="BD2611">
        <f t="shared" si="283"/>
        <v>32</v>
      </c>
      <c r="BE2611">
        <f t="shared" si="284"/>
        <v>0.62</v>
      </c>
      <c r="BH2611" t="str">
        <f t="shared" si="285"/>
        <v>20189David FluellenTEN</v>
      </c>
      <c r="BI2611">
        <v>2018</v>
      </c>
      <c r="BJ2611" s="2">
        <v>9</v>
      </c>
      <c r="BK2611" t="s">
        <v>1242</v>
      </c>
      <c r="BL2611" t="s">
        <v>78</v>
      </c>
      <c r="BM2611" t="str">
        <f t="shared" si="286"/>
        <v>TEN</v>
      </c>
      <c r="BN2611" t="s">
        <v>85</v>
      </c>
      <c r="BO2611" t="s">
        <v>1335</v>
      </c>
      <c r="BP2611" t="s">
        <v>122</v>
      </c>
      <c r="BQ2611" t="s">
        <v>1366</v>
      </c>
      <c r="BR2611" t="s">
        <v>1366</v>
      </c>
    </row>
    <row r="2612" spans="1:70" x14ac:dyDescent="0.3">
      <c r="A2612" t="str">
        <f t="shared" si="280"/>
        <v>20188Javorius AllenBAL</v>
      </c>
      <c r="B2612" t="s">
        <v>875</v>
      </c>
      <c r="C2612">
        <v>2018</v>
      </c>
      <c r="D2612">
        <v>8</v>
      </c>
      <c r="E2612" t="s">
        <v>1221</v>
      </c>
      <c r="F2612" t="s">
        <v>100</v>
      </c>
      <c r="G2612" t="s">
        <v>137</v>
      </c>
      <c r="H2612" t="s">
        <v>103</v>
      </c>
      <c r="I2612" t="s">
        <v>122</v>
      </c>
      <c r="J2612" t="s">
        <v>1126</v>
      </c>
      <c r="K2612" t="s">
        <v>1126</v>
      </c>
      <c r="L2612">
        <v>4000</v>
      </c>
      <c r="M2612">
        <v>5500</v>
      </c>
      <c r="N2612" s="1">
        <v>10.8</v>
      </c>
      <c r="O2612" s="1">
        <v>9.3000000000000007</v>
      </c>
      <c r="P2612">
        <v>21</v>
      </c>
      <c r="Q2612">
        <v>-15</v>
      </c>
      <c r="R2612">
        <v>20</v>
      </c>
      <c r="S2612">
        <v>18</v>
      </c>
      <c r="T2612">
        <v>29.03</v>
      </c>
      <c r="U2612">
        <v>101</v>
      </c>
      <c r="V2612">
        <v>1</v>
      </c>
      <c r="W2612">
        <v>26</v>
      </c>
      <c r="X2612">
        <v>44</v>
      </c>
      <c r="Y2612">
        <v>59.089999999999996</v>
      </c>
      <c r="Z2612">
        <v>70.97</v>
      </c>
      <c r="AA2612">
        <v>238</v>
      </c>
      <c r="AB2612">
        <v>2</v>
      </c>
      <c r="AC2612">
        <v>2</v>
      </c>
      <c r="AD2612">
        <v>2</v>
      </c>
      <c r="AE2612">
        <v>14</v>
      </c>
      <c r="AF2612">
        <v>224</v>
      </c>
      <c r="AG2612">
        <v>325</v>
      </c>
      <c r="AH2612">
        <v>1</v>
      </c>
      <c r="AI2612">
        <v>1</v>
      </c>
      <c r="AJ2612">
        <v>3</v>
      </c>
      <c r="AK2612">
        <v>3</v>
      </c>
      <c r="AL2612">
        <v>9</v>
      </c>
      <c r="AM2612">
        <v>68</v>
      </c>
      <c r="AN2612">
        <v>6</v>
      </c>
      <c r="AO2612">
        <v>12</v>
      </c>
      <c r="AP2612">
        <v>50</v>
      </c>
      <c r="AQ2612">
        <v>1</v>
      </c>
      <c r="AR2612">
        <v>2</v>
      </c>
      <c r="AS2612">
        <v>50</v>
      </c>
      <c r="AT2612">
        <v>25.983333333333334</v>
      </c>
      <c r="AU2612">
        <v>43.309999999999995</v>
      </c>
      <c r="AV2612">
        <v>-1</v>
      </c>
      <c r="AW2612">
        <v>43.5</v>
      </c>
      <c r="AX2612">
        <v>-2.5</v>
      </c>
      <c r="AY2612">
        <v>44</v>
      </c>
      <c r="AZ2612">
        <v>0</v>
      </c>
      <c r="BA2612">
        <v>36</v>
      </c>
      <c r="BB2612" t="str">
        <f t="shared" si="281"/>
        <v>N</v>
      </c>
      <c r="BC2612" t="str">
        <f t="shared" si="282"/>
        <v>Road</v>
      </c>
      <c r="BD2612">
        <f t="shared" si="283"/>
        <v>23</v>
      </c>
      <c r="BE2612">
        <f t="shared" si="284"/>
        <v>0.34</v>
      </c>
      <c r="BH2612" t="str">
        <f t="shared" si="285"/>
        <v>20189Ezekiel ElliottDAL</v>
      </c>
      <c r="BI2612">
        <v>2018</v>
      </c>
      <c r="BJ2612" s="2">
        <v>9</v>
      </c>
      <c r="BK2612" t="s">
        <v>1127</v>
      </c>
      <c r="BL2612" t="s">
        <v>85</v>
      </c>
      <c r="BM2612" t="str">
        <f t="shared" si="286"/>
        <v>DAL</v>
      </c>
      <c r="BN2612" t="s">
        <v>78</v>
      </c>
      <c r="BO2612" t="s">
        <v>1337</v>
      </c>
      <c r="BP2612" t="s">
        <v>72</v>
      </c>
      <c r="BQ2612">
        <v>52</v>
      </c>
      <c r="BR2612">
        <v>0.88</v>
      </c>
    </row>
    <row r="2613" spans="1:70" x14ac:dyDescent="0.3">
      <c r="A2613" t="str">
        <f t="shared" si="280"/>
        <v>20188Corey ClementPHI</v>
      </c>
      <c r="B2613" t="s">
        <v>1121</v>
      </c>
      <c r="C2613">
        <v>2018</v>
      </c>
      <c r="D2613">
        <v>8</v>
      </c>
      <c r="E2613" t="s">
        <v>1247</v>
      </c>
      <c r="F2613" t="s">
        <v>83</v>
      </c>
      <c r="G2613" t="s">
        <v>1</v>
      </c>
      <c r="H2613" t="s">
        <v>116</v>
      </c>
      <c r="I2613" t="s">
        <v>122</v>
      </c>
      <c r="J2613" t="s">
        <v>1126</v>
      </c>
      <c r="K2613" t="s">
        <v>1126</v>
      </c>
      <c r="L2613">
        <v>3900</v>
      </c>
      <c r="M2613">
        <v>9000</v>
      </c>
      <c r="N2613" s="1">
        <v>1.5</v>
      </c>
      <c r="O2613" s="1">
        <v>1</v>
      </c>
      <c r="P2613">
        <v>24</v>
      </c>
      <c r="Q2613">
        <v>6</v>
      </c>
      <c r="R2613">
        <v>22</v>
      </c>
      <c r="S2613">
        <v>28</v>
      </c>
      <c r="T2613">
        <v>48.28</v>
      </c>
      <c r="U2613">
        <v>133</v>
      </c>
      <c r="V2613">
        <v>0</v>
      </c>
      <c r="W2613">
        <v>21</v>
      </c>
      <c r="X2613">
        <v>30</v>
      </c>
      <c r="Y2613">
        <v>70</v>
      </c>
      <c r="Z2613">
        <v>51.72</v>
      </c>
      <c r="AA2613">
        <v>286</v>
      </c>
      <c r="AB2613">
        <v>3</v>
      </c>
      <c r="AC2613">
        <v>1</v>
      </c>
      <c r="AD2613">
        <v>4</v>
      </c>
      <c r="AE2613">
        <v>24</v>
      </c>
      <c r="AF2613">
        <v>262</v>
      </c>
      <c r="AG2613">
        <v>395</v>
      </c>
      <c r="AH2613">
        <v>1</v>
      </c>
      <c r="AI2613">
        <v>1</v>
      </c>
      <c r="AJ2613">
        <v>2</v>
      </c>
      <c r="AK2613">
        <v>1</v>
      </c>
      <c r="AL2613">
        <v>4</v>
      </c>
      <c r="AM2613">
        <v>36</v>
      </c>
      <c r="AN2613">
        <v>7</v>
      </c>
      <c r="AO2613">
        <v>12</v>
      </c>
      <c r="AP2613">
        <v>58.330000000000005</v>
      </c>
      <c r="AQ2613">
        <v>0</v>
      </c>
      <c r="AR2613">
        <v>0</v>
      </c>
      <c r="AS2613">
        <v>0</v>
      </c>
      <c r="AT2613">
        <v>32.633333333333333</v>
      </c>
      <c r="AU2613">
        <v>54.390000000000008</v>
      </c>
      <c r="AV2613">
        <v>-2</v>
      </c>
      <c r="AW2613">
        <v>41</v>
      </c>
      <c r="AX2613">
        <v>-3</v>
      </c>
      <c r="AY2613">
        <v>44.5</v>
      </c>
      <c r="AZ2613">
        <v>4</v>
      </c>
      <c r="BA2613">
        <v>18</v>
      </c>
      <c r="BB2613" t="str">
        <f t="shared" si="281"/>
        <v>N</v>
      </c>
      <c r="BC2613" t="str">
        <f t="shared" si="282"/>
        <v>Road</v>
      </c>
      <c r="BD2613">
        <f t="shared" si="283"/>
        <v>13</v>
      </c>
      <c r="BE2613">
        <f t="shared" si="284"/>
        <v>0.21</v>
      </c>
      <c r="BH2613" t="str">
        <f t="shared" si="285"/>
        <v>20189Rod SmithDAL</v>
      </c>
      <c r="BI2613">
        <v>2018</v>
      </c>
      <c r="BJ2613" s="2">
        <v>9</v>
      </c>
      <c r="BK2613" t="s">
        <v>1155</v>
      </c>
      <c r="BL2613" t="s">
        <v>85</v>
      </c>
      <c r="BM2613" t="str">
        <f t="shared" si="286"/>
        <v>DAL</v>
      </c>
      <c r="BN2613" t="s">
        <v>78</v>
      </c>
      <c r="BO2613" t="s">
        <v>1335</v>
      </c>
      <c r="BP2613" t="s">
        <v>72</v>
      </c>
      <c r="BQ2613">
        <v>7</v>
      </c>
      <c r="BR2613">
        <v>0.12</v>
      </c>
    </row>
    <row r="2614" spans="1:70" x14ac:dyDescent="0.3">
      <c r="A2614" t="str">
        <f t="shared" si="280"/>
        <v>20188Raheem MostertSF</v>
      </c>
      <c r="B2614" t="s">
        <v>878</v>
      </c>
      <c r="C2614">
        <v>2018</v>
      </c>
      <c r="D2614">
        <v>8</v>
      </c>
      <c r="E2614" t="s">
        <v>1181</v>
      </c>
      <c r="F2614" t="s">
        <v>102</v>
      </c>
      <c r="G2614" t="s">
        <v>2</v>
      </c>
      <c r="H2614" t="s">
        <v>93</v>
      </c>
      <c r="I2614" t="s">
        <v>122</v>
      </c>
      <c r="J2614" t="s">
        <v>1126</v>
      </c>
      <c r="K2614" t="s">
        <v>1126</v>
      </c>
      <c r="L2614">
        <v>3900</v>
      </c>
      <c r="M2614">
        <v>5600</v>
      </c>
      <c r="N2614" s="1">
        <v>1.8</v>
      </c>
      <c r="O2614" s="1">
        <v>1.8</v>
      </c>
      <c r="P2614">
        <v>15</v>
      </c>
      <c r="Q2614">
        <v>-3</v>
      </c>
      <c r="R2614">
        <v>16</v>
      </c>
      <c r="S2614">
        <v>31</v>
      </c>
      <c r="T2614">
        <v>52.54</v>
      </c>
      <c r="U2614">
        <v>107</v>
      </c>
      <c r="V2614">
        <v>0</v>
      </c>
      <c r="W2614">
        <v>14</v>
      </c>
      <c r="X2614">
        <v>28</v>
      </c>
      <c r="Y2614">
        <v>50</v>
      </c>
      <c r="Z2614">
        <v>47.46</v>
      </c>
      <c r="AA2614">
        <v>190</v>
      </c>
      <c r="AB2614">
        <v>1</v>
      </c>
      <c r="AC2614">
        <v>0</v>
      </c>
      <c r="AD2614">
        <v>4</v>
      </c>
      <c r="AE2614">
        <v>30</v>
      </c>
      <c r="AF2614">
        <v>160</v>
      </c>
      <c r="AG2614">
        <v>267</v>
      </c>
      <c r="AH2614">
        <v>2</v>
      </c>
      <c r="AI2614">
        <v>0</v>
      </c>
      <c r="AJ2614">
        <v>0</v>
      </c>
      <c r="AK2614">
        <v>-2</v>
      </c>
      <c r="AL2614">
        <v>5</v>
      </c>
      <c r="AM2614">
        <v>59</v>
      </c>
      <c r="AN2614">
        <v>5</v>
      </c>
      <c r="AO2614">
        <v>14</v>
      </c>
      <c r="AP2614">
        <v>35.709999999999994</v>
      </c>
      <c r="AQ2614">
        <v>0</v>
      </c>
      <c r="AR2614">
        <v>0</v>
      </c>
      <c r="AS2614">
        <v>0</v>
      </c>
      <c r="AT2614">
        <v>32.31666666666667</v>
      </c>
      <c r="AU2614">
        <v>53.86</v>
      </c>
      <c r="AV2614">
        <v>0</v>
      </c>
      <c r="AW2614">
        <v>43.5</v>
      </c>
      <c r="AX2614">
        <v>-3</v>
      </c>
      <c r="AY2614">
        <v>40</v>
      </c>
      <c r="AZ2614">
        <v>3</v>
      </c>
      <c r="BA2614">
        <v>18</v>
      </c>
      <c r="BB2614" t="str">
        <f t="shared" si="281"/>
        <v>N</v>
      </c>
      <c r="BC2614" t="str">
        <f t="shared" si="282"/>
        <v>Road</v>
      </c>
      <c r="BD2614">
        <f t="shared" si="283"/>
        <v>12</v>
      </c>
      <c r="BE2614">
        <f t="shared" si="284"/>
        <v>0.18</v>
      </c>
      <c r="BH2614" t="str">
        <f t="shared" si="285"/>
        <v>20189Jamize OlawaleDAL</v>
      </c>
      <c r="BI2614">
        <v>2018</v>
      </c>
      <c r="BJ2614" s="2">
        <v>9</v>
      </c>
      <c r="BK2614" t="s">
        <v>1250</v>
      </c>
      <c r="BL2614" t="s">
        <v>85</v>
      </c>
      <c r="BM2614" t="str">
        <f t="shared" si="286"/>
        <v>DAL</v>
      </c>
      <c r="BN2614" t="s">
        <v>78</v>
      </c>
      <c r="BO2614" t="s">
        <v>1335</v>
      </c>
      <c r="BP2614" t="s">
        <v>72</v>
      </c>
      <c r="BQ2614">
        <v>4</v>
      </c>
      <c r="BR2614">
        <v>7.0000000000000007E-2</v>
      </c>
    </row>
    <row r="2615" spans="1:70" x14ac:dyDescent="0.3">
      <c r="A2615" t="str">
        <f t="shared" si="280"/>
        <v>20188Duke JohnsonCLE</v>
      </c>
      <c r="B2615" t="s">
        <v>873</v>
      </c>
      <c r="C2615">
        <v>2018</v>
      </c>
      <c r="D2615">
        <v>8</v>
      </c>
      <c r="E2615" t="s">
        <v>1141</v>
      </c>
      <c r="F2615" t="s">
        <v>118</v>
      </c>
      <c r="G2615" t="s">
        <v>6</v>
      </c>
      <c r="H2615" t="s">
        <v>119</v>
      </c>
      <c r="I2615" t="s">
        <v>122</v>
      </c>
      <c r="J2615" t="s">
        <v>1126</v>
      </c>
      <c r="K2615" t="s">
        <v>1126</v>
      </c>
      <c r="L2615">
        <v>3900</v>
      </c>
      <c r="M2615">
        <v>5300</v>
      </c>
      <c r="N2615" s="1">
        <v>3.6</v>
      </c>
      <c r="O2615" s="1">
        <v>2.6</v>
      </c>
      <c r="P2615">
        <v>18</v>
      </c>
      <c r="Q2615">
        <v>-15</v>
      </c>
      <c r="R2615">
        <v>17</v>
      </c>
      <c r="S2615">
        <v>21</v>
      </c>
      <c r="T2615">
        <v>36.840000000000003</v>
      </c>
      <c r="U2615">
        <v>74</v>
      </c>
      <c r="V2615">
        <v>0</v>
      </c>
      <c r="W2615">
        <v>22</v>
      </c>
      <c r="X2615">
        <v>36</v>
      </c>
      <c r="Y2615">
        <v>61.11</v>
      </c>
      <c r="Z2615">
        <v>63.160000000000004</v>
      </c>
      <c r="AA2615">
        <v>180</v>
      </c>
      <c r="AB2615">
        <v>2</v>
      </c>
      <c r="AC2615">
        <v>1</v>
      </c>
      <c r="AD2615">
        <v>2</v>
      </c>
      <c r="AE2615">
        <v>17</v>
      </c>
      <c r="AF2615">
        <v>163</v>
      </c>
      <c r="AG2615">
        <v>237</v>
      </c>
      <c r="AH2615">
        <v>0</v>
      </c>
      <c r="AI2615">
        <v>0</v>
      </c>
      <c r="AJ2615">
        <v>1</v>
      </c>
      <c r="AK2615">
        <v>-1</v>
      </c>
      <c r="AL2615">
        <v>7</v>
      </c>
      <c r="AM2615">
        <v>52</v>
      </c>
      <c r="AN2615">
        <v>3</v>
      </c>
      <c r="AO2615">
        <v>13</v>
      </c>
      <c r="AP2615">
        <v>23.080000000000002</v>
      </c>
      <c r="AQ2615">
        <v>1</v>
      </c>
      <c r="AR2615">
        <v>1</v>
      </c>
      <c r="AS2615">
        <v>100</v>
      </c>
      <c r="AT2615">
        <v>27.8</v>
      </c>
      <c r="AU2615">
        <v>46.33</v>
      </c>
      <c r="AV2615">
        <v>7</v>
      </c>
      <c r="AW2615">
        <v>50.5</v>
      </c>
      <c r="AX2615">
        <v>8</v>
      </c>
      <c r="AY2615">
        <v>47.5</v>
      </c>
      <c r="AZ2615">
        <v>1</v>
      </c>
      <c r="BA2615">
        <v>31</v>
      </c>
      <c r="BB2615" t="str">
        <f t="shared" si="281"/>
        <v>Y</v>
      </c>
      <c r="BC2615" t="str">
        <f t="shared" si="282"/>
        <v>Road</v>
      </c>
      <c r="BD2615">
        <f t="shared" si="283"/>
        <v>23</v>
      </c>
      <c r="BE2615">
        <f t="shared" si="284"/>
        <v>0.36</v>
      </c>
      <c r="BH2615" t="str">
        <f t="shared" si="285"/>
        <v>201810Christian McCaffreyCAR</v>
      </c>
      <c r="BI2615">
        <v>2018</v>
      </c>
      <c r="BJ2615" s="2">
        <v>10</v>
      </c>
      <c r="BK2615" t="s">
        <v>1190</v>
      </c>
      <c r="BL2615" t="s">
        <v>103</v>
      </c>
      <c r="BM2615" t="str">
        <f t="shared" si="286"/>
        <v>CAR</v>
      </c>
      <c r="BN2615" t="s">
        <v>119</v>
      </c>
      <c r="BO2615" t="s">
        <v>1337</v>
      </c>
      <c r="BP2615" t="s">
        <v>122</v>
      </c>
      <c r="BQ2615">
        <v>54</v>
      </c>
      <c r="BR2615">
        <v>0.95</v>
      </c>
    </row>
    <row r="2616" spans="1:70" x14ac:dyDescent="0.3">
      <c r="A2616" t="str">
        <f t="shared" si="280"/>
        <v>20188Rashaad PennySEA</v>
      </c>
      <c r="B2616" t="s">
        <v>872</v>
      </c>
      <c r="C2616">
        <v>2018</v>
      </c>
      <c r="D2616">
        <v>8</v>
      </c>
      <c r="E2616" t="s">
        <v>1299</v>
      </c>
      <c r="F2616" t="s">
        <v>76</v>
      </c>
      <c r="G2616" t="s">
        <v>128</v>
      </c>
      <c r="H2616" t="s">
        <v>92</v>
      </c>
      <c r="I2616" t="s">
        <v>122</v>
      </c>
      <c r="J2616" t="s">
        <v>1126</v>
      </c>
      <c r="K2616" t="s">
        <v>1126</v>
      </c>
      <c r="L2616">
        <v>3900</v>
      </c>
      <c r="M2616">
        <v>4800</v>
      </c>
      <c r="N2616" s="1">
        <v>0</v>
      </c>
      <c r="O2616" s="1">
        <v>0</v>
      </c>
      <c r="P2616">
        <v>28</v>
      </c>
      <c r="Q2616">
        <v>14</v>
      </c>
      <c r="R2616">
        <v>20</v>
      </c>
      <c r="S2616">
        <v>42</v>
      </c>
      <c r="T2616">
        <v>71.19</v>
      </c>
      <c r="U2616">
        <v>176</v>
      </c>
      <c r="V2616">
        <v>1</v>
      </c>
      <c r="W2616">
        <v>14</v>
      </c>
      <c r="X2616">
        <v>17</v>
      </c>
      <c r="Y2616">
        <v>82.35</v>
      </c>
      <c r="Z2616">
        <v>28.810000000000002</v>
      </c>
      <c r="AA2616">
        <v>248</v>
      </c>
      <c r="AB2616">
        <v>3</v>
      </c>
      <c r="AC2616">
        <v>0</v>
      </c>
      <c r="AD2616">
        <v>2</v>
      </c>
      <c r="AE2616">
        <v>11</v>
      </c>
      <c r="AF2616">
        <v>237</v>
      </c>
      <c r="AG2616">
        <v>413</v>
      </c>
      <c r="AH2616">
        <v>0</v>
      </c>
      <c r="AI2616">
        <v>0</v>
      </c>
      <c r="AJ2616">
        <v>0</v>
      </c>
      <c r="AK2616">
        <v>-3</v>
      </c>
      <c r="AL2616">
        <v>7</v>
      </c>
      <c r="AM2616">
        <v>111</v>
      </c>
      <c r="AN2616">
        <v>6</v>
      </c>
      <c r="AO2616">
        <v>12</v>
      </c>
      <c r="AP2616">
        <v>50</v>
      </c>
      <c r="AQ2616">
        <v>1</v>
      </c>
      <c r="AR2616">
        <v>2</v>
      </c>
      <c r="AS2616">
        <v>50</v>
      </c>
      <c r="AT2616">
        <v>34.916666666666664</v>
      </c>
      <c r="AU2616">
        <v>58.19</v>
      </c>
      <c r="AV2616">
        <v>2.5</v>
      </c>
      <c r="AW2616">
        <v>49</v>
      </c>
      <c r="AX2616">
        <v>3</v>
      </c>
      <c r="AY2616">
        <v>48</v>
      </c>
      <c r="AZ2616">
        <v>3</v>
      </c>
      <c r="BA2616">
        <v>14</v>
      </c>
      <c r="BB2616" t="str">
        <f t="shared" si="281"/>
        <v>N</v>
      </c>
      <c r="BC2616" t="str">
        <f t="shared" si="282"/>
        <v>Road</v>
      </c>
      <c r="BD2616" t="str">
        <f t="shared" si="283"/>
        <v/>
      </c>
      <c r="BE2616" t="str">
        <f t="shared" si="284"/>
        <v/>
      </c>
      <c r="BH2616" t="str">
        <f t="shared" si="285"/>
        <v>201810C.J. AndersonCAR</v>
      </c>
      <c r="BI2616">
        <v>2018</v>
      </c>
      <c r="BJ2616" s="2">
        <v>10</v>
      </c>
      <c r="BK2616" t="s">
        <v>1139</v>
      </c>
      <c r="BL2616" t="s">
        <v>103</v>
      </c>
      <c r="BM2616" t="str">
        <f t="shared" si="286"/>
        <v>CAR</v>
      </c>
      <c r="BN2616" t="s">
        <v>119</v>
      </c>
      <c r="BO2616" t="s">
        <v>1335</v>
      </c>
      <c r="BP2616" t="s">
        <v>122</v>
      </c>
      <c r="BQ2616">
        <v>5</v>
      </c>
      <c r="BR2616">
        <v>0.09</v>
      </c>
    </row>
    <row r="2617" spans="1:70" x14ac:dyDescent="0.3">
      <c r="A2617" t="str">
        <f t="shared" si="280"/>
        <v>20188Wendell SmallwoodPHI</v>
      </c>
      <c r="B2617" t="s">
        <v>1121</v>
      </c>
      <c r="C2617">
        <v>2018</v>
      </c>
      <c r="D2617">
        <v>8</v>
      </c>
      <c r="E2617" t="s">
        <v>1212</v>
      </c>
      <c r="F2617" t="s">
        <v>83</v>
      </c>
      <c r="G2617" t="s">
        <v>1</v>
      </c>
      <c r="H2617" t="s">
        <v>116</v>
      </c>
      <c r="I2617" t="s">
        <v>122</v>
      </c>
      <c r="J2617" t="s">
        <v>1126</v>
      </c>
      <c r="K2617" t="s">
        <v>1126</v>
      </c>
      <c r="L2617">
        <v>3800</v>
      </c>
      <c r="M2617">
        <v>8500</v>
      </c>
      <c r="N2617" s="1">
        <v>14.6</v>
      </c>
      <c r="O2617" s="1">
        <v>13.6</v>
      </c>
      <c r="P2617">
        <v>24</v>
      </c>
      <c r="Q2617">
        <v>6</v>
      </c>
      <c r="R2617">
        <v>22</v>
      </c>
      <c r="S2617">
        <v>28</v>
      </c>
      <c r="T2617">
        <v>48.28</v>
      </c>
      <c r="U2617">
        <v>133</v>
      </c>
      <c r="V2617">
        <v>0</v>
      </c>
      <c r="W2617">
        <v>21</v>
      </c>
      <c r="X2617">
        <v>30</v>
      </c>
      <c r="Y2617">
        <v>70</v>
      </c>
      <c r="Z2617">
        <v>51.72</v>
      </c>
      <c r="AA2617">
        <v>286</v>
      </c>
      <c r="AB2617">
        <v>3</v>
      </c>
      <c r="AC2617">
        <v>1</v>
      </c>
      <c r="AD2617">
        <v>4</v>
      </c>
      <c r="AE2617">
        <v>24</v>
      </c>
      <c r="AF2617">
        <v>262</v>
      </c>
      <c r="AG2617">
        <v>395</v>
      </c>
      <c r="AH2617">
        <v>1</v>
      </c>
      <c r="AI2617">
        <v>1</v>
      </c>
      <c r="AJ2617">
        <v>2</v>
      </c>
      <c r="AK2617">
        <v>1</v>
      </c>
      <c r="AL2617">
        <v>4</v>
      </c>
      <c r="AM2617">
        <v>36</v>
      </c>
      <c r="AN2617">
        <v>7</v>
      </c>
      <c r="AO2617">
        <v>12</v>
      </c>
      <c r="AP2617">
        <v>58.330000000000005</v>
      </c>
      <c r="AQ2617">
        <v>0</v>
      </c>
      <c r="AR2617">
        <v>0</v>
      </c>
      <c r="AS2617">
        <v>0</v>
      </c>
      <c r="AT2617">
        <v>32.633333333333333</v>
      </c>
      <c r="AU2617">
        <v>54.390000000000008</v>
      </c>
      <c r="AV2617">
        <v>-2</v>
      </c>
      <c r="AW2617">
        <v>41</v>
      </c>
      <c r="AX2617">
        <v>-3</v>
      </c>
      <c r="AY2617">
        <v>44.5</v>
      </c>
      <c r="AZ2617">
        <v>4</v>
      </c>
      <c r="BA2617">
        <v>18</v>
      </c>
      <c r="BB2617" t="str">
        <f t="shared" si="281"/>
        <v>Y</v>
      </c>
      <c r="BC2617" t="str">
        <f t="shared" si="282"/>
        <v>Road</v>
      </c>
      <c r="BD2617">
        <f t="shared" si="283"/>
        <v>31</v>
      </c>
      <c r="BE2617">
        <f t="shared" si="284"/>
        <v>0.5</v>
      </c>
      <c r="BH2617" t="str">
        <f t="shared" si="285"/>
        <v>201810James ConnerPIT</v>
      </c>
      <c r="BI2617">
        <v>2018</v>
      </c>
      <c r="BJ2617" s="2">
        <v>10</v>
      </c>
      <c r="BK2617" t="s">
        <v>1201</v>
      </c>
      <c r="BL2617" t="s">
        <v>119</v>
      </c>
      <c r="BM2617" t="str">
        <f t="shared" si="286"/>
        <v>PIT</v>
      </c>
      <c r="BN2617" t="s">
        <v>103</v>
      </c>
      <c r="BO2617" t="s">
        <v>1337</v>
      </c>
      <c r="BP2617" t="s">
        <v>72</v>
      </c>
      <c r="BQ2617">
        <v>24</v>
      </c>
      <c r="BR2617">
        <v>0.41</v>
      </c>
    </row>
    <row r="2618" spans="1:70" x14ac:dyDescent="0.3">
      <c r="A2618" t="str">
        <f t="shared" si="280"/>
        <v>20188Isaiah CrowellNYJ</v>
      </c>
      <c r="B2618" t="s">
        <v>880</v>
      </c>
      <c r="C2618">
        <v>2018</v>
      </c>
      <c r="D2618">
        <v>8</v>
      </c>
      <c r="E2618" t="s">
        <v>1135</v>
      </c>
      <c r="F2618" t="s">
        <v>90</v>
      </c>
      <c r="G2618" t="s">
        <v>144</v>
      </c>
      <c r="H2618" t="s">
        <v>108</v>
      </c>
      <c r="I2618" t="s">
        <v>122</v>
      </c>
      <c r="J2618" t="s">
        <v>1126</v>
      </c>
      <c r="K2618" t="s">
        <v>1126</v>
      </c>
      <c r="L2618">
        <v>3700</v>
      </c>
      <c r="M2618">
        <v>6000</v>
      </c>
      <c r="N2618" s="1">
        <v>4.8</v>
      </c>
      <c r="O2618" s="1">
        <v>4.3</v>
      </c>
      <c r="P2618">
        <v>10</v>
      </c>
      <c r="Q2618">
        <v>-14</v>
      </c>
      <c r="R2618">
        <v>12</v>
      </c>
      <c r="S2618">
        <v>24</v>
      </c>
      <c r="T2618">
        <v>45.28</v>
      </c>
      <c r="U2618">
        <v>57</v>
      </c>
      <c r="V2618">
        <v>0</v>
      </c>
      <c r="W2618">
        <v>14</v>
      </c>
      <c r="X2618">
        <v>29</v>
      </c>
      <c r="Y2618">
        <v>48.28</v>
      </c>
      <c r="Z2618">
        <v>54.72</v>
      </c>
      <c r="AA2618">
        <v>153</v>
      </c>
      <c r="AB2618">
        <v>1</v>
      </c>
      <c r="AC2618">
        <v>0</v>
      </c>
      <c r="AD2618">
        <v>1</v>
      </c>
      <c r="AE2618">
        <v>3</v>
      </c>
      <c r="AF2618">
        <v>150</v>
      </c>
      <c r="AG2618">
        <v>207</v>
      </c>
      <c r="AH2618">
        <v>1</v>
      </c>
      <c r="AI2618">
        <v>0</v>
      </c>
      <c r="AJ2618">
        <v>0</v>
      </c>
      <c r="AK2618">
        <v>0</v>
      </c>
      <c r="AL2618">
        <v>8</v>
      </c>
      <c r="AM2618">
        <v>45</v>
      </c>
      <c r="AN2618">
        <v>3</v>
      </c>
      <c r="AO2618">
        <v>14</v>
      </c>
      <c r="AP2618">
        <v>21.43</v>
      </c>
      <c r="AQ2618">
        <v>1</v>
      </c>
      <c r="AR2618">
        <v>1</v>
      </c>
      <c r="AS2618">
        <v>100</v>
      </c>
      <c r="AT2618">
        <v>27.266666666666666</v>
      </c>
      <c r="AU2618">
        <v>45.440000000000005</v>
      </c>
      <c r="AV2618">
        <v>6.5</v>
      </c>
      <c r="AW2618">
        <v>46</v>
      </c>
      <c r="AX2618">
        <v>8</v>
      </c>
      <c r="AY2618">
        <v>42</v>
      </c>
      <c r="AZ2618">
        <v>2</v>
      </c>
      <c r="BA2618">
        <v>24</v>
      </c>
      <c r="BB2618" t="str">
        <f t="shared" si="281"/>
        <v>Y</v>
      </c>
      <c r="BC2618" t="str">
        <f t="shared" si="282"/>
        <v>Road</v>
      </c>
      <c r="BD2618">
        <f t="shared" si="283"/>
        <v>25</v>
      </c>
      <c r="BE2618">
        <f t="shared" si="284"/>
        <v>0.46</v>
      </c>
      <c r="BH2618" t="str">
        <f t="shared" si="285"/>
        <v>201810Stevan RidleyPIT</v>
      </c>
      <c r="BI2618">
        <v>2018</v>
      </c>
      <c r="BJ2618" s="2">
        <v>10</v>
      </c>
      <c r="BK2618" t="s">
        <v>1301</v>
      </c>
      <c r="BL2618" t="s">
        <v>119</v>
      </c>
      <c r="BM2618" t="str">
        <f t="shared" si="286"/>
        <v>PIT</v>
      </c>
      <c r="BN2618" t="s">
        <v>103</v>
      </c>
      <c r="BO2618" t="s">
        <v>1335</v>
      </c>
      <c r="BP2618" t="s">
        <v>72</v>
      </c>
      <c r="BQ2618">
        <v>10</v>
      </c>
      <c r="BR2618">
        <v>0.17</v>
      </c>
    </row>
    <row r="2619" spans="1:70" x14ac:dyDescent="0.3">
      <c r="A2619" t="str">
        <f t="shared" si="280"/>
        <v>20188Nyheim HinesIND</v>
      </c>
      <c r="B2619" t="s">
        <v>869</v>
      </c>
      <c r="C2619">
        <v>2018</v>
      </c>
      <c r="D2619">
        <v>8</v>
      </c>
      <c r="E2619" t="s">
        <v>1288</v>
      </c>
      <c r="F2619" t="s">
        <v>113</v>
      </c>
      <c r="G2619" t="s">
        <v>10</v>
      </c>
      <c r="H2619" t="s">
        <v>80</v>
      </c>
      <c r="I2619" t="s">
        <v>122</v>
      </c>
      <c r="J2619" t="s">
        <v>1126</v>
      </c>
      <c r="K2619" t="s">
        <v>1126</v>
      </c>
      <c r="L2619">
        <v>3700</v>
      </c>
      <c r="M2619">
        <v>5300</v>
      </c>
      <c r="N2619" s="1">
        <v>10.5</v>
      </c>
      <c r="O2619" s="1">
        <v>9.5</v>
      </c>
      <c r="P2619">
        <v>42</v>
      </c>
      <c r="Q2619">
        <v>14</v>
      </c>
      <c r="R2619">
        <v>28</v>
      </c>
      <c r="S2619">
        <v>40</v>
      </c>
      <c r="T2619">
        <v>56.34</v>
      </c>
      <c r="U2619">
        <v>222</v>
      </c>
      <c r="V2619">
        <v>2</v>
      </c>
      <c r="W2619">
        <v>22</v>
      </c>
      <c r="X2619">
        <v>31</v>
      </c>
      <c r="Y2619">
        <v>70.97</v>
      </c>
      <c r="Z2619">
        <v>43.66</v>
      </c>
      <c r="AA2619">
        <v>239</v>
      </c>
      <c r="AB2619">
        <v>3</v>
      </c>
      <c r="AC2619">
        <v>0</v>
      </c>
      <c r="AD2619">
        <v>0</v>
      </c>
      <c r="AE2619">
        <v>0</v>
      </c>
      <c r="AF2619">
        <v>239</v>
      </c>
      <c r="AG2619">
        <v>461</v>
      </c>
      <c r="AH2619">
        <v>0</v>
      </c>
      <c r="AI2619">
        <v>0</v>
      </c>
      <c r="AJ2619">
        <v>0</v>
      </c>
      <c r="AK2619">
        <v>-1</v>
      </c>
      <c r="AL2619">
        <v>10</v>
      </c>
      <c r="AM2619">
        <v>77</v>
      </c>
      <c r="AN2619">
        <v>9</v>
      </c>
      <c r="AO2619">
        <v>13</v>
      </c>
      <c r="AP2619">
        <v>69.23</v>
      </c>
      <c r="AQ2619">
        <v>0</v>
      </c>
      <c r="AR2619">
        <v>0</v>
      </c>
      <c r="AS2619">
        <v>0</v>
      </c>
      <c r="AT2619">
        <v>36.5</v>
      </c>
      <c r="AU2619">
        <v>60.83</v>
      </c>
      <c r="AV2619">
        <v>0</v>
      </c>
      <c r="AW2619">
        <v>51</v>
      </c>
      <c r="AX2619">
        <v>-3.5</v>
      </c>
      <c r="AY2619">
        <v>51</v>
      </c>
      <c r="AZ2619">
        <v>0</v>
      </c>
      <c r="BA2619">
        <v>28</v>
      </c>
      <c r="BB2619" t="str">
        <f t="shared" si="281"/>
        <v>N</v>
      </c>
      <c r="BC2619" t="str">
        <f t="shared" si="282"/>
        <v>Road</v>
      </c>
      <c r="BD2619">
        <f t="shared" si="283"/>
        <v>28</v>
      </c>
      <c r="BE2619">
        <f t="shared" si="284"/>
        <v>0.36</v>
      </c>
      <c r="BH2619" t="str">
        <f t="shared" si="285"/>
        <v>201810Jaylen SamuelsPIT</v>
      </c>
      <c r="BI2619">
        <v>2018</v>
      </c>
      <c r="BJ2619" s="2">
        <v>10</v>
      </c>
      <c r="BK2619" t="s">
        <v>1319</v>
      </c>
      <c r="BL2619" t="s">
        <v>119</v>
      </c>
      <c r="BM2619" t="str">
        <f t="shared" si="286"/>
        <v>PIT</v>
      </c>
      <c r="BN2619" t="s">
        <v>103</v>
      </c>
      <c r="BO2619" t="s">
        <v>1335</v>
      </c>
      <c r="BP2619" t="s">
        <v>72</v>
      </c>
      <c r="BQ2619">
        <v>17</v>
      </c>
      <c r="BR2619">
        <v>0.28999999999999998</v>
      </c>
    </row>
    <row r="2620" spans="1:70" x14ac:dyDescent="0.3">
      <c r="A2620" t="str">
        <f t="shared" si="280"/>
        <v>20188Ronald JonesTB</v>
      </c>
      <c r="B2620" t="s">
        <v>871</v>
      </c>
      <c r="C2620">
        <v>2018</v>
      </c>
      <c r="D2620">
        <v>8</v>
      </c>
      <c r="E2620" t="s">
        <v>1320</v>
      </c>
      <c r="F2620" t="s">
        <v>153</v>
      </c>
      <c r="G2620" t="s">
        <v>154</v>
      </c>
      <c r="H2620" t="s">
        <v>98</v>
      </c>
      <c r="I2620" t="s">
        <v>122</v>
      </c>
      <c r="J2620" t="s">
        <v>1126</v>
      </c>
      <c r="K2620" t="s">
        <v>1126</v>
      </c>
      <c r="L2620">
        <v>3700</v>
      </c>
      <c r="M2620">
        <v>5200</v>
      </c>
      <c r="N2620" s="1">
        <v>1.1000000000000001</v>
      </c>
      <c r="O2620" s="1">
        <v>0.6</v>
      </c>
      <c r="P2620">
        <v>34</v>
      </c>
      <c r="Q2620">
        <v>-3</v>
      </c>
      <c r="R2620">
        <v>29</v>
      </c>
      <c r="S2620">
        <v>27</v>
      </c>
      <c r="T2620">
        <v>35.06</v>
      </c>
      <c r="U2620">
        <v>126</v>
      </c>
      <c r="V2620">
        <v>1</v>
      </c>
      <c r="W2620">
        <v>29</v>
      </c>
      <c r="X2620">
        <v>50</v>
      </c>
      <c r="Y2620">
        <v>57.999999999999993</v>
      </c>
      <c r="Z2620">
        <v>64.94</v>
      </c>
      <c r="AA2620">
        <v>470</v>
      </c>
      <c r="AB2620">
        <v>3</v>
      </c>
      <c r="AC2620">
        <v>4</v>
      </c>
      <c r="AD2620">
        <v>6</v>
      </c>
      <c r="AE2620">
        <v>20</v>
      </c>
      <c r="AF2620">
        <v>450</v>
      </c>
      <c r="AG2620">
        <v>576</v>
      </c>
      <c r="AH2620">
        <v>1</v>
      </c>
      <c r="AI2620">
        <v>0</v>
      </c>
      <c r="AJ2620">
        <v>4</v>
      </c>
      <c r="AK2620">
        <v>4</v>
      </c>
      <c r="AL2620">
        <v>11</v>
      </c>
      <c r="AM2620">
        <v>75</v>
      </c>
      <c r="AN2620">
        <v>10</v>
      </c>
      <c r="AO2620">
        <v>18</v>
      </c>
      <c r="AP2620">
        <v>55.559999999999995</v>
      </c>
      <c r="AQ2620">
        <v>2</v>
      </c>
      <c r="AR2620">
        <v>2</v>
      </c>
      <c r="AS2620">
        <v>100</v>
      </c>
      <c r="AT2620">
        <v>35.983333333333334</v>
      </c>
      <c r="AU2620">
        <v>59.97</v>
      </c>
      <c r="AV2620">
        <v>4.5</v>
      </c>
      <c r="AW2620">
        <v>53.5</v>
      </c>
      <c r="AX2620">
        <v>3.5</v>
      </c>
      <c r="AY2620">
        <v>55</v>
      </c>
      <c r="AZ2620">
        <v>2</v>
      </c>
      <c r="BA2620">
        <v>31</v>
      </c>
      <c r="BB2620" t="str">
        <f t="shared" si="281"/>
        <v>N</v>
      </c>
      <c r="BC2620" t="str">
        <f t="shared" si="282"/>
        <v>Road</v>
      </c>
      <c r="BD2620">
        <f t="shared" si="283"/>
        <v>11</v>
      </c>
      <c r="BE2620">
        <f t="shared" si="284"/>
        <v>0.12</v>
      </c>
      <c r="BH2620" t="str">
        <f t="shared" si="285"/>
        <v>201810Leonard FournetteJAX</v>
      </c>
      <c r="BI2620">
        <v>2018</v>
      </c>
      <c r="BJ2620" s="2">
        <v>10</v>
      </c>
      <c r="BK2620" t="s">
        <v>1189</v>
      </c>
      <c r="BL2620" t="s">
        <v>116</v>
      </c>
      <c r="BM2620" t="str">
        <f t="shared" si="286"/>
        <v>JAX</v>
      </c>
      <c r="BN2620" t="s">
        <v>113</v>
      </c>
      <c r="BO2620" t="s">
        <v>1337</v>
      </c>
      <c r="BP2620" t="s">
        <v>122</v>
      </c>
      <c r="BQ2620">
        <v>39</v>
      </c>
      <c r="BR2620">
        <v>0.52</v>
      </c>
    </row>
    <row r="2621" spans="1:70" x14ac:dyDescent="0.3">
      <c r="A2621" t="str">
        <f t="shared" si="280"/>
        <v>20188Devontae BookerDEN</v>
      </c>
      <c r="B2621" t="s">
        <v>876</v>
      </c>
      <c r="C2621">
        <v>2018</v>
      </c>
      <c r="D2621">
        <v>8</v>
      </c>
      <c r="E2621" t="s">
        <v>1253</v>
      </c>
      <c r="F2621" t="s">
        <v>105</v>
      </c>
      <c r="G2621" t="s">
        <v>9</v>
      </c>
      <c r="H2621" t="s">
        <v>71</v>
      </c>
      <c r="I2621" t="s">
        <v>122</v>
      </c>
      <c r="J2621" t="s">
        <v>1126</v>
      </c>
      <c r="K2621" t="s">
        <v>1126</v>
      </c>
      <c r="L2621">
        <v>3700</v>
      </c>
      <c r="M2621">
        <v>4900</v>
      </c>
      <c r="N2621" s="1">
        <v>14.1</v>
      </c>
      <c r="O2621" s="1">
        <v>12.1</v>
      </c>
      <c r="P2621">
        <v>23</v>
      </c>
      <c r="Q2621">
        <v>-7</v>
      </c>
      <c r="R2621">
        <v>22</v>
      </c>
      <c r="S2621">
        <v>30</v>
      </c>
      <c r="T2621">
        <v>46.88</v>
      </c>
      <c r="U2621">
        <v>189</v>
      </c>
      <c r="V2621">
        <v>1</v>
      </c>
      <c r="W2621">
        <v>23</v>
      </c>
      <c r="X2621">
        <v>34</v>
      </c>
      <c r="Y2621">
        <v>67.650000000000006</v>
      </c>
      <c r="Z2621">
        <v>53.13</v>
      </c>
      <c r="AA2621">
        <v>262</v>
      </c>
      <c r="AB2621">
        <v>2</v>
      </c>
      <c r="AC2621">
        <v>1</v>
      </c>
      <c r="AD2621">
        <v>5</v>
      </c>
      <c r="AE2621">
        <v>40</v>
      </c>
      <c r="AF2621">
        <v>222</v>
      </c>
      <c r="AG2621">
        <v>411</v>
      </c>
      <c r="AH2621">
        <v>3</v>
      </c>
      <c r="AI2621">
        <v>1</v>
      </c>
      <c r="AJ2621">
        <v>2</v>
      </c>
      <c r="AK2621">
        <v>1</v>
      </c>
      <c r="AL2621">
        <v>10</v>
      </c>
      <c r="AM2621">
        <v>83</v>
      </c>
      <c r="AN2621">
        <v>4</v>
      </c>
      <c r="AO2621">
        <v>12</v>
      </c>
      <c r="AP2621">
        <v>33.33</v>
      </c>
      <c r="AQ2621">
        <v>1</v>
      </c>
      <c r="AR2621">
        <v>1</v>
      </c>
      <c r="AS2621">
        <v>100</v>
      </c>
      <c r="AT2621">
        <v>32.68333333333333</v>
      </c>
      <c r="AU2621">
        <v>54.47</v>
      </c>
      <c r="AV2621">
        <v>9.5</v>
      </c>
      <c r="AW2621">
        <v>55.5</v>
      </c>
      <c r="AX2621">
        <v>8</v>
      </c>
      <c r="AY2621">
        <v>53.5</v>
      </c>
      <c r="AZ2621">
        <v>2</v>
      </c>
      <c r="BA2621">
        <v>30</v>
      </c>
      <c r="BB2621" t="str">
        <f t="shared" si="281"/>
        <v>N</v>
      </c>
      <c r="BC2621" t="str">
        <f t="shared" si="282"/>
        <v>Road</v>
      </c>
      <c r="BD2621">
        <f t="shared" si="283"/>
        <v>32</v>
      </c>
      <c r="BE2621">
        <f t="shared" si="284"/>
        <v>0.44</v>
      </c>
      <c r="BH2621" t="str">
        <f t="shared" si="285"/>
        <v>201810Tommy BohanonJAX</v>
      </c>
      <c r="BI2621">
        <v>2018</v>
      </c>
      <c r="BJ2621" s="2">
        <v>10</v>
      </c>
      <c r="BK2621" t="s">
        <v>1225</v>
      </c>
      <c r="BL2621" t="s">
        <v>116</v>
      </c>
      <c r="BM2621" t="str">
        <f t="shared" si="286"/>
        <v>JAX</v>
      </c>
      <c r="BN2621" t="s">
        <v>113</v>
      </c>
      <c r="BO2621" t="s">
        <v>1337</v>
      </c>
      <c r="BP2621" t="s">
        <v>122</v>
      </c>
      <c r="BQ2621">
        <v>18</v>
      </c>
      <c r="BR2621">
        <v>0.24</v>
      </c>
    </row>
    <row r="2622" spans="1:70" x14ac:dyDescent="0.3">
      <c r="A2622" t="str">
        <f t="shared" si="280"/>
        <v>20188Peyton BarberTB</v>
      </c>
      <c r="B2622" t="s">
        <v>871</v>
      </c>
      <c r="C2622">
        <v>2018</v>
      </c>
      <c r="D2622">
        <v>8</v>
      </c>
      <c r="E2622" t="s">
        <v>1237</v>
      </c>
      <c r="F2622" t="s">
        <v>153</v>
      </c>
      <c r="G2622" t="s">
        <v>154</v>
      </c>
      <c r="H2622" t="s">
        <v>98</v>
      </c>
      <c r="I2622" t="s">
        <v>122</v>
      </c>
      <c r="J2622" t="s">
        <v>1126</v>
      </c>
      <c r="K2622" t="s">
        <v>1126</v>
      </c>
      <c r="L2622">
        <v>3600</v>
      </c>
      <c r="M2622">
        <v>5800</v>
      </c>
      <c r="N2622" s="1">
        <v>14.5</v>
      </c>
      <c r="O2622" s="1">
        <v>14.5</v>
      </c>
      <c r="P2622">
        <v>34</v>
      </c>
      <c r="Q2622">
        <v>-3</v>
      </c>
      <c r="R2622">
        <v>29</v>
      </c>
      <c r="S2622">
        <v>27</v>
      </c>
      <c r="T2622">
        <v>35.06</v>
      </c>
      <c r="U2622">
        <v>126</v>
      </c>
      <c r="V2622">
        <v>1</v>
      </c>
      <c r="W2622">
        <v>29</v>
      </c>
      <c r="X2622">
        <v>50</v>
      </c>
      <c r="Y2622">
        <v>57.999999999999993</v>
      </c>
      <c r="Z2622">
        <v>64.94</v>
      </c>
      <c r="AA2622">
        <v>470</v>
      </c>
      <c r="AB2622">
        <v>3</v>
      </c>
      <c r="AC2622">
        <v>4</v>
      </c>
      <c r="AD2622">
        <v>6</v>
      </c>
      <c r="AE2622">
        <v>20</v>
      </c>
      <c r="AF2622">
        <v>450</v>
      </c>
      <c r="AG2622">
        <v>576</v>
      </c>
      <c r="AH2622">
        <v>1</v>
      </c>
      <c r="AI2622">
        <v>0</v>
      </c>
      <c r="AJ2622">
        <v>4</v>
      </c>
      <c r="AK2622">
        <v>4</v>
      </c>
      <c r="AL2622">
        <v>11</v>
      </c>
      <c r="AM2622">
        <v>75</v>
      </c>
      <c r="AN2622">
        <v>10</v>
      </c>
      <c r="AO2622">
        <v>18</v>
      </c>
      <c r="AP2622">
        <v>55.559999999999995</v>
      </c>
      <c r="AQ2622">
        <v>2</v>
      </c>
      <c r="AR2622">
        <v>2</v>
      </c>
      <c r="AS2622">
        <v>100</v>
      </c>
      <c r="AT2622">
        <v>35.983333333333334</v>
      </c>
      <c r="AU2622">
        <v>59.97</v>
      </c>
      <c r="AV2622">
        <v>4.5</v>
      </c>
      <c r="AW2622">
        <v>53.5</v>
      </c>
      <c r="AX2622">
        <v>3.5</v>
      </c>
      <c r="AY2622">
        <v>55</v>
      </c>
      <c r="AZ2622">
        <v>2</v>
      </c>
      <c r="BA2622">
        <v>31</v>
      </c>
      <c r="BB2622" t="str">
        <f t="shared" si="281"/>
        <v>Y</v>
      </c>
      <c r="BC2622" t="str">
        <f t="shared" si="282"/>
        <v>Road</v>
      </c>
      <c r="BD2622">
        <f t="shared" si="283"/>
        <v>43</v>
      </c>
      <c r="BE2622">
        <f t="shared" si="284"/>
        <v>0.49</v>
      </c>
      <c r="BH2622" t="str">
        <f t="shared" si="285"/>
        <v>201810T.J. YeldonJAX</v>
      </c>
      <c r="BI2622">
        <v>2018</v>
      </c>
      <c r="BJ2622" s="2">
        <v>10</v>
      </c>
      <c r="BK2622" t="s">
        <v>1263</v>
      </c>
      <c r="BL2622" t="s">
        <v>116</v>
      </c>
      <c r="BM2622" t="str">
        <f t="shared" si="286"/>
        <v>JAX</v>
      </c>
      <c r="BN2622" t="s">
        <v>113</v>
      </c>
      <c r="BO2622" t="s">
        <v>1335</v>
      </c>
      <c r="BP2622" t="s">
        <v>122</v>
      </c>
      <c r="BQ2622">
        <v>27</v>
      </c>
      <c r="BR2622">
        <v>0.36</v>
      </c>
    </row>
    <row r="2623" spans="1:70" x14ac:dyDescent="0.3">
      <c r="A2623" t="str">
        <f t="shared" si="280"/>
        <v>20188Frank GoreMIA</v>
      </c>
      <c r="B2623" t="s">
        <v>879</v>
      </c>
      <c r="C2623">
        <v>2018</v>
      </c>
      <c r="D2623">
        <v>8</v>
      </c>
      <c r="E2623" t="s">
        <v>1202</v>
      </c>
      <c r="F2623" t="s">
        <v>156</v>
      </c>
      <c r="G2623" t="s">
        <v>3</v>
      </c>
      <c r="H2623" t="s">
        <v>115</v>
      </c>
      <c r="I2623" t="s">
        <v>122</v>
      </c>
      <c r="J2623" t="s">
        <v>1126</v>
      </c>
      <c r="K2623" t="s">
        <v>1126</v>
      </c>
      <c r="L2623">
        <v>3600</v>
      </c>
      <c r="M2623">
        <v>5400</v>
      </c>
      <c r="N2623" s="1">
        <v>6.8</v>
      </c>
      <c r="O2623" s="1">
        <v>6.3</v>
      </c>
      <c r="P2623">
        <v>23</v>
      </c>
      <c r="Q2623">
        <v>-19</v>
      </c>
      <c r="R2623">
        <v>18</v>
      </c>
      <c r="S2623">
        <v>25</v>
      </c>
      <c r="T2623">
        <v>39.68</v>
      </c>
      <c r="U2623">
        <v>116</v>
      </c>
      <c r="V2623">
        <v>1</v>
      </c>
      <c r="W2623">
        <v>22</v>
      </c>
      <c r="X2623">
        <v>38</v>
      </c>
      <c r="Y2623">
        <v>57.89</v>
      </c>
      <c r="Z2623">
        <v>60.319999999999993</v>
      </c>
      <c r="AA2623">
        <v>269</v>
      </c>
      <c r="AB2623">
        <v>1</v>
      </c>
      <c r="AC2623">
        <v>1</v>
      </c>
      <c r="AD2623">
        <v>2</v>
      </c>
      <c r="AE2623">
        <v>15</v>
      </c>
      <c r="AF2623">
        <v>254</v>
      </c>
      <c r="AG2623">
        <v>370</v>
      </c>
      <c r="AH2623">
        <v>0</v>
      </c>
      <c r="AI2623">
        <v>0</v>
      </c>
      <c r="AJ2623">
        <v>1</v>
      </c>
      <c r="AK2623">
        <v>1</v>
      </c>
      <c r="AL2623">
        <v>5</v>
      </c>
      <c r="AM2623">
        <v>63</v>
      </c>
      <c r="AN2623">
        <v>4</v>
      </c>
      <c r="AO2623">
        <v>13</v>
      </c>
      <c r="AP2623">
        <v>30.769999999999996</v>
      </c>
      <c r="AQ2623">
        <v>0</v>
      </c>
      <c r="AR2623">
        <v>1</v>
      </c>
      <c r="AS2623">
        <v>0</v>
      </c>
      <c r="AT2623">
        <v>31.15</v>
      </c>
      <c r="AU2623">
        <v>51.92</v>
      </c>
      <c r="AV2623">
        <v>7.5</v>
      </c>
      <c r="AW2623">
        <v>45.5</v>
      </c>
      <c r="AX2623">
        <v>7</v>
      </c>
      <c r="AY2623">
        <v>45.5</v>
      </c>
      <c r="AZ2623">
        <v>0</v>
      </c>
      <c r="BA2623">
        <v>42</v>
      </c>
      <c r="BB2623" t="str">
        <f t="shared" si="281"/>
        <v>Y</v>
      </c>
      <c r="BC2623" t="str">
        <f t="shared" si="282"/>
        <v>Road</v>
      </c>
      <c r="BD2623">
        <f t="shared" si="283"/>
        <v>29</v>
      </c>
      <c r="BE2623">
        <f t="shared" si="284"/>
        <v>0.44</v>
      </c>
      <c r="BH2623" t="str">
        <f t="shared" si="285"/>
        <v>201810Carlos HydeJAX</v>
      </c>
      <c r="BI2623">
        <v>2018</v>
      </c>
      <c r="BJ2623" s="2">
        <v>10</v>
      </c>
      <c r="BK2623" t="s">
        <v>1140</v>
      </c>
      <c r="BL2623" t="s">
        <v>116</v>
      </c>
      <c r="BM2623" t="str">
        <f t="shared" si="286"/>
        <v>JAX</v>
      </c>
      <c r="BN2623" t="s">
        <v>113</v>
      </c>
      <c r="BO2623" t="s">
        <v>1335</v>
      </c>
      <c r="BP2623" t="s">
        <v>122</v>
      </c>
      <c r="BQ2623">
        <v>9</v>
      </c>
      <c r="BR2623">
        <v>0.12</v>
      </c>
    </row>
    <row r="2624" spans="1:70" x14ac:dyDescent="0.3">
      <c r="A2624" t="str">
        <f t="shared" si="280"/>
        <v>20188Mike DavisSEA</v>
      </c>
      <c r="B2624" t="s">
        <v>872</v>
      </c>
      <c r="C2624">
        <v>2018</v>
      </c>
      <c r="D2624">
        <v>8</v>
      </c>
      <c r="E2624" t="s">
        <v>1275</v>
      </c>
      <c r="F2624" t="s">
        <v>76</v>
      </c>
      <c r="G2624" t="s">
        <v>128</v>
      </c>
      <c r="H2624" t="s">
        <v>92</v>
      </c>
      <c r="I2624" t="s">
        <v>122</v>
      </c>
      <c r="J2624" t="s">
        <v>1126</v>
      </c>
      <c r="K2624" t="s">
        <v>1126</v>
      </c>
      <c r="L2624">
        <v>3600</v>
      </c>
      <c r="M2624">
        <v>5400</v>
      </c>
      <c r="N2624" s="1">
        <v>4.5</v>
      </c>
      <c r="O2624" s="1">
        <v>4</v>
      </c>
      <c r="P2624">
        <v>28</v>
      </c>
      <c r="Q2624">
        <v>14</v>
      </c>
      <c r="R2624">
        <v>20</v>
      </c>
      <c r="S2624">
        <v>42</v>
      </c>
      <c r="T2624">
        <v>71.19</v>
      </c>
      <c r="U2624">
        <v>176</v>
      </c>
      <c r="V2624">
        <v>1</v>
      </c>
      <c r="W2624">
        <v>14</v>
      </c>
      <c r="X2624">
        <v>17</v>
      </c>
      <c r="Y2624">
        <v>82.35</v>
      </c>
      <c r="Z2624">
        <v>28.810000000000002</v>
      </c>
      <c r="AA2624">
        <v>248</v>
      </c>
      <c r="AB2624">
        <v>3</v>
      </c>
      <c r="AC2624">
        <v>0</v>
      </c>
      <c r="AD2624">
        <v>2</v>
      </c>
      <c r="AE2624">
        <v>11</v>
      </c>
      <c r="AF2624">
        <v>237</v>
      </c>
      <c r="AG2624">
        <v>413</v>
      </c>
      <c r="AH2624">
        <v>0</v>
      </c>
      <c r="AI2624">
        <v>0</v>
      </c>
      <c r="AJ2624">
        <v>0</v>
      </c>
      <c r="AK2624">
        <v>-3</v>
      </c>
      <c r="AL2624">
        <v>7</v>
      </c>
      <c r="AM2624">
        <v>111</v>
      </c>
      <c r="AN2624">
        <v>6</v>
      </c>
      <c r="AO2624">
        <v>12</v>
      </c>
      <c r="AP2624">
        <v>50</v>
      </c>
      <c r="AQ2624">
        <v>1</v>
      </c>
      <c r="AR2624">
        <v>2</v>
      </c>
      <c r="AS2624">
        <v>50</v>
      </c>
      <c r="AT2624">
        <v>34.916666666666664</v>
      </c>
      <c r="AU2624">
        <v>58.19</v>
      </c>
      <c r="AV2624">
        <v>2.5</v>
      </c>
      <c r="AW2624">
        <v>49</v>
      </c>
      <c r="AX2624">
        <v>3</v>
      </c>
      <c r="AY2624">
        <v>48</v>
      </c>
      <c r="AZ2624">
        <v>3</v>
      </c>
      <c r="BA2624">
        <v>14</v>
      </c>
      <c r="BB2624" t="str">
        <f t="shared" si="281"/>
        <v>N</v>
      </c>
      <c r="BC2624" t="str">
        <f t="shared" si="282"/>
        <v>Road</v>
      </c>
      <c r="BD2624">
        <f t="shared" si="283"/>
        <v>20</v>
      </c>
      <c r="BE2624">
        <f t="shared" si="284"/>
        <v>0.32</v>
      </c>
      <c r="BH2624" t="str">
        <f t="shared" si="285"/>
        <v>201810Nyheim HinesIND</v>
      </c>
      <c r="BI2624">
        <v>2018</v>
      </c>
      <c r="BJ2624" s="2">
        <v>10</v>
      </c>
      <c r="BK2624" t="s">
        <v>1288</v>
      </c>
      <c r="BL2624" t="s">
        <v>113</v>
      </c>
      <c r="BM2624" t="str">
        <f t="shared" si="286"/>
        <v>IND</v>
      </c>
      <c r="BN2624" t="s">
        <v>116</v>
      </c>
      <c r="BO2624" t="s">
        <v>1337</v>
      </c>
      <c r="BP2624" t="s">
        <v>72</v>
      </c>
      <c r="BQ2624">
        <v>20</v>
      </c>
      <c r="BR2624">
        <v>0.36</v>
      </c>
    </row>
    <row r="2625" spans="1:70" x14ac:dyDescent="0.3">
      <c r="A2625" t="str">
        <f t="shared" si="280"/>
        <v>20188Kapri BibbsWAS</v>
      </c>
      <c r="B2625" t="s">
        <v>877</v>
      </c>
      <c r="C2625">
        <v>2018</v>
      </c>
      <c r="D2625">
        <v>8</v>
      </c>
      <c r="E2625" t="s">
        <v>1279</v>
      </c>
      <c r="F2625" t="s">
        <v>82</v>
      </c>
      <c r="G2625" t="s">
        <v>5</v>
      </c>
      <c r="H2625" t="s">
        <v>86</v>
      </c>
      <c r="I2625" t="s">
        <v>122</v>
      </c>
      <c r="J2625" t="s">
        <v>1126</v>
      </c>
      <c r="K2625" t="s">
        <v>1126</v>
      </c>
      <c r="L2625">
        <v>3600</v>
      </c>
      <c r="M2625">
        <v>5300</v>
      </c>
      <c r="N2625" s="1">
        <v>0</v>
      </c>
      <c r="O2625" s="1">
        <v>0</v>
      </c>
      <c r="P2625">
        <v>20</v>
      </c>
      <c r="Q2625">
        <v>7</v>
      </c>
      <c r="R2625">
        <v>20</v>
      </c>
      <c r="S2625">
        <v>33</v>
      </c>
      <c r="T2625">
        <v>50.77</v>
      </c>
      <c r="U2625">
        <v>182</v>
      </c>
      <c r="V2625">
        <v>1</v>
      </c>
      <c r="W2625">
        <v>20</v>
      </c>
      <c r="X2625">
        <v>32</v>
      </c>
      <c r="Y2625">
        <v>62.5</v>
      </c>
      <c r="Z2625">
        <v>49.230000000000004</v>
      </c>
      <c r="AA2625">
        <v>178</v>
      </c>
      <c r="AB2625">
        <v>1</v>
      </c>
      <c r="AC2625">
        <v>0</v>
      </c>
      <c r="AD2625">
        <v>0</v>
      </c>
      <c r="AE2625">
        <v>0</v>
      </c>
      <c r="AF2625">
        <v>178</v>
      </c>
      <c r="AG2625">
        <v>360</v>
      </c>
      <c r="AH2625">
        <v>1</v>
      </c>
      <c r="AI2625">
        <v>1</v>
      </c>
      <c r="AJ2625">
        <v>1</v>
      </c>
      <c r="AK2625">
        <v>-1</v>
      </c>
      <c r="AL2625">
        <v>8</v>
      </c>
      <c r="AM2625">
        <v>90</v>
      </c>
      <c r="AN2625">
        <v>6</v>
      </c>
      <c r="AO2625">
        <v>15</v>
      </c>
      <c r="AP2625">
        <v>40</v>
      </c>
      <c r="AQ2625">
        <v>0</v>
      </c>
      <c r="AR2625">
        <v>0</v>
      </c>
      <c r="AS2625">
        <v>0</v>
      </c>
      <c r="AT2625">
        <v>33.633333333333333</v>
      </c>
      <c r="AU2625">
        <v>56.06</v>
      </c>
      <c r="AV2625">
        <v>-1</v>
      </c>
      <c r="AW2625">
        <v>42</v>
      </c>
      <c r="AX2625">
        <v>-1</v>
      </c>
      <c r="AY2625">
        <v>44</v>
      </c>
      <c r="AZ2625">
        <v>7</v>
      </c>
      <c r="BA2625">
        <v>13</v>
      </c>
      <c r="BB2625" t="str">
        <f t="shared" si="281"/>
        <v>N</v>
      </c>
      <c r="BC2625" t="str">
        <f t="shared" si="282"/>
        <v>Road</v>
      </c>
      <c r="BD2625">
        <f t="shared" si="283"/>
        <v>1</v>
      </c>
      <c r="BE2625">
        <f t="shared" si="284"/>
        <v>0.01</v>
      </c>
      <c r="BH2625" t="str">
        <f t="shared" si="285"/>
        <v>201810Jordan WilkinsIND</v>
      </c>
      <c r="BI2625">
        <v>2018</v>
      </c>
      <c r="BJ2625" s="2">
        <v>10</v>
      </c>
      <c r="BK2625" t="s">
        <v>1291</v>
      </c>
      <c r="BL2625" t="s">
        <v>113</v>
      </c>
      <c r="BM2625" t="str">
        <f t="shared" si="286"/>
        <v>IND</v>
      </c>
      <c r="BN2625" t="s">
        <v>116</v>
      </c>
      <c r="BO2625" t="s">
        <v>1335</v>
      </c>
      <c r="BP2625" t="s">
        <v>72</v>
      </c>
      <c r="BQ2625">
        <v>5</v>
      </c>
      <c r="BR2625">
        <v>0.09</v>
      </c>
    </row>
    <row r="2626" spans="1:70" x14ac:dyDescent="0.3">
      <c r="A2626" t="str">
        <f t="shared" si="280"/>
        <v>20188Ty MontgomeryGB</v>
      </c>
      <c r="B2626" t="s">
        <v>870</v>
      </c>
      <c r="C2626">
        <v>2018</v>
      </c>
      <c r="D2626">
        <v>8</v>
      </c>
      <c r="E2626" t="s">
        <v>1132</v>
      </c>
      <c r="F2626" t="s">
        <v>74</v>
      </c>
      <c r="G2626" t="s">
        <v>75</v>
      </c>
      <c r="H2626" t="s">
        <v>111</v>
      </c>
      <c r="I2626" t="s">
        <v>122</v>
      </c>
      <c r="J2626" t="s">
        <v>1126</v>
      </c>
      <c r="K2626" t="s">
        <v>1126</v>
      </c>
      <c r="L2626">
        <v>3600</v>
      </c>
      <c r="M2626">
        <v>5000</v>
      </c>
      <c r="N2626" s="1">
        <v>0.8</v>
      </c>
      <c r="O2626" s="1">
        <v>-0.7</v>
      </c>
      <c r="P2626">
        <v>27</v>
      </c>
      <c r="Q2626">
        <v>-2</v>
      </c>
      <c r="R2626">
        <v>16</v>
      </c>
      <c r="S2626">
        <v>19</v>
      </c>
      <c r="T2626">
        <v>38.78</v>
      </c>
      <c r="U2626">
        <v>106</v>
      </c>
      <c r="V2626">
        <v>2</v>
      </c>
      <c r="W2626">
        <v>18</v>
      </c>
      <c r="X2626">
        <v>30</v>
      </c>
      <c r="Y2626">
        <v>60</v>
      </c>
      <c r="Z2626">
        <v>61.22</v>
      </c>
      <c r="AA2626">
        <v>286</v>
      </c>
      <c r="AB2626">
        <v>1</v>
      </c>
      <c r="AC2626">
        <v>0</v>
      </c>
      <c r="AD2626">
        <v>3</v>
      </c>
      <c r="AE2626">
        <v>33</v>
      </c>
      <c r="AF2626">
        <v>253</v>
      </c>
      <c r="AG2626">
        <v>359</v>
      </c>
      <c r="AH2626">
        <v>1</v>
      </c>
      <c r="AI2626">
        <v>1</v>
      </c>
      <c r="AJ2626">
        <v>1</v>
      </c>
      <c r="AK2626">
        <v>1</v>
      </c>
      <c r="AL2626">
        <v>2</v>
      </c>
      <c r="AM2626">
        <v>10</v>
      </c>
      <c r="AN2626">
        <v>2</v>
      </c>
      <c r="AO2626">
        <v>9</v>
      </c>
      <c r="AP2626">
        <v>22.220000000000002</v>
      </c>
      <c r="AQ2626">
        <v>0</v>
      </c>
      <c r="AR2626">
        <v>0</v>
      </c>
      <c r="AS2626">
        <v>0</v>
      </c>
      <c r="AT2626">
        <v>25.833333333333332</v>
      </c>
      <c r="AU2626">
        <v>43.059999999999995</v>
      </c>
      <c r="AV2626">
        <v>10</v>
      </c>
      <c r="AW2626">
        <v>56</v>
      </c>
      <c r="AX2626">
        <v>7.5</v>
      </c>
      <c r="AY2626">
        <v>57</v>
      </c>
      <c r="AZ2626">
        <v>5</v>
      </c>
      <c r="BA2626">
        <v>27</v>
      </c>
      <c r="BB2626" t="str">
        <f t="shared" si="281"/>
        <v>N</v>
      </c>
      <c r="BC2626" t="str">
        <f t="shared" si="282"/>
        <v>Road</v>
      </c>
      <c r="BD2626">
        <f t="shared" si="283"/>
        <v>6</v>
      </c>
      <c r="BE2626">
        <f t="shared" si="284"/>
        <v>0.12</v>
      </c>
      <c r="BH2626" t="str">
        <f t="shared" si="285"/>
        <v>201810Marlon MackIND</v>
      </c>
      <c r="BI2626">
        <v>2018</v>
      </c>
      <c r="BJ2626" s="2">
        <v>10</v>
      </c>
      <c r="BK2626" t="s">
        <v>1218</v>
      </c>
      <c r="BL2626" t="s">
        <v>113</v>
      </c>
      <c r="BM2626" t="str">
        <f t="shared" si="286"/>
        <v>IND</v>
      </c>
      <c r="BN2626" t="s">
        <v>116</v>
      </c>
      <c r="BO2626" t="s">
        <v>1335</v>
      </c>
      <c r="BP2626" t="s">
        <v>72</v>
      </c>
      <c r="BQ2626">
        <v>33</v>
      </c>
      <c r="BR2626">
        <v>0.59</v>
      </c>
    </row>
    <row r="2627" spans="1:70" x14ac:dyDescent="0.3">
      <c r="A2627" t="str">
        <f t="shared" ref="A2627:A2690" si="287">CONCATENATE(C2627,D2627,E2627,G2627)</f>
        <v>20188Jamaal WilliamsGB</v>
      </c>
      <c r="B2627" t="s">
        <v>870</v>
      </c>
      <c r="C2627">
        <v>2018</v>
      </c>
      <c r="D2627">
        <v>8</v>
      </c>
      <c r="E2627" t="s">
        <v>1153</v>
      </c>
      <c r="F2627" t="s">
        <v>74</v>
      </c>
      <c r="G2627" t="s">
        <v>75</v>
      </c>
      <c r="H2627" t="s">
        <v>111</v>
      </c>
      <c r="I2627" t="s">
        <v>122</v>
      </c>
      <c r="J2627" t="s">
        <v>1126</v>
      </c>
      <c r="K2627" t="s">
        <v>1126</v>
      </c>
      <c r="L2627">
        <v>3600</v>
      </c>
      <c r="M2627">
        <v>4900</v>
      </c>
      <c r="N2627" s="1">
        <v>6.9</v>
      </c>
      <c r="O2627" s="1">
        <v>6.9</v>
      </c>
      <c r="P2627">
        <v>27</v>
      </c>
      <c r="Q2627">
        <v>-2</v>
      </c>
      <c r="R2627">
        <v>16</v>
      </c>
      <c r="S2627">
        <v>19</v>
      </c>
      <c r="T2627">
        <v>38.78</v>
      </c>
      <c r="U2627">
        <v>106</v>
      </c>
      <c r="V2627">
        <v>2</v>
      </c>
      <c r="W2627">
        <v>18</v>
      </c>
      <c r="X2627">
        <v>30</v>
      </c>
      <c r="Y2627">
        <v>60</v>
      </c>
      <c r="Z2627">
        <v>61.22</v>
      </c>
      <c r="AA2627">
        <v>286</v>
      </c>
      <c r="AB2627">
        <v>1</v>
      </c>
      <c r="AC2627">
        <v>0</v>
      </c>
      <c r="AD2627">
        <v>3</v>
      </c>
      <c r="AE2627">
        <v>33</v>
      </c>
      <c r="AF2627">
        <v>253</v>
      </c>
      <c r="AG2627">
        <v>359</v>
      </c>
      <c r="AH2627">
        <v>1</v>
      </c>
      <c r="AI2627">
        <v>1</v>
      </c>
      <c r="AJ2627">
        <v>1</v>
      </c>
      <c r="AK2627">
        <v>1</v>
      </c>
      <c r="AL2627">
        <v>2</v>
      </c>
      <c r="AM2627">
        <v>10</v>
      </c>
      <c r="AN2627">
        <v>2</v>
      </c>
      <c r="AO2627">
        <v>9</v>
      </c>
      <c r="AP2627">
        <v>22.220000000000002</v>
      </c>
      <c r="AQ2627">
        <v>0</v>
      </c>
      <c r="AR2627">
        <v>0</v>
      </c>
      <c r="AS2627">
        <v>0</v>
      </c>
      <c r="AT2627">
        <v>25.833333333333332</v>
      </c>
      <c r="AU2627">
        <v>43.059999999999995</v>
      </c>
      <c r="AV2627">
        <v>10</v>
      </c>
      <c r="AW2627">
        <v>56</v>
      </c>
      <c r="AX2627">
        <v>7.5</v>
      </c>
      <c r="AY2627">
        <v>57</v>
      </c>
      <c r="AZ2627">
        <v>5</v>
      </c>
      <c r="BA2627">
        <v>27</v>
      </c>
      <c r="BB2627" t="str">
        <f t="shared" ref="BB2627:BB2690" si="288">VLOOKUP(A2627,$BH$2:$BR$3301,8,FALSE)</f>
        <v>N</v>
      </c>
      <c r="BC2627" t="str">
        <f t="shared" ref="BC2627:BC2690" si="289">VLOOKUP(A2627,$BH$2:$BR$3301,9,FALSE)</f>
        <v>Road</v>
      </c>
      <c r="BD2627">
        <f t="shared" ref="BD2627:BD2690" si="290">VLOOKUP(A2627,$BH$2:$BR$3301,10,FALSE)</f>
        <v>13</v>
      </c>
      <c r="BE2627">
        <f t="shared" ref="BE2627:BE2690" si="291">VLOOKUP(A2627,$BH$2:$BR$3301,11,FALSE)</f>
        <v>0.25</v>
      </c>
      <c r="BH2627" t="str">
        <f t="shared" ref="BH2627:BH2690" si="292">CONCATENATE(BI2627,BJ2627,BK2627,BM2627)</f>
        <v>201810Adrian PetersonWAS</v>
      </c>
      <c r="BI2627">
        <v>2018</v>
      </c>
      <c r="BJ2627" s="2">
        <v>10</v>
      </c>
      <c r="BK2627" t="s">
        <v>1259</v>
      </c>
      <c r="BL2627" t="s">
        <v>82</v>
      </c>
      <c r="BM2627" t="str">
        <f t="shared" ref="BM2627:BM2690" si="293">VLOOKUP(BL2627,$BX$2:$BY$33,2,FALSE)</f>
        <v>WAS</v>
      </c>
      <c r="BN2627" t="s">
        <v>153</v>
      </c>
      <c r="BO2627" t="s">
        <v>1337</v>
      </c>
      <c r="BP2627" t="s">
        <v>122</v>
      </c>
      <c r="BQ2627">
        <v>34</v>
      </c>
      <c r="BR2627">
        <v>0.59</v>
      </c>
    </row>
    <row r="2628" spans="1:70" x14ac:dyDescent="0.3">
      <c r="A2628" t="str">
        <f t="shared" si="287"/>
        <v>20188Kenjon BarnerNE</v>
      </c>
      <c r="B2628" t="s">
        <v>868</v>
      </c>
      <c r="C2628">
        <v>2018</v>
      </c>
      <c r="D2628">
        <v>8</v>
      </c>
      <c r="E2628" t="s">
        <v>1261</v>
      </c>
      <c r="F2628" t="s">
        <v>69</v>
      </c>
      <c r="G2628" t="s">
        <v>70</v>
      </c>
      <c r="H2628" t="s">
        <v>88</v>
      </c>
      <c r="I2628" t="s">
        <v>122</v>
      </c>
      <c r="J2628" t="s">
        <v>1126</v>
      </c>
      <c r="K2628" t="s">
        <v>1126</v>
      </c>
      <c r="L2628">
        <v>3500</v>
      </c>
      <c r="M2628">
        <v>5500</v>
      </c>
      <c r="N2628" s="1">
        <v>0.4</v>
      </c>
      <c r="O2628" s="1">
        <v>0.4</v>
      </c>
      <c r="P2628">
        <v>25</v>
      </c>
      <c r="Q2628">
        <v>19</v>
      </c>
      <c r="R2628">
        <v>22</v>
      </c>
      <c r="S2628">
        <v>25</v>
      </c>
      <c r="T2628">
        <v>35.709999999999994</v>
      </c>
      <c r="U2628">
        <v>76</v>
      </c>
      <c r="V2628">
        <v>1</v>
      </c>
      <c r="W2628">
        <v>29</v>
      </c>
      <c r="X2628">
        <v>45</v>
      </c>
      <c r="Y2628">
        <v>64.44</v>
      </c>
      <c r="Z2628">
        <v>64.290000000000006</v>
      </c>
      <c r="AA2628">
        <v>324</v>
      </c>
      <c r="AB2628">
        <v>0</v>
      </c>
      <c r="AC2628">
        <v>0</v>
      </c>
      <c r="AD2628">
        <v>2</v>
      </c>
      <c r="AE2628">
        <v>13</v>
      </c>
      <c r="AF2628">
        <v>311</v>
      </c>
      <c r="AG2628">
        <v>387</v>
      </c>
      <c r="AH2628">
        <v>1</v>
      </c>
      <c r="AI2628">
        <v>0</v>
      </c>
      <c r="AJ2628">
        <v>0</v>
      </c>
      <c r="AK2628">
        <v>-2</v>
      </c>
      <c r="AL2628">
        <v>5</v>
      </c>
      <c r="AM2628">
        <v>33</v>
      </c>
      <c r="AN2628">
        <v>5</v>
      </c>
      <c r="AO2628">
        <v>14</v>
      </c>
      <c r="AP2628">
        <v>35.709999999999994</v>
      </c>
      <c r="AQ2628">
        <v>0</v>
      </c>
      <c r="AR2628">
        <v>0</v>
      </c>
      <c r="AS2628">
        <v>0</v>
      </c>
      <c r="AT2628">
        <v>31.833333333333332</v>
      </c>
      <c r="AU2628">
        <v>53.059999999999995</v>
      </c>
      <c r="AV2628">
        <v>-13</v>
      </c>
      <c r="AW2628">
        <v>44.5</v>
      </c>
      <c r="AX2628">
        <v>-13.5</v>
      </c>
      <c r="AY2628">
        <v>44</v>
      </c>
      <c r="AZ2628">
        <v>3</v>
      </c>
      <c r="BA2628">
        <v>6</v>
      </c>
      <c r="BB2628" t="str">
        <f t="shared" si="288"/>
        <v>N</v>
      </c>
      <c r="BC2628" t="str">
        <f t="shared" si="289"/>
        <v>Road</v>
      </c>
      <c r="BD2628">
        <f t="shared" si="290"/>
        <v>7</v>
      </c>
      <c r="BE2628">
        <f t="shared" si="291"/>
        <v>0.09</v>
      </c>
      <c r="BH2628" t="str">
        <f t="shared" si="292"/>
        <v>201810Kapri BibbsWAS</v>
      </c>
      <c r="BI2628">
        <v>2018</v>
      </c>
      <c r="BJ2628" s="2">
        <v>10</v>
      </c>
      <c r="BK2628" t="s">
        <v>1279</v>
      </c>
      <c r="BL2628" t="s">
        <v>82</v>
      </c>
      <c r="BM2628" t="str">
        <f t="shared" si="293"/>
        <v>WAS</v>
      </c>
      <c r="BN2628" t="s">
        <v>153</v>
      </c>
      <c r="BO2628" t="s">
        <v>1335</v>
      </c>
      <c r="BP2628" t="s">
        <v>122</v>
      </c>
      <c r="BQ2628">
        <v>24</v>
      </c>
      <c r="BR2628">
        <v>0.41</v>
      </c>
    </row>
    <row r="2629" spans="1:70" x14ac:dyDescent="0.3">
      <c r="A2629" t="str">
        <f t="shared" si="287"/>
        <v>20188Alfred MorrisSF</v>
      </c>
      <c r="B2629" t="s">
        <v>878</v>
      </c>
      <c r="C2629">
        <v>2018</v>
      </c>
      <c r="D2629">
        <v>8</v>
      </c>
      <c r="E2629" t="s">
        <v>1144</v>
      </c>
      <c r="F2629" t="s">
        <v>102</v>
      </c>
      <c r="G2629" t="s">
        <v>2</v>
      </c>
      <c r="H2629" t="s">
        <v>93</v>
      </c>
      <c r="I2629" t="s">
        <v>122</v>
      </c>
      <c r="J2629" t="s">
        <v>1126</v>
      </c>
      <c r="K2629" t="s">
        <v>1126</v>
      </c>
      <c r="L2629">
        <v>3500</v>
      </c>
      <c r="M2629">
        <v>5400</v>
      </c>
      <c r="N2629" s="1">
        <v>2.8</v>
      </c>
      <c r="O2629" s="1">
        <v>2.8</v>
      </c>
      <c r="P2629">
        <v>15</v>
      </c>
      <c r="Q2629">
        <v>-3</v>
      </c>
      <c r="R2629">
        <v>16</v>
      </c>
      <c r="S2629">
        <v>31</v>
      </c>
      <c r="T2629">
        <v>52.54</v>
      </c>
      <c r="U2629">
        <v>107</v>
      </c>
      <c r="V2629">
        <v>0</v>
      </c>
      <c r="W2629">
        <v>14</v>
      </c>
      <c r="X2629">
        <v>28</v>
      </c>
      <c r="Y2629">
        <v>50</v>
      </c>
      <c r="Z2629">
        <v>47.46</v>
      </c>
      <c r="AA2629">
        <v>190</v>
      </c>
      <c r="AB2629">
        <v>1</v>
      </c>
      <c r="AC2629">
        <v>0</v>
      </c>
      <c r="AD2629">
        <v>4</v>
      </c>
      <c r="AE2629">
        <v>30</v>
      </c>
      <c r="AF2629">
        <v>160</v>
      </c>
      <c r="AG2629">
        <v>267</v>
      </c>
      <c r="AH2629">
        <v>2</v>
      </c>
      <c r="AI2629">
        <v>0</v>
      </c>
      <c r="AJ2629">
        <v>0</v>
      </c>
      <c r="AK2629">
        <v>-2</v>
      </c>
      <c r="AL2629">
        <v>5</v>
      </c>
      <c r="AM2629">
        <v>59</v>
      </c>
      <c r="AN2629">
        <v>5</v>
      </c>
      <c r="AO2629">
        <v>14</v>
      </c>
      <c r="AP2629">
        <v>35.709999999999994</v>
      </c>
      <c r="AQ2629">
        <v>0</v>
      </c>
      <c r="AR2629">
        <v>0</v>
      </c>
      <c r="AS2629">
        <v>0</v>
      </c>
      <c r="AT2629">
        <v>32.31666666666667</v>
      </c>
      <c r="AU2629">
        <v>53.86</v>
      </c>
      <c r="AV2629">
        <v>0</v>
      </c>
      <c r="AW2629">
        <v>43.5</v>
      </c>
      <c r="AX2629">
        <v>-3</v>
      </c>
      <c r="AY2629">
        <v>40</v>
      </c>
      <c r="AZ2629">
        <v>3</v>
      </c>
      <c r="BA2629">
        <v>18</v>
      </c>
      <c r="BB2629" t="str">
        <f t="shared" si="288"/>
        <v>N</v>
      </c>
      <c r="BC2629" t="str">
        <f t="shared" si="289"/>
        <v>Road</v>
      </c>
      <c r="BD2629">
        <f t="shared" si="290"/>
        <v>11</v>
      </c>
      <c r="BE2629">
        <f t="shared" si="291"/>
        <v>0.17</v>
      </c>
      <c r="BH2629" t="str">
        <f t="shared" si="292"/>
        <v>201810Samaje PerineWAS</v>
      </c>
      <c r="BI2629">
        <v>2018</v>
      </c>
      <c r="BJ2629" s="2">
        <v>10</v>
      </c>
      <c r="BK2629" t="s">
        <v>1148</v>
      </c>
      <c r="BL2629" t="s">
        <v>82</v>
      </c>
      <c r="BM2629" t="str">
        <f t="shared" si="293"/>
        <v>WAS</v>
      </c>
      <c r="BN2629" t="s">
        <v>153</v>
      </c>
      <c r="BO2629" t="s">
        <v>1335</v>
      </c>
      <c r="BP2629" t="s">
        <v>122</v>
      </c>
      <c r="BQ2629" t="s">
        <v>1366</v>
      </c>
      <c r="BR2629" t="s">
        <v>1366</v>
      </c>
    </row>
    <row r="2630" spans="1:70" x14ac:dyDescent="0.3">
      <c r="A2630" t="str">
        <f t="shared" si="287"/>
        <v>20188Trenton CannonNYJ</v>
      </c>
      <c r="B2630" t="s">
        <v>880</v>
      </c>
      <c r="C2630">
        <v>2018</v>
      </c>
      <c r="D2630">
        <v>8</v>
      </c>
      <c r="E2630" t="s">
        <v>1309</v>
      </c>
      <c r="F2630" t="s">
        <v>90</v>
      </c>
      <c r="G2630" t="s">
        <v>144</v>
      </c>
      <c r="H2630" t="s">
        <v>108</v>
      </c>
      <c r="I2630" t="s">
        <v>122</v>
      </c>
      <c r="J2630" t="s">
        <v>1126</v>
      </c>
      <c r="K2630" t="s">
        <v>1126</v>
      </c>
      <c r="L2630">
        <v>3400</v>
      </c>
      <c r="M2630">
        <v>5200</v>
      </c>
      <c r="N2630" s="1">
        <v>5.2</v>
      </c>
      <c r="O2630" s="1">
        <v>3.7</v>
      </c>
      <c r="P2630">
        <v>10</v>
      </c>
      <c r="Q2630">
        <v>-14</v>
      </c>
      <c r="R2630">
        <v>12</v>
      </c>
      <c r="S2630">
        <v>24</v>
      </c>
      <c r="T2630">
        <v>45.28</v>
      </c>
      <c r="U2630">
        <v>57</v>
      </c>
      <c r="V2630">
        <v>0</v>
      </c>
      <c r="W2630">
        <v>14</v>
      </c>
      <c r="X2630">
        <v>29</v>
      </c>
      <c r="Y2630">
        <v>48.28</v>
      </c>
      <c r="Z2630">
        <v>54.72</v>
      </c>
      <c r="AA2630">
        <v>153</v>
      </c>
      <c r="AB2630">
        <v>1</v>
      </c>
      <c r="AC2630">
        <v>0</v>
      </c>
      <c r="AD2630">
        <v>1</v>
      </c>
      <c r="AE2630">
        <v>3</v>
      </c>
      <c r="AF2630">
        <v>150</v>
      </c>
      <c r="AG2630">
        <v>207</v>
      </c>
      <c r="AH2630">
        <v>1</v>
      </c>
      <c r="AI2630">
        <v>0</v>
      </c>
      <c r="AJ2630">
        <v>0</v>
      </c>
      <c r="AK2630">
        <v>0</v>
      </c>
      <c r="AL2630">
        <v>8</v>
      </c>
      <c r="AM2630">
        <v>45</v>
      </c>
      <c r="AN2630">
        <v>3</v>
      </c>
      <c r="AO2630">
        <v>14</v>
      </c>
      <c r="AP2630">
        <v>21.43</v>
      </c>
      <c r="AQ2630">
        <v>1</v>
      </c>
      <c r="AR2630">
        <v>1</v>
      </c>
      <c r="AS2630">
        <v>100</v>
      </c>
      <c r="AT2630">
        <v>27.266666666666666</v>
      </c>
      <c r="AU2630">
        <v>45.440000000000005</v>
      </c>
      <c r="AV2630">
        <v>6.5</v>
      </c>
      <c r="AW2630">
        <v>46</v>
      </c>
      <c r="AX2630">
        <v>8</v>
      </c>
      <c r="AY2630">
        <v>42</v>
      </c>
      <c r="AZ2630">
        <v>2</v>
      </c>
      <c r="BA2630">
        <v>24</v>
      </c>
      <c r="BB2630" t="str">
        <f t="shared" si="288"/>
        <v>N</v>
      </c>
      <c r="BC2630" t="str">
        <f t="shared" si="289"/>
        <v>Road</v>
      </c>
      <c r="BD2630">
        <f t="shared" si="290"/>
        <v>29</v>
      </c>
      <c r="BE2630">
        <f t="shared" si="291"/>
        <v>0.54</v>
      </c>
      <c r="BH2630" t="str">
        <f t="shared" si="292"/>
        <v>201810Peyton BarberTB</v>
      </c>
      <c r="BI2630">
        <v>2018</v>
      </c>
      <c r="BJ2630" s="2">
        <v>10</v>
      </c>
      <c r="BK2630" t="s">
        <v>1237</v>
      </c>
      <c r="BL2630" t="s">
        <v>153</v>
      </c>
      <c r="BM2630" t="str">
        <f t="shared" si="293"/>
        <v>TB</v>
      </c>
      <c r="BN2630" t="s">
        <v>82</v>
      </c>
      <c r="BO2630" t="s">
        <v>1337</v>
      </c>
      <c r="BP2630" t="s">
        <v>72</v>
      </c>
      <c r="BQ2630">
        <v>33</v>
      </c>
      <c r="BR2630">
        <v>0.48</v>
      </c>
    </row>
    <row r="2631" spans="1:70" x14ac:dyDescent="0.3">
      <c r="A2631" t="str">
        <f t="shared" si="287"/>
        <v>20188Kyle JuszczykSF</v>
      </c>
      <c r="B2631" t="s">
        <v>878</v>
      </c>
      <c r="C2631">
        <v>2018</v>
      </c>
      <c r="D2631">
        <v>8</v>
      </c>
      <c r="E2631" t="s">
        <v>1164</v>
      </c>
      <c r="F2631" t="s">
        <v>102</v>
      </c>
      <c r="G2631" t="s">
        <v>2</v>
      </c>
      <c r="H2631" t="s">
        <v>93</v>
      </c>
      <c r="I2631" t="s">
        <v>122</v>
      </c>
      <c r="J2631" t="s">
        <v>1126</v>
      </c>
      <c r="K2631" t="s">
        <v>1126</v>
      </c>
      <c r="L2631">
        <v>3400</v>
      </c>
      <c r="M2631">
        <v>5000</v>
      </c>
      <c r="N2631" s="1">
        <v>1</v>
      </c>
      <c r="O2631" s="1">
        <v>1</v>
      </c>
      <c r="P2631">
        <v>15</v>
      </c>
      <c r="Q2631">
        <v>-3</v>
      </c>
      <c r="R2631">
        <v>16</v>
      </c>
      <c r="S2631">
        <v>31</v>
      </c>
      <c r="T2631">
        <v>52.54</v>
      </c>
      <c r="U2631">
        <v>107</v>
      </c>
      <c r="V2631">
        <v>0</v>
      </c>
      <c r="W2631">
        <v>14</v>
      </c>
      <c r="X2631">
        <v>28</v>
      </c>
      <c r="Y2631">
        <v>50</v>
      </c>
      <c r="Z2631">
        <v>47.46</v>
      </c>
      <c r="AA2631">
        <v>190</v>
      </c>
      <c r="AB2631">
        <v>1</v>
      </c>
      <c r="AC2631">
        <v>0</v>
      </c>
      <c r="AD2631">
        <v>4</v>
      </c>
      <c r="AE2631">
        <v>30</v>
      </c>
      <c r="AF2631">
        <v>160</v>
      </c>
      <c r="AG2631">
        <v>267</v>
      </c>
      <c r="AH2631">
        <v>2</v>
      </c>
      <c r="AI2631">
        <v>0</v>
      </c>
      <c r="AJ2631">
        <v>0</v>
      </c>
      <c r="AK2631">
        <v>-2</v>
      </c>
      <c r="AL2631">
        <v>5</v>
      </c>
      <c r="AM2631">
        <v>59</v>
      </c>
      <c r="AN2631">
        <v>5</v>
      </c>
      <c r="AO2631">
        <v>14</v>
      </c>
      <c r="AP2631">
        <v>35.709999999999994</v>
      </c>
      <c r="AQ2631">
        <v>0</v>
      </c>
      <c r="AR2631">
        <v>0</v>
      </c>
      <c r="AS2631">
        <v>0</v>
      </c>
      <c r="AT2631">
        <v>32.31666666666667</v>
      </c>
      <c r="AU2631">
        <v>53.86</v>
      </c>
      <c r="AV2631">
        <v>0</v>
      </c>
      <c r="AW2631">
        <v>43.5</v>
      </c>
      <c r="AX2631">
        <v>-3</v>
      </c>
      <c r="AY2631">
        <v>40</v>
      </c>
      <c r="AZ2631">
        <v>3</v>
      </c>
      <c r="BA2631">
        <v>18</v>
      </c>
      <c r="BB2631" t="str">
        <f t="shared" si="288"/>
        <v>Y</v>
      </c>
      <c r="BC2631" t="str">
        <f t="shared" si="289"/>
        <v>Road</v>
      </c>
      <c r="BD2631">
        <f t="shared" si="290"/>
        <v>47</v>
      </c>
      <c r="BE2631">
        <f t="shared" si="291"/>
        <v>0.71</v>
      </c>
      <c r="BH2631" t="str">
        <f t="shared" si="292"/>
        <v>201810Shaun WilsonTB</v>
      </c>
      <c r="BI2631">
        <v>2018</v>
      </c>
      <c r="BJ2631" s="2">
        <v>10</v>
      </c>
      <c r="BK2631" t="s">
        <v>1308</v>
      </c>
      <c r="BL2631" t="s">
        <v>153</v>
      </c>
      <c r="BM2631" t="str">
        <f t="shared" si="293"/>
        <v>TB</v>
      </c>
      <c r="BN2631" t="s">
        <v>82</v>
      </c>
      <c r="BO2631" t="s">
        <v>1335</v>
      </c>
      <c r="BP2631" t="s">
        <v>72</v>
      </c>
      <c r="BQ2631">
        <v>10</v>
      </c>
      <c r="BR2631">
        <v>0.14000000000000001</v>
      </c>
    </row>
    <row r="2632" spans="1:70" x14ac:dyDescent="0.3">
      <c r="A2632" t="str">
        <f t="shared" si="287"/>
        <v>20188Jordan WilkinsIND</v>
      </c>
      <c r="B2632" t="s">
        <v>869</v>
      </c>
      <c r="C2632">
        <v>2018</v>
      </c>
      <c r="D2632">
        <v>8</v>
      </c>
      <c r="E2632" t="s">
        <v>1291</v>
      </c>
      <c r="F2632" t="s">
        <v>113</v>
      </c>
      <c r="G2632" t="s">
        <v>10</v>
      </c>
      <c r="H2632" t="s">
        <v>80</v>
      </c>
      <c r="I2632" t="s">
        <v>122</v>
      </c>
      <c r="J2632" t="s">
        <v>1126</v>
      </c>
      <c r="K2632" t="s">
        <v>1126</v>
      </c>
      <c r="L2632">
        <v>3400</v>
      </c>
      <c r="M2632">
        <v>4900</v>
      </c>
      <c r="N2632" s="1">
        <v>1.4</v>
      </c>
      <c r="O2632" s="1">
        <v>1.4</v>
      </c>
      <c r="P2632">
        <v>42</v>
      </c>
      <c r="Q2632">
        <v>14</v>
      </c>
      <c r="R2632">
        <v>28</v>
      </c>
      <c r="S2632">
        <v>40</v>
      </c>
      <c r="T2632">
        <v>56.34</v>
      </c>
      <c r="U2632">
        <v>222</v>
      </c>
      <c r="V2632">
        <v>2</v>
      </c>
      <c r="W2632">
        <v>22</v>
      </c>
      <c r="X2632">
        <v>31</v>
      </c>
      <c r="Y2632">
        <v>70.97</v>
      </c>
      <c r="Z2632">
        <v>43.66</v>
      </c>
      <c r="AA2632">
        <v>239</v>
      </c>
      <c r="AB2632">
        <v>3</v>
      </c>
      <c r="AC2632">
        <v>0</v>
      </c>
      <c r="AD2632">
        <v>0</v>
      </c>
      <c r="AE2632">
        <v>0</v>
      </c>
      <c r="AF2632">
        <v>239</v>
      </c>
      <c r="AG2632">
        <v>461</v>
      </c>
      <c r="AH2632">
        <v>0</v>
      </c>
      <c r="AI2632">
        <v>0</v>
      </c>
      <c r="AJ2632">
        <v>0</v>
      </c>
      <c r="AK2632">
        <v>-1</v>
      </c>
      <c r="AL2632">
        <v>10</v>
      </c>
      <c r="AM2632">
        <v>77</v>
      </c>
      <c r="AN2632">
        <v>9</v>
      </c>
      <c r="AO2632">
        <v>13</v>
      </c>
      <c r="AP2632">
        <v>69.23</v>
      </c>
      <c r="AQ2632">
        <v>0</v>
      </c>
      <c r="AR2632">
        <v>0</v>
      </c>
      <c r="AS2632">
        <v>0</v>
      </c>
      <c r="AT2632">
        <v>36.5</v>
      </c>
      <c r="AU2632">
        <v>60.83</v>
      </c>
      <c r="AV2632">
        <v>0</v>
      </c>
      <c r="AW2632">
        <v>51</v>
      </c>
      <c r="AX2632">
        <v>-3.5</v>
      </c>
      <c r="AY2632">
        <v>51</v>
      </c>
      <c r="AZ2632">
        <v>0</v>
      </c>
      <c r="BA2632">
        <v>28</v>
      </c>
      <c r="BB2632" t="str">
        <f t="shared" si="288"/>
        <v>N</v>
      </c>
      <c r="BC2632" t="str">
        <f t="shared" si="289"/>
        <v>Road</v>
      </c>
      <c r="BD2632">
        <f t="shared" si="290"/>
        <v>3</v>
      </c>
      <c r="BE2632">
        <f t="shared" si="291"/>
        <v>0.04</v>
      </c>
      <c r="BH2632" t="str">
        <f t="shared" si="292"/>
        <v>201810Jacquizz RodgersTB</v>
      </c>
      <c r="BI2632">
        <v>2018</v>
      </c>
      <c r="BJ2632" s="2">
        <v>10</v>
      </c>
      <c r="BK2632" t="s">
        <v>1234</v>
      </c>
      <c r="BL2632" t="s">
        <v>153</v>
      </c>
      <c r="BM2632" t="str">
        <f t="shared" si="293"/>
        <v>TB</v>
      </c>
      <c r="BN2632" t="s">
        <v>82</v>
      </c>
      <c r="BO2632" t="s">
        <v>1335</v>
      </c>
      <c r="BP2632" t="s">
        <v>72</v>
      </c>
      <c r="BQ2632">
        <v>26</v>
      </c>
      <c r="BR2632">
        <v>0.38</v>
      </c>
    </row>
    <row r="2633" spans="1:70" x14ac:dyDescent="0.3">
      <c r="A2633" t="str">
        <f t="shared" si="287"/>
        <v>20188Kalen BallageMIA</v>
      </c>
      <c r="B2633" t="s">
        <v>879</v>
      </c>
      <c r="C2633">
        <v>2018</v>
      </c>
      <c r="D2633">
        <v>8</v>
      </c>
      <c r="E2633" t="s">
        <v>1321</v>
      </c>
      <c r="F2633" t="s">
        <v>156</v>
      </c>
      <c r="G2633" t="s">
        <v>3</v>
      </c>
      <c r="H2633" t="s">
        <v>115</v>
      </c>
      <c r="I2633" t="s">
        <v>122</v>
      </c>
      <c r="J2633" t="s">
        <v>1126</v>
      </c>
      <c r="K2633" t="s">
        <v>1126</v>
      </c>
      <c r="L2633">
        <v>3300</v>
      </c>
      <c r="M2633">
        <v>4500</v>
      </c>
      <c r="N2633" s="1">
        <v>0.5</v>
      </c>
      <c r="O2633" s="1">
        <v>0.5</v>
      </c>
      <c r="P2633">
        <v>23</v>
      </c>
      <c r="Q2633">
        <v>-19</v>
      </c>
      <c r="R2633">
        <v>18</v>
      </c>
      <c r="S2633">
        <v>25</v>
      </c>
      <c r="T2633">
        <v>39.68</v>
      </c>
      <c r="U2633">
        <v>116</v>
      </c>
      <c r="V2633">
        <v>1</v>
      </c>
      <c r="W2633">
        <v>22</v>
      </c>
      <c r="X2633">
        <v>38</v>
      </c>
      <c r="Y2633">
        <v>57.89</v>
      </c>
      <c r="Z2633">
        <v>60.319999999999993</v>
      </c>
      <c r="AA2633">
        <v>269</v>
      </c>
      <c r="AB2633">
        <v>1</v>
      </c>
      <c r="AC2633">
        <v>1</v>
      </c>
      <c r="AD2633">
        <v>2</v>
      </c>
      <c r="AE2633">
        <v>15</v>
      </c>
      <c r="AF2633">
        <v>254</v>
      </c>
      <c r="AG2633">
        <v>370</v>
      </c>
      <c r="AH2633">
        <v>0</v>
      </c>
      <c r="AI2633">
        <v>0</v>
      </c>
      <c r="AJ2633">
        <v>1</v>
      </c>
      <c r="AK2633">
        <v>1</v>
      </c>
      <c r="AL2633">
        <v>5</v>
      </c>
      <c r="AM2633">
        <v>63</v>
      </c>
      <c r="AN2633">
        <v>4</v>
      </c>
      <c r="AO2633">
        <v>13</v>
      </c>
      <c r="AP2633">
        <v>30.769999999999996</v>
      </c>
      <c r="AQ2633">
        <v>0</v>
      </c>
      <c r="AR2633">
        <v>1</v>
      </c>
      <c r="AS2633">
        <v>0</v>
      </c>
      <c r="AT2633">
        <v>31.15</v>
      </c>
      <c r="AU2633">
        <v>51.92</v>
      </c>
      <c r="AV2633">
        <v>7.5</v>
      </c>
      <c r="AW2633">
        <v>45.5</v>
      </c>
      <c r="AX2633">
        <v>7</v>
      </c>
      <c r="AY2633">
        <v>45.5</v>
      </c>
      <c r="AZ2633">
        <v>0</v>
      </c>
      <c r="BA2633">
        <v>42</v>
      </c>
      <c r="BB2633" t="str">
        <f t="shared" si="288"/>
        <v>N</v>
      </c>
      <c r="BC2633" t="str">
        <f t="shared" si="289"/>
        <v>Road</v>
      </c>
      <c r="BD2633">
        <f t="shared" si="290"/>
        <v>1</v>
      </c>
      <c r="BE2633">
        <f t="shared" si="291"/>
        <v>0.02</v>
      </c>
      <c r="BH2633" t="str">
        <f t="shared" si="292"/>
        <v>201810Tevin ColemanATL</v>
      </c>
      <c r="BI2633">
        <v>2018</v>
      </c>
      <c r="BJ2633" s="2">
        <v>10</v>
      </c>
      <c r="BK2633" t="s">
        <v>1191</v>
      </c>
      <c r="BL2633" t="s">
        <v>109</v>
      </c>
      <c r="BM2633" t="str">
        <f t="shared" si="293"/>
        <v>ATL</v>
      </c>
      <c r="BN2633" t="s">
        <v>118</v>
      </c>
      <c r="BO2633" t="s">
        <v>1337</v>
      </c>
      <c r="BP2633" t="s">
        <v>122</v>
      </c>
      <c r="BQ2633">
        <v>49</v>
      </c>
      <c r="BR2633">
        <v>0.65</v>
      </c>
    </row>
    <row r="2634" spans="1:70" x14ac:dyDescent="0.3">
      <c r="A2634" t="str">
        <f t="shared" si="287"/>
        <v>20188Josh AdamsPHI</v>
      </c>
      <c r="B2634" t="s">
        <v>1121</v>
      </c>
      <c r="C2634">
        <v>2018</v>
      </c>
      <c r="D2634">
        <v>8</v>
      </c>
      <c r="E2634" t="s">
        <v>1315</v>
      </c>
      <c r="F2634" t="s">
        <v>83</v>
      </c>
      <c r="G2634" t="s">
        <v>1</v>
      </c>
      <c r="H2634" t="s">
        <v>116</v>
      </c>
      <c r="I2634" t="s">
        <v>122</v>
      </c>
      <c r="J2634" t="s">
        <v>1126</v>
      </c>
      <c r="K2634" t="s">
        <v>1126</v>
      </c>
      <c r="L2634">
        <v>3000</v>
      </c>
      <c r="M2634">
        <v>6000</v>
      </c>
      <c r="N2634" s="1">
        <v>7.7</v>
      </c>
      <c r="O2634" s="1">
        <v>7.2</v>
      </c>
      <c r="P2634">
        <v>24</v>
      </c>
      <c r="Q2634">
        <v>6</v>
      </c>
      <c r="R2634">
        <v>22</v>
      </c>
      <c r="S2634">
        <v>28</v>
      </c>
      <c r="T2634">
        <v>48.28</v>
      </c>
      <c r="U2634">
        <v>133</v>
      </c>
      <c r="V2634">
        <v>0</v>
      </c>
      <c r="W2634">
        <v>21</v>
      </c>
      <c r="X2634">
        <v>30</v>
      </c>
      <c r="Y2634">
        <v>70</v>
      </c>
      <c r="Z2634">
        <v>51.72</v>
      </c>
      <c r="AA2634">
        <v>286</v>
      </c>
      <c r="AB2634">
        <v>3</v>
      </c>
      <c r="AC2634">
        <v>1</v>
      </c>
      <c r="AD2634">
        <v>4</v>
      </c>
      <c r="AE2634">
        <v>24</v>
      </c>
      <c r="AF2634">
        <v>262</v>
      </c>
      <c r="AG2634">
        <v>395</v>
      </c>
      <c r="AH2634">
        <v>1</v>
      </c>
      <c r="AI2634">
        <v>1</v>
      </c>
      <c r="AJ2634">
        <v>2</v>
      </c>
      <c r="AK2634">
        <v>1</v>
      </c>
      <c r="AL2634">
        <v>4</v>
      </c>
      <c r="AM2634">
        <v>36</v>
      </c>
      <c r="AN2634">
        <v>7</v>
      </c>
      <c r="AO2634">
        <v>12</v>
      </c>
      <c r="AP2634">
        <v>58.330000000000005</v>
      </c>
      <c r="AQ2634">
        <v>0</v>
      </c>
      <c r="AR2634">
        <v>0</v>
      </c>
      <c r="AS2634">
        <v>0</v>
      </c>
      <c r="AT2634">
        <v>32.633333333333333</v>
      </c>
      <c r="AU2634">
        <v>54.390000000000008</v>
      </c>
      <c r="AV2634">
        <v>-2</v>
      </c>
      <c r="AW2634">
        <v>41</v>
      </c>
      <c r="AX2634">
        <v>-3</v>
      </c>
      <c r="AY2634">
        <v>44.5</v>
      </c>
      <c r="AZ2634">
        <v>4</v>
      </c>
      <c r="BA2634">
        <v>18</v>
      </c>
      <c r="BB2634" t="str">
        <f t="shared" si="288"/>
        <v>N</v>
      </c>
      <c r="BC2634" t="str">
        <f t="shared" si="289"/>
        <v>Road</v>
      </c>
      <c r="BD2634">
        <f t="shared" si="290"/>
        <v>18</v>
      </c>
      <c r="BE2634">
        <f t="shared" si="291"/>
        <v>0.28999999999999998</v>
      </c>
      <c r="BH2634" t="str">
        <f t="shared" si="292"/>
        <v>201810Ito SmithATL</v>
      </c>
      <c r="BI2634">
        <v>2018</v>
      </c>
      <c r="BJ2634" s="2">
        <v>10</v>
      </c>
      <c r="BK2634" t="s">
        <v>1304</v>
      </c>
      <c r="BL2634" t="s">
        <v>109</v>
      </c>
      <c r="BM2634" t="str">
        <f t="shared" si="293"/>
        <v>ATL</v>
      </c>
      <c r="BN2634" t="s">
        <v>118</v>
      </c>
      <c r="BO2634" t="s">
        <v>1335</v>
      </c>
      <c r="BP2634" t="s">
        <v>122</v>
      </c>
      <c r="BQ2634">
        <v>22</v>
      </c>
      <c r="BR2634">
        <v>0.28999999999999998</v>
      </c>
    </row>
    <row r="2635" spans="1:70" x14ac:dyDescent="0.3">
      <c r="A2635" t="str">
        <f t="shared" si="287"/>
        <v>20188Brandon BoldenMIA</v>
      </c>
      <c r="B2635" t="s">
        <v>879</v>
      </c>
      <c r="C2635">
        <v>2018</v>
      </c>
      <c r="D2635">
        <v>8</v>
      </c>
      <c r="E2635" t="s">
        <v>1168</v>
      </c>
      <c r="F2635" t="s">
        <v>156</v>
      </c>
      <c r="G2635" t="s">
        <v>3</v>
      </c>
      <c r="H2635" t="s">
        <v>115</v>
      </c>
      <c r="I2635" t="s">
        <v>122</v>
      </c>
      <c r="J2635" t="s">
        <v>1126</v>
      </c>
      <c r="K2635" t="s">
        <v>1126</v>
      </c>
      <c r="L2635">
        <v>3000</v>
      </c>
      <c r="M2635">
        <v>4700</v>
      </c>
      <c r="N2635" s="1">
        <v>0</v>
      </c>
      <c r="O2635" s="1">
        <v>0</v>
      </c>
      <c r="P2635">
        <v>23</v>
      </c>
      <c r="Q2635">
        <v>-19</v>
      </c>
      <c r="R2635">
        <v>18</v>
      </c>
      <c r="S2635">
        <v>25</v>
      </c>
      <c r="T2635">
        <v>39.68</v>
      </c>
      <c r="U2635">
        <v>116</v>
      </c>
      <c r="V2635">
        <v>1</v>
      </c>
      <c r="W2635">
        <v>22</v>
      </c>
      <c r="X2635">
        <v>38</v>
      </c>
      <c r="Y2635">
        <v>57.89</v>
      </c>
      <c r="Z2635">
        <v>60.319999999999993</v>
      </c>
      <c r="AA2635">
        <v>269</v>
      </c>
      <c r="AB2635">
        <v>1</v>
      </c>
      <c r="AC2635">
        <v>1</v>
      </c>
      <c r="AD2635">
        <v>2</v>
      </c>
      <c r="AE2635">
        <v>15</v>
      </c>
      <c r="AF2635">
        <v>254</v>
      </c>
      <c r="AG2635">
        <v>370</v>
      </c>
      <c r="AH2635">
        <v>0</v>
      </c>
      <c r="AI2635">
        <v>0</v>
      </c>
      <c r="AJ2635">
        <v>1</v>
      </c>
      <c r="AK2635">
        <v>1</v>
      </c>
      <c r="AL2635">
        <v>5</v>
      </c>
      <c r="AM2635">
        <v>63</v>
      </c>
      <c r="AN2635">
        <v>4</v>
      </c>
      <c r="AO2635">
        <v>13</v>
      </c>
      <c r="AP2635">
        <v>30.769999999999996</v>
      </c>
      <c r="AQ2635">
        <v>0</v>
      </c>
      <c r="AR2635">
        <v>1</v>
      </c>
      <c r="AS2635">
        <v>0</v>
      </c>
      <c r="AT2635">
        <v>31.15</v>
      </c>
      <c r="AU2635">
        <v>51.92</v>
      </c>
      <c r="AV2635">
        <v>7.5</v>
      </c>
      <c r="AW2635">
        <v>45.5</v>
      </c>
      <c r="AX2635">
        <v>7</v>
      </c>
      <c r="AY2635">
        <v>45.5</v>
      </c>
      <c r="AZ2635">
        <v>0</v>
      </c>
      <c r="BA2635">
        <v>42</v>
      </c>
      <c r="BB2635" t="str">
        <f t="shared" si="288"/>
        <v>N</v>
      </c>
      <c r="BC2635" t="str">
        <f t="shared" si="289"/>
        <v>Road</v>
      </c>
      <c r="BD2635" t="str">
        <f t="shared" si="290"/>
        <v/>
      </c>
      <c r="BE2635" t="str">
        <f t="shared" si="291"/>
        <v/>
      </c>
      <c r="BH2635" t="str">
        <f t="shared" si="292"/>
        <v>201810Brian HillATL</v>
      </c>
      <c r="BI2635">
        <v>2018</v>
      </c>
      <c r="BJ2635" s="2">
        <v>10</v>
      </c>
      <c r="BK2635" t="s">
        <v>1278</v>
      </c>
      <c r="BL2635" t="s">
        <v>109</v>
      </c>
      <c r="BM2635" t="str">
        <f t="shared" si="293"/>
        <v>ATL</v>
      </c>
      <c r="BN2635" t="s">
        <v>118</v>
      </c>
      <c r="BO2635" t="s">
        <v>1335</v>
      </c>
      <c r="BP2635" t="s">
        <v>122</v>
      </c>
      <c r="BQ2635" t="s">
        <v>1366</v>
      </c>
      <c r="BR2635" t="s">
        <v>1366</v>
      </c>
    </row>
    <row r="2636" spans="1:70" x14ac:dyDescent="0.3">
      <c r="A2636" t="str">
        <f t="shared" si="287"/>
        <v>20188C.J. ProsiseSEA</v>
      </c>
      <c r="B2636" t="s">
        <v>872</v>
      </c>
      <c r="C2636">
        <v>2018</v>
      </c>
      <c r="D2636">
        <v>8</v>
      </c>
      <c r="E2636" t="s">
        <v>1204</v>
      </c>
      <c r="F2636" t="s">
        <v>76</v>
      </c>
      <c r="G2636" t="s">
        <v>128</v>
      </c>
      <c r="H2636" t="s">
        <v>92</v>
      </c>
      <c r="I2636" t="s">
        <v>122</v>
      </c>
      <c r="J2636" t="s">
        <v>1126</v>
      </c>
      <c r="K2636" t="s">
        <v>1126</v>
      </c>
      <c r="L2636">
        <v>3000</v>
      </c>
      <c r="M2636">
        <v>4600</v>
      </c>
      <c r="N2636" s="1">
        <v>0</v>
      </c>
      <c r="O2636" s="1">
        <v>0</v>
      </c>
      <c r="P2636">
        <v>28</v>
      </c>
      <c r="Q2636">
        <v>14</v>
      </c>
      <c r="R2636">
        <v>20</v>
      </c>
      <c r="S2636">
        <v>42</v>
      </c>
      <c r="T2636">
        <v>71.19</v>
      </c>
      <c r="U2636">
        <v>176</v>
      </c>
      <c r="V2636">
        <v>1</v>
      </c>
      <c r="W2636">
        <v>14</v>
      </c>
      <c r="X2636">
        <v>17</v>
      </c>
      <c r="Y2636">
        <v>82.35</v>
      </c>
      <c r="Z2636">
        <v>28.810000000000002</v>
      </c>
      <c r="AA2636">
        <v>248</v>
      </c>
      <c r="AB2636">
        <v>3</v>
      </c>
      <c r="AC2636">
        <v>0</v>
      </c>
      <c r="AD2636">
        <v>2</v>
      </c>
      <c r="AE2636">
        <v>11</v>
      </c>
      <c r="AF2636">
        <v>237</v>
      </c>
      <c r="AG2636">
        <v>413</v>
      </c>
      <c r="AH2636">
        <v>0</v>
      </c>
      <c r="AI2636">
        <v>0</v>
      </c>
      <c r="AJ2636">
        <v>0</v>
      </c>
      <c r="AK2636">
        <v>-3</v>
      </c>
      <c r="AL2636">
        <v>7</v>
      </c>
      <c r="AM2636">
        <v>111</v>
      </c>
      <c r="AN2636">
        <v>6</v>
      </c>
      <c r="AO2636">
        <v>12</v>
      </c>
      <c r="AP2636">
        <v>50</v>
      </c>
      <c r="AQ2636">
        <v>1</v>
      </c>
      <c r="AR2636">
        <v>2</v>
      </c>
      <c r="AS2636">
        <v>50</v>
      </c>
      <c r="AT2636">
        <v>34.916666666666664</v>
      </c>
      <c r="AU2636">
        <v>58.19</v>
      </c>
      <c r="AV2636">
        <v>2.5</v>
      </c>
      <c r="AW2636">
        <v>49</v>
      </c>
      <c r="AX2636">
        <v>3</v>
      </c>
      <c r="AY2636">
        <v>48</v>
      </c>
      <c r="AZ2636">
        <v>3</v>
      </c>
      <c r="BA2636">
        <v>14</v>
      </c>
      <c r="BB2636" t="str">
        <f t="shared" si="288"/>
        <v>N</v>
      </c>
      <c r="BC2636" t="str">
        <f t="shared" si="289"/>
        <v>Road</v>
      </c>
      <c r="BD2636" t="str">
        <f t="shared" si="290"/>
        <v/>
      </c>
      <c r="BE2636" t="str">
        <f t="shared" si="291"/>
        <v/>
      </c>
      <c r="BH2636" t="str">
        <f t="shared" si="292"/>
        <v>201810Nick ChubbCLE</v>
      </c>
      <c r="BI2636">
        <v>2018</v>
      </c>
      <c r="BJ2636" s="2">
        <v>10</v>
      </c>
      <c r="BK2636" t="s">
        <v>1287</v>
      </c>
      <c r="BL2636" t="s">
        <v>118</v>
      </c>
      <c r="BM2636" t="str">
        <f t="shared" si="293"/>
        <v>CLE</v>
      </c>
      <c r="BN2636" t="s">
        <v>109</v>
      </c>
      <c r="BO2636" t="s">
        <v>1337</v>
      </c>
      <c r="BP2636" t="s">
        <v>72</v>
      </c>
      <c r="BQ2636">
        <v>42</v>
      </c>
      <c r="BR2636">
        <v>0.79</v>
      </c>
    </row>
    <row r="2637" spans="1:70" x14ac:dyDescent="0.3">
      <c r="A2637" t="str">
        <f t="shared" si="287"/>
        <v>20188Senorise PerryMIA</v>
      </c>
      <c r="B2637" t="s">
        <v>879</v>
      </c>
      <c r="C2637">
        <v>2018</v>
      </c>
      <c r="D2637">
        <v>8</v>
      </c>
      <c r="E2637" t="s">
        <v>1244</v>
      </c>
      <c r="F2637" t="s">
        <v>156</v>
      </c>
      <c r="G2637" t="s">
        <v>3</v>
      </c>
      <c r="H2637" t="s">
        <v>115</v>
      </c>
      <c r="I2637" t="s">
        <v>122</v>
      </c>
      <c r="J2637" t="s">
        <v>1126</v>
      </c>
      <c r="K2637" t="s">
        <v>1126</v>
      </c>
      <c r="L2637">
        <v>3000</v>
      </c>
      <c r="M2637">
        <v>4500</v>
      </c>
      <c r="N2637" s="1">
        <v>0</v>
      </c>
      <c r="O2637" s="1">
        <v>0</v>
      </c>
      <c r="P2637">
        <v>23</v>
      </c>
      <c r="Q2637">
        <v>-19</v>
      </c>
      <c r="R2637">
        <v>18</v>
      </c>
      <c r="S2637">
        <v>25</v>
      </c>
      <c r="T2637">
        <v>39.68</v>
      </c>
      <c r="U2637">
        <v>116</v>
      </c>
      <c r="V2637">
        <v>1</v>
      </c>
      <c r="W2637">
        <v>22</v>
      </c>
      <c r="X2637">
        <v>38</v>
      </c>
      <c r="Y2637">
        <v>57.89</v>
      </c>
      <c r="Z2637">
        <v>60.319999999999993</v>
      </c>
      <c r="AA2637">
        <v>269</v>
      </c>
      <c r="AB2637">
        <v>1</v>
      </c>
      <c r="AC2637">
        <v>1</v>
      </c>
      <c r="AD2637">
        <v>2</v>
      </c>
      <c r="AE2637">
        <v>15</v>
      </c>
      <c r="AF2637">
        <v>254</v>
      </c>
      <c r="AG2637">
        <v>370</v>
      </c>
      <c r="AH2637">
        <v>0</v>
      </c>
      <c r="AI2637">
        <v>0</v>
      </c>
      <c r="AJ2637">
        <v>1</v>
      </c>
      <c r="AK2637">
        <v>1</v>
      </c>
      <c r="AL2637">
        <v>5</v>
      </c>
      <c r="AM2637">
        <v>63</v>
      </c>
      <c r="AN2637">
        <v>4</v>
      </c>
      <c r="AO2637">
        <v>13</v>
      </c>
      <c r="AP2637">
        <v>30.769999999999996</v>
      </c>
      <c r="AQ2637">
        <v>0</v>
      </c>
      <c r="AR2637">
        <v>1</v>
      </c>
      <c r="AS2637">
        <v>0</v>
      </c>
      <c r="AT2637">
        <v>31.15</v>
      </c>
      <c r="AU2637">
        <v>51.92</v>
      </c>
      <c r="AV2637">
        <v>7.5</v>
      </c>
      <c r="AW2637">
        <v>45.5</v>
      </c>
      <c r="AX2637">
        <v>7</v>
      </c>
      <c r="AY2637">
        <v>45.5</v>
      </c>
      <c r="AZ2637">
        <v>0</v>
      </c>
      <c r="BA2637">
        <v>42</v>
      </c>
      <c r="BB2637" t="str">
        <f t="shared" si="288"/>
        <v>N</v>
      </c>
      <c r="BC2637" t="str">
        <f t="shared" si="289"/>
        <v>Road</v>
      </c>
      <c r="BD2637" t="str">
        <f t="shared" si="290"/>
        <v/>
      </c>
      <c r="BE2637" t="str">
        <f t="shared" si="291"/>
        <v/>
      </c>
      <c r="BH2637" t="str">
        <f t="shared" si="292"/>
        <v>201810Dontrell HilliardCLE</v>
      </c>
      <c r="BI2637">
        <v>2018</v>
      </c>
      <c r="BJ2637" s="2">
        <v>10</v>
      </c>
      <c r="BK2637" t="s">
        <v>1325</v>
      </c>
      <c r="BL2637" t="s">
        <v>118</v>
      </c>
      <c r="BM2637" t="str">
        <f t="shared" si="293"/>
        <v>CLE</v>
      </c>
      <c r="BN2637" t="s">
        <v>109</v>
      </c>
      <c r="BO2637" t="s">
        <v>1335</v>
      </c>
      <c r="BP2637" t="s">
        <v>72</v>
      </c>
      <c r="BQ2637">
        <v>9</v>
      </c>
      <c r="BR2637">
        <v>0.17</v>
      </c>
    </row>
    <row r="2638" spans="1:70" x14ac:dyDescent="0.3">
      <c r="A2638" t="str">
        <f t="shared" si="287"/>
        <v>20188Tre MaddenSEA</v>
      </c>
      <c r="B2638" t="s">
        <v>872</v>
      </c>
      <c r="C2638">
        <v>2018</v>
      </c>
      <c r="D2638">
        <v>8</v>
      </c>
      <c r="E2638" t="s">
        <v>1266</v>
      </c>
      <c r="F2638" t="s">
        <v>76</v>
      </c>
      <c r="G2638" t="s">
        <v>128</v>
      </c>
      <c r="H2638" t="s">
        <v>92</v>
      </c>
      <c r="I2638" t="s">
        <v>122</v>
      </c>
      <c r="J2638" t="s">
        <v>1126</v>
      </c>
      <c r="K2638" t="s">
        <v>1126</v>
      </c>
      <c r="L2638">
        <v>3000</v>
      </c>
      <c r="M2638">
        <v>4500</v>
      </c>
      <c r="N2638" s="1">
        <v>0.1</v>
      </c>
      <c r="O2638" s="1">
        <v>0.1</v>
      </c>
      <c r="P2638">
        <v>28</v>
      </c>
      <c r="Q2638">
        <v>14</v>
      </c>
      <c r="R2638">
        <v>20</v>
      </c>
      <c r="S2638">
        <v>42</v>
      </c>
      <c r="T2638">
        <v>71.19</v>
      </c>
      <c r="U2638">
        <v>176</v>
      </c>
      <c r="V2638">
        <v>1</v>
      </c>
      <c r="W2638">
        <v>14</v>
      </c>
      <c r="X2638">
        <v>17</v>
      </c>
      <c r="Y2638">
        <v>82.35</v>
      </c>
      <c r="Z2638">
        <v>28.810000000000002</v>
      </c>
      <c r="AA2638">
        <v>248</v>
      </c>
      <c r="AB2638">
        <v>3</v>
      </c>
      <c r="AC2638">
        <v>0</v>
      </c>
      <c r="AD2638">
        <v>2</v>
      </c>
      <c r="AE2638">
        <v>11</v>
      </c>
      <c r="AF2638">
        <v>237</v>
      </c>
      <c r="AG2638">
        <v>413</v>
      </c>
      <c r="AH2638">
        <v>0</v>
      </c>
      <c r="AI2638">
        <v>0</v>
      </c>
      <c r="AJ2638">
        <v>0</v>
      </c>
      <c r="AK2638">
        <v>-3</v>
      </c>
      <c r="AL2638">
        <v>7</v>
      </c>
      <c r="AM2638">
        <v>111</v>
      </c>
      <c r="AN2638">
        <v>6</v>
      </c>
      <c r="AO2638">
        <v>12</v>
      </c>
      <c r="AP2638">
        <v>50</v>
      </c>
      <c r="AQ2638">
        <v>1</v>
      </c>
      <c r="AR2638">
        <v>2</v>
      </c>
      <c r="AS2638">
        <v>50</v>
      </c>
      <c r="AT2638">
        <v>34.916666666666664</v>
      </c>
      <c r="AU2638">
        <v>58.19</v>
      </c>
      <c r="AV2638">
        <v>2.5</v>
      </c>
      <c r="AW2638">
        <v>49</v>
      </c>
      <c r="AX2638">
        <v>3</v>
      </c>
      <c r="AY2638">
        <v>48</v>
      </c>
      <c r="AZ2638">
        <v>3</v>
      </c>
      <c r="BA2638">
        <v>14</v>
      </c>
      <c r="BB2638" t="e">
        <f t="shared" si="288"/>
        <v>#N/A</v>
      </c>
      <c r="BC2638" t="e">
        <f t="shared" si="289"/>
        <v>#N/A</v>
      </c>
      <c r="BD2638" t="e">
        <f t="shared" si="290"/>
        <v>#N/A</v>
      </c>
      <c r="BE2638" t="e">
        <f t="shared" si="291"/>
        <v>#N/A</v>
      </c>
      <c r="BH2638" t="str">
        <f t="shared" si="292"/>
        <v>201810Duke JohnsonCLE</v>
      </c>
      <c r="BI2638">
        <v>2018</v>
      </c>
      <c r="BJ2638" s="2">
        <v>10</v>
      </c>
      <c r="BK2638" t="s">
        <v>1141</v>
      </c>
      <c r="BL2638" t="s">
        <v>118</v>
      </c>
      <c r="BM2638" t="str">
        <f t="shared" si="293"/>
        <v>CLE</v>
      </c>
      <c r="BN2638" t="s">
        <v>109</v>
      </c>
      <c r="BO2638" t="s">
        <v>1335</v>
      </c>
      <c r="BP2638" t="s">
        <v>72</v>
      </c>
      <c r="BQ2638">
        <v>17</v>
      </c>
      <c r="BR2638">
        <v>0.32</v>
      </c>
    </row>
    <row r="2639" spans="1:70" x14ac:dyDescent="0.3">
      <c r="A2639" t="str">
        <f t="shared" si="287"/>
        <v>20188Gus EdwardsBAL</v>
      </c>
      <c r="B2639" t="s">
        <v>875</v>
      </c>
      <c r="C2639">
        <v>2018</v>
      </c>
      <c r="D2639">
        <v>8</v>
      </c>
      <c r="E2639" t="s">
        <v>1324</v>
      </c>
      <c r="F2639" t="s">
        <v>100</v>
      </c>
      <c r="G2639" t="s">
        <v>137</v>
      </c>
      <c r="H2639" t="s">
        <v>103</v>
      </c>
      <c r="I2639" t="s">
        <v>122</v>
      </c>
      <c r="J2639" t="s">
        <v>1126</v>
      </c>
      <c r="K2639" t="s">
        <v>1126</v>
      </c>
      <c r="L2639">
        <v>3000</v>
      </c>
      <c r="M2639">
        <v>4500</v>
      </c>
      <c r="N2639" s="1">
        <v>2.9</v>
      </c>
      <c r="O2639" s="1">
        <v>2.4</v>
      </c>
      <c r="P2639">
        <v>21</v>
      </c>
      <c r="Q2639">
        <v>-15</v>
      </c>
      <c r="R2639">
        <v>20</v>
      </c>
      <c r="S2639">
        <v>18</v>
      </c>
      <c r="T2639">
        <v>29.03</v>
      </c>
      <c r="U2639">
        <v>101</v>
      </c>
      <c r="V2639">
        <v>1</v>
      </c>
      <c r="W2639">
        <v>26</v>
      </c>
      <c r="X2639">
        <v>44</v>
      </c>
      <c r="Y2639">
        <v>59.089999999999996</v>
      </c>
      <c r="Z2639">
        <v>70.97</v>
      </c>
      <c r="AA2639">
        <v>238</v>
      </c>
      <c r="AB2639">
        <v>2</v>
      </c>
      <c r="AC2639">
        <v>2</v>
      </c>
      <c r="AD2639">
        <v>2</v>
      </c>
      <c r="AE2639">
        <v>14</v>
      </c>
      <c r="AF2639">
        <v>224</v>
      </c>
      <c r="AG2639">
        <v>325</v>
      </c>
      <c r="AH2639">
        <v>1</v>
      </c>
      <c r="AI2639">
        <v>1</v>
      </c>
      <c r="AJ2639">
        <v>3</v>
      </c>
      <c r="AK2639">
        <v>3</v>
      </c>
      <c r="AL2639">
        <v>9</v>
      </c>
      <c r="AM2639">
        <v>68</v>
      </c>
      <c r="AN2639">
        <v>6</v>
      </c>
      <c r="AO2639">
        <v>12</v>
      </c>
      <c r="AP2639">
        <v>50</v>
      </c>
      <c r="AQ2639">
        <v>1</v>
      </c>
      <c r="AR2639">
        <v>2</v>
      </c>
      <c r="AS2639">
        <v>50</v>
      </c>
      <c r="AT2639">
        <v>25.983333333333334</v>
      </c>
      <c r="AU2639">
        <v>43.309999999999995</v>
      </c>
      <c r="AV2639">
        <v>-1</v>
      </c>
      <c r="AW2639">
        <v>43.5</v>
      </c>
      <c r="AX2639">
        <v>-2.5</v>
      </c>
      <c r="AY2639">
        <v>44</v>
      </c>
      <c r="AZ2639">
        <v>0</v>
      </c>
      <c r="BA2639">
        <v>36</v>
      </c>
      <c r="BB2639" t="str">
        <f t="shared" si="288"/>
        <v>N</v>
      </c>
      <c r="BC2639" t="str">
        <f t="shared" si="289"/>
        <v>Road</v>
      </c>
      <c r="BD2639">
        <f t="shared" si="290"/>
        <v>8</v>
      </c>
      <c r="BE2639">
        <f t="shared" si="291"/>
        <v>0.12</v>
      </c>
      <c r="BH2639" t="str">
        <f t="shared" si="292"/>
        <v>201810David JohnsonARZ</v>
      </c>
      <c r="BI2639">
        <v>2018</v>
      </c>
      <c r="BJ2639" s="2">
        <v>10</v>
      </c>
      <c r="BK2639" t="s">
        <v>1185</v>
      </c>
      <c r="BL2639" t="s">
        <v>93</v>
      </c>
      <c r="BM2639" t="str">
        <f t="shared" si="293"/>
        <v>ARZ</v>
      </c>
      <c r="BN2639" t="s">
        <v>71</v>
      </c>
      <c r="BO2639" t="s">
        <v>1337</v>
      </c>
      <c r="BP2639" t="s">
        <v>122</v>
      </c>
      <c r="BQ2639">
        <v>56</v>
      </c>
      <c r="BR2639">
        <v>0.77</v>
      </c>
    </row>
    <row r="2640" spans="1:70" x14ac:dyDescent="0.3">
      <c r="A2640" t="str">
        <f t="shared" si="287"/>
        <v>20188Patrick RicardBAL</v>
      </c>
      <c r="B2640" t="s">
        <v>875</v>
      </c>
      <c r="C2640">
        <v>2018</v>
      </c>
      <c r="D2640">
        <v>8</v>
      </c>
      <c r="E2640" t="s">
        <v>1293</v>
      </c>
      <c r="F2640" t="s">
        <v>100</v>
      </c>
      <c r="G2640" t="s">
        <v>137</v>
      </c>
      <c r="H2640" t="s">
        <v>103</v>
      </c>
      <c r="I2640" t="s">
        <v>122</v>
      </c>
      <c r="J2640" t="s">
        <v>1126</v>
      </c>
      <c r="K2640" t="s">
        <v>1126</v>
      </c>
      <c r="L2640">
        <v>3000</v>
      </c>
      <c r="M2640">
        <v>4500</v>
      </c>
      <c r="N2640" s="1">
        <v>0</v>
      </c>
      <c r="O2640" s="1">
        <v>0</v>
      </c>
      <c r="P2640">
        <v>21</v>
      </c>
      <c r="Q2640">
        <v>-15</v>
      </c>
      <c r="R2640">
        <v>20</v>
      </c>
      <c r="S2640">
        <v>18</v>
      </c>
      <c r="T2640">
        <v>29.03</v>
      </c>
      <c r="U2640">
        <v>101</v>
      </c>
      <c r="V2640">
        <v>1</v>
      </c>
      <c r="W2640">
        <v>26</v>
      </c>
      <c r="X2640">
        <v>44</v>
      </c>
      <c r="Y2640">
        <v>59.089999999999996</v>
      </c>
      <c r="Z2640">
        <v>70.97</v>
      </c>
      <c r="AA2640">
        <v>238</v>
      </c>
      <c r="AB2640">
        <v>2</v>
      </c>
      <c r="AC2640">
        <v>2</v>
      </c>
      <c r="AD2640">
        <v>2</v>
      </c>
      <c r="AE2640">
        <v>14</v>
      </c>
      <c r="AF2640">
        <v>224</v>
      </c>
      <c r="AG2640">
        <v>325</v>
      </c>
      <c r="AH2640">
        <v>1</v>
      </c>
      <c r="AI2640">
        <v>1</v>
      </c>
      <c r="AJ2640">
        <v>3</v>
      </c>
      <c r="AK2640">
        <v>3</v>
      </c>
      <c r="AL2640">
        <v>9</v>
      </c>
      <c r="AM2640">
        <v>68</v>
      </c>
      <c r="AN2640">
        <v>6</v>
      </c>
      <c r="AO2640">
        <v>12</v>
      </c>
      <c r="AP2640">
        <v>50</v>
      </c>
      <c r="AQ2640">
        <v>1</v>
      </c>
      <c r="AR2640">
        <v>2</v>
      </c>
      <c r="AS2640">
        <v>50</v>
      </c>
      <c r="AT2640">
        <v>25.983333333333334</v>
      </c>
      <c r="AU2640">
        <v>43.309999999999995</v>
      </c>
      <c r="AV2640">
        <v>-1</v>
      </c>
      <c r="AW2640">
        <v>43.5</v>
      </c>
      <c r="AX2640">
        <v>-2.5</v>
      </c>
      <c r="AY2640">
        <v>44</v>
      </c>
      <c r="AZ2640">
        <v>0</v>
      </c>
      <c r="BA2640">
        <v>36</v>
      </c>
      <c r="BB2640" t="e">
        <f t="shared" si="288"/>
        <v>#N/A</v>
      </c>
      <c r="BC2640" t="e">
        <f t="shared" si="289"/>
        <v>#N/A</v>
      </c>
      <c r="BD2640" t="e">
        <f t="shared" si="290"/>
        <v>#N/A</v>
      </c>
      <c r="BE2640" t="e">
        <f t="shared" si="291"/>
        <v>#N/A</v>
      </c>
      <c r="BH2640" t="str">
        <f t="shared" si="292"/>
        <v>201810Derrick ColemanARZ</v>
      </c>
      <c r="BI2640">
        <v>2018</v>
      </c>
      <c r="BJ2640" s="2">
        <v>10</v>
      </c>
      <c r="BK2640" t="s">
        <v>1226</v>
      </c>
      <c r="BL2640" t="s">
        <v>93</v>
      </c>
      <c r="BM2640" t="str">
        <f t="shared" si="293"/>
        <v>ARZ</v>
      </c>
      <c r="BN2640" t="s">
        <v>71</v>
      </c>
      <c r="BO2640" t="s">
        <v>1337</v>
      </c>
      <c r="BP2640" t="s">
        <v>122</v>
      </c>
      <c r="BQ2640">
        <v>8</v>
      </c>
      <c r="BR2640">
        <v>0.11</v>
      </c>
    </row>
    <row r="2641" spans="1:70" x14ac:dyDescent="0.3">
      <c r="A2641" t="str">
        <f t="shared" si="287"/>
        <v>20188Dontrell HilliardCLE</v>
      </c>
      <c r="B2641" t="s">
        <v>873</v>
      </c>
      <c r="C2641">
        <v>2018</v>
      </c>
      <c r="D2641">
        <v>8</v>
      </c>
      <c r="E2641" t="s">
        <v>1325</v>
      </c>
      <c r="F2641" t="s">
        <v>118</v>
      </c>
      <c r="G2641" t="s">
        <v>6</v>
      </c>
      <c r="H2641" t="s">
        <v>119</v>
      </c>
      <c r="I2641" t="s">
        <v>122</v>
      </c>
      <c r="J2641" t="s">
        <v>1126</v>
      </c>
      <c r="K2641" t="s">
        <v>1126</v>
      </c>
      <c r="L2641">
        <v>3000</v>
      </c>
      <c r="M2641">
        <v>4500</v>
      </c>
      <c r="N2641" s="1">
        <v>3.4</v>
      </c>
      <c r="O2641" s="1">
        <v>2.9</v>
      </c>
      <c r="P2641">
        <v>18</v>
      </c>
      <c r="Q2641">
        <v>-15</v>
      </c>
      <c r="R2641">
        <v>17</v>
      </c>
      <c r="S2641">
        <v>21</v>
      </c>
      <c r="T2641">
        <v>36.840000000000003</v>
      </c>
      <c r="U2641">
        <v>74</v>
      </c>
      <c r="V2641">
        <v>0</v>
      </c>
      <c r="W2641">
        <v>22</v>
      </c>
      <c r="X2641">
        <v>36</v>
      </c>
      <c r="Y2641">
        <v>61.11</v>
      </c>
      <c r="Z2641">
        <v>63.160000000000004</v>
      </c>
      <c r="AA2641">
        <v>180</v>
      </c>
      <c r="AB2641">
        <v>2</v>
      </c>
      <c r="AC2641">
        <v>1</v>
      </c>
      <c r="AD2641">
        <v>2</v>
      </c>
      <c r="AE2641">
        <v>17</v>
      </c>
      <c r="AF2641">
        <v>163</v>
      </c>
      <c r="AG2641">
        <v>237</v>
      </c>
      <c r="AH2641">
        <v>0</v>
      </c>
      <c r="AI2641">
        <v>0</v>
      </c>
      <c r="AJ2641">
        <v>1</v>
      </c>
      <c r="AK2641">
        <v>-1</v>
      </c>
      <c r="AL2641">
        <v>7</v>
      </c>
      <c r="AM2641">
        <v>52</v>
      </c>
      <c r="AN2641">
        <v>3</v>
      </c>
      <c r="AO2641">
        <v>13</v>
      </c>
      <c r="AP2641">
        <v>23.080000000000002</v>
      </c>
      <c r="AQ2641">
        <v>1</v>
      </c>
      <c r="AR2641">
        <v>1</v>
      </c>
      <c r="AS2641">
        <v>100</v>
      </c>
      <c r="AT2641">
        <v>27.8</v>
      </c>
      <c r="AU2641">
        <v>46.33</v>
      </c>
      <c r="AV2641">
        <v>7</v>
      </c>
      <c r="AW2641">
        <v>50.5</v>
      </c>
      <c r="AX2641">
        <v>8</v>
      </c>
      <c r="AY2641">
        <v>47.5</v>
      </c>
      <c r="AZ2641">
        <v>1</v>
      </c>
      <c r="BA2641">
        <v>31</v>
      </c>
      <c r="BB2641" t="str">
        <f t="shared" si="288"/>
        <v>N</v>
      </c>
      <c r="BC2641" t="str">
        <f t="shared" si="289"/>
        <v>Road</v>
      </c>
      <c r="BD2641">
        <f t="shared" si="290"/>
        <v>15</v>
      </c>
      <c r="BE2641">
        <f t="shared" si="291"/>
        <v>0.23</v>
      </c>
      <c r="BH2641" t="str">
        <f t="shared" si="292"/>
        <v>201810Chase EdmondsARZ</v>
      </c>
      <c r="BI2641">
        <v>2018</v>
      </c>
      <c r="BJ2641" s="2">
        <v>10</v>
      </c>
      <c r="BK2641" t="s">
        <v>1285</v>
      </c>
      <c r="BL2641" t="s">
        <v>93</v>
      </c>
      <c r="BM2641" t="str">
        <f t="shared" si="293"/>
        <v>ARZ</v>
      </c>
      <c r="BN2641" t="s">
        <v>71</v>
      </c>
      <c r="BO2641" t="s">
        <v>1335</v>
      </c>
      <c r="BP2641" t="s">
        <v>122</v>
      </c>
      <c r="BQ2641">
        <v>17</v>
      </c>
      <c r="BR2641">
        <v>0.23</v>
      </c>
    </row>
    <row r="2642" spans="1:70" x14ac:dyDescent="0.3">
      <c r="A2642" t="str">
        <f t="shared" si="287"/>
        <v>20188Andy JanovichDEN</v>
      </c>
      <c r="B2642" t="s">
        <v>876</v>
      </c>
      <c r="C2642">
        <v>2018</v>
      </c>
      <c r="D2642">
        <v>8</v>
      </c>
      <c r="E2642" t="s">
        <v>1183</v>
      </c>
      <c r="F2642" t="s">
        <v>105</v>
      </c>
      <c r="G2642" t="s">
        <v>9</v>
      </c>
      <c r="H2642" t="s">
        <v>71</v>
      </c>
      <c r="I2642" t="s">
        <v>122</v>
      </c>
      <c r="J2642" t="s">
        <v>1126</v>
      </c>
      <c r="K2642" t="s">
        <v>1126</v>
      </c>
      <c r="L2642">
        <v>3000</v>
      </c>
      <c r="M2642">
        <v>4500</v>
      </c>
      <c r="N2642" s="1">
        <v>0</v>
      </c>
      <c r="O2642" s="1">
        <v>0</v>
      </c>
      <c r="P2642">
        <v>23</v>
      </c>
      <c r="Q2642">
        <v>-7</v>
      </c>
      <c r="R2642">
        <v>22</v>
      </c>
      <c r="S2642">
        <v>30</v>
      </c>
      <c r="T2642">
        <v>46.88</v>
      </c>
      <c r="U2642">
        <v>189</v>
      </c>
      <c r="V2642">
        <v>1</v>
      </c>
      <c r="W2642">
        <v>23</v>
      </c>
      <c r="X2642">
        <v>34</v>
      </c>
      <c r="Y2642">
        <v>67.650000000000006</v>
      </c>
      <c r="Z2642">
        <v>53.13</v>
      </c>
      <c r="AA2642">
        <v>262</v>
      </c>
      <c r="AB2642">
        <v>2</v>
      </c>
      <c r="AC2642">
        <v>1</v>
      </c>
      <c r="AD2642">
        <v>5</v>
      </c>
      <c r="AE2642">
        <v>40</v>
      </c>
      <c r="AF2642">
        <v>222</v>
      </c>
      <c r="AG2642">
        <v>411</v>
      </c>
      <c r="AH2642">
        <v>3</v>
      </c>
      <c r="AI2642">
        <v>1</v>
      </c>
      <c r="AJ2642">
        <v>2</v>
      </c>
      <c r="AK2642">
        <v>1</v>
      </c>
      <c r="AL2642">
        <v>10</v>
      </c>
      <c r="AM2642">
        <v>83</v>
      </c>
      <c r="AN2642">
        <v>4</v>
      </c>
      <c r="AO2642">
        <v>12</v>
      </c>
      <c r="AP2642">
        <v>33.33</v>
      </c>
      <c r="AQ2642">
        <v>1</v>
      </c>
      <c r="AR2642">
        <v>1</v>
      </c>
      <c r="AS2642">
        <v>100</v>
      </c>
      <c r="AT2642">
        <v>32.68333333333333</v>
      </c>
      <c r="AU2642">
        <v>54.47</v>
      </c>
      <c r="AV2642">
        <v>9.5</v>
      </c>
      <c r="AW2642">
        <v>55.5</v>
      </c>
      <c r="AX2642">
        <v>8</v>
      </c>
      <c r="AY2642">
        <v>53.5</v>
      </c>
      <c r="AZ2642">
        <v>2</v>
      </c>
      <c r="BA2642">
        <v>30</v>
      </c>
      <c r="BB2642" t="e">
        <f t="shared" si="288"/>
        <v>#N/A</v>
      </c>
      <c r="BC2642" t="e">
        <f t="shared" si="289"/>
        <v>#N/A</v>
      </c>
      <c r="BD2642" t="e">
        <f t="shared" si="290"/>
        <v>#N/A</v>
      </c>
      <c r="BE2642" t="e">
        <f t="shared" si="291"/>
        <v>#N/A</v>
      </c>
      <c r="BH2642" t="str">
        <f t="shared" si="292"/>
        <v>201810T.J. LoganARZ</v>
      </c>
      <c r="BI2642">
        <v>2018</v>
      </c>
      <c r="BJ2642" s="2">
        <v>10</v>
      </c>
      <c r="BK2642" t="s">
        <v>1311</v>
      </c>
      <c r="BL2642" t="s">
        <v>93</v>
      </c>
      <c r="BM2642" t="str">
        <f t="shared" si="293"/>
        <v>ARZ</v>
      </c>
      <c r="BN2642" t="s">
        <v>71</v>
      </c>
      <c r="BO2642" t="s">
        <v>1335</v>
      </c>
      <c r="BP2642" t="s">
        <v>122</v>
      </c>
      <c r="BQ2642">
        <v>3</v>
      </c>
      <c r="BR2642">
        <v>0.04</v>
      </c>
    </row>
    <row r="2643" spans="1:70" x14ac:dyDescent="0.3">
      <c r="A2643" t="str">
        <f t="shared" si="287"/>
        <v>20188Jacquizz RodgersTB</v>
      </c>
      <c r="B2643" t="s">
        <v>871</v>
      </c>
      <c r="C2643">
        <v>2018</v>
      </c>
      <c r="D2643">
        <v>8</v>
      </c>
      <c r="E2643" t="s">
        <v>1234</v>
      </c>
      <c r="F2643" t="s">
        <v>153</v>
      </c>
      <c r="G2643" t="s">
        <v>154</v>
      </c>
      <c r="H2643" t="s">
        <v>98</v>
      </c>
      <c r="I2643" t="s">
        <v>122</v>
      </c>
      <c r="J2643" t="s">
        <v>1126</v>
      </c>
      <c r="K2643" t="s">
        <v>1126</v>
      </c>
      <c r="L2643">
        <v>3000</v>
      </c>
      <c r="M2643">
        <v>4500</v>
      </c>
      <c r="N2643" s="1">
        <v>6.9</v>
      </c>
      <c r="O2643" s="1">
        <v>4.9000000000000004</v>
      </c>
      <c r="P2643">
        <v>34</v>
      </c>
      <c r="Q2643">
        <v>-3</v>
      </c>
      <c r="R2643">
        <v>29</v>
      </c>
      <c r="S2643">
        <v>27</v>
      </c>
      <c r="T2643">
        <v>35.06</v>
      </c>
      <c r="U2643">
        <v>126</v>
      </c>
      <c r="V2643">
        <v>1</v>
      </c>
      <c r="W2643">
        <v>29</v>
      </c>
      <c r="X2643">
        <v>50</v>
      </c>
      <c r="Y2643">
        <v>57.999999999999993</v>
      </c>
      <c r="Z2643">
        <v>64.94</v>
      </c>
      <c r="AA2643">
        <v>470</v>
      </c>
      <c r="AB2643">
        <v>3</v>
      </c>
      <c r="AC2643">
        <v>4</v>
      </c>
      <c r="AD2643">
        <v>6</v>
      </c>
      <c r="AE2643">
        <v>20</v>
      </c>
      <c r="AF2643">
        <v>450</v>
      </c>
      <c r="AG2643">
        <v>576</v>
      </c>
      <c r="AH2643">
        <v>1</v>
      </c>
      <c r="AI2643">
        <v>0</v>
      </c>
      <c r="AJ2643">
        <v>4</v>
      </c>
      <c r="AK2643">
        <v>4</v>
      </c>
      <c r="AL2643">
        <v>11</v>
      </c>
      <c r="AM2643">
        <v>75</v>
      </c>
      <c r="AN2643">
        <v>10</v>
      </c>
      <c r="AO2643">
        <v>18</v>
      </c>
      <c r="AP2643">
        <v>55.559999999999995</v>
      </c>
      <c r="AQ2643">
        <v>2</v>
      </c>
      <c r="AR2643">
        <v>2</v>
      </c>
      <c r="AS2643">
        <v>100</v>
      </c>
      <c r="AT2643">
        <v>35.983333333333334</v>
      </c>
      <c r="AU2643">
        <v>59.97</v>
      </c>
      <c r="AV2643">
        <v>4.5</v>
      </c>
      <c r="AW2643">
        <v>53.5</v>
      </c>
      <c r="AX2643">
        <v>3.5</v>
      </c>
      <c r="AY2643">
        <v>55</v>
      </c>
      <c r="AZ2643">
        <v>2</v>
      </c>
      <c r="BA2643">
        <v>31</v>
      </c>
      <c r="BB2643" t="str">
        <f t="shared" si="288"/>
        <v>N</v>
      </c>
      <c r="BC2643" t="str">
        <f t="shared" si="289"/>
        <v>Road</v>
      </c>
      <c r="BD2643">
        <f t="shared" si="290"/>
        <v>33</v>
      </c>
      <c r="BE2643">
        <f t="shared" si="291"/>
        <v>0.38</v>
      </c>
      <c r="BH2643" t="str">
        <f t="shared" si="292"/>
        <v>201810Kareem HuntKC</v>
      </c>
      <c r="BI2643">
        <v>2018</v>
      </c>
      <c r="BJ2643" s="2">
        <v>10</v>
      </c>
      <c r="BK2643" t="s">
        <v>1188</v>
      </c>
      <c r="BL2643" t="s">
        <v>71</v>
      </c>
      <c r="BM2643" t="str">
        <f t="shared" si="293"/>
        <v>KC</v>
      </c>
      <c r="BN2643" t="s">
        <v>93</v>
      </c>
      <c r="BO2643" t="s">
        <v>1337</v>
      </c>
      <c r="BP2643" t="s">
        <v>72</v>
      </c>
      <c r="BQ2643">
        <v>43</v>
      </c>
      <c r="BR2643">
        <v>0.73</v>
      </c>
    </row>
    <row r="2644" spans="1:70" x14ac:dyDescent="0.3">
      <c r="A2644" t="str">
        <f t="shared" si="287"/>
        <v>20188Zach LineNO</v>
      </c>
      <c r="B2644" t="s">
        <v>874</v>
      </c>
      <c r="C2644">
        <v>2018</v>
      </c>
      <c r="D2644">
        <v>8</v>
      </c>
      <c r="E2644" t="s">
        <v>1265</v>
      </c>
      <c r="F2644" t="s">
        <v>96</v>
      </c>
      <c r="G2644" t="s">
        <v>8</v>
      </c>
      <c r="H2644" t="s">
        <v>95</v>
      </c>
      <c r="I2644" t="s">
        <v>122</v>
      </c>
      <c r="J2644" t="s">
        <v>1126</v>
      </c>
      <c r="K2644" t="s">
        <v>1126</v>
      </c>
      <c r="L2644">
        <v>3000</v>
      </c>
      <c r="M2644">
        <v>4500</v>
      </c>
      <c r="N2644" s="1">
        <v>0</v>
      </c>
      <c r="O2644" s="1">
        <v>0</v>
      </c>
      <c r="P2644">
        <v>30</v>
      </c>
      <c r="Q2644">
        <v>10</v>
      </c>
      <c r="R2644">
        <v>17</v>
      </c>
      <c r="S2644">
        <v>29</v>
      </c>
      <c r="T2644">
        <v>54.72</v>
      </c>
      <c r="U2644">
        <v>106</v>
      </c>
      <c r="V2644">
        <v>1</v>
      </c>
      <c r="W2644">
        <v>19</v>
      </c>
      <c r="X2644">
        <v>24</v>
      </c>
      <c r="Y2644">
        <v>79.17</v>
      </c>
      <c r="Z2644">
        <v>45.28</v>
      </c>
      <c r="AA2644">
        <v>164</v>
      </c>
      <c r="AB2644">
        <v>1</v>
      </c>
      <c r="AC2644">
        <v>1</v>
      </c>
      <c r="AD2644">
        <v>0</v>
      </c>
      <c r="AE2644">
        <v>0</v>
      </c>
      <c r="AF2644">
        <v>164</v>
      </c>
      <c r="AG2644">
        <v>270</v>
      </c>
      <c r="AH2644">
        <v>0</v>
      </c>
      <c r="AI2644">
        <v>0</v>
      </c>
      <c r="AJ2644">
        <v>1</v>
      </c>
      <c r="AK2644">
        <v>-1</v>
      </c>
      <c r="AL2644">
        <v>7</v>
      </c>
      <c r="AM2644">
        <v>64</v>
      </c>
      <c r="AN2644">
        <v>4</v>
      </c>
      <c r="AO2644">
        <v>9</v>
      </c>
      <c r="AP2644">
        <v>44.440000000000005</v>
      </c>
      <c r="AQ2644">
        <v>0</v>
      </c>
      <c r="AR2644">
        <v>0</v>
      </c>
      <c r="AS2644">
        <v>0</v>
      </c>
      <c r="AT2644">
        <v>28.616666666666667</v>
      </c>
      <c r="AU2644">
        <v>47.69</v>
      </c>
      <c r="AV2644">
        <v>1</v>
      </c>
      <c r="AW2644">
        <v>52.5</v>
      </c>
      <c r="AX2644">
        <v>-2.5</v>
      </c>
      <c r="AY2644">
        <v>54</v>
      </c>
      <c r="AZ2644">
        <v>4</v>
      </c>
      <c r="BA2644">
        <v>20</v>
      </c>
      <c r="BB2644" t="str">
        <f t="shared" si="288"/>
        <v>N</v>
      </c>
      <c r="BC2644" t="str">
        <f t="shared" si="289"/>
        <v>Road</v>
      </c>
      <c r="BD2644">
        <f t="shared" si="290"/>
        <v>7</v>
      </c>
      <c r="BE2644">
        <f t="shared" si="291"/>
        <v>0.13</v>
      </c>
      <c r="BH2644" t="str">
        <f t="shared" si="292"/>
        <v>201810Spencer WareKC</v>
      </c>
      <c r="BI2644">
        <v>2018</v>
      </c>
      <c r="BJ2644" s="2">
        <v>10</v>
      </c>
      <c r="BK2644" t="s">
        <v>1300</v>
      </c>
      <c r="BL2644" t="s">
        <v>71</v>
      </c>
      <c r="BM2644" t="str">
        <f t="shared" si="293"/>
        <v>KC</v>
      </c>
      <c r="BN2644" t="s">
        <v>93</v>
      </c>
      <c r="BO2644" t="s">
        <v>1335</v>
      </c>
      <c r="BP2644" t="s">
        <v>72</v>
      </c>
      <c r="BQ2644">
        <v>20</v>
      </c>
      <c r="BR2644">
        <v>0.34</v>
      </c>
    </row>
    <row r="2645" spans="1:70" x14ac:dyDescent="0.3">
      <c r="A2645" t="str">
        <f t="shared" si="287"/>
        <v>20188Dwayne WashingtonNO</v>
      </c>
      <c r="B2645" t="s">
        <v>874</v>
      </c>
      <c r="C2645">
        <v>2018</v>
      </c>
      <c r="D2645">
        <v>8</v>
      </c>
      <c r="E2645" t="s">
        <v>1161</v>
      </c>
      <c r="F2645" t="s">
        <v>96</v>
      </c>
      <c r="G2645" t="s">
        <v>8</v>
      </c>
      <c r="H2645" t="s">
        <v>95</v>
      </c>
      <c r="I2645" t="s">
        <v>122</v>
      </c>
      <c r="J2645" t="s">
        <v>1126</v>
      </c>
      <c r="K2645" t="s">
        <v>1126</v>
      </c>
      <c r="L2645">
        <v>3000</v>
      </c>
      <c r="M2645">
        <v>4500</v>
      </c>
      <c r="N2645" s="1">
        <v>0</v>
      </c>
      <c r="O2645" s="1">
        <v>0</v>
      </c>
      <c r="P2645">
        <v>30</v>
      </c>
      <c r="Q2645">
        <v>10</v>
      </c>
      <c r="R2645">
        <v>17</v>
      </c>
      <c r="S2645">
        <v>29</v>
      </c>
      <c r="T2645">
        <v>54.72</v>
      </c>
      <c r="U2645">
        <v>106</v>
      </c>
      <c r="V2645">
        <v>1</v>
      </c>
      <c r="W2645">
        <v>19</v>
      </c>
      <c r="X2645">
        <v>24</v>
      </c>
      <c r="Y2645">
        <v>79.17</v>
      </c>
      <c r="Z2645">
        <v>45.28</v>
      </c>
      <c r="AA2645">
        <v>164</v>
      </c>
      <c r="AB2645">
        <v>1</v>
      </c>
      <c r="AC2645">
        <v>1</v>
      </c>
      <c r="AD2645">
        <v>0</v>
      </c>
      <c r="AE2645">
        <v>0</v>
      </c>
      <c r="AF2645">
        <v>164</v>
      </c>
      <c r="AG2645">
        <v>270</v>
      </c>
      <c r="AH2645">
        <v>0</v>
      </c>
      <c r="AI2645">
        <v>0</v>
      </c>
      <c r="AJ2645">
        <v>1</v>
      </c>
      <c r="AK2645">
        <v>-1</v>
      </c>
      <c r="AL2645">
        <v>7</v>
      </c>
      <c r="AM2645">
        <v>64</v>
      </c>
      <c r="AN2645">
        <v>4</v>
      </c>
      <c r="AO2645">
        <v>9</v>
      </c>
      <c r="AP2645">
        <v>44.440000000000005</v>
      </c>
      <c r="AQ2645">
        <v>0</v>
      </c>
      <c r="AR2645">
        <v>0</v>
      </c>
      <c r="AS2645">
        <v>0</v>
      </c>
      <c r="AT2645">
        <v>28.616666666666667</v>
      </c>
      <c r="AU2645">
        <v>47.69</v>
      </c>
      <c r="AV2645">
        <v>1</v>
      </c>
      <c r="AW2645">
        <v>52.5</v>
      </c>
      <c r="AX2645">
        <v>-2.5</v>
      </c>
      <c r="AY2645">
        <v>54</v>
      </c>
      <c r="AZ2645">
        <v>4</v>
      </c>
      <c r="BA2645">
        <v>20</v>
      </c>
      <c r="BB2645" t="str">
        <f t="shared" si="288"/>
        <v>N</v>
      </c>
      <c r="BC2645" t="str">
        <f t="shared" si="289"/>
        <v>Road</v>
      </c>
      <c r="BD2645" t="str">
        <f t="shared" si="290"/>
        <v/>
      </c>
      <c r="BE2645" t="str">
        <f t="shared" si="291"/>
        <v/>
      </c>
      <c r="BH2645" t="str">
        <f t="shared" si="292"/>
        <v>201810Anthony ShermanKC</v>
      </c>
      <c r="BI2645">
        <v>2018</v>
      </c>
      <c r="BJ2645" s="2">
        <v>10</v>
      </c>
      <c r="BK2645" t="s">
        <v>1223</v>
      </c>
      <c r="BL2645" t="s">
        <v>71</v>
      </c>
      <c r="BM2645" t="str">
        <f t="shared" si="293"/>
        <v>KC</v>
      </c>
      <c r="BN2645" t="s">
        <v>93</v>
      </c>
      <c r="BO2645" t="s">
        <v>1335</v>
      </c>
      <c r="BP2645" t="s">
        <v>72</v>
      </c>
      <c r="BQ2645">
        <v>4</v>
      </c>
      <c r="BR2645">
        <v>7.0000000000000007E-2</v>
      </c>
    </row>
    <row r="2646" spans="1:70" x14ac:dyDescent="0.3">
      <c r="A2646" t="str">
        <f t="shared" si="287"/>
        <v>20188James DevelinNE</v>
      </c>
      <c r="B2646" t="s">
        <v>868</v>
      </c>
      <c r="C2646">
        <v>2018</v>
      </c>
      <c r="D2646">
        <v>8</v>
      </c>
      <c r="E2646" t="s">
        <v>1169</v>
      </c>
      <c r="F2646" t="s">
        <v>69</v>
      </c>
      <c r="G2646" t="s">
        <v>70</v>
      </c>
      <c r="H2646" t="s">
        <v>88</v>
      </c>
      <c r="I2646" t="s">
        <v>122</v>
      </c>
      <c r="J2646" t="s">
        <v>1126</v>
      </c>
      <c r="K2646" t="s">
        <v>1126</v>
      </c>
      <c r="L2646">
        <v>3000</v>
      </c>
      <c r="M2646">
        <v>4500</v>
      </c>
      <c r="N2646" s="1">
        <v>1.7</v>
      </c>
      <c r="O2646" s="1">
        <v>1.2</v>
      </c>
      <c r="P2646">
        <v>25</v>
      </c>
      <c r="Q2646">
        <v>19</v>
      </c>
      <c r="R2646">
        <v>22</v>
      </c>
      <c r="S2646">
        <v>25</v>
      </c>
      <c r="T2646">
        <v>35.709999999999994</v>
      </c>
      <c r="U2646">
        <v>76</v>
      </c>
      <c r="V2646">
        <v>1</v>
      </c>
      <c r="W2646">
        <v>29</v>
      </c>
      <c r="X2646">
        <v>45</v>
      </c>
      <c r="Y2646">
        <v>64.44</v>
      </c>
      <c r="Z2646">
        <v>64.290000000000006</v>
      </c>
      <c r="AA2646">
        <v>324</v>
      </c>
      <c r="AB2646">
        <v>0</v>
      </c>
      <c r="AC2646">
        <v>0</v>
      </c>
      <c r="AD2646">
        <v>2</v>
      </c>
      <c r="AE2646">
        <v>13</v>
      </c>
      <c r="AF2646">
        <v>311</v>
      </c>
      <c r="AG2646">
        <v>387</v>
      </c>
      <c r="AH2646">
        <v>1</v>
      </c>
      <c r="AI2646">
        <v>0</v>
      </c>
      <c r="AJ2646">
        <v>0</v>
      </c>
      <c r="AK2646">
        <v>-2</v>
      </c>
      <c r="AL2646">
        <v>5</v>
      </c>
      <c r="AM2646">
        <v>33</v>
      </c>
      <c r="AN2646">
        <v>5</v>
      </c>
      <c r="AO2646">
        <v>14</v>
      </c>
      <c r="AP2646">
        <v>35.709999999999994</v>
      </c>
      <c r="AQ2646">
        <v>0</v>
      </c>
      <c r="AR2646">
        <v>0</v>
      </c>
      <c r="AS2646">
        <v>0</v>
      </c>
      <c r="AT2646">
        <v>31.833333333333332</v>
      </c>
      <c r="AU2646">
        <v>53.059999999999995</v>
      </c>
      <c r="AV2646">
        <v>-13</v>
      </c>
      <c r="AW2646">
        <v>44.5</v>
      </c>
      <c r="AX2646">
        <v>-13.5</v>
      </c>
      <c r="AY2646">
        <v>44</v>
      </c>
      <c r="AZ2646">
        <v>3</v>
      </c>
      <c r="BA2646">
        <v>6</v>
      </c>
      <c r="BB2646" t="e">
        <f t="shared" si="288"/>
        <v>#N/A</v>
      </c>
      <c r="BC2646" t="e">
        <f t="shared" si="289"/>
        <v>#N/A</v>
      </c>
      <c r="BD2646" t="e">
        <f t="shared" si="290"/>
        <v>#N/A</v>
      </c>
      <c r="BE2646" t="e">
        <f t="shared" si="291"/>
        <v>#N/A</v>
      </c>
      <c r="BH2646" t="str">
        <f t="shared" si="292"/>
        <v>201810Damien WilliamsKC</v>
      </c>
      <c r="BI2646">
        <v>2018</v>
      </c>
      <c r="BJ2646" s="2">
        <v>10</v>
      </c>
      <c r="BK2646" t="s">
        <v>1240</v>
      </c>
      <c r="BL2646" t="s">
        <v>71</v>
      </c>
      <c r="BM2646" t="str">
        <f t="shared" si="293"/>
        <v>KC</v>
      </c>
      <c r="BN2646" t="s">
        <v>93</v>
      </c>
      <c r="BO2646" t="s">
        <v>1335</v>
      </c>
      <c r="BP2646" t="s">
        <v>72</v>
      </c>
      <c r="BQ2646" t="s">
        <v>1366</v>
      </c>
      <c r="BR2646" t="s">
        <v>1366</v>
      </c>
    </row>
    <row r="2647" spans="1:70" x14ac:dyDescent="0.3">
      <c r="A2647" t="str">
        <f t="shared" si="287"/>
        <v>20189Christian McCaffreyCAR</v>
      </c>
      <c r="B2647" t="s">
        <v>881</v>
      </c>
      <c r="C2647">
        <v>2018</v>
      </c>
      <c r="D2647">
        <v>9</v>
      </c>
      <c r="E2647" t="s">
        <v>1190</v>
      </c>
      <c r="F2647" t="s">
        <v>103</v>
      </c>
      <c r="G2647" t="s">
        <v>125</v>
      </c>
      <c r="H2647" t="s">
        <v>153</v>
      </c>
      <c r="I2647" t="s">
        <v>72</v>
      </c>
      <c r="J2647" t="s">
        <v>1126</v>
      </c>
      <c r="K2647" t="s">
        <v>1126</v>
      </c>
      <c r="L2647">
        <v>7800</v>
      </c>
      <c r="M2647">
        <v>7900</v>
      </c>
      <c r="N2647" s="1">
        <v>32.700000000000003</v>
      </c>
      <c r="O2647" s="1">
        <v>30.2</v>
      </c>
      <c r="P2647">
        <v>42</v>
      </c>
      <c r="Q2647">
        <v>14</v>
      </c>
      <c r="R2647">
        <v>22</v>
      </c>
      <c r="S2647">
        <v>32</v>
      </c>
      <c r="T2647">
        <v>56.14</v>
      </c>
      <c r="U2647">
        <v>179</v>
      </c>
      <c r="V2647">
        <v>4</v>
      </c>
      <c r="W2647">
        <v>19</v>
      </c>
      <c r="X2647">
        <v>25</v>
      </c>
      <c r="Y2647">
        <v>76</v>
      </c>
      <c r="Z2647">
        <v>43.86</v>
      </c>
      <c r="AA2647">
        <v>247</v>
      </c>
      <c r="AB2647">
        <v>2</v>
      </c>
      <c r="AC2647">
        <v>0</v>
      </c>
      <c r="AD2647">
        <v>2</v>
      </c>
      <c r="AE2647">
        <v>19</v>
      </c>
      <c r="AF2647">
        <v>228</v>
      </c>
      <c r="AG2647">
        <v>407</v>
      </c>
      <c r="AH2647">
        <v>1</v>
      </c>
      <c r="AI2647">
        <v>0</v>
      </c>
      <c r="AJ2647">
        <v>0</v>
      </c>
      <c r="AK2647">
        <v>-2</v>
      </c>
      <c r="AL2647">
        <v>9</v>
      </c>
      <c r="AM2647">
        <v>84</v>
      </c>
      <c r="AN2647">
        <v>4</v>
      </c>
      <c r="AO2647">
        <v>10</v>
      </c>
      <c r="AP2647">
        <v>40</v>
      </c>
      <c r="AQ2647">
        <v>0</v>
      </c>
      <c r="AR2647">
        <v>1</v>
      </c>
      <c r="AS2647">
        <v>0</v>
      </c>
      <c r="AT2647">
        <v>31</v>
      </c>
      <c r="AU2647">
        <v>51.67</v>
      </c>
      <c r="AV2647">
        <v>-6.5</v>
      </c>
      <c r="AW2647">
        <v>54</v>
      </c>
      <c r="AX2647">
        <v>-6</v>
      </c>
      <c r="AY2647">
        <v>56</v>
      </c>
      <c r="AZ2647">
        <v>3</v>
      </c>
      <c r="BA2647">
        <v>28</v>
      </c>
      <c r="BB2647" t="str">
        <f t="shared" si="288"/>
        <v>Y</v>
      </c>
      <c r="BC2647" t="str">
        <f t="shared" si="289"/>
        <v>Home</v>
      </c>
      <c r="BD2647">
        <f t="shared" si="290"/>
        <v>61</v>
      </c>
      <c r="BE2647">
        <f t="shared" si="291"/>
        <v>0.98</v>
      </c>
      <c r="BH2647" t="str">
        <f t="shared" si="292"/>
        <v>201810Alvin KamaraNO</v>
      </c>
      <c r="BI2647">
        <v>2018</v>
      </c>
      <c r="BJ2647" s="2">
        <v>10</v>
      </c>
      <c r="BK2647" t="s">
        <v>1216</v>
      </c>
      <c r="BL2647" t="s">
        <v>96</v>
      </c>
      <c r="BM2647" t="str">
        <f t="shared" si="293"/>
        <v>NO</v>
      </c>
      <c r="BN2647" t="s">
        <v>98</v>
      </c>
      <c r="BO2647" t="s">
        <v>1337</v>
      </c>
      <c r="BP2647" t="s">
        <v>122</v>
      </c>
      <c r="BQ2647">
        <v>34</v>
      </c>
      <c r="BR2647">
        <v>0.45</v>
      </c>
    </row>
    <row r="2648" spans="1:70" x14ac:dyDescent="0.3">
      <c r="A2648" t="str">
        <f t="shared" si="287"/>
        <v>20189Ezekiel ElliottDAL</v>
      </c>
      <c r="B2648" t="s">
        <v>888</v>
      </c>
      <c r="C2648">
        <v>2018</v>
      </c>
      <c r="D2648">
        <v>9</v>
      </c>
      <c r="E2648" t="s">
        <v>1127</v>
      </c>
      <c r="F2648" t="s">
        <v>85</v>
      </c>
      <c r="G2648" t="s">
        <v>7</v>
      </c>
      <c r="H2648" t="s">
        <v>78</v>
      </c>
      <c r="I2648" t="s">
        <v>72</v>
      </c>
      <c r="J2648" t="s">
        <v>1126</v>
      </c>
      <c r="K2648" t="s">
        <v>1126</v>
      </c>
      <c r="L2648">
        <v>7600</v>
      </c>
      <c r="M2648">
        <v>8400</v>
      </c>
      <c r="N2648" s="1">
        <v>15.2</v>
      </c>
      <c r="O2648" s="1">
        <v>13.2</v>
      </c>
      <c r="P2648">
        <v>14</v>
      </c>
      <c r="Q2648">
        <v>-14</v>
      </c>
      <c r="R2648">
        <v>18</v>
      </c>
      <c r="S2648">
        <v>19</v>
      </c>
      <c r="T2648">
        <v>37.25</v>
      </c>
      <c r="U2648">
        <v>72</v>
      </c>
      <c r="V2648">
        <v>0</v>
      </c>
      <c r="W2648">
        <v>21</v>
      </c>
      <c r="X2648">
        <v>32</v>
      </c>
      <c r="Y2648">
        <v>65.63</v>
      </c>
      <c r="Z2648">
        <v>62.749999999999993</v>
      </c>
      <c r="AA2648">
        <v>243</v>
      </c>
      <c r="AB2648">
        <v>2</v>
      </c>
      <c r="AC2648">
        <v>1</v>
      </c>
      <c r="AD2648">
        <v>5</v>
      </c>
      <c r="AE2648">
        <v>18</v>
      </c>
      <c r="AF2648">
        <v>225</v>
      </c>
      <c r="AG2648">
        <v>297</v>
      </c>
      <c r="AH2648">
        <v>1</v>
      </c>
      <c r="AI2648">
        <v>1</v>
      </c>
      <c r="AJ2648">
        <v>2</v>
      </c>
      <c r="AK2648">
        <v>0</v>
      </c>
      <c r="AL2648">
        <v>6</v>
      </c>
      <c r="AM2648">
        <v>52</v>
      </c>
      <c r="AN2648">
        <v>5</v>
      </c>
      <c r="AO2648">
        <v>11</v>
      </c>
      <c r="AP2648">
        <v>45.45</v>
      </c>
      <c r="AQ2648">
        <v>0</v>
      </c>
      <c r="AR2648">
        <v>1</v>
      </c>
      <c r="AS2648">
        <v>0</v>
      </c>
      <c r="AT2648">
        <v>25.566666666666666</v>
      </c>
      <c r="AU2648">
        <v>42.61</v>
      </c>
      <c r="AV2648">
        <v>-4.5</v>
      </c>
      <c r="AW2648">
        <v>42</v>
      </c>
      <c r="AX2648">
        <v>-4</v>
      </c>
      <c r="AY2648">
        <v>40</v>
      </c>
      <c r="AZ2648">
        <v>4</v>
      </c>
      <c r="BA2648">
        <v>28</v>
      </c>
      <c r="BB2648" t="str">
        <f t="shared" si="288"/>
        <v>Y</v>
      </c>
      <c r="BC2648" t="str">
        <f t="shared" si="289"/>
        <v>Home</v>
      </c>
      <c r="BD2648">
        <f t="shared" si="290"/>
        <v>52</v>
      </c>
      <c r="BE2648">
        <f t="shared" si="291"/>
        <v>0.88</v>
      </c>
      <c r="BH2648" t="str">
        <f t="shared" si="292"/>
        <v>201810Mark IngramNO</v>
      </c>
      <c r="BI2648">
        <v>2018</v>
      </c>
      <c r="BJ2648" s="2">
        <v>10</v>
      </c>
      <c r="BK2648" t="s">
        <v>1197</v>
      </c>
      <c r="BL2648" t="s">
        <v>96</v>
      </c>
      <c r="BM2648" t="str">
        <f t="shared" si="293"/>
        <v>NO</v>
      </c>
      <c r="BN2648" t="s">
        <v>98</v>
      </c>
      <c r="BO2648" t="s">
        <v>1335</v>
      </c>
      <c r="BP2648" t="s">
        <v>122</v>
      </c>
      <c r="BQ2648">
        <v>31</v>
      </c>
      <c r="BR2648">
        <v>0.41</v>
      </c>
    </row>
    <row r="2649" spans="1:70" x14ac:dyDescent="0.3">
      <c r="A2649" t="str">
        <f t="shared" si="287"/>
        <v>20189James WhiteNE</v>
      </c>
      <c r="B2649" t="s">
        <v>882</v>
      </c>
      <c r="C2649">
        <v>2018</v>
      </c>
      <c r="D2649">
        <v>9</v>
      </c>
      <c r="E2649" t="s">
        <v>1152</v>
      </c>
      <c r="F2649" t="s">
        <v>69</v>
      </c>
      <c r="G2649" t="s">
        <v>70</v>
      </c>
      <c r="H2649" t="s">
        <v>74</v>
      </c>
      <c r="I2649" t="s">
        <v>72</v>
      </c>
      <c r="J2649" t="s">
        <v>1126</v>
      </c>
      <c r="K2649" t="s">
        <v>1126</v>
      </c>
      <c r="L2649">
        <v>7500</v>
      </c>
      <c r="M2649">
        <v>7800</v>
      </c>
      <c r="N2649" s="1">
        <v>28.3</v>
      </c>
      <c r="O2649" s="1">
        <v>25.3</v>
      </c>
      <c r="P2649">
        <v>31</v>
      </c>
      <c r="Q2649">
        <v>14</v>
      </c>
      <c r="R2649">
        <v>28</v>
      </c>
      <c r="S2649">
        <v>31</v>
      </c>
      <c r="T2649">
        <v>46.27</v>
      </c>
      <c r="U2649">
        <v>123</v>
      </c>
      <c r="V2649">
        <v>3</v>
      </c>
      <c r="W2649">
        <v>23</v>
      </c>
      <c r="X2649">
        <v>36</v>
      </c>
      <c r="Y2649">
        <v>63.89</v>
      </c>
      <c r="Z2649">
        <v>53.73</v>
      </c>
      <c r="AA2649">
        <v>331</v>
      </c>
      <c r="AB2649">
        <v>1</v>
      </c>
      <c r="AC2649">
        <v>0</v>
      </c>
      <c r="AD2649">
        <v>2</v>
      </c>
      <c r="AE2649">
        <v>21</v>
      </c>
      <c r="AF2649">
        <v>310</v>
      </c>
      <c r="AG2649">
        <v>433</v>
      </c>
      <c r="AH2649">
        <v>0</v>
      </c>
      <c r="AI2649">
        <v>0</v>
      </c>
      <c r="AJ2649">
        <v>0</v>
      </c>
      <c r="AK2649">
        <v>-1</v>
      </c>
      <c r="AL2649">
        <v>5</v>
      </c>
      <c r="AM2649">
        <v>30</v>
      </c>
      <c r="AN2649">
        <v>4</v>
      </c>
      <c r="AO2649">
        <v>11</v>
      </c>
      <c r="AP2649">
        <v>36.36</v>
      </c>
      <c r="AQ2649">
        <v>0</v>
      </c>
      <c r="AR2649">
        <v>1</v>
      </c>
      <c r="AS2649">
        <v>0</v>
      </c>
      <c r="AT2649">
        <v>27.433333333333334</v>
      </c>
      <c r="AU2649">
        <v>45.72</v>
      </c>
      <c r="AV2649">
        <v>-6.5</v>
      </c>
      <c r="AW2649">
        <v>57.5</v>
      </c>
      <c r="AX2649">
        <v>-5</v>
      </c>
      <c r="AY2649">
        <v>56</v>
      </c>
      <c r="AZ2649">
        <v>1</v>
      </c>
      <c r="BA2649">
        <v>17</v>
      </c>
      <c r="BB2649" t="str">
        <f t="shared" si="288"/>
        <v>Y</v>
      </c>
      <c r="BC2649" t="str">
        <f t="shared" si="289"/>
        <v>Home</v>
      </c>
      <c r="BD2649">
        <f t="shared" si="290"/>
        <v>56</v>
      </c>
      <c r="BE2649">
        <f t="shared" si="291"/>
        <v>0.79</v>
      </c>
      <c r="BH2649" t="str">
        <f t="shared" si="292"/>
        <v>201810Dwayne WashingtonNO</v>
      </c>
      <c r="BI2649">
        <v>2018</v>
      </c>
      <c r="BJ2649" s="2">
        <v>10</v>
      </c>
      <c r="BK2649" t="s">
        <v>1161</v>
      </c>
      <c r="BL2649" t="s">
        <v>96</v>
      </c>
      <c r="BM2649" t="str">
        <f t="shared" si="293"/>
        <v>NO</v>
      </c>
      <c r="BN2649" t="s">
        <v>98</v>
      </c>
      <c r="BO2649" t="s">
        <v>1335</v>
      </c>
      <c r="BP2649" t="s">
        <v>122</v>
      </c>
      <c r="BQ2649">
        <v>16</v>
      </c>
      <c r="BR2649">
        <v>0.21</v>
      </c>
    </row>
    <row r="2650" spans="1:70" x14ac:dyDescent="0.3">
      <c r="A2650" t="str">
        <f t="shared" si="287"/>
        <v>20189Alvin KamaraNO</v>
      </c>
      <c r="B2650" t="s">
        <v>884</v>
      </c>
      <c r="C2650">
        <v>2018</v>
      </c>
      <c r="D2650">
        <v>9</v>
      </c>
      <c r="E2650" t="s">
        <v>1216</v>
      </c>
      <c r="F2650" t="s">
        <v>96</v>
      </c>
      <c r="G2650" t="s">
        <v>8</v>
      </c>
      <c r="H2650" t="s">
        <v>111</v>
      </c>
      <c r="I2650" t="s">
        <v>72</v>
      </c>
      <c r="J2650" t="s">
        <v>1126</v>
      </c>
      <c r="K2650" t="s">
        <v>1126</v>
      </c>
      <c r="L2650">
        <v>7300</v>
      </c>
      <c r="M2650">
        <v>8000</v>
      </c>
      <c r="N2650" s="1">
        <v>33.6</v>
      </c>
      <c r="O2650" s="1">
        <v>31.6</v>
      </c>
      <c r="P2650">
        <v>45</v>
      </c>
      <c r="Q2650">
        <v>10</v>
      </c>
      <c r="R2650">
        <v>31</v>
      </c>
      <c r="S2650">
        <v>34</v>
      </c>
      <c r="T2650">
        <v>48.57</v>
      </c>
      <c r="U2650">
        <v>141</v>
      </c>
      <c r="V2650">
        <v>2</v>
      </c>
      <c r="W2650">
        <v>25</v>
      </c>
      <c r="X2650">
        <v>36</v>
      </c>
      <c r="Y2650">
        <v>69.44</v>
      </c>
      <c r="Z2650">
        <v>51.43</v>
      </c>
      <c r="AA2650">
        <v>346</v>
      </c>
      <c r="AB2650">
        <v>4</v>
      </c>
      <c r="AC2650">
        <v>0</v>
      </c>
      <c r="AD2650">
        <v>0</v>
      </c>
      <c r="AE2650">
        <v>0</v>
      </c>
      <c r="AF2650">
        <v>346</v>
      </c>
      <c r="AG2650">
        <v>487</v>
      </c>
      <c r="AH2650">
        <v>1</v>
      </c>
      <c r="AI2650">
        <v>1</v>
      </c>
      <c r="AJ2650">
        <v>1</v>
      </c>
      <c r="AK2650">
        <v>0</v>
      </c>
      <c r="AL2650">
        <v>2</v>
      </c>
      <c r="AM2650">
        <v>20</v>
      </c>
      <c r="AN2650">
        <v>7</v>
      </c>
      <c r="AO2650">
        <v>12</v>
      </c>
      <c r="AP2650">
        <v>58.330000000000005</v>
      </c>
      <c r="AQ2650">
        <v>2</v>
      </c>
      <c r="AR2650">
        <v>2</v>
      </c>
      <c r="AS2650">
        <v>100</v>
      </c>
      <c r="AT2650">
        <v>33.68333333333333</v>
      </c>
      <c r="AU2650">
        <v>56.14</v>
      </c>
      <c r="AV2650">
        <v>0</v>
      </c>
      <c r="AW2650">
        <v>59</v>
      </c>
      <c r="AX2650">
        <v>2.5</v>
      </c>
      <c r="AY2650">
        <v>57</v>
      </c>
      <c r="AZ2650">
        <v>0</v>
      </c>
      <c r="BA2650">
        <v>35</v>
      </c>
      <c r="BB2650" t="str">
        <f t="shared" si="288"/>
        <v>Y</v>
      </c>
      <c r="BC2650" t="str">
        <f t="shared" si="289"/>
        <v>Home</v>
      </c>
      <c r="BD2650">
        <f t="shared" si="290"/>
        <v>41</v>
      </c>
      <c r="BE2650">
        <f t="shared" si="291"/>
        <v>0.57999999999999996</v>
      </c>
      <c r="BH2650" t="str">
        <f t="shared" si="292"/>
        <v>201810Zach LineNO</v>
      </c>
      <c r="BI2650">
        <v>2018</v>
      </c>
      <c r="BJ2650" s="2">
        <v>10</v>
      </c>
      <c r="BK2650" t="s">
        <v>1265</v>
      </c>
      <c r="BL2650" t="s">
        <v>96</v>
      </c>
      <c r="BM2650" t="str">
        <f t="shared" si="293"/>
        <v>NO</v>
      </c>
      <c r="BN2650" t="s">
        <v>98</v>
      </c>
      <c r="BO2650" t="s">
        <v>1335</v>
      </c>
      <c r="BP2650" t="s">
        <v>122</v>
      </c>
      <c r="BQ2650">
        <v>18</v>
      </c>
      <c r="BR2650">
        <v>0.24</v>
      </c>
    </row>
    <row r="2651" spans="1:70" x14ac:dyDescent="0.3">
      <c r="A2651" t="str">
        <f t="shared" si="287"/>
        <v>20189Adrian PetersonWAS</v>
      </c>
      <c r="B2651" t="s">
        <v>889</v>
      </c>
      <c r="C2651">
        <v>2018</v>
      </c>
      <c r="D2651">
        <v>9</v>
      </c>
      <c r="E2651" t="s">
        <v>1259</v>
      </c>
      <c r="F2651" t="s">
        <v>82</v>
      </c>
      <c r="G2651" t="s">
        <v>5</v>
      </c>
      <c r="H2651" t="s">
        <v>109</v>
      </c>
      <c r="I2651" t="s">
        <v>72</v>
      </c>
      <c r="J2651" t="s">
        <v>1126</v>
      </c>
      <c r="K2651" t="s">
        <v>1126</v>
      </c>
      <c r="L2651">
        <v>6000</v>
      </c>
      <c r="M2651">
        <v>7500</v>
      </c>
      <c r="N2651" s="1">
        <v>6.3</v>
      </c>
      <c r="O2651" s="1">
        <v>4.8</v>
      </c>
      <c r="P2651">
        <v>14</v>
      </c>
      <c r="Q2651">
        <v>-24</v>
      </c>
      <c r="R2651">
        <v>20</v>
      </c>
      <c r="S2651">
        <v>15</v>
      </c>
      <c r="T2651">
        <v>24.59</v>
      </c>
      <c r="U2651">
        <v>79</v>
      </c>
      <c r="V2651">
        <v>1</v>
      </c>
      <c r="W2651">
        <v>30</v>
      </c>
      <c r="X2651">
        <v>46</v>
      </c>
      <c r="Y2651">
        <v>65.22</v>
      </c>
      <c r="Z2651">
        <v>75.41</v>
      </c>
      <c r="AA2651">
        <v>306</v>
      </c>
      <c r="AB2651">
        <v>1</v>
      </c>
      <c r="AC2651">
        <v>1</v>
      </c>
      <c r="AD2651">
        <v>3</v>
      </c>
      <c r="AE2651">
        <v>19</v>
      </c>
      <c r="AF2651">
        <v>287</v>
      </c>
      <c r="AG2651">
        <v>366</v>
      </c>
      <c r="AH2651">
        <v>0</v>
      </c>
      <c r="AI2651">
        <v>0</v>
      </c>
      <c r="AJ2651">
        <v>1</v>
      </c>
      <c r="AK2651">
        <v>0</v>
      </c>
      <c r="AL2651">
        <v>10</v>
      </c>
      <c r="AM2651">
        <v>147</v>
      </c>
      <c r="AN2651">
        <v>5</v>
      </c>
      <c r="AO2651">
        <v>13</v>
      </c>
      <c r="AP2651">
        <v>38.46</v>
      </c>
      <c r="AQ2651">
        <v>2</v>
      </c>
      <c r="AR2651">
        <v>2</v>
      </c>
      <c r="AS2651">
        <v>100</v>
      </c>
      <c r="AT2651">
        <v>27.066666666666666</v>
      </c>
      <c r="AU2651">
        <v>45.11</v>
      </c>
      <c r="AV2651">
        <v>-2</v>
      </c>
      <c r="AW2651">
        <v>47.5</v>
      </c>
      <c r="AX2651">
        <v>-1.5</v>
      </c>
      <c r="AY2651">
        <v>47</v>
      </c>
      <c r="AZ2651">
        <v>2</v>
      </c>
      <c r="BA2651">
        <v>38</v>
      </c>
      <c r="BB2651" t="str">
        <f t="shared" si="288"/>
        <v>Y</v>
      </c>
      <c r="BC2651" t="str">
        <f t="shared" si="289"/>
        <v>Home</v>
      </c>
      <c r="BD2651">
        <f t="shared" si="290"/>
        <v>32</v>
      </c>
      <c r="BE2651">
        <f t="shared" si="291"/>
        <v>0.46</v>
      </c>
      <c r="BH2651" t="str">
        <f t="shared" si="292"/>
        <v>201810Joe MixonCIN</v>
      </c>
      <c r="BI2651">
        <v>2018</v>
      </c>
      <c r="BJ2651" s="2">
        <v>10</v>
      </c>
      <c r="BK2651" t="s">
        <v>1133</v>
      </c>
      <c r="BL2651" t="s">
        <v>98</v>
      </c>
      <c r="BM2651" t="str">
        <f t="shared" si="293"/>
        <v>CIN</v>
      </c>
      <c r="BN2651" t="s">
        <v>96</v>
      </c>
      <c r="BO2651" t="s">
        <v>1337</v>
      </c>
      <c r="BP2651" t="s">
        <v>72</v>
      </c>
      <c r="BQ2651">
        <v>29</v>
      </c>
      <c r="BR2651">
        <v>0.67</v>
      </c>
    </row>
    <row r="2652" spans="1:70" x14ac:dyDescent="0.3">
      <c r="A2652" t="str">
        <f t="shared" si="287"/>
        <v>20189Phillip LindsayDEN</v>
      </c>
      <c r="B2652" t="s">
        <v>890</v>
      </c>
      <c r="C2652">
        <v>2018</v>
      </c>
      <c r="D2652">
        <v>9</v>
      </c>
      <c r="E2652" t="s">
        <v>1297</v>
      </c>
      <c r="F2652" t="s">
        <v>105</v>
      </c>
      <c r="G2652" t="s">
        <v>9</v>
      </c>
      <c r="H2652" t="s">
        <v>115</v>
      </c>
      <c r="I2652" t="s">
        <v>72</v>
      </c>
      <c r="J2652" t="s">
        <v>1126</v>
      </c>
      <c r="K2652" t="s">
        <v>1126</v>
      </c>
      <c r="L2652">
        <v>5500</v>
      </c>
      <c r="M2652">
        <v>6700</v>
      </c>
      <c r="N2652" s="1">
        <v>10.4</v>
      </c>
      <c r="O2652" s="1">
        <v>9.4</v>
      </c>
      <c r="P2652">
        <v>17</v>
      </c>
      <c r="Q2652">
        <v>-2</v>
      </c>
      <c r="R2652">
        <v>19</v>
      </c>
      <c r="S2652">
        <v>20</v>
      </c>
      <c r="T2652">
        <v>32.26</v>
      </c>
      <c r="U2652">
        <v>75</v>
      </c>
      <c r="V2652">
        <v>1</v>
      </c>
      <c r="W2652">
        <v>26</v>
      </c>
      <c r="X2652">
        <v>42</v>
      </c>
      <c r="Y2652">
        <v>61.9</v>
      </c>
      <c r="Z2652">
        <v>67.739999999999995</v>
      </c>
      <c r="AA2652">
        <v>290</v>
      </c>
      <c r="AB2652">
        <v>1</v>
      </c>
      <c r="AC2652">
        <v>0</v>
      </c>
      <c r="AD2652">
        <v>2</v>
      </c>
      <c r="AE2652">
        <v>17</v>
      </c>
      <c r="AF2652">
        <v>273</v>
      </c>
      <c r="AG2652">
        <v>348</v>
      </c>
      <c r="AH2652">
        <v>1</v>
      </c>
      <c r="AI2652">
        <v>1</v>
      </c>
      <c r="AJ2652">
        <v>1</v>
      </c>
      <c r="AK2652">
        <v>1</v>
      </c>
      <c r="AL2652">
        <v>8</v>
      </c>
      <c r="AM2652">
        <v>50</v>
      </c>
      <c r="AN2652">
        <v>5</v>
      </c>
      <c r="AO2652">
        <v>14</v>
      </c>
      <c r="AP2652">
        <v>35.709999999999994</v>
      </c>
      <c r="AQ2652">
        <v>2</v>
      </c>
      <c r="AR2652">
        <v>2</v>
      </c>
      <c r="AS2652">
        <v>100</v>
      </c>
      <c r="AT2652">
        <v>27.516666666666666</v>
      </c>
      <c r="AU2652">
        <v>45.86</v>
      </c>
      <c r="AV2652">
        <v>-1</v>
      </c>
      <c r="AW2652">
        <v>47</v>
      </c>
      <c r="AX2652">
        <v>-1</v>
      </c>
      <c r="AY2652">
        <v>46.5</v>
      </c>
      <c r="AZ2652">
        <v>4</v>
      </c>
      <c r="BA2652">
        <v>19</v>
      </c>
      <c r="BB2652" t="str">
        <f t="shared" si="288"/>
        <v>Y</v>
      </c>
      <c r="BC2652" t="str">
        <f t="shared" si="289"/>
        <v>Home</v>
      </c>
      <c r="BD2652">
        <f t="shared" si="290"/>
        <v>38</v>
      </c>
      <c r="BE2652">
        <f t="shared" si="291"/>
        <v>0.57999999999999996</v>
      </c>
      <c r="BH2652" t="str">
        <f t="shared" si="292"/>
        <v>201810Giovani BernardCIN</v>
      </c>
      <c r="BI2652">
        <v>2018</v>
      </c>
      <c r="BJ2652" s="2">
        <v>10</v>
      </c>
      <c r="BK2652" t="s">
        <v>1142</v>
      </c>
      <c r="BL2652" t="s">
        <v>98</v>
      </c>
      <c r="BM2652" t="str">
        <f t="shared" si="293"/>
        <v>CIN</v>
      </c>
      <c r="BN2652" t="s">
        <v>96</v>
      </c>
      <c r="BO2652" t="s">
        <v>1335</v>
      </c>
      <c r="BP2652" t="s">
        <v>72</v>
      </c>
      <c r="BQ2652">
        <v>12</v>
      </c>
      <c r="BR2652">
        <v>0.28000000000000003</v>
      </c>
    </row>
    <row r="2653" spans="1:70" x14ac:dyDescent="0.3">
      <c r="A2653" t="str">
        <f t="shared" si="287"/>
        <v>20189Kenyan DrakeMIA</v>
      </c>
      <c r="B2653" t="s">
        <v>891</v>
      </c>
      <c r="C2653">
        <v>2018</v>
      </c>
      <c r="D2653">
        <v>9</v>
      </c>
      <c r="E2653" t="s">
        <v>1239</v>
      </c>
      <c r="F2653" t="s">
        <v>156</v>
      </c>
      <c r="G2653" t="s">
        <v>3</v>
      </c>
      <c r="H2653" t="s">
        <v>90</v>
      </c>
      <c r="I2653" t="s">
        <v>72</v>
      </c>
      <c r="J2653" t="s">
        <v>1126</v>
      </c>
      <c r="K2653" t="s">
        <v>1126</v>
      </c>
      <c r="L2653">
        <v>5300</v>
      </c>
      <c r="M2653">
        <v>6900</v>
      </c>
      <c r="N2653" s="1">
        <v>7.5</v>
      </c>
      <c r="O2653" s="1">
        <v>5.5</v>
      </c>
      <c r="P2653">
        <v>13</v>
      </c>
      <c r="Q2653">
        <v>7</v>
      </c>
      <c r="R2653">
        <v>7</v>
      </c>
      <c r="S2653">
        <v>27</v>
      </c>
      <c r="T2653">
        <v>52.94</v>
      </c>
      <c r="U2653">
        <v>64</v>
      </c>
      <c r="V2653">
        <v>0</v>
      </c>
      <c r="W2653">
        <v>15</v>
      </c>
      <c r="X2653">
        <v>24</v>
      </c>
      <c r="Y2653">
        <v>62.5</v>
      </c>
      <c r="Z2653">
        <v>47.06</v>
      </c>
      <c r="AA2653">
        <v>139</v>
      </c>
      <c r="AB2653">
        <v>0</v>
      </c>
      <c r="AC2653">
        <v>0</v>
      </c>
      <c r="AD2653">
        <v>4</v>
      </c>
      <c r="AE2653">
        <v>35</v>
      </c>
      <c r="AF2653">
        <v>104</v>
      </c>
      <c r="AG2653">
        <v>168</v>
      </c>
      <c r="AH2653">
        <v>0</v>
      </c>
      <c r="AI2653">
        <v>0</v>
      </c>
      <c r="AJ2653">
        <v>0</v>
      </c>
      <c r="AK2653">
        <v>-4</v>
      </c>
      <c r="AL2653">
        <v>5</v>
      </c>
      <c r="AM2653">
        <v>55</v>
      </c>
      <c r="AN2653">
        <v>3</v>
      </c>
      <c r="AO2653">
        <v>16</v>
      </c>
      <c r="AP2653">
        <v>18.75</v>
      </c>
      <c r="AQ2653">
        <v>2</v>
      </c>
      <c r="AR2653">
        <v>2</v>
      </c>
      <c r="AS2653">
        <v>100</v>
      </c>
      <c r="AT2653">
        <v>28.433333333333334</v>
      </c>
      <c r="AU2653">
        <v>47.39</v>
      </c>
      <c r="AV2653">
        <v>-3</v>
      </c>
      <c r="AW2653">
        <v>45.5</v>
      </c>
      <c r="AX2653">
        <v>-3</v>
      </c>
      <c r="AY2653">
        <v>43</v>
      </c>
      <c r="AZ2653">
        <v>4</v>
      </c>
      <c r="BA2653">
        <v>6</v>
      </c>
      <c r="BB2653" t="str">
        <f t="shared" si="288"/>
        <v>N</v>
      </c>
      <c r="BC2653" t="str">
        <f t="shared" si="289"/>
        <v>Home</v>
      </c>
      <c r="BD2653">
        <f t="shared" si="290"/>
        <v>28</v>
      </c>
      <c r="BE2653">
        <f t="shared" si="291"/>
        <v>0.49</v>
      </c>
      <c r="BH2653" t="str">
        <f t="shared" si="292"/>
        <v>201810Mark WaltonCIN</v>
      </c>
      <c r="BI2653">
        <v>2018</v>
      </c>
      <c r="BJ2653" s="2">
        <v>10</v>
      </c>
      <c r="BK2653" t="s">
        <v>1317</v>
      </c>
      <c r="BL2653" t="s">
        <v>98</v>
      </c>
      <c r="BM2653" t="str">
        <f t="shared" si="293"/>
        <v>CIN</v>
      </c>
      <c r="BN2653" t="s">
        <v>96</v>
      </c>
      <c r="BO2653" t="s">
        <v>1335</v>
      </c>
      <c r="BP2653" t="s">
        <v>72</v>
      </c>
      <c r="BQ2653">
        <v>2</v>
      </c>
      <c r="BR2653">
        <v>0.05</v>
      </c>
    </row>
    <row r="2654" spans="1:70" x14ac:dyDescent="0.3">
      <c r="A2654" t="str">
        <f t="shared" si="287"/>
        <v>20189Dalvin CookMIN</v>
      </c>
      <c r="B2654" t="s">
        <v>883</v>
      </c>
      <c r="C2654">
        <v>2018</v>
      </c>
      <c r="D2654">
        <v>9</v>
      </c>
      <c r="E2654" t="s">
        <v>1131</v>
      </c>
      <c r="F2654" t="s">
        <v>95</v>
      </c>
      <c r="G2654" t="s">
        <v>12</v>
      </c>
      <c r="H2654" t="s">
        <v>92</v>
      </c>
      <c r="I2654" t="s">
        <v>72</v>
      </c>
      <c r="J2654" t="s">
        <v>1126</v>
      </c>
      <c r="K2654" t="s">
        <v>1126</v>
      </c>
      <c r="L2654">
        <v>5300</v>
      </c>
      <c r="M2654">
        <v>6300</v>
      </c>
      <c r="N2654" s="1">
        <v>14.9</v>
      </c>
      <c r="O2654" s="1">
        <v>12.9</v>
      </c>
      <c r="P2654">
        <v>24</v>
      </c>
      <c r="Q2654">
        <v>15</v>
      </c>
      <c r="R2654">
        <v>17</v>
      </c>
      <c r="S2654">
        <v>23</v>
      </c>
      <c r="T2654">
        <v>51.11</v>
      </c>
      <c r="U2654">
        <v>128</v>
      </c>
      <c r="V2654">
        <v>1</v>
      </c>
      <c r="W2654">
        <v>18</v>
      </c>
      <c r="X2654">
        <v>22</v>
      </c>
      <c r="Y2654">
        <v>81.820000000000007</v>
      </c>
      <c r="Z2654">
        <v>48.89</v>
      </c>
      <c r="AA2654">
        <v>164</v>
      </c>
      <c r="AB2654">
        <v>1</v>
      </c>
      <c r="AC2654">
        <v>1</v>
      </c>
      <c r="AD2654">
        <v>1</v>
      </c>
      <c r="AE2654">
        <v>9</v>
      </c>
      <c r="AF2654">
        <v>155</v>
      </c>
      <c r="AG2654">
        <v>283</v>
      </c>
      <c r="AH2654">
        <v>1</v>
      </c>
      <c r="AI2654">
        <v>1</v>
      </c>
      <c r="AJ2654">
        <v>2</v>
      </c>
      <c r="AK2654">
        <v>1</v>
      </c>
      <c r="AL2654">
        <v>3</v>
      </c>
      <c r="AM2654">
        <v>15</v>
      </c>
      <c r="AN2654">
        <v>3</v>
      </c>
      <c r="AO2654">
        <v>8</v>
      </c>
      <c r="AP2654">
        <v>37.5</v>
      </c>
      <c r="AQ2654">
        <v>1</v>
      </c>
      <c r="AR2654">
        <v>1</v>
      </c>
      <c r="AS2654">
        <v>100</v>
      </c>
      <c r="AT2654">
        <v>23.25</v>
      </c>
      <c r="AU2654">
        <v>38.75</v>
      </c>
      <c r="AV2654">
        <v>-5</v>
      </c>
      <c r="AW2654">
        <v>51</v>
      </c>
      <c r="AX2654">
        <v>-5</v>
      </c>
      <c r="AY2654">
        <v>47</v>
      </c>
      <c r="AZ2654">
        <v>10</v>
      </c>
      <c r="BA2654">
        <v>9</v>
      </c>
      <c r="BB2654" t="str">
        <f t="shared" si="288"/>
        <v>N</v>
      </c>
      <c r="BC2654" t="str">
        <f t="shared" si="289"/>
        <v>Home</v>
      </c>
      <c r="BD2654">
        <f t="shared" si="290"/>
        <v>28</v>
      </c>
      <c r="BE2654">
        <f t="shared" si="291"/>
        <v>0.56999999999999995</v>
      </c>
      <c r="BH2654" t="str">
        <f t="shared" si="292"/>
        <v>201810Kerryon JohnsonDET</v>
      </c>
      <c r="BI2654">
        <v>2018</v>
      </c>
      <c r="BJ2654" s="2">
        <v>10</v>
      </c>
      <c r="BK2654" t="s">
        <v>1286</v>
      </c>
      <c r="BL2654" t="s">
        <v>92</v>
      </c>
      <c r="BM2654" t="str">
        <f t="shared" si="293"/>
        <v>DET</v>
      </c>
      <c r="BN2654" t="s">
        <v>108</v>
      </c>
      <c r="BO2654" t="s">
        <v>1337</v>
      </c>
      <c r="BP2654" t="s">
        <v>122</v>
      </c>
      <c r="BQ2654">
        <v>55</v>
      </c>
      <c r="BR2654">
        <v>0.71</v>
      </c>
    </row>
    <row r="2655" spans="1:70" x14ac:dyDescent="0.3">
      <c r="A2655" t="str">
        <f t="shared" si="287"/>
        <v>20189Matt BreidaSF</v>
      </c>
      <c r="B2655" t="s">
        <v>892</v>
      </c>
      <c r="C2655">
        <v>2018</v>
      </c>
      <c r="D2655">
        <v>9</v>
      </c>
      <c r="E2655" t="s">
        <v>1165</v>
      </c>
      <c r="F2655" t="s">
        <v>102</v>
      </c>
      <c r="G2655" t="s">
        <v>2</v>
      </c>
      <c r="H2655" t="s">
        <v>80</v>
      </c>
      <c r="I2655" t="s">
        <v>72</v>
      </c>
      <c r="J2655" t="s">
        <v>1126</v>
      </c>
      <c r="K2655" t="s">
        <v>1126</v>
      </c>
      <c r="L2655">
        <v>5200</v>
      </c>
      <c r="M2655">
        <v>5900</v>
      </c>
      <c r="N2655" s="1">
        <v>5.7</v>
      </c>
      <c r="O2655" s="1">
        <v>5.2</v>
      </c>
      <c r="P2655">
        <v>34</v>
      </c>
      <c r="Q2655">
        <v>31</v>
      </c>
      <c r="R2655">
        <v>18</v>
      </c>
      <c r="S2655">
        <v>32</v>
      </c>
      <c r="T2655">
        <v>59.260000000000005</v>
      </c>
      <c r="U2655">
        <v>143</v>
      </c>
      <c r="V2655">
        <v>1</v>
      </c>
      <c r="W2655">
        <v>16</v>
      </c>
      <c r="X2655">
        <v>22</v>
      </c>
      <c r="Y2655">
        <v>72.72999999999999</v>
      </c>
      <c r="Z2655">
        <v>40.739999999999995</v>
      </c>
      <c r="AA2655">
        <v>262</v>
      </c>
      <c r="AB2655">
        <v>3</v>
      </c>
      <c r="AC2655">
        <v>0</v>
      </c>
      <c r="AD2655">
        <v>0</v>
      </c>
      <c r="AE2655">
        <v>0</v>
      </c>
      <c r="AF2655">
        <v>262</v>
      </c>
      <c r="AG2655">
        <v>405</v>
      </c>
      <c r="AH2655">
        <v>1</v>
      </c>
      <c r="AI2655">
        <v>0</v>
      </c>
      <c r="AJ2655">
        <v>0</v>
      </c>
      <c r="AK2655">
        <v>0</v>
      </c>
      <c r="AL2655">
        <v>3</v>
      </c>
      <c r="AM2655">
        <v>23</v>
      </c>
      <c r="AN2655">
        <v>5</v>
      </c>
      <c r="AO2655">
        <v>12</v>
      </c>
      <c r="AP2655">
        <v>41.67</v>
      </c>
      <c r="AQ2655">
        <v>0</v>
      </c>
      <c r="AR2655">
        <v>0</v>
      </c>
      <c r="AS2655">
        <v>0</v>
      </c>
      <c r="AT2655">
        <v>28.566666666666666</v>
      </c>
      <c r="AU2655">
        <v>47.61</v>
      </c>
      <c r="AV2655">
        <v>-3.5</v>
      </c>
      <c r="AW2655">
        <v>47</v>
      </c>
      <c r="AX2655">
        <v>1</v>
      </c>
      <c r="AY2655">
        <v>44</v>
      </c>
      <c r="AZ2655">
        <v>7</v>
      </c>
      <c r="BA2655">
        <v>3</v>
      </c>
      <c r="BB2655" t="str">
        <f t="shared" si="288"/>
        <v>Y</v>
      </c>
      <c r="BC2655" t="str">
        <f t="shared" si="289"/>
        <v>Home</v>
      </c>
      <c r="BD2655">
        <f t="shared" si="290"/>
        <v>27</v>
      </c>
      <c r="BE2655">
        <f t="shared" si="291"/>
        <v>0.49</v>
      </c>
      <c r="BH2655" t="str">
        <f t="shared" si="292"/>
        <v>201810Theo RiddickDET</v>
      </c>
      <c r="BI2655">
        <v>2018</v>
      </c>
      <c r="BJ2655" s="2">
        <v>10</v>
      </c>
      <c r="BK2655" t="s">
        <v>1138</v>
      </c>
      <c r="BL2655" t="s">
        <v>92</v>
      </c>
      <c r="BM2655" t="str">
        <f t="shared" si="293"/>
        <v>DET</v>
      </c>
      <c r="BN2655" t="s">
        <v>108</v>
      </c>
      <c r="BO2655" t="s">
        <v>1337</v>
      </c>
      <c r="BP2655" t="s">
        <v>122</v>
      </c>
      <c r="BQ2655">
        <v>45</v>
      </c>
      <c r="BR2655">
        <v>0.57999999999999996</v>
      </c>
    </row>
    <row r="2656" spans="1:70" x14ac:dyDescent="0.3">
      <c r="A2656" t="str">
        <f t="shared" si="287"/>
        <v>20189Latavius MurrayMIN</v>
      </c>
      <c r="B2656" t="s">
        <v>883</v>
      </c>
      <c r="C2656">
        <v>2018</v>
      </c>
      <c r="D2656">
        <v>9</v>
      </c>
      <c r="E2656" t="s">
        <v>1149</v>
      </c>
      <c r="F2656" t="s">
        <v>95</v>
      </c>
      <c r="G2656" t="s">
        <v>12</v>
      </c>
      <c r="H2656" t="s">
        <v>92</v>
      </c>
      <c r="I2656" t="s">
        <v>72</v>
      </c>
      <c r="J2656" t="s">
        <v>1126</v>
      </c>
      <c r="K2656" t="s">
        <v>1126</v>
      </c>
      <c r="L2656">
        <v>5100</v>
      </c>
      <c r="M2656">
        <v>6700</v>
      </c>
      <c r="N2656" s="1">
        <v>11.7</v>
      </c>
      <c r="O2656" s="1">
        <v>11.2</v>
      </c>
      <c r="P2656">
        <v>24</v>
      </c>
      <c r="Q2656">
        <v>15</v>
      </c>
      <c r="R2656">
        <v>17</v>
      </c>
      <c r="S2656">
        <v>23</v>
      </c>
      <c r="T2656">
        <v>51.11</v>
      </c>
      <c r="U2656">
        <v>128</v>
      </c>
      <c r="V2656">
        <v>1</v>
      </c>
      <c r="W2656">
        <v>18</v>
      </c>
      <c r="X2656">
        <v>22</v>
      </c>
      <c r="Y2656">
        <v>81.820000000000007</v>
      </c>
      <c r="Z2656">
        <v>48.89</v>
      </c>
      <c r="AA2656">
        <v>164</v>
      </c>
      <c r="AB2656">
        <v>1</v>
      </c>
      <c r="AC2656">
        <v>1</v>
      </c>
      <c r="AD2656">
        <v>1</v>
      </c>
      <c r="AE2656">
        <v>9</v>
      </c>
      <c r="AF2656">
        <v>155</v>
      </c>
      <c r="AG2656">
        <v>283</v>
      </c>
      <c r="AH2656">
        <v>1</v>
      </c>
      <c r="AI2656">
        <v>1</v>
      </c>
      <c r="AJ2656">
        <v>2</v>
      </c>
      <c r="AK2656">
        <v>1</v>
      </c>
      <c r="AL2656">
        <v>3</v>
      </c>
      <c r="AM2656">
        <v>15</v>
      </c>
      <c r="AN2656">
        <v>3</v>
      </c>
      <c r="AO2656">
        <v>8</v>
      </c>
      <c r="AP2656">
        <v>37.5</v>
      </c>
      <c r="AQ2656">
        <v>1</v>
      </c>
      <c r="AR2656">
        <v>1</v>
      </c>
      <c r="AS2656">
        <v>100</v>
      </c>
      <c r="AT2656">
        <v>23.25</v>
      </c>
      <c r="AU2656">
        <v>38.75</v>
      </c>
      <c r="AV2656">
        <v>-5</v>
      </c>
      <c r="AW2656">
        <v>51</v>
      </c>
      <c r="AX2656">
        <v>-5</v>
      </c>
      <c r="AY2656">
        <v>47</v>
      </c>
      <c r="AZ2656">
        <v>10</v>
      </c>
      <c r="BA2656">
        <v>9</v>
      </c>
      <c r="BB2656" t="str">
        <f t="shared" si="288"/>
        <v>Y</v>
      </c>
      <c r="BC2656" t="str">
        <f t="shared" si="289"/>
        <v>Home</v>
      </c>
      <c r="BD2656">
        <f t="shared" si="290"/>
        <v>22</v>
      </c>
      <c r="BE2656">
        <f t="shared" si="291"/>
        <v>0.45</v>
      </c>
      <c r="BH2656" t="str">
        <f t="shared" si="292"/>
        <v>201810Zach ZennerDET</v>
      </c>
      <c r="BI2656">
        <v>2018</v>
      </c>
      <c r="BJ2656" s="2">
        <v>10</v>
      </c>
      <c r="BK2656" t="s">
        <v>1246</v>
      </c>
      <c r="BL2656" t="s">
        <v>92</v>
      </c>
      <c r="BM2656" t="str">
        <f t="shared" si="293"/>
        <v>DET</v>
      </c>
      <c r="BN2656" t="s">
        <v>108</v>
      </c>
      <c r="BO2656" t="s">
        <v>1335</v>
      </c>
      <c r="BP2656" t="s">
        <v>122</v>
      </c>
      <c r="BQ2656">
        <v>2</v>
      </c>
      <c r="BR2656">
        <v>0.03</v>
      </c>
    </row>
    <row r="2657" spans="1:70" x14ac:dyDescent="0.3">
      <c r="A2657" t="str">
        <f t="shared" si="287"/>
        <v>20189Mark IngramNO</v>
      </c>
      <c r="B2657" t="s">
        <v>884</v>
      </c>
      <c r="C2657">
        <v>2018</v>
      </c>
      <c r="D2657">
        <v>9</v>
      </c>
      <c r="E2657" t="s">
        <v>1197</v>
      </c>
      <c r="F2657" t="s">
        <v>96</v>
      </c>
      <c r="G2657" t="s">
        <v>8</v>
      </c>
      <c r="H2657" t="s">
        <v>111</v>
      </c>
      <c r="I2657" t="s">
        <v>72</v>
      </c>
      <c r="J2657" t="s">
        <v>1126</v>
      </c>
      <c r="K2657" t="s">
        <v>1126</v>
      </c>
      <c r="L2657">
        <v>5000</v>
      </c>
      <c r="M2657">
        <v>7400</v>
      </c>
      <c r="N2657" s="1">
        <v>3.6</v>
      </c>
      <c r="O2657" s="1">
        <v>2.1</v>
      </c>
      <c r="P2657">
        <v>45</v>
      </c>
      <c r="Q2657">
        <v>10</v>
      </c>
      <c r="R2657">
        <v>31</v>
      </c>
      <c r="S2657">
        <v>34</v>
      </c>
      <c r="T2657">
        <v>48.57</v>
      </c>
      <c r="U2657">
        <v>141</v>
      </c>
      <c r="V2657">
        <v>2</v>
      </c>
      <c r="W2657">
        <v>25</v>
      </c>
      <c r="X2657">
        <v>36</v>
      </c>
      <c r="Y2657">
        <v>69.44</v>
      </c>
      <c r="Z2657">
        <v>51.43</v>
      </c>
      <c r="AA2657">
        <v>346</v>
      </c>
      <c r="AB2657">
        <v>4</v>
      </c>
      <c r="AC2657">
        <v>0</v>
      </c>
      <c r="AD2657">
        <v>0</v>
      </c>
      <c r="AE2657">
        <v>0</v>
      </c>
      <c r="AF2657">
        <v>346</v>
      </c>
      <c r="AG2657">
        <v>487</v>
      </c>
      <c r="AH2657">
        <v>1</v>
      </c>
      <c r="AI2657">
        <v>1</v>
      </c>
      <c r="AJ2657">
        <v>1</v>
      </c>
      <c r="AK2657">
        <v>0</v>
      </c>
      <c r="AL2657">
        <v>2</v>
      </c>
      <c r="AM2657">
        <v>20</v>
      </c>
      <c r="AN2657">
        <v>7</v>
      </c>
      <c r="AO2657">
        <v>12</v>
      </c>
      <c r="AP2657">
        <v>58.330000000000005</v>
      </c>
      <c r="AQ2657">
        <v>2</v>
      </c>
      <c r="AR2657">
        <v>2</v>
      </c>
      <c r="AS2657">
        <v>100</v>
      </c>
      <c r="AT2657">
        <v>33.68333333333333</v>
      </c>
      <c r="AU2657">
        <v>56.14</v>
      </c>
      <c r="AV2657">
        <v>0</v>
      </c>
      <c r="AW2657">
        <v>59</v>
      </c>
      <c r="AX2657">
        <v>2.5</v>
      </c>
      <c r="AY2657">
        <v>57</v>
      </c>
      <c r="AZ2657">
        <v>0</v>
      </c>
      <c r="BA2657">
        <v>35</v>
      </c>
      <c r="BB2657" t="str">
        <f t="shared" si="288"/>
        <v>Y</v>
      </c>
      <c r="BC2657" t="str">
        <f t="shared" si="289"/>
        <v>Home</v>
      </c>
      <c r="BD2657">
        <f t="shared" si="290"/>
        <v>34</v>
      </c>
      <c r="BE2657">
        <f t="shared" si="291"/>
        <v>0.48</v>
      </c>
      <c r="BH2657" t="str">
        <f t="shared" si="292"/>
        <v>201810LeGarrette BlountDET</v>
      </c>
      <c r="BI2657">
        <v>2018</v>
      </c>
      <c r="BJ2657" s="2">
        <v>10</v>
      </c>
      <c r="BK2657" t="s">
        <v>1200</v>
      </c>
      <c r="BL2657" t="s">
        <v>92</v>
      </c>
      <c r="BM2657" t="str">
        <f t="shared" si="293"/>
        <v>DET</v>
      </c>
      <c r="BN2657" t="s">
        <v>108</v>
      </c>
      <c r="BO2657" t="s">
        <v>1335</v>
      </c>
      <c r="BP2657" t="s">
        <v>122</v>
      </c>
      <c r="BQ2657">
        <v>10</v>
      </c>
      <c r="BR2657">
        <v>0.13</v>
      </c>
    </row>
    <row r="2658" spans="1:70" x14ac:dyDescent="0.3">
      <c r="A2658" t="str">
        <f t="shared" si="287"/>
        <v>20189LeSean McCoyBUF</v>
      </c>
      <c r="B2658" t="s">
        <v>893</v>
      </c>
      <c r="C2658">
        <v>2018</v>
      </c>
      <c r="D2658">
        <v>9</v>
      </c>
      <c r="E2658" t="s">
        <v>1125</v>
      </c>
      <c r="F2658" t="s">
        <v>88</v>
      </c>
      <c r="G2658" t="s">
        <v>89</v>
      </c>
      <c r="H2658" t="s">
        <v>108</v>
      </c>
      <c r="I2658" t="s">
        <v>72</v>
      </c>
      <c r="J2658" t="s">
        <v>1126</v>
      </c>
      <c r="K2658" t="s">
        <v>1126</v>
      </c>
      <c r="L2658">
        <v>4900</v>
      </c>
      <c r="M2658">
        <v>6200</v>
      </c>
      <c r="N2658" s="1">
        <v>6.9</v>
      </c>
      <c r="O2658" s="1">
        <v>4.9000000000000004</v>
      </c>
      <c r="P2658">
        <v>9</v>
      </c>
      <c r="Q2658">
        <v>-32</v>
      </c>
      <c r="R2658">
        <v>22</v>
      </c>
      <c r="S2658">
        <v>28</v>
      </c>
      <c r="T2658">
        <v>36.36</v>
      </c>
      <c r="U2658">
        <v>97</v>
      </c>
      <c r="V2658">
        <v>1</v>
      </c>
      <c r="W2658">
        <v>31</v>
      </c>
      <c r="X2658">
        <v>49</v>
      </c>
      <c r="Y2658">
        <v>63.27</v>
      </c>
      <c r="Z2658">
        <v>63.639999999999993</v>
      </c>
      <c r="AA2658">
        <v>189</v>
      </c>
      <c r="AB2658">
        <v>0</v>
      </c>
      <c r="AC2658">
        <v>3</v>
      </c>
      <c r="AD2658">
        <v>4</v>
      </c>
      <c r="AE2658">
        <v>22</v>
      </c>
      <c r="AF2658">
        <v>167</v>
      </c>
      <c r="AG2658">
        <v>264</v>
      </c>
      <c r="AH2658">
        <v>1</v>
      </c>
      <c r="AI2658">
        <v>1</v>
      </c>
      <c r="AJ2658">
        <v>4</v>
      </c>
      <c r="AK2658">
        <v>3</v>
      </c>
      <c r="AL2658">
        <v>10</v>
      </c>
      <c r="AM2658">
        <v>163</v>
      </c>
      <c r="AN2658">
        <v>6</v>
      </c>
      <c r="AO2658">
        <v>18</v>
      </c>
      <c r="AP2658">
        <v>33.33</v>
      </c>
      <c r="AQ2658">
        <v>1</v>
      </c>
      <c r="AR2658">
        <v>3</v>
      </c>
      <c r="AS2658">
        <v>33.33</v>
      </c>
      <c r="AT2658">
        <v>34.049999999999997</v>
      </c>
      <c r="AU2658">
        <v>56.75</v>
      </c>
      <c r="AV2658">
        <v>8</v>
      </c>
      <c r="AW2658">
        <v>38</v>
      </c>
      <c r="AX2658">
        <v>10</v>
      </c>
      <c r="AY2658">
        <v>38</v>
      </c>
      <c r="AZ2658">
        <v>1</v>
      </c>
      <c r="BA2658">
        <v>35</v>
      </c>
      <c r="BB2658" t="str">
        <f t="shared" si="288"/>
        <v>Y</v>
      </c>
      <c r="BC2658" t="str">
        <f t="shared" si="289"/>
        <v>Home</v>
      </c>
      <c r="BD2658">
        <f t="shared" si="290"/>
        <v>37</v>
      </c>
      <c r="BE2658">
        <f t="shared" si="291"/>
        <v>0.41</v>
      </c>
      <c r="BH2658" t="str">
        <f t="shared" si="292"/>
        <v>201810Jordan HowardCHI</v>
      </c>
      <c r="BI2658">
        <v>2018</v>
      </c>
      <c r="BJ2658" s="2">
        <v>10</v>
      </c>
      <c r="BK2658" t="s">
        <v>1129</v>
      </c>
      <c r="BL2658" t="s">
        <v>108</v>
      </c>
      <c r="BM2658" t="str">
        <f t="shared" si="293"/>
        <v>CHI</v>
      </c>
      <c r="BN2658" t="s">
        <v>92</v>
      </c>
      <c r="BO2658" t="s">
        <v>1337</v>
      </c>
      <c r="BP2658" t="s">
        <v>72</v>
      </c>
      <c r="BQ2658">
        <v>30</v>
      </c>
      <c r="BR2658">
        <v>0.53</v>
      </c>
    </row>
    <row r="2659" spans="1:70" x14ac:dyDescent="0.3">
      <c r="A2659" t="str">
        <f t="shared" si="287"/>
        <v>20189Chris CarsonSEA</v>
      </c>
      <c r="B2659" t="s">
        <v>885</v>
      </c>
      <c r="C2659">
        <v>2018</v>
      </c>
      <c r="D2659">
        <v>9</v>
      </c>
      <c r="E2659" t="s">
        <v>1235</v>
      </c>
      <c r="F2659" t="s">
        <v>76</v>
      </c>
      <c r="G2659" t="s">
        <v>128</v>
      </c>
      <c r="H2659" t="s">
        <v>106</v>
      </c>
      <c r="I2659" t="s">
        <v>72</v>
      </c>
      <c r="J2659" t="s">
        <v>1126</v>
      </c>
      <c r="K2659" t="s">
        <v>1126</v>
      </c>
      <c r="L2659">
        <v>4700</v>
      </c>
      <c r="M2659">
        <v>6500</v>
      </c>
      <c r="N2659" s="1">
        <v>4</v>
      </c>
      <c r="O2659" s="1">
        <v>4</v>
      </c>
      <c r="P2659">
        <v>17</v>
      </c>
      <c r="Q2659">
        <v>-8</v>
      </c>
      <c r="R2659">
        <v>25</v>
      </c>
      <c r="S2659">
        <v>32</v>
      </c>
      <c r="T2659">
        <v>45.07</v>
      </c>
      <c r="U2659">
        <v>154</v>
      </c>
      <c r="V2659">
        <v>0</v>
      </c>
      <c r="W2659">
        <v>26</v>
      </c>
      <c r="X2659">
        <v>39</v>
      </c>
      <c r="Y2659">
        <v>66.67</v>
      </c>
      <c r="Z2659">
        <v>54.93</v>
      </c>
      <c r="AA2659">
        <v>235</v>
      </c>
      <c r="AB2659">
        <v>2</v>
      </c>
      <c r="AC2659">
        <v>1</v>
      </c>
      <c r="AD2659">
        <v>4</v>
      </c>
      <c r="AE2659">
        <v>33</v>
      </c>
      <c r="AF2659">
        <v>202</v>
      </c>
      <c r="AG2659">
        <v>356</v>
      </c>
      <c r="AH2659">
        <v>1</v>
      </c>
      <c r="AI2659">
        <v>0</v>
      </c>
      <c r="AJ2659">
        <v>1</v>
      </c>
      <c r="AK2659">
        <v>1</v>
      </c>
      <c r="AL2659">
        <v>10</v>
      </c>
      <c r="AM2659">
        <v>83</v>
      </c>
      <c r="AN2659">
        <v>4</v>
      </c>
      <c r="AO2659">
        <v>15</v>
      </c>
      <c r="AP2659">
        <v>26.669999999999998</v>
      </c>
      <c r="AQ2659">
        <v>3</v>
      </c>
      <c r="AR2659">
        <v>3</v>
      </c>
      <c r="AS2659">
        <v>100</v>
      </c>
      <c r="AT2659">
        <v>35.68333333333333</v>
      </c>
      <c r="AU2659">
        <v>59.47</v>
      </c>
      <c r="AV2659">
        <v>-1.5</v>
      </c>
      <c r="AW2659">
        <v>48</v>
      </c>
      <c r="AX2659">
        <v>0</v>
      </c>
      <c r="AY2659">
        <v>48.5</v>
      </c>
      <c r="AZ2659">
        <v>2</v>
      </c>
      <c r="BA2659">
        <v>19</v>
      </c>
      <c r="BB2659" t="str">
        <f t="shared" si="288"/>
        <v>Y</v>
      </c>
      <c r="BC2659" t="str">
        <f t="shared" si="289"/>
        <v>Home</v>
      </c>
      <c r="BD2659">
        <f t="shared" si="290"/>
        <v>10</v>
      </c>
      <c r="BE2659">
        <f t="shared" si="291"/>
        <v>0.12</v>
      </c>
      <c r="BH2659" t="str">
        <f t="shared" si="292"/>
        <v>201810Tarik CohenCHI</v>
      </c>
      <c r="BI2659">
        <v>2018</v>
      </c>
      <c r="BJ2659" s="2">
        <v>10</v>
      </c>
      <c r="BK2659" t="s">
        <v>1174</v>
      </c>
      <c r="BL2659" t="s">
        <v>108</v>
      </c>
      <c r="BM2659" t="str">
        <f t="shared" si="293"/>
        <v>CHI</v>
      </c>
      <c r="BN2659" t="s">
        <v>92</v>
      </c>
      <c r="BO2659" t="s">
        <v>1337</v>
      </c>
      <c r="BP2659" t="s">
        <v>72</v>
      </c>
      <c r="BQ2659">
        <v>31</v>
      </c>
      <c r="BR2659">
        <v>0.54</v>
      </c>
    </row>
    <row r="2660" spans="1:70" x14ac:dyDescent="0.3">
      <c r="A2660" t="str">
        <f t="shared" si="287"/>
        <v>20189Alex CollinsBAL</v>
      </c>
      <c r="B2660" t="s">
        <v>887</v>
      </c>
      <c r="C2660">
        <v>2018</v>
      </c>
      <c r="D2660">
        <v>9</v>
      </c>
      <c r="E2660" t="s">
        <v>1252</v>
      </c>
      <c r="F2660" t="s">
        <v>100</v>
      </c>
      <c r="G2660" t="s">
        <v>137</v>
      </c>
      <c r="H2660" t="s">
        <v>119</v>
      </c>
      <c r="I2660" t="s">
        <v>72</v>
      </c>
      <c r="J2660" t="s">
        <v>1126</v>
      </c>
      <c r="K2660" t="s">
        <v>1126</v>
      </c>
      <c r="L2660">
        <v>4600</v>
      </c>
      <c r="M2660">
        <v>6200</v>
      </c>
      <c r="N2660" s="1">
        <v>10.9</v>
      </c>
      <c r="O2660" s="1">
        <v>10.4</v>
      </c>
      <c r="P2660">
        <v>16</v>
      </c>
      <c r="Q2660">
        <v>-7</v>
      </c>
      <c r="R2660">
        <v>18</v>
      </c>
      <c r="S2660">
        <v>16</v>
      </c>
      <c r="T2660">
        <v>29.630000000000003</v>
      </c>
      <c r="U2660">
        <v>61</v>
      </c>
      <c r="V2660">
        <v>1</v>
      </c>
      <c r="W2660">
        <v>24</v>
      </c>
      <c r="X2660">
        <v>38</v>
      </c>
      <c r="Y2660">
        <v>63.160000000000004</v>
      </c>
      <c r="Z2660">
        <v>70.37</v>
      </c>
      <c r="AA2660">
        <v>218</v>
      </c>
      <c r="AB2660">
        <v>0</v>
      </c>
      <c r="AC2660">
        <v>0</v>
      </c>
      <c r="AD2660">
        <v>2</v>
      </c>
      <c r="AE2660">
        <v>14</v>
      </c>
      <c r="AF2660">
        <v>204</v>
      </c>
      <c r="AG2660">
        <v>265</v>
      </c>
      <c r="AH2660">
        <v>1</v>
      </c>
      <c r="AI2660">
        <v>0</v>
      </c>
      <c r="AJ2660">
        <v>0</v>
      </c>
      <c r="AK2660">
        <v>0</v>
      </c>
      <c r="AL2660">
        <v>5</v>
      </c>
      <c r="AM2660">
        <v>25</v>
      </c>
      <c r="AN2660">
        <v>4</v>
      </c>
      <c r="AO2660">
        <v>12</v>
      </c>
      <c r="AP2660">
        <v>33.33</v>
      </c>
      <c r="AQ2660">
        <v>0</v>
      </c>
      <c r="AR2660">
        <v>1</v>
      </c>
      <c r="AS2660">
        <v>0</v>
      </c>
      <c r="AT2660">
        <v>23.516666666666666</v>
      </c>
      <c r="AU2660">
        <v>39.190000000000005</v>
      </c>
      <c r="AV2660">
        <v>-3</v>
      </c>
      <c r="AW2660">
        <v>48</v>
      </c>
      <c r="AX2660">
        <v>-2</v>
      </c>
      <c r="AY2660">
        <v>47</v>
      </c>
      <c r="AZ2660">
        <v>1</v>
      </c>
      <c r="BA2660">
        <v>23</v>
      </c>
      <c r="BB2660" t="str">
        <f t="shared" si="288"/>
        <v>Y</v>
      </c>
      <c r="BC2660" t="str">
        <f t="shared" si="289"/>
        <v>Home</v>
      </c>
      <c r="BD2660">
        <f t="shared" si="290"/>
        <v>31</v>
      </c>
      <c r="BE2660">
        <f t="shared" si="291"/>
        <v>0.51</v>
      </c>
      <c r="BH2660" t="str">
        <f t="shared" si="292"/>
        <v>201810Taquan MizzellCHI</v>
      </c>
      <c r="BI2660">
        <v>2018</v>
      </c>
      <c r="BJ2660" s="2">
        <v>10</v>
      </c>
      <c r="BK2660" t="s">
        <v>1326</v>
      </c>
      <c r="BL2660" t="s">
        <v>108</v>
      </c>
      <c r="BM2660" t="str">
        <f t="shared" si="293"/>
        <v>CHI</v>
      </c>
      <c r="BN2660" t="s">
        <v>92</v>
      </c>
      <c r="BO2660" t="s">
        <v>1337</v>
      </c>
      <c r="BP2660" t="s">
        <v>72</v>
      </c>
      <c r="BQ2660">
        <v>8</v>
      </c>
      <c r="BR2660">
        <v>0.14000000000000001</v>
      </c>
    </row>
    <row r="2661" spans="1:70" x14ac:dyDescent="0.3">
      <c r="A2661" t="str">
        <f t="shared" si="287"/>
        <v>20189Nick ChubbCLE</v>
      </c>
      <c r="B2661" t="s">
        <v>886</v>
      </c>
      <c r="C2661">
        <v>2018</v>
      </c>
      <c r="D2661">
        <v>9</v>
      </c>
      <c r="E2661" t="s">
        <v>1287</v>
      </c>
      <c r="F2661" t="s">
        <v>118</v>
      </c>
      <c r="G2661" t="s">
        <v>6</v>
      </c>
      <c r="H2661" t="s">
        <v>71</v>
      </c>
      <c r="I2661" t="s">
        <v>72</v>
      </c>
      <c r="J2661" t="s">
        <v>1126</v>
      </c>
      <c r="K2661" t="s">
        <v>1126</v>
      </c>
      <c r="L2661">
        <v>4500</v>
      </c>
      <c r="M2661">
        <v>6600</v>
      </c>
      <c r="N2661" s="1">
        <v>16</v>
      </c>
      <c r="O2661" s="1">
        <v>15.5</v>
      </c>
      <c r="P2661">
        <v>21</v>
      </c>
      <c r="Q2661">
        <v>-16</v>
      </c>
      <c r="R2661">
        <v>26</v>
      </c>
      <c r="S2661">
        <v>25</v>
      </c>
      <c r="T2661">
        <v>36.76</v>
      </c>
      <c r="U2661">
        <v>102</v>
      </c>
      <c r="V2661">
        <v>1</v>
      </c>
      <c r="W2661">
        <v>30</v>
      </c>
      <c r="X2661">
        <v>43</v>
      </c>
      <c r="Y2661">
        <v>69.77</v>
      </c>
      <c r="Z2661">
        <v>63.239999999999995</v>
      </c>
      <c r="AA2661">
        <v>308</v>
      </c>
      <c r="AB2661">
        <v>2</v>
      </c>
      <c r="AC2661">
        <v>1</v>
      </c>
      <c r="AD2661">
        <v>2</v>
      </c>
      <c r="AE2661">
        <v>22</v>
      </c>
      <c r="AF2661">
        <v>286</v>
      </c>
      <c r="AG2661">
        <v>388</v>
      </c>
      <c r="AH2661">
        <v>0</v>
      </c>
      <c r="AI2661">
        <v>0</v>
      </c>
      <c r="AJ2661">
        <v>1</v>
      </c>
      <c r="AK2661">
        <v>0</v>
      </c>
      <c r="AL2661">
        <v>4</v>
      </c>
      <c r="AM2661">
        <v>20</v>
      </c>
      <c r="AN2661">
        <v>5</v>
      </c>
      <c r="AO2661">
        <v>13</v>
      </c>
      <c r="AP2661">
        <v>38.46</v>
      </c>
      <c r="AQ2661">
        <v>2</v>
      </c>
      <c r="AR2661">
        <v>3</v>
      </c>
      <c r="AS2661">
        <v>66.67</v>
      </c>
      <c r="AT2661">
        <v>30.85</v>
      </c>
      <c r="AU2661">
        <v>51.42</v>
      </c>
      <c r="AV2661">
        <v>9</v>
      </c>
      <c r="AW2661">
        <v>53</v>
      </c>
      <c r="AX2661">
        <v>8</v>
      </c>
      <c r="AY2661">
        <v>51</v>
      </c>
      <c r="AZ2661">
        <v>2</v>
      </c>
      <c r="BA2661">
        <v>37</v>
      </c>
      <c r="BB2661" t="str">
        <f t="shared" si="288"/>
        <v>Y</v>
      </c>
      <c r="BC2661" t="str">
        <f t="shared" si="289"/>
        <v>Home</v>
      </c>
      <c r="BD2661">
        <f t="shared" si="290"/>
        <v>37</v>
      </c>
      <c r="BE2661">
        <f t="shared" si="291"/>
        <v>0.49</v>
      </c>
      <c r="BH2661" t="str">
        <f t="shared" si="292"/>
        <v>201810Benny CunninghamCHI</v>
      </c>
      <c r="BI2661">
        <v>2018</v>
      </c>
      <c r="BJ2661" s="2">
        <v>10</v>
      </c>
      <c r="BK2661" t="s">
        <v>1158</v>
      </c>
      <c r="BL2661" t="s">
        <v>108</v>
      </c>
      <c r="BM2661" t="str">
        <f t="shared" si="293"/>
        <v>CHI</v>
      </c>
      <c r="BN2661" t="s">
        <v>92</v>
      </c>
      <c r="BO2661" t="s">
        <v>1335</v>
      </c>
      <c r="BP2661" t="s">
        <v>72</v>
      </c>
      <c r="BQ2661">
        <v>1</v>
      </c>
      <c r="BR2661">
        <v>0.02</v>
      </c>
    </row>
    <row r="2662" spans="1:70" x14ac:dyDescent="0.3">
      <c r="A2662" t="str">
        <f t="shared" si="287"/>
        <v>20189Kenjon BarnerNE</v>
      </c>
      <c r="B2662" t="s">
        <v>882</v>
      </c>
      <c r="C2662">
        <v>2018</v>
      </c>
      <c r="D2662">
        <v>9</v>
      </c>
      <c r="E2662" t="s">
        <v>1261</v>
      </c>
      <c r="F2662" t="s">
        <v>69</v>
      </c>
      <c r="G2662" t="s">
        <v>70</v>
      </c>
      <c r="H2662" t="s">
        <v>74</v>
      </c>
      <c r="I2662" t="s">
        <v>72</v>
      </c>
      <c r="J2662" t="s">
        <v>1126</v>
      </c>
      <c r="K2662" t="s">
        <v>1126</v>
      </c>
      <c r="L2662">
        <v>4000</v>
      </c>
      <c r="M2662">
        <v>5500</v>
      </c>
      <c r="N2662" s="1">
        <v>0.4</v>
      </c>
      <c r="O2662" s="1">
        <v>0.4</v>
      </c>
      <c r="P2662">
        <v>31</v>
      </c>
      <c r="Q2662">
        <v>14</v>
      </c>
      <c r="R2662">
        <v>28</v>
      </c>
      <c r="S2662">
        <v>31</v>
      </c>
      <c r="T2662">
        <v>46.27</v>
      </c>
      <c r="U2662">
        <v>123</v>
      </c>
      <c r="V2662">
        <v>3</v>
      </c>
      <c r="W2662">
        <v>23</v>
      </c>
      <c r="X2662">
        <v>36</v>
      </c>
      <c r="Y2662">
        <v>63.89</v>
      </c>
      <c r="Z2662">
        <v>53.73</v>
      </c>
      <c r="AA2662">
        <v>331</v>
      </c>
      <c r="AB2662">
        <v>1</v>
      </c>
      <c r="AC2662">
        <v>0</v>
      </c>
      <c r="AD2662">
        <v>2</v>
      </c>
      <c r="AE2662">
        <v>21</v>
      </c>
      <c r="AF2662">
        <v>310</v>
      </c>
      <c r="AG2662">
        <v>433</v>
      </c>
      <c r="AH2662">
        <v>0</v>
      </c>
      <c r="AI2662">
        <v>0</v>
      </c>
      <c r="AJ2662">
        <v>0</v>
      </c>
      <c r="AK2662">
        <v>-1</v>
      </c>
      <c r="AL2662">
        <v>5</v>
      </c>
      <c r="AM2662">
        <v>30</v>
      </c>
      <c r="AN2662">
        <v>4</v>
      </c>
      <c r="AO2662">
        <v>11</v>
      </c>
      <c r="AP2662">
        <v>36.36</v>
      </c>
      <c r="AQ2662">
        <v>0</v>
      </c>
      <c r="AR2662">
        <v>1</v>
      </c>
      <c r="AS2662">
        <v>0</v>
      </c>
      <c r="AT2662">
        <v>27.433333333333334</v>
      </c>
      <c r="AU2662">
        <v>45.72</v>
      </c>
      <c r="AV2662">
        <v>-6.5</v>
      </c>
      <c r="AW2662">
        <v>57.5</v>
      </c>
      <c r="AX2662">
        <v>-5</v>
      </c>
      <c r="AY2662">
        <v>56</v>
      </c>
      <c r="AZ2662">
        <v>1</v>
      </c>
      <c r="BA2662">
        <v>17</v>
      </c>
      <c r="BB2662" t="str">
        <f t="shared" si="288"/>
        <v>N</v>
      </c>
      <c r="BC2662" t="str">
        <f t="shared" si="289"/>
        <v>Home</v>
      </c>
      <c r="BD2662">
        <f t="shared" si="290"/>
        <v>3</v>
      </c>
      <c r="BE2662">
        <f t="shared" si="291"/>
        <v>0.04</v>
      </c>
      <c r="BH2662" t="str">
        <f t="shared" si="292"/>
        <v>201810LeSean McCoyBUF</v>
      </c>
      <c r="BI2662">
        <v>2018</v>
      </c>
      <c r="BJ2662" s="2">
        <v>10</v>
      </c>
      <c r="BK2662" t="s">
        <v>1125</v>
      </c>
      <c r="BL2662" t="s">
        <v>88</v>
      </c>
      <c r="BM2662" t="str">
        <f t="shared" si="293"/>
        <v>BUF</v>
      </c>
      <c r="BN2662" t="s">
        <v>90</v>
      </c>
      <c r="BO2662" t="s">
        <v>1337</v>
      </c>
      <c r="BP2662" t="s">
        <v>122</v>
      </c>
      <c r="BQ2662">
        <v>49</v>
      </c>
      <c r="BR2662">
        <v>0.67</v>
      </c>
    </row>
    <row r="2663" spans="1:70" x14ac:dyDescent="0.3">
      <c r="A2663" t="str">
        <f t="shared" si="287"/>
        <v>20189Rod SmithDAL</v>
      </c>
      <c r="B2663" t="s">
        <v>888</v>
      </c>
      <c r="C2663">
        <v>2018</v>
      </c>
      <c r="D2663">
        <v>9</v>
      </c>
      <c r="E2663" t="s">
        <v>1155</v>
      </c>
      <c r="F2663" t="s">
        <v>85</v>
      </c>
      <c r="G2663" t="s">
        <v>7</v>
      </c>
      <c r="H2663" t="s">
        <v>78</v>
      </c>
      <c r="I2663" t="s">
        <v>72</v>
      </c>
      <c r="J2663" t="s">
        <v>1126</v>
      </c>
      <c r="K2663" t="s">
        <v>1126</v>
      </c>
      <c r="L2663">
        <v>4000</v>
      </c>
      <c r="M2663">
        <v>5000</v>
      </c>
      <c r="N2663" s="1">
        <v>1.8</v>
      </c>
      <c r="O2663" s="1">
        <v>1.3</v>
      </c>
      <c r="P2663">
        <v>14</v>
      </c>
      <c r="Q2663">
        <v>-14</v>
      </c>
      <c r="R2663">
        <v>18</v>
      </c>
      <c r="S2663">
        <v>19</v>
      </c>
      <c r="T2663">
        <v>37.25</v>
      </c>
      <c r="U2663">
        <v>72</v>
      </c>
      <c r="V2663">
        <v>0</v>
      </c>
      <c r="W2663">
        <v>21</v>
      </c>
      <c r="X2663">
        <v>32</v>
      </c>
      <c r="Y2663">
        <v>65.63</v>
      </c>
      <c r="Z2663">
        <v>62.749999999999993</v>
      </c>
      <c r="AA2663">
        <v>243</v>
      </c>
      <c r="AB2663">
        <v>2</v>
      </c>
      <c r="AC2663">
        <v>1</v>
      </c>
      <c r="AD2663">
        <v>5</v>
      </c>
      <c r="AE2663">
        <v>18</v>
      </c>
      <c r="AF2663">
        <v>225</v>
      </c>
      <c r="AG2663">
        <v>297</v>
      </c>
      <c r="AH2663">
        <v>1</v>
      </c>
      <c r="AI2663">
        <v>1</v>
      </c>
      <c r="AJ2663">
        <v>2</v>
      </c>
      <c r="AK2663">
        <v>0</v>
      </c>
      <c r="AL2663">
        <v>6</v>
      </c>
      <c r="AM2663">
        <v>52</v>
      </c>
      <c r="AN2663">
        <v>5</v>
      </c>
      <c r="AO2663">
        <v>11</v>
      </c>
      <c r="AP2663">
        <v>45.45</v>
      </c>
      <c r="AQ2663">
        <v>0</v>
      </c>
      <c r="AR2663">
        <v>1</v>
      </c>
      <c r="AS2663">
        <v>0</v>
      </c>
      <c r="AT2663">
        <v>25.566666666666666</v>
      </c>
      <c r="AU2663">
        <v>42.61</v>
      </c>
      <c r="AV2663">
        <v>-4.5</v>
      </c>
      <c r="AW2663">
        <v>42</v>
      </c>
      <c r="AX2663">
        <v>-4</v>
      </c>
      <c r="AY2663">
        <v>40</v>
      </c>
      <c r="AZ2663">
        <v>4</v>
      </c>
      <c r="BA2663">
        <v>28</v>
      </c>
      <c r="BB2663" t="str">
        <f t="shared" si="288"/>
        <v>N</v>
      </c>
      <c r="BC2663" t="str">
        <f t="shared" si="289"/>
        <v>Home</v>
      </c>
      <c r="BD2663">
        <f t="shared" si="290"/>
        <v>7</v>
      </c>
      <c r="BE2663">
        <f t="shared" si="291"/>
        <v>0.12</v>
      </c>
      <c r="BH2663" t="str">
        <f t="shared" si="292"/>
        <v>201810Marcus MurphyBUF</v>
      </c>
      <c r="BI2663">
        <v>2018</v>
      </c>
      <c r="BJ2663" s="2">
        <v>10</v>
      </c>
      <c r="BK2663" t="s">
        <v>1305</v>
      </c>
      <c r="BL2663" t="s">
        <v>88</v>
      </c>
      <c r="BM2663" t="str">
        <f t="shared" si="293"/>
        <v>BUF</v>
      </c>
      <c r="BN2663" t="s">
        <v>90</v>
      </c>
      <c r="BO2663" t="s">
        <v>1335</v>
      </c>
      <c r="BP2663" t="s">
        <v>122</v>
      </c>
      <c r="BQ2663">
        <v>24</v>
      </c>
      <c r="BR2663">
        <v>0.33</v>
      </c>
    </row>
    <row r="2664" spans="1:70" x14ac:dyDescent="0.3">
      <c r="A2664" t="str">
        <f t="shared" si="287"/>
        <v>20189Raheem MostertSF</v>
      </c>
      <c r="B2664" t="s">
        <v>892</v>
      </c>
      <c r="C2664">
        <v>2018</v>
      </c>
      <c r="D2664">
        <v>9</v>
      </c>
      <c r="E2664" t="s">
        <v>1181</v>
      </c>
      <c r="F2664" t="s">
        <v>102</v>
      </c>
      <c r="G2664" t="s">
        <v>2</v>
      </c>
      <c r="H2664" t="s">
        <v>80</v>
      </c>
      <c r="I2664" t="s">
        <v>72</v>
      </c>
      <c r="J2664" t="s">
        <v>1126</v>
      </c>
      <c r="K2664" t="s">
        <v>1126</v>
      </c>
      <c r="L2664">
        <v>3900</v>
      </c>
      <c r="M2664">
        <v>5600</v>
      </c>
      <c r="N2664" s="1">
        <v>14.6</v>
      </c>
      <c r="O2664" s="1">
        <v>14.6</v>
      </c>
      <c r="P2664">
        <v>34</v>
      </c>
      <c r="Q2664">
        <v>31</v>
      </c>
      <c r="R2664">
        <v>18</v>
      </c>
      <c r="S2664">
        <v>32</v>
      </c>
      <c r="T2664">
        <v>59.260000000000005</v>
      </c>
      <c r="U2664">
        <v>143</v>
      </c>
      <c r="V2664">
        <v>1</v>
      </c>
      <c r="W2664">
        <v>16</v>
      </c>
      <c r="X2664">
        <v>22</v>
      </c>
      <c r="Y2664">
        <v>72.72999999999999</v>
      </c>
      <c r="Z2664">
        <v>40.739999999999995</v>
      </c>
      <c r="AA2664">
        <v>262</v>
      </c>
      <c r="AB2664">
        <v>3</v>
      </c>
      <c r="AC2664">
        <v>0</v>
      </c>
      <c r="AD2664">
        <v>0</v>
      </c>
      <c r="AE2664">
        <v>0</v>
      </c>
      <c r="AF2664">
        <v>262</v>
      </c>
      <c r="AG2664">
        <v>405</v>
      </c>
      <c r="AH2664">
        <v>1</v>
      </c>
      <c r="AI2664">
        <v>0</v>
      </c>
      <c r="AJ2664">
        <v>0</v>
      </c>
      <c r="AK2664">
        <v>0</v>
      </c>
      <c r="AL2664">
        <v>3</v>
      </c>
      <c r="AM2664">
        <v>23</v>
      </c>
      <c r="AN2664">
        <v>5</v>
      </c>
      <c r="AO2664">
        <v>12</v>
      </c>
      <c r="AP2664">
        <v>41.67</v>
      </c>
      <c r="AQ2664">
        <v>0</v>
      </c>
      <c r="AR2664">
        <v>0</v>
      </c>
      <c r="AS2664">
        <v>0</v>
      </c>
      <c r="AT2664">
        <v>28.566666666666666</v>
      </c>
      <c r="AU2664">
        <v>47.61</v>
      </c>
      <c r="AV2664">
        <v>-3.5</v>
      </c>
      <c r="AW2664">
        <v>47</v>
      </c>
      <c r="AX2664">
        <v>1</v>
      </c>
      <c r="AY2664">
        <v>44</v>
      </c>
      <c r="AZ2664">
        <v>7</v>
      </c>
      <c r="BA2664">
        <v>3</v>
      </c>
      <c r="BB2664" t="str">
        <f t="shared" si="288"/>
        <v>N</v>
      </c>
      <c r="BC2664" t="str">
        <f t="shared" si="289"/>
        <v>Home</v>
      </c>
      <c r="BD2664">
        <f t="shared" si="290"/>
        <v>14</v>
      </c>
      <c r="BE2664">
        <f t="shared" si="291"/>
        <v>0.25</v>
      </c>
      <c r="BH2664" t="str">
        <f t="shared" si="292"/>
        <v>201810Patrick DiMarcoBUF</v>
      </c>
      <c r="BI2664">
        <v>2018</v>
      </c>
      <c r="BJ2664" s="2">
        <v>10</v>
      </c>
      <c r="BK2664" t="s">
        <v>1178</v>
      </c>
      <c r="BL2664" t="s">
        <v>88</v>
      </c>
      <c r="BM2664" t="str">
        <f t="shared" si="293"/>
        <v>BUF</v>
      </c>
      <c r="BN2664" t="s">
        <v>90</v>
      </c>
      <c r="BO2664" t="s">
        <v>1335</v>
      </c>
      <c r="BP2664" t="s">
        <v>122</v>
      </c>
      <c r="BQ2664">
        <v>14</v>
      </c>
      <c r="BR2664">
        <v>0.19</v>
      </c>
    </row>
    <row r="2665" spans="1:70" x14ac:dyDescent="0.3">
      <c r="A2665" t="str">
        <f t="shared" si="287"/>
        <v>20189Chris IvoryBUF</v>
      </c>
      <c r="B2665" t="s">
        <v>893</v>
      </c>
      <c r="C2665">
        <v>2018</v>
      </c>
      <c r="D2665">
        <v>9</v>
      </c>
      <c r="E2665" t="s">
        <v>1215</v>
      </c>
      <c r="F2665" t="s">
        <v>88</v>
      </c>
      <c r="G2665" t="s">
        <v>89</v>
      </c>
      <c r="H2665" t="s">
        <v>108</v>
      </c>
      <c r="I2665" t="s">
        <v>72</v>
      </c>
      <c r="J2665" t="s">
        <v>1126</v>
      </c>
      <c r="K2665" t="s">
        <v>1126</v>
      </c>
      <c r="L2665">
        <v>3900</v>
      </c>
      <c r="M2665">
        <v>5500</v>
      </c>
      <c r="N2665" s="1">
        <v>8.6</v>
      </c>
      <c r="O2665" s="1">
        <v>7.1</v>
      </c>
      <c r="P2665">
        <v>9</v>
      </c>
      <c r="Q2665">
        <v>-32</v>
      </c>
      <c r="R2665">
        <v>22</v>
      </c>
      <c r="S2665">
        <v>28</v>
      </c>
      <c r="T2665">
        <v>36.36</v>
      </c>
      <c r="U2665">
        <v>97</v>
      </c>
      <c r="V2665">
        <v>1</v>
      </c>
      <c r="W2665">
        <v>31</v>
      </c>
      <c r="X2665">
        <v>49</v>
      </c>
      <c r="Y2665">
        <v>63.27</v>
      </c>
      <c r="Z2665">
        <v>63.639999999999993</v>
      </c>
      <c r="AA2665">
        <v>189</v>
      </c>
      <c r="AB2665">
        <v>0</v>
      </c>
      <c r="AC2665">
        <v>3</v>
      </c>
      <c r="AD2665">
        <v>4</v>
      </c>
      <c r="AE2665">
        <v>22</v>
      </c>
      <c r="AF2665">
        <v>167</v>
      </c>
      <c r="AG2665">
        <v>264</v>
      </c>
      <c r="AH2665">
        <v>1</v>
      </c>
      <c r="AI2665">
        <v>1</v>
      </c>
      <c r="AJ2665">
        <v>4</v>
      </c>
      <c r="AK2665">
        <v>3</v>
      </c>
      <c r="AL2665">
        <v>10</v>
      </c>
      <c r="AM2665">
        <v>163</v>
      </c>
      <c r="AN2665">
        <v>6</v>
      </c>
      <c r="AO2665">
        <v>18</v>
      </c>
      <c r="AP2665">
        <v>33.33</v>
      </c>
      <c r="AQ2665">
        <v>1</v>
      </c>
      <c r="AR2665">
        <v>3</v>
      </c>
      <c r="AS2665">
        <v>33.33</v>
      </c>
      <c r="AT2665">
        <v>34.049999999999997</v>
      </c>
      <c r="AU2665">
        <v>56.75</v>
      </c>
      <c r="AV2665">
        <v>8</v>
      </c>
      <c r="AW2665">
        <v>38</v>
      </c>
      <c r="AX2665">
        <v>10</v>
      </c>
      <c r="AY2665">
        <v>38</v>
      </c>
      <c r="AZ2665">
        <v>1</v>
      </c>
      <c r="BA2665">
        <v>35</v>
      </c>
      <c r="BB2665" t="str">
        <f t="shared" si="288"/>
        <v>N</v>
      </c>
      <c r="BC2665" t="str">
        <f t="shared" si="289"/>
        <v>Home</v>
      </c>
      <c r="BD2665">
        <f t="shared" si="290"/>
        <v>30</v>
      </c>
      <c r="BE2665">
        <f t="shared" si="291"/>
        <v>0.33</v>
      </c>
      <c r="BH2665" t="str">
        <f t="shared" si="292"/>
        <v>201810Isaiah CrowellNYJ</v>
      </c>
      <c r="BI2665">
        <v>2018</v>
      </c>
      <c r="BJ2665" s="2">
        <v>10</v>
      </c>
      <c r="BK2665" t="s">
        <v>1135</v>
      </c>
      <c r="BL2665" t="s">
        <v>90</v>
      </c>
      <c r="BM2665" t="str">
        <f t="shared" si="293"/>
        <v>NYJ</v>
      </c>
      <c r="BN2665" t="s">
        <v>88</v>
      </c>
      <c r="BO2665" t="s">
        <v>1337</v>
      </c>
      <c r="BP2665" t="s">
        <v>72</v>
      </c>
      <c r="BQ2665">
        <v>19</v>
      </c>
      <c r="BR2665">
        <v>0.34</v>
      </c>
    </row>
    <row r="2666" spans="1:70" x14ac:dyDescent="0.3">
      <c r="A2666" t="str">
        <f t="shared" si="287"/>
        <v>20189Javorius AllenBAL</v>
      </c>
      <c r="B2666" t="s">
        <v>887</v>
      </c>
      <c r="C2666">
        <v>2018</v>
      </c>
      <c r="D2666">
        <v>9</v>
      </c>
      <c r="E2666" t="s">
        <v>1221</v>
      </c>
      <c r="F2666" t="s">
        <v>100</v>
      </c>
      <c r="G2666" t="s">
        <v>137</v>
      </c>
      <c r="H2666" t="s">
        <v>119</v>
      </c>
      <c r="I2666" t="s">
        <v>72</v>
      </c>
      <c r="J2666" t="s">
        <v>1126</v>
      </c>
      <c r="K2666" t="s">
        <v>1126</v>
      </c>
      <c r="L2666">
        <v>3800</v>
      </c>
      <c r="M2666">
        <v>5400</v>
      </c>
      <c r="N2666" s="1">
        <v>6.4</v>
      </c>
      <c r="O2666" s="1">
        <v>3.9</v>
      </c>
      <c r="P2666">
        <v>16</v>
      </c>
      <c r="Q2666">
        <v>-7</v>
      </c>
      <c r="R2666">
        <v>18</v>
      </c>
      <c r="S2666">
        <v>16</v>
      </c>
      <c r="T2666">
        <v>29.630000000000003</v>
      </c>
      <c r="U2666">
        <v>61</v>
      </c>
      <c r="V2666">
        <v>1</v>
      </c>
      <c r="W2666">
        <v>24</v>
      </c>
      <c r="X2666">
        <v>38</v>
      </c>
      <c r="Y2666">
        <v>63.160000000000004</v>
      </c>
      <c r="Z2666">
        <v>70.37</v>
      </c>
      <c r="AA2666">
        <v>218</v>
      </c>
      <c r="AB2666">
        <v>0</v>
      </c>
      <c r="AC2666">
        <v>0</v>
      </c>
      <c r="AD2666">
        <v>2</v>
      </c>
      <c r="AE2666">
        <v>14</v>
      </c>
      <c r="AF2666">
        <v>204</v>
      </c>
      <c r="AG2666">
        <v>265</v>
      </c>
      <c r="AH2666">
        <v>1</v>
      </c>
      <c r="AI2666">
        <v>0</v>
      </c>
      <c r="AJ2666">
        <v>0</v>
      </c>
      <c r="AK2666">
        <v>0</v>
      </c>
      <c r="AL2666">
        <v>5</v>
      </c>
      <c r="AM2666">
        <v>25</v>
      </c>
      <c r="AN2666">
        <v>4</v>
      </c>
      <c r="AO2666">
        <v>12</v>
      </c>
      <c r="AP2666">
        <v>33.33</v>
      </c>
      <c r="AQ2666">
        <v>0</v>
      </c>
      <c r="AR2666">
        <v>1</v>
      </c>
      <c r="AS2666">
        <v>0</v>
      </c>
      <c r="AT2666">
        <v>23.516666666666666</v>
      </c>
      <c r="AU2666">
        <v>39.190000000000005</v>
      </c>
      <c r="AV2666">
        <v>-3</v>
      </c>
      <c r="AW2666">
        <v>48</v>
      </c>
      <c r="AX2666">
        <v>-2</v>
      </c>
      <c r="AY2666">
        <v>47</v>
      </c>
      <c r="AZ2666">
        <v>1</v>
      </c>
      <c r="BA2666">
        <v>23</v>
      </c>
      <c r="BB2666" t="str">
        <f t="shared" si="288"/>
        <v>N</v>
      </c>
      <c r="BC2666" t="str">
        <f t="shared" si="289"/>
        <v>Home</v>
      </c>
      <c r="BD2666">
        <f t="shared" si="290"/>
        <v>26</v>
      </c>
      <c r="BE2666">
        <f t="shared" si="291"/>
        <v>0.43</v>
      </c>
      <c r="BH2666" t="str">
        <f t="shared" si="292"/>
        <v>201810Elijah McGuireNYJ</v>
      </c>
      <c r="BI2666">
        <v>2018</v>
      </c>
      <c r="BJ2666" s="2">
        <v>10</v>
      </c>
      <c r="BK2666" t="s">
        <v>1217</v>
      </c>
      <c r="BL2666" t="s">
        <v>90</v>
      </c>
      <c r="BM2666" t="str">
        <f t="shared" si="293"/>
        <v>NYJ</v>
      </c>
      <c r="BN2666" t="s">
        <v>88</v>
      </c>
      <c r="BO2666" t="s">
        <v>1335</v>
      </c>
      <c r="BP2666" t="s">
        <v>72</v>
      </c>
      <c r="BQ2666">
        <v>32</v>
      </c>
      <c r="BR2666">
        <v>0.56999999999999995</v>
      </c>
    </row>
    <row r="2667" spans="1:70" x14ac:dyDescent="0.3">
      <c r="A2667" t="str">
        <f t="shared" si="287"/>
        <v>20189Duke JohnsonCLE</v>
      </c>
      <c r="B2667" t="s">
        <v>886</v>
      </c>
      <c r="C2667">
        <v>2018</v>
      </c>
      <c r="D2667">
        <v>9</v>
      </c>
      <c r="E2667" t="s">
        <v>1141</v>
      </c>
      <c r="F2667" t="s">
        <v>118</v>
      </c>
      <c r="G2667" t="s">
        <v>6</v>
      </c>
      <c r="H2667" t="s">
        <v>71</v>
      </c>
      <c r="I2667" t="s">
        <v>72</v>
      </c>
      <c r="J2667" t="s">
        <v>1126</v>
      </c>
      <c r="K2667" t="s">
        <v>1126</v>
      </c>
      <c r="L2667">
        <v>3800</v>
      </c>
      <c r="M2667">
        <v>5200</v>
      </c>
      <c r="N2667" s="1">
        <v>29.6</v>
      </c>
      <c r="O2667" s="1">
        <v>25.1</v>
      </c>
      <c r="P2667">
        <v>21</v>
      </c>
      <c r="Q2667">
        <v>-16</v>
      </c>
      <c r="R2667">
        <v>26</v>
      </c>
      <c r="S2667">
        <v>25</v>
      </c>
      <c r="T2667">
        <v>36.76</v>
      </c>
      <c r="U2667">
        <v>102</v>
      </c>
      <c r="V2667">
        <v>1</v>
      </c>
      <c r="W2667">
        <v>30</v>
      </c>
      <c r="X2667">
        <v>43</v>
      </c>
      <c r="Y2667">
        <v>69.77</v>
      </c>
      <c r="Z2667">
        <v>63.239999999999995</v>
      </c>
      <c r="AA2667">
        <v>308</v>
      </c>
      <c r="AB2667">
        <v>2</v>
      </c>
      <c r="AC2667">
        <v>1</v>
      </c>
      <c r="AD2667">
        <v>2</v>
      </c>
      <c r="AE2667">
        <v>22</v>
      </c>
      <c r="AF2667">
        <v>286</v>
      </c>
      <c r="AG2667">
        <v>388</v>
      </c>
      <c r="AH2667">
        <v>0</v>
      </c>
      <c r="AI2667">
        <v>0</v>
      </c>
      <c r="AJ2667">
        <v>1</v>
      </c>
      <c r="AK2667">
        <v>0</v>
      </c>
      <c r="AL2667">
        <v>4</v>
      </c>
      <c r="AM2667">
        <v>20</v>
      </c>
      <c r="AN2667">
        <v>5</v>
      </c>
      <c r="AO2667">
        <v>13</v>
      </c>
      <c r="AP2667">
        <v>38.46</v>
      </c>
      <c r="AQ2667">
        <v>2</v>
      </c>
      <c r="AR2667">
        <v>3</v>
      </c>
      <c r="AS2667">
        <v>66.67</v>
      </c>
      <c r="AT2667">
        <v>30.85</v>
      </c>
      <c r="AU2667">
        <v>51.42</v>
      </c>
      <c r="AV2667">
        <v>9</v>
      </c>
      <c r="AW2667">
        <v>53</v>
      </c>
      <c r="AX2667">
        <v>8</v>
      </c>
      <c r="AY2667">
        <v>51</v>
      </c>
      <c r="AZ2667">
        <v>2</v>
      </c>
      <c r="BA2667">
        <v>37</v>
      </c>
      <c r="BB2667" t="str">
        <f t="shared" si="288"/>
        <v>N</v>
      </c>
      <c r="BC2667" t="str">
        <f t="shared" si="289"/>
        <v>Home</v>
      </c>
      <c r="BD2667">
        <f t="shared" si="290"/>
        <v>35</v>
      </c>
      <c r="BE2667">
        <f t="shared" si="291"/>
        <v>0.47</v>
      </c>
      <c r="BH2667" t="str">
        <f t="shared" si="292"/>
        <v>201810Trenton CannonNYJ</v>
      </c>
      <c r="BI2667">
        <v>2018</v>
      </c>
      <c r="BJ2667" s="2">
        <v>10</v>
      </c>
      <c r="BK2667" t="s">
        <v>1309</v>
      </c>
      <c r="BL2667" t="s">
        <v>90</v>
      </c>
      <c r="BM2667" t="str">
        <f t="shared" si="293"/>
        <v>NYJ</v>
      </c>
      <c r="BN2667" t="s">
        <v>88</v>
      </c>
      <c r="BO2667" t="s">
        <v>1335</v>
      </c>
      <c r="BP2667" t="s">
        <v>72</v>
      </c>
      <c r="BQ2667">
        <v>13</v>
      </c>
      <c r="BR2667">
        <v>0.23</v>
      </c>
    </row>
    <row r="2668" spans="1:70" x14ac:dyDescent="0.3">
      <c r="A2668" t="str">
        <f t="shared" si="287"/>
        <v>20189Devontae BookerDEN</v>
      </c>
      <c r="B2668" t="s">
        <v>890</v>
      </c>
      <c r="C2668">
        <v>2018</v>
      </c>
      <c r="D2668">
        <v>9</v>
      </c>
      <c r="E2668" t="s">
        <v>1253</v>
      </c>
      <c r="F2668" t="s">
        <v>105</v>
      </c>
      <c r="G2668" t="s">
        <v>9</v>
      </c>
      <c r="H2668" t="s">
        <v>115</v>
      </c>
      <c r="I2668" t="s">
        <v>72</v>
      </c>
      <c r="J2668" t="s">
        <v>1126</v>
      </c>
      <c r="K2668" t="s">
        <v>1126</v>
      </c>
      <c r="L2668">
        <v>3700</v>
      </c>
      <c r="M2668">
        <v>4900</v>
      </c>
      <c r="N2668" s="1">
        <v>9.4</v>
      </c>
      <c r="O2668" s="1">
        <v>7.4</v>
      </c>
      <c r="P2668">
        <v>17</v>
      </c>
      <c r="Q2668">
        <v>-2</v>
      </c>
      <c r="R2668">
        <v>19</v>
      </c>
      <c r="S2668">
        <v>20</v>
      </c>
      <c r="T2668">
        <v>32.26</v>
      </c>
      <c r="U2668">
        <v>75</v>
      </c>
      <c r="V2668">
        <v>1</v>
      </c>
      <c r="W2668">
        <v>26</v>
      </c>
      <c r="X2668">
        <v>42</v>
      </c>
      <c r="Y2668">
        <v>61.9</v>
      </c>
      <c r="Z2668">
        <v>67.739999999999995</v>
      </c>
      <c r="AA2668">
        <v>290</v>
      </c>
      <c r="AB2668">
        <v>1</v>
      </c>
      <c r="AC2668">
        <v>0</v>
      </c>
      <c r="AD2668">
        <v>2</v>
      </c>
      <c r="AE2668">
        <v>17</v>
      </c>
      <c r="AF2668">
        <v>273</v>
      </c>
      <c r="AG2668">
        <v>348</v>
      </c>
      <c r="AH2668">
        <v>1</v>
      </c>
      <c r="AI2668">
        <v>1</v>
      </c>
      <c r="AJ2668">
        <v>1</v>
      </c>
      <c r="AK2668">
        <v>1</v>
      </c>
      <c r="AL2668">
        <v>8</v>
      </c>
      <c r="AM2668">
        <v>50</v>
      </c>
      <c r="AN2668">
        <v>5</v>
      </c>
      <c r="AO2668">
        <v>14</v>
      </c>
      <c r="AP2668">
        <v>35.709999999999994</v>
      </c>
      <c r="AQ2668">
        <v>2</v>
      </c>
      <c r="AR2668">
        <v>2</v>
      </c>
      <c r="AS2668">
        <v>100</v>
      </c>
      <c r="AT2668">
        <v>27.516666666666666</v>
      </c>
      <c r="AU2668">
        <v>45.86</v>
      </c>
      <c r="AV2668">
        <v>-1</v>
      </c>
      <c r="AW2668">
        <v>47</v>
      </c>
      <c r="AX2668">
        <v>-1</v>
      </c>
      <c r="AY2668">
        <v>46.5</v>
      </c>
      <c r="AZ2668">
        <v>4</v>
      </c>
      <c r="BA2668">
        <v>19</v>
      </c>
      <c r="BB2668" t="str">
        <f t="shared" si="288"/>
        <v>N</v>
      </c>
      <c r="BC2668" t="str">
        <f t="shared" si="289"/>
        <v>Home</v>
      </c>
      <c r="BD2668">
        <f t="shared" si="290"/>
        <v>26</v>
      </c>
      <c r="BE2668">
        <f t="shared" si="291"/>
        <v>0.39</v>
      </c>
      <c r="BH2668" t="str">
        <f t="shared" si="292"/>
        <v>201810James WhiteNE</v>
      </c>
      <c r="BI2668">
        <v>2018</v>
      </c>
      <c r="BJ2668" s="2">
        <v>10</v>
      </c>
      <c r="BK2668" t="s">
        <v>1152</v>
      </c>
      <c r="BL2668" t="s">
        <v>69</v>
      </c>
      <c r="BM2668" t="str">
        <f t="shared" si="293"/>
        <v>NE</v>
      </c>
      <c r="BN2668" t="s">
        <v>78</v>
      </c>
      <c r="BO2668" t="s">
        <v>1337</v>
      </c>
      <c r="BP2668" t="s">
        <v>122</v>
      </c>
      <c r="BQ2668">
        <v>44</v>
      </c>
      <c r="BR2668">
        <v>0.67</v>
      </c>
    </row>
    <row r="2669" spans="1:70" x14ac:dyDescent="0.3">
      <c r="A2669" t="str">
        <f t="shared" si="287"/>
        <v>20189Rashaad PennySEA</v>
      </c>
      <c r="B2669" t="s">
        <v>885</v>
      </c>
      <c r="C2669">
        <v>2018</v>
      </c>
      <c r="D2669">
        <v>9</v>
      </c>
      <c r="E2669" t="s">
        <v>1299</v>
      </c>
      <c r="F2669" t="s">
        <v>76</v>
      </c>
      <c r="G2669" t="s">
        <v>128</v>
      </c>
      <c r="H2669" t="s">
        <v>106</v>
      </c>
      <c r="I2669" t="s">
        <v>72</v>
      </c>
      <c r="J2669" t="s">
        <v>1126</v>
      </c>
      <c r="K2669" t="s">
        <v>1126</v>
      </c>
      <c r="L2669">
        <v>3700</v>
      </c>
      <c r="M2669">
        <v>4800</v>
      </c>
      <c r="N2669" s="1">
        <v>5.4</v>
      </c>
      <c r="O2669" s="1">
        <v>3.9</v>
      </c>
      <c r="P2669">
        <v>17</v>
      </c>
      <c r="Q2669">
        <v>-8</v>
      </c>
      <c r="R2669">
        <v>25</v>
      </c>
      <c r="S2669">
        <v>32</v>
      </c>
      <c r="T2669">
        <v>45.07</v>
      </c>
      <c r="U2669">
        <v>154</v>
      </c>
      <c r="V2669">
        <v>0</v>
      </c>
      <c r="W2669">
        <v>26</v>
      </c>
      <c r="X2669">
        <v>39</v>
      </c>
      <c r="Y2669">
        <v>66.67</v>
      </c>
      <c r="Z2669">
        <v>54.93</v>
      </c>
      <c r="AA2669">
        <v>235</v>
      </c>
      <c r="AB2669">
        <v>2</v>
      </c>
      <c r="AC2669">
        <v>1</v>
      </c>
      <c r="AD2669">
        <v>4</v>
      </c>
      <c r="AE2669">
        <v>33</v>
      </c>
      <c r="AF2669">
        <v>202</v>
      </c>
      <c r="AG2669">
        <v>356</v>
      </c>
      <c r="AH2669">
        <v>1</v>
      </c>
      <c r="AI2669">
        <v>0</v>
      </c>
      <c r="AJ2669">
        <v>1</v>
      </c>
      <c r="AK2669">
        <v>1</v>
      </c>
      <c r="AL2669">
        <v>10</v>
      </c>
      <c r="AM2669">
        <v>83</v>
      </c>
      <c r="AN2669">
        <v>4</v>
      </c>
      <c r="AO2669">
        <v>15</v>
      </c>
      <c r="AP2669">
        <v>26.669999999999998</v>
      </c>
      <c r="AQ2669">
        <v>3</v>
      </c>
      <c r="AR2669">
        <v>3</v>
      </c>
      <c r="AS2669">
        <v>100</v>
      </c>
      <c r="AT2669">
        <v>35.68333333333333</v>
      </c>
      <c r="AU2669">
        <v>59.47</v>
      </c>
      <c r="AV2669">
        <v>-1.5</v>
      </c>
      <c r="AW2669">
        <v>48</v>
      </c>
      <c r="AX2669">
        <v>0</v>
      </c>
      <c r="AY2669">
        <v>48.5</v>
      </c>
      <c r="AZ2669">
        <v>2</v>
      </c>
      <c r="BA2669">
        <v>19</v>
      </c>
      <c r="BB2669" t="str">
        <f t="shared" si="288"/>
        <v>N</v>
      </c>
      <c r="BC2669" t="str">
        <f t="shared" si="289"/>
        <v>Home</v>
      </c>
      <c r="BD2669">
        <f t="shared" si="290"/>
        <v>12</v>
      </c>
      <c r="BE2669">
        <f t="shared" si="291"/>
        <v>0.15</v>
      </c>
      <c r="BH2669" t="str">
        <f t="shared" si="292"/>
        <v>201810Sony MichelNE</v>
      </c>
      <c r="BI2669">
        <v>2018</v>
      </c>
      <c r="BJ2669" s="2">
        <v>10</v>
      </c>
      <c r="BK2669" t="s">
        <v>1310</v>
      </c>
      <c r="BL2669" t="s">
        <v>69</v>
      </c>
      <c r="BM2669" t="str">
        <f t="shared" si="293"/>
        <v>NE</v>
      </c>
      <c r="BN2669" t="s">
        <v>78</v>
      </c>
      <c r="BO2669" t="s">
        <v>1335</v>
      </c>
      <c r="BP2669" t="s">
        <v>122</v>
      </c>
      <c r="BQ2669">
        <v>17</v>
      </c>
      <c r="BR2669">
        <v>0.26</v>
      </c>
    </row>
    <row r="2670" spans="1:70" x14ac:dyDescent="0.3">
      <c r="A2670" t="str">
        <f t="shared" si="287"/>
        <v>20189Alfred MorrisSF</v>
      </c>
      <c r="B2670" t="s">
        <v>892</v>
      </c>
      <c r="C2670">
        <v>2018</v>
      </c>
      <c r="D2670">
        <v>9</v>
      </c>
      <c r="E2670" t="s">
        <v>1144</v>
      </c>
      <c r="F2670" t="s">
        <v>102</v>
      </c>
      <c r="G2670" t="s">
        <v>2</v>
      </c>
      <c r="H2670" t="s">
        <v>80</v>
      </c>
      <c r="I2670" t="s">
        <v>72</v>
      </c>
      <c r="J2670" t="s">
        <v>1126</v>
      </c>
      <c r="K2670" t="s">
        <v>1126</v>
      </c>
      <c r="L2670">
        <v>3500</v>
      </c>
      <c r="M2670">
        <v>5400</v>
      </c>
      <c r="N2670" s="1">
        <v>1.3</v>
      </c>
      <c r="O2670" s="1">
        <v>1.3</v>
      </c>
      <c r="P2670">
        <v>34</v>
      </c>
      <c r="Q2670">
        <v>31</v>
      </c>
      <c r="R2670">
        <v>18</v>
      </c>
      <c r="S2670">
        <v>32</v>
      </c>
      <c r="T2670">
        <v>59.260000000000005</v>
      </c>
      <c r="U2670">
        <v>143</v>
      </c>
      <c r="V2670">
        <v>1</v>
      </c>
      <c r="W2670">
        <v>16</v>
      </c>
      <c r="X2670">
        <v>22</v>
      </c>
      <c r="Y2670">
        <v>72.72999999999999</v>
      </c>
      <c r="Z2670">
        <v>40.739999999999995</v>
      </c>
      <c r="AA2670">
        <v>262</v>
      </c>
      <c r="AB2670">
        <v>3</v>
      </c>
      <c r="AC2670">
        <v>0</v>
      </c>
      <c r="AD2670">
        <v>0</v>
      </c>
      <c r="AE2670">
        <v>0</v>
      </c>
      <c r="AF2670">
        <v>262</v>
      </c>
      <c r="AG2670">
        <v>405</v>
      </c>
      <c r="AH2670">
        <v>1</v>
      </c>
      <c r="AI2670">
        <v>0</v>
      </c>
      <c r="AJ2670">
        <v>0</v>
      </c>
      <c r="AK2670">
        <v>0</v>
      </c>
      <c r="AL2670">
        <v>3</v>
      </c>
      <c r="AM2670">
        <v>23</v>
      </c>
      <c r="AN2670">
        <v>5</v>
      </c>
      <c r="AO2670">
        <v>12</v>
      </c>
      <c r="AP2670">
        <v>41.67</v>
      </c>
      <c r="AQ2670">
        <v>0</v>
      </c>
      <c r="AR2670">
        <v>0</v>
      </c>
      <c r="AS2670">
        <v>0</v>
      </c>
      <c r="AT2670">
        <v>28.566666666666666</v>
      </c>
      <c r="AU2670">
        <v>47.61</v>
      </c>
      <c r="AV2670">
        <v>-3.5</v>
      </c>
      <c r="AW2670">
        <v>47</v>
      </c>
      <c r="AX2670">
        <v>1</v>
      </c>
      <c r="AY2670">
        <v>44</v>
      </c>
      <c r="AZ2670">
        <v>7</v>
      </c>
      <c r="BA2670">
        <v>3</v>
      </c>
      <c r="BB2670" t="str">
        <f t="shared" si="288"/>
        <v>N</v>
      </c>
      <c r="BC2670" t="str">
        <f t="shared" si="289"/>
        <v>Home</v>
      </c>
      <c r="BD2670">
        <f t="shared" si="290"/>
        <v>10</v>
      </c>
      <c r="BE2670">
        <f t="shared" si="291"/>
        <v>0.18</v>
      </c>
      <c r="BH2670" t="str">
        <f t="shared" si="292"/>
        <v>201810Derrick HenryTEN</v>
      </c>
      <c r="BI2670">
        <v>2018</v>
      </c>
      <c r="BJ2670" s="2">
        <v>10</v>
      </c>
      <c r="BK2670" t="s">
        <v>1134</v>
      </c>
      <c r="BL2670" t="s">
        <v>78</v>
      </c>
      <c r="BM2670" t="str">
        <f t="shared" si="293"/>
        <v>TEN</v>
      </c>
      <c r="BN2670" t="s">
        <v>69</v>
      </c>
      <c r="BO2670" t="s">
        <v>1337</v>
      </c>
      <c r="BP2670" t="s">
        <v>72</v>
      </c>
      <c r="BQ2670">
        <v>16</v>
      </c>
      <c r="BR2670">
        <v>0.25</v>
      </c>
    </row>
    <row r="2671" spans="1:70" x14ac:dyDescent="0.3">
      <c r="A2671" t="str">
        <f t="shared" si="287"/>
        <v>20189Frank GoreMIA</v>
      </c>
      <c r="B2671" t="s">
        <v>891</v>
      </c>
      <c r="C2671">
        <v>2018</v>
      </c>
      <c r="D2671">
        <v>9</v>
      </c>
      <c r="E2671" t="s">
        <v>1202</v>
      </c>
      <c r="F2671" t="s">
        <v>156</v>
      </c>
      <c r="G2671" t="s">
        <v>3</v>
      </c>
      <c r="H2671" t="s">
        <v>90</v>
      </c>
      <c r="I2671" t="s">
        <v>72</v>
      </c>
      <c r="J2671" t="s">
        <v>1126</v>
      </c>
      <c r="K2671" t="s">
        <v>1126</v>
      </c>
      <c r="L2671">
        <v>3500</v>
      </c>
      <c r="M2671">
        <v>5400</v>
      </c>
      <c r="N2671" s="1">
        <v>6.9</v>
      </c>
      <c r="O2671" s="1">
        <v>6.4</v>
      </c>
      <c r="P2671">
        <v>13</v>
      </c>
      <c r="Q2671">
        <v>7</v>
      </c>
      <c r="R2671">
        <v>7</v>
      </c>
      <c r="S2671">
        <v>27</v>
      </c>
      <c r="T2671">
        <v>52.94</v>
      </c>
      <c r="U2671">
        <v>64</v>
      </c>
      <c r="V2671">
        <v>0</v>
      </c>
      <c r="W2671">
        <v>15</v>
      </c>
      <c r="X2671">
        <v>24</v>
      </c>
      <c r="Y2671">
        <v>62.5</v>
      </c>
      <c r="Z2671">
        <v>47.06</v>
      </c>
      <c r="AA2671">
        <v>139</v>
      </c>
      <c r="AB2671">
        <v>0</v>
      </c>
      <c r="AC2671">
        <v>0</v>
      </c>
      <c r="AD2671">
        <v>4</v>
      </c>
      <c r="AE2671">
        <v>35</v>
      </c>
      <c r="AF2671">
        <v>104</v>
      </c>
      <c r="AG2671">
        <v>168</v>
      </c>
      <c r="AH2671">
        <v>0</v>
      </c>
      <c r="AI2671">
        <v>0</v>
      </c>
      <c r="AJ2671">
        <v>0</v>
      </c>
      <c r="AK2671">
        <v>-4</v>
      </c>
      <c r="AL2671">
        <v>5</v>
      </c>
      <c r="AM2671">
        <v>55</v>
      </c>
      <c r="AN2671">
        <v>3</v>
      </c>
      <c r="AO2671">
        <v>16</v>
      </c>
      <c r="AP2671">
        <v>18.75</v>
      </c>
      <c r="AQ2671">
        <v>2</v>
      </c>
      <c r="AR2671">
        <v>2</v>
      </c>
      <c r="AS2671">
        <v>100</v>
      </c>
      <c r="AT2671">
        <v>28.433333333333334</v>
      </c>
      <c r="AU2671">
        <v>47.39</v>
      </c>
      <c r="AV2671">
        <v>-3</v>
      </c>
      <c r="AW2671">
        <v>45.5</v>
      </c>
      <c r="AX2671">
        <v>-3</v>
      </c>
      <c r="AY2671">
        <v>43</v>
      </c>
      <c r="AZ2671">
        <v>4</v>
      </c>
      <c r="BA2671">
        <v>6</v>
      </c>
      <c r="BB2671" t="str">
        <f t="shared" si="288"/>
        <v>Y</v>
      </c>
      <c r="BC2671" t="str">
        <f t="shared" si="289"/>
        <v>Home</v>
      </c>
      <c r="BD2671">
        <f t="shared" si="290"/>
        <v>29</v>
      </c>
      <c r="BE2671">
        <f t="shared" si="291"/>
        <v>0.51</v>
      </c>
      <c r="BH2671" t="str">
        <f t="shared" si="292"/>
        <v>201810Dion LewisTEN</v>
      </c>
      <c r="BI2671">
        <v>2018</v>
      </c>
      <c r="BJ2671" s="2">
        <v>10</v>
      </c>
      <c r="BK2671" t="s">
        <v>1156</v>
      </c>
      <c r="BL2671" t="s">
        <v>78</v>
      </c>
      <c r="BM2671" t="str">
        <f t="shared" si="293"/>
        <v>TEN</v>
      </c>
      <c r="BN2671" t="s">
        <v>69</v>
      </c>
      <c r="BO2671" t="s">
        <v>1337</v>
      </c>
      <c r="BP2671" t="s">
        <v>72</v>
      </c>
      <c r="BQ2671">
        <v>49</v>
      </c>
      <c r="BR2671">
        <v>0.75</v>
      </c>
    </row>
    <row r="2672" spans="1:70" x14ac:dyDescent="0.3">
      <c r="A2672" t="str">
        <f t="shared" si="287"/>
        <v>20189Kapri BibbsWAS</v>
      </c>
      <c r="B2672" t="s">
        <v>889</v>
      </c>
      <c r="C2672">
        <v>2018</v>
      </c>
      <c r="D2672">
        <v>9</v>
      </c>
      <c r="E2672" t="s">
        <v>1279</v>
      </c>
      <c r="F2672" t="s">
        <v>82</v>
      </c>
      <c r="G2672" t="s">
        <v>5</v>
      </c>
      <c r="H2672" t="s">
        <v>109</v>
      </c>
      <c r="I2672" t="s">
        <v>72</v>
      </c>
      <c r="J2672" t="s">
        <v>1126</v>
      </c>
      <c r="K2672" t="s">
        <v>1126</v>
      </c>
      <c r="L2672">
        <v>3500</v>
      </c>
      <c r="M2672">
        <v>4600</v>
      </c>
      <c r="N2672" s="1">
        <v>10.5</v>
      </c>
      <c r="O2672" s="1">
        <v>10</v>
      </c>
      <c r="P2672">
        <v>14</v>
      </c>
      <c r="Q2672">
        <v>-24</v>
      </c>
      <c r="R2672">
        <v>20</v>
      </c>
      <c r="S2672">
        <v>15</v>
      </c>
      <c r="T2672">
        <v>24.59</v>
      </c>
      <c r="U2672">
        <v>79</v>
      </c>
      <c r="V2672">
        <v>1</v>
      </c>
      <c r="W2672">
        <v>30</v>
      </c>
      <c r="X2672">
        <v>46</v>
      </c>
      <c r="Y2672">
        <v>65.22</v>
      </c>
      <c r="Z2672">
        <v>75.41</v>
      </c>
      <c r="AA2672">
        <v>306</v>
      </c>
      <c r="AB2672">
        <v>1</v>
      </c>
      <c r="AC2672">
        <v>1</v>
      </c>
      <c r="AD2672">
        <v>3</v>
      </c>
      <c r="AE2672">
        <v>19</v>
      </c>
      <c r="AF2672">
        <v>287</v>
      </c>
      <c r="AG2672">
        <v>366</v>
      </c>
      <c r="AH2672">
        <v>0</v>
      </c>
      <c r="AI2672">
        <v>0</v>
      </c>
      <c r="AJ2672">
        <v>1</v>
      </c>
      <c r="AK2672">
        <v>0</v>
      </c>
      <c r="AL2672">
        <v>10</v>
      </c>
      <c r="AM2672">
        <v>147</v>
      </c>
      <c r="AN2672">
        <v>5</v>
      </c>
      <c r="AO2672">
        <v>13</v>
      </c>
      <c r="AP2672">
        <v>38.46</v>
      </c>
      <c r="AQ2672">
        <v>2</v>
      </c>
      <c r="AR2672">
        <v>2</v>
      </c>
      <c r="AS2672">
        <v>100</v>
      </c>
      <c r="AT2672">
        <v>27.066666666666666</v>
      </c>
      <c r="AU2672">
        <v>45.11</v>
      </c>
      <c r="AV2672">
        <v>-2</v>
      </c>
      <c r="AW2672">
        <v>47.5</v>
      </c>
      <c r="AX2672">
        <v>-1.5</v>
      </c>
      <c r="AY2672">
        <v>47</v>
      </c>
      <c r="AZ2672">
        <v>2</v>
      </c>
      <c r="BA2672">
        <v>38</v>
      </c>
      <c r="BB2672" t="str">
        <f t="shared" si="288"/>
        <v>N</v>
      </c>
      <c r="BC2672" t="str">
        <f t="shared" si="289"/>
        <v>Home</v>
      </c>
      <c r="BD2672">
        <f t="shared" si="290"/>
        <v>21</v>
      </c>
      <c r="BE2672">
        <f t="shared" si="291"/>
        <v>0.3</v>
      </c>
      <c r="BH2672" t="str">
        <f t="shared" si="292"/>
        <v>201810David FluellenTEN</v>
      </c>
      <c r="BI2672">
        <v>2018</v>
      </c>
      <c r="BJ2672" s="2">
        <v>10</v>
      </c>
      <c r="BK2672" t="s">
        <v>1242</v>
      </c>
      <c r="BL2672" t="s">
        <v>78</v>
      </c>
      <c r="BM2672" t="str">
        <f t="shared" si="293"/>
        <v>TEN</v>
      </c>
      <c r="BN2672" t="s">
        <v>69</v>
      </c>
      <c r="BO2672" t="s">
        <v>1335</v>
      </c>
      <c r="BP2672" t="s">
        <v>72</v>
      </c>
      <c r="BQ2672">
        <v>3</v>
      </c>
      <c r="BR2672">
        <v>0.05</v>
      </c>
    </row>
    <row r="2673" spans="1:70" x14ac:dyDescent="0.3">
      <c r="A2673" t="str">
        <f t="shared" si="287"/>
        <v>20189Mike DavisSEA</v>
      </c>
      <c r="B2673" t="s">
        <v>885</v>
      </c>
      <c r="C2673">
        <v>2018</v>
      </c>
      <c r="D2673">
        <v>9</v>
      </c>
      <c r="E2673" t="s">
        <v>1275</v>
      </c>
      <c r="F2673" t="s">
        <v>76</v>
      </c>
      <c r="G2673" t="s">
        <v>128</v>
      </c>
      <c r="H2673" t="s">
        <v>106</v>
      </c>
      <c r="I2673" t="s">
        <v>72</v>
      </c>
      <c r="J2673" t="s">
        <v>1126</v>
      </c>
      <c r="K2673" t="s">
        <v>1126</v>
      </c>
      <c r="L2673">
        <v>3400</v>
      </c>
      <c r="M2673">
        <v>5100</v>
      </c>
      <c r="N2673" s="1">
        <v>17.7</v>
      </c>
      <c r="O2673" s="1">
        <v>14.2</v>
      </c>
      <c r="P2673">
        <v>17</v>
      </c>
      <c r="Q2673">
        <v>-8</v>
      </c>
      <c r="R2673">
        <v>25</v>
      </c>
      <c r="S2673">
        <v>32</v>
      </c>
      <c r="T2673">
        <v>45.07</v>
      </c>
      <c r="U2673">
        <v>154</v>
      </c>
      <c r="V2673">
        <v>0</v>
      </c>
      <c r="W2673">
        <v>26</v>
      </c>
      <c r="X2673">
        <v>39</v>
      </c>
      <c r="Y2673">
        <v>66.67</v>
      </c>
      <c r="Z2673">
        <v>54.93</v>
      </c>
      <c r="AA2673">
        <v>235</v>
      </c>
      <c r="AB2673">
        <v>2</v>
      </c>
      <c r="AC2673">
        <v>1</v>
      </c>
      <c r="AD2673">
        <v>4</v>
      </c>
      <c r="AE2673">
        <v>33</v>
      </c>
      <c r="AF2673">
        <v>202</v>
      </c>
      <c r="AG2673">
        <v>356</v>
      </c>
      <c r="AH2673">
        <v>1</v>
      </c>
      <c r="AI2673">
        <v>0</v>
      </c>
      <c r="AJ2673">
        <v>1</v>
      </c>
      <c r="AK2673">
        <v>1</v>
      </c>
      <c r="AL2673">
        <v>10</v>
      </c>
      <c r="AM2673">
        <v>83</v>
      </c>
      <c r="AN2673">
        <v>4</v>
      </c>
      <c r="AO2673">
        <v>15</v>
      </c>
      <c r="AP2673">
        <v>26.669999999999998</v>
      </c>
      <c r="AQ2673">
        <v>3</v>
      </c>
      <c r="AR2673">
        <v>3</v>
      </c>
      <c r="AS2673">
        <v>100</v>
      </c>
      <c r="AT2673">
        <v>35.68333333333333</v>
      </c>
      <c r="AU2673">
        <v>59.47</v>
      </c>
      <c r="AV2673">
        <v>-1.5</v>
      </c>
      <c r="AW2673">
        <v>48</v>
      </c>
      <c r="AX2673">
        <v>0</v>
      </c>
      <c r="AY2673">
        <v>48.5</v>
      </c>
      <c r="AZ2673">
        <v>2</v>
      </c>
      <c r="BA2673">
        <v>19</v>
      </c>
      <c r="BB2673" t="str">
        <f t="shared" si="288"/>
        <v>N</v>
      </c>
      <c r="BC2673" t="str">
        <f t="shared" si="289"/>
        <v>Home</v>
      </c>
      <c r="BD2673">
        <f t="shared" si="290"/>
        <v>59</v>
      </c>
      <c r="BE2673">
        <f t="shared" si="291"/>
        <v>0.73</v>
      </c>
      <c r="BH2673" t="str">
        <f t="shared" si="292"/>
        <v>201810Melvin GordonLAC</v>
      </c>
      <c r="BI2673">
        <v>2018</v>
      </c>
      <c r="BJ2673" s="2">
        <v>10</v>
      </c>
      <c r="BK2673" t="s">
        <v>1187</v>
      </c>
      <c r="BL2673" t="s">
        <v>106</v>
      </c>
      <c r="BM2673" t="str">
        <f t="shared" si="293"/>
        <v>LAC</v>
      </c>
      <c r="BN2673" t="s">
        <v>80</v>
      </c>
      <c r="BO2673" t="s">
        <v>1337</v>
      </c>
      <c r="BP2673" t="s">
        <v>122</v>
      </c>
      <c r="BQ2673">
        <v>45</v>
      </c>
      <c r="BR2673">
        <v>0.8</v>
      </c>
    </row>
    <row r="2674" spans="1:70" x14ac:dyDescent="0.3">
      <c r="A2674" t="str">
        <f t="shared" si="287"/>
        <v>20189Marcus MurphyBUF</v>
      </c>
      <c r="B2674" t="s">
        <v>893</v>
      </c>
      <c r="C2674">
        <v>2018</v>
      </c>
      <c r="D2674">
        <v>9</v>
      </c>
      <c r="E2674" t="s">
        <v>1305</v>
      </c>
      <c r="F2674" t="s">
        <v>88</v>
      </c>
      <c r="G2674" t="s">
        <v>89</v>
      </c>
      <c r="H2674" t="s">
        <v>108</v>
      </c>
      <c r="I2674" t="s">
        <v>72</v>
      </c>
      <c r="J2674" t="s">
        <v>1126</v>
      </c>
      <c r="K2674" t="s">
        <v>1126</v>
      </c>
      <c r="L2674">
        <v>3300</v>
      </c>
      <c r="M2674">
        <v>5400</v>
      </c>
      <c r="N2674" s="1">
        <v>2.9</v>
      </c>
      <c r="O2674" s="1">
        <v>1.4</v>
      </c>
      <c r="P2674">
        <v>9</v>
      </c>
      <c r="Q2674">
        <v>-32</v>
      </c>
      <c r="R2674">
        <v>22</v>
      </c>
      <c r="S2674">
        <v>28</v>
      </c>
      <c r="T2674">
        <v>36.36</v>
      </c>
      <c r="U2674">
        <v>97</v>
      </c>
      <c r="V2674">
        <v>1</v>
      </c>
      <c r="W2674">
        <v>31</v>
      </c>
      <c r="X2674">
        <v>49</v>
      </c>
      <c r="Y2674">
        <v>63.27</v>
      </c>
      <c r="Z2674">
        <v>63.639999999999993</v>
      </c>
      <c r="AA2674">
        <v>189</v>
      </c>
      <c r="AB2674">
        <v>0</v>
      </c>
      <c r="AC2674">
        <v>3</v>
      </c>
      <c r="AD2674">
        <v>4</v>
      </c>
      <c r="AE2674">
        <v>22</v>
      </c>
      <c r="AF2674">
        <v>167</v>
      </c>
      <c r="AG2674">
        <v>264</v>
      </c>
      <c r="AH2674">
        <v>1</v>
      </c>
      <c r="AI2674">
        <v>1</v>
      </c>
      <c r="AJ2674">
        <v>4</v>
      </c>
      <c r="AK2674">
        <v>3</v>
      </c>
      <c r="AL2674">
        <v>10</v>
      </c>
      <c r="AM2674">
        <v>163</v>
      </c>
      <c r="AN2674">
        <v>6</v>
      </c>
      <c r="AO2674">
        <v>18</v>
      </c>
      <c r="AP2674">
        <v>33.33</v>
      </c>
      <c r="AQ2674">
        <v>1</v>
      </c>
      <c r="AR2674">
        <v>3</v>
      </c>
      <c r="AS2674">
        <v>33.33</v>
      </c>
      <c r="AT2674">
        <v>34.049999999999997</v>
      </c>
      <c r="AU2674">
        <v>56.75</v>
      </c>
      <c r="AV2674">
        <v>8</v>
      </c>
      <c r="AW2674">
        <v>38</v>
      </c>
      <c r="AX2674">
        <v>10</v>
      </c>
      <c r="AY2674">
        <v>38</v>
      </c>
      <c r="AZ2674">
        <v>1</v>
      </c>
      <c r="BA2674">
        <v>35</v>
      </c>
      <c r="BB2674" t="str">
        <f t="shared" si="288"/>
        <v>N</v>
      </c>
      <c r="BC2674" t="str">
        <f t="shared" si="289"/>
        <v>Home</v>
      </c>
      <c r="BD2674">
        <f t="shared" si="290"/>
        <v>24</v>
      </c>
      <c r="BE2674">
        <f t="shared" si="291"/>
        <v>0.26</v>
      </c>
      <c r="BH2674" t="str">
        <f t="shared" si="292"/>
        <v>201810Austin EkelerLAC</v>
      </c>
      <c r="BI2674">
        <v>2018</v>
      </c>
      <c r="BJ2674" s="2">
        <v>10</v>
      </c>
      <c r="BK2674" t="s">
        <v>1231</v>
      </c>
      <c r="BL2674" t="s">
        <v>106</v>
      </c>
      <c r="BM2674" t="str">
        <f t="shared" si="293"/>
        <v>LAC</v>
      </c>
      <c r="BN2674" t="s">
        <v>80</v>
      </c>
      <c r="BO2674" t="s">
        <v>1335</v>
      </c>
      <c r="BP2674" t="s">
        <v>122</v>
      </c>
      <c r="BQ2674">
        <v>20</v>
      </c>
      <c r="BR2674">
        <v>0.36</v>
      </c>
    </row>
    <row r="2675" spans="1:70" x14ac:dyDescent="0.3">
      <c r="A2675" t="str">
        <f t="shared" si="287"/>
        <v>20189Kyle JuszczykSF</v>
      </c>
      <c r="B2675" t="s">
        <v>892</v>
      </c>
      <c r="C2675">
        <v>2018</v>
      </c>
      <c r="D2675">
        <v>9</v>
      </c>
      <c r="E2675" t="s">
        <v>1164</v>
      </c>
      <c r="F2675" t="s">
        <v>102</v>
      </c>
      <c r="G2675" t="s">
        <v>2</v>
      </c>
      <c r="H2675" t="s">
        <v>80</v>
      </c>
      <c r="I2675" t="s">
        <v>72</v>
      </c>
      <c r="J2675" t="s">
        <v>1126</v>
      </c>
      <c r="K2675" t="s">
        <v>1126</v>
      </c>
      <c r="L2675">
        <v>3300</v>
      </c>
      <c r="M2675">
        <v>5000</v>
      </c>
      <c r="N2675" s="1">
        <v>3.1</v>
      </c>
      <c r="O2675" s="1">
        <v>2.1</v>
      </c>
      <c r="P2675">
        <v>34</v>
      </c>
      <c r="Q2675">
        <v>31</v>
      </c>
      <c r="R2675">
        <v>18</v>
      </c>
      <c r="S2675">
        <v>32</v>
      </c>
      <c r="T2675">
        <v>59.260000000000005</v>
      </c>
      <c r="U2675">
        <v>143</v>
      </c>
      <c r="V2675">
        <v>1</v>
      </c>
      <c r="W2675">
        <v>16</v>
      </c>
      <c r="X2675">
        <v>22</v>
      </c>
      <c r="Y2675">
        <v>72.72999999999999</v>
      </c>
      <c r="Z2675">
        <v>40.739999999999995</v>
      </c>
      <c r="AA2675">
        <v>262</v>
      </c>
      <c r="AB2675">
        <v>3</v>
      </c>
      <c r="AC2675">
        <v>0</v>
      </c>
      <c r="AD2675">
        <v>0</v>
      </c>
      <c r="AE2675">
        <v>0</v>
      </c>
      <c r="AF2675">
        <v>262</v>
      </c>
      <c r="AG2675">
        <v>405</v>
      </c>
      <c r="AH2675">
        <v>1</v>
      </c>
      <c r="AI2675">
        <v>0</v>
      </c>
      <c r="AJ2675">
        <v>0</v>
      </c>
      <c r="AK2675">
        <v>0</v>
      </c>
      <c r="AL2675">
        <v>3</v>
      </c>
      <c r="AM2675">
        <v>23</v>
      </c>
      <c r="AN2675">
        <v>5</v>
      </c>
      <c r="AO2675">
        <v>12</v>
      </c>
      <c r="AP2675">
        <v>41.67</v>
      </c>
      <c r="AQ2675">
        <v>0</v>
      </c>
      <c r="AR2675">
        <v>0</v>
      </c>
      <c r="AS2675">
        <v>0</v>
      </c>
      <c r="AT2675">
        <v>28.566666666666666</v>
      </c>
      <c r="AU2675">
        <v>47.61</v>
      </c>
      <c r="AV2675">
        <v>-3.5</v>
      </c>
      <c r="AW2675">
        <v>47</v>
      </c>
      <c r="AX2675">
        <v>1</v>
      </c>
      <c r="AY2675">
        <v>44</v>
      </c>
      <c r="AZ2675">
        <v>7</v>
      </c>
      <c r="BA2675">
        <v>3</v>
      </c>
      <c r="BB2675" t="str">
        <f t="shared" si="288"/>
        <v>Y</v>
      </c>
      <c r="BC2675" t="str">
        <f t="shared" si="289"/>
        <v>Home</v>
      </c>
      <c r="BD2675">
        <f t="shared" si="290"/>
        <v>34</v>
      </c>
      <c r="BE2675">
        <f t="shared" si="291"/>
        <v>0.62</v>
      </c>
      <c r="BH2675" t="str">
        <f t="shared" si="292"/>
        <v>201810Justin JacksonLAC</v>
      </c>
      <c r="BI2675">
        <v>2018</v>
      </c>
      <c r="BJ2675" s="2">
        <v>10</v>
      </c>
      <c r="BK2675" t="s">
        <v>15</v>
      </c>
      <c r="BL2675" t="s">
        <v>106</v>
      </c>
      <c r="BM2675" t="str">
        <f t="shared" si="293"/>
        <v>LAC</v>
      </c>
      <c r="BN2675" t="s">
        <v>80</v>
      </c>
      <c r="BO2675" t="s">
        <v>1335</v>
      </c>
      <c r="BP2675" t="s">
        <v>122</v>
      </c>
      <c r="BQ2675" t="s">
        <v>1366</v>
      </c>
      <c r="BR2675" t="s">
        <v>1366</v>
      </c>
    </row>
    <row r="2676" spans="1:70" x14ac:dyDescent="0.3">
      <c r="A2676" t="str">
        <f t="shared" si="287"/>
        <v>20189C.J. AndersonCAR</v>
      </c>
      <c r="B2676" t="s">
        <v>881</v>
      </c>
      <c r="C2676">
        <v>2018</v>
      </c>
      <c r="D2676">
        <v>9</v>
      </c>
      <c r="E2676" t="s">
        <v>1139</v>
      </c>
      <c r="F2676" t="s">
        <v>103</v>
      </c>
      <c r="G2676" t="s">
        <v>125</v>
      </c>
      <c r="H2676" t="s">
        <v>153</v>
      </c>
      <c r="I2676" t="s">
        <v>72</v>
      </c>
      <c r="J2676" t="s">
        <v>1126</v>
      </c>
      <c r="K2676" t="s">
        <v>1126</v>
      </c>
      <c r="L2676">
        <v>3300</v>
      </c>
      <c r="M2676">
        <v>4700</v>
      </c>
      <c r="N2676" s="1">
        <v>0.1</v>
      </c>
      <c r="O2676" s="1">
        <v>0.1</v>
      </c>
      <c r="P2676">
        <v>42</v>
      </c>
      <c r="Q2676">
        <v>14</v>
      </c>
      <c r="R2676">
        <v>22</v>
      </c>
      <c r="S2676">
        <v>32</v>
      </c>
      <c r="T2676">
        <v>56.14</v>
      </c>
      <c r="U2676">
        <v>179</v>
      </c>
      <c r="V2676">
        <v>4</v>
      </c>
      <c r="W2676">
        <v>19</v>
      </c>
      <c r="X2676">
        <v>25</v>
      </c>
      <c r="Y2676">
        <v>76</v>
      </c>
      <c r="Z2676">
        <v>43.86</v>
      </c>
      <c r="AA2676">
        <v>247</v>
      </c>
      <c r="AB2676">
        <v>2</v>
      </c>
      <c r="AC2676">
        <v>0</v>
      </c>
      <c r="AD2676">
        <v>2</v>
      </c>
      <c r="AE2676">
        <v>19</v>
      </c>
      <c r="AF2676">
        <v>228</v>
      </c>
      <c r="AG2676">
        <v>407</v>
      </c>
      <c r="AH2676">
        <v>1</v>
      </c>
      <c r="AI2676">
        <v>0</v>
      </c>
      <c r="AJ2676">
        <v>0</v>
      </c>
      <c r="AK2676">
        <v>-2</v>
      </c>
      <c r="AL2676">
        <v>9</v>
      </c>
      <c r="AM2676">
        <v>84</v>
      </c>
      <c r="AN2676">
        <v>4</v>
      </c>
      <c r="AO2676">
        <v>10</v>
      </c>
      <c r="AP2676">
        <v>40</v>
      </c>
      <c r="AQ2676">
        <v>0</v>
      </c>
      <c r="AR2676">
        <v>1</v>
      </c>
      <c r="AS2676">
        <v>0</v>
      </c>
      <c r="AT2676">
        <v>31</v>
      </c>
      <c r="AU2676">
        <v>51.67</v>
      </c>
      <c r="AV2676">
        <v>-6.5</v>
      </c>
      <c r="AW2676">
        <v>54</v>
      </c>
      <c r="AX2676">
        <v>-6</v>
      </c>
      <c r="AY2676">
        <v>56</v>
      </c>
      <c r="AZ2676">
        <v>3</v>
      </c>
      <c r="BA2676">
        <v>28</v>
      </c>
      <c r="BB2676" t="str">
        <f t="shared" si="288"/>
        <v>N</v>
      </c>
      <c r="BC2676" t="str">
        <f t="shared" si="289"/>
        <v>Home</v>
      </c>
      <c r="BD2676">
        <f t="shared" si="290"/>
        <v>3</v>
      </c>
      <c r="BE2676">
        <f t="shared" si="291"/>
        <v>0.05</v>
      </c>
      <c r="BH2676" t="str">
        <f t="shared" si="292"/>
        <v>201810Doug MartinOAK</v>
      </c>
      <c r="BI2676">
        <v>2018</v>
      </c>
      <c r="BJ2676" s="2">
        <v>10</v>
      </c>
      <c r="BK2676" t="s">
        <v>1260</v>
      </c>
      <c r="BL2676" t="s">
        <v>80</v>
      </c>
      <c r="BM2676" t="str">
        <f t="shared" si="293"/>
        <v>OAK</v>
      </c>
      <c r="BN2676" t="s">
        <v>106</v>
      </c>
      <c r="BO2676" t="s">
        <v>1337</v>
      </c>
      <c r="BP2676" t="s">
        <v>72</v>
      </c>
      <c r="BQ2676">
        <v>30</v>
      </c>
      <c r="BR2676">
        <v>0.48</v>
      </c>
    </row>
    <row r="2677" spans="1:70" x14ac:dyDescent="0.3">
      <c r="A2677" t="str">
        <f t="shared" si="287"/>
        <v>20189Kalen BallageMIA</v>
      </c>
      <c r="B2677" t="s">
        <v>891</v>
      </c>
      <c r="C2677">
        <v>2018</v>
      </c>
      <c r="D2677">
        <v>9</v>
      </c>
      <c r="E2677" t="s">
        <v>1321</v>
      </c>
      <c r="F2677" t="s">
        <v>156</v>
      </c>
      <c r="G2677" t="s">
        <v>3</v>
      </c>
      <c r="H2677" t="s">
        <v>90</v>
      </c>
      <c r="I2677" t="s">
        <v>72</v>
      </c>
      <c r="J2677" t="s">
        <v>1126</v>
      </c>
      <c r="K2677" t="s">
        <v>1126</v>
      </c>
      <c r="L2677">
        <v>3200</v>
      </c>
      <c r="M2677">
        <v>4500</v>
      </c>
      <c r="N2677" s="1">
        <v>3.5</v>
      </c>
      <c r="O2677" s="1">
        <v>2.5</v>
      </c>
      <c r="P2677">
        <v>13</v>
      </c>
      <c r="Q2677">
        <v>7</v>
      </c>
      <c r="R2677">
        <v>7</v>
      </c>
      <c r="S2677">
        <v>27</v>
      </c>
      <c r="T2677">
        <v>52.94</v>
      </c>
      <c r="U2677">
        <v>64</v>
      </c>
      <c r="V2677">
        <v>0</v>
      </c>
      <c r="W2677">
        <v>15</v>
      </c>
      <c r="X2677">
        <v>24</v>
      </c>
      <c r="Y2677">
        <v>62.5</v>
      </c>
      <c r="Z2677">
        <v>47.06</v>
      </c>
      <c r="AA2677">
        <v>139</v>
      </c>
      <c r="AB2677">
        <v>0</v>
      </c>
      <c r="AC2677">
        <v>0</v>
      </c>
      <c r="AD2677">
        <v>4</v>
      </c>
      <c r="AE2677">
        <v>35</v>
      </c>
      <c r="AF2677">
        <v>104</v>
      </c>
      <c r="AG2677">
        <v>168</v>
      </c>
      <c r="AH2677">
        <v>0</v>
      </c>
      <c r="AI2677">
        <v>0</v>
      </c>
      <c r="AJ2677">
        <v>0</v>
      </c>
      <c r="AK2677">
        <v>-4</v>
      </c>
      <c r="AL2677">
        <v>5</v>
      </c>
      <c r="AM2677">
        <v>55</v>
      </c>
      <c r="AN2677">
        <v>3</v>
      </c>
      <c r="AO2677">
        <v>16</v>
      </c>
      <c r="AP2677">
        <v>18.75</v>
      </c>
      <c r="AQ2677">
        <v>2</v>
      </c>
      <c r="AR2677">
        <v>2</v>
      </c>
      <c r="AS2677">
        <v>100</v>
      </c>
      <c r="AT2677">
        <v>28.433333333333334</v>
      </c>
      <c r="AU2677">
        <v>47.39</v>
      </c>
      <c r="AV2677">
        <v>-3</v>
      </c>
      <c r="AW2677">
        <v>45.5</v>
      </c>
      <c r="AX2677">
        <v>-3</v>
      </c>
      <c r="AY2677">
        <v>43</v>
      </c>
      <c r="AZ2677">
        <v>4</v>
      </c>
      <c r="BA2677">
        <v>6</v>
      </c>
      <c r="BB2677" t="str">
        <f t="shared" si="288"/>
        <v>N</v>
      </c>
      <c r="BC2677" t="str">
        <f t="shared" si="289"/>
        <v>Home</v>
      </c>
      <c r="BD2677">
        <f t="shared" si="290"/>
        <v>4</v>
      </c>
      <c r="BE2677">
        <f t="shared" si="291"/>
        <v>7.0000000000000007E-2</v>
      </c>
      <c r="BH2677" t="str">
        <f t="shared" si="292"/>
        <v>201810Jalen RichardOAK</v>
      </c>
      <c r="BI2677">
        <v>2018</v>
      </c>
      <c r="BJ2677" s="2">
        <v>10</v>
      </c>
      <c r="BK2677" t="s">
        <v>1210</v>
      </c>
      <c r="BL2677" t="s">
        <v>80</v>
      </c>
      <c r="BM2677" t="str">
        <f t="shared" si="293"/>
        <v>OAK</v>
      </c>
      <c r="BN2677" t="s">
        <v>106</v>
      </c>
      <c r="BO2677" t="s">
        <v>1335</v>
      </c>
      <c r="BP2677" t="s">
        <v>72</v>
      </c>
      <c r="BQ2677">
        <v>27</v>
      </c>
      <c r="BR2677">
        <v>0.43</v>
      </c>
    </row>
    <row r="2678" spans="1:70" x14ac:dyDescent="0.3">
      <c r="A2678" t="str">
        <f t="shared" si="287"/>
        <v>20189Brandon BoldenMIA</v>
      </c>
      <c r="B2678" t="s">
        <v>891</v>
      </c>
      <c r="C2678">
        <v>2018</v>
      </c>
      <c r="D2678">
        <v>9</v>
      </c>
      <c r="E2678" t="s">
        <v>1168</v>
      </c>
      <c r="F2678" t="s">
        <v>156</v>
      </c>
      <c r="G2678" t="s">
        <v>3</v>
      </c>
      <c r="H2678" t="s">
        <v>90</v>
      </c>
      <c r="I2678" t="s">
        <v>72</v>
      </c>
      <c r="J2678" t="s">
        <v>1126</v>
      </c>
      <c r="K2678" t="s">
        <v>1126</v>
      </c>
      <c r="L2678">
        <v>3000</v>
      </c>
      <c r="M2678">
        <v>4700</v>
      </c>
      <c r="N2678" s="1">
        <v>0</v>
      </c>
      <c r="O2678" s="1">
        <v>0</v>
      </c>
      <c r="P2678">
        <v>13</v>
      </c>
      <c r="Q2678">
        <v>7</v>
      </c>
      <c r="R2678">
        <v>7</v>
      </c>
      <c r="S2678">
        <v>27</v>
      </c>
      <c r="T2678">
        <v>52.94</v>
      </c>
      <c r="U2678">
        <v>64</v>
      </c>
      <c r="V2678">
        <v>0</v>
      </c>
      <c r="W2678">
        <v>15</v>
      </c>
      <c r="X2678">
        <v>24</v>
      </c>
      <c r="Y2678">
        <v>62.5</v>
      </c>
      <c r="Z2678">
        <v>47.06</v>
      </c>
      <c r="AA2678">
        <v>139</v>
      </c>
      <c r="AB2678">
        <v>0</v>
      </c>
      <c r="AC2678">
        <v>0</v>
      </c>
      <c r="AD2678">
        <v>4</v>
      </c>
      <c r="AE2678">
        <v>35</v>
      </c>
      <c r="AF2678">
        <v>104</v>
      </c>
      <c r="AG2678">
        <v>168</v>
      </c>
      <c r="AH2678">
        <v>0</v>
      </c>
      <c r="AI2678">
        <v>0</v>
      </c>
      <c r="AJ2678">
        <v>0</v>
      </c>
      <c r="AK2678">
        <v>-4</v>
      </c>
      <c r="AL2678">
        <v>5</v>
      </c>
      <c r="AM2678">
        <v>55</v>
      </c>
      <c r="AN2678">
        <v>3</v>
      </c>
      <c r="AO2678">
        <v>16</v>
      </c>
      <c r="AP2678">
        <v>18.75</v>
      </c>
      <c r="AQ2678">
        <v>2</v>
      </c>
      <c r="AR2678">
        <v>2</v>
      </c>
      <c r="AS2678">
        <v>100</v>
      </c>
      <c r="AT2678">
        <v>28.433333333333334</v>
      </c>
      <c r="AU2678">
        <v>47.39</v>
      </c>
      <c r="AV2678">
        <v>-3</v>
      </c>
      <c r="AW2678">
        <v>45.5</v>
      </c>
      <c r="AX2678">
        <v>-3</v>
      </c>
      <c r="AY2678">
        <v>43</v>
      </c>
      <c r="AZ2678">
        <v>4</v>
      </c>
      <c r="BA2678">
        <v>6</v>
      </c>
      <c r="BB2678" t="str">
        <f t="shared" si="288"/>
        <v>N</v>
      </c>
      <c r="BC2678" t="str">
        <f t="shared" si="289"/>
        <v>Home</v>
      </c>
      <c r="BD2678" t="str">
        <f t="shared" si="290"/>
        <v/>
      </c>
      <c r="BE2678" t="str">
        <f t="shared" si="291"/>
        <v/>
      </c>
      <c r="BH2678" t="str">
        <f t="shared" si="292"/>
        <v>201810Keith SmithOAK</v>
      </c>
      <c r="BI2678">
        <v>2018</v>
      </c>
      <c r="BJ2678" s="2">
        <v>10</v>
      </c>
      <c r="BK2678" t="s">
        <v>1167</v>
      </c>
      <c r="BL2678" t="s">
        <v>80</v>
      </c>
      <c r="BM2678" t="str">
        <f t="shared" si="293"/>
        <v>OAK</v>
      </c>
      <c r="BN2678" t="s">
        <v>106</v>
      </c>
      <c r="BO2678" t="s">
        <v>1335</v>
      </c>
      <c r="BP2678" t="s">
        <v>72</v>
      </c>
      <c r="BQ2678">
        <v>9</v>
      </c>
      <c r="BR2678">
        <v>0.14000000000000001</v>
      </c>
    </row>
    <row r="2679" spans="1:70" x14ac:dyDescent="0.3">
      <c r="A2679" t="str">
        <f t="shared" si="287"/>
        <v>20189C.J. HamMIN</v>
      </c>
      <c r="B2679" t="s">
        <v>883</v>
      </c>
      <c r="C2679">
        <v>2018</v>
      </c>
      <c r="D2679">
        <v>9</v>
      </c>
      <c r="E2679" t="s">
        <v>1243</v>
      </c>
      <c r="F2679" t="s">
        <v>95</v>
      </c>
      <c r="G2679" t="s">
        <v>12</v>
      </c>
      <c r="H2679" t="s">
        <v>92</v>
      </c>
      <c r="I2679" t="s">
        <v>72</v>
      </c>
      <c r="J2679" t="s">
        <v>1126</v>
      </c>
      <c r="K2679" t="s">
        <v>1126</v>
      </c>
      <c r="L2679">
        <v>3000</v>
      </c>
      <c r="M2679">
        <v>4500</v>
      </c>
      <c r="N2679" s="1">
        <v>0</v>
      </c>
      <c r="O2679" s="1">
        <v>0</v>
      </c>
      <c r="P2679">
        <v>24</v>
      </c>
      <c r="Q2679">
        <v>15</v>
      </c>
      <c r="R2679">
        <v>17</v>
      </c>
      <c r="S2679">
        <v>23</v>
      </c>
      <c r="T2679">
        <v>51.11</v>
      </c>
      <c r="U2679">
        <v>128</v>
      </c>
      <c r="V2679">
        <v>1</v>
      </c>
      <c r="W2679">
        <v>18</v>
      </c>
      <c r="X2679">
        <v>22</v>
      </c>
      <c r="Y2679">
        <v>81.820000000000007</v>
      </c>
      <c r="Z2679">
        <v>48.89</v>
      </c>
      <c r="AA2679">
        <v>164</v>
      </c>
      <c r="AB2679">
        <v>1</v>
      </c>
      <c r="AC2679">
        <v>1</v>
      </c>
      <c r="AD2679">
        <v>1</v>
      </c>
      <c r="AE2679">
        <v>9</v>
      </c>
      <c r="AF2679">
        <v>155</v>
      </c>
      <c r="AG2679">
        <v>283</v>
      </c>
      <c r="AH2679">
        <v>1</v>
      </c>
      <c r="AI2679">
        <v>1</v>
      </c>
      <c r="AJ2679">
        <v>2</v>
      </c>
      <c r="AK2679">
        <v>1</v>
      </c>
      <c r="AL2679">
        <v>3</v>
      </c>
      <c r="AM2679">
        <v>15</v>
      </c>
      <c r="AN2679">
        <v>3</v>
      </c>
      <c r="AO2679">
        <v>8</v>
      </c>
      <c r="AP2679">
        <v>37.5</v>
      </c>
      <c r="AQ2679">
        <v>1</v>
      </c>
      <c r="AR2679">
        <v>1</v>
      </c>
      <c r="AS2679">
        <v>100</v>
      </c>
      <c r="AT2679">
        <v>23.25</v>
      </c>
      <c r="AU2679">
        <v>38.75</v>
      </c>
      <c r="AV2679">
        <v>-5</v>
      </c>
      <c r="AW2679">
        <v>51</v>
      </c>
      <c r="AX2679">
        <v>-5</v>
      </c>
      <c r="AY2679">
        <v>47</v>
      </c>
      <c r="AZ2679">
        <v>10</v>
      </c>
      <c r="BA2679">
        <v>9</v>
      </c>
      <c r="BB2679" t="e">
        <f t="shared" si="288"/>
        <v>#N/A</v>
      </c>
      <c r="BC2679" t="e">
        <f t="shared" si="289"/>
        <v>#N/A</v>
      </c>
      <c r="BD2679" t="e">
        <f t="shared" si="290"/>
        <v>#N/A</v>
      </c>
      <c r="BE2679" t="e">
        <f t="shared" si="291"/>
        <v>#N/A</v>
      </c>
      <c r="BH2679" t="str">
        <f t="shared" si="292"/>
        <v>201810DeAndre WashingtonOAK</v>
      </c>
      <c r="BI2679">
        <v>2018</v>
      </c>
      <c r="BJ2679" s="2">
        <v>10</v>
      </c>
      <c r="BK2679" t="s">
        <v>1205</v>
      </c>
      <c r="BL2679" t="s">
        <v>80</v>
      </c>
      <c r="BM2679" t="str">
        <f t="shared" si="293"/>
        <v>OAK</v>
      </c>
      <c r="BN2679" t="s">
        <v>106</v>
      </c>
      <c r="BO2679" t="s">
        <v>1335</v>
      </c>
      <c r="BP2679" t="s">
        <v>72</v>
      </c>
      <c r="BQ2679">
        <v>6</v>
      </c>
      <c r="BR2679">
        <v>0.1</v>
      </c>
    </row>
    <row r="2680" spans="1:70" x14ac:dyDescent="0.3">
      <c r="A2680" t="str">
        <f t="shared" si="287"/>
        <v>20189Mike BooneMIN</v>
      </c>
      <c r="B2680" t="s">
        <v>883</v>
      </c>
      <c r="C2680">
        <v>2018</v>
      </c>
      <c r="D2680">
        <v>9</v>
      </c>
      <c r="E2680" t="s">
        <v>1313</v>
      </c>
      <c r="F2680" t="s">
        <v>95</v>
      </c>
      <c r="G2680" t="s">
        <v>12</v>
      </c>
      <c r="H2680" t="s">
        <v>92</v>
      </c>
      <c r="I2680" t="s">
        <v>72</v>
      </c>
      <c r="J2680" t="s">
        <v>1126</v>
      </c>
      <c r="K2680" t="s">
        <v>1126</v>
      </c>
      <c r="L2680">
        <v>3000</v>
      </c>
      <c r="M2680">
        <v>4500</v>
      </c>
      <c r="N2680" s="1">
        <v>0</v>
      </c>
      <c r="O2680" s="1">
        <v>0</v>
      </c>
      <c r="P2680">
        <v>24</v>
      </c>
      <c r="Q2680">
        <v>15</v>
      </c>
      <c r="R2680">
        <v>17</v>
      </c>
      <c r="S2680">
        <v>23</v>
      </c>
      <c r="T2680">
        <v>51.11</v>
      </c>
      <c r="U2680">
        <v>128</v>
      </c>
      <c r="V2680">
        <v>1</v>
      </c>
      <c r="W2680">
        <v>18</v>
      </c>
      <c r="X2680">
        <v>22</v>
      </c>
      <c r="Y2680">
        <v>81.820000000000007</v>
      </c>
      <c r="Z2680">
        <v>48.89</v>
      </c>
      <c r="AA2680">
        <v>164</v>
      </c>
      <c r="AB2680">
        <v>1</v>
      </c>
      <c r="AC2680">
        <v>1</v>
      </c>
      <c r="AD2680">
        <v>1</v>
      </c>
      <c r="AE2680">
        <v>9</v>
      </c>
      <c r="AF2680">
        <v>155</v>
      </c>
      <c r="AG2680">
        <v>283</v>
      </c>
      <c r="AH2680">
        <v>1</v>
      </c>
      <c r="AI2680">
        <v>1</v>
      </c>
      <c r="AJ2680">
        <v>2</v>
      </c>
      <c r="AK2680">
        <v>1</v>
      </c>
      <c r="AL2680">
        <v>3</v>
      </c>
      <c r="AM2680">
        <v>15</v>
      </c>
      <c r="AN2680">
        <v>3</v>
      </c>
      <c r="AO2680">
        <v>8</v>
      </c>
      <c r="AP2680">
        <v>37.5</v>
      </c>
      <c r="AQ2680">
        <v>1</v>
      </c>
      <c r="AR2680">
        <v>1</v>
      </c>
      <c r="AS2680">
        <v>100</v>
      </c>
      <c r="AT2680">
        <v>23.25</v>
      </c>
      <c r="AU2680">
        <v>38.75</v>
      </c>
      <c r="AV2680">
        <v>-5</v>
      </c>
      <c r="AW2680">
        <v>51</v>
      </c>
      <c r="AX2680">
        <v>-5</v>
      </c>
      <c r="AY2680">
        <v>47</v>
      </c>
      <c r="AZ2680">
        <v>10</v>
      </c>
      <c r="BA2680">
        <v>9</v>
      </c>
      <c r="BB2680" t="str">
        <f t="shared" si="288"/>
        <v>N</v>
      </c>
      <c r="BC2680" t="str">
        <f t="shared" si="289"/>
        <v>Home</v>
      </c>
      <c r="BD2680" t="str">
        <f t="shared" si="290"/>
        <v/>
      </c>
      <c r="BE2680" t="str">
        <f t="shared" si="291"/>
        <v/>
      </c>
      <c r="BH2680" t="str">
        <f t="shared" si="292"/>
        <v>201810Frank GoreMIA</v>
      </c>
      <c r="BI2680">
        <v>2018</v>
      </c>
      <c r="BJ2680" s="2">
        <v>10</v>
      </c>
      <c r="BK2680" t="s">
        <v>1202</v>
      </c>
      <c r="BL2680" t="s">
        <v>156</v>
      </c>
      <c r="BM2680" t="str">
        <f t="shared" si="293"/>
        <v>MIA</v>
      </c>
      <c r="BN2680" t="s">
        <v>74</v>
      </c>
      <c r="BO2680" t="s">
        <v>1337</v>
      </c>
      <c r="BP2680" t="s">
        <v>122</v>
      </c>
      <c r="BQ2680">
        <v>29</v>
      </c>
      <c r="BR2680">
        <v>0.43</v>
      </c>
    </row>
    <row r="2681" spans="1:70" x14ac:dyDescent="0.3">
      <c r="A2681" t="str">
        <f t="shared" si="287"/>
        <v>20189Alex ArmahCAR</v>
      </c>
      <c r="B2681" t="s">
        <v>881</v>
      </c>
      <c r="C2681">
        <v>2018</v>
      </c>
      <c r="D2681">
        <v>9</v>
      </c>
      <c r="E2681" t="s">
        <v>1295</v>
      </c>
      <c r="F2681" t="s">
        <v>103</v>
      </c>
      <c r="G2681" t="s">
        <v>125</v>
      </c>
      <c r="H2681" t="s">
        <v>153</v>
      </c>
      <c r="I2681" t="s">
        <v>72</v>
      </c>
      <c r="J2681" t="s">
        <v>1126</v>
      </c>
      <c r="K2681" t="s">
        <v>1126</v>
      </c>
      <c r="L2681">
        <v>3000</v>
      </c>
      <c r="M2681">
        <v>4500</v>
      </c>
      <c r="N2681" s="1">
        <v>6.1</v>
      </c>
      <c r="O2681" s="1">
        <v>6.1</v>
      </c>
      <c r="P2681">
        <v>42</v>
      </c>
      <c r="Q2681">
        <v>14</v>
      </c>
      <c r="R2681">
        <v>22</v>
      </c>
      <c r="S2681">
        <v>32</v>
      </c>
      <c r="T2681">
        <v>56.14</v>
      </c>
      <c r="U2681">
        <v>179</v>
      </c>
      <c r="V2681">
        <v>4</v>
      </c>
      <c r="W2681">
        <v>19</v>
      </c>
      <c r="X2681">
        <v>25</v>
      </c>
      <c r="Y2681">
        <v>76</v>
      </c>
      <c r="Z2681">
        <v>43.86</v>
      </c>
      <c r="AA2681">
        <v>247</v>
      </c>
      <c r="AB2681">
        <v>2</v>
      </c>
      <c r="AC2681">
        <v>0</v>
      </c>
      <c r="AD2681">
        <v>2</v>
      </c>
      <c r="AE2681">
        <v>19</v>
      </c>
      <c r="AF2681">
        <v>228</v>
      </c>
      <c r="AG2681">
        <v>407</v>
      </c>
      <c r="AH2681">
        <v>1</v>
      </c>
      <c r="AI2681">
        <v>0</v>
      </c>
      <c r="AJ2681">
        <v>0</v>
      </c>
      <c r="AK2681">
        <v>-2</v>
      </c>
      <c r="AL2681">
        <v>9</v>
      </c>
      <c r="AM2681">
        <v>84</v>
      </c>
      <c r="AN2681">
        <v>4</v>
      </c>
      <c r="AO2681">
        <v>10</v>
      </c>
      <c r="AP2681">
        <v>40</v>
      </c>
      <c r="AQ2681">
        <v>0</v>
      </c>
      <c r="AR2681">
        <v>1</v>
      </c>
      <c r="AS2681">
        <v>0</v>
      </c>
      <c r="AT2681">
        <v>31</v>
      </c>
      <c r="AU2681">
        <v>51.67</v>
      </c>
      <c r="AV2681">
        <v>-6.5</v>
      </c>
      <c r="AW2681">
        <v>54</v>
      </c>
      <c r="AX2681">
        <v>-6</v>
      </c>
      <c r="AY2681">
        <v>56</v>
      </c>
      <c r="AZ2681">
        <v>3</v>
      </c>
      <c r="BA2681">
        <v>28</v>
      </c>
      <c r="BB2681" t="e">
        <f t="shared" si="288"/>
        <v>#N/A</v>
      </c>
      <c r="BC2681" t="e">
        <f t="shared" si="289"/>
        <v>#N/A</v>
      </c>
      <c r="BD2681" t="e">
        <f t="shared" si="290"/>
        <v>#N/A</v>
      </c>
      <c r="BE2681" t="e">
        <f t="shared" si="291"/>
        <v>#N/A</v>
      </c>
      <c r="BH2681" t="str">
        <f t="shared" si="292"/>
        <v>201810Kenyan DrakeMIA</v>
      </c>
      <c r="BI2681">
        <v>2018</v>
      </c>
      <c r="BJ2681" s="2">
        <v>10</v>
      </c>
      <c r="BK2681" t="s">
        <v>1239</v>
      </c>
      <c r="BL2681" t="s">
        <v>156</v>
      </c>
      <c r="BM2681" t="str">
        <f t="shared" si="293"/>
        <v>MIA</v>
      </c>
      <c r="BN2681" t="s">
        <v>74</v>
      </c>
      <c r="BO2681" t="s">
        <v>1335</v>
      </c>
      <c r="BP2681" t="s">
        <v>122</v>
      </c>
      <c r="BQ2681">
        <v>34</v>
      </c>
      <c r="BR2681">
        <v>0.5</v>
      </c>
    </row>
    <row r="2682" spans="1:70" x14ac:dyDescent="0.3">
      <c r="A2682" t="str">
        <f t="shared" si="287"/>
        <v>20189Gus EdwardsBAL</v>
      </c>
      <c r="B2682" t="s">
        <v>887</v>
      </c>
      <c r="C2682">
        <v>2018</v>
      </c>
      <c r="D2682">
        <v>9</v>
      </c>
      <c r="E2682" t="s">
        <v>1324</v>
      </c>
      <c r="F2682" t="s">
        <v>100</v>
      </c>
      <c r="G2682" t="s">
        <v>137</v>
      </c>
      <c r="H2682" t="s">
        <v>119</v>
      </c>
      <c r="I2682" t="s">
        <v>72</v>
      </c>
      <c r="J2682" t="s">
        <v>1126</v>
      </c>
      <c r="K2682" t="s">
        <v>1126</v>
      </c>
      <c r="L2682">
        <v>3000</v>
      </c>
      <c r="M2682">
        <v>4500</v>
      </c>
      <c r="N2682" s="1">
        <v>1</v>
      </c>
      <c r="O2682" s="1">
        <v>1</v>
      </c>
      <c r="P2682">
        <v>16</v>
      </c>
      <c r="Q2682">
        <v>-7</v>
      </c>
      <c r="R2682">
        <v>18</v>
      </c>
      <c r="S2682">
        <v>16</v>
      </c>
      <c r="T2682">
        <v>29.630000000000003</v>
      </c>
      <c r="U2682">
        <v>61</v>
      </c>
      <c r="V2682">
        <v>1</v>
      </c>
      <c r="W2682">
        <v>24</v>
      </c>
      <c r="X2682">
        <v>38</v>
      </c>
      <c r="Y2682">
        <v>63.160000000000004</v>
      </c>
      <c r="Z2682">
        <v>70.37</v>
      </c>
      <c r="AA2682">
        <v>218</v>
      </c>
      <c r="AB2682">
        <v>0</v>
      </c>
      <c r="AC2682">
        <v>0</v>
      </c>
      <c r="AD2682">
        <v>2</v>
      </c>
      <c r="AE2682">
        <v>14</v>
      </c>
      <c r="AF2682">
        <v>204</v>
      </c>
      <c r="AG2682">
        <v>265</v>
      </c>
      <c r="AH2682">
        <v>1</v>
      </c>
      <c r="AI2682">
        <v>0</v>
      </c>
      <c r="AJ2682">
        <v>0</v>
      </c>
      <c r="AK2682">
        <v>0</v>
      </c>
      <c r="AL2682">
        <v>5</v>
      </c>
      <c r="AM2682">
        <v>25</v>
      </c>
      <c r="AN2682">
        <v>4</v>
      </c>
      <c r="AO2682">
        <v>12</v>
      </c>
      <c r="AP2682">
        <v>33.33</v>
      </c>
      <c r="AQ2682">
        <v>0</v>
      </c>
      <c r="AR2682">
        <v>1</v>
      </c>
      <c r="AS2682">
        <v>0</v>
      </c>
      <c r="AT2682">
        <v>23.516666666666666</v>
      </c>
      <c r="AU2682">
        <v>39.190000000000005</v>
      </c>
      <c r="AV2682">
        <v>-3</v>
      </c>
      <c r="AW2682">
        <v>48</v>
      </c>
      <c r="AX2682">
        <v>-2</v>
      </c>
      <c r="AY2682">
        <v>47</v>
      </c>
      <c r="AZ2682">
        <v>1</v>
      </c>
      <c r="BA2682">
        <v>23</v>
      </c>
      <c r="BB2682" t="str">
        <f t="shared" si="288"/>
        <v>N</v>
      </c>
      <c r="BC2682" t="str">
        <f t="shared" si="289"/>
        <v>Home</v>
      </c>
      <c r="BD2682">
        <f t="shared" si="290"/>
        <v>2</v>
      </c>
      <c r="BE2682">
        <f t="shared" si="291"/>
        <v>0.03</v>
      </c>
      <c r="BH2682" t="str">
        <f t="shared" si="292"/>
        <v>201810Kalen BallageMIA</v>
      </c>
      <c r="BI2682">
        <v>2018</v>
      </c>
      <c r="BJ2682" s="2">
        <v>10</v>
      </c>
      <c r="BK2682" t="s">
        <v>1321</v>
      </c>
      <c r="BL2682" t="s">
        <v>156</v>
      </c>
      <c r="BM2682" t="str">
        <f t="shared" si="293"/>
        <v>MIA</v>
      </c>
      <c r="BN2682" t="s">
        <v>74</v>
      </c>
      <c r="BO2682" t="s">
        <v>1335</v>
      </c>
      <c r="BP2682" t="s">
        <v>122</v>
      </c>
      <c r="BQ2682">
        <v>6</v>
      </c>
      <c r="BR2682">
        <v>0.09</v>
      </c>
    </row>
    <row r="2683" spans="1:70" x14ac:dyDescent="0.3">
      <c r="A2683" t="str">
        <f t="shared" si="287"/>
        <v>20189Patrick RicardBAL</v>
      </c>
      <c r="B2683" t="s">
        <v>887</v>
      </c>
      <c r="C2683">
        <v>2018</v>
      </c>
      <c r="D2683">
        <v>9</v>
      </c>
      <c r="E2683" t="s">
        <v>1293</v>
      </c>
      <c r="F2683" t="s">
        <v>100</v>
      </c>
      <c r="G2683" t="s">
        <v>137</v>
      </c>
      <c r="H2683" t="s">
        <v>119</v>
      </c>
      <c r="I2683" t="s">
        <v>72</v>
      </c>
      <c r="J2683" t="s">
        <v>1126</v>
      </c>
      <c r="K2683" t="s">
        <v>1126</v>
      </c>
      <c r="L2683">
        <v>3000</v>
      </c>
      <c r="M2683">
        <v>4500</v>
      </c>
      <c r="N2683" s="1">
        <v>0</v>
      </c>
      <c r="O2683" s="1">
        <v>0</v>
      </c>
      <c r="P2683">
        <v>16</v>
      </c>
      <c r="Q2683">
        <v>-7</v>
      </c>
      <c r="R2683">
        <v>18</v>
      </c>
      <c r="S2683">
        <v>16</v>
      </c>
      <c r="T2683">
        <v>29.630000000000003</v>
      </c>
      <c r="U2683">
        <v>61</v>
      </c>
      <c r="V2683">
        <v>1</v>
      </c>
      <c r="W2683">
        <v>24</v>
      </c>
      <c r="X2683">
        <v>38</v>
      </c>
      <c r="Y2683">
        <v>63.160000000000004</v>
      </c>
      <c r="Z2683">
        <v>70.37</v>
      </c>
      <c r="AA2683">
        <v>218</v>
      </c>
      <c r="AB2683">
        <v>0</v>
      </c>
      <c r="AC2683">
        <v>0</v>
      </c>
      <c r="AD2683">
        <v>2</v>
      </c>
      <c r="AE2683">
        <v>14</v>
      </c>
      <c r="AF2683">
        <v>204</v>
      </c>
      <c r="AG2683">
        <v>265</v>
      </c>
      <c r="AH2683">
        <v>1</v>
      </c>
      <c r="AI2683">
        <v>0</v>
      </c>
      <c r="AJ2683">
        <v>0</v>
      </c>
      <c r="AK2683">
        <v>0</v>
      </c>
      <c r="AL2683">
        <v>5</v>
      </c>
      <c r="AM2683">
        <v>25</v>
      </c>
      <c r="AN2683">
        <v>4</v>
      </c>
      <c r="AO2683">
        <v>12</v>
      </c>
      <c r="AP2683">
        <v>33.33</v>
      </c>
      <c r="AQ2683">
        <v>0</v>
      </c>
      <c r="AR2683">
        <v>1</v>
      </c>
      <c r="AS2683">
        <v>0</v>
      </c>
      <c r="AT2683">
        <v>23.516666666666666</v>
      </c>
      <c r="AU2683">
        <v>39.190000000000005</v>
      </c>
      <c r="AV2683">
        <v>-3</v>
      </c>
      <c r="AW2683">
        <v>48</v>
      </c>
      <c r="AX2683">
        <v>-2</v>
      </c>
      <c r="AY2683">
        <v>47</v>
      </c>
      <c r="AZ2683">
        <v>1</v>
      </c>
      <c r="BA2683">
        <v>23</v>
      </c>
      <c r="BB2683" t="e">
        <f t="shared" si="288"/>
        <v>#N/A</v>
      </c>
      <c r="BC2683" t="e">
        <f t="shared" si="289"/>
        <v>#N/A</v>
      </c>
      <c r="BD2683" t="e">
        <f t="shared" si="290"/>
        <v>#N/A</v>
      </c>
      <c r="BE2683" t="e">
        <f t="shared" si="291"/>
        <v>#N/A</v>
      </c>
      <c r="BH2683" t="str">
        <f t="shared" si="292"/>
        <v>201810Senorise PerryMIA</v>
      </c>
      <c r="BI2683">
        <v>2018</v>
      </c>
      <c r="BJ2683" s="2">
        <v>10</v>
      </c>
      <c r="BK2683" t="s">
        <v>1244</v>
      </c>
      <c r="BL2683" t="s">
        <v>156</v>
      </c>
      <c r="BM2683" t="str">
        <f t="shared" si="293"/>
        <v>MIA</v>
      </c>
      <c r="BN2683" t="s">
        <v>74</v>
      </c>
      <c r="BO2683" t="s">
        <v>1335</v>
      </c>
      <c r="BP2683" t="s">
        <v>122</v>
      </c>
      <c r="BQ2683" t="s">
        <v>1366</v>
      </c>
      <c r="BR2683" t="s">
        <v>1366</v>
      </c>
    </row>
    <row r="2684" spans="1:70" x14ac:dyDescent="0.3">
      <c r="A2684" t="str">
        <f t="shared" si="287"/>
        <v>20189Samaje PerineWAS</v>
      </c>
      <c r="B2684" t="s">
        <v>889</v>
      </c>
      <c r="C2684">
        <v>2018</v>
      </c>
      <c r="D2684">
        <v>9</v>
      </c>
      <c r="E2684" t="s">
        <v>1148</v>
      </c>
      <c r="F2684" t="s">
        <v>82</v>
      </c>
      <c r="G2684" t="s">
        <v>5</v>
      </c>
      <c r="H2684" t="s">
        <v>109</v>
      </c>
      <c r="I2684" t="s">
        <v>72</v>
      </c>
      <c r="J2684" t="s">
        <v>1126</v>
      </c>
      <c r="K2684" t="s">
        <v>1126</v>
      </c>
      <c r="L2684">
        <v>3000</v>
      </c>
      <c r="M2684">
        <v>4500</v>
      </c>
      <c r="N2684" s="1">
        <v>4.8</v>
      </c>
      <c r="O2684" s="1">
        <v>3.8</v>
      </c>
      <c r="P2684">
        <v>14</v>
      </c>
      <c r="Q2684">
        <v>-24</v>
      </c>
      <c r="R2684">
        <v>20</v>
      </c>
      <c r="S2684">
        <v>15</v>
      </c>
      <c r="T2684">
        <v>24.59</v>
      </c>
      <c r="U2684">
        <v>79</v>
      </c>
      <c r="V2684">
        <v>1</v>
      </c>
      <c r="W2684">
        <v>30</v>
      </c>
      <c r="X2684">
        <v>46</v>
      </c>
      <c r="Y2684">
        <v>65.22</v>
      </c>
      <c r="Z2684">
        <v>75.41</v>
      </c>
      <c r="AA2684">
        <v>306</v>
      </c>
      <c r="AB2684">
        <v>1</v>
      </c>
      <c r="AC2684">
        <v>1</v>
      </c>
      <c r="AD2684">
        <v>3</v>
      </c>
      <c r="AE2684">
        <v>19</v>
      </c>
      <c r="AF2684">
        <v>287</v>
      </c>
      <c r="AG2684">
        <v>366</v>
      </c>
      <c r="AH2684">
        <v>0</v>
      </c>
      <c r="AI2684">
        <v>0</v>
      </c>
      <c r="AJ2684">
        <v>1</v>
      </c>
      <c r="AK2684">
        <v>0</v>
      </c>
      <c r="AL2684">
        <v>10</v>
      </c>
      <c r="AM2684">
        <v>147</v>
      </c>
      <c r="AN2684">
        <v>5</v>
      </c>
      <c r="AO2684">
        <v>13</v>
      </c>
      <c r="AP2684">
        <v>38.46</v>
      </c>
      <c r="AQ2684">
        <v>2</v>
      </c>
      <c r="AR2684">
        <v>2</v>
      </c>
      <c r="AS2684">
        <v>100</v>
      </c>
      <c r="AT2684">
        <v>27.066666666666666</v>
      </c>
      <c r="AU2684">
        <v>45.11</v>
      </c>
      <c r="AV2684">
        <v>-2</v>
      </c>
      <c r="AW2684">
        <v>47.5</v>
      </c>
      <c r="AX2684">
        <v>-1.5</v>
      </c>
      <c r="AY2684">
        <v>47</v>
      </c>
      <c r="AZ2684">
        <v>2</v>
      </c>
      <c r="BA2684">
        <v>38</v>
      </c>
      <c r="BB2684" t="str">
        <f t="shared" si="288"/>
        <v>N</v>
      </c>
      <c r="BC2684" t="str">
        <f t="shared" si="289"/>
        <v>Home</v>
      </c>
      <c r="BD2684">
        <f t="shared" si="290"/>
        <v>15</v>
      </c>
      <c r="BE2684">
        <f t="shared" si="291"/>
        <v>0.22</v>
      </c>
      <c r="BH2684" t="str">
        <f t="shared" si="292"/>
        <v>201810Brandon BoldenMIA</v>
      </c>
      <c r="BI2684">
        <v>2018</v>
      </c>
      <c r="BJ2684" s="2">
        <v>10</v>
      </c>
      <c r="BK2684" t="s">
        <v>1168</v>
      </c>
      <c r="BL2684" t="s">
        <v>156</v>
      </c>
      <c r="BM2684" t="str">
        <f t="shared" si="293"/>
        <v>MIA</v>
      </c>
      <c r="BN2684" t="s">
        <v>74</v>
      </c>
      <c r="BO2684" t="s">
        <v>1335</v>
      </c>
      <c r="BP2684" t="s">
        <v>122</v>
      </c>
      <c r="BQ2684" t="s">
        <v>1366</v>
      </c>
      <c r="BR2684" t="s">
        <v>1366</v>
      </c>
    </row>
    <row r="2685" spans="1:70" x14ac:dyDescent="0.3">
      <c r="A2685" t="str">
        <f t="shared" si="287"/>
        <v>20189Senorise PerryMIA</v>
      </c>
      <c r="B2685" t="s">
        <v>891</v>
      </c>
      <c r="C2685">
        <v>2018</v>
      </c>
      <c r="D2685">
        <v>9</v>
      </c>
      <c r="E2685" t="s">
        <v>1244</v>
      </c>
      <c r="F2685" t="s">
        <v>156</v>
      </c>
      <c r="G2685" t="s">
        <v>3</v>
      </c>
      <c r="H2685" t="s">
        <v>90</v>
      </c>
      <c r="I2685" t="s">
        <v>72</v>
      </c>
      <c r="J2685" t="s">
        <v>1126</v>
      </c>
      <c r="K2685" t="s">
        <v>1126</v>
      </c>
      <c r="L2685">
        <v>3000</v>
      </c>
      <c r="M2685">
        <v>4500</v>
      </c>
      <c r="N2685" s="1">
        <v>0</v>
      </c>
      <c r="O2685" s="1">
        <v>0</v>
      </c>
      <c r="P2685">
        <v>13</v>
      </c>
      <c r="Q2685">
        <v>7</v>
      </c>
      <c r="R2685">
        <v>7</v>
      </c>
      <c r="S2685">
        <v>27</v>
      </c>
      <c r="T2685">
        <v>52.94</v>
      </c>
      <c r="U2685">
        <v>64</v>
      </c>
      <c r="V2685">
        <v>0</v>
      </c>
      <c r="W2685">
        <v>15</v>
      </c>
      <c r="X2685">
        <v>24</v>
      </c>
      <c r="Y2685">
        <v>62.5</v>
      </c>
      <c r="Z2685">
        <v>47.06</v>
      </c>
      <c r="AA2685">
        <v>139</v>
      </c>
      <c r="AB2685">
        <v>0</v>
      </c>
      <c r="AC2685">
        <v>0</v>
      </c>
      <c r="AD2685">
        <v>4</v>
      </c>
      <c r="AE2685">
        <v>35</v>
      </c>
      <c r="AF2685">
        <v>104</v>
      </c>
      <c r="AG2685">
        <v>168</v>
      </c>
      <c r="AH2685">
        <v>0</v>
      </c>
      <c r="AI2685">
        <v>0</v>
      </c>
      <c r="AJ2685">
        <v>0</v>
      </c>
      <c r="AK2685">
        <v>-4</v>
      </c>
      <c r="AL2685">
        <v>5</v>
      </c>
      <c r="AM2685">
        <v>55</v>
      </c>
      <c r="AN2685">
        <v>3</v>
      </c>
      <c r="AO2685">
        <v>16</v>
      </c>
      <c r="AP2685">
        <v>18.75</v>
      </c>
      <c r="AQ2685">
        <v>2</v>
      </c>
      <c r="AR2685">
        <v>2</v>
      </c>
      <c r="AS2685">
        <v>100</v>
      </c>
      <c r="AT2685">
        <v>28.433333333333334</v>
      </c>
      <c r="AU2685">
        <v>47.39</v>
      </c>
      <c r="AV2685">
        <v>-3</v>
      </c>
      <c r="AW2685">
        <v>45.5</v>
      </c>
      <c r="AX2685">
        <v>-3</v>
      </c>
      <c r="AY2685">
        <v>43</v>
      </c>
      <c r="AZ2685">
        <v>4</v>
      </c>
      <c r="BA2685">
        <v>6</v>
      </c>
      <c r="BB2685" t="str">
        <f t="shared" si="288"/>
        <v>N</v>
      </c>
      <c r="BC2685" t="str">
        <f t="shared" si="289"/>
        <v>Home</v>
      </c>
      <c r="BD2685" t="str">
        <f t="shared" si="290"/>
        <v/>
      </c>
      <c r="BE2685" t="str">
        <f t="shared" si="291"/>
        <v/>
      </c>
      <c r="BH2685" t="str">
        <f t="shared" si="292"/>
        <v>201810Aaron JonesGB</v>
      </c>
      <c r="BI2685">
        <v>2018</v>
      </c>
      <c r="BJ2685" s="2">
        <v>10</v>
      </c>
      <c r="BK2685" t="s">
        <v>1241</v>
      </c>
      <c r="BL2685" t="s">
        <v>74</v>
      </c>
      <c r="BM2685" t="str">
        <f t="shared" si="293"/>
        <v>GB</v>
      </c>
      <c r="BN2685" t="s">
        <v>156</v>
      </c>
      <c r="BO2685" t="s">
        <v>1337</v>
      </c>
      <c r="BP2685" t="s">
        <v>72</v>
      </c>
      <c r="BQ2685">
        <v>42</v>
      </c>
      <c r="BR2685">
        <v>0.74</v>
      </c>
    </row>
    <row r="2686" spans="1:70" x14ac:dyDescent="0.3">
      <c r="A2686" t="str">
        <f t="shared" si="287"/>
        <v>20189Patrick DiMarcoBUF</v>
      </c>
      <c r="B2686" t="s">
        <v>893</v>
      </c>
      <c r="C2686">
        <v>2018</v>
      </c>
      <c r="D2686">
        <v>9</v>
      </c>
      <c r="E2686" t="s">
        <v>1178</v>
      </c>
      <c r="F2686" t="s">
        <v>88</v>
      </c>
      <c r="G2686" t="s">
        <v>89</v>
      </c>
      <c r="H2686" t="s">
        <v>108</v>
      </c>
      <c r="I2686" t="s">
        <v>72</v>
      </c>
      <c r="J2686" t="s">
        <v>1126</v>
      </c>
      <c r="K2686" t="s">
        <v>1126</v>
      </c>
      <c r="L2686">
        <v>3000</v>
      </c>
      <c r="M2686">
        <v>4500</v>
      </c>
      <c r="N2686" s="1">
        <v>0</v>
      </c>
      <c r="O2686" s="1">
        <v>0</v>
      </c>
      <c r="P2686">
        <v>9</v>
      </c>
      <c r="Q2686">
        <v>-32</v>
      </c>
      <c r="R2686">
        <v>22</v>
      </c>
      <c r="S2686">
        <v>28</v>
      </c>
      <c r="T2686">
        <v>36.36</v>
      </c>
      <c r="U2686">
        <v>97</v>
      </c>
      <c r="V2686">
        <v>1</v>
      </c>
      <c r="W2686">
        <v>31</v>
      </c>
      <c r="X2686">
        <v>49</v>
      </c>
      <c r="Y2686">
        <v>63.27</v>
      </c>
      <c r="Z2686">
        <v>63.639999999999993</v>
      </c>
      <c r="AA2686">
        <v>189</v>
      </c>
      <c r="AB2686">
        <v>0</v>
      </c>
      <c r="AC2686">
        <v>3</v>
      </c>
      <c r="AD2686">
        <v>4</v>
      </c>
      <c r="AE2686">
        <v>22</v>
      </c>
      <c r="AF2686">
        <v>167</v>
      </c>
      <c r="AG2686">
        <v>264</v>
      </c>
      <c r="AH2686">
        <v>1</v>
      </c>
      <c r="AI2686">
        <v>1</v>
      </c>
      <c r="AJ2686">
        <v>4</v>
      </c>
      <c r="AK2686">
        <v>3</v>
      </c>
      <c r="AL2686">
        <v>10</v>
      </c>
      <c r="AM2686">
        <v>163</v>
      </c>
      <c r="AN2686">
        <v>6</v>
      </c>
      <c r="AO2686">
        <v>18</v>
      </c>
      <c r="AP2686">
        <v>33.33</v>
      </c>
      <c r="AQ2686">
        <v>1</v>
      </c>
      <c r="AR2686">
        <v>3</v>
      </c>
      <c r="AS2686">
        <v>33.33</v>
      </c>
      <c r="AT2686">
        <v>34.049999999999997</v>
      </c>
      <c r="AU2686">
        <v>56.75</v>
      </c>
      <c r="AV2686">
        <v>8</v>
      </c>
      <c r="AW2686">
        <v>38</v>
      </c>
      <c r="AX2686">
        <v>10</v>
      </c>
      <c r="AY2686">
        <v>38</v>
      </c>
      <c r="AZ2686">
        <v>1</v>
      </c>
      <c r="BA2686">
        <v>35</v>
      </c>
      <c r="BB2686" t="str">
        <f t="shared" si="288"/>
        <v>N</v>
      </c>
      <c r="BC2686" t="str">
        <f t="shared" si="289"/>
        <v>Home</v>
      </c>
      <c r="BD2686">
        <f t="shared" si="290"/>
        <v>3</v>
      </c>
      <c r="BE2686">
        <f t="shared" si="291"/>
        <v>0.03</v>
      </c>
      <c r="BH2686" t="str">
        <f t="shared" si="292"/>
        <v>201810Jamaal WilliamsGB</v>
      </c>
      <c r="BI2686">
        <v>2018</v>
      </c>
      <c r="BJ2686" s="2">
        <v>10</v>
      </c>
      <c r="BK2686" t="s">
        <v>1153</v>
      </c>
      <c r="BL2686" t="s">
        <v>74</v>
      </c>
      <c r="BM2686" t="str">
        <f t="shared" si="293"/>
        <v>GB</v>
      </c>
      <c r="BN2686" t="s">
        <v>156</v>
      </c>
      <c r="BO2686" t="s">
        <v>1335</v>
      </c>
      <c r="BP2686" t="s">
        <v>72</v>
      </c>
      <c r="BQ2686">
        <v>14</v>
      </c>
      <c r="BR2686">
        <v>0.25</v>
      </c>
    </row>
    <row r="2687" spans="1:70" x14ac:dyDescent="0.3">
      <c r="A2687" t="str">
        <f t="shared" si="287"/>
        <v>20189Dontrell HilliardCLE</v>
      </c>
      <c r="B2687" t="s">
        <v>886</v>
      </c>
      <c r="C2687">
        <v>2018</v>
      </c>
      <c r="D2687">
        <v>9</v>
      </c>
      <c r="E2687" t="s">
        <v>1325</v>
      </c>
      <c r="F2687" t="s">
        <v>118</v>
      </c>
      <c r="G2687" t="s">
        <v>6</v>
      </c>
      <c r="H2687" t="s">
        <v>71</v>
      </c>
      <c r="I2687" t="s">
        <v>72</v>
      </c>
      <c r="J2687" t="s">
        <v>1126</v>
      </c>
      <c r="K2687" t="s">
        <v>1126</v>
      </c>
      <c r="L2687">
        <v>3000</v>
      </c>
      <c r="M2687">
        <v>4500</v>
      </c>
      <c r="N2687" s="1">
        <v>0</v>
      </c>
      <c r="O2687" s="1">
        <v>0</v>
      </c>
      <c r="P2687">
        <v>21</v>
      </c>
      <c r="Q2687">
        <v>-16</v>
      </c>
      <c r="R2687">
        <v>26</v>
      </c>
      <c r="S2687">
        <v>25</v>
      </c>
      <c r="T2687">
        <v>36.76</v>
      </c>
      <c r="U2687">
        <v>102</v>
      </c>
      <c r="V2687">
        <v>1</v>
      </c>
      <c r="W2687">
        <v>30</v>
      </c>
      <c r="X2687">
        <v>43</v>
      </c>
      <c r="Y2687">
        <v>69.77</v>
      </c>
      <c r="Z2687">
        <v>63.239999999999995</v>
      </c>
      <c r="AA2687">
        <v>308</v>
      </c>
      <c r="AB2687">
        <v>2</v>
      </c>
      <c r="AC2687">
        <v>1</v>
      </c>
      <c r="AD2687">
        <v>2</v>
      </c>
      <c r="AE2687">
        <v>22</v>
      </c>
      <c r="AF2687">
        <v>286</v>
      </c>
      <c r="AG2687">
        <v>388</v>
      </c>
      <c r="AH2687">
        <v>0</v>
      </c>
      <c r="AI2687">
        <v>0</v>
      </c>
      <c r="AJ2687">
        <v>1</v>
      </c>
      <c r="AK2687">
        <v>0</v>
      </c>
      <c r="AL2687">
        <v>4</v>
      </c>
      <c r="AM2687">
        <v>20</v>
      </c>
      <c r="AN2687">
        <v>5</v>
      </c>
      <c r="AO2687">
        <v>13</v>
      </c>
      <c r="AP2687">
        <v>38.46</v>
      </c>
      <c r="AQ2687">
        <v>2</v>
      </c>
      <c r="AR2687">
        <v>3</v>
      </c>
      <c r="AS2687">
        <v>66.67</v>
      </c>
      <c r="AT2687">
        <v>30.85</v>
      </c>
      <c r="AU2687">
        <v>51.42</v>
      </c>
      <c r="AV2687">
        <v>9</v>
      </c>
      <c r="AW2687">
        <v>53</v>
      </c>
      <c r="AX2687">
        <v>8</v>
      </c>
      <c r="AY2687">
        <v>51</v>
      </c>
      <c r="AZ2687">
        <v>2</v>
      </c>
      <c r="BA2687">
        <v>37</v>
      </c>
      <c r="BB2687" t="str">
        <f t="shared" si="288"/>
        <v>N</v>
      </c>
      <c r="BC2687" t="str">
        <f t="shared" si="289"/>
        <v>Home</v>
      </c>
      <c r="BD2687">
        <f t="shared" si="290"/>
        <v>4</v>
      </c>
      <c r="BE2687">
        <f t="shared" si="291"/>
        <v>0.05</v>
      </c>
      <c r="BH2687" t="str">
        <f t="shared" si="292"/>
        <v>201810Tra CarsonGB</v>
      </c>
      <c r="BI2687">
        <v>2018</v>
      </c>
      <c r="BJ2687" s="2">
        <v>10</v>
      </c>
      <c r="BK2687" t="s">
        <v>1306</v>
      </c>
      <c r="BL2687" t="s">
        <v>74</v>
      </c>
      <c r="BM2687" t="str">
        <f t="shared" si="293"/>
        <v>GB</v>
      </c>
      <c r="BN2687" t="s">
        <v>156</v>
      </c>
      <c r="BO2687" t="s">
        <v>1335</v>
      </c>
      <c r="BP2687" t="s">
        <v>72</v>
      </c>
      <c r="BQ2687" t="s">
        <v>1366</v>
      </c>
      <c r="BR2687" t="s">
        <v>1366</v>
      </c>
    </row>
    <row r="2688" spans="1:70" x14ac:dyDescent="0.3">
      <c r="A2688" t="str">
        <f t="shared" si="287"/>
        <v>20189Tre MaddenSEA</v>
      </c>
      <c r="B2688" t="s">
        <v>885</v>
      </c>
      <c r="C2688">
        <v>2018</v>
      </c>
      <c r="D2688">
        <v>9</v>
      </c>
      <c r="E2688" t="s">
        <v>1266</v>
      </c>
      <c r="F2688" t="s">
        <v>76</v>
      </c>
      <c r="G2688" t="s">
        <v>128</v>
      </c>
      <c r="H2688" t="s">
        <v>106</v>
      </c>
      <c r="I2688" t="s">
        <v>72</v>
      </c>
      <c r="J2688" t="s">
        <v>1126</v>
      </c>
      <c r="K2688" t="s">
        <v>1126</v>
      </c>
      <c r="L2688">
        <v>3000</v>
      </c>
      <c r="M2688">
        <v>4500</v>
      </c>
      <c r="N2688" s="1">
        <v>0</v>
      </c>
      <c r="O2688" s="1">
        <v>0</v>
      </c>
      <c r="P2688">
        <v>17</v>
      </c>
      <c r="Q2688">
        <v>-8</v>
      </c>
      <c r="R2688">
        <v>25</v>
      </c>
      <c r="S2688">
        <v>32</v>
      </c>
      <c r="T2688">
        <v>45.07</v>
      </c>
      <c r="U2688">
        <v>154</v>
      </c>
      <c r="V2688">
        <v>0</v>
      </c>
      <c r="W2688">
        <v>26</v>
      </c>
      <c r="X2688">
        <v>39</v>
      </c>
      <c r="Y2688">
        <v>66.67</v>
      </c>
      <c r="Z2688">
        <v>54.93</v>
      </c>
      <c r="AA2688">
        <v>235</v>
      </c>
      <c r="AB2688">
        <v>2</v>
      </c>
      <c r="AC2688">
        <v>1</v>
      </c>
      <c r="AD2688">
        <v>4</v>
      </c>
      <c r="AE2688">
        <v>33</v>
      </c>
      <c r="AF2688">
        <v>202</v>
      </c>
      <c r="AG2688">
        <v>356</v>
      </c>
      <c r="AH2688">
        <v>1</v>
      </c>
      <c r="AI2688">
        <v>0</v>
      </c>
      <c r="AJ2688">
        <v>1</v>
      </c>
      <c r="AK2688">
        <v>1</v>
      </c>
      <c r="AL2688">
        <v>10</v>
      </c>
      <c r="AM2688">
        <v>83</v>
      </c>
      <c r="AN2688">
        <v>4</v>
      </c>
      <c r="AO2688">
        <v>15</v>
      </c>
      <c r="AP2688">
        <v>26.669999999999998</v>
      </c>
      <c r="AQ2688">
        <v>3</v>
      </c>
      <c r="AR2688">
        <v>3</v>
      </c>
      <c r="AS2688">
        <v>100</v>
      </c>
      <c r="AT2688">
        <v>35.68333333333333</v>
      </c>
      <c r="AU2688">
        <v>59.47</v>
      </c>
      <c r="AV2688">
        <v>-1.5</v>
      </c>
      <c r="AW2688">
        <v>48</v>
      </c>
      <c r="AX2688">
        <v>0</v>
      </c>
      <c r="AY2688">
        <v>48.5</v>
      </c>
      <c r="AZ2688">
        <v>2</v>
      </c>
      <c r="BA2688">
        <v>19</v>
      </c>
      <c r="BB2688" t="e">
        <f t="shared" si="288"/>
        <v>#N/A</v>
      </c>
      <c r="BC2688" t="e">
        <f t="shared" si="289"/>
        <v>#N/A</v>
      </c>
      <c r="BD2688" t="e">
        <f t="shared" si="290"/>
        <v>#N/A</v>
      </c>
      <c r="BE2688" t="e">
        <f t="shared" si="291"/>
        <v>#N/A</v>
      </c>
      <c r="BH2688" t="str">
        <f t="shared" si="292"/>
        <v>201810Mike DavisSEA</v>
      </c>
      <c r="BI2688">
        <v>2018</v>
      </c>
      <c r="BJ2688" s="2">
        <v>10</v>
      </c>
      <c r="BK2688" t="s">
        <v>1275</v>
      </c>
      <c r="BL2688" t="s">
        <v>76</v>
      </c>
      <c r="BM2688" t="str">
        <f t="shared" si="293"/>
        <v>SEA</v>
      </c>
      <c r="BN2688" t="s">
        <v>111</v>
      </c>
      <c r="BO2688" t="s">
        <v>1337</v>
      </c>
      <c r="BP2688" t="s">
        <v>122</v>
      </c>
      <c r="BQ2688">
        <v>39</v>
      </c>
      <c r="BR2688">
        <v>0.56999999999999995</v>
      </c>
    </row>
    <row r="2689" spans="1:70" x14ac:dyDescent="0.3">
      <c r="A2689" t="str">
        <f t="shared" si="287"/>
        <v>20189Andy JanovichDEN</v>
      </c>
      <c r="B2689" t="s">
        <v>890</v>
      </c>
      <c r="C2689">
        <v>2018</v>
      </c>
      <c r="D2689">
        <v>9</v>
      </c>
      <c r="E2689" t="s">
        <v>1183</v>
      </c>
      <c r="F2689" t="s">
        <v>105</v>
      </c>
      <c r="G2689" t="s">
        <v>9</v>
      </c>
      <c r="H2689" t="s">
        <v>115</v>
      </c>
      <c r="I2689" t="s">
        <v>72</v>
      </c>
      <c r="J2689" t="s">
        <v>1126</v>
      </c>
      <c r="K2689" t="s">
        <v>1126</v>
      </c>
      <c r="L2689">
        <v>3000</v>
      </c>
      <c r="M2689">
        <v>4500</v>
      </c>
      <c r="N2689" s="1">
        <v>1.9</v>
      </c>
      <c r="O2689" s="1">
        <v>1.4</v>
      </c>
      <c r="P2689">
        <v>17</v>
      </c>
      <c r="Q2689">
        <v>-2</v>
      </c>
      <c r="R2689">
        <v>19</v>
      </c>
      <c r="S2689">
        <v>20</v>
      </c>
      <c r="T2689">
        <v>32.26</v>
      </c>
      <c r="U2689">
        <v>75</v>
      </c>
      <c r="V2689">
        <v>1</v>
      </c>
      <c r="W2689">
        <v>26</v>
      </c>
      <c r="X2689">
        <v>42</v>
      </c>
      <c r="Y2689">
        <v>61.9</v>
      </c>
      <c r="Z2689">
        <v>67.739999999999995</v>
      </c>
      <c r="AA2689">
        <v>290</v>
      </c>
      <c r="AB2689">
        <v>1</v>
      </c>
      <c r="AC2689">
        <v>0</v>
      </c>
      <c r="AD2689">
        <v>2</v>
      </c>
      <c r="AE2689">
        <v>17</v>
      </c>
      <c r="AF2689">
        <v>273</v>
      </c>
      <c r="AG2689">
        <v>348</v>
      </c>
      <c r="AH2689">
        <v>1</v>
      </c>
      <c r="AI2689">
        <v>1</v>
      </c>
      <c r="AJ2689">
        <v>1</v>
      </c>
      <c r="AK2689">
        <v>1</v>
      </c>
      <c r="AL2689">
        <v>8</v>
      </c>
      <c r="AM2689">
        <v>50</v>
      </c>
      <c r="AN2689">
        <v>5</v>
      </c>
      <c r="AO2689">
        <v>14</v>
      </c>
      <c r="AP2689">
        <v>35.709999999999994</v>
      </c>
      <c r="AQ2689">
        <v>2</v>
      </c>
      <c r="AR2689">
        <v>2</v>
      </c>
      <c r="AS2689">
        <v>100</v>
      </c>
      <c r="AT2689">
        <v>27.516666666666666</v>
      </c>
      <c r="AU2689">
        <v>45.86</v>
      </c>
      <c r="AV2689">
        <v>-1</v>
      </c>
      <c r="AW2689">
        <v>47</v>
      </c>
      <c r="AX2689">
        <v>-1</v>
      </c>
      <c r="AY2689">
        <v>46.5</v>
      </c>
      <c r="AZ2689">
        <v>4</v>
      </c>
      <c r="BA2689">
        <v>19</v>
      </c>
      <c r="BB2689" t="e">
        <f t="shared" si="288"/>
        <v>#N/A</v>
      </c>
      <c r="BC2689" t="e">
        <f t="shared" si="289"/>
        <v>#N/A</v>
      </c>
      <c r="BD2689" t="e">
        <f t="shared" si="290"/>
        <v>#N/A</v>
      </c>
      <c r="BE2689" t="e">
        <f t="shared" si="291"/>
        <v>#N/A</v>
      </c>
      <c r="BH2689" t="str">
        <f t="shared" si="292"/>
        <v>201810Rashaad PennySEA</v>
      </c>
      <c r="BI2689">
        <v>2018</v>
      </c>
      <c r="BJ2689" s="2">
        <v>10</v>
      </c>
      <c r="BK2689" t="s">
        <v>1299</v>
      </c>
      <c r="BL2689" t="s">
        <v>76</v>
      </c>
      <c r="BM2689" t="str">
        <f t="shared" si="293"/>
        <v>SEA</v>
      </c>
      <c r="BN2689" t="s">
        <v>111</v>
      </c>
      <c r="BO2689" t="s">
        <v>1335</v>
      </c>
      <c r="BP2689" t="s">
        <v>122</v>
      </c>
      <c r="BQ2689">
        <v>27</v>
      </c>
      <c r="BR2689">
        <v>0.4</v>
      </c>
    </row>
    <row r="2690" spans="1:70" x14ac:dyDescent="0.3">
      <c r="A2690" t="str">
        <f t="shared" si="287"/>
        <v>20189Zach LineNO</v>
      </c>
      <c r="B2690" t="s">
        <v>884</v>
      </c>
      <c r="C2690">
        <v>2018</v>
      </c>
      <c r="D2690">
        <v>9</v>
      </c>
      <c r="E2690" t="s">
        <v>1265</v>
      </c>
      <c r="F2690" t="s">
        <v>96</v>
      </c>
      <c r="G2690" t="s">
        <v>8</v>
      </c>
      <c r="H2690" t="s">
        <v>111</v>
      </c>
      <c r="I2690" t="s">
        <v>72</v>
      </c>
      <c r="J2690" t="s">
        <v>1126</v>
      </c>
      <c r="K2690" t="s">
        <v>1126</v>
      </c>
      <c r="L2690">
        <v>3000</v>
      </c>
      <c r="M2690">
        <v>4500</v>
      </c>
      <c r="N2690" s="1">
        <v>1.3</v>
      </c>
      <c r="O2690" s="1">
        <v>0.8</v>
      </c>
      <c r="P2690">
        <v>45</v>
      </c>
      <c r="Q2690">
        <v>10</v>
      </c>
      <c r="R2690">
        <v>31</v>
      </c>
      <c r="S2690">
        <v>34</v>
      </c>
      <c r="T2690">
        <v>48.57</v>
      </c>
      <c r="U2690">
        <v>141</v>
      </c>
      <c r="V2690">
        <v>2</v>
      </c>
      <c r="W2690">
        <v>25</v>
      </c>
      <c r="X2690">
        <v>36</v>
      </c>
      <c r="Y2690">
        <v>69.44</v>
      </c>
      <c r="Z2690">
        <v>51.43</v>
      </c>
      <c r="AA2690">
        <v>346</v>
      </c>
      <c r="AB2690">
        <v>4</v>
      </c>
      <c r="AC2690">
        <v>0</v>
      </c>
      <c r="AD2690">
        <v>0</v>
      </c>
      <c r="AE2690">
        <v>0</v>
      </c>
      <c r="AF2690">
        <v>346</v>
      </c>
      <c r="AG2690">
        <v>487</v>
      </c>
      <c r="AH2690">
        <v>1</v>
      </c>
      <c r="AI2690">
        <v>1</v>
      </c>
      <c r="AJ2690">
        <v>1</v>
      </c>
      <c r="AK2690">
        <v>0</v>
      </c>
      <c r="AL2690">
        <v>2</v>
      </c>
      <c r="AM2690">
        <v>20</v>
      </c>
      <c r="AN2690">
        <v>7</v>
      </c>
      <c r="AO2690">
        <v>12</v>
      </c>
      <c r="AP2690">
        <v>58.330000000000005</v>
      </c>
      <c r="AQ2690">
        <v>2</v>
      </c>
      <c r="AR2690">
        <v>2</v>
      </c>
      <c r="AS2690">
        <v>100</v>
      </c>
      <c r="AT2690">
        <v>33.68333333333333</v>
      </c>
      <c r="AU2690">
        <v>56.14</v>
      </c>
      <c r="AV2690">
        <v>0</v>
      </c>
      <c r="AW2690">
        <v>59</v>
      </c>
      <c r="AX2690">
        <v>2.5</v>
      </c>
      <c r="AY2690">
        <v>57</v>
      </c>
      <c r="AZ2690">
        <v>0</v>
      </c>
      <c r="BA2690">
        <v>35</v>
      </c>
      <c r="BB2690" t="str">
        <f t="shared" si="288"/>
        <v>Y</v>
      </c>
      <c r="BC2690" t="str">
        <f t="shared" si="289"/>
        <v>Home</v>
      </c>
      <c r="BD2690">
        <f t="shared" si="290"/>
        <v>23</v>
      </c>
      <c r="BE2690">
        <f t="shared" si="291"/>
        <v>0.32</v>
      </c>
      <c r="BH2690" t="str">
        <f t="shared" si="292"/>
        <v>201810C.J. ProsiseSEA</v>
      </c>
      <c r="BI2690">
        <v>2018</v>
      </c>
      <c r="BJ2690" s="2">
        <v>10</v>
      </c>
      <c r="BK2690" t="s">
        <v>1204</v>
      </c>
      <c r="BL2690" t="s">
        <v>76</v>
      </c>
      <c r="BM2690" t="str">
        <f t="shared" si="293"/>
        <v>SEA</v>
      </c>
      <c r="BN2690" t="s">
        <v>111</v>
      </c>
      <c r="BO2690" t="s">
        <v>1335</v>
      </c>
      <c r="BP2690" t="s">
        <v>122</v>
      </c>
      <c r="BQ2690">
        <v>2</v>
      </c>
      <c r="BR2690">
        <v>0.03</v>
      </c>
    </row>
    <row r="2691" spans="1:70" x14ac:dyDescent="0.3">
      <c r="A2691" t="str">
        <f t="shared" ref="A2691:A2754" si="294">CONCATENATE(C2691,D2691,E2691,G2691)</f>
        <v>20189Dwayne WashingtonNO</v>
      </c>
      <c r="B2691" t="s">
        <v>884</v>
      </c>
      <c r="C2691">
        <v>2018</v>
      </c>
      <c r="D2691">
        <v>9</v>
      </c>
      <c r="E2691" t="s">
        <v>1161</v>
      </c>
      <c r="F2691" t="s">
        <v>96</v>
      </c>
      <c r="G2691" t="s">
        <v>8</v>
      </c>
      <c r="H2691" t="s">
        <v>111</v>
      </c>
      <c r="I2691" t="s">
        <v>72</v>
      </c>
      <c r="J2691" t="s">
        <v>1126</v>
      </c>
      <c r="K2691" t="s">
        <v>1126</v>
      </c>
      <c r="L2691">
        <v>3000</v>
      </c>
      <c r="M2691">
        <v>4500</v>
      </c>
      <c r="N2691" s="1">
        <v>0</v>
      </c>
      <c r="O2691" s="1">
        <v>0</v>
      </c>
      <c r="P2691">
        <v>45</v>
      </c>
      <c r="Q2691">
        <v>10</v>
      </c>
      <c r="R2691">
        <v>31</v>
      </c>
      <c r="S2691">
        <v>34</v>
      </c>
      <c r="T2691">
        <v>48.57</v>
      </c>
      <c r="U2691">
        <v>141</v>
      </c>
      <c r="V2691">
        <v>2</v>
      </c>
      <c r="W2691">
        <v>25</v>
      </c>
      <c r="X2691">
        <v>36</v>
      </c>
      <c r="Y2691">
        <v>69.44</v>
      </c>
      <c r="Z2691">
        <v>51.43</v>
      </c>
      <c r="AA2691">
        <v>346</v>
      </c>
      <c r="AB2691">
        <v>4</v>
      </c>
      <c r="AC2691">
        <v>0</v>
      </c>
      <c r="AD2691">
        <v>0</v>
      </c>
      <c r="AE2691">
        <v>0</v>
      </c>
      <c r="AF2691">
        <v>346</v>
      </c>
      <c r="AG2691">
        <v>487</v>
      </c>
      <c r="AH2691">
        <v>1</v>
      </c>
      <c r="AI2691">
        <v>1</v>
      </c>
      <c r="AJ2691">
        <v>1</v>
      </c>
      <c r="AK2691">
        <v>0</v>
      </c>
      <c r="AL2691">
        <v>2</v>
      </c>
      <c r="AM2691">
        <v>20</v>
      </c>
      <c r="AN2691">
        <v>7</v>
      </c>
      <c r="AO2691">
        <v>12</v>
      </c>
      <c r="AP2691">
        <v>58.330000000000005</v>
      </c>
      <c r="AQ2691">
        <v>2</v>
      </c>
      <c r="AR2691">
        <v>2</v>
      </c>
      <c r="AS2691">
        <v>100</v>
      </c>
      <c r="AT2691">
        <v>33.68333333333333</v>
      </c>
      <c r="AU2691">
        <v>56.14</v>
      </c>
      <c r="AV2691">
        <v>0</v>
      </c>
      <c r="AW2691">
        <v>59</v>
      </c>
      <c r="AX2691">
        <v>2.5</v>
      </c>
      <c r="AY2691">
        <v>57</v>
      </c>
      <c r="AZ2691">
        <v>0</v>
      </c>
      <c r="BA2691">
        <v>35</v>
      </c>
      <c r="BB2691" t="str">
        <f t="shared" ref="BB2691:BB2754" si="295">VLOOKUP(A2691,$BH$2:$BR$3301,8,FALSE)</f>
        <v>N</v>
      </c>
      <c r="BC2691" t="str">
        <f t="shared" ref="BC2691:BC2754" si="296">VLOOKUP(A2691,$BH$2:$BR$3301,9,FALSE)</f>
        <v>Home</v>
      </c>
      <c r="BD2691" t="str">
        <f t="shared" ref="BD2691:BD2754" si="297">VLOOKUP(A2691,$BH$2:$BR$3301,10,FALSE)</f>
        <v/>
      </c>
      <c r="BE2691" t="str">
        <f t="shared" ref="BE2691:BE2754" si="298">VLOOKUP(A2691,$BH$2:$BR$3301,11,FALSE)</f>
        <v/>
      </c>
      <c r="BH2691" t="str">
        <f t="shared" ref="BH2691:BH2754" si="299">CONCATENATE(BI2691,BJ2691,BK2691,BM2691)</f>
        <v>201810Todd GurleyLAR</v>
      </c>
      <c r="BI2691">
        <v>2018</v>
      </c>
      <c r="BJ2691" s="2">
        <v>10</v>
      </c>
      <c r="BK2691" t="s">
        <v>1130</v>
      </c>
      <c r="BL2691" t="s">
        <v>111</v>
      </c>
      <c r="BM2691" t="str">
        <f t="shared" ref="BM2691:BM2754" si="300">VLOOKUP(BL2691,$BX$2:$BY$33,2,FALSE)</f>
        <v>LAR</v>
      </c>
      <c r="BN2691" t="s">
        <v>76</v>
      </c>
      <c r="BO2691" t="s">
        <v>1337</v>
      </c>
      <c r="BP2691" t="s">
        <v>72</v>
      </c>
      <c r="BQ2691">
        <v>58</v>
      </c>
      <c r="BR2691">
        <v>0.89</v>
      </c>
    </row>
    <row r="2692" spans="1:70" x14ac:dyDescent="0.3">
      <c r="A2692" t="str">
        <f t="shared" si="294"/>
        <v>20189James DevelinNE</v>
      </c>
      <c r="B2692" t="s">
        <v>882</v>
      </c>
      <c r="C2692">
        <v>2018</v>
      </c>
      <c r="D2692">
        <v>9</v>
      </c>
      <c r="E2692" t="s">
        <v>1169</v>
      </c>
      <c r="F2692" t="s">
        <v>69</v>
      </c>
      <c r="G2692" t="s">
        <v>70</v>
      </c>
      <c r="H2692" t="s">
        <v>74</v>
      </c>
      <c r="I2692" t="s">
        <v>72</v>
      </c>
      <c r="J2692" t="s">
        <v>1126</v>
      </c>
      <c r="K2692" t="s">
        <v>1126</v>
      </c>
      <c r="L2692">
        <v>3000</v>
      </c>
      <c r="M2692">
        <v>4500</v>
      </c>
      <c r="N2692" s="1">
        <v>1</v>
      </c>
      <c r="O2692" s="1">
        <v>0.5</v>
      </c>
      <c r="P2692">
        <v>31</v>
      </c>
      <c r="Q2692">
        <v>14</v>
      </c>
      <c r="R2692">
        <v>28</v>
      </c>
      <c r="S2692">
        <v>31</v>
      </c>
      <c r="T2692">
        <v>46.27</v>
      </c>
      <c r="U2692">
        <v>123</v>
      </c>
      <c r="V2692">
        <v>3</v>
      </c>
      <c r="W2692">
        <v>23</v>
      </c>
      <c r="X2692">
        <v>36</v>
      </c>
      <c r="Y2692">
        <v>63.89</v>
      </c>
      <c r="Z2692">
        <v>53.73</v>
      </c>
      <c r="AA2692">
        <v>331</v>
      </c>
      <c r="AB2692">
        <v>1</v>
      </c>
      <c r="AC2692">
        <v>0</v>
      </c>
      <c r="AD2692">
        <v>2</v>
      </c>
      <c r="AE2692">
        <v>21</v>
      </c>
      <c r="AF2692">
        <v>310</v>
      </c>
      <c r="AG2692">
        <v>433</v>
      </c>
      <c r="AH2692">
        <v>0</v>
      </c>
      <c r="AI2692">
        <v>0</v>
      </c>
      <c r="AJ2692">
        <v>0</v>
      </c>
      <c r="AK2692">
        <v>-1</v>
      </c>
      <c r="AL2692">
        <v>5</v>
      </c>
      <c r="AM2692">
        <v>30</v>
      </c>
      <c r="AN2692">
        <v>4</v>
      </c>
      <c r="AO2692">
        <v>11</v>
      </c>
      <c r="AP2692">
        <v>36.36</v>
      </c>
      <c r="AQ2692">
        <v>0</v>
      </c>
      <c r="AR2692">
        <v>1</v>
      </c>
      <c r="AS2692">
        <v>0</v>
      </c>
      <c r="AT2692">
        <v>27.433333333333334</v>
      </c>
      <c r="AU2692">
        <v>45.72</v>
      </c>
      <c r="AV2692">
        <v>-6.5</v>
      </c>
      <c r="AW2692">
        <v>57.5</v>
      </c>
      <c r="AX2692">
        <v>-5</v>
      </c>
      <c r="AY2692">
        <v>56</v>
      </c>
      <c r="AZ2692">
        <v>1</v>
      </c>
      <c r="BA2692">
        <v>17</v>
      </c>
      <c r="BB2692" t="e">
        <f t="shared" si="295"/>
        <v>#N/A</v>
      </c>
      <c r="BC2692" t="e">
        <f t="shared" si="296"/>
        <v>#N/A</v>
      </c>
      <c r="BD2692" t="e">
        <f t="shared" si="297"/>
        <v>#N/A</v>
      </c>
      <c r="BE2692" t="e">
        <f t="shared" si="298"/>
        <v>#N/A</v>
      </c>
      <c r="BH2692" t="str">
        <f t="shared" si="299"/>
        <v>201810Malcolm BrownLAR</v>
      </c>
      <c r="BI2692">
        <v>2018</v>
      </c>
      <c r="BJ2692" s="2">
        <v>10</v>
      </c>
      <c r="BK2692" t="s">
        <v>1154</v>
      </c>
      <c r="BL2692" t="s">
        <v>111</v>
      </c>
      <c r="BM2692" t="str">
        <f t="shared" si="300"/>
        <v>LAR</v>
      </c>
      <c r="BN2692" t="s">
        <v>76</v>
      </c>
      <c r="BO2692" t="s">
        <v>1335</v>
      </c>
      <c r="BP2692" t="s">
        <v>72</v>
      </c>
      <c r="BQ2692">
        <v>8</v>
      </c>
      <c r="BR2692">
        <v>0.12</v>
      </c>
    </row>
    <row r="2693" spans="1:70" x14ac:dyDescent="0.3">
      <c r="A2693" t="str">
        <f t="shared" si="294"/>
        <v>20189Jamize OlawaleDAL</v>
      </c>
      <c r="B2693" t="s">
        <v>888</v>
      </c>
      <c r="C2693">
        <v>2018</v>
      </c>
      <c r="D2693">
        <v>9</v>
      </c>
      <c r="E2693" t="s">
        <v>1250</v>
      </c>
      <c r="F2693" t="s">
        <v>85</v>
      </c>
      <c r="G2693" t="s">
        <v>7</v>
      </c>
      <c r="H2693" t="s">
        <v>78</v>
      </c>
      <c r="I2693" t="s">
        <v>72</v>
      </c>
      <c r="J2693" t="s">
        <v>1126</v>
      </c>
      <c r="K2693" t="s">
        <v>1126</v>
      </c>
      <c r="L2693">
        <v>3000</v>
      </c>
      <c r="M2693">
        <v>4500</v>
      </c>
      <c r="N2693" s="1">
        <v>0</v>
      </c>
      <c r="O2693" s="1">
        <v>0</v>
      </c>
      <c r="P2693">
        <v>14</v>
      </c>
      <c r="Q2693">
        <v>-14</v>
      </c>
      <c r="R2693">
        <v>18</v>
      </c>
      <c r="S2693">
        <v>19</v>
      </c>
      <c r="T2693">
        <v>37.25</v>
      </c>
      <c r="U2693">
        <v>72</v>
      </c>
      <c r="V2693">
        <v>0</v>
      </c>
      <c r="W2693">
        <v>21</v>
      </c>
      <c r="X2693">
        <v>32</v>
      </c>
      <c r="Y2693">
        <v>65.63</v>
      </c>
      <c r="Z2693">
        <v>62.749999999999993</v>
      </c>
      <c r="AA2693">
        <v>243</v>
      </c>
      <c r="AB2693">
        <v>2</v>
      </c>
      <c r="AC2693">
        <v>1</v>
      </c>
      <c r="AD2693">
        <v>5</v>
      </c>
      <c r="AE2693">
        <v>18</v>
      </c>
      <c r="AF2693">
        <v>225</v>
      </c>
      <c r="AG2693">
        <v>297</v>
      </c>
      <c r="AH2693">
        <v>1</v>
      </c>
      <c r="AI2693">
        <v>1</v>
      </c>
      <c r="AJ2693">
        <v>2</v>
      </c>
      <c r="AK2693">
        <v>0</v>
      </c>
      <c r="AL2693">
        <v>6</v>
      </c>
      <c r="AM2693">
        <v>52</v>
      </c>
      <c r="AN2693">
        <v>5</v>
      </c>
      <c r="AO2693">
        <v>11</v>
      </c>
      <c r="AP2693">
        <v>45.45</v>
      </c>
      <c r="AQ2693">
        <v>0</v>
      </c>
      <c r="AR2693">
        <v>1</v>
      </c>
      <c r="AS2693">
        <v>0</v>
      </c>
      <c r="AT2693">
        <v>25.566666666666666</v>
      </c>
      <c r="AU2693">
        <v>42.61</v>
      </c>
      <c r="AV2693">
        <v>-4.5</v>
      </c>
      <c r="AW2693">
        <v>42</v>
      </c>
      <c r="AX2693">
        <v>-4</v>
      </c>
      <c r="AY2693">
        <v>40</v>
      </c>
      <c r="AZ2693">
        <v>4</v>
      </c>
      <c r="BA2693">
        <v>28</v>
      </c>
      <c r="BB2693" t="str">
        <f t="shared" si="295"/>
        <v>N</v>
      </c>
      <c r="BC2693" t="str">
        <f t="shared" si="296"/>
        <v>Home</v>
      </c>
      <c r="BD2693">
        <f t="shared" si="297"/>
        <v>4</v>
      </c>
      <c r="BE2693">
        <f t="shared" si="298"/>
        <v>7.0000000000000007E-2</v>
      </c>
      <c r="BH2693" t="str">
        <f t="shared" si="299"/>
        <v>201810Justin DavisLAR</v>
      </c>
      <c r="BI2693">
        <v>2018</v>
      </c>
      <c r="BJ2693" s="2">
        <v>10</v>
      </c>
      <c r="BK2693" t="s">
        <v>1180</v>
      </c>
      <c r="BL2693" t="s">
        <v>111</v>
      </c>
      <c r="BM2693" t="str">
        <f t="shared" si="300"/>
        <v>LAR</v>
      </c>
      <c r="BN2693" t="s">
        <v>76</v>
      </c>
      <c r="BO2693" t="s">
        <v>1335</v>
      </c>
      <c r="BP2693" t="s">
        <v>72</v>
      </c>
      <c r="BQ2693" t="s">
        <v>1366</v>
      </c>
      <c r="BR2693" t="s">
        <v>1366</v>
      </c>
    </row>
    <row r="2694" spans="1:70" x14ac:dyDescent="0.3">
      <c r="A2694" t="str">
        <f t="shared" si="294"/>
        <v>20189Todd GurleyLAR</v>
      </c>
      <c r="B2694" t="s">
        <v>897</v>
      </c>
      <c r="C2694">
        <v>2018</v>
      </c>
      <c r="D2694">
        <v>9</v>
      </c>
      <c r="E2694" t="s">
        <v>1130</v>
      </c>
      <c r="F2694" t="s">
        <v>111</v>
      </c>
      <c r="G2694" t="s">
        <v>112</v>
      </c>
      <c r="H2694" t="s">
        <v>96</v>
      </c>
      <c r="I2694" t="s">
        <v>122</v>
      </c>
      <c r="J2694" t="s">
        <v>1126</v>
      </c>
      <c r="K2694" t="s">
        <v>1126</v>
      </c>
      <c r="L2694">
        <v>9500</v>
      </c>
      <c r="M2694">
        <v>11200</v>
      </c>
      <c r="N2694" s="1">
        <v>19.899999999999999</v>
      </c>
      <c r="O2694" s="1">
        <v>16.899999999999999</v>
      </c>
      <c r="P2694">
        <v>35</v>
      </c>
      <c r="Q2694">
        <v>-10</v>
      </c>
      <c r="R2694">
        <v>23</v>
      </c>
      <c r="S2694">
        <v>19</v>
      </c>
      <c r="T2694">
        <v>32.200000000000003</v>
      </c>
      <c r="U2694">
        <v>92</v>
      </c>
      <c r="V2694">
        <v>1</v>
      </c>
      <c r="W2694">
        <v>28</v>
      </c>
      <c r="X2694">
        <v>40</v>
      </c>
      <c r="Y2694">
        <v>70</v>
      </c>
      <c r="Z2694">
        <v>67.800000000000011</v>
      </c>
      <c r="AA2694">
        <v>391</v>
      </c>
      <c r="AB2694">
        <v>3</v>
      </c>
      <c r="AC2694">
        <v>1</v>
      </c>
      <c r="AD2694">
        <v>0</v>
      </c>
      <c r="AE2694">
        <v>0</v>
      </c>
      <c r="AF2694">
        <v>391</v>
      </c>
      <c r="AG2694">
        <v>483</v>
      </c>
      <c r="AH2694">
        <v>0</v>
      </c>
      <c r="AI2694">
        <v>0</v>
      </c>
      <c r="AJ2694">
        <v>1</v>
      </c>
      <c r="AK2694">
        <v>0</v>
      </c>
      <c r="AL2694">
        <v>4</v>
      </c>
      <c r="AM2694">
        <v>32</v>
      </c>
      <c r="AN2694">
        <v>3</v>
      </c>
      <c r="AO2694">
        <v>8</v>
      </c>
      <c r="AP2694">
        <v>37.5</v>
      </c>
      <c r="AQ2694">
        <v>0</v>
      </c>
      <c r="AR2694">
        <v>2</v>
      </c>
      <c r="AS2694">
        <v>0</v>
      </c>
      <c r="AT2694">
        <v>26.316666666666666</v>
      </c>
      <c r="AU2694">
        <v>43.86</v>
      </c>
      <c r="AV2694">
        <v>0</v>
      </c>
      <c r="AW2694">
        <v>59</v>
      </c>
      <c r="AX2694">
        <v>-2.5</v>
      </c>
      <c r="AY2694">
        <v>57</v>
      </c>
      <c r="AZ2694">
        <v>0</v>
      </c>
      <c r="BA2694">
        <v>45</v>
      </c>
      <c r="BB2694" t="str">
        <f t="shared" si="295"/>
        <v>Y</v>
      </c>
      <c r="BC2694" t="str">
        <f t="shared" si="296"/>
        <v>Road</v>
      </c>
      <c r="BD2694">
        <f t="shared" si="297"/>
        <v>54</v>
      </c>
      <c r="BE2694">
        <f t="shared" si="298"/>
        <v>0.9</v>
      </c>
      <c r="BH2694" t="str">
        <f t="shared" si="299"/>
        <v>201810Ezekiel ElliottDAL</v>
      </c>
      <c r="BI2694">
        <v>2018</v>
      </c>
      <c r="BJ2694" s="2">
        <v>10</v>
      </c>
      <c r="BK2694" t="s">
        <v>1127</v>
      </c>
      <c r="BL2694" t="s">
        <v>85</v>
      </c>
      <c r="BM2694" t="str">
        <f t="shared" si="300"/>
        <v>DAL</v>
      </c>
      <c r="BN2694" t="s">
        <v>83</v>
      </c>
      <c r="BO2694" t="s">
        <v>1337</v>
      </c>
      <c r="BP2694" t="s">
        <v>122</v>
      </c>
      <c r="BQ2694">
        <v>62</v>
      </c>
      <c r="BR2694">
        <v>0.9</v>
      </c>
    </row>
    <row r="2695" spans="1:70" x14ac:dyDescent="0.3">
      <c r="A2695" t="str">
        <f t="shared" si="294"/>
        <v>20189Melvin GordonLAC</v>
      </c>
      <c r="B2695" t="s">
        <v>901</v>
      </c>
      <c r="C2695">
        <v>2018</v>
      </c>
      <c r="D2695">
        <v>9</v>
      </c>
      <c r="E2695" t="s">
        <v>1187</v>
      </c>
      <c r="F2695" t="s">
        <v>106</v>
      </c>
      <c r="G2695" t="s">
        <v>14</v>
      </c>
      <c r="H2695" t="s">
        <v>76</v>
      </c>
      <c r="I2695" t="s">
        <v>122</v>
      </c>
      <c r="J2695" t="s">
        <v>1126</v>
      </c>
      <c r="K2695" t="s">
        <v>1126</v>
      </c>
      <c r="L2695">
        <v>8200</v>
      </c>
      <c r="M2695">
        <v>8600</v>
      </c>
      <c r="N2695" s="1">
        <v>22.3</v>
      </c>
      <c r="O2695" s="1">
        <v>18.8</v>
      </c>
      <c r="P2695">
        <v>25</v>
      </c>
      <c r="Q2695">
        <v>8</v>
      </c>
      <c r="R2695">
        <v>18</v>
      </c>
      <c r="S2695">
        <v>22</v>
      </c>
      <c r="T2695">
        <v>45.83</v>
      </c>
      <c r="U2695">
        <v>160</v>
      </c>
      <c r="V2695">
        <v>1</v>
      </c>
      <c r="W2695">
        <v>13</v>
      </c>
      <c r="X2695">
        <v>26</v>
      </c>
      <c r="Y2695">
        <v>50</v>
      </c>
      <c r="Z2695">
        <v>54.169999999999995</v>
      </c>
      <c r="AA2695">
        <v>228</v>
      </c>
      <c r="AB2695">
        <v>2</v>
      </c>
      <c r="AC2695">
        <v>0</v>
      </c>
      <c r="AD2695">
        <v>2</v>
      </c>
      <c r="AE2695">
        <v>13</v>
      </c>
      <c r="AF2695">
        <v>215</v>
      </c>
      <c r="AG2695">
        <v>375</v>
      </c>
      <c r="AH2695">
        <v>1</v>
      </c>
      <c r="AI2695">
        <v>0</v>
      </c>
      <c r="AJ2695">
        <v>0</v>
      </c>
      <c r="AK2695">
        <v>-1</v>
      </c>
      <c r="AL2695">
        <v>12</v>
      </c>
      <c r="AM2695">
        <v>105</v>
      </c>
      <c r="AN2695">
        <v>2</v>
      </c>
      <c r="AO2695">
        <v>9</v>
      </c>
      <c r="AP2695">
        <v>22.220000000000002</v>
      </c>
      <c r="AQ2695">
        <v>0</v>
      </c>
      <c r="AR2695">
        <v>0</v>
      </c>
      <c r="AS2695">
        <v>0</v>
      </c>
      <c r="AT2695">
        <v>24.316666666666666</v>
      </c>
      <c r="AU2695">
        <v>40.53</v>
      </c>
      <c r="AV2695">
        <v>1.5</v>
      </c>
      <c r="AW2695">
        <v>48</v>
      </c>
      <c r="AX2695">
        <v>0</v>
      </c>
      <c r="AY2695">
        <v>48.5</v>
      </c>
      <c r="AZ2695">
        <v>4</v>
      </c>
      <c r="BA2695">
        <v>17</v>
      </c>
      <c r="BB2695" t="str">
        <f t="shared" si="295"/>
        <v>Y</v>
      </c>
      <c r="BC2695" t="str">
        <f t="shared" si="296"/>
        <v>Road</v>
      </c>
      <c r="BD2695">
        <f t="shared" si="297"/>
        <v>45</v>
      </c>
      <c r="BE2695">
        <f t="shared" si="298"/>
        <v>0.88</v>
      </c>
      <c r="BH2695" t="str">
        <f t="shared" si="299"/>
        <v>201810Rod SmithDAL</v>
      </c>
      <c r="BI2695">
        <v>2018</v>
      </c>
      <c r="BJ2695" s="2">
        <v>10</v>
      </c>
      <c r="BK2695" t="s">
        <v>1155</v>
      </c>
      <c r="BL2695" t="s">
        <v>85</v>
      </c>
      <c r="BM2695" t="str">
        <f t="shared" si="300"/>
        <v>DAL</v>
      </c>
      <c r="BN2695" t="s">
        <v>83</v>
      </c>
      <c r="BO2695" t="s">
        <v>1335</v>
      </c>
      <c r="BP2695" t="s">
        <v>122</v>
      </c>
      <c r="BQ2695">
        <v>10</v>
      </c>
      <c r="BR2695">
        <v>0.14000000000000001</v>
      </c>
    </row>
    <row r="2696" spans="1:70" x14ac:dyDescent="0.3">
      <c r="A2696" t="str">
        <f t="shared" si="294"/>
        <v>20189Kareem HuntKC</v>
      </c>
      <c r="B2696" t="s">
        <v>894</v>
      </c>
      <c r="C2696">
        <v>2018</v>
      </c>
      <c r="D2696">
        <v>9</v>
      </c>
      <c r="E2696" t="s">
        <v>1188</v>
      </c>
      <c r="F2696" t="s">
        <v>71</v>
      </c>
      <c r="G2696" t="s">
        <v>139</v>
      </c>
      <c r="H2696" t="s">
        <v>118</v>
      </c>
      <c r="I2696" t="s">
        <v>122</v>
      </c>
      <c r="J2696" t="s">
        <v>1126</v>
      </c>
      <c r="K2696" t="s">
        <v>1126</v>
      </c>
      <c r="L2696">
        <v>7700</v>
      </c>
      <c r="M2696">
        <v>8500</v>
      </c>
      <c r="N2696" s="1">
        <v>33.1</v>
      </c>
      <c r="O2696" s="1">
        <v>32.6</v>
      </c>
      <c r="P2696">
        <v>37</v>
      </c>
      <c r="Q2696">
        <v>16</v>
      </c>
      <c r="R2696">
        <v>27</v>
      </c>
      <c r="S2696">
        <v>24</v>
      </c>
      <c r="T2696">
        <v>42.86</v>
      </c>
      <c r="U2696">
        <v>139</v>
      </c>
      <c r="V2696">
        <v>2</v>
      </c>
      <c r="W2696">
        <v>23</v>
      </c>
      <c r="X2696">
        <v>32</v>
      </c>
      <c r="Y2696">
        <v>71.88</v>
      </c>
      <c r="Z2696">
        <v>57.14</v>
      </c>
      <c r="AA2696">
        <v>375</v>
      </c>
      <c r="AB2696">
        <v>3</v>
      </c>
      <c r="AC2696">
        <v>1</v>
      </c>
      <c r="AD2696">
        <v>2</v>
      </c>
      <c r="AE2696">
        <v>15</v>
      </c>
      <c r="AF2696">
        <v>360</v>
      </c>
      <c r="AG2696">
        <v>499</v>
      </c>
      <c r="AH2696">
        <v>0</v>
      </c>
      <c r="AI2696">
        <v>0</v>
      </c>
      <c r="AJ2696">
        <v>1</v>
      </c>
      <c r="AK2696">
        <v>0</v>
      </c>
      <c r="AL2696">
        <v>11</v>
      </c>
      <c r="AM2696">
        <v>86</v>
      </c>
      <c r="AN2696">
        <v>6</v>
      </c>
      <c r="AO2696">
        <v>10</v>
      </c>
      <c r="AP2696">
        <v>60</v>
      </c>
      <c r="AQ2696">
        <v>0</v>
      </c>
      <c r="AR2696">
        <v>0</v>
      </c>
      <c r="AS2696">
        <v>0</v>
      </c>
      <c r="AT2696">
        <v>29.15</v>
      </c>
      <c r="AU2696">
        <v>48.58</v>
      </c>
      <c r="AV2696">
        <v>-9</v>
      </c>
      <c r="AW2696">
        <v>53</v>
      </c>
      <c r="AX2696">
        <v>-8</v>
      </c>
      <c r="AY2696">
        <v>51</v>
      </c>
      <c r="AZ2696">
        <v>2</v>
      </c>
      <c r="BA2696">
        <v>21</v>
      </c>
      <c r="BB2696" t="str">
        <f t="shared" si="295"/>
        <v>Y</v>
      </c>
      <c r="BC2696" t="str">
        <f t="shared" si="296"/>
        <v>Road</v>
      </c>
      <c r="BD2696">
        <f t="shared" si="297"/>
        <v>50</v>
      </c>
      <c r="BE2696">
        <f t="shared" si="298"/>
        <v>0.78</v>
      </c>
      <c r="BH2696" t="str">
        <f t="shared" si="299"/>
        <v>201810Jamize OlawaleDAL</v>
      </c>
      <c r="BI2696">
        <v>2018</v>
      </c>
      <c r="BJ2696" s="2">
        <v>10</v>
      </c>
      <c r="BK2696" t="s">
        <v>1250</v>
      </c>
      <c r="BL2696" t="s">
        <v>85</v>
      </c>
      <c r="BM2696" t="str">
        <f t="shared" si="300"/>
        <v>DAL</v>
      </c>
      <c r="BN2696" t="s">
        <v>83</v>
      </c>
      <c r="BO2696" t="s">
        <v>1335</v>
      </c>
      <c r="BP2696" t="s">
        <v>122</v>
      </c>
      <c r="BQ2696">
        <v>9</v>
      </c>
      <c r="BR2696">
        <v>0.13</v>
      </c>
    </row>
    <row r="2697" spans="1:70" x14ac:dyDescent="0.3">
      <c r="A2697" t="str">
        <f t="shared" si="294"/>
        <v>20189James ConnerPIT</v>
      </c>
      <c r="B2697" t="s">
        <v>900</v>
      </c>
      <c r="C2697">
        <v>2018</v>
      </c>
      <c r="D2697">
        <v>9</v>
      </c>
      <c r="E2697" t="s">
        <v>1201</v>
      </c>
      <c r="F2697" t="s">
        <v>119</v>
      </c>
      <c r="G2697" t="s">
        <v>121</v>
      </c>
      <c r="H2697" t="s">
        <v>100</v>
      </c>
      <c r="I2697" t="s">
        <v>122</v>
      </c>
      <c r="J2697" t="s">
        <v>1126</v>
      </c>
      <c r="K2697" t="s">
        <v>1126</v>
      </c>
      <c r="L2697">
        <v>7200</v>
      </c>
      <c r="M2697">
        <v>8000</v>
      </c>
      <c r="N2697" s="1">
        <v>32.299999999999997</v>
      </c>
      <c r="O2697" s="1">
        <v>25.8</v>
      </c>
      <c r="P2697">
        <v>23</v>
      </c>
      <c r="Q2697">
        <v>7</v>
      </c>
      <c r="R2697">
        <v>27</v>
      </c>
      <c r="S2697">
        <v>27</v>
      </c>
      <c r="T2697">
        <v>36</v>
      </c>
      <c r="U2697">
        <v>113</v>
      </c>
      <c r="V2697">
        <v>1</v>
      </c>
      <c r="W2697">
        <v>29</v>
      </c>
      <c r="X2697">
        <v>48</v>
      </c>
      <c r="Y2697">
        <v>60.419999999999995</v>
      </c>
      <c r="Z2697">
        <v>64</v>
      </c>
      <c r="AA2697">
        <v>292</v>
      </c>
      <c r="AB2697">
        <v>2</v>
      </c>
      <c r="AC2697">
        <v>0</v>
      </c>
      <c r="AD2697">
        <v>1</v>
      </c>
      <c r="AE2697">
        <v>10</v>
      </c>
      <c r="AF2697">
        <v>282</v>
      </c>
      <c r="AG2697">
        <v>395</v>
      </c>
      <c r="AH2697">
        <v>0</v>
      </c>
      <c r="AI2697">
        <v>0</v>
      </c>
      <c r="AJ2697">
        <v>0</v>
      </c>
      <c r="AK2697">
        <v>0</v>
      </c>
      <c r="AL2697">
        <v>8</v>
      </c>
      <c r="AM2697">
        <v>103</v>
      </c>
      <c r="AN2697">
        <v>10</v>
      </c>
      <c r="AO2697">
        <v>16</v>
      </c>
      <c r="AP2697">
        <v>62.5</v>
      </c>
      <c r="AQ2697">
        <v>1</v>
      </c>
      <c r="AR2697">
        <v>1</v>
      </c>
      <c r="AS2697">
        <v>100</v>
      </c>
      <c r="AT2697">
        <v>36.483333333333334</v>
      </c>
      <c r="AU2697">
        <v>60.809999999999995</v>
      </c>
      <c r="AV2697">
        <v>3</v>
      </c>
      <c r="AW2697">
        <v>48</v>
      </c>
      <c r="AX2697">
        <v>2</v>
      </c>
      <c r="AY2697">
        <v>47</v>
      </c>
      <c r="AZ2697">
        <v>2</v>
      </c>
      <c r="BA2697">
        <v>16</v>
      </c>
      <c r="BB2697" t="str">
        <f t="shared" si="295"/>
        <v>Y</v>
      </c>
      <c r="BC2697" t="str">
        <f t="shared" si="296"/>
        <v>Road</v>
      </c>
      <c r="BD2697">
        <f t="shared" si="297"/>
        <v>68</v>
      </c>
      <c r="BE2697">
        <f t="shared" si="298"/>
        <v>0.84</v>
      </c>
      <c r="BH2697" t="str">
        <f t="shared" si="299"/>
        <v>201810Wendell SmallwoodPHI</v>
      </c>
      <c r="BI2697">
        <v>2018</v>
      </c>
      <c r="BJ2697" s="2">
        <v>10</v>
      </c>
      <c r="BK2697" t="s">
        <v>1212</v>
      </c>
      <c r="BL2697" t="s">
        <v>83</v>
      </c>
      <c r="BM2697" t="str">
        <f t="shared" si="300"/>
        <v>PHI</v>
      </c>
      <c r="BN2697" t="s">
        <v>85</v>
      </c>
      <c r="BO2697" t="s">
        <v>1337</v>
      </c>
      <c r="BP2697" t="s">
        <v>72</v>
      </c>
      <c r="BQ2697">
        <v>21</v>
      </c>
      <c r="BR2697">
        <v>0.34</v>
      </c>
    </row>
    <row r="2698" spans="1:70" x14ac:dyDescent="0.3">
      <c r="A2698" t="str">
        <f t="shared" si="294"/>
        <v>20189Tarik CohenCHI</v>
      </c>
      <c r="B2698" t="s">
        <v>898</v>
      </c>
      <c r="C2698">
        <v>2018</v>
      </c>
      <c r="D2698">
        <v>9</v>
      </c>
      <c r="E2698" t="s">
        <v>1174</v>
      </c>
      <c r="F2698" t="s">
        <v>108</v>
      </c>
      <c r="G2698" t="s">
        <v>13</v>
      </c>
      <c r="H2698" t="s">
        <v>88</v>
      </c>
      <c r="I2698" t="s">
        <v>122</v>
      </c>
      <c r="J2698" t="s">
        <v>1126</v>
      </c>
      <c r="K2698" t="s">
        <v>1126</v>
      </c>
      <c r="L2698">
        <v>6200</v>
      </c>
      <c r="M2698">
        <v>7200</v>
      </c>
      <c r="N2698" s="1">
        <v>2.2999999999999998</v>
      </c>
      <c r="O2698" s="1">
        <v>1.8</v>
      </c>
      <c r="P2698">
        <v>41</v>
      </c>
      <c r="Q2698">
        <v>32</v>
      </c>
      <c r="R2698">
        <v>11</v>
      </c>
      <c r="S2698">
        <v>25</v>
      </c>
      <c r="T2698">
        <v>55.559999999999995</v>
      </c>
      <c r="U2698">
        <v>64</v>
      </c>
      <c r="V2698">
        <v>2</v>
      </c>
      <c r="W2698">
        <v>12</v>
      </c>
      <c r="X2698">
        <v>20</v>
      </c>
      <c r="Y2698">
        <v>60</v>
      </c>
      <c r="Z2698">
        <v>44.440000000000005</v>
      </c>
      <c r="AA2698">
        <v>135</v>
      </c>
      <c r="AB2698">
        <v>1</v>
      </c>
      <c r="AC2698">
        <v>1</v>
      </c>
      <c r="AD2698">
        <v>1</v>
      </c>
      <c r="AE2698">
        <v>9</v>
      </c>
      <c r="AF2698">
        <v>126</v>
      </c>
      <c r="AG2698">
        <v>190</v>
      </c>
      <c r="AH2698">
        <v>2</v>
      </c>
      <c r="AI2698">
        <v>0</v>
      </c>
      <c r="AJ2698">
        <v>1</v>
      </c>
      <c r="AK2698">
        <v>-3</v>
      </c>
      <c r="AL2698">
        <v>14</v>
      </c>
      <c r="AM2698">
        <v>129</v>
      </c>
      <c r="AN2698">
        <v>3</v>
      </c>
      <c r="AO2698">
        <v>11</v>
      </c>
      <c r="AP2698">
        <v>27.27</v>
      </c>
      <c r="AQ2698">
        <v>0</v>
      </c>
      <c r="AR2698">
        <v>0</v>
      </c>
      <c r="AS2698">
        <v>0</v>
      </c>
      <c r="AT2698">
        <v>25.95</v>
      </c>
      <c r="AU2698">
        <v>43.25</v>
      </c>
      <c r="AV2698">
        <v>-8</v>
      </c>
      <c r="AW2698">
        <v>38</v>
      </c>
      <c r="AX2698">
        <v>-10</v>
      </c>
      <c r="AY2698">
        <v>38</v>
      </c>
      <c r="AZ2698">
        <v>4</v>
      </c>
      <c r="BA2698">
        <v>9</v>
      </c>
      <c r="BB2698" t="str">
        <f t="shared" si="295"/>
        <v>N</v>
      </c>
      <c r="BC2698" t="str">
        <f t="shared" si="296"/>
        <v>Road</v>
      </c>
      <c r="BD2698">
        <f t="shared" si="297"/>
        <v>28</v>
      </c>
      <c r="BE2698">
        <f t="shared" si="298"/>
        <v>0.55000000000000004</v>
      </c>
      <c r="BH2698" t="str">
        <f t="shared" si="299"/>
        <v>201810Josh AdamsPHI</v>
      </c>
      <c r="BI2698">
        <v>2018</v>
      </c>
      <c r="BJ2698" s="2">
        <v>10</v>
      </c>
      <c r="BK2698" t="s">
        <v>1315</v>
      </c>
      <c r="BL2698" t="s">
        <v>83</v>
      </c>
      <c r="BM2698" t="str">
        <f t="shared" si="300"/>
        <v>PHI</v>
      </c>
      <c r="BN2698" t="s">
        <v>85</v>
      </c>
      <c r="BO2698" t="s">
        <v>1335</v>
      </c>
      <c r="BP2698" t="s">
        <v>72</v>
      </c>
      <c r="BQ2698">
        <v>19</v>
      </c>
      <c r="BR2698">
        <v>0.31</v>
      </c>
    </row>
    <row r="2699" spans="1:70" x14ac:dyDescent="0.3">
      <c r="A2699" t="str">
        <f t="shared" si="294"/>
        <v>20189Kerryon JohnsonDET</v>
      </c>
      <c r="B2699" t="s">
        <v>902</v>
      </c>
      <c r="C2699">
        <v>2018</v>
      </c>
      <c r="D2699">
        <v>9</v>
      </c>
      <c r="E2699" t="s">
        <v>1286</v>
      </c>
      <c r="F2699" t="s">
        <v>92</v>
      </c>
      <c r="G2699" t="s">
        <v>4</v>
      </c>
      <c r="H2699" t="s">
        <v>95</v>
      </c>
      <c r="I2699" t="s">
        <v>122</v>
      </c>
      <c r="J2699" t="s">
        <v>1126</v>
      </c>
      <c r="K2699" t="s">
        <v>1126</v>
      </c>
      <c r="L2699">
        <v>5600</v>
      </c>
      <c r="M2699">
        <v>6400</v>
      </c>
      <c r="N2699" s="1">
        <v>7.4</v>
      </c>
      <c r="O2699" s="1">
        <v>5.9</v>
      </c>
      <c r="P2699">
        <v>9</v>
      </c>
      <c r="Q2699">
        <v>-15</v>
      </c>
      <c r="R2699">
        <v>18</v>
      </c>
      <c r="S2699">
        <v>24</v>
      </c>
      <c r="T2699">
        <v>40</v>
      </c>
      <c r="U2699">
        <v>66</v>
      </c>
      <c r="V2699">
        <v>0</v>
      </c>
      <c r="W2699">
        <v>25</v>
      </c>
      <c r="X2699">
        <v>36</v>
      </c>
      <c r="Y2699">
        <v>69.44</v>
      </c>
      <c r="Z2699">
        <v>60</v>
      </c>
      <c r="AA2699">
        <v>199</v>
      </c>
      <c r="AB2699">
        <v>0</v>
      </c>
      <c r="AC2699">
        <v>0</v>
      </c>
      <c r="AD2699">
        <v>10</v>
      </c>
      <c r="AE2699">
        <v>56</v>
      </c>
      <c r="AF2699">
        <v>143</v>
      </c>
      <c r="AG2699">
        <v>209</v>
      </c>
      <c r="AH2699">
        <v>1</v>
      </c>
      <c r="AI2699">
        <v>1</v>
      </c>
      <c r="AJ2699">
        <v>1</v>
      </c>
      <c r="AK2699">
        <v>-1</v>
      </c>
      <c r="AL2699">
        <v>8</v>
      </c>
      <c r="AM2699">
        <v>66</v>
      </c>
      <c r="AN2699">
        <v>4</v>
      </c>
      <c r="AO2699">
        <v>15</v>
      </c>
      <c r="AP2699">
        <v>26.669999999999998</v>
      </c>
      <c r="AQ2699">
        <v>3</v>
      </c>
      <c r="AR2699">
        <v>3</v>
      </c>
      <c r="AS2699">
        <v>100</v>
      </c>
      <c r="AT2699">
        <v>36.75</v>
      </c>
      <c r="AU2699">
        <v>61.250000000000007</v>
      </c>
      <c r="AV2699">
        <v>5</v>
      </c>
      <c r="AW2699">
        <v>51</v>
      </c>
      <c r="AX2699">
        <v>5</v>
      </c>
      <c r="AY2699">
        <v>47</v>
      </c>
      <c r="AZ2699">
        <v>1</v>
      </c>
      <c r="BA2699">
        <v>24</v>
      </c>
      <c r="BB2699" t="str">
        <f t="shared" si="295"/>
        <v>Y</v>
      </c>
      <c r="BC2699" t="str">
        <f t="shared" si="296"/>
        <v>Road</v>
      </c>
      <c r="BD2699">
        <f t="shared" si="297"/>
        <v>39</v>
      </c>
      <c r="BE2699">
        <f t="shared" si="298"/>
        <v>0.56000000000000005</v>
      </c>
      <c r="BH2699" t="str">
        <f t="shared" si="299"/>
        <v>201810Corey ClementPHI</v>
      </c>
      <c r="BI2699">
        <v>2018</v>
      </c>
      <c r="BJ2699" s="2">
        <v>10</v>
      </c>
      <c r="BK2699" t="s">
        <v>1247</v>
      </c>
      <c r="BL2699" t="s">
        <v>83</v>
      </c>
      <c r="BM2699" t="str">
        <f t="shared" si="300"/>
        <v>PHI</v>
      </c>
      <c r="BN2699" t="s">
        <v>85</v>
      </c>
      <c r="BO2699" t="s">
        <v>1335</v>
      </c>
      <c r="BP2699" t="s">
        <v>72</v>
      </c>
      <c r="BQ2699">
        <v>18</v>
      </c>
      <c r="BR2699">
        <v>0.28999999999999998</v>
      </c>
    </row>
    <row r="2700" spans="1:70" x14ac:dyDescent="0.3">
      <c r="A2700" t="str">
        <f t="shared" si="294"/>
        <v>20189Lamar MillerHOU</v>
      </c>
      <c r="B2700" t="s">
        <v>896</v>
      </c>
      <c r="C2700">
        <v>2018</v>
      </c>
      <c r="D2700">
        <v>9</v>
      </c>
      <c r="E2700" t="s">
        <v>1136</v>
      </c>
      <c r="F2700" t="s">
        <v>115</v>
      </c>
      <c r="G2700" t="s">
        <v>0</v>
      </c>
      <c r="H2700" t="s">
        <v>105</v>
      </c>
      <c r="I2700" t="s">
        <v>122</v>
      </c>
      <c r="J2700" t="s">
        <v>1126</v>
      </c>
      <c r="K2700" t="s">
        <v>1126</v>
      </c>
      <c r="L2700">
        <v>5200</v>
      </c>
      <c r="M2700">
        <v>6500</v>
      </c>
      <c r="N2700" s="1">
        <v>6.8</v>
      </c>
      <c r="O2700" s="1">
        <v>5.8</v>
      </c>
      <c r="P2700">
        <v>19</v>
      </c>
      <c r="Q2700">
        <v>2</v>
      </c>
      <c r="R2700">
        <v>17</v>
      </c>
      <c r="S2700">
        <v>33</v>
      </c>
      <c r="T2700">
        <v>57.89</v>
      </c>
      <c r="U2700">
        <v>98</v>
      </c>
      <c r="V2700">
        <v>0</v>
      </c>
      <c r="W2700">
        <v>17</v>
      </c>
      <c r="X2700">
        <v>24</v>
      </c>
      <c r="Y2700">
        <v>70.83</v>
      </c>
      <c r="Z2700">
        <v>42.11</v>
      </c>
      <c r="AA2700">
        <v>213</v>
      </c>
      <c r="AB2700">
        <v>2</v>
      </c>
      <c r="AC2700">
        <v>0</v>
      </c>
      <c r="AD2700">
        <v>4</v>
      </c>
      <c r="AE2700">
        <v>21</v>
      </c>
      <c r="AF2700">
        <v>192</v>
      </c>
      <c r="AG2700">
        <v>290</v>
      </c>
      <c r="AH2700">
        <v>0</v>
      </c>
      <c r="AI2700">
        <v>0</v>
      </c>
      <c r="AJ2700">
        <v>0</v>
      </c>
      <c r="AK2700">
        <v>-1</v>
      </c>
      <c r="AL2700">
        <v>7</v>
      </c>
      <c r="AM2700">
        <v>60</v>
      </c>
      <c r="AN2700">
        <v>4</v>
      </c>
      <c r="AO2700">
        <v>13</v>
      </c>
      <c r="AP2700">
        <v>30.769999999999996</v>
      </c>
      <c r="AQ2700">
        <v>0</v>
      </c>
      <c r="AR2700">
        <v>1</v>
      </c>
      <c r="AS2700">
        <v>0</v>
      </c>
      <c r="AT2700">
        <v>32.483333333333334</v>
      </c>
      <c r="AU2700">
        <v>54.14</v>
      </c>
      <c r="AV2700">
        <v>1</v>
      </c>
      <c r="AW2700">
        <v>47</v>
      </c>
      <c r="AX2700">
        <v>1</v>
      </c>
      <c r="AY2700">
        <v>46.5</v>
      </c>
      <c r="AZ2700">
        <v>2</v>
      </c>
      <c r="BA2700">
        <v>17</v>
      </c>
      <c r="BB2700" t="str">
        <f t="shared" si="295"/>
        <v>Y</v>
      </c>
      <c r="BC2700" t="str">
        <f t="shared" si="296"/>
        <v>Road</v>
      </c>
      <c r="BD2700">
        <f t="shared" si="297"/>
        <v>40</v>
      </c>
      <c r="BE2700">
        <f t="shared" si="298"/>
        <v>0.65</v>
      </c>
      <c r="BH2700" t="str">
        <f t="shared" si="299"/>
        <v>201810Saquon BarkleyNYG</v>
      </c>
      <c r="BI2700">
        <v>2018</v>
      </c>
      <c r="BJ2700" s="2">
        <v>10</v>
      </c>
      <c r="BK2700" t="s">
        <v>1283</v>
      </c>
      <c r="BL2700" t="s">
        <v>86</v>
      </c>
      <c r="BM2700" t="str">
        <f t="shared" si="300"/>
        <v>NYG</v>
      </c>
      <c r="BN2700" t="s">
        <v>102</v>
      </c>
      <c r="BO2700" t="s">
        <v>1337</v>
      </c>
      <c r="BP2700" t="s">
        <v>122</v>
      </c>
      <c r="BQ2700">
        <v>54</v>
      </c>
      <c r="BR2700">
        <v>0.92</v>
      </c>
    </row>
    <row r="2701" spans="1:70" x14ac:dyDescent="0.3">
      <c r="A2701" t="str">
        <f t="shared" si="294"/>
        <v>20189Jalen RichardOAK</v>
      </c>
      <c r="B2701" t="s">
        <v>904</v>
      </c>
      <c r="C2701">
        <v>2018</v>
      </c>
      <c r="D2701">
        <v>9</v>
      </c>
      <c r="E2701" t="s">
        <v>1210</v>
      </c>
      <c r="F2701" t="s">
        <v>80</v>
      </c>
      <c r="G2701" t="s">
        <v>130</v>
      </c>
      <c r="H2701" t="s">
        <v>102</v>
      </c>
      <c r="I2701" t="s">
        <v>122</v>
      </c>
      <c r="J2701" t="s">
        <v>1126</v>
      </c>
      <c r="K2701" t="s">
        <v>1126</v>
      </c>
      <c r="L2701">
        <v>4900</v>
      </c>
      <c r="M2701">
        <v>5700</v>
      </c>
      <c r="N2701" s="1">
        <v>8.9</v>
      </c>
      <c r="O2701" s="1">
        <v>6.9</v>
      </c>
      <c r="P2701">
        <v>3</v>
      </c>
      <c r="Q2701">
        <v>-31</v>
      </c>
      <c r="R2701">
        <v>14</v>
      </c>
      <c r="S2701">
        <v>23</v>
      </c>
      <c r="T2701">
        <v>47.92</v>
      </c>
      <c r="U2701">
        <v>102</v>
      </c>
      <c r="V2701">
        <v>0</v>
      </c>
      <c r="W2701">
        <v>17</v>
      </c>
      <c r="X2701">
        <v>25</v>
      </c>
      <c r="Y2701">
        <v>68</v>
      </c>
      <c r="Z2701">
        <v>52.080000000000005</v>
      </c>
      <c r="AA2701">
        <v>179</v>
      </c>
      <c r="AB2701">
        <v>0</v>
      </c>
      <c r="AC2701">
        <v>0</v>
      </c>
      <c r="AD2701">
        <v>8</v>
      </c>
      <c r="AE2701">
        <v>39</v>
      </c>
      <c r="AF2701">
        <v>140</v>
      </c>
      <c r="AG2701">
        <v>242</v>
      </c>
      <c r="AH2701">
        <v>2</v>
      </c>
      <c r="AI2701">
        <v>0</v>
      </c>
      <c r="AJ2701">
        <v>0</v>
      </c>
      <c r="AK2701">
        <v>0</v>
      </c>
      <c r="AL2701">
        <v>6</v>
      </c>
      <c r="AM2701">
        <v>40</v>
      </c>
      <c r="AN2701">
        <v>3</v>
      </c>
      <c r="AO2701">
        <v>12</v>
      </c>
      <c r="AP2701">
        <v>25</v>
      </c>
      <c r="AQ2701">
        <v>0</v>
      </c>
      <c r="AR2701">
        <v>1</v>
      </c>
      <c r="AS2701">
        <v>0</v>
      </c>
      <c r="AT2701">
        <v>31.433333333333334</v>
      </c>
      <c r="AU2701">
        <v>52.39</v>
      </c>
      <c r="AV2701">
        <v>3.5</v>
      </c>
      <c r="AW2701">
        <v>47</v>
      </c>
      <c r="AX2701">
        <v>-1</v>
      </c>
      <c r="AY2701">
        <v>44</v>
      </c>
      <c r="AZ2701">
        <v>0</v>
      </c>
      <c r="BA2701">
        <v>34</v>
      </c>
      <c r="BB2701" t="str">
        <f t="shared" si="295"/>
        <v>Y</v>
      </c>
      <c r="BC2701" t="str">
        <f t="shared" si="296"/>
        <v>Road</v>
      </c>
      <c r="BD2701">
        <f t="shared" si="297"/>
        <v>22</v>
      </c>
      <c r="BE2701">
        <f t="shared" si="298"/>
        <v>0.39</v>
      </c>
      <c r="BH2701" t="str">
        <f t="shared" si="299"/>
        <v>201810Wayne GallmanNYG</v>
      </c>
      <c r="BI2701">
        <v>2018</v>
      </c>
      <c r="BJ2701" s="2">
        <v>10</v>
      </c>
      <c r="BK2701" t="s">
        <v>1257</v>
      </c>
      <c r="BL2701" t="s">
        <v>86</v>
      </c>
      <c r="BM2701" t="str">
        <f t="shared" si="300"/>
        <v>NYG</v>
      </c>
      <c r="BN2701" t="s">
        <v>102</v>
      </c>
      <c r="BO2701" t="s">
        <v>1335</v>
      </c>
      <c r="BP2701" t="s">
        <v>122</v>
      </c>
      <c r="BQ2701">
        <v>5</v>
      </c>
      <c r="BR2701">
        <v>0.08</v>
      </c>
    </row>
    <row r="2702" spans="1:70" x14ac:dyDescent="0.3">
      <c r="A2702" t="str">
        <f t="shared" si="294"/>
        <v>20189Tevin ColemanATL</v>
      </c>
      <c r="B2702" t="s">
        <v>899</v>
      </c>
      <c r="C2702">
        <v>2018</v>
      </c>
      <c r="D2702">
        <v>9</v>
      </c>
      <c r="E2702" t="s">
        <v>1191</v>
      </c>
      <c r="F2702" t="s">
        <v>109</v>
      </c>
      <c r="G2702" t="s">
        <v>11</v>
      </c>
      <c r="H2702" t="s">
        <v>82</v>
      </c>
      <c r="I2702" t="s">
        <v>122</v>
      </c>
      <c r="J2702" t="s">
        <v>1126</v>
      </c>
      <c r="K2702" t="s">
        <v>1126</v>
      </c>
      <c r="L2702">
        <v>4800</v>
      </c>
      <c r="M2702">
        <v>6600</v>
      </c>
      <c r="N2702" s="1">
        <v>32.6</v>
      </c>
      <c r="O2702" s="1">
        <v>30.1</v>
      </c>
      <c r="P2702">
        <v>38</v>
      </c>
      <c r="Q2702">
        <v>24</v>
      </c>
      <c r="R2702">
        <v>25</v>
      </c>
      <c r="S2702">
        <v>24</v>
      </c>
      <c r="T2702">
        <v>38.71</v>
      </c>
      <c r="U2702">
        <v>154</v>
      </c>
      <c r="V2702">
        <v>1</v>
      </c>
      <c r="W2702">
        <v>26</v>
      </c>
      <c r="X2702">
        <v>38</v>
      </c>
      <c r="Y2702">
        <v>68.42</v>
      </c>
      <c r="Z2702">
        <v>61.29</v>
      </c>
      <c r="AA2702">
        <v>350</v>
      </c>
      <c r="AB2702">
        <v>4</v>
      </c>
      <c r="AC2702">
        <v>1</v>
      </c>
      <c r="AD2702">
        <v>2</v>
      </c>
      <c r="AE2702">
        <v>13</v>
      </c>
      <c r="AF2702">
        <v>337</v>
      </c>
      <c r="AG2702">
        <v>491</v>
      </c>
      <c r="AH2702">
        <v>0</v>
      </c>
      <c r="AI2702">
        <v>0</v>
      </c>
      <c r="AJ2702">
        <v>1</v>
      </c>
      <c r="AK2702">
        <v>0</v>
      </c>
      <c r="AL2702">
        <v>7</v>
      </c>
      <c r="AM2702">
        <v>50</v>
      </c>
      <c r="AN2702">
        <v>10</v>
      </c>
      <c r="AO2702">
        <v>13</v>
      </c>
      <c r="AP2702">
        <v>76.92</v>
      </c>
      <c r="AQ2702">
        <v>0</v>
      </c>
      <c r="AR2702">
        <v>0</v>
      </c>
      <c r="AS2702">
        <v>0</v>
      </c>
      <c r="AT2702">
        <v>32.93333333333333</v>
      </c>
      <c r="AU2702">
        <v>54.890000000000008</v>
      </c>
      <c r="AV2702">
        <v>2</v>
      </c>
      <c r="AW2702">
        <v>47.5</v>
      </c>
      <c r="AX2702">
        <v>1.5</v>
      </c>
      <c r="AY2702">
        <v>47</v>
      </c>
      <c r="AZ2702">
        <v>3</v>
      </c>
      <c r="BA2702">
        <v>14</v>
      </c>
      <c r="BB2702" t="str">
        <f t="shared" si="295"/>
        <v>Y</v>
      </c>
      <c r="BC2702" t="str">
        <f t="shared" si="296"/>
        <v>Road</v>
      </c>
      <c r="BD2702">
        <f t="shared" si="297"/>
        <v>39</v>
      </c>
      <c r="BE2702">
        <f t="shared" si="298"/>
        <v>0.56999999999999995</v>
      </c>
      <c r="BH2702" t="str">
        <f t="shared" si="299"/>
        <v>201810Elijhaa PennyNYG</v>
      </c>
      <c r="BI2702">
        <v>2018</v>
      </c>
      <c r="BJ2702" s="2">
        <v>10</v>
      </c>
      <c r="BK2702" t="s">
        <v>1254</v>
      </c>
      <c r="BL2702" t="s">
        <v>86</v>
      </c>
      <c r="BM2702" t="str">
        <f t="shared" si="300"/>
        <v>NYG</v>
      </c>
      <c r="BN2702" t="s">
        <v>102</v>
      </c>
      <c r="BO2702" t="s">
        <v>1335</v>
      </c>
      <c r="BP2702" t="s">
        <v>122</v>
      </c>
      <c r="BQ2702">
        <v>7</v>
      </c>
      <c r="BR2702">
        <v>0.12</v>
      </c>
    </row>
    <row r="2703" spans="1:70" x14ac:dyDescent="0.3">
      <c r="A2703" t="str">
        <f t="shared" si="294"/>
        <v>20189Jordan HowardCHI</v>
      </c>
      <c r="B2703" t="s">
        <v>898</v>
      </c>
      <c r="C2703">
        <v>2018</v>
      </c>
      <c r="D2703">
        <v>9</v>
      </c>
      <c r="E2703" t="s">
        <v>1129</v>
      </c>
      <c r="F2703" t="s">
        <v>108</v>
      </c>
      <c r="G2703" t="s">
        <v>13</v>
      </c>
      <c r="H2703" t="s">
        <v>88</v>
      </c>
      <c r="I2703" t="s">
        <v>122</v>
      </c>
      <c r="J2703" t="s">
        <v>1126</v>
      </c>
      <c r="K2703" t="s">
        <v>1126</v>
      </c>
      <c r="L2703">
        <v>4700</v>
      </c>
      <c r="M2703">
        <v>6200</v>
      </c>
      <c r="N2703" s="1">
        <v>16.7</v>
      </c>
      <c r="O2703" s="1">
        <v>16.7</v>
      </c>
      <c r="P2703">
        <v>41</v>
      </c>
      <c r="Q2703">
        <v>32</v>
      </c>
      <c r="R2703">
        <v>11</v>
      </c>
      <c r="S2703">
        <v>25</v>
      </c>
      <c r="T2703">
        <v>55.559999999999995</v>
      </c>
      <c r="U2703">
        <v>64</v>
      </c>
      <c r="V2703">
        <v>2</v>
      </c>
      <c r="W2703">
        <v>12</v>
      </c>
      <c r="X2703">
        <v>20</v>
      </c>
      <c r="Y2703">
        <v>60</v>
      </c>
      <c r="Z2703">
        <v>44.440000000000005</v>
      </c>
      <c r="AA2703">
        <v>135</v>
      </c>
      <c r="AB2703">
        <v>1</v>
      </c>
      <c r="AC2703">
        <v>1</v>
      </c>
      <c r="AD2703">
        <v>1</v>
      </c>
      <c r="AE2703">
        <v>9</v>
      </c>
      <c r="AF2703">
        <v>126</v>
      </c>
      <c r="AG2703">
        <v>190</v>
      </c>
      <c r="AH2703">
        <v>2</v>
      </c>
      <c r="AI2703">
        <v>0</v>
      </c>
      <c r="AJ2703">
        <v>1</v>
      </c>
      <c r="AK2703">
        <v>-3</v>
      </c>
      <c r="AL2703">
        <v>14</v>
      </c>
      <c r="AM2703">
        <v>129</v>
      </c>
      <c r="AN2703">
        <v>3</v>
      </c>
      <c r="AO2703">
        <v>11</v>
      </c>
      <c r="AP2703">
        <v>27.27</v>
      </c>
      <c r="AQ2703">
        <v>0</v>
      </c>
      <c r="AR2703">
        <v>0</v>
      </c>
      <c r="AS2703">
        <v>0</v>
      </c>
      <c r="AT2703">
        <v>25.95</v>
      </c>
      <c r="AU2703">
        <v>43.25</v>
      </c>
      <c r="AV2703">
        <v>-8</v>
      </c>
      <c r="AW2703">
        <v>38</v>
      </c>
      <c r="AX2703">
        <v>-10</v>
      </c>
      <c r="AY2703">
        <v>38</v>
      </c>
      <c r="AZ2703">
        <v>4</v>
      </c>
      <c r="BA2703">
        <v>9</v>
      </c>
      <c r="BB2703" t="str">
        <f t="shared" si="295"/>
        <v>Y</v>
      </c>
      <c r="BC2703" t="str">
        <f t="shared" si="296"/>
        <v>Road</v>
      </c>
      <c r="BD2703">
        <f t="shared" si="297"/>
        <v>26</v>
      </c>
      <c r="BE2703">
        <f t="shared" si="298"/>
        <v>0.51</v>
      </c>
      <c r="BH2703" t="str">
        <f t="shared" si="299"/>
        <v>201810Matt BreidaSF</v>
      </c>
      <c r="BI2703">
        <v>2018</v>
      </c>
      <c r="BJ2703" s="2">
        <v>10</v>
      </c>
      <c r="BK2703" t="s">
        <v>1165</v>
      </c>
      <c r="BL2703" t="s">
        <v>102</v>
      </c>
      <c r="BM2703" t="str">
        <f t="shared" si="300"/>
        <v>SF</v>
      </c>
      <c r="BN2703" t="s">
        <v>86</v>
      </c>
      <c r="BO2703" t="s">
        <v>1337</v>
      </c>
      <c r="BP2703" t="s">
        <v>72</v>
      </c>
      <c r="BQ2703">
        <v>44</v>
      </c>
      <c r="BR2703">
        <v>0.6</v>
      </c>
    </row>
    <row r="2704" spans="1:70" x14ac:dyDescent="0.3">
      <c r="A2704" t="str">
        <f t="shared" si="294"/>
        <v>20189Dion LewisTEN</v>
      </c>
      <c r="B2704" t="s">
        <v>905</v>
      </c>
      <c r="C2704">
        <v>2018</v>
      </c>
      <c r="D2704">
        <v>9</v>
      </c>
      <c r="E2704" t="s">
        <v>1156</v>
      </c>
      <c r="F2704" t="s">
        <v>78</v>
      </c>
      <c r="G2704" t="s">
        <v>79</v>
      </c>
      <c r="H2704" t="s">
        <v>85</v>
      </c>
      <c r="I2704" t="s">
        <v>122</v>
      </c>
      <c r="J2704" t="s">
        <v>1126</v>
      </c>
      <c r="K2704" t="s">
        <v>1126</v>
      </c>
      <c r="L2704">
        <v>4700</v>
      </c>
      <c r="M2704">
        <v>5800</v>
      </c>
      <c r="N2704" s="1">
        <v>22.2</v>
      </c>
      <c r="O2704" s="1">
        <v>20.2</v>
      </c>
      <c r="P2704">
        <v>28</v>
      </c>
      <c r="Q2704">
        <v>14</v>
      </c>
      <c r="R2704">
        <v>24</v>
      </c>
      <c r="S2704">
        <v>36</v>
      </c>
      <c r="T2704">
        <v>55.379999999999995</v>
      </c>
      <c r="U2704">
        <v>125</v>
      </c>
      <c r="V2704">
        <v>2</v>
      </c>
      <c r="W2704">
        <v>21</v>
      </c>
      <c r="X2704">
        <v>29</v>
      </c>
      <c r="Y2704">
        <v>72.41</v>
      </c>
      <c r="Z2704">
        <v>44.62</v>
      </c>
      <c r="AA2704">
        <v>240</v>
      </c>
      <c r="AB2704">
        <v>2</v>
      </c>
      <c r="AC2704">
        <v>0</v>
      </c>
      <c r="AD2704">
        <v>4</v>
      </c>
      <c r="AE2704">
        <v>25</v>
      </c>
      <c r="AF2704">
        <v>215</v>
      </c>
      <c r="AG2704">
        <v>340</v>
      </c>
      <c r="AH2704">
        <v>2</v>
      </c>
      <c r="AI2704">
        <v>2</v>
      </c>
      <c r="AJ2704">
        <v>2</v>
      </c>
      <c r="AK2704">
        <v>0</v>
      </c>
      <c r="AL2704">
        <v>3</v>
      </c>
      <c r="AM2704">
        <v>20</v>
      </c>
      <c r="AN2704">
        <v>11</v>
      </c>
      <c r="AO2704">
        <v>14</v>
      </c>
      <c r="AP2704">
        <v>78.569999999999993</v>
      </c>
      <c r="AQ2704">
        <v>0</v>
      </c>
      <c r="AR2704">
        <v>0</v>
      </c>
      <c r="AS2704">
        <v>0</v>
      </c>
      <c r="AT2704">
        <v>34.43333333333333</v>
      </c>
      <c r="AU2704">
        <v>57.389999999999993</v>
      </c>
      <c r="AV2704">
        <v>4.5</v>
      </c>
      <c r="AW2704">
        <v>42</v>
      </c>
      <c r="AX2704">
        <v>4</v>
      </c>
      <c r="AY2704">
        <v>40</v>
      </c>
      <c r="AZ2704">
        <v>5</v>
      </c>
      <c r="BA2704">
        <v>14</v>
      </c>
      <c r="BB2704" t="str">
        <f t="shared" si="295"/>
        <v>Y</v>
      </c>
      <c r="BC2704" t="str">
        <f t="shared" si="296"/>
        <v>Road</v>
      </c>
      <c r="BD2704">
        <f t="shared" si="297"/>
        <v>59</v>
      </c>
      <c r="BE2704">
        <f t="shared" si="298"/>
        <v>0.84</v>
      </c>
      <c r="BH2704" t="str">
        <f t="shared" si="299"/>
        <v>201810Alfred MorrisSF</v>
      </c>
      <c r="BI2704">
        <v>2018</v>
      </c>
      <c r="BJ2704" s="2">
        <v>10</v>
      </c>
      <c r="BK2704" t="s">
        <v>1144</v>
      </c>
      <c r="BL2704" t="s">
        <v>102</v>
      </c>
      <c r="BM2704" t="str">
        <f t="shared" si="300"/>
        <v>SF</v>
      </c>
      <c r="BN2704" t="s">
        <v>86</v>
      </c>
      <c r="BO2704" t="s">
        <v>1335</v>
      </c>
      <c r="BP2704" t="s">
        <v>72</v>
      </c>
      <c r="BQ2704">
        <v>14</v>
      </c>
      <c r="BR2704">
        <v>0.19</v>
      </c>
    </row>
    <row r="2705" spans="1:70" x14ac:dyDescent="0.3">
      <c r="A2705" t="str">
        <f t="shared" si="294"/>
        <v>20189Aaron JonesGB</v>
      </c>
      <c r="B2705" t="s">
        <v>895</v>
      </c>
      <c r="C2705">
        <v>2018</v>
      </c>
      <c r="D2705">
        <v>9</v>
      </c>
      <c r="E2705" t="s">
        <v>1241</v>
      </c>
      <c r="F2705" t="s">
        <v>74</v>
      </c>
      <c r="G2705" t="s">
        <v>75</v>
      </c>
      <c r="H2705" t="s">
        <v>69</v>
      </c>
      <c r="I2705" t="s">
        <v>122</v>
      </c>
      <c r="J2705" t="s">
        <v>1126</v>
      </c>
      <c r="K2705" t="s">
        <v>1126</v>
      </c>
      <c r="L2705">
        <v>4400</v>
      </c>
      <c r="M2705">
        <v>5800</v>
      </c>
      <c r="N2705" s="1">
        <v>9.6</v>
      </c>
      <c r="O2705" s="1">
        <v>7.6</v>
      </c>
      <c r="P2705">
        <v>17</v>
      </c>
      <c r="Q2705">
        <v>-14</v>
      </c>
      <c r="R2705">
        <v>22</v>
      </c>
      <c r="S2705">
        <v>25</v>
      </c>
      <c r="T2705">
        <v>36.76</v>
      </c>
      <c r="U2705">
        <v>118</v>
      </c>
      <c r="V2705">
        <v>0</v>
      </c>
      <c r="W2705">
        <v>24</v>
      </c>
      <c r="X2705">
        <v>43</v>
      </c>
      <c r="Y2705">
        <v>55.81</v>
      </c>
      <c r="Z2705">
        <v>63.239999999999995</v>
      </c>
      <c r="AA2705">
        <v>259</v>
      </c>
      <c r="AB2705">
        <v>2</v>
      </c>
      <c r="AC2705">
        <v>0</v>
      </c>
      <c r="AD2705">
        <v>1</v>
      </c>
      <c r="AE2705">
        <v>9</v>
      </c>
      <c r="AF2705">
        <v>250</v>
      </c>
      <c r="AG2705">
        <v>368</v>
      </c>
      <c r="AH2705">
        <v>2</v>
      </c>
      <c r="AI2705">
        <v>1</v>
      </c>
      <c r="AJ2705">
        <v>1</v>
      </c>
      <c r="AK2705">
        <v>1</v>
      </c>
      <c r="AL2705">
        <v>7</v>
      </c>
      <c r="AM2705">
        <v>63</v>
      </c>
      <c r="AN2705">
        <v>6</v>
      </c>
      <c r="AO2705">
        <v>13</v>
      </c>
      <c r="AP2705">
        <v>46.150000000000006</v>
      </c>
      <c r="AQ2705">
        <v>0</v>
      </c>
      <c r="AR2705">
        <v>1</v>
      </c>
      <c r="AS2705">
        <v>0</v>
      </c>
      <c r="AT2705">
        <v>32.56666666666667</v>
      </c>
      <c r="AU2705">
        <v>54.279999999999994</v>
      </c>
      <c r="AV2705">
        <v>6.5</v>
      </c>
      <c r="AW2705">
        <v>57.5</v>
      </c>
      <c r="AX2705">
        <v>5</v>
      </c>
      <c r="AY2705">
        <v>56</v>
      </c>
      <c r="AZ2705">
        <v>2</v>
      </c>
      <c r="BA2705">
        <v>31</v>
      </c>
      <c r="BB2705" t="str">
        <f t="shared" si="295"/>
        <v>Y</v>
      </c>
      <c r="BC2705" t="str">
        <f t="shared" si="296"/>
        <v>Road</v>
      </c>
      <c r="BD2705">
        <f t="shared" si="297"/>
        <v>43</v>
      </c>
      <c r="BE2705">
        <f t="shared" si="298"/>
        <v>0.57999999999999996</v>
      </c>
      <c r="BH2705" t="str">
        <f t="shared" si="299"/>
        <v>201810Kyle JuszczykSF</v>
      </c>
      <c r="BI2705">
        <v>2018</v>
      </c>
      <c r="BJ2705" s="2">
        <v>10</v>
      </c>
      <c r="BK2705" t="s">
        <v>1164</v>
      </c>
      <c r="BL2705" t="s">
        <v>102</v>
      </c>
      <c r="BM2705" t="str">
        <f t="shared" si="300"/>
        <v>SF</v>
      </c>
      <c r="BN2705" t="s">
        <v>86</v>
      </c>
      <c r="BO2705" t="s">
        <v>1335</v>
      </c>
      <c r="BP2705" t="s">
        <v>72</v>
      </c>
      <c r="BQ2705">
        <v>46</v>
      </c>
      <c r="BR2705">
        <v>0.63</v>
      </c>
    </row>
    <row r="2706" spans="1:70" x14ac:dyDescent="0.3">
      <c r="A2706" t="str">
        <f t="shared" si="294"/>
        <v>20189Austin EkelerLAC</v>
      </c>
      <c r="B2706" t="s">
        <v>901</v>
      </c>
      <c r="C2706">
        <v>2018</v>
      </c>
      <c r="D2706">
        <v>9</v>
      </c>
      <c r="E2706" t="s">
        <v>1231</v>
      </c>
      <c r="F2706" t="s">
        <v>106</v>
      </c>
      <c r="G2706" t="s">
        <v>14</v>
      </c>
      <c r="H2706" t="s">
        <v>76</v>
      </c>
      <c r="I2706" t="s">
        <v>122</v>
      </c>
      <c r="J2706" t="s">
        <v>1126</v>
      </c>
      <c r="K2706" t="s">
        <v>1126</v>
      </c>
      <c r="L2706">
        <v>4300</v>
      </c>
      <c r="M2706">
        <v>6300</v>
      </c>
      <c r="N2706" s="1">
        <v>4.4000000000000004</v>
      </c>
      <c r="O2706" s="1">
        <v>3.9</v>
      </c>
      <c r="P2706">
        <v>25</v>
      </c>
      <c r="Q2706">
        <v>8</v>
      </c>
      <c r="R2706">
        <v>18</v>
      </c>
      <c r="S2706">
        <v>22</v>
      </c>
      <c r="T2706">
        <v>45.83</v>
      </c>
      <c r="U2706">
        <v>160</v>
      </c>
      <c r="V2706">
        <v>1</v>
      </c>
      <c r="W2706">
        <v>13</v>
      </c>
      <c r="X2706">
        <v>26</v>
      </c>
      <c r="Y2706">
        <v>50</v>
      </c>
      <c r="Z2706">
        <v>54.169999999999995</v>
      </c>
      <c r="AA2706">
        <v>228</v>
      </c>
      <c r="AB2706">
        <v>2</v>
      </c>
      <c r="AC2706">
        <v>0</v>
      </c>
      <c r="AD2706">
        <v>2</v>
      </c>
      <c r="AE2706">
        <v>13</v>
      </c>
      <c r="AF2706">
        <v>215</v>
      </c>
      <c r="AG2706">
        <v>375</v>
      </c>
      <c r="AH2706">
        <v>1</v>
      </c>
      <c r="AI2706">
        <v>0</v>
      </c>
      <c r="AJ2706">
        <v>0</v>
      </c>
      <c r="AK2706">
        <v>-1</v>
      </c>
      <c r="AL2706">
        <v>12</v>
      </c>
      <c r="AM2706">
        <v>105</v>
      </c>
      <c r="AN2706">
        <v>2</v>
      </c>
      <c r="AO2706">
        <v>9</v>
      </c>
      <c r="AP2706">
        <v>22.220000000000002</v>
      </c>
      <c r="AQ2706">
        <v>0</v>
      </c>
      <c r="AR2706">
        <v>0</v>
      </c>
      <c r="AS2706">
        <v>0</v>
      </c>
      <c r="AT2706">
        <v>24.316666666666666</v>
      </c>
      <c r="AU2706">
        <v>40.53</v>
      </c>
      <c r="AV2706">
        <v>1.5</v>
      </c>
      <c r="AW2706">
        <v>48</v>
      </c>
      <c r="AX2706">
        <v>0</v>
      </c>
      <c r="AY2706">
        <v>48.5</v>
      </c>
      <c r="AZ2706">
        <v>4</v>
      </c>
      <c r="BA2706">
        <v>17</v>
      </c>
      <c r="BB2706" t="str">
        <f t="shared" si="295"/>
        <v>N</v>
      </c>
      <c r="BC2706" t="str">
        <f t="shared" si="296"/>
        <v>Road</v>
      </c>
      <c r="BD2706">
        <f t="shared" si="297"/>
        <v>9</v>
      </c>
      <c r="BE2706">
        <f t="shared" si="298"/>
        <v>0.18</v>
      </c>
      <c r="BH2706" t="str">
        <f t="shared" si="299"/>
        <v>201810Matthew DayesSF</v>
      </c>
      <c r="BI2706">
        <v>2018</v>
      </c>
      <c r="BJ2706" s="2">
        <v>10</v>
      </c>
      <c r="BK2706" t="s">
        <v>1176</v>
      </c>
      <c r="BL2706" t="s">
        <v>102</v>
      </c>
      <c r="BM2706" t="str">
        <f t="shared" si="300"/>
        <v>SF</v>
      </c>
      <c r="BN2706" t="s">
        <v>86</v>
      </c>
      <c r="BO2706" t="s">
        <v>1335</v>
      </c>
      <c r="BP2706" t="s">
        <v>72</v>
      </c>
      <c r="BQ2706">
        <v>1</v>
      </c>
      <c r="BR2706">
        <v>0.01</v>
      </c>
    </row>
    <row r="2707" spans="1:70" x14ac:dyDescent="0.3">
      <c r="A2707" t="str">
        <f t="shared" si="294"/>
        <v>20189Doug MartinOAK</v>
      </c>
      <c r="B2707" t="s">
        <v>904</v>
      </c>
      <c r="C2707">
        <v>2018</v>
      </c>
      <c r="D2707">
        <v>9</v>
      </c>
      <c r="E2707" t="s">
        <v>1260</v>
      </c>
      <c r="F2707" t="s">
        <v>80</v>
      </c>
      <c r="G2707" t="s">
        <v>130</v>
      </c>
      <c r="H2707" t="s">
        <v>102</v>
      </c>
      <c r="I2707" t="s">
        <v>122</v>
      </c>
      <c r="J2707" t="s">
        <v>1126</v>
      </c>
      <c r="K2707" t="s">
        <v>1126</v>
      </c>
      <c r="L2707">
        <v>4300</v>
      </c>
      <c r="M2707">
        <v>6000</v>
      </c>
      <c r="N2707" s="1">
        <v>7.9</v>
      </c>
      <c r="O2707" s="1">
        <v>7.4</v>
      </c>
      <c r="P2707">
        <v>3</v>
      </c>
      <c r="Q2707">
        <v>-31</v>
      </c>
      <c r="R2707">
        <v>14</v>
      </c>
      <c r="S2707">
        <v>23</v>
      </c>
      <c r="T2707">
        <v>47.92</v>
      </c>
      <c r="U2707">
        <v>102</v>
      </c>
      <c r="V2707">
        <v>0</v>
      </c>
      <c r="W2707">
        <v>17</v>
      </c>
      <c r="X2707">
        <v>25</v>
      </c>
      <c r="Y2707">
        <v>68</v>
      </c>
      <c r="Z2707">
        <v>52.080000000000005</v>
      </c>
      <c r="AA2707">
        <v>179</v>
      </c>
      <c r="AB2707">
        <v>0</v>
      </c>
      <c r="AC2707">
        <v>0</v>
      </c>
      <c r="AD2707">
        <v>8</v>
      </c>
      <c r="AE2707">
        <v>39</v>
      </c>
      <c r="AF2707">
        <v>140</v>
      </c>
      <c r="AG2707">
        <v>242</v>
      </c>
      <c r="AH2707">
        <v>2</v>
      </c>
      <c r="AI2707">
        <v>0</v>
      </c>
      <c r="AJ2707">
        <v>0</v>
      </c>
      <c r="AK2707">
        <v>0</v>
      </c>
      <c r="AL2707">
        <v>6</v>
      </c>
      <c r="AM2707">
        <v>40</v>
      </c>
      <c r="AN2707">
        <v>3</v>
      </c>
      <c r="AO2707">
        <v>12</v>
      </c>
      <c r="AP2707">
        <v>25</v>
      </c>
      <c r="AQ2707">
        <v>0</v>
      </c>
      <c r="AR2707">
        <v>1</v>
      </c>
      <c r="AS2707">
        <v>0</v>
      </c>
      <c r="AT2707">
        <v>31.433333333333334</v>
      </c>
      <c r="AU2707">
        <v>52.39</v>
      </c>
      <c r="AV2707">
        <v>3.5</v>
      </c>
      <c r="AW2707">
        <v>47</v>
      </c>
      <c r="AX2707">
        <v>-1</v>
      </c>
      <c r="AY2707">
        <v>44</v>
      </c>
      <c r="AZ2707">
        <v>0</v>
      </c>
      <c r="BA2707">
        <v>34</v>
      </c>
      <c r="BB2707" t="str">
        <f t="shared" si="295"/>
        <v>N</v>
      </c>
      <c r="BC2707" t="str">
        <f t="shared" si="296"/>
        <v>Road</v>
      </c>
      <c r="BD2707">
        <f t="shared" si="297"/>
        <v>26</v>
      </c>
      <c r="BE2707">
        <f t="shared" si="298"/>
        <v>0.46</v>
      </c>
      <c r="BH2707" t="str">
        <f t="shared" si="299"/>
        <v>201811Aaron JonesGB</v>
      </c>
      <c r="BI2707">
        <v>2018</v>
      </c>
      <c r="BJ2707" s="2">
        <v>11</v>
      </c>
      <c r="BK2707" t="s">
        <v>1241</v>
      </c>
      <c r="BL2707" t="s">
        <v>74</v>
      </c>
      <c r="BM2707" t="str">
        <f t="shared" si="300"/>
        <v>GB</v>
      </c>
      <c r="BN2707" t="s">
        <v>76</v>
      </c>
      <c r="BO2707" t="s">
        <v>1337</v>
      </c>
      <c r="BP2707" t="s">
        <v>122</v>
      </c>
      <c r="BQ2707">
        <v>44</v>
      </c>
      <c r="BR2707">
        <v>0.9</v>
      </c>
    </row>
    <row r="2708" spans="1:70" x14ac:dyDescent="0.3">
      <c r="A2708" t="str">
        <f t="shared" si="294"/>
        <v>20189Isaiah CrowellNYJ</v>
      </c>
      <c r="B2708" t="s">
        <v>906</v>
      </c>
      <c r="C2708">
        <v>2018</v>
      </c>
      <c r="D2708">
        <v>9</v>
      </c>
      <c r="E2708" t="s">
        <v>1135</v>
      </c>
      <c r="F2708" t="s">
        <v>90</v>
      </c>
      <c r="G2708" t="s">
        <v>144</v>
      </c>
      <c r="H2708" t="s">
        <v>156</v>
      </c>
      <c r="I2708" t="s">
        <v>122</v>
      </c>
      <c r="J2708" t="s">
        <v>1126</v>
      </c>
      <c r="K2708" t="s">
        <v>1126</v>
      </c>
      <c r="L2708">
        <v>4200</v>
      </c>
      <c r="M2708">
        <v>5700</v>
      </c>
      <c r="N2708" s="1">
        <v>7</v>
      </c>
      <c r="O2708" s="1">
        <v>6.5</v>
      </c>
      <c r="P2708">
        <v>6</v>
      </c>
      <c r="Q2708">
        <v>-7</v>
      </c>
      <c r="R2708">
        <v>14</v>
      </c>
      <c r="S2708">
        <v>20</v>
      </c>
      <c r="T2708">
        <v>33.900000000000006</v>
      </c>
      <c r="U2708">
        <v>73</v>
      </c>
      <c r="V2708">
        <v>0</v>
      </c>
      <c r="W2708">
        <v>21</v>
      </c>
      <c r="X2708">
        <v>39</v>
      </c>
      <c r="Y2708">
        <v>53.849999999999994</v>
      </c>
      <c r="Z2708">
        <v>66.100000000000009</v>
      </c>
      <c r="AA2708">
        <v>229</v>
      </c>
      <c r="AB2708">
        <v>0</v>
      </c>
      <c r="AC2708">
        <v>4</v>
      </c>
      <c r="AD2708">
        <v>4</v>
      </c>
      <c r="AE2708">
        <v>27</v>
      </c>
      <c r="AF2708">
        <v>202</v>
      </c>
      <c r="AG2708">
        <v>275</v>
      </c>
      <c r="AH2708">
        <v>0</v>
      </c>
      <c r="AI2708">
        <v>0</v>
      </c>
      <c r="AJ2708">
        <v>4</v>
      </c>
      <c r="AK2708">
        <v>4</v>
      </c>
      <c r="AL2708">
        <v>5</v>
      </c>
      <c r="AM2708">
        <v>45</v>
      </c>
      <c r="AN2708">
        <v>2</v>
      </c>
      <c r="AO2708">
        <v>13</v>
      </c>
      <c r="AP2708">
        <v>15.379999999999999</v>
      </c>
      <c r="AQ2708">
        <v>0</v>
      </c>
      <c r="AR2708">
        <v>2</v>
      </c>
      <c r="AS2708">
        <v>0</v>
      </c>
      <c r="AT2708">
        <v>31.566666666666666</v>
      </c>
      <c r="AU2708">
        <v>52.61</v>
      </c>
      <c r="AV2708">
        <v>3</v>
      </c>
      <c r="AW2708">
        <v>45.5</v>
      </c>
      <c r="AX2708">
        <v>3</v>
      </c>
      <c r="AY2708">
        <v>43</v>
      </c>
      <c r="AZ2708">
        <v>4</v>
      </c>
      <c r="BA2708">
        <v>7</v>
      </c>
      <c r="BB2708" t="str">
        <f t="shared" si="295"/>
        <v>Y</v>
      </c>
      <c r="BC2708" t="str">
        <f t="shared" si="296"/>
        <v>Road</v>
      </c>
      <c r="BD2708">
        <f t="shared" si="297"/>
        <v>23</v>
      </c>
      <c r="BE2708">
        <f t="shared" si="298"/>
        <v>0.35</v>
      </c>
      <c r="BH2708" t="str">
        <f t="shared" si="299"/>
        <v>201811Jamaal WilliamsGB</v>
      </c>
      <c r="BI2708">
        <v>2018</v>
      </c>
      <c r="BJ2708" s="2">
        <v>11</v>
      </c>
      <c r="BK2708" t="s">
        <v>1153</v>
      </c>
      <c r="BL2708" t="s">
        <v>74</v>
      </c>
      <c r="BM2708" t="str">
        <f t="shared" si="300"/>
        <v>GB</v>
      </c>
      <c r="BN2708" t="s">
        <v>76</v>
      </c>
      <c r="BO2708" t="s">
        <v>1335</v>
      </c>
      <c r="BP2708" t="s">
        <v>122</v>
      </c>
      <c r="BQ2708">
        <v>4</v>
      </c>
      <c r="BR2708">
        <v>0.08</v>
      </c>
    </row>
    <row r="2709" spans="1:70" x14ac:dyDescent="0.3">
      <c r="A2709" t="str">
        <f t="shared" si="294"/>
        <v>20189Malcolm BrownLAR</v>
      </c>
      <c r="B2709" t="s">
        <v>897</v>
      </c>
      <c r="C2709">
        <v>2018</v>
      </c>
      <c r="D2709">
        <v>9</v>
      </c>
      <c r="E2709" t="s">
        <v>1154</v>
      </c>
      <c r="F2709" t="s">
        <v>111</v>
      </c>
      <c r="G2709" t="s">
        <v>112</v>
      </c>
      <c r="H2709" t="s">
        <v>96</v>
      </c>
      <c r="I2709" t="s">
        <v>122</v>
      </c>
      <c r="J2709" t="s">
        <v>1126</v>
      </c>
      <c r="K2709" t="s">
        <v>1126</v>
      </c>
      <c r="L2709">
        <v>4200</v>
      </c>
      <c r="M2709">
        <v>5000</v>
      </c>
      <c r="N2709" s="1">
        <v>8.8000000000000007</v>
      </c>
      <c r="O2709" s="1">
        <v>8.3000000000000007</v>
      </c>
      <c r="P2709">
        <v>35</v>
      </c>
      <c r="Q2709">
        <v>-10</v>
      </c>
      <c r="R2709">
        <v>23</v>
      </c>
      <c r="S2709">
        <v>19</v>
      </c>
      <c r="T2709">
        <v>32.200000000000003</v>
      </c>
      <c r="U2709">
        <v>92</v>
      </c>
      <c r="V2709">
        <v>1</v>
      </c>
      <c r="W2709">
        <v>28</v>
      </c>
      <c r="X2709">
        <v>40</v>
      </c>
      <c r="Y2709">
        <v>70</v>
      </c>
      <c r="Z2709">
        <v>67.800000000000011</v>
      </c>
      <c r="AA2709">
        <v>391</v>
      </c>
      <c r="AB2709">
        <v>3</v>
      </c>
      <c r="AC2709">
        <v>1</v>
      </c>
      <c r="AD2709">
        <v>0</v>
      </c>
      <c r="AE2709">
        <v>0</v>
      </c>
      <c r="AF2709">
        <v>391</v>
      </c>
      <c r="AG2709">
        <v>483</v>
      </c>
      <c r="AH2709">
        <v>0</v>
      </c>
      <c r="AI2709">
        <v>0</v>
      </c>
      <c r="AJ2709">
        <v>1</v>
      </c>
      <c r="AK2709">
        <v>0</v>
      </c>
      <c r="AL2709">
        <v>4</v>
      </c>
      <c r="AM2709">
        <v>32</v>
      </c>
      <c r="AN2709">
        <v>3</v>
      </c>
      <c r="AO2709">
        <v>8</v>
      </c>
      <c r="AP2709">
        <v>37.5</v>
      </c>
      <c r="AQ2709">
        <v>0</v>
      </c>
      <c r="AR2709">
        <v>2</v>
      </c>
      <c r="AS2709">
        <v>0</v>
      </c>
      <c r="AT2709">
        <v>26.316666666666666</v>
      </c>
      <c r="AU2709">
        <v>43.86</v>
      </c>
      <c r="AV2709">
        <v>0</v>
      </c>
      <c r="AW2709">
        <v>59</v>
      </c>
      <c r="AX2709">
        <v>-2.5</v>
      </c>
      <c r="AY2709">
        <v>57</v>
      </c>
      <c r="AZ2709">
        <v>0</v>
      </c>
      <c r="BA2709">
        <v>45</v>
      </c>
      <c r="BB2709" t="str">
        <f t="shared" si="295"/>
        <v>N</v>
      </c>
      <c r="BC2709" t="str">
        <f t="shared" si="296"/>
        <v>Road</v>
      </c>
      <c r="BD2709">
        <f t="shared" si="297"/>
        <v>6</v>
      </c>
      <c r="BE2709">
        <f t="shared" si="298"/>
        <v>0.1</v>
      </c>
      <c r="BH2709" t="str">
        <f t="shared" si="299"/>
        <v>201811Tra CarsonGB</v>
      </c>
      <c r="BI2709">
        <v>2018</v>
      </c>
      <c r="BJ2709" s="2">
        <v>11</v>
      </c>
      <c r="BK2709" t="s">
        <v>1306</v>
      </c>
      <c r="BL2709" t="s">
        <v>74</v>
      </c>
      <c r="BM2709" t="str">
        <f t="shared" si="300"/>
        <v>GB</v>
      </c>
      <c r="BN2709" t="s">
        <v>76</v>
      </c>
      <c r="BO2709" t="s">
        <v>1335</v>
      </c>
      <c r="BP2709" t="s">
        <v>122</v>
      </c>
      <c r="BQ2709" t="s">
        <v>1366</v>
      </c>
      <c r="BR2709" t="s">
        <v>1366</v>
      </c>
    </row>
    <row r="2710" spans="1:70" x14ac:dyDescent="0.3">
      <c r="A2710" t="str">
        <f t="shared" si="294"/>
        <v>20189Derrick HenryTEN</v>
      </c>
      <c r="B2710" t="s">
        <v>905</v>
      </c>
      <c r="C2710">
        <v>2018</v>
      </c>
      <c r="D2710">
        <v>9</v>
      </c>
      <c r="E2710" t="s">
        <v>1134</v>
      </c>
      <c r="F2710" t="s">
        <v>78</v>
      </c>
      <c r="G2710" t="s">
        <v>79</v>
      </c>
      <c r="H2710" t="s">
        <v>85</v>
      </c>
      <c r="I2710" t="s">
        <v>122</v>
      </c>
      <c r="J2710" t="s">
        <v>1126</v>
      </c>
      <c r="K2710" t="s">
        <v>1126</v>
      </c>
      <c r="L2710">
        <v>4000</v>
      </c>
      <c r="M2710">
        <v>5500</v>
      </c>
      <c r="N2710" s="1">
        <v>11.2</v>
      </c>
      <c r="O2710" s="1">
        <v>10.199999999999999</v>
      </c>
      <c r="P2710">
        <v>28</v>
      </c>
      <c r="Q2710">
        <v>14</v>
      </c>
      <c r="R2710">
        <v>24</v>
      </c>
      <c r="S2710">
        <v>36</v>
      </c>
      <c r="T2710">
        <v>55.379999999999995</v>
      </c>
      <c r="U2710">
        <v>125</v>
      </c>
      <c r="V2710">
        <v>2</v>
      </c>
      <c r="W2710">
        <v>21</v>
      </c>
      <c r="X2710">
        <v>29</v>
      </c>
      <c r="Y2710">
        <v>72.41</v>
      </c>
      <c r="Z2710">
        <v>44.62</v>
      </c>
      <c r="AA2710">
        <v>240</v>
      </c>
      <c r="AB2710">
        <v>2</v>
      </c>
      <c r="AC2710">
        <v>0</v>
      </c>
      <c r="AD2710">
        <v>4</v>
      </c>
      <c r="AE2710">
        <v>25</v>
      </c>
      <c r="AF2710">
        <v>215</v>
      </c>
      <c r="AG2710">
        <v>340</v>
      </c>
      <c r="AH2710">
        <v>2</v>
      </c>
      <c r="AI2710">
        <v>2</v>
      </c>
      <c r="AJ2710">
        <v>2</v>
      </c>
      <c r="AK2710">
        <v>0</v>
      </c>
      <c r="AL2710">
        <v>3</v>
      </c>
      <c r="AM2710">
        <v>20</v>
      </c>
      <c r="AN2710">
        <v>11</v>
      </c>
      <c r="AO2710">
        <v>14</v>
      </c>
      <c r="AP2710">
        <v>78.569999999999993</v>
      </c>
      <c r="AQ2710">
        <v>0</v>
      </c>
      <c r="AR2710">
        <v>0</v>
      </c>
      <c r="AS2710">
        <v>0</v>
      </c>
      <c r="AT2710">
        <v>34.43333333333333</v>
      </c>
      <c r="AU2710">
        <v>57.389999999999993</v>
      </c>
      <c r="AV2710">
        <v>4.5</v>
      </c>
      <c r="AW2710">
        <v>42</v>
      </c>
      <c r="AX2710">
        <v>4</v>
      </c>
      <c r="AY2710">
        <v>40</v>
      </c>
      <c r="AZ2710">
        <v>5</v>
      </c>
      <c r="BA2710">
        <v>14</v>
      </c>
      <c r="BB2710" t="str">
        <f t="shared" si="295"/>
        <v>Y</v>
      </c>
      <c r="BC2710" t="str">
        <f t="shared" si="296"/>
        <v>Road</v>
      </c>
      <c r="BD2710">
        <f t="shared" si="297"/>
        <v>14</v>
      </c>
      <c r="BE2710">
        <f t="shared" si="298"/>
        <v>0.2</v>
      </c>
      <c r="BH2710" t="str">
        <f t="shared" si="299"/>
        <v>201811Chris CarsonSEA</v>
      </c>
      <c r="BI2710">
        <v>2018</v>
      </c>
      <c r="BJ2710" s="2">
        <v>11</v>
      </c>
      <c r="BK2710" t="s">
        <v>1235</v>
      </c>
      <c r="BL2710" t="s">
        <v>76</v>
      </c>
      <c r="BM2710" t="str">
        <f t="shared" si="300"/>
        <v>SEA</v>
      </c>
      <c r="BN2710" t="s">
        <v>74</v>
      </c>
      <c r="BO2710" t="s">
        <v>1337</v>
      </c>
      <c r="BP2710" t="s">
        <v>72</v>
      </c>
      <c r="BQ2710">
        <v>29</v>
      </c>
      <c r="BR2710">
        <v>0.41</v>
      </c>
    </row>
    <row r="2711" spans="1:70" x14ac:dyDescent="0.3">
      <c r="A2711" t="str">
        <f t="shared" si="294"/>
        <v>20189Spencer WareKC</v>
      </c>
      <c r="B2711" t="s">
        <v>894</v>
      </c>
      <c r="C2711">
        <v>2018</v>
      </c>
      <c r="D2711">
        <v>9</v>
      </c>
      <c r="E2711" t="s">
        <v>1300</v>
      </c>
      <c r="F2711" t="s">
        <v>71</v>
      </c>
      <c r="G2711" t="s">
        <v>139</v>
      </c>
      <c r="H2711" t="s">
        <v>118</v>
      </c>
      <c r="I2711" t="s">
        <v>122</v>
      </c>
      <c r="J2711" t="s">
        <v>1126</v>
      </c>
      <c r="K2711" t="s">
        <v>1126</v>
      </c>
      <c r="L2711">
        <v>4000</v>
      </c>
      <c r="M2711">
        <v>4600</v>
      </c>
      <c r="N2711" s="1">
        <v>12.1</v>
      </c>
      <c r="O2711" s="1">
        <v>10.1</v>
      </c>
      <c r="P2711">
        <v>37</v>
      </c>
      <c r="Q2711">
        <v>16</v>
      </c>
      <c r="R2711">
        <v>27</v>
      </c>
      <c r="S2711">
        <v>24</v>
      </c>
      <c r="T2711">
        <v>42.86</v>
      </c>
      <c r="U2711">
        <v>139</v>
      </c>
      <c r="V2711">
        <v>2</v>
      </c>
      <c r="W2711">
        <v>23</v>
      </c>
      <c r="X2711">
        <v>32</v>
      </c>
      <c r="Y2711">
        <v>71.88</v>
      </c>
      <c r="Z2711">
        <v>57.14</v>
      </c>
      <c r="AA2711">
        <v>375</v>
      </c>
      <c r="AB2711">
        <v>3</v>
      </c>
      <c r="AC2711">
        <v>1</v>
      </c>
      <c r="AD2711">
        <v>2</v>
      </c>
      <c r="AE2711">
        <v>15</v>
      </c>
      <c r="AF2711">
        <v>360</v>
      </c>
      <c r="AG2711">
        <v>499</v>
      </c>
      <c r="AH2711">
        <v>0</v>
      </c>
      <c r="AI2711">
        <v>0</v>
      </c>
      <c r="AJ2711">
        <v>1</v>
      </c>
      <c r="AK2711">
        <v>0</v>
      </c>
      <c r="AL2711">
        <v>11</v>
      </c>
      <c r="AM2711">
        <v>86</v>
      </c>
      <c r="AN2711">
        <v>6</v>
      </c>
      <c r="AO2711">
        <v>10</v>
      </c>
      <c r="AP2711">
        <v>60</v>
      </c>
      <c r="AQ2711">
        <v>0</v>
      </c>
      <c r="AR2711">
        <v>0</v>
      </c>
      <c r="AS2711">
        <v>0</v>
      </c>
      <c r="AT2711">
        <v>29.15</v>
      </c>
      <c r="AU2711">
        <v>48.58</v>
      </c>
      <c r="AV2711">
        <v>-9</v>
      </c>
      <c r="AW2711">
        <v>53</v>
      </c>
      <c r="AX2711">
        <v>-8</v>
      </c>
      <c r="AY2711">
        <v>51</v>
      </c>
      <c r="AZ2711">
        <v>2</v>
      </c>
      <c r="BA2711">
        <v>21</v>
      </c>
      <c r="BB2711" t="str">
        <f t="shared" si="295"/>
        <v>N</v>
      </c>
      <c r="BC2711" t="str">
        <f t="shared" si="296"/>
        <v>Road</v>
      </c>
      <c r="BD2711">
        <f t="shared" si="297"/>
        <v>14</v>
      </c>
      <c r="BE2711">
        <f t="shared" si="298"/>
        <v>0.22</v>
      </c>
      <c r="BH2711" t="str">
        <f t="shared" si="299"/>
        <v>201811Rashaad PennySEA</v>
      </c>
      <c r="BI2711">
        <v>2018</v>
      </c>
      <c r="BJ2711" s="2">
        <v>11</v>
      </c>
      <c r="BK2711" t="s">
        <v>1299</v>
      </c>
      <c r="BL2711" t="s">
        <v>76</v>
      </c>
      <c r="BM2711" t="str">
        <f t="shared" si="300"/>
        <v>SEA</v>
      </c>
      <c r="BN2711" t="s">
        <v>74</v>
      </c>
      <c r="BO2711" t="s">
        <v>1335</v>
      </c>
      <c r="BP2711" t="s">
        <v>72</v>
      </c>
      <c r="BQ2711">
        <v>17</v>
      </c>
      <c r="BR2711">
        <v>0.24</v>
      </c>
    </row>
    <row r="2712" spans="1:70" x14ac:dyDescent="0.3">
      <c r="A2712" t="str">
        <f t="shared" si="294"/>
        <v>20189Theo RiddickDET</v>
      </c>
      <c r="B2712" t="s">
        <v>902</v>
      </c>
      <c r="C2712">
        <v>2018</v>
      </c>
      <c r="D2712">
        <v>9</v>
      </c>
      <c r="E2712" t="s">
        <v>1138</v>
      </c>
      <c r="F2712" t="s">
        <v>92</v>
      </c>
      <c r="G2712" t="s">
        <v>4</v>
      </c>
      <c r="H2712" t="s">
        <v>95</v>
      </c>
      <c r="I2712" t="s">
        <v>122</v>
      </c>
      <c r="J2712" t="s">
        <v>1126</v>
      </c>
      <c r="K2712" t="s">
        <v>1126</v>
      </c>
      <c r="L2712">
        <v>3800</v>
      </c>
      <c r="M2712">
        <v>5200</v>
      </c>
      <c r="N2712" s="1">
        <v>10.6</v>
      </c>
      <c r="O2712" s="1">
        <v>7.1</v>
      </c>
      <c r="P2712">
        <v>9</v>
      </c>
      <c r="Q2712">
        <v>-15</v>
      </c>
      <c r="R2712">
        <v>18</v>
      </c>
      <c r="S2712">
        <v>24</v>
      </c>
      <c r="T2712">
        <v>40</v>
      </c>
      <c r="U2712">
        <v>66</v>
      </c>
      <c r="V2712">
        <v>0</v>
      </c>
      <c r="W2712">
        <v>25</v>
      </c>
      <c r="X2712">
        <v>36</v>
      </c>
      <c r="Y2712">
        <v>69.44</v>
      </c>
      <c r="Z2712">
        <v>60</v>
      </c>
      <c r="AA2712">
        <v>199</v>
      </c>
      <c r="AB2712">
        <v>0</v>
      </c>
      <c r="AC2712">
        <v>0</v>
      </c>
      <c r="AD2712">
        <v>10</v>
      </c>
      <c r="AE2712">
        <v>56</v>
      </c>
      <c r="AF2712">
        <v>143</v>
      </c>
      <c r="AG2712">
        <v>209</v>
      </c>
      <c r="AH2712">
        <v>1</v>
      </c>
      <c r="AI2712">
        <v>1</v>
      </c>
      <c r="AJ2712">
        <v>1</v>
      </c>
      <c r="AK2712">
        <v>-1</v>
      </c>
      <c r="AL2712">
        <v>8</v>
      </c>
      <c r="AM2712">
        <v>66</v>
      </c>
      <c r="AN2712">
        <v>4</v>
      </c>
      <c r="AO2712">
        <v>15</v>
      </c>
      <c r="AP2712">
        <v>26.669999999999998</v>
      </c>
      <c r="AQ2712">
        <v>3</v>
      </c>
      <c r="AR2712">
        <v>3</v>
      </c>
      <c r="AS2712">
        <v>100</v>
      </c>
      <c r="AT2712">
        <v>36.75</v>
      </c>
      <c r="AU2712">
        <v>61.250000000000007</v>
      </c>
      <c r="AV2712">
        <v>5</v>
      </c>
      <c r="AW2712">
        <v>51</v>
      </c>
      <c r="AX2712">
        <v>5</v>
      </c>
      <c r="AY2712">
        <v>47</v>
      </c>
      <c r="AZ2712">
        <v>1</v>
      </c>
      <c r="BA2712">
        <v>24</v>
      </c>
      <c r="BB2712" t="str">
        <f t="shared" si="295"/>
        <v>Y</v>
      </c>
      <c r="BC2712" t="str">
        <f t="shared" si="296"/>
        <v>Road</v>
      </c>
      <c r="BD2712">
        <f t="shared" si="297"/>
        <v>39</v>
      </c>
      <c r="BE2712">
        <f t="shared" si="298"/>
        <v>0.56000000000000005</v>
      </c>
      <c r="BH2712" t="str">
        <f t="shared" si="299"/>
        <v>201811Mike DavisSEA</v>
      </c>
      <c r="BI2712">
        <v>2018</v>
      </c>
      <c r="BJ2712" s="2">
        <v>11</v>
      </c>
      <c r="BK2712" t="s">
        <v>1275</v>
      </c>
      <c r="BL2712" t="s">
        <v>76</v>
      </c>
      <c r="BM2712" t="str">
        <f t="shared" si="300"/>
        <v>SEA</v>
      </c>
      <c r="BN2712" t="s">
        <v>74</v>
      </c>
      <c r="BO2712" t="s">
        <v>1335</v>
      </c>
      <c r="BP2712" t="s">
        <v>72</v>
      </c>
      <c r="BQ2712">
        <v>22</v>
      </c>
      <c r="BR2712">
        <v>0.31</v>
      </c>
    </row>
    <row r="2713" spans="1:70" x14ac:dyDescent="0.3">
      <c r="A2713" t="str">
        <f t="shared" si="294"/>
        <v>20189Ito SmithATL</v>
      </c>
      <c r="B2713" t="s">
        <v>899</v>
      </c>
      <c r="C2713">
        <v>2018</v>
      </c>
      <c r="D2713">
        <v>9</v>
      </c>
      <c r="E2713" t="s">
        <v>1304</v>
      </c>
      <c r="F2713" t="s">
        <v>109</v>
      </c>
      <c r="G2713" t="s">
        <v>11</v>
      </c>
      <c r="H2713" t="s">
        <v>82</v>
      </c>
      <c r="I2713" t="s">
        <v>122</v>
      </c>
      <c r="J2713" t="s">
        <v>1126</v>
      </c>
      <c r="K2713" t="s">
        <v>1126</v>
      </c>
      <c r="L2713">
        <v>3700</v>
      </c>
      <c r="M2713">
        <v>5600</v>
      </c>
      <c r="N2713" s="1">
        <v>13.4</v>
      </c>
      <c r="O2713" s="1">
        <v>12.9</v>
      </c>
      <c r="P2713">
        <v>38</v>
      </c>
      <c r="Q2713">
        <v>24</v>
      </c>
      <c r="R2713">
        <v>25</v>
      </c>
      <c r="S2713">
        <v>24</v>
      </c>
      <c r="T2713">
        <v>38.71</v>
      </c>
      <c r="U2713">
        <v>154</v>
      </c>
      <c r="V2713">
        <v>1</v>
      </c>
      <c r="W2713">
        <v>26</v>
      </c>
      <c r="X2713">
        <v>38</v>
      </c>
      <c r="Y2713">
        <v>68.42</v>
      </c>
      <c r="Z2713">
        <v>61.29</v>
      </c>
      <c r="AA2713">
        <v>350</v>
      </c>
      <c r="AB2713">
        <v>4</v>
      </c>
      <c r="AC2713">
        <v>1</v>
      </c>
      <c r="AD2713">
        <v>2</v>
      </c>
      <c r="AE2713">
        <v>13</v>
      </c>
      <c r="AF2713">
        <v>337</v>
      </c>
      <c r="AG2713">
        <v>491</v>
      </c>
      <c r="AH2713">
        <v>0</v>
      </c>
      <c r="AI2713">
        <v>0</v>
      </c>
      <c r="AJ2713">
        <v>1</v>
      </c>
      <c r="AK2713">
        <v>0</v>
      </c>
      <c r="AL2713">
        <v>7</v>
      </c>
      <c r="AM2713">
        <v>50</v>
      </c>
      <c r="AN2713">
        <v>10</v>
      </c>
      <c r="AO2713">
        <v>13</v>
      </c>
      <c r="AP2713">
        <v>76.92</v>
      </c>
      <c r="AQ2713">
        <v>0</v>
      </c>
      <c r="AR2713">
        <v>0</v>
      </c>
      <c r="AS2713">
        <v>0</v>
      </c>
      <c r="AT2713">
        <v>32.93333333333333</v>
      </c>
      <c r="AU2713">
        <v>54.890000000000008</v>
      </c>
      <c r="AV2713">
        <v>2</v>
      </c>
      <c r="AW2713">
        <v>47.5</v>
      </c>
      <c r="AX2713">
        <v>1.5</v>
      </c>
      <c r="AY2713">
        <v>47</v>
      </c>
      <c r="AZ2713">
        <v>3</v>
      </c>
      <c r="BA2713">
        <v>14</v>
      </c>
      <c r="BB2713" t="str">
        <f t="shared" si="295"/>
        <v>N</v>
      </c>
      <c r="BC2713" t="str">
        <f t="shared" si="296"/>
        <v>Road</v>
      </c>
      <c r="BD2713">
        <f t="shared" si="297"/>
        <v>28</v>
      </c>
      <c r="BE2713">
        <f t="shared" si="298"/>
        <v>0.41</v>
      </c>
      <c r="BH2713" t="str">
        <f t="shared" si="299"/>
        <v>201811James ConnerPIT</v>
      </c>
      <c r="BI2713">
        <v>2018</v>
      </c>
      <c r="BJ2713" s="2">
        <v>11</v>
      </c>
      <c r="BK2713" t="s">
        <v>1201</v>
      </c>
      <c r="BL2713" t="s">
        <v>119</v>
      </c>
      <c r="BM2713" t="str">
        <f t="shared" si="300"/>
        <v>PIT</v>
      </c>
      <c r="BN2713" t="s">
        <v>116</v>
      </c>
      <c r="BO2713" t="s">
        <v>1337</v>
      </c>
      <c r="BP2713" t="s">
        <v>122</v>
      </c>
      <c r="BQ2713">
        <v>58</v>
      </c>
      <c r="BR2713">
        <v>0.89</v>
      </c>
    </row>
    <row r="2714" spans="1:70" x14ac:dyDescent="0.3">
      <c r="A2714" t="str">
        <f t="shared" si="294"/>
        <v>20189Peyton BarberTB</v>
      </c>
      <c r="B2714" t="s">
        <v>903</v>
      </c>
      <c r="C2714">
        <v>2018</v>
      </c>
      <c r="D2714">
        <v>9</v>
      </c>
      <c r="E2714" t="s">
        <v>1237</v>
      </c>
      <c r="F2714" t="s">
        <v>153</v>
      </c>
      <c r="G2714" t="s">
        <v>154</v>
      </c>
      <c r="H2714" t="s">
        <v>103</v>
      </c>
      <c r="I2714" t="s">
        <v>122</v>
      </c>
      <c r="J2714" t="s">
        <v>1126</v>
      </c>
      <c r="K2714" t="s">
        <v>1126</v>
      </c>
      <c r="L2714">
        <v>3600</v>
      </c>
      <c r="M2714">
        <v>5800</v>
      </c>
      <c r="N2714" s="1">
        <v>6</v>
      </c>
      <c r="O2714" s="1">
        <v>5</v>
      </c>
      <c r="P2714">
        <v>28</v>
      </c>
      <c r="Q2714">
        <v>-14</v>
      </c>
      <c r="R2714">
        <v>23</v>
      </c>
      <c r="S2714">
        <v>21</v>
      </c>
      <c r="T2714">
        <v>33.869999999999997</v>
      </c>
      <c r="U2714">
        <v>82</v>
      </c>
      <c r="V2714">
        <v>0</v>
      </c>
      <c r="W2714">
        <v>24</v>
      </c>
      <c r="X2714">
        <v>41</v>
      </c>
      <c r="Y2714">
        <v>58.540000000000006</v>
      </c>
      <c r="Z2714">
        <v>66.13</v>
      </c>
      <c r="AA2714">
        <v>243</v>
      </c>
      <c r="AB2714">
        <v>4</v>
      </c>
      <c r="AC2714">
        <v>2</v>
      </c>
      <c r="AD2714">
        <v>3</v>
      </c>
      <c r="AE2714">
        <v>24</v>
      </c>
      <c r="AF2714">
        <v>219</v>
      </c>
      <c r="AG2714">
        <v>301</v>
      </c>
      <c r="AH2714">
        <v>1</v>
      </c>
      <c r="AI2714">
        <v>0</v>
      </c>
      <c r="AJ2714">
        <v>2</v>
      </c>
      <c r="AK2714">
        <v>2</v>
      </c>
      <c r="AL2714">
        <v>8</v>
      </c>
      <c r="AM2714">
        <v>49</v>
      </c>
      <c r="AN2714">
        <v>5</v>
      </c>
      <c r="AO2714">
        <v>12</v>
      </c>
      <c r="AP2714">
        <v>41.67</v>
      </c>
      <c r="AQ2714">
        <v>1</v>
      </c>
      <c r="AR2714">
        <v>2</v>
      </c>
      <c r="AS2714">
        <v>50</v>
      </c>
      <c r="AT2714">
        <v>29</v>
      </c>
      <c r="AU2714">
        <v>48.33</v>
      </c>
      <c r="AV2714">
        <v>6.5</v>
      </c>
      <c r="AW2714">
        <v>54</v>
      </c>
      <c r="AX2714">
        <v>6</v>
      </c>
      <c r="AY2714">
        <v>56</v>
      </c>
      <c r="AZ2714">
        <v>2</v>
      </c>
      <c r="BA2714">
        <v>42</v>
      </c>
      <c r="BB2714" t="str">
        <f t="shared" si="295"/>
        <v>Y</v>
      </c>
      <c r="BC2714" t="str">
        <f t="shared" si="296"/>
        <v>Road</v>
      </c>
      <c r="BD2714">
        <f t="shared" si="297"/>
        <v>35</v>
      </c>
      <c r="BE2714">
        <f t="shared" si="298"/>
        <v>0.52</v>
      </c>
      <c r="BH2714" t="str">
        <f t="shared" si="299"/>
        <v>201811Jaylen SamuelsPIT</v>
      </c>
      <c r="BI2714">
        <v>2018</v>
      </c>
      <c r="BJ2714" s="2">
        <v>11</v>
      </c>
      <c r="BK2714" t="s">
        <v>1319</v>
      </c>
      <c r="BL2714" t="s">
        <v>119</v>
      </c>
      <c r="BM2714" t="str">
        <f t="shared" si="300"/>
        <v>PIT</v>
      </c>
      <c r="BN2714" t="s">
        <v>116</v>
      </c>
      <c r="BO2714" t="s">
        <v>1335</v>
      </c>
      <c r="BP2714" t="s">
        <v>122</v>
      </c>
      <c r="BQ2714">
        <v>2</v>
      </c>
      <c r="BR2714">
        <v>0.03</v>
      </c>
    </row>
    <row r="2715" spans="1:70" x14ac:dyDescent="0.3">
      <c r="A2715" t="str">
        <f t="shared" si="294"/>
        <v>20189Alfred BlueHOU</v>
      </c>
      <c r="B2715" t="s">
        <v>896</v>
      </c>
      <c r="C2715">
        <v>2018</v>
      </c>
      <c r="D2715">
        <v>9</v>
      </c>
      <c r="E2715" t="s">
        <v>1251</v>
      </c>
      <c r="F2715" t="s">
        <v>115</v>
      </c>
      <c r="G2715" t="s">
        <v>0</v>
      </c>
      <c r="H2715" t="s">
        <v>105</v>
      </c>
      <c r="I2715" t="s">
        <v>122</v>
      </c>
      <c r="J2715" t="s">
        <v>1126</v>
      </c>
      <c r="K2715" t="s">
        <v>1126</v>
      </c>
      <c r="L2715">
        <v>3600</v>
      </c>
      <c r="M2715">
        <v>5100</v>
      </c>
      <c r="N2715" s="1">
        <v>3.9</v>
      </c>
      <c r="O2715" s="1">
        <v>3.9</v>
      </c>
      <c r="P2715">
        <v>19</v>
      </c>
      <c r="Q2715">
        <v>2</v>
      </c>
      <c r="R2715">
        <v>17</v>
      </c>
      <c r="S2715">
        <v>33</v>
      </c>
      <c r="T2715">
        <v>57.89</v>
      </c>
      <c r="U2715">
        <v>98</v>
      </c>
      <c r="V2715">
        <v>0</v>
      </c>
      <c r="W2715">
        <v>17</v>
      </c>
      <c r="X2715">
        <v>24</v>
      </c>
      <c r="Y2715">
        <v>70.83</v>
      </c>
      <c r="Z2715">
        <v>42.11</v>
      </c>
      <c r="AA2715">
        <v>213</v>
      </c>
      <c r="AB2715">
        <v>2</v>
      </c>
      <c r="AC2715">
        <v>0</v>
      </c>
      <c r="AD2715">
        <v>4</v>
      </c>
      <c r="AE2715">
        <v>21</v>
      </c>
      <c r="AF2715">
        <v>192</v>
      </c>
      <c r="AG2715">
        <v>290</v>
      </c>
      <c r="AH2715">
        <v>0</v>
      </c>
      <c r="AI2715">
        <v>0</v>
      </c>
      <c r="AJ2715">
        <v>0</v>
      </c>
      <c r="AK2715">
        <v>-1</v>
      </c>
      <c r="AL2715">
        <v>7</v>
      </c>
      <c r="AM2715">
        <v>60</v>
      </c>
      <c r="AN2715">
        <v>4</v>
      </c>
      <c r="AO2715">
        <v>13</v>
      </c>
      <c r="AP2715">
        <v>30.769999999999996</v>
      </c>
      <c r="AQ2715">
        <v>0</v>
      </c>
      <c r="AR2715">
        <v>1</v>
      </c>
      <c r="AS2715">
        <v>0</v>
      </c>
      <c r="AT2715">
        <v>32.483333333333334</v>
      </c>
      <c r="AU2715">
        <v>54.14</v>
      </c>
      <c r="AV2715">
        <v>1</v>
      </c>
      <c r="AW2715">
        <v>47</v>
      </c>
      <c r="AX2715">
        <v>1</v>
      </c>
      <c r="AY2715">
        <v>46.5</v>
      </c>
      <c r="AZ2715">
        <v>2</v>
      </c>
      <c r="BA2715">
        <v>17</v>
      </c>
      <c r="BB2715" t="str">
        <f t="shared" si="295"/>
        <v>N</v>
      </c>
      <c r="BC2715" t="str">
        <f t="shared" si="296"/>
        <v>Road</v>
      </c>
      <c r="BD2715">
        <f t="shared" si="297"/>
        <v>22</v>
      </c>
      <c r="BE2715">
        <f t="shared" si="298"/>
        <v>0.35</v>
      </c>
      <c r="BH2715" t="str">
        <f t="shared" si="299"/>
        <v>201811Leonard FournetteJAX</v>
      </c>
      <c r="BI2715">
        <v>2018</v>
      </c>
      <c r="BJ2715" s="2">
        <v>11</v>
      </c>
      <c r="BK2715" t="s">
        <v>1189</v>
      </c>
      <c r="BL2715" t="s">
        <v>116</v>
      </c>
      <c r="BM2715" t="str">
        <f t="shared" si="300"/>
        <v>JAX</v>
      </c>
      <c r="BN2715" t="s">
        <v>119</v>
      </c>
      <c r="BO2715" t="s">
        <v>1337</v>
      </c>
      <c r="BP2715" t="s">
        <v>72</v>
      </c>
      <c r="BQ2715">
        <v>34</v>
      </c>
      <c r="BR2715">
        <v>0.5</v>
      </c>
    </row>
    <row r="2716" spans="1:70" x14ac:dyDescent="0.3">
      <c r="A2716" t="str">
        <f t="shared" si="294"/>
        <v>20189Trenton CannonNYJ</v>
      </c>
      <c r="B2716" t="s">
        <v>906</v>
      </c>
      <c r="C2716">
        <v>2018</v>
      </c>
      <c r="D2716">
        <v>9</v>
      </c>
      <c r="E2716" t="s">
        <v>1309</v>
      </c>
      <c r="F2716" t="s">
        <v>90</v>
      </c>
      <c r="G2716" t="s">
        <v>144</v>
      </c>
      <c r="H2716" t="s">
        <v>156</v>
      </c>
      <c r="I2716" t="s">
        <v>122</v>
      </c>
      <c r="J2716" t="s">
        <v>1126</v>
      </c>
      <c r="K2716" t="s">
        <v>1126</v>
      </c>
      <c r="L2716">
        <v>3600</v>
      </c>
      <c r="M2716">
        <v>5000</v>
      </c>
      <c r="N2716" s="1">
        <v>2.5</v>
      </c>
      <c r="O2716" s="1">
        <v>2</v>
      </c>
      <c r="P2716">
        <v>6</v>
      </c>
      <c r="Q2716">
        <v>-7</v>
      </c>
      <c r="R2716">
        <v>14</v>
      </c>
      <c r="S2716">
        <v>20</v>
      </c>
      <c r="T2716">
        <v>33.900000000000006</v>
      </c>
      <c r="U2716">
        <v>73</v>
      </c>
      <c r="V2716">
        <v>0</v>
      </c>
      <c r="W2716">
        <v>21</v>
      </c>
      <c r="X2716">
        <v>39</v>
      </c>
      <c r="Y2716">
        <v>53.849999999999994</v>
      </c>
      <c r="Z2716">
        <v>66.100000000000009</v>
      </c>
      <c r="AA2716">
        <v>229</v>
      </c>
      <c r="AB2716">
        <v>0</v>
      </c>
      <c r="AC2716">
        <v>4</v>
      </c>
      <c r="AD2716">
        <v>4</v>
      </c>
      <c r="AE2716">
        <v>27</v>
      </c>
      <c r="AF2716">
        <v>202</v>
      </c>
      <c r="AG2716">
        <v>275</v>
      </c>
      <c r="AH2716">
        <v>0</v>
      </c>
      <c r="AI2716">
        <v>0</v>
      </c>
      <c r="AJ2716">
        <v>4</v>
      </c>
      <c r="AK2716">
        <v>4</v>
      </c>
      <c r="AL2716">
        <v>5</v>
      </c>
      <c r="AM2716">
        <v>45</v>
      </c>
      <c r="AN2716">
        <v>2</v>
      </c>
      <c r="AO2716">
        <v>13</v>
      </c>
      <c r="AP2716">
        <v>15.379999999999999</v>
      </c>
      <c r="AQ2716">
        <v>0</v>
      </c>
      <c r="AR2716">
        <v>2</v>
      </c>
      <c r="AS2716">
        <v>0</v>
      </c>
      <c r="AT2716">
        <v>31.566666666666666</v>
      </c>
      <c r="AU2716">
        <v>52.61</v>
      </c>
      <c r="AV2716">
        <v>3</v>
      </c>
      <c r="AW2716">
        <v>45.5</v>
      </c>
      <c r="AX2716">
        <v>3</v>
      </c>
      <c r="AY2716">
        <v>43</v>
      </c>
      <c r="AZ2716">
        <v>4</v>
      </c>
      <c r="BA2716">
        <v>7</v>
      </c>
      <c r="BB2716" t="str">
        <f t="shared" si="295"/>
        <v>N</v>
      </c>
      <c r="BC2716" t="str">
        <f t="shared" si="296"/>
        <v>Road</v>
      </c>
      <c r="BD2716">
        <f t="shared" si="297"/>
        <v>7</v>
      </c>
      <c r="BE2716">
        <f t="shared" si="298"/>
        <v>0.11</v>
      </c>
      <c r="BH2716" t="str">
        <f t="shared" si="299"/>
        <v>201811Carlos HydeJAX</v>
      </c>
      <c r="BI2716">
        <v>2018</v>
      </c>
      <c r="BJ2716" s="2">
        <v>11</v>
      </c>
      <c r="BK2716" t="s">
        <v>1140</v>
      </c>
      <c r="BL2716" t="s">
        <v>116</v>
      </c>
      <c r="BM2716" t="str">
        <f t="shared" si="300"/>
        <v>JAX</v>
      </c>
      <c r="BN2716" t="s">
        <v>119</v>
      </c>
      <c r="BO2716" t="s">
        <v>1335</v>
      </c>
      <c r="BP2716" t="s">
        <v>72</v>
      </c>
      <c r="BQ2716">
        <v>11</v>
      </c>
      <c r="BR2716">
        <v>0.16</v>
      </c>
    </row>
    <row r="2717" spans="1:70" x14ac:dyDescent="0.3">
      <c r="A2717" t="str">
        <f t="shared" si="294"/>
        <v>20189Jamaal WilliamsGB</v>
      </c>
      <c r="B2717" t="s">
        <v>895</v>
      </c>
      <c r="C2717">
        <v>2018</v>
      </c>
      <c r="D2717">
        <v>9</v>
      </c>
      <c r="E2717" t="s">
        <v>1153</v>
      </c>
      <c r="F2717" t="s">
        <v>74</v>
      </c>
      <c r="G2717" t="s">
        <v>75</v>
      </c>
      <c r="H2717" t="s">
        <v>69</v>
      </c>
      <c r="I2717" t="s">
        <v>122</v>
      </c>
      <c r="J2717" t="s">
        <v>1126</v>
      </c>
      <c r="K2717" t="s">
        <v>1126</v>
      </c>
      <c r="L2717">
        <v>3500</v>
      </c>
      <c r="M2717">
        <v>4900</v>
      </c>
      <c r="N2717" s="1">
        <v>7.4</v>
      </c>
      <c r="O2717" s="1">
        <v>6.4</v>
      </c>
      <c r="P2717">
        <v>17</v>
      </c>
      <c r="Q2717">
        <v>-14</v>
      </c>
      <c r="R2717">
        <v>22</v>
      </c>
      <c r="S2717">
        <v>25</v>
      </c>
      <c r="T2717">
        <v>36.76</v>
      </c>
      <c r="U2717">
        <v>118</v>
      </c>
      <c r="V2717">
        <v>0</v>
      </c>
      <c r="W2717">
        <v>24</v>
      </c>
      <c r="X2717">
        <v>43</v>
      </c>
      <c r="Y2717">
        <v>55.81</v>
      </c>
      <c r="Z2717">
        <v>63.239999999999995</v>
      </c>
      <c r="AA2717">
        <v>259</v>
      </c>
      <c r="AB2717">
        <v>2</v>
      </c>
      <c r="AC2717">
        <v>0</v>
      </c>
      <c r="AD2717">
        <v>1</v>
      </c>
      <c r="AE2717">
        <v>9</v>
      </c>
      <c r="AF2717">
        <v>250</v>
      </c>
      <c r="AG2717">
        <v>368</v>
      </c>
      <c r="AH2717">
        <v>2</v>
      </c>
      <c r="AI2717">
        <v>1</v>
      </c>
      <c r="AJ2717">
        <v>1</v>
      </c>
      <c r="AK2717">
        <v>1</v>
      </c>
      <c r="AL2717">
        <v>7</v>
      </c>
      <c r="AM2717">
        <v>63</v>
      </c>
      <c r="AN2717">
        <v>6</v>
      </c>
      <c r="AO2717">
        <v>13</v>
      </c>
      <c r="AP2717">
        <v>46.150000000000006</v>
      </c>
      <c r="AQ2717">
        <v>0</v>
      </c>
      <c r="AR2717">
        <v>1</v>
      </c>
      <c r="AS2717">
        <v>0</v>
      </c>
      <c r="AT2717">
        <v>32.56666666666667</v>
      </c>
      <c r="AU2717">
        <v>54.279999999999994</v>
      </c>
      <c r="AV2717">
        <v>6.5</v>
      </c>
      <c r="AW2717">
        <v>57.5</v>
      </c>
      <c r="AX2717">
        <v>5</v>
      </c>
      <c r="AY2717">
        <v>56</v>
      </c>
      <c r="AZ2717">
        <v>2</v>
      </c>
      <c r="BA2717">
        <v>31</v>
      </c>
      <c r="BB2717" t="str">
        <f t="shared" si="295"/>
        <v>N</v>
      </c>
      <c r="BC2717" t="str">
        <f t="shared" si="296"/>
        <v>Road</v>
      </c>
      <c r="BD2717">
        <f t="shared" si="297"/>
        <v>31</v>
      </c>
      <c r="BE2717">
        <f t="shared" si="298"/>
        <v>0.42</v>
      </c>
      <c r="BH2717" t="str">
        <f t="shared" si="299"/>
        <v>201811T.J. YeldonJAX</v>
      </c>
      <c r="BI2717">
        <v>2018</v>
      </c>
      <c r="BJ2717" s="2">
        <v>11</v>
      </c>
      <c r="BK2717" t="s">
        <v>1263</v>
      </c>
      <c r="BL2717" t="s">
        <v>116</v>
      </c>
      <c r="BM2717" t="str">
        <f t="shared" si="300"/>
        <v>JAX</v>
      </c>
      <c r="BN2717" t="s">
        <v>119</v>
      </c>
      <c r="BO2717" t="s">
        <v>1335</v>
      </c>
      <c r="BP2717" t="s">
        <v>72</v>
      </c>
      <c r="BQ2717">
        <v>23</v>
      </c>
      <c r="BR2717">
        <v>0.34</v>
      </c>
    </row>
    <row r="2718" spans="1:70" x14ac:dyDescent="0.3">
      <c r="A2718" t="str">
        <f t="shared" si="294"/>
        <v>20189LeGarrette BlountDET</v>
      </c>
      <c r="B2718" t="s">
        <v>902</v>
      </c>
      <c r="C2718">
        <v>2018</v>
      </c>
      <c r="D2718">
        <v>9</v>
      </c>
      <c r="E2718" t="s">
        <v>1200</v>
      </c>
      <c r="F2718" t="s">
        <v>92</v>
      </c>
      <c r="G2718" t="s">
        <v>4</v>
      </c>
      <c r="H2718" t="s">
        <v>95</v>
      </c>
      <c r="I2718" t="s">
        <v>122</v>
      </c>
      <c r="J2718" t="s">
        <v>1126</v>
      </c>
      <c r="K2718" t="s">
        <v>1126</v>
      </c>
      <c r="L2718">
        <v>3400</v>
      </c>
      <c r="M2718">
        <v>5300</v>
      </c>
      <c r="N2718" s="1">
        <v>2</v>
      </c>
      <c r="O2718" s="1">
        <v>1.5</v>
      </c>
      <c r="P2718">
        <v>9</v>
      </c>
      <c r="Q2718">
        <v>-15</v>
      </c>
      <c r="R2718">
        <v>18</v>
      </c>
      <c r="S2718">
        <v>24</v>
      </c>
      <c r="T2718">
        <v>40</v>
      </c>
      <c r="U2718">
        <v>66</v>
      </c>
      <c r="V2718">
        <v>0</v>
      </c>
      <c r="W2718">
        <v>25</v>
      </c>
      <c r="X2718">
        <v>36</v>
      </c>
      <c r="Y2718">
        <v>69.44</v>
      </c>
      <c r="Z2718">
        <v>60</v>
      </c>
      <c r="AA2718">
        <v>199</v>
      </c>
      <c r="AB2718">
        <v>0</v>
      </c>
      <c r="AC2718">
        <v>0</v>
      </c>
      <c r="AD2718">
        <v>10</v>
      </c>
      <c r="AE2718">
        <v>56</v>
      </c>
      <c r="AF2718">
        <v>143</v>
      </c>
      <c r="AG2718">
        <v>209</v>
      </c>
      <c r="AH2718">
        <v>1</v>
      </c>
      <c r="AI2718">
        <v>1</v>
      </c>
      <c r="AJ2718">
        <v>1</v>
      </c>
      <c r="AK2718">
        <v>-1</v>
      </c>
      <c r="AL2718">
        <v>8</v>
      </c>
      <c r="AM2718">
        <v>66</v>
      </c>
      <c r="AN2718">
        <v>4</v>
      </c>
      <c r="AO2718">
        <v>15</v>
      </c>
      <c r="AP2718">
        <v>26.669999999999998</v>
      </c>
      <c r="AQ2718">
        <v>3</v>
      </c>
      <c r="AR2718">
        <v>3</v>
      </c>
      <c r="AS2718">
        <v>100</v>
      </c>
      <c r="AT2718">
        <v>36.75</v>
      </c>
      <c r="AU2718">
        <v>61.250000000000007</v>
      </c>
      <c r="AV2718">
        <v>5</v>
      </c>
      <c r="AW2718">
        <v>51</v>
      </c>
      <c r="AX2718">
        <v>5</v>
      </c>
      <c r="AY2718">
        <v>47</v>
      </c>
      <c r="AZ2718">
        <v>1</v>
      </c>
      <c r="BA2718">
        <v>24</v>
      </c>
      <c r="BB2718" t="str">
        <f t="shared" si="295"/>
        <v>N</v>
      </c>
      <c r="BC2718" t="str">
        <f t="shared" si="296"/>
        <v>Road</v>
      </c>
      <c r="BD2718">
        <f t="shared" si="297"/>
        <v>11</v>
      </c>
      <c r="BE2718">
        <f t="shared" si="298"/>
        <v>0.16</v>
      </c>
      <c r="BH2718" t="str">
        <f t="shared" si="299"/>
        <v>201811Tommy BohanonJAX</v>
      </c>
      <c r="BI2718">
        <v>2018</v>
      </c>
      <c r="BJ2718" s="2">
        <v>11</v>
      </c>
      <c r="BK2718" t="s">
        <v>1225</v>
      </c>
      <c r="BL2718" t="s">
        <v>116</v>
      </c>
      <c r="BM2718" t="str">
        <f t="shared" si="300"/>
        <v>JAX</v>
      </c>
      <c r="BN2718" t="s">
        <v>119</v>
      </c>
      <c r="BO2718" t="s">
        <v>1335</v>
      </c>
      <c r="BP2718" t="s">
        <v>72</v>
      </c>
      <c r="BQ2718">
        <v>21</v>
      </c>
      <c r="BR2718">
        <v>0.31</v>
      </c>
    </row>
    <row r="2719" spans="1:70" x14ac:dyDescent="0.3">
      <c r="A2719" t="str">
        <f t="shared" si="294"/>
        <v>20189DeAndre WashingtonOAK</v>
      </c>
      <c r="B2719" t="s">
        <v>904</v>
      </c>
      <c r="C2719">
        <v>2018</v>
      </c>
      <c r="D2719">
        <v>9</v>
      </c>
      <c r="E2719" t="s">
        <v>1205</v>
      </c>
      <c r="F2719" t="s">
        <v>80</v>
      </c>
      <c r="G2719" t="s">
        <v>130</v>
      </c>
      <c r="H2719" t="s">
        <v>102</v>
      </c>
      <c r="I2719" t="s">
        <v>122</v>
      </c>
      <c r="J2719" t="s">
        <v>1126</v>
      </c>
      <c r="K2719" t="s">
        <v>1126</v>
      </c>
      <c r="L2719">
        <v>3300</v>
      </c>
      <c r="M2719">
        <v>4500</v>
      </c>
      <c r="N2719" s="1">
        <v>2.7</v>
      </c>
      <c r="O2719" s="1">
        <v>2.7</v>
      </c>
      <c r="P2719">
        <v>3</v>
      </c>
      <c r="Q2719">
        <v>-31</v>
      </c>
      <c r="R2719">
        <v>14</v>
      </c>
      <c r="S2719">
        <v>23</v>
      </c>
      <c r="T2719">
        <v>47.92</v>
      </c>
      <c r="U2719">
        <v>102</v>
      </c>
      <c r="V2719">
        <v>0</v>
      </c>
      <c r="W2719">
        <v>17</v>
      </c>
      <c r="X2719">
        <v>25</v>
      </c>
      <c r="Y2719">
        <v>68</v>
      </c>
      <c r="Z2719">
        <v>52.080000000000005</v>
      </c>
      <c r="AA2719">
        <v>179</v>
      </c>
      <c r="AB2719">
        <v>0</v>
      </c>
      <c r="AC2719">
        <v>0</v>
      </c>
      <c r="AD2719">
        <v>8</v>
      </c>
      <c r="AE2719">
        <v>39</v>
      </c>
      <c r="AF2719">
        <v>140</v>
      </c>
      <c r="AG2719">
        <v>242</v>
      </c>
      <c r="AH2719">
        <v>2</v>
      </c>
      <c r="AI2719">
        <v>0</v>
      </c>
      <c r="AJ2719">
        <v>0</v>
      </c>
      <c r="AK2719">
        <v>0</v>
      </c>
      <c r="AL2719">
        <v>6</v>
      </c>
      <c r="AM2719">
        <v>40</v>
      </c>
      <c r="AN2719">
        <v>3</v>
      </c>
      <c r="AO2719">
        <v>12</v>
      </c>
      <c r="AP2719">
        <v>25</v>
      </c>
      <c r="AQ2719">
        <v>0</v>
      </c>
      <c r="AR2719">
        <v>1</v>
      </c>
      <c r="AS2719">
        <v>0</v>
      </c>
      <c r="AT2719">
        <v>31.433333333333334</v>
      </c>
      <c r="AU2719">
        <v>52.39</v>
      </c>
      <c r="AV2719">
        <v>3.5</v>
      </c>
      <c r="AW2719">
        <v>47</v>
      </c>
      <c r="AX2719">
        <v>-1</v>
      </c>
      <c r="AY2719">
        <v>44</v>
      </c>
      <c r="AZ2719">
        <v>0</v>
      </c>
      <c r="BA2719">
        <v>34</v>
      </c>
      <c r="BB2719" t="str">
        <f t="shared" si="295"/>
        <v>N</v>
      </c>
      <c r="BC2719" t="str">
        <f t="shared" si="296"/>
        <v>Road</v>
      </c>
      <c r="BD2719">
        <f t="shared" si="297"/>
        <v>10</v>
      </c>
      <c r="BE2719">
        <f t="shared" si="298"/>
        <v>0.18</v>
      </c>
      <c r="BH2719" t="str">
        <f t="shared" si="299"/>
        <v>201811Peyton BarberTB</v>
      </c>
      <c r="BI2719">
        <v>2018</v>
      </c>
      <c r="BJ2719" s="2">
        <v>11</v>
      </c>
      <c r="BK2719" t="s">
        <v>1237</v>
      </c>
      <c r="BL2719" t="s">
        <v>153</v>
      </c>
      <c r="BM2719" t="str">
        <f t="shared" si="300"/>
        <v>TB</v>
      </c>
      <c r="BN2719" t="s">
        <v>86</v>
      </c>
      <c r="BO2719" t="s">
        <v>1337</v>
      </c>
      <c r="BP2719" t="s">
        <v>122</v>
      </c>
      <c r="BQ2719">
        <v>48</v>
      </c>
      <c r="BR2719">
        <v>0.68</v>
      </c>
    </row>
    <row r="2720" spans="1:70" x14ac:dyDescent="0.3">
      <c r="A2720" t="str">
        <f t="shared" si="294"/>
        <v>20189Benny CunninghamCHI</v>
      </c>
      <c r="B2720" t="s">
        <v>898</v>
      </c>
      <c r="C2720">
        <v>2018</v>
      </c>
      <c r="D2720">
        <v>9</v>
      </c>
      <c r="E2720" t="s">
        <v>1158</v>
      </c>
      <c r="F2720" t="s">
        <v>108</v>
      </c>
      <c r="G2720" t="s">
        <v>13</v>
      </c>
      <c r="H2720" t="s">
        <v>88</v>
      </c>
      <c r="I2720" t="s">
        <v>122</v>
      </c>
      <c r="J2720" t="s">
        <v>1126</v>
      </c>
      <c r="K2720" t="s">
        <v>1126</v>
      </c>
      <c r="L2720">
        <v>3200</v>
      </c>
      <c r="M2720">
        <v>4500</v>
      </c>
      <c r="N2720" s="1">
        <v>0</v>
      </c>
      <c r="O2720" s="1">
        <v>0</v>
      </c>
      <c r="P2720">
        <v>41</v>
      </c>
      <c r="Q2720">
        <v>32</v>
      </c>
      <c r="R2720">
        <v>11</v>
      </c>
      <c r="S2720">
        <v>25</v>
      </c>
      <c r="T2720">
        <v>55.559999999999995</v>
      </c>
      <c r="U2720">
        <v>64</v>
      </c>
      <c r="V2720">
        <v>2</v>
      </c>
      <c r="W2720">
        <v>12</v>
      </c>
      <c r="X2720">
        <v>20</v>
      </c>
      <c r="Y2720">
        <v>60</v>
      </c>
      <c r="Z2720">
        <v>44.440000000000005</v>
      </c>
      <c r="AA2720">
        <v>135</v>
      </c>
      <c r="AB2720">
        <v>1</v>
      </c>
      <c r="AC2720">
        <v>1</v>
      </c>
      <c r="AD2720">
        <v>1</v>
      </c>
      <c r="AE2720">
        <v>9</v>
      </c>
      <c r="AF2720">
        <v>126</v>
      </c>
      <c r="AG2720">
        <v>190</v>
      </c>
      <c r="AH2720">
        <v>2</v>
      </c>
      <c r="AI2720">
        <v>0</v>
      </c>
      <c r="AJ2720">
        <v>1</v>
      </c>
      <c r="AK2720">
        <v>-3</v>
      </c>
      <c r="AL2720">
        <v>14</v>
      </c>
      <c r="AM2720">
        <v>129</v>
      </c>
      <c r="AN2720">
        <v>3</v>
      </c>
      <c r="AO2720">
        <v>11</v>
      </c>
      <c r="AP2720">
        <v>27.27</v>
      </c>
      <c r="AQ2720">
        <v>0</v>
      </c>
      <c r="AR2720">
        <v>0</v>
      </c>
      <c r="AS2720">
        <v>0</v>
      </c>
      <c r="AT2720">
        <v>25.95</v>
      </c>
      <c r="AU2720">
        <v>43.25</v>
      </c>
      <c r="AV2720">
        <v>-8</v>
      </c>
      <c r="AW2720">
        <v>38</v>
      </c>
      <c r="AX2720">
        <v>-10</v>
      </c>
      <c r="AY2720">
        <v>38</v>
      </c>
      <c r="AZ2720">
        <v>4</v>
      </c>
      <c r="BA2720">
        <v>9</v>
      </c>
      <c r="BB2720" t="str">
        <f t="shared" si="295"/>
        <v>N</v>
      </c>
      <c r="BC2720" t="str">
        <f t="shared" si="296"/>
        <v>Road</v>
      </c>
      <c r="BD2720">
        <f t="shared" si="297"/>
        <v>6</v>
      </c>
      <c r="BE2720">
        <f t="shared" si="298"/>
        <v>0.12</v>
      </c>
      <c r="BH2720" t="str">
        <f t="shared" si="299"/>
        <v>201811Jacquizz RodgersTB</v>
      </c>
      <c r="BI2720">
        <v>2018</v>
      </c>
      <c r="BJ2720" s="2">
        <v>11</v>
      </c>
      <c r="BK2720" t="s">
        <v>1234</v>
      </c>
      <c r="BL2720" t="s">
        <v>153</v>
      </c>
      <c r="BM2720" t="str">
        <f t="shared" si="300"/>
        <v>TB</v>
      </c>
      <c r="BN2720" t="s">
        <v>86</v>
      </c>
      <c r="BO2720" t="s">
        <v>1335</v>
      </c>
      <c r="BP2720" t="s">
        <v>122</v>
      </c>
      <c r="BQ2720">
        <v>23</v>
      </c>
      <c r="BR2720">
        <v>0.32</v>
      </c>
    </row>
    <row r="2721" spans="1:70" x14ac:dyDescent="0.3">
      <c r="A2721" t="str">
        <f t="shared" si="294"/>
        <v>20189Tyler ErvinHOU</v>
      </c>
      <c r="B2721" t="s">
        <v>896</v>
      </c>
      <c r="C2721">
        <v>2018</v>
      </c>
      <c r="D2721">
        <v>9</v>
      </c>
      <c r="E2721" t="s">
        <v>1172</v>
      </c>
      <c r="F2721" t="s">
        <v>115</v>
      </c>
      <c r="G2721" t="s">
        <v>0</v>
      </c>
      <c r="H2721" t="s">
        <v>105</v>
      </c>
      <c r="I2721" t="s">
        <v>122</v>
      </c>
      <c r="J2721" t="s">
        <v>1126</v>
      </c>
      <c r="K2721" t="s">
        <v>1126</v>
      </c>
      <c r="L2721">
        <v>3200</v>
      </c>
      <c r="M2721">
        <v>4500</v>
      </c>
      <c r="N2721" s="1">
        <v>0</v>
      </c>
      <c r="O2721" s="1">
        <v>0</v>
      </c>
      <c r="P2721">
        <v>19</v>
      </c>
      <c r="Q2721">
        <v>2</v>
      </c>
      <c r="R2721">
        <v>17</v>
      </c>
      <c r="S2721">
        <v>33</v>
      </c>
      <c r="T2721">
        <v>57.89</v>
      </c>
      <c r="U2721">
        <v>98</v>
      </c>
      <c r="V2721">
        <v>0</v>
      </c>
      <c r="W2721">
        <v>17</v>
      </c>
      <c r="X2721">
        <v>24</v>
      </c>
      <c r="Y2721">
        <v>70.83</v>
      </c>
      <c r="Z2721">
        <v>42.11</v>
      </c>
      <c r="AA2721">
        <v>213</v>
      </c>
      <c r="AB2721">
        <v>2</v>
      </c>
      <c r="AC2721">
        <v>0</v>
      </c>
      <c r="AD2721">
        <v>4</v>
      </c>
      <c r="AE2721">
        <v>21</v>
      </c>
      <c r="AF2721">
        <v>192</v>
      </c>
      <c r="AG2721">
        <v>290</v>
      </c>
      <c r="AH2721">
        <v>0</v>
      </c>
      <c r="AI2721">
        <v>0</v>
      </c>
      <c r="AJ2721">
        <v>0</v>
      </c>
      <c r="AK2721">
        <v>-1</v>
      </c>
      <c r="AL2721">
        <v>7</v>
      </c>
      <c r="AM2721">
        <v>60</v>
      </c>
      <c r="AN2721">
        <v>4</v>
      </c>
      <c r="AO2721">
        <v>13</v>
      </c>
      <c r="AP2721">
        <v>30.769999999999996</v>
      </c>
      <c r="AQ2721">
        <v>0</v>
      </c>
      <c r="AR2721">
        <v>1</v>
      </c>
      <c r="AS2721">
        <v>0</v>
      </c>
      <c r="AT2721">
        <v>32.483333333333334</v>
      </c>
      <c r="AU2721">
        <v>54.14</v>
      </c>
      <c r="AV2721">
        <v>1</v>
      </c>
      <c r="AW2721">
        <v>47</v>
      </c>
      <c r="AX2721">
        <v>1</v>
      </c>
      <c r="AY2721">
        <v>46.5</v>
      </c>
      <c r="AZ2721">
        <v>2</v>
      </c>
      <c r="BA2721">
        <v>17</v>
      </c>
      <c r="BB2721" t="str">
        <f t="shared" si="295"/>
        <v>N</v>
      </c>
      <c r="BC2721" t="str">
        <f t="shared" si="296"/>
        <v>Road</v>
      </c>
      <c r="BD2721">
        <f t="shared" si="297"/>
        <v>10</v>
      </c>
      <c r="BE2721">
        <f t="shared" si="298"/>
        <v>0.16</v>
      </c>
      <c r="BH2721" t="str">
        <f t="shared" si="299"/>
        <v>201811Dare OgunbowaleTB</v>
      </c>
      <c r="BI2721">
        <v>2018</v>
      </c>
      <c r="BJ2721" s="2">
        <v>11</v>
      </c>
      <c r="BK2721" t="s">
        <v>1328</v>
      </c>
      <c r="BL2721" t="s">
        <v>153</v>
      </c>
      <c r="BM2721" t="str">
        <f t="shared" si="300"/>
        <v>TB</v>
      </c>
      <c r="BN2721" t="s">
        <v>86</v>
      </c>
      <c r="BO2721" t="s">
        <v>1335</v>
      </c>
      <c r="BP2721" t="s">
        <v>122</v>
      </c>
      <c r="BQ2721" t="s">
        <v>1366</v>
      </c>
      <c r="BR2721" t="s">
        <v>1366</v>
      </c>
    </row>
    <row r="2722" spans="1:70" x14ac:dyDescent="0.3">
      <c r="A2722" t="str">
        <f t="shared" si="294"/>
        <v>20189Elijah McGuireNYJ</v>
      </c>
      <c r="B2722" t="s">
        <v>906</v>
      </c>
      <c r="C2722">
        <v>2018</v>
      </c>
      <c r="D2722">
        <v>9</v>
      </c>
      <c r="E2722" t="s">
        <v>1217</v>
      </c>
      <c r="F2722" t="s">
        <v>90</v>
      </c>
      <c r="G2722" t="s">
        <v>144</v>
      </c>
      <c r="H2722" t="s">
        <v>156</v>
      </c>
      <c r="I2722" t="s">
        <v>122</v>
      </c>
      <c r="J2722" t="s">
        <v>1126</v>
      </c>
      <c r="K2722" t="s">
        <v>1126</v>
      </c>
      <c r="L2722">
        <v>3000</v>
      </c>
      <c r="M2722">
        <v>4900</v>
      </c>
      <c r="N2722" s="1">
        <v>9.6999999999999993</v>
      </c>
      <c r="O2722" s="1">
        <v>8.1999999999999993</v>
      </c>
      <c r="P2722">
        <v>6</v>
      </c>
      <c r="Q2722">
        <v>-7</v>
      </c>
      <c r="R2722">
        <v>14</v>
      </c>
      <c r="S2722">
        <v>20</v>
      </c>
      <c r="T2722">
        <v>33.900000000000006</v>
      </c>
      <c r="U2722">
        <v>73</v>
      </c>
      <c r="V2722">
        <v>0</v>
      </c>
      <c r="W2722">
        <v>21</v>
      </c>
      <c r="X2722">
        <v>39</v>
      </c>
      <c r="Y2722">
        <v>53.849999999999994</v>
      </c>
      <c r="Z2722">
        <v>66.100000000000009</v>
      </c>
      <c r="AA2722">
        <v>229</v>
      </c>
      <c r="AB2722">
        <v>0</v>
      </c>
      <c r="AC2722">
        <v>4</v>
      </c>
      <c r="AD2722">
        <v>4</v>
      </c>
      <c r="AE2722">
        <v>27</v>
      </c>
      <c r="AF2722">
        <v>202</v>
      </c>
      <c r="AG2722">
        <v>275</v>
      </c>
      <c r="AH2722">
        <v>0</v>
      </c>
      <c r="AI2722">
        <v>0</v>
      </c>
      <c r="AJ2722">
        <v>4</v>
      </c>
      <c r="AK2722">
        <v>4</v>
      </c>
      <c r="AL2722">
        <v>5</v>
      </c>
      <c r="AM2722">
        <v>45</v>
      </c>
      <c r="AN2722">
        <v>2</v>
      </c>
      <c r="AO2722">
        <v>13</v>
      </c>
      <c r="AP2722">
        <v>15.379999999999999</v>
      </c>
      <c r="AQ2722">
        <v>0</v>
      </c>
      <c r="AR2722">
        <v>2</v>
      </c>
      <c r="AS2722">
        <v>0</v>
      </c>
      <c r="AT2722">
        <v>31.566666666666666</v>
      </c>
      <c r="AU2722">
        <v>52.61</v>
      </c>
      <c r="AV2722">
        <v>3</v>
      </c>
      <c r="AW2722">
        <v>45.5</v>
      </c>
      <c r="AX2722">
        <v>3</v>
      </c>
      <c r="AY2722">
        <v>43</v>
      </c>
      <c r="AZ2722">
        <v>4</v>
      </c>
      <c r="BA2722">
        <v>7</v>
      </c>
      <c r="BB2722" t="str">
        <f t="shared" si="295"/>
        <v>N</v>
      </c>
      <c r="BC2722" t="str">
        <f t="shared" si="296"/>
        <v>Road</v>
      </c>
      <c r="BD2722">
        <f t="shared" si="297"/>
        <v>36</v>
      </c>
      <c r="BE2722">
        <f t="shared" si="298"/>
        <v>0.55000000000000004</v>
      </c>
      <c r="BH2722" t="str">
        <f t="shared" si="299"/>
        <v>201811Saquon BarkleyNYG</v>
      </c>
      <c r="BI2722">
        <v>2018</v>
      </c>
      <c r="BJ2722" s="2">
        <v>11</v>
      </c>
      <c r="BK2722" t="s">
        <v>1283</v>
      </c>
      <c r="BL2722" t="s">
        <v>86</v>
      </c>
      <c r="BM2722" t="str">
        <f t="shared" si="300"/>
        <v>NYG</v>
      </c>
      <c r="BN2722" t="s">
        <v>153</v>
      </c>
      <c r="BO2722" t="s">
        <v>1337</v>
      </c>
      <c r="BP2722" t="s">
        <v>72</v>
      </c>
      <c r="BQ2722">
        <v>47</v>
      </c>
      <c r="BR2722">
        <v>0.89</v>
      </c>
    </row>
    <row r="2723" spans="1:70" x14ac:dyDescent="0.3">
      <c r="A2723" t="str">
        <f t="shared" si="294"/>
        <v>20189Keith SmithOAK</v>
      </c>
      <c r="B2723" t="s">
        <v>904</v>
      </c>
      <c r="C2723">
        <v>2018</v>
      </c>
      <c r="D2723">
        <v>9</v>
      </c>
      <c r="E2723" t="s">
        <v>1167</v>
      </c>
      <c r="F2723" t="s">
        <v>80</v>
      </c>
      <c r="G2723" t="s">
        <v>130</v>
      </c>
      <c r="H2723" t="s">
        <v>102</v>
      </c>
      <c r="I2723" t="s">
        <v>122</v>
      </c>
      <c r="J2723" t="s">
        <v>1126</v>
      </c>
      <c r="K2723" t="s">
        <v>1126</v>
      </c>
      <c r="L2723">
        <v>3000</v>
      </c>
      <c r="M2723">
        <v>4500</v>
      </c>
      <c r="N2723" s="1">
        <v>0</v>
      </c>
      <c r="O2723" s="1">
        <v>0</v>
      </c>
      <c r="P2723">
        <v>3</v>
      </c>
      <c r="Q2723">
        <v>-31</v>
      </c>
      <c r="R2723">
        <v>14</v>
      </c>
      <c r="S2723">
        <v>23</v>
      </c>
      <c r="T2723">
        <v>47.92</v>
      </c>
      <c r="U2723">
        <v>102</v>
      </c>
      <c r="V2723">
        <v>0</v>
      </c>
      <c r="W2723">
        <v>17</v>
      </c>
      <c r="X2723">
        <v>25</v>
      </c>
      <c r="Y2723">
        <v>68</v>
      </c>
      <c r="Z2723">
        <v>52.080000000000005</v>
      </c>
      <c r="AA2723">
        <v>179</v>
      </c>
      <c r="AB2723">
        <v>0</v>
      </c>
      <c r="AC2723">
        <v>0</v>
      </c>
      <c r="AD2723">
        <v>8</v>
      </c>
      <c r="AE2723">
        <v>39</v>
      </c>
      <c r="AF2723">
        <v>140</v>
      </c>
      <c r="AG2723">
        <v>242</v>
      </c>
      <c r="AH2723">
        <v>2</v>
      </c>
      <c r="AI2723">
        <v>0</v>
      </c>
      <c r="AJ2723">
        <v>0</v>
      </c>
      <c r="AK2723">
        <v>0</v>
      </c>
      <c r="AL2723">
        <v>6</v>
      </c>
      <c r="AM2723">
        <v>40</v>
      </c>
      <c r="AN2723">
        <v>3</v>
      </c>
      <c r="AO2723">
        <v>12</v>
      </c>
      <c r="AP2723">
        <v>25</v>
      </c>
      <c r="AQ2723">
        <v>0</v>
      </c>
      <c r="AR2723">
        <v>1</v>
      </c>
      <c r="AS2723">
        <v>0</v>
      </c>
      <c r="AT2723">
        <v>31.433333333333334</v>
      </c>
      <c r="AU2723">
        <v>52.39</v>
      </c>
      <c r="AV2723">
        <v>3.5</v>
      </c>
      <c r="AW2723">
        <v>47</v>
      </c>
      <c r="AX2723">
        <v>-1</v>
      </c>
      <c r="AY2723">
        <v>44</v>
      </c>
      <c r="AZ2723">
        <v>0</v>
      </c>
      <c r="BA2723">
        <v>34</v>
      </c>
      <c r="BB2723" t="str">
        <f t="shared" si="295"/>
        <v>N</v>
      </c>
      <c r="BC2723" t="str">
        <f t="shared" si="296"/>
        <v>Road</v>
      </c>
      <c r="BD2723">
        <f t="shared" si="297"/>
        <v>10</v>
      </c>
      <c r="BE2723">
        <f t="shared" si="298"/>
        <v>0.18</v>
      </c>
      <c r="BH2723" t="str">
        <f t="shared" si="299"/>
        <v>201811Elijhaa PennyNYG</v>
      </c>
      <c r="BI2723">
        <v>2018</v>
      </c>
      <c r="BJ2723" s="2">
        <v>11</v>
      </c>
      <c r="BK2723" t="s">
        <v>1254</v>
      </c>
      <c r="BL2723" t="s">
        <v>86</v>
      </c>
      <c r="BM2723" t="str">
        <f t="shared" si="300"/>
        <v>NYG</v>
      </c>
      <c r="BN2723" t="s">
        <v>153</v>
      </c>
      <c r="BO2723" t="s">
        <v>1337</v>
      </c>
      <c r="BP2723" t="s">
        <v>72</v>
      </c>
      <c r="BQ2723">
        <v>16</v>
      </c>
      <c r="BR2723">
        <v>0.3</v>
      </c>
    </row>
    <row r="2724" spans="1:70" x14ac:dyDescent="0.3">
      <c r="A2724" t="str">
        <f t="shared" si="294"/>
        <v>20189Nick BelloreDET</v>
      </c>
      <c r="B2724" t="s">
        <v>902</v>
      </c>
      <c r="C2724">
        <v>2018</v>
      </c>
      <c r="D2724">
        <v>9</v>
      </c>
      <c r="E2724" t="s">
        <v>1298</v>
      </c>
      <c r="F2724" t="s">
        <v>92</v>
      </c>
      <c r="G2724" t="s">
        <v>4</v>
      </c>
      <c r="H2724" t="s">
        <v>95</v>
      </c>
      <c r="I2724" t="s">
        <v>122</v>
      </c>
      <c r="J2724" t="s">
        <v>1126</v>
      </c>
      <c r="K2724" t="s">
        <v>1126</v>
      </c>
      <c r="L2724">
        <v>3000</v>
      </c>
      <c r="M2724">
        <v>4500</v>
      </c>
      <c r="N2724" s="1">
        <v>0</v>
      </c>
      <c r="O2724" s="1">
        <v>0</v>
      </c>
      <c r="P2724">
        <v>9</v>
      </c>
      <c r="Q2724">
        <v>-15</v>
      </c>
      <c r="R2724">
        <v>18</v>
      </c>
      <c r="S2724">
        <v>24</v>
      </c>
      <c r="T2724">
        <v>40</v>
      </c>
      <c r="U2724">
        <v>66</v>
      </c>
      <c r="V2724">
        <v>0</v>
      </c>
      <c r="W2724">
        <v>25</v>
      </c>
      <c r="X2724">
        <v>36</v>
      </c>
      <c r="Y2724">
        <v>69.44</v>
      </c>
      <c r="Z2724">
        <v>60</v>
      </c>
      <c r="AA2724">
        <v>199</v>
      </c>
      <c r="AB2724">
        <v>0</v>
      </c>
      <c r="AC2724">
        <v>0</v>
      </c>
      <c r="AD2724">
        <v>10</v>
      </c>
      <c r="AE2724">
        <v>56</v>
      </c>
      <c r="AF2724">
        <v>143</v>
      </c>
      <c r="AG2724">
        <v>209</v>
      </c>
      <c r="AH2724">
        <v>1</v>
      </c>
      <c r="AI2724">
        <v>1</v>
      </c>
      <c r="AJ2724">
        <v>1</v>
      </c>
      <c r="AK2724">
        <v>-1</v>
      </c>
      <c r="AL2724">
        <v>8</v>
      </c>
      <c r="AM2724">
        <v>66</v>
      </c>
      <c r="AN2724">
        <v>4</v>
      </c>
      <c r="AO2724">
        <v>15</v>
      </c>
      <c r="AP2724">
        <v>26.669999999999998</v>
      </c>
      <c r="AQ2724">
        <v>3</v>
      </c>
      <c r="AR2724">
        <v>3</v>
      </c>
      <c r="AS2724">
        <v>100</v>
      </c>
      <c r="AT2724">
        <v>36.75</v>
      </c>
      <c r="AU2724">
        <v>61.250000000000007</v>
      </c>
      <c r="AV2724">
        <v>5</v>
      </c>
      <c r="AW2724">
        <v>51</v>
      </c>
      <c r="AX2724">
        <v>5</v>
      </c>
      <c r="AY2724">
        <v>47</v>
      </c>
      <c r="AZ2724">
        <v>1</v>
      </c>
      <c r="BA2724">
        <v>24</v>
      </c>
      <c r="BB2724" t="e">
        <f t="shared" si="295"/>
        <v>#N/A</v>
      </c>
      <c r="BC2724" t="e">
        <f t="shared" si="296"/>
        <v>#N/A</v>
      </c>
      <c r="BD2724" t="e">
        <f t="shared" si="297"/>
        <v>#N/A</v>
      </c>
      <c r="BE2724" t="e">
        <f t="shared" si="298"/>
        <v>#N/A</v>
      </c>
      <c r="BH2724" t="str">
        <f t="shared" si="299"/>
        <v>201811Wayne GallmanNYG</v>
      </c>
      <c r="BI2724">
        <v>2018</v>
      </c>
      <c r="BJ2724" s="2">
        <v>11</v>
      </c>
      <c r="BK2724" t="s">
        <v>1257</v>
      </c>
      <c r="BL2724" t="s">
        <v>86</v>
      </c>
      <c r="BM2724" t="str">
        <f t="shared" si="300"/>
        <v>NYG</v>
      </c>
      <c r="BN2724" t="s">
        <v>153</v>
      </c>
      <c r="BO2724" t="s">
        <v>1335</v>
      </c>
      <c r="BP2724" t="s">
        <v>72</v>
      </c>
      <c r="BQ2724">
        <v>6</v>
      </c>
      <c r="BR2724">
        <v>0.11</v>
      </c>
    </row>
    <row r="2725" spans="1:70" x14ac:dyDescent="0.3">
      <c r="A2725" t="str">
        <f t="shared" si="294"/>
        <v>20189Jacquizz RodgersTB</v>
      </c>
      <c r="B2725" t="s">
        <v>903</v>
      </c>
      <c r="C2725">
        <v>2018</v>
      </c>
      <c r="D2725">
        <v>9</v>
      </c>
      <c r="E2725" t="s">
        <v>1234</v>
      </c>
      <c r="F2725" t="s">
        <v>153</v>
      </c>
      <c r="G2725" t="s">
        <v>154</v>
      </c>
      <c r="H2725" t="s">
        <v>103</v>
      </c>
      <c r="I2725" t="s">
        <v>122</v>
      </c>
      <c r="J2725" t="s">
        <v>1126</v>
      </c>
      <c r="K2725" t="s">
        <v>1126</v>
      </c>
      <c r="L2725">
        <v>3000</v>
      </c>
      <c r="M2725">
        <v>4500</v>
      </c>
      <c r="N2725" s="1">
        <v>3</v>
      </c>
      <c r="O2725" s="1">
        <v>2</v>
      </c>
      <c r="P2725">
        <v>28</v>
      </c>
      <c r="Q2725">
        <v>-14</v>
      </c>
      <c r="R2725">
        <v>23</v>
      </c>
      <c r="S2725">
        <v>21</v>
      </c>
      <c r="T2725">
        <v>33.869999999999997</v>
      </c>
      <c r="U2725">
        <v>82</v>
      </c>
      <c r="V2725">
        <v>0</v>
      </c>
      <c r="W2725">
        <v>24</v>
      </c>
      <c r="X2725">
        <v>41</v>
      </c>
      <c r="Y2725">
        <v>58.540000000000006</v>
      </c>
      <c r="Z2725">
        <v>66.13</v>
      </c>
      <c r="AA2725">
        <v>243</v>
      </c>
      <c r="AB2725">
        <v>4</v>
      </c>
      <c r="AC2725">
        <v>2</v>
      </c>
      <c r="AD2725">
        <v>3</v>
      </c>
      <c r="AE2725">
        <v>24</v>
      </c>
      <c r="AF2725">
        <v>219</v>
      </c>
      <c r="AG2725">
        <v>301</v>
      </c>
      <c r="AH2725">
        <v>1</v>
      </c>
      <c r="AI2725">
        <v>0</v>
      </c>
      <c r="AJ2725">
        <v>2</v>
      </c>
      <c r="AK2725">
        <v>2</v>
      </c>
      <c r="AL2725">
        <v>8</v>
      </c>
      <c r="AM2725">
        <v>49</v>
      </c>
      <c r="AN2725">
        <v>5</v>
      </c>
      <c r="AO2725">
        <v>12</v>
      </c>
      <c r="AP2725">
        <v>41.67</v>
      </c>
      <c r="AQ2725">
        <v>1</v>
      </c>
      <c r="AR2725">
        <v>2</v>
      </c>
      <c r="AS2725">
        <v>50</v>
      </c>
      <c r="AT2725">
        <v>29</v>
      </c>
      <c r="AU2725">
        <v>48.33</v>
      </c>
      <c r="AV2725">
        <v>6.5</v>
      </c>
      <c r="AW2725">
        <v>54</v>
      </c>
      <c r="AX2725">
        <v>6</v>
      </c>
      <c r="AY2725">
        <v>56</v>
      </c>
      <c r="AZ2725">
        <v>2</v>
      </c>
      <c r="BA2725">
        <v>42</v>
      </c>
      <c r="BB2725" t="str">
        <f t="shared" si="295"/>
        <v>N</v>
      </c>
      <c r="BC2725" t="str">
        <f t="shared" si="296"/>
        <v>Road</v>
      </c>
      <c r="BD2725">
        <f t="shared" si="297"/>
        <v>26</v>
      </c>
      <c r="BE2725">
        <f t="shared" si="298"/>
        <v>0.39</v>
      </c>
      <c r="BH2725" t="str">
        <f t="shared" si="299"/>
        <v>201811Lamar MillerHOU</v>
      </c>
      <c r="BI2725">
        <v>2018</v>
      </c>
      <c r="BJ2725" s="2">
        <v>11</v>
      </c>
      <c r="BK2725" t="s">
        <v>1136</v>
      </c>
      <c r="BL2725" t="s">
        <v>115</v>
      </c>
      <c r="BM2725" t="str">
        <f t="shared" si="300"/>
        <v>HOU</v>
      </c>
      <c r="BN2725" t="s">
        <v>82</v>
      </c>
      <c r="BO2725" t="s">
        <v>1337</v>
      </c>
      <c r="BP2725" t="s">
        <v>122</v>
      </c>
      <c r="BQ2725">
        <v>46</v>
      </c>
      <c r="BR2725">
        <v>0.73</v>
      </c>
    </row>
    <row r="2726" spans="1:70" x14ac:dyDescent="0.3">
      <c r="A2726" t="str">
        <f t="shared" si="294"/>
        <v>20189Shaun WilsonTB</v>
      </c>
      <c r="B2726" t="s">
        <v>903</v>
      </c>
      <c r="C2726">
        <v>2018</v>
      </c>
      <c r="D2726">
        <v>9</v>
      </c>
      <c r="E2726" t="s">
        <v>1308</v>
      </c>
      <c r="F2726" t="s">
        <v>153</v>
      </c>
      <c r="G2726" t="s">
        <v>154</v>
      </c>
      <c r="H2726" t="s">
        <v>103</v>
      </c>
      <c r="I2726" t="s">
        <v>122</v>
      </c>
      <c r="J2726" t="s">
        <v>1126</v>
      </c>
      <c r="K2726" t="s">
        <v>1126</v>
      </c>
      <c r="L2726">
        <v>3000</v>
      </c>
      <c r="M2726">
        <v>4500</v>
      </c>
      <c r="N2726" s="1">
        <v>0.7</v>
      </c>
      <c r="O2726" s="1">
        <v>0.7</v>
      </c>
      <c r="P2726">
        <v>28</v>
      </c>
      <c r="Q2726">
        <v>-14</v>
      </c>
      <c r="R2726">
        <v>23</v>
      </c>
      <c r="S2726">
        <v>21</v>
      </c>
      <c r="T2726">
        <v>33.869999999999997</v>
      </c>
      <c r="U2726">
        <v>82</v>
      </c>
      <c r="V2726">
        <v>0</v>
      </c>
      <c r="W2726">
        <v>24</v>
      </c>
      <c r="X2726">
        <v>41</v>
      </c>
      <c r="Y2726">
        <v>58.540000000000006</v>
      </c>
      <c r="Z2726">
        <v>66.13</v>
      </c>
      <c r="AA2726">
        <v>243</v>
      </c>
      <c r="AB2726">
        <v>4</v>
      </c>
      <c r="AC2726">
        <v>2</v>
      </c>
      <c r="AD2726">
        <v>3</v>
      </c>
      <c r="AE2726">
        <v>24</v>
      </c>
      <c r="AF2726">
        <v>219</v>
      </c>
      <c r="AG2726">
        <v>301</v>
      </c>
      <c r="AH2726">
        <v>1</v>
      </c>
      <c r="AI2726">
        <v>0</v>
      </c>
      <c r="AJ2726">
        <v>2</v>
      </c>
      <c r="AK2726">
        <v>2</v>
      </c>
      <c r="AL2726">
        <v>8</v>
      </c>
      <c r="AM2726">
        <v>49</v>
      </c>
      <c r="AN2726">
        <v>5</v>
      </c>
      <c r="AO2726">
        <v>12</v>
      </c>
      <c r="AP2726">
        <v>41.67</v>
      </c>
      <c r="AQ2726">
        <v>1</v>
      </c>
      <c r="AR2726">
        <v>2</v>
      </c>
      <c r="AS2726">
        <v>50</v>
      </c>
      <c r="AT2726">
        <v>29</v>
      </c>
      <c r="AU2726">
        <v>48.33</v>
      </c>
      <c r="AV2726">
        <v>6.5</v>
      </c>
      <c r="AW2726">
        <v>54</v>
      </c>
      <c r="AX2726">
        <v>6</v>
      </c>
      <c r="AY2726">
        <v>56</v>
      </c>
      <c r="AZ2726">
        <v>2</v>
      </c>
      <c r="BA2726">
        <v>42</v>
      </c>
      <c r="BB2726" t="str">
        <f t="shared" si="295"/>
        <v>N</v>
      </c>
      <c r="BC2726" t="str">
        <f t="shared" si="296"/>
        <v>Road</v>
      </c>
      <c r="BD2726">
        <f t="shared" si="297"/>
        <v>4</v>
      </c>
      <c r="BE2726">
        <f t="shared" si="298"/>
        <v>0.06</v>
      </c>
      <c r="BH2726" t="str">
        <f t="shared" si="299"/>
        <v>201811Alfred BlueHOU</v>
      </c>
      <c r="BI2726">
        <v>2018</v>
      </c>
      <c r="BJ2726" s="2">
        <v>11</v>
      </c>
      <c r="BK2726" t="s">
        <v>1251</v>
      </c>
      <c r="BL2726" t="s">
        <v>115</v>
      </c>
      <c r="BM2726" t="str">
        <f t="shared" si="300"/>
        <v>HOU</v>
      </c>
      <c r="BN2726" t="s">
        <v>82</v>
      </c>
      <c r="BO2726" t="s">
        <v>1335</v>
      </c>
      <c r="BP2726" t="s">
        <v>122</v>
      </c>
      <c r="BQ2726">
        <v>18</v>
      </c>
      <c r="BR2726">
        <v>0.28999999999999998</v>
      </c>
    </row>
    <row r="2727" spans="1:70" x14ac:dyDescent="0.3">
      <c r="A2727" t="str">
        <f t="shared" si="294"/>
        <v>20189Roosevelt Nix-JonesPIT</v>
      </c>
      <c r="B2727" t="s">
        <v>900</v>
      </c>
      <c r="C2727">
        <v>2018</v>
      </c>
      <c r="D2727">
        <v>9</v>
      </c>
      <c r="E2727" t="s">
        <v>1307</v>
      </c>
      <c r="F2727" t="s">
        <v>119</v>
      </c>
      <c r="G2727" t="s">
        <v>121</v>
      </c>
      <c r="H2727" t="s">
        <v>100</v>
      </c>
      <c r="I2727" t="s">
        <v>122</v>
      </c>
      <c r="J2727" t="s">
        <v>1126</v>
      </c>
      <c r="K2727" t="s">
        <v>1126</v>
      </c>
      <c r="L2727">
        <v>3000</v>
      </c>
      <c r="M2727">
        <v>4500</v>
      </c>
      <c r="N2727" s="1">
        <v>0</v>
      </c>
      <c r="O2727" s="1">
        <v>0</v>
      </c>
      <c r="P2727">
        <v>23</v>
      </c>
      <c r="Q2727">
        <v>7</v>
      </c>
      <c r="R2727">
        <v>27</v>
      </c>
      <c r="S2727">
        <v>27</v>
      </c>
      <c r="T2727">
        <v>36</v>
      </c>
      <c r="U2727">
        <v>113</v>
      </c>
      <c r="V2727">
        <v>1</v>
      </c>
      <c r="W2727">
        <v>29</v>
      </c>
      <c r="X2727">
        <v>48</v>
      </c>
      <c r="Y2727">
        <v>60.419999999999995</v>
      </c>
      <c r="Z2727">
        <v>64</v>
      </c>
      <c r="AA2727">
        <v>292</v>
      </c>
      <c r="AB2727">
        <v>2</v>
      </c>
      <c r="AC2727">
        <v>0</v>
      </c>
      <c r="AD2727">
        <v>1</v>
      </c>
      <c r="AE2727">
        <v>10</v>
      </c>
      <c r="AF2727">
        <v>282</v>
      </c>
      <c r="AG2727">
        <v>395</v>
      </c>
      <c r="AH2727">
        <v>0</v>
      </c>
      <c r="AI2727">
        <v>0</v>
      </c>
      <c r="AJ2727">
        <v>0</v>
      </c>
      <c r="AK2727">
        <v>0</v>
      </c>
      <c r="AL2727">
        <v>8</v>
      </c>
      <c r="AM2727">
        <v>103</v>
      </c>
      <c r="AN2727">
        <v>10</v>
      </c>
      <c r="AO2727">
        <v>16</v>
      </c>
      <c r="AP2727">
        <v>62.5</v>
      </c>
      <c r="AQ2727">
        <v>1</v>
      </c>
      <c r="AR2727">
        <v>1</v>
      </c>
      <c r="AS2727">
        <v>100</v>
      </c>
      <c r="AT2727">
        <v>36.483333333333334</v>
      </c>
      <c r="AU2727">
        <v>60.809999999999995</v>
      </c>
      <c r="AV2727">
        <v>3</v>
      </c>
      <c r="AW2727">
        <v>48</v>
      </c>
      <c r="AX2727">
        <v>2</v>
      </c>
      <c r="AY2727">
        <v>47</v>
      </c>
      <c r="AZ2727">
        <v>2</v>
      </c>
      <c r="BA2727">
        <v>16</v>
      </c>
      <c r="BB2727" t="e">
        <f t="shared" si="295"/>
        <v>#N/A</v>
      </c>
      <c r="BC2727" t="e">
        <f t="shared" si="296"/>
        <v>#N/A</v>
      </c>
      <c r="BD2727" t="e">
        <f t="shared" si="297"/>
        <v>#N/A</v>
      </c>
      <c r="BE2727" t="e">
        <f t="shared" si="298"/>
        <v>#N/A</v>
      </c>
      <c r="BH2727" t="str">
        <f t="shared" si="299"/>
        <v>201811Gregory HowellHOU</v>
      </c>
      <c r="BI2727">
        <v>2018</v>
      </c>
      <c r="BJ2727" s="2">
        <v>11</v>
      </c>
      <c r="BK2727" t="s">
        <v>1369</v>
      </c>
      <c r="BL2727" t="s">
        <v>115</v>
      </c>
      <c r="BM2727" t="str">
        <f t="shared" si="300"/>
        <v>HOU</v>
      </c>
      <c r="BN2727" t="s">
        <v>82</v>
      </c>
      <c r="BO2727" t="s">
        <v>1335</v>
      </c>
      <c r="BP2727" t="s">
        <v>122</v>
      </c>
      <c r="BQ2727" t="s">
        <v>1366</v>
      </c>
      <c r="BR2727" t="s">
        <v>1366</v>
      </c>
    </row>
    <row r="2728" spans="1:70" x14ac:dyDescent="0.3">
      <c r="A2728" t="str">
        <f t="shared" si="294"/>
        <v>20189Jaylen SamuelsPIT</v>
      </c>
      <c r="B2728" t="s">
        <v>900</v>
      </c>
      <c r="C2728">
        <v>2018</v>
      </c>
      <c r="D2728">
        <v>9</v>
      </c>
      <c r="E2728" t="s">
        <v>1319</v>
      </c>
      <c r="F2728" t="s">
        <v>119</v>
      </c>
      <c r="G2728" t="s">
        <v>121</v>
      </c>
      <c r="H2728" t="s">
        <v>100</v>
      </c>
      <c r="I2728" t="s">
        <v>122</v>
      </c>
      <c r="J2728" t="s">
        <v>1126</v>
      </c>
      <c r="K2728" t="s">
        <v>1126</v>
      </c>
      <c r="L2728">
        <v>3000</v>
      </c>
      <c r="M2728">
        <v>4500</v>
      </c>
      <c r="N2728" s="1">
        <v>0.2</v>
      </c>
      <c r="O2728" s="1">
        <v>0.2</v>
      </c>
      <c r="P2728">
        <v>23</v>
      </c>
      <c r="Q2728">
        <v>7</v>
      </c>
      <c r="R2728">
        <v>27</v>
      </c>
      <c r="S2728">
        <v>27</v>
      </c>
      <c r="T2728">
        <v>36</v>
      </c>
      <c r="U2728">
        <v>113</v>
      </c>
      <c r="V2728">
        <v>1</v>
      </c>
      <c r="W2728">
        <v>29</v>
      </c>
      <c r="X2728">
        <v>48</v>
      </c>
      <c r="Y2728">
        <v>60.419999999999995</v>
      </c>
      <c r="Z2728">
        <v>64</v>
      </c>
      <c r="AA2728">
        <v>292</v>
      </c>
      <c r="AB2728">
        <v>2</v>
      </c>
      <c r="AC2728">
        <v>0</v>
      </c>
      <c r="AD2728">
        <v>1</v>
      </c>
      <c r="AE2728">
        <v>10</v>
      </c>
      <c r="AF2728">
        <v>282</v>
      </c>
      <c r="AG2728">
        <v>395</v>
      </c>
      <c r="AH2728">
        <v>0</v>
      </c>
      <c r="AI2728">
        <v>0</v>
      </c>
      <c r="AJ2728">
        <v>0</v>
      </c>
      <c r="AK2728">
        <v>0</v>
      </c>
      <c r="AL2728">
        <v>8</v>
      </c>
      <c r="AM2728">
        <v>103</v>
      </c>
      <c r="AN2728">
        <v>10</v>
      </c>
      <c r="AO2728">
        <v>16</v>
      </c>
      <c r="AP2728">
        <v>62.5</v>
      </c>
      <c r="AQ2728">
        <v>1</v>
      </c>
      <c r="AR2728">
        <v>1</v>
      </c>
      <c r="AS2728">
        <v>100</v>
      </c>
      <c r="AT2728">
        <v>36.483333333333334</v>
      </c>
      <c r="AU2728">
        <v>60.809999999999995</v>
      </c>
      <c r="AV2728">
        <v>3</v>
      </c>
      <c r="AW2728">
        <v>48</v>
      </c>
      <c r="AX2728">
        <v>2</v>
      </c>
      <c r="AY2728">
        <v>47</v>
      </c>
      <c r="AZ2728">
        <v>2</v>
      </c>
      <c r="BA2728">
        <v>16</v>
      </c>
      <c r="BB2728" t="str">
        <f t="shared" si="295"/>
        <v>N</v>
      </c>
      <c r="BC2728" t="str">
        <f t="shared" si="296"/>
        <v>Road</v>
      </c>
      <c r="BD2728">
        <f t="shared" si="297"/>
        <v>6</v>
      </c>
      <c r="BE2728">
        <f t="shared" si="298"/>
        <v>7.0000000000000007E-2</v>
      </c>
      <c r="BH2728" t="str">
        <f t="shared" si="299"/>
        <v>201811Adrian PetersonWAS</v>
      </c>
      <c r="BI2728">
        <v>2018</v>
      </c>
      <c r="BJ2728" s="2">
        <v>11</v>
      </c>
      <c r="BK2728" t="s">
        <v>1259</v>
      </c>
      <c r="BL2728" t="s">
        <v>82</v>
      </c>
      <c r="BM2728" t="str">
        <f t="shared" si="300"/>
        <v>WAS</v>
      </c>
      <c r="BN2728" t="s">
        <v>115</v>
      </c>
      <c r="BO2728" t="s">
        <v>1337</v>
      </c>
      <c r="BP2728" t="s">
        <v>72</v>
      </c>
      <c r="BQ2728">
        <v>42</v>
      </c>
      <c r="BR2728">
        <v>0.56000000000000005</v>
      </c>
    </row>
    <row r="2729" spans="1:70" x14ac:dyDescent="0.3">
      <c r="A2729" t="str">
        <f t="shared" si="294"/>
        <v>20189Ricky OrtizATL</v>
      </c>
      <c r="B2729" t="s">
        <v>899</v>
      </c>
      <c r="C2729">
        <v>2018</v>
      </c>
      <c r="D2729">
        <v>9</v>
      </c>
      <c r="E2729" t="s">
        <v>1303</v>
      </c>
      <c r="F2729" t="s">
        <v>109</v>
      </c>
      <c r="G2729" t="s">
        <v>11</v>
      </c>
      <c r="H2729" t="s">
        <v>82</v>
      </c>
      <c r="I2729" t="s">
        <v>122</v>
      </c>
      <c r="J2729" t="s">
        <v>1126</v>
      </c>
      <c r="K2729" t="s">
        <v>1126</v>
      </c>
      <c r="L2729">
        <v>3000</v>
      </c>
      <c r="M2729">
        <v>4500</v>
      </c>
      <c r="N2729" s="1">
        <v>0</v>
      </c>
      <c r="O2729" s="1">
        <v>0</v>
      </c>
      <c r="P2729">
        <v>38</v>
      </c>
      <c r="Q2729">
        <v>24</v>
      </c>
      <c r="R2729">
        <v>25</v>
      </c>
      <c r="S2729">
        <v>24</v>
      </c>
      <c r="T2729">
        <v>38.71</v>
      </c>
      <c r="U2729">
        <v>154</v>
      </c>
      <c r="V2729">
        <v>1</v>
      </c>
      <c r="W2729">
        <v>26</v>
      </c>
      <c r="X2729">
        <v>38</v>
      </c>
      <c r="Y2729">
        <v>68.42</v>
      </c>
      <c r="Z2729">
        <v>61.29</v>
      </c>
      <c r="AA2729">
        <v>350</v>
      </c>
      <c r="AB2729">
        <v>4</v>
      </c>
      <c r="AC2729">
        <v>1</v>
      </c>
      <c r="AD2729">
        <v>2</v>
      </c>
      <c r="AE2729">
        <v>13</v>
      </c>
      <c r="AF2729">
        <v>337</v>
      </c>
      <c r="AG2729">
        <v>491</v>
      </c>
      <c r="AH2729">
        <v>0</v>
      </c>
      <c r="AI2729">
        <v>0</v>
      </c>
      <c r="AJ2729">
        <v>1</v>
      </c>
      <c r="AK2729">
        <v>0</v>
      </c>
      <c r="AL2729">
        <v>7</v>
      </c>
      <c r="AM2729">
        <v>50</v>
      </c>
      <c r="AN2729">
        <v>10</v>
      </c>
      <c r="AO2729">
        <v>13</v>
      </c>
      <c r="AP2729">
        <v>76.92</v>
      </c>
      <c r="AQ2729">
        <v>0</v>
      </c>
      <c r="AR2729">
        <v>0</v>
      </c>
      <c r="AS2729">
        <v>0</v>
      </c>
      <c r="AT2729">
        <v>32.93333333333333</v>
      </c>
      <c r="AU2729">
        <v>54.890000000000008</v>
      </c>
      <c r="AV2729">
        <v>2</v>
      </c>
      <c r="AW2729">
        <v>47.5</v>
      </c>
      <c r="AX2729">
        <v>1.5</v>
      </c>
      <c r="AY2729">
        <v>47</v>
      </c>
      <c r="AZ2729">
        <v>3</v>
      </c>
      <c r="BA2729">
        <v>14</v>
      </c>
      <c r="BB2729" t="str">
        <f t="shared" si="295"/>
        <v>Y</v>
      </c>
      <c r="BC2729" t="str">
        <f t="shared" si="296"/>
        <v>Road</v>
      </c>
      <c r="BD2729">
        <f t="shared" si="297"/>
        <v>6</v>
      </c>
      <c r="BE2729">
        <f t="shared" si="298"/>
        <v>0.09</v>
      </c>
      <c r="BH2729" t="str">
        <f t="shared" si="299"/>
        <v>201811Byron MarshallWAS</v>
      </c>
      <c r="BI2729">
        <v>2018</v>
      </c>
      <c r="BJ2729" s="2">
        <v>11</v>
      </c>
      <c r="BK2729" t="s">
        <v>1273</v>
      </c>
      <c r="BL2729" t="s">
        <v>82</v>
      </c>
      <c r="BM2729" t="str">
        <f t="shared" si="300"/>
        <v>WAS</v>
      </c>
      <c r="BN2729" t="s">
        <v>115</v>
      </c>
      <c r="BO2729" t="s">
        <v>1335</v>
      </c>
      <c r="BP2729" t="s">
        <v>72</v>
      </c>
      <c r="BQ2729">
        <v>17</v>
      </c>
      <c r="BR2729">
        <v>0.23</v>
      </c>
    </row>
    <row r="2730" spans="1:70" x14ac:dyDescent="0.3">
      <c r="A2730" t="str">
        <f t="shared" si="294"/>
        <v>20189Michael BurtonCHI</v>
      </c>
      <c r="B2730" t="s">
        <v>898</v>
      </c>
      <c r="C2730">
        <v>2018</v>
      </c>
      <c r="D2730">
        <v>9</v>
      </c>
      <c r="E2730" t="s">
        <v>1173</v>
      </c>
      <c r="F2730" t="s">
        <v>108</v>
      </c>
      <c r="G2730" t="s">
        <v>13</v>
      </c>
      <c r="H2730" t="s">
        <v>88</v>
      </c>
      <c r="I2730" t="s">
        <v>122</v>
      </c>
      <c r="J2730" t="s">
        <v>1126</v>
      </c>
      <c r="K2730" t="s">
        <v>1126</v>
      </c>
      <c r="L2730">
        <v>3000</v>
      </c>
      <c r="M2730">
        <v>4500</v>
      </c>
      <c r="N2730" s="1">
        <v>0</v>
      </c>
      <c r="O2730" s="1">
        <v>0</v>
      </c>
      <c r="P2730">
        <v>41</v>
      </c>
      <c r="Q2730">
        <v>32</v>
      </c>
      <c r="R2730">
        <v>11</v>
      </c>
      <c r="S2730">
        <v>25</v>
      </c>
      <c r="T2730">
        <v>55.559999999999995</v>
      </c>
      <c r="U2730">
        <v>64</v>
      </c>
      <c r="V2730">
        <v>2</v>
      </c>
      <c r="W2730">
        <v>12</v>
      </c>
      <c r="X2730">
        <v>20</v>
      </c>
      <c r="Y2730">
        <v>60</v>
      </c>
      <c r="Z2730">
        <v>44.440000000000005</v>
      </c>
      <c r="AA2730">
        <v>135</v>
      </c>
      <c r="AB2730">
        <v>1</v>
      </c>
      <c r="AC2730">
        <v>1</v>
      </c>
      <c r="AD2730">
        <v>1</v>
      </c>
      <c r="AE2730">
        <v>9</v>
      </c>
      <c r="AF2730">
        <v>126</v>
      </c>
      <c r="AG2730">
        <v>190</v>
      </c>
      <c r="AH2730">
        <v>2</v>
      </c>
      <c r="AI2730">
        <v>0</v>
      </c>
      <c r="AJ2730">
        <v>1</v>
      </c>
      <c r="AK2730">
        <v>-3</v>
      </c>
      <c r="AL2730">
        <v>14</v>
      </c>
      <c r="AM2730">
        <v>129</v>
      </c>
      <c r="AN2730">
        <v>3</v>
      </c>
      <c r="AO2730">
        <v>11</v>
      </c>
      <c r="AP2730">
        <v>27.27</v>
      </c>
      <c r="AQ2730">
        <v>0</v>
      </c>
      <c r="AR2730">
        <v>0</v>
      </c>
      <c r="AS2730">
        <v>0</v>
      </c>
      <c r="AT2730">
        <v>25.95</v>
      </c>
      <c r="AU2730">
        <v>43.25</v>
      </c>
      <c r="AV2730">
        <v>-8</v>
      </c>
      <c r="AW2730">
        <v>38</v>
      </c>
      <c r="AX2730">
        <v>-10</v>
      </c>
      <c r="AY2730">
        <v>38</v>
      </c>
      <c r="AZ2730">
        <v>4</v>
      </c>
      <c r="BA2730">
        <v>9</v>
      </c>
      <c r="BB2730" t="e">
        <f t="shared" si="295"/>
        <v>#N/A</v>
      </c>
      <c r="BC2730" t="e">
        <f t="shared" si="296"/>
        <v>#N/A</v>
      </c>
      <c r="BD2730" t="e">
        <f t="shared" si="297"/>
        <v>#N/A</v>
      </c>
      <c r="BE2730" t="e">
        <f t="shared" si="298"/>
        <v>#N/A</v>
      </c>
      <c r="BH2730" t="str">
        <f t="shared" si="299"/>
        <v>201811Kapri BibbsWAS</v>
      </c>
      <c r="BI2730">
        <v>2018</v>
      </c>
      <c r="BJ2730" s="2">
        <v>11</v>
      </c>
      <c r="BK2730" t="s">
        <v>1279</v>
      </c>
      <c r="BL2730" t="s">
        <v>82</v>
      </c>
      <c r="BM2730" t="str">
        <f t="shared" si="300"/>
        <v>WAS</v>
      </c>
      <c r="BN2730" t="s">
        <v>115</v>
      </c>
      <c r="BO2730" t="s">
        <v>1335</v>
      </c>
      <c r="BP2730" t="s">
        <v>72</v>
      </c>
      <c r="BQ2730">
        <v>16</v>
      </c>
      <c r="BR2730">
        <v>0.21</v>
      </c>
    </row>
    <row r="2731" spans="1:70" x14ac:dyDescent="0.3">
      <c r="A2731" t="str">
        <f t="shared" si="294"/>
        <v>20189Anthony ShermanKC</v>
      </c>
      <c r="B2731" t="s">
        <v>894</v>
      </c>
      <c r="C2731">
        <v>2018</v>
      </c>
      <c r="D2731">
        <v>9</v>
      </c>
      <c r="E2731" t="s">
        <v>1223</v>
      </c>
      <c r="F2731" t="s">
        <v>71</v>
      </c>
      <c r="G2731" t="s">
        <v>139</v>
      </c>
      <c r="H2731" t="s">
        <v>118</v>
      </c>
      <c r="I2731" t="s">
        <v>122</v>
      </c>
      <c r="J2731" t="s">
        <v>1126</v>
      </c>
      <c r="K2731" t="s">
        <v>1126</v>
      </c>
      <c r="L2731">
        <v>3000</v>
      </c>
      <c r="M2731">
        <v>4500</v>
      </c>
      <c r="N2731" s="1">
        <v>0</v>
      </c>
      <c r="O2731" s="1">
        <v>0</v>
      </c>
      <c r="P2731">
        <v>37</v>
      </c>
      <c r="Q2731">
        <v>16</v>
      </c>
      <c r="R2731">
        <v>27</v>
      </c>
      <c r="S2731">
        <v>24</v>
      </c>
      <c r="T2731">
        <v>42.86</v>
      </c>
      <c r="U2731">
        <v>139</v>
      </c>
      <c r="V2731">
        <v>2</v>
      </c>
      <c r="W2731">
        <v>23</v>
      </c>
      <c r="X2731">
        <v>32</v>
      </c>
      <c r="Y2731">
        <v>71.88</v>
      </c>
      <c r="Z2731">
        <v>57.14</v>
      </c>
      <c r="AA2731">
        <v>375</v>
      </c>
      <c r="AB2731">
        <v>3</v>
      </c>
      <c r="AC2731">
        <v>1</v>
      </c>
      <c r="AD2731">
        <v>2</v>
      </c>
      <c r="AE2731">
        <v>15</v>
      </c>
      <c r="AF2731">
        <v>360</v>
      </c>
      <c r="AG2731">
        <v>499</v>
      </c>
      <c r="AH2731">
        <v>0</v>
      </c>
      <c r="AI2731">
        <v>0</v>
      </c>
      <c r="AJ2731">
        <v>1</v>
      </c>
      <c r="AK2731">
        <v>0</v>
      </c>
      <c r="AL2731">
        <v>11</v>
      </c>
      <c r="AM2731">
        <v>86</v>
      </c>
      <c r="AN2731">
        <v>6</v>
      </c>
      <c r="AO2731">
        <v>10</v>
      </c>
      <c r="AP2731">
        <v>60</v>
      </c>
      <c r="AQ2731">
        <v>0</v>
      </c>
      <c r="AR2731">
        <v>0</v>
      </c>
      <c r="AS2731">
        <v>0</v>
      </c>
      <c r="AT2731">
        <v>29.15</v>
      </c>
      <c r="AU2731">
        <v>48.58</v>
      </c>
      <c r="AV2731">
        <v>-9</v>
      </c>
      <c r="AW2731">
        <v>53</v>
      </c>
      <c r="AX2731">
        <v>-8</v>
      </c>
      <c r="AY2731">
        <v>51</v>
      </c>
      <c r="AZ2731">
        <v>2</v>
      </c>
      <c r="BA2731">
        <v>21</v>
      </c>
      <c r="BB2731" t="str">
        <f t="shared" si="295"/>
        <v>Y</v>
      </c>
      <c r="BC2731" t="str">
        <f t="shared" si="296"/>
        <v>Road</v>
      </c>
      <c r="BD2731">
        <f t="shared" si="297"/>
        <v>5</v>
      </c>
      <c r="BE2731">
        <f t="shared" si="298"/>
        <v>0.08</v>
      </c>
      <c r="BH2731" t="str">
        <f t="shared" si="299"/>
        <v>201811Dion LewisTEN</v>
      </c>
      <c r="BI2731">
        <v>2018</v>
      </c>
      <c r="BJ2731" s="2">
        <v>11</v>
      </c>
      <c r="BK2731" t="s">
        <v>1156</v>
      </c>
      <c r="BL2731" t="s">
        <v>78</v>
      </c>
      <c r="BM2731" t="str">
        <f t="shared" si="300"/>
        <v>TEN</v>
      </c>
      <c r="BN2731" t="s">
        <v>113</v>
      </c>
      <c r="BO2731" t="s">
        <v>1337</v>
      </c>
      <c r="BP2731" t="s">
        <v>122</v>
      </c>
      <c r="BQ2731">
        <v>44</v>
      </c>
      <c r="BR2731">
        <v>0.7</v>
      </c>
    </row>
    <row r="2732" spans="1:70" x14ac:dyDescent="0.3">
      <c r="A2732" t="str">
        <f t="shared" si="294"/>
        <v>20189Damien WilliamsKC</v>
      </c>
      <c r="B2732" t="s">
        <v>894</v>
      </c>
      <c r="C2732">
        <v>2018</v>
      </c>
      <c r="D2732">
        <v>9</v>
      </c>
      <c r="E2732" t="s">
        <v>1240</v>
      </c>
      <c r="F2732" t="s">
        <v>71</v>
      </c>
      <c r="G2732" t="s">
        <v>139</v>
      </c>
      <c r="H2732" t="s">
        <v>118</v>
      </c>
      <c r="I2732" t="s">
        <v>122</v>
      </c>
      <c r="J2732" t="s">
        <v>1126</v>
      </c>
      <c r="K2732" t="s">
        <v>1126</v>
      </c>
      <c r="L2732">
        <v>3000</v>
      </c>
      <c r="M2732">
        <v>4500</v>
      </c>
      <c r="N2732" s="1">
        <v>0</v>
      </c>
      <c r="O2732" s="1">
        <v>0</v>
      </c>
      <c r="P2732">
        <v>37</v>
      </c>
      <c r="Q2732">
        <v>16</v>
      </c>
      <c r="R2732">
        <v>27</v>
      </c>
      <c r="S2732">
        <v>24</v>
      </c>
      <c r="T2732">
        <v>42.86</v>
      </c>
      <c r="U2732">
        <v>139</v>
      </c>
      <c r="V2732">
        <v>2</v>
      </c>
      <c r="W2732">
        <v>23</v>
      </c>
      <c r="X2732">
        <v>32</v>
      </c>
      <c r="Y2732">
        <v>71.88</v>
      </c>
      <c r="Z2732">
        <v>57.14</v>
      </c>
      <c r="AA2732">
        <v>375</v>
      </c>
      <c r="AB2732">
        <v>3</v>
      </c>
      <c r="AC2732">
        <v>1</v>
      </c>
      <c r="AD2732">
        <v>2</v>
      </c>
      <c r="AE2732">
        <v>15</v>
      </c>
      <c r="AF2732">
        <v>360</v>
      </c>
      <c r="AG2732">
        <v>499</v>
      </c>
      <c r="AH2732">
        <v>0</v>
      </c>
      <c r="AI2732">
        <v>0</v>
      </c>
      <c r="AJ2732">
        <v>1</v>
      </c>
      <c r="AK2732">
        <v>0</v>
      </c>
      <c r="AL2732">
        <v>11</v>
      </c>
      <c r="AM2732">
        <v>86</v>
      </c>
      <c r="AN2732">
        <v>6</v>
      </c>
      <c r="AO2732">
        <v>10</v>
      </c>
      <c r="AP2732">
        <v>60</v>
      </c>
      <c r="AQ2732">
        <v>0</v>
      </c>
      <c r="AR2732">
        <v>0</v>
      </c>
      <c r="AS2732">
        <v>0</v>
      </c>
      <c r="AT2732">
        <v>29.15</v>
      </c>
      <c r="AU2732">
        <v>48.58</v>
      </c>
      <c r="AV2732">
        <v>-9</v>
      </c>
      <c r="AW2732">
        <v>53</v>
      </c>
      <c r="AX2732">
        <v>-8</v>
      </c>
      <c r="AY2732">
        <v>51</v>
      </c>
      <c r="AZ2732">
        <v>2</v>
      </c>
      <c r="BA2732">
        <v>21</v>
      </c>
      <c r="BB2732" t="str">
        <f t="shared" si="295"/>
        <v>N</v>
      </c>
      <c r="BC2732" t="str">
        <f t="shared" si="296"/>
        <v>Road</v>
      </c>
      <c r="BD2732" t="str">
        <f t="shared" si="297"/>
        <v/>
      </c>
      <c r="BE2732" t="str">
        <f t="shared" si="298"/>
        <v/>
      </c>
      <c r="BH2732" t="str">
        <f t="shared" si="299"/>
        <v>201811Derrick HenryTEN</v>
      </c>
      <c r="BI2732">
        <v>2018</v>
      </c>
      <c r="BJ2732" s="2">
        <v>11</v>
      </c>
      <c r="BK2732" t="s">
        <v>1134</v>
      </c>
      <c r="BL2732" t="s">
        <v>78</v>
      </c>
      <c r="BM2732" t="str">
        <f t="shared" si="300"/>
        <v>TEN</v>
      </c>
      <c r="BN2732" t="s">
        <v>113</v>
      </c>
      <c r="BO2732" t="s">
        <v>1335</v>
      </c>
      <c r="BP2732" t="s">
        <v>122</v>
      </c>
      <c r="BQ2732">
        <v>21</v>
      </c>
      <c r="BR2732">
        <v>0.33</v>
      </c>
    </row>
    <row r="2733" spans="1:70" x14ac:dyDescent="0.3">
      <c r="A2733" t="str">
        <f t="shared" si="294"/>
        <v>20189Justin JacksonLAC</v>
      </c>
      <c r="B2733" t="s">
        <v>901</v>
      </c>
      <c r="C2733">
        <v>2018</v>
      </c>
      <c r="D2733">
        <v>9</v>
      </c>
      <c r="E2733" t="s">
        <v>15</v>
      </c>
      <c r="F2733" t="s">
        <v>106</v>
      </c>
      <c r="G2733" t="s">
        <v>14</v>
      </c>
      <c r="H2733" t="s">
        <v>76</v>
      </c>
      <c r="I2733" t="s">
        <v>122</v>
      </c>
      <c r="J2733" t="s">
        <v>1126</v>
      </c>
      <c r="K2733" t="s">
        <v>1126</v>
      </c>
      <c r="L2733">
        <v>3000</v>
      </c>
      <c r="M2733">
        <v>4500</v>
      </c>
      <c r="N2733" s="1">
        <v>0</v>
      </c>
      <c r="O2733" s="1">
        <v>0</v>
      </c>
      <c r="P2733">
        <v>25</v>
      </c>
      <c r="Q2733">
        <v>8</v>
      </c>
      <c r="R2733">
        <v>18</v>
      </c>
      <c r="S2733">
        <v>22</v>
      </c>
      <c r="T2733">
        <v>45.83</v>
      </c>
      <c r="U2733">
        <v>160</v>
      </c>
      <c r="V2733">
        <v>1</v>
      </c>
      <c r="W2733">
        <v>13</v>
      </c>
      <c r="X2733">
        <v>26</v>
      </c>
      <c r="Y2733">
        <v>50</v>
      </c>
      <c r="Z2733">
        <v>54.169999999999995</v>
      </c>
      <c r="AA2733">
        <v>228</v>
      </c>
      <c r="AB2733">
        <v>2</v>
      </c>
      <c r="AC2733">
        <v>0</v>
      </c>
      <c r="AD2733">
        <v>2</v>
      </c>
      <c r="AE2733">
        <v>13</v>
      </c>
      <c r="AF2733">
        <v>215</v>
      </c>
      <c r="AG2733">
        <v>375</v>
      </c>
      <c r="AH2733">
        <v>1</v>
      </c>
      <c r="AI2733">
        <v>0</v>
      </c>
      <c r="AJ2733">
        <v>0</v>
      </c>
      <c r="AK2733">
        <v>-1</v>
      </c>
      <c r="AL2733">
        <v>12</v>
      </c>
      <c r="AM2733">
        <v>105</v>
      </c>
      <c r="AN2733">
        <v>2</v>
      </c>
      <c r="AO2733">
        <v>9</v>
      </c>
      <c r="AP2733">
        <v>22.220000000000002</v>
      </c>
      <c r="AQ2733">
        <v>0</v>
      </c>
      <c r="AR2733">
        <v>0</v>
      </c>
      <c r="AS2733">
        <v>0</v>
      </c>
      <c r="AT2733">
        <v>24.316666666666666</v>
      </c>
      <c r="AU2733">
        <v>40.53</v>
      </c>
      <c r="AV2733">
        <v>1.5</v>
      </c>
      <c r="AW2733">
        <v>48</v>
      </c>
      <c r="AX2733">
        <v>0</v>
      </c>
      <c r="AY2733">
        <v>48.5</v>
      </c>
      <c r="AZ2733">
        <v>4</v>
      </c>
      <c r="BA2733">
        <v>17</v>
      </c>
      <c r="BB2733" t="str">
        <f t="shared" si="295"/>
        <v>N</v>
      </c>
      <c r="BC2733" t="str">
        <f t="shared" si="296"/>
        <v>Road</v>
      </c>
      <c r="BD2733" t="str">
        <f t="shared" si="297"/>
        <v/>
      </c>
      <c r="BE2733" t="str">
        <f t="shared" si="298"/>
        <v/>
      </c>
      <c r="BH2733" t="str">
        <f t="shared" si="299"/>
        <v>201811Marlon MackIND</v>
      </c>
      <c r="BI2733">
        <v>2018</v>
      </c>
      <c r="BJ2733" s="2">
        <v>11</v>
      </c>
      <c r="BK2733" t="s">
        <v>1218</v>
      </c>
      <c r="BL2733" t="s">
        <v>113</v>
      </c>
      <c r="BM2733" t="str">
        <f t="shared" si="300"/>
        <v>IND</v>
      </c>
      <c r="BN2733" t="s">
        <v>78</v>
      </c>
      <c r="BO2733" t="s">
        <v>1337</v>
      </c>
      <c r="BP2733" t="s">
        <v>72</v>
      </c>
      <c r="BQ2733">
        <v>38</v>
      </c>
      <c r="BR2733">
        <v>0.61</v>
      </c>
    </row>
    <row r="2734" spans="1:70" x14ac:dyDescent="0.3">
      <c r="A2734" t="str">
        <f t="shared" si="294"/>
        <v>20189Derek WattLAC</v>
      </c>
      <c r="B2734" t="s">
        <v>901</v>
      </c>
      <c r="C2734">
        <v>2018</v>
      </c>
      <c r="D2734">
        <v>9</v>
      </c>
      <c r="E2734" t="s">
        <v>1232</v>
      </c>
      <c r="F2734" t="s">
        <v>106</v>
      </c>
      <c r="G2734" t="s">
        <v>14</v>
      </c>
      <c r="H2734" t="s">
        <v>76</v>
      </c>
      <c r="I2734" t="s">
        <v>122</v>
      </c>
      <c r="J2734" t="s">
        <v>1126</v>
      </c>
      <c r="K2734" t="s">
        <v>1126</v>
      </c>
      <c r="L2734">
        <v>3000</v>
      </c>
      <c r="M2734">
        <v>4500</v>
      </c>
      <c r="N2734" s="1">
        <v>0</v>
      </c>
      <c r="O2734" s="1">
        <v>0</v>
      </c>
      <c r="P2734">
        <v>25</v>
      </c>
      <c r="Q2734">
        <v>8</v>
      </c>
      <c r="R2734">
        <v>18</v>
      </c>
      <c r="S2734">
        <v>22</v>
      </c>
      <c r="T2734">
        <v>45.83</v>
      </c>
      <c r="U2734">
        <v>160</v>
      </c>
      <c r="V2734">
        <v>1</v>
      </c>
      <c r="W2734">
        <v>13</v>
      </c>
      <c r="X2734">
        <v>26</v>
      </c>
      <c r="Y2734">
        <v>50</v>
      </c>
      <c r="Z2734">
        <v>54.169999999999995</v>
      </c>
      <c r="AA2734">
        <v>228</v>
      </c>
      <c r="AB2734">
        <v>2</v>
      </c>
      <c r="AC2734">
        <v>0</v>
      </c>
      <c r="AD2734">
        <v>2</v>
      </c>
      <c r="AE2734">
        <v>13</v>
      </c>
      <c r="AF2734">
        <v>215</v>
      </c>
      <c r="AG2734">
        <v>375</v>
      </c>
      <c r="AH2734">
        <v>1</v>
      </c>
      <c r="AI2734">
        <v>0</v>
      </c>
      <c r="AJ2734">
        <v>0</v>
      </c>
      <c r="AK2734">
        <v>-1</v>
      </c>
      <c r="AL2734">
        <v>12</v>
      </c>
      <c r="AM2734">
        <v>105</v>
      </c>
      <c r="AN2734">
        <v>2</v>
      </c>
      <c r="AO2734">
        <v>9</v>
      </c>
      <c r="AP2734">
        <v>22.220000000000002</v>
      </c>
      <c r="AQ2734">
        <v>0</v>
      </c>
      <c r="AR2734">
        <v>0</v>
      </c>
      <c r="AS2734">
        <v>0</v>
      </c>
      <c r="AT2734">
        <v>24.316666666666666</v>
      </c>
      <c r="AU2734">
        <v>40.53</v>
      </c>
      <c r="AV2734">
        <v>1.5</v>
      </c>
      <c r="AW2734">
        <v>48</v>
      </c>
      <c r="AX2734">
        <v>0</v>
      </c>
      <c r="AY2734">
        <v>48.5</v>
      </c>
      <c r="AZ2734">
        <v>4</v>
      </c>
      <c r="BA2734">
        <v>17</v>
      </c>
      <c r="BB2734" t="e">
        <f t="shared" si="295"/>
        <v>#N/A</v>
      </c>
      <c r="BC2734" t="e">
        <f t="shared" si="296"/>
        <v>#N/A</v>
      </c>
      <c r="BD2734" t="e">
        <f t="shared" si="297"/>
        <v>#N/A</v>
      </c>
      <c r="BE2734" t="e">
        <f t="shared" si="298"/>
        <v>#N/A</v>
      </c>
      <c r="BH2734" t="str">
        <f t="shared" si="299"/>
        <v>201811Jordan WilkinsIND</v>
      </c>
      <c r="BI2734">
        <v>2018</v>
      </c>
      <c r="BJ2734" s="2">
        <v>11</v>
      </c>
      <c r="BK2734" t="s">
        <v>1291</v>
      </c>
      <c r="BL2734" t="s">
        <v>113</v>
      </c>
      <c r="BM2734" t="str">
        <f t="shared" si="300"/>
        <v>IND</v>
      </c>
      <c r="BN2734" t="s">
        <v>78</v>
      </c>
      <c r="BO2734" t="s">
        <v>1335</v>
      </c>
      <c r="BP2734" t="s">
        <v>72</v>
      </c>
      <c r="BQ2734">
        <v>11</v>
      </c>
      <c r="BR2734">
        <v>0.18</v>
      </c>
    </row>
    <row r="2735" spans="1:70" x14ac:dyDescent="0.3">
      <c r="A2735" t="str">
        <f t="shared" si="294"/>
        <v>20189Buddy HowellHOU</v>
      </c>
      <c r="B2735" t="s">
        <v>896</v>
      </c>
      <c r="C2735">
        <v>2018</v>
      </c>
      <c r="D2735">
        <v>9</v>
      </c>
      <c r="E2735" t="s">
        <v>1312</v>
      </c>
      <c r="F2735" t="s">
        <v>115</v>
      </c>
      <c r="G2735" t="s">
        <v>0</v>
      </c>
      <c r="H2735" t="s">
        <v>105</v>
      </c>
      <c r="I2735" t="s">
        <v>122</v>
      </c>
      <c r="J2735" t="s">
        <v>1126</v>
      </c>
      <c r="K2735" t="s">
        <v>1126</v>
      </c>
      <c r="L2735">
        <v>3000</v>
      </c>
      <c r="M2735">
        <v>4500</v>
      </c>
      <c r="N2735" s="1">
        <v>0</v>
      </c>
      <c r="O2735" s="1">
        <v>0</v>
      </c>
      <c r="P2735">
        <v>19</v>
      </c>
      <c r="Q2735">
        <v>2</v>
      </c>
      <c r="R2735">
        <v>17</v>
      </c>
      <c r="S2735">
        <v>33</v>
      </c>
      <c r="T2735">
        <v>57.89</v>
      </c>
      <c r="U2735">
        <v>98</v>
      </c>
      <c r="V2735">
        <v>0</v>
      </c>
      <c r="W2735">
        <v>17</v>
      </c>
      <c r="X2735">
        <v>24</v>
      </c>
      <c r="Y2735">
        <v>70.83</v>
      </c>
      <c r="Z2735">
        <v>42.11</v>
      </c>
      <c r="AA2735">
        <v>213</v>
      </c>
      <c r="AB2735">
        <v>2</v>
      </c>
      <c r="AC2735">
        <v>0</v>
      </c>
      <c r="AD2735">
        <v>4</v>
      </c>
      <c r="AE2735">
        <v>21</v>
      </c>
      <c r="AF2735">
        <v>192</v>
      </c>
      <c r="AG2735">
        <v>290</v>
      </c>
      <c r="AH2735">
        <v>0</v>
      </c>
      <c r="AI2735">
        <v>0</v>
      </c>
      <c r="AJ2735">
        <v>0</v>
      </c>
      <c r="AK2735">
        <v>-1</v>
      </c>
      <c r="AL2735">
        <v>7</v>
      </c>
      <c r="AM2735">
        <v>60</v>
      </c>
      <c r="AN2735">
        <v>4</v>
      </c>
      <c r="AO2735">
        <v>13</v>
      </c>
      <c r="AP2735">
        <v>30.769999999999996</v>
      </c>
      <c r="AQ2735">
        <v>0</v>
      </c>
      <c r="AR2735">
        <v>1</v>
      </c>
      <c r="AS2735">
        <v>0</v>
      </c>
      <c r="AT2735">
        <v>32.483333333333334</v>
      </c>
      <c r="AU2735">
        <v>54.14</v>
      </c>
      <c r="AV2735">
        <v>1</v>
      </c>
      <c r="AW2735">
        <v>47</v>
      </c>
      <c r="AX2735">
        <v>1</v>
      </c>
      <c r="AY2735">
        <v>46.5</v>
      </c>
      <c r="AZ2735">
        <v>2</v>
      </c>
      <c r="BA2735">
        <v>17</v>
      </c>
      <c r="BB2735" t="e">
        <f t="shared" si="295"/>
        <v>#N/A</v>
      </c>
      <c r="BC2735" t="e">
        <f t="shared" si="296"/>
        <v>#N/A</v>
      </c>
      <c r="BD2735" t="e">
        <f t="shared" si="297"/>
        <v>#N/A</v>
      </c>
      <c r="BE2735" t="e">
        <f t="shared" si="298"/>
        <v>#N/A</v>
      </c>
      <c r="BH2735" t="str">
        <f t="shared" si="299"/>
        <v>201811Nyheim HinesIND</v>
      </c>
      <c r="BI2735">
        <v>2018</v>
      </c>
      <c r="BJ2735" s="2">
        <v>11</v>
      </c>
      <c r="BK2735" t="s">
        <v>1288</v>
      </c>
      <c r="BL2735" t="s">
        <v>113</v>
      </c>
      <c r="BM2735" t="str">
        <f t="shared" si="300"/>
        <v>IND</v>
      </c>
      <c r="BN2735" t="s">
        <v>78</v>
      </c>
      <c r="BO2735" t="s">
        <v>1335</v>
      </c>
      <c r="BP2735" t="s">
        <v>72</v>
      </c>
      <c r="BQ2735">
        <v>16</v>
      </c>
      <c r="BR2735">
        <v>0.26</v>
      </c>
    </row>
    <row r="2736" spans="1:70" x14ac:dyDescent="0.3">
      <c r="A2736" t="str">
        <f t="shared" si="294"/>
        <v>20189Justin DavisLAR</v>
      </c>
      <c r="B2736" t="s">
        <v>897</v>
      </c>
      <c r="C2736">
        <v>2018</v>
      </c>
      <c r="D2736">
        <v>9</v>
      </c>
      <c r="E2736" t="s">
        <v>1180</v>
      </c>
      <c r="F2736" t="s">
        <v>111</v>
      </c>
      <c r="G2736" t="s">
        <v>112</v>
      </c>
      <c r="H2736" t="s">
        <v>96</v>
      </c>
      <c r="I2736" t="s">
        <v>122</v>
      </c>
      <c r="J2736" t="s">
        <v>1126</v>
      </c>
      <c r="K2736" t="s">
        <v>1126</v>
      </c>
      <c r="L2736">
        <v>3000</v>
      </c>
      <c r="M2736">
        <v>4500</v>
      </c>
      <c r="N2736" s="1">
        <v>0</v>
      </c>
      <c r="O2736" s="1">
        <v>0</v>
      </c>
      <c r="P2736">
        <v>35</v>
      </c>
      <c r="Q2736">
        <v>-10</v>
      </c>
      <c r="R2736">
        <v>23</v>
      </c>
      <c r="S2736">
        <v>19</v>
      </c>
      <c r="T2736">
        <v>32.200000000000003</v>
      </c>
      <c r="U2736">
        <v>92</v>
      </c>
      <c r="V2736">
        <v>1</v>
      </c>
      <c r="W2736">
        <v>28</v>
      </c>
      <c r="X2736">
        <v>40</v>
      </c>
      <c r="Y2736">
        <v>70</v>
      </c>
      <c r="Z2736">
        <v>67.800000000000011</v>
      </c>
      <c r="AA2736">
        <v>391</v>
      </c>
      <c r="AB2736">
        <v>3</v>
      </c>
      <c r="AC2736">
        <v>1</v>
      </c>
      <c r="AD2736">
        <v>0</v>
      </c>
      <c r="AE2736">
        <v>0</v>
      </c>
      <c r="AF2736">
        <v>391</v>
      </c>
      <c r="AG2736">
        <v>483</v>
      </c>
      <c r="AH2736">
        <v>0</v>
      </c>
      <c r="AI2736">
        <v>0</v>
      </c>
      <c r="AJ2736">
        <v>1</v>
      </c>
      <c r="AK2736">
        <v>0</v>
      </c>
      <c r="AL2736">
        <v>4</v>
      </c>
      <c r="AM2736">
        <v>32</v>
      </c>
      <c r="AN2736">
        <v>3</v>
      </c>
      <c r="AO2736">
        <v>8</v>
      </c>
      <c r="AP2736">
        <v>37.5</v>
      </c>
      <c r="AQ2736">
        <v>0</v>
      </c>
      <c r="AR2736">
        <v>2</v>
      </c>
      <c r="AS2736">
        <v>0</v>
      </c>
      <c r="AT2736">
        <v>26.316666666666666</v>
      </c>
      <c r="AU2736">
        <v>43.86</v>
      </c>
      <c r="AV2736">
        <v>0</v>
      </c>
      <c r="AW2736">
        <v>59</v>
      </c>
      <c r="AX2736">
        <v>-2.5</v>
      </c>
      <c r="AY2736">
        <v>57</v>
      </c>
      <c r="AZ2736">
        <v>0</v>
      </c>
      <c r="BA2736">
        <v>45</v>
      </c>
      <c r="BB2736" t="str">
        <f t="shared" si="295"/>
        <v>N</v>
      </c>
      <c r="BC2736" t="str">
        <f t="shared" si="296"/>
        <v>Road</v>
      </c>
      <c r="BD2736" t="str">
        <f t="shared" si="297"/>
        <v/>
      </c>
      <c r="BE2736" t="str">
        <f t="shared" si="298"/>
        <v/>
      </c>
      <c r="BH2736" t="str">
        <f t="shared" si="299"/>
        <v>201811Ezekiel ElliottDAL</v>
      </c>
      <c r="BI2736">
        <v>2018</v>
      </c>
      <c r="BJ2736" s="2">
        <v>11</v>
      </c>
      <c r="BK2736" t="s">
        <v>1127</v>
      </c>
      <c r="BL2736" t="s">
        <v>85</v>
      </c>
      <c r="BM2736" t="str">
        <f t="shared" si="300"/>
        <v>DAL</v>
      </c>
      <c r="BN2736" t="s">
        <v>109</v>
      </c>
      <c r="BO2736" t="s">
        <v>1337</v>
      </c>
      <c r="BP2736" t="s">
        <v>122</v>
      </c>
      <c r="BQ2736">
        <v>56</v>
      </c>
      <c r="BR2736">
        <v>0.88</v>
      </c>
    </row>
    <row r="2737" spans="1:70" x14ac:dyDescent="0.3">
      <c r="A2737" t="str">
        <f t="shared" si="294"/>
        <v>20189David FluellenTEN</v>
      </c>
      <c r="B2737" t="s">
        <v>905</v>
      </c>
      <c r="C2737">
        <v>2018</v>
      </c>
      <c r="D2737">
        <v>9</v>
      </c>
      <c r="E2737" t="s">
        <v>1242</v>
      </c>
      <c r="F2737" t="s">
        <v>78</v>
      </c>
      <c r="G2737" t="s">
        <v>79</v>
      </c>
      <c r="H2737" t="s">
        <v>85</v>
      </c>
      <c r="I2737" t="s">
        <v>122</v>
      </c>
      <c r="J2737" t="s">
        <v>1126</v>
      </c>
      <c r="K2737" t="s">
        <v>1126</v>
      </c>
      <c r="L2737">
        <v>3000</v>
      </c>
      <c r="M2737">
        <v>4500</v>
      </c>
      <c r="N2737" s="1">
        <v>0</v>
      </c>
      <c r="O2737" s="1">
        <v>0</v>
      </c>
      <c r="P2737">
        <v>28</v>
      </c>
      <c r="Q2737">
        <v>14</v>
      </c>
      <c r="R2737">
        <v>24</v>
      </c>
      <c r="S2737">
        <v>36</v>
      </c>
      <c r="T2737">
        <v>55.379999999999995</v>
      </c>
      <c r="U2737">
        <v>125</v>
      </c>
      <c r="V2737">
        <v>2</v>
      </c>
      <c r="W2737">
        <v>21</v>
      </c>
      <c r="X2737">
        <v>29</v>
      </c>
      <c r="Y2737">
        <v>72.41</v>
      </c>
      <c r="Z2737">
        <v>44.62</v>
      </c>
      <c r="AA2737">
        <v>240</v>
      </c>
      <c r="AB2737">
        <v>2</v>
      </c>
      <c r="AC2737">
        <v>0</v>
      </c>
      <c r="AD2737">
        <v>4</v>
      </c>
      <c r="AE2737">
        <v>25</v>
      </c>
      <c r="AF2737">
        <v>215</v>
      </c>
      <c r="AG2737">
        <v>340</v>
      </c>
      <c r="AH2737">
        <v>2</v>
      </c>
      <c r="AI2737">
        <v>2</v>
      </c>
      <c r="AJ2737">
        <v>2</v>
      </c>
      <c r="AK2737">
        <v>0</v>
      </c>
      <c r="AL2737">
        <v>3</v>
      </c>
      <c r="AM2737">
        <v>20</v>
      </c>
      <c r="AN2737">
        <v>11</v>
      </c>
      <c r="AO2737">
        <v>14</v>
      </c>
      <c r="AP2737">
        <v>78.569999999999993</v>
      </c>
      <c r="AQ2737">
        <v>0</v>
      </c>
      <c r="AR2737">
        <v>0</v>
      </c>
      <c r="AS2737">
        <v>0</v>
      </c>
      <c r="AT2737">
        <v>34.43333333333333</v>
      </c>
      <c r="AU2737">
        <v>57.389999999999993</v>
      </c>
      <c r="AV2737">
        <v>4.5</v>
      </c>
      <c r="AW2737">
        <v>42</v>
      </c>
      <c r="AX2737">
        <v>4</v>
      </c>
      <c r="AY2737">
        <v>40</v>
      </c>
      <c r="AZ2737">
        <v>5</v>
      </c>
      <c r="BA2737">
        <v>14</v>
      </c>
      <c r="BB2737" t="str">
        <f t="shared" si="295"/>
        <v>N</v>
      </c>
      <c r="BC2737" t="str">
        <f t="shared" si="296"/>
        <v>Road</v>
      </c>
      <c r="BD2737" t="str">
        <f t="shared" si="297"/>
        <v/>
      </c>
      <c r="BE2737" t="str">
        <f t="shared" si="298"/>
        <v/>
      </c>
      <c r="BH2737" t="str">
        <f t="shared" si="299"/>
        <v>201811Jamize OlawaleDAL</v>
      </c>
      <c r="BI2737">
        <v>2018</v>
      </c>
      <c r="BJ2737" s="2">
        <v>11</v>
      </c>
      <c r="BK2737" t="s">
        <v>1250</v>
      </c>
      <c r="BL2737" t="s">
        <v>85</v>
      </c>
      <c r="BM2737" t="str">
        <f t="shared" si="300"/>
        <v>DAL</v>
      </c>
      <c r="BN2737" t="s">
        <v>109</v>
      </c>
      <c r="BO2737" t="s">
        <v>1337</v>
      </c>
      <c r="BP2737" t="s">
        <v>122</v>
      </c>
      <c r="BQ2737">
        <v>10</v>
      </c>
      <c r="BR2737">
        <v>0.16</v>
      </c>
    </row>
    <row r="2738" spans="1:70" x14ac:dyDescent="0.3">
      <c r="A2738" t="str">
        <f t="shared" si="294"/>
        <v>201810Todd GurleyLAR</v>
      </c>
      <c r="B2738" t="s">
        <v>910</v>
      </c>
      <c r="C2738">
        <v>2018</v>
      </c>
      <c r="D2738">
        <v>10</v>
      </c>
      <c r="E2738" t="s">
        <v>1130</v>
      </c>
      <c r="F2738" t="s">
        <v>111</v>
      </c>
      <c r="G2738" t="s">
        <v>112</v>
      </c>
      <c r="H2738" t="s">
        <v>76</v>
      </c>
      <c r="I2738" t="s">
        <v>72</v>
      </c>
      <c r="J2738" t="s">
        <v>1126</v>
      </c>
      <c r="K2738" t="s">
        <v>1126</v>
      </c>
      <c r="L2738">
        <v>9400</v>
      </c>
      <c r="M2738">
        <v>10800</v>
      </c>
      <c r="N2738" s="1">
        <v>28</v>
      </c>
      <c r="O2738" s="1">
        <v>23.5</v>
      </c>
      <c r="P2738">
        <v>36</v>
      </c>
      <c r="Q2738">
        <v>5</v>
      </c>
      <c r="R2738">
        <v>25</v>
      </c>
      <c r="S2738">
        <v>23</v>
      </c>
      <c r="T2738">
        <v>37.1</v>
      </c>
      <c r="U2738">
        <v>149</v>
      </c>
      <c r="V2738">
        <v>2</v>
      </c>
      <c r="W2738">
        <v>28</v>
      </c>
      <c r="X2738">
        <v>39</v>
      </c>
      <c r="Y2738">
        <v>71.789999999999992</v>
      </c>
      <c r="Z2738">
        <v>62.9</v>
      </c>
      <c r="AA2738">
        <v>318</v>
      </c>
      <c r="AB2738">
        <v>2</v>
      </c>
      <c r="AC2738">
        <v>0</v>
      </c>
      <c r="AD2738">
        <v>2</v>
      </c>
      <c r="AE2738">
        <v>11</v>
      </c>
      <c r="AF2738">
        <v>307</v>
      </c>
      <c r="AG2738">
        <v>456</v>
      </c>
      <c r="AH2738">
        <v>0</v>
      </c>
      <c r="AI2738">
        <v>0</v>
      </c>
      <c r="AJ2738">
        <v>0</v>
      </c>
      <c r="AK2738">
        <v>-1</v>
      </c>
      <c r="AL2738">
        <v>10</v>
      </c>
      <c r="AM2738">
        <v>102</v>
      </c>
      <c r="AN2738">
        <v>5</v>
      </c>
      <c r="AO2738">
        <v>10</v>
      </c>
      <c r="AP2738">
        <v>50</v>
      </c>
      <c r="AQ2738">
        <v>0</v>
      </c>
      <c r="AR2738">
        <v>0</v>
      </c>
      <c r="AS2738">
        <v>0</v>
      </c>
      <c r="AT2738">
        <v>29.383333333333333</v>
      </c>
      <c r="AU2738">
        <v>48.97</v>
      </c>
      <c r="AV2738">
        <v>-10</v>
      </c>
      <c r="AW2738">
        <v>51.5</v>
      </c>
      <c r="AX2738">
        <v>-9.5</v>
      </c>
      <c r="AY2738">
        <v>51</v>
      </c>
      <c r="AZ2738">
        <v>4</v>
      </c>
      <c r="BA2738">
        <v>31</v>
      </c>
      <c r="BB2738" t="str">
        <f t="shared" si="295"/>
        <v>Y</v>
      </c>
      <c r="BC2738" t="str">
        <f t="shared" si="296"/>
        <v>Home</v>
      </c>
      <c r="BD2738">
        <f t="shared" si="297"/>
        <v>58</v>
      </c>
      <c r="BE2738">
        <f t="shared" si="298"/>
        <v>0.89</v>
      </c>
      <c r="BH2738" t="str">
        <f t="shared" si="299"/>
        <v>201811Rod SmithDAL</v>
      </c>
      <c r="BI2738">
        <v>2018</v>
      </c>
      <c r="BJ2738" s="2">
        <v>11</v>
      </c>
      <c r="BK2738" t="s">
        <v>1155</v>
      </c>
      <c r="BL2738" t="s">
        <v>85</v>
      </c>
      <c r="BM2738" t="str">
        <f t="shared" si="300"/>
        <v>DAL</v>
      </c>
      <c r="BN2738" t="s">
        <v>109</v>
      </c>
      <c r="BO2738" t="s">
        <v>1335</v>
      </c>
      <c r="BP2738" t="s">
        <v>122</v>
      </c>
      <c r="BQ2738">
        <v>8</v>
      </c>
      <c r="BR2738">
        <v>0.12</v>
      </c>
    </row>
    <row r="2739" spans="1:70" x14ac:dyDescent="0.3">
      <c r="A2739" t="str">
        <f t="shared" si="294"/>
        <v>201810Kareem HuntKC</v>
      </c>
      <c r="B2739" t="s">
        <v>907</v>
      </c>
      <c r="C2739">
        <v>2018</v>
      </c>
      <c r="D2739">
        <v>10</v>
      </c>
      <c r="E2739" t="s">
        <v>1188</v>
      </c>
      <c r="F2739" t="s">
        <v>71</v>
      </c>
      <c r="G2739" t="s">
        <v>139</v>
      </c>
      <c r="H2739" t="s">
        <v>93</v>
      </c>
      <c r="I2739" t="s">
        <v>72</v>
      </c>
      <c r="J2739" t="s">
        <v>1126</v>
      </c>
      <c r="K2739" t="s">
        <v>1126</v>
      </c>
      <c r="L2739">
        <v>8500</v>
      </c>
      <c r="M2739">
        <v>9000</v>
      </c>
      <c r="N2739" s="1">
        <v>11.6</v>
      </c>
      <c r="O2739" s="1">
        <v>10.6</v>
      </c>
      <c r="P2739">
        <v>26</v>
      </c>
      <c r="Q2739">
        <v>12</v>
      </c>
      <c r="R2739">
        <v>20</v>
      </c>
      <c r="S2739">
        <v>23</v>
      </c>
      <c r="T2739">
        <v>45.1</v>
      </c>
      <c r="U2739">
        <v>118</v>
      </c>
      <c r="V2739">
        <v>1</v>
      </c>
      <c r="W2739">
        <v>21</v>
      </c>
      <c r="X2739">
        <v>28</v>
      </c>
      <c r="Y2739">
        <v>75</v>
      </c>
      <c r="Z2739">
        <v>54.900000000000006</v>
      </c>
      <c r="AA2739">
        <v>249</v>
      </c>
      <c r="AB2739">
        <v>2</v>
      </c>
      <c r="AC2739">
        <v>0</v>
      </c>
      <c r="AD2739">
        <v>5</v>
      </c>
      <c r="AE2739">
        <v>37</v>
      </c>
      <c r="AF2739">
        <v>212</v>
      </c>
      <c r="AG2739">
        <v>330</v>
      </c>
      <c r="AH2739">
        <v>1</v>
      </c>
      <c r="AI2739">
        <v>0</v>
      </c>
      <c r="AJ2739">
        <v>0</v>
      </c>
      <c r="AK2739">
        <v>-2</v>
      </c>
      <c r="AL2739">
        <v>8</v>
      </c>
      <c r="AM2739">
        <v>63</v>
      </c>
      <c r="AN2739">
        <v>4</v>
      </c>
      <c r="AO2739">
        <v>11</v>
      </c>
      <c r="AP2739">
        <v>36.36</v>
      </c>
      <c r="AQ2739">
        <v>0</v>
      </c>
      <c r="AR2739">
        <v>0</v>
      </c>
      <c r="AS2739">
        <v>0</v>
      </c>
      <c r="AT2739">
        <v>28.216666666666665</v>
      </c>
      <c r="AU2739">
        <v>47.03</v>
      </c>
      <c r="AV2739">
        <v>-17</v>
      </c>
      <c r="AW2739">
        <v>50</v>
      </c>
      <c r="AX2739">
        <v>-15.5</v>
      </c>
      <c r="AY2739">
        <v>49.5</v>
      </c>
      <c r="AZ2739">
        <v>5</v>
      </c>
      <c r="BA2739">
        <v>14</v>
      </c>
      <c r="BB2739" t="str">
        <f t="shared" si="295"/>
        <v>Y</v>
      </c>
      <c r="BC2739" t="str">
        <f t="shared" si="296"/>
        <v>Home</v>
      </c>
      <c r="BD2739">
        <f t="shared" si="297"/>
        <v>43</v>
      </c>
      <c r="BE2739">
        <f t="shared" si="298"/>
        <v>0.73</v>
      </c>
      <c r="BH2739" t="str">
        <f t="shared" si="299"/>
        <v>201811Tevin ColemanATL</v>
      </c>
      <c r="BI2739">
        <v>2018</v>
      </c>
      <c r="BJ2739" s="2">
        <v>11</v>
      </c>
      <c r="BK2739" t="s">
        <v>1191</v>
      </c>
      <c r="BL2739" t="s">
        <v>109</v>
      </c>
      <c r="BM2739" t="str">
        <f t="shared" si="300"/>
        <v>ATL</v>
      </c>
      <c r="BN2739" t="s">
        <v>85</v>
      </c>
      <c r="BO2739" t="s">
        <v>1337</v>
      </c>
      <c r="BP2739" t="s">
        <v>72</v>
      </c>
      <c r="BQ2739">
        <v>34</v>
      </c>
      <c r="BR2739">
        <v>0.61</v>
      </c>
    </row>
    <row r="2740" spans="1:70" x14ac:dyDescent="0.3">
      <c r="A2740" t="str">
        <f t="shared" si="294"/>
        <v>201810James ConnerPIT</v>
      </c>
      <c r="B2740" t="s">
        <v>909</v>
      </c>
      <c r="C2740">
        <v>2018</v>
      </c>
      <c r="D2740">
        <v>10</v>
      </c>
      <c r="E2740" t="s">
        <v>1201</v>
      </c>
      <c r="F2740" t="s">
        <v>119</v>
      </c>
      <c r="G2740" t="s">
        <v>121</v>
      </c>
      <c r="H2740" t="s">
        <v>103</v>
      </c>
      <c r="I2740" t="s">
        <v>72</v>
      </c>
      <c r="J2740" t="s">
        <v>1126</v>
      </c>
      <c r="K2740" t="s">
        <v>1126</v>
      </c>
      <c r="L2740">
        <v>8300</v>
      </c>
      <c r="M2740">
        <v>8200</v>
      </c>
      <c r="N2740" s="1">
        <v>14.3</v>
      </c>
      <c r="O2740" s="1">
        <v>13.8</v>
      </c>
      <c r="P2740">
        <v>52</v>
      </c>
      <c r="Q2740">
        <v>31</v>
      </c>
      <c r="R2740">
        <v>25</v>
      </c>
      <c r="S2740">
        <v>30</v>
      </c>
      <c r="T2740">
        <v>52.629999999999995</v>
      </c>
      <c r="U2740">
        <v>138</v>
      </c>
      <c r="V2740">
        <v>1</v>
      </c>
      <c r="W2740">
        <v>23</v>
      </c>
      <c r="X2740">
        <v>27</v>
      </c>
      <c r="Y2740">
        <v>85.19</v>
      </c>
      <c r="Z2740">
        <v>47.370000000000005</v>
      </c>
      <c r="AA2740">
        <v>325</v>
      </c>
      <c r="AB2740">
        <v>5</v>
      </c>
      <c r="AC2740">
        <v>0</v>
      </c>
      <c r="AD2740">
        <v>1</v>
      </c>
      <c r="AE2740">
        <v>6</v>
      </c>
      <c r="AF2740">
        <v>319</v>
      </c>
      <c r="AG2740">
        <v>457</v>
      </c>
      <c r="AH2740">
        <v>1</v>
      </c>
      <c r="AI2740">
        <v>0</v>
      </c>
      <c r="AJ2740">
        <v>0</v>
      </c>
      <c r="AK2740">
        <v>-2</v>
      </c>
      <c r="AL2740">
        <v>1</v>
      </c>
      <c r="AM2740">
        <v>24</v>
      </c>
      <c r="AN2740">
        <v>8</v>
      </c>
      <c r="AO2740">
        <v>11</v>
      </c>
      <c r="AP2740">
        <v>72.72999999999999</v>
      </c>
      <c r="AQ2740">
        <v>0</v>
      </c>
      <c r="AR2740">
        <v>0</v>
      </c>
      <c r="AS2740">
        <v>0</v>
      </c>
      <c r="AT2740">
        <v>30.583333333333332</v>
      </c>
      <c r="AU2740">
        <v>50.970000000000006</v>
      </c>
      <c r="AV2740">
        <v>-5</v>
      </c>
      <c r="AW2740">
        <v>50</v>
      </c>
      <c r="AX2740">
        <v>-3.5</v>
      </c>
      <c r="AY2740">
        <v>51</v>
      </c>
      <c r="AZ2740">
        <v>5</v>
      </c>
      <c r="BA2740">
        <v>21</v>
      </c>
      <c r="BB2740" t="str">
        <f t="shared" si="295"/>
        <v>Y</v>
      </c>
      <c r="BC2740" t="str">
        <f t="shared" si="296"/>
        <v>Home</v>
      </c>
      <c r="BD2740">
        <f t="shared" si="297"/>
        <v>24</v>
      </c>
      <c r="BE2740">
        <f t="shared" si="298"/>
        <v>0.41</v>
      </c>
      <c r="BH2740" t="str">
        <f t="shared" si="299"/>
        <v>201811Ito SmithATL</v>
      </c>
      <c r="BI2740">
        <v>2018</v>
      </c>
      <c r="BJ2740" s="2">
        <v>11</v>
      </c>
      <c r="BK2740" t="s">
        <v>1304</v>
      </c>
      <c r="BL2740" t="s">
        <v>109</v>
      </c>
      <c r="BM2740" t="str">
        <f t="shared" si="300"/>
        <v>ATL</v>
      </c>
      <c r="BN2740" t="s">
        <v>85</v>
      </c>
      <c r="BO2740" t="s">
        <v>1335</v>
      </c>
      <c r="BP2740" t="s">
        <v>72</v>
      </c>
      <c r="BQ2740">
        <v>20</v>
      </c>
      <c r="BR2740">
        <v>0.36</v>
      </c>
    </row>
    <row r="2741" spans="1:70" x14ac:dyDescent="0.3">
      <c r="A2741" t="str">
        <f t="shared" si="294"/>
        <v>201810Joe MixonCIN</v>
      </c>
      <c r="B2741" t="s">
        <v>912</v>
      </c>
      <c r="C2741">
        <v>2018</v>
      </c>
      <c r="D2741">
        <v>10</v>
      </c>
      <c r="E2741" t="s">
        <v>1133</v>
      </c>
      <c r="F2741" t="s">
        <v>98</v>
      </c>
      <c r="G2741" t="s">
        <v>99</v>
      </c>
      <c r="H2741" t="s">
        <v>96</v>
      </c>
      <c r="I2741" t="s">
        <v>72</v>
      </c>
      <c r="J2741" t="s">
        <v>1126</v>
      </c>
      <c r="K2741" t="s">
        <v>1126</v>
      </c>
      <c r="L2741">
        <v>7700</v>
      </c>
      <c r="M2741">
        <v>8000</v>
      </c>
      <c r="N2741" s="1">
        <v>10.5</v>
      </c>
      <c r="O2741" s="1">
        <v>9.5</v>
      </c>
      <c r="P2741">
        <v>14</v>
      </c>
      <c r="Q2741">
        <v>-37</v>
      </c>
      <c r="R2741">
        <v>13</v>
      </c>
      <c r="S2741">
        <v>16</v>
      </c>
      <c r="T2741">
        <v>41.03</v>
      </c>
      <c r="U2741">
        <v>110</v>
      </c>
      <c r="V2741">
        <v>1</v>
      </c>
      <c r="W2741">
        <v>14</v>
      </c>
      <c r="X2741">
        <v>23</v>
      </c>
      <c r="Y2741">
        <v>60.870000000000005</v>
      </c>
      <c r="Z2741">
        <v>58.97</v>
      </c>
      <c r="AA2741">
        <v>198</v>
      </c>
      <c r="AB2741">
        <v>1</v>
      </c>
      <c r="AC2741">
        <v>2</v>
      </c>
      <c r="AD2741">
        <v>4</v>
      </c>
      <c r="AE2741">
        <v>24</v>
      </c>
      <c r="AF2741">
        <v>174</v>
      </c>
      <c r="AG2741">
        <v>284</v>
      </c>
      <c r="AH2741">
        <v>0</v>
      </c>
      <c r="AI2741">
        <v>0</v>
      </c>
      <c r="AJ2741">
        <v>2</v>
      </c>
      <c r="AK2741">
        <v>2</v>
      </c>
      <c r="AL2741">
        <v>4</v>
      </c>
      <c r="AM2741">
        <v>26</v>
      </c>
      <c r="AN2741">
        <v>0</v>
      </c>
      <c r="AO2741">
        <v>6</v>
      </c>
      <c r="AP2741">
        <v>0</v>
      </c>
      <c r="AQ2741">
        <v>1</v>
      </c>
      <c r="AR2741">
        <v>2</v>
      </c>
      <c r="AS2741">
        <v>50</v>
      </c>
      <c r="AT2741">
        <v>20.233333333333334</v>
      </c>
      <c r="AU2741">
        <v>33.72</v>
      </c>
      <c r="AV2741">
        <v>4</v>
      </c>
      <c r="AW2741">
        <v>55.5</v>
      </c>
      <c r="AX2741">
        <v>5.5</v>
      </c>
      <c r="AY2741">
        <v>53.5</v>
      </c>
      <c r="AZ2741">
        <v>0</v>
      </c>
      <c r="BA2741">
        <v>51</v>
      </c>
      <c r="BB2741" t="str">
        <f t="shared" si="295"/>
        <v>Y</v>
      </c>
      <c r="BC2741" t="str">
        <f t="shared" si="296"/>
        <v>Home</v>
      </c>
      <c r="BD2741">
        <f t="shared" si="297"/>
        <v>29</v>
      </c>
      <c r="BE2741">
        <f t="shared" si="298"/>
        <v>0.67</v>
      </c>
      <c r="BH2741" t="str">
        <f t="shared" si="299"/>
        <v>201811Brian HillATL</v>
      </c>
      <c r="BI2741">
        <v>2018</v>
      </c>
      <c r="BJ2741" s="2">
        <v>11</v>
      </c>
      <c r="BK2741" t="s">
        <v>1278</v>
      </c>
      <c r="BL2741" t="s">
        <v>109</v>
      </c>
      <c r="BM2741" t="str">
        <f t="shared" si="300"/>
        <v>ATL</v>
      </c>
      <c r="BN2741" t="s">
        <v>85</v>
      </c>
      <c r="BO2741" t="s">
        <v>1335</v>
      </c>
      <c r="BP2741" t="s">
        <v>72</v>
      </c>
      <c r="BQ2741" t="s">
        <v>1366</v>
      </c>
      <c r="BR2741" t="s">
        <v>1366</v>
      </c>
    </row>
    <row r="2742" spans="1:70" x14ac:dyDescent="0.3">
      <c r="A2742" t="str">
        <f t="shared" si="294"/>
        <v>201810Marlon MackIND</v>
      </c>
      <c r="B2742" t="s">
        <v>915</v>
      </c>
      <c r="C2742">
        <v>2018</v>
      </c>
      <c r="D2742">
        <v>10</v>
      </c>
      <c r="E2742" t="s">
        <v>1218</v>
      </c>
      <c r="F2742" t="s">
        <v>113</v>
      </c>
      <c r="G2742" t="s">
        <v>10</v>
      </c>
      <c r="H2742" t="s">
        <v>116</v>
      </c>
      <c r="I2742" t="s">
        <v>72</v>
      </c>
      <c r="J2742" t="s">
        <v>1126</v>
      </c>
      <c r="K2742" t="s">
        <v>1126</v>
      </c>
      <c r="L2742">
        <v>6000</v>
      </c>
      <c r="M2742">
        <v>7400</v>
      </c>
      <c r="N2742" s="1">
        <v>7.8</v>
      </c>
      <c r="O2742" s="1">
        <v>6.8</v>
      </c>
      <c r="P2742">
        <v>29</v>
      </c>
      <c r="Q2742">
        <v>3</v>
      </c>
      <c r="R2742">
        <v>17</v>
      </c>
      <c r="S2742">
        <v>23</v>
      </c>
      <c r="T2742">
        <v>44.230000000000004</v>
      </c>
      <c r="U2742">
        <v>81</v>
      </c>
      <c r="V2742">
        <v>1</v>
      </c>
      <c r="W2742">
        <v>21</v>
      </c>
      <c r="X2742">
        <v>29</v>
      </c>
      <c r="Y2742">
        <v>72.41</v>
      </c>
      <c r="Z2742">
        <v>55.769999999999996</v>
      </c>
      <c r="AA2742">
        <v>285</v>
      </c>
      <c r="AB2742">
        <v>3</v>
      </c>
      <c r="AC2742">
        <v>1</v>
      </c>
      <c r="AD2742">
        <v>0</v>
      </c>
      <c r="AE2742">
        <v>0</v>
      </c>
      <c r="AF2742">
        <v>285</v>
      </c>
      <c r="AG2742">
        <v>366</v>
      </c>
      <c r="AH2742">
        <v>0</v>
      </c>
      <c r="AI2742">
        <v>0</v>
      </c>
      <c r="AJ2742">
        <v>1</v>
      </c>
      <c r="AK2742">
        <v>0</v>
      </c>
      <c r="AL2742">
        <v>7</v>
      </c>
      <c r="AM2742">
        <v>45</v>
      </c>
      <c r="AN2742">
        <v>6</v>
      </c>
      <c r="AO2742">
        <v>11</v>
      </c>
      <c r="AP2742">
        <v>54.55</v>
      </c>
      <c r="AQ2742">
        <v>0</v>
      </c>
      <c r="AR2742">
        <v>0</v>
      </c>
      <c r="AS2742">
        <v>0</v>
      </c>
      <c r="AT2742">
        <v>24.833333333333332</v>
      </c>
      <c r="AU2742">
        <v>41.39</v>
      </c>
      <c r="AV2742">
        <v>-3</v>
      </c>
      <c r="AW2742">
        <v>47.5</v>
      </c>
      <c r="AX2742">
        <v>-3</v>
      </c>
      <c r="AY2742">
        <v>48</v>
      </c>
      <c r="AZ2742">
        <v>0</v>
      </c>
      <c r="BA2742">
        <v>26</v>
      </c>
      <c r="BB2742" t="str">
        <f t="shared" si="295"/>
        <v>N</v>
      </c>
      <c r="BC2742" t="str">
        <f t="shared" si="296"/>
        <v>Home</v>
      </c>
      <c r="BD2742">
        <f t="shared" si="297"/>
        <v>33</v>
      </c>
      <c r="BE2742">
        <f t="shared" si="298"/>
        <v>0.59</v>
      </c>
      <c r="BH2742" t="str">
        <f t="shared" si="299"/>
        <v>201811Joe MixonCIN</v>
      </c>
      <c r="BI2742">
        <v>2018</v>
      </c>
      <c r="BJ2742" s="2">
        <v>11</v>
      </c>
      <c r="BK2742" t="s">
        <v>1133</v>
      </c>
      <c r="BL2742" t="s">
        <v>98</v>
      </c>
      <c r="BM2742" t="str">
        <f t="shared" si="300"/>
        <v>CIN</v>
      </c>
      <c r="BN2742" t="s">
        <v>100</v>
      </c>
      <c r="BO2742" t="s">
        <v>1337</v>
      </c>
      <c r="BP2742" t="s">
        <v>122</v>
      </c>
      <c r="BQ2742">
        <v>34</v>
      </c>
      <c r="BR2742">
        <v>0.62</v>
      </c>
    </row>
    <row r="2743" spans="1:70" x14ac:dyDescent="0.3">
      <c r="A2743" t="str">
        <f t="shared" si="294"/>
        <v>201810Nick ChubbCLE</v>
      </c>
      <c r="B2743" t="s">
        <v>916</v>
      </c>
      <c r="C2743">
        <v>2018</v>
      </c>
      <c r="D2743">
        <v>10</v>
      </c>
      <c r="E2743" t="s">
        <v>1287</v>
      </c>
      <c r="F2743" t="s">
        <v>118</v>
      </c>
      <c r="G2743" t="s">
        <v>6</v>
      </c>
      <c r="H2743" t="s">
        <v>109</v>
      </c>
      <c r="I2743" t="s">
        <v>72</v>
      </c>
      <c r="J2743" t="s">
        <v>1126</v>
      </c>
      <c r="K2743" t="s">
        <v>1126</v>
      </c>
      <c r="L2743">
        <v>5500</v>
      </c>
      <c r="M2743">
        <v>6700</v>
      </c>
      <c r="N2743" s="1">
        <v>38.9</v>
      </c>
      <c r="O2743" s="1">
        <v>34.4</v>
      </c>
      <c r="P2743">
        <v>28</v>
      </c>
      <c r="Q2743">
        <v>12</v>
      </c>
      <c r="R2743">
        <v>19</v>
      </c>
      <c r="S2743">
        <v>29</v>
      </c>
      <c r="T2743">
        <v>57.999999999999993</v>
      </c>
      <c r="U2743">
        <v>211</v>
      </c>
      <c r="V2743">
        <v>1</v>
      </c>
      <c r="W2743">
        <v>17</v>
      </c>
      <c r="X2743">
        <v>21</v>
      </c>
      <c r="Y2743">
        <v>80.95</v>
      </c>
      <c r="Z2743">
        <v>42</v>
      </c>
      <c r="AA2743">
        <v>216</v>
      </c>
      <c r="AB2743">
        <v>3</v>
      </c>
      <c r="AC2743">
        <v>1</v>
      </c>
      <c r="AD2743">
        <v>0</v>
      </c>
      <c r="AE2743">
        <v>0</v>
      </c>
      <c r="AF2743">
        <v>216</v>
      </c>
      <c r="AG2743">
        <v>427</v>
      </c>
      <c r="AH2743">
        <v>1</v>
      </c>
      <c r="AI2743">
        <v>0</v>
      </c>
      <c r="AJ2743">
        <v>1</v>
      </c>
      <c r="AK2743">
        <v>-1</v>
      </c>
      <c r="AL2743">
        <v>7</v>
      </c>
      <c r="AM2743">
        <v>38</v>
      </c>
      <c r="AN2743">
        <v>4</v>
      </c>
      <c r="AO2743">
        <v>8</v>
      </c>
      <c r="AP2743">
        <v>50</v>
      </c>
      <c r="AQ2743">
        <v>0</v>
      </c>
      <c r="AR2743">
        <v>0</v>
      </c>
      <c r="AS2743">
        <v>0</v>
      </c>
      <c r="AT2743">
        <v>28.616666666666667</v>
      </c>
      <c r="AU2743">
        <v>47.69</v>
      </c>
      <c r="AV2743">
        <v>3.5</v>
      </c>
      <c r="AW2743">
        <v>51</v>
      </c>
      <c r="AX2743">
        <v>6</v>
      </c>
      <c r="AY2743">
        <v>49.5</v>
      </c>
      <c r="AZ2743">
        <v>2</v>
      </c>
      <c r="BA2743">
        <v>16</v>
      </c>
      <c r="BB2743" t="str">
        <f t="shared" si="295"/>
        <v>Y</v>
      </c>
      <c r="BC2743" t="str">
        <f t="shared" si="296"/>
        <v>Home</v>
      </c>
      <c r="BD2743">
        <f t="shared" si="297"/>
        <v>42</v>
      </c>
      <c r="BE2743">
        <f t="shared" si="298"/>
        <v>0.79</v>
      </c>
      <c r="BH2743" t="str">
        <f t="shared" si="299"/>
        <v>201811Giovani BernardCIN</v>
      </c>
      <c r="BI2743">
        <v>2018</v>
      </c>
      <c r="BJ2743" s="2">
        <v>11</v>
      </c>
      <c r="BK2743" t="s">
        <v>1142</v>
      </c>
      <c r="BL2743" t="s">
        <v>98</v>
      </c>
      <c r="BM2743" t="str">
        <f t="shared" si="300"/>
        <v>CIN</v>
      </c>
      <c r="BN2743" t="s">
        <v>100</v>
      </c>
      <c r="BO2743" t="s">
        <v>1337</v>
      </c>
      <c r="BP2743" t="s">
        <v>122</v>
      </c>
      <c r="BQ2743">
        <v>26</v>
      </c>
      <c r="BR2743">
        <v>0.47</v>
      </c>
    </row>
    <row r="2744" spans="1:70" x14ac:dyDescent="0.3">
      <c r="A2744" t="str">
        <f t="shared" si="294"/>
        <v>201810Tarik CohenCHI</v>
      </c>
      <c r="B2744" t="s">
        <v>914</v>
      </c>
      <c r="C2744">
        <v>2018</v>
      </c>
      <c r="D2744">
        <v>10</v>
      </c>
      <c r="E2744" t="s">
        <v>1174</v>
      </c>
      <c r="F2744" t="s">
        <v>108</v>
      </c>
      <c r="G2744" t="s">
        <v>13</v>
      </c>
      <c r="H2744" t="s">
        <v>92</v>
      </c>
      <c r="I2744" t="s">
        <v>72</v>
      </c>
      <c r="J2744" t="s">
        <v>1126</v>
      </c>
      <c r="K2744" t="s">
        <v>1126</v>
      </c>
      <c r="L2744">
        <v>5500</v>
      </c>
      <c r="M2744">
        <v>6400</v>
      </c>
      <c r="N2744" s="1">
        <v>16.399999999999999</v>
      </c>
      <c r="O2744" s="1">
        <v>13.4</v>
      </c>
      <c r="P2744">
        <v>34</v>
      </c>
      <c r="Q2744">
        <v>12</v>
      </c>
      <c r="R2744">
        <v>20</v>
      </c>
      <c r="S2744">
        <v>22</v>
      </c>
      <c r="T2744">
        <v>42.309999999999995</v>
      </c>
      <c r="U2744">
        <v>54</v>
      </c>
      <c r="V2744">
        <v>2</v>
      </c>
      <c r="W2744">
        <v>23</v>
      </c>
      <c r="X2744">
        <v>30</v>
      </c>
      <c r="Y2744">
        <v>76.67</v>
      </c>
      <c r="Z2744">
        <v>57.69</v>
      </c>
      <c r="AA2744">
        <v>355</v>
      </c>
      <c r="AB2744">
        <v>3</v>
      </c>
      <c r="AC2744">
        <v>0</v>
      </c>
      <c r="AD2744">
        <v>1</v>
      </c>
      <c r="AE2744">
        <v>7</v>
      </c>
      <c r="AF2744">
        <v>348</v>
      </c>
      <c r="AG2744">
        <v>402</v>
      </c>
      <c r="AH2744">
        <v>0</v>
      </c>
      <c r="AI2744">
        <v>0</v>
      </c>
      <c r="AJ2744">
        <v>0</v>
      </c>
      <c r="AK2744">
        <v>-3</v>
      </c>
      <c r="AL2744">
        <v>6</v>
      </c>
      <c r="AM2744">
        <v>46</v>
      </c>
      <c r="AN2744">
        <v>4</v>
      </c>
      <c r="AO2744">
        <v>10</v>
      </c>
      <c r="AP2744">
        <v>40</v>
      </c>
      <c r="AQ2744">
        <v>0</v>
      </c>
      <c r="AR2744">
        <v>0</v>
      </c>
      <c r="AS2744">
        <v>0</v>
      </c>
      <c r="AT2744">
        <v>28</v>
      </c>
      <c r="AU2744">
        <v>46.67</v>
      </c>
      <c r="AV2744">
        <v>-6.5</v>
      </c>
      <c r="AW2744">
        <v>46.5</v>
      </c>
      <c r="AX2744">
        <v>-7</v>
      </c>
      <c r="AY2744">
        <v>44.5</v>
      </c>
      <c r="AZ2744">
        <v>6</v>
      </c>
      <c r="BA2744">
        <v>22</v>
      </c>
      <c r="BB2744" t="str">
        <f t="shared" si="295"/>
        <v>Y</v>
      </c>
      <c r="BC2744" t="str">
        <f t="shared" si="296"/>
        <v>Home</v>
      </c>
      <c r="BD2744">
        <f t="shared" si="297"/>
        <v>31</v>
      </c>
      <c r="BE2744">
        <f t="shared" si="298"/>
        <v>0.54</v>
      </c>
      <c r="BH2744" t="str">
        <f t="shared" si="299"/>
        <v>201811Mark WaltonCIN</v>
      </c>
      <c r="BI2744">
        <v>2018</v>
      </c>
      <c r="BJ2744" s="2">
        <v>11</v>
      </c>
      <c r="BK2744" t="s">
        <v>1317</v>
      </c>
      <c r="BL2744" t="s">
        <v>98</v>
      </c>
      <c r="BM2744" t="str">
        <f t="shared" si="300"/>
        <v>CIN</v>
      </c>
      <c r="BN2744" t="s">
        <v>100</v>
      </c>
      <c r="BO2744" t="s">
        <v>1335</v>
      </c>
      <c r="BP2744" t="s">
        <v>122</v>
      </c>
      <c r="BQ2744" t="s">
        <v>1366</v>
      </c>
      <c r="BR2744" t="s">
        <v>1366</v>
      </c>
    </row>
    <row r="2745" spans="1:70" x14ac:dyDescent="0.3">
      <c r="A2745" t="str">
        <f t="shared" si="294"/>
        <v>201810Aaron JonesGB</v>
      </c>
      <c r="B2745" t="s">
        <v>908</v>
      </c>
      <c r="C2745">
        <v>2018</v>
      </c>
      <c r="D2745">
        <v>10</v>
      </c>
      <c r="E2745" t="s">
        <v>1241</v>
      </c>
      <c r="F2745" t="s">
        <v>74</v>
      </c>
      <c r="G2745" t="s">
        <v>75</v>
      </c>
      <c r="H2745" t="s">
        <v>156</v>
      </c>
      <c r="I2745" t="s">
        <v>72</v>
      </c>
      <c r="J2745" t="s">
        <v>1126</v>
      </c>
      <c r="K2745" t="s">
        <v>1126</v>
      </c>
      <c r="L2745">
        <v>5000</v>
      </c>
      <c r="M2745">
        <v>6500</v>
      </c>
      <c r="N2745" s="1">
        <v>35.200000000000003</v>
      </c>
      <c r="O2745" s="1">
        <v>30.7</v>
      </c>
      <c r="P2745">
        <v>31</v>
      </c>
      <c r="Q2745">
        <v>19</v>
      </c>
      <c r="R2745">
        <v>21</v>
      </c>
      <c r="S2745">
        <v>25</v>
      </c>
      <c r="T2745">
        <v>47.17</v>
      </c>
      <c r="U2745">
        <v>195</v>
      </c>
      <c r="V2745">
        <v>2</v>
      </c>
      <c r="W2745">
        <v>19</v>
      </c>
      <c r="X2745">
        <v>28</v>
      </c>
      <c r="Y2745">
        <v>67.86</v>
      </c>
      <c r="Z2745">
        <v>52.83</v>
      </c>
      <c r="AA2745">
        <v>199</v>
      </c>
      <c r="AB2745">
        <v>2</v>
      </c>
      <c r="AC2745">
        <v>0</v>
      </c>
      <c r="AD2745">
        <v>2</v>
      </c>
      <c r="AE2745">
        <v>17</v>
      </c>
      <c r="AF2745">
        <v>182</v>
      </c>
      <c r="AG2745">
        <v>377</v>
      </c>
      <c r="AH2745">
        <v>1</v>
      </c>
      <c r="AI2745">
        <v>1</v>
      </c>
      <c r="AJ2745">
        <v>1</v>
      </c>
      <c r="AK2745">
        <v>-1</v>
      </c>
      <c r="AL2745">
        <v>6</v>
      </c>
      <c r="AM2745">
        <v>45</v>
      </c>
      <c r="AN2745">
        <v>4</v>
      </c>
      <c r="AO2745">
        <v>10</v>
      </c>
      <c r="AP2745">
        <v>40</v>
      </c>
      <c r="AQ2745">
        <v>1</v>
      </c>
      <c r="AR2745">
        <v>2</v>
      </c>
      <c r="AS2745">
        <v>50</v>
      </c>
      <c r="AT2745">
        <v>27.95</v>
      </c>
      <c r="AU2745">
        <v>46.58</v>
      </c>
      <c r="AV2745">
        <v>-9</v>
      </c>
      <c r="AW2745">
        <v>47.5</v>
      </c>
      <c r="AX2745">
        <v>-12</v>
      </c>
      <c r="AY2745">
        <v>49</v>
      </c>
      <c r="AZ2745">
        <v>6</v>
      </c>
      <c r="BA2745">
        <v>12</v>
      </c>
      <c r="BB2745" t="str">
        <f t="shared" si="295"/>
        <v>Y</v>
      </c>
      <c r="BC2745" t="str">
        <f t="shared" si="296"/>
        <v>Home</v>
      </c>
      <c r="BD2745">
        <f t="shared" si="297"/>
        <v>42</v>
      </c>
      <c r="BE2745">
        <f t="shared" si="298"/>
        <v>0.74</v>
      </c>
      <c r="BH2745" t="str">
        <f t="shared" si="299"/>
        <v>201811Alex CollinsBAL</v>
      </c>
      <c r="BI2745">
        <v>2018</v>
      </c>
      <c r="BJ2745" s="2">
        <v>11</v>
      </c>
      <c r="BK2745" t="s">
        <v>1252</v>
      </c>
      <c r="BL2745" t="s">
        <v>100</v>
      </c>
      <c r="BM2745" t="str">
        <f t="shared" si="300"/>
        <v>BAL</v>
      </c>
      <c r="BN2745" t="s">
        <v>98</v>
      </c>
      <c r="BO2745" t="s">
        <v>1337</v>
      </c>
      <c r="BP2745" t="s">
        <v>72</v>
      </c>
      <c r="BQ2745">
        <v>17</v>
      </c>
      <c r="BR2745">
        <v>0.22</v>
      </c>
    </row>
    <row r="2746" spans="1:70" x14ac:dyDescent="0.3">
      <c r="A2746" t="str">
        <f t="shared" si="294"/>
        <v>201810Matt BreidaSF</v>
      </c>
      <c r="B2746" t="s">
        <v>917</v>
      </c>
      <c r="C2746">
        <v>2018</v>
      </c>
      <c r="D2746">
        <v>10</v>
      </c>
      <c r="E2746" t="s">
        <v>1165</v>
      </c>
      <c r="F2746" t="s">
        <v>102</v>
      </c>
      <c r="G2746" t="s">
        <v>2</v>
      </c>
      <c r="H2746" t="s">
        <v>86</v>
      </c>
      <c r="I2746" t="s">
        <v>72</v>
      </c>
      <c r="J2746" t="s">
        <v>1126</v>
      </c>
      <c r="K2746" t="s">
        <v>1126</v>
      </c>
      <c r="L2746">
        <v>5000</v>
      </c>
      <c r="M2746">
        <v>5900</v>
      </c>
      <c r="N2746" s="1">
        <v>31.2</v>
      </c>
      <c r="O2746" s="1">
        <v>26.7</v>
      </c>
      <c r="P2746">
        <v>23</v>
      </c>
      <c r="Q2746">
        <v>-4</v>
      </c>
      <c r="R2746">
        <v>24</v>
      </c>
      <c r="S2746">
        <v>29</v>
      </c>
      <c r="T2746">
        <v>42.65</v>
      </c>
      <c r="U2746">
        <v>124</v>
      </c>
      <c r="V2746">
        <v>1</v>
      </c>
      <c r="W2746">
        <v>27</v>
      </c>
      <c r="X2746">
        <v>39</v>
      </c>
      <c r="Y2746">
        <v>69.23</v>
      </c>
      <c r="Z2746">
        <v>57.35</v>
      </c>
      <c r="AA2746">
        <v>250</v>
      </c>
      <c r="AB2746">
        <v>1</v>
      </c>
      <c r="AC2746">
        <v>2</v>
      </c>
      <c r="AD2746">
        <v>0</v>
      </c>
      <c r="AE2746">
        <v>0</v>
      </c>
      <c r="AF2746">
        <v>250</v>
      </c>
      <c r="AG2746">
        <v>374</v>
      </c>
      <c r="AH2746">
        <v>0</v>
      </c>
      <c r="AI2746">
        <v>0</v>
      </c>
      <c r="AJ2746">
        <v>2</v>
      </c>
      <c r="AK2746">
        <v>2</v>
      </c>
      <c r="AL2746">
        <v>10</v>
      </c>
      <c r="AM2746">
        <v>97</v>
      </c>
      <c r="AN2746">
        <v>8</v>
      </c>
      <c r="AO2746">
        <v>13</v>
      </c>
      <c r="AP2746">
        <v>61.539999999999992</v>
      </c>
      <c r="AQ2746">
        <v>0</v>
      </c>
      <c r="AR2746">
        <v>0</v>
      </c>
      <c r="AS2746">
        <v>0</v>
      </c>
      <c r="AT2746">
        <v>34.233333333333334</v>
      </c>
      <c r="AU2746">
        <v>57.06</v>
      </c>
      <c r="AV2746">
        <v>-2.5</v>
      </c>
      <c r="AW2746">
        <v>44</v>
      </c>
      <c r="AX2746">
        <v>-3</v>
      </c>
      <c r="AY2746">
        <v>45</v>
      </c>
      <c r="AZ2746">
        <v>1</v>
      </c>
      <c r="BA2746">
        <v>27</v>
      </c>
      <c r="BB2746" t="str">
        <f t="shared" si="295"/>
        <v>Y</v>
      </c>
      <c r="BC2746" t="str">
        <f t="shared" si="296"/>
        <v>Home</v>
      </c>
      <c r="BD2746">
        <f t="shared" si="297"/>
        <v>44</v>
      </c>
      <c r="BE2746">
        <f t="shared" si="298"/>
        <v>0.6</v>
      </c>
      <c r="BH2746" t="str">
        <f t="shared" si="299"/>
        <v>201811Gus EdwardsBAL</v>
      </c>
      <c r="BI2746">
        <v>2018</v>
      </c>
      <c r="BJ2746" s="2">
        <v>11</v>
      </c>
      <c r="BK2746" t="s">
        <v>1324</v>
      </c>
      <c r="BL2746" t="s">
        <v>100</v>
      </c>
      <c r="BM2746" t="str">
        <f t="shared" si="300"/>
        <v>BAL</v>
      </c>
      <c r="BN2746" t="s">
        <v>98</v>
      </c>
      <c r="BO2746" t="s">
        <v>1335</v>
      </c>
      <c r="BP2746" t="s">
        <v>72</v>
      </c>
      <c r="BQ2746">
        <v>49</v>
      </c>
      <c r="BR2746">
        <v>0.62</v>
      </c>
    </row>
    <row r="2747" spans="1:70" x14ac:dyDescent="0.3">
      <c r="A2747" t="str">
        <f t="shared" si="294"/>
        <v>201810Jalen RichardOAK</v>
      </c>
      <c r="B2747" t="s">
        <v>919</v>
      </c>
      <c r="C2747">
        <v>2018</v>
      </c>
      <c r="D2747">
        <v>10</v>
      </c>
      <c r="E2747" t="s">
        <v>1210</v>
      </c>
      <c r="F2747" t="s">
        <v>80</v>
      </c>
      <c r="G2747" t="s">
        <v>130</v>
      </c>
      <c r="H2747" t="s">
        <v>106</v>
      </c>
      <c r="I2747" t="s">
        <v>72</v>
      </c>
      <c r="J2747" t="s">
        <v>1126</v>
      </c>
      <c r="K2747" t="s">
        <v>1126</v>
      </c>
      <c r="L2747">
        <v>4800</v>
      </c>
      <c r="M2747">
        <v>5400</v>
      </c>
      <c r="N2747" s="1">
        <v>10.9</v>
      </c>
      <c r="O2747" s="1">
        <v>8.4</v>
      </c>
      <c r="P2747">
        <v>6</v>
      </c>
      <c r="Q2747">
        <v>-14</v>
      </c>
      <c r="R2747">
        <v>16</v>
      </c>
      <c r="S2747">
        <v>22</v>
      </c>
      <c r="T2747">
        <v>37.29</v>
      </c>
      <c r="U2747">
        <v>114</v>
      </c>
      <c r="V2747">
        <v>0</v>
      </c>
      <c r="W2747">
        <v>24</v>
      </c>
      <c r="X2747">
        <v>37</v>
      </c>
      <c r="Y2747">
        <v>64.86</v>
      </c>
      <c r="Z2747">
        <v>62.71</v>
      </c>
      <c r="AA2747">
        <v>243</v>
      </c>
      <c r="AB2747">
        <v>0</v>
      </c>
      <c r="AC2747">
        <v>0</v>
      </c>
      <c r="AD2747">
        <v>4</v>
      </c>
      <c r="AE2747">
        <v>40</v>
      </c>
      <c r="AF2747">
        <v>203</v>
      </c>
      <c r="AG2747">
        <v>317</v>
      </c>
      <c r="AH2747">
        <v>1</v>
      </c>
      <c r="AI2747">
        <v>1</v>
      </c>
      <c r="AJ2747">
        <v>1</v>
      </c>
      <c r="AK2747">
        <v>0</v>
      </c>
      <c r="AL2747">
        <v>6</v>
      </c>
      <c r="AM2747">
        <v>55</v>
      </c>
      <c r="AN2747">
        <v>5</v>
      </c>
      <c r="AO2747">
        <v>15</v>
      </c>
      <c r="AP2747">
        <v>33.33</v>
      </c>
      <c r="AQ2747">
        <v>1</v>
      </c>
      <c r="AR2747">
        <v>3</v>
      </c>
      <c r="AS2747">
        <v>33.33</v>
      </c>
      <c r="AT2747">
        <v>31.166666666666668</v>
      </c>
      <c r="AU2747">
        <v>51.94</v>
      </c>
      <c r="AV2747">
        <v>10</v>
      </c>
      <c r="AW2747">
        <v>50.5</v>
      </c>
      <c r="AX2747">
        <v>10</v>
      </c>
      <c r="AY2747">
        <v>50.5</v>
      </c>
      <c r="AZ2747">
        <v>1</v>
      </c>
      <c r="BA2747">
        <v>20</v>
      </c>
      <c r="BB2747" t="str">
        <f t="shared" si="295"/>
        <v>N</v>
      </c>
      <c r="BC2747" t="str">
        <f t="shared" si="296"/>
        <v>Home</v>
      </c>
      <c r="BD2747">
        <f t="shared" si="297"/>
        <v>27</v>
      </c>
      <c r="BE2747">
        <f t="shared" si="298"/>
        <v>0.43</v>
      </c>
      <c r="BH2747" t="str">
        <f t="shared" si="299"/>
        <v>201811Ty MontgomeryBAL</v>
      </c>
      <c r="BI2747">
        <v>2018</v>
      </c>
      <c r="BJ2747" s="2">
        <v>11</v>
      </c>
      <c r="BK2747" t="s">
        <v>1132</v>
      </c>
      <c r="BL2747" t="s">
        <v>100</v>
      </c>
      <c r="BM2747" t="str">
        <f t="shared" si="300"/>
        <v>BAL</v>
      </c>
      <c r="BN2747" t="s">
        <v>98</v>
      </c>
      <c r="BO2747" t="s">
        <v>1335</v>
      </c>
      <c r="BP2747" t="s">
        <v>72</v>
      </c>
      <c r="BQ2747">
        <v>9</v>
      </c>
      <c r="BR2747">
        <v>0.11</v>
      </c>
    </row>
    <row r="2748" spans="1:70" x14ac:dyDescent="0.3">
      <c r="A2748" t="str">
        <f t="shared" si="294"/>
        <v>201810Jordan HowardCHI</v>
      </c>
      <c r="B2748" t="s">
        <v>914</v>
      </c>
      <c r="C2748">
        <v>2018</v>
      </c>
      <c r="D2748">
        <v>10</v>
      </c>
      <c r="E2748" t="s">
        <v>1129</v>
      </c>
      <c r="F2748" t="s">
        <v>108</v>
      </c>
      <c r="G2748" t="s">
        <v>13</v>
      </c>
      <c r="H2748" t="s">
        <v>92</v>
      </c>
      <c r="I2748" t="s">
        <v>72</v>
      </c>
      <c r="J2748" t="s">
        <v>1126</v>
      </c>
      <c r="K2748" t="s">
        <v>1126</v>
      </c>
      <c r="L2748">
        <v>4700</v>
      </c>
      <c r="M2748">
        <v>6500</v>
      </c>
      <c r="N2748" s="1">
        <v>4.2</v>
      </c>
      <c r="O2748" s="1">
        <v>3.7</v>
      </c>
      <c r="P2748">
        <v>34</v>
      </c>
      <c r="Q2748">
        <v>12</v>
      </c>
      <c r="R2748">
        <v>20</v>
      </c>
      <c r="S2748">
        <v>22</v>
      </c>
      <c r="T2748">
        <v>42.309999999999995</v>
      </c>
      <c r="U2748">
        <v>54</v>
      </c>
      <c r="V2748">
        <v>2</v>
      </c>
      <c r="W2748">
        <v>23</v>
      </c>
      <c r="X2748">
        <v>30</v>
      </c>
      <c r="Y2748">
        <v>76.67</v>
      </c>
      <c r="Z2748">
        <v>57.69</v>
      </c>
      <c r="AA2748">
        <v>355</v>
      </c>
      <c r="AB2748">
        <v>3</v>
      </c>
      <c r="AC2748">
        <v>0</v>
      </c>
      <c r="AD2748">
        <v>1</v>
      </c>
      <c r="AE2748">
        <v>7</v>
      </c>
      <c r="AF2748">
        <v>348</v>
      </c>
      <c r="AG2748">
        <v>402</v>
      </c>
      <c r="AH2748">
        <v>0</v>
      </c>
      <c r="AI2748">
        <v>0</v>
      </c>
      <c r="AJ2748">
        <v>0</v>
      </c>
      <c r="AK2748">
        <v>-3</v>
      </c>
      <c r="AL2748">
        <v>6</v>
      </c>
      <c r="AM2748">
        <v>46</v>
      </c>
      <c r="AN2748">
        <v>4</v>
      </c>
      <c r="AO2748">
        <v>10</v>
      </c>
      <c r="AP2748">
        <v>40</v>
      </c>
      <c r="AQ2748">
        <v>0</v>
      </c>
      <c r="AR2748">
        <v>0</v>
      </c>
      <c r="AS2748">
        <v>0</v>
      </c>
      <c r="AT2748">
        <v>28</v>
      </c>
      <c r="AU2748">
        <v>46.67</v>
      </c>
      <c r="AV2748">
        <v>-6.5</v>
      </c>
      <c r="AW2748">
        <v>46.5</v>
      </c>
      <c r="AX2748">
        <v>-7</v>
      </c>
      <c r="AY2748">
        <v>44.5</v>
      </c>
      <c r="AZ2748">
        <v>6</v>
      </c>
      <c r="BA2748">
        <v>22</v>
      </c>
      <c r="BB2748" t="str">
        <f t="shared" si="295"/>
        <v>Y</v>
      </c>
      <c r="BC2748" t="str">
        <f t="shared" si="296"/>
        <v>Home</v>
      </c>
      <c r="BD2748">
        <f t="shared" si="297"/>
        <v>30</v>
      </c>
      <c r="BE2748">
        <f t="shared" si="298"/>
        <v>0.53</v>
      </c>
      <c r="BH2748" t="str">
        <f t="shared" si="299"/>
        <v>201811Javorius AllenBAL</v>
      </c>
      <c r="BI2748">
        <v>2018</v>
      </c>
      <c r="BJ2748" s="2">
        <v>11</v>
      </c>
      <c r="BK2748" t="s">
        <v>1221</v>
      </c>
      <c r="BL2748" t="s">
        <v>100</v>
      </c>
      <c r="BM2748" t="str">
        <f t="shared" si="300"/>
        <v>BAL</v>
      </c>
      <c r="BN2748" t="s">
        <v>98</v>
      </c>
      <c r="BO2748" t="s">
        <v>1335</v>
      </c>
      <c r="BP2748" t="s">
        <v>72</v>
      </c>
      <c r="BQ2748">
        <v>5</v>
      </c>
      <c r="BR2748">
        <v>0.06</v>
      </c>
    </row>
    <row r="2749" spans="1:70" x14ac:dyDescent="0.3">
      <c r="A2749" t="str">
        <f t="shared" si="294"/>
        <v>201810Duke JohnsonCLE</v>
      </c>
      <c r="B2749" t="s">
        <v>916</v>
      </c>
      <c r="C2749">
        <v>2018</v>
      </c>
      <c r="D2749">
        <v>10</v>
      </c>
      <c r="E2749" t="s">
        <v>1141</v>
      </c>
      <c r="F2749" t="s">
        <v>118</v>
      </c>
      <c r="G2749" t="s">
        <v>6</v>
      </c>
      <c r="H2749" t="s">
        <v>109</v>
      </c>
      <c r="I2749" t="s">
        <v>72</v>
      </c>
      <c r="J2749" t="s">
        <v>1126</v>
      </c>
      <c r="K2749" t="s">
        <v>1126</v>
      </c>
      <c r="L2749">
        <v>4700</v>
      </c>
      <c r="M2749">
        <v>5600</v>
      </c>
      <c r="N2749" s="1">
        <v>14.6</v>
      </c>
      <c r="O2749" s="1">
        <v>12.6</v>
      </c>
      <c r="P2749">
        <v>28</v>
      </c>
      <c r="Q2749">
        <v>12</v>
      </c>
      <c r="R2749">
        <v>19</v>
      </c>
      <c r="S2749">
        <v>29</v>
      </c>
      <c r="T2749">
        <v>57.999999999999993</v>
      </c>
      <c r="U2749">
        <v>211</v>
      </c>
      <c r="V2749">
        <v>1</v>
      </c>
      <c r="W2749">
        <v>17</v>
      </c>
      <c r="X2749">
        <v>21</v>
      </c>
      <c r="Y2749">
        <v>80.95</v>
      </c>
      <c r="Z2749">
        <v>42</v>
      </c>
      <c r="AA2749">
        <v>216</v>
      </c>
      <c r="AB2749">
        <v>3</v>
      </c>
      <c r="AC2749">
        <v>1</v>
      </c>
      <c r="AD2749">
        <v>0</v>
      </c>
      <c r="AE2749">
        <v>0</v>
      </c>
      <c r="AF2749">
        <v>216</v>
      </c>
      <c r="AG2749">
        <v>427</v>
      </c>
      <c r="AH2749">
        <v>1</v>
      </c>
      <c r="AI2749">
        <v>0</v>
      </c>
      <c r="AJ2749">
        <v>1</v>
      </c>
      <c r="AK2749">
        <v>-1</v>
      </c>
      <c r="AL2749">
        <v>7</v>
      </c>
      <c r="AM2749">
        <v>38</v>
      </c>
      <c r="AN2749">
        <v>4</v>
      </c>
      <c r="AO2749">
        <v>8</v>
      </c>
      <c r="AP2749">
        <v>50</v>
      </c>
      <c r="AQ2749">
        <v>0</v>
      </c>
      <c r="AR2749">
        <v>0</v>
      </c>
      <c r="AS2749">
        <v>0</v>
      </c>
      <c r="AT2749">
        <v>28.616666666666667</v>
      </c>
      <c r="AU2749">
        <v>47.69</v>
      </c>
      <c r="AV2749">
        <v>3.5</v>
      </c>
      <c r="AW2749">
        <v>51</v>
      </c>
      <c r="AX2749">
        <v>6</v>
      </c>
      <c r="AY2749">
        <v>49.5</v>
      </c>
      <c r="AZ2749">
        <v>2</v>
      </c>
      <c r="BA2749">
        <v>16</v>
      </c>
      <c r="BB2749" t="str">
        <f t="shared" si="295"/>
        <v>N</v>
      </c>
      <c r="BC2749" t="str">
        <f t="shared" si="296"/>
        <v>Home</v>
      </c>
      <c r="BD2749">
        <f t="shared" si="297"/>
        <v>17</v>
      </c>
      <c r="BE2749">
        <f t="shared" si="298"/>
        <v>0.32</v>
      </c>
      <c r="BH2749" t="str">
        <f t="shared" si="299"/>
        <v>201811Christian McCaffreyCAR</v>
      </c>
      <c r="BI2749">
        <v>2018</v>
      </c>
      <c r="BJ2749" s="2">
        <v>11</v>
      </c>
      <c r="BK2749" t="s">
        <v>1190</v>
      </c>
      <c r="BL2749" t="s">
        <v>103</v>
      </c>
      <c r="BM2749" t="str">
        <f t="shared" si="300"/>
        <v>CAR</v>
      </c>
      <c r="BN2749" t="s">
        <v>92</v>
      </c>
      <c r="BO2749" t="s">
        <v>1337</v>
      </c>
      <c r="BP2749" t="s">
        <v>122</v>
      </c>
      <c r="BQ2749">
        <v>58</v>
      </c>
      <c r="BR2749">
        <v>1</v>
      </c>
    </row>
    <row r="2750" spans="1:70" x14ac:dyDescent="0.3">
      <c r="A2750" t="str">
        <f t="shared" si="294"/>
        <v>201810Dion LewisTEN</v>
      </c>
      <c r="B2750" t="s">
        <v>918</v>
      </c>
      <c r="C2750">
        <v>2018</v>
      </c>
      <c r="D2750">
        <v>10</v>
      </c>
      <c r="E2750" t="s">
        <v>1156</v>
      </c>
      <c r="F2750" t="s">
        <v>78</v>
      </c>
      <c r="G2750" t="s">
        <v>79</v>
      </c>
      <c r="H2750" t="s">
        <v>69</v>
      </c>
      <c r="I2750" t="s">
        <v>72</v>
      </c>
      <c r="J2750" t="s">
        <v>1126</v>
      </c>
      <c r="K2750" t="s">
        <v>1126</v>
      </c>
      <c r="L2750">
        <v>4600</v>
      </c>
      <c r="M2750">
        <v>5800</v>
      </c>
      <c r="N2750" s="1">
        <v>8.8000000000000007</v>
      </c>
      <c r="O2750" s="1">
        <v>7.8</v>
      </c>
      <c r="P2750">
        <v>34</v>
      </c>
      <c r="Q2750">
        <v>24</v>
      </c>
      <c r="R2750">
        <v>23</v>
      </c>
      <c r="S2750">
        <v>36</v>
      </c>
      <c r="T2750">
        <v>59.019999999999996</v>
      </c>
      <c r="U2750">
        <v>150</v>
      </c>
      <c r="V2750">
        <v>2</v>
      </c>
      <c r="W2750">
        <v>17</v>
      </c>
      <c r="X2750">
        <v>25</v>
      </c>
      <c r="Y2750">
        <v>68</v>
      </c>
      <c r="Z2750">
        <v>40.98</v>
      </c>
      <c r="AA2750">
        <v>249</v>
      </c>
      <c r="AB2750">
        <v>2</v>
      </c>
      <c r="AC2750">
        <v>0</v>
      </c>
      <c r="AD2750">
        <v>2</v>
      </c>
      <c r="AE2750">
        <v>14</v>
      </c>
      <c r="AF2750">
        <v>235</v>
      </c>
      <c r="AG2750">
        <v>385</v>
      </c>
      <c r="AH2750">
        <v>3</v>
      </c>
      <c r="AI2750">
        <v>0</v>
      </c>
      <c r="AJ2750">
        <v>0</v>
      </c>
      <c r="AK2750">
        <v>0</v>
      </c>
      <c r="AL2750">
        <v>4</v>
      </c>
      <c r="AM2750">
        <v>35</v>
      </c>
      <c r="AN2750">
        <v>5</v>
      </c>
      <c r="AO2750">
        <v>12</v>
      </c>
      <c r="AP2750">
        <v>41.67</v>
      </c>
      <c r="AQ2750">
        <v>0</v>
      </c>
      <c r="AR2750">
        <v>0</v>
      </c>
      <c r="AS2750">
        <v>0</v>
      </c>
      <c r="AT2750">
        <v>32.950000000000003</v>
      </c>
      <c r="AU2750">
        <v>54.92</v>
      </c>
      <c r="AV2750">
        <v>7</v>
      </c>
      <c r="AW2750">
        <v>46.5</v>
      </c>
      <c r="AX2750">
        <v>6.5</v>
      </c>
      <c r="AY2750">
        <v>46.5</v>
      </c>
      <c r="AZ2750">
        <v>3</v>
      </c>
      <c r="BA2750">
        <v>10</v>
      </c>
      <c r="BB2750" t="str">
        <f t="shared" si="295"/>
        <v>Y</v>
      </c>
      <c r="BC2750" t="str">
        <f t="shared" si="296"/>
        <v>Home</v>
      </c>
      <c r="BD2750">
        <f t="shared" si="297"/>
        <v>49</v>
      </c>
      <c r="BE2750">
        <f t="shared" si="298"/>
        <v>0.75</v>
      </c>
      <c r="BH2750" t="str">
        <f t="shared" si="299"/>
        <v>201811Cameron Artis-PayneCAR</v>
      </c>
      <c r="BI2750">
        <v>2018</v>
      </c>
      <c r="BJ2750" s="2">
        <v>11</v>
      </c>
      <c r="BK2750" t="s">
        <v>1256</v>
      </c>
      <c r="BL2750" t="s">
        <v>103</v>
      </c>
      <c r="BM2750" t="str">
        <f t="shared" si="300"/>
        <v>CAR</v>
      </c>
      <c r="BN2750" t="s">
        <v>92</v>
      </c>
      <c r="BO2750" t="s">
        <v>1335</v>
      </c>
      <c r="BP2750" t="s">
        <v>122</v>
      </c>
      <c r="BQ2750">
        <v>3</v>
      </c>
      <c r="BR2750">
        <v>0.05</v>
      </c>
    </row>
    <row r="2751" spans="1:70" x14ac:dyDescent="0.3">
      <c r="A2751" t="str">
        <f t="shared" si="294"/>
        <v>201810Giovani BernardCIN</v>
      </c>
      <c r="B2751" t="s">
        <v>912</v>
      </c>
      <c r="C2751">
        <v>2018</v>
      </c>
      <c r="D2751">
        <v>10</v>
      </c>
      <c r="E2751" t="s">
        <v>1142</v>
      </c>
      <c r="F2751" t="s">
        <v>98</v>
      </c>
      <c r="G2751" t="s">
        <v>99</v>
      </c>
      <c r="H2751" t="s">
        <v>96</v>
      </c>
      <c r="I2751" t="s">
        <v>72</v>
      </c>
      <c r="J2751" t="s">
        <v>1126</v>
      </c>
      <c r="K2751" t="s">
        <v>1126</v>
      </c>
      <c r="L2751">
        <v>4500</v>
      </c>
      <c r="M2751">
        <v>6100</v>
      </c>
      <c r="N2751" s="1">
        <v>5.6</v>
      </c>
      <c r="O2751" s="1">
        <v>4.5999999999999996</v>
      </c>
      <c r="P2751">
        <v>14</v>
      </c>
      <c r="Q2751">
        <v>-37</v>
      </c>
      <c r="R2751">
        <v>13</v>
      </c>
      <c r="S2751">
        <v>16</v>
      </c>
      <c r="T2751">
        <v>41.03</v>
      </c>
      <c r="U2751">
        <v>110</v>
      </c>
      <c r="V2751">
        <v>1</v>
      </c>
      <c r="W2751">
        <v>14</v>
      </c>
      <c r="X2751">
        <v>23</v>
      </c>
      <c r="Y2751">
        <v>60.870000000000005</v>
      </c>
      <c r="Z2751">
        <v>58.97</v>
      </c>
      <c r="AA2751">
        <v>198</v>
      </c>
      <c r="AB2751">
        <v>1</v>
      </c>
      <c r="AC2751">
        <v>2</v>
      </c>
      <c r="AD2751">
        <v>4</v>
      </c>
      <c r="AE2751">
        <v>24</v>
      </c>
      <c r="AF2751">
        <v>174</v>
      </c>
      <c r="AG2751">
        <v>284</v>
      </c>
      <c r="AH2751">
        <v>0</v>
      </c>
      <c r="AI2751">
        <v>0</v>
      </c>
      <c r="AJ2751">
        <v>2</v>
      </c>
      <c r="AK2751">
        <v>2</v>
      </c>
      <c r="AL2751">
        <v>4</v>
      </c>
      <c r="AM2751">
        <v>26</v>
      </c>
      <c r="AN2751">
        <v>0</v>
      </c>
      <c r="AO2751">
        <v>6</v>
      </c>
      <c r="AP2751">
        <v>0</v>
      </c>
      <c r="AQ2751">
        <v>1</v>
      </c>
      <c r="AR2751">
        <v>2</v>
      </c>
      <c r="AS2751">
        <v>50</v>
      </c>
      <c r="AT2751">
        <v>20.233333333333334</v>
      </c>
      <c r="AU2751">
        <v>33.72</v>
      </c>
      <c r="AV2751">
        <v>4</v>
      </c>
      <c r="AW2751">
        <v>55.5</v>
      </c>
      <c r="AX2751">
        <v>5.5</v>
      </c>
      <c r="AY2751">
        <v>53.5</v>
      </c>
      <c r="AZ2751">
        <v>0</v>
      </c>
      <c r="BA2751">
        <v>51</v>
      </c>
      <c r="BB2751" t="str">
        <f t="shared" si="295"/>
        <v>N</v>
      </c>
      <c r="BC2751" t="str">
        <f t="shared" si="296"/>
        <v>Home</v>
      </c>
      <c r="BD2751">
        <f t="shared" si="297"/>
        <v>12</v>
      </c>
      <c r="BE2751">
        <f t="shared" si="298"/>
        <v>0.28000000000000003</v>
      </c>
      <c r="BH2751" t="str">
        <f t="shared" si="299"/>
        <v>201811Kerryon JohnsonDET</v>
      </c>
      <c r="BI2751">
        <v>2018</v>
      </c>
      <c r="BJ2751" s="2">
        <v>11</v>
      </c>
      <c r="BK2751" t="s">
        <v>1286</v>
      </c>
      <c r="BL2751" t="s">
        <v>92</v>
      </c>
      <c r="BM2751" t="str">
        <f t="shared" si="300"/>
        <v>DET</v>
      </c>
      <c r="BN2751" t="s">
        <v>103</v>
      </c>
      <c r="BO2751" t="s">
        <v>1337</v>
      </c>
      <c r="BP2751" t="s">
        <v>72</v>
      </c>
      <c r="BQ2751">
        <v>33</v>
      </c>
      <c r="BR2751">
        <v>0.51</v>
      </c>
    </row>
    <row r="2752" spans="1:70" x14ac:dyDescent="0.3">
      <c r="A2752" t="str">
        <f t="shared" si="294"/>
        <v>201810Doug MartinOAK</v>
      </c>
      <c r="B2752" t="s">
        <v>919</v>
      </c>
      <c r="C2752">
        <v>2018</v>
      </c>
      <c r="D2752">
        <v>10</v>
      </c>
      <c r="E2752" t="s">
        <v>1260</v>
      </c>
      <c r="F2752" t="s">
        <v>80</v>
      </c>
      <c r="G2752" t="s">
        <v>130</v>
      </c>
      <c r="H2752" t="s">
        <v>106</v>
      </c>
      <c r="I2752" t="s">
        <v>72</v>
      </c>
      <c r="J2752" t="s">
        <v>1126</v>
      </c>
      <c r="K2752" t="s">
        <v>1126</v>
      </c>
      <c r="L2752">
        <v>4200</v>
      </c>
      <c r="M2752">
        <v>5800</v>
      </c>
      <c r="N2752" s="1">
        <v>12.2</v>
      </c>
      <c r="O2752" s="1">
        <v>10.7</v>
      </c>
      <c r="P2752">
        <v>6</v>
      </c>
      <c r="Q2752">
        <v>-14</v>
      </c>
      <c r="R2752">
        <v>16</v>
      </c>
      <c r="S2752">
        <v>22</v>
      </c>
      <c r="T2752">
        <v>37.29</v>
      </c>
      <c r="U2752">
        <v>114</v>
      </c>
      <c r="V2752">
        <v>0</v>
      </c>
      <c r="W2752">
        <v>24</v>
      </c>
      <c r="X2752">
        <v>37</v>
      </c>
      <c r="Y2752">
        <v>64.86</v>
      </c>
      <c r="Z2752">
        <v>62.71</v>
      </c>
      <c r="AA2752">
        <v>243</v>
      </c>
      <c r="AB2752">
        <v>0</v>
      </c>
      <c r="AC2752">
        <v>0</v>
      </c>
      <c r="AD2752">
        <v>4</v>
      </c>
      <c r="AE2752">
        <v>40</v>
      </c>
      <c r="AF2752">
        <v>203</v>
      </c>
      <c r="AG2752">
        <v>317</v>
      </c>
      <c r="AH2752">
        <v>1</v>
      </c>
      <c r="AI2752">
        <v>1</v>
      </c>
      <c r="AJ2752">
        <v>1</v>
      </c>
      <c r="AK2752">
        <v>0</v>
      </c>
      <c r="AL2752">
        <v>6</v>
      </c>
      <c r="AM2752">
        <v>55</v>
      </c>
      <c r="AN2752">
        <v>5</v>
      </c>
      <c r="AO2752">
        <v>15</v>
      </c>
      <c r="AP2752">
        <v>33.33</v>
      </c>
      <c r="AQ2752">
        <v>1</v>
      </c>
      <c r="AR2752">
        <v>3</v>
      </c>
      <c r="AS2752">
        <v>33.33</v>
      </c>
      <c r="AT2752">
        <v>31.166666666666668</v>
      </c>
      <c r="AU2752">
        <v>51.94</v>
      </c>
      <c r="AV2752">
        <v>10</v>
      </c>
      <c r="AW2752">
        <v>50.5</v>
      </c>
      <c r="AX2752">
        <v>10</v>
      </c>
      <c r="AY2752">
        <v>50.5</v>
      </c>
      <c r="AZ2752">
        <v>1</v>
      </c>
      <c r="BA2752">
        <v>20</v>
      </c>
      <c r="BB2752" t="str">
        <f t="shared" si="295"/>
        <v>Y</v>
      </c>
      <c r="BC2752" t="str">
        <f t="shared" si="296"/>
        <v>Home</v>
      </c>
      <c r="BD2752">
        <f t="shared" si="297"/>
        <v>30</v>
      </c>
      <c r="BE2752">
        <f t="shared" si="298"/>
        <v>0.48</v>
      </c>
      <c r="BH2752" t="str">
        <f t="shared" si="299"/>
        <v>201811LeGarrette BlountDET</v>
      </c>
      <c r="BI2752">
        <v>2018</v>
      </c>
      <c r="BJ2752" s="2">
        <v>11</v>
      </c>
      <c r="BK2752" t="s">
        <v>1200</v>
      </c>
      <c r="BL2752" t="s">
        <v>92</v>
      </c>
      <c r="BM2752" t="str">
        <f t="shared" si="300"/>
        <v>DET</v>
      </c>
      <c r="BN2752" t="s">
        <v>103</v>
      </c>
      <c r="BO2752" t="s">
        <v>1335</v>
      </c>
      <c r="BP2752" t="s">
        <v>72</v>
      </c>
      <c r="BQ2752">
        <v>12</v>
      </c>
      <c r="BR2752">
        <v>0.18</v>
      </c>
    </row>
    <row r="2753" spans="1:70" x14ac:dyDescent="0.3">
      <c r="A2753" t="str">
        <f t="shared" si="294"/>
        <v>201810Isaiah CrowellNYJ</v>
      </c>
      <c r="B2753" t="s">
        <v>920</v>
      </c>
      <c r="C2753">
        <v>2018</v>
      </c>
      <c r="D2753">
        <v>10</v>
      </c>
      <c r="E2753" t="s">
        <v>1135</v>
      </c>
      <c r="F2753" t="s">
        <v>90</v>
      </c>
      <c r="G2753" t="s">
        <v>144</v>
      </c>
      <c r="H2753" t="s">
        <v>88</v>
      </c>
      <c r="I2753" t="s">
        <v>72</v>
      </c>
      <c r="J2753" t="s">
        <v>1126</v>
      </c>
      <c r="K2753" t="s">
        <v>1126</v>
      </c>
      <c r="L2753">
        <v>4200</v>
      </c>
      <c r="M2753">
        <v>5400</v>
      </c>
      <c r="N2753" s="1">
        <v>11.7</v>
      </c>
      <c r="O2753" s="1">
        <v>10.7</v>
      </c>
      <c r="P2753">
        <v>10</v>
      </c>
      <c r="Q2753">
        <v>-31</v>
      </c>
      <c r="R2753">
        <v>12</v>
      </c>
      <c r="S2753">
        <v>18</v>
      </c>
      <c r="T2753">
        <v>34.619999999999997</v>
      </c>
      <c r="U2753">
        <v>83</v>
      </c>
      <c r="V2753">
        <v>1</v>
      </c>
      <c r="W2753">
        <v>17</v>
      </c>
      <c r="X2753">
        <v>34</v>
      </c>
      <c r="Y2753">
        <v>50</v>
      </c>
      <c r="Z2753">
        <v>65.38000000000001</v>
      </c>
      <c r="AA2753">
        <v>135</v>
      </c>
      <c r="AB2753">
        <v>0</v>
      </c>
      <c r="AC2753">
        <v>2</v>
      </c>
      <c r="AD2753">
        <v>3</v>
      </c>
      <c r="AE2753">
        <v>19</v>
      </c>
      <c r="AF2753">
        <v>116</v>
      </c>
      <c r="AG2753">
        <v>199</v>
      </c>
      <c r="AH2753">
        <v>0</v>
      </c>
      <c r="AI2753">
        <v>0</v>
      </c>
      <c r="AJ2753">
        <v>2</v>
      </c>
      <c r="AK2753">
        <v>2</v>
      </c>
      <c r="AL2753">
        <v>1</v>
      </c>
      <c r="AM2753">
        <v>10</v>
      </c>
      <c r="AN2753">
        <v>1</v>
      </c>
      <c r="AO2753">
        <v>12</v>
      </c>
      <c r="AP2753">
        <v>8.33</v>
      </c>
      <c r="AQ2753">
        <v>2</v>
      </c>
      <c r="AR2753">
        <v>3</v>
      </c>
      <c r="AS2753">
        <v>66.67</v>
      </c>
      <c r="AT2753">
        <v>20.633333333333333</v>
      </c>
      <c r="AU2753">
        <v>34.39</v>
      </c>
      <c r="AV2753">
        <v>-8</v>
      </c>
      <c r="AW2753">
        <v>37</v>
      </c>
      <c r="AX2753">
        <v>-6.5</v>
      </c>
      <c r="AY2753">
        <v>38</v>
      </c>
      <c r="AZ2753">
        <v>1</v>
      </c>
      <c r="BA2753">
        <v>35</v>
      </c>
      <c r="BB2753" t="str">
        <f t="shared" si="295"/>
        <v>Y</v>
      </c>
      <c r="BC2753" t="str">
        <f t="shared" si="296"/>
        <v>Home</v>
      </c>
      <c r="BD2753">
        <f t="shared" si="297"/>
        <v>19</v>
      </c>
      <c r="BE2753">
        <f t="shared" si="298"/>
        <v>0.34</v>
      </c>
      <c r="BH2753" t="str">
        <f t="shared" si="299"/>
        <v>201811Theo RiddickDET</v>
      </c>
      <c r="BI2753">
        <v>2018</v>
      </c>
      <c r="BJ2753" s="2">
        <v>11</v>
      </c>
      <c r="BK2753" t="s">
        <v>1138</v>
      </c>
      <c r="BL2753" t="s">
        <v>92</v>
      </c>
      <c r="BM2753" t="str">
        <f t="shared" si="300"/>
        <v>DET</v>
      </c>
      <c r="BN2753" t="s">
        <v>103</v>
      </c>
      <c r="BO2753" t="s">
        <v>1335</v>
      </c>
      <c r="BP2753" t="s">
        <v>72</v>
      </c>
      <c r="BQ2753">
        <v>27</v>
      </c>
      <c r="BR2753">
        <v>0.42</v>
      </c>
    </row>
    <row r="2754" spans="1:70" x14ac:dyDescent="0.3">
      <c r="A2754" t="str">
        <f t="shared" si="294"/>
        <v>201810Malcolm BrownLAR</v>
      </c>
      <c r="B2754" t="s">
        <v>910</v>
      </c>
      <c r="C2754">
        <v>2018</v>
      </c>
      <c r="D2754">
        <v>10</v>
      </c>
      <c r="E2754" t="s">
        <v>1154</v>
      </c>
      <c r="F2754" t="s">
        <v>111</v>
      </c>
      <c r="G2754" t="s">
        <v>112</v>
      </c>
      <c r="H2754" t="s">
        <v>76</v>
      </c>
      <c r="I2754" t="s">
        <v>72</v>
      </c>
      <c r="J2754" t="s">
        <v>1126</v>
      </c>
      <c r="K2754" t="s">
        <v>1126</v>
      </c>
      <c r="L2754">
        <v>4200</v>
      </c>
      <c r="M2754">
        <v>4800</v>
      </c>
      <c r="N2754" s="1">
        <v>2</v>
      </c>
      <c r="O2754" s="1">
        <v>1.5</v>
      </c>
      <c r="P2754">
        <v>36</v>
      </c>
      <c r="Q2754">
        <v>5</v>
      </c>
      <c r="R2754">
        <v>25</v>
      </c>
      <c r="S2754">
        <v>23</v>
      </c>
      <c r="T2754">
        <v>37.1</v>
      </c>
      <c r="U2754">
        <v>149</v>
      </c>
      <c r="V2754">
        <v>2</v>
      </c>
      <c r="W2754">
        <v>28</v>
      </c>
      <c r="X2754">
        <v>39</v>
      </c>
      <c r="Y2754">
        <v>71.789999999999992</v>
      </c>
      <c r="Z2754">
        <v>62.9</v>
      </c>
      <c r="AA2754">
        <v>318</v>
      </c>
      <c r="AB2754">
        <v>2</v>
      </c>
      <c r="AC2754">
        <v>0</v>
      </c>
      <c r="AD2754">
        <v>2</v>
      </c>
      <c r="AE2754">
        <v>11</v>
      </c>
      <c r="AF2754">
        <v>307</v>
      </c>
      <c r="AG2754">
        <v>456</v>
      </c>
      <c r="AH2754">
        <v>0</v>
      </c>
      <c r="AI2754">
        <v>0</v>
      </c>
      <c r="AJ2754">
        <v>0</v>
      </c>
      <c r="AK2754">
        <v>-1</v>
      </c>
      <c r="AL2754">
        <v>10</v>
      </c>
      <c r="AM2754">
        <v>102</v>
      </c>
      <c r="AN2754">
        <v>5</v>
      </c>
      <c r="AO2754">
        <v>10</v>
      </c>
      <c r="AP2754">
        <v>50</v>
      </c>
      <c r="AQ2754">
        <v>0</v>
      </c>
      <c r="AR2754">
        <v>0</v>
      </c>
      <c r="AS2754">
        <v>0</v>
      </c>
      <c r="AT2754">
        <v>29.383333333333333</v>
      </c>
      <c r="AU2754">
        <v>48.97</v>
      </c>
      <c r="AV2754">
        <v>-10</v>
      </c>
      <c r="AW2754">
        <v>51.5</v>
      </c>
      <c r="AX2754">
        <v>-9.5</v>
      </c>
      <c r="AY2754">
        <v>51</v>
      </c>
      <c r="AZ2754">
        <v>4</v>
      </c>
      <c r="BA2754">
        <v>31</v>
      </c>
      <c r="BB2754" t="str">
        <f t="shared" si="295"/>
        <v>N</v>
      </c>
      <c r="BC2754" t="str">
        <f t="shared" si="296"/>
        <v>Home</v>
      </c>
      <c r="BD2754">
        <f t="shared" si="297"/>
        <v>8</v>
      </c>
      <c r="BE2754">
        <f t="shared" si="298"/>
        <v>0.12</v>
      </c>
      <c r="BH2754" t="str">
        <f t="shared" si="299"/>
        <v>201811Zach ZennerDET</v>
      </c>
      <c r="BI2754">
        <v>2018</v>
      </c>
      <c r="BJ2754" s="2">
        <v>11</v>
      </c>
      <c r="BK2754" t="s">
        <v>1246</v>
      </c>
      <c r="BL2754" t="s">
        <v>92</v>
      </c>
      <c r="BM2754" t="str">
        <f t="shared" si="300"/>
        <v>DET</v>
      </c>
      <c r="BN2754" t="s">
        <v>103</v>
      </c>
      <c r="BO2754" t="s">
        <v>1335</v>
      </c>
      <c r="BP2754" t="s">
        <v>72</v>
      </c>
      <c r="BQ2754">
        <v>3</v>
      </c>
      <c r="BR2754">
        <v>0.05</v>
      </c>
    </row>
    <row r="2755" spans="1:70" x14ac:dyDescent="0.3">
      <c r="A2755" t="str">
        <f t="shared" ref="A2755:A2818" si="301">CONCATENATE(C2755,D2755,E2755,G2755)</f>
        <v>201810Spencer WareKC</v>
      </c>
      <c r="B2755" t="s">
        <v>907</v>
      </c>
      <c r="C2755">
        <v>2018</v>
      </c>
      <c r="D2755">
        <v>10</v>
      </c>
      <c r="E2755" t="s">
        <v>1300</v>
      </c>
      <c r="F2755" t="s">
        <v>71</v>
      </c>
      <c r="G2755" t="s">
        <v>139</v>
      </c>
      <c r="H2755" t="s">
        <v>93</v>
      </c>
      <c r="I2755" t="s">
        <v>72</v>
      </c>
      <c r="J2755" t="s">
        <v>1126</v>
      </c>
      <c r="K2755" t="s">
        <v>1126</v>
      </c>
      <c r="L2755">
        <v>4000</v>
      </c>
      <c r="M2755">
        <v>4900</v>
      </c>
      <c r="N2755" s="1">
        <v>8.3000000000000007</v>
      </c>
      <c r="O2755" s="1">
        <v>7.8</v>
      </c>
      <c r="P2755">
        <v>26</v>
      </c>
      <c r="Q2755">
        <v>12</v>
      </c>
      <c r="R2755">
        <v>20</v>
      </c>
      <c r="S2755">
        <v>23</v>
      </c>
      <c r="T2755">
        <v>45.1</v>
      </c>
      <c r="U2755">
        <v>118</v>
      </c>
      <c r="V2755">
        <v>1</v>
      </c>
      <c r="W2755">
        <v>21</v>
      </c>
      <c r="X2755">
        <v>28</v>
      </c>
      <c r="Y2755">
        <v>75</v>
      </c>
      <c r="Z2755">
        <v>54.900000000000006</v>
      </c>
      <c r="AA2755">
        <v>249</v>
      </c>
      <c r="AB2755">
        <v>2</v>
      </c>
      <c r="AC2755">
        <v>0</v>
      </c>
      <c r="AD2755">
        <v>5</v>
      </c>
      <c r="AE2755">
        <v>37</v>
      </c>
      <c r="AF2755">
        <v>212</v>
      </c>
      <c r="AG2755">
        <v>330</v>
      </c>
      <c r="AH2755">
        <v>1</v>
      </c>
      <c r="AI2755">
        <v>0</v>
      </c>
      <c r="AJ2755">
        <v>0</v>
      </c>
      <c r="AK2755">
        <v>-2</v>
      </c>
      <c r="AL2755">
        <v>8</v>
      </c>
      <c r="AM2755">
        <v>63</v>
      </c>
      <c r="AN2755">
        <v>4</v>
      </c>
      <c r="AO2755">
        <v>11</v>
      </c>
      <c r="AP2755">
        <v>36.36</v>
      </c>
      <c r="AQ2755">
        <v>0</v>
      </c>
      <c r="AR2755">
        <v>0</v>
      </c>
      <c r="AS2755">
        <v>0</v>
      </c>
      <c r="AT2755">
        <v>28.216666666666665</v>
      </c>
      <c r="AU2755">
        <v>47.03</v>
      </c>
      <c r="AV2755">
        <v>-17</v>
      </c>
      <c r="AW2755">
        <v>50</v>
      </c>
      <c r="AX2755">
        <v>-15.5</v>
      </c>
      <c r="AY2755">
        <v>49.5</v>
      </c>
      <c r="AZ2755">
        <v>5</v>
      </c>
      <c r="BA2755">
        <v>14</v>
      </c>
      <c r="BB2755" t="str">
        <f t="shared" ref="BB2755:BB2818" si="302">VLOOKUP(A2755,$BH$2:$BR$3301,8,FALSE)</f>
        <v>N</v>
      </c>
      <c r="BC2755" t="str">
        <f t="shared" ref="BC2755:BC2818" si="303">VLOOKUP(A2755,$BH$2:$BR$3301,9,FALSE)</f>
        <v>Home</v>
      </c>
      <c r="BD2755">
        <f t="shared" ref="BD2755:BD2818" si="304">VLOOKUP(A2755,$BH$2:$BR$3301,10,FALSE)</f>
        <v>20</v>
      </c>
      <c r="BE2755">
        <f t="shared" ref="BE2755:BE2818" si="305">VLOOKUP(A2755,$BH$2:$BR$3301,11,FALSE)</f>
        <v>0.34</v>
      </c>
      <c r="BH2755" t="str">
        <f t="shared" ref="BH2755:BH2818" si="306">CONCATENATE(BI2755,BJ2755,BK2755,BM2755)</f>
        <v>201811Phillip LindsayDEN</v>
      </c>
      <c r="BI2755">
        <v>2018</v>
      </c>
      <c r="BJ2755" s="2">
        <v>11</v>
      </c>
      <c r="BK2755" t="s">
        <v>1297</v>
      </c>
      <c r="BL2755" t="s">
        <v>105</v>
      </c>
      <c r="BM2755" t="str">
        <f t="shared" ref="BM2755:BM2818" si="307">VLOOKUP(BL2755,$BX$2:$BY$33,2,FALSE)</f>
        <v>DEN</v>
      </c>
      <c r="BN2755" t="s">
        <v>106</v>
      </c>
      <c r="BO2755" t="s">
        <v>1337</v>
      </c>
      <c r="BP2755" t="s">
        <v>122</v>
      </c>
      <c r="BQ2755">
        <v>32</v>
      </c>
      <c r="BR2755">
        <v>0.56999999999999995</v>
      </c>
    </row>
    <row r="2756" spans="1:70" x14ac:dyDescent="0.3">
      <c r="A2756" t="str">
        <f t="shared" si="301"/>
        <v>201810Derrick HenryTEN</v>
      </c>
      <c r="B2756" t="s">
        <v>918</v>
      </c>
      <c r="C2756">
        <v>2018</v>
      </c>
      <c r="D2756">
        <v>10</v>
      </c>
      <c r="E2756" t="s">
        <v>1134</v>
      </c>
      <c r="F2756" t="s">
        <v>78</v>
      </c>
      <c r="G2756" t="s">
        <v>79</v>
      </c>
      <c r="H2756" t="s">
        <v>69</v>
      </c>
      <c r="I2756" t="s">
        <v>72</v>
      </c>
      <c r="J2756" t="s">
        <v>1126</v>
      </c>
      <c r="K2756" t="s">
        <v>1126</v>
      </c>
      <c r="L2756">
        <v>3800</v>
      </c>
      <c r="M2756">
        <v>5500</v>
      </c>
      <c r="N2756" s="1">
        <v>17.8</v>
      </c>
      <c r="O2756" s="1">
        <v>17.8</v>
      </c>
      <c r="P2756">
        <v>34</v>
      </c>
      <c r="Q2756">
        <v>24</v>
      </c>
      <c r="R2756">
        <v>23</v>
      </c>
      <c r="S2756">
        <v>36</v>
      </c>
      <c r="T2756">
        <v>59.019999999999996</v>
      </c>
      <c r="U2756">
        <v>150</v>
      </c>
      <c r="V2756">
        <v>2</v>
      </c>
      <c r="W2756">
        <v>17</v>
      </c>
      <c r="X2756">
        <v>25</v>
      </c>
      <c r="Y2756">
        <v>68</v>
      </c>
      <c r="Z2756">
        <v>40.98</v>
      </c>
      <c r="AA2756">
        <v>249</v>
      </c>
      <c r="AB2756">
        <v>2</v>
      </c>
      <c r="AC2756">
        <v>0</v>
      </c>
      <c r="AD2756">
        <v>2</v>
      </c>
      <c r="AE2756">
        <v>14</v>
      </c>
      <c r="AF2756">
        <v>235</v>
      </c>
      <c r="AG2756">
        <v>385</v>
      </c>
      <c r="AH2756">
        <v>3</v>
      </c>
      <c r="AI2756">
        <v>0</v>
      </c>
      <c r="AJ2756">
        <v>0</v>
      </c>
      <c r="AK2756">
        <v>0</v>
      </c>
      <c r="AL2756">
        <v>4</v>
      </c>
      <c r="AM2756">
        <v>35</v>
      </c>
      <c r="AN2756">
        <v>5</v>
      </c>
      <c r="AO2756">
        <v>12</v>
      </c>
      <c r="AP2756">
        <v>41.67</v>
      </c>
      <c r="AQ2756">
        <v>0</v>
      </c>
      <c r="AR2756">
        <v>0</v>
      </c>
      <c r="AS2756">
        <v>0</v>
      </c>
      <c r="AT2756">
        <v>32.950000000000003</v>
      </c>
      <c r="AU2756">
        <v>54.92</v>
      </c>
      <c r="AV2756">
        <v>7</v>
      </c>
      <c r="AW2756">
        <v>46.5</v>
      </c>
      <c r="AX2756">
        <v>6.5</v>
      </c>
      <c r="AY2756">
        <v>46.5</v>
      </c>
      <c r="AZ2756">
        <v>3</v>
      </c>
      <c r="BA2756">
        <v>10</v>
      </c>
      <c r="BB2756" t="str">
        <f t="shared" si="302"/>
        <v>Y</v>
      </c>
      <c r="BC2756" t="str">
        <f t="shared" si="303"/>
        <v>Home</v>
      </c>
      <c r="BD2756">
        <f t="shared" si="304"/>
        <v>16</v>
      </c>
      <c r="BE2756">
        <f t="shared" si="305"/>
        <v>0.25</v>
      </c>
      <c r="BH2756" t="str">
        <f t="shared" si="306"/>
        <v>201811Royce FreemanDEN</v>
      </c>
      <c r="BI2756">
        <v>2018</v>
      </c>
      <c r="BJ2756" s="2">
        <v>11</v>
      </c>
      <c r="BK2756" t="s">
        <v>1284</v>
      </c>
      <c r="BL2756" t="s">
        <v>105</v>
      </c>
      <c r="BM2756" t="str">
        <f t="shared" si="307"/>
        <v>DEN</v>
      </c>
      <c r="BN2756" t="s">
        <v>106</v>
      </c>
      <c r="BO2756" t="s">
        <v>1335</v>
      </c>
      <c r="BP2756" t="s">
        <v>122</v>
      </c>
      <c r="BQ2756">
        <v>13</v>
      </c>
      <c r="BR2756">
        <v>0.23</v>
      </c>
    </row>
    <row r="2757" spans="1:70" x14ac:dyDescent="0.3">
      <c r="A2757" t="str">
        <f t="shared" si="301"/>
        <v>201810Stevan RidleyPIT</v>
      </c>
      <c r="B2757" t="s">
        <v>909</v>
      </c>
      <c r="C2757">
        <v>2018</v>
      </c>
      <c r="D2757">
        <v>10</v>
      </c>
      <c r="E2757" t="s">
        <v>1301</v>
      </c>
      <c r="F2757" t="s">
        <v>119</v>
      </c>
      <c r="G2757" t="s">
        <v>121</v>
      </c>
      <c r="H2757" t="s">
        <v>103</v>
      </c>
      <c r="I2757" t="s">
        <v>72</v>
      </c>
      <c r="J2757" t="s">
        <v>1126</v>
      </c>
      <c r="K2757" t="s">
        <v>1126</v>
      </c>
      <c r="L2757">
        <v>3800</v>
      </c>
      <c r="M2757">
        <v>4500</v>
      </c>
      <c r="N2757" s="1">
        <v>2.6</v>
      </c>
      <c r="O2757" s="1">
        <v>2.6</v>
      </c>
      <c r="P2757">
        <v>52</v>
      </c>
      <c r="Q2757">
        <v>31</v>
      </c>
      <c r="R2757">
        <v>25</v>
      </c>
      <c r="S2757">
        <v>30</v>
      </c>
      <c r="T2757">
        <v>52.629999999999995</v>
      </c>
      <c r="U2757">
        <v>138</v>
      </c>
      <c r="V2757">
        <v>1</v>
      </c>
      <c r="W2757">
        <v>23</v>
      </c>
      <c r="X2757">
        <v>27</v>
      </c>
      <c r="Y2757">
        <v>85.19</v>
      </c>
      <c r="Z2757">
        <v>47.370000000000005</v>
      </c>
      <c r="AA2757">
        <v>325</v>
      </c>
      <c r="AB2757">
        <v>5</v>
      </c>
      <c r="AC2757">
        <v>0</v>
      </c>
      <c r="AD2757">
        <v>1</v>
      </c>
      <c r="AE2757">
        <v>6</v>
      </c>
      <c r="AF2757">
        <v>319</v>
      </c>
      <c r="AG2757">
        <v>457</v>
      </c>
      <c r="AH2757">
        <v>1</v>
      </c>
      <c r="AI2757">
        <v>0</v>
      </c>
      <c r="AJ2757">
        <v>0</v>
      </c>
      <c r="AK2757">
        <v>-2</v>
      </c>
      <c r="AL2757">
        <v>1</v>
      </c>
      <c r="AM2757">
        <v>24</v>
      </c>
      <c r="AN2757">
        <v>8</v>
      </c>
      <c r="AO2757">
        <v>11</v>
      </c>
      <c r="AP2757">
        <v>72.72999999999999</v>
      </c>
      <c r="AQ2757">
        <v>0</v>
      </c>
      <c r="AR2757">
        <v>0</v>
      </c>
      <c r="AS2757">
        <v>0</v>
      </c>
      <c r="AT2757">
        <v>30.583333333333332</v>
      </c>
      <c r="AU2757">
        <v>50.970000000000006</v>
      </c>
      <c r="AV2757">
        <v>-5</v>
      </c>
      <c r="AW2757">
        <v>50</v>
      </c>
      <c r="AX2757">
        <v>-3.5</v>
      </c>
      <c r="AY2757">
        <v>51</v>
      </c>
      <c r="AZ2757">
        <v>5</v>
      </c>
      <c r="BA2757">
        <v>21</v>
      </c>
      <c r="BB2757" t="str">
        <f t="shared" si="302"/>
        <v>N</v>
      </c>
      <c r="BC2757" t="str">
        <f t="shared" si="303"/>
        <v>Home</v>
      </c>
      <c r="BD2757">
        <f t="shared" si="304"/>
        <v>10</v>
      </c>
      <c r="BE2757">
        <f t="shared" si="305"/>
        <v>0.17</v>
      </c>
      <c r="BH2757" t="str">
        <f t="shared" si="306"/>
        <v>201811Devontae BookerDEN</v>
      </c>
      <c r="BI2757">
        <v>2018</v>
      </c>
      <c r="BJ2757" s="2">
        <v>11</v>
      </c>
      <c r="BK2757" t="s">
        <v>1253</v>
      </c>
      <c r="BL2757" t="s">
        <v>105</v>
      </c>
      <c r="BM2757" t="str">
        <f t="shared" si="307"/>
        <v>DEN</v>
      </c>
      <c r="BN2757" t="s">
        <v>106</v>
      </c>
      <c r="BO2757" t="s">
        <v>1335</v>
      </c>
      <c r="BP2757" t="s">
        <v>122</v>
      </c>
      <c r="BQ2757">
        <v>11</v>
      </c>
      <c r="BR2757">
        <v>0.2</v>
      </c>
    </row>
    <row r="2758" spans="1:70" x14ac:dyDescent="0.3">
      <c r="A2758" t="str">
        <f t="shared" si="301"/>
        <v>201810Nyheim HinesIND</v>
      </c>
      <c r="B2758" t="s">
        <v>915</v>
      </c>
      <c r="C2758">
        <v>2018</v>
      </c>
      <c r="D2758">
        <v>10</v>
      </c>
      <c r="E2758" t="s">
        <v>1288</v>
      </c>
      <c r="F2758" t="s">
        <v>113</v>
      </c>
      <c r="G2758" t="s">
        <v>10</v>
      </c>
      <c r="H2758" t="s">
        <v>116</v>
      </c>
      <c r="I2758" t="s">
        <v>72</v>
      </c>
      <c r="J2758" t="s">
        <v>1126</v>
      </c>
      <c r="K2758" t="s">
        <v>1126</v>
      </c>
      <c r="L2758">
        <v>3700</v>
      </c>
      <c r="M2758">
        <v>5300</v>
      </c>
      <c r="N2758" s="1">
        <v>5.2</v>
      </c>
      <c r="O2758" s="1">
        <v>3.7</v>
      </c>
      <c r="P2758">
        <v>29</v>
      </c>
      <c r="Q2758">
        <v>3</v>
      </c>
      <c r="R2758">
        <v>17</v>
      </c>
      <c r="S2758">
        <v>23</v>
      </c>
      <c r="T2758">
        <v>44.230000000000004</v>
      </c>
      <c r="U2758">
        <v>81</v>
      </c>
      <c r="V2758">
        <v>1</v>
      </c>
      <c r="W2758">
        <v>21</v>
      </c>
      <c r="X2758">
        <v>29</v>
      </c>
      <c r="Y2758">
        <v>72.41</v>
      </c>
      <c r="Z2758">
        <v>55.769999999999996</v>
      </c>
      <c r="AA2758">
        <v>285</v>
      </c>
      <c r="AB2758">
        <v>3</v>
      </c>
      <c r="AC2758">
        <v>1</v>
      </c>
      <c r="AD2758">
        <v>0</v>
      </c>
      <c r="AE2758">
        <v>0</v>
      </c>
      <c r="AF2758">
        <v>285</v>
      </c>
      <c r="AG2758">
        <v>366</v>
      </c>
      <c r="AH2758">
        <v>0</v>
      </c>
      <c r="AI2758">
        <v>0</v>
      </c>
      <c r="AJ2758">
        <v>1</v>
      </c>
      <c r="AK2758">
        <v>0</v>
      </c>
      <c r="AL2758">
        <v>7</v>
      </c>
      <c r="AM2758">
        <v>45</v>
      </c>
      <c r="AN2758">
        <v>6</v>
      </c>
      <c r="AO2758">
        <v>11</v>
      </c>
      <c r="AP2758">
        <v>54.55</v>
      </c>
      <c r="AQ2758">
        <v>0</v>
      </c>
      <c r="AR2758">
        <v>0</v>
      </c>
      <c r="AS2758">
        <v>0</v>
      </c>
      <c r="AT2758">
        <v>24.833333333333332</v>
      </c>
      <c r="AU2758">
        <v>41.39</v>
      </c>
      <c r="AV2758">
        <v>-3</v>
      </c>
      <c r="AW2758">
        <v>47.5</v>
      </c>
      <c r="AX2758">
        <v>-3</v>
      </c>
      <c r="AY2758">
        <v>48</v>
      </c>
      <c r="AZ2758">
        <v>0</v>
      </c>
      <c r="BA2758">
        <v>26</v>
      </c>
      <c r="BB2758" t="str">
        <f t="shared" si="302"/>
        <v>Y</v>
      </c>
      <c r="BC2758" t="str">
        <f t="shared" si="303"/>
        <v>Home</v>
      </c>
      <c r="BD2758">
        <f t="shared" si="304"/>
        <v>20</v>
      </c>
      <c r="BE2758">
        <f t="shared" si="305"/>
        <v>0.36</v>
      </c>
      <c r="BH2758" t="str">
        <f t="shared" si="306"/>
        <v>201811Melvin GordonLAC</v>
      </c>
      <c r="BI2758">
        <v>2018</v>
      </c>
      <c r="BJ2758" s="2">
        <v>11</v>
      </c>
      <c r="BK2758" t="s">
        <v>1187</v>
      </c>
      <c r="BL2758" t="s">
        <v>106</v>
      </c>
      <c r="BM2758" t="str">
        <f t="shared" si="307"/>
        <v>LAC</v>
      </c>
      <c r="BN2758" t="s">
        <v>105</v>
      </c>
      <c r="BO2758" t="s">
        <v>1337</v>
      </c>
      <c r="BP2758" t="s">
        <v>72</v>
      </c>
      <c r="BQ2758">
        <v>64</v>
      </c>
      <c r="BR2758">
        <v>0.83</v>
      </c>
    </row>
    <row r="2759" spans="1:70" x14ac:dyDescent="0.3">
      <c r="A2759" t="str">
        <f t="shared" si="301"/>
        <v>201810Jamaal WilliamsGB</v>
      </c>
      <c r="B2759" t="s">
        <v>908</v>
      </c>
      <c r="C2759">
        <v>2018</v>
      </c>
      <c r="D2759">
        <v>10</v>
      </c>
      <c r="E2759" t="s">
        <v>1153</v>
      </c>
      <c r="F2759" t="s">
        <v>74</v>
      </c>
      <c r="G2759" t="s">
        <v>75</v>
      </c>
      <c r="H2759" t="s">
        <v>156</v>
      </c>
      <c r="I2759" t="s">
        <v>72</v>
      </c>
      <c r="J2759" t="s">
        <v>1126</v>
      </c>
      <c r="K2759" t="s">
        <v>1126</v>
      </c>
      <c r="L2759">
        <v>3500</v>
      </c>
      <c r="M2759">
        <v>5900</v>
      </c>
      <c r="N2759" s="1">
        <v>0.3</v>
      </c>
      <c r="O2759" s="1">
        <v>0.3</v>
      </c>
      <c r="P2759">
        <v>31</v>
      </c>
      <c r="Q2759">
        <v>19</v>
      </c>
      <c r="R2759">
        <v>21</v>
      </c>
      <c r="S2759">
        <v>25</v>
      </c>
      <c r="T2759">
        <v>47.17</v>
      </c>
      <c r="U2759">
        <v>195</v>
      </c>
      <c r="V2759">
        <v>2</v>
      </c>
      <c r="W2759">
        <v>19</v>
      </c>
      <c r="X2759">
        <v>28</v>
      </c>
      <c r="Y2759">
        <v>67.86</v>
      </c>
      <c r="Z2759">
        <v>52.83</v>
      </c>
      <c r="AA2759">
        <v>199</v>
      </c>
      <c r="AB2759">
        <v>2</v>
      </c>
      <c r="AC2759">
        <v>0</v>
      </c>
      <c r="AD2759">
        <v>2</v>
      </c>
      <c r="AE2759">
        <v>17</v>
      </c>
      <c r="AF2759">
        <v>182</v>
      </c>
      <c r="AG2759">
        <v>377</v>
      </c>
      <c r="AH2759">
        <v>1</v>
      </c>
      <c r="AI2759">
        <v>1</v>
      </c>
      <c r="AJ2759">
        <v>1</v>
      </c>
      <c r="AK2759">
        <v>-1</v>
      </c>
      <c r="AL2759">
        <v>6</v>
      </c>
      <c r="AM2759">
        <v>45</v>
      </c>
      <c r="AN2759">
        <v>4</v>
      </c>
      <c r="AO2759">
        <v>10</v>
      </c>
      <c r="AP2759">
        <v>40</v>
      </c>
      <c r="AQ2759">
        <v>1</v>
      </c>
      <c r="AR2759">
        <v>2</v>
      </c>
      <c r="AS2759">
        <v>50</v>
      </c>
      <c r="AT2759">
        <v>27.95</v>
      </c>
      <c r="AU2759">
        <v>46.58</v>
      </c>
      <c r="AV2759">
        <v>-9</v>
      </c>
      <c r="AW2759">
        <v>47.5</v>
      </c>
      <c r="AX2759">
        <v>-12</v>
      </c>
      <c r="AY2759">
        <v>49</v>
      </c>
      <c r="AZ2759">
        <v>6</v>
      </c>
      <c r="BA2759">
        <v>12</v>
      </c>
      <c r="BB2759" t="str">
        <f t="shared" si="302"/>
        <v>N</v>
      </c>
      <c r="BC2759" t="str">
        <f t="shared" si="303"/>
        <v>Home</v>
      </c>
      <c r="BD2759">
        <f t="shared" si="304"/>
        <v>14</v>
      </c>
      <c r="BE2759">
        <f t="shared" si="305"/>
        <v>0.25</v>
      </c>
      <c r="BH2759" t="str">
        <f t="shared" si="306"/>
        <v>201811Austin EkelerLAC</v>
      </c>
      <c r="BI2759">
        <v>2018</v>
      </c>
      <c r="BJ2759" s="2">
        <v>11</v>
      </c>
      <c r="BK2759" t="s">
        <v>1231</v>
      </c>
      <c r="BL2759" t="s">
        <v>106</v>
      </c>
      <c r="BM2759" t="str">
        <f t="shared" si="307"/>
        <v>LAC</v>
      </c>
      <c r="BN2759" t="s">
        <v>105</v>
      </c>
      <c r="BO2759" t="s">
        <v>1335</v>
      </c>
      <c r="BP2759" t="s">
        <v>72</v>
      </c>
      <c r="BQ2759">
        <v>18</v>
      </c>
      <c r="BR2759">
        <v>0.23</v>
      </c>
    </row>
    <row r="2760" spans="1:70" x14ac:dyDescent="0.3">
      <c r="A2760" t="str">
        <f t="shared" si="301"/>
        <v>201810Peyton BarberTB</v>
      </c>
      <c r="B2760" t="s">
        <v>911</v>
      </c>
      <c r="C2760">
        <v>2018</v>
      </c>
      <c r="D2760">
        <v>10</v>
      </c>
      <c r="E2760" t="s">
        <v>1237</v>
      </c>
      <c r="F2760" t="s">
        <v>153</v>
      </c>
      <c r="G2760" t="s">
        <v>154</v>
      </c>
      <c r="H2760" t="s">
        <v>82</v>
      </c>
      <c r="I2760" t="s">
        <v>72</v>
      </c>
      <c r="J2760" t="s">
        <v>1126</v>
      </c>
      <c r="K2760" t="s">
        <v>1126</v>
      </c>
      <c r="L2760">
        <v>3500</v>
      </c>
      <c r="M2760">
        <v>5400</v>
      </c>
      <c r="N2760" s="1">
        <v>7.6</v>
      </c>
      <c r="O2760" s="1">
        <v>7.1</v>
      </c>
      <c r="P2760">
        <v>3</v>
      </c>
      <c r="Q2760">
        <v>-13</v>
      </c>
      <c r="R2760">
        <v>29</v>
      </c>
      <c r="S2760">
        <v>24</v>
      </c>
      <c r="T2760">
        <v>36.919999999999995</v>
      </c>
      <c r="U2760">
        <v>103</v>
      </c>
      <c r="V2760">
        <v>0</v>
      </c>
      <c r="W2760">
        <v>29</v>
      </c>
      <c r="X2760">
        <v>41</v>
      </c>
      <c r="Y2760">
        <v>70.73</v>
      </c>
      <c r="Z2760">
        <v>63.080000000000005</v>
      </c>
      <c r="AA2760">
        <v>406</v>
      </c>
      <c r="AB2760">
        <v>0</v>
      </c>
      <c r="AC2760">
        <v>2</v>
      </c>
      <c r="AD2760">
        <v>2</v>
      </c>
      <c r="AE2760">
        <v>8</v>
      </c>
      <c r="AF2760">
        <v>398</v>
      </c>
      <c r="AG2760">
        <v>501</v>
      </c>
      <c r="AH2760">
        <v>4</v>
      </c>
      <c r="AI2760">
        <v>2</v>
      </c>
      <c r="AJ2760">
        <v>4</v>
      </c>
      <c r="AK2760">
        <v>4</v>
      </c>
      <c r="AL2760">
        <v>5</v>
      </c>
      <c r="AM2760">
        <v>50</v>
      </c>
      <c r="AN2760">
        <v>6</v>
      </c>
      <c r="AO2760">
        <v>10</v>
      </c>
      <c r="AP2760">
        <v>60</v>
      </c>
      <c r="AQ2760">
        <v>0</v>
      </c>
      <c r="AR2760">
        <v>0</v>
      </c>
      <c r="AS2760">
        <v>0</v>
      </c>
      <c r="AT2760">
        <v>31.2</v>
      </c>
      <c r="AU2760">
        <v>52</v>
      </c>
      <c r="AV2760">
        <v>-1</v>
      </c>
      <c r="AW2760">
        <v>51.5</v>
      </c>
      <c r="AX2760">
        <v>-3.5</v>
      </c>
      <c r="AY2760">
        <v>51</v>
      </c>
      <c r="AZ2760">
        <v>3</v>
      </c>
      <c r="BA2760">
        <v>16</v>
      </c>
      <c r="BB2760" t="str">
        <f t="shared" si="302"/>
        <v>Y</v>
      </c>
      <c r="BC2760" t="str">
        <f t="shared" si="303"/>
        <v>Home</v>
      </c>
      <c r="BD2760">
        <f t="shared" si="304"/>
        <v>33</v>
      </c>
      <c r="BE2760">
        <f t="shared" si="305"/>
        <v>0.48</v>
      </c>
      <c r="BH2760" t="str">
        <f t="shared" si="306"/>
        <v>201811Justin JacksonLAC</v>
      </c>
      <c r="BI2760">
        <v>2018</v>
      </c>
      <c r="BJ2760" s="2">
        <v>11</v>
      </c>
      <c r="BK2760" t="s">
        <v>15</v>
      </c>
      <c r="BL2760" t="s">
        <v>106</v>
      </c>
      <c r="BM2760" t="str">
        <f t="shared" si="307"/>
        <v>LAC</v>
      </c>
      <c r="BN2760" t="s">
        <v>105</v>
      </c>
      <c r="BO2760" t="s">
        <v>1335</v>
      </c>
      <c r="BP2760" t="s">
        <v>72</v>
      </c>
      <c r="BQ2760" t="s">
        <v>1366</v>
      </c>
      <c r="BR2760" t="s">
        <v>1366</v>
      </c>
    </row>
    <row r="2761" spans="1:70" x14ac:dyDescent="0.3">
      <c r="A2761" t="str">
        <f t="shared" si="301"/>
        <v>201810Alfred MorrisSF</v>
      </c>
      <c r="B2761" t="s">
        <v>917</v>
      </c>
      <c r="C2761">
        <v>2018</v>
      </c>
      <c r="D2761">
        <v>10</v>
      </c>
      <c r="E2761" t="s">
        <v>1144</v>
      </c>
      <c r="F2761" t="s">
        <v>102</v>
      </c>
      <c r="G2761" t="s">
        <v>2</v>
      </c>
      <c r="H2761" t="s">
        <v>86</v>
      </c>
      <c r="I2761" t="s">
        <v>72</v>
      </c>
      <c r="J2761" t="s">
        <v>1126</v>
      </c>
      <c r="K2761" t="s">
        <v>1126</v>
      </c>
      <c r="L2761">
        <v>3500</v>
      </c>
      <c r="M2761">
        <v>5100</v>
      </c>
      <c r="N2761" s="1">
        <v>1.9</v>
      </c>
      <c r="O2761" s="1">
        <v>1.9</v>
      </c>
      <c r="P2761">
        <v>23</v>
      </c>
      <c r="Q2761">
        <v>-4</v>
      </c>
      <c r="R2761">
        <v>24</v>
      </c>
      <c r="S2761">
        <v>29</v>
      </c>
      <c r="T2761">
        <v>42.65</v>
      </c>
      <c r="U2761">
        <v>124</v>
      </c>
      <c r="V2761">
        <v>1</v>
      </c>
      <c r="W2761">
        <v>27</v>
      </c>
      <c r="X2761">
        <v>39</v>
      </c>
      <c r="Y2761">
        <v>69.23</v>
      </c>
      <c r="Z2761">
        <v>57.35</v>
      </c>
      <c r="AA2761">
        <v>250</v>
      </c>
      <c r="AB2761">
        <v>1</v>
      </c>
      <c r="AC2761">
        <v>2</v>
      </c>
      <c r="AD2761">
        <v>0</v>
      </c>
      <c r="AE2761">
        <v>0</v>
      </c>
      <c r="AF2761">
        <v>250</v>
      </c>
      <c r="AG2761">
        <v>374</v>
      </c>
      <c r="AH2761">
        <v>0</v>
      </c>
      <c r="AI2761">
        <v>0</v>
      </c>
      <c r="AJ2761">
        <v>2</v>
      </c>
      <c r="AK2761">
        <v>2</v>
      </c>
      <c r="AL2761">
        <v>10</v>
      </c>
      <c r="AM2761">
        <v>97</v>
      </c>
      <c r="AN2761">
        <v>8</v>
      </c>
      <c r="AO2761">
        <v>13</v>
      </c>
      <c r="AP2761">
        <v>61.539999999999992</v>
      </c>
      <c r="AQ2761">
        <v>0</v>
      </c>
      <c r="AR2761">
        <v>0</v>
      </c>
      <c r="AS2761">
        <v>0</v>
      </c>
      <c r="AT2761">
        <v>34.233333333333334</v>
      </c>
      <c r="AU2761">
        <v>57.06</v>
      </c>
      <c r="AV2761">
        <v>-2.5</v>
      </c>
      <c r="AW2761">
        <v>44</v>
      </c>
      <c r="AX2761">
        <v>-3</v>
      </c>
      <c r="AY2761">
        <v>45</v>
      </c>
      <c r="AZ2761">
        <v>1</v>
      </c>
      <c r="BA2761">
        <v>27</v>
      </c>
      <c r="BB2761" t="str">
        <f t="shared" si="302"/>
        <v>N</v>
      </c>
      <c r="BC2761" t="str">
        <f t="shared" si="303"/>
        <v>Home</v>
      </c>
      <c r="BD2761">
        <f t="shared" si="304"/>
        <v>14</v>
      </c>
      <c r="BE2761">
        <f t="shared" si="305"/>
        <v>0.19</v>
      </c>
      <c r="BH2761" t="str">
        <f t="shared" si="306"/>
        <v>201811Doug MartinOAK</v>
      </c>
      <c r="BI2761">
        <v>2018</v>
      </c>
      <c r="BJ2761" s="2">
        <v>11</v>
      </c>
      <c r="BK2761" t="s">
        <v>1260</v>
      </c>
      <c r="BL2761" t="s">
        <v>80</v>
      </c>
      <c r="BM2761" t="str">
        <f t="shared" si="307"/>
        <v>OAK</v>
      </c>
      <c r="BN2761" t="s">
        <v>93</v>
      </c>
      <c r="BO2761" t="s">
        <v>1337</v>
      </c>
      <c r="BP2761" t="s">
        <v>122</v>
      </c>
      <c r="BQ2761">
        <v>14</v>
      </c>
      <c r="BR2761">
        <v>0.21</v>
      </c>
    </row>
    <row r="2762" spans="1:70" x14ac:dyDescent="0.3">
      <c r="A2762" t="str">
        <f t="shared" si="301"/>
        <v>201810Mark WaltonCIN</v>
      </c>
      <c r="B2762" t="s">
        <v>912</v>
      </c>
      <c r="C2762">
        <v>2018</v>
      </c>
      <c r="D2762">
        <v>10</v>
      </c>
      <c r="E2762" t="s">
        <v>1317</v>
      </c>
      <c r="F2762" t="s">
        <v>98</v>
      </c>
      <c r="G2762" t="s">
        <v>99</v>
      </c>
      <c r="H2762" t="s">
        <v>96</v>
      </c>
      <c r="I2762" t="s">
        <v>72</v>
      </c>
      <c r="J2762" t="s">
        <v>1126</v>
      </c>
      <c r="K2762" t="s">
        <v>1126</v>
      </c>
      <c r="L2762">
        <v>3500</v>
      </c>
      <c r="M2762">
        <v>4800</v>
      </c>
      <c r="N2762" s="1">
        <v>0</v>
      </c>
      <c r="O2762" s="1">
        <v>0</v>
      </c>
      <c r="P2762">
        <v>14</v>
      </c>
      <c r="Q2762">
        <v>-37</v>
      </c>
      <c r="R2762">
        <v>13</v>
      </c>
      <c r="S2762">
        <v>16</v>
      </c>
      <c r="T2762">
        <v>41.03</v>
      </c>
      <c r="U2762">
        <v>110</v>
      </c>
      <c r="V2762">
        <v>1</v>
      </c>
      <c r="W2762">
        <v>14</v>
      </c>
      <c r="X2762">
        <v>23</v>
      </c>
      <c r="Y2762">
        <v>60.870000000000005</v>
      </c>
      <c r="Z2762">
        <v>58.97</v>
      </c>
      <c r="AA2762">
        <v>198</v>
      </c>
      <c r="AB2762">
        <v>1</v>
      </c>
      <c r="AC2762">
        <v>2</v>
      </c>
      <c r="AD2762">
        <v>4</v>
      </c>
      <c r="AE2762">
        <v>24</v>
      </c>
      <c r="AF2762">
        <v>174</v>
      </c>
      <c r="AG2762">
        <v>284</v>
      </c>
      <c r="AH2762">
        <v>0</v>
      </c>
      <c r="AI2762">
        <v>0</v>
      </c>
      <c r="AJ2762">
        <v>2</v>
      </c>
      <c r="AK2762">
        <v>2</v>
      </c>
      <c r="AL2762">
        <v>4</v>
      </c>
      <c r="AM2762">
        <v>26</v>
      </c>
      <c r="AN2762">
        <v>0</v>
      </c>
      <c r="AO2762">
        <v>6</v>
      </c>
      <c r="AP2762">
        <v>0</v>
      </c>
      <c r="AQ2762">
        <v>1</v>
      </c>
      <c r="AR2762">
        <v>2</v>
      </c>
      <c r="AS2762">
        <v>50</v>
      </c>
      <c r="AT2762">
        <v>20.233333333333334</v>
      </c>
      <c r="AU2762">
        <v>33.72</v>
      </c>
      <c r="AV2762">
        <v>4</v>
      </c>
      <c r="AW2762">
        <v>55.5</v>
      </c>
      <c r="AX2762">
        <v>5.5</v>
      </c>
      <c r="AY2762">
        <v>53.5</v>
      </c>
      <c r="AZ2762">
        <v>0</v>
      </c>
      <c r="BA2762">
        <v>51</v>
      </c>
      <c r="BB2762" t="str">
        <f t="shared" si="302"/>
        <v>N</v>
      </c>
      <c r="BC2762" t="str">
        <f t="shared" si="303"/>
        <v>Home</v>
      </c>
      <c r="BD2762">
        <f t="shared" si="304"/>
        <v>2</v>
      </c>
      <c r="BE2762">
        <f t="shared" si="305"/>
        <v>0.05</v>
      </c>
      <c r="BH2762" t="str">
        <f t="shared" si="306"/>
        <v>201811Keith SmithOAK</v>
      </c>
      <c r="BI2762">
        <v>2018</v>
      </c>
      <c r="BJ2762" s="2">
        <v>11</v>
      </c>
      <c r="BK2762" t="s">
        <v>1167</v>
      </c>
      <c r="BL2762" t="s">
        <v>80</v>
      </c>
      <c r="BM2762" t="str">
        <f t="shared" si="307"/>
        <v>OAK</v>
      </c>
      <c r="BN2762" t="s">
        <v>93</v>
      </c>
      <c r="BO2762" t="s">
        <v>1337</v>
      </c>
      <c r="BP2762" t="s">
        <v>122</v>
      </c>
      <c r="BQ2762">
        <v>14</v>
      </c>
      <c r="BR2762">
        <v>0.21</v>
      </c>
    </row>
    <row r="2763" spans="1:70" x14ac:dyDescent="0.3">
      <c r="A2763" t="str">
        <f t="shared" si="301"/>
        <v>201810Wendell SmallwoodPHI</v>
      </c>
      <c r="B2763" t="s">
        <v>913</v>
      </c>
      <c r="C2763">
        <v>2018</v>
      </c>
      <c r="D2763">
        <v>10</v>
      </c>
      <c r="E2763" t="s">
        <v>1212</v>
      </c>
      <c r="F2763" t="s">
        <v>83</v>
      </c>
      <c r="G2763" t="s">
        <v>1</v>
      </c>
      <c r="H2763" t="s">
        <v>85</v>
      </c>
      <c r="I2763" t="s">
        <v>72</v>
      </c>
      <c r="J2763" t="s">
        <v>1126</v>
      </c>
      <c r="K2763" t="s">
        <v>1126</v>
      </c>
      <c r="L2763">
        <v>3400</v>
      </c>
      <c r="M2763">
        <v>5500</v>
      </c>
      <c r="N2763" s="1">
        <v>6.4</v>
      </c>
      <c r="O2763" s="1">
        <v>4.9000000000000004</v>
      </c>
      <c r="P2763">
        <v>20</v>
      </c>
      <c r="Q2763">
        <v>-7</v>
      </c>
      <c r="R2763">
        <v>23</v>
      </c>
      <c r="S2763">
        <v>16</v>
      </c>
      <c r="T2763">
        <v>26.669999999999998</v>
      </c>
      <c r="U2763">
        <v>71</v>
      </c>
      <c r="V2763">
        <v>0</v>
      </c>
      <c r="W2763">
        <v>32</v>
      </c>
      <c r="X2763">
        <v>44</v>
      </c>
      <c r="Y2763">
        <v>72.72999999999999</v>
      </c>
      <c r="Z2763">
        <v>73.33</v>
      </c>
      <c r="AA2763">
        <v>360</v>
      </c>
      <c r="AB2763">
        <v>2</v>
      </c>
      <c r="AC2763">
        <v>1</v>
      </c>
      <c r="AD2763">
        <v>2</v>
      </c>
      <c r="AE2763">
        <v>10</v>
      </c>
      <c r="AF2763">
        <v>350</v>
      </c>
      <c r="AG2763">
        <v>421</v>
      </c>
      <c r="AH2763">
        <v>0</v>
      </c>
      <c r="AI2763">
        <v>0</v>
      </c>
      <c r="AJ2763">
        <v>1</v>
      </c>
      <c r="AK2763">
        <v>1</v>
      </c>
      <c r="AL2763">
        <v>0</v>
      </c>
      <c r="AM2763">
        <v>0</v>
      </c>
      <c r="AN2763">
        <v>4</v>
      </c>
      <c r="AO2763">
        <v>10</v>
      </c>
      <c r="AP2763">
        <v>40</v>
      </c>
      <c r="AQ2763">
        <v>0</v>
      </c>
      <c r="AR2763">
        <v>2</v>
      </c>
      <c r="AS2763">
        <v>0</v>
      </c>
      <c r="AT2763">
        <v>26.633333333333333</v>
      </c>
      <c r="AU2763">
        <v>44.39</v>
      </c>
      <c r="AV2763">
        <v>-6.5</v>
      </c>
      <c r="AW2763">
        <v>43.5</v>
      </c>
      <c r="AX2763">
        <v>-7.5</v>
      </c>
      <c r="AY2763">
        <v>45</v>
      </c>
      <c r="AZ2763">
        <v>4</v>
      </c>
      <c r="BA2763">
        <v>27</v>
      </c>
      <c r="BB2763" t="str">
        <f t="shared" si="302"/>
        <v>Y</v>
      </c>
      <c r="BC2763" t="str">
        <f t="shared" si="303"/>
        <v>Home</v>
      </c>
      <c r="BD2763">
        <f t="shared" si="304"/>
        <v>21</v>
      </c>
      <c r="BE2763">
        <f t="shared" si="305"/>
        <v>0.34</v>
      </c>
      <c r="BH2763" t="str">
        <f t="shared" si="306"/>
        <v>201811Jalen RichardOAK</v>
      </c>
      <c r="BI2763">
        <v>2018</v>
      </c>
      <c r="BJ2763" s="2">
        <v>11</v>
      </c>
      <c r="BK2763" t="s">
        <v>1210</v>
      </c>
      <c r="BL2763" t="s">
        <v>80</v>
      </c>
      <c r="BM2763" t="str">
        <f t="shared" si="307"/>
        <v>OAK</v>
      </c>
      <c r="BN2763" t="s">
        <v>93</v>
      </c>
      <c r="BO2763" t="s">
        <v>1335</v>
      </c>
      <c r="BP2763" t="s">
        <v>122</v>
      </c>
      <c r="BQ2763">
        <v>32</v>
      </c>
      <c r="BR2763">
        <v>0.47</v>
      </c>
    </row>
    <row r="2764" spans="1:70" x14ac:dyDescent="0.3">
      <c r="A2764" t="str">
        <f t="shared" si="301"/>
        <v>201810Jordan WilkinsIND</v>
      </c>
      <c r="B2764" t="s">
        <v>915</v>
      </c>
      <c r="C2764">
        <v>2018</v>
      </c>
      <c r="D2764">
        <v>10</v>
      </c>
      <c r="E2764" t="s">
        <v>1291</v>
      </c>
      <c r="F2764" t="s">
        <v>113</v>
      </c>
      <c r="G2764" t="s">
        <v>10</v>
      </c>
      <c r="H2764" t="s">
        <v>116</v>
      </c>
      <c r="I2764" t="s">
        <v>72</v>
      </c>
      <c r="J2764" t="s">
        <v>1126</v>
      </c>
      <c r="K2764" t="s">
        <v>1126</v>
      </c>
      <c r="L2764">
        <v>3400</v>
      </c>
      <c r="M2764">
        <v>4900</v>
      </c>
      <c r="N2764" s="1">
        <v>5.3</v>
      </c>
      <c r="O2764" s="1">
        <v>5.3</v>
      </c>
      <c r="P2764">
        <v>29</v>
      </c>
      <c r="Q2764">
        <v>3</v>
      </c>
      <c r="R2764">
        <v>17</v>
      </c>
      <c r="S2764">
        <v>23</v>
      </c>
      <c r="T2764">
        <v>44.230000000000004</v>
      </c>
      <c r="U2764">
        <v>81</v>
      </c>
      <c r="V2764">
        <v>1</v>
      </c>
      <c r="W2764">
        <v>21</v>
      </c>
      <c r="X2764">
        <v>29</v>
      </c>
      <c r="Y2764">
        <v>72.41</v>
      </c>
      <c r="Z2764">
        <v>55.769999999999996</v>
      </c>
      <c r="AA2764">
        <v>285</v>
      </c>
      <c r="AB2764">
        <v>3</v>
      </c>
      <c r="AC2764">
        <v>1</v>
      </c>
      <c r="AD2764">
        <v>0</v>
      </c>
      <c r="AE2764">
        <v>0</v>
      </c>
      <c r="AF2764">
        <v>285</v>
      </c>
      <c r="AG2764">
        <v>366</v>
      </c>
      <c r="AH2764">
        <v>0</v>
      </c>
      <c r="AI2764">
        <v>0</v>
      </c>
      <c r="AJ2764">
        <v>1</v>
      </c>
      <c r="AK2764">
        <v>0</v>
      </c>
      <c r="AL2764">
        <v>7</v>
      </c>
      <c r="AM2764">
        <v>45</v>
      </c>
      <c r="AN2764">
        <v>6</v>
      </c>
      <c r="AO2764">
        <v>11</v>
      </c>
      <c r="AP2764">
        <v>54.55</v>
      </c>
      <c r="AQ2764">
        <v>0</v>
      </c>
      <c r="AR2764">
        <v>0</v>
      </c>
      <c r="AS2764">
        <v>0</v>
      </c>
      <c r="AT2764">
        <v>24.833333333333332</v>
      </c>
      <c r="AU2764">
        <v>41.39</v>
      </c>
      <c r="AV2764">
        <v>-3</v>
      </c>
      <c r="AW2764">
        <v>47.5</v>
      </c>
      <c r="AX2764">
        <v>-3</v>
      </c>
      <c r="AY2764">
        <v>48</v>
      </c>
      <c r="AZ2764">
        <v>0</v>
      </c>
      <c r="BA2764">
        <v>26</v>
      </c>
      <c r="BB2764" t="str">
        <f t="shared" si="302"/>
        <v>N</v>
      </c>
      <c r="BC2764" t="str">
        <f t="shared" si="303"/>
        <v>Home</v>
      </c>
      <c r="BD2764">
        <f t="shared" si="304"/>
        <v>5</v>
      </c>
      <c r="BE2764">
        <f t="shared" si="305"/>
        <v>0.09</v>
      </c>
      <c r="BH2764" t="str">
        <f t="shared" si="306"/>
        <v>201811DeAndre WashingtonOAK</v>
      </c>
      <c r="BI2764">
        <v>2018</v>
      </c>
      <c r="BJ2764" s="2">
        <v>11</v>
      </c>
      <c r="BK2764" t="s">
        <v>1205</v>
      </c>
      <c r="BL2764" t="s">
        <v>80</v>
      </c>
      <c r="BM2764" t="str">
        <f t="shared" si="307"/>
        <v>OAK</v>
      </c>
      <c r="BN2764" t="s">
        <v>93</v>
      </c>
      <c r="BO2764" t="s">
        <v>1335</v>
      </c>
      <c r="BP2764" t="s">
        <v>122</v>
      </c>
      <c r="BQ2764">
        <v>23</v>
      </c>
      <c r="BR2764">
        <v>0.34</v>
      </c>
    </row>
    <row r="2765" spans="1:70" x14ac:dyDescent="0.3">
      <c r="A2765" t="str">
        <f t="shared" si="301"/>
        <v>201810Elijah McGuireNYJ</v>
      </c>
      <c r="B2765" t="s">
        <v>920</v>
      </c>
      <c r="C2765">
        <v>2018</v>
      </c>
      <c r="D2765">
        <v>10</v>
      </c>
      <c r="E2765" t="s">
        <v>1217</v>
      </c>
      <c r="F2765" t="s">
        <v>90</v>
      </c>
      <c r="G2765" t="s">
        <v>144</v>
      </c>
      <c r="H2765" t="s">
        <v>88</v>
      </c>
      <c r="I2765" t="s">
        <v>72</v>
      </c>
      <c r="J2765" t="s">
        <v>1126</v>
      </c>
      <c r="K2765" t="s">
        <v>1126</v>
      </c>
      <c r="L2765">
        <v>3400</v>
      </c>
      <c r="M2765">
        <v>4900</v>
      </c>
      <c r="N2765" s="1">
        <v>8.6999999999999993</v>
      </c>
      <c r="O2765" s="1">
        <v>7.2</v>
      </c>
      <c r="P2765">
        <v>10</v>
      </c>
      <c r="Q2765">
        <v>-31</v>
      </c>
      <c r="R2765">
        <v>12</v>
      </c>
      <c r="S2765">
        <v>18</v>
      </c>
      <c r="T2765">
        <v>34.619999999999997</v>
      </c>
      <c r="U2765">
        <v>83</v>
      </c>
      <c r="V2765">
        <v>1</v>
      </c>
      <c r="W2765">
        <v>17</v>
      </c>
      <c r="X2765">
        <v>34</v>
      </c>
      <c r="Y2765">
        <v>50</v>
      </c>
      <c r="Z2765">
        <v>65.38000000000001</v>
      </c>
      <c r="AA2765">
        <v>135</v>
      </c>
      <c r="AB2765">
        <v>0</v>
      </c>
      <c r="AC2765">
        <v>2</v>
      </c>
      <c r="AD2765">
        <v>3</v>
      </c>
      <c r="AE2765">
        <v>19</v>
      </c>
      <c r="AF2765">
        <v>116</v>
      </c>
      <c r="AG2765">
        <v>199</v>
      </c>
      <c r="AH2765">
        <v>0</v>
      </c>
      <c r="AI2765">
        <v>0</v>
      </c>
      <c r="AJ2765">
        <v>2</v>
      </c>
      <c r="AK2765">
        <v>2</v>
      </c>
      <c r="AL2765">
        <v>1</v>
      </c>
      <c r="AM2765">
        <v>10</v>
      </c>
      <c r="AN2765">
        <v>1</v>
      </c>
      <c r="AO2765">
        <v>12</v>
      </c>
      <c r="AP2765">
        <v>8.33</v>
      </c>
      <c r="AQ2765">
        <v>2</v>
      </c>
      <c r="AR2765">
        <v>3</v>
      </c>
      <c r="AS2765">
        <v>66.67</v>
      </c>
      <c r="AT2765">
        <v>20.633333333333333</v>
      </c>
      <c r="AU2765">
        <v>34.39</v>
      </c>
      <c r="AV2765">
        <v>-8</v>
      </c>
      <c r="AW2765">
        <v>37</v>
      </c>
      <c r="AX2765">
        <v>-6.5</v>
      </c>
      <c r="AY2765">
        <v>38</v>
      </c>
      <c r="AZ2765">
        <v>1</v>
      </c>
      <c r="BA2765">
        <v>35</v>
      </c>
      <c r="BB2765" t="str">
        <f t="shared" si="302"/>
        <v>N</v>
      </c>
      <c r="BC2765" t="str">
        <f t="shared" si="303"/>
        <v>Home</v>
      </c>
      <c r="BD2765">
        <f t="shared" si="304"/>
        <v>32</v>
      </c>
      <c r="BE2765">
        <f t="shared" si="305"/>
        <v>0.56999999999999995</v>
      </c>
      <c r="BH2765" t="str">
        <f t="shared" si="306"/>
        <v>201811David JohnsonARZ</v>
      </c>
      <c r="BI2765">
        <v>2018</v>
      </c>
      <c r="BJ2765" s="2">
        <v>11</v>
      </c>
      <c r="BK2765" t="s">
        <v>1185</v>
      </c>
      <c r="BL2765" t="s">
        <v>93</v>
      </c>
      <c r="BM2765" t="str">
        <f t="shared" si="307"/>
        <v>ARZ</v>
      </c>
      <c r="BN2765" t="s">
        <v>80</v>
      </c>
      <c r="BO2765" t="s">
        <v>1337</v>
      </c>
      <c r="BP2765" t="s">
        <v>72</v>
      </c>
      <c r="BQ2765">
        <v>43</v>
      </c>
      <c r="BR2765">
        <v>0.8</v>
      </c>
    </row>
    <row r="2766" spans="1:70" x14ac:dyDescent="0.3">
      <c r="A2766" t="str">
        <f t="shared" si="301"/>
        <v>201810Corey ClementPHI</v>
      </c>
      <c r="B2766" t="s">
        <v>913</v>
      </c>
      <c r="C2766">
        <v>2018</v>
      </c>
      <c r="D2766">
        <v>10</v>
      </c>
      <c r="E2766" t="s">
        <v>1247</v>
      </c>
      <c r="F2766" t="s">
        <v>83</v>
      </c>
      <c r="G2766" t="s">
        <v>1</v>
      </c>
      <c r="H2766" t="s">
        <v>85</v>
      </c>
      <c r="I2766" t="s">
        <v>72</v>
      </c>
      <c r="J2766" t="s">
        <v>1126</v>
      </c>
      <c r="K2766" t="s">
        <v>1126</v>
      </c>
      <c r="L2766">
        <v>3300</v>
      </c>
      <c r="M2766">
        <v>5200</v>
      </c>
      <c r="N2766" s="1">
        <v>1.8</v>
      </c>
      <c r="O2766" s="1">
        <v>1.3</v>
      </c>
      <c r="P2766">
        <v>20</v>
      </c>
      <c r="Q2766">
        <v>-7</v>
      </c>
      <c r="R2766">
        <v>23</v>
      </c>
      <c r="S2766">
        <v>16</v>
      </c>
      <c r="T2766">
        <v>26.669999999999998</v>
      </c>
      <c r="U2766">
        <v>71</v>
      </c>
      <c r="V2766">
        <v>0</v>
      </c>
      <c r="W2766">
        <v>32</v>
      </c>
      <c r="X2766">
        <v>44</v>
      </c>
      <c r="Y2766">
        <v>72.72999999999999</v>
      </c>
      <c r="Z2766">
        <v>73.33</v>
      </c>
      <c r="AA2766">
        <v>360</v>
      </c>
      <c r="AB2766">
        <v>2</v>
      </c>
      <c r="AC2766">
        <v>1</v>
      </c>
      <c r="AD2766">
        <v>2</v>
      </c>
      <c r="AE2766">
        <v>10</v>
      </c>
      <c r="AF2766">
        <v>350</v>
      </c>
      <c r="AG2766">
        <v>421</v>
      </c>
      <c r="AH2766">
        <v>0</v>
      </c>
      <c r="AI2766">
        <v>0</v>
      </c>
      <c r="AJ2766">
        <v>1</v>
      </c>
      <c r="AK2766">
        <v>1</v>
      </c>
      <c r="AL2766">
        <v>0</v>
      </c>
      <c r="AM2766">
        <v>0</v>
      </c>
      <c r="AN2766">
        <v>4</v>
      </c>
      <c r="AO2766">
        <v>10</v>
      </c>
      <c r="AP2766">
        <v>40</v>
      </c>
      <c r="AQ2766">
        <v>0</v>
      </c>
      <c r="AR2766">
        <v>2</v>
      </c>
      <c r="AS2766">
        <v>0</v>
      </c>
      <c r="AT2766">
        <v>26.633333333333333</v>
      </c>
      <c r="AU2766">
        <v>44.39</v>
      </c>
      <c r="AV2766">
        <v>-6.5</v>
      </c>
      <c r="AW2766">
        <v>43.5</v>
      </c>
      <c r="AX2766">
        <v>-7.5</v>
      </c>
      <c r="AY2766">
        <v>45</v>
      </c>
      <c r="AZ2766">
        <v>4</v>
      </c>
      <c r="BA2766">
        <v>27</v>
      </c>
      <c r="BB2766" t="str">
        <f t="shared" si="302"/>
        <v>N</v>
      </c>
      <c r="BC2766" t="str">
        <f t="shared" si="303"/>
        <v>Home</v>
      </c>
      <c r="BD2766">
        <f t="shared" si="304"/>
        <v>18</v>
      </c>
      <c r="BE2766">
        <f t="shared" si="305"/>
        <v>0.28999999999999998</v>
      </c>
      <c r="BH2766" t="str">
        <f t="shared" si="306"/>
        <v>201811Derrick ColemanARZ</v>
      </c>
      <c r="BI2766">
        <v>2018</v>
      </c>
      <c r="BJ2766" s="2">
        <v>11</v>
      </c>
      <c r="BK2766" t="s">
        <v>1226</v>
      </c>
      <c r="BL2766" t="s">
        <v>93</v>
      </c>
      <c r="BM2766" t="str">
        <f t="shared" si="307"/>
        <v>ARZ</v>
      </c>
      <c r="BN2766" t="s">
        <v>80</v>
      </c>
      <c r="BO2766" t="s">
        <v>1337</v>
      </c>
      <c r="BP2766" t="s">
        <v>72</v>
      </c>
      <c r="BQ2766">
        <v>5</v>
      </c>
      <c r="BR2766">
        <v>0.09</v>
      </c>
    </row>
    <row r="2767" spans="1:70" x14ac:dyDescent="0.3">
      <c r="A2767" t="str">
        <f t="shared" si="301"/>
        <v>201810DeAndre WashingtonOAK</v>
      </c>
      <c r="B2767" t="s">
        <v>919</v>
      </c>
      <c r="C2767">
        <v>2018</v>
      </c>
      <c r="D2767">
        <v>10</v>
      </c>
      <c r="E2767" t="s">
        <v>1205</v>
      </c>
      <c r="F2767" t="s">
        <v>80</v>
      </c>
      <c r="G2767" t="s">
        <v>130</v>
      </c>
      <c r="H2767" t="s">
        <v>106</v>
      </c>
      <c r="I2767" t="s">
        <v>72</v>
      </c>
      <c r="J2767" t="s">
        <v>1126</v>
      </c>
      <c r="K2767" t="s">
        <v>1126</v>
      </c>
      <c r="L2767">
        <v>3300</v>
      </c>
      <c r="M2767">
        <v>4500</v>
      </c>
      <c r="N2767" s="1">
        <v>0</v>
      </c>
      <c r="O2767" s="1">
        <v>0</v>
      </c>
      <c r="P2767">
        <v>6</v>
      </c>
      <c r="Q2767">
        <v>-14</v>
      </c>
      <c r="R2767">
        <v>16</v>
      </c>
      <c r="S2767">
        <v>22</v>
      </c>
      <c r="T2767">
        <v>37.29</v>
      </c>
      <c r="U2767">
        <v>114</v>
      </c>
      <c r="V2767">
        <v>0</v>
      </c>
      <c r="W2767">
        <v>24</v>
      </c>
      <c r="X2767">
        <v>37</v>
      </c>
      <c r="Y2767">
        <v>64.86</v>
      </c>
      <c r="Z2767">
        <v>62.71</v>
      </c>
      <c r="AA2767">
        <v>243</v>
      </c>
      <c r="AB2767">
        <v>0</v>
      </c>
      <c r="AC2767">
        <v>0</v>
      </c>
      <c r="AD2767">
        <v>4</v>
      </c>
      <c r="AE2767">
        <v>40</v>
      </c>
      <c r="AF2767">
        <v>203</v>
      </c>
      <c r="AG2767">
        <v>317</v>
      </c>
      <c r="AH2767">
        <v>1</v>
      </c>
      <c r="AI2767">
        <v>1</v>
      </c>
      <c r="AJ2767">
        <v>1</v>
      </c>
      <c r="AK2767">
        <v>0</v>
      </c>
      <c r="AL2767">
        <v>6</v>
      </c>
      <c r="AM2767">
        <v>55</v>
      </c>
      <c r="AN2767">
        <v>5</v>
      </c>
      <c r="AO2767">
        <v>15</v>
      </c>
      <c r="AP2767">
        <v>33.33</v>
      </c>
      <c r="AQ2767">
        <v>1</v>
      </c>
      <c r="AR2767">
        <v>3</v>
      </c>
      <c r="AS2767">
        <v>33.33</v>
      </c>
      <c r="AT2767">
        <v>31.166666666666668</v>
      </c>
      <c r="AU2767">
        <v>51.94</v>
      </c>
      <c r="AV2767">
        <v>10</v>
      </c>
      <c r="AW2767">
        <v>50.5</v>
      </c>
      <c r="AX2767">
        <v>10</v>
      </c>
      <c r="AY2767">
        <v>50.5</v>
      </c>
      <c r="AZ2767">
        <v>1</v>
      </c>
      <c r="BA2767">
        <v>20</v>
      </c>
      <c r="BB2767" t="str">
        <f t="shared" si="302"/>
        <v>N</v>
      </c>
      <c r="BC2767" t="str">
        <f t="shared" si="303"/>
        <v>Home</v>
      </c>
      <c r="BD2767">
        <f t="shared" si="304"/>
        <v>6</v>
      </c>
      <c r="BE2767">
        <f t="shared" si="305"/>
        <v>0.1</v>
      </c>
      <c r="BH2767" t="str">
        <f t="shared" si="306"/>
        <v>201811Chase EdmondsARZ</v>
      </c>
      <c r="BI2767">
        <v>2018</v>
      </c>
      <c r="BJ2767" s="2">
        <v>11</v>
      </c>
      <c r="BK2767" t="s">
        <v>1285</v>
      </c>
      <c r="BL2767" t="s">
        <v>93</v>
      </c>
      <c r="BM2767" t="str">
        <f t="shared" si="307"/>
        <v>ARZ</v>
      </c>
      <c r="BN2767" t="s">
        <v>80</v>
      </c>
      <c r="BO2767" t="s">
        <v>1335</v>
      </c>
      <c r="BP2767" t="s">
        <v>72</v>
      </c>
      <c r="BQ2767">
        <v>11</v>
      </c>
      <c r="BR2767">
        <v>0.2</v>
      </c>
    </row>
    <row r="2768" spans="1:70" x14ac:dyDescent="0.3">
      <c r="A2768" t="str">
        <f t="shared" si="301"/>
        <v>201810Josh AdamsPHI</v>
      </c>
      <c r="B2768" t="s">
        <v>913</v>
      </c>
      <c r="C2768">
        <v>2018</v>
      </c>
      <c r="D2768">
        <v>10</v>
      </c>
      <c r="E2768" t="s">
        <v>1315</v>
      </c>
      <c r="F2768" t="s">
        <v>83</v>
      </c>
      <c r="G2768" t="s">
        <v>1</v>
      </c>
      <c r="H2768" t="s">
        <v>85</v>
      </c>
      <c r="I2768" t="s">
        <v>72</v>
      </c>
      <c r="J2768" t="s">
        <v>1126</v>
      </c>
      <c r="K2768" t="s">
        <v>1126</v>
      </c>
      <c r="L2768">
        <v>3300</v>
      </c>
      <c r="M2768">
        <v>4500</v>
      </c>
      <c r="N2768" s="1">
        <v>4.7</v>
      </c>
      <c r="O2768" s="1">
        <v>4.7</v>
      </c>
      <c r="P2768">
        <v>20</v>
      </c>
      <c r="Q2768">
        <v>-7</v>
      </c>
      <c r="R2768">
        <v>23</v>
      </c>
      <c r="S2768">
        <v>16</v>
      </c>
      <c r="T2768">
        <v>26.669999999999998</v>
      </c>
      <c r="U2768">
        <v>71</v>
      </c>
      <c r="V2768">
        <v>0</v>
      </c>
      <c r="W2768">
        <v>32</v>
      </c>
      <c r="X2768">
        <v>44</v>
      </c>
      <c r="Y2768">
        <v>72.72999999999999</v>
      </c>
      <c r="Z2768">
        <v>73.33</v>
      </c>
      <c r="AA2768">
        <v>360</v>
      </c>
      <c r="AB2768">
        <v>2</v>
      </c>
      <c r="AC2768">
        <v>1</v>
      </c>
      <c r="AD2768">
        <v>2</v>
      </c>
      <c r="AE2768">
        <v>10</v>
      </c>
      <c r="AF2768">
        <v>350</v>
      </c>
      <c r="AG2768">
        <v>421</v>
      </c>
      <c r="AH2768">
        <v>0</v>
      </c>
      <c r="AI2768">
        <v>0</v>
      </c>
      <c r="AJ2768">
        <v>1</v>
      </c>
      <c r="AK2768">
        <v>1</v>
      </c>
      <c r="AL2768">
        <v>0</v>
      </c>
      <c r="AM2768">
        <v>0</v>
      </c>
      <c r="AN2768">
        <v>4</v>
      </c>
      <c r="AO2768">
        <v>10</v>
      </c>
      <c r="AP2768">
        <v>40</v>
      </c>
      <c r="AQ2768">
        <v>0</v>
      </c>
      <c r="AR2768">
        <v>2</v>
      </c>
      <c r="AS2768">
        <v>0</v>
      </c>
      <c r="AT2768">
        <v>26.633333333333333</v>
      </c>
      <c r="AU2768">
        <v>44.39</v>
      </c>
      <c r="AV2768">
        <v>-6.5</v>
      </c>
      <c r="AW2768">
        <v>43.5</v>
      </c>
      <c r="AX2768">
        <v>-7.5</v>
      </c>
      <c r="AY2768">
        <v>45</v>
      </c>
      <c r="AZ2768">
        <v>4</v>
      </c>
      <c r="BA2768">
        <v>27</v>
      </c>
      <c r="BB2768" t="str">
        <f t="shared" si="302"/>
        <v>N</v>
      </c>
      <c r="BC2768" t="str">
        <f t="shared" si="303"/>
        <v>Home</v>
      </c>
      <c r="BD2768">
        <f t="shared" si="304"/>
        <v>19</v>
      </c>
      <c r="BE2768">
        <f t="shared" si="305"/>
        <v>0.31</v>
      </c>
      <c r="BH2768" t="str">
        <f t="shared" si="306"/>
        <v>201811T.J. LoganARZ</v>
      </c>
      <c r="BI2768">
        <v>2018</v>
      </c>
      <c r="BJ2768" s="2">
        <v>11</v>
      </c>
      <c r="BK2768" t="s">
        <v>1311</v>
      </c>
      <c r="BL2768" t="s">
        <v>93</v>
      </c>
      <c r="BM2768" t="str">
        <f t="shared" si="307"/>
        <v>ARZ</v>
      </c>
      <c r="BN2768" t="s">
        <v>80</v>
      </c>
      <c r="BO2768" t="s">
        <v>1335</v>
      </c>
      <c r="BP2768" t="s">
        <v>72</v>
      </c>
      <c r="BQ2768">
        <v>1</v>
      </c>
      <c r="BR2768">
        <v>0.02</v>
      </c>
    </row>
    <row r="2769" spans="1:70" x14ac:dyDescent="0.3">
      <c r="A2769" t="str">
        <f t="shared" si="301"/>
        <v>201810Kyle JuszczykSF</v>
      </c>
      <c r="B2769" t="s">
        <v>917</v>
      </c>
      <c r="C2769">
        <v>2018</v>
      </c>
      <c r="D2769">
        <v>10</v>
      </c>
      <c r="E2769" t="s">
        <v>1164</v>
      </c>
      <c r="F2769" t="s">
        <v>102</v>
      </c>
      <c r="G2769" t="s">
        <v>2</v>
      </c>
      <c r="H2769" t="s">
        <v>86</v>
      </c>
      <c r="I2769" t="s">
        <v>72</v>
      </c>
      <c r="J2769" t="s">
        <v>1126</v>
      </c>
      <c r="K2769" t="s">
        <v>1126</v>
      </c>
      <c r="L2769">
        <v>3200</v>
      </c>
      <c r="M2769">
        <v>4700</v>
      </c>
      <c r="N2769" s="1">
        <v>3.3</v>
      </c>
      <c r="O2769" s="1">
        <v>2.2999999999999998</v>
      </c>
      <c r="P2769">
        <v>23</v>
      </c>
      <c r="Q2769">
        <v>-4</v>
      </c>
      <c r="R2769">
        <v>24</v>
      </c>
      <c r="S2769">
        <v>29</v>
      </c>
      <c r="T2769">
        <v>42.65</v>
      </c>
      <c r="U2769">
        <v>124</v>
      </c>
      <c r="V2769">
        <v>1</v>
      </c>
      <c r="W2769">
        <v>27</v>
      </c>
      <c r="X2769">
        <v>39</v>
      </c>
      <c r="Y2769">
        <v>69.23</v>
      </c>
      <c r="Z2769">
        <v>57.35</v>
      </c>
      <c r="AA2769">
        <v>250</v>
      </c>
      <c r="AB2769">
        <v>1</v>
      </c>
      <c r="AC2769">
        <v>2</v>
      </c>
      <c r="AD2769">
        <v>0</v>
      </c>
      <c r="AE2769">
        <v>0</v>
      </c>
      <c r="AF2769">
        <v>250</v>
      </c>
      <c r="AG2769">
        <v>374</v>
      </c>
      <c r="AH2769">
        <v>0</v>
      </c>
      <c r="AI2769">
        <v>0</v>
      </c>
      <c r="AJ2769">
        <v>2</v>
      </c>
      <c r="AK2769">
        <v>2</v>
      </c>
      <c r="AL2769">
        <v>10</v>
      </c>
      <c r="AM2769">
        <v>97</v>
      </c>
      <c r="AN2769">
        <v>8</v>
      </c>
      <c r="AO2769">
        <v>13</v>
      </c>
      <c r="AP2769">
        <v>61.539999999999992</v>
      </c>
      <c r="AQ2769">
        <v>0</v>
      </c>
      <c r="AR2769">
        <v>0</v>
      </c>
      <c r="AS2769">
        <v>0</v>
      </c>
      <c r="AT2769">
        <v>34.233333333333334</v>
      </c>
      <c r="AU2769">
        <v>57.06</v>
      </c>
      <c r="AV2769">
        <v>-2.5</v>
      </c>
      <c r="AW2769">
        <v>44</v>
      </c>
      <c r="AX2769">
        <v>-3</v>
      </c>
      <c r="AY2769">
        <v>45</v>
      </c>
      <c r="AZ2769">
        <v>1</v>
      </c>
      <c r="BA2769">
        <v>27</v>
      </c>
      <c r="BB2769" t="str">
        <f t="shared" si="302"/>
        <v>N</v>
      </c>
      <c r="BC2769" t="str">
        <f t="shared" si="303"/>
        <v>Home</v>
      </c>
      <c r="BD2769">
        <f t="shared" si="304"/>
        <v>46</v>
      </c>
      <c r="BE2769">
        <f t="shared" si="305"/>
        <v>0.63</v>
      </c>
      <c r="BH2769" t="str">
        <f t="shared" si="306"/>
        <v>201811Josh AdamsPHI</v>
      </c>
      <c r="BI2769">
        <v>2018</v>
      </c>
      <c r="BJ2769" s="2">
        <v>11</v>
      </c>
      <c r="BK2769" t="s">
        <v>1315</v>
      </c>
      <c r="BL2769" t="s">
        <v>83</v>
      </c>
      <c r="BM2769" t="str">
        <f t="shared" si="307"/>
        <v>PHI</v>
      </c>
      <c r="BN2769" t="s">
        <v>96</v>
      </c>
      <c r="BO2769" t="s">
        <v>1337</v>
      </c>
      <c r="BP2769" t="s">
        <v>122</v>
      </c>
      <c r="BQ2769">
        <v>28</v>
      </c>
      <c r="BR2769">
        <v>0.55000000000000004</v>
      </c>
    </row>
    <row r="2770" spans="1:70" x14ac:dyDescent="0.3">
      <c r="A2770" t="str">
        <f t="shared" si="301"/>
        <v>201810Benny CunninghamCHI</v>
      </c>
      <c r="B2770" t="s">
        <v>914</v>
      </c>
      <c r="C2770">
        <v>2018</v>
      </c>
      <c r="D2770">
        <v>10</v>
      </c>
      <c r="E2770" t="s">
        <v>1158</v>
      </c>
      <c r="F2770" t="s">
        <v>108</v>
      </c>
      <c r="G2770" t="s">
        <v>13</v>
      </c>
      <c r="H2770" t="s">
        <v>92</v>
      </c>
      <c r="I2770" t="s">
        <v>72</v>
      </c>
      <c r="J2770" t="s">
        <v>1126</v>
      </c>
      <c r="K2770" t="s">
        <v>1126</v>
      </c>
      <c r="L2770">
        <v>3200</v>
      </c>
      <c r="M2770">
        <v>4500</v>
      </c>
      <c r="N2770" s="1">
        <v>0</v>
      </c>
      <c r="O2770" s="1">
        <v>0</v>
      </c>
      <c r="P2770">
        <v>34</v>
      </c>
      <c r="Q2770">
        <v>12</v>
      </c>
      <c r="R2770">
        <v>20</v>
      </c>
      <c r="S2770">
        <v>22</v>
      </c>
      <c r="T2770">
        <v>42.309999999999995</v>
      </c>
      <c r="U2770">
        <v>54</v>
      </c>
      <c r="V2770">
        <v>2</v>
      </c>
      <c r="W2770">
        <v>23</v>
      </c>
      <c r="X2770">
        <v>30</v>
      </c>
      <c r="Y2770">
        <v>76.67</v>
      </c>
      <c r="Z2770">
        <v>57.69</v>
      </c>
      <c r="AA2770">
        <v>355</v>
      </c>
      <c r="AB2770">
        <v>3</v>
      </c>
      <c r="AC2770">
        <v>0</v>
      </c>
      <c r="AD2770">
        <v>1</v>
      </c>
      <c r="AE2770">
        <v>7</v>
      </c>
      <c r="AF2770">
        <v>348</v>
      </c>
      <c r="AG2770">
        <v>402</v>
      </c>
      <c r="AH2770">
        <v>0</v>
      </c>
      <c r="AI2770">
        <v>0</v>
      </c>
      <c r="AJ2770">
        <v>0</v>
      </c>
      <c r="AK2770">
        <v>-3</v>
      </c>
      <c r="AL2770">
        <v>6</v>
      </c>
      <c r="AM2770">
        <v>46</v>
      </c>
      <c r="AN2770">
        <v>4</v>
      </c>
      <c r="AO2770">
        <v>10</v>
      </c>
      <c r="AP2770">
        <v>40</v>
      </c>
      <c r="AQ2770">
        <v>0</v>
      </c>
      <c r="AR2770">
        <v>0</v>
      </c>
      <c r="AS2770">
        <v>0</v>
      </c>
      <c r="AT2770">
        <v>28</v>
      </c>
      <c r="AU2770">
        <v>46.67</v>
      </c>
      <c r="AV2770">
        <v>-6.5</v>
      </c>
      <c r="AW2770">
        <v>46.5</v>
      </c>
      <c r="AX2770">
        <v>-7</v>
      </c>
      <c r="AY2770">
        <v>44.5</v>
      </c>
      <c r="AZ2770">
        <v>6</v>
      </c>
      <c r="BA2770">
        <v>22</v>
      </c>
      <c r="BB2770" t="str">
        <f t="shared" si="302"/>
        <v>N</v>
      </c>
      <c r="BC2770" t="str">
        <f t="shared" si="303"/>
        <v>Home</v>
      </c>
      <c r="BD2770">
        <f t="shared" si="304"/>
        <v>1</v>
      </c>
      <c r="BE2770">
        <f t="shared" si="305"/>
        <v>0.02</v>
      </c>
      <c r="BH2770" t="str">
        <f t="shared" si="306"/>
        <v>201811Corey ClementPHI</v>
      </c>
      <c r="BI2770">
        <v>2018</v>
      </c>
      <c r="BJ2770" s="2">
        <v>11</v>
      </c>
      <c r="BK2770" t="s">
        <v>1247</v>
      </c>
      <c r="BL2770" t="s">
        <v>83</v>
      </c>
      <c r="BM2770" t="str">
        <f t="shared" si="307"/>
        <v>PHI</v>
      </c>
      <c r="BN2770" t="s">
        <v>96</v>
      </c>
      <c r="BO2770" t="s">
        <v>1335</v>
      </c>
      <c r="BP2770" t="s">
        <v>122</v>
      </c>
      <c r="BQ2770">
        <v>14</v>
      </c>
      <c r="BR2770">
        <v>0.27</v>
      </c>
    </row>
    <row r="2771" spans="1:70" x14ac:dyDescent="0.3">
      <c r="A2771" t="str">
        <f t="shared" si="301"/>
        <v>201810Trenton CannonNYJ</v>
      </c>
      <c r="B2771" t="s">
        <v>920</v>
      </c>
      <c r="C2771">
        <v>2018</v>
      </c>
      <c r="D2771">
        <v>10</v>
      </c>
      <c r="E2771" t="s">
        <v>1309</v>
      </c>
      <c r="F2771" t="s">
        <v>90</v>
      </c>
      <c r="G2771" t="s">
        <v>144</v>
      </c>
      <c r="H2771" t="s">
        <v>88</v>
      </c>
      <c r="I2771" t="s">
        <v>72</v>
      </c>
      <c r="J2771" t="s">
        <v>1126</v>
      </c>
      <c r="K2771" t="s">
        <v>1126</v>
      </c>
      <c r="L2771">
        <v>3100</v>
      </c>
      <c r="M2771">
        <v>4600</v>
      </c>
      <c r="N2771" s="1">
        <v>4.5</v>
      </c>
      <c r="O2771" s="1">
        <v>4</v>
      </c>
      <c r="P2771">
        <v>10</v>
      </c>
      <c r="Q2771">
        <v>-31</v>
      </c>
      <c r="R2771">
        <v>12</v>
      </c>
      <c r="S2771">
        <v>18</v>
      </c>
      <c r="T2771">
        <v>34.619999999999997</v>
      </c>
      <c r="U2771">
        <v>83</v>
      </c>
      <c r="V2771">
        <v>1</v>
      </c>
      <c r="W2771">
        <v>17</v>
      </c>
      <c r="X2771">
        <v>34</v>
      </c>
      <c r="Y2771">
        <v>50</v>
      </c>
      <c r="Z2771">
        <v>65.38000000000001</v>
      </c>
      <c r="AA2771">
        <v>135</v>
      </c>
      <c r="AB2771">
        <v>0</v>
      </c>
      <c r="AC2771">
        <v>2</v>
      </c>
      <c r="AD2771">
        <v>3</v>
      </c>
      <c r="AE2771">
        <v>19</v>
      </c>
      <c r="AF2771">
        <v>116</v>
      </c>
      <c r="AG2771">
        <v>199</v>
      </c>
      <c r="AH2771">
        <v>0</v>
      </c>
      <c r="AI2771">
        <v>0</v>
      </c>
      <c r="AJ2771">
        <v>2</v>
      </c>
      <c r="AK2771">
        <v>2</v>
      </c>
      <c r="AL2771">
        <v>1</v>
      </c>
      <c r="AM2771">
        <v>10</v>
      </c>
      <c r="AN2771">
        <v>1</v>
      </c>
      <c r="AO2771">
        <v>12</v>
      </c>
      <c r="AP2771">
        <v>8.33</v>
      </c>
      <c r="AQ2771">
        <v>2</v>
      </c>
      <c r="AR2771">
        <v>3</v>
      </c>
      <c r="AS2771">
        <v>66.67</v>
      </c>
      <c r="AT2771">
        <v>20.633333333333333</v>
      </c>
      <c r="AU2771">
        <v>34.39</v>
      </c>
      <c r="AV2771">
        <v>-8</v>
      </c>
      <c r="AW2771">
        <v>37</v>
      </c>
      <c r="AX2771">
        <v>-6.5</v>
      </c>
      <c r="AY2771">
        <v>38</v>
      </c>
      <c r="AZ2771">
        <v>1</v>
      </c>
      <c r="BA2771">
        <v>35</v>
      </c>
      <c r="BB2771" t="str">
        <f t="shared" si="302"/>
        <v>N</v>
      </c>
      <c r="BC2771" t="str">
        <f t="shared" si="303"/>
        <v>Home</v>
      </c>
      <c r="BD2771">
        <f t="shared" si="304"/>
        <v>13</v>
      </c>
      <c r="BE2771">
        <f t="shared" si="305"/>
        <v>0.23</v>
      </c>
      <c r="BH2771" t="str">
        <f t="shared" si="306"/>
        <v>201811Wendell SmallwoodPHI</v>
      </c>
      <c r="BI2771">
        <v>2018</v>
      </c>
      <c r="BJ2771" s="2">
        <v>11</v>
      </c>
      <c r="BK2771" t="s">
        <v>1212</v>
      </c>
      <c r="BL2771" t="s">
        <v>83</v>
      </c>
      <c r="BM2771" t="str">
        <f t="shared" si="307"/>
        <v>PHI</v>
      </c>
      <c r="BN2771" t="s">
        <v>96</v>
      </c>
      <c r="BO2771" t="s">
        <v>1335</v>
      </c>
      <c r="BP2771" t="s">
        <v>122</v>
      </c>
      <c r="BQ2771">
        <v>4</v>
      </c>
      <c r="BR2771">
        <v>0.08</v>
      </c>
    </row>
    <row r="2772" spans="1:70" x14ac:dyDescent="0.3">
      <c r="A2772" t="str">
        <f t="shared" si="301"/>
        <v>201810Jacquizz RodgersTB</v>
      </c>
      <c r="B2772" t="s">
        <v>911</v>
      </c>
      <c r="C2772">
        <v>2018</v>
      </c>
      <c r="D2772">
        <v>10</v>
      </c>
      <c r="E2772" t="s">
        <v>1234</v>
      </c>
      <c r="F2772" t="s">
        <v>153</v>
      </c>
      <c r="G2772" t="s">
        <v>154</v>
      </c>
      <c r="H2772" t="s">
        <v>82</v>
      </c>
      <c r="I2772" t="s">
        <v>72</v>
      </c>
      <c r="J2772" t="s">
        <v>1126</v>
      </c>
      <c r="K2772" t="s">
        <v>1126</v>
      </c>
      <c r="L2772">
        <v>3100</v>
      </c>
      <c r="M2772">
        <v>4500</v>
      </c>
      <c r="N2772" s="1">
        <v>20.2</v>
      </c>
      <c r="O2772" s="1">
        <v>12.2</v>
      </c>
      <c r="P2772">
        <v>3</v>
      </c>
      <c r="Q2772">
        <v>-13</v>
      </c>
      <c r="R2772">
        <v>29</v>
      </c>
      <c r="S2772">
        <v>24</v>
      </c>
      <c r="T2772">
        <v>36.919999999999995</v>
      </c>
      <c r="U2772">
        <v>103</v>
      </c>
      <c r="V2772">
        <v>0</v>
      </c>
      <c r="W2772">
        <v>29</v>
      </c>
      <c r="X2772">
        <v>41</v>
      </c>
      <c r="Y2772">
        <v>70.73</v>
      </c>
      <c r="Z2772">
        <v>63.080000000000005</v>
      </c>
      <c r="AA2772">
        <v>406</v>
      </c>
      <c r="AB2772">
        <v>0</v>
      </c>
      <c r="AC2772">
        <v>2</v>
      </c>
      <c r="AD2772">
        <v>2</v>
      </c>
      <c r="AE2772">
        <v>8</v>
      </c>
      <c r="AF2772">
        <v>398</v>
      </c>
      <c r="AG2772">
        <v>501</v>
      </c>
      <c r="AH2772">
        <v>4</v>
      </c>
      <c r="AI2772">
        <v>2</v>
      </c>
      <c r="AJ2772">
        <v>4</v>
      </c>
      <c r="AK2772">
        <v>4</v>
      </c>
      <c r="AL2772">
        <v>5</v>
      </c>
      <c r="AM2772">
        <v>50</v>
      </c>
      <c r="AN2772">
        <v>6</v>
      </c>
      <c r="AO2772">
        <v>10</v>
      </c>
      <c r="AP2772">
        <v>60</v>
      </c>
      <c r="AQ2772">
        <v>0</v>
      </c>
      <c r="AR2772">
        <v>0</v>
      </c>
      <c r="AS2772">
        <v>0</v>
      </c>
      <c r="AT2772">
        <v>31.2</v>
      </c>
      <c r="AU2772">
        <v>52</v>
      </c>
      <c r="AV2772">
        <v>-1</v>
      </c>
      <c r="AW2772">
        <v>51.5</v>
      </c>
      <c r="AX2772">
        <v>-3.5</v>
      </c>
      <c r="AY2772">
        <v>51</v>
      </c>
      <c r="AZ2772">
        <v>3</v>
      </c>
      <c r="BA2772">
        <v>16</v>
      </c>
      <c r="BB2772" t="str">
        <f t="shared" si="302"/>
        <v>N</v>
      </c>
      <c r="BC2772" t="str">
        <f t="shared" si="303"/>
        <v>Home</v>
      </c>
      <c r="BD2772">
        <f t="shared" si="304"/>
        <v>26</v>
      </c>
      <c r="BE2772">
        <f t="shared" si="305"/>
        <v>0.38</v>
      </c>
      <c r="BH2772" t="str">
        <f t="shared" si="306"/>
        <v>201811Mark IngramNO</v>
      </c>
      <c r="BI2772">
        <v>2018</v>
      </c>
      <c r="BJ2772" s="2">
        <v>11</v>
      </c>
      <c r="BK2772" t="s">
        <v>1197</v>
      </c>
      <c r="BL2772" t="s">
        <v>96</v>
      </c>
      <c r="BM2772" t="str">
        <f t="shared" si="307"/>
        <v>NO</v>
      </c>
      <c r="BN2772" t="s">
        <v>83</v>
      </c>
      <c r="BO2772" t="s">
        <v>1337</v>
      </c>
      <c r="BP2772" t="s">
        <v>72</v>
      </c>
      <c r="BQ2772">
        <v>30</v>
      </c>
      <c r="BR2772">
        <v>0.43</v>
      </c>
    </row>
    <row r="2773" spans="1:70" x14ac:dyDescent="0.3">
      <c r="A2773" t="str">
        <f t="shared" si="301"/>
        <v>201810Jaylen SamuelsPIT</v>
      </c>
      <c r="B2773" t="s">
        <v>909</v>
      </c>
      <c r="C2773">
        <v>2018</v>
      </c>
      <c r="D2773">
        <v>10</v>
      </c>
      <c r="E2773" t="s">
        <v>1319</v>
      </c>
      <c r="F2773" t="s">
        <v>119</v>
      </c>
      <c r="G2773" t="s">
        <v>121</v>
      </c>
      <c r="H2773" t="s">
        <v>103</v>
      </c>
      <c r="I2773" t="s">
        <v>72</v>
      </c>
      <c r="J2773" t="s">
        <v>1126</v>
      </c>
      <c r="K2773" t="s">
        <v>1126</v>
      </c>
      <c r="L2773">
        <v>3000</v>
      </c>
      <c r="M2773">
        <v>4500</v>
      </c>
      <c r="N2773" s="1">
        <v>11.9</v>
      </c>
      <c r="O2773" s="1">
        <v>10.4</v>
      </c>
      <c r="P2773">
        <v>52</v>
      </c>
      <c r="Q2773">
        <v>31</v>
      </c>
      <c r="R2773">
        <v>25</v>
      </c>
      <c r="S2773">
        <v>30</v>
      </c>
      <c r="T2773">
        <v>52.629999999999995</v>
      </c>
      <c r="U2773">
        <v>138</v>
      </c>
      <c r="V2773">
        <v>1</v>
      </c>
      <c r="W2773">
        <v>23</v>
      </c>
      <c r="X2773">
        <v>27</v>
      </c>
      <c r="Y2773">
        <v>85.19</v>
      </c>
      <c r="Z2773">
        <v>47.370000000000005</v>
      </c>
      <c r="AA2773">
        <v>325</v>
      </c>
      <c r="AB2773">
        <v>5</v>
      </c>
      <c r="AC2773">
        <v>0</v>
      </c>
      <c r="AD2773">
        <v>1</v>
      </c>
      <c r="AE2773">
        <v>6</v>
      </c>
      <c r="AF2773">
        <v>319</v>
      </c>
      <c r="AG2773">
        <v>457</v>
      </c>
      <c r="AH2773">
        <v>1</v>
      </c>
      <c r="AI2773">
        <v>0</v>
      </c>
      <c r="AJ2773">
        <v>0</v>
      </c>
      <c r="AK2773">
        <v>-2</v>
      </c>
      <c r="AL2773">
        <v>1</v>
      </c>
      <c r="AM2773">
        <v>24</v>
      </c>
      <c r="AN2773">
        <v>8</v>
      </c>
      <c r="AO2773">
        <v>11</v>
      </c>
      <c r="AP2773">
        <v>72.72999999999999</v>
      </c>
      <c r="AQ2773">
        <v>0</v>
      </c>
      <c r="AR2773">
        <v>0</v>
      </c>
      <c r="AS2773">
        <v>0</v>
      </c>
      <c r="AT2773">
        <v>30.583333333333332</v>
      </c>
      <c r="AU2773">
        <v>50.970000000000006</v>
      </c>
      <c r="AV2773">
        <v>-5</v>
      </c>
      <c r="AW2773">
        <v>50</v>
      </c>
      <c r="AX2773">
        <v>-3.5</v>
      </c>
      <c r="AY2773">
        <v>51</v>
      </c>
      <c r="AZ2773">
        <v>5</v>
      </c>
      <c r="BA2773">
        <v>21</v>
      </c>
      <c r="BB2773" t="str">
        <f t="shared" si="302"/>
        <v>N</v>
      </c>
      <c r="BC2773" t="str">
        <f t="shared" si="303"/>
        <v>Home</v>
      </c>
      <c r="BD2773">
        <f t="shared" si="304"/>
        <v>17</v>
      </c>
      <c r="BE2773">
        <f t="shared" si="305"/>
        <v>0.28999999999999998</v>
      </c>
      <c r="BH2773" t="str">
        <f t="shared" si="306"/>
        <v>201811Alvin KamaraNO</v>
      </c>
      <c r="BI2773">
        <v>2018</v>
      </c>
      <c r="BJ2773" s="2">
        <v>11</v>
      </c>
      <c r="BK2773" t="s">
        <v>1216</v>
      </c>
      <c r="BL2773" t="s">
        <v>96</v>
      </c>
      <c r="BM2773" t="str">
        <f t="shared" si="307"/>
        <v>NO</v>
      </c>
      <c r="BN2773" t="s">
        <v>83</v>
      </c>
      <c r="BO2773" t="s">
        <v>1337</v>
      </c>
      <c r="BP2773" t="s">
        <v>72</v>
      </c>
      <c r="BQ2773">
        <v>44</v>
      </c>
      <c r="BR2773">
        <v>0.63</v>
      </c>
    </row>
    <row r="2774" spans="1:70" x14ac:dyDescent="0.3">
      <c r="A2774" t="str">
        <f t="shared" si="301"/>
        <v>201810Roosevelt Nix-JonesPIT</v>
      </c>
      <c r="B2774" t="s">
        <v>909</v>
      </c>
      <c r="C2774">
        <v>2018</v>
      </c>
      <c r="D2774">
        <v>10</v>
      </c>
      <c r="E2774" t="s">
        <v>1307</v>
      </c>
      <c r="F2774" t="s">
        <v>119</v>
      </c>
      <c r="G2774" t="s">
        <v>121</v>
      </c>
      <c r="H2774" t="s">
        <v>103</v>
      </c>
      <c r="I2774" t="s">
        <v>72</v>
      </c>
      <c r="J2774" t="s">
        <v>1126</v>
      </c>
      <c r="K2774" t="s">
        <v>1126</v>
      </c>
      <c r="L2774">
        <v>3000</v>
      </c>
      <c r="M2774">
        <v>4500</v>
      </c>
      <c r="N2774" s="1">
        <v>3.7</v>
      </c>
      <c r="O2774" s="1">
        <v>2.7</v>
      </c>
      <c r="P2774">
        <v>52</v>
      </c>
      <c r="Q2774">
        <v>31</v>
      </c>
      <c r="R2774">
        <v>25</v>
      </c>
      <c r="S2774">
        <v>30</v>
      </c>
      <c r="T2774">
        <v>52.629999999999995</v>
      </c>
      <c r="U2774">
        <v>138</v>
      </c>
      <c r="V2774">
        <v>1</v>
      </c>
      <c r="W2774">
        <v>23</v>
      </c>
      <c r="X2774">
        <v>27</v>
      </c>
      <c r="Y2774">
        <v>85.19</v>
      </c>
      <c r="Z2774">
        <v>47.370000000000005</v>
      </c>
      <c r="AA2774">
        <v>325</v>
      </c>
      <c r="AB2774">
        <v>5</v>
      </c>
      <c r="AC2774">
        <v>0</v>
      </c>
      <c r="AD2774">
        <v>1</v>
      </c>
      <c r="AE2774">
        <v>6</v>
      </c>
      <c r="AF2774">
        <v>319</v>
      </c>
      <c r="AG2774">
        <v>457</v>
      </c>
      <c r="AH2774">
        <v>1</v>
      </c>
      <c r="AI2774">
        <v>0</v>
      </c>
      <c r="AJ2774">
        <v>0</v>
      </c>
      <c r="AK2774">
        <v>-2</v>
      </c>
      <c r="AL2774">
        <v>1</v>
      </c>
      <c r="AM2774">
        <v>24</v>
      </c>
      <c r="AN2774">
        <v>8</v>
      </c>
      <c r="AO2774">
        <v>11</v>
      </c>
      <c r="AP2774">
        <v>72.72999999999999</v>
      </c>
      <c r="AQ2774">
        <v>0</v>
      </c>
      <c r="AR2774">
        <v>0</v>
      </c>
      <c r="AS2774">
        <v>0</v>
      </c>
      <c r="AT2774">
        <v>30.583333333333332</v>
      </c>
      <c r="AU2774">
        <v>50.970000000000006</v>
      </c>
      <c r="AV2774">
        <v>-5</v>
      </c>
      <c r="AW2774">
        <v>50</v>
      </c>
      <c r="AX2774">
        <v>-3.5</v>
      </c>
      <c r="AY2774">
        <v>51</v>
      </c>
      <c r="AZ2774">
        <v>5</v>
      </c>
      <c r="BA2774">
        <v>21</v>
      </c>
      <c r="BB2774" t="e">
        <f t="shared" si="302"/>
        <v>#N/A</v>
      </c>
      <c r="BC2774" t="e">
        <f t="shared" si="303"/>
        <v>#N/A</v>
      </c>
      <c r="BD2774" t="e">
        <f t="shared" si="304"/>
        <v>#N/A</v>
      </c>
      <c r="BE2774" t="e">
        <f t="shared" si="305"/>
        <v>#N/A</v>
      </c>
      <c r="BH2774" t="str">
        <f t="shared" si="306"/>
        <v>201811Zach LineNO</v>
      </c>
      <c r="BI2774">
        <v>2018</v>
      </c>
      <c r="BJ2774" s="2">
        <v>11</v>
      </c>
      <c r="BK2774" t="s">
        <v>1265</v>
      </c>
      <c r="BL2774" t="s">
        <v>96</v>
      </c>
      <c r="BM2774" t="str">
        <f t="shared" si="307"/>
        <v>NO</v>
      </c>
      <c r="BN2774" t="s">
        <v>83</v>
      </c>
      <c r="BO2774" t="s">
        <v>1335</v>
      </c>
      <c r="BP2774" t="s">
        <v>72</v>
      </c>
      <c r="BQ2774">
        <v>13</v>
      </c>
      <c r="BR2774">
        <v>0.19</v>
      </c>
    </row>
    <row r="2775" spans="1:70" x14ac:dyDescent="0.3">
      <c r="A2775" t="str">
        <f t="shared" si="301"/>
        <v>201810Shaun WilsonTB</v>
      </c>
      <c r="B2775" t="s">
        <v>911</v>
      </c>
      <c r="C2775">
        <v>2018</v>
      </c>
      <c r="D2775">
        <v>10</v>
      </c>
      <c r="E2775" t="s">
        <v>1308</v>
      </c>
      <c r="F2775" t="s">
        <v>153</v>
      </c>
      <c r="G2775" t="s">
        <v>154</v>
      </c>
      <c r="H2775" t="s">
        <v>82</v>
      </c>
      <c r="I2775" t="s">
        <v>72</v>
      </c>
      <c r="J2775" t="s">
        <v>1126</v>
      </c>
      <c r="K2775" t="s">
        <v>1126</v>
      </c>
      <c r="L2775">
        <v>3000</v>
      </c>
      <c r="M2775">
        <v>4500</v>
      </c>
      <c r="N2775" s="1">
        <v>1.3</v>
      </c>
      <c r="O2775" s="1">
        <v>0.8</v>
      </c>
      <c r="P2775">
        <v>3</v>
      </c>
      <c r="Q2775">
        <v>-13</v>
      </c>
      <c r="R2775">
        <v>29</v>
      </c>
      <c r="S2775">
        <v>24</v>
      </c>
      <c r="T2775">
        <v>36.919999999999995</v>
      </c>
      <c r="U2775">
        <v>103</v>
      </c>
      <c r="V2775">
        <v>0</v>
      </c>
      <c r="W2775">
        <v>29</v>
      </c>
      <c r="X2775">
        <v>41</v>
      </c>
      <c r="Y2775">
        <v>70.73</v>
      </c>
      <c r="Z2775">
        <v>63.080000000000005</v>
      </c>
      <c r="AA2775">
        <v>406</v>
      </c>
      <c r="AB2775">
        <v>0</v>
      </c>
      <c r="AC2775">
        <v>2</v>
      </c>
      <c r="AD2775">
        <v>2</v>
      </c>
      <c r="AE2775">
        <v>8</v>
      </c>
      <c r="AF2775">
        <v>398</v>
      </c>
      <c r="AG2775">
        <v>501</v>
      </c>
      <c r="AH2775">
        <v>4</v>
      </c>
      <c r="AI2775">
        <v>2</v>
      </c>
      <c r="AJ2775">
        <v>4</v>
      </c>
      <c r="AK2775">
        <v>4</v>
      </c>
      <c r="AL2775">
        <v>5</v>
      </c>
      <c r="AM2775">
        <v>50</v>
      </c>
      <c r="AN2775">
        <v>6</v>
      </c>
      <c r="AO2775">
        <v>10</v>
      </c>
      <c r="AP2775">
        <v>60</v>
      </c>
      <c r="AQ2775">
        <v>0</v>
      </c>
      <c r="AR2775">
        <v>0</v>
      </c>
      <c r="AS2775">
        <v>0</v>
      </c>
      <c r="AT2775">
        <v>31.2</v>
      </c>
      <c r="AU2775">
        <v>52</v>
      </c>
      <c r="AV2775">
        <v>-1</v>
      </c>
      <c r="AW2775">
        <v>51.5</v>
      </c>
      <c r="AX2775">
        <v>-3.5</v>
      </c>
      <c r="AY2775">
        <v>51</v>
      </c>
      <c r="AZ2775">
        <v>3</v>
      </c>
      <c r="BA2775">
        <v>16</v>
      </c>
      <c r="BB2775" t="str">
        <f t="shared" si="302"/>
        <v>N</v>
      </c>
      <c r="BC2775" t="str">
        <f t="shared" si="303"/>
        <v>Home</v>
      </c>
      <c r="BD2775">
        <f t="shared" si="304"/>
        <v>10</v>
      </c>
      <c r="BE2775">
        <f t="shared" si="305"/>
        <v>0.14000000000000001</v>
      </c>
      <c r="BH2775" t="str">
        <f t="shared" si="306"/>
        <v>201811Dwayne WashingtonNO</v>
      </c>
      <c r="BI2775">
        <v>2018</v>
      </c>
      <c r="BJ2775" s="2">
        <v>11</v>
      </c>
      <c r="BK2775" t="s">
        <v>1161</v>
      </c>
      <c r="BL2775" t="s">
        <v>96</v>
      </c>
      <c r="BM2775" t="str">
        <f t="shared" si="307"/>
        <v>NO</v>
      </c>
      <c r="BN2775" t="s">
        <v>83</v>
      </c>
      <c r="BO2775" t="s">
        <v>1335</v>
      </c>
      <c r="BP2775" t="s">
        <v>72</v>
      </c>
      <c r="BQ2775">
        <v>4</v>
      </c>
      <c r="BR2775">
        <v>0.06</v>
      </c>
    </row>
    <row r="2776" spans="1:70" x14ac:dyDescent="0.3">
      <c r="A2776" t="str">
        <f t="shared" si="301"/>
        <v>201810Dontrell HilliardCLE</v>
      </c>
      <c r="B2776" t="s">
        <v>916</v>
      </c>
      <c r="C2776">
        <v>2018</v>
      </c>
      <c r="D2776">
        <v>10</v>
      </c>
      <c r="E2776" t="s">
        <v>1325</v>
      </c>
      <c r="F2776" t="s">
        <v>118</v>
      </c>
      <c r="G2776" t="s">
        <v>6</v>
      </c>
      <c r="H2776" t="s">
        <v>109</v>
      </c>
      <c r="I2776" t="s">
        <v>72</v>
      </c>
      <c r="J2776" t="s">
        <v>1126</v>
      </c>
      <c r="K2776" t="s">
        <v>1126</v>
      </c>
      <c r="L2776">
        <v>3000</v>
      </c>
      <c r="M2776">
        <v>4500</v>
      </c>
      <c r="N2776" s="1">
        <v>0.6</v>
      </c>
      <c r="O2776" s="1">
        <v>0.1</v>
      </c>
      <c r="P2776">
        <v>28</v>
      </c>
      <c r="Q2776">
        <v>12</v>
      </c>
      <c r="R2776">
        <v>19</v>
      </c>
      <c r="S2776">
        <v>29</v>
      </c>
      <c r="T2776">
        <v>57.999999999999993</v>
      </c>
      <c r="U2776">
        <v>211</v>
      </c>
      <c r="V2776">
        <v>1</v>
      </c>
      <c r="W2776">
        <v>17</v>
      </c>
      <c r="X2776">
        <v>21</v>
      </c>
      <c r="Y2776">
        <v>80.95</v>
      </c>
      <c r="Z2776">
        <v>42</v>
      </c>
      <c r="AA2776">
        <v>216</v>
      </c>
      <c r="AB2776">
        <v>3</v>
      </c>
      <c r="AC2776">
        <v>1</v>
      </c>
      <c r="AD2776">
        <v>0</v>
      </c>
      <c r="AE2776">
        <v>0</v>
      </c>
      <c r="AF2776">
        <v>216</v>
      </c>
      <c r="AG2776">
        <v>427</v>
      </c>
      <c r="AH2776">
        <v>1</v>
      </c>
      <c r="AI2776">
        <v>0</v>
      </c>
      <c r="AJ2776">
        <v>1</v>
      </c>
      <c r="AK2776">
        <v>-1</v>
      </c>
      <c r="AL2776">
        <v>7</v>
      </c>
      <c r="AM2776">
        <v>38</v>
      </c>
      <c r="AN2776">
        <v>4</v>
      </c>
      <c r="AO2776">
        <v>8</v>
      </c>
      <c r="AP2776">
        <v>50</v>
      </c>
      <c r="AQ2776">
        <v>0</v>
      </c>
      <c r="AR2776">
        <v>0</v>
      </c>
      <c r="AS2776">
        <v>0</v>
      </c>
      <c r="AT2776">
        <v>28.616666666666667</v>
      </c>
      <c r="AU2776">
        <v>47.69</v>
      </c>
      <c r="AV2776">
        <v>3.5</v>
      </c>
      <c r="AW2776">
        <v>51</v>
      </c>
      <c r="AX2776">
        <v>6</v>
      </c>
      <c r="AY2776">
        <v>49.5</v>
      </c>
      <c r="AZ2776">
        <v>2</v>
      </c>
      <c r="BA2776">
        <v>16</v>
      </c>
      <c r="BB2776" t="str">
        <f t="shared" si="302"/>
        <v>N</v>
      </c>
      <c r="BC2776" t="str">
        <f t="shared" si="303"/>
        <v>Home</v>
      </c>
      <c r="BD2776">
        <f t="shared" si="304"/>
        <v>9</v>
      </c>
      <c r="BE2776">
        <f t="shared" si="305"/>
        <v>0.17</v>
      </c>
      <c r="BH2776" t="str">
        <f t="shared" si="306"/>
        <v>201811Dalvin CookMIN</v>
      </c>
      <c r="BI2776">
        <v>2018</v>
      </c>
      <c r="BJ2776" s="2">
        <v>11</v>
      </c>
      <c r="BK2776" t="s">
        <v>1131</v>
      </c>
      <c r="BL2776" t="s">
        <v>95</v>
      </c>
      <c r="BM2776" t="str">
        <f t="shared" si="307"/>
        <v>MIN</v>
      </c>
      <c r="BN2776" t="s">
        <v>108</v>
      </c>
      <c r="BO2776" t="s">
        <v>1337</v>
      </c>
      <c r="BP2776" t="s">
        <v>122</v>
      </c>
      <c r="BQ2776">
        <v>59</v>
      </c>
      <c r="BR2776">
        <v>0.88</v>
      </c>
    </row>
    <row r="2777" spans="1:70" x14ac:dyDescent="0.3">
      <c r="A2777" t="str">
        <f t="shared" si="301"/>
        <v>201810Anthony ShermanKC</v>
      </c>
      <c r="B2777" t="s">
        <v>907</v>
      </c>
      <c r="C2777">
        <v>2018</v>
      </c>
      <c r="D2777">
        <v>10</v>
      </c>
      <c r="E2777" t="s">
        <v>1223</v>
      </c>
      <c r="F2777" t="s">
        <v>71</v>
      </c>
      <c r="G2777" t="s">
        <v>139</v>
      </c>
      <c r="H2777" t="s">
        <v>93</v>
      </c>
      <c r="I2777" t="s">
        <v>72</v>
      </c>
      <c r="J2777" t="s">
        <v>1126</v>
      </c>
      <c r="K2777" t="s">
        <v>1126</v>
      </c>
      <c r="L2777">
        <v>3000</v>
      </c>
      <c r="M2777">
        <v>4500</v>
      </c>
      <c r="N2777" s="1">
        <v>1.2</v>
      </c>
      <c r="O2777" s="1">
        <v>0.7</v>
      </c>
      <c r="P2777">
        <v>26</v>
      </c>
      <c r="Q2777">
        <v>12</v>
      </c>
      <c r="R2777">
        <v>20</v>
      </c>
      <c r="S2777">
        <v>23</v>
      </c>
      <c r="T2777">
        <v>45.1</v>
      </c>
      <c r="U2777">
        <v>118</v>
      </c>
      <c r="V2777">
        <v>1</v>
      </c>
      <c r="W2777">
        <v>21</v>
      </c>
      <c r="X2777">
        <v>28</v>
      </c>
      <c r="Y2777">
        <v>75</v>
      </c>
      <c r="Z2777">
        <v>54.900000000000006</v>
      </c>
      <c r="AA2777">
        <v>249</v>
      </c>
      <c r="AB2777">
        <v>2</v>
      </c>
      <c r="AC2777">
        <v>0</v>
      </c>
      <c r="AD2777">
        <v>5</v>
      </c>
      <c r="AE2777">
        <v>37</v>
      </c>
      <c r="AF2777">
        <v>212</v>
      </c>
      <c r="AG2777">
        <v>330</v>
      </c>
      <c r="AH2777">
        <v>1</v>
      </c>
      <c r="AI2777">
        <v>0</v>
      </c>
      <c r="AJ2777">
        <v>0</v>
      </c>
      <c r="AK2777">
        <v>-2</v>
      </c>
      <c r="AL2777">
        <v>8</v>
      </c>
      <c r="AM2777">
        <v>63</v>
      </c>
      <c r="AN2777">
        <v>4</v>
      </c>
      <c r="AO2777">
        <v>11</v>
      </c>
      <c r="AP2777">
        <v>36.36</v>
      </c>
      <c r="AQ2777">
        <v>0</v>
      </c>
      <c r="AR2777">
        <v>0</v>
      </c>
      <c r="AS2777">
        <v>0</v>
      </c>
      <c r="AT2777">
        <v>28.216666666666665</v>
      </c>
      <c r="AU2777">
        <v>47.03</v>
      </c>
      <c r="AV2777">
        <v>-17</v>
      </c>
      <c r="AW2777">
        <v>50</v>
      </c>
      <c r="AX2777">
        <v>-15.5</v>
      </c>
      <c r="AY2777">
        <v>49.5</v>
      </c>
      <c r="AZ2777">
        <v>5</v>
      </c>
      <c r="BA2777">
        <v>14</v>
      </c>
      <c r="BB2777" t="str">
        <f t="shared" si="302"/>
        <v>N</v>
      </c>
      <c r="BC2777" t="str">
        <f t="shared" si="303"/>
        <v>Home</v>
      </c>
      <c r="BD2777">
        <f t="shared" si="304"/>
        <v>4</v>
      </c>
      <c r="BE2777">
        <f t="shared" si="305"/>
        <v>7.0000000000000007E-2</v>
      </c>
      <c r="BH2777" t="str">
        <f t="shared" si="306"/>
        <v>201811Latavius MurrayMIN</v>
      </c>
      <c r="BI2777">
        <v>2018</v>
      </c>
      <c r="BJ2777" s="2">
        <v>11</v>
      </c>
      <c r="BK2777" t="s">
        <v>1149</v>
      </c>
      <c r="BL2777" t="s">
        <v>95</v>
      </c>
      <c r="BM2777" t="str">
        <f t="shared" si="307"/>
        <v>MIN</v>
      </c>
      <c r="BN2777" t="s">
        <v>108</v>
      </c>
      <c r="BO2777" t="s">
        <v>1335</v>
      </c>
      <c r="BP2777" t="s">
        <v>122</v>
      </c>
      <c r="BQ2777">
        <v>6</v>
      </c>
      <c r="BR2777">
        <v>0.09</v>
      </c>
    </row>
    <row r="2778" spans="1:70" x14ac:dyDescent="0.3">
      <c r="A2778" t="str">
        <f t="shared" si="301"/>
        <v>201810Damien WilliamsKC</v>
      </c>
      <c r="B2778" t="s">
        <v>907</v>
      </c>
      <c r="C2778">
        <v>2018</v>
      </c>
      <c r="D2778">
        <v>10</v>
      </c>
      <c r="E2778" t="s">
        <v>1240</v>
      </c>
      <c r="F2778" t="s">
        <v>71</v>
      </c>
      <c r="G2778" t="s">
        <v>139</v>
      </c>
      <c r="H2778" t="s">
        <v>93</v>
      </c>
      <c r="I2778" t="s">
        <v>72</v>
      </c>
      <c r="J2778" t="s">
        <v>1126</v>
      </c>
      <c r="K2778" t="s">
        <v>1126</v>
      </c>
      <c r="L2778">
        <v>3000</v>
      </c>
      <c r="M2778">
        <v>4500</v>
      </c>
      <c r="N2778" s="1">
        <v>0</v>
      </c>
      <c r="O2778" s="1">
        <v>0</v>
      </c>
      <c r="P2778">
        <v>26</v>
      </c>
      <c r="Q2778">
        <v>12</v>
      </c>
      <c r="R2778">
        <v>20</v>
      </c>
      <c r="S2778">
        <v>23</v>
      </c>
      <c r="T2778">
        <v>45.1</v>
      </c>
      <c r="U2778">
        <v>118</v>
      </c>
      <c r="V2778">
        <v>1</v>
      </c>
      <c r="W2778">
        <v>21</v>
      </c>
      <c r="X2778">
        <v>28</v>
      </c>
      <c r="Y2778">
        <v>75</v>
      </c>
      <c r="Z2778">
        <v>54.900000000000006</v>
      </c>
      <c r="AA2778">
        <v>249</v>
      </c>
      <c r="AB2778">
        <v>2</v>
      </c>
      <c r="AC2778">
        <v>0</v>
      </c>
      <c r="AD2778">
        <v>5</v>
      </c>
      <c r="AE2778">
        <v>37</v>
      </c>
      <c r="AF2778">
        <v>212</v>
      </c>
      <c r="AG2778">
        <v>330</v>
      </c>
      <c r="AH2778">
        <v>1</v>
      </c>
      <c r="AI2778">
        <v>0</v>
      </c>
      <c r="AJ2778">
        <v>0</v>
      </c>
      <c r="AK2778">
        <v>-2</v>
      </c>
      <c r="AL2778">
        <v>8</v>
      </c>
      <c r="AM2778">
        <v>63</v>
      </c>
      <c r="AN2778">
        <v>4</v>
      </c>
      <c r="AO2778">
        <v>11</v>
      </c>
      <c r="AP2778">
        <v>36.36</v>
      </c>
      <c r="AQ2778">
        <v>0</v>
      </c>
      <c r="AR2778">
        <v>0</v>
      </c>
      <c r="AS2778">
        <v>0</v>
      </c>
      <c r="AT2778">
        <v>28.216666666666665</v>
      </c>
      <c r="AU2778">
        <v>47.03</v>
      </c>
      <c r="AV2778">
        <v>-17</v>
      </c>
      <c r="AW2778">
        <v>50</v>
      </c>
      <c r="AX2778">
        <v>-15.5</v>
      </c>
      <c r="AY2778">
        <v>49.5</v>
      </c>
      <c r="AZ2778">
        <v>5</v>
      </c>
      <c r="BA2778">
        <v>14</v>
      </c>
      <c r="BB2778" t="str">
        <f t="shared" si="302"/>
        <v>N</v>
      </c>
      <c r="BC2778" t="str">
        <f t="shared" si="303"/>
        <v>Home</v>
      </c>
      <c r="BD2778" t="str">
        <f t="shared" si="304"/>
        <v/>
      </c>
      <c r="BE2778" t="str">
        <f t="shared" si="305"/>
        <v/>
      </c>
      <c r="BH2778" t="str">
        <f t="shared" si="306"/>
        <v>201811Ameer AbdullahMIN</v>
      </c>
      <c r="BI2778">
        <v>2018</v>
      </c>
      <c r="BJ2778" s="2">
        <v>11</v>
      </c>
      <c r="BK2778" t="s">
        <v>1146</v>
      </c>
      <c r="BL2778" t="s">
        <v>95</v>
      </c>
      <c r="BM2778" t="str">
        <f t="shared" si="307"/>
        <v>MIN</v>
      </c>
      <c r="BN2778" t="s">
        <v>108</v>
      </c>
      <c r="BO2778" t="s">
        <v>1335</v>
      </c>
      <c r="BP2778" t="s">
        <v>122</v>
      </c>
      <c r="BQ2778">
        <v>1</v>
      </c>
      <c r="BR2778">
        <v>0.01</v>
      </c>
    </row>
    <row r="2779" spans="1:70" x14ac:dyDescent="0.3">
      <c r="A2779" t="str">
        <f t="shared" si="301"/>
        <v>201810Michael BurtonCHI</v>
      </c>
      <c r="B2779" t="s">
        <v>914</v>
      </c>
      <c r="C2779">
        <v>2018</v>
      </c>
      <c r="D2779">
        <v>10</v>
      </c>
      <c r="E2779" t="s">
        <v>1173</v>
      </c>
      <c r="F2779" t="s">
        <v>108</v>
      </c>
      <c r="G2779" t="s">
        <v>13</v>
      </c>
      <c r="H2779" t="s">
        <v>92</v>
      </c>
      <c r="I2779" t="s">
        <v>72</v>
      </c>
      <c r="J2779" t="s">
        <v>1126</v>
      </c>
      <c r="K2779" t="s">
        <v>1126</v>
      </c>
      <c r="L2779">
        <v>3000</v>
      </c>
      <c r="M2779">
        <v>4500</v>
      </c>
      <c r="N2779" s="1">
        <v>0</v>
      </c>
      <c r="O2779" s="1">
        <v>0</v>
      </c>
      <c r="P2779">
        <v>34</v>
      </c>
      <c r="Q2779">
        <v>12</v>
      </c>
      <c r="R2779">
        <v>20</v>
      </c>
      <c r="S2779">
        <v>22</v>
      </c>
      <c r="T2779">
        <v>42.309999999999995</v>
      </c>
      <c r="U2779">
        <v>54</v>
      </c>
      <c r="V2779">
        <v>2</v>
      </c>
      <c r="W2779">
        <v>23</v>
      </c>
      <c r="X2779">
        <v>30</v>
      </c>
      <c r="Y2779">
        <v>76.67</v>
      </c>
      <c r="Z2779">
        <v>57.69</v>
      </c>
      <c r="AA2779">
        <v>355</v>
      </c>
      <c r="AB2779">
        <v>3</v>
      </c>
      <c r="AC2779">
        <v>0</v>
      </c>
      <c r="AD2779">
        <v>1</v>
      </c>
      <c r="AE2779">
        <v>7</v>
      </c>
      <c r="AF2779">
        <v>348</v>
      </c>
      <c r="AG2779">
        <v>402</v>
      </c>
      <c r="AH2779">
        <v>0</v>
      </c>
      <c r="AI2779">
        <v>0</v>
      </c>
      <c r="AJ2779">
        <v>0</v>
      </c>
      <c r="AK2779">
        <v>-3</v>
      </c>
      <c r="AL2779">
        <v>6</v>
      </c>
      <c r="AM2779">
        <v>46</v>
      </c>
      <c r="AN2779">
        <v>4</v>
      </c>
      <c r="AO2779">
        <v>10</v>
      </c>
      <c r="AP2779">
        <v>40</v>
      </c>
      <c r="AQ2779">
        <v>0</v>
      </c>
      <c r="AR2779">
        <v>0</v>
      </c>
      <c r="AS2779">
        <v>0</v>
      </c>
      <c r="AT2779">
        <v>28</v>
      </c>
      <c r="AU2779">
        <v>46.67</v>
      </c>
      <c r="AV2779">
        <v>-6.5</v>
      </c>
      <c r="AW2779">
        <v>46.5</v>
      </c>
      <c r="AX2779">
        <v>-7</v>
      </c>
      <c r="AY2779">
        <v>44.5</v>
      </c>
      <c r="AZ2779">
        <v>6</v>
      </c>
      <c r="BA2779">
        <v>22</v>
      </c>
      <c r="BB2779" t="e">
        <f t="shared" si="302"/>
        <v>#N/A</v>
      </c>
      <c r="BC2779" t="e">
        <f t="shared" si="303"/>
        <v>#N/A</v>
      </c>
      <c r="BD2779" t="e">
        <f t="shared" si="304"/>
        <v>#N/A</v>
      </c>
      <c r="BE2779" t="e">
        <f t="shared" si="305"/>
        <v>#N/A</v>
      </c>
      <c r="BH2779" t="str">
        <f t="shared" si="306"/>
        <v>201811Tarik CohenCHI</v>
      </c>
      <c r="BI2779">
        <v>2018</v>
      </c>
      <c r="BJ2779" s="2">
        <v>11</v>
      </c>
      <c r="BK2779" t="s">
        <v>1174</v>
      </c>
      <c r="BL2779" t="s">
        <v>108</v>
      </c>
      <c r="BM2779" t="str">
        <f t="shared" si="307"/>
        <v>CHI</v>
      </c>
      <c r="BN2779" t="s">
        <v>95</v>
      </c>
      <c r="BO2779" t="s">
        <v>1337</v>
      </c>
      <c r="BP2779" t="s">
        <v>72</v>
      </c>
      <c r="BQ2779">
        <v>30</v>
      </c>
      <c r="BR2779">
        <v>0.41</v>
      </c>
    </row>
    <row r="2780" spans="1:70" x14ac:dyDescent="0.3">
      <c r="A2780" t="str">
        <f t="shared" si="301"/>
        <v>201810Taquan MizzellCHI</v>
      </c>
      <c r="B2780" t="s">
        <v>914</v>
      </c>
      <c r="C2780">
        <v>2018</v>
      </c>
      <c r="D2780">
        <v>10</v>
      </c>
      <c r="E2780" t="s">
        <v>1326</v>
      </c>
      <c r="F2780" t="s">
        <v>108</v>
      </c>
      <c r="G2780" t="s">
        <v>13</v>
      </c>
      <c r="H2780" t="s">
        <v>92</v>
      </c>
      <c r="I2780" t="s">
        <v>72</v>
      </c>
      <c r="J2780" t="s">
        <v>1126</v>
      </c>
      <c r="K2780" t="s">
        <v>1126</v>
      </c>
      <c r="L2780">
        <v>3000</v>
      </c>
      <c r="M2780">
        <v>4500</v>
      </c>
      <c r="N2780" s="1">
        <v>0</v>
      </c>
      <c r="O2780" s="1">
        <v>0</v>
      </c>
      <c r="P2780">
        <v>34</v>
      </c>
      <c r="Q2780">
        <v>12</v>
      </c>
      <c r="R2780">
        <v>20</v>
      </c>
      <c r="S2780">
        <v>22</v>
      </c>
      <c r="T2780">
        <v>42.309999999999995</v>
      </c>
      <c r="U2780">
        <v>54</v>
      </c>
      <c r="V2780">
        <v>2</v>
      </c>
      <c r="W2780">
        <v>23</v>
      </c>
      <c r="X2780">
        <v>30</v>
      </c>
      <c r="Y2780">
        <v>76.67</v>
      </c>
      <c r="Z2780">
        <v>57.69</v>
      </c>
      <c r="AA2780">
        <v>355</v>
      </c>
      <c r="AB2780">
        <v>3</v>
      </c>
      <c r="AC2780">
        <v>0</v>
      </c>
      <c r="AD2780">
        <v>1</v>
      </c>
      <c r="AE2780">
        <v>7</v>
      </c>
      <c r="AF2780">
        <v>348</v>
      </c>
      <c r="AG2780">
        <v>402</v>
      </c>
      <c r="AH2780">
        <v>0</v>
      </c>
      <c r="AI2780">
        <v>0</v>
      </c>
      <c r="AJ2780">
        <v>0</v>
      </c>
      <c r="AK2780">
        <v>-3</v>
      </c>
      <c r="AL2780">
        <v>6</v>
      </c>
      <c r="AM2780">
        <v>46</v>
      </c>
      <c r="AN2780">
        <v>4</v>
      </c>
      <c r="AO2780">
        <v>10</v>
      </c>
      <c r="AP2780">
        <v>40</v>
      </c>
      <c r="AQ2780">
        <v>0</v>
      </c>
      <c r="AR2780">
        <v>0</v>
      </c>
      <c r="AS2780">
        <v>0</v>
      </c>
      <c r="AT2780">
        <v>28</v>
      </c>
      <c r="AU2780">
        <v>46.67</v>
      </c>
      <c r="AV2780">
        <v>-6.5</v>
      </c>
      <c r="AW2780">
        <v>46.5</v>
      </c>
      <c r="AX2780">
        <v>-7</v>
      </c>
      <c r="AY2780">
        <v>44.5</v>
      </c>
      <c r="AZ2780">
        <v>6</v>
      </c>
      <c r="BA2780">
        <v>22</v>
      </c>
      <c r="BB2780" t="str">
        <f t="shared" si="302"/>
        <v>Y</v>
      </c>
      <c r="BC2780" t="str">
        <f t="shared" si="303"/>
        <v>Home</v>
      </c>
      <c r="BD2780">
        <f t="shared" si="304"/>
        <v>8</v>
      </c>
      <c r="BE2780">
        <f t="shared" si="305"/>
        <v>0.14000000000000001</v>
      </c>
      <c r="BH2780" t="str">
        <f t="shared" si="306"/>
        <v>201811Jordan HowardCHI</v>
      </c>
      <c r="BI2780">
        <v>2018</v>
      </c>
      <c r="BJ2780" s="2">
        <v>11</v>
      </c>
      <c r="BK2780" t="s">
        <v>1129</v>
      </c>
      <c r="BL2780" t="s">
        <v>108</v>
      </c>
      <c r="BM2780" t="str">
        <f t="shared" si="307"/>
        <v>CHI</v>
      </c>
      <c r="BN2780" t="s">
        <v>95</v>
      </c>
      <c r="BO2780" t="s">
        <v>1335</v>
      </c>
      <c r="BP2780" t="s">
        <v>72</v>
      </c>
      <c r="BQ2780">
        <v>48</v>
      </c>
      <c r="BR2780">
        <v>0.65</v>
      </c>
    </row>
    <row r="2781" spans="1:70" x14ac:dyDescent="0.3">
      <c r="A2781" t="str">
        <f t="shared" si="301"/>
        <v>201810David FluellenTEN</v>
      </c>
      <c r="B2781" t="s">
        <v>918</v>
      </c>
      <c r="C2781">
        <v>2018</v>
      </c>
      <c r="D2781">
        <v>10</v>
      </c>
      <c r="E2781" t="s">
        <v>1242</v>
      </c>
      <c r="F2781" t="s">
        <v>78</v>
      </c>
      <c r="G2781" t="s">
        <v>79</v>
      </c>
      <c r="H2781" t="s">
        <v>69</v>
      </c>
      <c r="I2781" t="s">
        <v>72</v>
      </c>
      <c r="J2781" t="s">
        <v>1126</v>
      </c>
      <c r="K2781" t="s">
        <v>1126</v>
      </c>
      <c r="L2781">
        <v>3000</v>
      </c>
      <c r="M2781">
        <v>4500</v>
      </c>
      <c r="N2781" s="1">
        <v>1.4</v>
      </c>
      <c r="O2781" s="1">
        <v>1.4</v>
      </c>
      <c r="P2781">
        <v>34</v>
      </c>
      <c r="Q2781">
        <v>24</v>
      </c>
      <c r="R2781">
        <v>23</v>
      </c>
      <c r="S2781">
        <v>36</v>
      </c>
      <c r="T2781">
        <v>59.019999999999996</v>
      </c>
      <c r="U2781">
        <v>150</v>
      </c>
      <c r="V2781">
        <v>2</v>
      </c>
      <c r="W2781">
        <v>17</v>
      </c>
      <c r="X2781">
        <v>25</v>
      </c>
      <c r="Y2781">
        <v>68</v>
      </c>
      <c r="Z2781">
        <v>40.98</v>
      </c>
      <c r="AA2781">
        <v>249</v>
      </c>
      <c r="AB2781">
        <v>2</v>
      </c>
      <c r="AC2781">
        <v>0</v>
      </c>
      <c r="AD2781">
        <v>2</v>
      </c>
      <c r="AE2781">
        <v>14</v>
      </c>
      <c r="AF2781">
        <v>235</v>
      </c>
      <c r="AG2781">
        <v>385</v>
      </c>
      <c r="AH2781">
        <v>3</v>
      </c>
      <c r="AI2781">
        <v>0</v>
      </c>
      <c r="AJ2781">
        <v>0</v>
      </c>
      <c r="AK2781">
        <v>0</v>
      </c>
      <c r="AL2781">
        <v>4</v>
      </c>
      <c r="AM2781">
        <v>35</v>
      </c>
      <c r="AN2781">
        <v>5</v>
      </c>
      <c r="AO2781">
        <v>12</v>
      </c>
      <c r="AP2781">
        <v>41.67</v>
      </c>
      <c r="AQ2781">
        <v>0</v>
      </c>
      <c r="AR2781">
        <v>0</v>
      </c>
      <c r="AS2781">
        <v>0</v>
      </c>
      <c r="AT2781">
        <v>32.950000000000003</v>
      </c>
      <c r="AU2781">
        <v>54.92</v>
      </c>
      <c r="AV2781">
        <v>7</v>
      </c>
      <c r="AW2781">
        <v>46.5</v>
      </c>
      <c r="AX2781">
        <v>6.5</v>
      </c>
      <c r="AY2781">
        <v>46.5</v>
      </c>
      <c r="AZ2781">
        <v>3</v>
      </c>
      <c r="BA2781">
        <v>10</v>
      </c>
      <c r="BB2781" t="str">
        <f t="shared" si="302"/>
        <v>N</v>
      </c>
      <c r="BC2781" t="str">
        <f t="shared" si="303"/>
        <v>Home</v>
      </c>
      <c r="BD2781">
        <f t="shared" si="304"/>
        <v>3</v>
      </c>
      <c r="BE2781">
        <f t="shared" si="305"/>
        <v>0.05</v>
      </c>
      <c r="BH2781" t="str">
        <f t="shared" si="306"/>
        <v>201811Taquan MizzellCHI</v>
      </c>
      <c r="BI2781">
        <v>2018</v>
      </c>
      <c r="BJ2781" s="2">
        <v>11</v>
      </c>
      <c r="BK2781" t="s">
        <v>1326</v>
      </c>
      <c r="BL2781" t="s">
        <v>108</v>
      </c>
      <c r="BM2781" t="str">
        <f t="shared" si="307"/>
        <v>CHI</v>
      </c>
      <c r="BN2781" t="s">
        <v>95</v>
      </c>
      <c r="BO2781" t="s">
        <v>1335</v>
      </c>
      <c r="BP2781" t="s">
        <v>72</v>
      </c>
      <c r="BQ2781">
        <v>1</v>
      </c>
      <c r="BR2781">
        <v>0.01</v>
      </c>
    </row>
    <row r="2782" spans="1:70" x14ac:dyDescent="0.3">
      <c r="A2782" t="str">
        <f t="shared" si="301"/>
        <v>201810Keith SmithOAK</v>
      </c>
      <c r="B2782" t="s">
        <v>919</v>
      </c>
      <c r="C2782">
        <v>2018</v>
      </c>
      <c r="D2782">
        <v>10</v>
      </c>
      <c r="E2782" t="s">
        <v>1167</v>
      </c>
      <c r="F2782" t="s">
        <v>80</v>
      </c>
      <c r="G2782" t="s">
        <v>130</v>
      </c>
      <c r="H2782" t="s">
        <v>106</v>
      </c>
      <c r="I2782" t="s">
        <v>72</v>
      </c>
      <c r="J2782" t="s">
        <v>1126</v>
      </c>
      <c r="K2782" t="s">
        <v>1126</v>
      </c>
      <c r="L2782">
        <v>3000</v>
      </c>
      <c r="M2782">
        <v>4500</v>
      </c>
      <c r="N2782" s="1">
        <v>0</v>
      </c>
      <c r="O2782" s="1">
        <v>0</v>
      </c>
      <c r="P2782">
        <v>6</v>
      </c>
      <c r="Q2782">
        <v>-14</v>
      </c>
      <c r="R2782">
        <v>16</v>
      </c>
      <c r="S2782">
        <v>22</v>
      </c>
      <c r="T2782">
        <v>37.29</v>
      </c>
      <c r="U2782">
        <v>114</v>
      </c>
      <c r="V2782">
        <v>0</v>
      </c>
      <c r="W2782">
        <v>24</v>
      </c>
      <c r="X2782">
        <v>37</v>
      </c>
      <c r="Y2782">
        <v>64.86</v>
      </c>
      <c r="Z2782">
        <v>62.71</v>
      </c>
      <c r="AA2782">
        <v>243</v>
      </c>
      <c r="AB2782">
        <v>0</v>
      </c>
      <c r="AC2782">
        <v>0</v>
      </c>
      <c r="AD2782">
        <v>4</v>
      </c>
      <c r="AE2782">
        <v>40</v>
      </c>
      <c r="AF2782">
        <v>203</v>
      </c>
      <c r="AG2782">
        <v>317</v>
      </c>
      <c r="AH2782">
        <v>1</v>
      </c>
      <c r="AI2782">
        <v>1</v>
      </c>
      <c r="AJ2782">
        <v>1</v>
      </c>
      <c r="AK2782">
        <v>0</v>
      </c>
      <c r="AL2782">
        <v>6</v>
      </c>
      <c r="AM2782">
        <v>55</v>
      </c>
      <c r="AN2782">
        <v>5</v>
      </c>
      <c r="AO2782">
        <v>15</v>
      </c>
      <c r="AP2782">
        <v>33.33</v>
      </c>
      <c r="AQ2782">
        <v>1</v>
      </c>
      <c r="AR2782">
        <v>3</v>
      </c>
      <c r="AS2782">
        <v>33.33</v>
      </c>
      <c r="AT2782">
        <v>31.166666666666668</v>
      </c>
      <c r="AU2782">
        <v>51.94</v>
      </c>
      <c r="AV2782">
        <v>10</v>
      </c>
      <c r="AW2782">
        <v>50.5</v>
      </c>
      <c r="AX2782">
        <v>10</v>
      </c>
      <c r="AY2782">
        <v>50.5</v>
      </c>
      <c r="AZ2782">
        <v>1</v>
      </c>
      <c r="BA2782">
        <v>20</v>
      </c>
      <c r="BB2782" t="str">
        <f t="shared" si="302"/>
        <v>N</v>
      </c>
      <c r="BC2782" t="str">
        <f t="shared" si="303"/>
        <v>Home</v>
      </c>
      <c r="BD2782">
        <f t="shared" si="304"/>
        <v>9</v>
      </c>
      <c r="BE2782">
        <f t="shared" si="305"/>
        <v>0.14000000000000001</v>
      </c>
      <c r="BH2782" t="str">
        <f t="shared" si="306"/>
        <v>201811Benny CunninghamCHI</v>
      </c>
      <c r="BI2782">
        <v>2018</v>
      </c>
      <c r="BJ2782" s="2">
        <v>11</v>
      </c>
      <c r="BK2782" t="s">
        <v>1158</v>
      </c>
      <c r="BL2782" t="s">
        <v>108</v>
      </c>
      <c r="BM2782" t="str">
        <f t="shared" si="307"/>
        <v>CHI</v>
      </c>
      <c r="BN2782" t="s">
        <v>95</v>
      </c>
      <c r="BO2782" t="s">
        <v>1335</v>
      </c>
      <c r="BP2782" t="s">
        <v>72</v>
      </c>
      <c r="BQ2782" t="s">
        <v>1366</v>
      </c>
      <c r="BR2782" t="s">
        <v>1366</v>
      </c>
    </row>
    <row r="2783" spans="1:70" x14ac:dyDescent="0.3">
      <c r="A2783" t="str">
        <f t="shared" si="301"/>
        <v>201810Justin DavisLAR</v>
      </c>
      <c r="B2783" t="s">
        <v>910</v>
      </c>
      <c r="C2783">
        <v>2018</v>
      </c>
      <c r="D2783">
        <v>10</v>
      </c>
      <c r="E2783" t="s">
        <v>1180</v>
      </c>
      <c r="F2783" t="s">
        <v>111</v>
      </c>
      <c r="G2783" t="s">
        <v>112</v>
      </c>
      <c r="H2783" t="s">
        <v>76</v>
      </c>
      <c r="I2783" t="s">
        <v>72</v>
      </c>
      <c r="J2783" t="s">
        <v>1126</v>
      </c>
      <c r="K2783" t="s">
        <v>1126</v>
      </c>
      <c r="L2783">
        <v>3000</v>
      </c>
      <c r="M2783">
        <v>4500</v>
      </c>
      <c r="N2783" s="1">
        <v>0</v>
      </c>
      <c r="O2783" s="1">
        <v>0</v>
      </c>
      <c r="P2783">
        <v>36</v>
      </c>
      <c r="Q2783">
        <v>5</v>
      </c>
      <c r="R2783">
        <v>25</v>
      </c>
      <c r="S2783">
        <v>23</v>
      </c>
      <c r="T2783">
        <v>37.1</v>
      </c>
      <c r="U2783">
        <v>149</v>
      </c>
      <c r="V2783">
        <v>2</v>
      </c>
      <c r="W2783">
        <v>28</v>
      </c>
      <c r="X2783">
        <v>39</v>
      </c>
      <c r="Y2783">
        <v>71.789999999999992</v>
      </c>
      <c r="Z2783">
        <v>62.9</v>
      </c>
      <c r="AA2783">
        <v>318</v>
      </c>
      <c r="AB2783">
        <v>2</v>
      </c>
      <c r="AC2783">
        <v>0</v>
      </c>
      <c r="AD2783">
        <v>2</v>
      </c>
      <c r="AE2783">
        <v>11</v>
      </c>
      <c r="AF2783">
        <v>307</v>
      </c>
      <c r="AG2783">
        <v>456</v>
      </c>
      <c r="AH2783">
        <v>0</v>
      </c>
      <c r="AI2783">
        <v>0</v>
      </c>
      <c r="AJ2783">
        <v>0</v>
      </c>
      <c r="AK2783">
        <v>-1</v>
      </c>
      <c r="AL2783">
        <v>10</v>
      </c>
      <c r="AM2783">
        <v>102</v>
      </c>
      <c r="AN2783">
        <v>5</v>
      </c>
      <c r="AO2783">
        <v>10</v>
      </c>
      <c r="AP2783">
        <v>50</v>
      </c>
      <c r="AQ2783">
        <v>0</v>
      </c>
      <c r="AR2783">
        <v>0</v>
      </c>
      <c r="AS2783">
        <v>0</v>
      </c>
      <c r="AT2783">
        <v>29.383333333333333</v>
      </c>
      <c r="AU2783">
        <v>48.97</v>
      </c>
      <c r="AV2783">
        <v>-10</v>
      </c>
      <c r="AW2783">
        <v>51.5</v>
      </c>
      <c r="AX2783">
        <v>-9.5</v>
      </c>
      <c r="AY2783">
        <v>51</v>
      </c>
      <c r="AZ2783">
        <v>4</v>
      </c>
      <c r="BA2783">
        <v>31</v>
      </c>
      <c r="BB2783" t="str">
        <f t="shared" si="302"/>
        <v>N</v>
      </c>
      <c r="BC2783" t="str">
        <f t="shared" si="303"/>
        <v>Home</v>
      </c>
      <c r="BD2783" t="str">
        <f t="shared" si="304"/>
        <v/>
      </c>
      <c r="BE2783" t="str">
        <f t="shared" si="305"/>
        <v/>
      </c>
      <c r="BH2783" t="str">
        <f t="shared" si="306"/>
        <v>201811Kareem HuntKC</v>
      </c>
      <c r="BI2783">
        <v>2018</v>
      </c>
      <c r="BJ2783" s="2">
        <v>11</v>
      </c>
      <c r="BK2783" t="s">
        <v>1188</v>
      </c>
      <c r="BL2783" t="s">
        <v>71</v>
      </c>
      <c r="BM2783" t="str">
        <f t="shared" si="307"/>
        <v>KC</v>
      </c>
      <c r="BN2783" t="s">
        <v>111</v>
      </c>
      <c r="BO2783" t="s">
        <v>1337</v>
      </c>
      <c r="BP2783" t="s">
        <v>122</v>
      </c>
      <c r="BQ2783">
        <v>62</v>
      </c>
      <c r="BR2783">
        <v>0.86</v>
      </c>
    </row>
    <row r="2784" spans="1:70" x14ac:dyDescent="0.3">
      <c r="A2784" t="str">
        <f t="shared" si="301"/>
        <v>201810Melvin GordonLAC</v>
      </c>
      <c r="B2784" t="s">
        <v>925</v>
      </c>
      <c r="C2784">
        <v>2018</v>
      </c>
      <c r="D2784">
        <v>10</v>
      </c>
      <c r="E2784" t="s">
        <v>1187</v>
      </c>
      <c r="F2784" t="s">
        <v>106</v>
      </c>
      <c r="G2784" t="s">
        <v>14</v>
      </c>
      <c r="H2784" t="s">
        <v>80</v>
      </c>
      <c r="I2784" t="s">
        <v>122</v>
      </c>
      <c r="J2784" t="s">
        <v>1126</v>
      </c>
      <c r="K2784" t="s">
        <v>1126</v>
      </c>
      <c r="L2784">
        <v>9000</v>
      </c>
      <c r="M2784">
        <v>8900</v>
      </c>
      <c r="N2784" s="1">
        <v>27.5</v>
      </c>
      <c r="O2784" s="1">
        <v>25</v>
      </c>
      <c r="P2784">
        <v>20</v>
      </c>
      <c r="Q2784">
        <v>14</v>
      </c>
      <c r="R2784">
        <v>16</v>
      </c>
      <c r="S2784">
        <v>26</v>
      </c>
      <c r="T2784">
        <v>50</v>
      </c>
      <c r="U2784">
        <v>113</v>
      </c>
      <c r="V2784">
        <v>0</v>
      </c>
      <c r="W2784">
        <v>18</v>
      </c>
      <c r="X2784">
        <v>26</v>
      </c>
      <c r="Y2784">
        <v>69.23</v>
      </c>
      <c r="Z2784">
        <v>50</v>
      </c>
      <c r="AA2784">
        <v>223</v>
      </c>
      <c r="AB2784">
        <v>2</v>
      </c>
      <c r="AC2784">
        <v>1</v>
      </c>
      <c r="AD2784">
        <v>1</v>
      </c>
      <c r="AE2784">
        <v>1</v>
      </c>
      <c r="AF2784">
        <v>222</v>
      </c>
      <c r="AG2784">
        <v>335</v>
      </c>
      <c r="AH2784">
        <v>0</v>
      </c>
      <c r="AI2784">
        <v>0</v>
      </c>
      <c r="AJ2784">
        <v>1</v>
      </c>
      <c r="AK2784">
        <v>0</v>
      </c>
      <c r="AL2784">
        <v>6</v>
      </c>
      <c r="AM2784">
        <v>70</v>
      </c>
      <c r="AN2784">
        <v>2</v>
      </c>
      <c r="AO2784">
        <v>10</v>
      </c>
      <c r="AP2784">
        <v>20</v>
      </c>
      <c r="AQ2784">
        <v>1</v>
      </c>
      <c r="AR2784">
        <v>1</v>
      </c>
      <c r="AS2784">
        <v>100</v>
      </c>
      <c r="AT2784">
        <v>28.833333333333332</v>
      </c>
      <c r="AU2784">
        <v>48.06</v>
      </c>
      <c r="AV2784">
        <v>-10</v>
      </c>
      <c r="AW2784">
        <v>50.5</v>
      </c>
      <c r="AX2784">
        <v>-10</v>
      </c>
      <c r="AY2784">
        <v>50.5</v>
      </c>
      <c r="AZ2784">
        <v>4</v>
      </c>
      <c r="BA2784">
        <v>6</v>
      </c>
      <c r="BB2784" t="str">
        <f t="shared" si="302"/>
        <v>Y</v>
      </c>
      <c r="BC2784" t="str">
        <f t="shared" si="303"/>
        <v>Road</v>
      </c>
      <c r="BD2784">
        <f t="shared" si="304"/>
        <v>45</v>
      </c>
      <c r="BE2784">
        <f t="shared" si="305"/>
        <v>0.8</v>
      </c>
      <c r="BH2784" t="str">
        <f t="shared" si="306"/>
        <v>201811Spencer WareKC</v>
      </c>
      <c r="BI2784">
        <v>2018</v>
      </c>
      <c r="BJ2784" s="2">
        <v>11</v>
      </c>
      <c r="BK2784" t="s">
        <v>1300</v>
      </c>
      <c r="BL2784" t="s">
        <v>71</v>
      </c>
      <c r="BM2784" t="str">
        <f t="shared" si="307"/>
        <v>KC</v>
      </c>
      <c r="BN2784" t="s">
        <v>111</v>
      </c>
      <c r="BO2784" t="s">
        <v>1335</v>
      </c>
      <c r="BP2784" t="s">
        <v>122</v>
      </c>
      <c r="BQ2784">
        <v>11</v>
      </c>
      <c r="BR2784">
        <v>0.15</v>
      </c>
    </row>
    <row r="2785" spans="1:70" x14ac:dyDescent="0.3">
      <c r="A2785" t="str">
        <f t="shared" si="301"/>
        <v>201810Alvin KamaraNO</v>
      </c>
      <c r="B2785" t="s">
        <v>921</v>
      </c>
      <c r="C2785">
        <v>2018</v>
      </c>
      <c r="D2785">
        <v>10</v>
      </c>
      <c r="E2785" t="s">
        <v>1216</v>
      </c>
      <c r="F2785" t="s">
        <v>96</v>
      </c>
      <c r="G2785" t="s">
        <v>8</v>
      </c>
      <c r="H2785" t="s">
        <v>98</v>
      </c>
      <c r="I2785" t="s">
        <v>122</v>
      </c>
      <c r="J2785" t="s">
        <v>1126</v>
      </c>
      <c r="K2785" t="s">
        <v>1126</v>
      </c>
      <c r="L2785">
        <v>8700</v>
      </c>
      <c r="M2785">
        <v>8800</v>
      </c>
      <c r="N2785" s="1">
        <v>26.2</v>
      </c>
      <c r="O2785" s="1">
        <v>24.2</v>
      </c>
      <c r="P2785">
        <v>51</v>
      </c>
      <c r="Q2785">
        <v>37</v>
      </c>
      <c r="R2785">
        <v>33</v>
      </c>
      <c r="S2785">
        <v>47</v>
      </c>
      <c r="T2785">
        <v>63.51</v>
      </c>
      <c r="U2785">
        <v>244</v>
      </c>
      <c r="V2785">
        <v>3</v>
      </c>
      <c r="W2785">
        <v>22</v>
      </c>
      <c r="X2785">
        <v>27</v>
      </c>
      <c r="Y2785">
        <v>81.47999999999999</v>
      </c>
      <c r="Z2785">
        <v>36.49</v>
      </c>
      <c r="AA2785">
        <v>265</v>
      </c>
      <c r="AB2785">
        <v>3</v>
      </c>
      <c r="AC2785">
        <v>0</v>
      </c>
      <c r="AD2785">
        <v>0</v>
      </c>
      <c r="AE2785">
        <v>0</v>
      </c>
      <c r="AF2785">
        <v>265</v>
      </c>
      <c r="AG2785">
        <v>509</v>
      </c>
      <c r="AH2785">
        <v>0</v>
      </c>
      <c r="AI2785">
        <v>0</v>
      </c>
      <c r="AJ2785">
        <v>0</v>
      </c>
      <c r="AK2785">
        <v>-2</v>
      </c>
      <c r="AL2785">
        <v>1</v>
      </c>
      <c r="AM2785">
        <v>5</v>
      </c>
      <c r="AN2785">
        <v>7</v>
      </c>
      <c r="AO2785">
        <v>12</v>
      </c>
      <c r="AP2785">
        <v>58.330000000000005</v>
      </c>
      <c r="AQ2785">
        <v>1</v>
      </c>
      <c r="AR2785">
        <v>1</v>
      </c>
      <c r="AS2785">
        <v>100</v>
      </c>
      <c r="AT2785">
        <v>39.766666666666666</v>
      </c>
      <c r="AU2785">
        <v>66.28</v>
      </c>
      <c r="AV2785">
        <v>-4</v>
      </c>
      <c r="AW2785">
        <v>55.5</v>
      </c>
      <c r="AX2785">
        <v>-5.5</v>
      </c>
      <c r="AY2785">
        <v>53.5</v>
      </c>
      <c r="AZ2785">
        <v>4</v>
      </c>
      <c r="BA2785">
        <v>14</v>
      </c>
      <c r="BB2785" t="str">
        <f t="shared" si="302"/>
        <v>Y</v>
      </c>
      <c r="BC2785" t="str">
        <f t="shared" si="303"/>
        <v>Road</v>
      </c>
      <c r="BD2785">
        <f t="shared" si="304"/>
        <v>34</v>
      </c>
      <c r="BE2785">
        <f t="shared" si="305"/>
        <v>0.45</v>
      </c>
      <c r="BH2785" t="str">
        <f t="shared" si="306"/>
        <v>201811Anthony ShermanKC</v>
      </c>
      <c r="BI2785">
        <v>2018</v>
      </c>
      <c r="BJ2785" s="2">
        <v>11</v>
      </c>
      <c r="BK2785" t="s">
        <v>1223</v>
      </c>
      <c r="BL2785" t="s">
        <v>71</v>
      </c>
      <c r="BM2785" t="str">
        <f t="shared" si="307"/>
        <v>KC</v>
      </c>
      <c r="BN2785" t="s">
        <v>111</v>
      </c>
      <c r="BO2785" t="s">
        <v>1335</v>
      </c>
      <c r="BP2785" t="s">
        <v>122</v>
      </c>
      <c r="BQ2785">
        <v>1</v>
      </c>
      <c r="BR2785">
        <v>0.01</v>
      </c>
    </row>
    <row r="2786" spans="1:70" x14ac:dyDescent="0.3">
      <c r="A2786" t="str">
        <f t="shared" si="301"/>
        <v>201810Saquon BarkleyNYG</v>
      </c>
      <c r="B2786" t="s">
        <v>932</v>
      </c>
      <c r="C2786">
        <v>2018</v>
      </c>
      <c r="D2786">
        <v>10</v>
      </c>
      <c r="E2786" t="s">
        <v>1283</v>
      </c>
      <c r="F2786" t="s">
        <v>86</v>
      </c>
      <c r="G2786" t="s">
        <v>135</v>
      </c>
      <c r="H2786" t="s">
        <v>102</v>
      </c>
      <c r="I2786" t="s">
        <v>122</v>
      </c>
      <c r="J2786" t="s">
        <v>1126</v>
      </c>
      <c r="K2786" t="s">
        <v>1126</v>
      </c>
      <c r="L2786">
        <v>8600</v>
      </c>
      <c r="M2786">
        <v>8600</v>
      </c>
      <c r="N2786" s="1">
        <v>14</v>
      </c>
      <c r="O2786" s="1">
        <v>12</v>
      </c>
      <c r="P2786">
        <v>27</v>
      </c>
      <c r="Q2786">
        <v>4</v>
      </c>
      <c r="R2786">
        <v>17</v>
      </c>
      <c r="S2786">
        <v>23</v>
      </c>
      <c r="T2786">
        <v>42.59</v>
      </c>
      <c r="U2786">
        <v>97</v>
      </c>
      <c r="V2786">
        <v>0</v>
      </c>
      <c r="W2786">
        <v>19</v>
      </c>
      <c r="X2786">
        <v>31</v>
      </c>
      <c r="Y2786">
        <v>61.29</v>
      </c>
      <c r="Z2786">
        <v>57.410000000000004</v>
      </c>
      <c r="AA2786">
        <v>188</v>
      </c>
      <c r="AB2786">
        <v>3</v>
      </c>
      <c r="AC2786">
        <v>0</v>
      </c>
      <c r="AD2786">
        <v>1</v>
      </c>
      <c r="AE2786">
        <v>8</v>
      </c>
      <c r="AF2786">
        <v>180</v>
      </c>
      <c r="AG2786">
        <v>277</v>
      </c>
      <c r="AH2786">
        <v>0</v>
      </c>
      <c r="AI2786">
        <v>0</v>
      </c>
      <c r="AJ2786">
        <v>0</v>
      </c>
      <c r="AK2786">
        <v>-2</v>
      </c>
      <c r="AL2786">
        <v>8</v>
      </c>
      <c r="AM2786">
        <v>78</v>
      </c>
      <c r="AN2786">
        <v>5</v>
      </c>
      <c r="AO2786">
        <v>12</v>
      </c>
      <c r="AP2786">
        <v>41.67</v>
      </c>
      <c r="AQ2786">
        <v>0</v>
      </c>
      <c r="AR2786">
        <v>0</v>
      </c>
      <c r="AS2786">
        <v>0</v>
      </c>
      <c r="AT2786">
        <v>25.766666666666666</v>
      </c>
      <c r="AU2786">
        <v>42.94</v>
      </c>
      <c r="AV2786">
        <v>2.5</v>
      </c>
      <c r="AW2786">
        <v>44</v>
      </c>
      <c r="AX2786">
        <v>3</v>
      </c>
      <c r="AY2786">
        <v>45</v>
      </c>
      <c r="AZ2786">
        <v>0</v>
      </c>
      <c r="BA2786">
        <v>23</v>
      </c>
      <c r="BB2786" t="str">
        <f t="shared" si="302"/>
        <v>Y</v>
      </c>
      <c r="BC2786" t="str">
        <f t="shared" si="303"/>
        <v>Road</v>
      </c>
      <c r="BD2786">
        <f t="shared" si="304"/>
        <v>54</v>
      </c>
      <c r="BE2786">
        <f t="shared" si="305"/>
        <v>0.92</v>
      </c>
      <c r="BH2786" t="str">
        <f t="shared" si="306"/>
        <v>201811Darrel WilliamsKC</v>
      </c>
      <c r="BI2786">
        <v>2018</v>
      </c>
      <c r="BJ2786" s="2">
        <v>11</v>
      </c>
      <c r="BK2786" t="s">
        <v>1327</v>
      </c>
      <c r="BL2786" t="s">
        <v>71</v>
      </c>
      <c r="BM2786" t="str">
        <f t="shared" si="307"/>
        <v>KC</v>
      </c>
      <c r="BN2786" t="s">
        <v>111</v>
      </c>
      <c r="BO2786" t="s">
        <v>1335</v>
      </c>
      <c r="BP2786" t="s">
        <v>122</v>
      </c>
      <c r="BQ2786" t="s">
        <v>1366</v>
      </c>
      <c r="BR2786" t="s">
        <v>1366</v>
      </c>
    </row>
    <row r="2787" spans="1:70" x14ac:dyDescent="0.3">
      <c r="A2787" t="str">
        <f t="shared" si="301"/>
        <v>201810Christian McCaffreyCAR</v>
      </c>
      <c r="B2787" t="s">
        <v>923</v>
      </c>
      <c r="C2787">
        <v>2018</v>
      </c>
      <c r="D2787">
        <v>10</v>
      </c>
      <c r="E2787" t="s">
        <v>1190</v>
      </c>
      <c r="F2787" t="s">
        <v>103</v>
      </c>
      <c r="G2787" t="s">
        <v>125</v>
      </c>
      <c r="H2787" t="s">
        <v>119</v>
      </c>
      <c r="I2787" t="s">
        <v>122</v>
      </c>
      <c r="J2787" t="s">
        <v>1126</v>
      </c>
      <c r="K2787" t="s">
        <v>1126</v>
      </c>
      <c r="L2787">
        <v>7600</v>
      </c>
      <c r="M2787">
        <v>8000</v>
      </c>
      <c r="N2787" s="1">
        <v>36.799999999999997</v>
      </c>
      <c r="O2787" s="1">
        <v>34.299999999999997</v>
      </c>
      <c r="P2787">
        <v>21</v>
      </c>
      <c r="Q2787">
        <v>-31</v>
      </c>
      <c r="R2787">
        <v>18</v>
      </c>
      <c r="S2787">
        <v>22</v>
      </c>
      <c r="T2787">
        <v>43.14</v>
      </c>
      <c r="U2787">
        <v>95</v>
      </c>
      <c r="V2787">
        <v>1</v>
      </c>
      <c r="W2787">
        <v>23</v>
      </c>
      <c r="X2787">
        <v>29</v>
      </c>
      <c r="Y2787">
        <v>79.31</v>
      </c>
      <c r="Z2787">
        <v>56.86</v>
      </c>
      <c r="AA2787">
        <v>193</v>
      </c>
      <c r="AB2787">
        <v>2</v>
      </c>
      <c r="AC2787">
        <v>1</v>
      </c>
      <c r="AD2787">
        <v>5</v>
      </c>
      <c r="AE2787">
        <v>46</v>
      </c>
      <c r="AF2787">
        <v>147</v>
      </c>
      <c r="AG2787">
        <v>242</v>
      </c>
      <c r="AH2787">
        <v>2</v>
      </c>
      <c r="AI2787">
        <v>1</v>
      </c>
      <c r="AJ2787">
        <v>2</v>
      </c>
      <c r="AK2787">
        <v>2</v>
      </c>
      <c r="AL2787">
        <v>5</v>
      </c>
      <c r="AM2787">
        <v>42</v>
      </c>
      <c r="AN2787">
        <v>4</v>
      </c>
      <c r="AO2787">
        <v>11</v>
      </c>
      <c r="AP2787">
        <v>36.36</v>
      </c>
      <c r="AQ2787">
        <v>1</v>
      </c>
      <c r="AR2787">
        <v>1</v>
      </c>
      <c r="AS2787">
        <v>100</v>
      </c>
      <c r="AT2787">
        <v>29.416666666666668</v>
      </c>
      <c r="AU2787">
        <v>49.03</v>
      </c>
      <c r="AV2787">
        <v>5</v>
      </c>
      <c r="AW2787">
        <v>50</v>
      </c>
      <c r="AX2787">
        <v>3.5</v>
      </c>
      <c r="AY2787">
        <v>51</v>
      </c>
      <c r="AZ2787">
        <v>1</v>
      </c>
      <c r="BA2787">
        <v>46</v>
      </c>
      <c r="BB2787" t="str">
        <f t="shared" si="302"/>
        <v>Y</v>
      </c>
      <c r="BC2787" t="str">
        <f t="shared" si="303"/>
        <v>Road</v>
      </c>
      <c r="BD2787">
        <f t="shared" si="304"/>
        <v>54</v>
      </c>
      <c r="BE2787">
        <f t="shared" si="305"/>
        <v>0.95</v>
      </c>
      <c r="BH2787" t="str">
        <f t="shared" si="306"/>
        <v>201811Todd GurleyLAR</v>
      </c>
      <c r="BI2787">
        <v>2018</v>
      </c>
      <c r="BJ2787" s="2">
        <v>11</v>
      </c>
      <c r="BK2787" t="s">
        <v>1130</v>
      </c>
      <c r="BL2787" t="s">
        <v>111</v>
      </c>
      <c r="BM2787" t="str">
        <f t="shared" si="307"/>
        <v>LAR</v>
      </c>
      <c r="BN2787" t="s">
        <v>71</v>
      </c>
      <c r="BO2787" t="s">
        <v>1337</v>
      </c>
      <c r="BP2787" t="s">
        <v>72</v>
      </c>
      <c r="BQ2787">
        <v>68</v>
      </c>
      <c r="BR2787">
        <v>0.85</v>
      </c>
    </row>
    <row r="2788" spans="1:70" x14ac:dyDescent="0.3">
      <c r="A2788" t="str">
        <f t="shared" si="301"/>
        <v>201810Ezekiel ElliottDAL</v>
      </c>
      <c r="B2788" t="s">
        <v>929</v>
      </c>
      <c r="C2788">
        <v>2018</v>
      </c>
      <c r="D2788">
        <v>10</v>
      </c>
      <c r="E2788" t="s">
        <v>1127</v>
      </c>
      <c r="F2788" t="s">
        <v>85</v>
      </c>
      <c r="G2788" t="s">
        <v>7</v>
      </c>
      <c r="H2788" t="s">
        <v>83</v>
      </c>
      <c r="I2788" t="s">
        <v>122</v>
      </c>
      <c r="J2788" t="s">
        <v>1126</v>
      </c>
      <c r="K2788" t="s">
        <v>1126</v>
      </c>
      <c r="L2788">
        <v>7500</v>
      </c>
      <c r="M2788">
        <v>8400</v>
      </c>
      <c r="N2788" s="1">
        <v>39.700000000000003</v>
      </c>
      <c r="O2788" s="1">
        <v>33.700000000000003</v>
      </c>
      <c r="P2788">
        <v>27</v>
      </c>
      <c r="Q2788">
        <v>7</v>
      </c>
      <c r="R2788">
        <v>23</v>
      </c>
      <c r="S2788">
        <v>28</v>
      </c>
      <c r="T2788">
        <v>43.75</v>
      </c>
      <c r="U2788">
        <v>171</v>
      </c>
      <c r="V2788">
        <v>2</v>
      </c>
      <c r="W2788">
        <v>26</v>
      </c>
      <c r="X2788">
        <v>36</v>
      </c>
      <c r="Y2788">
        <v>72.22</v>
      </c>
      <c r="Z2788">
        <v>56.25</v>
      </c>
      <c r="AA2788">
        <v>270</v>
      </c>
      <c r="AB2788">
        <v>1</v>
      </c>
      <c r="AC2788">
        <v>0</v>
      </c>
      <c r="AD2788">
        <v>4</v>
      </c>
      <c r="AE2788">
        <v>31</v>
      </c>
      <c r="AF2788">
        <v>239</v>
      </c>
      <c r="AG2788">
        <v>410</v>
      </c>
      <c r="AH2788">
        <v>2</v>
      </c>
      <c r="AI2788">
        <v>0</v>
      </c>
      <c r="AJ2788">
        <v>0</v>
      </c>
      <c r="AK2788">
        <v>-1</v>
      </c>
      <c r="AL2788">
        <v>5</v>
      </c>
      <c r="AM2788">
        <v>37</v>
      </c>
      <c r="AN2788">
        <v>8</v>
      </c>
      <c r="AO2788">
        <v>16</v>
      </c>
      <c r="AP2788">
        <v>50</v>
      </c>
      <c r="AQ2788">
        <v>1</v>
      </c>
      <c r="AR2788">
        <v>1</v>
      </c>
      <c r="AS2788">
        <v>100</v>
      </c>
      <c r="AT2788">
        <v>33.366666666666667</v>
      </c>
      <c r="AU2788">
        <v>55.610000000000007</v>
      </c>
      <c r="AV2788">
        <v>6.5</v>
      </c>
      <c r="AW2788">
        <v>43.5</v>
      </c>
      <c r="AX2788">
        <v>7.5</v>
      </c>
      <c r="AY2788">
        <v>45</v>
      </c>
      <c r="AZ2788">
        <v>2</v>
      </c>
      <c r="BA2788">
        <v>20</v>
      </c>
      <c r="BB2788" t="str">
        <f t="shared" si="302"/>
        <v>Y</v>
      </c>
      <c r="BC2788" t="str">
        <f t="shared" si="303"/>
        <v>Road</v>
      </c>
      <c r="BD2788">
        <f t="shared" si="304"/>
        <v>62</v>
      </c>
      <c r="BE2788">
        <f t="shared" si="305"/>
        <v>0.9</v>
      </c>
      <c r="BH2788" t="str">
        <f t="shared" si="306"/>
        <v>201811Malcolm BrownLAR</v>
      </c>
      <c r="BI2788">
        <v>2018</v>
      </c>
      <c r="BJ2788" s="2">
        <v>11</v>
      </c>
      <c r="BK2788" t="s">
        <v>1154</v>
      </c>
      <c r="BL2788" t="s">
        <v>111</v>
      </c>
      <c r="BM2788" t="str">
        <f t="shared" si="307"/>
        <v>LAR</v>
      </c>
      <c r="BN2788" t="s">
        <v>71</v>
      </c>
      <c r="BO2788" t="s">
        <v>1335</v>
      </c>
      <c r="BP2788" t="s">
        <v>72</v>
      </c>
      <c r="BQ2788">
        <v>14</v>
      </c>
      <c r="BR2788">
        <v>0.18</v>
      </c>
    </row>
    <row r="2789" spans="1:70" x14ac:dyDescent="0.3">
      <c r="A2789" t="str">
        <f t="shared" si="301"/>
        <v>201810James WhiteNE</v>
      </c>
      <c r="B2789" t="s">
        <v>924</v>
      </c>
      <c r="C2789">
        <v>2018</v>
      </c>
      <c r="D2789">
        <v>10</v>
      </c>
      <c r="E2789" t="s">
        <v>1152</v>
      </c>
      <c r="F2789" t="s">
        <v>69</v>
      </c>
      <c r="G2789" t="s">
        <v>70</v>
      </c>
      <c r="H2789" t="s">
        <v>78</v>
      </c>
      <c r="I2789" t="s">
        <v>122</v>
      </c>
      <c r="J2789" t="s">
        <v>1126</v>
      </c>
      <c r="K2789" t="s">
        <v>1126</v>
      </c>
      <c r="L2789">
        <v>7300</v>
      </c>
      <c r="M2789">
        <v>7800</v>
      </c>
      <c r="N2789" s="1">
        <v>7.6</v>
      </c>
      <c r="O2789" s="1">
        <v>5.0999999999999996</v>
      </c>
      <c r="P2789">
        <v>10</v>
      </c>
      <c r="Q2789">
        <v>-24</v>
      </c>
      <c r="R2789">
        <v>16</v>
      </c>
      <c r="S2789">
        <v>19</v>
      </c>
      <c r="T2789">
        <v>30.65</v>
      </c>
      <c r="U2789">
        <v>40</v>
      </c>
      <c r="V2789">
        <v>1</v>
      </c>
      <c r="W2789">
        <v>23</v>
      </c>
      <c r="X2789">
        <v>43</v>
      </c>
      <c r="Y2789">
        <v>53.49</v>
      </c>
      <c r="Z2789">
        <v>69.349999999999994</v>
      </c>
      <c r="AA2789">
        <v>267</v>
      </c>
      <c r="AB2789">
        <v>0</v>
      </c>
      <c r="AC2789">
        <v>0</v>
      </c>
      <c r="AD2789">
        <v>3</v>
      </c>
      <c r="AE2789">
        <v>23</v>
      </c>
      <c r="AF2789">
        <v>244</v>
      </c>
      <c r="AG2789">
        <v>284</v>
      </c>
      <c r="AH2789">
        <v>0</v>
      </c>
      <c r="AI2789">
        <v>0</v>
      </c>
      <c r="AJ2789">
        <v>0</v>
      </c>
      <c r="AK2789">
        <v>0</v>
      </c>
      <c r="AL2789">
        <v>4</v>
      </c>
      <c r="AM2789">
        <v>31</v>
      </c>
      <c r="AN2789">
        <v>3</v>
      </c>
      <c r="AO2789">
        <v>15</v>
      </c>
      <c r="AP2789">
        <v>20</v>
      </c>
      <c r="AQ2789">
        <v>2</v>
      </c>
      <c r="AR2789">
        <v>3</v>
      </c>
      <c r="AS2789">
        <v>66.67</v>
      </c>
      <c r="AT2789">
        <v>27.05</v>
      </c>
      <c r="AU2789">
        <v>45.08</v>
      </c>
      <c r="AV2789">
        <v>-7</v>
      </c>
      <c r="AW2789">
        <v>46.5</v>
      </c>
      <c r="AX2789">
        <v>-6.5</v>
      </c>
      <c r="AY2789">
        <v>46.5</v>
      </c>
      <c r="AZ2789">
        <v>2</v>
      </c>
      <c r="BA2789">
        <v>34</v>
      </c>
      <c r="BB2789" t="str">
        <f t="shared" si="302"/>
        <v>Y</v>
      </c>
      <c r="BC2789" t="str">
        <f t="shared" si="303"/>
        <v>Road</v>
      </c>
      <c r="BD2789">
        <f t="shared" si="304"/>
        <v>44</v>
      </c>
      <c r="BE2789">
        <f t="shared" si="305"/>
        <v>0.67</v>
      </c>
      <c r="BH2789" t="str">
        <f t="shared" si="306"/>
        <v>201811Justin DavisLAR</v>
      </c>
      <c r="BI2789">
        <v>2018</v>
      </c>
      <c r="BJ2789" s="2">
        <v>11</v>
      </c>
      <c r="BK2789" t="s">
        <v>1180</v>
      </c>
      <c r="BL2789" t="s">
        <v>111</v>
      </c>
      <c r="BM2789" t="str">
        <f t="shared" si="307"/>
        <v>LAR</v>
      </c>
      <c r="BN2789" t="s">
        <v>71</v>
      </c>
      <c r="BO2789" t="s">
        <v>1335</v>
      </c>
      <c r="BP2789" t="s">
        <v>72</v>
      </c>
      <c r="BQ2789" t="s">
        <v>1366</v>
      </c>
      <c r="BR2789" t="s">
        <v>1366</v>
      </c>
    </row>
    <row r="2790" spans="1:70" x14ac:dyDescent="0.3">
      <c r="A2790" t="str">
        <f t="shared" si="301"/>
        <v>201810David JohnsonARZ</v>
      </c>
      <c r="B2790" t="s">
        <v>931</v>
      </c>
      <c r="C2790">
        <v>2018</v>
      </c>
      <c r="D2790">
        <v>10</v>
      </c>
      <c r="E2790" t="s">
        <v>1185</v>
      </c>
      <c r="F2790" t="s">
        <v>93</v>
      </c>
      <c r="G2790" t="s">
        <v>132</v>
      </c>
      <c r="H2790" t="s">
        <v>71</v>
      </c>
      <c r="I2790" t="s">
        <v>122</v>
      </c>
      <c r="J2790" t="s">
        <v>1126</v>
      </c>
      <c r="K2790" t="s">
        <v>1126</v>
      </c>
      <c r="L2790">
        <v>6800</v>
      </c>
      <c r="M2790">
        <v>6900</v>
      </c>
      <c r="N2790" s="1">
        <v>37.299999999999997</v>
      </c>
      <c r="O2790" s="1">
        <v>33.799999999999997</v>
      </c>
      <c r="P2790">
        <v>14</v>
      </c>
      <c r="Q2790">
        <v>-12</v>
      </c>
      <c r="R2790">
        <v>21</v>
      </c>
      <c r="S2790">
        <v>25</v>
      </c>
      <c r="T2790">
        <v>39.06</v>
      </c>
      <c r="U2790">
        <v>94</v>
      </c>
      <c r="V2790">
        <v>1</v>
      </c>
      <c r="W2790">
        <v>22</v>
      </c>
      <c r="X2790">
        <v>39</v>
      </c>
      <c r="Y2790">
        <v>56.410000000000004</v>
      </c>
      <c r="Z2790">
        <v>60.940000000000005</v>
      </c>
      <c r="AA2790">
        <v>208</v>
      </c>
      <c r="AB2790">
        <v>1</v>
      </c>
      <c r="AC2790">
        <v>2</v>
      </c>
      <c r="AD2790">
        <v>5</v>
      </c>
      <c r="AE2790">
        <v>42</v>
      </c>
      <c r="AF2790">
        <v>166</v>
      </c>
      <c r="AG2790">
        <v>260</v>
      </c>
      <c r="AH2790">
        <v>1</v>
      </c>
      <c r="AI2790">
        <v>0</v>
      </c>
      <c r="AJ2790">
        <v>2</v>
      </c>
      <c r="AK2790">
        <v>2</v>
      </c>
      <c r="AL2790">
        <v>3</v>
      </c>
      <c r="AM2790">
        <v>30</v>
      </c>
      <c r="AN2790">
        <v>7</v>
      </c>
      <c r="AO2790">
        <v>14</v>
      </c>
      <c r="AP2790">
        <v>50</v>
      </c>
      <c r="AQ2790">
        <v>1</v>
      </c>
      <c r="AR2790">
        <v>2</v>
      </c>
      <c r="AS2790">
        <v>50</v>
      </c>
      <c r="AT2790">
        <v>31.783333333333335</v>
      </c>
      <c r="AU2790">
        <v>52.969999999999992</v>
      </c>
      <c r="AV2790">
        <v>17</v>
      </c>
      <c r="AW2790">
        <v>50</v>
      </c>
      <c r="AX2790">
        <v>15.5</v>
      </c>
      <c r="AY2790">
        <v>49.5</v>
      </c>
      <c r="AZ2790">
        <v>5</v>
      </c>
      <c r="BA2790">
        <v>26</v>
      </c>
      <c r="BB2790" t="str">
        <f t="shared" si="302"/>
        <v>Y</v>
      </c>
      <c r="BC2790" t="str">
        <f t="shared" si="303"/>
        <v>Road</v>
      </c>
      <c r="BD2790">
        <f t="shared" si="304"/>
        <v>56</v>
      </c>
      <c r="BE2790">
        <f t="shared" si="305"/>
        <v>0.77</v>
      </c>
      <c r="BH2790" t="str">
        <f t="shared" si="306"/>
        <v>201812Jordan HowardCHI</v>
      </c>
      <c r="BI2790">
        <v>2018</v>
      </c>
      <c r="BJ2790" s="2">
        <v>12</v>
      </c>
      <c r="BK2790" t="s">
        <v>1129</v>
      </c>
      <c r="BL2790" t="s">
        <v>108</v>
      </c>
      <c r="BM2790" t="str">
        <f t="shared" si="307"/>
        <v>CHI</v>
      </c>
      <c r="BN2790" t="s">
        <v>92</v>
      </c>
      <c r="BO2790" t="s">
        <v>1337</v>
      </c>
      <c r="BP2790" t="s">
        <v>122</v>
      </c>
      <c r="BQ2790">
        <v>35</v>
      </c>
      <c r="BR2790">
        <v>0.6</v>
      </c>
    </row>
    <row r="2791" spans="1:70" x14ac:dyDescent="0.3">
      <c r="A2791" t="str">
        <f t="shared" si="301"/>
        <v>201810Leonard FournetteJAX</v>
      </c>
      <c r="B2791" t="s">
        <v>930</v>
      </c>
      <c r="C2791">
        <v>2018</v>
      </c>
      <c r="D2791">
        <v>10</v>
      </c>
      <c r="E2791" t="s">
        <v>1189</v>
      </c>
      <c r="F2791" t="s">
        <v>116</v>
      </c>
      <c r="G2791" t="s">
        <v>142</v>
      </c>
      <c r="H2791" t="s">
        <v>113</v>
      </c>
      <c r="I2791" t="s">
        <v>122</v>
      </c>
      <c r="J2791" t="s">
        <v>1126</v>
      </c>
      <c r="K2791" t="s">
        <v>1126</v>
      </c>
      <c r="L2791">
        <v>6300</v>
      </c>
      <c r="M2791">
        <v>7000</v>
      </c>
      <c r="N2791" s="1">
        <v>27.9</v>
      </c>
      <c r="O2791" s="1">
        <v>25.4</v>
      </c>
      <c r="P2791">
        <v>26</v>
      </c>
      <c r="Q2791">
        <v>-3</v>
      </c>
      <c r="R2791">
        <v>24</v>
      </c>
      <c r="S2791">
        <v>34</v>
      </c>
      <c r="T2791">
        <v>46.58</v>
      </c>
      <c r="U2791">
        <v>91</v>
      </c>
      <c r="V2791">
        <v>1</v>
      </c>
      <c r="W2791">
        <v>27</v>
      </c>
      <c r="X2791">
        <v>39</v>
      </c>
      <c r="Y2791">
        <v>69.23</v>
      </c>
      <c r="Z2791">
        <v>53.42</v>
      </c>
      <c r="AA2791">
        <v>324</v>
      </c>
      <c r="AB2791">
        <v>2</v>
      </c>
      <c r="AC2791">
        <v>0</v>
      </c>
      <c r="AD2791">
        <v>0</v>
      </c>
      <c r="AE2791">
        <v>0</v>
      </c>
      <c r="AF2791">
        <v>324</v>
      </c>
      <c r="AG2791">
        <v>415</v>
      </c>
      <c r="AH2791">
        <v>1</v>
      </c>
      <c r="AI2791">
        <v>1</v>
      </c>
      <c r="AJ2791">
        <v>1</v>
      </c>
      <c r="AK2791">
        <v>0</v>
      </c>
      <c r="AL2791">
        <v>8</v>
      </c>
      <c r="AM2791">
        <v>61</v>
      </c>
      <c r="AN2791">
        <v>9</v>
      </c>
      <c r="AO2791">
        <v>17</v>
      </c>
      <c r="AP2791">
        <v>52.94</v>
      </c>
      <c r="AQ2791">
        <v>1</v>
      </c>
      <c r="AR2791">
        <v>1</v>
      </c>
      <c r="AS2791">
        <v>100</v>
      </c>
      <c r="AT2791">
        <v>35.166666666666664</v>
      </c>
      <c r="AU2791">
        <v>58.609999999999992</v>
      </c>
      <c r="AV2791">
        <v>3</v>
      </c>
      <c r="AW2791">
        <v>47.5</v>
      </c>
      <c r="AX2791">
        <v>3</v>
      </c>
      <c r="AY2791">
        <v>48</v>
      </c>
      <c r="AZ2791">
        <v>0</v>
      </c>
      <c r="BA2791">
        <v>29</v>
      </c>
      <c r="BB2791" t="str">
        <f t="shared" si="302"/>
        <v>Y</v>
      </c>
      <c r="BC2791" t="str">
        <f t="shared" si="303"/>
        <v>Road</v>
      </c>
      <c r="BD2791">
        <f t="shared" si="304"/>
        <v>39</v>
      </c>
      <c r="BE2791">
        <f t="shared" si="305"/>
        <v>0.52</v>
      </c>
      <c r="BH2791" t="str">
        <f t="shared" si="306"/>
        <v>201812Tarik CohenCHI</v>
      </c>
      <c r="BI2791">
        <v>2018</v>
      </c>
      <c r="BJ2791" s="2">
        <v>12</v>
      </c>
      <c r="BK2791" t="s">
        <v>1174</v>
      </c>
      <c r="BL2791" t="s">
        <v>108</v>
      </c>
      <c r="BM2791" t="str">
        <f t="shared" si="307"/>
        <v>CHI</v>
      </c>
      <c r="BN2791" t="s">
        <v>92</v>
      </c>
      <c r="BO2791" t="s">
        <v>1335</v>
      </c>
      <c r="BP2791" t="s">
        <v>122</v>
      </c>
      <c r="BQ2791">
        <v>22</v>
      </c>
      <c r="BR2791">
        <v>0.38</v>
      </c>
    </row>
    <row r="2792" spans="1:70" x14ac:dyDescent="0.3">
      <c r="A2792" t="str">
        <f t="shared" si="301"/>
        <v>201810Adrian PetersonWAS</v>
      </c>
      <c r="B2792" t="s">
        <v>927</v>
      </c>
      <c r="C2792">
        <v>2018</v>
      </c>
      <c r="D2792">
        <v>10</v>
      </c>
      <c r="E2792" t="s">
        <v>1259</v>
      </c>
      <c r="F2792" t="s">
        <v>82</v>
      </c>
      <c r="G2792" t="s">
        <v>5</v>
      </c>
      <c r="H2792" t="s">
        <v>153</v>
      </c>
      <c r="I2792" t="s">
        <v>122</v>
      </c>
      <c r="J2792" t="s">
        <v>1126</v>
      </c>
      <c r="K2792" t="s">
        <v>1126</v>
      </c>
      <c r="L2792">
        <v>5700</v>
      </c>
      <c r="M2792">
        <v>6800</v>
      </c>
      <c r="N2792" s="1">
        <v>8.9</v>
      </c>
      <c r="O2792" s="1">
        <v>7.9</v>
      </c>
      <c r="P2792">
        <v>16</v>
      </c>
      <c r="Q2792">
        <v>13</v>
      </c>
      <c r="R2792">
        <v>15</v>
      </c>
      <c r="S2792">
        <v>25</v>
      </c>
      <c r="T2792">
        <v>48.08</v>
      </c>
      <c r="U2792">
        <v>116</v>
      </c>
      <c r="V2792">
        <v>0</v>
      </c>
      <c r="W2792">
        <v>19</v>
      </c>
      <c r="X2792">
        <v>27</v>
      </c>
      <c r="Y2792">
        <v>70.37</v>
      </c>
      <c r="Z2792">
        <v>51.92</v>
      </c>
      <c r="AA2792">
        <v>178</v>
      </c>
      <c r="AB2792">
        <v>1</v>
      </c>
      <c r="AC2792">
        <v>0</v>
      </c>
      <c r="AD2792">
        <v>3</v>
      </c>
      <c r="AE2792">
        <v>8</v>
      </c>
      <c r="AF2792">
        <v>170</v>
      </c>
      <c r="AG2792">
        <v>286</v>
      </c>
      <c r="AH2792">
        <v>0</v>
      </c>
      <c r="AI2792">
        <v>0</v>
      </c>
      <c r="AJ2792">
        <v>0</v>
      </c>
      <c r="AK2792">
        <v>-4</v>
      </c>
      <c r="AL2792">
        <v>8</v>
      </c>
      <c r="AM2792">
        <v>52</v>
      </c>
      <c r="AN2792">
        <v>5</v>
      </c>
      <c r="AO2792">
        <v>13</v>
      </c>
      <c r="AP2792">
        <v>38.46</v>
      </c>
      <c r="AQ2792">
        <v>0</v>
      </c>
      <c r="AR2792">
        <v>0</v>
      </c>
      <c r="AS2792">
        <v>0</v>
      </c>
      <c r="AT2792">
        <v>28.8</v>
      </c>
      <c r="AU2792">
        <v>48</v>
      </c>
      <c r="AV2792">
        <v>1</v>
      </c>
      <c r="AW2792">
        <v>51.5</v>
      </c>
      <c r="AX2792">
        <v>3.5</v>
      </c>
      <c r="AY2792">
        <v>51</v>
      </c>
      <c r="AZ2792">
        <v>2</v>
      </c>
      <c r="BA2792">
        <v>3</v>
      </c>
      <c r="BB2792" t="str">
        <f t="shared" si="302"/>
        <v>Y</v>
      </c>
      <c r="BC2792" t="str">
        <f t="shared" si="303"/>
        <v>Road</v>
      </c>
      <c r="BD2792">
        <f t="shared" si="304"/>
        <v>34</v>
      </c>
      <c r="BE2792">
        <f t="shared" si="305"/>
        <v>0.59</v>
      </c>
      <c r="BH2792" t="str">
        <f t="shared" si="306"/>
        <v>201812Taquan MizzellCHI</v>
      </c>
      <c r="BI2792">
        <v>2018</v>
      </c>
      <c r="BJ2792" s="2">
        <v>12</v>
      </c>
      <c r="BK2792" t="s">
        <v>1326</v>
      </c>
      <c r="BL2792" t="s">
        <v>108</v>
      </c>
      <c r="BM2792" t="str">
        <f t="shared" si="307"/>
        <v>CHI</v>
      </c>
      <c r="BN2792" t="s">
        <v>92</v>
      </c>
      <c r="BO2792" t="s">
        <v>1335</v>
      </c>
      <c r="BP2792" t="s">
        <v>122</v>
      </c>
      <c r="BQ2792">
        <v>9</v>
      </c>
      <c r="BR2792">
        <v>0.16</v>
      </c>
    </row>
    <row r="2793" spans="1:70" x14ac:dyDescent="0.3">
      <c r="A2793" t="str">
        <f t="shared" si="301"/>
        <v>201810T.J. YeldonJAX</v>
      </c>
      <c r="B2793" t="s">
        <v>930</v>
      </c>
      <c r="C2793">
        <v>2018</v>
      </c>
      <c r="D2793">
        <v>10</v>
      </c>
      <c r="E2793" t="s">
        <v>1263</v>
      </c>
      <c r="F2793" t="s">
        <v>116</v>
      </c>
      <c r="G2793" t="s">
        <v>142</v>
      </c>
      <c r="H2793" t="s">
        <v>113</v>
      </c>
      <c r="I2793" t="s">
        <v>122</v>
      </c>
      <c r="J2793" t="s">
        <v>1126</v>
      </c>
      <c r="K2793" t="s">
        <v>1126</v>
      </c>
      <c r="L2793">
        <v>5600</v>
      </c>
      <c r="M2793">
        <v>5800</v>
      </c>
      <c r="N2793" s="1">
        <v>11.3</v>
      </c>
      <c r="O2793" s="1">
        <v>8.8000000000000007</v>
      </c>
      <c r="P2793">
        <v>26</v>
      </c>
      <c r="Q2793">
        <v>-3</v>
      </c>
      <c r="R2793">
        <v>24</v>
      </c>
      <c r="S2793">
        <v>34</v>
      </c>
      <c r="T2793">
        <v>46.58</v>
      </c>
      <c r="U2793">
        <v>91</v>
      </c>
      <c r="V2793">
        <v>1</v>
      </c>
      <c r="W2793">
        <v>27</v>
      </c>
      <c r="X2793">
        <v>39</v>
      </c>
      <c r="Y2793">
        <v>69.23</v>
      </c>
      <c r="Z2793">
        <v>53.42</v>
      </c>
      <c r="AA2793">
        <v>324</v>
      </c>
      <c r="AB2793">
        <v>2</v>
      </c>
      <c r="AC2793">
        <v>0</v>
      </c>
      <c r="AD2793">
        <v>0</v>
      </c>
      <c r="AE2793">
        <v>0</v>
      </c>
      <c r="AF2793">
        <v>324</v>
      </c>
      <c r="AG2793">
        <v>415</v>
      </c>
      <c r="AH2793">
        <v>1</v>
      </c>
      <c r="AI2793">
        <v>1</v>
      </c>
      <c r="AJ2793">
        <v>1</v>
      </c>
      <c r="AK2793">
        <v>0</v>
      </c>
      <c r="AL2793">
        <v>8</v>
      </c>
      <c r="AM2793">
        <v>61</v>
      </c>
      <c r="AN2793">
        <v>9</v>
      </c>
      <c r="AO2793">
        <v>17</v>
      </c>
      <c r="AP2793">
        <v>52.94</v>
      </c>
      <c r="AQ2793">
        <v>1</v>
      </c>
      <c r="AR2793">
        <v>1</v>
      </c>
      <c r="AS2793">
        <v>100</v>
      </c>
      <c r="AT2793">
        <v>35.166666666666664</v>
      </c>
      <c r="AU2793">
        <v>58.609999999999992</v>
      </c>
      <c r="AV2793">
        <v>3</v>
      </c>
      <c r="AW2793">
        <v>47.5</v>
      </c>
      <c r="AX2793">
        <v>3</v>
      </c>
      <c r="AY2793">
        <v>48</v>
      </c>
      <c r="AZ2793">
        <v>0</v>
      </c>
      <c r="BA2793">
        <v>29</v>
      </c>
      <c r="BB2793" t="str">
        <f t="shared" si="302"/>
        <v>N</v>
      </c>
      <c r="BC2793" t="str">
        <f t="shared" si="303"/>
        <v>Road</v>
      </c>
      <c r="BD2793">
        <f t="shared" si="304"/>
        <v>27</v>
      </c>
      <c r="BE2793">
        <f t="shared" si="305"/>
        <v>0.36</v>
      </c>
      <c r="BH2793" t="str">
        <f t="shared" si="306"/>
        <v>201812Benny CunninghamCHI</v>
      </c>
      <c r="BI2793">
        <v>2018</v>
      </c>
      <c r="BJ2793" s="2">
        <v>12</v>
      </c>
      <c r="BK2793" t="s">
        <v>1158</v>
      </c>
      <c r="BL2793" t="s">
        <v>108</v>
      </c>
      <c r="BM2793" t="str">
        <f t="shared" si="307"/>
        <v>CHI</v>
      </c>
      <c r="BN2793" t="s">
        <v>92</v>
      </c>
      <c r="BO2793" t="s">
        <v>1335</v>
      </c>
      <c r="BP2793" t="s">
        <v>122</v>
      </c>
      <c r="BQ2793" t="s">
        <v>1366</v>
      </c>
      <c r="BR2793" t="s">
        <v>1366</v>
      </c>
    </row>
    <row r="2794" spans="1:70" x14ac:dyDescent="0.3">
      <c r="A2794" t="str">
        <f t="shared" si="301"/>
        <v>201810Tevin ColemanATL</v>
      </c>
      <c r="B2794" t="s">
        <v>922</v>
      </c>
      <c r="C2794">
        <v>2018</v>
      </c>
      <c r="D2794">
        <v>10</v>
      </c>
      <c r="E2794" t="s">
        <v>1191</v>
      </c>
      <c r="F2794" t="s">
        <v>109</v>
      </c>
      <c r="G2794" t="s">
        <v>11</v>
      </c>
      <c r="H2794" t="s">
        <v>118</v>
      </c>
      <c r="I2794" t="s">
        <v>122</v>
      </c>
      <c r="J2794" t="s">
        <v>1126</v>
      </c>
      <c r="K2794" t="s">
        <v>1126</v>
      </c>
      <c r="L2794">
        <v>5400</v>
      </c>
      <c r="M2794">
        <v>7300</v>
      </c>
      <c r="N2794" s="1">
        <v>9.3000000000000007</v>
      </c>
      <c r="O2794" s="1">
        <v>7.8</v>
      </c>
      <c r="P2794">
        <v>16</v>
      </c>
      <c r="Q2794">
        <v>-12</v>
      </c>
      <c r="R2794">
        <v>25</v>
      </c>
      <c r="S2794">
        <v>19</v>
      </c>
      <c r="T2794">
        <v>26.76</v>
      </c>
      <c r="U2794">
        <v>71</v>
      </c>
      <c r="V2794">
        <v>0</v>
      </c>
      <c r="W2794">
        <v>38</v>
      </c>
      <c r="X2794">
        <v>52</v>
      </c>
      <c r="Y2794">
        <v>73.08</v>
      </c>
      <c r="Z2794">
        <v>73.240000000000009</v>
      </c>
      <c r="AA2794">
        <v>330</v>
      </c>
      <c r="AB2794">
        <v>2</v>
      </c>
      <c r="AC2794">
        <v>0</v>
      </c>
      <c r="AD2794">
        <v>2</v>
      </c>
      <c r="AE2794">
        <v>19</v>
      </c>
      <c r="AF2794">
        <v>311</v>
      </c>
      <c r="AG2794">
        <v>382</v>
      </c>
      <c r="AH2794">
        <v>4</v>
      </c>
      <c r="AI2794">
        <v>2</v>
      </c>
      <c r="AJ2794">
        <v>2</v>
      </c>
      <c r="AK2794">
        <v>1</v>
      </c>
      <c r="AL2794">
        <v>1</v>
      </c>
      <c r="AM2794">
        <v>5</v>
      </c>
      <c r="AN2794">
        <v>5</v>
      </c>
      <c r="AO2794">
        <v>14</v>
      </c>
      <c r="AP2794">
        <v>35.709999999999994</v>
      </c>
      <c r="AQ2794">
        <v>2</v>
      </c>
      <c r="AR2794">
        <v>4</v>
      </c>
      <c r="AS2794">
        <v>50</v>
      </c>
      <c r="AT2794">
        <v>31.383333333333333</v>
      </c>
      <c r="AU2794">
        <v>52.31</v>
      </c>
      <c r="AV2794">
        <v>-3.5</v>
      </c>
      <c r="AW2794">
        <v>51</v>
      </c>
      <c r="AX2794">
        <v>-6</v>
      </c>
      <c r="AY2794">
        <v>49.5</v>
      </c>
      <c r="AZ2794">
        <v>0</v>
      </c>
      <c r="BA2794">
        <v>28</v>
      </c>
      <c r="BB2794" t="str">
        <f t="shared" si="302"/>
        <v>Y</v>
      </c>
      <c r="BC2794" t="str">
        <f t="shared" si="303"/>
        <v>Road</v>
      </c>
      <c r="BD2794">
        <f t="shared" si="304"/>
        <v>49</v>
      </c>
      <c r="BE2794">
        <f t="shared" si="305"/>
        <v>0.65</v>
      </c>
      <c r="BH2794" t="str">
        <f t="shared" si="306"/>
        <v>201812LeGarrette BlountDET</v>
      </c>
      <c r="BI2794">
        <v>2018</v>
      </c>
      <c r="BJ2794" s="2">
        <v>12</v>
      </c>
      <c r="BK2794" t="s">
        <v>1200</v>
      </c>
      <c r="BL2794" t="s">
        <v>92</v>
      </c>
      <c r="BM2794" t="str">
        <f t="shared" si="307"/>
        <v>DET</v>
      </c>
      <c r="BN2794" t="s">
        <v>108</v>
      </c>
      <c r="BO2794" t="s">
        <v>1337</v>
      </c>
      <c r="BP2794" t="s">
        <v>72</v>
      </c>
      <c r="BQ2794">
        <v>33</v>
      </c>
      <c r="BR2794">
        <v>0.5</v>
      </c>
    </row>
    <row r="2795" spans="1:70" x14ac:dyDescent="0.3">
      <c r="A2795" t="str">
        <f t="shared" si="301"/>
        <v>201810Sony MichelNE</v>
      </c>
      <c r="B2795" t="s">
        <v>924</v>
      </c>
      <c r="C2795">
        <v>2018</v>
      </c>
      <c r="D2795">
        <v>10</v>
      </c>
      <c r="E2795" t="s">
        <v>1310</v>
      </c>
      <c r="F2795" t="s">
        <v>69</v>
      </c>
      <c r="G2795" t="s">
        <v>70</v>
      </c>
      <c r="H2795" t="s">
        <v>78</v>
      </c>
      <c r="I2795" t="s">
        <v>122</v>
      </c>
      <c r="J2795" t="s">
        <v>1126</v>
      </c>
      <c r="K2795" t="s">
        <v>1126</v>
      </c>
      <c r="L2795">
        <v>5300</v>
      </c>
      <c r="M2795">
        <v>7300</v>
      </c>
      <c r="N2795" s="1">
        <v>3.1</v>
      </c>
      <c r="O2795" s="1">
        <v>3.1</v>
      </c>
      <c r="P2795">
        <v>10</v>
      </c>
      <c r="Q2795">
        <v>-24</v>
      </c>
      <c r="R2795">
        <v>16</v>
      </c>
      <c r="S2795">
        <v>19</v>
      </c>
      <c r="T2795">
        <v>30.65</v>
      </c>
      <c r="U2795">
        <v>40</v>
      </c>
      <c r="V2795">
        <v>1</v>
      </c>
      <c r="W2795">
        <v>23</v>
      </c>
      <c r="X2795">
        <v>43</v>
      </c>
      <c r="Y2795">
        <v>53.49</v>
      </c>
      <c r="Z2795">
        <v>69.349999999999994</v>
      </c>
      <c r="AA2795">
        <v>267</v>
      </c>
      <c r="AB2795">
        <v>0</v>
      </c>
      <c r="AC2795">
        <v>0</v>
      </c>
      <c r="AD2795">
        <v>3</v>
      </c>
      <c r="AE2795">
        <v>23</v>
      </c>
      <c r="AF2795">
        <v>244</v>
      </c>
      <c r="AG2795">
        <v>284</v>
      </c>
      <c r="AH2795">
        <v>0</v>
      </c>
      <c r="AI2795">
        <v>0</v>
      </c>
      <c r="AJ2795">
        <v>0</v>
      </c>
      <c r="AK2795">
        <v>0</v>
      </c>
      <c r="AL2795">
        <v>4</v>
      </c>
      <c r="AM2795">
        <v>31</v>
      </c>
      <c r="AN2795">
        <v>3</v>
      </c>
      <c r="AO2795">
        <v>15</v>
      </c>
      <c r="AP2795">
        <v>20</v>
      </c>
      <c r="AQ2795">
        <v>2</v>
      </c>
      <c r="AR2795">
        <v>3</v>
      </c>
      <c r="AS2795">
        <v>66.67</v>
      </c>
      <c r="AT2795">
        <v>27.05</v>
      </c>
      <c r="AU2795">
        <v>45.08</v>
      </c>
      <c r="AV2795">
        <v>-7</v>
      </c>
      <c r="AW2795">
        <v>46.5</v>
      </c>
      <c r="AX2795">
        <v>-6.5</v>
      </c>
      <c r="AY2795">
        <v>46.5</v>
      </c>
      <c r="AZ2795">
        <v>2</v>
      </c>
      <c r="BA2795">
        <v>34</v>
      </c>
      <c r="BB2795" t="str">
        <f t="shared" si="302"/>
        <v>N</v>
      </c>
      <c r="BC2795" t="str">
        <f t="shared" si="303"/>
        <v>Road</v>
      </c>
      <c r="BD2795">
        <f t="shared" si="304"/>
        <v>17</v>
      </c>
      <c r="BE2795">
        <f t="shared" si="305"/>
        <v>0.26</v>
      </c>
      <c r="BH2795" t="str">
        <f t="shared" si="306"/>
        <v>201812Theo RiddickDET</v>
      </c>
      <c r="BI2795">
        <v>2018</v>
      </c>
      <c r="BJ2795" s="2">
        <v>12</v>
      </c>
      <c r="BK2795" t="s">
        <v>1138</v>
      </c>
      <c r="BL2795" t="s">
        <v>92</v>
      </c>
      <c r="BM2795" t="str">
        <f t="shared" si="307"/>
        <v>DET</v>
      </c>
      <c r="BN2795" t="s">
        <v>108</v>
      </c>
      <c r="BO2795" t="s">
        <v>1335</v>
      </c>
      <c r="BP2795" t="s">
        <v>72</v>
      </c>
      <c r="BQ2795">
        <v>29</v>
      </c>
      <c r="BR2795">
        <v>0.44</v>
      </c>
    </row>
    <row r="2796" spans="1:70" x14ac:dyDescent="0.3">
      <c r="A2796" t="str">
        <f t="shared" si="301"/>
        <v>201810Kenyan DrakeMIA</v>
      </c>
      <c r="B2796" t="s">
        <v>933</v>
      </c>
      <c r="C2796">
        <v>2018</v>
      </c>
      <c r="D2796">
        <v>10</v>
      </c>
      <c r="E2796" t="s">
        <v>1239</v>
      </c>
      <c r="F2796" t="s">
        <v>156</v>
      </c>
      <c r="G2796" t="s">
        <v>3</v>
      </c>
      <c r="H2796" t="s">
        <v>74</v>
      </c>
      <c r="I2796" t="s">
        <v>122</v>
      </c>
      <c r="J2796" t="s">
        <v>1126</v>
      </c>
      <c r="K2796" t="s">
        <v>1126</v>
      </c>
      <c r="L2796">
        <v>5100</v>
      </c>
      <c r="M2796">
        <v>6400</v>
      </c>
      <c r="N2796" s="1">
        <v>5.8</v>
      </c>
      <c r="O2796" s="1">
        <v>4.8</v>
      </c>
      <c r="P2796">
        <v>12</v>
      </c>
      <c r="Q2796">
        <v>-19</v>
      </c>
      <c r="R2796">
        <v>19</v>
      </c>
      <c r="S2796">
        <v>23</v>
      </c>
      <c r="T2796">
        <v>38.33</v>
      </c>
      <c r="U2796">
        <v>131</v>
      </c>
      <c r="V2796">
        <v>0</v>
      </c>
      <c r="W2796">
        <v>23</v>
      </c>
      <c r="X2796">
        <v>37</v>
      </c>
      <c r="Y2796">
        <v>62.160000000000004</v>
      </c>
      <c r="Z2796">
        <v>61.67</v>
      </c>
      <c r="AA2796">
        <v>213</v>
      </c>
      <c r="AB2796">
        <v>0</v>
      </c>
      <c r="AC2796">
        <v>1</v>
      </c>
      <c r="AD2796">
        <v>6</v>
      </c>
      <c r="AE2796">
        <v>50</v>
      </c>
      <c r="AF2796">
        <v>163</v>
      </c>
      <c r="AG2796">
        <v>294</v>
      </c>
      <c r="AH2796">
        <v>1</v>
      </c>
      <c r="AI2796">
        <v>1</v>
      </c>
      <c r="AJ2796">
        <v>2</v>
      </c>
      <c r="AK2796">
        <v>1</v>
      </c>
      <c r="AL2796">
        <v>3</v>
      </c>
      <c r="AM2796">
        <v>10</v>
      </c>
      <c r="AN2796">
        <v>4</v>
      </c>
      <c r="AO2796">
        <v>14</v>
      </c>
      <c r="AP2796">
        <v>28.57</v>
      </c>
      <c r="AQ2796">
        <v>3</v>
      </c>
      <c r="AR2796">
        <v>4</v>
      </c>
      <c r="AS2796">
        <v>75</v>
      </c>
      <c r="AT2796">
        <v>32.049999999999997</v>
      </c>
      <c r="AU2796">
        <v>53.42</v>
      </c>
      <c r="AV2796">
        <v>9</v>
      </c>
      <c r="AW2796">
        <v>47.5</v>
      </c>
      <c r="AX2796">
        <v>12</v>
      </c>
      <c r="AY2796">
        <v>49</v>
      </c>
      <c r="AZ2796">
        <v>2</v>
      </c>
      <c r="BA2796">
        <v>31</v>
      </c>
      <c r="BB2796" t="str">
        <f t="shared" si="302"/>
        <v>N</v>
      </c>
      <c r="BC2796" t="str">
        <f t="shared" si="303"/>
        <v>Road</v>
      </c>
      <c r="BD2796">
        <f t="shared" si="304"/>
        <v>34</v>
      </c>
      <c r="BE2796">
        <f t="shared" si="305"/>
        <v>0.5</v>
      </c>
      <c r="BH2796" t="str">
        <f t="shared" si="306"/>
        <v>201812Zach ZennerDET</v>
      </c>
      <c r="BI2796">
        <v>2018</v>
      </c>
      <c r="BJ2796" s="2">
        <v>12</v>
      </c>
      <c r="BK2796" t="s">
        <v>1246</v>
      </c>
      <c r="BL2796" t="s">
        <v>92</v>
      </c>
      <c r="BM2796" t="str">
        <f t="shared" si="307"/>
        <v>DET</v>
      </c>
      <c r="BN2796" t="s">
        <v>108</v>
      </c>
      <c r="BO2796" t="s">
        <v>1335</v>
      </c>
      <c r="BP2796" t="s">
        <v>72</v>
      </c>
      <c r="BQ2796">
        <v>4</v>
      </c>
      <c r="BR2796">
        <v>0.06</v>
      </c>
    </row>
    <row r="2797" spans="1:70" x14ac:dyDescent="0.3">
      <c r="A2797" t="str">
        <f t="shared" si="301"/>
        <v>201810Kerryon JohnsonDET</v>
      </c>
      <c r="B2797" t="s">
        <v>928</v>
      </c>
      <c r="C2797">
        <v>2018</v>
      </c>
      <c r="D2797">
        <v>10</v>
      </c>
      <c r="E2797" t="s">
        <v>1286</v>
      </c>
      <c r="F2797" t="s">
        <v>92</v>
      </c>
      <c r="G2797" t="s">
        <v>4</v>
      </c>
      <c r="H2797" t="s">
        <v>108</v>
      </c>
      <c r="I2797" t="s">
        <v>122</v>
      </c>
      <c r="J2797" t="s">
        <v>1126</v>
      </c>
      <c r="K2797" t="s">
        <v>1126</v>
      </c>
      <c r="L2797">
        <v>4700</v>
      </c>
      <c r="M2797">
        <v>5900</v>
      </c>
      <c r="N2797" s="1">
        <v>25.9</v>
      </c>
      <c r="O2797" s="1">
        <v>21.9</v>
      </c>
      <c r="P2797">
        <v>22</v>
      </c>
      <c r="Q2797">
        <v>-12</v>
      </c>
      <c r="R2797">
        <v>24</v>
      </c>
      <c r="S2797">
        <v>24</v>
      </c>
      <c r="T2797">
        <v>36.36</v>
      </c>
      <c r="U2797">
        <v>76</v>
      </c>
      <c r="V2797">
        <v>1</v>
      </c>
      <c r="W2797">
        <v>25</v>
      </c>
      <c r="X2797">
        <v>42</v>
      </c>
      <c r="Y2797">
        <v>59.519999999999996</v>
      </c>
      <c r="Z2797">
        <v>63.639999999999993</v>
      </c>
      <c r="AA2797">
        <v>274</v>
      </c>
      <c r="AB2797">
        <v>2</v>
      </c>
      <c r="AC2797">
        <v>2</v>
      </c>
      <c r="AD2797">
        <v>6</v>
      </c>
      <c r="AE2797">
        <v>45</v>
      </c>
      <c r="AF2797">
        <v>229</v>
      </c>
      <c r="AG2797">
        <v>305</v>
      </c>
      <c r="AH2797">
        <v>3</v>
      </c>
      <c r="AI2797">
        <v>1</v>
      </c>
      <c r="AJ2797">
        <v>3</v>
      </c>
      <c r="AK2797">
        <v>3</v>
      </c>
      <c r="AL2797">
        <v>6</v>
      </c>
      <c r="AM2797">
        <v>41</v>
      </c>
      <c r="AN2797">
        <v>4</v>
      </c>
      <c r="AO2797">
        <v>15</v>
      </c>
      <c r="AP2797">
        <v>26.669999999999998</v>
      </c>
      <c r="AQ2797">
        <v>4</v>
      </c>
      <c r="AR2797">
        <v>5</v>
      </c>
      <c r="AS2797">
        <v>80</v>
      </c>
      <c r="AT2797">
        <v>32</v>
      </c>
      <c r="AU2797">
        <v>53.33</v>
      </c>
      <c r="AV2797">
        <v>6.5</v>
      </c>
      <c r="AW2797">
        <v>46.5</v>
      </c>
      <c r="AX2797">
        <v>7</v>
      </c>
      <c r="AY2797">
        <v>44.5</v>
      </c>
      <c r="AZ2797">
        <v>1</v>
      </c>
      <c r="BA2797">
        <v>34</v>
      </c>
      <c r="BB2797" t="str">
        <f t="shared" si="302"/>
        <v>Y</v>
      </c>
      <c r="BC2797" t="str">
        <f t="shared" si="303"/>
        <v>Road</v>
      </c>
      <c r="BD2797">
        <f t="shared" si="304"/>
        <v>55</v>
      </c>
      <c r="BE2797">
        <f t="shared" si="305"/>
        <v>0.71</v>
      </c>
      <c r="BH2797" t="str">
        <f t="shared" si="306"/>
        <v>201812Adrian PetersonWAS</v>
      </c>
      <c r="BI2797">
        <v>2018</v>
      </c>
      <c r="BJ2797" s="2">
        <v>12</v>
      </c>
      <c r="BK2797" t="s">
        <v>1259</v>
      </c>
      <c r="BL2797" t="s">
        <v>82</v>
      </c>
      <c r="BM2797" t="str">
        <f t="shared" si="307"/>
        <v>WAS</v>
      </c>
      <c r="BN2797" t="s">
        <v>85</v>
      </c>
      <c r="BO2797" t="s">
        <v>1337</v>
      </c>
      <c r="BP2797" t="s">
        <v>122</v>
      </c>
      <c r="BQ2797">
        <v>27</v>
      </c>
      <c r="BR2797">
        <v>0.43</v>
      </c>
    </row>
    <row r="2798" spans="1:70" x14ac:dyDescent="0.3">
      <c r="A2798" t="str">
        <f t="shared" si="301"/>
        <v>201810Mark IngramNO</v>
      </c>
      <c r="B2798" t="s">
        <v>921</v>
      </c>
      <c r="C2798">
        <v>2018</v>
      </c>
      <c r="D2798">
        <v>10</v>
      </c>
      <c r="E2798" t="s">
        <v>1197</v>
      </c>
      <c r="F2798" t="s">
        <v>96</v>
      </c>
      <c r="G2798" t="s">
        <v>8</v>
      </c>
      <c r="H2798" t="s">
        <v>98</v>
      </c>
      <c r="I2798" t="s">
        <v>122</v>
      </c>
      <c r="J2798" t="s">
        <v>1126</v>
      </c>
      <c r="K2798" t="s">
        <v>1126</v>
      </c>
      <c r="L2798">
        <v>4500</v>
      </c>
      <c r="M2798">
        <v>6800</v>
      </c>
      <c r="N2798" s="1">
        <v>28.2</v>
      </c>
      <c r="O2798" s="1">
        <v>23.7</v>
      </c>
      <c r="P2798">
        <v>51</v>
      </c>
      <c r="Q2798">
        <v>37</v>
      </c>
      <c r="R2798">
        <v>33</v>
      </c>
      <c r="S2798">
        <v>47</v>
      </c>
      <c r="T2798">
        <v>63.51</v>
      </c>
      <c r="U2798">
        <v>244</v>
      </c>
      <c r="V2798">
        <v>3</v>
      </c>
      <c r="W2798">
        <v>22</v>
      </c>
      <c r="X2798">
        <v>27</v>
      </c>
      <c r="Y2798">
        <v>81.47999999999999</v>
      </c>
      <c r="Z2798">
        <v>36.49</v>
      </c>
      <c r="AA2798">
        <v>265</v>
      </c>
      <c r="AB2798">
        <v>3</v>
      </c>
      <c r="AC2798">
        <v>0</v>
      </c>
      <c r="AD2798">
        <v>0</v>
      </c>
      <c r="AE2798">
        <v>0</v>
      </c>
      <c r="AF2798">
        <v>265</v>
      </c>
      <c r="AG2798">
        <v>509</v>
      </c>
      <c r="AH2798">
        <v>0</v>
      </c>
      <c r="AI2798">
        <v>0</v>
      </c>
      <c r="AJ2798">
        <v>0</v>
      </c>
      <c r="AK2798">
        <v>-2</v>
      </c>
      <c r="AL2798">
        <v>1</v>
      </c>
      <c r="AM2798">
        <v>5</v>
      </c>
      <c r="AN2798">
        <v>7</v>
      </c>
      <c r="AO2798">
        <v>12</v>
      </c>
      <c r="AP2798">
        <v>58.330000000000005</v>
      </c>
      <c r="AQ2798">
        <v>1</v>
      </c>
      <c r="AR2798">
        <v>1</v>
      </c>
      <c r="AS2798">
        <v>100</v>
      </c>
      <c r="AT2798">
        <v>39.766666666666666</v>
      </c>
      <c r="AU2798">
        <v>66.28</v>
      </c>
      <c r="AV2798">
        <v>-4</v>
      </c>
      <c r="AW2798">
        <v>55.5</v>
      </c>
      <c r="AX2798">
        <v>-5.5</v>
      </c>
      <c r="AY2798">
        <v>53.5</v>
      </c>
      <c r="AZ2798">
        <v>4</v>
      </c>
      <c r="BA2798">
        <v>14</v>
      </c>
      <c r="BB2798" t="str">
        <f t="shared" si="302"/>
        <v>N</v>
      </c>
      <c r="BC2798" t="str">
        <f t="shared" si="303"/>
        <v>Road</v>
      </c>
      <c r="BD2798">
        <f t="shared" si="304"/>
        <v>31</v>
      </c>
      <c r="BE2798">
        <f t="shared" si="305"/>
        <v>0.41</v>
      </c>
      <c r="BH2798" t="str">
        <f t="shared" si="306"/>
        <v>201812Kapri BibbsWAS</v>
      </c>
      <c r="BI2798">
        <v>2018</v>
      </c>
      <c r="BJ2798" s="2">
        <v>12</v>
      </c>
      <c r="BK2798" t="s">
        <v>1279</v>
      </c>
      <c r="BL2798" t="s">
        <v>82</v>
      </c>
      <c r="BM2798" t="str">
        <f t="shared" si="307"/>
        <v>WAS</v>
      </c>
      <c r="BN2798" t="s">
        <v>85</v>
      </c>
      <c r="BO2798" t="s">
        <v>1335</v>
      </c>
      <c r="BP2798" t="s">
        <v>122</v>
      </c>
      <c r="BQ2798">
        <v>35</v>
      </c>
      <c r="BR2798">
        <v>0.56000000000000005</v>
      </c>
    </row>
    <row r="2799" spans="1:70" x14ac:dyDescent="0.3">
      <c r="A2799" t="str">
        <f t="shared" si="301"/>
        <v>201810LeSean McCoyBUF</v>
      </c>
      <c r="B2799" t="s">
        <v>1122</v>
      </c>
      <c r="C2799">
        <v>2018</v>
      </c>
      <c r="D2799">
        <v>10</v>
      </c>
      <c r="E2799" t="s">
        <v>1125</v>
      </c>
      <c r="F2799" t="s">
        <v>88</v>
      </c>
      <c r="G2799" t="s">
        <v>89</v>
      </c>
      <c r="H2799" t="s">
        <v>90</v>
      </c>
      <c r="I2799" t="s">
        <v>122</v>
      </c>
      <c r="J2799" t="s">
        <v>1126</v>
      </c>
      <c r="K2799" t="s">
        <v>1126</v>
      </c>
      <c r="L2799">
        <v>4500</v>
      </c>
      <c r="M2799">
        <v>5600</v>
      </c>
      <c r="N2799" s="1">
        <v>27.8</v>
      </c>
      <c r="O2799" s="1">
        <v>24.3</v>
      </c>
      <c r="P2799">
        <v>41</v>
      </c>
      <c r="Q2799">
        <v>31</v>
      </c>
      <c r="R2799">
        <v>23</v>
      </c>
      <c r="S2799">
        <v>46</v>
      </c>
      <c r="T2799">
        <v>63.89</v>
      </c>
      <c r="U2799">
        <v>212</v>
      </c>
      <c r="V2799">
        <v>2</v>
      </c>
      <c r="W2799">
        <v>16</v>
      </c>
      <c r="X2799">
        <v>26</v>
      </c>
      <c r="Y2799">
        <v>61.539999999999992</v>
      </c>
      <c r="Z2799">
        <v>36.11</v>
      </c>
      <c r="AA2799">
        <v>247</v>
      </c>
      <c r="AB2799">
        <v>2</v>
      </c>
      <c r="AC2799">
        <v>0</v>
      </c>
      <c r="AD2799">
        <v>1</v>
      </c>
      <c r="AE2799">
        <v>8</v>
      </c>
      <c r="AF2799">
        <v>239</v>
      </c>
      <c r="AG2799">
        <v>451</v>
      </c>
      <c r="AH2799">
        <v>1</v>
      </c>
      <c r="AI2799">
        <v>0</v>
      </c>
      <c r="AJ2799">
        <v>0</v>
      </c>
      <c r="AK2799">
        <v>-2</v>
      </c>
      <c r="AL2799">
        <v>4</v>
      </c>
      <c r="AM2799">
        <v>30</v>
      </c>
      <c r="AN2799">
        <v>8</v>
      </c>
      <c r="AO2799">
        <v>16</v>
      </c>
      <c r="AP2799">
        <v>50</v>
      </c>
      <c r="AQ2799">
        <v>1</v>
      </c>
      <c r="AR2799">
        <v>1</v>
      </c>
      <c r="AS2799">
        <v>100</v>
      </c>
      <c r="AT2799">
        <v>39.366666666666667</v>
      </c>
      <c r="AU2799">
        <v>65.61</v>
      </c>
      <c r="AV2799">
        <v>8</v>
      </c>
      <c r="AW2799">
        <v>37</v>
      </c>
      <c r="AX2799">
        <v>6.5</v>
      </c>
      <c r="AY2799">
        <v>38</v>
      </c>
      <c r="AZ2799">
        <v>3</v>
      </c>
      <c r="BA2799">
        <v>10</v>
      </c>
      <c r="BB2799" t="str">
        <f t="shared" si="302"/>
        <v>Y</v>
      </c>
      <c r="BC2799" t="str">
        <f t="shared" si="303"/>
        <v>Road</v>
      </c>
      <c r="BD2799">
        <f t="shared" si="304"/>
        <v>49</v>
      </c>
      <c r="BE2799">
        <f t="shared" si="305"/>
        <v>0.67</v>
      </c>
      <c r="BH2799" t="str">
        <f t="shared" si="306"/>
        <v>201812Byron MarshallWAS</v>
      </c>
      <c r="BI2799">
        <v>2018</v>
      </c>
      <c r="BJ2799" s="2">
        <v>12</v>
      </c>
      <c r="BK2799" t="s">
        <v>1273</v>
      </c>
      <c r="BL2799" t="s">
        <v>82</v>
      </c>
      <c r="BM2799" t="str">
        <f t="shared" si="307"/>
        <v>WAS</v>
      </c>
      <c r="BN2799" t="s">
        <v>85</v>
      </c>
      <c r="BO2799" t="s">
        <v>1335</v>
      </c>
      <c r="BP2799" t="s">
        <v>122</v>
      </c>
      <c r="BQ2799">
        <v>1</v>
      </c>
      <c r="BR2799">
        <v>0.02</v>
      </c>
    </row>
    <row r="2800" spans="1:70" x14ac:dyDescent="0.3">
      <c r="A2800" t="str">
        <f t="shared" si="301"/>
        <v>201810Carlos HydeJAX</v>
      </c>
      <c r="B2800" t="s">
        <v>930</v>
      </c>
      <c r="C2800">
        <v>2018</v>
      </c>
      <c r="D2800">
        <v>10</v>
      </c>
      <c r="E2800" t="s">
        <v>1140</v>
      </c>
      <c r="F2800" t="s">
        <v>116</v>
      </c>
      <c r="G2800" t="s">
        <v>142</v>
      </c>
      <c r="H2800" t="s">
        <v>113</v>
      </c>
      <c r="I2800" t="s">
        <v>122</v>
      </c>
      <c r="J2800" t="s">
        <v>1126</v>
      </c>
      <c r="K2800" t="s">
        <v>1126</v>
      </c>
      <c r="L2800">
        <v>4400</v>
      </c>
      <c r="M2800">
        <v>5800</v>
      </c>
      <c r="N2800" s="1">
        <v>0.5</v>
      </c>
      <c r="O2800" s="1">
        <v>0.5</v>
      </c>
      <c r="P2800">
        <v>26</v>
      </c>
      <c r="Q2800">
        <v>-3</v>
      </c>
      <c r="R2800">
        <v>24</v>
      </c>
      <c r="S2800">
        <v>34</v>
      </c>
      <c r="T2800">
        <v>46.58</v>
      </c>
      <c r="U2800">
        <v>91</v>
      </c>
      <c r="V2800">
        <v>1</v>
      </c>
      <c r="W2800">
        <v>27</v>
      </c>
      <c r="X2800">
        <v>39</v>
      </c>
      <c r="Y2800">
        <v>69.23</v>
      </c>
      <c r="Z2800">
        <v>53.42</v>
      </c>
      <c r="AA2800">
        <v>324</v>
      </c>
      <c r="AB2800">
        <v>2</v>
      </c>
      <c r="AC2800">
        <v>0</v>
      </c>
      <c r="AD2800">
        <v>0</v>
      </c>
      <c r="AE2800">
        <v>0</v>
      </c>
      <c r="AF2800">
        <v>324</v>
      </c>
      <c r="AG2800">
        <v>415</v>
      </c>
      <c r="AH2800">
        <v>1</v>
      </c>
      <c r="AI2800">
        <v>1</v>
      </c>
      <c r="AJ2800">
        <v>1</v>
      </c>
      <c r="AK2800">
        <v>0</v>
      </c>
      <c r="AL2800">
        <v>8</v>
      </c>
      <c r="AM2800">
        <v>61</v>
      </c>
      <c r="AN2800">
        <v>9</v>
      </c>
      <c r="AO2800">
        <v>17</v>
      </c>
      <c r="AP2800">
        <v>52.94</v>
      </c>
      <c r="AQ2800">
        <v>1</v>
      </c>
      <c r="AR2800">
        <v>1</v>
      </c>
      <c r="AS2800">
        <v>100</v>
      </c>
      <c r="AT2800">
        <v>35.166666666666664</v>
      </c>
      <c r="AU2800">
        <v>58.609999999999992</v>
      </c>
      <c r="AV2800">
        <v>3</v>
      </c>
      <c r="AW2800">
        <v>47.5</v>
      </c>
      <c r="AX2800">
        <v>3</v>
      </c>
      <c r="AY2800">
        <v>48</v>
      </c>
      <c r="AZ2800">
        <v>0</v>
      </c>
      <c r="BA2800">
        <v>29</v>
      </c>
      <c r="BB2800" t="str">
        <f t="shared" si="302"/>
        <v>N</v>
      </c>
      <c r="BC2800" t="str">
        <f t="shared" si="303"/>
        <v>Road</v>
      </c>
      <c r="BD2800">
        <f t="shared" si="304"/>
        <v>9</v>
      </c>
      <c r="BE2800">
        <f t="shared" si="305"/>
        <v>0.12</v>
      </c>
      <c r="BH2800" t="str">
        <f t="shared" si="306"/>
        <v>201812Ezekiel ElliottDAL</v>
      </c>
      <c r="BI2800">
        <v>2018</v>
      </c>
      <c r="BJ2800" s="2">
        <v>12</v>
      </c>
      <c r="BK2800" t="s">
        <v>1127</v>
      </c>
      <c r="BL2800" t="s">
        <v>85</v>
      </c>
      <c r="BM2800" t="str">
        <f t="shared" si="307"/>
        <v>DAL</v>
      </c>
      <c r="BN2800" t="s">
        <v>82</v>
      </c>
      <c r="BO2800" t="s">
        <v>1337</v>
      </c>
      <c r="BP2800" t="s">
        <v>72</v>
      </c>
      <c r="BQ2800">
        <v>65</v>
      </c>
      <c r="BR2800">
        <v>0.93</v>
      </c>
    </row>
    <row r="2801" spans="1:70" x14ac:dyDescent="0.3">
      <c r="A2801" t="str">
        <f t="shared" si="301"/>
        <v>201810Mike DavisSEA</v>
      </c>
      <c r="B2801" t="s">
        <v>926</v>
      </c>
      <c r="C2801">
        <v>2018</v>
      </c>
      <c r="D2801">
        <v>10</v>
      </c>
      <c r="E2801" t="s">
        <v>1275</v>
      </c>
      <c r="F2801" t="s">
        <v>76</v>
      </c>
      <c r="G2801" t="s">
        <v>128</v>
      </c>
      <c r="H2801" t="s">
        <v>111</v>
      </c>
      <c r="I2801" t="s">
        <v>122</v>
      </c>
      <c r="J2801" t="s">
        <v>1126</v>
      </c>
      <c r="K2801" t="s">
        <v>1126</v>
      </c>
      <c r="L2801">
        <v>4300</v>
      </c>
      <c r="M2801">
        <v>5800</v>
      </c>
      <c r="N2801" s="1">
        <v>18</v>
      </c>
      <c r="O2801" s="1">
        <v>16</v>
      </c>
      <c r="P2801">
        <v>31</v>
      </c>
      <c r="Q2801">
        <v>-5</v>
      </c>
      <c r="R2801">
        <v>29</v>
      </c>
      <c r="S2801">
        <v>34</v>
      </c>
      <c r="T2801">
        <v>56.67</v>
      </c>
      <c r="U2801">
        <v>273</v>
      </c>
      <c r="V2801">
        <v>1</v>
      </c>
      <c r="W2801">
        <v>17</v>
      </c>
      <c r="X2801">
        <v>26</v>
      </c>
      <c r="Y2801">
        <v>65.38000000000001</v>
      </c>
      <c r="Z2801">
        <v>43.33</v>
      </c>
      <c r="AA2801">
        <v>176</v>
      </c>
      <c r="AB2801">
        <v>3</v>
      </c>
      <c r="AC2801">
        <v>0</v>
      </c>
      <c r="AD2801">
        <v>4</v>
      </c>
      <c r="AE2801">
        <v>35</v>
      </c>
      <c r="AF2801">
        <v>141</v>
      </c>
      <c r="AG2801">
        <v>414</v>
      </c>
      <c r="AH2801">
        <v>1</v>
      </c>
      <c r="AI2801">
        <v>1</v>
      </c>
      <c r="AJ2801">
        <v>1</v>
      </c>
      <c r="AK2801">
        <v>1</v>
      </c>
      <c r="AL2801">
        <v>7</v>
      </c>
      <c r="AM2801">
        <v>56</v>
      </c>
      <c r="AN2801">
        <v>2</v>
      </c>
      <c r="AO2801">
        <v>9</v>
      </c>
      <c r="AP2801">
        <v>22.220000000000002</v>
      </c>
      <c r="AQ2801">
        <v>0</v>
      </c>
      <c r="AR2801">
        <v>1</v>
      </c>
      <c r="AS2801">
        <v>0</v>
      </c>
      <c r="AT2801">
        <v>30.616666666666667</v>
      </c>
      <c r="AU2801">
        <v>51.03</v>
      </c>
      <c r="AV2801">
        <v>10</v>
      </c>
      <c r="AW2801">
        <v>51.5</v>
      </c>
      <c r="AX2801">
        <v>9.5</v>
      </c>
      <c r="AY2801">
        <v>51</v>
      </c>
      <c r="AZ2801">
        <v>2</v>
      </c>
      <c r="BA2801">
        <v>36</v>
      </c>
      <c r="BB2801" t="str">
        <f t="shared" si="302"/>
        <v>Y</v>
      </c>
      <c r="BC2801" t="str">
        <f t="shared" si="303"/>
        <v>Road</v>
      </c>
      <c r="BD2801">
        <f t="shared" si="304"/>
        <v>39</v>
      </c>
      <c r="BE2801">
        <f t="shared" si="305"/>
        <v>0.56999999999999995</v>
      </c>
      <c r="BH2801" t="str">
        <f t="shared" si="306"/>
        <v>201812Rod SmithDAL</v>
      </c>
      <c r="BI2801">
        <v>2018</v>
      </c>
      <c r="BJ2801" s="2">
        <v>12</v>
      </c>
      <c r="BK2801" t="s">
        <v>1155</v>
      </c>
      <c r="BL2801" t="s">
        <v>85</v>
      </c>
      <c r="BM2801" t="str">
        <f t="shared" si="307"/>
        <v>DAL</v>
      </c>
      <c r="BN2801" t="s">
        <v>82</v>
      </c>
      <c r="BO2801" t="s">
        <v>1335</v>
      </c>
      <c r="BP2801" t="s">
        <v>72</v>
      </c>
      <c r="BQ2801">
        <v>5</v>
      </c>
      <c r="BR2801">
        <v>7.0000000000000007E-2</v>
      </c>
    </row>
    <row r="2802" spans="1:70" x14ac:dyDescent="0.3">
      <c r="A2802" t="str">
        <f t="shared" si="301"/>
        <v>201810Chase EdmondsARZ</v>
      </c>
      <c r="B2802" t="s">
        <v>931</v>
      </c>
      <c r="C2802">
        <v>2018</v>
      </c>
      <c r="D2802">
        <v>10</v>
      </c>
      <c r="E2802" t="s">
        <v>1285</v>
      </c>
      <c r="F2802" t="s">
        <v>93</v>
      </c>
      <c r="G2802" t="s">
        <v>132</v>
      </c>
      <c r="H2802" t="s">
        <v>71</v>
      </c>
      <c r="I2802" t="s">
        <v>122</v>
      </c>
      <c r="J2802" t="s">
        <v>1126</v>
      </c>
      <c r="K2802" t="s">
        <v>1126</v>
      </c>
      <c r="L2802">
        <v>4100</v>
      </c>
      <c r="M2802">
        <v>4700</v>
      </c>
      <c r="N2802" s="1">
        <v>0.7</v>
      </c>
      <c r="O2802" s="1">
        <v>0.7</v>
      </c>
      <c r="P2802">
        <v>14</v>
      </c>
      <c r="Q2802">
        <v>-12</v>
      </c>
      <c r="R2802">
        <v>21</v>
      </c>
      <c r="S2802">
        <v>25</v>
      </c>
      <c r="T2802">
        <v>39.06</v>
      </c>
      <c r="U2802">
        <v>94</v>
      </c>
      <c r="V2802">
        <v>1</v>
      </c>
      <c r="W2802">
        <v>22</v>
      </c>
      <c r="X2802">
        <v>39</v>
      </c>
      <c r="Y2802">
        <v>56.410000000000004</v>
      </c>
      <c r="Z2802">
        <v>60.940000000000005</v>
      </c>
      <c r="AA2802">
        <v>208</v>
      </c>
      <c r="AB2802">
        <v>1</v>
      </c>
      <c r="AC2802">
        <v>2</v>
      </c>
      <c r="AD2802">
        <v>5</v>
      </c>
      <c r="AE2802">
        <v>42</v>
      </c>
      <c r="AF2802">
        <v>166</v>
      </c>
      <c r="AG2802">
        <v>260</v>
      </c>
      <c r="AH2802">
        <v>1</v>
      </c>
      <c r="AI2802">
        <v>0</v>
      </c>
      <c r="AJ2802">
        <v>2</v>
      </c>
      <c r="AK2802">
        <v>2</v>
      </c>
      <c r="AL2802">
        <v>3</v>
      </c>
      <c r="AM2802">
        <v>30</v>
      </c>
      <c r="AN2802">
        <v>7</v>
      </c>
      <c r="AO2802">
        <v>14</v>
      </c>
      <c r="AP2802">
        <v>50</v>
      </c>
      <c r="AQ2802">
        <v>1</v>
      </c>
      <c r="AR2802">
        <v>2</v>
      </c>
      <c r="AS2802">
        <v>50</v>
      </c>
      <c r="AT2802">
        <v>31.783333333333335</v>
      </c>
      <c r="AU2802">
        <v>52.969999999999992</v>
      </c>
      <c r="AV2802">
        <v>17</v>
      </c>
      <c r="AW2802">
        <v>50</v>
      </c>
      <c r="AX2802">
        <v>15.5</v>
      </c>
      <c r="AY2802">
        <v>49.5</v>
      </c>
      <c r="AZ2802">
        <v>5</v>
      </c>
      <c r="BA2802">
        <v>26</v>
      </c>
      <c r="BB2802" t="str">
        <f t="shared" si="302"/>
        <v>N</v>
      </c>
      <c r="BC2802" t="str">
        <f t="shared" si="303"/>
        <v>Road</v>
      </c>
      <c r="BD2802">
        <f t="shared" si="304"/>
        <v>17</v>
      </c>
      <c r="BE2802">
        <f t="shared" si="305"/>
        <v>0.23</v>
      </c>
      <c r="BH2802" t="str">
        <f t="shared" si="306"/>
        <v>201812Jamize OlawaleDAL</v>
      </c>
      <c r="BI2802">
        <v>2018</v>
      </c>
      <c r="BJ2802" s="2">
        <v>12</v>
      </c>
      <c r="BK2802" t="s">
        <v>1250</v>
      </c>
      <c r="BL2802" t="s">
        <v>85</v>
      </c>
      <c r="BM2802" t="str">
        <f t="shared" si="307"/>
        <v>DAL</v>
      </c>
      <c r="BN2802" t="s">
        <v>82</v>
      </c>
      <c r="BO2802" t="s">
        <v>1335</v>
      </c>
      <c r="BP2802" t="s">
        <v>72</v>
      </c>
      <c r="BQ2802">
        <v>8</v>
      </c>
      <c r="BR2802">
        <v>0.11</v>
      </c>
    </row>
    <row r="2803" spans="1:70" x14ac:dyDescent="0.3">
      <c r="A2803" t="str">
        <f t="shared" si="301"/>
        <v>201810Austin EkelerLAC</v>
      </c>
      <c r="B2803" t="s">
        <v>925</v>
      </c>
      <c r="C2803">
        <v>2018</v>
      </c>
      <c r="D2803">
        <v>10</v>
      </c>
      <c r="E2803" t="s">
        <v>1231</v>
      </c>
      <c r="F2803" t="s">
        <v>106</v>
      </c>
      <c r="G2803" t="s">
        <v>14</v>
      </c>
      <c r="H2803" t="s">
        <v>80</v>
      </c>
      <c r="I2803" t="s">
        <v>122</v>
      </c>
      <c r="J2803" t="s">
        <v>1126</v>
      </c>
      <c r="K2803" t="s">
        <v>1126</v>
      </c>
      <c r="L2803">
        <v>4000</v>
      </c>
      <c r="M2803">
        <v>5800</v>
      </c>
      <c r="N2803" s="1">
        <v>1.9</v>
      </c>
      <c r="O2803" s="1">
        <v>1.9</v>
      </c>
      <c r="P2803">
        <v>20</v>
      </c>
      <c r="Q2803">
        <v>14</v>
      </c>
      <c r="R2803">
        <v>16</v>
      </c>
      <c r="S2803">
        <v>26</v>
      </c>
      <c r="T2803">
        <v>50</v>
      </c>
      <c r="U2803">
        <v>113</v>
      </c>
      <c r="V2803">
        <v>0</v>
      </c>
      <c r="W2803">
        <v>18</v>
      </c>
      <c r="X2803">
        <v>26</v>
      </c>
      <c r="Y2803">
        <v>69.23</v>
      </c>
      <c r="Z2803">
        <v>50</v>
      </c>
      <c r="AA2803">
        <v>223</v>
      </c>
      <c r="AB2803">
        <v>2</v>
      </c>
      <c r="AC2803">
        <v>1</v>
      </c>
      <c r="AD2803">
        <v>1</v>
      </c>
      <c r="AE2803">
        <v>1</v>
      </c>
      <c r="AF2803">
        <v>222</v>
      </c>
      <c r="AG2803">
        <v>335</v>
      </c>
      <c r="AH2803">
        <v>0</v>
      </c>
      <c r="AI2803">
        <v>0</v>
      </c>
      <c r="AJ2803">
        <v>1</v>
      </c>
      <c r="AK2803">
        <v>0</v>
      </c>
      <c r="AL2803">
        <v>6</v>
      </c>
      <c r="AM2803">
        <v>70</v>
      </c>
      <c r="AN2803">
        <v>2</v>
      </c>
      <c r="AO2803">
        <v>10</v>
      </c>
      <c r="AP2803">
        <v>20</v>
      </c>
      <c r="AQ2803">
        <v>1</v>
      </c>
      <c r="AR2803">
        <v>1</v>
      </c>
      <c r="AS2803">
        <v>100</v>
      </c>
      <c r="AT2803">
        <v>28.833333333333332</v>
      </c>
      <c r="AU2803">
        <v>48.06</v>
      </c>
      <c r="AV2803">
        <v>-10</v>
      </c>
      <c r="AW2803">
        <v>50.5</v>
      </c>
      <c r="AX2803">
        <v>-10</v>
      </c>
      <c r="AY2803">
        <v>50.5</v>
      </c>
      <c r="AZ2803">
        <v>4</v>
      </c>
      <c r="BA2803">
        <v>6</v>
      </c>
      <c r="BB2803" t="str">
        <f t="shared" si="302"/>
        <v>N</v>
      </c>
      <c r="BC2803" t="str">
        <f t="shared" si="303"/>
        <v>Road</v>
      </c>
      <c r="BD2803">
        <f t="shared" si="304"/>
        <v>20</v>
      </c>
      <c r="BE2803">
        <f t="shared" si="305"/>
        <v>0.36</v>
      </c>
      <c r="BH2803" t="str">
        <f t="shared" si="306"/>
        <v>201812Tevin ColemanATL</v>
      </c>
      <c r="BI2803">
        <v>2018</v>
      </c>
      <c r="BJ2803" s="2">
        <v>12</v>
      </c>
      <c r="BK2803" t="s">
        <v>1191</v>
      </c>
      <c r="BL2803" t="s">
        <v>109</v>
      </c>
      <c r="BM2803" t="str">
        <f t="shared" si="307"/>
        <v>ATL</v>
      </c>
      <c r="BN2803" t="s">
        <v>96</v>
      </c>
      <c r="BO2803" t="s">
        <v>1337</v>
      </c>
      <c r="BP2803" t="s">
        <v>122</v>
      </c>
      <c r="BQ2803">
        <v>35</v>
      </c>
      <c r="BR2803">
        <v>0.5</v>
      </c>
    </row>
    <row r="2804" spans="1:70" x14ac:dyDescent="0.3">
      <c r="A2804" t="str">
        <f t="shared" si="301"/>
        <v>201810Rod SmithDAL</v>
      </c>
      <c r="B2804" t="s">
        <v>929</v>
      </c>
      <c r="C2804">
        <v>2018</v>
      </c>
      <c r="D2804">
        <v>10</v>
      </c>
      <c r="E2804" t="s">
        <v>1155</v>
      </c>
      <c r="F2804" t="s">
        <v>85</v>
      </c>
      <c r="G2804" t="s">
        <v>7</v>
      </c>
      <c r="H2804" t="s">
        <v>83</v>
      </c>
      <c r="I2804" t="s">
        <v>122</v>
      </c>
      <c r="J2804" t="s">
        <v>1126</v>
      </c>
      <c r="K2804" t="s">
        <v>1126</v>
      </c>
      <c r="L2804">
        <v>4000</v>
      </c>
      <c r="M2804">
        <v>4700</v>
      </c>
      <c r="N2804" s="1">
        <v>3.2</v>
      </c>
      <c r="O2804" s="1">
        <v>2.7</v>
      </c>
      <c r="P2804">
        <v>27</v>
      </c>
      <c r="Q2804">
        <v>7</v>
      </c>
      <c r="R2804">
        <v>23</v>
      </c>
      <c r="S2804">
        <v>28</v>
      </c>
      <c r="T2804">
        <v>43.75</v>
      </c>
      <c r="U2804">
        <v>171</v>
      </c>
      <c r="V2804">
        <v>2</v>
      </c>
      <c r="W2804">
        <v>26</v>
      </c>
      <c r="X2804">
        <v>36</v>
      </c>
      <c r="Y2804">
        <v>72.22</v>
      </c>
      <c r="Z2804">
        <v>56.25</v>
      </c>
      <c r="AA2804">
        <v>270</v>
      </c>
      <c r="AB2804">
        <v>1</v>
      </c>
      <c r="AC2804">
        <v>0</v>
      </c>
      <c r="AD2804">
        <v>4</v>
      </c>
      <c r="AE2804">
        <v>31</v>
      </c>
      <c r="AF2804">
        <v>239</v>
      </c>
      <c r="AG2804">
        <v>410</v>
      </c>
      <c r="AH2804">
        <v>2</v>
      </c>
      <c r="AI2804">
        <v>0</v>
      </c>
      <c r="AJ2804">
        <v>0</v>
      </c>
      <c r="AK2804">
        <v>-1</v>
      </c>
      <c r="AL2804">
        <v>5</v>
      </c>
      <c r="AM2804">
        <v>37</v>
      </c>
      <c r="AN2804">
        <v>8</v>
      </c>
      <c r="AO2804">
        <v>16</v>
      </c>
      <c r="AP2804">
        <v>50</v>
      </c>
      <c r="AQ2804">
        <v>1</v>
      </c>
      <c r="AR2804">
        <v>1</v>
      </c>
      <c r="AS2804">
        <v>100</v>
      </c>
      <c r="AT2804">
        <v>33.366666666666667</v>
      </c>
      <c r="AU2804">
        <v>55.610000000000007</v>
      </c>
      <c r="AV2804">
        <v>6.5</v>
      </c>
      <c r="AW2804">
        <v>43.5</v>
      </c>
      <c r="AX2804">
        <v>7.5</v>
      </c>
      <c r="AY2804">
        <v>45</v>
      </c>
      <c r="AZ2804">
        <v>2</v>
      </c>
      <c r="BA2804">
        <v>20</v>
      </c>
      <c r="BB2804" t="str">
        <f t="shared" si="302"/>
        <v>N</v>
      </c>
      <c r="BC2804" t="str">
        <f t="shared" si="303"/>
        <v>Road</v>
      </c>
      <c r="BD2804">
        <f t="shared" si="304"/>
        <v>10</v>
      </c>
      <c r="BE2804">
        <f t="shared" si="305"/>
        <v>0.14000000000000001</v>
      </c>
      <c r="BH2804" t="str">
        <f t="shared" si="306"/>
        <v>201812Ricky OrtizATL</v>
      </c>
      <c r="BI2804">
        <v>2018</v>
      </c>
      <c r="BJ2804" s="2">
        <v>12</v>
      </c>
      <c r="BK2804" t="s">
        <v>1303</v>
      </c>
      <c r="BL2804" t="s">
        <v>109</v>
      </c>
      <c r="BM2804" t="str">
        <f t="shared" si="307"/>
        <v>ATL</v>
      </c>
      <c r="BN2804" t="s">
        <v>96</v>
      </c>
      <c r="BO2804" t="s">
        <v>1337</v>
      </c>
      <c r="BP2804" t="s">
        <v>122</v>
      </c>
      <c r="BQ2804">
        <v>7</v>
      </c>
      <c r="BR2804">
        <v>0.1</v>
      </c>
    </row>
    <row r="2805" spans="1:70" x14ac:dyDescent="0.3">
      <c r="A2805" t="str">
        <f t="shared" si="301"/>
        <v>201810C.J. AndersonCAR</v>
      </c>
      <c r="B2805" t="s">
        <v>923</v>
      </c>
      <c r="C2805">
        <v>2018</v>
      </c>
      <c r="D2805">
        <v>10</v>
      </c>
      <c r="E2805" t="s">
        <v>1139</v>
      </c>
      <c r="F2805" t="s">
        <v>103</v>
      </c>
      <c r="G2805" t="s">
        <v>125</v>
      </c>
      <c r="H2805" t="s">
        <v>119</v>
      </c>
      <c r="I2805" t="s">
        <v>122</v>
      </c>
      <c r="J2805" t="s">
        <v>1126</v>
      </c>
      <c r="K2805" t="s">
        <v>1126</v>
      </c>
      <c r="L2805">
        <v>4000</v>
      </c>
      <c r="M2805">
        <v>4500</v>
      </c>
      <c r="N2805" s="1">
        <v>-0.1</v>
      </c>
      <c r="O2805" s="1">
        <v>-0.1</v>
      </c>
      <c r="P2805">
        <v>21</v>
      </c>
      <c r="Q2805">
        <v>-31</v>
      </c>
      <c r="R2805">
        <v>18</v>
      </c>
      <c r="S2805">
        <v>22</v>
      </c>
      <c r="T2805">
        <v>43.14</v>
      </c>
      <c r="U2805">
        <v>95</v>
      </c>
      <c r="V2805">
        <v>1</v>
      </c>
      <c r="W2805">
        <v>23</v>
      </c>
      <c r="X2805">
        <v>29</v>
      </c>
      <c r="Y2805">
        <v>79.31</v>
      </c>
      <c r="Z2805">
        <v>56.86</v>
      </c>
      <c r="AA2805">
        <v>193</v>
      </c>
      <c r="AB2805">
        <v>2</v>
      </c>
      <c r="AC2805">
        <v>1</v>
      </c>
      <c r="AD2805">
        <v>5</v>
      </c>
      <c r="AE2805">
        <v>46</v>
      </c>
      <c r="AF2805">
        <v>147</v>
      </c>
      <c r="AG2805">
        <v>242</v>
      </c>
      <c r="AH2805">
        <v>2</v>
      </c>
      <c r="AI2805">
        <v>1</v>
      </c>
      <c r="AJ2805">
        <v>2</v>
      </c>
      <c r="AK2805">
        <v>2</v>
      </c>
      <c r="AL2805">
        <v>5</v>
      </c>
      <c r="AM2805">
        <v>42</v>
      </c>
      <c r="AN2805">
        <v>4</v>
      </c>
      <c r="AO2805">
        <v>11</v>
      </c>
      <c r="AP2805">
        <v>36.36</v>
      </c>
      <c r="AQ2805">
        <v>1</v>
      </c>
      <c r="AR2805">
        <v>1</v>
      </c>
      <c r="AS2805">
        <v>100</v>
      </c>
      <c r="AT2805">
        <v>29.416666666666668</v>
      </c>
      <c r="AU2805">
        <v>49.03</v>
      </c>
      <c r="AV2805">
        <v>5</v>
      </c>
      <c r="AW2805">
        <v>50</v>
      </c>
      <c r="AX2805">
        <v>3.5</v>
      </c>
      <c r="AY2805">
        <v>51</v>
      </c>
      <c r="AZ2805">
        <v>1</v>
      </c>
      <c r="BA2805">
        <v>46</v>
      </c>
      <c r="BB2805" t="str">
        <f t="shared" si="302"/>
        <v>N</v>
      </c>
      <c r="BC2805" t="str">
        <f t="shared" si="303"/>
        <v>Road</v>
      </c>
      <c r="BD2805">
        <f t="shared" si="304"/>
        <v>5</v>
      </c>
      <c r="BE2805">
        <f t="shared" si="305"/>
        <v>0.09</v>
      </c>
      <c r="BH2805" t="str">
        <f t="shared" si="306"/>
        <v>201812Ito SmithATL</v>
      </c>
      <c r="BI2805">
        <v>2018</v>
      </c>
      <c r="BJ2805" s="2">
        <v>12</v>
      </c>
      <c r="BK2805" t="s">
        <v>1304</v>
      </c>
      <c r="BL2805" t="s">
        <v>109</v>
      </c>
      <c r="BM2805" t="str">
        <f t="shared" si="307"/>
        <v>ATL</v>
      </c>
      <c r="BN2805" t="s">
        <v>96</v>
      </c>
      <c r="BO2805" t="s">
        <v>1335</v>
      </c>
      <c r="BP2805" t="s">
        <v>122</v>
      </c>
      <c r="BQ2805">
        <v>26</v>
      </c>
      <c r="BR2805">
        <v>0.37</v>
      </c>
    </row>
    <row r="2806" spans="1:70" x14ac:dyDescent="0.3">
      <c r="A2806" t="str">
        <f t="shared" si="301"/>
        <v>201810Theo RiddickDET</v>
      </c>
      <c r="B2806" t="s">
        <v>928</v>
      </c>
      <c r="C2806">
        <v>2018</v>
      </c>
      <c r="D2806">
        <v>10</v>
      </c>
      <c r="E2806" t="s">
        <v>1138</v>
      </c>
      <c r="F2806" t="s">
        <v>92</v>
      </c>
      <c r="G2806" t="s">
        <v>4</v>
      </c>
      <c r="H2806" t="s">
        <v>108</v>
      </c>
      <c r="I2806" t="s">
        <v>122</v>
      </c>
      <c r="J2806" t="s">
        <v>1126</v>
      </c>
      <c r="K2806" t="s">
        <v>1126</v>
      </c>
      <c r="L2806">
        <v>3800</v>
      </c>
      <c r="M2806">
        <v>5100</v>
      </c>
      <c r="N2806" s="1">
        <v>12</v>
      </c>
      <c r="O2806" s="1">
        <v>9</v>
      </c>
      <c r="P2806">
        <v>22</v>
      </c>
      <c r="Q2806">
        <v>-12</v>
      </c>
      <c r="R2806">
        <v>24</v>
      </c>
      <c r="S2806">
        <v>24</v>
      </c>
      <c r="T2806">
        <v>36.36</v>
      </c>
      <c r="U2806">
        <v>76</v>
      </c>
      <c r="V2806">
        <v>1</v>
      </c>
      <c r="W2806">
        <v>25</v>
      </c>
      <c r="X2806">
        <v>42</v>
      </c>
      <c r="Y2806">
        <v>59.519999999999996</v>
      </c>
      <c r="Z2806">
        <v>63.639999999999993</v>
      </c>
      <c r="AA2806">
        <v>274</v>
      </c>
      <c r="AB2806">
        <v>2</v>
      </c>
      <c r="AC2806">
        <v>2</v>
      </c>
      <c r="AD2806">
        <v>6</v>
      </c>
      <c r="AE2806">
        <v>45</v>
      </c>
      <c r="AF2806">
        <v>229</v>
      </c>
      <c r="AG2806">
        <v>305</v>
      </c>
      <c r="AH2806">
        <v>3</v>
      </c>
      <c r="AI2806">
        <v>1</v>
      </c>
      <c r="AJ2806">
        <v>3</v>
      </c>
      <c r="AK2806">
        <v>3</v>
      </c>
      <c r="AL2806">
        <v>6</v>
      </c>
      <c r="AM2806">
        <v>41</v>
      </c>
      <c r="AN2806">
        <v>4</v>
      </c>
      <c r="AO2806">
        <v>15</v>
      </c>
      <c r="AP2806">
        <v>26.669999999999998</v>
      </c>
      <c r="AQ2806">
        <v>4</v>
      </c>
      <c r="AR2806">
        <v>5</v>
      </c>
      <c r="AS2806">
        <v>80</v>
      </c>
      <c r="AT2806">
        <v>32</v>
      </c>
      <c r="AU2806">
        <v>53.33</v>
      </c>
      <c r="AV2806">
        <v>6.5</v>
      </c>
      <c r="AW2806">
        <v>46.5</v>
      </c>
      <c r="AX2806">
        <v>7</v>
      </c>
      <c r="AY2806">
        <v>44.5</v>
      </c>
      <c r="AZ2806">
        <v>1</v>
      </c>
      <c r="BA2806">
        <v>34</v>
      </c>
      <c r="BB2806" t="str">
        <f t="shared" si="302"/>
        <v>Y</v>
      </c>
      <c r="BC2806" t="str">
        <f t="shared" si="303"/>
        <v>Road</v>
      </c>
      <c r="BD2806">
        <f t="shared" si="304"/>
        <v>45</v>
      </c>
      <c r="BE2806">
        <f t="shared" si="305"/>
        <v>0.57999999999999996</v>
      </c>
      <c r="BH2806" t="str">
        <f t="shared" si="306"/>
        <v>201812Brian HillATL</v>
      </c>
      <c r="BI2806">
        <v>2018</v>
      </c>
      <c r="BJ2806" s="2">
        <v>12</v>
      </c>
      <c r="BK2806" t="s">
        <v>1278</v>
      </c>
      <c r="BL2806" t="s">
        <v>109</v>
      </c>
      <c r="BM2806" t="str">
        <f t="shared" si="307"/>
        <v>ATL</v>
      </c>
      <c r="BN2806" t="s">
        <v>96</v>
      </c>
      <c r="BO2806" t="s">
        <v>1335</v>
      </c>
      <c r="BP2806" t="s">
        <v>122</v>
      </c>
      <c r="BQ2806">
        <v>6</v>
      </c>
      <c r="BR2806">
        <v>0.09</v>
      </c>
    </row>
    <row r="2807" spans="1:70" x14ac:dyDescent="0.3">
      <c r="A2807" t="str">
        <f t="shared" si="301"/>
        <v>201810Ito SmithATL</v>
      </c>
      <c r="B2807" t="s">
        <v>922</v>
      </c>
      <c r="C2807">
        <v>2018</v>
      </c>
      <c r="D2807">
        <v>10</v>
      </c>
      <c r="E2807" t="s">
        <v>1304</v>
      </c>
      <c r="F2807" t="s">
        <v>109</v>
      </c>
      <c r="G2807" t="s">
        <v>11</v>
      </c>
      <c r="H2807" t="s">
        <v>118</v>
      </c>
      <c r="I2807" t="s">
        <v>122</v>
      </c>
      <c r="J2807" t="s">
        <v>1126</v>
      </c>
      <c r="K2807" t="s">
        <v>1126</v>
      </c>
      <c r="L2807">
        <v>3700</v>
      </c>
      <c r="M2807">
        <v>5900</v>
      </c>
      <c r="N2807" s="1">
        <v>6.6</v>
      </c>
      <c r="O2807" s="1">
        <v>4.5999999999999996</v>
      </c>
      <c r="P2807">
        <v>16</v>
      </c>
      <c r="Q2807">
        <v>-12</v>
      </c>
      <c r="R2807">
        <v>25</v>
      </c>
      <c r="S2807">
        <v>19</v>
      </c>
      <c r="T2807">
        <v>26.76</v>
      </c>
      <c r="U2807">
        <v>71</v>
      </c>
      <c r="V2807">
        <v>0</v>
      </c>
      <c r="W2807">
        <v>38</v>
      </c>
      <c r="X2807">
        <v>52</v>
      </c>
      <c r="Y2807">
        <v>73.08</v>
      </c>
      <c r="Z2807">
        <v>73.240000000000009</v>
      </c>
      <c r="AA2807">
        <v>330</v>
      </c>
      <c r="AB2807">
        <v>2</v>
      </c>
      <c r="AC2807">
        <v>0</v>
      </c>
      <c r="AD2807">
        <v>2</v>
      </c>
      <c r="AE2807">
        <v>19</v>
      </c>
      <c r="AF2807">
        <v>311</v>
      </c>
      <c r="AG2807">
        <v>382</v>
      </c>
      <c r="AH2807">
        <v>4</v>
      </c>
      <c r="AI2807">
        <v>2</v>
      </c>
      <c r="AJ2807">
        <v>2</v>
      </c>
      <c r="AK2807">
        <v>1</v>
      </c>
      <c r="AL2807">
        <v>1</v>
      </c>
      <c r="AM2807">
        <v>5</v>
      </c>
      <c r="AN2807">
        <v>5</v>
      </c>
      <c r="AO2807">
        <v>14</v>
      </c>
      <c r="AP2807">
        <v>35.709999999999994</v>
      </c>
      <c r="AQ2807">
        <v>2</v>
      </c>
      <c r="AR2807">
        <v>4</v>
      </c>
      <c r="AS2807">
        <v>50</v>
      </c>
      <c r="AT2807">
        <v>31.383333333333333</v>
      </c>
      <c r="AU2807">
        <v>52.31</v>
      </c>
      <c r="AV2807">
        <v>-3.5</v>
      </c>
      <c r="AW2807">
        <v>51</v>
      </c>
      <c r="AX2807">
        <v>-6</v>
      </c>
      <c r="AY2807">
        <v>49.5</v>
      </c>
      <c r="AZ2807">
        <v>0</v>
      </c>
      <c r="BA2807">
        <v>28</v>
      </c>
      <c r="BB2807" t="str">
        <f t="shared" si="302"/>
        <v>N</v>
      </c>
      <c r="BC2807" t="str">
        <f t="shared" si="303"/>
        <v>Road</v>
      </c>
      <c r="BD2807">
        <f t="shared" si="304"/>
        <v>22</v>
      </c>
      <c r="BE2807">
        <f t="shared" si="305"/>
        <v>0.28999999999999998</v>
      </c>
      <c r="BH2807" t="str">
        <f t="shared" si="306"/>
        <v>201812Alvin KamaraNO</v>
      </c>
      <c r="BI2807">
        <v>2018</v>
      </c>
      <c r="BJ2807" s="2">
        <v>12</v>
      </c>
      <c r="BK2807" t="s">
        <v>1216</v>
      </c>
      <c r="BL2807" t="s">
        <v>96</v>
      </c>
      <c r="BM2807" t="str">
        <f t="shared" si="307"/>
        <v>NO</v>
      </c>
      <c r="BN2807" t="s">
        <v>109</v>
      </c>
      <c r="BO2807" t="s">
        <v>1337</v>
      </c>
      <c r="BP2807" t="s">
        <v>72</v>
      </c>
      <c r="BQ2807">
        <v>37</v>
      </c>
      <c r="BR2807">
        <v>0.65</v>
      </c>
    </row>
    <row r="2808" spans="1:70" x14ac:dyDescent="0.3">
      <c r="A2808" t="str">
        <f t="shared" si="301"/>
        <v>201810Kapri BibbsWAS</v>
      </c>
      <c r="B2808" t="s">
        <v>927</v>
      </c>
      <c r="C2808">
        <v>2018</v>
      </c>
      <c r="D2808">
        <v>10</v>
      </c>
      <c r="E2808" t="s">
        <v>1279</v>
      </c>
      <c r="F2808" t="s">
        <v>82</v>
      </c>
      <c r="G2808" t="s">
        <v>5</v>
      </c>
      <c r="H2808" t="s">
        <v>153</v>
      </c>
      <c r="I2808" t="s">
        <v>122</v>
      </c>
      <c r="J2808" t="s">
        <v>1126</v>
      </c>
      <c r="K2808" t="s">
        <v>1126</v>
      </c>
      <c r="L2808">
        <v>3600</v>
      </c>
      <c r="M2808">
        <v>4800</v>
      </c>
      <c r="N2808" s="1">
        <v>6.1</v>
      </c>
      <c r="O2808" s="1">
        <v>5.0999999999999996</v>
      </c>
      <c r="P2808">
        <v>16</v>
      </c>
      <c r="Q2808">
        <v>13</v>
      </c>
      <c r="R2808">
        <v>15</v>
      </c>
      <c r="S2808">
        <v>25</v>
      </c>
      <c r="T2808">
        <v>48.08</v>
      </c>
      <c r="U2808">
        <v>116</v>
      </c>
      <c r="V2808">
        <v>0</v>
      </c>
      <c r="W2808">
        <v>19</v>
      </c>
      <c r="X2808">
        <v>27</v>
      </c>
      <c r="Y2808">
        <v>70.37</v>
      </c>
      <c r="Z2808">
        <v>51.92</v>
      </c>
      <c r="AA2808">
        <v>178</v>
      </c>
      <c r="AB2808">
        <v>1</v>
      </c>
      <c r="AC2808">
        <v>0</v>
      </c>
      <c r="AD2808">
        <v>3</v>
      </c>
      <c r="AE2808">
        <v>8</v>
      </c>
      <c r="AF2808">
        <v>170</v>
      </c>
      <c r="AG2808">
        <v>286</v>
      </c>
      <c r="AH2808">
        <v>0</v>
      </c>
      <c r="AI2808">
        <v>0</v>
      </c>
      <c r="AJ2808">
        <v>0</v>
      </c>
      <c r="AK2808">
        <v>-4</v>
      </c>
      <c r="AL2808">
        <v>8</v>
      </c>
      <c r="AM2808">
        <v>52</v>
      </c>
      <c r="AN2808">
        <v>5</v>
      </c>
      <c r="AO2808">
        <v>13</v>
      </c>
      <c r="AP2808">
        <v>38.46</v>
      </c>
      <c r="AQ2808">
        <v>0</v>
      </c>
      <c r="AR2808">
        <v>0</v>
      </c>
      <c r="AS2808">
        <v>0</v>
      </c>
      <c r="AT2808">
        <v>28.8</v>
      </c>
      <c r="AU2808">
        <v>48</v>
      </c>
      <c r="AV2808">
        <v>1</v>
      </c>
      <c r="AW2808">
        <v>51.5</v>
      </c>
      <c r="AX2808">
        <v>3.5</v>
      </c>
      <c r="AY2808">
        <v>51</v>
      </c>
      <c r="AZ2808">
        <v>2</v>
      </c>
      <c r="BA2808">
        <v>3</v>
      </c>
      <c r="BB2808" t="str">
        <f t="shared" si="302"/>
        <v>N</v>
      </c>
      <c r="BC2808" t="str">
        <f t="shared" si="303"/>
        <v>Road</v>
      </c>
      <c r="BD2808">
        <f t="shared" si="304"/>
        <v>24</v>
      </c>
      <c r="BE2808">
        <f t="shared" si="305"/>
        <v>0.41</v>
      </c>
      <c r="BH2808" t="str">
        <f t="shared" si="306"/>
        <v>201812Zach LineNO</v>
      </c>
      <c r="BI2808">
        <v>2018</v>
      </c>
      <c r="BJ2808" s="2">
        <v>12</v>
      </c>
      <c r="BK2808" t="s">
        <v>1265</v>
      </c>
      <c r="BL2808" t="s">
        <v>96</v>
      </c>
      <c r="BM2808" t="str">
        <f t="shared" si="307"/>
        <v>NO</v>
      </c>
      <c r="BN2808" t="s">
        <v>109</v>
      </c>
      <c r="BO2808" t="s">
        <v>1337</v>
      </c>
      <c r="BP2808" t="s">
        <v>72</v>
      </c>
      <c r="BQ2808">
        <v>12</v>
      </c>
      <c r="BR2808">
        <v>0.21</v>
      </c>
    </row>
    <row r="2809" spans="1:70" x14ac:dyDescent="0.3">
      <c r="A2809" t="str">
        <f t="shared" si="301"/>
        <v>201810Rashaad PennySEA</v>
      </c>
      <c r="B2809" t="s">
        <v>926</v>
      </c>
      <c r="C2809">
        <v>2018</v>
      </c>
      <c r="D2809">
        <v>10</v>
      </c>
      <c r="E2809" t="s">
        <v>1299</v>
      </c>
      <c r="F2809" t="s">
        <v>76</v>
      </c>
      <c r="G2809" t="s">
        <v>128</v>
      </c>
      <c r="H2809" t="s">
        <v>111</v>
      </c>
      <c r="I2809" t="s">
        <v>122</v>
      </c>
      <c r="J2809" t="s">
        <v>1126</v>
      </c>
      <c r="K2809" t="s">
        <v>1126</v>
      </c>
      <c r="L2809">
        <v>3500</v>
      </c>
      <c r="M2809">
        <v>5400</v>
      </c>
      <c r="N2809" s="1">
        <v>19.8</v>
      </c>
      <c r="O2809" s="1">
        <v>16.8</v>
      </c>
      <c r="P2809">
        <v>31</v>
      </c>
      <c r="Q2809">
        <v>-5</v>
      </c>
      <c r="R2809">
        <v>29</v>
      </c>
      <c r="S2809">
        <v>34</v>
      </c>
      <c r="T2809">
        <v>56.67</v>
      </c>
      <c r="U2809">
        <v>273</v>
      </c>
      <c r="V2809">
        <v>1</v>
      </c>
      <c r="W2809">
        <v>17</v>
      </c>
      <c r="X2809">
        <v>26</v>
      </c>
      <c r="Y2809">
        <v>65.38000000000001</v>
      </c>
      <c r="Z2809">
        <v>43.33</v>
      </c>
      <c r="AA2809">
        <v>176</v>
      </c>
      <c r="AB2809">
        <v>3</v>
      </c>
      <c r="AC2809">
        <v>0</v>
      </c>
      <c r="AD2809">
        <v>4</v>
      </c>
      <c r="AE2809">
        <v>35</v>
      </c>
      <c r="AF2809">
        <v>141</v>
      </c>
      <c r="AG2809">
        <v>414</v>
      </c>
      <c r="AH2809">
        <v>1</v>
      </c>
      <c r="AI2809">
        <v>1</v>
      </c>
      <c r="AJ2809">
        <v>1</v>
      </c>
      <c r="AK2809">
        <v>1</v>
      </c>
      <c r="AL2809">
        <v>7</v>
      </c>
      <c r="AM2809">
        <v>56</v>
      </c>
      <c r="AN2809">
        <v>2</v>
      </c>
      <c r="AO2809">
        <v>9</v>
      </c>
      <c r="AP2809">
        <v>22.220000000000002</v>
      </c>
      <c r="AQ2809">
        <v>0</v>
      </c>
      <c r="AR2809">
        <v>1</v>
      </c>
      <c r="AS2809">
        <v>0</v>
      </c>
      <c r="AT2809">
        <v>30.616666666666667</v>
      </c>
      <c r="AU2809">
        <v>51.03</v>
      </c>
      <c r="AV2809">
        <v>10</v>
      </c>
      <c r="AW2809">
        <v>51.5</v>
      </c>
      <c r="AX2809">
        <v>9.5</v>
      </c>
      <c r="AY2809">
        <v>51</v>
      </c>
      <c r="AZ2809">
        <v>2</v>
      </c>
      <c r="BA2809">
        <v>36</v>
      </c>
      <c r="BB2809" t="str">
        <f t="shared" si="302"/>
        <v>N</v>
      </c>
      <c r="BC2809" t="str">
        <f t="shared" si="303"/>
        <v>Road</v>
      </c>
      <c r="BD2809">
        <f t="shared" si="304"/>
        <v>27</v>
      </c>
      <c r="BE2809">
        <f t="shared" si="305"/>
        <v>0.4</v>
      </c>
      <c r="BH2809" t="str">
        <f t="shared" si="306"/>
        <v>201812Mark IngramNO</v>
      </c>
      <c r="BI2809">
        <v>2018</v>
      </c>
      <c r="BJ2809" s="2">
        <v>12</v>
      </c>
      <c r="BK2809" t="s">
        <v>1197</v>
      </c>
      <c r="BL2809" t="s">
        <v>96</v>
      </c>
      <c r="BM2809" t="str">
        <f t="shared" si="307"/>
        <v>NO</v>
      </c>
      <c r="BN2809" t="s">
        <v>109</v>
      </c>
      <c r="BO2809" t="s">
        <v>1335</v>
      </c>
      <c r="BP2809" t="s">
        <v>72</v>
      </c>
      <c r="BQ2809">
        <v>27</v>
      </c>
      <c r="BR2809">
        <v>0.47</v>
      </c>
    </row>
    <row r="2810" spans="1:70" x14ac:dyDescent="0.3">
      <c r="A2810" t="str">
        <f t="shared" si="301"/>
        <v>201810Frank GoreMIA</v>
      </c>
      <c r="B2810" t="s">
        <v>933</v>
      </c>
      <c r="C2810">
        <v>2018</v>
      </c>
      <c r="D2810">
        <v>10</v>
      </c>
      <c r="E2810" t="s">
        <v>1202</v>
      </c>
      <c r="F2810" t="s">
        <v>156</v>
      </c>
      <c r="G2810" t="s">
        <v>3</v>
      </c>
      <c r="H2810" t="s">
        <v>74</v>
      </c>
      <c r="I2810" t="s">
        <v>122</v>
      </c>
      <c r="J2810" t="s">
        <v>1126</v>
      </c>
      <c r="K2810" t="s">
        <v>1126</v>
      </c>
      <c r="L2810">
        <v>3500</v>
      </c>
      <c r="M2810">
        <v>5200</v>
      </c>
      <c r="N2810" s="1">
        <v>12.2</v>
      </c>
      <c r="O2810" s="1">
        <v>11.2</v>
      </c>
      <c r="P2810">
        <v>12</v>
      </c>
      <c r="Q2810">
        <v>-19</v>
      </c>
      <c r="R2810">
        <v>19</v>
      </c>
      <c r="S2810">
        <v>23</v>
      </c>
      <c r="T2810">
        <v>38.33</v>
      </c>
      <c r="U2810">
        <v>131</v>
      </c>
      <c r="V2810">
        <v>0</v>
      </c>
      <c r="W2810">
        <v>23</v>
      </c>
      <c r="X2810">
        <v>37</v>
      </c>
      <c r="Y2810">
        <v>62.160000000000004</v>
      </c>
      <c r="Z2810">
        <v>61.67</v>
      </c>
      <c r="AA2810">
        <v>213</v>
      </c>
      <c r="AB2810">
        <v>0</v>
      </c>
      <c r="AC2810">
        <v>1</v>
      </c>
      <c r="AD2810">
        <v>6</v>
      </c>
      <c r="AE2810">
        <v>50</v>
      </c>
      <c r="AF2810">
        <v>163</v>
      </c>
      <c r="AG2810">
        <v>294</v>
      </c>
      <c r="AH2810">
        <v>1</v>
      </c>
      <c r="AI2810">
        <v>1</v>
      </c>
      <c r="AJ2810">
        <v>2</v>
      </c>
      <c r="AK2810">
        <v>1</v>
      </c>
      <c r="AL2810">
        <v>3</v>
      </c>
      <c r="AM2810">
        <v>10</v>
      </c>
      <c r="AN2810">
        <v>4</v>
      </c>
      <c r="AO2810">
        <v>14</v>
      </c>
      <c r="AP2810">
        <v>28.57</v>
      </c>
      <c r="AQ2810">
        <v>3</v>
      </c>
      <c r="AR2810">
        <v>4</v>
      </c>
      <c r="AS2810">
        <v>75</v>
      </c>
      <c r="AT2810">
        <v>32.049999999999997</v>
      </c>
      <c r="AU2810">
        <v>53.42</v>
      </c>
      <c r="AV2810">
        <v>9</v>
      </c>
      <c r="AW2810">
        <v>47.5</v>
      </c>
      <c r="AX2810">
        <v>12</v>
      </c>
      <c r="AY2810">
        <v>49</v>
      </c>
      <c r="AZ2810">
        <v>2</v>
      </c>
      <c r="BA2810">
        <v>31</v>
      </c>
      <c r="BB2810" t="str">
        <f t="shared" si="302"/>
        <v>Y</v>
      </c>
      <c r="BC2810" t="str">
        <f t="shared" si="303"/>
        <v>Road</v>
      </c>
      <c r="BD2810">
        <f t="shared" si="304"/>
        <v>29</v>
      </c>
      <c r="BE2810">
        <f t="shared" si="305"/>
        <v>0.43</v>
      </c>
      <c r="BH2810" t="str">
        <f t="shared" si="306"/>
        <v>201812Dwayne WashingtonNO</v>
      </c>
      <c r="BI2810">
        <v>2018</v>
      </c>
      <c r="BJ2810" s="2">
        <v>12</v>
      </c>
      <c r="BK2810" t="s">
        <v>1161</v>
      </c>
      <c r="BL2810" t="s">
        <v>96</v>
      </c>
      <c r="BM2810" t="str">
        <f t="shared" si="307"/>
        <v>NO</v>
      </c>
      <c r="BN2810" t="s">
        <v>109</v>
      </c>
      <c r="BO2810" t="s">
        <v>1335</v>
      </c>
      <c r="BP2810" t="s">
        <v>72</v>
      </c>
      <c r="BQ2810" t="s">
        <v>1366</v>
      </c>
      <c r="BR2810" t="s">
        <v>1366</v>
      </c>
    </row>
    <row r="2811" spans="1:70" x14ac:dyDescent="0.3">
      <c r="A2811" t="str">
        <f t="shared" si="301"/>
        <v>201810Wayne GallmanNYG</v>
      </c>
      <c r="B2811" t="s">
        <v>932</v>
      </c>
      <c r="C2811">
        <v>2018</v>
      </c>
      <c r="D2811">
        <v>10</v>
      </c>
      <c r="E2811" t="s">
        <v>1257</v>
      </c>
      <c r="F2811" t="s">
        <v>86</v>
      </c>
      <c r="G2811" t="s">
        <v>135</v>
      </c>
      <c r="H2811" t="s">
        <v>102</v>
      </c>
      <c r="I2811" t="s">
        <v>122</v>
      </c>
      <c r="J2811" t="s">
        <v>1126</v>
      </c>
      <c r="K2811" t="s">
        <v>1126</v>
      </c>
      <c r="L2811">
        <v>3500</v>
      </c>
      <c r="M2811">
        <v>4600</v>
      </c>
      <c r="N2811" s="1">
        <v>0.3</v>
      </c>
      <c r="O2811" s="1">
        <v>0.3</v>
      </c>
      <c r="P2811">
        <v>27</v>
      </c>
      <c r="Q2811">
        <v>4</v>
      </c>
      <c r="R2811">
        <v>17</v>
      </c>
      <c r="S2811">
        <v>23</v>
      </c>
      <c r="T2811">
        <v>42.59</v>
      </c>
      <c r="U2811">
        <v>97</v>
      </c>
      <c r="V2811">
        <v>0</v>
      </c>
      <c r="W2811">
        <v>19</v>
      </c>
      <c r="X2811">
        <v>31</v>
      </c>
      <c r="Y2811">
        <v>61.29</v>
      </c>
      <c r="Z2811">
        <v>57.410000000000004</v>
      </c>
      <c r="AA2811">
        <v>188</v>
      </c>
      <c r="AB2811">
        <v>3</v>
      </c>
      <c r="AC2811">
        <v>0</v>
      </c>
      <c r="AD2811">
        <v>1</v>
      </c>
      <c r="AE2811">
        <v>8</v>
      </c>
      <c r="AF2811">
        <v>180</v>
      </c>
      <c r="AG2811">
        <v>277</v>
      </c>
      <c r="AH2811">
        <v>0</v>
      </c>
      <c r="AI2811">
        <v>0</v>
      </c>
      <c r="AJ2811">
        <v>0</v>
      </c>
      <c r="AK2811">
        <v>-2</v>
      </c>
      <c r="AL2811">
        <v>8</v>
      </c>
      <c r="AM2811">
        <v>78</v>
      </c>
      <c r="AN2811">
        <v>5</v>
      </c>
      <c r="AO2811">
        <v>12</v>
      </c>
      <c r="AP2811">
        <v>41.67</v>
      </c>
      <c r="AQ2811">
        <v>0</v>
      </c>
      <c r="AR2811">
        <v>0</v>
      </c>
      <c r="AS2811">
        <v>0</v>
      </c>
      <c r="AT2811">
        <v>25.766666666666666</v>
      </c>
      <c r="AU2811">
        <v>42.94</v>
      </c>
      <c r="AV2811">
        <v>2.5</v>
      </c>
      <c r="AW2811">
        <v>44</v>
      </c>
      <c r="AX2811">
        <v>3</v>
      </c>
      <c r="AY2811">
        <v>45</v>
      </c>
      <c r="AZ2811">
        <v>0</v>
      </c>
      <c r="BA2811">
        <v>23</v>
      </c>
      <c r="BB2811" t="str">
        <f t="shared" si="302"/>
        <v>N</v>
      </c>
      <c r="BC2811" t="str">
        <f t="shared" si="303"/>
        <v>Road</v>
      </c>
      <c r="BD2811">
        <f t="shared" si="304"/>
        <v>5</v>
      </c>
      <c r="BE2811">
        <f t="shared" si="305"/>
        <v>0.08</v>
      </c>
      <c r="BH2811" t="str">
        <f t="shared" si="306"/>
        <v>201812Doug MartinOAK</v>
      </c>
      <c r="BI2811">
        <v>2018</v>
      </c>
      <c r="BJ2811" s="2">
        <v>12</v>
      </c>
      <c r="BK2811" t="s">
        <v>1260</v>
      </c>
      <c r="BL2811" t="s">
        <v>80</v>
      </c>
      <c r="BM2811" t="str">
        <f t="shared" si="307"/>
        <v>OAK</v>
      </c>
      <c r="BN2811" t="s">
        <v>100</v>
      </c>
      <c r="BO2811" t="s">
        <v>1337</v>
      </c>
      <c r="BP2811" t="s">
        <v>122</v>
      </c>
      <c r="BQ2811">
        <v>28</v>
      </c>
      <c r="BR2811">
        <v>0.48</v>
      </c>
    </row>
    <row r="2812" spans="1:70" x14ac:dyDescent="0.3">
      <c r="A2812" t="str">
        <f t="shared" si="301"/>
        <v>201810Marcus MurphyBUF</v>
      </c>
      <c r="B2812" t="s">
        <v>1122</v>
      </c>
      <c r="C2812">
        <v>2018</v>
      </c>
      <c r="D2812">
        <v>10</v>
      </c>
      <c r="E2812" t="s">
        <v>1305</v>
      </c>
      <c r="F2812" t="s">
        <v>88</v>
      </c>
      <c r="G2812" t="s">
        <v>89</v>
      </c>
      <c r="H2812" t="s">
        <v>90</v>
      </c>
      <c r="I2812" t="s">
        <v>122</v>
      </c>
      <c r="J2812" t="s">
        <v>1126</v>
      </c>
      <c r="K2812" t="s">
        <v>1126</v>
      </c>
      <c r="L2812">
        <v>3300</v>
      </c>
      <c r="M2812">
        <v>4600</v>
      </c>
      <c r="N2812" s="1">
        <v>6.9</v>
      </c>
      <c r="O2812" s="1">
        <v>6.9</v>
      </c>
      <c r="P2812">
        <v>41</v>
      </c>
      <c r="Q2812">
        <v>31</v>
      </c>
      <c r="R2812">
        <v>23</v>
      </c>
      <c r="S2812">
        <v>46</v>
      </c>
      <c r="T2812">
        <v>63.89</v>
      </c>
      <c r="U2812">
        <v>212</v>
      </c>
      <c r="V2812">
        <v>2</v>
      </c>
      <c r="W2812">
        <v>16</v>
      </c>
      <c r="X2812">
        <v>26</v>
      </c>
      <c r="Y2812">
        <v>61.539999999999992</v>
      </c>
      <c r="Z2812">
        <v>36.11</v>
      </c>
      <c r="AA2812">
        <v>247</v>
      </c>
      <c r="AB2812">
        <v>2</v>
      </c>
      <c r="AC2812">
        <v>0</v>
      </c>
      <c r="AD2812">
        <v>1</v>
      </c>
      <c r="AE2812">
        <v>8</v>
      </c>
      <c r="AF2812">
        <v>239</v>
      </c>
      <c r="AG2812">
        <v>451</v>
      </c>
      <c r="AH2812">
        <v>1</v>
      </c>
      <c r="AI2812">
        <v>0</v>
      </c>
      <c r="AJ2812">
        <v>0</v>
      </c>
      <c r="AK2812">
        <v>-2</v>
      </c>
      <c r="AL2812">
        <v>4</v>
      </c>
      <c r="AM2812">
        <v>30</v>
      </c>
      <c r="AN2812">
        <v>8</v>
      </c>
      <c r="AO2812">
        <v>16</v>
      </c>
      <c r="AP2812">
        <v>50</v>
      </c>
      <c r="AQ2812">
        <v>1</v>
      </c>
      <c r="AR2812">
        <v>1</v>
      </c>
      <c r="AS2812">
        <v>100</v>
      </c>
      <c r="AT2812">
        <v>39.366666666666667</v>
      </c>
      <c r="AU2812">
        <v>65.61</v>
      </c>
      <c r="AV2812">
        <v>8</v>
      </c>
      <c r="AW2812">
        <v>37</v>
      </c>
      <c r="AX2812">
        <v>6.5</v>
      </c>
      <c r="AY2812">
        <v>38</v>
      </c>
      <c r="AZ2812">
        <v>3</v>
      </c>
      <c r="BA2812">
        <v>10</v>
      </c>
      <c r="BB2812" t="str">
        <f t="shared" si="302"/>
        <v>N</v>
      </c>
      <c r="BC2812" t="str">
        <f t="shared" si="303"/>
        <v>Road</v>
      </c>
      <c r="BD2812">
        <f t="shared" si="304"/>
        <v>24</v>
      </c>
      <c r="BE2812">
        <f t="shared" si="305"/>
        <v>0.33</v>
      </c>
      <c r="BH2812" t="str">
        <f t="shared" si="306"/>
        <v>201812DeAndre WashingtonOAK</v>
      </c>
      <c r="BI2812">
        <v>2018</v>
      </c>
      <c r="BJ2812" s="2">
        <v>12</v>
      </c>
      <c r="BK2812" t="s">
        <v>1205</v>
      </c>
      <c r="BL2812" t="s">
        <v>80</v>
      </c>
      <c r="BM2812" t="str">
        <f t="shared" si="307"/>
        <v>OAK</v>
      </c>
      <c r="BN2812" t="s">
        <v>100</v>
      </c>
      <c r="BO2812" t="s">
        <v>1335</v>
      </c>
      <c r="BP2812" t="s">
        <v>122</v>
      </c>
      <c r="BQ2812">
        <v>8</v>
      </c>
      <c r="BR2812">
        <v>0.14000000000000001</v>
      </c>
    </row>
    <row r="2813" spans="1:70" x14ac:dyDescent="0.3">
      <c r="A2813" t="str">
        <f t="shared" si="301"/>
        <v>201810Kalen BallageMIA</v>
      </c>
      <c r="B2813" t="s">
        <v>933</v>
      </c>
      <c r="C2813">
        <v>2018</v>
      </c>
      <c r="D2813">
        <v>10</v>
      </c>
      <c r="E2813" t="s">
        <v>1321</v>
      </c>
      <c r="F2813" t="s">
        <v>156</v>
      </c>
      <c r="G2813" t="s">
        <v>3</v>
      </c>
      <c r="H2813" t="s">
        <v>74</v>
      </c>
      <c r="I2813" t="s">
        <v>122</v>
      </c>
      <c r="J2813" t="s">
        <v>1126</v>
      </c>
      <c r="K2813" t="s">
        <v>1126</v>
      </c>
      <c r="L2813">
        <v>3200</v>
      </c>
      <c r="M2813">
        <v>4500</v>
      </c>
      <c r="N2813" s="1">
        <v>1.6</v>
      </c>
      <c r="O2813" s="1">
        <v>1.1000000000000001</v>
      </c>
      <c r="P2813">
        <v>12</v>
      </c>
      <c r="Q2813">
        <v>-19</v>
      </c>
      <c r="R2813">
        <v>19</v>
      </c>
      <c r="S2813">
        <v>23</v>
      </c>
      <c r="T2813">
        <v>38.33</v>
      </c>
      <c r="U2813">
        <v>131</v>
      </c>
      <c r="V2813">
        <v>0</v>
      </c>
      <c r="W2813">
        <v>23</v>
      </c>
      <c r="X2813">
        <v>37</v>
      </c>
      <c r="Y2813">
        <v>62.160000000000004</v>
      </c>
      <c r="Z2813">
        <v>61.67</v>
      </c>
      <c r="AA2813">
        <v>213</v>
      </c>
      <c r="AB2813">
        <v>0</v>
      </c>
      <c r="AC2813">
        <v>1</v>
      </c>
      <c r="AD2813">
        <v>6</v>
      </c>
      <c r="AE2813">
        <v>50</v>
      </c>
      <c r="AF2813">
        <v>163</v>
      </c>
      <c r="AG2813">
        <v>294</v>
      </c>
      <c r="AH2813">
        <v>1</v>
      </c>
      <c r="AI2813">
        <v>1</v>
      </c>
      <c r="AJ2813">
        <v>2</v>
      </c>
      <c r="AK2813">
        <v>1</v>
      </c>
      <c r="AL2813">
        <v>3</v>
      </c>
      <c r="AM2813">
        <v>10</v>
      </c>
      <c r="AN2813">
        <v>4</v>
      </c>
      <c r="AO2813">
        <v>14</v>
      </c>
      <c r="AP2813">
        <v>28.57</v>
      </c>
      <c r="AQ2813">
        <v>3</v>
      </c>
      <c r="AR2813">
        <v>4</v>
      </c>
      <c r="AS2813">
        <v>75</v>
      </c>
      <c r="AT2813">
        <v>32.049999999999997</v>
      </c>
      <c r="AU2813">
        <v>53.42</v>
      </c>
      <c r="AV2813">
        <v>9</v>
      </c>
      <c r="AW2813">
        <v>47.5</v>
      </c>
      <c r="AX2813">
        <v>12</v>
      </c>
      <c r="AY2813">
        <v>49</v>
      </c>
      <c r="AZ2813">
        <v>2</v>
      </c>
      <c r="BA2813">
        <v>31</v>
      </c>
      <c r="BB2813" t="str">
        <f t="shared" si="302"/>
        <v>N</v>
      </c>
      <c r="BC2813" t="str">
        <f t="shared" si="303"/>
        <v>Road</v>
      </c>
      <c r="BD2813">
        <f t="shared" si="304"/>
        <v>6</v>
      </c>
      <c r="BE2813">
        <f t="shared" si="305"/>
        <v>0.09</v>
      </c>
      <c r="BH2813" t="str">
        <f t="shared" si="306"/>
        <v>201812Jalen RichardOAK</v>
      </c>
      <c r="BI2813">
        <v>2018</v>
      </c>
      <c r="BJ2813" s="2">
        <v>12</v>
      </c>
      <c r="BK2813" t="s">
        <v>1210</v>
      </c>
      <c r="BL2813" t="s">
        <v>80</v>
      </c>
      <c r="BM2813" t="str">
        <f t="shared" si="307"/>
        <v>OAK</v>
      </c>
      <c r="BN2813" t="s">
        <v>100</v>
      </c>
      <c r="BO2813" t="s">
        <v>1335</v>
      </c>
      <c r="BP2813" t="s">
        <v>122</v>
      </c>
      <c r="BQ2813">
        <v>26</v>
      </c>
      <c r="BR2813">
        <v>0.45</v>
      </c>
    </row>
    <row r="2814" spans="1:70" x14ac:dyDescent="0.3">
      <c r="A2814" t="str">
        <f t="shared" si="301"/>
        <v>201810LeGarrette BlountDET</v>
      </c>
      <c r="B2814" t="s">
        <v>928</v>
      </c>
      <c r="C2814">
        <v>2018</v>
      </c>
      <c r="D2814">
        <v>10</v>
      </c>
      <c r="E2814" t="s">
        <v>1200</v>
      </c>
      <c r="F2814" t="s">
        <v>92</v>
      </c>
      <c r="G2814" t="s">
        <v>4</v>
      </c>
      <c r="H2814" t="s">
        <v>108</v>
      </c>
      <c r="I2814" t="s">
        <v>122</v>
      </c>
      <c r="J2814" t="s">
        <v>1126</v>
      </c>
      <c r="K2814" t="s">
        <v>1126</v>
      </c>
      <c r="L2814">
        <v>3100</v>
      </c>
      <c r="M2814">
        <v>4900</v>
      </c>
      <c r="N2814" s="1">
        <v>0.4</v>
      </c>
      <c r="O2814" s="1">
        <v>0.4</v>
      </c>
      <c r="P2814">
        <v>22</v>
      </c>
      <c r="Q2814">
        <v>-12</v>
      </c>
      <c r="R2814">
        <v>24</v>
      </c>
      <c r="S2814">
        <v>24</v>
      </c>
      <c r="T2814">
        <v>36.36</v>
      </c>
      <c r="U2814">
        <v>76</v>
      </c>
      <c r="V2814">
        <v>1</v>
      </c>
      <c r="W2814">
        <v>25</v>
      </c>
      <c r="X2814">
        <v>42</v>
      </c>
      <c r="Y2814">
        <v>59.519999999999996</v>
      </c>
      <c r="Z2814">
        <v>63.639999999999993</v>
      </c>
      <c r="AA2814">
        <v>274</v>
      </c>
      <c r="AB2814">
        <v>2</v>
      </c>
      <c r="AC2814">
        <v>2</v>
      </c>
      <c r="AD2814">
        <v>6</v>
      </c>
      <c r="AE2814">
        <v>45</v>
      </c>
      <c r="AF2814">
        <v>229</v>
      </c>
      <c r="AG2814">
        <v>305</v>
      </c>
      <c r="AH2814">
        <v>3</v>
      </c>
      <c r="AI2814">
        <v>1</v>
      </c>
      <c r="AJ2814">
        <v>3</v>
      </c>
      <c r="AK2814">
        <v>3</v>
      </c>
      <c r="AL2814">
        <v>6</v>
      </c>
      <c r="AM2814">
        <v>41</v>
      </c>
      <c r="AN2814">
        <v>4</v>
      </c>
      <c r="AO2814">
        <v>15</v>
      </c>
      <c r="AP2814">
        <v>26.669999999999998</v>
      </c>
      <c r="AQ2814">
        <v>4</v>
      </c>
      <c r="AR2814">
        <v>5</v>
      </c>
      <c r="AS2814">
        <v>80</v>
      </c>
      <c r="AT2814">
        <v>32</v>
      </c>
      <c r="AU2814">
        <v>53.33</v>
      </c>
      <c r="AV2814">
        <v>6.5</v>
      </c>
      <c r="AW2814">
        <v>46.5</v>
      </c>
      <c r="AX2814">
        <v>7</v>
      </c>
      <c r="AY2814">
        <v>44.5</v>
      </c>
      <c r="AZ2814">
        <v>1</v>
      </c>
      <c r="BA2814">
        <v>34</v>
      </c>
      <c r="BB2814" t="str">
        <f t="shared" si="302"/>
        <v>N</v>
      </c>
      <c r="BC2814" t="str">
        <f t="shared" si="303"/>
        <v>Road</v>
      </c>
      <c r="BD2814">
        <f t="shared" si="304"/>
        <v>10</v>
      </c>
      <c r="BE2814">
        <f t="shared" si="305"/>
        <v>0.13</v>
      </c>
      <c r="BH2814" t="str">
        <f t="shared" si="306"/>
        <v>201812Keith SmithOAK</v>
      </c>
      <c r="BI2814">
        <v>2018</v>
      </c>
      <c r="BJ2814" s="2">
        <v>12</v>
      </c>
      <c r="BK2814" t="s">
        <v>1167</v>
      </c>
      <c r="BL2814" t="s">
        <v>80</v>
      </c>
      <c r="BM2814" t="str">
        <f t="shared" si="307"/>
        <v>OAK</v>
      </c>
      <c r="BN2814" t="s">
        <v>100</v>
      </c>
      <c r="BO2814" t="s">
        <v>1335</v>
      </c>
      <c r="BP2814" t="s">
        <v>122</v>
      </c>
      <c r="BQ2814">
        <v>6</v>
      </c>
      <c r="BR2814">
        <v>0.1</v>
      </c>
    </row>
    <row r="2815" spans="1:70" x14ac:dyDescent="0.3">
      <c r="A2815" t="str">
        <f t="shared" si="301"/>
        <v>201810C.J. ProsiseSEA</v>
      </c>
      <c r="B2815" t="s">
        <v>926</v>
      </c>
      <c r="C2815">
        <v>2018</v>
      </c>
      <c r="D2815">
        <v>10</v>
      </c>
      <c r="E2815" t="s">
        <v>1204</v>
      </c>
      <c r="F2815" t="s">
        <v>76</v>
      </c>
      <c r="G2815" t="s">
        <v>128</v>
      </c>
      <c r="H2815" t="s">
        <v>111</v>
      </c>
      <c r="I2815" t="s">
        <v>122</v>
      </c>
      <c r="J2815" t="s">
        <v>1126</v>
      </c>
      <c r="K2815" t="s">
        <v>1126</v>
      </c>
      <c r="L2815">
        <v>3000</v>
      </c>
      <c r="M2815">
        <v>4600</v>
      </c>
      <c r="N2815" s="1">
        <v>-0.3</v>
      </c>
      <c r="O2815" s="1">
        <v>-0.3</v>
      </c>
      <c r="P2815">
        <v>31</v>
      </c>
      <c r="Q2815">
        <v>-5</v>
      </c>
      <c r="R2815">
        <v>29</v>
      </c>
      <c r="S2815">
        <v>34</v>
      </c>
      <c r="T2815">
        <v>56.67</v>
      </c>
      <c r="U2815">
        <v>273</v>
      </c>
      <c r="V2815">
        <v>1</v>
      </c>
      <c r="W2815">
        <v>17</v>
      </c>
      <c r="X2815">
        <v>26</v>
      </c>
      <c r="Y2815">
        <v>65.38000000000001</v>
      </c>
      <c r="Z2815">
        <v>43.33</v>
      </c>
      <c r="AA2815">
        <v>176</v>
      </c>
      <c r="AB2815">
        <v>3</v>
      </c>
      <c r="AC2815">
        <v>0</v>
      </c>
      <c r="AD2815">
        <v>4</v>
      </c>
      <c r="AE2815">
        <v>35</v>
      </c>
      <c r="AF2815">
        <v>141</v>
      </c>
      <c r="AG2815">
        <v>414</v>
      </c>
      <c r="AH2815">
        <v>1</v>
      </c>
      <c r="AI2815">
        <v>1</v>
      </c>
      <c r="AJ2815">
        <v>1</v>
      </c>
      <c r="AK2815">
        <v>1</v>
      </c>
      <c r="AL2815">
        <v>7</v>
      </c>
      <c r="AM2815">
        <v>56</v>
      </c>
      <c r="AN2815">
        <v>2</v>
      </c>
      <c r="AO2815">
        <v>9</v>
      </c>
      <c r="AP2815">
        <v>22.220000000000002</v>
      </c>
      <c r="AQ2815">
        <v>0</v>
      </c>
      <c r="AR2815">
        <v>1</v>
      </c>
      <c r="AS2815">
        <v>0</v>
      </c>
      <c r="AT2815">
        <v>30.616666666666667</v>
      </c>
      <c r="AU2815">
        <v>51.03</v>
      </c>
      <c r="AV2815">
        <v>10</v>
      </c>
      <c r="AW2815">
        <v>51.5</v>
      </c>
      <c r="AX2815">
        <v>9.5</v>
      </c>
      <c r="AY2815">
        <v>51</v>
      </c>
      <c r="AZ2815">
        <v>2</v>
      </c>
      <c r="BA2815">
        <v>36</v>
      </c>
      <c r="BB2815" t="str">
        <f t="shared" si="302"/>
        <v>N</v>
      </c>
      <c r="BC2815" t="str">
        <f t="shared" si="303"/>
        <v>Road</v>
      </c>
      <c r="BD2815">
        <f t="shared" si="304"/>
        <v>2</v>
      </c>
      <c r="BE2815">
        <f t="shared" si="305"/>
        <v>0.03</v>
      </c>
      <c r="BH2815" t="str">
        <f t="shared" si="306"/>
        <v>201812Gus EdwardsBAL</v>
      </c>
      <c r="BI2815">
        <v>2018</v>
      </c>
      <c r="BJ2815" s="2">
        <v>12</v>
      </c>
      <c r="BK2815" t="s">
        <v>1324</v>
      </c>
      <c r="BL2815" t="s">
        <v>100</v>
      </c>
      <c r="BM2815" t="str">
        <f t="shared" si="307"/>
        <v>BAL</v>
      </c>
      <c r="BN2815" t="s">
        <v>80</v>
      </c>
      <c r="BO2815" t="s">
        <v>1337</v>
      </c>
      <c r="BP2815" t="s">
        <v>72</v>
      </c>
      <c r="BQ2815">
        <v>43</v>
      </c>
      <c r="BR2815">
        <v>0.61</v>
      </c>
    </row>
    <row r="2816" spans="1:70" x14ac:dyDescent="0.3">
      <c r="A2816" t="str">
        <f t="shared" si="301"/>
        <v>201810Alex ArmahCAR</v>
      </c>
      <c r="B2816" t="s">
        <v>923</v>
      </c>
      <c r="C2816">
        <v>2018</v>
      </c>
      <c r="D2816">
        <v>10</v>
      </c>
      <c r="E2816" t="s">
        <v>1295</v>
      </c>
      <c r="F2816" t="s">
        <v>103</v>
      </c>
      <c r="G2816" t="s">
        <v>125</v>
      </c>
      <c r="H2816" t="s">
        <v>119</v>
      </c>
      <c r="I2816" t="s">
        <v>122</v>
      </c>
      <c r="J2816" t="s">
        <v>1126</v>
      </c>
      <c r="K2816" t="s">
        <v>1126</v>
      </c>
      <c r="L2816">
        <v>3000</v>
      </c>
      <c r="M2816">
        <v>4500</v>
      </c>
      <c r="N2816" s="1">
        <v>0.3</v>
      </c>
      <c r="O2816" s="1">
        <v>0.3</v>
      </c>
      <c r="P2816">
        <v>21</v>
      </c>
      <c r="Q2816">
        <v>-31</v>
      </c>
      <c r="R2816">
        <v>18</v>
      </c>
      <c r="S2816">
        <v>22</v>
      </c>
      <c r="T2816">
        <v>43.14</v>
      </c>
      <c r="U2816">
        <v>95</v>
      </c>
      <c r="V2816">
        <v>1</v>
      </c>
      <c r="W2816">
        <v>23</v>
      </c>
      <c r="X2816">
        <v>29</v>
      </c>
      <c r="Y2816">
        <v>79.31</v>
      </c>
      <c r="Z2816">
        <v>56.86</v>
      </c>
      <c r="AA2816">
        <v>193</v>
      </c>
      <c r="AB2816">
        <v>2</v>
      </c>
      <c r="AC2816">
        <v>1</v>
      </c>
      <c r="AD2816">
        <v>5</v>
      </c>
      <c r="AE2816">
        <v>46</v>
      </c>
      <c r="AF2816">
        <v>147</v>
      </c>
      <c r="AG2816">
        <v>242</v>
      </c>
      <c r="AH2816">
        <v>2</v>
      </c>
      <c r="AI2816">
        <v>1</v>
      </c>
      <c r="AJ2816">
        <v>2</v>
      </c>
      <c r="AK2816">
        <v>2</v>
      </c>
      <c r="AL2816">
        <v>5</v>
      </c>
      <c r="AM2816">
        <v>42</v>
      </c>
      <c r="AN2816">
        <v>4</v>
      </c>
      <c r="AO2816">
        <v>11</v>
      </c>
      <c r="AP2816">
        <v>36.36</v>
      </c>
      <c r="AQ2816">
        <v>1</v>
      </c>
      <c r="AR2816">
        <v>1</v>
      </c>
      <c r="AS2816">
        <v>100</v>
      </c>
      <c r="AT2816">
        <v>29.416666666666668</v>
      </c>
      <c r="AU2816">
        <v>49.03</v>
      </c>
      <c r="AV2816">
        <v>5</v>
      </c>
      <c r="AW2816">
        <v>50</v>
      </c>
      <c r="AX2816">
        <v>3.5</v>
      </c>
      <c r="AY2816">
        <v>51</v>
      </c>
      <c r="AZ2816">
        <v>1</v>
      </c>
      <c r="BA2816">
        <v>46</v>
      </c>
      <c r="BB2816" t="e">
        <f t="shared" si="302"/>
        <v>#N/A</v>
      </c>
      <c r="BC2816" t="e">
        <f t="shared" si="303"/>
        <v>#N/A</v>
      </c>
      <c r="BD2816" t="e">
        <f t="shared" si="304"/>
        <v>#N/A</v>
      </c>
      <c r="BE2816" t="e">
        <f t="shared" si="305"/>
        <v>#N/A</v>
      </c>
      <c r="BH2816" t="str">
        <f t="shared" si="306"/>
        <v>201812Ty MontgomeryBAL</v>
      </c>
      <c r="BI2816">
        <v>2018</v>
      </c>
      <c r="BJ2816" s="2">
        <v>12</v>
      </c>
      <c r="BK2816" t="s">
        <v>1132</v>
      </c>
      <c r="BL2816" t="s">
        <v>100</v>
      </c>
      <c r="BM2816" t="str">
        <f t="shared" si="307"/>
        <v>BAL</v>
      </c>
      <c r="BN2816" t="s">
        <v>80</v>
      </c>
      <c r="BO2816" t="s">
        <v>1335</v>
      </c>
      <c r="BP2816" t="s">
        <v>72</v>
      </c>
      <c r="BQ2816">
        <v>28</v>
      </c>
      <c r="BR2816">
        <v>0.4</v>
      </c>
    </row>
    <row r="2817" spans="1:70" x14ac:dyDescent="0.3">
      <c r="A2817" t="str">
        <f t="shared" si="301"/>
        <v>201810Tommy BohanonJAX</v>
      </c>
      <c r="B2817" t="s">
        <v>930</v>
      </c>
      <c r="C2817">
        <v>2018</v>
      </c>
      <c r="D2817">
        <v>10</v>
      </c>
      <c r="E2817" t="s">
        <v>1225</v>
      </c>
      <c r="F2817" t="s">
        <v>116</v>
      </c>
      <c r="G2817" t="s">
        <v>142</v>
      </c>
      <c r="H2817" t="s">
        <v>113</v>
      </c>
      <c r="I2817" t="s">
        <v>122</v>
      </c>
      <c r="J2817" t="s">
        <v>1126</v>
      </c>
      <c r="K2817" t="s">
        <v>1126</v>
      </c>
      <c r="L2817">
        <v>3000</v>
      </c>
      <c r="M2817">
        <v>4500</v>
      </c>
      <c r="N2817" s="1">
        <v>1.5</v>
      </c>
      <c r="O2817" s="1">
        <v>1</v>
      </c>
      <c r="P2817">
        <v>26</v>
      </c>
      <c r="Q2817">
        <v>-3</v>
      </c>
      <c r="R2817">
        <v>24</v>
      </c>
      <c r="S2817">
        <v>34</v>
      </c>
      <c r="T2817">
        <v>46.58</v>
      </c>
      <c r="U2817">
        <v>91</v>
      </c>
      <c r="V2817">
        <v>1</v>
      </c>
      <c r="W2817">
        <v>27</v>
      </c>
      <c r="X2817">
        <v>39</v>
      </c>
      <c r="Y2817">
        <v>69.23</v>
      </c>
      <c r="Z2817">
        <v>53.42</v>
      </c>
      <c r="AA2817">
        <v>324</v>
      </c>
      <c r="AB2817">
        <v>2</v>
      </c>
      <c r="AC2817">
        <v>0</v>
      </c>
      <c r="AD2817">
        <v>0</v>
      </c>
      <c r="AE2817">
        <v>0</v>
      </c>
      <c r="AF2817">
        <v>324</v>
      </c>
      <c r="AG2817">
        <v>415</v>
      </c>
      <c r="AH2817">
        <v>1</v>
      </c>
      <c r="AI2817">
        <v>1</v>
      </c>
      <c r="AJ2817">
        <v>1</v>
      </c>
      <c r="AK2817">
        <v>0</v>
      </c>
      <c r="AL2817">
        <v>8</v>
      </c>
      <c r="AM2817">
        <v>61</v>
      </c>
      <c r="AN2817">
        <v>9</v>
      </c>
      <c r="AO2817">
        <v>17</v>
      </c>
      <c r="AP2817">
        <v>52.94</v>
      </c>
      <c r="AQ2817">
        <v>1</v>
      </c>
      <c r="AR2817">
        <v>1</v>
      </c>
      <c r="AS2817">
        <v>100</v>
      </c>
      <c r="AT2817">
        <v>35.166666666666664</v>
      </c>
      <c r="AU2817">
        <v>58.609999999999992</v>
      </c>
      <c r="AV2817">
        <v>3</v>
      </c>
      <c r="AW2817">
        <v>47.5</v>
      </c>
      <c r="AX2817">
        <v>3</v>
      </c>
      <c r="AY2817">
        <v>48</v>
      </c>
      <c r="AZ2817">
        <v>0</v>
      </c>
      <c r="BA2817">
        <v>29</v>
      </c>
      <c r="BB2817" t="str">
        <f t="shared" si="302"/>
        <v>Y</v>
      </c>
      <c r="BC2817" t="str">
        <f t="shared" si="303"/>
        <v>Road</v>
      </c>
      <c r="BD2817">
        <f t="shared" si="304"/>
        <v>18</v>
      </c>
      <c r="BE2817">
        <f t="shared" si="305"/>
        <v>0.24</v>
      </c>
      <c r="BH2817" t="str">
        <f t="shared" si="306"/>
        <v>201812Javorius AllenBAL</v>
      </c>
      <c r="BI2817">
        <v>2018</v>
      </c>
      <c r="BJ2817" s="2">
        <v>12</v>
      </c>
      <c r="BK2817" t="s">
        <v>1221</v>
      </c>
      <c r="BL2817" t="s">
        <v>100</v>
      </c>
      <c r="BM2817" t="str">
        <f t="shared" si="307"/>
        <v>BAL</v>
      </c>
      <c r="BN2817" t="s">
        <v>80</v>
      </c>
      <c r="BO2817" t="s">
        <v>1335</v>
      </c>
      <c r="BP2817" t="s">
        <v>72</v>
      </c>
      <c r="BQ2817">
        <v>1</v>
      </c>
      <c r="BR2817">
        <v>0.01</v>
      </c>
    </row>
    <row r="2818" spans="1:70" x14ac:dyDescent="0.3">
      <c r="A2818" t="str">
        <f t="shared" si="301"/>
        <v>201810Samaje PerineWAS</v>
      </c>
      <c r="B2818" t="s">
        <v>927</v>
      </c>
      <c r="C2818">
        <v>2018</v>
      </c>
      <c r="D2818">
        <v>10</v>
      </c>
      <c r="E2818" t="s">
        <v>1148</v>
      </c>
      <c r="F2818" t="s">
        <v>82</v>
      </c>
      <c r="G2818" t="s">
        <v>5</v>
      </c>
      <c r="H2818" t="s">
        <v>153</v>
      </c>
      <c r="I2818" t="s">
        <v>122</v>
      </c>
      <c r="J2818" t="s">
        <v>1126</v>
      </c>
      <c r="K2818" t="s">
        <v>1126</v>
      </c>
      <c r="L2818">
        <v>3000</v>
      </c>
      <c r="M2818">
        <v>4500</v>
      </c>
      <c r="N2818" s="1">
        <v>0</v>
      </c>
      <c r="O2818" s="1">
        <v>0</v>
      </c>
      <c r="P2818">
        <v>16</v>
      </c>
      <c r="Q2818">
        <v>13</v>
      </c>
      <c r="R2818">
        <v>15</v>
      </c>
      <c r="S2818">
        <v>25</v>
      </c>
      <c r="T2818">
        <v>48.08</v>
      </c>
      <c r="U2818">
        <v>116</v>
      </c>
      <c r="V2818">
        <v>0</v>
      </c>
      <c r="W2818">
        <v>19</v>
      </c>
      <c r="X2818">
        <v>27</v>
      </c>
      <c r="Y2818">
        <v>70.37</v>
      </c>
      <c r="Z2818">
        <v>51.92</v>
      </c>
      <c r="AA2818">
        <v>178</v>
      </c>
      <c r="AB2818">
        <v>1</v>
      </c>
      <c r="AC2818">
        <v>0</v>
      </c>
      <c r="AD2818">
        <v>3</v>
      </c>
      <c r="AE2818">
        <v>8</v>
      </c>
      <c r="AF2818">
        <v>170</v>
      </c>
      <c r="AG2818">
        <v>286</v>
      </c>
      <c r="AH2818">
        <v>0</v>
      </c>
      <c r="AI2818">
        <v>0</v>
      </c>
      <c r="AJ2818">
        <v>0</v>
      </c>
      <c r="AK2818">
        <v>-4</v>
      </c>
      <c r="AL2818">
        <v>8</v>
      </c>
      <c r="AM2818">
        <v>52</v>
      </c>
      <c r="AN2818">
        <v>5</v>
      </c>
      <c r="AO2818">
        <v>13</v>
      </c>
      <c r="AP2818">
        <v>38.46</v>
      </c>
      <c r="AQ2818">
        <v>0</v>
      </c>
      <c r="AR2818">
        <v>0</v>
      </c>
      <c r="AS2818">
        <v>0</v>
      </c>
      <c r="AT2818">
        <v>28.8</v>
      </c>
      <c r="AU2818">
        <v>48</v>
      </c>
      <c r="AV2818">
        <v>1</v>
      </c>
      <c r="AW2818">
        <v>51.5</v>
      </c>
      <c r="AX2818">
        <v>3.5</v>
      </c>
      <c r="AY2818">
        <v>51</v>
      </c>
      <c r="AZ2818">
        <v>2</v>
      </c>
      <c r="BA2818">
        <v>3</v>
      </c>
      <c r="BB2818" t="str">
        <f t="shared" si="302"/>
        <v>N</v>
      </c>
      <c r="BC2818" t="str">
        <f t="shared" si="303"/>
        <v>Road</v>
      </c>
      <c r="BD2818" t="str">
        <f t="shared" si="304"/>
        <v/>
      </c>
      <c r="BE2818" t="str">
        <f t="shared" si="305"/>
        <v/>
      </c>
      <c r="BH2818" t="str">
        <f t="shared" si="306"/>
        <v>201812Chris CarsonSEA</v>
      </c>
      <c r="BI2818">
        <v>2018</v>
      </c>
      <c r="BJ2818" s="2">
        <v>12</v>
      </c>
      <c r="BK2818" t="s">
        <v>1235</v>
      </c>
      <c r="BL2818" t="s">
        <v>76</v>
      </c>
      <c r="BM2818" t="str">
        <f t="shared" si="307"/>
        <v>SEA</v>
      </c>
      <c r="BN2818" t="s">
        <v>103</v>
      </c>
      <c r="BO2818" t="s">
        <v>1337</v>
      </c>
      <c r="BP2818" t="s">
        <v>122</v>
      </c>
      <c r="BQ2818">
        <v>32</v>
      </c>
      <c r="BR2818">
        <v>0.52</v>
      </c>
    </row>
    <row r="2819" spans="1:70" x14ac:dyDescent="0.3">
      <c r="A2819" t="str">
        <f t="shared" ref="A2819:A2882" si="308">CONCATENATE(C2819,D2819,E2819,G2819)</f>
        <v>201810Brian HillATL</v>
      </c>
      <c r="B2819" t="s">
        <v>922</v>
      </c>
      <c r="C2819">
        <v>2018</v>
      </c>
      <c r="D2819">
        <v>10</v>
      </c>
      <c r="E2819" t="s">
        <v>1278</v>
      </c>
      <c r="F2819" t="s">
        <v>109</v>
      </c>
      <c r="G2819" t="s">
        <v>11</v>
      </c>
      <c r="H2819" t="s">
        <v>118</v>
      </c>
      <c r="I2819" t="s">
        <v>122</v>
      </c>
      <c r="J2819" t="s">
        <v>1126</v>
      </c>
      <c r="K2819" t="s">
        <v>1126</v>
      </c>
      <c r="L2819">
        <v>3000</v>
      </c>
      <c r="M2819">
        <v>4500</v>
      </c>
      <c r="N2819" s="1">
        <v>0</v>
      </c>
      <c r="O2819" s="1">
        <v>0</v>
      </c>
      <c r="P2819">
        <v>16</v>
      </c>
      <c r="Q2819">
        <v>-12</v>
      </c>
      <c r="R2819">
        <v>25</v>
      </c>
      <c r="S2819">
        <v>19</v>
      </c>
      <c r="T2819">
        <v>26.76</v>
      </c>
      <c r="U2819">
        <v>71</v>
      </c>
      <c r="V2819">
        <v>0</v>
      </c>
      <c r="W2819">
        <v>38</v>
      </c>
      <c r="X2819">
        <v>52</v>
      </c>
      <c r="Y2819">
        <v>73.08</v>
      </c>
      <c r="Z2819">
        <v>73.240000000000009</v>
      </c>
      <c r="AA2819">
        <v>330</v>
      </c>
      <c r="AB2819">
        <v>2</v>
      </c>
      <c r="AC2819">
        <v>0</v>
      </c>
      <c r="AD2819">
        <v>2</v>
      </c>
      <c r="AE2819">
        <v>19</v>
      </c>
      <c r="AF2819">
        <v>311</v>
      </c>
      <c r="AG2819">
        <v>382</v>
      </c>
      <c r="AH2819">
        <v>4</v>
      </c>
      <c r="AI2819">
        <v>2</v>
      </c>
      <c r="AJ2819">
        <v>2</v>
      </c>
      <c r="AK2819">
        <v>1</v>
      </c>
      <c r="AL2819">
        <v>1</v>
      </c>
      <c r="AM2819">
        <v>5</v>
      </c>
      <c r="AN2819">
        <v>5</v>
      </c>
      <c r="AO2819">
        <v>14</v>
      </c>
      <c r="AP2819">
        <v>35.709999999999994</v>
      </c>
      <c r="AQ2819">
        <v>2</v>
      </c>
      <c r="AR2819">
        <v>4</v>
      </c>
      <c r="AS2819">
        <v>50</v>
      </c>
      <c r="AT2819">
        <v>31.383333333333333</v>
      </c>
      <c r="AU2819">
        <v>52.31</v>
      </c>
      <c r="AV2819">
        <v>-3.5</v>
      </c>
      <c r="AW2819">
        <v>51</v>
      </c>
      <c r="AX2819">
        <v>-6</v>
      </c>
      <c r="AY2819">
        <v>49.5</v>
      </c>
      <c r="AZ2819">
        <v>0</v>
      </c>
      <c r="BA2819">
        <v>28</v>
      </c>
      <c r="BB2819" t="str">
        <f t="shared" ref="BB2819:BB2882" si="309">VLOOKUP(A2819,$BH$2:$BR$3301,8,FALSE)</f>
        <v>N</v>
      </c>
      <c r="BC2819" t="str">
        <f t="shared" ref="BC2819:BC2882" si="310">VLOOKUP(A2819,$BH$2:$BR$3301,9,FALSE)</f>
        <v>Road</v>
      </c>
      <c r="BD2819" t="str">
        <f t="shared" ref="BD2819:BD2882" si="311">VLOOKUP(A2819,$BH$2:$BR$3301,10,FALSE)</f>
        <v/>
      </c>
      <c r="BE2819" t="str">
        <f t="shared" ref="BE2819:BE2882" si="312">VLOOKUP(A2819,$BH$2:$BR$3301,11,FALSE)</f>
        <v/>
      </c>
      <c r="BH2819" t="str">
        <f t="shared" ref="BH2819:BH2882" si="313">CONCATENATE(BI2819,BJ2819,BK2819,BM2819)</f>
        <v>201812Mike DavisSEA</v>
      </c>
      <c r="BI2819">
        <v>2018</v>
      </c>
      <c r="BJ2819" s="2">
        <v>12</v>
      </c>
      <c r="BK2819" t="s">
        <v>1275</v>
      </c>
      <c r="BL2819" t="s">
        <v>76</v>
      </c>
      <c r="BM2819" t="str">
        <f t="shared" ref="BM2819:BM2882" si="314">VLOOKUP(BL2819,$BX$2:$BY$33,2,FALSE)</f>
        <v>SEA</v>
      </c>
      <c r="BN2819" t="s">
        <v>103</v>
      </c>
      <c r="BO2819" t="s">
        <v>1335</v>
      </c>
      <c r="BP2819" t="s">
        <v>122</v>
      </c>
      <c r="BQ2819">
        <v>18</v>
      </c>
      <c r="BR2819">
        <v>0.28999999999999998</v>
      </c>
    </row>
    <row r="2820" spans="1:70" x14ac:dyDescent="0.3">
      <c r="A2820" t="str">
        <f t="shared" si="308"/>
        <v>201810Derrick ColemanARZ</v>
      </c>
      <c r="B2820" t="s">
        <v>931</v>
      </c>
      <c r="C2820">
        <v>2018</v>
      </c>
      <c r="D2820">
        <v>10</v>
      </c>
      <c r="E2820" t="s">
        <v>1226</v>
      </c>
      <c r="F2820" t="s">
        <v>93</v>
      </c>
      <c r="G2820" t="s">
        <v>132</v>
      </c>
      <c r="H2820" t="s">
        <v>71</v>
      </c>
      <c r="I2820" t="s">
        <v>122</v>
      </c>
      <c r="J2820" t="s">
        <v>1126</v>
      </c>
      <c r="K2820" t="s">
        <v>1126</v>
      </c>
      <c r="L2820">
        <v>3000</v>
      </c>
      <c r="M2820">
        <v>4500</v>
      </c>
      <c r="N2820" s="1">
        <v>0</v>
      </c>
      <c r="O2820" s="1">
        <v>0</v>
      </c>
      <c r="P2820">
        <v>14</v>
      </c>
      <c r="Q2820">
        <v>-12</v>
      </c>
      <c r="R2820">
        <v>21</v>
      </c>
      <c r="S2820">
        <v>25</v>
      </c>
      <c r="T2820">
        <v>39.06</v>
      </c>
      <c r="U2820">
        <v>94</v>
      </c>
      <c r="V2820">
        <v>1</v>
      </c>
      <c r="W2820">
        <v>22</v>
      </c>
      <c r="X2820">
        <v>39</v>
      </c>
      <c r="Y2820">
        <v>56.410000000000004</v>
      </c>
      <c r="Z2820">
        <v>60.940000000000005</v>
      </c>
      <c r="AA2820">
        <v>208</v>
      </c>
      <c r="AB2820">
        <v>1</v>
      </c>
      <c r="AC2820">
        <v>2</v>
      </c>
      <c r="AD2820">
        <v>5</v>
      </c>
      <c r="AE2820">
        <v>42</v>
      </c>
      <c r="AF2820">
        <v>166</v>
      </c>
      <c r="AG2820">
        <v>260</v>
      </c>
      <c r="AH2820">
        <v>1</v>
      </c>
      <c r="AI2820">
        <v>0</v>
      </c>
      <c r="AJ2820">
        <v>2</v>
      </c>
      <c r="AK2820">
        <v>2</v>
      </c>
      <c r="AL2820">
        <v>3</v>
      </c>
      <c r="AM2820">
        <v>30</v>
      </c>
      <c r="AN2820">
        <v>7</v>
      </c>
      <c r="AO2820">
        <v>14</v>
      </c>
      <c r="AP2820">
        <v>50</v>
      </c>
      <c r="AQ2820">
        <v>1</v>
      </c>
      <c r="AR2820">
        <v>2</v>
      </c>
      <c r="AS2820">
        <v>50</v>
      </c>
      <c r="AT2820">
        <v>31.783333333333335</v>
      </c>
      <c r="AU2820">
        <v>52.969999999999992</v>
      </c>
      <c r="AV2820">
        <v>17</v>
      </c>
      <c r="AW2820">
        <v>50</v>
      </c>
      <c r="AX2820">
        <v>15.5</v>
      </c>
      <c r="AY2820">
        <v>49.5</v>
      </c>
      <c r="AZ2820">
        <v>5</v>
      </c>
      <c r="BA2820">
        <v>26</v>
      </c>
      <c r="BB2820" t="str">
        <f t="shared" si="309"/>
        <v>Y</v>
      </c>
      <c r="BC2820" t="str">
        <f t="shared" si="310"/>
        <v>Road</v>
      </c>
      <c r="BD2820">
        <f t="shared" si="311"/>
        <v>8</v>
      </c>
      <c r="BE2820">
        <f t="shared" si="312"/>
        <v>0.11</v>
      </c>
      <c r="BH2820" t="str">
        <f t="shared" si="313"/>
        <v>201812Rashaad PennySEA</v>
      </c>
      <c r="BI2820">
        <v>2018</v>
      </c>
      <c r="BJ2820" s="2">
        <v>12</v>
      </c>
      <c r="BK2820" t="s">
        <v>1299</v>
      </c>
      <c r="BL2820" t="s">
        <v>76</v>
      </c>
      <c r="BM2820" t="str">
        <f t="shared" si="314"/>
        <v>SEA</v>
      </c>
      <c r="BN2820" t="s">
        <v>103</v>
      </c>
      <c r="BO2820" t="s">
        <v>1335</v>
      </c>
      <c r="BP2820" t="s">
        <v>122</v>
      </c>
      <c r="BQ2820">
        <v>10</v>
      </c>
      <c r="BR2820">
        <v>0.16</v>
      </c>
    </row>
    <row r="2821" spans="1:70" x14ac:dyDescent="0.3">
      <c r="A2821" t="str">
        <f t="shared" si="308"/>
        <v>201810T.J. LoganARZ</v>
      </c>
      <c r="B2821" t="s">
        <v>931</v>
      </c>
      <c r="C2821">
        <v>2018</v>
      </c>
      <c r="D2821">
        <v>10</v>
      </c>
      <c r="E2821" t="s">
        <v>1311</v>
      </c>
      <c r="F2821" t="s">
        <v>93</v>
      </c>
      <c r="G2821" t="s">
        <v>132</v>
      </c>
      <c r="H2821" t="s">
        <v>71</v>
      </c>
      <c r="I2821" t="s">
        <v>122</v>
      </c>
      <c r="J2821" t="s">
        <v>1126</v>
      </c>
      <c r="K2821" t="s">
        <v>1126</v>
      </c>
      <c r="L2821">
        <v>3000</v>
      </c>
      <c r="M2821">
        <v>4500</v>
      </c>
      <c r="N2821" s="1">
        <v>3.4</v>
      </c>
      <c r="O2821" s="1">
        <v>2.4</v>
      </c>
      <c r="P2821">
        <v>14</v>
      </c>
      <c r="Q2821">
        <v>-12</v>
      </c>
      <c r="R2821">
        <v>21</v>
      </c>
      <c r="S2821">
        <v>25</v>
      </c>
      <c r="T2821">
        <v>39.06</v>
      </c>
      <c r="U2821">
        <v>94</v>
      </c>
      <c r="V2821">
        <v>1</v>
      </c>
      <c r="W2821">
        <v>22</v>
      </c>
      <c r="X2821">
        <v>39</v>
      </c>
      <c r="Y2821">
        <v>56.410000000000004</v>
      </c>
      <c r="Z2821">
        <v>60.940000000000005</v>
      </c>
      <c r="AA2821">
        <v>208</v>
      </c>
      <c r="AB2821">
        <v>1</v>
      </c>
      <c r="AC2821">
        <v>2</v>
      </c>
      <c r="AD2821">
        <v>5</v>
      </c>
      <c r="AE2821">
        <v>42</v>
      </c>
      <c r="AF2821">
        <v>166</v>
      </c>
      <c r="AG2821">
        <v>260</v>
      </c>
      <c r="AH2821">
        <v>1</v>
      </c>
      <c r="AI2821">
        <v>0</v>
      </c>
      <c r="AJ2821">
        <v>2</v>
      </c>
      <c r="AK2821">
        <v>2</v>
      </c>
      <c r="AL2821">
        <v>3</v>
      </c>
      <c r="AM2821">
        <v>30</v>
      </c>
      <c r="AN2821">
        <v>7</v>
      </c>
      <c r="AO2821">
        <v>14</v>
      </c>
      <c r="AP2821">
        <v>50</v>
      </c>
      <c r="AQ2821">
        <v>1</v>
      </c>
      <c r="AR2821">
        <v>2</v>
      </c>
      <c r="AS2821">
        <v>50</v>
      </c>
      <c r="AT2821">
        <v>31.783333333333335</v>
      </c>
      <c r="AU2821">
        <v>52.969999999999992</v>
      </c>
      <c r="AV2821">
        <v>17</v>
      </c>
      <c r="AW2821">
        <v>50</v>
      </c>
      <c r="AX2821">
        <v>15.5</v>
      </c>
      <c r="AY2821">
        <v>49.5</v>
      </c>
      <c r="AZ2821">
        <v>5</v>
      </c>
      <c r="BA2821">
        <v>26</v>
      </c>
      <c r="BB2821" t="str">
        <f t="shared" si="309"/>
        <v>N</v>
      </c>
      <c r="BC2821" t="str">
        <f t="shared" si="310"/>
        <v>Road</v>
      </c>
      <c r="BD2821">
        <f t="shared" si="311"/>
        <v>3</v>
      </c>
      <c r="BE2821">
        <f t="shared" si="312"/>
        <v>0.04</v>
      </c>
      <c r="BH2821" t="str">
        <f t="shared" si="313"/>
        <v>201812Christian McCaffreyCAR</v>
      </c>
      <c r="BI2821">
        <v>2018</v>
      </c>
      <c r="BJ2821" s="2">
        <v>12</v>
      </c>
      <c r="BK2821" t="s">
        <v>1190</v>
      </c>
      <c r="BL2821" t="s">
        <v>103</v>
      </c>
      <c r="BM2821" t="str">
        <f t="shared" si="314"/>
        <v>CAR</v>
      </c>
      <c r="BN2821" t="s">
        <v>76</v>
      </c>
      <c r="BO2821" t="s">
        <v>1337</v>
      </c>
      <c r="BP2821" t="s">
        <v>72</v>
      </c>
      <c r="BQ2821">
        <v>59</v>
      </c>
      <c r="BR2821">
        <v>1</v>
      </c>
    </row>
    <row r="2822" spans="1:70" x14ac:dyDescent="0.3">
      <c r="A2822" t="str">
        <f t="shared" si="308"/>
        <v>201810Zach LineNO</v>
      </c>
      <c r="B2822" t="s">
        <v>921</v>
      </c>
      <c r="C2822">
        <v>2018</v>
      </c>
      <c r="D2822">
        <v>10</v>
      </c>
      <c r="E2822" t="s">
        <v>1265</v>
      </c>
      <c r="F2822" t="s">
        <v>96</v>
      </c>
      <c r="G2822" t="s">
        <v>8</v>
      </c>
      <c r="H2822" t="s">
        <v>98</v>
      </c>
      <c r="I2822" t="s">
        <v>122</v>
      </c>
      <c r="J2822" t="s">
        <v>1126</v>
      </c>
      <c r="K2822" t="s">
        <v>1126</v>
      </c>
      <c r="L2822">
        <v>3000</v>
      </c>
      <c r="M2822">
        <v>4500</v>
      </c>
      <c r="N2822" s="1">
        <v>1.3</v>
      </c>
      <c r="O2822" s="1">
        <v>1.3</v>
      </c>
      <c r="P2822">
        <v>51</v>
      </c>
      <c r="Q2822">
        <v>37</v>
      </c>
      <c r="R2822">
        <v>33</v>
      </c>
      <c r="S2822">
        <v>47</v>
      </c>
      <c r="T2822">
        <v>63.51</v>
      </c>
      <c r="U2822">
        <v>244</v>
      </c>
      <c r="V2822">
        <v>3</v>
      </c>
      <c r="W2822">
        <v>22</v>
      </c>
      <c r="X2822">
        <v>27</v>
      </c>
      <c r="Y2822">
        <v>81.47999999999999</v>
      </c>
      <c r="Z2822">
        <v>36.49</v>
      </c>
      <c r="AA2822">
        <v>265</v>
      </c>
      <c r="AB2822">
        <v>3</v>
      </c>
      <c r="AC2822">
        <v>0</v>
      </c>
      <c r="AD2822">
        <v>0</v>
      </c>
      <c r="AE2822">
        <v>0</v>
      </c>
      <c r="AF2822">
        <v>265</v>
      </c>
      <c r="AG2822">
        <v>509</v>
      </c>
      <c r="AH2822">
        <v>0</v>
      </c>
      <c r="AI2822">
        <v>0</v>
      </c>
      <c r="AJ2822">
        <v>0</v>
      </c>
      <c r="AK2822">
        <v>-2</v>
      </c>
      <c r="AL2822">
        <v>1</v>
      </c>
      <c r="AM2822">
        <v>5</v>
      </c>
      <c r="AN2822">
        <v>7</v>
      </c>
      <c r="AO2822">
        <v>12</v>
      </c>
      <c r="AP2822">
        <v>58.330000000000005</v>
      </c>
      <c r="AQ2822">
        <v>1</v>
      </c>
      <c r="AR2822">
        <v>1</v>
      </c>
      <c r="AS2822">
        <v>100</v>
      </c>
      <c r="AT2822">
        <v>39.766666666666666</v>
      </c>
      <c r="AU2822">
        <v>66.28</v>
      </c>
      <c r="AV2822">
        <v>-4</v>
      </c>
      <c r="AW2822">
        <v>55.5</v>
      </c>
      <c r="AX2822">
        <v>-5.5</v>
      </c>
      <c r="AY2822">
        <v>53.5</v>
      </c>
      <c r="AZ2822">
        <v>4</v>
      </c>
      <c r="BA2822">
        <v>14</v>
      </c>
      <c r="BB2822" t="str">
        <f t="shared" si="309"/>
        <v>N</v>
      </c>
      <c r="BC2822" t="str">
        <f t="shared" si="310"/>
        <v>Road</v>
      </c>
      <c r="BD2822">
        <f t="shared" si="311"/>
        <v>18</v>
      </c>
      <c r="BE2822">
        <f t="shared" si="312"/>
        <v>0.24</v>
      </c>
      <c r="BH2822" t="str">
        <f t="shared" si="313"/>
        <v>201812Cameron Artis-PayneCAR</v>
      </c>
      <c r="BI2822">
        <v>2018</v>
      </c>
      <c r="BJ2822" s="2">
        <v>12</v>
      </c>
      <c r="BK2822" t="s">
        <v>1256</v>
      </c>
      <c r="BL2822" t="s">
        <v>103</v>
      </c>
      <c r="BM2822" t="str">
        <f t="shared" si="314"/>
        <v>CAR</v>
      </c>
      <c r="BN2822" t="s">
        <v>76</v>
      </c>
      <c r="BO2822" t="s">
        <v>1335</v>
      </c>
      <c r="BP2822" t="s">
        <v>72</v>
      </c>
      <c r="BQ2822">
        <v>1</v>
      </c>
      <c r="BR2822">
        <v>0.02</v>
      </c>
    </row>
    <row r="2823" spans="1:70" x14ac:dyDescent="0.3">
      <c r="A2823" t="str">
        <f t="shared" si="308"/>
        <v>201810Dwayne WashingtonNO</v>
      </c>
      <c r="B2823" t="s">
        <v>921</v>
      </c>
      <c r="C2823">
        <v>2018</v>
      </c>
      <c r="D2823">
        <v>10</v>
      </c>
      <c r="E2823" t="s">
        <v>1161</v>
      </c>
      <c r="F2823" t="s">
        <v>96</v>
      </c>
      <c r="G2823" t="s">
        <v>8</v>
      </c>
      <c r="H2823" t="s">
        <v>98</v>
      </c>
      <c r="I2823" t="s">
        <v>122</v>
      </c>
      <c r="J2823" t="s">
        <v>1126</v>
      </c>
      <c r="K2823" t="s">
        <v>1126</v>
      </c>
      <c r="L2823">
        <v>3000</v>
      </c>
      <c r="M2823">
        <v>4500</v>
      </c>
      <c r="N2823" s="1">
        <v>4.7</v>
      </c>
      <c r="O2823" s="1">
        <v>4.7</v>
      </c>
      <c r="P2823">
        <v>51</v>
      </c>
      <c r="Q2823">
        <v>37</v>
      </c>
      <c r="R2823">
        <v>33</v>
      </c>
      <c r="S2823">
        <v>47</v>
      </c>
      <c r="T2823">
        <v>63.51</v>
      </c>
      <c r="U2823">
        <v>244</v>
      </c>
      <c r="V2823">
        <v>3</v>
      </c>
      <c r="W2823">
        <v>22</v>
      </c>
      <c r="X2823">
        <v>27</v>
      </c>
      <c r="Y2823">
        <v>81.47999999999999</v>
      </c>
      <c r="Z2823">
        <v>36.49</v>
      </c>
      <c r="AA2823">
        <v>265</v>
      </c>
      <c r="AB2823">
        <v>3</v>
      </c>
      <c r="AC2823">
        <v>0</v>
      </c>
      <c r="AD2823">
        <v>0</v>
      </c>
      <c r="AE2823">
        <v>0</v>
      </c>
      <c r="AF2823">
        <v>265</v>
      </c>
      <c r="AG2823">
        <v>509</v>
      </c>
      <c r="AH2823">
        <v>0</v>
      </c>
      <c r="AI2823">
        <v>0</v>
      </c>
      <c r="AJ2823">
        <v>0</v>
      </c>
      <c r="AK2823">
        <v>-2</v>
      </c>
      <c r="AL2823">
        <v>1</v>
      </c>
      <c r="AM2823">
        <v>5</v>
      </c>
      <c r="AN2823">
        <v>7</v>
      </c>
      <c r="AO2823">
        <v>12</v>
      </c>
      <c r="AP2823">
        <v>58.330000000000005</v>
      </c>
      <c r="AQ2823">
        <v>1</v>
      </c>
      <c r="AR2823">
        <v>1</v>
      </c>
      <c r="AS2823">
        <v>100</v>
      </c>
      <c r="AT2823">
        <v>39.766666666666666</v>
      </c>
      <c r="AU2823">
        <v>66.28</v>
      </c>
      <c r="AV2823">
        <v>-4</v>
      </c>
      <c r="AW2823">
        <v>55.5</v>
      </c>
      <c r="AX2823">
        <v>-5.5</v>
      </c>
      <c r="AY2823">
        <v>53.5</v>
      </c>
      <c r="AZ2823">
        <v>4</v>
      </c>
      <c r="BA2823">
        <v>14</v>
      </c>
      <c r="BB2823" t="str">
        <f t="shared" si="309"/>
        <v>N</v>
      </c>
      <c r="BC2823" t="str">
        <f t="shared" si="310"/>
        <v>Road</v>
      </c>
      <c r="BD2823">
        <f t="shared" si="311"/>
        <v>16</v>
      </c>
      <c r="BE2823">
        <f t="shared" si="312"/>
        <v>0.21</v>
      </c>
      <c r="BH2823" t="str">
        <f t="shared" si="313"/>
        <v>201812Leonard FournetteJAX</v>
      </c>
      <c r="BI2823">
        <v>2018</v>
      </c>
      <c r="BJ2823" s="2">
        <v>12</v>
      </c>
      <c r="BK2823" t="s">
        <v>1189</v>
      </c>
      <c r="BL2823" t="s">
        <v>116</v>
      </c>
      <c r="BM2823" t="str">
        <f t="shared" si="314"/>
        <v>JAX</v>
      </c>
      <c r="BN2823" t="s">
        <v>88</v>
      </c>
      <c r="BO2823" t="s">
        <v>1337</v>
      </c>
      <c r="BP2823" t="s">
        <v>122</v>
      </c>
      <c r="BQ2823">
        <v>31</v>
      </c>
      <c r="BR2823">
        <v>0.44</v>
      </c>
    </row>
    <row r="2824" spans="1:70" x14ac:dyDescent="0.3">
      <c r="A2824" t="str">
        <f t="shared" si="308"/>
        <v>201810Nick BelloreDET</v>
      </c>
      <c r="B2824" t="s">
        <v>928</v>
      </c>
      <c r="C2824">
        <v>2018</v>
      </c>
      <c r="D2824">
        <v>10</v>
      </c>
      <c r="E2824" t="s">
        <v>1298</v>
      </c>
      <c r="F2824" t="s">
        <v>92</v>
      </c>
      <c r="G2824" t="s">
        <v>4</v>
      </c>
      <c r="H2824" t="s">
        <v>108</v>
      </c>
      <c r="I2824" t="s">
        <v>122</v>
      </c>
      <c r="J2824" t="s">
        <v>1126</v>
      </c>
      <c r="K2824" t="s">
        <v>1126</v>
      </c>
      <c r="L2824">
        <v>3000</v>
      </c>
      <c r="M2824">
        <v>4500</v>
      </c>
      <c r="N2824" s="1">
        <v>0</v>
      </c>
      <c r="O2824" s="1">
        <v>0</v>
      </c>
      <c r="P2824">
        <v>22</v>
      </c>
      <c r="Q2824">
        <v>-12</v>
      </c>
      <c r="R2824">
        <v>24</v>
      </c>
      <c r="S2824">
        <v>24</v>
      </c>
      <c r="T2824">
        <v>36.36</v>
      </c>
      <c r="U2824">
        <v>76</v>
      </c>
      <c r="V2824">
        <v>1</v>
      </c>
      <c r="W2824">
        <v>25</v>
      </c>
      <c r="X2824">
        <v>42</v>
      </c>
      <c r="Y2824">
        <v>59.519999999999996</v>
      </c>
      <c r="Z2824">
        <v>63.639999999999993</v>
      </c>
      <c r="AA2824">
        <v>274</v>
      </c>
      <c r="AB2824">
        <v>2</v>
      </c>
      <c r="AC2824">
        <v>2</v>
      </c>
      <c r="AD2824">
        <v>6</v>
      </c>
      <c r="AE2824">
        <v>45</v>
      </c>
      <c r="AF2824">
        <v>229</v>
      </c>
      <c r="AG2824">
        <v>305</v>
      </c>
      <c r="AH2824">
        <v>3</v>
      </c>
      <c r="AI2824">
        <v>1</v>
      </c>
      <c r="AJ2824">
        <v>3</v>
      </c>
      <c r="AK2824">
        <v>3</v>
      </c>
      <c r="AL2824">
        <v>6</v>
      </c>
      <c r="AM2824">
        <v>41</v>
      </c>
      <c r="AN2824">
        <v>4</v>
      </c>
      <c r="AO2824">
        <v>15</v>
      </c>
      <c r="AP2824">
        <v>26.669999999999998</v>
      </c>
      <c r="AQ2824">
        <v>4</v>
      </c>
      <c r="AR2824">
        <v>5</v>
      </c>
      <c r="AS2824">
        <v>80</v>
      </c>
      <c r="AT2824">
        <v>32</v>
      </c>
      <c r="AU2824">
        <v>53.33</v>
      </c>
      <c r="AV2824">
        <v>6.5</v>
      </c>
      <c r="AW2824">
        <v>46.5</v>
      </c>
      <c r="AX2824">
        <v>7</v>
      </c>
      <c r="AY2824">
        <v>44.5</v>
      </c>
      <c r="AZ2824">
        <v>1</v>
      </c>
      <c r="BA2824">
        <v>34</v>
      </c>
      <c r="BB2824" t="e">
        <f t="shared" si="309"/>
        <v>#N/A</v>
      </c>
      <c r="BC2824" t="e">
        <f t="shared" si="310"/>
        <v>#N/A</v>
      </c>
      <c r="BD2824" t="e">
        <f t="shared" si="311"/>
        <v>#N/A</v>
      </c>
      <c r="BE2824" t="e">
        <f t="shared" si="312"/>
        <v>#N/A</v>
      </c>
      <c r="BH2824" t="str">
        <f t="shared" si="313"/>
        <v>201812Carlos HydeJAX</v>
      </c>
      <c r="BI2824">
        <v>2018</v>
      </c>
      <c r="BJ2824" s="2">
        <v>12</v>
      </c>
      <c r="BK2824" t="s">
        <v>1140</v>
      </c>
      <c r="BL2824" t="s">
        <v>116</v>
      </c>
      <c r="BM2824" t="str">
        <f t="shared" si="314"/>
        <v>JAX</v>
      </c>
      <c r="BN2824" t="s">
        <v>88</v>
      </c>
      <c r="BO2824" t="s">
        <v>1335</v>
      </c>
      <c r="BP2824" t="s">
        <v>122</v>
      </c>
      <c r="BQ2824">
        <v>16</v>
      </c>
      <c r="BR2824">
        <v>0.23</v>
      </c>
    </row>
    <row r="2825" spans="1:70" x14ac:dyDescent="0.3">
      <c r="A2825" t="str">
        <f t="shared" si="308"/>
        <v>201810Patrick DiMarcoBUF</v>
      </c>
      <c r="B2825" t="s">
        <v>1122</v>
      </c>
      <c r="C2825">
        <v>2018</v>
      </c>
      <c r="D2825">
        <v>10</v>
      </c>
      <c r="E2825" t="s">
        <v>1178</v>
      </c>
      <c r="F2825" t="s">
        <v>88</v>
      </c>
      <c r="G2825" t="s">
        <v>89</v>
      </c>
      <c r="H2825" t="s">
        <v>90</v>
      </c>
      <c r="I2825" t="s">
        <v>122</v>
      </c>
      <c r="J2825" t="s">
        <v>1126</v>
      </c>
      <c r="K2825" t="s">
        <v>1126</v>
      </c>
      <c r="L2825">
        <v>3000</v>
      </c>
      <c r="M2825">
        <v>4500</v>
      </c>
      <c r="N2825" s="1">
        <v>0</v>
      </c>
      <c r="O2825" s="1">
        <v>0</v>
      </c>
      <c r="P2825">
        <v>41</v>
      </c>
      <c r="Q2825">
        <v>31</v>
      </c>
      <c r="R2825">
        <v>23</v>
      </c>
      <c r="S2825">
        <v>46</v>
      </c>
      <c r="T2825">
        <v>63.89</v>
      </c>
      <c r="U2825">
        <v>212</v>
      </c>
      <c r="V2825">
        <v>2</v>
      </c>
      <c r="W2825">
        <v>16</v>
      </c>
      <c r="X2825">
        <v>26</v>
      </c>
      <c r="Y2825">
        <v>61.539999999999992</v>
      </c>
      <c r="Z2825">
        <v>36.11</v>
      </c>
      <c r="AA2825">
        <v>247</v>
      </c>
      <c r="AB2825">
        <v>2</v>
      </c>
      <c r="AC2825">
        <v>0</v>
      </c>
      <c r="AD2825">
        <v>1</v>
      </c>
      <c r="AE2825">
        <v>8</v>
      </c>
      <c r="AF2825">
        <v>239</v>
      </c>
      <c r="AG2825">
        <v>451</v>
      </c>
      <c r="AH2825">
        <v>1</v>
      </c>
      <c r="AI2825">
        <v>0</v>
      </c>
      <c r="AJ2825">
        <v>0</v>
      </c>
      <c r="AK2825">
        <v>-2</v>
      </c>
      <c r="AL2825">
        <v>4</v>
      </c>
      <c r="AM2825">
        <v>30</v>
      </c>
      <c r="AN2825">
        <v>8</v>
      </c>
      <c r="AO2825">
        <v>16</v>
      </c>
      <c r="AP2825">
        <v>50</v>
      </c>
      <c r="AQ2825">
        <v>1</v>
      </c>
      <c r="AR2825">
        <v>1</v>
      </c>
      <c r="AS2825">
        <v>100</v>
      </c>
      <c r="AT2825">
        <v>39.366666666666667</v>
      </c>
      <c r="AU2825">
        <v>65.61</v>
      </c>
      <c r="AV2825">
        <v>8</v>
      </c>
      <c r="AW2825">
        <v>37</v>
      </c>
      <c r="AX2825">
        <v>6.5</v>
      </c>
      <c r="AY2825">
        <v>38</v>
      </c>
      <c r="AZ2825">
        <v>3</v>
      </c>
      <c r="BA2825">
        <v>10</v>
      </c>
      <c r="BB2825" t="str">
        <f t="shared" si="309"/>
        <v>N</v>
      </c>
      <c r="BC2825" t="str">
        <f t="shared" si="310"/>
        <v>Road</v>
      </c>
      <c r="BD2825">
        <f t="shared" si="311"/>
        <v>14</v>
      </c>
      <c r="BE2825">
        <f t="shared" si="312"/>
        <v>0.19</v>
      </c>
      <c r="BH2825" t="str">
        <f t="shared" si="313"/>
        <v>201812T.J. YeldonJAX</v>
      </c>
      <c r="BI2825">
        <v>2018</v>
      </c>
      <c r="BJ2825" s="2">
        <v>12</v>
      </c>
      <c r="BK2825" t="s">
        <v>1263</v>
      </c>
      <c r="BL2825" t="s">
        <v>116</v>
      </c>
      <c r="BM2825" t="str">
        <f t="shared" si="314"/>
        <v>JAX</v>
      </c>
      <c r="BN2825" t="s">
        <v>88</v>
      </c>
      <c r="BO2825" t="s">
        <v>1335</v>
      </c>
      <c r="BP2825" t="s">
        <v>122</v>
      </c>
      <c r="BQ2825">
        <v>24</v>
      </c>
      <c r="BR2825">
        <v>0.34</v>
      </c>
    </row>
    <row r="2826" spans="1:70" x14ac:dyDescent="0.3">
      <c r="A2826" t="str">
        <f t="shared" si="308"/>
        <v>201810James DevelinNE</v>
      </c>
      <c r="B2826" t="s">
        <v>924</v>
      </c>
      <c r="C2826">
        <v>2018</v>
      </c>
      <c r="D2826">
        <v>10</v>
      </c>
      <c r="E2826" t="s">
        <v>1169</v>
      </c>
      <c r="F2826" t="s">
        <v>69</v>
      </c>
      <c r="G2826" t="s">
        <v>70</v>
      </c>
      <c r="H2826" t="s">
        <v>78</v>
      </c>
      <c r="I2826" t="s">
        <v>122</v>
      </c>
      <c r="J2826" t="s">
        <v>1126</v>
      </c>
      <c r="K2826" t="s">
        <v>1126</v>
      </c>
      <c r="L2826">
        <v>3000</v>
      </c>
      <c r="M2826">
        <v>4500</v>
      </c>
      <c r="N2826" s="1">
        <v>6.1</v>
      </c>
      <c r="O2826" s="1">
        <v>6.1</v>
      </c>
      <c r="P2826">
        <v>10</v>
      </c>
      <c r="Q2826">
        <v>-24</v>
      </c>
      <c r="R2826">
        <v>16</v>
      </c>
      <c r="S2826">
        <v>19</v>
      </c>
      <c r="T2826">
        <v>30.65</v>
      </c>
      <c r="U2826">
        <v>40</v>
      </c>
      <c r="V2826">
        <v>1</v>
      </c>
      <c r="W2826">
        <v>23</v>
      </c>
      <c r="X2826">
        <v>43</v>
      </c>
      <c r="Y2826">
        <v>53.49</v>
      </c>
      <c r="Z2826">
        <v>69.349999999999994</v>
      </c>
      <c r="AA2826">
        <v>267</v>
      </c>
      <c r="AB2826">
        <v>0</v>
      </c>
      <c r="AC2826">
        <v>0</v>
      </c>
      <c r="AD2826">
        <v>3</v>
      </c>
      <c r="AE2826">
        <v>23</v>
      </c>
      <c r="AF2826">
        <v>244</v>
      </c>
      <c r="AG2826">
        <v>284</v>
      </c>
      <c r="AH2826">
        <v>0</v>
      </c>
      <c r="AI2826">
        <v>0</v>
      </c>
      <c r="AJ2826">
        <v>0</v>
      </c>
      <c r="AK2826">
        <v>0</v>
      </c>
      <c r="AL2826">
        <v>4</v>
      </c>
      <c r="AM2826">
        <v>31</v>
      </c>
      <c r="AN2826">
        <v>3</v>
      </c>
      <c r="AO2826">
        <v>15</v>
      </c>
      <c r="AP2826">
        <v>20</v>
      </c>
      <c r="AQ2826">
        <v>2</v>
      </c>
      <c r="AR2826">
        <v>3</v>
      </c>
      <c r="AS2826">
        <v>66.67</v>
      </c>
      <c r="AT2826">
        <v>27.05</v>
      </c>
      <c r="AU2826">
        <v>45.08</v>
      </c>
      <c r="AV2826">
        <v>-7</v>
      </c>
      <c r="AW2826">
        <v>46.5</v>
      </c>
      <c r="AX2826">
        <v>-6.5</v>
      </c>
      <c r="AY2826">
        <v>46.5</v>
      </c>
      <c r="AZ2826">
        <v>2</v>
      </c>
      <c r="BA2826">
        <v>34</v>
      </c>
      <c r="BB2826" t="e">
        <f t="shared" si="309"/>
        <v>#N/A</v>
      </c>
      <c r="BC2826" t="e">
        <f t="shared" si="310"/>
        <v>#N/A</v>
      </c>
      <c r="BD2826" t="e">
        <f t="shared" si="311"/>
        <v>#N/A</v>
      </c>
      <c r="BE2826" t="e">
        <f t="shared" si="312"/>
        <v>#N/A</v>
      </c>
      <c r="BH2826" t="str">
        <f t="shared" si="313"/>
        <v>201812Tommy BohanonJAX</v>
      </c>
      <c r="BI2826">
        <v>2018</v>
      </c>
      <c r="BJ2826" s="2">
        <v>12</v>
      </c>
      <c r="BK2826" t="s">
        <v>1225</v>
      </c>
      <c r="BL2826" t="s">
        <v>116</v>
      </c>
      <c r="BM2826" t="str">
        <f t="shared" si="314"/>
        <v>JAX</v>
      </c>
      <c r="BN2826" t="s">
        <v>88</v>
      </c>
      <c r="BO2826" t="s">
        <v>1335</v>
      </c>
      <c r="BP2826" t="s">
        <v>122</v>
      </c>
      <c r="BQ2826">
        <v>19</v>
      </c>
      <c r="BR2826">
        <v>0.27</v>
      </c>
    </row>
    <row r="2827" spans="1:70" x14ac:dyDescent="0.3">
      <c r="A2827" t="str">
        <f t="shared" si="308"/>
        <v>201810Justin JacksonLAC</v>
      </c>
      <c r="B2827" t="s">
        <v>925</v>
      </c>
      <c r="C2827">
        <v>2018</v>
      </c>
      <c r="D2827">
        <v>10</v>
      </c>
      <c r="E2827" t="s">
        <v>15</v>
      </c>
      <c r="F2827" t="s">
        <v>106</v>
      </c>
      <c r="G2827" t="s">
        <v>14</v>
      </c>
      <c r="H2827" t="s">
        <v>80</v>
      </c>
      <c r="I2827" t="s">
        <v>122</v>
      </c>
      <c r="J2827" t="s">
        <v>1126</v>
      </c>
      <c r="K2827" t="s">
        <v>1126</v>
      </c>
      <c r="L2827">
        <v>3000</v>
      </c>
      <c r="M2827">
        <v>4500</v>
      </c>
      <c r="N2827" s="1">
        <v>0</v>
      </c>
      <c r="O2827" s="1">
        <v>0</v>
      </c>
      <c r="P2827">
        <v>20</v>
      </c>
      <c r="Q2827">
        <v>14</v>
      </c>
      <c r="R2827">
        <v>16</v>
      </c>
      <c r="S2827">
        <v>26</v>
      </c>
      <c r="T2827">
        <v>50</v>
      </c>
      <c r="U2827">
        <v>113</v>
      </c>
      <c r="V2827">
        <v>0</v>
      </c>
      <c r="W2827">
        <v>18</v>
      </c>
      <c r="X2827">
        <v>26</v>
      </c>
      <c r="Y2827">
        <v>69.23</v>
      </c>
      <c r="Z2827">
        <v>50</v>
      </c>
      <c r="AA2827">
        <v>223</v>
      </c>
      <c r="AB2827">
        <v>2</v>
      </c>
      <c r="AC2827">
        <v>1</v>
      </c>
      <c r="AD2827">
        <v>1</v>
      </c>
      <c r="AE2827">
        <v>1</v>
      </c>
      <c r="AF2827">
        <v>222</v>
      </c>
      <c r="AG2827">
        <v>335</v>
      </c>
      <c r="AH2827">
        <v>0</v>
      </c>
      <c r="AI2827">
        <v>0</v>
      </c>
      <c r="AJ2827">
        <v>1</v>
      </c>
      <c r="AK2827">
        <v>0</v>
      </c>
      <c r="AL2827">
        <v>6</v>
      </c>
      <c r="AM2827">
        <v>70</v>
      </c>
      <c r="AN2827">
        <v>2</v>
      </c>
      <c r="AO2827">
        <v>10</v>
      </c>
      <c r="AP2827">
        <v>20</v>
      </c>
      <c r="AQ2827">
        <v>1</v>
      </c>
      <c r="AR2827">
        <v>1</v>
      </c>
      <c r="AS2827">
        <v>100</v>
      </c>
      <c r="AT2827">
        <v>28.833333333333332</v>
      </c>
      <c r="AU2827">
        <v>48.06</v>
      </c>
      <c r="AV2827">
        <v>-10</v>
      </c>
      <c r="AW2827">
        <v>50.5</v>
      </c>
      <c r="AX2827">
        <v>-10</v>
      </c>
      <c r="AY2827">
        <v>50.5</v>
      </c>
      <c r="AZ2827">
        <v>4</v>
      </c>
      <c r="BA2827">
        <v>6</v>
      </c>
      <c r="BB2827" t="str">
        <f t="shared" si="309"/>
        <v>N</v>
      </c>
      <c r="BC2827" t="str">
        <f t="shared" si="310"/>
        <v>Road</v>
      </c>
      <c r="BD2827" t="str">
        <f t="shared" si="311"/>
        <v/>
      </c>
      <c r="BE2827" t="str">
        <f t="shared" si="312"/>
        <v/>
      </c>
      <c r="BH2827" t="str">
        <f t="shared" si="313"/>
        <v>201812LeSean McCoyBUF</v>
      </c>
      <c r="BI2827">
        <v>2018</v>
      </c>
      <c r="BJ2827" s="2">
        <v>12</v>
      </c>
      <c r="BK2827" t="s">
        <v>1125</v>
      </c>
      <c r="BL2827" t="s">
        <v>88</v>
      </c>
      <c r="BM2827" t="str">
        <f t="shared" si="314"/>
        <v>BUF</v>
      </c>
      <c r="BN2827" t="s">
        <v>116</v>
      </c>
      <c r="BO2827" t="s">
        <v>1337</v>
      </c>
      <c r="BP2827" t="s">
        <v>72</v>
      </c>
      <c r="BQ2827">
        <v>37</v>
      </c>
      <c r="BR2827">
        <v>0.64</v>
      </c>
    </row>
    <row r="2828" spans="1:70" x14ac:dyDescent="0.3">
      <c r="A2828" t="str">
        <f t="shared" si="308"/>
        <v>201810Derek WattLAC</v>
      </c>
      <c r="B2828" t="s">
        <v>925</v>
      </c>
      <c r="C2828">
        <v>2018</v>
      </c>
      <c r="D2828">
        <v>10</v>
      </c>
      <c r="E2828" t="s">
        <v>1232</v>
      </c>
      <c r="F2828" t="s">
        <v>106</v>
      </c>
      <c r="G2828" t="s">
        <v>14</v>
      </c>
      <c r="H2828" t="s">
        <v>80</v>
      </c>
      <c r="I2828" t="s">
        <v>122</v>
      </c>
      <c r="J2828" t="s">
        <v>1126</v>
      </c>
      <c r="K2828" t="s">
        <v>1126</v>
      </c>
      <c r="L2828">
        <v>3000</v>
      </c>
      <c r="M2828">
        <v>4500</v>
      </c>
      <c r="N2828" s="1">
        <v>0.2</v>
      </c>
      <c r="O2828" s="1">
        <v>0.2</v>
      </c>
      <c r="P2828">
        <v>20</v>
      </c>
      <c r="Q2828">
        <v>14</v>
      </c>
      <c r="R2828">
        <v>16</v>
      </c>
      <c r="S2828">
        <v>26</v>
      </c>
      <c r="T2828">
        <v>50</v>
      </c>
      <c r="U2828">
        <v>113</v>
      </c>
      <c r="V2828">
        <v>0</v>
      </c>
      <c r="W2828">
        <v>18</v>
      </c>
      <c r="X2828">
        <v>26</v>
      </c>
      <c r="Y2828">
        <v>69.23</v>
      </c>
      <c r="Z2828">
        <v>50</v>
      </c>
      <c r="AA2828">
        <v>223</v>
      </c>
      <c r="AB2828">
        <v>2</v>
      </c>
      <c r="AC2828">
        <v>1</v>
      </c>
      <c r="AD2828">
        <v>1</v>
      </c>
      <c r="AE2828">
        <v>1</v>
      </c>
      <c r="AF2828">
        <v>222</v>
      </c>
      <c r="AG2828">
        <v>335</v>
      </c>
      <c r="AH2828">
        <v>0</v>
      </c>
      <c r="AI2828">
        <v>0</v>
      </c>
      <c r="AJ2828">
        <v>1</v>
      </c>
      <c r="AK2828">
        <v>0</v>
      </c>
      <c r="AL2828">
        <v>6</v>
      </c>
      <c r="AM2828">
        <v>70</v>
      </c>
      <c r="AN2828">
        <v>2</v>
      </c>
      <c r="AO2828">
        <v>10</v>
      </c>
      <c r="AP2828">
        <v>20</v>
      </c>
      <c r="AQ2828">
        <v>1</v>
      </c>
      <c r="AR2828">
        <v>1</v>
      </c>
      <c r="AS2828">
        <v>100</v>
      </c>
      <c r="AT2828">
        <v>28.833333333333332</v>
      </c>
      <c r="AU2828">
        <v>48.06</v>
      </c>
      <c r="AV2828">
        <v>-10</v>
      </c>
      <c r="AW2828">
        <v>50.5</v>
      </c>
      <c r="AX2828">
        <v>-10</v>
      </c>
      <c r="AY2828">
        <v>50.5</v>
      </c>
      <c r="AZ2828">
        <v>4</v>
      </c>
      <c r="BA2828">
        <v>6</v>
      </c>
      <c r="BB2828" t="e">
        <f t="shared" si="309"/>
        <v>#N/A</v>
      </c>
      <c r="BC2828" t="e">
        <f t="shared" si="310"/>
        <v>#N/A</v>
      </c>
      <c r="BD2828" t="e">
        <f t="shared" si="311"/>
        <v>#N/A</v>
      </c>
      <c r="BE2828" t="e">
        <f t="shared" si="312"/>
        <v>#N/A</v>
      </c>
      <c r="BH2828" t="str">
        <f t="shared" si="313"/>
        <v>201812Chris IvoryBUF</v>
      </c>
      <c r="BI2828">
        <v>2018</v>
      </c>
      <c r="BJ2828" s="2">
        <v>12</v>
      </c>
      <c r="BK2828" t="s">
        <v>1215</v>
      </c>
      <c r="BL2828" t="s">
        <v>88</v>
      </c>
      <c r="BM2828" t="str">
        <f t="shared" si="314"/>
        <v>BUF</v>
      </c>
      <c r="BN2828" t="s">
        <v>116</v>
      </c>
      <c r="BO2828" t="s">
        <v>1335</v>
      </c>
      <c r="BP2828" t="s">
        <v>72</v>
      </c>
      <c r="BQ2828">
        <v>19</v>
      </c>
      <c r="BR2828">
        <v>0.33</v>
      </c>
    </row>
    <row r="2829" spans="1:70" x14ac:dyDescent="0.3">
      <c r="A2829" t="str">
        <f t="shared" si="308"/>
        <v>201810Brandon BoldenMIA</v>
      </c>
      <c r="B2829" t="s">
        <v>933</v>
      </c>
      <c r="C2829">
        <v>2018</v>
      </c>
      <c r="D2829">
        <v>10</v>
      </c>
      <c r="E2829" t="s">
        <v>1168</v>
      </c>
      <c r="F2829" t="s">
        <v>156</v>
      </c>
      <c r="G2829" t="s">
        <v>3</v>
      </c>
      <c r="H2829" t="s">
        <v>74</v>
      </c>
      <c r="I2829" t="s">
        <v>122</v>
      </c>
      <c r="J2829" t="s">
        <v>1126</v>
      </c>
      <c r="K2829" t="s">
        <v>1126</v>
      </c>
      <c r="L2829">
        <v>3000</v>
      </c>
      <c r="M2829">
        <v>4500</v>
      </c>
      <c r="N2829" s="1">
        <v>0</v>
      </c>
      <c r="O2829" s="1">
        <v>0</v>
      </c>
      <c r="P2829">
        <v>12</v>
      </c>
      <c r="Q2829">
        <v>-19</v>
      </c>
      <c r="R2829">
        <v>19</v>
      </c>
      <c r="S2829">
        <v>23</v>
      </c>
      <c r="T2829">
        <v>38.33</v>
      </c>
      <c r="U2829">
        <v>131</v>
      </c>
      <c r="V2829">
        <v>0</v>
      </c>
      <c r="W2829">
        <v>23</v>
      </c>
      <c r="X2829">
        <v>37</v>
      </c>
      <c r="Y2829">
        <v>62.160000000000004</v>
      </c>
      <c r="Z2829">
        <v>61.67</v>
      </c>
      <c r="AA2829">
        <v>213</v>
      </c>
      <c r="AB2829">
        <v>0</v>
      </c>
      <c r="AC2829">
        <v>1</v>
      </c>
      <c r="AD2829">
        <v>6</v>
      </c>
      <c r="AE2829">
        <v>50</v>
      </c>
      <c r="AF2829">
        <v>163</v>
      </c>
      <c r="AG2829">
        <v>294</v>
      </c>
      <c r="AH2829">
        <v>1</v>
      </c>
      <c r="AI2829">
        <v>1</v>
      </c>
      <c r="AJ2829">
        <v>2</v>
      </c>
      <c r="AK2829">
        <v>1</v>
      </c>
      <c r="AL2829">
        <v>3</v>
      </c>
      <c r="AM2829">
        <v>10</v>
      </c>
      <c r="AN2829">
        <v>4</v>
      </c>
      <c r="AO2829">
        <v>14</v>
      </c>
      <c r="AP2829">
        <v>28.57</v>
      </c>
      <c r="AQ2829">
        <v>3</v>
      </c>
      <c r="AR2829">
        <v>4</v>
      </c>
      <c r="AS2829">
        <v>75</v>
      </c>
      <c r="AT2829">
        <v>32.049999999999997</v>
      </c>
      <c r="AU2829">
        <v>53.42</v>
      </c>
      <c r="AV2829">
        <v>9</v>
      </c>
      <c r="AW2829">
        <v>47.5</v>
      </c>
      <c r="AX2829">
        <v>12</v>
      </c>
      <c r="AY2829">
        <v>49</v>
      </c>
      <c r="AZ2829">
        <v>2</v>
      </c>
      <c r="BA2829">
        <v>31</v>
      </c>
      <c r="BB2829" t="str">
        <f t="shared" si="309"/>
        <v>N</v>
      </c>
      <c r="BC2829" t="str">
        <f t="shared" si="310"/>
        <v>Road</v>
      </c>
      <c r="BD2829" t="str">
        <f t="shared" si="311"/>
        <v/>
      </c>
      <c r="BE2829" t="str">
        <f t="shared" si="312"/>
        <v/>
      </c>
      <c r="BH2829" t="str">
        <f t="shared" si="313"/>
        <v>201812Patrick DiMarcoBUF</v>
      </c>
      <c r="BI2829">
        <v>2018</v>
      </c>
      <c r="BJ2829" s="2">
        <v>12</v>
      </c>
      <c r="BK2829" t="s">
        <v>1178</v>
      </c>
      <c r="BL2829" t="s">
        <v>88</v>
      </c>
      <c r="BM2829" t="str">
        <f t="shared" si="314"/>
        <v>BUF</v>
      </c>
      <c r="BN2829" t="s">
        <v>116</v>
      </c>
      <c r="BO2829" t="s">
        <v>1335</v>
      </c>
      <c r="BP2829" t="s">
        <v>72</v>
      </c>
      <c r="BQ2829">
        <v>6</v>
      </c>
      <c r="BR2829">
        <v>0.1</v>
      </c>
    </row>
    <row r="2830" spans="1:70" x14ac:dyDescent="0.3">
      <c r="A2830" t="str">
        <f t="shared" si="308"/>
        <v>201810Senorise PerryMIA</v>
      </c>
      <c r="B2830" t="s">
        <v>933</v>
      </c>
      <c r="C2830">
        <v>2018</v>
      </c>
      <c r="D2830">
        <v>10</v>
      </c>
      <c r="E2830" t="s">
        <v>1244</v>
      </c>
      <c r="F2830" t="s">
        <v>156</v>
      </c>
      <c r="G2830" t="s">
        <v>3</v>
      </c>
      <c r="H2830" t="s">
        <v>74</v>
      </c>
      <c r="I2830" t="s">
        <v>122</v>
      </c>
      <c r="J2830" t="s">
        <v>1126</v>
      </c>
      <c r="K2830" t="s">
        <v>1126</v>
      </c>
      <c r="L2830">
        <v>3000</v>
      </c>
      <c r="M2830">
        <v>4500</v>
      </c>
      <c r="N2830" s="1">
        <v>0</v>
      </c>
      <c r="O2830" s="1">
        <v>0</v>
      </c>
      <c r="P2830">
        <v>12</v>
      </c>
      <c r="Q2830">
        <v>-19</v>
      </c>
      <c r="R2830">
        <v>19</v>
      </c>
      <c r="S2830">
        <v>23</v>
      </c>
      <c r="T2830">
        <v>38.33</v>
      </c>
      <c r="U2830">
        <v>131</v>
      </c>
      <c r="V2830">
        <v>0</v>
      </c>
      <c r="W2830">
        <v>23</v>
      </c>
      <c r="X2830">
        <v>37</v>
      </c>
      <c r="Y2830">
        <v>62.160000000000004</v>
      </c>
      <c r="Z2830">
        <v>61.67</v>
      </c>
      <c r="AA2830">
        <v>213</v>
      </c>
      <c r="AB2830">
        <v>0</v>
      </c>
      <c r="AC2830">
        <v>1</v>
      </c>
      <c r="AD2830">
        <v>6</v>
      </c>
      <c r="AE2830">
        <v>50</v>
      </c>
      <c r="AF2830">
        <v>163</v>
      </c>
      <c r="AG2830">
        <v>294</v>
      </c>
      <c r="AH2830">
        <v>1</v>
      </c>
      <c r="AI2830">
        <v>1</v>
      </c>
      <c r="AJ2830">
        <v>2</v>
      </c>
      <c r="AK2830">
        <v>1</v>
      </c>
      <c r="AL2830">
        <v>3</v>
      </c>
      <c r="AM2830">
        <v>10</v>
      </c>
      <c r="AN2830">
        <v>4</v>
      </c>
      <c r="AO2830">
        <v>14</v>
      </c>
      <c r="AP2830">
        <v>28.57</v>
      </c>
      <c r="AQ2830">
        <v>3</v>
      </c>
      <c r="AR2830">
        <v>4</v>
      </c>
      <c r="AS2830">
        <v>75</v>
      </c>
      <c r="AT2830">
        <v>32.049999999999997</v>
      </c>
      <c r="AU2830">
        <v>53.42</v>
      </c>
      <c r="AV2830">
        <v>9</v>
      </c>
      <c r="AW2830">
        <v>47.5</v>
      </c>
      <c r="AX2830">
        <v>12</v>
      </c>
      <c r="AY2830">
        <v>49</v>
      </c>
      <c r="AZ2830">
        <v>2</v>
      </c>
      <c r="BA2830">
        <v>31</v>
      </c>
      <c r="BB2830" t="str">
        <f t="shared" si="309"/>
        <v>N</v>
      </c>
      <c r="BC2830" t="str">
        <f t="shared" si="310"/>
        <v>Road</v>
      </c>
      <c r="BD2830" t="str">
        <f t="shared" si="311"/>
        <v/>
      </c>
      <c r="BE2830" t="str">
        <f t="shared" si="312"/>
        <v/>
      </c>
      <c r="BH2830" t="str">
        <f t="shared" si="313"/>
        <v>201812Marcus MurphyBUF</v>
      </c>
      <c r="BI2830">
        <v>2018</v>
      </c>
      <c r="BJ2830" s="2">
        <v>12</v>
      </c>
      <c r="BK2830" t="s">
        <v>1305</v>
      </c>
      <c r="BL2830" t="s">
        <v>88</v>
      </c>
      <c r="BM2830" t="str">
        <f t="shared" si="314"/>
        <v>BUF</v>
      </c>
      <c r="BN2830" t="s">
        <v>116</v>
      </c>
      <c r="BO2830" t="s">
        <v>1335</v>
      </c>
      <c r="BP2830" t="s">
        <v>72</v>
      </c>
      <c r="BQ2830">
        <v>2</v>
      </c>
      <c r="BR2830">
        <v>0.03</v>
      </c>
    </row>
    <row r="2831" spans="1:70" x14ac:dyDescent="0.3">
      <c r="A2831" t="str">
        <f t="shared" si="308"/>
        <v>201810Tre MaddenSEA</v>
      </c>
      <c r="B2831" t="s">
        <v>926</v>
      </c>
      <c r="C2831">
        <v>2018</v>
      </c>
      <c r="D2831">
        <v>10</v>
      </c>
      <c r="E2831" t="s">
        <v>1266</v>
      </c>
      <c r="F2831" t="s">
        <v>76</v>
      </c>
      <c r="G2831" t="s">
        <v>128</v>
      </c>
      <c r="H2831" t="s">
        <v>111</v>
      </c>
      <c r="I2831" t="s">
        <v>122</v>
      </c>
      <c r="J2831" t="s">
        <v>1126</v>
      </c>
      <c r="K2831" t="s">
        <v>1126</v>
      </c>
      <c r="L2831">
        <v>3000</v>
      </c>
      <c r="M2831">
        <v>4500</v>
      </c>
      <c r="N2831" s="1">
        <v>0</v>
      </c>
      <c r="O2831" s="1">
        <v>0</v>
      </c>
      <c r="P2831">
        <v>31</v>
      </c>
      <c r="Q2831">
        <v>-5</v>
      </c>
      <c r="R2831">
        <v>29</v>
      </c>
      <c r="S2831">
        <v>34</v>
      </c>
      <c r="T2831">
        <v>56.67</v>
      </c>
      <c r="U2831">
        <v>273</v>
      </c>
      <c r="V2831">
        <v>1</v>
      </c>
      <c r="W2831">
        <v>17</v>
      </c>
      <c r="X2831">
        <v>26</v>
      </c>
      <c r="Y2831">
        <v>65.38000000000001</v>
      </c>
      <c r="Z2831">
        <v>43.33</v>
      </c>
      <c r="AA2831">
        <v>176</v>
      </c>
      <c r="AB2831">
        <v>3</v>
      </c>
      <c r="AC2831">
        <v>0</v>
      </c>
      <c r="AD2831">
        <v>4</v>
      </c>
      <c r="AE2831">
        <v>35</v>
      </c>
      <c r="AF2831">
        <v>141</v>
      </c>
      <c r="AG2831">
        <v>414</v>
      </c>
      <c r="AH2831">
        <v>1</v>
      </c>
      <c r="AI2831">
        <v>1</v>
      </c>
      <c r="AJ2831">
        <v>1</v>
      </c>
      <c r="AK2831">
        <v>1</v>
      </c>
      <c r="AL2831">
        <v>7</v>
      </c>
      <c r="AM2831">
        <v>56</v>
      </c>
      <c r="AN2831">
        <v>2</v>
      </c>
      <c r="AO2831">
        <v>9</v>
      </c>
      <c r="AP2831">
        <v>22.220000000000002</v>
      </c>
      <c r="AQ2831">
        <v>0</v>
      </c>
      <c r="AR2831">
        <v>1</v>
      </c>
      <c r="AS2831">
        <v>0</v>
      </c>
      <c r="AT2831">
        <v>30.616666666666667</v>
      </c>
      <c r="AU2831">
        <v>51.03</v>
      </c>
      <c r="AV2831">
        <v>10</v>
      </c>
      <c r="AW2831">
        <v>51.5</v>
      </c>
      <c r="AX2831">
        <v>9.5</v>
      </c>
      <c r="AY2831">
        <v>51</v>
      </c>
      <c r="AZ2831">
        <v>2</v>
      </c>
      <c r="BA2831">
        <v>36</v>
      </c>
      <c r="BB2831" t="e">
        <f t="shared" si="309"/>
        <v>#N/A</v>
      </c>
      <c r="BC2831" t="e">
        <f t="shared" si="310"/>
        <v>#N/A</v>
      </c>
      <c r="BD2831" t="e">
        <f t="shared" si="311"/>
        <v>#N/A</v>
      </c>
      <c r="BE2831" t="e">
        <f t="shared" si="312"/>
        <v>#N/A</v>
      </c>
      <c r="BH2831" t="str">
        <f t="shared" si="313"/>
        <v>201812Saquon BarkleyNYG</v>
      </c>
      <c r="BI2831">
        <v>2018</v>
      </c>
      <c r="BJ2831" s="2">
        <v>12</v>
      </c>
      <c r="BK2831" t="s">
        <v>1283</v>
      </c>
      <c r="BL2831" t="s">
        <v>86</v>
      </c>
      <c r="BM2831" t="str">
        <f t="shared" si="314"/>
        <v>NYG</v>
      </c>
      <c r="BN2831" t="s">
        <v>83</v>
      </c>
      <c r="BO2831" t="s">
        <v>1337</v>
      </c>
      <c r="BP2831" t="s">
        <v>122</v>
      </c>
      <c r="BQ2831">
        <v>48</v>
      </c>
      <c r="BR2831">
        <v>0.77</v>
      </c>
    </row>
    <row r="2832" spans="1:70" x14ac:dyDescent="0.3">
      <c r="A2832" t="str">
        <f t="shared" si="308"/>
        <v>201810Jamize OlawaleDAL</v>
      </c>
      <c r="B2832" t="s">
        <v>929</v>
      </c>
      <c r="C2832">
        <v>2018</v>
      </c>
      <c r="D2832">
        <v>10</v>
      </c>
      <c r="E2832" t="s">
        <v>1250</v>
      </c>
      <c r="F2832" t="s">
        <v>85</v>
      </c>
      <c r="G2832" t="s">
        <v>7</v>
      </c>
      <c r="H2832" t="s">
        <v>83</v>
      </c>
      <c r="I2832" t="s">
        <v>122</v>
      </c>
      <c r="J2832" t="s">
        <v>1126</v>
      </c>
      <c r="K2832" t="s">
        <v>1126</v>
      </c>
      <c r="L2832">
        <v>3000</v>
      </c>
      <c r="M2832">
        <v>4500</v>
      </c>
      <c r="N2832" s="1">
        <v>0</v>
      </c>
      <c r="O2832" s="1">
        <v>0</v>
      </c>
      <c r="P2832">
        <v>27</v>
      </c>
      <c r="Q2832">
        <v>7</v>
      </c>
      <c r="R2832">
        <v>23</v>
      </c>
      <c r="S2832">
        <v>28</v>
      </c>
      <c r="T2832">
        <v>43.75</v>
      </c>
      <c r="U2832">
        <v>171</v>
      </c>
      <c r="V2832">
        <v>2</v>
      </c>
      <c r="W2832">
        <v>26</v>
      </c>
      <c r="X2832">
        <v>36</v>
      </c>
      <c r="Y2832">
        <v>72.22</v>
      </c>
      <c r="Z2832">
        <v>56.25</v>
      </c>
      <c r="AA2832">
        <v>270</v>
      </c>
      <c r="AB2832">
        <v>1</v>
      </c>
      <c r="AC2832">
        <v>0</v>
      </c>
      <c r="AD2832">
        <v>4</v>
      </c>
      <c r="AE2832">
        <v>31</v>
      </c>
      <c r="AF2832">
        <v>239</v>
      </c>
      <c r="AG2832">
        <v>410</v>
      </c>
      <c r="AH2832">
        <v>2</v>
      </c>
      <c r="AI2832">
        <v>0</v>
      </c>
      <c r="AJ2832">
        <v>0</v>
      </c>
      <c r="AK2832">
        <v>-1</v>
      </c>
      <c r="AL2832">
        <v>5</v>
      </c>
      <c r="AM2832">
        <v>37</v>
      </c>
      <c r="AN2832">
        <v>8</v>
      </c>
      <c r="AO2832">
        <v>16</v>
      </c>
      <c r="AP2832">
        <v>50</v>
      </c>
      <c r="AQ2832">
        <v>1</v>
      </c>
      <c r="AR2832">
        <v>1</v>
      </c>
      <c r="AS2832">
        <v>100</v>
      </c>
      <c r="AT2832">
        <v>33.366666666666667</v>
      </c>
      <c r="AU2832">
        <v>55.610000000000007</v>
      </c>
      <c r="AV2832">
        <v>6.5</v>
      </c>
      <c r="AW2832">
        <v>43.5</v>
      </c>
      <c r="AX2832">
        <v>7.5</v>
      </c>
      <c r="AY2832">
        <v>45</v>
      </c>
      <c r="AZ2832">
        <v>2</v>
      </c>
      <c r="BA2832">
        <v>20</v>
      </c>
      <c r="BB2832" t="str">
        <f t="shared" si="309"/>
        <v>N</v>
      </c>
      <c r="BC2832" t="str">
        <f t="shared" si="310"/>
        <v>Road</v>
      </c>
      <c r="BD2832">
        <f t="shared" si="311"/>
        <v>9</v>
      </c>
      <c r="BE2832">
        <f t="shared" si="312"/>
        <v>0.13</v>
      </c>
      <c r="BH2832" t="str">
        <f t="shared" si="313"/>
        <v>201812Wayne GallmanNYG</v>
      </c>
      <c r="BI2832">
        <v>2018</v>
      </c>
      <c r="BJ2832" s="2">
        <v>12</v>
      </c>
      <c r="BK2832" t="s">
        <v>1257</v>
      </c>
      <c r="BL2832" t="s">
        <v>86</v>
      </c>
      <c r="BM2832" t="str">
        <f t="shared" si="314"/>
        <v>NYG</v>
      </c>
      <c r="BN2832" t="s">
        <v>83</v>
      </c>
      <c r="BO2832" t="s">
        <v>1335</v>
      </c>
      <c r="BP2832" t="s">
        <v>122</v>
      </c>
      <c r="BQ2832">
        <v>14</v>
      </c>
      <c r="BR2832">
        <v>0.23</v>
      </c>
    </row>
    <row r="2833" spans="1:70" x14ac:dyDescent="0.3">
      <c r="A2833" t="str">
        <f t="shared" si="308"/>
        <v>201810Elijhaa PennyNYG</v>
      </c>
      <c r="B2833" t="s">
        <v>932</v>
      </c>
      <c r="C2833">
        <v>2018</v>
      </c>
      <c r="D2833">
        <v>10</v>
      </c>
      <c r="E2833" t="s">
        <v>1254</v>
      </c>
      <c r="F2833" t="s">
        <v>86</v>
      </c>
      <c r="G2833" t="s">
        <v>135</v>
      </c>
      <c r="H2833" t="s">
        <v>102</v>
      </c>
      <c r="I2833" t="s">
        <v>122</v>
      </c>
      <c r="J2833" t="s">
        <v>1126</v>
      </c>
      <c r="K2833" t="s">
        <v>1126</v>
      </c>
      <c r="L2833">
        <v>3000</v>
      </c>
      <c r="M2833">
        <v>4500</v>
      </c>
      <c r="N2833" s="1">
        <v>3.2</v>
      </c>
      <c r="O2833" s="1">
        <v>2.2000000000000002</v>
      </c>
      <c r="P2833">
        <v>27</v>
      </c>
      <c r="Q2833">
        <v>4</v>
      </c>
      <c r="R2833">
        <v>17</v>
      </c>
      <c r="S2833">
        <v>23</v>
      </c>
      <c r="T2833">
        <v>42.59</v>
      </c>
      <c r="U2833">
        <v>97</v>
      </c>
      <c r="V2833">
        <v>0</v>
      </c>
      <c r="W2833">
        <v>19</v>
      </c>
      <c r="X2833">
        <v>31</v>
      </c>
      <c r="Y2833">
        <v>61.29</v>
      </c>
      <c r="Z2833">
        <v>57.410000000000004</v>
      </c>
      <c r="AA2833">
        <v>188</v>
      </c>
      <c r="AB2833">
        <v>3</v>
      </c>
      <c r="AC2833">
        <v>0</v>
      </c>
      <c r="AD2833">
        <v>1</v>
      </c>
      <c r="AE2833">
        <v>8</v>
      </c>
      <c r="AF2833">
        <v>180</v>
      </c>
      <c r="AG2833">
        <v>277</v>
      </c>
      <c r="AH2833">
        <v>0</v>
      </c>
      <c r="AI2833">
        <v>0</v>
      </c>
      <c r="AJ2833">
        <v>0</v>
      </c>
      <c r="AK2833">
        <v>-2</v>
      </c>
      <c r="AL2833">
        <v>8</v>
      </c>
      <c r="AM2833">
        <v>78</v>
      </c>
      <c r="AN2833">
        <v>5</v>
      </c>
      <c r="AO2833">
        <v>12</v>
      </c>
      <c r="AP2833">
        <v>41.67</v>
      </c>
      <c r="AQ2833">
        <v>0</v>
      </c>
      <c r="AR2833">
        <v>0</v>
      </c>
      <c r="AS2833">
        <v>0</v>
      </c>
      <c r="AT2833">
        <v>25.766666666666666</v>
      </c>
      <c r="AU2833">
        <v>42.94</v>
      </c>
      <c r="AV2833">
        <v>2.5</v>
      </c>
      <c r="AW2833">
        <v>44</v>
      </c>
      <c r="AX2833">
        <v>3</v>
      </c>
      <c r="AY2833">
        <v>45</v>
      </c>
      <c r="AZ2833">
        <v>0</v>
      </c>
      <c r="BA2833">
        <v>23</v>
      </c>
      <c r="BB2833" t="str">
        <f t="shared" si="309"/>
        <v>N</v>
      </c>
      <c r="BC2833" t="str">
        <f t="shared" si="310"/>
        <v>Road</v>
      </c>
      <c r="BD2833">
        <f t="shared" si="311"/>
        <v>7</v>
      </c>
      <c r="BE2833">
        <f t="shared" si="312"/>
        <v>0.12</v>
      </c>
      <c r="BH2833" t="str">
        <f t="shared" si="313"/>
        <v>201812Elijhaa PennyNYG</v>
      </c>
      <c r="BI2833">
        <v>2018</v>
      </c>
      <c r="BJ2833" s="2">
        <v>12</v>
      </c>
      <c r="BK2833" t="s">
        <v>1254</v>
      </c>
      <c r="BL2833" t="s">
        <v>86</v>
      </c>
      <c r="BM2833" t="str">
        <f t="shared" si="314"/>
        <v>NYG</v>
      </c>
      <c r="BN2833" t="s">
        <v>83</v>
      </c>
      <c r="BO2833" t="s">
        <v>1335</v>
      </c>
      <c r="BP2833" t="s">
        <v>122</v>
      </c>
      <c r="BQ2833">
        <v>11</v>
      </c>
      <c r="BR2833">
        <v>0.18</v>
      </c>
    </row>
    <row r="2834" spans="1:70" x14ac:dyDescent="0.3">
      <c r="A2834" t="str">
        <f t="shared" si="308"/>
        <v>201811Todd GurleyLAR</v>
      </c>
      <c r="B2834" t="s">
        <v>935</v>
      </c>
      <c r="C2834">
        <v>2018</v>
      </c>
      <c r="D2834">
        <v>11</v>
      </c>
      <c r="E2834" t="s">
        <v>1130</v>
      </c>
      <c r="F2834" t="s">
        <v>111</v>
      </c>
      <c r="G2834" t="s">
        <v>112</v>
      </c>
      <c r="H2834" t="s">
        <v>71</v>
      </c>
      <c r="I2834" t="s">
        <v>72</v>
      </c>
      <c r="J2834" t="s">
        <v>1126</v>
      </c>
      <c r="K2834" t="s">
        <v>1126</v>
      </c>
      <c r="L2834">
        <v>9600</v>
      </c>
      <c r="M2834">
        <v>10600</v>
      </c>
      <c r="N2834" s="1">
        <v>12.4</v>
      </c>
      <c r="O2834" s="1">
        <v>10.9</v>
      </c>
      <c r="P2834">
        <v>54</v>
      </c>
      <c r="Q2834">
        <v>3</v>
      </c>
      <c r="R2834">
        <v>29</v>
      </c>
      <c r="S2834">
        <v>21</v>
      </c>
      <c r="T2834">
        <v>30</v>
      </c>
      <c r="U2834">
        <v>76</v>
      </c>
      <c r="V2834">
        <v>1</v>
      </c>
      <c r="W2834">
        <v>31</v>
      </c>
      <c r="X2834">
        <v>49</v>
      </c>
      <c r="Y2834">
        <v>63.27</v>
      </c>
      <c r="Z2834">
        <v>70</v>
      </c>
      <c r="AA2834">
        <v>413</v>
      </c>
      <c r="AB2834">
        <v>4</v>
      </c>
      <c r="AC2834">
        <v>0</v>
      </c>
      <c r="AD2834">
        <v>5</v>
      </c>
      <c r="AE2834">
        <v>34</v>
      </c>
      <c r="AF2834">
        <v>379</v>
      </c>
      <c r="AG2834">
        <v>455</v>
      </c>
      <c r="AH2834">
        <v>3</v>
      </c>
      <c r="AI2834">
        <v>2</v>
      </c>
      <c r="AJ2834">
        <v>2</v>
      </c>
      <c r="AK2834">
        <v>-3</v>
      </c>
      <c r="AL2834">
        <v>8</v>
      </c>
      <c r="AM2834">
        <v>60</v>
      </c>
      <c r="AN2834">
        <v>5</v>
      </c>
      <c r="AO2834">
        <v>14</v>
      </c>
      <c r="AP2834">
        <v>35.709999999999994</v>
      </c>
      <c r="AQ2834">
        <v>1</v>
      </c>
      <c r="AR2834">
        <v>1</v>
      </c>
      <c r="AS2834">
        <v>100</v>
      </c>
      <c r="AT2834">
        <v>30.383333333333333</v>
      </c>
      <c r="AU2834">
        <v>50.639999999999993</v>
      </c>
      <c r="AV2834">
        <v>-4</v>
      </c>
      <c r="AW2834">
        <v>63.5</v>
      </c>
      <c r="AX2834">
        <v>-3</v>
      </c>
      <c r="AY2834">
        <v>63.5</v>
      </c>
      <c r="AZ2834">
        <v>3</v>
      </c>
      <c r="BA2834">
        <v>51</v>
      </c>
      <c r="BB2834" t="str">
        <f t="shared" si="309"/>
        <v>Y</v>
      </c>
      <c r="BC2834" t="str">
        <f t="shared" si="310"/>
        <v>Home</v>
      </c>
      <c r="BD2834">
        <f t="shared" si="311"/>
        <v>68</v>
      </c>
      <c r="BE2834">
        <f t="shared" si="312"/>
        <v>0.85</v>
      </c>
      <c r="BH2834" t="str">
        <f t="shared" si="313"/>
        <v>201812Josh AdamsPHI</v>
      </c>
      <c r="BI2834">
        <v>2018</v>
      </c>
      <c r="BJ2834" s="2">
        <v>12</v>
      </c>
      <c r="BK2834" t="s">
        <v>1315</v>
      </c>
      <c r="BL2834" t="s">
        <v>83</v>
      </c>
      <c r="BM2834" t="str">
        <f t="shared" si="314"/>
        <v>PHI</v>
      </c>
      <c r="BN2834" t="s">
        <v>86</v>
      </c>
      <c r="BO2834" t="s">
        <v>1337</v>
      </c>
      <c r="BP2834" t="s">
        <v>72</v>
      </c>
      <c r="BQ2834">
        <v>40</v>
      </c>
      <c r="BR2834">
        <v>0.62</v>
      </c>
    </row>
    <row r="2835" spans="1:70" x14ac:dyDescent="0.3">
      <c r="A2835" t="str">
        <f t="shared" si="308"/>
        <v>201811Melvin GordonLAC</v>
      </c>
      <c r="B2835" t="s">
        <v>937</v>
      </c>
      <c r="C2835">
        <v>2018</v>
      </c>
      <c r="D2835">
        <v>11</v>
      </c>
      <c r="E2835" t="s">
        <v>1187</v>
      </c>
      <c r="F2835" t="s">
        <v>106</v>
      </c>
      <c r="G2835" t="s">
        <v>14</v>
      </c>
      <c r="H2835" t="s">
        <v>105</v>
      </c>
      <c r="I2835" t="s">
        <v>72</v>
      </c>
      <c r="J2835" t="s">
        <v>1126</v>
      </c>
      <c r="K2835" t="s">
        <v>1126</v>
      </c>
      <c r="L2835">
        <v>8900</v>
      </c>
      <c r="M2835">
        <v>8700</v>
      </c>
      <c r="N2835" s="1">
        <v>21.6</v>
      </c>
      <c r="O2835" s="1">
        <v>18.600000000000001</v>
      </c>
      <c r="P2835">
        <v>22</v>
      </c>
      <c r="Q2835">
        <v>-1</v>
      </c>
      <c r="R2835">
        <v>26</v>
      </c>
      <c r="S2835">
        <v>26</v>
      </c>
      <c r="T2835">
        <v>37.68</v>
      </c>
      <c r="U2835">
        <v>95</v>
      </c>
      <c r="V2835">
        <v>0</v>
      </c>
      <c r="W2835">
        <v>28</v>
      </c>
      <c r="X2835">
        <v>43</v>
      </c>
      <c r="Y2835">
        <v>65.12</v>
      </c>
      <c r="Z2835">
        <v>62.32</v>
      </c>
      <c r="AA2835">
        <v>401</v>
      </c>
      <c r="AB2835">
        <v>2</v>
      </c>
      <c r="AC2835">
        <v>2</v>
      </c>
      <c r="AD2835">
        <v>3</v>
      </c>
      <c r="AE2835">
        <v>17</v>
      </c>
      <c r="AF2835">
        <v>384</v>
      </c>
      <c r="AG2835">
        <v>479</v>
      </c>
      <c r="AH2835">
        <v>0</v>
      </c>
      <c r="AI2835">
        <v>0</v>
      </c>
      <c r="AJ2835">
        <v>2</v>
      </c>
      <c r="AK2835">
        <v>2</v>
      </c>
      <c r="AL2835">
        <v>14</v>
      </c>
      <c r="AM2835">
        <v>120</v>
      </c>
      <c r="AN2835">
        <v>9</v>
      </c>
      <c r="AO2835">
        <v>15</v>
      </c>
      <c r="AP2835">
        <v>60</v>
      </c>
      <c r="AQ2835">
        <v>0</v>
      </c>
      <c r="AR2835">
        <v>0</v>
      </c>
      <c r="AS2835">
        <v>0</v>
      </c>
      <c r="AT2835">
        <v>37.81666666666667</v>
      </c>
      <c r="AU2835">
        <v>63.029999999999994</v>
      </c>
      <c r="AV2835">
        <v>-7</v>
      </c>
      <c r="AW2835">
        <v>47</v>
      </c>
      <c r="AX2835">
        <v>-7</v>
      </c>
      <c r="AY2835">
        <v>47</v>
      </c>
      <c r="AZ2835">
        <v>0</v>
      </c>
      <c r="BA2835">
        <v>23</v>
      </c>
      <c r="BB2835" t="str">
        <f t="shared" si="309"/>
        <v>Y</v>
      </c>
      <c r="BC2835" t="str">
        <f t="shared" si="310"/>
        <v>Home</v>
      </c>
      <c r="BD2835">
        <f t="shared" si="311"/>
        <v>64</v>
      </c>
      <c r="BE2835">
        <f t="shared" si="312"/>
        <v>0.83</v>
      </c>
      <c r="BH2835" t="str">
        <f t="shared" si="313"/>
        <v>201812Corey ClementPHI</v>
      </c>
      <c r="BI2835">
        <v>2018</v>
      </c>
      <c r="BJ2835" s="2">
        <v>12</v>
      </c>
      <c r="BK2835" t="s">
        <v>1247</v>
      </c>
      <c r="BL2835" t="s">
        <v>83</v>
      </c>
      <c r="BM2835" t="str">
        <f t="shared" si="314"/>
        <v>PHI</v>
      </c>
      <c r="BN2835" t="s">
        <v>86</v>
      </c>
      <c r="BO2835" t="s">
        <v>1335</v>
      </c>
      <c r="BP2835" t="s">
        <v>72</v>
      </c>
      <c r="BQ2835">
        <v>24</v>
      </c>
      <c r="BR2835">
        <v>0.37</v>
      </c>
    </row>
    <row r="2836" spans="1:70" x14ac:dyDescent="0.3">
      <c r="A2836" t="str">
        <f t="shared" si="308"/>
        <v>201811Saquon BarkleyNYG</v>
      </c>
      <c r="B2836" t="s">
        <v>942</v>
      </c>
      <c r="C2836">
        <v>2018</v>
      </c>
      <c r="D2836">
        <v>11</v>
      </c>
      <c r="E2836" t="s">
        <v>1283</v>
      </c>
      <c r="F2836" t="s">
        <v>86</v>
      </c>
      <c r="G2836" t="s">
        <v>135</v>
      </c>
      <c r="H2836" t="s">
        <v>153</v>
      </c>
      <c r="I2836" t="s">
        <v>72</v>
      </c>
      <c r="J2836" t="s">
        <v>1126</v>
      </c>
      <c r="K2836" t="s">
        <v>1126</v>
      </c>
      <c r="L2836">
        <v>8700</v>
      </c>
      <c r="M2836">
        <v>8800</v>
      </c>
      <c r="N2836" s="1">
        <v>38.200000000000003</v>
      </c>
      <c r="O2836" s="1">
        <v>34.200000000000003</v>
      </c>
      <c r="P2836">
        <v>38</v>
      </c>
      <c r="Q2836">
        <v>3</v>
      </c>
      <c r="R2836">
        <v>19</v>
      </c>
      <c r="S2836">
        <v>31</v>
      </c>
      <c r="T2836">
        <v>63.27</v>
      </c>
      <c r="U2836">
        <v>163</v>
      </c>
      <c r="V2836">
        <v>2</v>
      </c>
      <c r="W2836">
        <v>17</v>
      </c>
      <c r="X2836">
        <v>18</v>
      </c>
      <c r="Y2836">
        <v>94.44</v>
      </c>
      <c r="Z2836">
        <v>36.730000000000004</v>
      </c>
      <c r="AA2836">
        <v>231</v>
      </c>
      <c r="AB2836">
        <v>2</v>
      </c>
      <c r="AC2836">
        <v>0</v>
      </c>
      <c r="AD2836">
        <v>4</v>
      </c>
      <c r="AE2836">
        <v>35</v>
      </c>
      <c r="AF2836">
        <v>196</v>
      </c>
      <c r="AG2836">
        <v>359</v>
      </c>
      <c r="AH2836">
        <v>2</v>
      </c>
      <c r="AI2836">
        <v>0</v>
      </c>
      <c r="AJ2836">
        <v>0</v>
      </c>
      <c r="AK2836">
        <v>-4</v>
      </c>
      <c r="AL2836">
        <v>8</v>
      </c>
      <c r="AM2836">
        <v>60</v>
      </c>
      <c r="AN2836">
        <v>4</v>
      </c>
      <c r="AO2836">
        <v>9</v>
      </c>
      <c r="AP2836">
        <v>44.440000000000005</v>
      </c>
      <c r="AQ2836">
        <v>0</v>
      </c>
      <c r="AR2836">
        <v>0</v>
      </c>
      <c r="AS2836">
        <v>0</v>
      </c>
      <c r="AT2836">
        <v>27.883333333333333</v>
      </c>
      <c r="AU2836">
        <v>46.47</v>
      </c>
      <c r="AV2836">
        <v>-2</v>
      </c>
      <c r="AW2836">
        <v>52</v>
      </c>
      <c r="AX2836">
        <v>-3</v>
      </c>
      <c r="AY2836">
        <v>54</v>
      </c>
      <c r="AZ2836">
        <v>1</v>
      </c>
      <c r="BA2836">
        <v>29</v>
      </c>
      <c r="BB2836" t="str">
        <f t="shared" si="309"/>
        <v>Y</v>
      </c>
      <c r="BC2836" t="str">
        <f t="shared" si="310"/>
        <v>Home</v>
      </c>
      <c r="BD2836">
        <f t="shared" si="311"/>
        <v>47</v>
      </c>
      <c r="BE2836">
        <f t="shared" si="312"/>
        <v>0.89</v>
      </c>
      <c r="BH2836" t="str">
        <f t="shared" si="313"/>
        <v>201812Wendell SmallwoodPHI</v>
      </c>
      <c r="BI2836">
        <v>2018</v>
      </c>
      <c r="BJ2836" s="2">
        <v>12</v>
      </c>
      <c r="BK2836" t="s">
        <v>1212</v>
      </c>
      <c r="BL2836" t="s">
        <v>83</v>
      </c>
      <c r="BM2836" t="str">
        <f t="shared" si="314"/>
        <v>PHI</v>
      </c>
      <c r="BN2836" t="s">
        <v>86</v>
      </c>
      <c r="BO2836" t="s">
        <v>1335</v>
      </c>
      <c r="BP2836" t="s">
        <v>72</v>
      </c>
      <c r="BQ2836">
        <v>1</v>
      </c>
      <c r="BR2836">
        <v>0.02</v>
      </c>
    </row>
    <row r="2837" spans="1:70" x14ac:dyDescent="0.3">
      <c r="A2837" t="str">
        <f t="shared" si="308"/>
        <v>201811Alvin KamaraNO</v>
      </c>
      <c r="B2837" t="s">
        <v>934</v>
      </c>
      <c r="C2837">
        <v>2018</v>
      </c>
      <c r="D2837">
        <v>11</v>
      </c>
      <c r="E2837" t="s">
        <v>1216</v>
      </c>
      <c r="F2837" t="s">
        <v>96</v>
      </c>
      <c r="G2837" t="s">
        <v>8</v>
      </c>
      <c r="H2837" t="s">
        <v>83</v>
      </c>
      <c r="I2837" t="s">
        <v>72</v>
      </c>
      <c r="J2837" t="s">
        <v>1126</v>
      </c>
      <c r="K2837" t="s">
        <v>1126</v>
      </c>
      <c r="L2837">
        <v>8200</v>
      </c>
      <c r="M2837">
        <v>8900</v>
      </c>
      <c r="N2837" s="1">
        <v>17.8</v>
      </c>
      <c r="O2837" s="1">
        <v>17.3</v>
      </c>
      <c r="P2837">
        <v>48</v>
      </c>
      <c r="Q2837">
        <v>41</v>
      </c>
      <c r="R2837">
        <v>28</v>
      </c>
      <c r="S2837">
        <v>37</v>
      </c>
      <c r="T2837">
        <v>53.620000000000005</v>
      </c>
      <c r="U2837">
        <v>173</v>
      </c>
      <c r="V2837">
        <v>2</v>
      </c>
      <c r="W2837">
        <v>23</v>
      </c>
      <c r="X2837">
        <v>32</v>
      </c>
      <c r="Y2837">
        <v>71.88</v>
      </c>
      <c r="Z2837">
        <v>46.379999999999995</v>
      </c>
      <c r="AA2837">
        <v>373</v>
      </c>
      <c r="AB2837">
        <v>4</v>
      </c>
      <c r="AC2837">
        <v>0</v>
      </c>
      <c r="AD2837">
        <v>0</v>
      </c>
      <c r="AE2837">
        <v>0</v>
      </c>
      <c r="AF2837">
        <v>373</v>
      </c>
      <c r="AG2837">
        <v>546</v>
      </c>
      <c r="AH2837">
        <v>0</v>
      </c>
      <c r="AI2837">
        <v>0</v>
      </c>
      <c r="AJ2837">
        <v>0</v>
      </c>
      <c r="AK2837">
        <v>-3</v>
      </c>
      <c r="AL2837">
        <v>8</v>
      </c>
      <c r="AM2837">
        <v>69</v>
      </c>
      <c r="AN2837">
        <v>6</v>
      </c>
      <c r="AO2837">
        <v>11</v>
      </c>
      <c r="AP2837">
        <v>54.55</v>
      </c>
      <c r="AQ2837">
        <v>1</v>
      </c>
      <c r="AR2837">
        <v>1</v>
      </c>
      <c r="AS2837">
        <v>100</v>
      </c>
      <c r="AT2837">
        <v>37.56666666666667</v>
      </c>
      <c r="AU2837">
        <v>62.61</v>
      </c>
      <c r="AV2837">
        <v>-7.5</v>
      </c>
      <c r="AW2837">
        <v>54</v>
      </c>
      <c r="AX2837">
        <v>-7</v>
      </c>
      <c r="AY2837">
        <v>56.5</v>
      </c>
      <c r="AZ2837">
        <v>3</v>
      </c>
      <c r="BA2837">
        <v>7</v>
      </c>
      <c r="BB2837" t="str">
        <f t="shared" si="309"/>
        <v>Y</v>
      </c>
      <c r="BC2837" t="str">
        <f t="shared" si="310"/>
        <v>Home</v>
      </c>
      <c r="BD2837">
        <f t="shared" si="311"/>
        <v>44</v>
      </c>
      <c r="BE2837">
        <f t="shared" si="312"/>
        <v>0.63</v>
      </c>
      <c r="BH2837" t="str">
        <f t="shared" si="313"/>
        <v>201812Nick ChubbCLE</v>
      </c>
      <c r="BI2837">
        <v>2018</v>
      </c>
      <c r="BJ2837" s="2">
        <v>12</v>
      </c>
      <c r="BK2837" t="s">
        <v>1287</v>
      </c>
      <c r="BL2837" t="s">
        <v>118</v>
      </c>
      <c r="BM2837" t="str">
        <f t="shared" si="314"/>
        <v>CLE</v>
      </c>
      <c r="BN2837" t="s">
        <v>98</v>
      </c>
      <c r="BO2837" t="s">
        <v>1337</v>
      </c>
      <c r="BP2837" t="s">
        <v>122</v>
      </c>
      <c r="BQ2837">
        <v>46</v>
      </c>
      <c r="BR2837">
        <v>0.72</v>
      </c>
    </row>
    <row r="2838" spans="1:70" x14ac:dyDescent="0.3">
      <c r="A2838" t="str">
        <f t="shared" si="308"/>
        <v>201811David JohnsonARZ</v>
      </c>
      <c r="B2838" t="s">
        <v>945</v>
      </c>
      <c r="C2838">
        <v>2018</v>
      </c>
      <c r="D2838">
        <v>11</v>
      </c>
      <c r="E2838" t="s">
        <v>1185</v>
      </c>
      <c r="F2838" t="s">
        <v>93</v>
      </c>
      <c r="G2838" t="s">
        <v>132</v>
      </c>
      <c r="H2838" t="s">
        <v>80</v>
      </c>
      <c r="I2838" t="s">
        <v>72</v>
      </c>
      <c r="J2838" t="s">
        <v>1126</v>
      </c>
      <c r="K2838" t="s">
        <v>1126</v>
      </c>
      <c r="L2838">
        <v>7500</v>
      </c>
      <c r="M2838">
        <v>7900</v>
      </c>
      <c r="N2838" s="1">
        <v>19.399999999999999</v>
      </c>
      <c r="O2838" s="1">
        <v>15.9</v>
      </c>
      <c r="P2838">
        <v>21</v>
      </c>
      <c r="Q2838">
        <v>-2</v>
      </c>
      <c r="R2838">
        <v>13</v>
      </c>
      <c r="S2838">
        <v>31</v>
      </c>
      <c r="T2838">
        <v>60.78</v>
      </c>
      <c r="U2838">
        <v>154</v>
      </c>
      <c r="V2838">
        <v>0</v>
      </c>
      <c r="W2838">
        <v>9</v>
      </c>
      <c r="X2838">
        <v>20</v>
      </c>
      <c r="Y2838">
        <v>45</v>
      </c>
      <c r="Z2838">
        <v>39.22</v>
      </c>
      <c r="AA2838">
        <v>136</v>
      </c>
      <c r="AB2838">
        <v>3</v>
      </c>
      <c r="AC2838">
        <v>2</v>
      </c>
      <c r="AD2838">
        <v>1</v>
      </c>
      <c r="AE2838">
        <v>8</v>
      </c>
      <c r="AF2838">
        <v>128</v>
      </c>
      <c r="AG2838">
        <v>282</v>
      </c>
      <c r="AH2838">
        <v>1</v>
      </c>
      <c r="AI2838">
        <v>0</v>
      </c>
      <c r="AJ2838">
        <v>2</v>
      </c>
      <c r="AK2838">
        <v>2</v>
      </c>
      <c r="AL2838">
        <v>7</v>
      </c>
      <c r="AM2838">
        <v>62</v>
      </c>
      <c r="AN2838">
        <v>3</v>
      </c>
      <c r="AO2838">
        <v>11</v>
      </c>
      <c r="AP2838">
        <v>27.27</v>
      </c>
      <c r="AQ2838">
        <v>0</v>
      </c>
      <c r="AR2838">
        <v>0</v>
      </c>
      <c r="AS2838">
        <v>0</v>
      </c>
      <c r="AT2838">
        <v>23.983333333333334</v>
      </c>
      <c r="AU2838">
        <v>39.97</v>
      </c>
      <c r="AV2838">
        <v>-3.5</v>
      </c>
      <c r="AW2838">
        <v>41</v>
      </c>
      <c r="AX2838">
        <v>-4.5</v>
      </c>
      <c r="AY2838">
        <v>41</v>
      </c>
      <c r="AZ2838">
        <v>4</v>
      </c>
      <c r="BA2838">
        <v>23</v>
      </c>
      <c r="BB2838" t="str">
        <f t="shared" si="309"/>
        <v>Y</v>
      </c>
      <c r="BC2838" t="str">
        <f t="shared" si="310"/>
        <v>Home</v>
      </c>
      <c r="BD2838">
        <f t="shared" si="311"/>
        <v>43</v>
      </c>
      <c r="BE2838">
        <f t="shared" si="312"/>
        <v>0.8</v>
      </c>
      <c r="BH2838" t="str">
        <f t="shared" si="313"/>
        <v>201812Duke JohnsonCLE</v>
      </c>
      <c r="BI2838">
        <v>2018</v>
      </c>
      <c r="BJ2838" s="2">
        <v>12</v>
      </c>
      <c r="BK2838" t="s">
        <v>1141</v>
      </c>
      <c r="BL2838" t="s">
        <v>118</v>
      </c>
      <c r="BM2838" t="str">
        <f t="shared" si="314"/>
        <v>CLE</v>
      </c>
      <c r="BN2838" t="s">
        <v>98</v>
      </c>
      <c r="BO2838" t="s">
        <v>1335</v>
      </c>
      <c r="BP2838" t="s">
        <v>122</v>
      </c>
      <c r="BQ2838">
        <v>18</v>
      </c>
      <c r="BR2838">
        <v>0.28000000000000003</v>
      </c>
    </row>
    <row r="2839" spans="1:70" x14ac:dyDescent="0.3">
      <c r="A2839" t="str">
        <f t="shared" si="308"/>
        <v>201811Leonard FournetteJAX</v>
      </c>
      <c r="B2839" t="s">
        <v>943</v>
      </c>
      <c r="C2839">
        <v>2018</v>
      </c>
      <c r="D2839">
        <v>11</v>
      </c>
      <c r="E2839" t="s">
        <v>1189</v>
      </c>
      <c r="F2839" t="s">
        <v>116</v>
      </c>
      <c r="G2839" t="s">
        <v>142</v>
      </c>
      <c r="H2839" t="s">
        <v>119</v>
      </c>
      <c r="I2839" t="s">
        <v>72</v>
      </c>
      <c r="J2839" t="s">
        <v>1126</v>
      </c>
      <c r="K2839" t="s">
        <v>1126</v>
      </c>
      <c r="L2839">
        <v>6900</v>
      </c>
      <c r="M2839">
        <v>7600</v>
      </c>
      <c r="N2839" s="1">
        <v>22.1</v>
      </c>
      <c r="O2839" s="1">
        <v>21.1</v>
      </c>
      <c r="P2839">
        <v>16</v>
      </c>
      <c r="Q2839">
        <v>-4</v>
      </c>
      <c r="R2839">
        <v>15</v>
      </c>
      <c r="S2839">
        <v>43</v>
      </c>
      <c r="T2839">
        <v>70.489999999999995</v>
      </c>
      <c r="U2839">
        <v>179</v>
      </c>
      <c r="V2839">
        <v>1</v>
      </c>
      <c r="W2839">
        <v>10</v>
      </c>
      <c r="X2839">
        <v>18</v>
      </c>
      <c r="Y2839">
        <v>55.559999999999995</v>
      </c>
      <c r="Z2839">
        <v>29.509999999999998</v>
      </c>
      <c r="AA2839">
        <v>104</v>
      </c>
      <c r="AB2839">
        <v>0</v>
      </c>
      <c r="AC2839">
        <v>0</v>
      </c>
      <c r="AD2839">
        <v>6</v>
      </c>
      <c r="AE2839">
        <v>40</v>
      </c>
      <c r="AF2839">
        <v>64</v>
      </c>
      <c r="AG2839">
        <v>243</v>
      </c>
      <c r="AH2839">
        <v>2</v>
      </c>
      <c r="AI2839">
        <v>1</v>
      </c>
      <c r="AJ2839">
        <v>1</v>
      </c>
      <c r="AK2839">
        <v>-2</v>
      </c>
      <c r="AL2839">
        <v>1</v>
      </c>
      <c r="AM2839">
        <v>111</v>
      </c>
      <c r="AN2839">
        <v>6</v>
      </c>
      <c r="AO2839">
        <v>18</v>
      </c>
      <c r="AP2839">
        <v>33.33</v>
      </c>
      <c r="AQ2839">
        <v>0</v>
      </c>
      <c r="AR2839">
        <v>0</v>
      </c>
      <c r="AS2839">
        <v>0</v>
      </c>
      <c r="AT2839">
        <v>37.666666666666664</v>
      </c>
      <c r="AU2839">
        <v>62.78</v>
      </c>
      <c r="AV2839">
        <v>6</v>
      </c>
      <c r="AW2839">
        <v>47.5</v>
      </c>
      <c r="AX2839">
        <v>4</v>
      </c>
      <c r="AY2839">
        <v>47</v>
      </c>
      <c r="AZ2839">
        <v>2</v>
      </c>
      <c r="BA2839">
        <v>20</v>
      </c>
      <c r="BB2839" t="str">
        <f t="shared" si="309"/>
        <v>Y</v>
      </c>
      <c r="BC2839" t="str">
        <f t="shared" si="310"/>
        <v>Home</v>
      </c>
      <c r="BD2839">
        <f t="shared" si="311"/>
        <v>34</v>
      </c>
      <c r="BE2839">
        <f t="shared" si="312"/>
        <v>0.5</v>
      </c>
      <c r="BH2839" t="str">
        <f t="shared" si="313"/>
        <v>201812Dontrell HilliardCLE</v>
      </c>
      <c r="BI2839">
        <v>2018</v>
      </c>
      <c r="BJ2839" s="2">
        <v>12</v>
      </c>
      <c r="BK2839" t="s">
        <v>1325</v>
      </c>
      <c r="BL2839" t="s">
        <v>118</v>
      </c>
      <c r="BM2839" t="str">
        <f t="shared" si="314"/>
        <v>CLE</v>
      </c>
      <c r="BN2839" t="s">
        <v>98</v>
      </c>
      <c r="BO2839" t="s">
        <v>1335</v>
      </c>
      <c r="BP2839" t="s">
        <v>122</v>
      </c>
      <c r="BQ2839">
        <v>3</v>
      </c>
      <c r="BR2839">
        <v>0.05</v>
      </c>
    </row>
    <row r="2840" spans="1:70" x14ac:dyDescent="0.3">
      <c r="A2840" t="str">
        <f t="shared" si="308"/>
        <v>201811Marlon MackIND</v>
      </c>
      <c r="B2840" t="s">
        <v>938</v>
      </c>
      <c r="C2840">
        <v>2018</v>
      </c>
      <c r="D2840">
        <v>11</v>
      </c>
      <c r="E2840" t="s">
        <v>1218</v>
      </c>
      <c r="F2840" t="s">
        <v>113</v>
      </c>
      <c r="G2840" t="s">
        <v>10</v>
      </c>
      <c r="H2840" t="s">
        <v>78</v>
      </c>
      <c r="I2840" t="s">
        <v>72</v>
      </c>
      <c r="J2840" t="s">
        <v>1126</v>
      </c>
      <c r="K2840" t="s">
        <v>1126</v>
      </c>
      <c r="L2840">
        <v>6000</v>
      </c>
      <c r="M2840">
        <v>7000</v>
      </c>
      <c r="N2840" s="1">
        <v>13.9</v>
      </c>
      <c r="O2840" s="1">
        <v>13.4</v>
      </c>
      <c r="P2840">
        <v>38</v>
      </c>
      <c r="Q2840">
        <v>28</v>
      </c>
      <c r="R2840">
        <v>26</v>
      </c>
      <c r="S2840">
        <v>28</v>
      </c>
      <c r="T2840">
        <v>46.67</v>
      </c>
      <c r="U2840">
        <v>102</v>
      </c>
      <c r="V2840">
        <v>2</v>
      </c>
      <c r="W2840">
        <v>24</v>
      </c>
      <c r="X2840">
        <v>32</v>
      </c>
      <c r="Y2840">
        <v>75</v>
      </c>
      <c r="Z2840">
        <v>53.33</v>
      </c>
      <c r="AA2840">
        <v>295</v>
      </c>
      <c r="AB2840">
        <v>3</v>
      </c>
      <c r="AC2840">
        <v>0</v>
      </c>
      <c r="AD2840">
        <v>0</v>
      </c>
      <c r="AE2840">
        <v>0</v>
      </c>
      <c r="AF2840">
        <v>295</v>
      </c>
      <c r="AG2840">
        <v>397</v>
      </c>
      <c r="AH2840">
        <v>2</v>
      </c>
      <c r="AI2840">
        <v>0</v>
      </c>
      <c r="AJ2840">
        <v>0</v>
      </c>
      <c r="AK2840">
        <v>-2</v>
      </c>
      <c r="AL2840">
        <v>7</v>
      </c>
      <c r="AM2840">
        <v>60</v>
      </c>
      <c r="AN2840">
        <v>5</v>
      </c>
      <c r="AO2840">
        <v>10</v>
      </c>
      <c r="AP2840">
        <v>50</v>
      </c>
      <c r="AQ2840">
        <v>0</v>
      </c>
      <c r="AR2840">
        <v>0</v>
      </c>
      <c r="AS2840">
        <v>0</v>
      </c>
      <c r="AT2840">
        <v>31.266666666666666</v>
      </c>
      <c r="AU2840">
        <v>52.11</v>
      </c>
      <c r="AV2840">
        <v>-3</v>
      </c>
      <c r="AW2840">
        <v>48</v>
      </c>
      <c r="AX2840">
        <v>-2</v>
      </c>
      <c r="AY2840">
        <v>50</v>
      </c>
      <c r="AZ2840">
        <v>5</v>
      </c>
      <c r="BA2840">
        <v>10</v>
      </c>
      <c r="BB2840" t="str">
        <f t="shared" si="309"/>
        <v>Y</v>
      </c>
      <c r="BC2840" t="str">
        <f t="shared" si="310"/>
        <v>Home</v>
      </c>
      <c r="BD2840">
        <f t="shared" si="311"/>
        <v>38</v>
      </c>
      <c r="BE2840">
        <f t="shared" si="312"/>
        <v>0.61</v>
      </c>
      <c r="BH2840" t="str">
        <f t="shared" si="313"/>
        <v>201812Joe MixonCIN</v>
      </c>
      <c r="BI2840">
        <v>2018</v>
      </c>
      <c r="BJ2840" s="2">
        <v>12</v>
      </c>
      <c r="BK2840" t="s">
        <v>1133</v>
      </c>
      <c r="BL2840" t="s">
        <v>98</v>
      </c>
      <c r="BM2840" t="str">
        <f t="shared" si="314"/>
        <v>CIN</v>
      </c>
      <c r="BN2840" t="s">
        <v>118</v>
      </c>
      <c r="BO2840" t="s">
        <v>1337</v>
      </c>
      <c r="BP2840" t="s">
        <v>72</v>
      </c>
      <c r="BQ2840">
        <v>53</v>
      </c>
      <c r="BR2840">
        <v>0.72</v>
      </c>
    </row>
    <row r="2841" spans="1:70" x14ac:dyDescent="0.3">
      <c r="A2841" t="str">
        <f t="shared" si="308"/>
        <v>201811Kerryon JohnsonDET</v>
      </c>
      <c r="B2841" t="s">
        <v>941</v>
      </c>
      <c r="C2841">
        <v>2018</v>
      </c>
      <c r="D2841">
        <v>11</v>
      </c>
      <c r="E2841" t="s">
        <v>1286</v>
      </c>
      <c r="F2841" t="s">
        <v>92</v>
      </c>
      <c r="G2841" t="s">
        <v>4</v>
      </c>
      <c r="H2841" t="s">
        <v>103</v>
      </c>
      <c r="I2841" t="s">
        <v>72</v>
      </c>
      <c r="J2841" t="s">
        <v>1126</v>
      </c>
      <c r="K2841" t="s">
        <v>1126</v>
      </c>
      <c r="L2841">
        <v>5800</v>
      </c>
      <c r="M2841">
        <v>6200</v>
      </c>
      <c r="N2841" s="1">
        <v>17.7</v>
      </c>
      <c r="O2841" s="1">
        <v>16.7</v>
      </c>
      <c r="P2841">
        <v>20</v>
      </c>
      <c r="Q2841">
        <v>1</v>
      </c>
      <c r="R2841">
        <v>20</v>
      </c>
      <c r="S2841">
        <v>26</v>
      </c>
      <c r="T2841">
        <v>41.27</v>
      </c>
      <c r="U2841">
        <v>94</v>
      </c>
      <c r="V2841">
        <v>1</v>
      </c>
      <c r="W2841">
        <v>23</v>
      </c>
      <c r="X2841">
        <v>37</v>
      </c>
      <c r="Y2841">
        <v>62.160000000000004</v>
      </c>
      <c r="Z2841">
        <v>58.730000000000004</v>
      </c>
      <c r="AA2841">
        <v>220</v>
      </c>
      <c r="AB2841">
        <v>1</v>
      </c>
      <c r="AC2841">
        <v>0</v>
      </c>
      <c r="AD2841">
        <v>1</v>
      </c>
      <c r="AE2841">
        <v>5</v>
      </c>
      <c r="AF2841">
        <v>215</v>
      </c>
      <c r="AG2841">
        <v>309</v>
      </c>
      <c r="AH2841">
        <v>0</v>
      </c>
      <c r="AI2841">
        <v>0</v>
      </c>
      <c r="AJ2841">
        <v>0</v>
      </c>
      <c r="AK2841">
        <v>-1</v>
      </c>
      <c r="AL2841">
        <v>1</v>
      </c>
      <c r="AM2841">
        <v>5</v>
      </c>
      <c r="AN2841">
        <v>4</v>
      </c>
      <c r="AO2841">
        <v>12</v>
      </c>
      <c r="AP2841">
        <v>33.33</v>
      </c>
      <c r="AQ2841">
        <v>0</v>
      </c>
      <c r="AR2841">
        <v>0</v>
      </c>
      <c r="AS2841">
        <v>0</v>
      </c>
      <c r="AT2841">
        <v>31.666666666666668</v>
      </c>
      <c r="AU2841">
        <v>52.78</v>
      </c>
      <c r="AV2841">
        <v>3.5</v>
      </c>
      <c r="AW2841">
        <v>50.5</v>
      </c>
      <c r="AX2841">
        <v>4</v>
      </c>
      <c r="AY2841">
        <v>48</v>
      </c>
      <c r="AZ2841">
        <v>3</v>
      </c>
      <c r="BA2841">
        <v>19</v>
      </c>
      <c r="BB2841" t="str">
        <f t="shared" si="309"/>
        <v>Y</v>
      </c>
      <c r="BC2841" t="str">
        <f t="shared" si="310"/>
        <v>Home</v>
      </c>
      <c r="BD2841">
        <f t="shared" si="311"/>
        <v>33</v>
      </c>
      <c r="BE2841">
        <f t="shared" si="312"/>
        <v>0.51</v>
      </c>
      <c r="BH2841" t="str">
        <f t="shared" si="313"/>
        <v>201812Giovani BernardCIN</v>
      </c>
      <c r="BI2841">
        <v>2018</v>
      </c>
      <c r="BJ2841" s="2">
        <v>12</v>
      </c>
      <c r="BK2841" t="s">
        <v>1142</v>
      </c>
      <c r="BL2841" t="s">
        <v>98</v>
      </c>
      <c r="BM2841" t="str">
        <f t="shared" si="314"/>
        <v>CIN</v>
      </c>
      <c r="BN2841" t="s">
        <v>118</v>
      </c>
      <c r="BO2841" t="s">
        <v>1335</v>
      </c>
      <c r="BP2841" t="s">
        <v>72</v>
      </c>
      <c r="BQ2841">
        <v>23</v>
      </c>
      <c r="BR2841">
        <v>0.31</v>
      </c>
    </row>
    <row r="2842" spans="1:70" x14ac:dyDescent="0.3">
      <c r="A2842" t="str">
        <f t="shared" si="308"/>
        <v>201811Adrian PetersonWAS</v>
      </c>
      <c r="B2842" t="s">
        <v>944</v>
      </c>
      <c r="C2842">
        <v>2018</v>
      </c>
      <c r="D2842">
        <v>11</v>
      </c>
      <c r="E2842" t="s">
        <v>1259</v>
      </c>
      <c r="F2842" t="s">
        <v>82</v>
      </c>
      <c r="G2842" t="s">
        <v>5</v>
      </c>
      <c r="H2842" t="s">
        <v>115</v>
      </c>
      <c r="I2842" t="s">
        <v>72</v>
      </c>
      <c r="J2842" t="s">
        <v>1126</v>
      </c>
      <c r="K2842" t="s">
        <v>1126</v>
      </c>
      <c r="L2842">
        <v>5500</v>
      </c>
      <c r="M2842">
        <v>6300</v>
      </c>
      <c r="N2842" s="1">
        <v>17.100000000000001</v>
      </c>
      <c r="O2842" s="1">
        <v>17.100000000000001</v>
      </c>
      <c r="P2842">
        <v>21</v>
      </c>
      <c r="Q2842">
        <v>-2</v>
      </c>
      <c r="R2842">
        <v>23</v>
      </c>
      <c r="S2842">
        <v>29</v>
      </c>
      <c r="T2842">
        <v>42.65</v>
      </c>
      <c r="U2842">
        <v>124</v>
      </c>
      <c r="V2842">
        <v>2</v>
      </c>
      <c r="W2842">
        <v>18</v>
      </c>
      <c r="X2842">
        <v>39</v>
      </c>
      <c r="Y2842">
        <v>46.150000000000006</v>
      </c>
      <c r="Z2842">
        <v>57.35</v>
      </c>
      <c r="AA2842">
        <v>189</v>
      </c>
      <c r="AB2842">
        <v>1</v>
      </c>
      <c r="AC2842">
        <v>2</v>
      </c>
      <c r="AD2842">
        <v>5</v>
      </c>
      <c r="AE2842">
        <v>35</v>
      </c>
      <c r="AF2842">
        <v>154</v>
      </c>
      <c r="AG2842">
        <v>278</v>
      </c>
      <c r="AH2842">
        <v>1</v>
      </c>
      <c r="AI2842">
        <v>0</v>
      </c>
      <c r="AJ2842">
        <v>2</v>
      </c>
      <c r="AK2842">
        <v>-1</v>
      </c>
      <c r="AL2842">
        <v>6</v>
      </c>
      <c r="AM2842">
        <v>43</v>
      </c>
      <c r="AN2842">
        <v>6</v>
      </c>
      <c r="AO2842">
        <v>15</v>
      </c>
      <c r="AP2842">
        <v>40</v>
      </c>
      <c r="AQ2842">
        <v>1</v>
      </c>
      <c r="AR2842">
        <v>1</v>
      </c>
      <c r="AS2842">
        <v>100</v>
      </c>
      <c r="AT2842">
        <v>30.95</v>
      </c>
      <c r="AU2842">
        <v>51.580000000000005</v>
      </c>
      <c r="AV2842">
        <v>3</v>
      </c>
      <c r="AW2842">
        <v>43</v>
      </c>
      <c r="AX2842">
        <v>3</v>
      </c>
      <c r="AY2842">
        <v>40.5</v>
      </c>
      <c r="AZ2842">
        <v>3</v>
      </c>
      <c r="BA2842">
        <v>17</v>
      </c>
      <c r="BB2842" t="str">
        <f t="shared" si="309"/>
        <v>Y</v>
      </c>
      <c r="BC2842" t="str">
        <f t="shared" si="310"/>
        <v>Home</v>
      </c>
      <c r="BD2842">
        <f t="shared" si="311"/>
        <v>42</v>
      </c>
      <c r="BE2842">
        <f t="shared" si="312"/>
        <v>0.56000000000000005</v>
      </c>
      <c r="BH2842" t="str">
        <f t="shared" si="313"/>
        <v>201812Mark WaltonCIN</v>
      </c>
      <c r="BI2842">
        <v>2018</v>
      </c>
      <c r="BJ2842" s="2">
        <v>12</v>
      </c>
      <c r="BK2842" t="s">
        <v>1317</v>
      </c>
      <c r="BL2842" t="s">
        <v>98</v>
      </c>
      <c r="BM2842" t="str">
        <f t="shared" si="314"/>
        <v>CIN</v>
      </c>
      <c r="BN2842" t="s">
        <v>118</v>
      </c>
      <c r="BO2842" t="s">
        <v>1335</v>
      </c>
      <c r="BP2842" t="s">
        <v>72</v>
      </c>
      <c r="BQ2842" t="s">
        <v>1366</v>
      </c>
      <c r="BR2842" t="s">
        <v>1366</v>
      </c>
    </row>
    <row r="2843" spans="1:70" x14ac:dyDescent="0.3">
      <c r="A2843" t="str">
        <f t="shared" si="308"/>
        <v>201811Tevin ColemanATL</v>
      </c>
      <c r="B2843" t="s">
        <v>936</v>
      </c>
      <c r="C2843">
        <v>2018</v>
      </c>
      <c r="D2843">
        <v>11</v>
      </c>
      <c r="E2843" t="s">
        <v>1191</v>
      </c>
      <c r="F2843" t="s">
        <v>109</v>
      </c>
      <c r="G2843" t="s">
        <v>11</v>
      </c>
      <c r="H2843" t="s">
        <v>85</v>
      </c>
      <c r="I2843" t="s">
        <v>72</v>
      </c>
      <c r="J2843" t="s">
        <v>1126</v>
      </c>
      <c r="K2843" t="s">
        <v>1126</v>
      </c>
      <c r="L2843">
        <v>5300</v>
      </c>
      <c r="M2843">
        <v>6800</v>
      </c>
      <c r="N2843" s="1">
        <v>11.5</v>
      </c>
      <c r="O2843" s="1">
        <v>10</v>
      </c>
      <c r="P2843">
        <v>19</v>
      </c>
      <c r="Q2843">
        <v>-3</v>
      </c>
      <c r="R2843">
        <v>19</v>
      </c>
      <c r="S2843">
        <v>18</v>
      </c>
      <c r="T2843">
        <v>34.619999999999997</v>
      </c>
      <c r="U2843">
        <v>80</v>
      </c>
      <c r="V2843">
        <v>0</v>
      </c>
      <c r="W2843">
        <v>24</v>
      </c>
      <c r="X2843">
        <v>34</v>
      </c>
      <c r="Y2843">
        <v>70.59</v>
      </c>
      <c r="Z2843">
        <v>65.38000000000001</v>
      </c>
      <c r="AA2843">
        <v>291</v>
      </c>
      <c r="AB2843">
        <v>1</v>
      </c>
      <c r="AC2843">
        <v>1</v>
      </c>
      <c r="AD2843">
        <v>3</v>
      </c>
      <c r="AE2843">
        <v>17</v>
      </c>
      <c r="AF2843">
        <v>274</v>
      </c>
      <c r="AG2843">
        <v>354</v>
      </c>
      <c r="AH2843">
        <v>0</v>
      </c>
      <c r="AI2843">
        <v>0</v>
      </c>
      <c r="AJ2843">
        <v>1</v>
      </c>
      <c r="AK2843">
        <v>1</v>
      </c>
      <c r="AL2843">
        <v>2</v>
      </c>
      <c r="AM2843">
        <v>15</v>
      </c>
      <c r="AN2843">
        <v>6</v>
      </c>
      <c r="AO2843">
        <v>12</v>
      </c>
      <c r="AP2843">
        <v>50</v>
      </c>
      <c r="AQ2843">
        <v>0</v>
      </c>
      <c r="AR2843">
        <v>0</v>
      </c>
      <c r="AS2843">
        <v>0</v>
      </c>
      <c r="AT2843">
        <v>28.05</v>
      </c>
      <c r="AU2843">
        <v>46.75</v>
      </c>
      <c r="AV2843">
        <v>-3</v>
      </c>
      <c r="AW2843">
        <v>47.5</v>
      </c>
      <c r="AX2843">
        <v>-3.5</v>
      </c>
      <c r="AY2843">
        <v>50</v>
      </c>
      <c r="AZ2843">
        <v>2</v>
      </c>
      <c r="BA2843">
        <v>22</v>
      </c>
      <c r="BB2843" t="str">
        <f t="shared" si="309"/>
        <v>Y</v>
      </c>
      <c r="BC2843" t="str">
        <f t="shared" si="310"/>
        <v>Home</v>
      </c>
      <c r="BD2843">
        <f t="shared" si="311"/>
        <v>34</v>
      </c>
      <c r="BE2843">
        <f t="shared" si="312"/>
        <v>0.61</v>
      </c>
      <c r="BH2843" t="str">
        <f t="shared" si="313"/>
        <v>201812Sony MichelNE</v>
      </c>
      <c r="BI2843">
        <v>2018</v>
      </c>
      <c r="BJ2843" s="2">
        <v>12</v>
      </c>
      <c r="BK2843" t="s">
        <v>1310</v>
      </c>
      <c r="BL2843" t="s">
        <v>69</v>
      </c>
      <c r="BM2843" t="str">
        <f t="shared" si="314"/>
        <v>NE</v>
      </c>
      <c r="BN2843" t="s">
        <v>90</v>
      </c>
      <c r="BO2843" t="s">
        <v>1337</v>
      </c>
      <c r="BP2843" t="s">
        <v>122</v>
      </c>
      <c r="BQ2843">
        <v>30</v>
      </c>
      <c r="BR2843">
        <v>0.43</v>
      </c>
    </row>
    <row r="2844" spans="1:70" x14ac:dyDescent="0.3">
      <c r="A2844" t="str">
        <f t="shared" si="308"/>
        <v>201811Tarik CohenCHI</v>
      </c>
      <c r="B2844" t="s">
        <v>940</v>
      </c>
      <c r="C2844">
        <v>2018</v>
      </c>
      <c r="D2844">
        <v>11</v>
      </c>
      <c r="E2844" t="s">
        <v>1174</v>
      </c>
      <c r="F2844" t="s">
        <v>108</v>
      </c>
      <c r="G2844" t="s">
        <v>13</v>
      </c>
      <c r="H2844" t="s">
        <v>95</v>
      </c>
      <c r="I2844" t="s">
        <v>72</v>
      </c>
      <c r="J2844" t="s">
        <v>1126</v>
      </c>
      <c r="K2844" t="s">
        <v>1126</v>
      </c>
      <c r="L2844">
        <v>5200</v>
      </c>
      <c r="M2844">
        <v>6000</v>
      </c>
      <c r="N2844" s="1">
        <v>7</v>
      </c>
      <c r="O2844" s="1">
        <v>4.5</v>
      </c>
      <c r="P2844">
        <v>25</v>
      </c>
      <c r="Q2844">
        <v>5</v>
      </c>
      <c r="R2844">
        <v>24</v>
      </c>
      <c r="S2844">
        <v>39</v>
      </c>
      <c r="T2844">
        <v>55.71</v>
      </c>
      <c r="U2844">
        <v>148</v>
      </c>
      <c r="V2844">
        <v>0</v>
      </c>
      <c r="W2844">
        <v>20</v>
      </c>
      <c r="X2844">
        <v>31</v>
      </c>
      <c r="Y2844">
        <v>64.52</v>
      </c>
      <c r="Z2844">
        <v>44.29</v>
      </c>
      <c r="AA2844">
        <v>165</v>
      </c>
      <c r="AB2844">
        <v>1</v>
      </c>
      <c r="AC2844">
        <v>2</v>
      </c>
      <c r="AD2844">
        <v>1</v>
      </c>
      <c r="AE2844">
        <v>5</v>
      </c>
      <c r="AF2844">
        <v>160</v>
      </c>
      <c r="AG2844">
        <v>308</v>
      </c>
      <c r="AH2844">
        <v>1</v>
      </c>
      <c r="AI2844">
        <v>1</v>
      </c>
      <c r="AJ2844">
        <v>3</v>
      </c>
      <c r="AK2844">
        <v>0</v>
      </c>
      <c r="AL2844">
        <v>5</v>
      </c>
      <c r="AM2844">
        <v>46</v>
      </c>
      <c r="AN2844">
        <v>6</v>
      </c>
      <c r="AO2844">
        <v>12</v>
      </c>
      <c r="AP2844">
        <v>50</v>
      </c>
      <c r="AQ2844">
        <v>0</v>
      </c>
      <c r="AR2844">
        <v>0</v>
      </c>
      <c r="AS2844">
        <v>0</v>
      </c>
      <c r="AT2844">
        <v>34.483333333333334</v>
      </c>
      <c r="AU2844">
        <v>57.47</v>
      </c>
      <c r="AV2844">
        <v>-3</v>
      </c>
      <c r="AW2844">
        <v>45.5</v>
      </c>
      <c r="AX2844">
        <v>-3</v>
      </c>
      <c r="AY2844">
        <v>44</v>
      </c>
      <c r="AZ2844">
        <v>2</v>
      </c>
      <c r="BA2844">
        <v>20</v>
      </c>
      <c r="BB2844" t="str">
        <f t="shared" si="309"/>
        <v>Y</v>
      </c>
      <c r="BC2844" t="str">
        <f t="shared" si="310"/>
        <v>Home</v>
      </c>
      <c r="BD2844">
        <f t="shared" si="311"/>
        <v>30</v>
      </c>
      <c r="BE2844">
        <f t="shared" si="312"/>
        <v>0.41</v>
      </c>
      <c r="BH2844" t="str">
        <f t="shared" si="313"/>
        <v>201812James WhiteNE</v>
      </c>
      <c r="BI2844">
        <v>2018</v>
      </c>
      <c r="BJ2844" s="2">
        <v>12</v>
      </c>
      <c r="BK2844" t="s">
        <v>1152</v>
      </c>
      <c r="BL2844" t="s">
        <v>69</v>
      </c>
      <c r="BM2844" t="str">
        <f t="shared" si="314"/>
        <v>NE</v>
      </c>
      <c r="BN2844" t="s">
        <v>90</v>
      </c>
      <c r="BO2844" t="s">
        <v>1335</v>
      </c>
      <c r="BP2844" t="s">
        <v>122</v>
      </c>
      <c r="BQ2844">
        <v>37</v>
      </c>
      <c r="BR2844">
        <v>0.53</v>
      </c>
    </row>
    <row r="2845" spans="1:70" x14ac:dyDescent="0.3">
      <c r="A2845" t="str">
        <f t="shared" si="308"/>
        <v>201811T.J. YeldonJAX</v>
      </c>
      <c r="B2845" t="s">
        <v>943</v>
      </c>
      <c r="C2845">
        <v>2018</v>
      </c>
      <c r="D2845">
        <v>11</v>
      </c>
      <c r="E2845" t="s">
        <v>1263</v>
      </c>
      <c r="F2845" t="s">
        <v>116</v>
      </c>
      <c r="G2845" t="s">
        <v>142</v>
      </c>
      <c r="H2845" t="s">
        <v>119</v>
      </c>
      <c r="I2845" t="s">
        <v>72</v>
      </c>
      <c r="J2845" t="s">
        <v>1126</v>
      </c>
      <c r="K2845" t="s">
        <v>1126</v>
      </c>
      <c r="L2845">
        <v>5100</v>
      </c>
      <c r="M2845">
        <v>5400</v>
      </c>
      <c r="N2845" s="1">
        <v>5.2</v>
      </c>
      <c r="O2845" s="1">
        <v>4.2</v>
      </c>
      <c r="P2845">
        <v>16</v>
      </c>
      <c r="Q2845">
        <v>-4</v>
      </c>
      <c r="R2845">
        <v>15</v>
      </c>
      <c r="S2845">
        <v>43</v>
      </c>
      <c r="T2845">
        <v>70.489999999999995</v>
      </c>
      <c r="U2845">
        <v>179</v>
      </c>
      <c r="V2845">
        <v>1</v>
      </c>
      <c r="W2845">
        <v>10</v>
      </c>
      <c r="X2845">
        <v>18</v>
      </c>
      <c r="Y2845">
        <v>55.559999999999995</v>
      </c>
      <c r="Z2845">
        <v>29.509999999999998</v>
      </c>
      <c r="AA2845">
        <v>104</v>
      </c>
      <c r="AB2845">
        <v>0</v>
      </c>
      <c r="AC2845">
        <v>0</v>
      </c>
      <c r="AD2845">
        <v>6</v>
      </c>
      <c r="AE2845">
        <v>40</v>
      </c>
      <c r="AF2845">
        <v>64</v>
      </c>
      <c r="AG2845">
        <v>243</v>
      </c>
      <c r="AH2845">
        <v>2</v>
      </c>
      <c r="AI2845">
        <v>1</v>
      </c>
      <c r="AJ2845">
        <v>1</v>
      </c>
      <c r="AK2845">
        <v>-2</v>
      </c>
      <c r="AL2845">
        <v>1</v>
      </c>
      <c r="AM2845">
        <v>111</v>
      </c>
      <c r="AN2845">
        <v>6</v>
      </c>
      <c r="AO2845">
        <v>18</v>
      </c>
      <c r="AP2845">
        <v>33.33</v>
      </c>
      <c r="AQ2845">
        <v>0</v>
      </c>
      <c r="AR2845">
        <v>0</v>
      </c>
      <c r="AS2845">
        <v>0</v>
      </c>
      <c r="AT2845">
        <v>37.666666666666664</v>
      </c>
      <c r="AU2845">
        <v>62.78</v>
      </c>
      <c r="AV2845">
        <v>6</v>
      </c>
      <c r="AW2845">
        <v>47.5</v>
      </c>
      <c r="AX2845">
        <v>4</v>
      </c>
      <c r="AY2845">
        <v>47</v>
      </c>
      <c r="AZ2845">
        <v>2</v>
      </c>
      <c r="BA2845">
        <v>20</v>
      </c>
      <c r="BB2845" t="str">
        <f t="shared" si="309"/>
        <v>N</v>
      </c>
      <c r="BC2845" t="str">
        <f t="shared" si="310"/>
        <v>Home</v>
      </c>
      <c r="BD2845">
        <f t="shared" si="311"/>
        <v>23</v>
      </c>
      <c r="BE2845">
        <f t="shared" si="312"/>
        <v>0.34</v>
      </c>
      <c r="BH2845" t="str">
        <f t="shared" si="313"/>
        <v>201812Isaiah CrowellNYJ</v>
      </c>
      <c r="BI2845">
        <v>2018</v>
      </c>
      <c r="BJ2845" s="2">
        <v>12</v>
      </c>
      <c r="BK2845" t="s">
        <v>1135</v>
      </c>
      <c r="BL2845" t="s">
        <v>90</v>
      </c>
      <c r="BM2845" t="str">
        <f t="shared" si="314"/>
        <v>NYJ</v>
      </c>
      <c r="BN2845" t="s">
        <v>69</v>
      </c>
      <c r="BO2845" t="s">
        <v>1337</v>
      </c>
      <c r="BP2845" t="s">
        <v>72</v>
      </c>
      <c r="BQ2845">
        <v>26</v>
      </c>
      <c r="BR2845">
        <v>0.41</v>
      </c>
    </row>
    <row r="2846" spans="1:70" x14ac:dyDescent="0.3">
      <c r="A2846" t="str">
        <f t="shared" si="308"/>
        <v>201811Mark IngramNO</v>
      </c>
      <c r="B2846" t="s">
        <v>934</v>
      </c>
      <c r="C2846">
        <v>2018</v>
      </c>
      <c r="D2846">
        <v>11</v>
      </c>
      <c r="E2846" t="s">
        <v>1197</v>
      </c>
      <c r="F2846" t="s">
        <v>96</v>
      </c>
      <c r="G2846" t="s">
        <v>8</v>
      </c>
      <c r="H2846" t="s">
        <v>83</v>
      </c>
      <c r="I2846" t="s">
        <v>72</v>
      </c>
      <c r="J2846" t="s">
        <v>1126</v>
      </c>
      <c r="K2846" t="s">
        <v>1126</v>
      </c>
      <c r="L2846">
        <v>4700</v>
      </c>
      <c r="M2846">
        <v>7100</v>
      </c>
      <c r="N2846" s="1">
        <v>25.3</v>
      </c>
      <c r="O2846" s="1">
        <v>22.3</v>
      </c>
      <c r="P2846">
        <v>48</v>
      </c>
      <c r="Q2846">
        <v>41</v>
      </c>
      <c r="R2846">
        <v>28</v>
      </c>
      <c r="S2846">
        <v>37</v>
      </c>
      <c r="T2846">
        <v>53.620000000000005</v>
      </c>
      <c r="U2846">
        <v>173</v>
      </c>
      <c r="V2846">
        <v>2</v>
      </c>
      <c r="W2846">
        <v>23</v>
      </c>
      <c r="X2846">
        <v>32</v>
      </c>
      <c r="Y2846">
        <v>71.88</v>
      </c>
      <c r="Z2846">
        <v>46.379999999999995</v>
      </c>
      <c r="AA2846">
        <v>373</v>
      </c>
      <c r="AB2846">
        <v>4</v>
      </c>
      <c r="AC2846">
        <v>0</v>
      </c>
      <c r="AD2846">
        <v>0</v>
      </c>
      <c r="AE2846">
        <v>0</v>
      </c>
      <c r="AF2846">
        <v>373</v>
      </c>
      <c r="AG2846">
        <v>546</v>
      </c>
      <c r="AH2846">
        <v>0</v>
      </c>
      <c r="AI2846">
        <v>0</v>
      </c>
      <c r="AJ2846">
        <v>0</v>
      </c>
      <c r="AK2846">
        <v>-3</v>
      </c>
      <c r="AL2846">
        <v>8</v>
      </c>
      <c r="AM2846">
        <v>69</v>
      </c>
      <c r="AN2846">
        <v>6</v>
      </c>
      <c r="AO2846">
        <v>11</v>
      </c>
      <c r="AP2846">
        <v>54.55</v>
      </c>
      <c r="AQ2846">
        <v>1</v>
      </c>
      <c r="AR2846">
        <v>1</v>
      </c>
      <c r="AS2846">
        <v>100</v>
      </c>
      <c r="AT2846">
        <v>37.56666666666667</v>
      </c>
      <c r="AU2846">
        <v>62.61</v>
      </c>
      <c r="AV2846">
        <v>-7.5</v>
      </c>
      <c r="AW2846">
        <v>54</v>
      </c>
      <c r="AX2846">
        <v>-7</v>
      </c>
      <c r="AY2846">
        <v>56.5</v>
      </c>
      <c r="AZ2846">
        <v>3</v>
      </c>
      <c r="BA2846">
        <v>7</v>
      </c>
      <c r="BB2846" t="str">
        <f t="shared" si="309"/>
        <v>Y</v>
      </c>
      <c r="BC2846" t="str">
        <f t="shared" si="310"/>
        <v>Home</v>
      </c>
      <c r="BD2846">
        <f t="shared" si="311"/>
        <v>30</v>
      </c>
      <c r="BE2846">
        <f t="shared" si="312"/>
        <v>0.43</v>
      </c>
      <c r="BH2846" t="str">
        <f t="shared" si="313"/>
        <v>201812Elijah McGuireNYJ</v>
      </c>
      <c r="BI2846">
        <v>2018</v>
      </c>
      <c r="BJ2846" s="2">
        <v>12</v>
      </c>
      <c r="BK2846" t="s">
        <v>1217</v>
      </c>
      <c r="BL2846" t="s">
        <v>90</v>
      </c>
      <c r="BM2846" t="str">
        <f t="shared" si="314"/>
        <v>NYJ</v>
      </c>
      <c r="BN2846" t="s">
        <v>69</v>
      </c>
      <c r="BO2846" t="s">
        <v>1335</v>
      </c>
      <c r="BP2846" t="s">
        <v>72</v>
      </c>
      <c r="BQ2846">
        <v>35</v>
      </c>
      <c r="BR2846">
        <v>0.55000000000000004</v>
      </c>
    </row>
    <row r="2847" spans="1:70" x14ac:dyDescent="0.3">
      <c r="A2847" t="str">
        <f t="shared" si="308"/>
        <v>201811Chris CarsonSEA</v>
      </c>
      <c r="B2847" t="s">
        <v>939</v>
      </c>
      <c r="C2847">
        <v>2018</v>
      </c>
      <c r="D2847">
        <v>11</v>
      </c>
      <c r="E2847" t="s">
        <v>1235</v>
      </c>
      <c r="F2847" t="s">
        <v>76</v>
      </c>
      <c r="G2847" t="s">
        <v>128</v>
      </c>
      <c r="H2847" t="s">
        <v>74</v>
      </c>
      <c r="I2847" t="s">
        <v>72</v>
      </c>
      <c r="J2847" t="s">
        <v>1126</v>
      </c>
      <c r="K2847" t="s">
        <v>1126</v>
      </c>
      <c r="L2847">
        <v>4400</v>
      </c>
      <c r="M2847">
        <v>6200</v>
      </c>
      <c r="N2847" s="1">
        <v>13.3</v>
      </c>
      <c r="O2847" s="1">
        <v>12.3</v>
      </c>
      <c r="P2847">
        <v>27</v>
      </c>
      <c r="Q2847">
        <v>3</v>
      </c>
      <c r="R2847">
        <v>23</v>
      </c>
      <c r="S2847">
        <v>35</v>
      </c>
      <c r="T2847">
        <v>53.03</v>
      </c>
      <c r="U2847">
        <v>173</v>
      </c>
      <c r="V2847">
        <v>1</v>
      </c>
      <c r="W2847">
        <v>21</v>
      </c>
      <c r="X2847">
        <v>31</v>
      </c>
      <c r="Y2847">
        <v>67.739999999999995</v>
      </c>
      <c r="Z2847">
        <v>46.97</v>
      </c>
      <c r="AA2847">
        <v>225</v>
      </c>
      <c r="AB2847">
        <v>2</v>
      </c>
      <c r="AC2847">
        <v>0</v>
      </c>
      <c r="AD2847">
        <v>3</v>
      </c>
      <c r="AE2847">
        <v>20</v>
      </c>
      <c r="AF2847">
        <v>205</v>
      </c>
      <c r="AG2847">
        <v>378</v>
      </c>
      <c r="AH2847">
        <v>2</v>
      </c>
      <c r="AI2847">
        <v>1</v>
      </c>
      <c r="AJ2847">
        <v>1</v>
      </c>
      <c r="AK2847">
        <v>1</v>
      </c>
      <c r="AL2847">
        <v>6</v>
      </c>
      <c r="AM2847">
        <v>30</v>
      </c>
      <c r="AN2847">
        <v>6</v>
      </c>
      <c r="AO2847">
        <v>15</v>
      </c>
      <c r="AP2847">
        <v>40</v>
      </c>
      <c r="AQ2847">
        <v>2</v>
      </c>
      <c r="AR2847">
        <v>2</v>
      </c>
      <c r="AS2847">
        <v>100</v>
      </c>
      <c r="AT2847">
        <v>34.299999999999997</v>
      </c>
      <c r="AU2847">
        <v>57.17</v>
      </c>
      <c r="AV2847">
        <v>-2.5</v>
      </c>
      <c r="AW2847">
        <v>49.5</v>
      </c>
      <c r="AX2847">
        <v>-3</v>
      </c>
      <c r="AY2847">
        <v>49</v>
      </c>
      <c r="AZ2847">
        <v>5</v>
      </c>
      <c r="BA2847">
        <v>24</v>
      </c>
      <c r="BB2847" t="str">
        <f t="shared" si="309"/>
        <v>Y</v>
      </c>
      <c r="BC2847" t="str">
        <f t="shared" si="310"/>
        <v>Home</v>
      </c>
      <c r="BD2847">
        <f t="shared" si="311"/>
        <v>29</v>
      </c>
      <c r="BE2847">
        <f t="shared" si="312"/>
        <v>0.41</v>
      </c>
      <c r="BH2847" t="str">
        <f t="shared" si="313"/>
        <v>201812Trenton CannonNYJ</v>
      </c>
      <c r="BI2847">
        <v>2018</v>
      </c>
      <c r="BJ2847" s="2">
        <v>12</v>
      </c>
      <c r="BK2847" t="s">
        <v>1309</v>
      </c>
      <c r="BL2847" t="s">
        <v>90</v>
      </c>
      <c r="BM2847" t="str">
        <f t="shared" si="314"/>
        <v>NYJ</v>
      </c>
      <c r="BN2847" t="s">
        <v>69</v>
      </c>
      <c r="BO2847" t="s">
        <v>1335</v>
      </c>
      <c r="BP2847" t="s">
        <v>72</v>
      </c>
      <c r="BQ2847">
        <v>9</v>
      </c>
      <c r="BR2847">
        <v>0.14000000000000001</v>
      </c>
    </row>
    <row r="2848" spans="1:70" x14ac:dyDescent="0.3">
      <c r="A2848" t="str">
        <f t="shared" si="308"/>
        <v>201811Alex CollinsBAL</v>
      </c>
      <c r="B2848" t="s">
        <v>946</v>
      </c>
      <c r="C2848">
        <v>2018</v>
      </c>
      <c r="D2848">
        <v>11</v>
      </c>
      <c r="E2848" t="s">
        <v>1252</v>
      </c>
      <c r="F2848" t="s">
        <v>100</v>
      </c>
      <c r="G2848" t="s">
        <v>137</v>
      </c>
      <c r="H2848" t="s">
        <v>98</v>
      </c>
      <c r="I2848" t="s">
        <v>72</v>
      </c>
      <c r="J2848" t="s">
        <v>1126</v>
      </c>
      <c r="K2848" t="s">
        <v>1126</v>
      </c>
      <c r="L2848">
        <v>4400</v>
      </c>
      <c r="M2848">
        <v>6000</v>
      </c>
      <c r="N2848" s="1">
        <v>7.8</v>
      </c>
      <c r="O2848" s="1">
        <v>7.8</v>
      </c>
      <c r="P2848">
        <v>24</v>
      </c>
      <c r="Q2848">
        <v>3</v>
      </c>
      <c r="R2848">
        <v>23</v>
      </c>
      <c r="S2848">
        <v>54</v>
      </c>
      <c r="T2848">
        <v>73.97</v>
      </c>
      <c r="U2848">
        <v>265</v>
      </c>
      <c r="V2848">
        <v>2</v>
      </c>
      <c r="W2848">
        <v>13</v>
      </c>
      <c r="X2848">
        <v>19</v>
      </c>
      <c r="Y2848">
        <v>68.42</v>
      </c>
      <c r="Z2848">
        <v>26.029999999999998</v>
      </c>
      <c r="AA2848">
        <v>150</v>
      </c>
      <c r="AB2848">
        <v>0</v>
      </c>
      <c r="AC2848">
        <v>1</v>
      </c>
      <c r="AD2848">
        <v>2</v>
      </c>
      <c r="AE2848">
        <v>12</v>
      </c>
      <c r="AF2848">
        <v>138</v>
      </c>
      <c r="AG2848">
        <v>403</v>
      </c>
      <c r="AH2848">
        <v>1</v>
      </c>
      <c r="AI2848">
        <v>0</v>
      </c>
      <c r="AJ2848">
        <v>1</v>
      </c>
      <c r="AK2848">
        <v>1</v>
      </c>
      <c r="AL2848">
        <v>5</v>
      </c>
      <c r="AM2848">
        <v>31</v>
      </c>
      <c r="AN2848">
        <v>8</v>
      </c>
      <c r="AO2848">
        <v>16</v>
      </c>
      <c r="AP2848">
        <v>50</v>
      </c>
      <c r="AQ2848">
        <v>0</v>
      </c>
      <c r="AR2848">
        <v>1</v>
      </c>
      <c r="AS2848">
        <v>0</v>
      </c>
      <c r="AT2848">
        <v>38.15</v>
      </c>
      <c r="AU2848">
        <v>63.580000000000005</v>
      </c>
      <c r="AV2848">
        <v>-3.5</v>
      </c>
      <c r="AW2848">
        <v>43.5</v>
      </c>
      <c r="AX2848">
        <v>-6.5</v>
      </c>
      <c r="AY2848">
        <v>44</v>
      </c>
      <c r="AZ2848">
        <v>1</v>
      </c>
      <c r="BA2848">
        <v>21</v>
      </c>
      <c r="BB2848" t="str">
        <f t="shared" si="309"/>
        <v>Y</v>
      </c>
      <c r="BC2848" t="str">
        <f t="shared" si="310"/>
        <v>Home</v>
      </c>
      <c r="BD2848">
        <f t="shared" si="311"/>
        <v>17</v>
      </c>
      <c r="BE2848">
        <f t="shared" si="312"/>
        <v>0.22</v>
      </c>
      <c r="BH2848" t="str">
        <f t="shared" si="313"/>
        <v>201812Matt BreidaSF</v>
      </c>
      <c r="BI2848">
        <v>2018</v>
      </c>
      <c r="BJ2848" s="2">
        <v>12</v>
      </c>
      <c r="BK2848" t="s">
        <v>1165</v>
      </c>
      <c r="BL2848" t="s">
        <v>102</v>
      </c>
      <c r="BM2848" t="str">
        <f t="shared" si="314"/>
        <v>SF</v>
      </c>
      <c r="BN2848" t="s">
        <v>153</v>
      </c>
      <c r="BO2848" t="s">
        <v>1337</v>
      </c>
      <c r="BP2848" t="s">
        <v>122</v>
      </c>
      <c r="BQ2848">
        <v>31</v>
      </c>
      <c r="BR2848">
        <v>0.48</v>
      </c>
    </row>
    <row r="2849" spans="1:70" x14ac:dyDescent="0.3">
      <c r="A2849" t="str">
        <f t="shared" si="308"/>
        <v>201811Mike DavisSEA</v>
      </c>
      <c r="B2849" t="s">
        <v>939</v>
      </c>
      <c r="C2849">
        <v>2018</v>
      </c>
      <c r="D2849">
        <v>11</v>
      </c>
      <c r="E2849" t="s">
        <v>1275</v>
      </c>
      <c r="F2849" t="s">
        <v>76</v>
      </c>
      <c r="G2849" t="s">
        <v>128</v>
      </c>
      <c r="H2849" t="s">
        <v>74</v>
      </c>
      <c r="I2849" t="s">
        <v>72</v>
      </c>
      <c r="J2849" t="s">
        <v>1126</v>
      </c>
      <c r="K2849" t="s">
        <v>1126</v>
      </c>
      <c r="L2849">
        <v>4400</v>
      </c>
      <c r="M2849">
        <v>5800</v>
      </c>
      <c r="N2849" s="1">
        <v>7</v>
      </c>
      <c r="O2849" s="1">
        <v>6</v>
      </c>
      <c r="P2849">
        <v>27</v>
      </c>
      <c r="Q2849">
        <v>3</v>
      </c>
      <c r="R2849">
        <v>23</v>
      </c>
      <c r="S2849">
        <v>35</v>
      </c>
      <c r="T2849">
        <v>53.03</v>
      </c>
      <c r="U2849">
        <v>173</v>
      </c>
      <c r="V2849">
        <v>1</v>
      </c>
      <c r="W2849">
        <v>21</v>
      </c>
      <c r="X2849">
        <v>31</v>
      </c>
      <c r="Y2849">
        <v>67.739999999999995</v>
      </c>
      <c r="Z2849">
        <v>46.97</v>
      </c>
      <c r="AA2849">
        <v>225</v>
      </c>
      <c r="AB2849">
        <v>2</v>
      </c>
      <c r="AC2849">
        <v>0</v>
      </c>
      <c r="AD2849">
        <v>3</v>
      </c>
      <c r="AE2849">
        <v>20</v>
      </c>
      <c r="AF2849">
        <v>205</v>
      </c>
      <c r="AG2849">
        <v>378</v>
      </c>
      <c r="AH2849">
        <v>2</v>
      </c>
      <c r="AI2849">
        <v>1</v>
      </c>
      <c r="AJ2849">
        <v>1</v>
      </c>
      <c r="AK2849">
        <v>1</v>
      </c>
      <c r="AL2849">
        <v>6</v>
      </c>
      <c r="AM2849">
        <v>30</v>
      </c>
      <c r="AN2849">
        <v>6</v>
      </c>
      <c r="AO2849">
        <v>15</v>
      </c>
      <c r="AP2849">
        <v>40</v>
      </c>
      <c r="AQ2849">
        <v>2</v>
      </c>
      <c r="AR2849">
        <v>2</v>
      </c>
      <c r="AS2849">
        <v>100</v>
      </c>
      <c r="AT2849">
        <v>34.299999999999997</v>
      </c>
      <c r="AU2849">
        <v>57.17</v>
      </c>
      <c r="AV2849">
        <v>-2.5</v>
      </c>
      <c r="AW2849">
        <v>49.5</v>
      </c>
      <c r="AX2849">
        <v>-3</v>
      </c>
      <c r="AY2849">
        <v>49</v>
      </c>
      <c r="AZ2849">
        <v>5</v>
      </c>
      <c r="BA2849">
        <v>24</v>
      </c>
      <c r="BB2849" t="str">
        <f t="shared" si="309"/>
        <v>N</v>
      </c>
      <c r="BC2849" t="str">
        <f t="shared" si="310"/>
        <v>Home</v>
      </c>
      <c r="BD2849">
        <f t="shared" si="311"/>
        <v>22</v>
      </c>
      <c r="BE2849">
        <f t="shared" si="312"/>
        <v>0.31</v>
      </c>
      <c r="BH2849" t="str">
        <f t="shared" si="313"/>
        <v>201812Kyle JuszczykSF</v>
      </c>
      <c r="BI2849">
        <v>2018</v>
      </c>
      <c r="BJ2849" s="2">
        <v>12</v>
      </c>
      <c r="BK2849" t="s">
        <v>1164</v>
      </c>
      <c r="BL2849" t="s">
        <v>102</v>
      </c>
      <c r="BM2849" t="str">
        <f t="shared" si="314"/>
        <v>SF</v>
      </c>
      <c r="BN2849" t="s">
        <v>153</v>
      </c>
      <c r="BO2849" t="s">
        <v>1337</v>
      </c>
      <c r="BP2849" t="s">
        <v>122</v>
      </c>
      <c r="BQ2849">
        <v>38</v>
      </c>
      <c r="BR2849">
        <v>0.59</v>
      </c>
    </row>
    <row r="2850" spans="1:70" x14ac:dyDescent="0.3">
      <c r="A2850" t="str">
        <f t="shared" si="308"/>
        <v>201811Jordan HowardCHI</v>
      </c>
      <c r="B2850" t="s">
        <v>940</v>
      </c>
      <c r="C2850">
        <v>2018</v>
      </c>
      <c r="D2850">
        <v>11</v>
      </c>
      <c r="E2850" t="s">
        <v>1129</v>
      </c>
      <c r="F2850" t="s">
        <v>108</v>
      </c>
      <c r="G2850" t="s">
        <v>13</v>
      </c>
      <c r="H2850" t="s">
        <v>95</v>
      </c>
      <c r="I2850" t="s">
        <v>72</v>
      </c>
      <c r="J2850" t="s">
        <v>1126</v>
      </c>
      <c r="K2850" t="s">
        <v>1126</v>
      </c>
      <c r="L2850">
        <v>4300</v>
      </c>
      <c r="M2850">
        <v>6100</v>
      </c>
      <c r="N2850" s="1">
        <v>7.5</v>
      </c>
      <c r="O2850" s="1">
        <v>7</v>
      </c>
      <c r="P2850">
        <v>25</v>
      </c>
      <c r="Q2850">
        <v>5</v>
      </c>
      <c r="R2850">
        <v>24</v>
      </c>
      <c r="S2850">
        <v>39</v>
      </c>
      <c r="T2850">
        <v>55.71</v>
      </c>
      <c r="U2850">
        <v>148</v>
      </c>
      <c r="V2850">
        <v>0</v>
      </c>
      <c r="W2850">
        <v>20</v>
      </c>
      <c r="X2850">
        <v>31</v>
      </c>
      <c r="Y2850">
        <v>64.52</v>
      </c>
      <c r="Z2850">
        <v>44.29</v>
      </c>
      <c r="AA2850">
        <v>165</v>
      </c>
      <c r="AB2850">
        <v>1</v>
      </c>
      <c r="AC2850">
        <v>2</v>
      </c>
      <c r="AD2850">
        <v>1</v>
      </c>
      <c r="AE2850">
        <v>5</v>
      </c>
      <c r="AF2850">
        <v>160</v>
      </c>
      <c r="AG2850">
        <v>308</v>
      </c>
      <c r="AH2850">
        <v>1</v>
      </c>
      <c r="AI2850">
        <v>1</v>
      </c>
      <c r="AJ2850">
        <v>3</v>
      </c>
      <c r="AK2850">
        <v>0</v>
      </c>
      <c r="AL2850">
        <v>5</v>
      </c>
      <c r="AM2850">
        <v>46</v>
      </c>
      <c r="AN2850">
        <v>6</v>
      </c>
      <c r="AO2850">
        <v>12</v>
      </c>
      <c r="AP2850">
        <v>50</v>
      </c>
      <c r="AQ2850">
        <v>0</v>
      </c>
      <c r="AR2850">
        <v>0</v>
      </c>
      <c r="AS2850">
        <v>0</v>
      </c>
      <c r="AT2850">
        <v>34.483333333333334</v>
      </c>
      <c r="AU2850">
        <v>57.47</v>
      </c>
      <c r="AV2850">
        <v>-3</v>
      </c>
      <c r="AW2850">
        <v>45.5</v>
      </c>
      <c r="AX2850">
        <v>-3</v>
      </c>
      <c r="AY2850">
        <v>44</v>
      </c>
      <c r="AZ2850">
        <v>2</v>
      </c>
      <c r="BA2850">
        <v>20</v>
      </c>
      <c r="BB2850" t="str">
        <f t="shared" si="309"/>
        <v>N</v>
      </c>
      <c r="BC2850" t="str">
        <f t="shared" si="310"/>
        <v>Home</v>
      </c>
      <c r="BD2850">
        <f t="shared" si="311"/>
        <v>48</v>
      </c>
      <c r="BE2850">
        <f t="shared" si="312"/>
        <v>0.65</v>
      </c>
      <c r="BH2850" t="str">
        <f t="shared" si="313"/>
        <v>201812Jeff WilsonSF</v>
      </c>
      <c r="BI2850">
        <v>2018</v>
      </c>
      <c r="BJ2850" s="2">
        <v>12</v>
      </c>
      <c r="BK2850" t="s">
        <v>1329</v>
      </c>
      <c r="BL2850" t="s">
        <v>102</v>
      </c>
      <c r="BM2850" t="str">
        <f t="shared" si="314"/>
        <v>SF</v>
      </c>
      <c r="BN2850" t="s">
        <v>153</v>
      </c>
      <c r="BO2850" t="s">
        <v>1335</v>
      </c>
      <c r="BP2850" t="s">
        <v>122</v>
      </c>
      <c r="BQ2850">
        <v>25</v>
      </c>
      <c r="BR2850">
        <v>0.39</v>
      </c>
    </row>
    <row r="2851" spans="1:70" x14ac:dyDescent="0.3">
      <c r="A2851" t="str">
        <f t="shared" si="308"/>
        <v>201811Rashaad PennySEA</v>
      </c>
      <c r="B2851" t="s">
        <v>939</v>
      </c>
      <c r="C2851">
        <v>2018</v>
      </c>
      <c r="D2851">
        <v>11</v>
      </c>
      <c r="E2851" t="s">
        <v>1299</v>
      </c>
      <c r="F2851" t="s">
        <v>76</v>
      </c>
      <c r="G2851" t="s">
        <v>128</v>
      </c>
      <c r="H2851" t="s">
        <v>74</v>
      </c>
      <c r="I2851" t="s">
        <v>72</v>
      </c>
      <c r="J2851" t="s">
        <v>1126</v>
      </c>
      <c r="K2851" t="s">
        <v>1126</v>
      </c>
      <c r="L2851">
        <v>4300</v>
      </c>
      <c r="M2851">
        <v>5500</v>
      </c>
      <c r="N2851" s="1">
        <v>4.5999999999999996</v>
      </c>
      <c r="O2851" s="1">
        <v>4.5999999999999996</v>
      </c>
      <c r="P2851">
        <v>27</v>
      </c>
      <c r="Q2851">
        <v>3</v>
      </c>
      <c r="R2851">
        <v>23</v>
      </c>
      <c r="S2851">
        <v>35</v>
      </c>
      <c r="T2851">
        <v>53.03</v>
      </c>
      <c r="U2851">
        <v>173</v>
      </c>
      <c r="V2851">
        <v>1</v>
      </c>
      <c r="W2851">
        <v>21</v>
      </c>
      <c r="X2851">
        <v>31</v>
      </c>
      <c r="Y2851">
        <v>67.739999999999995</v>
      </c>
      <c r="Z2851">
        <v>46.97</v>
      </c>
      <c r="AA2851">
        <v>225</v>
      </c>
      <c r="AB2851">
        <v>2</v>
      </c>
      <c r="AC2851">
        <v>0</v>
      </c>
      <c r="AD2851">
        <v>3</v>
      </c>
      <c r="AE2851">
        <v>20</v>
      </c>
      <c r="AF2851">
        <v>205</v>
      </c>
      <c r="AG2851">
        <v>378</v>
      </c>
      <c r="AH2851">
        <v>2</v>
      </c>
      <c r="AI2851">
        <v>1</v>
      </c>
      <c r="AJ2851">
        <v>1</v>
      </c>
      <c r="AK2851">
        <v>1</v>
      </c>
      <c r="AL2851">
        <v>6</v>
      </c>
      <c r="AM2851">
        <v>30</v>
      </c>
      <c r="AN2851">
        <v>6</v>
      </c>
      <c r="AO2851">
        <v>15</v>
      </c>
      <c r="AP2851">
        <v>40</v>
      </c>
      <c r="AQ2851">
        <v>2</v>
      </c>
      <c r="AR2851">
        <v>2</v>
      </c>
      <c r="AS2851">
        <v>100</v>
      </c>
      <c r="AT2851">
        <v>34.299999999999997</v>
      </c>
      <c r="AU2851">
        <v>57.17</v>
      </c>
      <c r="AV2851">
        <v>-2.5</v>
      </c>
      <c r="AW2851">
        <v>49.5</v>
      </c>
      <c r="AX2851">
        <v>-3</v>
      </c>
      <c r="AY2851">
        <v>49</v>
      </c>
      <c r="AZ2851">
        <v>5</v>
      </c>
      <c r="BA2851">
        <v>24</v>
      </c>
      <c r="BB2851" t="str">
        <f t="shared" si="309"/>
        <v>N</v>
      </c>
      <c r="BC2851" t="str">
        <f t="shared" si="310"/>
        <v>Home</v>
      </c>
      <c r="BD2851">
        <f t="shared" si="311"/>
        <v>17</v>
      </c>
      <c r="BE2851">
        <f t="shared" si="312"/>
        <v>0.24</v>
      </c>
      <c r="BH2851" t="str">
        <f t="shared" si="313"/>
        <v>201812Matthew DayesSF</v>
      </c>
      <c r="BI2851">
        <v>2018</v>
      </c>
      <c r="BJ2851" s="2">
        <v>12</v>
      </c>
      <c r="BK2851" t="s">
        <v>1176</v>
      </c>
      <c r="BL2851" t="s">
        <v>102</v>
      </c>
      <c r="BM2851" t="str">
        <f t="shared" si="314"/>
        <v>SF</v>
      </c>
      <c r="BN2851" t="s">
        <v>153</v>
      </c>
      <c r="BO2851" t="s">
        <v>1335</v>
      </c>
      <c r="BP2851" t="s">
        <v>122</v>
      </c>
      <c r="BQ2851" t="s">
        <v>1366</v>
      </c>
      <c r="BR2851" t="s">
        <v>1366</v>
      </c>
    </row>
    <row r="2852" spans="1:70" x14ac:dyDescent="0.3">
      <c r="A2852" t="str">
        <f t="shared" si="308"/>
        <v>201811Malcolm BrownLAR</v>
      </c>
      <c r="B2852" t="s">
        <v>935</v>
      </c>
      <c r="C2852">
        <v>2018</v>
      </c>
      <c r="D2852">
        <v>11</v>
      </c>
      <c r="E2852" t="s">
        <v>1154</v>
      </c>
      <c r="F2852" t="s">
        <v>111</v>
      </c>
      <c r="G2852" t="s">
        <v>112</v>
      </c>
      <c r="H2852" t="s">
        <v>71</v>
      </c>
      <c r="I2852" t="s">
        <v>72</v>
      </c>
      <c r="J2852" t="s">
        <v>1126</v>
      </c>
      <c r="K2852" t="s">
        <v>1126</v>
      </c>
      <c r="L2852">
        <v>4200</v>
      </c>
      <c r="M2852">
        <v>4800</v>
      </c>
      <c r="N2852" s="1">
        <v>1.5</v>
      </c>
      <c r="O2852" s="1">
        <v>1.5</v>
      </c>
      <c r="P2852">
        <v>54</v>
      </c>
      <c r="Q2852">
        <v>3</v>
      </c>
      <c r="R2852">
        <v>29</v>
      </c>
      <c r="S2852">
        <v>21</v>
      </c>
      <c r="T2852">
        <v>30</v>
      </c>
      <c r="U2852">
        <v>76</v>
      </c>
      <c r="V2852">
        <v>1</v>
      </c>
      <c r="W2852">
        <v>31</v>
      </c>
      <c r="X2852">
        <v>49</v>
      </c>
      <c r="Y2852">
        <v>63.27</v>
      </c>
      <c r="Z2852">
        <v>70</v>
      </c>
      <c r="AA2852">
        <v>413</v>
      </c>
      <c r="AB2852">
        <v>4</v>
      </c>
      <c r="AC2852">
        <v>0</v>
      </c>
      <c r="AD2852">
        <v>5</v>
      </c>
      <c r="AE2852">
        <v>34</v>
      </c>
      <c r="AF2852">
        <v>379</v>
      </c>
      <c r="AG2852">
        <v>455</v>
      </c>
      <c r="AH2852">
        <v>3</v>
      </c>
      <c r="AI2852">
        <v>2</v>
      </c>
      <c r="AJ2852">
        <v>2</v>
      </c>
      <c r="AK2852">
        <v>-3</v>
      </c>
      <c r="AL2852">
        <v>8</v>
      </c>
      <c r="AM2852">
        <v>60</v>
      </c>
      <c r="AN2852">
        <v>5</v>
      </c>
      <c r="AO2852">
        <v>14</v>
      </c>
      <c r="AP2852">
        <v>35.709999999999994</v>
      </c>
      <c r="AQ2852">
        <v>1</v>
      </c>
      <c r="AR2852">
        <v>1</v>
      </c>
      <c r="AS2852">
        <v>100</v>
      </c>
      <c r="AT2852">
        <v>30.383333333333333</v>
      </c>
      <c r="AU2852">
        <v>50.639999999999993</v>
      </c>
      <c r="AV2852">
        <v>-4</v>
      </c>
      <c r="AW2852">
        <v>63.5</v>
      </c>
      <c r="AX2852">
        <v>-3</v>
      </c>
      <c r="AY2852">
        <v>63.5</v>
      </c>
      <c r="AZ2852">
        <v>3</v>
      </c>
      <c r="BA2852">
        <v>51</v>
      </c>
      <c r="BB2852" t="str">
        <f t="shared" si="309"/>
        <v>N</v>
      </c>
      <c r="BC2852" t="str">
        <f t="shared" si="310"/>
        <v>Home</v>
      </c>
      <c r="BD2852">
        <f t="shared" si="311"/>
        <v>14</v>
      </c>
      <c r="BE2852">
        <f t="shared" si="312"/>
        <v>0.18</v>
      </c>
      <c r="BH2852" t="str">
        <f t="shared" si="313"/>
        <v>201812Peyton BarberTB</v>
      </c>
      <c r="BI2852">
        <v>2018</v>
      </c>
      <c r="BJ2852" s="2">
        <v>12</v>
      </c>
      <c r="BK2852" t="s">
        <v>1237</v>
      </c>
      <c r="BL2852" t="s">
        <v>153</v>
      </c>
      <c r="BM2852" t="str">
        <f t="shared" si="314"/>
        <v>TB</v>
      </c>
      <c r="BN2852" t="s">
        <v>102</v>
      </c>
      <c r="BO2852" t="s">
        <v>1337</v>
      </c>
      <c r="BP2852" t="s">
        <v>72</v>
      </c>
      <c r="BQ2852">
        <v>36</v>
      </c>
      <c r="BR2852">
        <v>0.49</v>
      </c>
    </row>
    <row r="2853" spans="1:70" x14ac:dyDescent="0.3">
      <c r="A2853" t="str">
        <f t="shared" si="308"/>
        <v>201811Theo RiddickDET</v>
      </c>
      <c r="B2853" t="s">
        <v>941</v>
      </c>
      <c r="C2853">
        <v>2018</v>
      </c>
      <c r="D2853">
        <v>11</v>
      </c>
      <c r="E2853" t="s">
        <v>1138</v>
      </c>
      <c r="F2853" t="s">
        <v>92</v>
      </c>
      <c r="G2853" t="s">
        <v>4</v>
      </c>
      <c r="H2853" t="s">
        <v>103</v>
      </c>
      <c r="I2853" t="s">
        <v>72</v>
      </c>
      <c r="J2853" t="s">
        <v>1126</v>
      </c>
      <c r="K2853" t="s">
        <v>1126</v>
      </c>
      <c r="L2853">
        <v>4000</v>
      </c>
      <c r="M2853">
        <v>5100</v>
      </c>
      <c r="N2853" s="1">
        <v>8</v>
      </c>
      <c r="O2853" s="1">
        <v>5.5</v>
      </c>
      <c r="P2853">
        <v>20</v>
      </c>
      <c r="Q2853">
        <v>1</v>
      </c>
      <c r="R2853">
        <v>20</v>
      </c>
      <c r="S2853">
        <v>26</v>
      </c>
      <c r="T2853">
        <v>41.27</v>
      </c>
      <c r="U2853">
        <v>94</v>
      </c>
      <c r="V2853">
        <v>1</v>
      </c>
      <c r="W2853">
        <v>23</v>
      </c>
      <c r="X2853">
        <v>37</v>
      </c>
      <c r="Y2853">
        <v>62.160000000000004</v>
      </c>
      <c r="Z2853">
        <v>58.730000000000004</v>
      </c>
      <c r="AA2853">
        <v>220</v>
      </c>
      <c r="AB2853">
        <v>1</v>
      </c>
      <c r="AC2853">
        <v>0</v>
      </c>
      <c r="AD2853">
        <v>1</v>
      </c>
      <c r="AE2853">
        <v>5</v>
      </c>
      <c r="AF2853">
        <v>215</v>
      </c>
      <c r="AG2853">
        <v>309</v>
      </c>
      <c r="AH2853">
        <v>0</v>
      </c>
      <c r="AI2853">
        <v>0</v>
      </c>
      <c r="AJ2853">
        <v>0</v>
      </c>
      <c r="AK2853">
        <v>-1</v>
      </c>
      <c r="AL2853">
        <v>1</v>
      </c>
      <c r="AM2853">
        <v>5</v>
      </c>
      <c r="AN2853">
        <v>4</v>
      </c>
      <c r="AO2853">
        <v>12</v>
      </c>
      <c r="AP2853">
        <v>33.33</v>
      </c>
      <c r="AQ2853">
        <v>0</v>
      </c>
      <c r="AR2853">
        <v>0</v>
      </c>
      <c r="AS2853">
        <v>0</v>
      </c>
      <c r="AT2853">
        <v>31.666666666666668</v>
      </c>
      <c r="AU2853">
        <v>52.78</v>
      </c>
      <c r="AV2853">
        <v>3.5</v>
      </c>
      <c r="AW2853">
        <v>50.5</v>
      </c>
      <c r="AX2853">
        <v>4</v>
      </c>
      <c r="AY2853">
        <v>48</v>
      </c>
      <c r="AZ2853">
        <v>3</v>
      </c>
      <c r="BA2853">
        <v>19</v>
      </c>
      <c r="BB2853" t="str">
        <f t="shared" si="309"/>
        <v>N</v>
      </c>
      <c r="BC2853" t="str">
        <f t="shared" si="310"/>
        <v>Home</v>
      </c>
      <c r="BD2853">
        <f t="shared" si="311"/>
        <v>27</v>
      </c>
      <c r="BE2853">
        <f t="shared" si="312"/>
        <v>0.42</v>
      </c>
      <c r="BH2853" t="str">
        <f t="shared" si="313"/>
        <v>201812Jacquizz RodgersTB</v>
      </c>
      <c r="BI2853">
        <v>2018</v>
      </c>
      <c r="BJ2853" s="2">
        <v>12</v>
      </c>
      <c r="BK2853" t="s">
        <v>1234</v>
      </c>
      <c r="BL2853" t="s">
        <v>153</v>
      </c>
      <c r="BM2853" t="str">
        <f t="shared" si="314"/>
        <v>TB</v>
      </c>
      <c r="BN2853" t="s">
        <v>102</v>
      </c>
      <c r="BO2853" t="s">
        <v>1335</v>
      </c>
      <c r="BP2853" t="s">
        <v>72</v>
      </c>
      <c r="BQ2853">
        <v>34</v>
      </c>
      <c r="BR2853">
        <v>0.47</v>
      </c>
    </row>
    <row r="2854" spans="1:70" x14ac:dyDescent="0.3">
      <c r="A2854" t="str">
        <f t="shared" si="308"/>
        <v>201811Wayne GallmanNYG</v>
      </c>
      <c r="B2854" t="s">
        <v>942</v>
      </c>
      <c r="C2854">
        <v>2018</v>
      </c>
      <c r="D2854">
        <v>11</v>
      </c>
      <c r="E2854" t="s">
        <v>1257</v>
      </c>
      <c r="F2854" t="s">
        <v>86</v>
      </c>
      <c r="G2854" t="s">
        <v>135</v>
      </c>
      <c r="H2854" t="s">
        <v>153</v>
      </c>
      <c r="I2854" t="s">
        <v>72</v>
      </c>
      <c r="J2854" t="s">
        <v>1126</v>
      </c>
      <c r="K2854" t="s">
        <v>1126</v>
      </c>
      <c r="L2854">
        <v>3900</v>
      </c>
      <c r="M2854">
        <v>4600</v>
      </c>
      <c r="N2854" s="1">
        <v>5.5</v>
      </c>
      <c r="O2854" s="1">
        <v>4.5</v>
      </c>
      <c r="P2854">
        <v>38</v>
      </c>
      <c r="Q2854">
        <v>3</v>
      </c>
      <c r="R2854">
        <v>19</v>
      </c>
      <c r="S2854">
        <v>31</v>
      </c>
      <c r="T2854">
        <v>63.27</v>
      </c>
      <c r="U2854">
        <v>163</v>
      </c>
      <c r="V2854">
        <v>2</v>
      </c>
      <c r="W2854">
        <v>17</v>
      </c>
      <c r="X2854">
        <v>18</v>
      </c>
      <c r="Y2854">
        <v>94.44</v>
      </c>
      <c r="Z2854">
        <v>36.730000000000004</v>
      </c>
      <c r="AA2854">
        <v>231</v>
      </c>
      <c r="AB2854">
        <v>2</v>
      </c>
      <c r="AC2854">
        <v>0</v>
      </c>
      <c r="AD2854">
        <v>4</v>
      </c>
      <c r="AE2854">
        <v>35</v>
      </c>
      <c r="AF2854">
        <v>196</v>
      </c>
      <c r="AG2854">
        <v>359</v>
      </c>
      <c r="AH2854">
        <v>2</v>
      </c>
      <c r="AI2854">
        <v>0</v>
      </c>
      <c r="AJ2854">
        <v>0</v>
      </c>
      <c r="AK2854">
        <v>-4</v>
      </c>
      <c r="AL2854">
        <v>8</v>
      </c>
      <c r="AM2854">
        <v>60</v>
      </c>
      <c r="AN2854">
        <v>4</v>
      </c>
      <c r="AO2854">
        <v>9</v>
      </c>
      <c r="AP2854">
        <v>44.440000000000005</v>
      </c>
      <c r="AQ2854">
        <v>0</v>
      </c>
      <c r="AR2854">
        <v>0</v>
      </c>
      <c r="AS2854">
        <v>0</v>
      </c>
      <c r="AT2854">
        <v>27.883333333333333</v>
      </c>
      <c r="AU2854">
        <v>46.47</v>
      </c>
      <c r="AV2854">
        <v>-2</v>
      </c>
      <c r="AW2854">
        <v>52</v>
      </c>
      <c r="AX2854">
        <v>-3</v>
      </c>
      <c r="AY2854">
        <v>54</v>
      </c>
      <c r="AZ2854">
        <v>1</v>
      </c>
      <c r="BA2854">
        <v>29</v>
      </c>
      <c r="BB2854" t="str">
        <f t="shared" si="309"/>
        <v>N</v>
      </c>
      <c r="BC2854" t="str">
        <f t="shared" si="310"/>
        <v>Home</v>
      </c>
      <c r="BD2854">
        <f t="shared" si="311"/>
        <v>6</v>
      </c>
      <c r="BE2854">
        <f t="shared" si="312"/>
        <v>0.11</v>
      </c>
      <c r="BH2854" t="str">
        <f t="shared" si="313"/>
        <v>201812Dare OgunbowaleTB</v>
      </c>
      <c r="BI2854">
        <v>2018</v>
      </c>
      <c r="BJ2854" s="2">
        <v>12</v>
      </c>
      <c r="BK2854" t="s">
        <v>1328</v>
      </c>
      <c r="BL2854" t="s">
        <v>153</v>
      </c>
      <c r="BM2854" t="str">
        <f t="shared" si="314"/>
        <v>TB</v>
      </c>
      <c r="BN2854" t="s">
        <v>102</v>
      </c>
      <c r="BO2854" t="s">
        <v>1335</v>
      </c>
      <c r="BP2854" t="s">
        <v>72</v>
      </c>
      <c r="BQ2854">
        <v>2</v>
      </c>
      <c r="BR2854">
        <v>0.03</v>
      </c>
    </row>
    <row r="2855" spans="1:70" x14ac:dyDescent="0.3">
      <c r="A2855" t="str">
        <f t="shared" si="308"/>
        <v>201811Chase EdmondsARZ</v>
      </c>
      <c r="B2855" t="s">
        <v>945</v>
      </c>
      <c r="C2855">
        <v>2018</v>
      </c>
      <c r="D2855">
        <v>11</v>
      </c>
      <c r="E2855" t="s">
        <v>1285</v>
      </c>
      <c r="F2855" t="s">
        <v>93</v>
      </c>
      <c r="G2855" t="s">
        <v>132</v>
      </c>
      <c r="H2855" t="s">
        <v>80</v>
      </c>
      <c r="I2855" t="s">
        <v>72</v>
      </c>
      <c r="J2855" t="s">
        <v>1126</v>
      </c>
      <c r="K2855" t="s">
        <v>1126</v>
      </c>
      <c r="L2855">
        <v>3900</v>
      </c>
      <c r="M2855">
        <v>4500</v>
      </c>
      <c r="N2855" s="1">
        <v>1.7</v>
      </c>
      <c r="O2855" s="1">
        <v>1.7</v>
      </c>
      <c r="P2855">
        <v>21</v>
      </c>
      <c r="Q2855">
        <v>-2</v>
      </c>
      <c r="R2855">
        <v>13</v>
      </c>
      <c r="S2855">
        <v>31</v>
      </c>
      <c r="T2855">
        <v>60.78</v>
      </c>
      <c r="U2855">
        <v>154</v>
      </c>
      <c r="V2855">
        <v>0</v>
      </c>
      <c r="W2855">
        <v>9</v>
      </c>
      <c r="X2855">
        <v>20</v>
      </c>
      <c r="Y2855">
        <v>45</v>
      </c>
      <c r="Z2855">
        <v>39.22</v>
      </c>
      <c r="AA2855">
        <v>136</v>
      </c>
      <c r="AB2855">
        <v>3</v>
      </c>
      <c r="AC2855">
        <v>2</v>
      </c>
      <c r="AD2855">
        <v>1</v>
      </c>
      <c r="AE2855">
        <v>8</v>
      </c>
      <c r="AF2855">
        <v>128</v>
      </c>
      <c r="AG2855">
        <v>282</v>
      </c>
      <c r="AH2855">
        <v>1</v>
      </c>
      <c r="AI2855">
        <v>0</v>
      </c>
      <c r="AJ2855">
        <v>2</v>
      </c>
      <c r="AK2855">
        <v>2</v>
      </c>
      <c r="AL2855">
        <v>7</v>
      </c>
      <c r="AM2855">
        <v>62</v>
      </c>
      <c r="AN2855">
        <v>3</v>
      </c>
      <c r="AO2855">
        <v>11</v>
      </c>
      <c r="AP2855">
        <v>27.27</v>
      </c>
      <c r="AQ2855">
        <v>0</v>
      </c>
      <c r="AR2855">
        <v>0</v>
      </c>
      <c r="AS2855">
        <v>0</v>
      </c>
      <c r="AT2855">
        <v>23.983333333333334</v>
      </c>
      <c r="AU2855">
        <v>39.97</v>
      </c>
      <c r="AV2855">
        <v>-3.5</v>
      </c>
      <c r="AW2855">
        <v>41</v>
      </c>
      <c r="AX2855">
        <v>-4.5</v>
      </c>
      <c r="AY2855">
        <v>41</v>
      </c>
      <c r="AZ2855">
        <v>4</v>
      </c>
      <c r="BA2855">
        <v>23</v>
      </c>
      <c r="BB2855" t="str">
        <f t="shared" si="309"/>
        <v>N</v>
      </c>
      <c r="BC2855" t="str">
        <f t="shared" si="310"/>
        <v>Home</v>
      </c>
      <c r="BD2855">
        <f t="shared" si="311"/>
        <v>11</v>
      </c>
      <c r="BE2855">
        <f t="shared" si="312"/>
        <v>0.2</v>
      </c>
      <c r="BH2855" t="str">
        <f t="shared" si="313"/>
        <v>201812David JohnsonARZ</v>
      </c>
      <c r="BI2855">
        <v>2018</v>
      </c>
      <c r="BJ2855" s="2">
        <v>12</v>
      </c>
      <c r="BK2855" t="s">
        <v>1185</v>
      </c>
      <c r="BL2855" t="s">
        <v>93</v>
      </c>
      <c r="BM2855" t="str">
        <f t="shared" si="314"/>
        <v>ARZ</v>
      </c>
      <c r="BN2855" t="s">
        <v>106</v>
      </c>
      <c r="BO2855" t="s">
        <v>1337</v>
      </c>
      <c r="BP2855" t="s">
        <v>122</v>
      </c>
      <c r="BQ2855">
        <v>37</v>
      </c>
      <c r="BR2855">
        <v>0.79</v>
      </c>
    </row>
    <row r="2856" spans="1:70" x14ac:dyDescent="0.3">
      <c r="A2856" t="str">
        <f t="shared" si="308"/>
        <v>201811Austin EkelerLAC</v>
      </c>
      <c r="B2856" t="s">
        <v>937</v>
      </c>
      <c r="C2856">
        <v>2018</v>
      </c>
      <c r="D2856">
        <v>11</v>
      </c>
      <c r="E2856" t="s">
        <v>1231</v>
      </c>
      <c r="F2856" t="s">
        <v>106</v>
      </c>
      <c r="G2856" t="s">
        <v>14</v>
      </c>
      <c r="H2856" t="s">
        <v>105</v>
      </c>
      <c r="I2856" t="s">
        <v>72</v>
      </c>
      <c r="J2856" t="s">
        <v>1126</v>
      </c>
      <c r="K2856" t="s">
        <v>1126</v>
      </c>
      <c r="L2856">
        <v>3800</v>
      </c>
      <c r="M2856">
        <v>5600</v>
      </c>
      <c r="N2856" s="1">
        <v>8.9</v>
      </c>
      <c r="O2856" s="1">
        <v>7.9</v>
      </c>
      <c r="P2856">
        <v>22</v>
      </c>
      <c r="Q2856">
        <v>-1</v>
      </c>
      <c r="R2856">
        <v>26</v>
      </c>
      <c r="S2856">
        <v>26</v>
      </c>
      <c r="T2856">
        <v>37.68</v>
      </c>
      <c r="U2856">
        <v>95</v>
      </c>
      <c r="V2856">
        <v>0</v>
      </c>
      <c r="W2856">
        <v>28</v>
      </c>
      <c r="X2856">
        <v>43</v>
      </c>
      <c r="Y2856">
        <v>65.12</v>
      </c>
      <c r="Z2856">
        <v>62.32</v>
      </c>
      <c r="AA2856">
        <v>401</v>
      </c>
      <c r="AB2856">
        <v>2</v>
      </c>
      <c r="AC2856">
        <v>2</v>
      </c>
      <c r="AD2856">
        <v>3</v>
      </c>
      <c r="AE2856">
        <v>17</v>
      </c>
      <c r="AF2856">
        <v>384</v>
      </c>
      <c r="AG2856">
        <v>479</v>
      </c>
      <c r="AH2856">
        <v>0</v>
      </c>
      <c r="AI2856">
        <v>0</v>
      </c>
      <c r="AJ2856">
        <v>2</v>
      </c>
      <c r="AK2856">
        <v>2</v>
      </c>
      <c r="AL2856">
        <v>14</v>
      </c>
      <c r="AM2856">
        <v>120</v>
      </c>
      <c r="AN2856">
        <v>9</v>
      </c>
      <c r="AO2856">
        <v>15</v>
      </c>
      <c r="AP2856">
        <v>60</v>
      </c>
      <c r="AQ2856">
        <v>0</v>
      </c>
      <c r="AR2856">
        <v>0</v>
      </c>
      <c r="AS2856">
        <v>0</v>
      </c>
      <c r="AT2856">
        <v>37.81666666666667</v>
      </c>
      <c r="AU2856">
        <v>63.029999999999994</v>
      </c>
      <c r="AV2856">
        <v>-7</v>
      </c>
      <c r="AW2856">
        <v>47</v>
      </c>
      <c r="AX2856">
        <v>-7</v>
      </c>
      <c r="AY2856">
        <v>47</v>
      </c>
      <c r="AZ2856">
        <v>0</v>
      </c>
      <c r="BA2856">
        <v>23</v>
      </c>
      <c r="BB2856" t="str">
        <f t="shared" si="309"/>
        <v>N</v>
      </c>
      <c r="BC2856" t="str">
        <f t="shared" si="310"/>
        <v>Home</v>
      </c>
      <c r="BD2856">
        <f t="shared" si="311"/>
        <v>18</v>
      </c>
      <c r="BE2856">
        <f t="shared" si="312"/>
        <v>0.23</v>
      </c>
      <c r="BH2856" t="str">
        <f t="shared" si="313"/>
        <v>201812Chase EdmondsARZ</v>
      </c>
      <c r="BI2856">
        <v>2018</v>
      </c>
      <c r="BJ2856" s="2">
        <v>12</v>
      </c>
      <c r="BK2856" t="s">
        <v>1285</v>
      </c>
      <c r="BL2856" t="s">
        <v>93</v>
      </c>
      <c r="BM2856" t="str">
        <f t="shared" si="314"/>
        <v>ARZ</v>
      </c>
      <c r="BN2856" t="s">
        <v>106</v>
      </c>
      <c r="BO2856" t="s">
        <v>1335</v>
      </c>
      <c r="BP2856" t="s">
        <v>122</v>
      </c>
      <c r="BQ2856">
        <v>9</v>
      </c>
      <c r="BR2856">
        <v>0.19</v>
      </c>
    </row>
    <row r="2857" spans="1:70" x14ac:dyDescent="0.3">
      <c r="A2857" t="str">
        <f t="shared" si="308"/>
        <v>201811Javorius AllenBAL</v>
      </c>
      <c r="B2857" t="s">
        <v>946</v>
      </c>
      <c r="C2857">
        <v>2018</v>
      </c>
      <c r="D2857">
        <v>11</v>
      </c>
      <c r="E2857" t="s">
        <v>1221</v>
      </c>
      <c r="F2857" t="s">
        <v>100</v>
      </c>
      <c r="G2857" t="s">
        <v>137</v>
      </c>
      <c r="H2857" t="s">
        <v>98</v>
      </c>
      <c r="I2857" t="s">
        <v>72</v>
      </c>
      <c r="J2857" t="s">
        <v>1126</v>
      </c>
      <c r="K2857" t="s">
        <v>1126</v>
      </c>
      <c r="L2857">
        <v>3700</v>
      </c>
      <c r="M2857">
        <v>4800</v>
      </c>
      <c r="N2857" s="1">
        <v>0.2</v>
      </c>
      <c r="O2857" s="1">
        <v>0.2</v>
      </c>
      <c r="P2857">
        <v>24</v>
      </c>
      <c r="Q2857">
        <v>3</v>
      </c>
      <c r="R2857">
        <v>23</v>
      </c>
      <c r="S2857">
        <v>54</v>
      </c>
      <c r="T2857">
        <v>73.97</v>
      </c>
      <c r="U2857">
        <v>265</v>
      </c>
      <c r="V2857">
        <v>2</v>
      </c>
      <c r="W2857">
        <v>13</v>
      </c>
      <c r="X2857">
        <v>19</v>
      </c>
      <c r="Y2857">
        <v>68.42</v>
      </c>
      <c r="Z2857">
        <v>26.029999999999998</v>
      </c>
      <c r="AA2857">
        <v>150</v>
      </c>
      <c r="AB2857">
        <v>0</v>
      </c>
      <c r="AC2857">
        <v>1</v>
      </c>
      <c r="AD2857">
        <v>2</v>
      </c>
      <c r="AE2857">
        <v>12</v>
      </c>
      <c r="AF2857">
        <v>138</v>
      </c>
      <c r="AG2857">
        <v>403</v>
      </c>
      <c r="AH2857">
        <v>1</v>
      </c>
      <c r="AI2857">
        <v>0</v>
      </c>
      <c r="AJ2857">
        <v>1</v>
      </c>
      <c r="AK2857">
        <v>1</v>
      </c>
      <c r="AL2857">
        <v>5</v>
      </c>
      <c r="AM2857">
        <v>31</v>
      </c>
      <c r="AN2857">
        <v>8</v>
      </c>
      <c r="AO2857">
        <v>16</v>
      </c>
      <c r="AP2857">
        <v>50</v>
      </c>
      <c r="AQ2857">
        <v>0</v>
      </c>
      <c r="AR2857">
        <v>1</v>
      </c>
      <c r="AS2857">
        <v>0</v>
      </c>
      <c r="AT2857">
        <v>38.15</v>
      </c>
      <c r="AU2857">
        <v>63.580000000000005</v>
      </c>
      <c r="AV2857">
        <v>-3.5</v>
      </c>
      <c r="AW2857">
        <v>43.5</v>
      </c>
      <c r="AX2857">
        <v>-6.5</v>
      </c>
      <c r="AY2857">
        <v>44</v>
      </c>
      <c r="AZ2857">
        <v>1</v>
      </c>
      <c r="BA2857">
        <v>21</v>
      </c>
      <c r="BB2857" t="str">
        <f t="shared" si="309"/>
        <v>N</v>
      </c>
      <c r="BC2857" t="str">
        <f t="shared" si="310"/>
        <v>Home</v>
      </c>
      <c r="BD2857">
        <f t="shared" si="311"/>
        <v>5</v>
      </c>
      <c r="BE2857">
        <f t="shared" si="312"/>
        <v>0.06</v>
      </c>
      <c r="BH2857" t="str">
        <f t="shared" si="313"/>
        <v>201812Derrick ColemanARZ</v>
      </c>
      <c r="BI2857">
        <v>2018</v>
      </c>
      <c r="BJ2857" s="2">
        <v>12</v>
      </c>
      <c r="BK2857" t="s">
        <v>1226</v>
      </c>
      <c r="BL2857" t="s">
        <v>93</v>
      </c>
      <c r="BM2857" t="str">
        <f t="shared" si="314"/>
        <v>ARZ</v>
      </c>
      <c r="BN2857" t="s">
        <v>106</v>
      </c>
      <c r="BO2857" t="s">
        <v>1335</v>
      </c>
      <c r="BP2857" t="s">
        <v>122</v>
      </c>
      <c r="BQ2857">
        <v>4</v>
      </c>
      <c r="BR2857">
        <v>0.09</v>
      </c>
    </row>
    <row r="2858" spans="1:70" x14ac:dyDescent="0.3">
      <c r="A2858" t="str">
        <f t="shared" si="308"/>
        <v>201811Nyheim HinesIND</v>
      </c>
      <c r="B2858" t="s">
        <v>938</v>
      </c>
      <c r="C2858">
        <v>2018</v>
      </c>
      <c r="D2858">
        <v>11</v>
      </c>
      <c r="E2858" t="s">
        <v>1288</v>
      </c>
      <c r="F2858" t="s">
        <v>113</v>
      </c>
      <c r="G2858" t="s">
        <v>10</v>
      </c>
      <c r="H2858" t="s">
        <v>78</v>
      </c>
      <c r="I2858" t="s">
        <v>72</v>
      </c>
      <c r="J2858" t="s">
        <v>1126</v>
      </c>
      <c r="K2858" t="s">
        <v>1126</v>
      </c>
      <c r="L2858">
        <v>3700</v>
      </c>
      <c r="M2858">
        <v>4700</v>
      </c>
      <c r="N2858" s="1">
        <v>4.4000000000000004</v>
      </c>
      <c r="O2858" s="1">
        <v>3.9</v>
      </c>
      <c r="P2858">
        <v>38</v>
      </c>
      <c r="Q2858">
        <v>28</v>
      </c>
      <c r="R2858">
        <v>26</v>
      </c>
      <c r="S2858">
        <v>28</v>
      </c>
      <c r="T2858">
        <v>46.67</v>
      </c>
      <c r="U2858">
        <v>102</v>
      </c>
      <c r="V2858">
        <v>2</v>
      </c>
      <c r="W2858">
        <v>24</v>
      </c>
      <c r="X2858">
        <v>32</v>
      </c>
      <c r="Y2858">
        <v>75</v>
      </c>
      <c r="Z2858">
        <v>53.33</v>
      </c>
      <c r="AA2858">
        <v>295</v>
      </c>
      <c r="AB2858">
        <v>3</v>
      </c>
      <c r="AC2858">
        <v>0</v>
      </c>
      <c r="AD2858">
        <v>0</v>
      </c>
      <c r="AE2858">
        <v>0</v>
      </c>
      <c r="AF2858">
        <v>295</v>
      </c>
      <c r="AG2858">
        <v>397</v>
      </c>
      <c r="AH2858">
        <v>2</v>
      </c>
      <c r="AI2858">
        <v>0</v>
      </c>
      <c r="AJ2858">
        <v>0</v>
      </c>
      <c r="AK2858">
        <v>-2</v>
      </c>
      <c r="AL2858">
        <v>7</v>
      </c>
      <c r="AM2858">
        <v>60</v>
      </c>
      <c r="AN2858">
        <v>5</v>
      </c>
      <c r="AO2858">
        <v>10</v>
      </c>
      <c r="AP2858">
        <v>50</v>
      </c>
      <c r="AQ2858">
        <v>0</v>
      </c>
      <c r="AR2858">
        <v>0</v>
      </c>
      <c r="AS2858">
        <v>0</v>
      </c>
      <c r="AT2858">
        <v>31.266666666666666</v>
      </c>
      <c r="AU2858">
        <v>52.11</v>
      </c>
      <c r="AV2858">
        <v>-3</v>
      </c>
      <c r="AW2858">
        <v>48</v>
      </c>
      <c r="AX2858">
        <v>-2</v>
      </c>
      <c r="AY2858">
        <v>50</v>
      </c>
      <c r="AZ2858">
        <v>5</v>
      </c>
      <c r="BA2858">
        <v>10</v>
      </c>
      <c r="BB2858" t="str">
        <f t="shared" si="309"/>
        <v>N</v>
      </c>
      <c r="BC2858" t="str">
        <f t="shared" si="310"/>
        <v>Home</v>
      </c>
      <c r="BD2858">
        <f t="shared" si="311"/>
        <v>16</v>
      </c>
      <c r="BE2858">
        <f t="shared" si="312"/>
        <v>0.26</v>
      </c>
      <c r="BH2858" t="str">
        <f t="shared" si="313"/>
        <v>201812T.J. LoganARZ</v>
      </c>
      <c r="BI2858">
        <v>2018</v>
      </c>
      <c r="BJ2858" s="2">
        <v>12</v>
      </c>
      <c r="BK2858" t="s">
        <v>1311</v>
      </c>
      <c r="BL2858" t="s">
        <v>93</v>
      </c>
      <c r="BM2858" t="str">
        <f t="shared" si="314"/>
        <v>ARZ</v>
      </c>
      <c r="BN2858" t="s">
        <v>106</v>
      </c>
      <c r="BO2858" t="s">
        <v>1335</v>
      </c>
      <c r="BP2858" t="s">
        <v>122</v>
      </c>
      <c r="BQ2858">
        <v>2</v>
      </c>
      <c r="BR2858">
        <v>0.04</v>
      </c>
    </row>
    <row r="2859" spans="1:70" x14ac:dyDescent="0.3">
      <c r="A2859" t="str">
        <f t="shared" si="308"/>
        <v>201811Ito SmithATL</v>
      </c>
      <c r="B2859" t="s">
        <v>936</v>
      </c>
      <c r="C2859">
        <v>2018</v>
      </c>
      <c r="D2859">
        <v>11</v>
      </c>
      <c r="E2859" t="s">
        <v>1304</v>
      </c>
      <c r="F2859" t="s">
        <v>109</v>
      </c>
      <c r="G2859" t="s">
        <v>11</v>
      </c>
      <c r="H2859" t="s">
        <v>85</v>
      </c>
      <c r="I2859" t="s">
        <v>72</v>
      </c>
      <c r="J2859" t="s">
        <v>1126</v>
      </c>
      <c r="K2859" t="s">
        <v>1126</v>
      </c>
      <c r="L2859">
        <v>3600</v>
      </c>
      <c r="M2859">
        <v>5300</v>
      </c>
      <c r="N2859" s="1">
        <v>4.2</v>
      </c>
      <c r="O2859" s="1">
        <v>3.2</v>
      </c>
      <c r="P2859">
        <v>19</v>
      </c>
      <c r="Q2859">
        <v>-3</v>
      </c>
      <c r="R2859">
        <v>19</v>
      </c>
      <c r="S2859">
        <v>18</v>
      </c>
      <c r="T2859">
        <v>34.619999999999997</v>
      </c>
      <c r="U2859">
        <v>80</v>
      </c>
      <c r="V2859">
        <v>0</v>
      </c>
      <c r="W2859">
        <v>24</v>
      </c>
      <c r="X2859">
        <v>34</v>
      </c>
      <c r="Y2859">
        <v>70.59</v>
      </c>
      <c r="Z2859">
        <v>65.38000000000001</v>
      </c>
      <c r="AA2859">
        <v>291</v>
      </c>
      <c r="AB2859">
        <v>1</v>
      </c>
      <c r="AC2859">
        <v>1</v>
      </c>
      <c r="AD2859">
        <v>3</v>
      </c>
      <c r="AE2859">
        <v>17</v>
      </c>
      <c r="AF2859">
        <v>274</v>
      </c>
      <c r="AG2859">
        <v>354</v>
      </c>
      <c r="AH2859">
        <v>0</v>
      </c>
      <c r="AI2859">
        <v>0</v>
      </c>
      <c r="AJ2859">
        <v>1</v>
      </c>
      <c r="AK2859">
        <v>1</v>
      </c>
      <c r="AL2859">
        <v>2</v>
      </c>
      <c r="AM2859">
        <v>15</v>
      </c>
      <c r="AN2859">
        <v>6</v>
      </c>
      <c r="AO2859">
        <v>12</v>
      </c>
      <c r="AP2859">
        <v>50</v>
      </c>
      <c r="AQ2859">
        <v>0</v>
      </c>
      <c r="AR2859">
        <v>0</v>
      </c>
      <c r="AS2859">
        <v>0</v>
      </c>
      <c r="AT2859">
        <v>28.05</v>
      </c>
      <c r="AU2859">
        <v>46.75</v>
      </c>
      <c r="AV2859">
        <v>-3</v>
      </c>
      <c r="AW2859">
        <v>47.5</v>
      </c>
      <c r="AX2859">
        <v>-3.5</v>
      </c>
      <c r="AY2859">
        <v>50</v>
      </c>
      <c r="AZ2859">
        <v>2</v>
      </c>
      <c r="BA2859">
        <v>22</v>
      </c>
      <c r="BB2859" t="str">
        <f t="shared" si="309"/>
        <v>N</v>
      </c>
      <c r="BC2859" t="str">
        <f t="shared" si="310"/>
        <v>Home</v>
      </c>
      <c r="BD2859">
        <f t="shared" si="311"/>
        <v>20</v>
      </c>
      <c r="BE2859">
        <f t="shared" si="312"/>
        <v>0.36</v>
      </c>
      <c r="BH2859" t="str">
        <f t="shared" si="313"/>
        <v>201812Melvin GordonLAC</v>
      </c>
      <c r="BI2859">
        <v>2018</v>
      </c>
      <c r="BJ2859" s="2">
        <v>12</v>
      </c>
      <c r="BK2859" t="s">
        <v>1187</v>
      </c>
      <c r="BL2859" t="s">
        <v>106</v>
      </c>
      <c r="BM2859" t="str">
        <f t="shared" si="314"/>
        <v>LAC</v>
      </c>
      <c r="BN2859" t="s">
        <v>93</v>
      </c>
      <c r="BO2859" t="s">
        <v>1337</v>
      </c>
      <c r="BP2859" t="s">
        <v>72</v>
      </c>
      <c r="BQ2859">
        <v>27</v>
      </c>
      <c r="BR2859">
        <v>0.39</v>
      </c>
    </row>
    <row r="2860" spans="1:70" x14ac:dyDescent="0.3">
      <c r="A2860" t="str">
        <f t="shared" si="308"/>
        <v>201811Carlos HydeJAX</v>
      </c>
      <c r="B2860" t="s">
        <v>943</v>
      </c>
      <c r="C2860">
        <v>2018</v>
      </c>
      <c r="D2860">
        <v>11</v>
      </c>
      <c r="E2860" t="s">
        <v>1140</v>
      </c>
      <c r="F2860" t="s">
        <v>116</v>
      </c>
      <c r="G2860" t="s">
        <v>142</v>
      </c>
      <c r="H2860" t="s">
        <v>119</v>
      </c>
      <c r="I2860" t="s">
        <v>72</v>
      </c>
      <c r="J2860" t="s">
        <v>1126</v>
      </c>
      <c r="K2860" t="s">
        <v>1126</v>
      </c>
      <c r="L2860">
        <v>3500</v>
      </c>
      <c r="M2860">
        <v>5200</v>
      </c>
      <c r="N2860" s="1">
        <v>4.4000000000000004</v>
      </c>
      <c r="O2860" s="1">
        <v>4.4000000000000004</v>
      </c>
      <c r="P2860">
        <v>16</v>
      </c>
      <c r="Q2860">
        <v>-4</v>
      </c>
      <c r="R2860">
        <v>15</v>
      </c>
      <c r="S2860">
        <v>43</v>
      </c>
      <c r="T2860">
        <v>70.489999999999995</v>
      </c>
      <c r="U2860">
        <v>179</v>
      </c>
      <c r="V2860">
        <v>1</v>
      </c>
      <c r="W2860">
        <v>10</v>
      </c>
      <c r="X2860">
        <v>18</v>
      </c>
      <c r="Y2860">
        <v>55.559999999999995</v>
      </c>
      <c r="Z2860">
        <v>29.509999999999998</v>
      </c>
      <c r="AA2860">
        <v>104</v>
      </c>
      <c r="AB2860">
        <v>0</v>
      </c>
      <c r="AC2860">
        <v>0</v>
      </c>
      <c r="AD2860">
        <v>6</v>
      </c>
      <c r="AE2860">
        <v>40</v>
      </c>
      <c r="AF2860">
        <v>64</v>
      </c>
      <c r="AG2860">
        <v>243</v>
      </c>
      <c r="AH2860">
        <v>2</v>
      </c>
      <c r="AI2860">
        <v>1</v>
      </c>
      <c r="AJ2860">
        <v>1</v>
      </c>
      <c r="AK2860">
        <v>-2</v>
      </c>
      <c r="AL2860">
        <v>1</v>
      </c>
      <c r="AM2860">
        <v>111</v>
      </c>
      <c r="AN2860">
        <v>6</v>
      </c>
      <c r="AO2860">
        <v>18</v>
      </c>
      <c r="AP2860">
        <v>33.33</v>
      </c>
      <c r="AQ2860">
        <v>0</v>
      </c>
      <c r="AR2860">
        <v>0</v>
      </c>
      <c r="AS2860">
        <v>0</v>
      </c>
      <c r="AT2860">
        <v>37.666666666666664</v>
      </c>
      <c r="AU2860">
        <v>62.78</v>
      </c>
      <c r="AV2860">
        <v>6</v>
      </c>
      <c r="AW2860">
        <v>47.5</v>
      </c>
      <c r="AX2860">
        <v>4</v>
      </c>
      <c r="AY2860">
        <v>47</v>
      </c>
      <c r="AZ2860">
        <v>2</v>
      </c>
      <c r="BA2860">
        <v>20</v>
      </c>
      <c r="BB2860" t="str">
        <f t="shared" si="309"/>
        <v>N</v>
      </c>
      <c r="BC2860" t="str">
        <f t="shared" si="310"/>
        <v>Home</v>
      </c>
      <c r="BD2860">
        <f t="shared" si="311"/>
        <v>11</v>
      </c>
      <c r="BE2860">
        <f t="shared" si="312"/>
        <v>0.16</v>
      </c>
      <c r="BH2860" t="str">
        <f t="shared" si="313"/>
        <v>201812Justin JacksonLAC</v>
      </c>
      <c r="BI2860">
        <v>2018</v>
      </c>
      <c r="BJ2860" s="2">
        <v>12</v>
      </c>
      <c r="BK2860" t="s">
        <v>15</v>
      </c>
      <c r="BL2860" t="s">
        <v>106</v>
      </c>
      <c r="BM2860" t="str">
        <f t="shared" si="314"/>
        <v>LAC</v>
      </c>
      <c r="BN2860" t="s">
        <v>93</v>
      </c>
      <c r="BO2860" t="s">
        <v>1335</v>
      </c>
      <c r="BP2860" t="s">
        <v>72</v>
      </c>
      <c r="BQ2860">
        <v>13</v>
      </c>
      <c r="BR2860">
        <v>0.19</v>
      </c>
    </row>
    <row r="2861" spans="1:70" x14ac:dyDescent="0.3">
      <c r="A2861" t="str">
        <f t="shared" si="308"/>
        <v>201811Kapri BibbsWAS</v>
      </c>
      <c r="B2861" t="s">
        <v>944</v>
      </c>
      <c r="C2861">
        <v>2018</v>
      </c>
      <c r="D2861">
        <v>11</v>
      </c>
      <c r="E2861" t="s">
        <v>1279</v>
      </c>
      <c r="F2861" t="s">
        <v>82</v>
      </c>
      <c r="G2861" t="s">
        <v>5</v>
      </c>
      <c r="H2861" t="s">
        <v>115</v>
      </c>
      <c r="I2861" t="s">
        <v>72</v>
      </c>
      <c r="J2861" t="s">
        <v>1126</v>
      </c>
      <c r="K2861" t="s">
        <v>1126</v>
      </c>
      <c r="L2861">
        <v>3500</v>
      </c>
      <c r="M2861">
        <v>4600</v>
      </c>
      <c r="N2861" s="1">
        <v>2.6</v>
      </c>
      <c r="O2861" s="1">
        <v>1.6</v>
      </c>
      <c r="P2861">
        <v>21</v>
      </c>
      <c r="Q2861">
        <v>-2</v>
      </c>
      <c r="R2861">
        <v>23</v>
      </c>
      <c r="S2861">
        <v>29</v>
      </c>
      <c r="T2861">
        <v>42.65</v>
      </c>
      <c r="U2861">
        <v>124</v>
      </c>
      <c r="V2861">
        <v>2</v>
      </c>
      <c r="W2861">
        <v>18</v>
      </c>
      <c r="X2861">
        <v>39</v>
      </c>
      <c r="Y2861">
        <v>46.150000000000006</v>
      </c>
      <c r="Z2861">
        <v>57.35</v>
      </c>
      <c r="AA2861">
        <v>189</v>
      </c>
      <c r="AB2861">
        <v>1</v>
      </c>
      <c r="AC2861">
        <v>2</v>
      </c>
      <c r="AD2861">
        <v>5</v>
      </c>
      <c r="AE2861">
        <v>35</v>
      </c>
      <c r="AF2861">
        <v>154</v>
      </c>
      <c r="AG2861">
        <v>278</v>
      </c>
      <c r="AH2861">
        <v>1</v>
      </c>
      <c r="AI2861">
        <v>0</v>
      </c>
      <c r="AJ2861">
        <v>2</v>
      </c>
      <c r="AK2861">
        <v>-1</v>
      </c>
      <c r="AL2861">
        <v>6</v>
      </c>
      <c r="AM2861">
        <v>43</v>
      </c>
      <c r="AN2861">
        <v>6</v>
      </c>
      <c r="AO2861">
        <v>15</v>
      </c>
      <c r="AP2861">
        <v>40</v>
      </c>
      <c r="AQ2861">
        <v>1</v>
      </c>
      <c r="AR2861">
        <v>1</v>
      </c>
      <c r="AS2861">
        <v>100</v>
      </c>
      <c r="AT2861">
        <v>30.95</v>
      </c>
      <c r="AU2861">
        <v>51.580000000000005</v>
      </c>
      <c r="AV2861">
        <v>3</v>
      </c>
      <c r="AW2861">
        <v>43</v>
      </c>
      <c r="AX2861">
        <v>3</v>
      </c>
      <c r="AY2861">
        <v>40.5</v>
      </c>
      <c r="AZ2861">
        <v>3</v>
      </c>
      <c r="BA2861">
        <v>17</v>
      </c>
      <c r="BB2861" t="str">
        <f t="shared" si="309"/>
        <v>N</v>
      </c>
      <c r="BC2861" t="str">
        <f t="shared" si="310"/>
        <v>Home</v>
      </c>
      <c r="BD2861">
        <f t="shared" si="311"/>
        <v>16</v>
      </c>
      <c r="BE2861">
        <f t="shared" si="312"/>
        <v>0.21</v>
      </c>
      <c r="BH2861" t="str">
        <f t="shared" si="313"/>
        <v>201812Austin EkelerLAC</v>
      </c>
      <c r="BI2861">
        <v>2018</v>
      </c>
      <c r="BJ2861" s="2">
        <v>12</v>
      </c>
      <c r="BK2861" t="s">
        <v>1231</v>
      </c>
      <c r="BL2861" t="s">
        <v>106</v>
      </c>
      <c r="BM2861" t="str">
        <f t="shared" si="314"/>
        <v>LAC</v>
      </c>
      <c r="BN2861" t="s">
        <v>93</v>
      </c>
      <c r="BO2861" t="s">
        <v>1335</v>
      </c>
      <c r="BP2861" t="s">
        <v>72</v>
      </c>
      <c r="BQ2861">
        <v>25</v>
      </c>
      <c r="BR2861">
        <v>0.36</v>
      </c>
    </row>
    <row r="2862" spans="1:70" x14ac:dyDescent="0.3">
      <c r="A2862" t="str">
        <f t="shared" si="308"/>
        <v>201811Jordan WilkinsIND</v>
      </c>
      <c r="B2862" t="s">
        <v>938</v>
      </c>
      <c r="C2862">
        <v>2018</v>
      </c>
      <c r="D2862">
        <v>11</v>
      </c>
      <c r="E2862" t="s">
        <v>1291</v>
      </c>
      <c r="F2862" t="s">
        <v>113</v>
      </c>
      <c r="G2862" t="s">
        <v>10</v>
      </c>
      <c r="H2862" t="s">
        <v>78</v>
      </c>
      <c r="I2862" t="s">
        <v>72</v>
      </c>
      <c r="J2862" t="s">
        <v>1126</v>
      </c>
      <c r="K2862" t="s">
        <v>1126</v>
      </c>
      <c r="L2862">
        <v>3200</v>
      </c>
      <c r="M2862">
        <v>4900</v>
      </c>
      <c r="N2862" s="1">
        <v>9</v>
      </c>
      <c r="O2862" s="1">
        <v>9</v>
      </c>
      <c r="P2862">
        <v>38</v>
      </c>
      <c r="Q2862">
        <v>28</v>
      </c>
      <c r="R2862">
        <v>26</v>
      </c>
      <c r="S2862">
        <v>28</v>
      </c>
      <c r="T2862">
        <v>46.67</v>
      </c>
      <c r="U2862">
        <v>102</v>
      </c>
      <c r="V2862">
        <v>2</v>
      </c>
      <c r="W2862">
        <v>24</v>
      </c>
      <c r="X2862">
        <v>32</v>
      </c>
      <c r="Y2862">
        <v>75</v>
      </c>
      <c r="Z2862">
        <v>53.33</v>
      </c>
      <c r="AA2862">
        <v>295</v>
      </c>
      <c r="AB2862">
        <v>3</v>
      </c>
      <c r="AC2862">
        <v>0</v>
      </c>
      <c r="AD2862">
        <v>0</v>
      </c>
      <c r="AE2862">
        <v>0</v>
      </c>
      <c r="AF2862">
        <v>295</v>
      </c>
      <c r="AG2862">
        <v>397</v>
      </c>
      <c r="AH2862">
        <v>2</v>
      </c>
      <c r="AI2862">
        <v>0</v>
      </c>
      <c r="AJ2862">
        <v>0</v>
      </c>
      <c r="AK2862">
        <v>-2</v>
      </c>
      <c r="AL2862">
        <v>7</v>
      </c>
      <c r="AM2862">
        <v>60</v>
      </c>
      <c r="AN2862">
        <v>5</v>
      </c>
      <c r="AO2862">
        <v>10</v>
      </c>
      <c r="AP2862">
        <v>50</v>
      </c>
      <c r="AQ2862">
        <v>0</v>
      </c>
      <c r="AR2862">
        <v>0</v>
      </c>
      <c r="AS2862">
        <v>0</v>
      </c>
      <c r="AT2862">
        <v>31.266666666666666</v>
      </c>
      <c r="AU2862">
        <v>52.11</v>
      </c>
      <c r="AV2862">
        <v>-3</v>
      </c>
      <c r="AW2862">
        <v>48</v>
      </c>
      <c r="AX2862">
        <v>-2</v>
      </c>
      <c r="AY2862">
        <v>50</v>
      </c>
      <c r="AZ2862">
        <v>5</v>
      </c>
      <c r="BA2862">
        <v>10</v>
      </c>
      <c r="BB2862" t="str">
        <f t="shared" si="309"/>
        <v>N</v>
      </c>
      <c r="BC2862" t="str">
        <f t="shared" si="310"/>
        <v>Home</v>
      </c>
      <c r="BD2862">
        <f t="shared" si="311"/>
        <v>11</v>
      </c>
      <c r="BE2862">
        <f t="shared" si="312"/>
        <v>0.18</v>
      </c>
      <c r="BH2862" t="str">
        <f t="shared" si="313"/>
        <v>201812Detrez NewsomeLAC</v>
      </c>
      <c r="BI2862">
        <v>2018</v>
      </c>
      <c r="BJ2862" s="2">
        <v>12</v>
      </c>
      <c r="BK2862" t="s">
        <v>1296</v>
      </c>
      <c r="BL2862" t="s">
        <v>106</v>
      </c>
      <c r="BM2862" t="str">
        <f t="shared" si="314"/>
        <v>LAC</v>
      </c>
      <c r="BN2862" t="s">
        <v>93</v>
      </c>
      <c r="BO2862" t="s">
        <v>1335</v>
      </c>
      <c r="BP2862" t="s">
        <v>72</v>
      </c>
      <c r="BQ2862">
        <v>8</v>
      </c>
      <c r="BR2862">
        <v>0.12</v>
      </c>
    </row>
    <row r="2863" spans="1:70" x14ac:dyDescent="0.3">
      <c r="A2863" t="str">
        <f t="shared" si="308"/>
        <v>201811Benny CunninghamCHI</v>
      </c>
      <c r="B2863" t="s">
        <v>940</v>
      </c>
      <c r="C2863">
        <v>2018</v>
      </c>
      <c r="D2863">
        <v>11</v>
      </c>
      <c r="E2863" t="s">
        <v>1158</v>
      </c>
      <c r="F2863" t="s">
        <v>108</v>
      </c>
      <c r="G2863" t="s">
        <v>13</v>
      </c>
      <c r="H2863" t="s">
        <v>95</v>
      </c>
      <c r="I2863" t="s">
        <v>72</v>
      </c>
      <c r="J2863" t="s">
        <v>1126</v>
      </c>
      <c r="K2863" t="s">
        <v>1126</v>
      </c>
      <c r="L2863">
        <v>3200</v>
      </c>
      <c r="M2863">
        <v>4500</v>
      </c>
      <c r="N2863" s="1">
        <v>0</v>
      </c>
      <c r="O2863" s="1">
        <v>0</v>
      </c>
      <c r="P2863">
        <v>25</v>
      </c>
      <c r="Q2863">
        <v>5</v>
      </c>
      <c r="R2863">
        <v>24</v>
      </c>
      <c r="S2863">
        <v>39</v>
      </c>
      <c r="T2863">
        <v>55.71</v>
      </c>
      <c r="U2863">
        <v>148</v>
      </c>
      <c r="V2863">
        <v>0</v>
      </c>
      <c r="W2863">
        <v>20</v>
      </c>
      <c r="X2863">
        <v>31</v>
      </c>
      <c r="Y2863">
        <v>64.52</v>
      </c>
      <c r="Z2863">
        <v>44.29</v>
      </c>
      <c r="AA2863">
        <v>165</v>
      </c>
      <c r="AB2863">
        <v>1</v>
      </c>
      <c r="AC2863">
        <v>2</v>
      </c>
      <c r="AD2863">
        <v>1</v>
      </c>
      <c r="AE2863">
        <v>5</v>
      </c>
      <c r="AF2863">
        <v>160</v>
      </c>
      <c r="AG2863">
        <v>308</v>
      </c>
      <c r="AH2863">
        <v>1</v>
      </c>
      <c r="AI2863">
        <v>1</v>
      </c>
      <c r="AJ2863">
        <v>3</v>
      </c>
      <c r="AK2863">
        <v>0</v>
      </c>
      <c r="AL2863">
        <v>5</v>
      </c>
      <c r="AM2863">
        <v>46</v>
      </c>
      <c r="AN2863">
        <v>6</v>
      </c>
      <c r="AO2863">
        <v>12</v>
      </c>
      <c r="AP2863">
        <v>50</v>
      </c>
      <c r="AQ2863">
        <v>0</v>
      </c>
      <c r="AR2863">
        <v>0</v>
      </c>
      <c r="AS2863">
        <v>0</v>
      </c>
      <c r="AT2863">
        <v>34.483333333333334</v>
      </c>
      <c r="AU2863">
        <v>57.47</v>
      </c>
      <c r="AV2863">
        <v>-3</v>
      </c>
      <c r="AW2863">
        <v>45.5</v>
      </c>
      <c r="AX2863">
        <v>-3</v>
      </c>
      <c r="AY2863">
        <v>44</v>
      </c>
      <c r="AZ2863">
        <v>2</v>
      </c>
      <c r="BA2863">
        <v>20</v>
      </c>
      <c r="BB2863" t="str">
        <f t="shared" si="309"/>
        <v>N</v>
      </c>
      <c r="BC2863" t="str">
        <f t="shared" si="310"/>
        <v>Home</v>
      </c>
      <c r="BD2863" t="str">
        <f t="shared" si="311"/>
        <v/>
      </c>
      <c r="BE2863" t="str">
        <f t="shared" si="312"/>
        <v/>
      </c>
      <c r="BH2863" t="str">
        <f t="shared" si="313"/>
        <v>201812Frank GoreMIA</v>
      </c>
      <c r="BI2863">
        <v>2018</v>
      </c>
      <c r="BJ2863" s="2">
        <v>12</v>
      </c>
      <c r="BK2863" t="s">
        <v>1202</v>
      </c>
      <c r="BL2863" t="s">
        <v>156</v>
      </c>
      <c r="BM2863" t="str">
        <f t="shared" si="314"/>
        <v>MIA</v>
      </c>
      <c r="BN2863" t="s">
        <v>113</v>
      </c>
      <c r="BO2863" t="s">
        <v>1337</v>
      </c>
      <c r="BP2863" t="s">
        <v>122</v>
      </c>
      <c r="BQ2863">
        <v>29</v>
      </c>
      <c r="BR2863">
        <v>0.55000000000000004</v>
      </c>
    </row>
    <row r="2864" spans="1:70" x14ac:dyDescent="0.3">
      <c r="A2864" t="str">
        <f t="shared" si="308"/>
        <v>201811LeGarrette BlountDET</v>
      </c>
      <c r="B2864" t="s">
        <v>941</v>
      </c>
      <c r="C2864">
        <v>2018</v>
      </c>
      <c r="D2864">
        <v>11</v>
      </c>
      <c r="E2864" t="s">
        <v>1200</v>
      </c>
      <c r="F2864" t="s">
        <v>92</v>
      </c>
      <c r="G2864" t="s">
        <v>4</v>
      </c>
      <c r="H2864" t="s">
        <v>103</v>
      </c>
      <c r="I2864" t="s">
        <v>72</v>
      </c>
      <c r="J2864" t="s">
        <v>1126</v>
      </c>
      <c r="K2864" t="s">
        <v>1126</v>
      </c>
      <c r="L2864">
        <v>3100</v>
      </c>
      <c r="M2864">
        <v>4700</v>
      </c>
      <c r="N2864" s="1">
        <v>0.1</v>
      </c>
      <c r="O2864" s="1">
        <v>0.1</v>
      </c>
      <c r="P2864">
        <v>20</v>
      </c>
      <c r="Q2864">
        <v>1</v>
      </c>
      <c r="R2864">
        <v>20</v>
      </c>
      <c r="S2864">
        <v>26</v>
      </c>
      <c r="T2864">
        <v>41.27</v>
      </c>
      <c r="U2864">
        <v>94</v>
      </c>
      <c r="V2864">
        <v>1</v>
      </c>
      <c r="W2864">
        <v>23</v>
      </c>
      <c r="X2864">
        <v>37</v>
      </c>
      <c r="Y2864">
        <v>62.160000000000004</v>
      </c>
      <c r="Z2864">
        <v>58.730000000000004</v>
      </c>
      <c r="AA2864">
        <v>220</v>
      </c>
      <c r="AB2864">
        <v>1</v>
      </c>
      <c r="AC2864">
        <v>0</v>
      </c>
      <c r="AD2864">
        <v>1</v>
      </c>
      <c r="AE2864">
        <v>5</v>
      </c>
      <c r="AF2864">
        <v>215</v>
      </c>
      <c r="AG2864">
        <v>309</v>
      </c>
      <c r="AH2864">
        <v>0</v>
      </c>
      <c r="AI2864">
        <v>0</v>
      </c>
      <c r="AJ2864">
        <v>0</v>
      </c>
      <c r="AK2864">
        <v>-1</v>
      </c>
      <c r="AL2864">
        <v>1</v>
      </c>
      <c r="AM2864">
        <v>5</v>
      </c>
      <c r="AN2864">
        <v>4</v>
      </c>
      <c r="AO2864">
        <v>12</v>
      </c>
      <c r="AP2864">
        <v>33.33</v>
      </c>
      <c r="AQ2864">
        <v>0</v>
      </c>
      <c r="AR2864">
        <v>0</v>
      </c>
      <c r="AS2864">
        <v>0</v>
      </c>
      <c r="AT2864">
        <v>31.666666666666668</v>
      </c>
      <c r="AU2864">
        <v>52.78</v>
      </c>
      <c r="AV2864">
        <v>3.5</v>
      </c>
      <c r="AW2864">
        <v>50.5</v>
      </c>
      <c r="AX2864">
        <v>4</v>
      </c>
      <c r="AY2864">
        <v>48</v>
      </c>
      <c r="AZ2864">
        <v>3</v>
      </c>
      <c r="BA2864">
        <v>19</v>
      </c>
      <c r="BB2864" t="str">
        <f t="shared" si="309"/>
        <v>N</v>
      </c>
      <c r="BC2864" t="str">
        <f t="shared" si="310"/>
        <v>Home</v>
      </c>
      <c r="BD2864">
        <f t="shared" si="311"/>
        <v>12</v>
      </c>
      <c r="BE2864">
        <f t="shared" si="312"/>
        <v>0.18</v>
      </c>
      <c r="BH2864" t="str">
        <f t="shared" si="313"/>
        <v>201812Kenyan DrakeMIA</v>
      </c>
      <c r="BI2864">
        <v>2018</v>
      </c>
      <c r="BJ2864" s="2">
        <v>12</v>
      </c>
      <c r="BK2864" t="s">
        <v>1239</v>
      </c>
      <c r="BL2864" t="s">
        <v>156</v>
      </c>
      <c r="BM2864" t="str">
        <f t="shared" si="314"/>
        <v>MIA</v>
      </c>
      <c r="BN2864" t="s">
        <v>113</v>
      </c>
      <c r="BO2864" t="s">
        <v>1335</v>
      </c>
      <c r="BP2864" t="s">
        <v>122</v>
      </c>
      <c r="BQ2864">
        <v>24</v>
      </c>
      <c r="BR2864">
        <v>0.45</v>
      </c>
    </row>
    <row r="2865" spans="1:70" x14ac:dyDescent="0.3">
      <c r="A2865" t="str">
        <f t="shared" si="308"/>
        <v>201811Ty MontgomeryBAL</v>
      </c>
      <c r="B2865" t="s">
        <v>946</v>
      </c>
      <c r="C2865">
        <v>2018</v>
      </c>
      <c r="D2865">
        <v>11</v>
      </c>
      <c r="E2865" t="s">
        <v>1132</v>
      </c>
      <c r="F2865" t="s">
        <v>100</v>
      </c>
      <c r="G2865" t="s">
        <v>137</v>
      </c>
      <c r="H2865" t="s">
        <v>98</v>
      </c>
      <c r="I2865" t="s">
        <v>72</v>
      </c>
      <c r="J2865" t="s">
        <v>1126</v>
      </c>
      <c r="K2865" t="s">
        <v>1126</v>
      </c>
      <c r="L2865">
        <v>3100</v>
      </c>
      <c r="M2865">
        <v>4600</v>
      </c>
      <c r="N2865" s="1">
        <v>0.5</v>
      </c>
      <c r="O2865" s="1">
        <v>0.5</v>
      </c>
      <c r="P2865">
        <v>24</v>
      </c>
      <c r="Q2865">
        <v>3</v>
      </c>
      <c r="R2865">
        <v>23</v>
      </c>
      <c r="S2865">
        <v>54</v>
      </c>
      <c r="T2865">
        <v>73.97</v>
      </c>
      <c r="U2865">
        <v>265</v>
      </c>
      <c r="V2865">
        <v>2</v>
      </c>
      <c r="W2865">
        <v>13</v>
      </c>
      <c r="X2865">
        <v>19</v>
      </c>
      <c r="Y2865">
        <v>68.42</v>
      </c>
      <c r="Z2865">
        <v>26.029999999999998</v>
      </c>
      <c r="AA2865">
        <v>150</v>
      </c>
      <c r="AB2865">
        <v>0</v>
      </c>
      <c r="AC2865">
        <v>1</v>
      </c>
      <c r="AD2865">
        <v>2</v>
      </c>
      <c r="AE2865">
        <v>12</v>
      </c>
      <c r="AF2865">
        <v>138</v>
      </c>
      <c r="AG2865">
        <v>403</v>
      </c>
      <c r="AH2865">
        <v>1</v>
      </c>
      <c r="AI2865">
        <v>0</v>
      </c>
      <c r="AJ2865">
        <v>1</v>
      </c>
      <c r="AK2865">
        <v>1</v>
      </c>
      <c r="AL2865">
        <v>5</v>
      </c>
      <c r="AM2865">
        <v>31</v>
      </c>
      <c r="AN2865">
        <v>8</v>
      </c>
      <c r="AO2865">
        <v>16</v>
      </c>
      <c r="AP2865">
        <v>50</v>
      </c>
      <c r="AQ2865">
        <v>0</v>
      </c>
      <c r="AR2865">
        <v>1</v>
      </c>
      <c r="AS2865">
        <v>0</v>
      </c>
      <c r="AT2865">
        <v>38.15</v>
      </c>
      <c r="AU2865">
        <v>63.580000000000005</v>
      </c>
      <c r="AV2865">
        <v>-3.5</v>
      </c>
      <c r="AW2865">
        <v>43.5</v>
      </c>
      <c r="AX2865">
        <v>-6.5</v>
      </c>
      <c r="AY2865">
        <v>44</v>
      </c>
      <c r="AZ2865">
        <v>1</v>
      </c>
      <c r="BA2865">
        <v>21</v>
      </c>
      <c r="BB2865" t="str">
        <f t="shared" si="309"/>
        <v>N</v>
      </c>
      <c r="BC2865" t="str">
        <f t="shared" si="310"/>
        <v>Home</v>
      </c>
      <c r="BD2865">
        <f t="shared" si="311"/>
        <v>9</v>
      </c>
      <c r="BE2865">
        <f t="shared" si="312"/>
        <v>0.11</v>
      </c>
      <c r="BH2865" t="str">
        <f t="shared" si="313"/>
        <v>201812Kalen BallageMIA</v>
      </c>
      <c r="BI2865">
        <v>2018</v>
      </c>
      <c r="BJ2865" s="2">
        <v>12</v>
      </c>
      <c r="BK2865" t="s">
        <v>1321</v>
      </c>
      <c r="BL2865" t="s">
        <v>156</v>
      </c>
      <c r="BM2865" t="str">
        <f t="shared" si="314"/>
        <v>MIA</v>
      </c>
      <c r="BN2865" t="s">
        <v>113</v>
      </c>
      <c r="BO2865" t="s">
        <v>1335</v>
      </c>
      <c r="BP2865" t="s">
        <v>122</v>
      </c>
      <c r="BQ2865">
        <v>2</v>
      </c>
      <c r="BR2865">
        <v>0.04</v>
      </c>
    </row>
    <row r="2866" spans="1:70" x14ac:dyDescent="0.3">
      <c r="A2866" t="str">
        <f t="shared" si="308"/>
        <v>201811Dwayne WashingtonNO</v>
      </c>
      <c r="B2866" t="s">
        <v>934</v>
      </c>
      <c r="C2866">
        <v>2018</v>
      </c>
      <c r="D2866">
        <v>11</v>
      </c>
      <c r="E2866" t="s">
        <v>1161</v>
      </c>
      <c r="F2866" t="s">
        <v>96</v>
      </c>
      <c r="G2866" t="s">
        <v>8</v>
      </c>
      <c r="H2866" t="s">
        <v>83</v>
      </c>
      <c r="I2866" t="s">
        <v>72</v>
      </c>
      <c r="J2866" t="s">
        <v>1126</v>
      </c>
      <c r="K2866" t="s">
        <v>1126</v>
      </c>
      <c r="L2866">
        <v>3000</v>
      </c>
      <c r="M2866">
        <v>4700</v>
      </c>
      <c r="N2866" s="1">
        <v>-0.3</v>
      </c>
      <c r="O2866" s="1">
        <v>-0.3</v>
      </c>
      <c r="P2866">
        <v>48</v>
      </c>
      <c r="Q2866">
        <v>41</v>
      </c>
      <c r="R2866">
        <v>28</v>
      </c>
      <c r="S2866">
        <v>37</v>
      </c>
      <c r="T2866">
        <v>53.620000000000005</v>
      </c>
      <c r="U2866">
        <v>173</v>
      </c>
      <c r="V2866">
        <v>2</v>
      </c>
      <c r="W2866">
        <v>23</v>
      </c>
      <c r="X2866">
        <v>32</v>
      </c>
      <c r="Y2866">
        <v>71.88</v>
      </c>
      <c r="Z2866">
        <v>46.379999999999995</v>
      </c>
      <c r="AA2866">
        <v>373</v>
      </c>
      <c r="AB2866">
        <v>4</v>
      </c>
      <c r="AC2866">
        <v>0</v>
      </c>
      <c r="AD2866">
        <v>0</v>
      </c>
      <c r="AE2866">
        <v>0</v>
      </c>
      <c r="AF2866">
        <v>373</v>
      </c>
      <c r="AG2866">
        <v>546</v>
      </c>
      <c r="AH2866">
        <v>0</v>
      </c>
      <c r="AI2866">
        <v>0</v>
      </c>
      <c r="AJ2866">
        <v>0</v>
      </c>
      <c r="AK2866">
        <v>-3</v>
      </c>
      <c r="AL2866">
        <v>8</v>
      </c>
      <c r="AM2866">
        <v>69</v>
      </c>
      <c r="AN2866">
        <v>6</v>
      </c>
      <c r="AO2866">
        <v>11</v>
      </c>
      <c r="AP2866">
        <v>54.55</v>
      </c>
      <c r="AQ2866">
        <v>1</v>
      </c>
      <c r="AR2866">
        <v>1</v>
      </c>
      <c r="AS2866">
        <v>100</v>
      </c>
      <c r="AT2866">
        <v>37.56666666666667</v>
      </c>
      <c r="AU2866">
        <v>62.61</v>
      </c>
      <c r="AV2866">
        <v>-7.5</v>
      </c>
      <c r="AW2866">
        <v>54</v>
      </c>
      <c r="AX2866">
        <v>-7</v>
      </c>
      <c r="AY2866">
        <v>56.5</v>
      </c>
      <c r="AZ2866">
        <v>3</v>
      </c>
      <c r="BA2866">
        <v>7</v>
      </c>
      <c r="BB2866" t="str">
        <f t="shared" si="309"/>
        <v>N</v>
      </c>
      <c r="BC2866" t="str">
        <f t="shared" si="310"/>
        <v>Home</v>
      </c>
      <c r="BD2866">
        <f t="shared" si="311"/>
        <v>4</v>
      </c>
      <c r="BE2866">
        <f t="shared" si="312"/>
        <v>0.06</v>
      </c>
      <c r="BH2866" t="str">
        <f t="shared" si="313"/>
        <v>201812Senorise PerryMIA</v>
      </c>
      <c r="BI2866">
        <v>2018</v>
      </c>
      <c r="BJ2866" s="2">
        <v>12</v>
      </c>
      <c r="BK2866" t="s">
        <v>1244</v>
      </c>
      <c r="BL2866" t="s">
        <v>156</v>
      </c>
      <c r="BM2866" t="str">
        <f t="shared" si="314"/>
        <v>MIA</v>
      </c>
      <c r="BN2866" t="s">
        <v>113</v>
      </c>
      <c r="BO2866" t="s">
        <v>1335</v>
      </c>
      <c r="BP2866" t="s">
        <v>122</v>
      </c>
      <c r="BQ2866" t="s">
        <v>1366</v>
      </c>
      <c r="BR2866" t="s">
        <v>1366</v>
      </c>
    </row>
    <row r="2867" spans="1:70" x14ac:dyDescent="0.3">
      <c r="A2867" t="str">
        <f t="shared" si="308"/>
        <v>201811Tre MaddenSEA</v>
      </c>
      <c r="B2867" t="s">
        <v>939</v>
      </c>
      <c r="C2867">
        <v>2018</v>
      </c>
      <c r="D2867">
        <v>11</v>
      </c>
      <c r="E2867" t="s">
        <v>1266</v>
      </c>
      <c r="F2867" t="s">
        <v>76</v>
      </c>
      <c r="G2867" t="s">
        <v>128</v>
      </c>
      <c r="H2867" t="s">
        <v>74</v>
      </c>
      <c r="I2867" t="s">
        <v>72</v>
      </c>
      <c r="J2867" t="s">
        <v>1126</v>
      </c>
      <c r="K2867" t="s">
        <v>1126</v>
      </c>
      <c r="L2867">
        <v>3000</v>
      </c>
      <c r="M2867">
        <v>4500</v>
      </c>
      <c r="N2867" s="1">
        <v>0</v>
      </c>
      <c r="O2867" s="1">
        <v>0</v>
      </c>
      <c r="P2867">
        <v>27</v>
      </c>
      <c r="Q2867">
        <v>3</v>
      </c>
      <c r="R2867">
        <v>23</v>
      </c>
      <c r="S2867">
        <v>35</v>
      </c>
      <c r="T2867">
        <v>53.03</v>
      </c>
      <c r="U2867">
        <v>173</v>
      </c>
      <c r="V2867">
        <v>1</v>
      </c>
      <c r="W2867">
        <v>21</v>
      </c>
      <c r="X2867">
        <v>31</v>
      </c>
      <c r="Y2867">
        <v>67.739999999999995</v>
      </c>
      <c r="Z2867">
        <v>46.97</v>
      </c>
      <c r="AA2867">
        <v>225</v>
      </c>
      <c r="AB2867">
        <v>2</v>
      </c>
      <c r="AC2867">
        <v>0</v>
      </c>
      <c r="AD2867">
        <v>3</v>
      </c>
      <c r="AE2867">
        <v>20</v>
      </c>
      <c r="AF2867">
        <v>205</v>
      </c>
      <c r="AG2867">
        <v>378</v>
      </c>
      <c r="AH2867">
        <v>2</v>
      </c>
      <c r="AI2867">
        <v>1</v>
      </c>
      <c r="AJ2867">
        <v>1</v>
      </c>
      <c r="AK2867">
        <v>1</v>
      </c>
      <c r="AL2867">
        <v>6</v>
      </c>
      <c r="AM2867">
        <v>30</v>
      </c>
      <c r="AN2867">
        <v>6</v>
      </c>
      <c r="AO2867">
        <v>15</v>
      </c>
      <c r="AP2867">
        <v>40</v>
      </c>
      <c r="AQ2867">
        <v>2</v>
      </c>
      <c r="AR2867">
        <v>2</v>
      </c>
      <c r="AS2867">
        <v>100</v>
      </c>
      <c r="AT2867">
        <v>34.299999999999997</v>
      </c>
      <c r="AU2867">
        <v>57.17</v>
      </c>
      <c r="AV2867">
        <v>-2.5</v>
      </c>
      <c r="AW2867">
        <v>49.5</v>
      </c>
      <c r="AX2867">
        <v>-3</v>
      </c>
      <c r="AY2867">
        <v>49</v>
      </c>
      <c r="AZ2867">
        <v>5</v>
      </c>
      <c r="BA2867">
        <v>24</v>
      </c>
      <c r="BB2867" t="e">
        <f t="shared" si="309"/>
        <v>#N/A</v>
      </c>
      <c r="BC2867" t="e">
        <f t="shared" si="310"/>
        <v>#N/A</v>
      </c>
      <c r="BD2867" t="e">
        <f t="shared" si="311"/>
        <v>#N/A</v>
      </c>
      <c r="BE2867" t="e">
        <f t="shared" si="312"/>
        <v>#N/A</v>
      </c>
      <c r="BH2867" t="str">
        <f t="shared" si="313"/>
        <v>201812Brandon BoldenMIA</v>
      </c>
      <c r="BI2867">
        <v>2018</v>
      </c>
      <c r="BJ2867" s="2">
        <v>12</v>
      </c>
      <c r="BK2867" t="s">
        <v>1168</v>
      </c>
      <c r="BL2867" t="s">
        <v>156</v>
      </c>
      <c r="BM2867" t="str">
        <f t="shared" si="314"/>
        <v>MIA</v>
      </c>
      <c r="BN2867" t="s">
        <v>113</v>
      </c>
      <c r="BO2867" t="s">
        <v>1335</v>
      </c>
      <c r="BP2867" t="s">
        <v>122</v>
      </c>
      <c r="BQ2867" t="s">
        <v>1366</v>
      </c>
      <c r="BR2867" t="s">
        <v>1366</v>
      </c>
    </row>
    <row r="2868" spans="1:70" x14ac:dyDescent="0.3">
      <c r="A2868" t="str">
        <f t="shared" si="308"/>
        <v>201811Tommy BohanonJAX</v>
      </c>
      <c r="B2868" t="s">
        <v>943</v>
      </c>
      <c r="C2868">
        <v>2018</v>
      </c>
      <c r="D2868">
        <v>11</v>
      </c>
      <c r="E2868" t="s">
        <v>1225</v>
      </c>
      <c r="F2868" t="s">
        <v>116</v>
      </c>
      <c r="G2868" t="s">
        <v>142</v>
      </c>
      <c r="H2868" t="s">
        <v>119</v>
      </c>
      <c r="I2868" t="s">
        <v>72</v>
      </c>
      <c r="J2868" t="s">
        <v>1126</v>
      </c>
      <c r="K2868" t="s">
        <v>1126</v>
      </c>
      <c r="L2868">
        <v>3000</v>
      </c>
      <c r="M2868">
        <v>4500</v>
      </c>
      <c r="N2868" s="1">
        <v>0</v>
      </c>
      <c r="O2868" s="1">
        <v>0</v>
      </c>
      <c r="P2868">
        <v>16</v>
      </c>
      <c r="Q2868">
        <v>-4</v>
      </c>
      <c r="R2868">
        <v>15</v>
      </c>
      <c r="S2868">
        <v>43</v>
      </c>
      <c r="T2868">
        <v>70.489999999999995</v>
      </c>
      <c r="U2868">
        <v>179</v>
      </c>
      <c r="V2868">
        <v>1</v>
      </c>
      <c r="W2868">
        <v>10</v>
      </c>
      <c r="X2868">
        <v>18</v>
      </c>
      <c r="Y2868">
        <v>55.559999999999995</v>
      </c>
      <c r="Z2868">
        <v>29.509999999999998</v>
      </c>
      <c r="AA2868">
        <v>104</v>
      </c>
      <c r="AB2868">
        <v>0</v>
      </c>
      <c r="AC2868">
        <v>0</v>
      </c>
      <c r="AD2868">
        <v>6</v>
      </c>
      <c r="AE2868">
        <v>40</v>
      </c>
      <c r="AF2868">
        <v>64</v>
      </c>
      <c r="AG2868">
        <v>243</v>
      </c>
      <c r="AH2868">
        <v>2</v>
      </c>
      <c r="AI2868">
        <v>1</v>
      </c>
      <c r="AJ2868">
        <v>1</v>
      </c>
      <c r="AK2868">
        <v>-2</v>
      </c>
      <c r="AL2868">
        <v>1</v>
      </c>
      <c r="AM2868">
        <v>111</v>
      </c>
      <c r="AN2868">
        <v>6</v>
      </c>
      <c r="AO2868">
        <v>18</v>
      </c>
      <c r="AP2868">
        <v>33.33</v>
      </c>
      <c r="AQ2868">
        <v>0</v>
      </c>
      <c r="AR2868">
        <v>0</v>
      </c>
      <c r="AS2868">
        <v>0</v>
      </c>
      <c r="AT2868">
        <v>37.666666666666664</v>
      </c>
      <c r="AU2868">
        <v>62.78</v>
      </c>
      <c r="AV2868">
        <v>6</v>
      </c>
      <c r="AW2868">
        <v>47.5</v>
      </c>
      <c r="AX2868">
        <v>4</v>
      </c>
      <c r="AY2868">
        <v>47</v>
      </c>
      <c r="AZ2868">
        <v>2</v>
      </c>
      <c r="BA2868">
        <v>20</v>
      </c>
      <c r="BB2868" t="str">
        <f t="shared" si="309"/>
        <v>N</v>
      </c>
      <c r="BC2868" t="str">
        <f t="shared" si="310"/>
        <v>Home</v>
      </c>
      <c r="BD2868">
        <f t="shared" si="311"/>
        <v>21</v>
      </c>
      <c r="BE2868">
        <f t="shared" si="312"/>
        <v>0.31</v>
      </c>
      <c r="BH2868" t="str">
        <f t="shared" si="313"/>
        <v>201812Marlon MackIND</v>
      </c>
      <c r="BI2868">
        <v>2018</v>
      </c>
      <c r="BJ2868" s="2">
        <v>12</v>
      </c>
      <c r="BK2868" t="s">
        <v>1218</v>
      </c>
      <c r="BL2868" t="s">
        <v>113</v>
      </c>
      <c r="BM2868" t="str">
        <f t="shared" si="314"/>
        <v>IND</v>
      </c>
      <c r="BN2868" t="s">
        <v>156</v>
      </c>
      <c r="BO2868" t="s">
        <v>1337</v>
      </c>
      <c r="BP2868" t="s">
        <v>72</v>
      </c>
      <c r="BQ2868">
        <v>36</v>
      </c>
      <c r="BR2868">
        <v>0.52</v>
      </c>
    </row>
    <row r="2869" spans="1:70" x14ac:dyDescent="0.3">
      <c r="A2869" t="str">
        <f t="shared" si="308"/>
        <v>201811Elijhaa PennyNYG</v>
      </c>
      <c r="B2869" t="s">
        <v>942</v>
      </c>
      <c r="C2869">
        <v>2018</v>
      </c>
      <c r="D2869">
        <v>11</v>
      </c>
      <c r="E2869" t="s">
        <v>1254</v>
      </c>
      <c r="F2869" t="s">
        <v>86</v>
      </c>
      <c r="G2869" t="s">
        <v>135</v>
      </c>
      <c r="H2869" t="s">
        <v>153</v>
      </c>
      <c r="I2869" t="s">
        <v>72</v>
      </c>
      <c r="J2869" t="s">
        <v>1126</v>
      </c>
      <c r="K2869" t="s">
        <v>1126</v>
      </c>
      <c r="L2869">
        <v>3000</v>
      </c>
      <c r="M2869">
        <v>4500</v>
      </c>
      <c r="N2869" s="1">
        <v>2.4</v>
      </c>
      <c r="O2869" s="1">
        <v>1.4</v>
      </c>
      <c r="P2869">
        <v>38</v>
      </c>
      <c r="Q2869">
        <v>3</v>
      </c>
      <c r="R2869">
        <v>19</v>
      </c>
      <c r="S2869">
        <v>31</v>
      </c>
      <c r="T2869">
        <v>63.27</v>
      </c>
      <c r="U2869">
        <v>163</v>
      </c>
      <c r="V2869">
        <v>2</v>
      </c>
      <c r="W2869">
        <v>17</v>
      </c>
      <c r="X2869">
        <v>18</v>
      </c>
      <c r="Y2869">
        <v>94.44</v>
      </c>
      <c r="Z2869">
        <v>36.730000000000004</v>
      </c>
      <c r="AA2869">
        <v>231</v>
      </c>
      <c r="AB2869">
        <v>2</v>
      </c>
      <c r="AC2869">
        <v>0</v>
      </c>
      <c r="AD2869">
        <v>4</v>
      </c>
      <c r="AE2869">
        <v>35</v>
      </c>
      <c r="AF2869">
        <v>196</v>
      </c>
      <c r="AG2869">
        <v>359</v>
      </c>
      <c r="AH2869">
        <v>2</v>
      </c>
      <c r="AI2869">
        <v>0</v>
      </c>
      <c r="AJ2869">
        <v>0</v>
      </c>
      <c r="AK2869">
        <v>-4</v>
      </c>
      <c r="AL2869">
        <v>8</v>
      </c>
      <c r="AM2869">
        <v>60</v>
      </c>
      <c r="AN2869">
        <v>4</v>
      </c>
      <c r="AO2869">
        <v>9</v>
      </c>
      <c r="AP2869">
        <v>44.440000000000005</v>
      </c>
      <c r="AQ2869">
        <v>0</v>
      </c>
      <c r="AR2869">
        <v>0</v>
      </c>
      <c r="AS2869">
        <v>0</v>
      </c>
      <c r="AT2869">
        <v>27.883333333333333</v>
      </c>
      <c r="AU2869">
        <v>46.47</v>
      </c>
      <c r="AV2869">
        <v>-2</v>
      </c>
      <c r="AW2869">
        <v>52</v>
      </c>
      <c r="AX2869">
        <v>-3</v>
      </c>
      <c r="AY2869">
        <v>54</v>
      </c>
      <c r="AZ2869">
        <v>1</v>
      </c>
      <c r="BA2869">
        <v>29</v>
      </c>
      <c r="BB2869" t="str">
        <f t="shared" si="309"/>
        <v>Y</v>
      </c>
      <c r="BC2869" t="str">
        <f t="shared" si="310"/>
        <v>Home</v>
      </c>
      <c r="BD2869">
        <f t="shared" si="311"/>
        <v>16</v>
      </c>
      <c r="BE2869">
        <f t="shared" si="312"/>
        <v>0.3</v>
      </c>
      <c r="BH2869" t="str">
        <f t="shared" si="313"/>
        <v>201812Nyheim HinesIND</v>
      </c>
      <c r="BI2869">
        <v>2018</v>
      </c>
      <c r="BJ2869" s="2">
        <v>12</v>
      </c>
      <c r="BK2869" t="s">
        <v>1288</v>
      </c>
      <c r="BL2869" t="s">
        <v>113</v>
      </c>
      <c r="BM2869" t="str">
        <f t="shared" si="314"/>
        <v>IND</v>
      </c>
      <c r="BN2869" t="s">
        <v>156</v>
      </c>
      <c r="BO2869" t="s">
        <v>1335</v>
      </c>
      <c r="BP2869" t="s">
        <v>72</v>
      </c>
      <c r="BQ2869">
        <v>26</v>
      </c>
      <c r="BR2869">
        <v>0.38</v>
      </c>
    </row>
    <row r="2870" spans="1:70" x14ac:dyDescent="0.3">
      <c r="A2870" t="str">
        <f t="shared" si="308"/>
        <v>201811Brian HillATL</v>
      </c>
      <c r="B2870" t="s">
        <v>936</v>
      </c>
      <c r="C2870">
        <v>2018</v>
      </c>
      <c r="D2870">
        <v>11</v>
      </c>
      <c r="E2870" t="s">
        <v>1278</v>
      </c>
      <c r="F2870" t="s">
        <v>109</v>
      </c>
      <c r="G2870" t="s">
        <v>11</v>
      </c>
      <c r="H2870" t="s">
        <v>85</v>
      </c>
      <c r="I2870" t="s">
        <v>72</v>
      </c>
      <c r="J2870" t="s">
        <v>1126</v>
      </c>
      <c r="K2870" t="s">
        <v>1126</v>
      </c>
      <c r="L2870">
        <v>3000</v>
      </c>
      <c r="M2870">
        <v>4500</v>
      </c>
      <c r="N2870" s="1">
        <v>0</v>
      </c>
      <c r="O2870" s="1">
        <v>0</v>
      </c>
      <c r="P2870">
        <v>19</v>
      </c>
      <c r="Q2870">
        <v>-3</v>
      </c>
      <c r="R2870">
        <v>19</v>
      </c>
      <c r="S2870">
        <v>18</v>
      </c>
      <c r="T2870">
        <v>34.619999999999997</v>
      </c>
      <c r="U2870">
        <v>80</v>
      </c>
      <c r="V2870">
        <v>0</v>
      </c>
      <c r="W2870">
        <v>24</v>
      </c>
      <c r="X2870">
        <v>34</v>
      </c>
      <c r="Y2870">
        <v>70.59</v>
      </c>
      <c r="Z2870">
        <v>65.38000000000001</v>
      </c>
      <c r="AA2870">
        <v>291</v>
      </c>
      <c r="AB2870">
        <v>1</v>
      </c>
      <c r="AC2870">
        <v>1</v>
      </c>
      <c r="AD2870">
        <v>3</v>
      </c>
      <c r="AE2870">
        <v>17</v>
      </c>
      <c r="AF2870">
        <v>274</v>
      </c>
      <c r="AG2870">
        <v>354</v>
      </c>
      <c r="AH2870">
        <v>0</v>
      </c>
      <c r="AI2870">
        <v>0</v>
      </c>
      <c r="AJ2870">
        <v>1</v>
      </c>
      <c r="AK2870">
        <v>1</v>
      </c>
      <c r="AL2870">
        <v>2</v>
      </c>
      <c r="AM2870">
        <v>15</v>
      </c>
      <c r="AN2870">
        <v>6</v>
      </c>
      <c r="AO2870">
        <v>12</v>
      </c>
      <c r="AP2870">
        <v>50</v>
      </c>
      <c r="AQ2870">
        <v>0</v>
      </c>
      <c r="AR2870">
        <v>0</v>
      </c>
      <c r="AS2870">
        <v>0</v>
      </c>
      <c r="AT2870">
        <v>28.05</v>
      </c>
      <c r="AU2870">
        <v>46.75</v>
      </c>
      <c r="AV2870">
        <v>-3</v>
      </c>
      <c r="AW2870">
        <v>47.5</v>
      </c>
      <c r="AX2870">
        <v>-3.5</v>
      </c>
      <c r="AY2870">
        <v>50</v>
      </c>
      <c r="AZ2870">
        <v>2</v>
      </c>
      <c r="BA2870">
        <v>22</v>
      </c>
      <c r="BB2870" t="str">
        <f t="shared" si="309"/>
        <v>N</v>
      </c>
      <c r="BC2870" t="str">
        <f t="shared" si="310"/>
        <v>Home</v>
      </c>
      <c r="BD2870" t="str">
        <f t="shared" si="311"/>
        <v/>
      </c>
      <c r="BE2870" t="str">
        <f t="shared" si="312"/>
        <v/>
      </c>
      <c r="BH2870" t="str">
        <f t="shared" si="313"/>
        <v>201812Jordan WilkinsIND</v>
      </c>
      <c r="BI2870">
        <v>2018</v>
      </c>
      <c r="BJ2870" s="2">
        <v>12</v>
      </c>
      <c r="BK2870" t="s">
        <v>1291</v>
      </c>
      <c r="BL2870" t="s">
        <v>113</v>
      </c>
      <c r="BM2870" t="str">
        <f t="shared" si="314"/>
        <v>IND</v>
      </c>
      <c r="BN2870" t="s">
        <v>156</v>
      </c>
      <c r="BO2870" t="s">
        <v>1335</v>
      </c>
      <c r="BP2870" t="s">
        <v>72</v>
      </c>
      <c r="BQ2870">
        <v>8</v>
      </c>
      <c r="BR2870">
        <v>0.12</v>
      </c>
    </row>
    <row r="2871" spans="1:70" x14ac:dyDescent="0.3">
      <c r="A2871" t="str">
        <f t="shared" si="308"/>
        <v>201811Gus EdwardsBAL</v>
      </c>
      <c r="B2871" t="s">
        <v>946</v>
      </c>
      <c r="C2871">
        <v>2018</v>
      </c>
      <c r="D2871">
        <v>11</v>
      </c>
      <c r="E2871" t="s">
        <v>1324</v>
      </c>
      <c r="F2871" t="s">
        <v>100</v>
      </c>
      <c r="G2871" t="s">
        <v>137</v>
      </c>
      <c r="H2871" t="s">
        <v>98</v>
      </c>
      <c r="I2871" t="s">
        <v>72</v>
      </c>
      <c r="J2871" t="s">
        <v>1126</v>
      </c>
      <c r="K2871" t="s">
        <v>1126</v>
      </c>
      <c r="L2871">
        <v>3000</v>
      </c>
      <c r="M2871">
        <v>4500</v>
      </c>
      <c r="N2871" s="1">
        <v>22.5</v>
      </c>
      <c r="O2871" s="1">
        <v>19.5</v>
      </c>
      <c r="P2871">
        <v>24</v>
      </c>
      <c r="Q2871">
        <v>3</v>
      </c>
      <c r="R2871">
        <v>23</v>
      </c>
      <c r="S2871">
        <v>54</v>
      </c>
      <c r="T2871">
        <v>73.97</v>
      </c>
      <c r="U2871">
        <v>265</v>
      </c>
      <c r="V2871">
        <v>2</v>
      </c>
      <c r="W2871">
        <v>13</v>
      </c>
      <c r="X2871">
        <v>19</v>
      </c>
      <c r="Y2871">
        <v>68.42</v>
      </c>
      <c r="Z2871">
        <v>26.029999999999998</v>
      </c>
      <c r="AA2871">
        <v>150</v>
      </c>
      <c r="AB2871">
        <v>0</v>
      </c>
      <c r="AC2871">
        <v>1</v>
      </c>
      <c r="AD2871">
        <v>2</v>
      </c>
      <c r="AE2871">
        <v>12</v>
      </c>
      <c r="AF2871">
        <v>138</v>
      </c>
      <c r="AG2871">
        <v>403</v>
      </c>
      <c r="AH2871">
        <v>1</v>
      </c>
      <c r="AI2871">
        <v>0</v>
      </c>
      <c r="AJ2871">
        <v>1</v>
      </c>
      <c r="AK2871">
        <v>1</v>
      </c>
      <c r="AL2871">
        <v>5</v>
      </c>
      <c r="AM2871">
        <v>31</v>
      </c>
      <c r="AN2871">
        <v>8</v>
      </c>
      <c r="AO2871">
        <v>16</v>
      </c>
      <c r="AP2871">
        <v>50</v>
      </c>
      <c r="AQ2871">
        <v>0</v>
      </c>
      <c r="AR2871">
        <v>1</v>
      </c>
      <c r="AS2871">
        <v>0</v>
      </c>
      <c r="AT2871">
        <v>38.15</v>
      </c>
      <c r="AU2871">
        <v>63.580000000000005</v>
      </c>
      <c r="AV2871">
        <v>-3.5</v>
      </c>
      <c r="AW2871">
        <v>43.5</v>
      </c>
      <c r="AX2871">
        <v>-6.5</v>
      </c>
      <c r="AY2871">
        <v>44</v>
      </c>
      <c r="AZ2871">
        <v>1</v>
      </c>
      <c r="BA2871">
        <v>21</v>
      </c>
      <c r="BB2871" t="str">
        <f t="shared" si="309"/>
        <v>N</v>
      </c>
      <c r="BC2871" t="str">
        <f t="shared" si="310"/>
        <v>Home</v>
      </c>
      <c r="BD2871">
        <f t="shared" si="311"/>
        <v>49</v>
      </c>
      <c r="BE2871">
        <f t="shared" si="312"/>
        <v>0.62</v>
      </c>
      <c r="BH2871" t="str">
        <f t="shared" si="313"/>
        <v>201812James ConnerPIT</v>
      </c>
      <c r="BI2871">
        <v>2018</v>
      </c>
      <c r="BJ2871" s="2">
        <v>12</v>
      </c>
      <c r="BK2871" t="s">
        <v>1201</v>
      </c>
      <c r="BL2871" t="s">
        <v>119</v>
      </c>
      <c r="BM2871" t="str">
        <f t="shared" si="314"/>
        <v>PIT</v>
      </c>
      <c r="BN2871" t="s">
        <v>105</v>
      </c>
      <c r="BO2871" t="s">
        <v>1337</v>
      </c>
      <c r="BP2871" t="s">
        <v>122</v>
      </c>
      <c r="BQ2871">
        <v>67</v>
      </c>
      <c r="BR2871">
        <v>0.86</v>
      </c>
    </row>
    <row r="2872" spans="1:70" x14ac:dyDescent="0.3">
      <c r="A2872" t="str">
        <f t="shared" si="308"/>
        <v>201811Patrick RicardBAL</v>
      </c>
      <c r="B2872" t="s">
        <v>946</v>
      </c>
      <c r="C2872">
        <v>2018</v>
      </c>
      <c r="D2872">
        <v>11</v>
      </c>
      <c r="E2872" t="s">
        <v>1293</v>
      </c>
      <c r="F2872" t="s">
        <v>100</v>
      </c>
      <c r="G2872" t="s">
        <v>137</v>
      </c>
      <c r="H2872" t="s">
        <v>98</v>
      </c>
      <c r="I2872" t="s">
        <v>72</v>
      </c>
      <c r="J2872" t="s">
        <v>1126</v>
      </c>
      <c r="K2872" t="s">
        <v>1126</v>
      </c>
      <c r="L2872">
        <v>3000</v>
      </c>
      <c r="M2872">
        <v>4500</v>
      </c>
      <c r="N2872" s="1">
        <v>0</v>
      </c>
      <c r="O2872" s="1">
        <v>0</v>
      </c>
      <c r="P2872">
        <v>24</v>
      </c>
      <c r="Q2872">
        <v>3</v>
      </c>
      <c r="R2872">
        <v>23</v>
      </c>
      <c r="S2872">
        <v>54</v>
      </c>
      <c r="T2872">
        <v>73.97</v>
      </c>
      <c r="U2872">
        <v>265</v>
      </c>
      <c r="V2872">
        <v>2</v>
      </c>
      <c r="W2872">
        <v>13</v>
      </c>
      <c r="X2872">
        <v>19</v>
      </c>
      <c r="Y2872">
        <v>68.42</v>
      </c>
      <c r="Z2872">
        <v>26.029999999999998</v>
      </c>
      <c r="AA2872">
        <v>150</v>
      </c>
      <c r="AB2872">
        <v>0</v>
      </c>
      <c r="AC2872">
        <v>1</v>
      </c>
      <c r="AD2872">
        <v>2</v>
      </c>
      <c r="AE2872">
        <v>12</v>
      </c>
      <c r="AF2872">
        <v>138</v>
      </c>
      <c r="AG2872">
        <v>403</v>
      </c>
      <c r="AH2872">
        <v>1</v>
      </c>
      <c r="AI2872">
        <v>0</v>
      </c>
      <c r="AJ2872">
        <v>1</v>
      </c>
      <c r="AK2872">
        <v>1</v>
      </c>
      <c r="AL2872">
        <v>5</v>
      </c>
      <c r="AM2872">
        <v>31</v>
      </c>
      <c r="AN2872">
        <v>8</v>
      </c>
      <c r="AO2872">
        <v>16</v>
      </c>
      <c r="AP2872">
        <v>50</v>
      </c>
      <c r="AQ2872">
        <v>0</v>
      </c>
      <c r="AR2872">
        <v>1</v>
      </c>
      <c r="AS2872">
        <v>0</v>
      </c>
      <c r="AT2872">
        <v>38.15</v>
      </c>
      <c r="AU2872">
        <v>63.580000000000005</v>
      </c>
      <c r="AV2872">
        <v>-3.5</v>
      </c>
      <c r="AW2872">
        <v>43.5</v>
      </c>
      <c r="AX2872">
        <v>-6.5</v>
      </c>
      <c r="AY2872">
        <v>44</v>
      </c>
      <c r="AZ2872">
        <v>1</v>
      </c>
      <c r="BA2872">
        <v>21</v>
      </c>
      <c r="BB2872" t="e">
        <f t="shared" si="309"/>
        <v>#N/A</v>
      </c>
      <c r="BC2872" t="e">
        <f t="shared" si="310"/>
        <v>#N/A</v>
      </c>
      <c r="BD2872" t="e">
        <f t="shared" si="311"/>
        <v>#N/A</v>
      </c>
      <c r="BE2872" t="e">
        <f t="shared" si="312"/>
        <v>#N/A</v>
      </c>
      <c r="BH2872" t="str">
        <f t="shared" si="313"/>
        <v>201812Jaylen SamuelsPIT</v>
      </c>
      <c r="BI2872">
        <v>2018</v>
      </c>
      <c r="BJ2872" s="2">
        <v>12</v>
      </c>
      <c r="BK2872" t="s">
        <v>1319</v>
      </c>
      <c r="BL2872" t="s">
        <v>119</v>
      </c>
      <c r="BM2872" t="str">
        <f t="shared" si="314"/>
        <v>PIT</v>
      </c>
      <c r="BN2872" t="s">
        <v>105</v>
      </c>
      <c r="BO2872" t="s">
        <v>1335</v>
      </c>
      <c r="BP2872" t="s">
        <v>122</v>
      </c>
      <c r="BQ2872">
        <v>4</v>
      </c>
      <c r="BR2872">
        <v>0.05</v>
      </c>
    </row>
    <row r="2873" spans="1:70" x14ac:dyDescent="0.3">
      <c r="A2873" t="str">
        <f t="shared" si="308"/>
        <v>201811Nick BelloreDET</v>
      </c>
      <c r="B2873" t="s">
        <v>941</v>
      </c>
      <c r="C2873">
        <v>2018</v>
      </c>
      <c r="D2873">
        <v>11</v>
      </c>
      <c r="E2873" t="s">
        <v>1298</v>
      </c>
      <c r="F2873" t="s">
        <v>92</v>
      </c>
      <c r="G2873" t="s">
        <v>4</v>
      </c>
      <c r="H2873" t="s">
        <v>103</v>
      </c>
      <c r="I2873" t="s">
        <v>72</v>
      </c>
      <c r="J2873" t="s">
        <v>1126</v>
      </c>
      <c r="K2873" t="s">
        <v>1126</v>
      </c>
      <c r="L2873">
        <v>3000</v>
      </c>
      <c r="M2873">
        <v>4500</v>
      </c>
      <c r="N2873" s="1">
        <v>0</v>
      </c>
      <c r="O2873" s="1">
        <v>0</v>
      </c>
      <c r="P2873">
        <v>20</v>
      </c>
      <c r="Q2873">
        <v>1</v>
      </c>
      <c r="R2873">
        <v>20</v>
      </c>
      <c r="S2873">
        <v>26</v>
      </c>
      <c r="T2873">
        <v>41.27</v>
      </c>
      <c r="U2873">
        <v>94</v>
      </c>
      <c r="V2873">
        <v>1</v>
      </c>
      <c r="W2873">
        <v>23</v>
      </c>
      <c r="X2873">
        <v>37</v>
      </c>
      <c r="Y2873">
        <v>62.160000000000004</v>
      </c>
      <c r="Z2873">
        <v>58.730000000000004</v>
      </c>
      <c r="AA2873">
        <v>220</v>
      </c>
      <c r="AB2873">
        <v>1</v>
      </c>
      <c r="AC2873">
        <v>0</v>
      </c>
      <c r="AD2873">
        <v>1</v>
      </c>
      <c r="AE2873">
        <v>5</v>
      </c>
      <c r="AF2873">
        <v>215</v>
      </c>
      <c r="AG2873">
        <v>309</v>
      </c>
      <c r="AH2873">
        <v>0</v>
      </c>
      <c r="AI2873">
        <v>0</v>
      </c>
      <c r="AJ2873">
        <v>0</v>
      </c>
      <c r="AK2873">
        <v>-1</v>
      </c>
      <c r="AL2873">
        <v>1</v>
      </c>
      <c r="AM2873">
        <v>5</v>
      </c>
      <c r="AN2873">
        <v>4</v>
      </c>
      <c r="AO2873">
        <v>12</v>
      </c>
      <c r="AP2873">
        <v>33.33</v>
      </c>
      <c r="AQ2873">
        <v>0</v>
      </c>
      <c r="AR2873">
        <v>0</v>
      </c>
      <c r="AS2873">
        <v>0</v>
      </c>
      <c r="AT2873">
        <v>31.666666666666668</v>
      </c>
      <c r="AU2873">
        <v>52.78</v>
      </c>
      <c r="AV2873">
        <v>3.5</v>
      </c>
      <c r="AW2873">
        <v>50.5</v>
      </c>
      <c r="AX2873">
        <v>4</v>
      </c>
      <c r="AY2873">
        <v>48</v>
      </c>
      <c r="AZ2873">
        <v>3</v>
      </c>
      <c r="BA2873">
        <v>19</v>
      </c>
      <c r="BB2873" t="e">
        <f t="shared" si="309"/>
        <v>#N/A</v>
      </c>
      <c r="BC2873" t="e">
        <f t="shared" si="310"/>
        <v>#N/A</v>
      </c>
      <c r="BD2873" t="e">
        <f t="shared" si="311"/>
        <v>#N/A</v>
      </c>
      <c r="BE2873" t="e">
        <f t="shared" si="312"/>
        <v>#N/A</v>
      </c>
      <c r="BH2873" t="str">
        <f t="shared" si="313"/>
        <v>201812Phillip LindsayDEN</v>
      </c>
      <c r="BI2873">
        <v>2018</v>
      </c>
      <c r="BJ2873" s="2">
        <v>12</v>
      </c>
      <c r="BK2873" t="s">
        <v>1297</v>
      </c>
      <c r="BL2873" t="s">
        <v>105</v>
      </c>
      <c r="BM2873" t="str">
        <f t="shared" si="314"/>
        <v>DEN</v>
      </c>
      <c r="BN2873" t="s">
        <v>119</v>
      </c>
      <c r="BO2873" t="s">
        <v>1337</v>
      </c>
      <c r="BP2873" t="s">
        <v>72</v>
      </c>
      <c r="BQ2873">
        <v>36</v>
      </c>
      <c r="BR2873">
        <v>0.63</v>
      </c>
    </row>
    <row r="2874" spans="1:70" x14ac:dyDescent="0.3">
      <c r="A2874" t="str">
        <f t="shared" si="308"/>
        <v>201811Justin JacksonLAC</v>
      </c>
      <c r="B2874" t="s">
        <v>937</v>
      </c>
      <c r="C2874">
        <v>2018</v>
      </c>
      <c r="D2874">
        <v>11</v>
      </c>
      <c r="E2874" t="s">
        <v>15</v>
      </c>
      <c r="F2874" t="s">
        <v>106</v>
      </c>
      <c r="G2874" t="s">
        <v>14</v>
      </c>
      <c r="H2874" t="s">
        <v>105</v>
      </c>
      <c r="I2874" t="s">
        <v>72</v>
      </c>
      <c r="J2874" t="s">
        <v>1126</v>
      </c>
      <c r="K2874" t="s">
        <v>1126</v>
      </c>
      <c r="L2874">
        <v>3000</v>
      </c>
      <c r="M2874">
        <v>4500</v>
      </c>
      <c r="N2874" s="1">
        <v>0</v>
      </c>
      <c r="O2874" s="1">
        <v>0</v>
      </c>
      <c r="P2874">
        <v>22</v>
      </c>
      <c r="Q2874">
        <v>-1</v>
      </c>
      <c r="R2874">
        <v>26</v>
      </c>
      <c r="S2874">
        <v>26</v>
      </c>
      <c r="T2874">
        <v>37.68</v>
      </c>
      <c r="U2874">
        <v>95</v>
      </c>
      <c r="V2874">
        <v>0</v>
      </c>
      <c r="W2874">
        <v>28</v>
      </c>
      <c r="X2874">
        <v>43</v>
      </c>
      <c r="Y2874">
        <v>65.12</v>
      </c>
      <c r="Z2874">
        <v>62.32</v>
      </c>
      <c r="AA2874">
        <v>401</v>
      </c>
      <c r="AB2874">
        <v>2</v>
      </c>
      <c r="AC2874">
        <v>2</v>
      </c>
      <c r="AD2874">
        <v>3</v>
      </c>
      <c r="AE2874">
        <v>17</v>
      </c>
      <c r="AF2874">
        <v>384</v>
      </c>
      <c r="AG2874">
        <v>479</v>
      </c>
      <c r="AH2874">
        <v>0</v>
      </c>
      <c r="AI2874">
        <v>0</v>
      </c>
      <c r="AJ2874">
        <v>2</v>
      </c>
      <c r="AK2874">
        <v>2</v>
      </c>
      <c r="AL2874">
        <v>14</v>
      </c>
      <c r="AM2874">
        <v>120</v>
      </c>
      <c r="AN2874">
        <v>9</v>
      </c>
      <c r="AO2874">
        <v>15</v>
      </c>
      <c r="AP2874">
        <v>60</v>
      </c>
      <c r="AQ2874">
        <v>0</v>
      </c>
      <c r="AR2874">
        <v>0</v>
      </c>
      <c r="AS2874">
        <v>0</v>
      </c>
      <c r="AT2874">
        <v>37.81666666666667</v>
      </c>
      <c r="AU2874">
        <v>63.029999999999994</v>
      </c>
      <c r="AV2874">
        <v>-7</v>
      </c>
      <c r="AW2874">
        <v>47</v>
      </c>
      <c r="AX2874">
        <v>-7</v>
      </c>
      <c r="AY2874">
        <v>47</v>
      </c>
      <c r="AZ2874">
        <v>0</v>
      </c>
      <c r="BA2874">
        <v>23</v>
      </c>
      <c r="BB2874" t="str">
        <f t="shared" si="309"/>
        <v>N</v>
      </c>
      <c r="BC2874" t="str">
        <f t="shared" si="310"/>
        <v>Home</v>
      </c>
      <c r="BD2874" t="str">
        <f t="shared" si="311"/>
        <v/>
      </c>
      <c r="BE2874" t="str">
        <f t="shared" si="312"/>
        <v/>
      </c>
      <c r="BH2874" t="str">
        <f t="shared" si="313"/>
        <v>201812Royce FreemanDEN</v>
      </c>
      <c r="BI2874">
        <v>2018</v>
      </c>
      <c r="BJ2874" s="2">
        <v>12</v>
      </c>
      <c r="BK2874" t="s">
        <v>1284</v>
      </c>
      <c r="BL2874" t="s">
        <v>105</v>
      </c>
      <c r="BM2874" t="str">
        <f t="shared" si="314"/>
        <v>DEN</v>
      </c>
      <c r="BN2874" t="s">
        <v>119</v>
      </c>
      <c r="BO2874" t="s">
        <v>1335</v>
      </c>
      <c r="BP2874" t="s">
        <v>72</v>
      </c>
      <c r="BQ2874">
        <v>15</v>
      </c>
      <c r="BR2874">
        <v>0.26</v>
      </c>
    </row>
    <row r="2875" spans="1:70" x14ac:dyDescent="0.3">
      <c r="A2875" t="str">
        <f t="shared" si="308"/>
        <v>201811Derek WattLAC</v>
      </c>
      <c r="B2875" t="s">
        <v>937</v>
      </c>
      <c r="C2875">
        <v>2018</v>
      </c>
      <c r="D2875">
        <v>11</v>
      </c>
      <c r="E2875" t="s">
        <v>1232</v>
      </c>
      <c r="F2875" t="s">
        <v>106</v>
      </c>
      <c r="G2875" t="s">
        <v>14</v>
      </c>
      <c r="H2875" t="s">
        <v>105</v>
      </c>
      <c r="I2875" t="s">
        <v>72</v>
      </c>
      <c r="J2875" t="s">
        <v>1126</v>
      </c>
      <c r="K2875" t="s">
        <v>1126</v>
      </c>
      <c r="L2875">
        <v>3000</v>
      </c>
      <c r="M2875">
        <v>4500</v>
      </c>
      <c r="N2875" s="1">
        <v>0</v>
      </c>
      <c r="O2875" s="1">
        <v>0</v>
      </c>
      <c r="P2875">
        <v>22</v>
      </c>
      <c r="Q2875">
        <v>-1</v>
      </c>
      <c r="R2875">
        <v>26</v>
      </c>
      <c r="S2875">
        <v>26</v>
      </c>
      <c r="T2875">
        <v>37.68</v>
      </c>
      <c r="U2875">
        <v>95</v>
      </c>
      <c r="V2875">
        <v>0</v>
      </c>
      <c r="W2875">
        <v>28</v>
      </c>
      <c r="X2875">
        <v>43</v>
      </c>
      <c r="Y2875">
        <v>65.12</v>
      </c>
      <c r="Z2875">
        <v>62.32</v>
      </c>
      <c r="AA2875">
        <v>401</v>
      </c>
      <c r="AB2875">
        <v>2</v>
      </c>
      <c r="AC2875">
        <v>2</v>
      </c>
      <c r="AD2875">
        <v>3</v>
      </c>
      <c r="AE2875">
        <v>17</v>
      </c>
      <c r="AF2875">
        <v>384</v>
      </c>
      <c r="AG2875">
        <v>479</v>
      </c>
      <c r="AH2875">
        <v>0</v>
      </c>
      <c r="AI2875">
        <v>0</v>
      </c>
      <c r="AJ2875">
        <v>2</v>
      </c>
      <c r="AK2875">
        <v>2</v>
      </c>
      <c r="AL2875">
        <v>14</v>
      </c>
      <c r="AM2875">
        <v>120</v>
      </c>
      <c r="AN2875">
        <v>9</v>
      </c>
      <c r="AO2875">
        <v>15</v>
      </c>
      <c r="AP2875">
        <v>60</v>
      </c>
      <c r="AQ2875">
        <v>0</v>
      </c>
      <c r="AR2875">
        <v>0</v>
      </c>
      <c r="AS2875">
        <v>0</v>
      </c>
      <c r="AT2875">
        <v>37.81666666666667</v>
      </c>
      <c r="AU2875">
        <v>63.029999999999994</v>
      </c>
      <c r="AV2875">
        <v>-7</v>
      </c>
      <c r="AW2875">
        <v>47</v>
      </c>
      <c r="AX2875">
        <v>-7</v>
      </c>
      <c r="AY2875">
        <v>47</v>
      </c>
      <c r="AZ2875">
        <v>0</v>
      </c>
      <c r="BA2875">
        <v>23</v>
      </c>
      <c r="BB2875" t="e">
        <f t="shared" si="309"/>
        <v>#N/A</v>
      </c>
      <c r="BC2875" t="e">
        <f t="shared" si="310"/>
        <v>#N/A</v>
      </c>
      <c r="BD2875" t="e">
        <f t="shared" si="311"/>
        <v>#N/A</v>
      </c>
      <c r="BE2875" t="e">
        <f t="shared" si="312"/>
        <v>#N/A</v>
      </c>
      <c r="BH2875" t="str">
        <f t="shared" si="313"/>
        <v>201812Devontae BookerDEN</v>
      </c>
      <c r="BI2875">
        <v>2018</v>
      </c>
      <c r="BJ2875" s="2">
        <v>12</v>
      </c>
      <c r="BK2875" t="s">
        <v>1253</v>
      </c>
      <c r="BL2875" t="s">
        <v>105</v>
      </c>
      <c r="BM2875" t="str">
        <f t="shared" si="314"/>
        <v>DEN</v>
      </c>
      <c r="BN2875" t="s">
        <v>119</v>
      </c>
      <c r="BO2875" t="s">
        <v>1335</v>
      </c>
      <c r="BP2875" t="s">
        <v>72</v>
      </c>
      <c r="BQ2875">
        <v>6</v>
      </c>
      <c r="BR2875">
        <v>0.11</v>
      </c>
    </row>
    <row r="2876" spans="1:70" x14ac:dyDescent="0.3">
      <c r="A2876" t="str">
        <f t="shared" si="308"/>
        <v>201811Derrick ColemanARZ</v>
      </c>
      <c r="B2876" t="s">
        <v>945</v>
      </c>
      <c r="C2876">
        <v>2018</v>
      </c>
      <c r="D2876">
        <v>11</v>
      </c>
      <c r="E2876" t="s">
        <v>1226</v>
      </c>
      <c r="F2876" t="s">
        <v>93</v>
      </c>
      <c r="G2876" t="s">
        <v>132</v>
      </c>
      <c r="H2876" t="s">
        <v>80</v>
      </c>
      <c r="I2876" t="s">
        <v>72</v>
      </c>
      <c r="J2876" t="s">
        <v>1126</v>
      </c>
      <c r="K2876" t="s">
        <v>1126</v>
      </c>
      <c r="L2876">
        <v>3000</v>
      </c>
      <c r="M2876">
        <v>4500</v>
      </c>
      <c r="N2876" s="1">
        <v>0</v>
      </c>
      <c r="O2876" s="1">
        <v>0</v>
      </c>
      <c r="P2876">
        <v>21</v>
      </c>
      <c r="Q2876">
        <v>-2</v>
      </c>
      <c r="R2876">
        <v>13</v>
      </c>
      <c r="S2876">
        <v>31</v>
      </c>
      <c r="T2876">
        <v>60.78</v>
      </c>
      <c r="U2876">
        <v>154</v>
      </c>
      <c r="V2876">
        <v>0</v>
      </c>
      <c r="W2876">
        <v>9</v>
      </c>
      <c r="X2876">
        <v>20</v>
      </c>
      <c r="Y2876">
        <v>45</v>
      </c>
      <c r="Z2876">
        <v>39.22</v>
      </c>
      <c r="AA2876">
        <v>136</v>
      </c>
      <c r="AB2876">
        <v>3</v>
      </c>
      <c r="AC2876">
        <v>2</v>
      </c>
      <c r="AD2876">
        <v>1</v>
      </c>
      <c r="AE2876">
        <v>8</v>
      </c>
      <c r="AF2876">
        <v>128</v>
      </c>
      <c r="AG2876">
        <v>282</v>
      </c>
      <c r="AH2876">
        <v>1</v>
      </c>
      <c r="AI2876">
        <v>0</v>
      </c>
      <c r="AJ2876">
        <v>2</v>
      </c>
      <c r="AK2876">
        <v>2</v>
      </c>
      <c r="AL2876">
        <v>7</v>
      </c>
      <c r="AM2876">
        <v>62</v>
      </c>
      <c r="AN2876">
        <v>3</v>
      </c>
      <c r="AO2876">
        <v>11</v>
      </c>
      <c r="AP2876">
        <v>27.27</v>
      </c>
      <c r="AQ2876">
        <v>0</v>
      </c>
      <c r="AR2876">
        <v>0</v>
      </c>
      <c r="AS2876">
        <v>0</v>
      </c>
      <c r="AT2876">
        <v>23.983333333333334</v>
      </c>
      <c r="AU2876">
        <v>39.97</v>
      </c>
      <c r="AV2876">
        <v>-3.5</v>
      </c>
      <c r="AW2876">
        <v>41</v>
      </c>
      <c r="AX2876">
        <v>-4.5</v>
      </c>
      <c r="AY2876">
        <v>41</v>
      </c>
      <c r="AZ2876">
        <v>4</v>
      </c>
      <c r="BA2876">
        <v>23</v>
      </c>
      <c r="BB2876" t="str">
        <f t="shared" si="309"/>
        <v>Y</v>
      </c>
      <c r="BC2876" t="str">
        <f t="shared" si="310"/>
        <v>Home</v>
      </c>
      <c r="BD2876">
        <f t="shared" si="311"/>
        <v>5</v>
      </c>
      <c r="BE2876">
        <f t="shared" si="312"/>
        <v>0.09</v>
      </c>
      <c r="BH2876" t="str">
        <f t="shared" si="313"/>
        <v>201812Aaron JonesGB</v>
      </c>
      <c r="BI2876">
        <v>2018</v>
      </c>
      <c r="BJ2876" s="2">
        <v>12</v>
      </c>
      <c r="BK2876" t="s">
        <v>1241</v>
      </c>
      <c r="BL2876" t="s">
        <v>74</v>
      </c>
      <c r="BM2876" t="str">
        <f t="shared" si="314"/>
        <v>GB</v>
      </c>
      <c r="BN2876" t="s">
        <v>95</v>
      </c>
      <c r="BO2876" t="s">
        <v>1337</v>
      </c>
      <c r="BP2876" t="s">
        <v>122</v>
      </c>
      <c r="BQ2876">
        <v>40</v>
      </c>
      <c r="BR2876">
        <v>0.75</v>
      </c>
    </row>
    <row r="2877" spans="1:70" x14ac:dyDescent="0.3">
      <c r="A2877" t="str">
        <f t="shared" si="308"/>
        <v>201811T.J. LoganARZ</v>
      </c>
      <c r="B2877" t="s">
        <v>945</v>
      </c>
      <c r="C2877">
        <v>2018</v>
      </c>
      <c r="D2877">
        <v>11</v>
      </c>
      <c r="E2877" t="s">
        <v>1311</v>
      </c>
      <c r="F2877" t="s">
        <v>93</v>
      </c>
      <c r="G2877" t="s">
        <v>132</v>
      </c>
      <c r="H2877" t="s">
        <v>80</v>
      </c>
      <c r="I2877" t="s">
        <v>72</v>
      </c>
      <c r="J2877" t="s">
        <v>1126</v>
      </c>
      <c r="K2877" t="s">
        <v>1126</v>
      </c>
      <c r="L2877">
        <v>3000</v>
      </c>
      <c r="M2877">
        <v>4500</v>
      </c>
      <c r="N2877" s="1">
        <v>0</v>
      </c>
      <c r="O2877" s="1">
        <v>0</v>
      </c>
      <c r="P2877">
        <v>21</v>
      </c>
      <c r="Q2877">
        <v>-2</v>
      </c>
      <c r="R2877">
        <v>13</v>
      </c>
      <c r="S2877">
        <v>31</v>
      </c>
      <c r="T2877">
        <v>60.78</v>
      </c>
      <c r="U2877">
        <v>154</v>
      </c>
      <c r="V2877">
        <v>0</v>
      </c>
      <c r="W2877">
        <v>9</v>
      </c>
      <c r="X2877">
        <v>20</v>
      </c>
      <c r="Y2877">
        <v>45</v>
      </c>
      <c r="Z2877">
        <v>39.22</v>
      </c>
      <c r="AA2877">
        <v>136</v>
      </c>
      <c r="AB2877">
        <v>3</v>
      </c>
      <c r="AC2877">
        <v>2</v>
      </c>
      <c r="AD2877">
        <v>1</v>
      </c>
      <c r="AE2877">
        <v>8</v>
      </c>
      <c r="AF2877">
        <v>128</v>
      </c>
      <c r="AG2877">
        <v>282</v>
      </c>
      <c r="AH2877">
        <v>1</v>
      </c>
      <c r="AI2877">
        <v>0</v>
      </c>
      <c r="AJ2877">
        <v>2</v>
      </c>
      <c r="AK2877">
        <v>2</v>
      </c>
      <c r="AL2877">
        <v>7</v>
      </c>
      <c r="AM2877">
        <v>62</v>
      </c>
      <c r="AN2877">
        <v>3</v>
      </c>
      <c r="AO2877">
        <v>11</v>
      </c>
      <c r="AP2877">
        <v>27.27</v>
      </c>
      <c r="AQ2877">
        <v>0</v>
      </c>
      <c r="AR2877">
        <v>0</v>
      </c>
      <c r="AS2877">
        <v>0</v>
      </c>
      <c r="AT2877">
        <v>23.983333333333334</v>
      </c>
      <c r="AU2877">
        <v>39.97</v>
      </c>
      <c r="AV2877">
        <v>-3.5</v>
      </c>
      <c r="AW2877">
        <v>41</v>
      </c>
      <c r="AX2877">
        <v>-4.5</v>
      </c>
      <c r="AY2877">
        <v>41</v>
      </c>
      <c r="AZ2877">
        <v>4</v>
      </c>
      <c r="BA2877">
        <v>23</v>
      </c>
      <c r="BB2877" t="str">
        <f t="shared" si="309"/>
        <v>N</v>
      </c>
      <c r="BC2877" t="str">
        <f t="shared" si="310"/>
        <v>Home</v>
      </c>
      <c r="BD2877">
        <f t="shared" si="311"/>
        <v>1</v>
      </c>
      <c r="BE2877">
        <f t="shared" si="312"/>
        <v>0.02</v>
      </c>
      <c r="BH2877" t="str">
        <f t="shared" si="313"/>
        <v>201812Jamaal WilliamsGB</v>
      </c>
      <c r="BI2877">
        <v>2018</v>
      </c>
      <c r="BJ2877" s="2">
        <v>12</v>
      </c>
      <c r="BK2877" t="s">
        <v>1153</v>
      </c>
      <c r="BL2877" t="s">
        <v>74</v>
      </c>
      <c r="BM2877" t="str">
        <f t="shared" si="314"/>
        <v>GB</v>
      </c>
      <c r="BN2877" t="s">
        <v>95</v>
      </c>
      <c r="BO2877" t="s">
        <v>1335</v>
      </c>
      <c r="BP2877" t="s">
        <v>122</v>
      </c>
      <c r="BQ2877">
        <v>13</v>
      </c>
      <c r="BR2877">
        <v>0.25</v>
      </c>
    </row>
    <row r="2878" spans="1:70" x14ac:dyDescent="0.3">
      <c r="A2878" t="str">
        <f t="shared" si="308"/>
        <v>201811Zach LineNO</v>
      </c>
      <c r="B2878" t="s">
        <v>934</v>
      </c>
      <c r="C2878">
        <v>2018</v>
      </c>
      <c r="D2878">
        <v>11</v>
      </c>
      <c r="E2878" t="s">
        <v>1265</v>
      </c>
      <c r="F2878" t="s">
        <v>96</v>
      </c>
      <c r="G2878" t="s">
        <v>8</v>
      </c>
      <c r="H2878" t="s">
        <v>83</v>
      </c>
      <c r="I2878" t="s">
        <v>72</v>
      </c>
      <c r="J2878" t="s">
        <v>1126</v>
      </c>
      <c r="K2878" t="s">
        <v>1126</v>
      </c>
      <c r="L2878">
        <v>3000</v>
      </c>
      <c r="M2878">
        <v>4500</v>
      </c>
      <c r="N2878" s="1">
        <v>-0.1</v>
      </c>
      <c r="O2878" s="1">
        <v>-0.1</v>
      </c>
      <c r="P2878">
        <v>48</v>
      </c>
      <c r="Q2878">
        <v>41</v>
      </c>
      <c r="R2878">
        <v>28</v>
      </c>
      <c r="S2878">
        <v>37</v>
      </c>
      <c r="T2878">
        <v>53.620000000000005</v>
      </c>
      <c r="U2878">
        <v>173</v>
      </c>
      <c r="V2878">
        <v>2</v>
      </c>
      <c r="W2878">
        <v>23</v>
      </c>
      <c r="X2878">
        <v>32</v>
      </c>
      <c r="Y2878">
        <v>71.88</v>
      </c>
      <c r="Z2878">
        <v>46.379999999999995</v>
      </c>
      <c r="AA2878">
        <v>373</v>
      </c>
      <c r="AB2878">
        <v>4</v>
      </c>
      <c r="AC2878">
        <v>0</v>
      </c>
      <c r="AD2878">
        <v>0</v>
      </c>
      <c r="AE2878">
        <v>0</v>
      </c>
      <c r="AF2878">
        <v>373</v>
      </c>
      <c r="AG2878">
        <v>546</v>
      </c>
      <c r="AH2878">
        <v>0</v>
      </c>
      <c r="AI2878">
        <v>0</v>
      </c>
      <c r="AJ2878">
        <v>0</v>
      </c>
      <c r="AK2878">
        <v>-3</v>
      </c>
      <c r="AL2878">
        <v>8</v>
      </c>
      <c r="AM2878">
        <v>69</v>
      </c>
      <c r="AN2878">
        <v>6</v>
      </c>
      <c r="AO2878">
        <v>11</v>
      </c>
      <c r="AP2878">
        <v>54.55</v>
      </c>
      <c r="AQ2878">
        <v>1</v>
      </c>
      <c r="AR2878">
        <v>1</v>
      </c>
      <c r="AS2878">
        <v>100</v>
      </c>
      <c r="AT2878">
        <v>37.56666666666667</v>
      </c>
      <c r="AU2878">
        <v>62.61</v>
      </c>
      <c r="AV2878">
        <v>-7.5</v>
      </c>
      <c r="AW2878">
        <v>54</v>
      </c>
      <c r="AX2878">
        <v>-7</v>
      </c>
      <c r="AY2878">
        <v>56.5</v>
      </c>
      <c r="AZ2878">
        <v>3</v>
      </c>
      <c r="BA2878">
        <v>7</v>
      </c>
      <c r="BB2878" t="str">
        <f t="shared" si="309"/>
        <v>N</v>
      </c>
      <c r="BC2878" t="str">
        <f t="shared" si="310"/>
        <v>Home</v>
      </c>
      <c r="BD2878">
        <f t="shared" si="311"/>
        <v>13</v>
      </c>
      <c r="BE2878">
        <f t="shared" si="312"/>
        <v>0.19</v>
      </c>
      <c r="BH2878" t="str">
        <f t="shared" si="313"/>
        <v>201812Tra CarsonGB</v>
      </c>
      <c r="BI2878">
        <v>2018</v>
      </c>
      <c r="BJ2878" s="2">
        <v>12</v>
      </c>
      <c r="BK2878" t="s">
        <v>1306</v>
      </c>
      <c r="BL2878" t="s">
        <v>74</v>
      </c>
      <c r="BM2878" t="str">
        <f t="shared" si="314"/>
        <v>GB</v>
      </c>
      <c r="BN2878" t="s">
        <v>95</v>
      </c>
      <c r="BO2878" t="s">
        <v>1335</v>
      </c>
      <c r="BP2878" t="s">
        <v>122</v>
      </c>
      <c r="BQ2878" t="s">
        <v>1366</v>
      </c>
      <c r="BR2878" t="s">
        <v>1366</v>
      </c>
    </row>
    <row r="2879" spans="1:70" x14ac:dyDescent="0.3">
      <c r="A2879" t="str">
        <f t="shared" si="308"/>
        <v>201811Taquan MizzellCHI</v>
      </c>
      <c r="B2879" t="s">
        <v>940</v>
      </c>
      <c r="C2879">
        <v>2018</v>
      </c>
      <c r="D2879">
        <v>11</v>
      </c>
      <c r="E2879" t="s">
        <v>1326</v>
      </c>
      <c r="F2879" t="s">
        <v>108</v>
      </c>
      <c r="G2879" t="s">
        <v>13</v>
      </c>
      <c r="H2879" t="s">
        <v>95</v>
      </c>
      <c r="I2879" t="s">
        <v>72</v>
      </c>
      <c r="J2879" t="s">
        <v>1126</v>
      </c>
      <c r="K2879" t="s">
        <v>1126</v>
      </c>
      <c r="L2879">
        <v>3000</v>
      </c>
      <c r="M2879">
        <v>4500</v>
      </c>
      <c r="N2879" s="1">
        <v>-0.1</v>
      </c>
      <c r="O2879" s="1">
        <v>-0.1</v>
      </c>
      <c r="P2879">
        <v>25</v>
      </c>
      <c r="Q2879">
        <v>5</v>
      </c>
      <c r="R2879">
        <v>24</v>
      </c>
      <c r="S2879">
        <v>39</v>
      </c>
      <c r="T2879">
        <v>55.71</v>
      </c>
      <c r="U2879">
        <v>148</v>
      </c>
      <c r="V2879">
        <v>0</v>
      </c>
      <c r="W2879">
        <v>20</v>
      </c>
      <c r="X2879">
        <v>31</v>
      </c>
      <c r="Y2879">
        <v>64.52</v>
      </c>
      <c r="Z2879">
        <v>44.29</v>
      </c>
      <c r="AA2879">
        <v>165</v>
      </c>
      <c r="AB2879">
        <v>1</v>
      </c>
      <c r="AC2879">
        <v>2</v>
      </c>
      <c r="AD2879">
        <v>1</v>
      </c>
      <c r="AE2879">
        <v>5</v>
      </c>
      <c r="AF2879">
        <v>160</v>
      </c>
      <c r="AG2879">
        <v>308</v>
      </c>
      <c r="AH2879">
        <v>1</v>
      </c>
      <c r="AI2879">
        <v>1</v>
      </c>
      <c r="AJ2879">
        <v>3</v>
      </c>
      <c r="AK2879">
        <v>0</v>
      </c>
      <c r="AL2879">
        <v>5</v>
      </c>
      <c r="AM2879">
        <v>46</v>
      </c>
      <c r="AN2879">
        <v>6</v>
      </c>
      <c r="AO2879">
        <v>12</v>
      </c>
      <c r="AP2879">
        <v>50</v>
      </c>
      <c r="AQ2879">
        <v>0</v>
      </c>
      <c r="AR2879">
        <v>0</v>
      </c>
      <c r="AS2879">
        <v>0</v>
      </c>
      <c r="AT2879">
        <v>34.483333333333334</v>
      </c>
      <c r="AU2879">
        <v>57.47</v>
      </c>
      <c r="AV2879">
        <v>-3</v>
      </c>
      <c r="AW2879">
        <v>45.5</v>
      </c>
      <c r="AX2879">
        <v>-3</v>
      </c>
      <c r="AY2879">
        <v>44</v>
      </c>
      <c r="AZ2879">
        <v>2</v>
      </c>
      <c r="BA2879">
        <v>20</v>
      </c>
      <c r="BB2879" t="str">
        <f t="shared" si="309"/>
        <v>N</v>
      </c>
      <c r="BC2879" t="str">
        <f t="shared" si="310"/>
        <v>Home</v>
      </c>
      <c r="BD2879">
        <f t="shared" si="311"/>
        <v>1</v>
      </c>
      <c r="BE2879">
        <f t="shared" si="312"/>
        <v>0.01</v>
      </c>
      <c r="BH2879" t="str">
        <f t="shared" si="313"/>
        <v>201812Dalvin CookMIN</v>
      </c>
      <c r="BI2879">
        <v>2018</v>
      </c>
      <c r="BJ2879" s="2">
        <v>12</v>
      </c>
      <c r="BK2879" t="s">
        <v>1131</v>
      </c>
      <c r="BL2879" t="s">
        <v>95</v>
      </c>
      <c r="BM2879" t="str">
        <f t="shared" si="314"/>
        <v>MIN</v>
      </c>
      <c r="BN2879" t="s">
        <v>74</v>
      </c>
      <c r="BO2879" t="s">
        <v>1337</v>
      </c>
      <c r="BP2879" t="s">
        <v>72</v>
      </c>
      <c r="BQ2879">
        <v>41</v>
      </c>
      <c r="BR2879">
        <v>0.59</v>
      </c>
    </row>
    <row r="2880" spans="1:70" x14ac:dyDescent="0.3">
      <c r="A2880" t="str">
        <f t="shared" si="308"/>
        <v>201811Justin DavisLAR</v>
      </c>
      <c r="B2880" t="s">
        <v>935</v>
      </c>
      <c r="C2880">
        <v>2018</v>
      </c>
      <c r="D2880">
        <v>11</v>
      </c>
      <c r="E2880" t="s">
        <v>1180</v>
      </c>
      <c r="F2880" t="s">
        <v>111</v>
      </c>
      <c r="G2880" t="s">
        <v>112</v>
      </c>
      <c r="H2880" t="s">
        <v>71</v>
      </c>
      <c r="I2880" t="s">
        <v>72</v>
      </c>
      <c r="J2880" t="s">
        <v>1126</v>
      </c>
      <c r="K2880" t="s">
        <v>1126</v>
      </c>
      <c r="L2880">
        <v>3000</v>
      </c>
      <c r="M2880">
        <v>4500</v>
      </c>
      <c r="N2880" s="1">
        <v>0</v>
      </c>
      <c r="O2880" s="1">
        <v>0</v>
      </c>
      <c r="P2880">
        <v>54</v>
      </c>
      <c r="Q2880">
        <v>3</v>
      </c>
      <c r="R2880">
        <v>29</v>
      </c>
      <c r="S2880">
        <v>21</v>
      </c>
      <c r="T2880">
        <v>30</v>
      </c>
      <c r="U2880">
        <v>76</v>
      </c>
      <c r="V2880">
        <v>1</v>
      </c>
      <c r="W2880">
        <v>31</v>
      </c>
      <c r="X2880">
        <v>49</v>
      </c>
      <c r="Y2880">
        <v>63.27</v>
      </c>
      <c r="Z2880">
        <v>70</v>
      </c>
      <c r="AA2880">
        <v>413</v>
      </c>
      <c r="AB2880">
        <v>4</v>
      </c>
      <c r="AC2880">
        <v>0</v>
      </c>
      <c r="AD2880">
        <v>5</v>
      </c>
      <c r="AE2880">
        <v>34</v>
      </c>
      <c r="AF2880">
        <v>379</v>
      </c>
      <c r="AG2880">
        <v>455</v>
      </c>
      <c r="AH2880">
        <v>3</v>
      </c>
      <c r="AI2880">
        <v>2</v>
      </c>
      <c r="AJ2880">
        <v>2</v>
      </c>
      <c r="AK2880">
        <v>-3</v>
      </c>
      <c r="AL2880">
        <v>8</v>
      </c>
      <c r="AM2880">
        <v>60</v>
      </c>
      <c r="AN2880">
        <v>5</v>
      </c>
      <c r="AO2880">
        <v>14</v>
      </c>
      <c r="AP2880">
        <v>35.709999999999994</v>
      </c>
      <c r="AQ2880">
        <v>1</v>
      </c>
      <c r="AR2880">
        <v>1</v>
      </c>
      <c r="AS2880">
        <v>100</v>
      </c>
      <c r="AT2880">
        <v>30.383333333333333</v>
      </c>
      <c r="AU2880">
        <v>50.639999999999993</v>
      </c>
      <c r="AV2880">
        <v>-4</v>
      </c>
      <c r="AW2880">
        <v>63.5</v>
      </c>
      <c r="AX2880">
        <v>-3</v>
      </c>
      <c r="AY2880">
        <v>63.5</v>
      </c>
      <c r="AZ2880">
        <v>3</v>
      </c>
      <c r="BA2880">
        <v>51</v>
      </c>
      <c r="BB2880" t="str">
        <f t="shared" si="309"/>
        <v>N</v>
      </c>
      <c r="BC2880" t="str">
        <f t="shared" si="310"/>
        <v>Home</v>
      </c>
      <c r="BD2880" t="str">
        <f t="shared" si="311"/>
        <v/>
      </c>
      <c r="BE2880" t="str">
        <f t="shared" si="312"/>
        <v/>
      </c>
      <c r="BH2880" t="str">
        <f t="shared" si="313"/>
        <v>201812Latavius MurrayMIN</v>
      </c>
      <c r="BI2880">
        <v>2018</v>
      </c>
      <c r="BJ2880" s="2">
        <v>12</v>
      </c>
      <c r="BK2880" t="s">
        <v>1149</v>
      </c>
      <c r="BL2880" t="s">
        <v>95</v>
      </c>
      <c r="BM2880" t="str">
        <f t="shared" si="314"/>
        <v>MIN</v>
      </c>
      <c r="BN2880" t="s">
        <v>74</v>
      </c>
      <c r="BO2880" t="s">
        <v>1335</v>
      </c>
      <c r="BP2880" t="s">
        <v>72</v>
      </c>
      <c r="BQ2880">
        <v>28</v>
      </c>
      <c r="BR2880">
        <v>0.4</v>
      </c>
    </row>
    <row r="2881" spans="1:70" x14ac:dyDescent="0.3">
      <c r="A2881" t="str">
        <f t="shared" si="308"/>
        <v>201811Ezekiel ElliottDAL</v>
      </c>
      <c r="B2881" t="s">
        <v>956</v>
      </c>
      <c r="C2881">
        <v>2018</v>
      </c>
      <c r="D2881">
        <v>11</v>
      </c>
      <c r="E2881" t="s">
        <v>1127</v>
      </c>
      <c r="F2881" t="s">
        <v>85</v>
      </c>
      <c r="G2881" t="s">
        <v>7</v>
      </c>
      <c r="H2881" t="s">
        <v>109</v>
      </c>
      <c r="I2881" t="s">
        <v>122</v>
      </c>
      <c r="J2881" t="s">
        <v>1126</v>
      </c>
      <c r="K2881" t="s">
        <v>1126</v>
      </c>
      <c r="L2881">
        <v>8500</v>
      </c>
      <c r="M2881">
        <v>8400</v>
      </c>
      <c r="N2881" s="1">
        <v>36.1</v>
      </c>
      <c r="O2881" s="1">
        <v>29.6</v>
      </c>
      <c r="P2881">
        <v>22</v>
      </c>
      <c r="Q2881">
        <v>3</v>
      </c>
      <c r="R2881">
        <v>20</v>
      </c>
      <c r="S2881">
        <v>29</v>
      </c>
      <c r="T2881">
        <v>47.54</v>
      </c>
      <c r="U2881">
        <v>132</v>
      </c>
      <c r="V2881">
        <v>2</v>
      </c>
      <c r="W2881">
        <v>22</v>
      </c>
      <c r="X2881">
        <v>32</v>
      </c>
      <c r="Y2881">
        <v>68.75</v>
      </c>
      <c r="Z2881">
        <v>52.459999999999994</v>
      </c>
      <c r="AA2881">
        <v>208</v>
      </c>
      <c r="AB2881">
        <v>0</v>
      </c>
      <c r="AC2881">
        <v>0</v>
      </c>
      <c r="AD2881">
        <v>2</v>
      </c>
      <c r="AE2881">
        <v>17</v>
      </c>
      <c r="AF2881">
        <v>191</v>
      </c>
      <c r="AG2881">
        <v>323</v>
      </c>
      <c r="AH2881">
        <v>1</v>
      </c>
      <c r="AI2881">
        <v>0</v>
      </c>
      <c r="AJ2881">
        <v>0</v>
      </c>
      <c r="AK2881">
        <v>-1</v>
      </c>
      <c r="AL2881">
        <v>2</v>
      </c>
      <c r="AM2881">
        <v>20</v>
      </c>
      <c r="AN2881">
        <v>7</v>
      </c>
      <c r="AO2881">
        <v>13</v>
      </c>
      <c r="AP2881">
        <v>53.849999999999994</v>
      </c>
      <c r="AQ2881">
        <v>0</v>
      </c>
      <c r="AR2881">
        <v>0</v>
      </c>
      <c r="AS2881">
        <v>0</v>
      </c>
      <c r="AT2881">
        <v>31.95</v>
      </c>
      <c r="AU2881">
        <v>53.25</v>
      </c>
      <c r="AV2881">
        <v>3</v>
      </c>
      <c r="AW2881">
        <v>47.5</v>
      </c>
      <c r="AX2881">
        <v>3.5</v>
      </c>
      <c r="AY2881">
        <v>50</v>
      </c>
      <c r="AZ2881">
        <v>3</v>
      </c>
      <c r="BA2881">
        <v>19</v>
      </c>
      <c r="BB2881" t="str">
        <f t="shared" si="309"/>
        <v>Y</v>
      </c>
      <c r="BC2881" t="str">
        <f t="shared" si="310"/>
        <v>Road</v>
      </c>
      <c r="BD2881">
        <f t="shared" si="311"/>
        <v>56</v>
      </c>
      <c r="BE2881">
        <f t="shared" si="312"/>
        <v>0.88</v>
      </c>
      <c r="BH2881" t="str">
        <f t="shared" si="313"/>
        <v>201812Ameer AbdullahMIN</v>
      </c>
      <c r="BI2881">
        <v>2018</v>
      </c>
      <c r="BJ2881" s="2">
        <v>12</v>
      </c>
      <c r="BK2881" t="s">
        <v>1146</v>
      </c>
      <c r="BL2881" t="s">
        <v>95</v>
      </c>
      <c r="BM2881" t="str">
        <f t="shared" si="314"/>
        <v>MIN</v>
      </c>
      <c r="BN2881" t="s">
        <v>74</v>
      </c>
      <c r="BO2881" t="s">
        <v>1335</v>
      </c>
      <c r="BP2881" t="s">
        <v>72</v>
      </c>
      <c r="BQ2881">
        <v>2</v>
      </c>
      <c r="BR2881">
        <v>0.03</v>
      </c>
    </row>
    <row r="2882" spans="1:70" x14ac:dyDescent="0.3">
      <c r="A2882" t="str">
        <f t="shared" si="308"/>
        <v>201811Kareem HuntKC</v>
      </c>
      <c r="B2882" t="s">
        <v>947</v>
      </c>
      <c r="C2882">
        <v>2018</v>
      </c>
      <c r="D2882">
        <v>11</v>
      </c>
      <c r="E2882" t="s">
        <v>1188</v>
      </c>
      <c r="F2882" t="s">
        <v>71</v>
      </c>
      <c r="G2882" t="s">
        <v>139</v>
      </c>
      <c r="H2882" t="s">
        <v>111</v>
      </c>
      <c r="I2882" t="s">
        <v>122</v>
      </c>
      <c r="J2882" t="s">
        <v>1126</v>
      </c>
      <c r="K2882" t="s">
        <v>1126</v>
      </c>
      <c r="L2882">
        <v>8100</v>
      </c>
      <c r="M2882">
        <v>8800</v>
      </c>
      <c r="N2882" s="1">
        <v>20.100000000000001</v>
      </c>
      <c r="O2882" s="1">
        <v>18.600000000000001</v>
      </c>
      <c r="P2882">
        <v>51</v>
      </c>
      <c r="Q2882">
        <v>-3</v>
      </c>
      <c r="R2882">
        <v>27</v>
      </c>
      <c r="S2882">
        <v>20</v>
      </c>
      <c r="T2882">
        <v>30.3</v>
      </c>
      <c r="U2882">
        <v>98</v>
      </c>
      <c r="V2882">
        <v>0</v>
      </c>
      <c r="W2882">
        <v>33</v>
      </c>
      <c r="X2882">
        <v>46</v>
      </c>
      <c r="Y2882">
        <v>71.740000000000009</v>
      </c>
      <c r="Z2882">
        <v>69.699999999999989</v>
      </c>
      <c r="AA2882">
        <v>478</v>
      </c>
      <c r="AB2882">
        <v>6</v>
      </c>
      <c r="AC2882">
        <v>3</v>
      </c>
      <c r="AD2882">
        <v>3</v>
      </c>
      <c r="AE2882">
        <v>30</v>
      </c>
      <c r="AF2882">
        <v>448</v>
      </c>
      <c r="AG2882">
        <v>546</v>
      </c>
      <c r="AH2882">
        <v>2</v>
      </c>
      <c r="AI2882">
        <v>2</v>
      </c>
      <c r="AJ2882">
        <v>5</v>
      </c>
      <c r="AK2882">
        <v>3</v>
      </c>
      <c r="AL2882">
        <v>13</v>
      </c>
      <c r="AM2882">
        <v>135</v>
      </c>
      <c r="AN2882">
        <v>5</v>
      </c>
      <c r="AO2882">
        <v>10</v>
      </c>
      <c r="AP2882">
        <v>50</v>
      </c>
      <c r="AQ2882">
        <v>1</v>
      </c>
      <c r="AR2882">
        <v>1</v>
      </c>
      <c r="AS2882">
        <v>100</v>
      </c>
      <c r="AT2882">
        <v>29.616666666666667</v>
      </c>
      <c r="AU2882">
        <v>49.36</v>
      </c>
      <c r="AV2882">
        <v>4</v>
      </c>
      <c r="AW2882">
        <v>63.5</v>
      </c>
      <c r="AX2882">
        <v>3</v>
      </c>
      <c r="AY2882">
        <v>63.5</v>
      </c>
      <c r="AZ2882">
        <v>5</v>
      </c>
      <c r="BA2882">
        <v>48</v>
      </c>
      <c r="BB2882" t="str">
        <f t="shared" si="309"/>
        <v>Y</v>
      </c>
      <c r="BC2882" t="str">
        <f t="shared" si="310"/>
        <v>Road</v>
      </c>
      <c r="BD2882">
        <f t="shared" si="311"/>
        <v>62</v>
      </c>
      <c r="BE2882">
        <f t="shared" si="312"/>
        <v>0.86</v>
      </c>
      <c r="BH2882" t="str">
        <f t="shared" si="313"/>
        <v>201812Dion LewisTEN</v>
      </c>
      <c r="BI2882">
        <v>2018</v>
      </c>
      <c r="BJ2882" s="2">
        <v>12</v>
      </c>
      <c r="BK2882" t="s">
        <v>1156</v>
      </c>
      <c r="BL2882" t="s">
        <v>78</v>
      </c>
      <c r="BM2882" t="str">
        <f t="shared" si="314"/>
        <v>TEN</v>
      </c>
      <c r="BN2882" t="s">
        <v>115</v>
      </c>
      <c r="BO2882" t="s">
        <v>1337</v>
      </c>
      <c r="BP2882" t="s">
        <v>122</v>
      </c>
      <c r="BQ2882">
        <v>29</v>
      </c>
      <c r="BR2882">
        <v>0.53</v>
      </c>
    </row>
    <row r="2883" spans="1:70" x14ac:dyDescent="0.3">
      <c r="A2883" t="str">
        <f t="shared" ref="A2883:A2946" si="315">CONCATENATE(C2883,D2883,E2883,G2883)</f>
        <v>201811Christian McCaffreyCAR</v>
      </c>
      <c r="B2883" t="s">
        <v>949</v>
      </c>
      <c r="C2883">
        <v>2018</v>
      </c>
      <c r="D2883">
        <v>11</v>
      </c>
      <c r="E2883" t="s">
        <v>1190</v>
      </c>
      <c r="F2883" t="s">
        <v>103</v>
      </c>
      <c r="G2883" t="s">
        <v>125</v>
      </c>
      <c r="H2883" t="s">
        <v>92</v>
      </c>
      <c r="I2883" t="s">
        <v>122</v>
      </c>
      <c r="J2883" t="s">
        <v>1126</v>
      </c>
      <c r="K2883" t="s">
        <v>1126</v>
      </c>
      <c r="L2883">
        <v>8000</v>
      </c>
      <c r="M2883">
        <v>8600</v>
      </c>
      <c r="N2883" s="1">
        <v>17</v>
      </c>
      <c r="O2883" s="1">
        <v>14</v>
      </c>
      <c r="P2883">
        <v>19</v>
      </c>
      <c r="Q2883">
        <v>-1</v>
      </c>
      <c r="R2883">
        <v>20</v>
      </c>
      <c r="S2883">
        <v>16</v>
      </c>
      <c r="T2883">
        <v>29.630000000000003</v>
      </c>
      <c r="U2883">
        <v>56</v>
      </c>
      <c r="V2883">
        <v>0</v>
      </c>
      <c r="W2883">
        <v>25</v>
      </c>
      <c r="X2883">
        <v>38</v>
      </c>
      <c r="Y2883">
        <v>65.790000000000006</v>
      </c>
      <c r="Z2883">
        <v>70.37</v>
      </c>
      <c r="AA2883">
        <v>357</v>
      </c>
      <c r="AB2883">
        <v>3</v>
      </c>
      <c r="AC2883">
        <v>1</v>
      </c>
      <c r="AD2883">
        <v>3</v>
      </c>
      <c r="AE2883">
        <v>26</v>
      </c>
      <c r="AF2883">
        <v>331</v>
      </c>
      <c r="AG2883">
        <v>387</v>
      </c>
      <c r="AH2883">
        <v>0</v>
      </c>
      <c r="AI2883">
        <v>0</v>
      </c>
      <c r="AJ2883">
        <v>1</v>
      </c>
      <c r="AK2883">
        <v>1</v>
      </c>
      <c r="AL2883">
        <v>2</v>
      </c>
      <c r="AM2883">
        <v>15</v>
      </c>
      <c r="AN2883">
        <v>5</v>
      </c>
      <c r="AO2883">
        <v>11</v>
      </c>
      <c r="AP2883">
        <v>45.45</v>
      </c>
      <c r="AQ2883">
        <v>0</v>
      </c>
      <c r="AR2883">
        <v>0</v>
      </c>
      <c r="AS2883">
        <v>0</v>
      </c>
      <c r="AT2883">
        <v>28.333333333333332</v>
      </c>
      <c r="AU2883">
        <v>47.22</v>
      </c>
      <c r="AV2883">
        <v>-3.5</v>
      </c>
      <c r="AW2883">
        <v>50.5</v>
      </c>
      <c r="AX2883">
        <v>-4</v>
      </c>
      <c r="AY2883">
        <v>48</v>
      </c>
      <c r="AZ2883">
        <v>1</v>
      </c>
      <c r="BA2883">
        <v>20</v>
      </c>
      <c r="BB2883" t="str">
        <f t="shared" ref="BB2883:BB2946" si="316">VLOOKUP(A2883,$BH$2:$BR$3301,8,FALSE)</f>
        <v>Y</v>
      </c>
      <c r="BC2883" t="str">
        <f t="shared" ref="BC2883:BC2946" si="317">VLOOKUP(A2883,$BH$2:$BR$3301,9,FALSE)</f>
        <v>Road</v>
      </c>
      <c r="BD2883">
        <f t="shared" ref="BD2883:BD2946" si="318">VLOOKUP(A2883,$BH$2:$BR$3301,10,FALSE)</f>
        <v>58</v>
      </c>
      <c r="BE2883">
        <f t="shared" ref="BE2883:BE2946" si="319">VLOOKUP(A2883,$BH$2:$BR$3301,11,FALSE)</f>
        <v>1</v>
      </c>
      <c r="BH2883" t="str">
        <f t="shared" ref="BH2883:BH2946" si="320">CONCATENATE(BI2883,BJ2883,BK2883,BM2883)</f>
        <v>201812Derrick HenryTEN</v>
      </c>
      <c r="BI2883">
        <v>2018</v>
      </c>
      <c r="BJ2883" s="2">
        <v>12</v>
      </c>
      <c r="BK2883" t="s">
        <v>1134</v>
      </c>
      <c r="BL2883" t="s">
        <v>78</v>
      </c>
      <c r="BM2883" t="str">
        <f t="shared" ref="BM2883:BM2946" si="321">VLOOKUP(BL2883,$BX$2:$BY$33,2,FALSE)</f>
        <v>TEN</v>
      </c>
      <c r="BN2883" t="s">
        <v>115</v>
      </c>
      <c r="BO2883" t="s">
        <v>1335</v>
      </c>
      <c r="BP2883" t="s">
        <v>122</v>
      </c>
      <c r="BQ2883">
        <v>27</v>
      </c>
      <c r="BR2883">
        <v>0.49</v>
      </c>
    </row>
    <row r="2884" spans="1:70" x14ac:dyDescent="0.3">
      <c r="A2884" t="str">
        <f t="shared" si="315"/>
        <v>201811James ConnerPIT</v>
      </c>
      <c r="B2884" t="s">
        <v>951</v>
      </c>
      <c r="C2884">
        <v>2018</v>
      </c>
      <c r="D2884">
        <v>11</v>
      </c>
      <c r="E2884" t="s">
        <v>1201</v>
      </c>
      <c r="F2884" t="s">
        <v>119</v>
      </c>
      <c r="G2884" t="s">
        <v>121</v>
      </c>
      <c r="H2884" t="s">
        <v>116</v>
      </c>
      <c r="I2884" t="s">
        <v>122</v>
      </c>
      <c r="J2884" t="s">
        <v>1126</v>
      </c>
      <c r="K2884" t="s">
        <v>1126</v>
      </c>
      <c r="L2884">
        <v>7200</v>
      </c>
      <c r="M2884">
        <v>8200</v>
      </c>
      <c r="N2884" s="1">
        <v>10.9</v>
      </c>
      <c r="O2884" s="1">
        <v>7.9</v>
      </c>
      <c r="P2884">
        <v>20</v>
      </c>
      <c r="Q2884">
        <v>4</v>
      </c>
      <c r="R2884">
        <v>19</v>
      </c>
      <c r="S2884">
        <v>11</v>
      </c>
      <c r="T2884">
        <v>18.970000000000002</v>
      </c>
      <c r="U2884">
        <v>26</v>
      </c>
      <c r="V2884">
        <v>1</v>
      </c>
      <c r="W2884">
        <v>27</v>
      </c>
      <c r="X2884">
        <v>47</v>
      </c>
      <c r="Y2884">
        <v>57.45</v>
      </c>
      <c r="Z2884">
        <v>81.03</v>
      </c>
      <c r="AA2884">
        <v>314</v>
      </c>
      <c r="AB2884">
        <v>2</v>
      </c>
      <c r="AC2884">
        <v>3</v>
      </c>
      <c r="AD2884">
        <v>2</v>
      </c>
      <c r="AE2884">
        <v>17</v>
      </c>
      <c r="AF2884">
        <v>297</v>
      </c>
      <c r="AG2884">
        <v>323</v>
      </c>
      <c r="AH2884">
        <v>0</v>
      </c>
      <c r="AI2884">
        <v>0</v>
      </c>
      <c r="AJ2884">
        <v>3</v>
      </c>
      <c r="AK2884">
        <v>2</v>
      </c>
      <c r="AL2884">
        <v>3</v>
      </c>
      <c r="AM2884">
        <v>15</v>
      </c>
      <c r="AN2884">
        <v>3</v>
      </c>
      <c r="AO2884">
        <v>11</v>
      </c>
      <c r="AP2884">
        <v>27.27</v>
      </c>
      <c r="AQ2884">
        <v>0</v>
      </c>
      <c r="AR2884">
        <v>2</v>
      </c>
      <c r="AS2884">
        <v>0</v>
      </c>
      <c r="AT2884">
        <v>22.333333333333332</v>
      </c>
      <c r="AU2884">
        <v>37.22</v>
      </c>
      <c r="AV2884">
        <v>-6</v>
      </c>
      <c r="AW2884">
        <v>47.5</v>
      </c>
      <c r="AX2884">
        <v>-4</v>
      </c>
      <c r="AY2884">
        <v>47</v>
      </c>
      <c r="AZ2884">
        <v>6</v>
      </c>
      <c r="BA2884">
        <v>16</v>
      </c>
      <c r="BB2884" t="str">
        <f t="shared" si="316"/>
        <v>Y</v>
      </c>
      <c r="BC2884" t="str">
        <f t="shared" si="317"/>
        <v>Road</v>
      </c>
      <c r="BD2884">
        <f t="shared" si="318"/>
        <v>58</v>
      </c>
      <c r="BE2884">
        <f t="shared" si="319"/>
        <v>0.89</v>
      </c>
      <c r="BH2884" t="str">
        <f t="shared" si="320"/>
        <v>201812Lamar MillerHOU</v>
      </c>
      <c r="BI2884">
        <v>2018</v>
      </c>
      <c r="BJ2884" s="2">
        <v>12</v>
      </c>
      <c r="BK2884" t="s">
        <v>1136</v>
      </c>
      <c r="BL2884" t="s">
        <v>115</v>
      </c>
      <c r="BM2884" t="str">
        <f t="shared" si="321"/>
        <v>HOU</v>
      </c>
      <c r="BN2884" t="s">
        <v>78</v>
      </c>
      <c r="BO2884" t="s">
        <v>1337</v>
      </c>
      <c r="BP2884" t="s">
        <v>72</v>
      </c>
      <c r="BQ2884">
        <v>40</v>
      </c>
      <c r="BR2884">
        <v>0.62</v>
      </c>
    </row>
    <row r="2885" spans="1:70" x14ac:dyDescent="0.3">
      <c r="A2885" t="str">
        <f t="shared" si="315"/>
        <v>201811Joe MixonCIN</v>
      </c>
      <c r="B2885" t="s">
        <v>957</v>
      </c>
      <c r="C2885">
        <v>2018</v>
      </c>
      <c r="D2885">
        <v>11</v>
      </c>
      <c r="E2885" t="s">
        <v>1133</v>
      </c>
      <c r="F2885" t="s">
        <v>98</v>
      </c>
      <c r="G2885" t="s">
        <v>99</v>
      </c>
      <c r="H2885" t="s">
        <v>100</v>
      </c>
      <c r="I2885" t="s">
        <v>122</v>
      </c>
      <c r="J2885" t="s">
        <v>1126</v>
      </c>
      <c r="K2885" t="s">
        <v>1126</v>
      </c>
      <c r="L2885">
        <v>7100</v>
      </c>
      <c r="M2885">
        <v>7300</v>
      </c>
      <c r="N2885" s="1">
        <v>14.2</v>
      </c>
      <c r="O2885" s="1">
        <v>12.7</v>
      </c>
      <c r="P2885">
        <v>21</v>
      </c>
      <c r="Q2885">
        <v>-3</v>
      </c>
      <c r="R2885">
        <v>15</v>
      </c>
      <c r="S2885">
        <v>16</v>
      </c>
      <c r="T2885">
        <v>30.19</v>
      </c>
      <c r="U2885">
        <v>48</v>
      </c>
      <c r="V2885">
        <v>1</v>
      </c>
      <c r="W2885">
        <v>19</v>
      </c>
      <c r="X2885">
        <v>37</v>
      </c>
      <c r="Y2885">
        <v>51.349999999999994</v>
      </c>
      <c r="Z2885">
        <v>69.81</v>
      </c>
      <c r="AA2885">
        <v>211</v>
      </c>
      <c r="AB2885">
        <v>2</v>
      </c>
      <c r="AC2885">
        <v>0</v>
      </c>
      <c r="AD2885">
        <v>1</v>
      </c>
      <c r="AE2885">
        <v>4</v>
      </c>
      <c r="AF2885">
        <v>207</v>
      </c>
      <c r="AG2885">
        <v>255</v>
      </c>
      <c r="AH2885">
        <v>0</v>
      </c>
      <c r="AI2885">
        <v>0</v>
      </c>
      <c r="AJ2885">
        <v>0</v>
      </c>
      <c r="AK2885">
        <v>-1</v>
      </c>
      <c r="AL2885">
        <v>7</v>
      </c>
      <c r="AM2885">
        <v>58</v>
      </c>
      <c r="AN2885">
        <v>6</v>
      </c>
      <c r="AO2885">
        <v>14</v>
      </c>
      <c r="AP2885">
        <v>42.86</v>
      </c>
      <c r="AQ2885">
        <v>0</v>
      </c>
      <c r="AR2885">
        <v>1</v>
      </c>
      <c r="AS2885">
        <v>0</v>
      </c>
      <c r="AT2885">
        <v>21.85</v>
      </c>
      <c r="AU2885">
        <v>36.42</v>
      </c>
      <c r="AV2885">
        <v>3.5</v>
      </c>
      <c r="AW2885">
        <v>43.5</v>
      </c>
      <c r="AX2885">
        <v>6.5</v>
      </c>
      <c r="AY2885">
        <v>44</v>
      </c>
      <c r="AZ2885">
        <v>2</v>
      </c>
      <c r="BA2885">
        <v>24</v>
      </c>
      <c r="BB2885" t="str">
        <f t="shared" si="316"/>
        <v>Y</v>
      </c>
      <c r="BC2885" t="str">
        <f t="shared" si="317"/>
        <v>Road</v>
      </c>
      <c r="BD2885">
        <f t="shared" si="318"/>
        <v>34</v>
      </c>
      <c r="BE2885">
        <f t="shared" si="319"/>
        <v>0.62</v>
      </c>
      <c r="BH2885" t="str">
        <f t="shared" si="320"/>
        <v>201812Alfred BlueHOU</v>
      </c>
      <c r="BI2885">
        <v>2018</v>
      </c>
      <c r="BJ2885" s="2">
        <v>12</v>
      </c>
      <c r="BK2885" t="s">
        <v>1251</v>
      </c>
      <c r="BL2885" t="s">
        <v>115</v>
      </c>
      <c r="BM2885" t="str">
        <f t="shared" si="321"/>
        <v>HOU</v>
      </c>
      <c r="BN2885" t="s">
        <v>78</v>
      </c>
      <c r="BO2885" t="s">
        <v>1335</v>
      </c>
      <c r="BP2885" t="s">
        <v>72</v>
      </c>
      <c r="BQ2885">
        <v>26</v>
      </c>
      <c r="BR2885">
        <v>0.4</v>
      </c>
    </row>
    <row r="2886" spans="1:70" x14ac:dyDescent="0.3">
      <c r="A2886" t="str">
        <f t="shared" si="315"/>
        <v>201811Aaron JonesGB</v>
      </c>
      <c r="B2886" t="s">
        <v>950</v>
      </c>
      <c r="C2886">
        <v>2018</v>
      </c>
      <c r="D2886">
        <v>11</v>
      </c>
      <c r="E2886" t="s">
        <v>1241</v>
      </c>
      <c r="F2886" t="s">
        <v>74</v>
      </c>
      <c r="G2886" t="s">
        <v>75</v>
      </c>
      <c r="H2886" t="s">
        <v>76</v>
      </c>
      <c r="I2886" t="s">
        <v>122</v>
      </c>
      <c r="J2886" t="s">
        <v>1126</v>
      </c>
      <c r="K2886" t="s">
        <v>1126</v>
      </c>
      <c r="L2886">
        <v>5700</v>
      </c>
      <c r="M2886">
        <v>6700</v>
      </c>
      <c r="N2886" s="1">
        <v>27.3</v>
      </c>
      <c r="O2886" s="1">
        <v>24.8</v>
      </c>
      <c r="P2886">
        <v>24</v>
      </c>
      <c r="Q2886">
        <v>-3</v>
      </c>
      <c r="R2886">
        <v>14</v>
      </c>
      <c r="S2886">
        <v>13</v>
      </c>
      <c r="T2886">
        <v>30.23</v>
      </c>
      <c r="U2886">
        <v>48</v>
      </c>
      <c r="V2886">
        <v>1</v>
      </c>
      <c r="W2886">
        <v>21</v>
      </c>
      <c r="X2886">
        <v>30</v>
      </c>
      <c r="Y2886">
        <v>70</v>
      </c>
      <c r="Z2886">
        <v>69.77</v>
      </c>
      <c r="AA2886">
        <v>332</v>
      </c>
      <c r="AB2886">
        <v>2</v>
      </c>
      <c r="AC2886">
        <v>0</v>
      </c>
      <c r="AD2886">
        <v>5</v>
      </c>
      <c r="AE2886">
        <v>21</v>
      </c>
      <c r="AF2886">
        <v>311</v>
      </c>
      <c r="AG2886">
        <v>359</v>
      </c>
      <c r="AH2886">
        <v>0</v>
      </c>
      <c r="AI2886">
        <v>0</v>
      </c>
      <c r="AJ2886">
        <v>0</v>
      </c>
      <c r="AK2886">
        <v>-1</v>
      </c>
      <c r="AL2886">
        <v>5</v>
      </c>
      <c r="AM2886">
        <v>80</v>
      </c>
      <c r="AN2886">
        <v>3</v>
      </c>
      <c r="AO2886">
        <v>11</v>
      </c>
      <c r="AP2886">
        <v>27.27</v>
      </c>
      <c r="AQ2886">
        <v>0</v>
      </c>
      <c r="AR2886">
        <v>0</v>
      </c>
      <c r="AS2886">
        <v>0</v>
      </c>
      <c r="AT2886">
        <v>25.7</v>
      </c>
      <c r="AU2886">
        <v>42.83</v>
      </c>
      <c r="AV2886">
        <v>2.5</v>
      </c>
      <c r="AW2886">
        <v>49.5</v>
      </c>
      <c r="AX2886">
        <v>3</v>
      </c>
      <c r="AY2886">
        <v>49</v>
      </c>
      <c r="AZ2886">
        <v>3</v>
      </c>
      <c r="BA2886">
        <v>27</v>
      </c>
      <c r="BB2886" t="str">
        <f t="shared" si="316"/>
        <v>Y</v>
      </c>
      <c r="BC2886" t="str">
        <f t="shared" si="317"/>
        <v>Road</v>
      </c>
      <c r="BD2886">
        <f t="shared" si="318"/>
        <v>44</v>
      </c>
      <c r="BE2886">
        <f t="shared" si="319"/>
        <v>0.9</v>
      </c>
      <c r="BH2886" t="str">
        <f t="shared" si="320"/>
        <v>201812Gregory HowellHOU</v>
      </c>
      <c r="BI2886">
        <v>2018</v>
      </c>
      <c r="BJ2886" s="2">
        <v>12</v>
      </c>
      <c r="BK2886" t="s">
        <v>1369</v>
      </c>
      <c r="BL2886" t="s">
        <v>115</v>
      </c>
      <c r="BM2886" t="str">
        <f t="shared" si="321"/>
        <v>HOU</v>
      </c>
      <c r="BN2886" t="s">
        <v>78</v>
      </c>
      <c r="BO2886" t="s">
        <v>1335</v>
      </c>
      <c r="BP2886" t="s">
        <v>72</v>
      </c>
      <c r="BQ2886">
        <v>1</v>
      </c>
      <c r="BR2886">
        <v>0.02</v>
      </c>
    </row>
    <row r="2887" spans="1:70" x14ac:dyDescent="0.3">
      <c r="A2887" t="str">
        <f t="shared" si="315"/>
        <v>201811Dalvin CookMIN</v>
      </c>
      <c r="B2887" t="s">
        <v>953</v>
      </c>
      <c r="C2887">
        <v>2018</v>
      </c>
      <c r="D2887">
        <v>11</v>
      </c>
      <c r="E2887" t="s">
        <v>1131</v>
      </c>
      <c r="F2887" t="s">
        <v>95</v>
      </c>
      <c r="G2887" t="s">
        <v>12</v>
      </c>
      <c r="H2887" t="s">
        <v>108</v>
      </c>
      <c r="I2887" t="s">
        <v>122</v>
      </c>
      <c r="J2887" t="s">
        <v>1126</v>
      </c>
      <c r="K2887" t="s">
        <v>1126</v>
      </c>
      <c r="L2887">
        <v>5600</v>
      </c>
      <c r="M2887">
        <v>6100</v>
      </c>
      <c r="N2887" s="1">
        <v>3</v>
      </c>
      <c r="O2887" s="1">
        <v>0.5</v>
      </c>
      <c r="P2887">
        <v>20</v>
      </c>
      <c r="Q2887">
        <v>-5</v>
      </c>
      <c r="R2887">
        <v>19</v>
      </c>
      <c r="S2887">
        <v>14</v>
      </c>
      <c r="T2887">
        <v>23.330000000000002</v>
      </c>
      <c r="U2887">
        <v>22</v>
      </c>
      <c r="V2887">
        <v>0</v>
      </c>
      <c r="W2887">
        <v>30</v>
      </c>
      <c r="X2887">
        <v>46</v>
      </c>
      <c r="Y2887">
        <v>65.22</v>
      </c>
      <c r="Z2887">
        <v>76.67</v>
      </c>
      <c r="AA2887">
        <v>262</v>
      </c>
      <c r="AB2887">
        <v>2</v>
      </c>
      <c r="AC2887">
        <v>2</v>
      </c>
      <c r="AD2887">
        <v>2</v>
      </c>
      <c r="AE2887">
        <v>16</v>
      </c>
      <c r="AF2887">
        <v>246</v>
      </c>
      <c r="AG2887">
        <v>268</v>
      </c>
      <c r="AH2887">
        <v>1</v>
      </c>
      <c r="AI2887">
        <v>1</v>
      </c>
      <c r="AJ2887">
        <v>3</v>
      </c>
      <c r="AK2887">
        <v>0</v>
      </c>
      <c r="AL2887">
        <v>4</v>
      </c>
      <c r="AM2887">
        <v>50</v>
      </c>
      <c r="AN2887">
        <v>5</v>
      </c>
      <c r="AO2887">
        <v>12</v>
      </c>
      <c r="AP2887">
        <v>41.67</v>
      </c>
      <c r="AQ2887">
        <v>1</v>
      </c>
      <c r="AR2887">
        <v>1</v>
      </c>
      <c r="AS2887">
        <v>100</v>
      </c>
      <c r="AT2887">
        <v>25.516666666666666</v>
      </c>
      <c r="AU2887">
        <v>42.53</v>
      </c>
      <c r="AV2887">
        <v>3</v>
      </c>
      <c r="AW2887">
        <v>45.5</v>
      </c>
      <c r="AX2887">
        <v>3</v>
      </c>
      <c r="AY2887">
        <v>44</v>
      </c>
      <c r="AZ2887">
        <v>1</v>
      </c>
      <c r="BA2887">
        <v>19</v>
      </c>
      <c r="BB2887" t="str">
        <f t="shared" si="316"/>
        <v>Y</v>
      </c>
      <c r="BC2887" t="str">
        <f t="shared" si="317"/>
        <v>Road</v>
      </c>
      <c r="BD2887">
        <f t="shared" si="318"/>
        <v>59</v>
      </c>
      <c r="BE2887">
        <f t="shared" si="319"/>
        <v>0.88</v>
      </c>
      <c r="BH2887" t="str">
        <f t="shared" si="320"/>
        <v>201813Alvin KamaraNO</v>
      </c>
      <c r="BI2887">
        <v>2018</v>
      </c>
      <c r="BJ2887" s="2">
        <v>13</v>
      </c>
      <c r="BK2887" t="s">
        <v>1216</v>
      </c>
      <c r="BL2887" t="s">
        <v>96</v>
      </c>
      <c r="BM2887" t="str">
        <f t="shared" si="321"/>
        <v>NO</v>
      </c>
      <c r="BN2887" t="s">
        <v>85</v>
      </c>
      <c r="BO2887" t="s">
        <v>1337</v>
      </c>
      <c r="BP2887" t="s">
        <v>122</v>
      </c>
      <c r="BQ2887">
        <v>35</v>
      </c>
      <c r="BR2887">
        <v>0.67</v>
      </c>
    </row>
    <row r="2888" spans="1:70" x14ac:dyDescent="0.3">
      <c r="A2888" t="str">
        <f t="shared" si="315"/>
        <v>201811Phillip LindsayDEN</v>
      </c>
      <c r="B2888" t="s">
        <v>958</v>
      </c>
      <c r="C2888">
        <v>2018</v>
      </c>
      <c r="D2888">
        <v>11</v>
      </c>
      <c r="E2888" t="s">
        <v>1297</v>
      </c>
      <c r="F2888" t="s">
        <v>105</v>
      </c>
      <c r="G2888" t="s">
        <v>9</v>
      </c>
      <c r="H2888" t="s">
        <v>106</v>
      </c>
      <c r="I2888" t="s">
        <v>122</v>
      </c>
      <c r="J2888" t="s">
        <v>1126</v>
      </c>
      <c r="K2888" t="s">
        <v>1126</v>
      </c>
      <c r="L2888">
        <v>5200</v>
      </c>
      <c r="M2888">
        <v>6400</v>
      </c>
      <c r="N2888" s="1">
        <v>26.6</v>
      </c>
      <c r="O2888" s="1">
        <v>24.6</v>
      </c>
      <c r="P2888">
        <v>23</v>
      </c>
      <c r="Q2888">
        <v>1</v>
      </c>
      <c r="R2888">
        <v>16</v>
      </c>
      <c r="S2888">
        <v>19</v>
      </c>
      <c r="T2888">
        <v>36.54</v>
      </c>
      <c r="U2888">
        <v>108</v>
      </c>
      <c r="V2888">
        <v>3</v>
      </c>
      <c r="W2888">
        <v>20</v>
      </c>
      <c r="X2888">
        <v>33</v>
      </c>
      <c r="Y2888">
        <v>60.61</v>
      </c>
      <c r="Z2888">
        <v>63.460000000000008</v>
      </c>
      <c r="AA2888">
        <v>217</v>
      </c>
      <c r="AB2888">
        <v>0</v>
      </c>
      <c r="AC2888">
        <v>0</v>
      </c>
      <c r="AD2888">
        <v>0</v>
      </c>
      <c r="AE2888">
        <v>0</v>
      </c>
      <c r="AF2888">
        <v>217</v>
      </c>
      <c r="AG2888">
        <v>325</v>
      </c>
      <c r="AH2888">
        <v>0</v>
      </c>
      <c r="AI2888">
        <v>0</v>
      </c>
      <c r="AJ2888">
        <v>0</v>
      </c>
      <c r="AK2888">
        <v>-2</v>
      </c>
      <c r="AL2888">
        <v>7</v>
      </c>
      <c r="AM2888">
        <v>43</v>
      </c>
      <c r="AN2888">
        <v>3</v>
      </c>
      <c r="AO2888">
        <v>10</v>
      </c>
      <c r="AP2888">
        <v>30</v>
      </c>
      <c r="AQ2888">
        <v>1</v>
      </c>
      <c r="AR2888">
        <v>2</v>
      </c>
      <c r="AS2888">
        <v>50</v>
      </c>
      <c r="AT2888">
        <v>22.183333333333334</v>
      </c>
      <c r="AU2888">
        <v>36.97</v>
      </c>
      <c r="AV2888">
        <v>7</v>
      </c>
      <c r="AW2888">
        <v>47</v>
      </c>
      <c r="AX2888">
        <v>7</v>
      </c>
      <c r="AY2888">
        <v>47</v>
      </c>
      <c r="AZ2888">
        <v>3</v>
      </c>
      <c r="BA2888">
        <v>22</v>
      </c>
      <c r="BB2888" t="str">
        <f t="shared" si="316"/>
        <v>Y</v>
      </c>
      <c r="BC2888" t="str">
        <f t="shared" si="317"/>
        <v>Road</v>
      </c>
      <c r="BD2888">
        <f t="shared" si="318"/>
        <v>32</v>
      </c>
      <c r="BE2888">
        <f t="shared" si="319"/>
        <v>0.56999999999999995</v>
      </c>
      <c r="BH2888" t="str">
        <f t="shared" si="320"/>
        <v>201813Mark IngramNO</v>
      </c>
      <c r="BI2888">
        <v>2018</v>
      </c>
      <c r="BJ2888" s="2">
        <v>13</v>
      </c>
      <c r="BK2888" t="s">
        <v>1197</v>
      </c>
      <c r="BL2888" t="s">
        <v>96</v>
      </c>
      <c r="BM2888" t="str">
        <f t="shared" si="321"/>
        <v>NO</v>
      </c>
      <c r="BN2888" t="s">
        <v>85</v>
      </c>
      <c r="BO2888" t="s">
        <v>1335</v>
      </c>
      <c r="BP2888" t="s">
        <v>122</v>
      </c>
      <c r="BQ2888">
        <v>21</v>
      </c>
      <c r="BR2888">
        <v>0.4</v>
      </c>
    </row>
    <row r="2889" spans="1:70" x14ac:dyDescent="0.3">
      <c r="A2889" t="str">
        <f t="shared" si="315"/>
        <v>201811Dion LewisTEN</v>
      </c>
      <c r="B2889" t="s">
        <v>955</v>
      </c>
      <c r="C2889">
        <v>2018</v>
      </c>
      <c r="D2889">
        <v>11</v>
      </c>
      <c r="E2889" t="s">
        <v>1156</v>
      </c>
      <c r="F2889" t="s">
        <v>78</v>
      </c>
      <c r="G2889" t="s">
        <v>79</v>
      </c>
      <c r="H2889" t="s">
        <v>113</v>
      </c>
      <c r="I2889" t="s">
        <v>122</v>
      </c>
      <c r="J2889" t="s">
        <v>1126</v>
      </c>
      <c r="K2889" t="s">
        <v>1126</v>
      </c>
      <c r="L2889">
        <v>4800</v>
      </c>
      <c r="M2889">
        <v>5900</v>
      </c>
      <c r="N2889" s="1">
        <v>4.2</v>
      </c>
      <c r="O2889" s="1">
        <v>3.7</v>
      </c>
      <c r="P2889">
        <v>10</v>
      </c>
      <c r="Q2889">
        <v>-28</v>
      </c>
      <c r="R2889">
        <v>16</v>
      </c>
      <c r="S2889">
        <v>25</v>
      </c>
      <c r="T2889">
        <v>46.300000000000004</v>
      </c>
      <c r="U2889">
        <v>87</v>
      </c>
      <c r="V2889">
        <v>0</v>
      </c>
      <c r="W2889">
        <v>21</v>
      </c>
      <c r="X2889">
        <v>29</v>
      </c>
      <c r="Y2889">
        <v>72.41</v>
      </c>
      <c r="Z2889">
        <v>53.7</v>
      </c>
      <c r="AA2889">
        <v>203</v>
      </c>
      <c r="AB2889">
        <v>1</v>
      </c>
      <c r="AC2889">
        <v>2</v>
      </c>
      <c r="AD2889">
        <v>5</v>
      </c>
      <c r="AE2889">
        <v>27</v>
      </c>
      <c r="AF2889">
        <v>176</v>
      </c>
      <c r="AG2889">
        <v>263</v>
      </c>
      <c r="AH2889">
        <v>1</v>
      </c>
      <c r="AI2889">
        <v>0</v>
      </c>
      <c r="AJ2889">
        <v>2</v>
      </c>
      <c r="AK2889">
        <v>2</v>
      </c>
      <c r="AL2889">
        <v>8</v>
      </c>
      <c r="AM2889">
        <v>112</v>
      </c>
      <c r="AN2889">
        <v>6</v>
      </c>
      <c r="AO2889">
        <v>14</v>
      </c>
      <c r="AP2889">
        <v>42.86</v>
      </c>
      <c r="AQ2889">
        <v>0</v>
      </c>
      <c r="AR2889">
        <v>0</v>
      </c>
      <c r="AS2889">
        <v>0</v>
      </c>
      <c r="AT2889">
        <v>28.733333333333334</v>
      </c>
      <c r="AU2889">
        <v>47.89</v>
      </c>
      <c r="AV2889">
        <v>3</v>
      </c>
      <c r="AW2889">
        <v>48</v>
      </c>
      <c r="AX2889">
        <v>2</v>
      </c>
      <c r="AY2889">
        <v>50</v>
      </c>
      <c r="AZ2889">
        <v>0</v>
      </c>
      <c r="BA2889">
        <v>38</v>
      </c>
      <c r="BB2889" t="str">
        <f t="shared" si="316"/>
        <v>Y</v>
      </c>
      <c r="BC2889" t="str">
        <f t="shared" si="317"/>
        <v>Road</v>
      </c>
      <c r="BD2889">
        <f t="shared" si="318"/>
        <v>44</v>
      </c>
      <c r="BE2889">
        <f t="shared" si="319"/>
        <v>0.7</v>
      </c>
      <c r="BH2889" t="str">
        <f t="shared" si="320"/>
        <v>201813Zach LineNO</v>
      </c>
      <c r="BI2889">
        <v>2018</v>
      </c>
      <c r="BJ2889" s="2">
        <v>13</v>
      </c>
      <c r="BK2889" t="s">
        <v>1265</v>
      </c>
      <c r="BL2889" t="s">
        <v>96</v>
      </c>
      <c r="BM2889" t="str">
        <f t="shared" si="321"/>
        <v>NO</v>
      </c>
      <c r="BN2889" t="s">
        <v>85</v>
      </c>
      <c r="BO2889" t="s">
        <v>1335</v>
      </c>
      <c r="BP2889" t="s">
        <v>122</v>
      </c>
      <c r="BQ2889">
        <v>1</v>
      </c>
      <c r="BR2889">
        <v>0.02</v>
      </c>
    </row>
    <row r="2890" spans="1:70" x14ac:dyDescent="0.3">
      <c r="A2890" t="str">
        <f t="shared" si="315"/>
        <v>201811Lamar MillerHOU</v>
      </c>
      <c r="B2890" t="s">
        <v>952</v>
      </c>
      <c r="C2890">
        <v>2018</v>
      </c>
      <c r="D2890">
        <v>11</v>
      </c>
      <c r="E2890" t="s">
        <v>1136</v>
      </c>
      <c r="F2890" t="s">
        <v>115</v>
      </c>
      <c r="G2890" t="s">
        <v>0</v>
      </c>
      <c r="H2890" t="s">
        <v>82</v>
      </c>
      <c r="I2890" t="s">
        <v>122</v>
      </c>
      <c r="J2890" t="s">
        <v>1126</v>
      </c>
      <c r="K2890" t="s">
        <v>1126</v>
      </c>
      <c r="L2890">
        <v>4600</v>
      </c>
      <c r="M2890">
        <v>6400</v>
      </c>
      <c r="N2890" s="1">
        <v>13.8</v>
      </c>
      <c r="O2890" s="1">
        <v>12.3</v>
      </c>
      <c r="P2890">
        <v>23</v>
      </c>
      <c r="Q2890">
        <v>2</v>
      </c>
      <c r="R2890">
        <v>19</v>
      </c>
      <c r="S2890">
        <v>31</v>
      </c>
      <c r="T2890">
        <v>56.36</v>
      </c>
      <c r="U2890">
        <v>139</v>
      </c>
      <c r="V2890">
        <v>0</v>
      </c>
      <c r="W2890">
        <v>16</v>
      </c>
      <c r="X2890">
        <v>24</v>
      </c>
      <c r="Y2890">
        <v>66.67</v>
      </c>
      <c r="Z2890">
        <v>43.64</v>
      </c>
      <c r="AA2890">
        <v>208</v>
      </c>
      <c r="AB2890">
        <v>1</v>
      </c>
      <c r="AC2890">
        <v>2</v>
      </c>
      <c r="AD2890">
        <v>3</v>
      </c>
      <c r="AE2890">
        <v>27</v>
      </c>
      <c r="AF2890">
        <v>181</v>
      </c>
      <c r="AG2890">
        <v>320</v>
      </c>
      <c r="AH2890">
        <v>2</v>
      </c>
      <c r="AI2890">
        <v>1</v>
      </c>
      <c r="AJ2890">
        <v>3</v>
      </c>
      <c r="AK2890">
        <v>1</v>
      </c>
      <c r="AL2890">
        <v>7</v>
      </c>
      <c r="AM2890">
        <v>40</v>
      </c>
      <c r="AN2890">
        <v>4</v>
      </c>
      <c r="AO2890">
        <v>11</v>
      </c>
      <c r="AP2890">
        <v>36.36</v>
      </c>
      <c r="AQ2890">
        <v>0</v>
      </c>
      <c r="AR2890">
        <v>0</v>
      </c>
      <c r="AS2890">
        <v>0</v>
      </c>
      <c r="AT2890">
        <v>29.05</v>
      </c>
      <c r="AU2890">
        <v>48.42</v>
      </c>
      <c r="AV2890">
        <v>-3</v>
      </c>
      <c r="AW2890">
        <v>43</v>
      </c>
      <c r="AX2890">
        <v>-3</v>
      </c>
      <c r="AY2890">
        <v>40.5</v>
      </c>
      <c r="AZ2890">
        <v>5</v>
      </c>
      <c r="BA2890">
        <v>21</v>
      </c>
      <c r="BB2890" t="str">
        <f t="shared" si="316"/>
        <v>Y</v>
      </c>
      <c r="BC2890" t="str">
        <f t="shared" si="317"/>
        <v>Road</v>
      </c>
      <c r="BD2890">
        <f t="shared" si="318"/>
        <v>46</v>
      </c>
      <c r="BE2890">
        <f t="shared" si="319"/>
        <v>0.73</v>
      </c>
      <c r="BH2890" t="str">
        <f t="shared" si="320"/>
        <v>201813Dwayne WashingtonNO</v>
      </c>
      <c r="BI2890">
        <v>2018</v>
      </c>
      <c r="BJ2890" s="2">
        <v>13</v>
      </c>
      <c r="BK2890" t="s">
        <v>1161</v>
      </c>
      <c r="BL2890" t="s">
        <v>96</v>
      </c>
      <c r="BM2890" t="str">
        <f t="shared" si="321"/>
        <v>NO</v>
      </c>
      <c r="BN2890" t="s">
        <v>85</v>
      </c>
      <c r="BO2890" t="s">
        <v>1335</v>
      </c>
      <c r="BP2890" t="s">
        <v>122</v>
      </c>
      <c r="BQ2890" t="s">
        <v>1366</v>
      </c>
      <c r="BR2890" t="s">
        <v>1366</v>
      </c>
    </row>
    <row r="2891" spans="1:70" x14ac:dyDescent="0.3">
      <c r="A2891" t="str">
        <f t="shared" si="315"/>
        <v>201811Doug MartinOAK</v>
      </c>
      <c r="B2891" t="s">
        <v>959</v>
      </c>
      <c r="C2891">
        <v>2018</v>
      </c>
      <c r="D2891">
        <v>11</v>
      </c>
      <c r="E2891" t="s">
        <v>1260</v>
      </c>
      <c r="F2891" t="s">
        <v>80</v>
      </c>
      <c r="G2891" t="s">
        <v>130</v>
      </c>
      <c r="H2891" t="s">
        <v>93</v>
      </c>
      <c r="I2891" t="s">
        <v>122</v>
      </c>
      <c r="J2891" t="s">
        <v>1126</v>
      </c>
      <c r="K2891" t="s">
        <v>1126</v>
      </c>
      <c r="L2891">
        <v>4500</v>
      </c>
      <c r="M2891">
        <v>6200</v>
      </c>
      <c r="N2891" s="1">
        <v>6.8</v>
      </c>
      <c r="O2891" s="1">
        <v>6.3</v>
      </c>
      <c r="P2891">
        <v>23</v>
      </c>
      <c r="Q2891">
        <v>2</v>
      </c>
      <c r="R2891">
        <v>19</v>
      </c>
      <c r="S2891">
        <v>33</v>
      </c>
      <c r="T2891">
        <v>51.559999999999995</v>
      </c>
      <c r="U2891">
        <v>152</v>
      </c>
      <c r="V2891">
        <v>0</v>
      </c>
      <c r="W2891">
        <v>19</v>
      </c>
      <c r="X2891">
        <v>31</v>
      </c>
      <c r="Y2891">
        <v>61.29</v>
      </c>
      <c r="Z2891">
        <v>48.44</v>
      </c>
      <c r="AA2891">
        <v>192</v>
      </c>
      <c r="AB2891">
        <v>2</v>
      </c>
      <c r="AC2891">
        <v>0</v>
      </c>
      <c r="AD2891">
        <v>4</v>
      </c>
      <c r="AE2891">
        <v>19</v>
      </c>
      <c r="AF2891">
        <v>173</v>
      </c>
      <c r="AG2891">
        <v>325</v>
      </c>
      <c r="AH2891">
        <v>1</v>
      </c>
      <c r="AI2891">
        <v>0</v>
      </c>
      <c r="AJ2891">
        <v>0</v>
      </c>
      <c r="AK2891">
        <v>-2</v>
      </c>
      <c r="AL2891">
        <v>4</v>
      </c>
      <c r="AM2891">
        <v>20</v>
      </c>
      <c r="AN2891">
        <v>5</v>
      </c>
      <c r="AO2891">
        <v>15</v>
      </c>
      <c r="AP2891">
        <v>33.33</v>
      </c>
      <c r="AQ2891">
        <v>0</v>
      </c>
      <c r="AR2891">
        <v>0</v>
      </c>
      <c r="AS2891">
        <v>0</v>
      </c>
      <c r="AT2891">
        <v>36.016666666666666</v>
      </c>
      <c r="AU2891">
        <v>60.029999999999994</v>
      </c>
      <c r="AV2891">
        <v>3.5</v>
      </c>
      <c r="AW2891">
        <v>41</v>
      </c>
      <c r="AX2891">
        <v>4.5</v>
      </c>
      <c r="AY2891">
        <v>41</v>
      </c>
      <c r="AZ2891">
        <v>1</v>
      </c>
      <c r="BA2891">
        <v>21</v>
      </c>
      <c r="BB2891" t="str">
        <f t="shared" si="316"/>
        <v>Y</v>
      </c>
      <c r="BC2891" t="str">
        <f t="shared" si="317"/>
        <v>Road</v>
      </c>
      <c r="BD2891">
        <f t="shared" si="318"/>
        <v>14</v>
      </c>
      <c r="BE2891">
        <f t="shared" si="319"/>
        <v>0.21</v>
      </c>
      <c r="BH2891" t="str">
        <f t="shared" si="320"/>
        <v>201813Ezekiel ElliottDAL</v>
      </c>
      <c r="BI2891">
        <v>2018</v>
      </c>
      <c r="BJ2891" s="2">
        <v>13</v>
      </c>
      <c r="BK2891" t="s">
        <v>1127</v>
      </c>
      <c r="BL2891" t="s">
        <v>85</v>
      </c>
      <c r="BM2891" t="str">
        <f t="shared" si="321"/>
        <v>DAL</v>
      </c>
      <c r="BN2891" t="s">
        <v>96</v>
      </c>
      <c r="BO2891" t="s">
        <v>1337</v>
      </c>
      <c r="BP2891" t="s">
        <v>72</v>
      </c>
      <c r="BQ2891">
        <v>63</v>
      </c>
      <c r="BR2891">
        <v>0.89</v>
      </c>
    </row>
    <row r="2892" spans="1:70" x14ac:dyDescent="0.3">
      <c r="A2892" t="str">
        <f t="shared" si="315"/>
        <v>201811Latavius MurrayMIN</v>
      </c>
      <c r="B2892" t="s">
        <v>953</v>
      </c>
      <c r="C2892">
        <v>2018</v>
      </c>
      <c r="D2892">
        <v>11</v>
      </c>
      <c r="E2892" t="s">
        <v>1149</v>
      </c>
      <c r="F2892" t="s">
        <v>95</v>
      </c>
      <c r="G2892" t="s">
        <v>12</v>
      </c>
      <c r="H2892" t="s">
        <v>108</v>
      </c>
      <c r="I2892" t="s">
        <v>122</v>
      </c>
      <c r="J2892" t="s">
        <v>1126</v>
      </c>
      <c r="K2892" t="s">
        <v>1126</v>
      </c>
      <c r="L2892">
        <v>4500</v>
      </c>
      <c r="M2892">
        <v>6200</v>
      </c>
      <c r="N2892" s="1">
        <v>0.5</v>
      </c>
      <c r="O2892" s="1">
        <v>0.5</v>
      </c>
      <c r="P2892">
        <v>20</v>
      </c>
      <c r="Q2892">
        <v>-5</v>
      </c>
      <c r="R2892">
        <v>19</v>
      </c>
      <c r="S2892">
        <v>14</v>
      </c>
      <c r="T2892">
        <v>23.330000000000002</v>
      </c>
      <c r="U2892">
        <v>22</v>
      </c>
      <c r="V2892">
        <v>0</v>
      </c>
      <c r="W2892">
        <v>30</v>
      </c>
      <c r="X2892">
        <v>46</v>
      </c>
      <c r="Y2892">
        <v>65.22</v>
      </c>
      <c r="Z2892">
        <v>76.67</v>
      </c>
      <c r="AA2892">
        <v>262</v>
      </c>
      <c r="AB2892">
        <v>2</v>
      </c>
      <c r="AC2892">
        <v>2</v>
      </c>
      <c r="AD2892">
        <v>2</v>
      </c>
      <c r="AE2892">
        <v>16</v>
      </c>
      <c r="AF2892">
        <v>246</v>
      </c>
      <c r="AG2892">
        <v>268</v>
      </c>
      <c r="AH2892">
        <v>1</v>
      </c>
      <c r="AI2892">
        <v>1</v>
      </c>
      <c r="AJ2892">
        <v>3</v>
      </c>
      <c r="AK2892">
        <v>0</v>
      </c>
      <c r="AL2892">
        <v>4</v>
      </c>
      <c r="AM2892">
        <v>50</v>
      </c>
      <c r="AN2892">
        <v>5</v>
      </c>
      <c r="AO2892">
        <v>12</v>
      </c>
      <c r="AP2892">
        <v>41.67</v>
      </c>
      <c r="AQ2892">
        <v>1</v>
      </c>
      <c r="AR2892">
        <v>1</v>
      </c>
      <c r="AS2892">
        <v>100</v>
      </c>
      <c r="AT2892">
        <v>25.516666666666666</v>
      </c>
      <c r="AU2892">
        <v>42.53</v>
      </c>
      <c r="AV2892">
        <v>3</v>
      </c>
      <c r="AW2892">
        <v>45.5</v>
      </c>
      <c r="AX2892">
        <v>3</v>
      </c>
      <c r="AY2892">
        <v>44</v>
      </c>
      <c r="AZ2892">
        <v>1</v>
      </c>
      <c r="BA2892">
        <v>19</v>
      </c>
      <c r="BB2892" t="str">
        <f t="shared" si="316"/>
        <v>N</v>
      </c>
      <c r="BC2892" t="str">
        <f t="shared" si="317"/>
        <v>Road</v>
      </c>
      <c r="BD2892">
        <f t="shared" si="318"/>
        <v>6</v>
      </c>
      <c r="BE2892">
        <f t="shared" si="319"/>
        <v>0.09</v>
      </c>
      <c r="BH2892" t="str">
        <f t="shared" si="320"/>
        <v>201813Rod SmithDAL</v>
      </c>
      <c r="BI2892">
        <v>2018</v>
      </c>
      <c r="BJ2892" s="2">
        <v>13</v>
      </c>
      <c r="BK2892" t="s">
        <v>1155</v>
      </c>
      <c r="BL2892" t="s">
        <v>85</v>
      </c>
      <c r="BM2892" t="str">
        <f t="shared" si="321"/>
        <v>DAL</v>
      </c>
      <c r="BN2892" t="s">
        <v>96</v>
      </c>
      <c r="BO2892" t="s">
        <v>1335</v>
      </c>
      <c r="BP2892" t="s">
        <v>72</v>
      </c>
      <c r="BQ2892">
        <v>8</v>
      </c>
      <c r="BR2892">
        <v>0.11</v>
      </c>
    </row>
    <row r="2893" spans="1:70" x14ac:dyDescent="0.3">
      <c r="A2893" t="str">
        <f t="shared" si="315"/>
        <v>201811Rod SmithDAL</v>
      </c>
      <c r="B2893" t="s">
        <v>956</v>
      </c>
      <c r="C2893">
        <v>2018</v>
      </c>
      <c r="D2893">
        <v>11</v>
      </c>
      <c r="E2893" t="s">
        <v>1155</v>
      </c>
      <c r="F2893" t="s">
        <v>85</v>
      </c>
      <c r="G2893" t="s">
        <v>7</v>
      </c>
      <c r="H2893" t="s">
        <v>109</v>
      </c>
      <c r="I2893" t="s">
        <v>122</v>
      </c>
      <c r="J2893" t="s">
        <v>1126</v>
      </c>
      <c r="K2893" t="s">
        <v>1126</v>
      </c>
      <c r="L2893">
        <v>4500</v>
      </c>
      <c r="M2893">
        <v>4700</v>
      </c>
      <c r="N2893" s="1">
        <v>2.8</v>
      </c>
      <c r="O2893" s="1">
        <v>1.8</v>
      </c>
      <c r="P2893">
        <v>22</v>
      </c>
      <c r="Q2893">
        <v>3</v>
      </c>
      <c r="R2893">
        <v>20</v>
      </c>
      <c r="S2893">
        <v>29</v>
      </c>
      <c r="T2893">
        <v>47.54</v>
      </c>
      <c r="U2893">
        <v>132</v>
      </c>
      <c r="V2893">
        <v>2</v>
      </c>
      <c r="W2893">
        <v>22</v>
      </c>
      <c r="X2893">
        <v>32</v>
      </c>
      <c r="Y2893">
        <v>68.75</v>
      </c>
      <c r="Z2893">
        <v>52.459999999999994</v>
      </c>
      <c r="AA2893">
        <v>208</v>
      </c>
      <c r="AB2893">
        <v>0</v>
      </c>
      <c r="AC2893">
        <v>0</v>
      </c>
      <c r="AD2893">
        <v>2</v>
      </c>
      <c r="AE2893">
        <v>17</v>
      </c>
      <c r="AF2893">
        <v>191</v>
      </c>
      <c r="AG2893">
        <v>323</v>
      </c>
      <c r="AH2893">
        <v>1</v>
      </c>
      <c r="AI2893">
        <v>0</v>
      </c>
      <c r="AJ2893">
        <v>0</v>
      </c>
      <c r="AK2893">
        <v>-1</v>
      </c>
      <c r="AL2893">
        <v>2</v>
      </c>
      <c r="AM2893">
        <v>20</v>
      </c>
      <c r="AN2893">
        <v>7</v>
      </c>
      <c r="AO2893">
        <v>13</v>
      </c>
      <c r="AP2893">
        <v>53.849999999999994</v>
      </c>
      <c r="AQ2893">
        <v>0</v>
      </c>
      <c r="AR2893">
        <v>0</v>
      </c>
      <c r="AS2893">
        <v>0</v>
      </c>
      <c r="AT2893">
        <v>31.95</v>
      </c>
      <c r="AU2893">
        <v>53.25</v>
      </c>
      <c r="AV2893">
        <v>3</v>
      </c>
      <c r="AW2893">
        <v>47.5</v>
      </c>
      <c r="AX2893">
        <v>3.5</v>
      </c>
      <c r="AY2893">
        <v>50</v>
      </c>
      <c r="AZ2893">
        <v>3</v>
      </c>
      <c r="BA2893">
        <v>19</v>
      </c>
      <c r="BB2893" t="str">
        <f t="shared" si="316"/>
        <v>N</v>
      </c>
      <c r="BC2893" t="str">
        <f t="shared" si="317"/>
        <v>Road</v>
      </c>
      <c r="BD2893">
        <f t="shared" si="318"/>
        <v>8</v>
      </c>
      <c r="BE2893">
        <f t="shared" si="319"/>
        <v>0.12</v>
      </c>
      <c r="BH2893" t="str">
        <f t="shared" si="320"/>
        <v>201813Jamize OlawaleDAL</v>
      </c>
      <c r="BI2893">
        <v>2018</v>
      </c>
      <c r="BJ2893" s="2">
        <v>13</v>
      </c>
      <c r="BK2893" t="s">
        <v>1250</v>
      </c>
      <c r="BL2893" t="s">
        <v>85</v>
      </c>
      <c r="BM2893" t="str">
        <f t="shared" si="321"/>
        <v>DAL</v>
      </c>
      <c r="BN2893" t="s">
        <v>96</v>
      </c>
      <c r="BO2893" t="s">
        <v>1335</v>
      </c>
      <c r="BP2893" t="s">
        <v>72</v>
      </c>
      <c r="BQ2893">
        <v>9</v>
      </c>
      <c r="BR2893">
        <v>0.13</v>
      </c>
    </row>
    <row r="2894" spans="1:70" x14ac:dyDescent="0.3">
      <c r="A2894" t="str">
        <f t="shared" si="315"/>
        <v>201811Jalen RichardOAK</v>
      </c>
      <c r="B2894" t="s">
        <v>959</v>
      </c>
      <c r="C2894">
        <v>2018</v>
      </c>
      <c r="D2894">
        <v>11</v>
      </c>
      <c r="E2894" t="s">
        <v>1210</v>
      </c>
      <c r="F2894" t="s">
        <v>80</v>
      </c>
      <c r="G2894" t="s">
        <v>130</v>
      </c>
      <c r="H2894" t="s">
        <v>93</v>
      </c>
      <c r="I2894" t="s">
        <v>122</v>
      </c>
      <c r="J2894" t="s">
        <v>1126</v>
      </c>
      <c r="K2894" t="s">
        <v>1126</v>
      </c>
      <c r="L2894">
        <v>4300</v>
      </c>
      <c r="M2894">
        <v>5300</v>
      </c>
      <c r="N2894" s="1">
        <v>12.3</v>
      </c>
      <c r="O2894" s="1">
        <v>10.8</v>
      </c>
      <c r="P2894">
        <v>23</v>
      </c>
      <c r="Q2894">
        <v>2</v>
      </c>
      <c r="R2894">
        <v>19</v>
      </c>
      <c r="S2894">
        <v>33</v>
      </c>
      <c r="T2894">
        <v>51.559999999999995</v>
      </c>
      <c r="U2894">
        <v>152</v>
      </c>
      <c r="V2894">
        <v>0</v>
      </c>
      <c r="W2894">
        <v>19</v>
      </c>
      <c r="X2894">
        <v>31</v>
      </c>
      <c r="Y2894">
        <v>61.29</v>
      </c>
      <c r="Z2894">
        <v>48.44</v>
      </c>
      <c r="AA2894">
        <v>192</v>
      </c>
      <c r="AB2894">
        <v>2</v>
      </c>
      <c r="AC2894">
        <v>0</v>
      </c>
      <c r="AD2894">
        <v>4</v>
      </c>
      <c r="AE2894">
        <v>19</v>
      </c>
      <c r="AF2894">
        <v>173</v>
      </c>
      <c r="AG2894">
        <v>325</v>
      </c>
      <c r="AH2894">
        <v>1</v>
      </c>
      <c r="AI2894">
        <v>0</v>
      </c>
      <c r="AJ2894">
        <v>0</v>
      </c>
      <c r="AK2894">
        <v>-2</v>
      </c>
      <c r="AL2894">
        <v>4</v>
      </c>
      <c r="AM2894">
        <v>20</v>
      </c>
      <c r="AN2894">
        <v>5</v>
      </c>
      <c r="AO2894">
        <v>15</v>
      </c>
      <c r="AP2894">
        <v>33.33</v>
      </c>
      <c r="AQ2894">
        <v>0</v>
      </c>
      <c r="AR2894">
        <v>0</v>
      </c>
      <c r="AS2894">
        <v>0</v>
      </c>
      <c r="AT2894">
        <v>36.016666666666666</v>
      </c>
      <c r="AU2894">
        <v>60.029999999999994</v>
      </c>
      <c r="AV2894">
        <v>3.5</v>
      </c>
      <c r="AW2894">
        <v>41</v>
      </c>
      <c r="AX2894">
        <v>4.5</v>
      </c>
      <c r="AY2894">
        <v>41</v>
      </c>
      <c r="AZ2894">
        <v>1</v>
      </c>
      <c r="BA2894">
        <v>21</v>
      </c>
      <c r="BB2894" t="str">
        <f t="shared" si="316"/>
        <v>N</v>
      </c>
      <c r="BC2894" t="str">
        <f t="shared" si="317"/>
        <v>Road</v>
      </c>
      <c r="BD2894">
        <f t="shared" si="318"/>
        <v>32</v>
      </c>
      <c r="BE2894">
        <f t="shared" si="319"/>
        <v>0.47</v>
      </c>
      <c r="BH2894" t="str">
        <f t="shared" si="320"/>
        <v>201813Todd GurleyLAR</v>
      </c>
      <c r="BI2894">
        <v>2018</v>
      </c>
      <c r="BJ2894" s="2">
        <v>13</v>
      </c>
      <c r="BK2894" t="s">
        <v>1130</v>
      </c>
      <c r="BL2894" t="s">
        <v>111</v>
      </c>
      <c r="BM2894" t="str">
        <f t="shared" si="321"/>
        <v>LAR</v>
      </c>
      <c r="BN2894" t="s">
        <v>92</v>
      </c>
      <c r="BO2894" t="s">
        <v>1337</v>
      </c>
      <c r="BP2894" t="s">
        <v>122</v>
      </c>
      <c r="BQ2894">
        <v>65</v>
      </c>
      <c r="BR2894">
        <v>0.94</v>
      </c>
    </row>
    <row r="2895" spans="1:70" x14ac:dyDescent="0.3">
      <c r="A2895" t="str">
        <f t="shared" si="315"/>
        <v>201811Giovani BernardCIN</v>
      </c>
      <c r="B2895" t="s">
        <v>957</v>
      </c>
      <c r="C2895">
        <v>2018</v>
      </c>
      <c r="D2895">
        <v>11</v>
      </c>
      <c r="E2895" t="s">
        <v>1142</v>
      </c>
      <c r="F2895" t="s">
        <v>98</v>
      </c>
      <c r="G2895" t="s">
        <v>99</v>
      </c>
      <c r="H2895" t="s">
        <v>100</v>
      </c>
      <c r="I2895" t="s">
        <v>122</v>
      </c>
      <c r="J2895" t="s">
        <v>1126</v>
      </c>
      <c r="K2895" t="s">
        <v>1126</v>
      </c>
      <c r="L2895">
        <v>4200</v>
      </c>
      <c r="M2895">
        <v>5800</v>
      </c>
      <c r="N2895" s="1">
        <v>6.5</v>
      </c>
      <c r="O2895" s="1">
        <v>4.5</v>
      </c>
      <c r="P2895">
        <v>21</v>
      </c>
      <c r="Q2895">
        <v>-3</v>
      </c>
      <c r="R2895">
        <v>15</v>
      </c>
      <c r="S2895">
        <v>16</v>
      </c>
      <c r="T2895">
        <v>30.19</v>
      </c>
      <c r="U2895">
        <v>48</v>
      </c>
      <c r="V2895">
        <v>1</v>
      </c>
      <c r="W2895">
        <v>19</v>
      </c>
      <c r="X2895">
        <v>37</v>
      </c>
      <c r="Y2895">
        <v>51.349999999999994</v>
      </c>
      <c r="Z2895">
        <v>69.81</v>
      </c>
      <c r="AA2895">
        <v>211</v>
      </c>
      <c r="AB2895">
        <v>2</v>
      </c>
      <c r="AC2895">
        <v>0</v>
      </c>
      <c r="AD2895">
        <v>1</v>
      </c>
      <c r="AE2895">
        <v>4</v>
      </c>
      <c r="AF2895">
        <v>207</v>
      </c>
      <c r="AG2895">
        <v>255</v>
      </c>
      <c r="AH2895">
        <v>0</v>
      </c>
      <c r="AI2895">
        <v>0</v>
      </c>
      <c r="AJ2895">
        <v>0</v>
      </c>
      <c r="AK2895">
        <v>-1</v>
      </c>
      <c r="AL2895">
        <v>7</v>
      </c>
      <c r="AM2895">
        <v>58</v>
      </c>
      <c r="AN2895">
        <v>6</v>
      </c>
      <c r="AO2895">
        <v>14</v>
      </c>
      <c r="AP2895">
        <v>42.86</v>
      </c>
      <c r="AQ2895">
        <v>0</v>
      </c>
      <c r="AR2895">
        <v>1</v>
      </c>
      <c r="AS2895">
        <v>0</v>
      </c>
      <c r="AT2895">
        <v>21.85</v>
      </c>
      <c r="AU2895">
        <v>36.42</v>
      </c>
      <c r="AV2895">
        <v>3.5</v>
      </c>
      <c r="AW2895">
        <v>43.5</v>
      </c>
      <c r="AX2895">
        <v>6.5</v>
      </c>
      <c r="AY2895">
        <v>44</v>
      </c>
      <c r="AZ2895">
        <v>2</v>
      </c>
      <c r="BA2895">
        <v>24</v>
      </c>
      <c r="BB2895" t="str">
        <f t="shared" si="316"/>
        <v>Y</v>
      </c>
      <c r="BC2895" t="str">
        <f t="shared" si="317"/>
        <v>Road</v>
      </c>
      <c r="BD2895">
        <f t="shared" si="318"/>
        <v>26</v>
      </c>
      <c r="BE2895">
        <f t="shared" si="319"/>
        <v>0.47</v>
      </c>
      <c r="BH2895" t="str">
        <f t="shared" si="320"/>
        <v>201813Malcolm BrownLAR</v>
      </c>
      <c r="BI2895">
        <v>2018</v>
      </c>
      <c r="BJ2895" s="2">
        <v>13</v>
      </c>
      <c r="BK2895" t="s">
        <v>1154</v>
      </c>
      <c r="BL2895" t="s">
        <v>111</v>
      </c>
      <c r="BM2895" t="str">
        <f t="shared" si="321"/>
        <v>LAR</v>
      </c>
      <c r="BN2895" t="s">
        <v>92</v>
      </c>
      <c r="BO2895" t="s">
        <v>1335</v>
      </c>
      <c r="BP2895" t="s">
        <v>122</v>
      </c>
      <c r="BQ2895">
        <v>3</v>
      </c>
      <c r="BR2895">
        <v>0.04</v>
      </c>
    </row>
    <row r="2896" spans="1:70" x14ac:dyDescent="0.3">
      <c r="A2896" t="str">
        <f t="shared" si="315"/>
        <v>201811Derrick HenryTEN</v>
      </c>
      <c r="B2896" t="s">
        <v>955</v>
      </c>
      <c r="C2896">
        <v>2018</v>
      </c>
      <c r="D2896">
        <v>11</v>
      </c>
      <c r="E2896" t="s">
        <v>1134</v>
      </c>
      <c r="F2896" t="s">
        <v>78</v>
      </c>
      <c r="G2896" t="s">
        <v>79</v>
      </c>
      <c r="H2896" t="s">
        <v>113</v>
      </c>
      <c r="I2896" t="s">
        <v>122</v>
      </c>
      <c r="J2896" t="s">
        <v>1126</v>
      </c>
      <c r="K2896" t="s">
        <v>1126</v>
      </c>
      <c r="L2896">
        <v>4000</v>
      </c>
      <c r="M2896">
        <v>5900</v>
      </c>
      <c r="N2896" s="1">
        <v>4.5999999999999996</v>
      </c>
      <c r="O2896" s="1">
        <v>4.5999999999999996</v>
      </c>
      <c r="P2896">
        <v>10</v>
      </c>
      <c r="Q2896">
        <v>-28</v>
      </c>
      <c r="R2896">
        <v>16</v>
      </c>
      <c r="S2896">
        <v>25</v>
      </c>
      <c r="T2896">
        <v>46.300000000000004</v>
      </c>
      <c r="U2896">
        <v>87</v>
      </c>
      <c r="V2896">
        <v>0</v>
      </c>
      <c r="W2896">
        <v>21</v>
      </c>
      <c r="X2896">
        <v>29</v>
      </c>
      <c r="Y2896">
        <v>72.41</v>
      </c>
      <c r="Z2896">
        <v>53.7</v>
      </c>
      <c r="AA2896">
        <v>203</v>
      </c>
      <c r="AB2896">
        <v>1</v>
      </c>
      <c r="AC2896">
        <v>2</v>
      </c>
      <c r="AD2896">
        <v>5</v>
      </c>
      <c r="AE2896">
        <v>27</v>
      </c>
      <c r="AF2896">
        <v>176</v>
      </c>
      <c r="AG2896">
        <v>263</v>
      </c>
      <c r="AH2896">
        <v>1</v>
      </c>
      <c r="AI2896">
        <v>0</v>
      </c>
      <c r="AJ2896">
        <v>2</v>
      </c>
      <c r="AK2896">
        <v>2</v>
      </c>
      <c r="AL2896">
        <v>8</v>
      </c>
      <c r="AM2896">
        <v>112</v>
      </c>
      <c r="AN2896">
        <v>6</v>
      </c>
      <c r="AO2896">
        <v>14</v>
      </c>
      <c r="AP2896">
        <v>42.86</v>
      </c>
      <c r="AQ2896">
        <v>0</v>
      </c>
      <c r="AR2896">
        <v>0</v>
      </c>
      <c r="AS2896">
        <v>0</v>
      </c>
      <c r="AT2896">
        <v>28.733333333333334</v>
      </c>
      <c r="AU2896">
        <v>47.89</v>
      </c>
      <c r="AV2896">
        <v>3</v>
      </c>
      <c r="AW2896">
        <v>48</v>
      </c>
      <c r="AX2896">
        <v>2</v>
      </c>
      <c r="AY2896">
        <v>50</v>
      </c>
      <c r="AZ2896">
        <v>0</v>
      </c>
      <c r="BA2896">
        <v>38</v>
      </c>
      <c r="BB2896" t="str">
        <f t="shared" si="316"/>
        <v>N</v>
      </c>
      <c r="BC2896" t="str">
        <f t="shared" si="317"/>
        <v>Road</v>
      </c>
      <c r="BD2896">
        <f t="shared" si="318"/>
        <v>21</v>
      </c>
      <c r="BE2896">
        <f t="shared" si="319"/>
        <v>0.33</v>
      </c>
      <c r="BH2896" t="str">
        <f t="shared" si="320"/>
        <v>201813LeGarrette BlountDET</v>
      </c>
      <c r="BI2896">
        <v>2018</v>
      </c>
      <c r="BJ2896" s="2">
        <v>13</v>
      </c>
      <c r="BK2896" t="s">
        <v>1200</v>
      </c>
      <c r="BL2896" t="s">
        <v>92</v>
      </c>
      <c r="BM2896" t="str">
        <f t="shared" si="321"/>
        <v>DET</v>
      </c>
      <c r="BN2896" t="s">
        <v>111</v>
      </c>
      <c r="BO2896" t="s">
        <v>1337</v>
      </c>
      <c r="BP2896" t="s">
        <v>72</v>
      </c>
      <c r="BQ2896">
        <v>30</v>
      </c>
      <c r="BR2896">
        <v>0.42</v>
      </c>
    </row>
    <row r="2897" spans="1:70" x14ac:dyDescent="0.3">
      <c r="A2897" t="str">
        <f t="shared" si="315"/>
        <v>201811Spencer WareKC</v>
      </c>
      <c r="B2897" t="s">
        <v>947</v>
      </c>
      <c r="C2897">
        <v>2018</v>
      </c>
      <c r="D2897">
        <v>11</v>
      </c>
      <c r="E2897" t="s">
        <v>1300</v>
      </c>
      <c r="F2897" t="s">
        <v>71</v>
      </c>
      <c r="G2897" t="s">
        <v>139</v>
      </c>
      <c r="H2897" t="s">
        <v>111</v>
      </c>
      <c r="I2897" t="s">
        <v>122</v>
      </c>
      <c r="J2897" t="s">
        <v>1126</v>
      </c>
      <c r="K2897" t="s">
        <v>1126</v>
      </c>
      <c r="L2897">
        <v>4000</v>
      </c>
      <c r="M2897">
        <v>4900</v>
      </c>
      <c r="N2897" s="1">
        <v>0</v>
      </c>
      <c r="O2897" s="1">
        <v>0</v>
      </c>
      <c r="P2897">
        <v>51</v>
      </c>
      <c r="Q2897">
        <v>-3</v>
      </c>
      <c r="R2897">
        <v>27</v>
      </c>
      <c r="S2897">
        <v>20</v>
      </c>
      <c r="T2897">
        <v>30.3</v>
      </c>
      <c r="U2897">
        <v>98</v>
      </c>
      <c r="V2897">
        <v>0</v>
      </c>
      <c r="W2897">
        <v>33</v>
      </c>
      <c r="X2897">
        <v>46</v>
      </c>
      <c r="Y2897">
        <v>71.740000000000009</v>
      </c>
      <c r="Z2897">
        <v>69.699999999999989</v>
      </c>
      <c r="AA2897">
        <v>478</v>
      </c>
      <c r="AB2897">
        <v>6</v>
      </c>
      <c r="AC2897">
        <v>3</v>
      </c>
      <c r="AD2897">
        <v>3</v>
      </c>
      <c r="AE2897">
        <v>30</v>
      </c>
      <c r="AF2897">
        <v>448</v>
      </c>
      <c r="AG2897">
        <v>546</v>
      </c>
      <c r="AH2897">
        <v>2</v>
      </c>
      <c r="AI2897">
        <v>2</v>
      </c>
      <c r="AJ2897">
        <v>5</v>
      </c>
      <c r="AK2897">
        <v>3</v>
      </c>
      <c r="AL2897">
        <v>13</v>
      </c>
      <c r="AM2897">
        <v>135</v>
      </c>
      <c r="AN2897">
        <v>5</v>
      </c>
      <c r="AO2897">
        <v>10</v>
      </c>
      <c r="AP2897">
        <v>50</v>
      </c>
      <c r="AQ2897">
        <v>1</v>
      </c>
      <c r="AR2897">
        <v>1</v>
      </c>
      <c r="AS2897">
        <v>100</v>
      </c>
      <c r="AT2897">
        <v>29.616666666666667</v>
      </c>
      <c r="AU2897">
        <v>49.36</v>
      </c>
      <c r="AV2897">
        <v>4</v>
      </c>
      <c r="AW2897">
        <v>63.5</v>
      </c>
      <c r="AX2897">
        <v>3</v>
      </c>
      <c r="AY2897">
        <v>63.5</v>
      </c>
      <c r="AZ2897">
        <v>5</v>
      </c>
      <c r="BA2897">
        <v>48</v>
      </c>
      <c r="BB2897" t="str">
        <f t="shared" si="316"/>
        <v>N</v>
      </c>
      <c r="BC2897" t="str">
        <f t="shared" si="317"/>
        <v>Road</v>
      </c>
      <c r="BD2897">
        <f t="shared" si="318"/>
        <v>11</v>
      </c>
      <c r="BE2897">
        <f t="shared" si="319"/>
        <v>0.15</v>
      </c>
      <c r="BH2897" t="str">
        <f t="shared" si="320"/>
        <v>201813Theo RiddickDET</v>
      </c>
      <c r="BI2897">
        <v>2018</v>
      </c>
      <c r="BJ2897" s="2">
        <v>13</v>
      </c>
      <c r="BK2897" t="s">
        <v>1138</v>
      </c>
      <c r="BL2897" t="s">
        <v>92</v>
      </c>
      <c r="BM2897" t="str">
        <f t="shared" si="321"/>
        <v>DET</v>
      </c>
      <c r="BN2897" t="s">
        <v>111</v>
      </c>
      <c r="BO2897" t="s">
        <v>1335</v>
      </c>
      <c r="BP2897" t="s">
        <v>72</v>
      </c>
      <c r="BQ2897">
        <v>38</v>
      </c>
      <c r="BR2897">
        <v>0.53</v>
      </c>
    </row>
    <row r="2898" spans="1:70" x14ac:dyDescent="0.3">
      <c r="A2898" t="str">
        <f t="shared" si="315"/>
        <v>201811Royce FreemanDEN</v>
      </c>
      <c r="B2898" t="s">
        <v>958</v>
      </c>
      <c r="C2898">
        <v>2018</v>
      </c>
      <c r="D2898">
        <v>11</v>
      </c>
      <c r="E2898" t="s">
        <v>1284</v>
      </c>
      <c r="F2898" t="s">
        <v>105</v>
      </c>
      <c r="G2898" t="s">
        <v>9</v>
      </c>
      <c r="H2898" t="s">
        <v>106</v>
      </c>
      <c r="I2898" t="s">
        <v>122</v>
      </c>
      <c r="J2898" t="s">
        <v>1126</v>
      </c>
      <c r="K2898" t="s">
        <v>1126</v>
      </c>
      <c r="L2898">
        <v>3800</v>
      </c>
      <c r="M2898">
        <v>5000</v>
      </c>
      <c r="N2898" s="1">
        <v>10</v>
      </c>
      <c r="O2898" s="1">
        <v>9.5</v>
      </c>
      <c r="P2898">
        <v>23</v>
      </c>
      <c r="Q2898">
        <v>1</v>
      </c>
      <c r="R2898">
        <v>16</v>
      </c>
      <c r="S2898">
        <v>19</v>
      </c>
      <c r="T2898">
        <v>36.54</v>
      </c>
      <c r="U2898">
        <v>108</v>
      </c>
      <c r="V2898">
        <v>3</v>
      </c>
      <c r="W2898">
        <v>20</v>
      </c>
      <c r="X2898">
        <v>33</v>
      </c>
      <c r="Y2898">
        <v>60.61</v>
      </c>
      <c r="Z2898">
        <v>63.460000000000008</v>
      </c>
      <c r="AA2898">
        <v>217</v>
      </c>
      <c r="AB2898">
        <v>0</v>
      </c>
      <c r="AC2898">
        <v>0</v>
      </c>
      <c r="AD2898">
        <v>0</v>
      </c>
      <c r="AE2898">
        <v>0</v>
      </c>
      <c r="AF2898">
        <v>217</v>
      </c>
      <c r="AG2898">
        <v>325</v>
      </c>
      <c r="AH2898">
        <v>0</v>
      </c>
      <c r="AI2898">
        <v>0</v>
      </c>
      <c r="AJ2898">
        <v>0</v>
      </c>
      <c r="AK2898">
        <v>-2</v>
      </c>
      <c r="AL2898">
        <v>7</v>
      </c>
      <c r="AM2898">
        <v>43</v>
      </c>
      <c r="AN2898">
        <v>3</v>
      </c>
      <c r="AO2898">
        <v>10</v>
      </c>
      <c r="AP2898">
        <v>30</v>
      </c>
      <c r="AQ2898">
        <v>1</v>
      </c>
      <c r="AR2898">
        <v>2</v>
      </c>
      <c r="AS2898">
        <v>50</v>
      </c>
      <c r="AT2898">
        <v>22.183333333333334</v>
      </c>
      <c r="AU2898">
        <v>36.97</v>
      </c>
      <c r="AV2898">
        <v>7</v>
      </c>
      <c r="AW2898">
        <v>47</v>
      </c>
      <c r="AX2898">
        <v>7</v>
      </c>
      <c r="AY2898">
        <v>47</v>
      </c>
      <c r="AZ2898">
        <v>3</v>
      </c>
      <c r="BA2898">
        <v>22</v>
      </c>
      <c r="BB2898" t="str">
        <f t="shared" si="316"/>
        <v>N</v>
      </c>
      <c r="BC2898" t="str">
        <f t="shared" si="317"/>
        <v>Road</v>
      </c>
      <c r="BD2898">
        <f t="shared" si="318"/>
        <v>13</v>
      </c>
      <c r="BE2898">
        <f t="shared" si="319"/>
        <v>0.23</v>
      </c>
      <c r="BH2898" t="str">
        <f t="shared" si="320"/>
        <v>201813Zach ZennerDET</v>
      </c>
      <c r="BI2898">
        <v>2018</v>
      </c>
      <c r="BJ2898" s="2">
        <v>13</v>
      </c>
      <c r="BK2898" t="s">
        <v>1246</v>
      </c>
      <c r="BL2898" t="s">
        <v>92</v>
      </c>
      <c r="BM2898" t="str">
        <f t="shared" si="321"/>
        <v>DET</v>
      </c>
      <c r="BN2898" t="s">
        <v>111</v>
      </c>
      <c r="BO2898" t="s">
        <v>1335</v>
      </c>
      <c r="BP2898" t="s">
        <v>72</v>
      </c>
      <c r="BQ2898">
        <v>3</v>
      </c>
      <c r="BR2898">
        <v>0.04</v>
      </c>
    </row>
    <row r="2899" spans="1:70" x14ac:dyDescent="0.3">
      <c r="A2899" t="str">
        <f t="shared" si="315"/>
        <v>201811Devontae BookerDEN</v>
      </c>
      <c r="B2899" t="s">
        <v>958</v>
      </c>
      <c r="C2899">
        <v>2018</v>
      </c>
      <c r="D2899">
        <v>11</v>
      </c>
      <c r="E2899" t="s">
        <v>1253</v>
      </c>
      <c r="F2899" t="s">
        <v>105</v>
      </c>
      <c r="G2899" t="s">
        <v>9</v>
      </c>
      <c r="H2899" t="s">
        <v>106</v>
      </c>
      <c r="I2899" t="s">
        <v>122</v>
      </c>
      <c r="J2899" t="s">
        <v>1126</v>
      </c>
      <c r="K2899" t="s">
        <v>1126</v>
      </c>
      <c r="L2899">
        <v>3700</v>
      </c>
      <c r="M2899">
        <v>4900</v>
      </c>
      <c r="N2899" s="1">
        <v>1.4</v>
      </c>
      <c r="O2899" s="1">
        <v>0.9</v>
      </c>
      <c r="P2899">
        <v>23</v>
      </c>
      <c r="Q2899">
        <v>1</v>
      </c>
      <c r="R2899">
        <v>16</v>
      </c>
      <c r="S2899">
        <v>19</v>
      </c>
      <c r="T2899">
        <v>36.54</v>
      </c>
      <c r="U2899">
        <v>108</v>
      </c>
      <c r="V2899">
        <v>3</v>
      </c>
      <c r="W2899">
        <v>20</v>
      </c>
      <c r="X2899">
        <v>33</v>
      </c>
      <c r="Y2899">
        <v>60.61</v>
      </c>
      <c r="Z2899">
        <v>63.460000000000008</v>
      </c>
      <c r="AA2899">
        <v>217</v>
      </c>
      <c r="AB2899">
        <v>0</v>
      </c>
      <c r="AC2899">
        <v>0</v>
      </c>
      <c r="AD2899">
        <v>0</v>
      </c>
      <c r="AE2899">
        <v>0</v>
      </c>
      <c r="AF2899">
        <v>217</v>
      </c>
      <c r="AG2899">
        <v>325</v>
      </c>
      <c r="AH2899">
        <v>0</v>
      </c>
      <c r="AI2899">
        <v>0</v>
      </c>
      <c r="AJ2899">
        <v>0</v>
      </c>
      <c r="AK2899">
        <v>-2</v>
      </c>
      <c r="AL2899">
        <v>7</v>
      </c>
      <c r="AM2899">
        <v>43</v>
      </c>
      <c r="AN2899">
        <v>3</v>
      </c>
      <c r="AO2899">
        <v>10</v>
      </c>
      <c r="AP2899">
        <v>30</v>
      </c>
      <c r="AQ2899">
        <v>1</v>
      </c>
      <c r="AR2899">
        <v>2</v>
      </c>
      <c r="AS2899">
        <v>50</v>
      </c>
      <c r="AT2899">
        <v>22.183333333333334</v>
      </c>
      <c r="AU2899">
        <v>36.97</v>
      </c>
      <c r="AV2899">
        <v>7</v>
      </c>
      <c r="AW2899">
        <v>47</v>
      </c>
      <c r="AX2899">
        <v>7</v>
      </c>
      <c r="AY2899">
        <v>47</v>
      </c>
      <c r="AZ2899">
        <v>3</v>
      </c>
      <c r="BA2899">
        <v>22</v>
      </c>
      <c r="BB2899" t="str">
        <f t="shared" si="316"/>
        <v>N</v>
      </c>
      <c r="BC2899" t="str">
        <f t="shared" si="317"/>
        <v>Road</v>
      </c>
      <c r="BD2899">
        <f t="shared" si="318"/>
        <v>11</v>
      </c>
      <c r="BE2899">
        <f t="shared" si="319"/>
        <v>0.2</v>
      </c>
      <c r="BH2899" t="str">
        <f t="shared" si="320"/>
        <v>201813Marlon MackIND</v>
      </c>
      <c r="BI2899">
        <v>2018</v>
      </c>
      <c r="BJ2899" s="2">
        <v>13</v>
      </c>
      <c r="BK2899" t="s">
        <v>1218</v>
      </c>
      <c r="BL2899" t="s">
        <v>113</v>
      </c>
      <c r="BM2899" t="str">
        <f t="shared" si="321"/>
        <v>IND</v>
      </c>
      <c r="BN2899" t="s">
        <v>116</v>
      </c>
      <c r="BO2899" t="s">
        <v>1337</v>
      </c>
      <c r="BP2899" t="s">
        <v>122</v>
      </c>
      <c r="BQ2899">
        <v>28</v>
      </c>
      <c r="BR2899">
        <v>0.37</v>
      </c>
    </row>
    <row r="2900" spans="1:70" x14ac:dyDescent="0.3">
      <c r="A2900" t="str">
        <f t="shared" si="315"/>
        <v>201811Wendell SmallwoodPHI</v>
      </c>
      <c r="B2900" t="s">
        <v>948</v>
      </c>
      <c r="C2900">
        <v>2018</v>
      </c>
      <c r="D2900">
        <v>11</v>
      </c>
      <c r="E2900" t="s">
        <v>1212</v>
      </c>
      <c r="F2900" t="s">
        <v>83</v>
      </c>
      <c r="G2900" t="s">
        <v>1</v>
      </c>
      <c r="H2900" t="s">
        <v>96</v>
      </c>
      <c r="I2900" t="s">
        <v>122</v>
      </c>
      <c r="J2900" t="s">
        <v>1126</v>
      </c>
      <c r="K2900" t="s">
        <v>1126</v>
      </c>
      <c r="L2900">
        <v>3600</v>
      </c>
      <c r="M2900">
        <v>5500</v>
      </c>
      <c r="N2900" s="1">
        <v>-0.4</v>
      </c>
      <c r="O2900" s="1">
        <v>-0.4</v>
      </c>
      <c r="P2900">
        <v>7</v>
      </c>
      <c r="Q2900">
        <v>-41</v>
      </c>
      <c r="R2900">
        <v>13</v>
      </c>
      <c r="S2900">
        <v>12</v>
      </c>
      <c r="T2900">
        <v>26.669999999999998</v>
      </c>
      <c r="U2900">
        <v>58</v>
      </c>
      <c r="V2900">
        <v>1</v>
      </c>
      <c r="W2900">
        <v>19</v>
      </c>
      <c r="X2900">
        <v>33</v>
      </c>
      <c r="Y2900">
        <v>57.58</v>
      </c>
      <c r="Z2900">
        <v>73.33</v>
      </c>
      <c r="AA2900">
        <v>156</v>
      </c>
      <c r="AB2900">
        <v>0</v>
      </c>
      <c r="AC2900">
        <v>3</v>
      </c>
      <c r="AD2900">
        <v>3</v>
      </c>
      <c r="AE2900">
        <v>18</v>
      </c>
      <c r="AF2900">
        <v>138</v>
      </c>
      <c r="AG2900">
        <v>196</v>
      </c>
      <c r="AH2900">
        <v>0</v>
      </c>
      <c r="AI2900">
        <v>0</v>
      </c>
      <c r="AJ2900">
        <v>3</v>
      </c>
      <c r="AK2900">
        <v>3</v>
      </c>
      <c r="AL2900">
        <v>6</v>
      </c>
      <c r="AM2900">
        <v>49</v>
      </c>
      <c r="AN2900">
        <v>3</v>
      </c>
      <c r="AO2900">
        <v>10</v>
      </c>
      <c r="AP2900">
        <v>30</v>
      </c>
      <c r="AQ2900">
        <v>0</v>
      </c>
      <c r="AR2900">
        <v>2</v>
      </c>
      <c r="AS2900">
        <v>0</v>
      </c>
      <c r="AT2900">
        <v>22.433333333333334</v>
      </c>
      <c r="AU2900">
        <v>37.39</v>
      </c>
      <c r="AV2900">
        <v>7.5</v>
      </c>
      <c r="AW2900">
        <v>54</v>
      </c>
      <c r="AX2900">
        <v>7</v>
      </c>
      <c r="AY2900">
        <v>56.5</v>
      </c>
      <c r="AZ2900">
        <v>0</v>
      </c>
      <c r="BA2900">
        <v>48</v>
      </c>
      <c r="BB2900" t="str">
        <f t="shared" si="316"/>
        <v>N</v>
      </c>
      <c r="BC2900" t="str">
        <f t="shared" si="317"/>
        <v>Road</v>
      </c>
      <c r="BD2900">
        <f t="shared" si="318"/>
        <v>4</v>
      </c>
      <c r="BE2900">
        <f t="shared" si="319"/>
        <v>0.08</v>
      </c>
      <c r="BH2900" t="str">
        <f t="shared" si="320"/>
        <v>201813Nyheim HinesIND</v>
      </c>
      <c r="BI2900">
        <v>2018</v>
      </c>
      <c r="BJ2900" s="2">
        <v>13</v>
      </c>
      <c r="BK2900" t="s">
        <v>1288</v>
      </c>
      <c r="BL2900" t="s">
        <v>113</v>
      </c>
      <c r="BM2900" t="str">
        <f t="shared" si="321"/>
        <v>IND</v>
      </c>
      <c r="BN2900" t="s">
        <v>116</v>
      </c>
      <c r="BO2900" t="s">
        <v>1335</v>
      </c>
      <c r="BP2900" t="s">
        <v>122</v>
      </c>
      <c r="BQ2900">
        <v>46</v>
      </c>
      <c r="BR2900">
        <v>0.61</v>
      </c>
    </row>
    <row r="2901" spans="1:70" x14ac:dyDescent="0.3">
      <c r="A2901" t="str">
        <f t="shared" si="315"/>
        <v>201811Peyton BarberTB</v>
      </c>
      <c r="B2901" t="s">
        <v>954</v>
      </c>
      <c r="C2901">
        <v>2018</v>
      </c>
      <c r="D2901">
        <v>11</v>
      </c>
      <c r="E2901" t="s">
        <v>1237</v>
      </c>
      <c r="F2901" t="s">
        <v>153</v>
      </c>
      <c r="G2901" t="s">
        <v>154</v>
      </c>
      <c r="H2901" t="s">
        <v>86</v>
      </c>
      <c r="I2901" t="s">
        <v>122</v>
      </c>
      <c r="J2901" t="s">
        <v>1126</v>
      </c>
      <c r="K2901" t="s">
        <v>1126</v>
      </c>
      <c r="L2901">
        <v>3600</v>
      </c>
      <c r="M2901">
        <v>5400</v>
      </c>
      <c r="N2901" s="1">
        <v>22</v>
      </c>
      <c r="O2901" s="1">
        <v>18</v>
      </c>
      <c r="P2901">
        <v>35</v>
      </c>
      <c r="Q2901">
        <v>-3</v>
      </c>
      <c r="R2901">
        <v>31</v>
      </c>
      <c r="S2901">
        <v>30</v>
      </c>
      <c r="T2901">
        <v>44.78</v>
      </c>
      <c r="U2901">
        <v>151</v>
      </c>
      <c r="V2901">
        <v>2</v>
      </c>
      <c r="W2901">
        <v>25</v>
      </c>
      <c r="X2901">
        <v>37</v>
      </c>
      <c r="Y2901">
        <v>67.569999999999993</v>
      </c>
      <c r="Z2901">
        <v>55.22</v>
      </c>
      <c r="AA2901">
        <v>366</v>
      </c>
      <c r="AB2901">
        <v>2</v>
      </c>
      <c r="AC2901">
        <v>4</v>
      </c>
      <c r="AD2901">
        <v>1</v>
      </c>
      <c r="AE2901">
        <v>7</v>
      </c>
      <c r="AF2901">
        <v>359</v>
      </c>
      <c r="AG2901">
        <v>510</v>
      </c>
      <c r="AH2901">
        <v>1</v>
      </c>
      <c r="AI2901">
        <v>0</v>
      </c>
      <c r="AJ2901">
        <v>4</v>
      </c>
      <c r="AK2901">
        <v>4</v>
      </c>
      <c r="AL2901">
        <v>4</v>
      </c>
      <c r="AM2901">
        <v>40</v>
      </c>
      <c r="AN2901">
        <v>6</v>
      </c>
      <c r="AO2901">
        <v>9</v>
      </c>
      <c r="AP2901">
        <v>66.67</v>
      </c>
      <c r="AQ2901">
        <v>1</v>
      </c>
      <c r="AR2901">
        <v>2</v>
      </c>
      <c r="AS2901">
        <v>50</v>
      </c>
      <c r="AT2901">
        <v>32.116666666666667</v>
      </c>
      <c r="AU2901">
        <v>53.53</v>
      </c>
      <c r="AV2901">
        <v>2</v>
      </c>
      <c r="AW2901">
        <v>52</v>
      </c>
      <c r="AX2901">
        <v>3</v>
      </c>
      <c r="AY2901">
        <v>54</v>
      </c>
      <c r="AZ2901">
        <v>3</v>
      </c>
      <c r="BA2901">
        <v>32</v>
      </c>
      <c r="BB2901" t="str">
        <f t="shared" si="316"/>
        <v>Y</v>
      </c>
      <c r="BC2901" t="str">
        <f t="shared" si="317"/>
        <v>Road</v>
      </c>
      <c r="BD2901">
        <f t="shared" si="318"/>
        <v>48</v>
      </c>
      <c r="BE2901">
        <f t="shared" si="319"/>
        <v>0.68</v>
      </c>
      <c r="BH2901" t="str">
        <f t="shared" si="320"/>
        <v>201813Jordan WilkinsIND</v>
      </c>
      <c r="BI2901">
        <v>2018</v>
      </c>
      <c r="BJ2901" s="2">
        <v>13</v>
      </c>
      <c r="BK2901" t="s">
        <v>1291</v>
      </c>
      <c r="BL2901" t="s">
        <v>113</v>
      </c>
      <c r="BM2901" t="str">
        <f t="shared" si="321"/>
        <v>IND</v>
      </c>
      <c r="BN2901" t="s">
        <v>116</v>
      </c>
      <c r="BO2901" t="s">
        <v>1335</v>
      </c>
      <c r="BP2901" t="s">
        <v>122</v>
      </c>
      <c r="BQ2901">
        <v>5</v>
      </c>
      <c r="BR2901">
        <v>7.0000000000000007E-2</v>
      </c>
    </row>
    <row r="2902" spans="1:70" x14ac:dyDescent="0.3">
      <c r="A2902" t="str">
        <f t="shared" si="315"/>
        <v>201811Alfred BlueHOU</v>
      </c>
      <c r="B2902" t="s">
        <v>952</v>
      </c>
      <c r="C2902">
        <v>2018</v>
      </c>
      <c r="D2902">
        <v>11</v>
      </c>
      <c r="E2902" t="s">
        <v>1251</v>
      </c>
      <c r="F2902" t="s">
        <v>115</v>
      </c>
      <c r="G2902" t="s">
        <v>0</v>
      </c>
      <c r="H2902" t="s">
        <v>82</v>
      </c>
      <c r="I2902" t="s">
        <v>122</v>
      </c>
      <c r="J2902" t="s">
        <v>1126</v>
      </c>
      <c r="K2902" t="s">
        <v>1126</v>
      </c>
      <c r="L2902">
        <v>3600</v>
      </c>
      <c r="M2902">
        <v>4900</v>
      </c>
      <c r="N2902" s="1">
        <v>4.5999999999999996</v>
      </c>
      <c r="O2902" s="1">
        <v>4.5999999999999996</v>
      </c>
      <c r="P2902">
        <v>23</v>
      </c>
      <c r="Q2902">
        <v>2</v>
      </c>
      <c r="R2902">
        <v>19</v>
      </c>
      <c r="S2902">
        <v>31</v>
      </c>
      <c r="T2902">
        <v>56.36</v>
      </c>
      <c r="U2902">
        <v>139</v>
      </c>
      <c r="V2902">
        <v>0</v>
      </c>
      <c r="W2902">
        <v>16</v>
      </c>
      <c r="X2902">
        <v>24</v>
      </c>
      <c r="Y2902">
        <v>66.67</v>
      </c>
      <c r="Z2902">
        <v>43.64</v>
      </c>
      <c r="AA2902">
        <v>208</v>
      </c>
      <c r="AB2902">
        <v>1</v>
      </c>
      <c r="AC2902">
        <v>2</v>
      </c>
      <c r="AD2902">
        <v>3</v>
      </c>
      <c r="AE2902">
        <v>27</v>
      </c>
      <c r="AF2902">
        <v>181</v>
      </c>
      <c r="AG2902">
        <v>320</v>
      </c>
      <c r="AH2902">
        <v>2</v>
      </c>
      <c r="AI2902">
        <v>1</v>
      </c>
      <c r="AJ2902">
        <v>3</v>
      </c>
      <c r="AK2902">
        <v>1</v>
      </c>
      <c r="AL2902">
        <v>7</v>
      </c>
      <c r="AM2902">
        <v>40</v>
      </c>
      <c r="AN2902">
        <v>4</v>
      </c>
      <c r="AO2902">
        <v>11</v>
      </c>
      <c r="AP2902">
        <v>36.36</v>
      </c>
      <c r="AQ2902">
        <v>0</v>
      </c>
      <c r="AR2902">
        <v>0</v>
      </c>
      <c r="AS2902">
        <v>0</v>
      </c>
      <c r="AT2902">
        <v>29.05</v>
      </c>
      <c r="AU2902">
        <v>48.42</v>
      </c>
      <c r="AV2902">
        <v>-3</v>
      </c>
      <c r="AW2902">
        <v>43</v>
      </c>
      <c r="AX2902">
        <v>-3</v>
      </c>
      <c r="AY2902">
        <v>40.5</v>
      </c>
      <c r="AZ2902">
        <v>5</v>
      </c>
      <c r="BA2902">
        <v>21</v>
      </c>
      <c r="BB2902" t="str">
        <f t="shared" si="316"/>
        <v>N</v>
      </c>
      <c r="BC2902" t="str">
        <f t="shared" si="317"/>
        <v>Road</v>
      </c>
      <c r="BD2902">
        <f t="shared" si="318"/>
        <v>18</v>
      </c>
      <c r="BE2902">
        <f t="shared" si="319"/>
        <v>0.28999999999999998</v>
      </c>
      <c r="BH2902" t="str">
        <f t="shared" si="320"/>
        <v>201813T.J. YeldonJAX</v>
      </c>
      <c r="BI2902">
        <v>2018</v>
      </c>
      <c r="BJ2902" s="2">
        <v>13</v>
      </c>
      <c r="BK2902" t="s">
        <v>1263</v>
      </c>
      <c r="BL2902" t="s">
        <v>116</v>
      </c>
      <c r="BM2902" t="str">
        <f t="shared" si="321"/>
        <v>JAX</v>
      </c>
      <c r="BN2902" t="s">
        <v>113</v>
      </c>
      <c r="BO2902" t="s">
        <v>1337</v>
      </c>
      <c r="BP2902" t="s">
        <v>72</v>
      </c>
      <c r="BQ2902">
        <v>35</v>
      </c>
      <c r="BR2902">
        <v>0.6</v>
      </c>
    </row>
    <row r="2903" spans="1:70" x14ac:dyDescent="0.3">
      <c r="A2903" t="str">
        <f t="shared" si="315"/>
        <v>201811Jaylen SamuelsPIT</v>
      </c>
      <c r="B2903" t="s">
        <v>951</v>
      </c>
      <c r="C2903">
        <v>2018</v>
      </c>
      <c r="D2903">
        <v>11</v>
      </c>
      <c r="E2903" t="s">
        <v>1319</v>
      </c>
      <c r="F2903" t="s">
        <v>119</v>
      </c>
      <c r="G2903" t="s">
        <v>121</v>
      </c>
      <c r="H2903" t="s">
        <v>116</v>
      </c>
      <c r="I2903" t="s">
        <v>122</v>
      </c>
      <c r="J2903" t="s">
        <v>1126</v>
      </c>
      <c r="K2903" t="s">
        <v>1126</v>
      </c>
      <c r="L2903">
        <v>3600</v>
      </c>
      <c r="M2903">
        <v>4600</v>
      </c>
      <c r="N2903" s="1">
        <v>0</v>
      </c>
      <c r="O2903" s="1">
        <v>0</v>
      </c>
      <c r="P2903">
        <v>20</v>
      </c>
      <c r="Q2903">
        <v>4</v>
      </c>
      <c r="R2903">
        <v>19</v>
      </c>
      <c r="S2903">
        <v>11</v>
      </c>
      <c r="T2903">
        <v>18.970000000000002</v>
      </c>
      <c r="U2903">
        <v>26</v>
      </c>
      <c r="V2903">
        <v>1</v>
      </c>
      <c r="W2903">
        <v>27</v>
      </c>
      <c r="X2903">
        <v>47</v>
      </c>
      <c r="Y2903">
        <v>57.45</v>
      </c>
      <c r="Z2903">
        <v>81.03</v>
      </c>
      <c r="AA2903">
        <v>314</v>
      </c>
      <c r="AB2903">
        <v>2</v>
      </c>
      <c r="AC2903">
        <v>3</v>
      </c>
      <c r="AD2903">
        <v>2</v>
      </c>
      <c r="AE2903">
        <v>17</v>
      </c>
      <c r="AF2903">
        <v>297</v>
      </c>
      <c r="AG2903">
        <v>323</v>
      </c>
      <c r="AH2903">
        <v>0</v>
      </c>
      <c r="AI2903">
        <v>0</v>
      </c>
      <c r="AJ2903">
        <v>3</v>
      </c>
      <c r="AK2903">
        <v>2</v>
      </c>
      <c r="AL2903">
        <v>3</v>
      </c>
      <c r="AM2903">
        <v>15</v>
      </c>
      <c r="AN2903">
        <v>3</v>
      </c>
      <c r="AO2903">
        <v>11</v>
      </c>
      <c r="AP2903">
        <v>27.27</v>
      </c>
      <c r="AQ2903">
        <v>0</v>
      </c>
      <c r="AR2903">
        <v>2</v>
      </c>
      <c r="AS2903">
        <v>0</v>
      </c>
      <c r="AT2903">
        <v>22.333333333333332</v>
      </c>
      <c r="AU2903">
        <v>37.22</v>
      </c>
      <c r="AV2903">
        <v>-6</v>
      </c>
      <c r="AW2903">
        <v>47.5</v>
      </c>
      <c r="AX2903">
        <v>-4</v>
      </c>
      <c r="AY2903">
        <v>47</v>
      </c>
      <c r="AZ2903">
        <v>6</v>
      </c>
      <c r="BA2903">
        <v>16</v>
      </c>
      <c r="BB2903" t="str">
        <f t="shared" si="316"/>
        <v>N</v>
      </c>
      <c r="BC2903" t="str">
        <f t="shared" si="317"/>
        <v>Road</v>
      </c>
      <c r="BD2903">
        <f t="shared" si="318"/>
        <v>2</v>
      </c>
      <c r="BE2903">
        <f t="shared" si="319"/>
        <v>0.03</v>
      </c>
      <c r="BH2903" t="str">
        <f t="shared" si="320"/>
        <v>201813Carlos HydeJAX</v>
      </c>
      <c r="BI2903">
        <v>2018</v>
      </c>
      <c r="BJ2903" s="2">
        <v>13</v>
      </c>
      <c r="BK2903" t="s">
        <v>1140</v>
      </c>
      <c r="BL2903" t="s">
        <v>116</v>
      </c>
      <c r="BM2903" t="str">
        <f t="shared" si="321"/>
        <v>JAX</v>
      </c>
      <c r="BN2903" t="s">
        <v>113</v>
      </c>
      <c r="BO2903" t="s">
        <v>1335</v>
      </c>
      <c r="BP2903" t="s">
        <v>72</v>
      </c>
      <c r="BQ2903">
        <v>22</v>
      </c>
      <c r="BR2903">
        <v>0.38</v>
      </c>
    </row>
    <row r="2904" spans="1:70" x14ac:dyDescent="0.3">
      <c r="A2904" t="str">
        <f t="shared" si="315"/>
        <v>201811Jamaal WilliamsGB</v>
      </c>
      <c r="B2904" t="s">
        <v>950</v>
      </c>
      <c r="C2904">
        <v>2018</v>
      </c>
      <c r="D2904">
        <v>11</v>
      </c>
      <c r="E2904" t="s">
        <v>1153</v>
      </c>
      <c r="F2904" t="s">
        <v>74</v>
      </c>
      <c r="G2904" t="s">
        <v>75</v>
      </c>
      <c r="H2904" t="s">
        <v>76</v>
      </c>
      <c r="I2904" t="s">
        <v>122</v>
      </c>
      <c r="J2904" t="s">
        <v>1126</v>
      </c>
      <c r="K2904" t="s">
        <v>1126</v>
      </c>
      <c r="L2904">
        <v>3500</v>
      </c>
      <c r="M2904">
        <v>5900</v>
      </c>
      <c r="N2904" s="1">
        <v>0.5</v>
      </c>
      <c r="O2904" s="1">
        <v>0.5</v>
      </c>
      <c r="P2904">
        <v>24</v>
      </c>
      <c r="Q2904">
        <v>-3</v>
      </c>
      <c r="R2904">
        <v>14</v>
      </c>
      <c r="S2904">
        <v>13</v>
      </c>
      <c r="T2904">
        <v>30.23</v>
      </c>
      <c r="U2904">
        <v>48</v>
      </c>
      <c r="V2904">
        <v>1</v>
      </c>
      <c r="W2904">
        <v>21</v>
      </c>
      <c r="X2904">
        <v>30</v>
      </c>
      <c r="Y2904">
        <v>70</v>
      </c>
      <c r="Z2904">
        <v>69.77</v>
      </c>
      <c r="AA2904">
        <v>332</v>
      </c>
      <c r="AB2904">
        <v>2</v>
      </c>
      <c r="AC2904">
        <v>0</v>
      </c>
      <c r="AD2904">
        <v>5</v>
      </c>
      <c r="AE2904">
        <v>21</v>
      </c>
      <c r="AF2904">
        <v>311</v>
      </c>
      <c r="AG2904">
        <v>359</v>
      </c>
      <c r="AH2904">
        <v>0</v>
      </c>
      <c r="AI2904">
        <v>0</v>
      </c>
      <c r="AJ2904">
        <v>0</v>
      </c>
      <c r="AK2904">
        <v>-1</v>
      </c>
      <c r="AL2904">
        <v>5</v>
      </c>
      <c r="AM2904">
        <v>80</v>
      </c>
      <c r="AN2904">
        <v>3</v>
      </c>
      <c r="AO2904">
        <v>11</v>
      </c>
      <c r="AP2904">
        <v>27.27</v>
      </c>
      <c r="AQ2904">
        <v>0</v>
      </c>
      <c r="AR2904">
        <v>0</v>
      </c>
      <c r="AS2904">
        <v>0</v>
      </c>
      <c r="AT2904">
        <v>25.7</v>
      </c>
      <c r="AU2904">
        <v>42.83</v>
      </c>
      <c r="AV2904">
        <v>2.5</v>
      </c>
      <c r="AW2904">
        <v>49.5</v>
      </c>
      <c r="AX2904">
        <v>3</v>
      </c>
      <c r="AY2904">
        <v>49</v>
      </c>
      <c r="AZ2904">
        <v>3</v>
      </c>
      <c r="BA2904">
        <v>27</v>
      </c>
      <c r="BB2904" t="str">
        <f t="shared" si="316"/>
        <v>N</v>
      </c>
      <c r="BC2904" t="str">
        <f t="shared" si="317"/>
        <v>Road</v>
      </c>
      <c r="BD2904">
        <f t="shared" si="318"/>
        <v>4</v>
      </c>
      <c r="BE2904">
        <f t="shared" si="319"/>
        <v>0.08</v>
      </c>
      <c r="BH2904" t="str">
        <f t="shared" si="320"/>
        <v>201813Tommy BohanonJAX</v>
      </c>
      <c r="BI2904">
        <v>2018</v>
      </c>
      <c r="BJ2904" s="2">
        <v>13</v>
      </c>
      <c r="BK2904" t="s">
        <v>1225</v>
      </c>
      <c r="BL2904" t="s">
        <v>116</v>
      </c>
      <c r="BM2904" t="str">
        <f t="shared" si="321"/>
        <v>JAX</v>
      </c>
      <c r="BN2904" t="s">
        <v>113</v>
      </c>
      <c r="BO2904" t="s">
        <v>1335</v>
      </c>
      <c r="BP2904" t="s">
        <v>72</v>
      </c>
      <c r="BQ2904">
        <v>11</v>
      </c>
      <c r="BR2904">
        <v>0.19</v>
      </c>
    </row>
    <row r="2905" spans="1:70" x14ac:dyDescent="0.3">
      <c r="A2905" t="str">
        <f t="shared" si="315"/>
        <v>201811Mark WaltonCIN</v>
      </c>
      <c r="B2905" t="s">
        <v>957</v>
      </c>
      <c r="C2905">
        <v>2018</v>
      </c>
      <c r="D2905">
        <v>11</v>
      </c>
      <c r="E2905" t="s">
        <v>1317</v>
      </c>
      <c r="F2905" t="s">
        <v>98</v>
      </c>
      <c r="G2905" t="s">
        <v>99</v>
      </c>
      <c r="H2905" t="s">
        <v>100</v>
      </c>
      <c r="I2905" t="s">
        <v>122</v>
      </c>
      <c r="J2905" t="s">
        <v>1126</v>
      </c>
      <c r="K2905" t="s">
        <v>1126</v>
      </c>
      <c r="L2905">
        <v>3500</v>
      </c>
      <c r="M2905">
        <v>4600</v>
      </c>
      <c r="N2905" s="1">
        <v>0</v>
      </c>
      <c r="O2905" s="1">
        <v>0</v>
      </c>
      <c r="P2905">
        <v>21</v>
      </c>
      <c r="Q2905">
        <v>-3</v>
      </c>
      <c r="R2905">
        <v>15</v>
      </c>
      <c r="S2905">
        <v>16</v>
      </c>
      <c r="T2905">
        <v>30.19</v>
      </c>
      <c r="U2905">
        <v>48</v>
      </c>
      <c r="V2905">
        <v>1</v>
      </c>
      <c r="W2905">
        <v>19</v>
      </c>
      <c r="X2905">
        <v>37</v>
      </c>
      <c r="Y2905">
        <v>51.349999999999994</v>
      </c>
      <c r="Z2905">
        <v>69.81</v>
      </c>
      <c r="AA2905">
        <v>211</v>
      </c>
      <c r="AB2905">
        <v>2</v>
      </c>
      <c r="AC2905">
        <v>0</v>
      </c>
      <c r="AD2905">
        <v>1</v>
      </c>
      <c r="AE2905">
        <v>4</v>
      </c>
      <c r="AF2905">
        <v>207</v>
      </c>
      <c r="AG2905">
        <v>255</v>
      </c>
      <c r="AH2905">
        <v>0</v>
      </c>
      <c r="AI2905">
        <v>0</v>
      </c>
      <c r="AJ2905">
        <v>0</v>
      </c>
      <c r="AK2905">
        <v>-1</v>
      </c>
      <c r="AL2905">
        <v>7</v>
      </c>
      <c r="AM2905">
        <v>58</v>
      </c>
      <c r="AN2905">
        <v>6</v>
      </c>
      <c r="AO2905">
        <v>14</v>
      </c>
      <c r="AP2905">
        <v>42.86</v>
      </c>
      <c r="AQ2905">
        <v>0</v>
      </c>
      <c r="AR2905">
        <v>1</v>
      </c>
      <c r="AS2905">
        <v>0</v>
      </c>
      <c r="AT2905">
        <v>21.85</v>
      </c>
      <c r="AU2905">
        <v>36.42</v>
      </c>
      <c r="AV2905">
        <v>3.5</v>
      </c>
      <c r="AW2905">
        <v>43.5</v>
      </c>
      <c r="AX2905">
        <v>6.5</v>
      </c>
      <c r="AY2905">
        <v>44</v>
      </c>
      <c r="AZ2905">
        <v>2</v>
      </c>
      <c r="BA2905">
        <v>24</v>
      </c>
      <c r="BB2905" t="str">
        <f t="shared" si="316"/>
        <v>N</v>
      </c>
      <c r="BC2905" t="str">
        <f t="shared" si="317"/>
        <v>Road</v>
      </c>
      <c r="BD2905" t="str">
        <f t="shared" si="318"/>
        <v/>
      </c>
      <c r="BE2905" t="str">
        <f t="shared" si="319"/>
        <v/>
      </c>
      <c r="BH2905" t="str">
        <f t="shared" si="320"/>
        <v>201813David WilliamsJAX</v>
      </c>
      <c r="BI2905">
        <v>2018</v>
      </c>
      <c r="BJ2905" s="2">
        <v>13</v>
      </c>
      <c r="BK2905" t="s">
        <v>1323</v>
      </c>
      <c r="BL2905" t="s">
        <v>116</v>
      </c>
      <c r="BM2905" t="str">
        <f t="shared" si="321"/>
        <v>JAX</v>
      </c>
      <c r="BN2905" t="s">
        <v>113</v>
      </c>
      <c r="BO2905" t="s">
        <v>1335</v>
      </c>
      <c r="BP2905" t="s">
        <v>72</v>
      </c>
      <c r="BQ2905" t="s">
        <v>1366</v>
      </c>
      <c r="BR2905" t="s">
        <v>1366</v>
      </c>
    </row>
    <row r="2906" spans="1:70" x14ac:dyDescent="0.3">
      <c r="A2906" t="str">
        <f t="shared" si="315"/>
        <v>201811Jacquizz RodgersTB</v>
      </c>
      <c r="B2906" t="s">
        <v>954</v>
      </c>
      <c r="C2906">
        <v>2018</v>
      </c>
      <c r="D2906">
        <v>11</v>
      </c>
      <c r="E2906" t="s">
        <v>1234</v>
      </c>
      <c r="F2906" t="s">
        <v>153</v>
      </c>
      <c r="G2906" t="s">
        <v>154</v>
      </c>
      <c r="H2906" t="s">
        <v>86</v>
      </c>
      <c r="I2906" t="s">
        <v>122</v>
      </c>
      <c r="J2906" t="s">
        <v>1126</v>
      </c>
      <c r="K2906" t="s">
        <v>1126</v>
      </c>
      <c r="L2906">
        <v>3300</v>
      </c>
      <c r="M2906">
        <v>5000</v>
      </c>
      <c r="N2906" s="1">
        <v>1.5</v>
      </c>
      <c r="O2906" s="1">
        <v>1.5</v>
      </c>
      <c r="P2906">
        <v>35</v>
      </c>
      <c r="Q2906">
        <v>-3</v>
      </c>
      <c r="R2906">
        <v>31</v>
      </c>
      <c r="S2906">
        <v>30</v>
      </c>
      <c r="T2906">
        <v>44.78</v>
      </c>
      <c r="U2906">
        <v>151</v>
      </c>
      <c r="V2906">
        <v>2</v>
      </c>
      <c r="W2906">
        <v>25</v>
      </c>
      <c r="X2906">
        <v>37</v>
      </c>
      <c r="Y2906">
        <v>67.569999999999993</v>
      </c>
      <c r="Z2906">
        <v>55.22</v>
      </c>
      <c r="AA2906">
        <v>366</v>
      </c>
      <c r="AB2906">
        <v>2</v>
      </c>
      <c r="AC2906">
        <v>4</v>
      </c>
      <c r="AD2906">
        <v>1</v>
      </c>
      <c r="AE2906">
        <v>7</v>
      </c>
      <c r="AF2906">
        <v>359</v>
      </c>
      <c r="AG2906">
        <v>510</v>
      </c>
      <c r="AH2906">
        <v>1</v>
      </c>
      <c r="AI2906">
        <v>0</v>
      </c>
      <c r="AJ2906">
        <v>4</v>
      </c>
      <c r="AK2906">
        <v>4</v>
      </c>
      <c r="AL2906">
        <v>4</v>
      </c>
      <c r="AM2906">
        <v>40</v>
      </c>
      <c r="AN2906">
        <v>6</v>
      </c>
      <c r="AO2906">
        <v>9</v>
      </c>
      <c r="AP2906">
        <v>66.67</v>
      </c>
      <c r="AQ2906">
        <v>1</v>
      </c>
      <c r="AR2906">
        <v>2</v>
      </c>
      <c r="AS2906">
        <v>50</v>
      </c>
      <c r="AT2906">
        <v>32.116666666666667</v>
      </c>
      <c r="AU2906">
        <v>53.53</v>
      </c>
      <c r="AV2906">
        <v>2</v>
      </c>
      <c r="AW2906">
        <v>52</v>
      </c>
      <c r="AX2906">
        <v>3</v>
      </c>
      <c r="AY2906">
        <v>54</v>
      </c>
      <c r="AZ2906">
        <v>3</v>
      </c>
      <c r="BA2906">
        <v>32</v>
      </c>
      <c r="BB2906" t="str">
        <f t="shared" si="316"/>
        <v>N</v>
      </c>
      <c r="BC2906" t="str">
        <f t="shared" si="317"/>
        <v>Road</v>
      </c>
      <c r="BD2906">
        <f t="shared" si="318"/>
        <v>23</v>
      </c>
      <c r="BE2906">
        <f t="shared" si="319"/>
        <v>0.32</v>
      </c>
      <c r="BH2906" t="str">
        <f t="shared" si="320"/>
        <v>201813Gus EdwardsBAL</v>
      </c>
      <c r="BI2906">
        <v>2018</v>
      </c>
      <c r="BJ2906" s="2">
        <v>13</v>
      </c>
      <c r="BK2906" t="s">
        <v>1324</v>
      </c>
      <c r="BL2906" t="s">
        <v>100</v>
      </c>
      <c r="BM2906" t="str">
        <f t="shared" si="321"/>
        <v>BAL</v>
      </c>
      <c r="BN2906" t="s">
        <v>109</v>
      </c>
      <c r="BO2906" t="s">
        <v>1337</v>
      </c>
      <c r="BP2906" t="s">
        <v>122</v>
      </c>
      <c r="BQ2906">
        <v>41</v>
      </c>
      <c r="BR2906">
        <v>0.51</v>
      </c>
    </row>
    <row r="2907" spans="1:70" x14ac:dyDescent="0.3">
      <c r="A2907" t="str">
        <f t="shared" si="315"/>
        <v>201811Josh AdamsPHI</v>
      </c>
      <c r="B2907" t="s">
        <v>948</v>
      </c>
      <c r="C2907">
        <v>2018</v>
      </c>
      <c r="D2907">
        <v>11</v>
      </c>
      <c r="E2907" t="s">
        <v>1315</v>
      </c>
      <c r="F2907" t="s">
        <v>83</v>
      </c>
      <c r="G2907" t="s">
        <v>1</v>
      </c>
      <c r="H2907" t="s">
        <v>96</v>
      </c>
      <c r="I2907" t="s">
        <v>122</v>
      </c>
      <c r="J2907" t="s">
        <v>1126</v>
      </c>
      <c r="K2907" t="s">
        <v>1126</v>
      </c>
      <c r="L2907">
        <v>3300</v>
      </c>
      <c r="M2907">
        <v>4500</v>
      </c>
      <c r="N2907" s="1">
        <v>16.2</v>
      </c>
      <c r="O2907" s="1">
        <v>14.7</v>
      </c>
      <c r="P2907">
        <v>7</v>
      </c>
      <c r="Q2907">
        <v>-41</v>
      </c>
      <c r="R2907">
        <v>13</v>
      </c>
      <c r="S2907">
        <v>12</v>
      </c>
      <c r="T2907">
        <v>26.669999999999998</v>
      </c>
      <c r="U2907">
        <v>58</v>
      </c>
      <c r="V2907">
        <v>1</v>
      </c>
      <c r="W2907">
        <v>19</v>
      </c>
      <c r="X2907">
        <v>33</v>
      </c>
      <c r="Y2907">
        <v>57.58</v>
      </c>
      <c r="Z2907">
        <v>73.33</v>
      </c>
      <c r="AA2907">
        <v>156</v>
      </c>
      <c r="AB2907">
        <v>0</v>
      </c>
      <c r="AC2907">
        <v>3</v>
      </c>
      <c r="AD2907">
        <v>3</v>
      </c>
      <c r="AE2907">
        <v>18</v>
      </c>
      <c r="AF2907">
        <v>138</v>
      </c>
      <c r="AG2907">
        <v>196</v>
      </c>
      <c r="AH2907">
        <v>0</v>
      </c>
      <c r="AI2907">
        <v>0</v>
      </c>
      <c r="AJ2907">
        <v>3</v>
      </c>
      <c r="AK2907">
        <v>3</v>
      </c>
      <c r="AL2907">
        <v>6</v>
      </c>
      <c r="AM2907">
        <v>49</v>
      </c>
      <c r="AN2907">
        <v>3</v>
      </c>
      <c r="AO2907">
        <v>10</v>
      </c>
      <c r="AP2907">
        <v>30</v>
      </c>
      <c r="AQ2907">
        <v>0</v>
      </c>
      <c r="AR2907">
        <v>2</v>
      </c>
      <c r="AS2907">
        <v>0</v>
      </c>
      <c r="AT2907">
        <v>22.433333333333334</v>
      </c>
      <c r="AU2907">
        <v>37.39</v>
      </c>
      <c r="AV2907">
        <v>7.5</v>
      </c>
      <c r="AW2907">
        <v>54</v>
      </c>
      <c r="AX2907">
        <v>7</v>
      </c>
      <c r="AY2907">
        <v>56.5</v>
      </c>
      <c r="AZ2907">
        <v>0</v>
      </c>
      <c r="BA2907">
        <v>48</v>
      </c>
      <c r="BB2907" t="str">
        <f t="shared" si="316"/>
        <v>Y</v>
      </c>
      <c r="BC2907" t="str">
        <f t="shared" si="317"/>
        <v>Road</v>
      </c>
      <c r="BD2907">
        <f t="shared" si="318"/>
        <v>28</v>
      </c>
      <c r="BE2907">
        <f t="shared" si="319"/>
        <v>0.55000000000000004</v>
      </c>
      <c r="BH2907" t="str">
        <f t="shared" si="320"/>
        <v>201813Kenneth DixonBAL</v>
      </c>
      <c r="BI2907">
        <v>2018</v>
      </c>
      <c r="BJ2907" s="2">
        <v>13</v>
      </c>
      <c r="BK2907" t="s">
        <v>1290</v>
      </c>
      <c r="BL2907" t="s">
        <v>100</v>
      </c>
      <c r="BM2907" t="str">
        <f t="shared" si="321"/>
        <v>BAL</v>
      </c>
      <c r="BN2907" t="s">
        <v>109</v>
      </c>
      <c r="BO2907" t="s">
        <v>1335</v>
      </c>
      <c r="BP2907" t="s">
        <v>122</v>
      </c>
      <c r="BQ2907">
        <v>17</v>
      </c>
      <c r="BR2907">
        <v>0.21</v>
      </c>
    </row>
    <row r="2908" spans="1:70" x14ac:dyDescent="0.3">
      <c r="A2908" t="str">
        <f t="shared" si="315"/>
        <v>201811Corey ClementPHI</v>
      </c>
      <c r="B2908" t="s">
        <v>948</v>
      </c>
      <c r="C2908">
        <v>2018</v>
      </c>
      <c r="D2908">
        <v>11</v>
      </c>
      <c r="E2908" t="s">
        <v>1247</v>
      </c>
      <c r="F2908" t="s">
        <v>83</v>
      </c>
      <c r="G2908" t="s">
        <v>1</v>
      </c>
      <c r="H2908" t="s">
        <v>96</v>
      </c>
      <c r="I2908" t="s">
        <v>122</v>
      </c>
      <c r="J2908" t="s">
        <v>1126</v>
      </c>
      <c r="K2908" t="s">
        <v>1126</v>
      </c>
      <c r="L2908">
        <v>3200</v>
      </c>
      <c r="M2908">
        <v>5200</v>
      </c>
      <c r="N2908" s="1">
        <v>3.5</v>
      </c>
      <c r="O2908" s="1">
        <v>2.5</v>
      </c>
      <c r="P2908">
        <v>7</v>
      </c>
      <c r="Q2908">
        <v>-41</v>
      </c>
      <c r="R2908">
        <v>13</v>
      </c>
      <c r="S2908">
        <v>12</v>
      </c>
      <c r="T2908">
        <v>26.669999999999998</v>
      </c>
      <c r="U2908">
        <v>58</v>
      </c>
      <c r="V2908">
        <v>1</v>
      </c>
      <c r="W2908">
        <v>19</v>
      </c>
      <c r="X2908">
        <v>33</v>
      </c>
      <c r="Y2908">
        <v>57.58</v>
      </c>
      <c r="Z2908">
        <v>73.33</v>
      </c>
      <c r="AA2908">
        <v>156</v>
      </c>
      <c r="AB2908">
        <v>0</v>
      </c>
      <c r="AC2908">
        <v>3</v>
      </c>
      <c r="AD2908">
        <v>3</v>
      </c>
      <c r="AE2908">
        <v>18</v>
      </c>
      <c r="AF2908">
        <v>138</v>
      </c>
      <c r="AG2908">
        <v>196</v>
      </c>
      <c r="AH2908">
        <v>0</v>
      </c>
      <c r="AI2908">
        <v>0</v>
      </c>
      <c r="AJ2908">
        <v>3</v>
      </c>
      <c r="AK2908">
        <v>3</v>
      </c>
      <c r="AL2908">
        <v>6</v>
      </c>
      <c r="AM2908">
        <v>49</v>
      </c>
      <c r="AN2908">
        <v>3</v>
      </c>
      <c r="AO2908">
        <v>10</v>
      </c>
      <c r="AP2908">
        <v>30</v>
      </c>
      <c r="AQ2908">
        <v>0</v>
      </c>
      <c r="AR2908">
        <v>2</v>
      </c>
      <c r="AS2908">
        <v>0</v>
      </c>
      <c r="AT2908">
        <v>22.433333333333334</v>
      </c>
      <c r="AU2908">
        <v>37.39</v>
      </c>
      <c r="AV2908">
        <v>7.5</v>
      </c>
      <c r="AW2908">
        <v>54</v>
      </c>
      <c r="AX2908">
        <v>7</v>
      </c>
      <c r="AY2908">
        <v>56.5</v>
      </c>
      <c r="AZ2908">
        <v>0</v>
      </c>
      <c r="BA2908">
        <v>48</v>
      </c>
      <c r="BB2908" t="str">
        <f t="shared" si="316"/>
        <v>N</v>
      </c>
      <c r="BC2908" t="str">
        <f t="shared" si="317"/>
        <v>Road</v>
      </c>
      <c r="BD2908">
        <f t="shared" si="318"/>
        <v>14</v>
      </c>
      <c r="BE2908">
        <f t="shared" si="319"/>
        <v>0.27</v>
      </c>
      <c r="BH2908" t="str">
        <f t="shared" si="320"/>
        <v>201813Ty MontgomeryBAL</v>
      </c>
      <c r="BI2908">
        <v>2018</v>
      </c>
      <c r="BJ2908" s="2">
        <v>13</v>
      </c>
      <c r="BK2908" t="s">
        <v>1132</v>
      </c>
      <c r="BL2908" t="s">
        <v>100</v>
      </c>
      <c r="BM2908" t="str">
        <f t="shared" si="321"/>
        <v>BAL</v>
      </c>
      <c r="BN2908" t="s">
        <v>109</v>
      </c>
      <c r="BO2908" t="s">
        <v>1335</v>
      </c>
      <c r="BP2908" t="s">
        <v>122</v>
      </c>
      <c r="BQ2908">
        <v>27</v>
      </c>
      <c r="BR2908">
        <v>0.33</v>
      </c>
    </row>
    <row r="2909" spans="1:70" x14ac:dyDescent="0.3">
      <c r="A2909" t="str">
        <f t="shared" si="315"/>
        <v>201811DeAndre WashingtonOAK</v>
      </c>
      <c r="B2909" t="s">
        <v>959</v>
      </c>
      <c r="C2909">
        <v>2018</v>
      </c>
      <c r="D2909">
        <v>11</v>
      </c>
      <c r="E2909" t="s">
        <v>1205</v>
      </c>
      <c r="F2909" t="s">
        <v>80</v>
      </c>
      <c r="G2909" t="s">
        <v>130</v>
      </c>
      <c r="H2909" t="s">
        <v>93</v>
      </c>
      <c r="I2909" t="s">
        <v>122</v>
      </c>
      <c r="J2909" t="s">
        <v>1126</v>
      </c>
      <c r="K2909" t="s">
        <v>1126</v>
      </c>
      <c r="L2909">
        <v>3200</v>
      </c>
      <c r="M2909">
        <v>4500</v>
      </c>
      <c r="N2909" s="1">
        <v>3.9</v>
      </c>
      <c r="O2909" s="1">
        <v>3.9</v>
      </c>
      <c r="P2909">
        <v>23</v>
      </c>
      <c r="Q2909">
        <v>2</v>
      </c>
      <c r="R2909">
        <v>19</v>
      </c>
      <c r="S2909">
        <v>33</v>
      </c>
      <c r="T2909">
        <v>51.559999999999995</v>
      </c>
      <c r="U2909">
        <v>152</v>
      </c>
      <c r="V2909">
        <v>0</v>
      </c>
      <c r="W2909">
        <v>19</v>
      </c>
      <c r="X2909">
        <v>31</v>
      </c>
      <c r="Y2909">
        <v>61.29</v>
      </c>
      <c r="Z2909">
        <v>48.44</v>
      </c>
      <c r="AA2909">
        <v>192</v>
      </c>
      <c r="AB2909">
        <v>2</v>
      </c>
      <c r="AC2909">
        <v>0</v>
      </c>
      <c r="AD2909">
        <v>4</v>
      </c>
      <c r="AE2909">
        <v>19</v>
      </c>
      <c r="AF2909">
        <v>173</v>
      </c>
      <c r="AG2909">
        <v>325</v>
      </c>
      <c r="AH2909">
        <v>1</v>
      </c>
      <c r="AI2909">
        <v>0</v>
      </c>
      <c r="AJ2909">
        <v>0</v>
      </c>
      <c r="AK2909">
        <v>-2</v>
      </c>
      <c r="AL2909">
        <v>4</v>
      </c>
      <c r="AM2909">
        <v>20</v>
      </c>
      <c r="AN2909">
        <v>5</v>
      </c>
      <c r="AO2909">
        <v>15</v>
      </c>
      <c r="AP2909">
        <v>33.33</v>
      </c>
      <c r="AQ2909">
        <v>0</v>
      </c>
      <c r="AR2909">
        <v>0</v>
      </c>
      <c r="AS2909">
        <v>0</v>
      </c>
      <c r="AT2909">
        <v>36.016666666666666</v>
      </c>
      <c r="AU2909">
        <v>60.029999999999994</v>
      </c>
      <c r="AV2909">
        <v>3.5</v>
      </c>
      <c r="AW2909">
        <v>41</v>
      </c>
      <c r="AX2909">
        <v>4.5</v>
      </c>
      <c r="AY2909">
        <v>41</v>
      </c>
      <c r="AZ2909">
        <v>1</v>
      </c>
      <c r="BA2909">
        <v>21</v>
      </c>
      <c r="BB2909" t="str">
        <f t="shared" si="316"/>
        <v>N</v>
      </c>
      <c r="BC2909" t="str">
        <f t="shared" si="317"/>
        <v>Road</v>
      </c>
      <c r="BD2909">
        <f t="shared" si="318"/>
        <v>23</v>
      </c>
      <c r="BE2909">
        <f t="shared" si="319"/>
        <v>0.34</v>
      </c>
      <c r="BH2909" t="str">
        <f t="shared" si="320"/>
        <v>201813Javorius AllenBAL</v>
      </c>
      <c r="BI2909">
        <v>2018</v>
      </c>
      <c r="BJ2909" s="2">
        <v>13</v>
      </c>
      <c r="BK2909" t="s">
        <v>1221</v>
      </c>
      <c r="BL2909" t="s">
        <v>100</v>
      </c>
      <c r="BM2909" t="str">
        <f t="shared" si="321"/>
        <v>BAL</v>
      </c>
      <c r="BN2909" t="s">
        <v>109</v>
      </c>
      <c r="BO2909" t="s">
        <v>1335</v>
      </c>
      <c r="BP2909" t="s">
        <v>122</v>
      </c>
      <c r="BQ2909" t="s">
        <v>1366</v>
      </c>
      <c r="BR2909" t="s">
        <v>1366</v>
      </c>
    </row>
    <row r="2910" spans="1:70" x14ac:dyDescent="0.3">
      <c r="A2910" t="str">
        <f t="shared" si="315"/>
        <v>201811Roosevelt Nix-JonesPIT</v>
      </c>
      <c r="B2910" t="s">
        <v>951</v>
      </c>
      <c r="C2910">
        <v>2018</v>
      </c>
      <c r="D2910">
        <v>11</v>
      </c>
      <c r="E2910" t="s">
        <v>1307</v>
      </c>
      <c r="F2910" t="s">
        <v>119</v>
      </c>
      <c r="G2910" t="s">
        <v>121</v>
      </c>
      <c r="H2910" t="s">
        <v>116</v>
      </c>
      <c r="I2910" t="s">
        <v>122</v>
      </c>
      <c r="J2910" t="s">
        <v>1126</v>
      </c>
      <c r="K2910" t="s">
        <v>1126</v>
      </c>
      <c r="L2910">
        <v>3000</v>
      </c>
      <c r="M2910">
        <v>4500</v>
      </c>
      <c r="N2910" s="1">
        <v>0</v>
      </c>
      <c r="O2910" s="1">
        <v>0</v>
      </c>
      <c r="P2910">
        <v>20</v>
      </c>
      <c r="Q2910">
        <v>4</v>
      </c>
      <c r="R2910">
        <v>19</v>
      </c>
      <c r="S2910">
        <v>11</v>
      </c>
      <c r="T2910">
        <v>18.970000000000002</v>
      </c>
      <c r="U2910">
        <v>26</v>
      </c>
      <c r="V2910">
        <v>1</v>
      </c>
      <c r="W2910">
        <v>27</v>
      </c>
      <c r="X2910">
        <v>47</v>
      </c>
      <c r="Y2910">
        <v>57.45</v>
      </c>
      <c r="Z2910">
        <v>81.03</v>
      </c>
      <c r="AA2910">
        <v>314</v>
      </c>
      <c r="AB2910">
        <v>2</v>
      </c>
      <c r="AC2910">
        <v>3</v>
      </c>
      <c r="AD2910">
        <v>2</v>
      </c>
      <c r="AE2910">
        <v>17</v>
      </c>
      <c r="AF2910">
        <v>297</v>
      </c>
      <c r="AG2910">
        <v>323</v>
      </c>
      <c r="AH2910">
        <v>0</v>
      </c>
      <c r="AI2910">
        <v>0</v>
      </c>
      <c r="AJ2910">
        <v>3</v>
      </c>
      <c r="AK2910">
        <v>2</v>
      </c>
      <c r="AL2910">
        <v>3</v>
      </c>
      <c r="AM2910">
        <v>15</v>
      </c>
      <c r="AN2910">
        <v>3</v>
      </c>
      <c r="AO2910">
        <v>11</v>
      </c>
      <c r="AP2910">
        <v>27.27</v>
      </c>
      <c r="AQ2910">
        <v>0</v>
      </c>
      <c r="AR2910">
        <v>2</v>
      </c>
      <c r="AS2910">
        <v>0</v>
      </c>
      <c r="AT2910">
        <v>22.333333333333332</v>
      </c>
      <c r="AU2910">
        <v>37.22</v>
      </c>
      <c r="AV2910">
        <v>-6</v>
      </c>
      <c r="AW2910">
        <v>47.5</v>
      </c>
      <c r="AX2910">
        <v>-4</v>
      </c>
      <c r="AY2910">
        <v>47</v>
      </c>
      <c r="AZ2910">
        <v>6</v>
      </c>
      <c r="BA2910">
        <v>16</v>
      </c>
      <c r="BB2910" t="e">
        <f t="shared" si="316"/>
        <v>#N/A</v>
      </c>
      <c r="BC2910" t="e">
        <f t="shared" si="317"/>
        <v>#N/A</v>
      </c>
      <c r="BD2910" t="e">
        <f t="shared" si="318"/>
        <v>#N/A</v>
      </c>
      <c r="BE2910" t="e">
        <f t="shared" si="319"/>
        <v>#N/A</v>
      </c>
      <c r="BH2910" t="str">
        <f t="shared" si="320"/>
        <v>201813Tevin ColemanATL</v>
      </c>
      <c r="BI2910">
        <v>2018</v>
      </c>
      <c r="BJ2910" s="2">
        <v>13</v>
      </c>
      <c r="BK2910" t="s">
        <v>1191</v>
      </c>
      <c r="BL2910" t="s">
        <v>109</v>
      </c>
      <c r="BM2910" t="str">
        <f t="shared" si="321"/>
        <v>ATL</v>
      </c>
      <c r="BN2910" t="s">
        <v>100</v>
      </c>
      <c r="BO2910" t="s">
        <v>1337</v>
      </c>
      <c r="BP2910" t="s">
        <v>72</v>
      </c>
      <c r="BQ2910">
        <v>29</v>
      </c>
      <c r="BR2910">
        <v>0.55000000000000004</v>
      </c>
    </row>
    <row r="2911" spans="1:70" x14ac:dyDescent="0.3">
      <c r="A2911" t="str">
        <f t="shared" si="315"/>
        <v>201811Buddy HowellHOU</v>
      </c>
      <c r="B2911" t="s">
        <v>952</v>
      </c>
      <c r="C2911">
        <v>2018</v>
      </c>
      <c r="D2911">
        <v>11</v>
      </c>
      <c r="E2911" t="s">
        <v>1312</v>
      </c>
      <c r="F2911" t="s">
        <v>115</v>
      </c>
      <c r="G2911" t="s">
        <v>0</v>
      </c>
      <c r="H2911" t="s">
        <v>82</v>
      </c>
      <c r="I2911" t="s">
        <v>122</v>
      </c>
      <c r="J2911" t="s">
        <v>1126</v>
      </c>
      <c r="K2911" t="s">
        <v>1126</v>
      </c>
      <c r="L2911">
        <v>3000</v>
      </c>
      <c r="M2911">
        <v>4500</v>
      </c>
      <c r="N2911" s="1">
        <v>0</v>
      </c>
      <c r="O2911" s="1">
        <v>0</v>
      </c>
      <c r="P2911">
        <v>23</v>
      </c>
      <c r="Q2911">
        <v>2</v>
      </c>
      <c r="R2911">
        <v>19</v>
      </c>
      <c r="S2911">
        <v>31</v>
      </c>
      <c r="T2911">
        <v>56.36</v>
      </c>
      <c r="U2911">
        <v>139</v>
      </c>
      <c r="V2911">
        <v>0</v>
      </c>
      <c r="W2911">
        <v>16</v>
      </c>
      <c r="X2911">
        <v>24</v>
      </c>
      <c r="Y2911">
        <v>66.67</v>
      </c>
      <c r="Z2911">
        <v>43.64</v>
      </c>
      <c r="AA2911">
        <v>208</v>
      </c>
      <c r="AB2911">
        <v>1</v>
      </c>
      <c r="AC2911">
        <v>2</v>
      </c>
      <c r="AD2911">
        <v>3</v>
      </c>
      <c r="AE2911">
        <v>27</v>
      </c>
      <c r="AF2911">
        <v>181</v>
      </c>
      <c r="AG2911">
        <v>320</v>
      </c>
      <c r="AH2911">
        <v>2</v>
      </c>
      <c r="AI2911">
        <v>1</v>
      </c>
      <c r="AJ2911">
        <v>3</v>
      </c>
      <c r="AK2911">
        <v>1</v>
      </c>
      <c r="AL2911">
        <v>7</v>
      </c>
      <c r="AM2911">
        <v>40</v>
      </c>
      <c r="AN2911">
        <v>4</v>
      </c>
      <c r="AO2911">
        <v>11</v>
      </c>
      <c r="AP2911">
        <v>36.36</v>
      </c>
      <c r="AQ2911">
        <v>0</v>
      </c>
      <c r="AR2911">
        <v>0</v>
      </c>
      <c r="AS2911">
        <v>0</v>
      </c>
      <c r="AT2911">
        <v>29.05</v>
      </c>
      <c r="AU2911">
        <v>48.42</v>
      </c>
      <c r="AV2911">
        <v>-3</v>
      </c>
      <c r="AW2911">
        <v>43</v>
      </c>
      <c r="AX2911">
        <v>-3</v>
      </c>
      <c r="AY2911">
        <v>40.5</v>
      </c>
      <c r="AZ2911">
        <v>5</v>
      </c>
      <c r="BA2911">
        <v>21</v>
      </c>
      <c r="BB2911" t="e">
        <f t="shared" si="316"/>
        <v>#N/A</v>
      </c>
      <c r="BC2911" t="e">
        <f t="shared" si="317"/>
        <v>#N/A</v>
      </c>
      <c r="BD2911" t="e">
        <f t="shared" si="318"/>
        <v>#N/A</v>
      </c>
      <c r="BE2911" t="e">
        <f t="shared" si="319"/>
        <v>#N/A</v>
      </c>
      <c r="BH2911" t="str">
        <f t="shared" si="320"/>
        <v>201813Ito SmithATL</v>
      </c>
      <c r="BI2911">
        <v>2018</v>
      </c>
      <c r="BJ2911" s="2">
        <v>13</v>
      </c>
      <c r="BK2911" t="s">
        <v>1304</v>
      </c>
      <c r="BL2911" t="s">
        <v>109</v>
      </c>
      <c r="BM2911" t="str">
        <f t="shared" si="321"/>
        <v>ATL</v>
      </c>
      <c r="BN2911" t="s">
        <v>100</v>
      </c>
      <c r="BO2911" t="s">
        <v>1335</v>
      </c>
      <c r="BP2911" t="s">
        <v>72</v>
      </c>
      <c r="BQ2911">
        <v>24</v>
      </c>
      <c r="BR2911">
        <v>0.45</v>
      </c>
    </row>
    <row r="2912" spans="1:70" x14ac:dyDescent="0.3">
      <c r="A2912" t="str">
        <f t="shared" si="315"/>
        <v>201811Jamize OlawaleDAL</v>
      </c>
      <c r="B2912" t="s">
        <v>956</v>
      </c>
      <c r="C2912">
        <v>2018</v>
      </c>
      <c r="D2912">
        <v>11</v>
      </c>
      <c r="E2912" t="s">
        <v>1250</v>
      </c>
      <c r="F2912" t="s">
        <v>85</v>
      </c>
      <c r="G2912" t="s">
        <v>7</v>
      </c>
      <c r="H2912" t="s">
        <v>109</v>
      </c>
      <c r="I2912" t="s">
        <v>122</v>
      </c>
      <c r="J2912" t="s">
        <v>1126</v>
      </c>
      <c r="K2912" t="s">
        <v>1126</v>
      </c>
      <c r="L2912">
        <v>3000</v>
      </c>
      <c r="M2912">
        <v>4500</v>
      </c>
      <c r="N2912" s="1">
        <v>0</v>
      </c>
      <c r="O2912" s="1">
        <v>0</v>
      </c>
      <c r="P2912">
        <v>22</v>
      </c>
      <c r="Q2912">
        <v>3</v>
      </c>
      <c r="R2912">
        <v>20</v>
      </c>
      <c r="S2912">
        <v>29</v>
      </c>
      <c r="T2912">
        <v>47.54</v>
      </c>
      <c r="U2912">
        <v>132</v>
      </c>
      <c r="V2912">
        <v>2</v>
      </c>
      <c r="W2912">
        <v>22</v>
      </c>
      <c r="X2912">
        <v>32</v>
      </c>
      <c r="Y2912">
        <v>68.75</v>
      </c>
      <c r="Z2912">
        <v>52.459999999999994</v>
      </c>
      <c r="AA2912">
        <v>208</v>
      </c>
      <c r="AB2912">
        <v>0</v>
      </c>
      <c r="AC2912">
        <v>0</v>
      </c>
      <c r="AD2912">
        <v>2</v>
      </c>
      <c r="AE2912">
        <v>17</v>
      </c>
      <c r="AF2912">
        <v>191</v>
      </c>
      <c r="AG2912">
        <v>323</v>
      </c>
      <c r="AH2912">
        <v>1</v>
      </c>
      <c r="AI2912">
        <v>0</v>
      </c>
      <c r="AJ2912">
        <v>0</v>
      </c>
      <c r="AK2912">
        <v>-1</v>
      </c>
      <c r="AL2912">
        <v>2</v>
      </c>
      <c r="AM2912">
        <v>20</v>
      </c>
      <c r="AN2912">
        <v>7</v>
      </c>
      <c r="AO2912">
        <v>13</v>
      </c>
      <c r="AP2912">
        <v>53.849999999999994</v>
      </c>
      <c r="AQ2912">
        <v>0</v>
      </c>
      <c r="AR2912">
        <v>0</v>
      </c>
      <c r="AS2912">
        <v>0</v>
      </c>
      <c r="AT2912">
        <v>31.95</v>
      </c>
      <c r="AU2912">
        <v>53.25</v>
      </c>
      <c r="AV2912">
        <v>3</v>
      </c>
      <c r="AW2912">
        <v>47.5</v>
      </c>
      <c r="AX2912">
        <v>3.5</v>
      </c>
      <c r="AY2912">
        <v>50</v>
      </c>
      <c r="AZ2912">
        <v>3</v>
      </c>
      <c r="BA2912">
        <v>19</v>
      </c>
      <c r="BB2912" t="str">
        <f t="shared" si="316"/>
        <v>Y</v>
      </c>
      <c r="BC2912" t="str">
        <f t="shared" si="317"/>
        <v>Road</v>
      </c>
      <c r="BD2912">
        <f t="shared" si="318"/>
        <v>10</v>
      </c>
      <c r="BE2912">
        <f t="shared" si="319"/>
        <v>0.16</v>
      </c>
      <c r="BH2912" t="str">
        <f t="shared" si="320"/>
        <v>201813Ricky OrtizATL</v>
      </c>
      <c r="BI2912">
        <v>2018</v>
      </c>
      <c r="BJ2912" s="2">
        <v>13</v>
      </c>
      <c r="BK2912" t="s">
        <v>1303</v>
      </c>
      <c r="BL2912" t="s">
        <v>109</v>
      </c>
      <c r="BM2912" t="str">
        <f t="shared" si="321"/>
        <v>ATL</v>
      </c>
      <c r="BN2912" t="s">
        <v>100</v>
      </c>
      <c r="BO2912" t="s">
        <v>1335</v>
      </c>
      <c r="BP2912" t="s">
        <v>72</v>
      </c>
      <c r="BQ2912">
        <v>8</v>
      </c>
      <c r="BR2912">
        <v>0.15</v>
      </c>
    </row>
    <row r="2913" spans="1:70" x14ac:dyDescent="0.3">
      <c r="A2913" t="str">
        <f t="shared" si="315"/>
        <v>201811Alex ArmahCAR</v>
      </c>
      <c r="B2913" t="s">
        <v>949</v>
      </c>
      <c r="C2913">
        <v>2018</v>
      </c>
      <c r="D2913">
        <v>11</v>
      </c>
      <c r="E2913" t="s">
        <v>1295</v>
      </c>
      <c r="F2913" t="s">
        <v>103</v>
      </c>
      <c r="G2913" t="s">
        <v>125</v>
      </c>
      <c r="H2913" t="s">
        <v>92</v>
      </c>
      <c r="I2913" t="s">
        <v>122</v>
      </c>
      <c r="J2913" t="s">
        <v>1126</v>
      </c>
      <c r="K2913" t="s">
        <v>1126</v>
      </c>
      <c r="L2913">
        <v>3000</v>
      </c>
      <c r="M2913">
        <v>4500</v>
      </c>
      <c r="N2913" s="1">
        <v>0</v>
      </c>
      <c r="O2913" s="1">
        <v>0</v>
      </c>
      <c r="P2913">
        <v>19</v>
      </c>
      <c r="Q2913">
        <v>-1</v>
      </c>
      <c r="R2913">
        <v>20</v>
      </c>
      <c r="S2913">
        <v>16</v>
      </c>
      <c r="T2913">
        <v>29.630000000000003</v>
      </c>
      <c r="U2913">
        <v>56</v>
      </c>
      <c r="V2913">
        <v>0</v>
      </c>
      <c r="W2913">
        <v>25</v>
      </c>
      <c r="X2913">
        <v>38</v>
      </c>
      <c r="Y2913">
        <v>65.790000000000006</v>
      </c>
      <c r="Z2913">
        <v>70.37</v>
      </c>
      <c r="AA2913">
        <v>357</v>
      </c>
      <c r="AB2913">
        <v>3</v>
      </c>
      <c r="AC2913">
        <v>1</v>
      </c>
      <c r="AD2913">
        <v>3</v>
      </c>
      <c r="AE2913">
        <v>26</v>
      </c>
      <c r="AF2913">
        <v>331</v>
      </c>
      <c r="AG2913">
        <v>387</v>
      </c>
      <c r="AH2913">
        <v>0</v>
      </c>
      <c r="AI2913">
        <v>0</v>
      </c>
      <c r="AJ2913">
        <v>1</v>
      </c>
      <c r="AK2913">
        <v>1</v>
      </c>
      <c r="AL2913">
        <v>2</v>
      </c>
      <c r="AM2913">
        <v>15</v>
      </c>
      <c r="AN2913">
        <v>5</v>
      </c>
      <c r="AO2913">
        <v>11</v>
      </c>
      <c r="AP2913">
        <v>45.45</v>
      </c>
      <c r="AQ2913">
        <v>0</v>
      </c>
      <c r="AR2913">
        <v>0</v>
      </c>
      <c r="AS2913">
        <v>0</v>
      </c>
      <c r="AT2913">
        <v>28.333333333333332</v>
      </c>
      <c r="AU2913">
        <v>47.22</v>
      </c>
      <c r="AV2913">
        <v>-3.5</v>
      </c>
      <c r="AW2913">
        <v>50.5</v>
      </c>
      <c r="AX2913">
        <v>-4</v>
      </c>
      <c r="AY2913">
        <v>48</v>
      </c>
      <c r="AZ2913">
        <v>1</v>
      </c>
      <c r="BA2913">
        <v>20</v>
      </c>
      <c r="BB2913" t="e">
        <f t="shared" si="316"/>
        <v>#N/A</v>
      </c>
      <c r="BC2913" t="e">
        <f t="shared" si="317"/>
        <v>#N/A</v>
      </c>
      <c r="BD2913" t="e">
        <f t="shared" si="318"/>
        <v>#N/A</v>
      </c>
      <c r="BE2913" t="e">
        <f t="shared" si="319"/>
        <v>#N/A</v>
      </c>
      <c r="BH2913" t="str">
        <f t="shared" si="320"/>
        <v>201813David JohnsonARZ</v>
      </c>
      <c r="BI2913">
        <v>2018</v>
      </c>
      <c r="BJ2913" s="2">
        <v>13</v>
      </c>
      <c r="BK2913" t="s">
        <v>1185</v>
      </c>
      <c r="BL2913" t="s">
        <v>93</v>
      </c>
      <c r="BM2913" t="str">
        <f t="shared" si="321"/>
        <v>ARZ</v>
      </c>
      <c r="BN2913" t="s">
        <v>74</v>
      </c>
      <c r="BO2913" t="s">
        <v>1337</v>
      </c>
      <c r="BP2913" t="s">
        <v>122</v>
      </c>
      <c r="BQ2913">
        <v>52</v>
      </c>
      <c r="BR2913">
        <v>0.84</v>
      </c>
    </row>
    <row r="2914" spans="1:70" x14ac:dyDescent="0.3">
      <c r="A2914" t="str">
        <f t="shared" si="315"/>
        <v>201811Cameron Artis-PayneCAR</v>
      </c>
      <c r="B2914" t="s">
        <v>949</v>
      </c>
      <c r="C2914">
        <v>2018</v>
      </c>
      <c r="D2914">
        <v>11</v>
      </c>
      <c r="E2914" t="s">
        <v>1256</v>
      </c>
      <c r="F2914" t="s">
        <v>103</v>
      </c>
      <c r="G2914" t="s">
        <v>125</v>
      </c>
      <c r="H2914" t="s">
        <v>92</v>
      </c>
      <c r="I2914" t="s">
        <v>122</v>
      </c>
      <c r="J2914" t="s">
        <v>1126</v>
      </c>
      <c r="K2914" t="s">
        <v>1126</v>
      </c>
      <c r="L2914">
        <v>3000</v>
      </c>
      <c r="M2914">
        <v>4500</v>
      </c>
      <c r="N2914" s="1">
        <v>0.1</v>
      </c>
      <c r="O2914" s="1">
        <v>0.1</v>
      </c>
      <c r="P2914">
        <v>19</v>
      </c>
      <c r="Q2914">
        <v>-1</v>
      </c>
      <c r="R2914">
        <v>20</v>
      </c>
      <c r="S2914">
        <v>16</v>
      </c>
      <c r="T2914">
        <v>29.630000000000003</v>
      </c>
      <c r="U2914">
        <v>56</v>
      </c>
      <c r="V2914">
        <v>0</v>
      </c>
      <c r="W2914">
        <v>25</v>
      </c>
      <c r="X2914">
        <v>38</v>
      </c>
      <c r="Y2914">
        <v>65.790000000000006</v>
      </c>
      <c r="Z2914">
        <v>70.37</v>
      </c>
      <c r="AA2914">
        <v>357</v>
      </c>
      <c r="AB2914">
        <v>3</v>
      </c>
      <c r="AC2914">
        <v>1</v>
      </c>
      <c r="AD2914">
        <v>3</v>
      </c>
      <c r="AE2914">
        <v>26</v>
      </c>
      <c r="AF2914">
        <v>331</v>
      </c>
      <c r="AG2914">
        <v>387</v>
      </c>
      <c r="AH2914">
        <v>0</v>
      </c>
      <c r="AI2914">
        <v>0</v>
      </c>
      <c r="AJ2914">
        <v>1</v>
      </c>
      <c r="AK2914">
        <v>1</v>
      </c>
      <c r="AL2914">
        <v>2</v>
      </c>
      <c r="AM2914">
        <v>15</v>
      </c>
      <c r="AN2914">
        <v>5</v>
      </c>
      <c r="AO2914">
        <v>11</v>
      </c>
      <c r="AP2914">
        <v>45.45</v>
      </c>
      <c r="AQ2914">
        <v>0</v>
      </c>
      <c r="AR2914">
        <v>0</v>
      </c>
      <c r="AS2914">
        <v>0</v>
      </c>
      <c r="AT2914">
        <v>28.333333333333332</v>
      </c>
      <c r="AU2914">
        <v>47.22</v>
      </c>
      <c r="AV2914">
        <v>-3.5</v>
      </c>
      <c r="AW2914">
        <v>50.5</v>
      </c>
      <c r="AX2914">
        <v>-4</v>
      </c>
      <c r="AY2914">
        <v>48</v>
      </c>
      <c r="AZ2914">
        <v>1</v>
      </c>
      <c r="BA2914">
        <v>20</v>
      </c>
      <c r="BB2914" t="str">
        <f t="shared" si="316"/>
        <v>N</v>
      </c>
      <c r="BC2914" t="str">
        <f t="shared" si="317"/>
        <v>Road</v>
      </c>
      <c r="BD2914">
        <f t="shared" si="318"/>
        <v>3</v>
      </c>
      <c r="BE2914">
        <f t="shared" si="319"/>
        <v>0.05</v>
      </c>
      <c r="BH2914" t="str">
        <f t="shared" si="320"/>
        <v>201813Derrick ColemanARZ</v>
      </c>
      <c r="BI2914">
        <v>2018</v>
      </c>
      <c r="BJ2914" s="2">
        <v>13</v>
      </c>
      <c r="BK2914" t="s">
        <v>1226</v>
      </c>
      <c r="BL2914" t="s">
        <v>93</v>
      </c>
      <c r="BM2914" t="str">
        <f t="shared" si="321"/>
        <v>ARZ</v>
      </c>
      <c r="BN2914" t="s">
        <v>74</v>
      </c>
      <c r="BO2914" t="s">
        <v>1337</v>
      </c>
      <c r="BP2914" t="s">
        <v>122</v>
      </c>
      <c r="BQ2914">
        <v>8</v>
      </c>
      <c r="BR2914">
        <v>0.13</v>
      </c>
    </row>
    <row r="2915" spans="1:70" x14ac:dyDescent="0.3">
      <c r="A2915" t="str">
        <f t="shared" si="315"/>
        <v>201811Andy JanovichDEN</v>
      </c>
      <c r="B2915" t="s">
        <v>958</v>
      </c>
      <c r="C2915">
        <v>2018</v>
      </c>
      <c r="D2915">
        <v>11</v>
      </c>
      <c r="E2915" t="s">
        <v>1183</v>
      </c>
      <c r="F2915" t="s">
        <v>105</v>
      </c>
      <c r="G2915" t="s">
        <v>9</v>
      </c>
      <c r="H2915" t="s">
        <v>106</v>
      </c>
      <c r="I2915" t="s">
        <v>122</v>
      </c>
      <c r="J2915" t="s">
        <v>1126</v>
      </c>
      <c r="K2915" t="s">
        <v>1126</v>
      </c>
      <c r="L2915">
        <v>3000</v>
      </c>
      <c r="M2915">
        <v>4500</v>
      </c>
      <c r="N2915" s="1">
        <v>2.2000000000000002</v>
      </c>
      <c r="O2915" s="1">
        <v>1.7</v>
      </c>
      <c r="P2915">
        <v>23</v>
      </c>
      <c r="Q2915">
        <v>1</v>
      </c>
      <c r="R2915">
        <v>16</v>
      </c>
      <c r="S2915">
        <v>19</v>
      </c>
      <c r="T2915">
        <v>36.54</v>
      </c>
      <c r="U2915">
        <v>108</v>
      </c>
      <c r="V2915">
        <v>3</v>
      </c>
      <c r="W2915">
        <v>20</v>
      </c>
      <c r="X2915">
        <v>33</v>
      </c>
      <c r="Y2915">
        <v>60.61</v>
      </c>
      <c r="Z2915">
        <v>63.460000000000008</v>
      </c>
      <c r="AA2915">
        <v>217</v>
      </c>
      <c r="AB2915">
        <v>0</v>
      </c>
      <c r="AC2915">
        <v>0</v>
      </c>
      <c r="AD2915">
        <v>0</v>
      </c>
      <c r="AE2915">
        <v>0</v>
      </c>
      <c r="AF2915">
        <v>217</v>
      </c>
      <c r="AG2915">
        <v>325</v>
      </c>
      <c r="AH2915">
        <v>0</v>
      </c>
      <c r="AI2915">
        <v>0</v>
      </c>
      <c r="AJ2915">
        <v>0</v>
      </c>
      <c r="AK2915">
        <v>-2</v>
      </c>
      <c r="AL2915">
        <v>7</v>
      </c>
      <c r="AM2915">
        <v>43</v>
      </c>
      <c r="AN2915">
        <v>3</v>
      </c>
      <c r="AO2915">
        <v>10</v>
      </c>
      <c r="AP2915">
        <v>30</v>
      </c>
      <c r="AQ2915">
        <v>1</v>
      </c>
      <c r="AR2915">
        <v>2</v>
      </c>
      <c r="AS2915">
        <v>50</v>
      </c>
      <c r="AT2915">
        <v>22.183333333333334</v>
      </c>
      <c r="AU2915">
        <v>36.97</v>
      </c>
      <c r="AV2915">
        <v>7</v>
      </c>
      <c r="AW2915">
        <v>47</v>
      </c>
      <c r="AX2915">
        <v>7</v>
      </c>
      <c r="AY2915">
        <v>47</v>
      </c>
      <c r="AZ2915">
        <v>3</v>
      </c>
      <c r="BA2915">
        <v>22</v>
      </c>
      <c r="BB2915" t="e">
        <f t="shared" si="316"/>
        <v>#N/A</v>
      </c>
      <c r="BC2915" t="e">
        <f t="shared" si="317"/>
        <v>#N/A</v>
      </c>
      <c r="BD2915" t="e">
        <f t="shared" si="318"/>
        <v>#N/A</v>
      </c>
      <c r="BE2915" t="e">
        <f t="shared" si="319"/>
        <v>#N/A</v>
      </c>
      <c r="BH2915" t="str">
        <f t="shared" si="320"/>
        <v>201813Chase EdmondsARZ</v>
      </c>
      <c r="BI2915">
        <v>2018</v>
      </c>
      <c r="BJ2915" s="2">
        <v>13</v>
      </c>
      <c r="BK2915" t="s">
        <v>1285</v>
      </c>
      <c r="BL2915" t="s">
        <v>93</v>
      </c>
      <c r="BM2915" t="str">
        <f t="shared" si="321"/>
        <v>ARZ</v>
      </c>
      <c r="BN2915" t="s">
        <v>74</v>
      </c>
      <c r="BO2915" t="s">
        <v>1335</v>
      </c>
      <c r="BP2915" t="s">
        <v>122</v>
      </c>
      <c r="BQ2915">
        <v>13</v>
      </c>
      <c r="BR2915">
        <v>0.21</v>
      </c>
    </row>
    <row r="2916" spans="1:70" x14ac:dyDescent="0.3">
      <c r="A2916" t="str">
        <f t="shared" si="315"/>
        <v>201811Keith SmithOAK</v>
      </c>
      <c r="B2916" t="s">
        <v>959</v>
      </c>
      <c r="C2916">
        <v>2018</v>
      </c>
      <c r="D2916">
        <v>11</v>
      </c>
      <c r="E2916" t="s">
        <v>1167</v>
      </c>
      <c r="F2916" t="s">
        <v>80</v>
      </c>
      <c r="G2916" t="s">
        <v>130</v>
      </c>
      <c r="H2916" t="s">
        <v>93</v>
      </c>
      <c r="I2916" t="s">
        <v>122</v>
      </c>
      <c r="J2916" t="s">
        <v>1126</v>
      </c>
      <c r="K2916" t="s">
        <v>1126</v>
      </c>
      <c r="L2916">
        <v>3000</v>
      </c>
      <c r="M2916">
        <v>4500</v>
      </c>
      <c r="N2916" s="1">
        <v>0</v>
      </c>
      <c r="O2916" s="1">
        <v>0</v>
      </c>
      <c r="P2916">
        <v>23</v>
      </c>
      <c r="Q2916">
        <v>2</v>
      </c>
      <c r="R2916">
        <v>19</v>
      </c>
      <c r="S2916">
        <v>33</v>
      </c>
      <c r="T2916">
        <v>51.559999999999995</v>
      </c>
      <c r="U2916">
        <v>152</v>
      </c>
      <c r="V2916">
        <v>0</v>
      </c>
      <c r="W2916">
        <v>19</v>
      </c>
      <c r="X2916">
        <v>31</v>
      </c>
      <c r="Y2916">
        <v>61.29</v>
      </c>
      <c r="Z2916">
        <v>48.44</v>
      </c>
      <c r="AA2916">
        <v>192</v>
      </c>
      <c r="AB2916">
        <v>2</v>
      </c>
      <c r="AC2916">
        <v>0</v>
      </c>
      <c r="AD2916">
        <v>4</v>
      </c>
      <c r="AE2916">
        <v>19</v>
      </c>
      <c r="AF2916">
        <v>173</v>
      </c>
      <c r="AG2916">
        <v>325</v>
      </c>
      <c r="AH2916">
        <v>1</v>
      </c>
      <c r="AI2916">
        <v>0</v>
      </c>
      <c r="AJ2916">
        <v>0</v>
      </c>
      <c r="AK2916">
        <v>-2</v>
      </c>
      <c r="AL2916">
        <v>4</v>
      </c>
      <c r="AM2916">
        <v>20</v>
      </c>
      <c r="AN2916">
        <v>5</v>
      </c>
      <c r="AO2916">
        <v>15</v>
      </c>
      <c r="AP2916">
        <v>33.33</v>
      </c>
      <c r="AQ2916">
        <v>0</v>
      </c>
      <c r="AR2916">
        <v>0</v>
      </c>
      <c r="AS2916">
        <v>0</v>
      </c>
      <c r="AT2916">
        <v>36.016666666666666</v>
      </c>
      <c r="AU2916">
        <v>60.029999999999994</v>
      </c>
      <c r="AV2916">
        <v>3.5</v>
      </c>
      <c r="AW2916">
        <v>41</v>
      </c>
      <c r="AX2916">
        <v>4.5</v>
      </c>
      <c r="AY2916">
        <v>41</v>
      </c>
      <c r="AZ2916">
        <v>1</v>
      </c>
      <c r="BA2916">
        <v>21</v>
      </c>
      <c r="BB2916" t="str">
        <f t="shared" si="316"/>
        <v>Y</v>
      </c>
      <c r="BC2916" t="str">
        <f t="shared" si="317"/>
        <v>Road</v>
      </c>
      <c r="BD2916">
        <f t="shared" si="318"/>
        <v>14</v>
      </c>
      <c r="BE2916">
        <f t="shared" si="319"/>
        <v>0.21</v>
      </c>
      <c r="BH2916" t="str">
        <f t="shared" si="320"/>
        <v>201813T.J. LoganARZ</v>
      </c>
      <c r="BI2916">
        <v>2018</v>
      </c>
      <c r="BJ2916" s="2">
        <v>13</v>
      </c>
      <c r="BK2916" t="s">
        <v>1311</v>
      </c>
      <c r="BL2916" t="s">
        <v>93</v>
      </c>
      <c r="BM2916" t="str">
        <f t="shared" si="321"/>
        <v>ARZ</v>
      </c>
      <c r="BN2916" t="s">
        <v>74</v>
      </c>
      <c r="BO2916" t="s">
        <v>1335</v>
      </c>
      <c r="BP2916" t="s">
        <v>122</v>
      </c>
      <c r="BQ2916">
        <v>3</v>
      </c>
      <c r="BR2916">
        <v>0.05</v>
      </c>
    </row>
    <row r="2917" spans="1:70" x14ac:dyDescent="0.3">
      <c r="A2917" t="str">
        <f t="shared" si="315"/>
        <v>201811C.J. HamMIN</v>
      </c>
      <c r="B2917" t="s">
        <v>953</v>
      </c>
      <c r="C2917">
        <v>2018</v>
      </c>
      <c r="D2917">
        <v>11</v>
      </c>
      <c r="E2917" t="s">
        <v>1243</v>
      </c>
      <c r="F2917" t="s">
        <v>95</v>
      </c>
      <c r="G2917" t="s">
        <v>12</v>
      </c>
      <c r="H2917" t="s">
        <v>108</v>
      </c>
      <c r="I2917" t="s">
        <v>122</v>
      </c>
      <c r="J2917" t="s">
        <v>1126</v>
      </c>
      <c r="K2917" t="s">
        <v>1126</v>
      </c>
      <c r="L2917">
        <v>3000</v>
      </c>
      <c r="M2917">
        <v>4500</v>
      </c>
      <c r="N2917" s="1">
        <v>0</v>
      </c>
      <c r="O2917" s="1">
        <v>0</v>
      </c>
      <c r="P2917">
        <v>20</v>
      </c>
      <c r="Q2917">
        <v>-5</v>
      </c>
      <c r="R2917">
        <v>19</v>
      </c>
      <c r="S2917">
        <v>14</v>
      </c>
      <c r="T2917">
        <v>23.330000000000002</v>
      </c>
      <c r="U2917">
        <v>22</v>
      </c>
      <c r="V2917">
        <v>0</v>
      </c>
      <c r="W2917">
        <v>30</v>
      </c>
      <c r="X2917">
        <v>46</v>
      </c>
      <c r="Y2917">
        <v>65.22</v>
      </c>
      <c r="Z2917">
        <v>76.67</v>
      </c>
      <c r="AA2917">
        <v>262</v>
      </c>
      <c r="AB2917">
        <v>2</v>
      </c>
      <c r="AC2917">
        <v>2</v>
      </c>
      <c r="AD2917">
        <v>2</v>
      </c>
      <c r="AE2917">
        <v>16</v>
      </c>
      <c r="AF2917">
        <v>246</v>
      </c>
      <c r="AG2917">
        <v>268</v>
      </c>
      <c r="AH2917">
        <v>1</v>
      </c>
      <c r="AI2917">
        <v>1</v>
      </c>
      <c r="AJ2917">
        <v>3</v>
      </c>
      <c r="AK2917">
        <v>0</v>
      </c>
      <c r="AL2917">
        <v>4</v>
      </c>
      <c r="AM2917">
        <v>50</v>
      </c>
      <c r="AN2917">
        <v>5</v>
      </c>
      <c r="AO2917">
        <v>12</v>
      </c>
      <c r="AP2917">
        <v>41.67</v>
      </c>
      <c r="AQ2917">
        <v>1</v>
      </c>
      <c r="AR2917">
        <v>1</v>
      </c>
      <c r="AS2917">
        <v>100</v>
      </c>
      <c r="AT2917">
        <v>25.516666666666666</v>
      </c>
      <c r="AU2917">
        <v>42.53</v>
      </c>
      <c r="AV2917">
        <v>3</v>
      </c>
      <c r="AW2917">
        <v>45.5</v>
      </c>
      <c r="AX2917">
        <v>3</v>
      </c>
      <c r="AY2917">
        <v>44</v>
      </c>
      <c r="AZ2917">
        <v>1</v>
      </c>
      <c r="BA2917">
        <v>19</v>
      </c>
      <c r="BB2917" t="e">
        <f t="shared" si="316"/>
        <v>#N/A</v>
      </c>
      <c r="BC2917" t="e">
        <f t="shared" si="317"/>
        <v>#N/A</v>
      </c>
      <c r="BD2917" t="e">
        <f t="shared" si="318"/>
        <v>#N/A</v>
      </c>
      <c r="BE2917" t="e">
        <f t="shared" si="319"/>
        <v>#N/A</v>
      </c>
      <c r="BH2917" t="str">
        <f t="shared" si="320"/>
        <v>201813Aaron JonesGB</v>
      </c>
      <c r="BI2917">
        <v>2018</v>
      </c>
      <c r="BJ2917" s="2">
        <v>13</v>
      </c>
      <c r="BK2917" t="s">
        <v>1241</v>
      </c>
      <c r="BL2917" t="s">
        <v>74</v>
      </c>
      <c r="BM2917" t="str">
        <f t="shared" si="321"/>
        <v>GB</v>
      </c>
      <c r="BN2917" t="s">
        <v>93</v>
      </c>
      <c r="BO2917" t="s">
        <v>1337</v>
      </c>
      <c r="BP2917" t="s">
        <v>72</v>
      </c>
      <c r="BQ2917">
        <v>39</v>
      </c>
      <c r="BR2917">
        <v>0.51</v>
      </c>
    </row>
    <row r="2918" spans="1:70" x14ac:dyDescent="0.3">
      <c r="A2918" t="str">
        <f t="shared" si="315"/>
        <v>201811Ameer AbdullahMIN</v>
      </c>
      <c r="B2918" t="s">
        <v>953</v>
      </c>
      <c r="C2918">
        <v>2018</v>
      </c>
      <c r="D2918">
        <v>11</v>
      </c>
      <c r="E2918" t="s">
        <v>1146</v>
      </c>
      <c r="F2918" t="s">
        <v>95</v>
      </c>
      <c r="G2918" t="s">
        <v>12</v>
      </c>
      <c r="H2918" t="s">
        <v>108</v>
      </c>
      <c r="I2918" t="s">
        <v>122</v>
      </c>
      <c r="J2918" t="s">
        <v>1126</v>
      </c>
      <c r="K2918" t="s">
        <v>1126</v>
      </c>
      <c r="L2918">
        <v>3000</v>
      </c>
      <c r="M2918">
        <v>4500</v>
      </c>
      <c r="N2918" s="1">
        <v>2</v>
      </c>
      <c r="O2918" s="1">
        <v>1.5</v>
      </c>
      <c r="P2918">
        <v>20</v>
      </c>
      <c r="Q2918">
        <v>-5</v>
      </c>
      <c r="R2918">
        <v>19</v>
      </c>
      <c r="S2918">
        <v>14</v>
      </c>
      <c r="T2918">
        <v>23.330000000000002</v>
      </c>
      <c r="U2918">
        <v>22</v>
      </c>
      <c r="V2918">
        <v>0</v>
      </c>
      <c r="W2918">
        <v>30</v>
      </c>
      <c r="X2918">
        <v>46</v>
      </c>
      <c r="Y2918">
        <v>65.22</v>
      </c>
      <c r="Z2918">
        <v>76.67</v>
      </c>
      <c r="AA2918">
        <v>262</v>
      </c>
      <c r="AB2918">
        <v>2</v>
      </c>
      <c r="AC2918">
        <v>2</v>
      </c>
      <c r="AD2918">
        <v>2</v>
      </c>
      <c r="AE2918">
        <v>16</v>
      </c>
      <c r="AF2918">
        <v>246</v>
      </c>
      <c r="AG2918">
        <v>268</v>
      </c>
      <c r="AH2918">
        <v>1</v>
      </c>
      <c r="AI2918">
        <v>1</v>
      </c>
      <c r="AJ2918">
        <v>3</v>
      </c>
      <c r="AK2918">
        <v>0</v>
      </c>
      <c r="AL2918">
        <v>4</v>
      </c>
      <c r="AM2918">
        <v>50</v>
      </c>
      <c r="AN2918">
        <v>5</v>
      </c>
      <c r="AO2918">
        <v>12</v>
      </c>
      <c r="AP2918">
        <v>41.67</v>
      </c>
      <c r="AQ2918">
        <v>1</v>
      </c>
      <c r="AR2918">
        <v>1</v>
      </c>
      <c r="AS2918">
        <v>100</v>
      </c>
      <c r="AT2918">
        <v>25.516666666666666</v>
      </c>
      <c r="AU2918">
        <v>42.53</v>
      </c>
      <c r="AV2918">
        <v>3</v>
      </c>
      <c r="AW2918">
        <v>45.5</v>
      </c>
      <c r="AX2918">
        <v>3</v>
      </c>
      <c r="AY2918">
        <v>44</v>
      </c>
      <c r="AZ2918">
        <v>1</v>
      </c>
      <c r="BA2918">
        <v>19</v>
      </c>
      <c r="BB2918" t="str">
        <f t="shared" si="316"/>
        <v>N</v>
      </c>
      <c r="BC2918" t="str">
        <f t="shared" si="317"/>
        <v>Road</v>
      </c>
      <c r="BD2918">
        <f t="shared" si="318"/>
        <v>1</v>
      </c>
      <c r="BE2918">
        <f t="shared" si="319"/>
        <v>0.01</v>
      </c>
      <c r="BH2918" t="str">
        <f t="shared" si="320"/>
        <v>201813Jamaal WilliamsGB</v>
      </c>
      <c r="BI2918">
        <v>2018</v>
      </c>
      <c r="BJ2918" s="2">
        <v>13</v>
      </c>
      <c r="BK2918" t="s">
        <v>1153</v>
      </c>
      <c r="BL2918" t="s">
        <v>74</v>
      </c>
      <c r="BM2918" t="str">
        <f t="shared" si="321"/>
        <v>GB</v>
      </c>
      <c r="BN2918" t="s">
        <v>93</v>
      </c>
      <c r="BO2918" t="s">
        <v>1335</v>
      </c>
      <c r="BP2918" t="s">
        <v>72</v>
      </c>
      <c r="BQ2918">
        <v>38</v>
      </c>
      <c r="BR2918">
        <v>0.5</v>
      </c>
    </row>
    <row r="2919" spans="1:70" x14ac:dyDescent="0.3">
      <c r="A2919" t="str">
        <f t="shared" si="315"/>
        <v>201811Anthony ShermanKC</v>
      </c>
      <c r="B2919" t="s">
        <v>947</v>
      </c>
      <c r="C2919">
        <v>2018</v>
      </c>
      <c r="D2919">
        <v>11</v>
      </c>
      <c r="E2919" t="s">
        <v>1223</v>
      </c>
      <c r="F2919" t="s">
        <v>71</v>
      </c>
      <c r="G2919" t="s">
        <v>139</v>
      </c>
      <c r="H2919" t="s">
        <v>111</v>
      </c>
      <c r="I2919" t="s">
        <v>122</v>
      </c>
      <c r="J2919" t="s">
        <v>1126</v>
      </c>
      <c r="K2919" t="s">
        <v>1126</v>
      </c>
      <c r="L2919">
        <v>3000</v>
      </c>
      <c r="M2919">
        <v>4500</v>
      </c>
      <c r="N2919" s="1">
        <v>0</v>
      </c>
      <c r="O2919" s="1">
        <v>0</v>
      </c>
      <c r="P2919">
        <v>51</v>
      </c>
      <c r="Q2919">
        <v>-3</v>
      </c>
      <c r="R2919">
        <v>27</v>
      </c>
      <c r="S2919">
        <v>20</v>
      </c>
      <c r="T2919">
        <v>30.3</v>
      </c>
      <c r="U2919">
        <v>98</v>
      </c>
      <c r="V2919">
        <v>0</v>
      </c>
      <c r="W2919">
        <v>33</v>
      </c>
      <c r="X2919">
        <v>46</v>
      </c>
      <c r="Y2919">
        <v>71.740000000000009</v>
      </c>
      <c r="Z2919">
        <v>69.699999999999989</v>
      </c>
      <c r="AA2919">
        <v>478</v>
      </c>
      <c r="AB2919">
        <v>6</v>
      </c>
      <c r="AC2919">
        <v>3</v>
      </c>
      <c r="AD2919">
        <v>3</v>
      </c>
      <c r="AE2919">
        <v>30</v>
      </c>
      <c r="AF2919">
        <v>448</v>
      </c>
      <c r="AG2919">
        <v>546</v>
      </c>
      <c r="AH2919">
        <v>2</v>
      </c>
      <c r="AI2919">
        <v>2</v>
      </c>
      <c r="AJ2919">
        <v>5</v>
      </c>
      <c r="AK2919">
        <v>3</v>
      </c>
      <c r="AL2919">
        <v>13</v>
      </c>
      <c r="AM2919">
        <v>135</v>
      </c>
      <c r="AN2919">
        <v>5</v>
      </c>
      <c r="AO2919">
        <v>10</v>
      </c>
      <c r="AP2919">
        <v>50</v>
      </c>
      <c r="AQ2919">
        <v>1</v>
      </c>
      <c r="AR2919">
        <v>1</v>
      </c>
      <c r="AS2919">
        <v>100</v>
      </c>
      <c r="AT2919">
        <v>29.616666666666667</v>
      </c>
      <c r="AU2919">
        <v>49.36</v>
      </c>
      <c r="AV2919">
        <v>4</v>
      </c>
      <c r="AW2919">
        <v>63.5</v>
      </c>
      <c r="AX2919">
        <v>3</v>
      </c>
      <c r="AY2919">
        <v>63.5</v>
      </c>
      <c r="AZ2919">
        <v>5</v>
      </c>
      <c r="BA2919">
        <v>48</v>
      </c>
      <c r="BB2919" t="str">
        <f t="shared" si="316"/>
        <v>N</v>
      </c>
      <c r="BC2919" t="str">
        <f t="shared" si="317"/>
        <v>Road</v>
      </c>
      <c r="BD2919">
        <f t="shared" si="318"/>
        <v>1</v>
      </c>
      <c r="BE2919">
        <f t="shared" si="319"/>
        <v>0.01</v>
      </c>
      <c r="BH2919" t="str">
        <f t="shared" si="320"/>
        <v>201813Nick ChubbCLE</v>
      </c>
      <c r="BI2919">
        <v>2018</v>
      </c>
      <c r="BJ2919" s="2">
        <v>13</v>
      </c>
      <c r="BK2919" t="s">
        <v>1287</v>
      </c>
      <c r="BL2919" t="s">
        <v>118</v>
      </c>
      <c r="BM2919" t="str">
        <f t="shared" si="321"/>
        <v>CLE</v>
      </c>
      <c r="BN2919" t="s">
        <v>115</v>
      </c>
      <c r="BO2919" t="s">
        <v>1337</v>
      </c>
      <c r="BP2919" t="s">
        <v>122</v>
      </c>
      <c r="BQ2919">
        <v>27</v>
      </c>
      <c r="BR2919">
        <v>0.47</v>
      </c>
    </row>
    <row r="2920" spans="1:70" x14ac:dyDescent="0.3">
      <c r="A2920" t="str">
        <f t="shared" si="315"/>
        <v>201811Darrel WilliamsKC</v>
      </c>
      <c r="B2920" t="s">
        <v>947</v>
      </c>
      <c r="C2920">
        <v>2018</v>
      </c>
      <c r="D2920">
        <v>11</v>
      </c>
      <c r="E2920" t="s">
        <v>1327</v>
      </c>
      <c r="F2920" t="s">
        <v>71</v>
      </c>
      <c r="G2920" t="s">
        <v>139</v>
      </c>
      <c r="H2920" t="s">
        <v>111</v>
      </c>
      <c r="I2920" t="s">
        <v>122</v>
      </c>
      <c r="J2920" t="s">
        <v>1126</v>
      </c>
      <c r="K2920" t="s">
        <v>1126</v>
      </c>
      <c r="L2920">
        <v>3000</v>
      </c>
      <c r="M2920">
        <v>4500</v>
      </c>
      <c r="N2920" s="1">
        <v>0</v>
      </c>
      <c r="O2920" s="1">
        <v>0</v>
      </c>
      <c r="P2920">
        <v>51</v>
      </c>
      <c r="Q2920">
        <v>-3</v>
      </c>
      <c r="R2920">
        <v>27</v>
      </c>
      <c r="S2920">
        <v>20</v>
      </c>
      <c r="T2920">
        <v>30.3</v>
      </c>
      <c r="U2920">
        <v>98</v>
      </c>
      <c r="V2920">
        <v>0</v>
      </c>
      <c r="W2920">
        <v>33</v>
      </c>
      <c r="X2920">
        <v>46</v>
      </c>
      <c r="Y2920">
        <v>71.740000000000009</v>
      </c>
      <c r="Z2920">
        <v>69.699999999999989</v>
      </c>
      <c r="AA2920">
        <v>478</v>
      </c>
      <c r="AB2920">
        <v>6</v>
      </c>
      <c r="AC2920">
        <v>3</v>
      </c>
      <c r="AD2920">
        <v>3</v>
      </c>
      <c r="AE2920">
        <v>30</v>
      </c>
      <c r="AF2920">
        <v>448</v>
      </c>
      <c r="AG2920">
        <v>546</v>
      </c>
      <c r="AH2920">
        <v>2</v>
      </c>
      <c r="AI2920">
        <v>2</v>
      </c>
      <c r="AJ2920">
        <v>5</v>
      </c>
      <c r="AK2920">
        <v>3</v>
      </c>
      <c r="AL2920">
        <v>13</v>
      </c>
      <c r="AM2920">
        <v>135</v>
      </c>
      <c r="AN2920">
        <v>5</v>
      </c>
      <c r="AO2920">
        <v>10</v>
      </c>
      <c r="AP2920">
        <v>50</v>
      </c>
      <c r="AQ2920">
        <v>1</v>
      </c>
      <c r="AR2920">
        <v>1</v>
      </c>
      <c r="AS2920">
        <v>100</v>
      </c>
      <c r="AT2920">
        <v>29.616666666666667</v>
      </c>
      <c r="AU2920">
        <v>49.36</v>
      </c>
      <c r="AV2920">
        <v>4</v>
      </c>
      <c r="AW2920">
        <v>63.5</v>
      </c>
      <c r="AX2920">
        <v>3</v>
      </c>
      <c r="AY2920">
        <v>63.5</v>
      </c>
      <c r="AZ2920">
        <v>5</v>
      </c>
      <c r="BA2920">
        <v>48</v>
      </c>
      <c r="BB2920" t="str">
        <f t="shared" si="316"/>
        <v>N</v>
      </c>
      <c r="BC2920" t="str">
        <f t="shared" si="317"/>
        <v>Road</v>
      </c>
      <c r="BD2920" t="str">
        <f t="shared" si="318"/>
        <v/>
      </c>
      <c r="BE2920" t="str">
        <f t="shared" si="319"/>
        <v/>
      </c>
      <c r="BH2920" t="str">
        <f t="shared" si="320"/>
        <v>201813Dontrell HilliardCLE</v>
      </c>
      <c r="BI2920">
        <v>2018</v>
      </c>
      <c r="BJ2920" s="2">
        <v>13</v>
      </c>
      <c r="BK2920" t="s">
        <v>1325</v>
      </c>
      <c r="BL2920" t="s">
        <v>118</v>
      </c>
      <c r="BM2920" t="str">
        <f t="shared" si="321"/>
        <v>CLE</v>
      </c>
      <c r="BN2920" t="s">
        <v>115</v>
      </c>
      <c r="BO2920" t="s">
        <v>1335</v>
      </c>
      <c r="BP2920" t="s">
        <v>122</v>
      </c>
      <c r="BQ2920">
        <v>12</v>
      </c>
      <c r="BR2920">
        <v>0.21</v>
      </c>
    </row>
    <row r="2921" spans="1:70" x14ac:dyDescent="0.3">
      <c r="A2921" t="str">
        <f t="shared" si="315"/>
        <v>201812Melvin GordonLAC</v>
      </c>
      <c r="B2921" t="s">
        <v>966</v>
      </c>
      <c r="C2921">
        <v>2018</v>
      </c>
      <c r="D2921">
        <v>12</v>
      </c>
      <c r="E2921" t="s">
        <v>1187</v>
      </c>
      <c r="F2921" t="s">
        <v>106</v>
      </c>
      <c r="G2921" t="s">
        <v>14</v>
      </c>
      <c r="H2921" t="s">
        <v>93</v>
      </c>
      <c r="I2921" t="s">
        <v>72</v>
      </c>
      <c r="J2921" t="s">
        <v>1126</v>
      </c>
      <c r="K2921" t="s">
        <v>1126</v>
      </c>
      <c r="L2921">
        <v>8600</v>
      </c>
      <c r="M2921">
        <v>8900</v>
      </c>
      <c r="N2921" s="1">
        <v>20.6</v>
      </c>
      <c r="O2921" s="1">
        <v>19.600000000000001</v>
      </c>
      <c r="P2921">
        <v>45</v>
      </c>
      <c r="Q2921">
        <v>35</v>
      </c>
      <c r="R2921">
        <v>30</v>
      </c>
      <c r="S2921">
        <v>30</v>
      </c>
      <c r="T2921">
        <v>48.39</v>
      </c>
      <c r="U2921">
        <v>178</v>
      </c>
      <c r="V2921">
        <v>3</v>
      </c>
      <c r="W2921">
        <v>28</v>
      </c>
      <c r="X2921">
        <v>32</v>
      </c>
      <c r="Y2921">
        <v>87.5</v>
      </c>
      <c r="Z2921">
        <v>51.61</v>
      </c>
      <c r="AA2921">
        <v>259</v>
      </c>
      <c r="AB2921">
        <v>3</v>
      </c>
      <c r="AC2921">
        <v>0</v>
      </c>
      <c r="AD2921">
        <v>4</v>
      </c>
      <c r="AE2921">
        <v>23</v>
      </c>
      <c r="AF2921">
        <v>236</v>
      </c>
      <c r="AG2921">
        <v>414</v>
      </c>
      <c r="AH2921">
        <v>1</v>
      </c>
      <c r="AI2921">
        <v>1</v>
      </c>
      <c r="AJ2921">
        <v>1</v>
      </c>
      <c r="AK2921">
        <v>0</v>
      </c>
      <c r="AL2921">
        <v>4</v>
      </c>
      <c r="AM2921">
        <v>30</v>
      </c>
      <c r="AN2921">
        <v>3</v>
      </c>
      <c r="AO2921">
        <v>7</v>
      </c>
      <c r="AP2921">
        <v>42.86</v>
      </c>
      <c r="AQ2921">
        <v>1</v>
      </c>
      <c r="AR2921">
        <v>1</v>
      </c>
      <c r="AS2921">
        <v>100</v>
      </c>
      <c r="AT2921">
        <v>35.299999999999997</v>
      </c>
      <c r="AU2921">
        <v>58.830000000000005</v>
      </c>
      <c r="AV2921">
        <v>-11.5</v>
      </c>
      <c r="AW2921">
        <v>44</v>
      </c>
      <c r="AX2921">
        <v>-14</v>
      </c>
      <c r="AY2921">
        <v>43</v>
      </c>
      <c r="AZ2921">
        <v>2</v>
      </c>
      <c r="BA2921">
        <v>10</v>
      </c>
      <c r="BB2921" t="str">
        <f t="shared" si="316"/>
        <v>Y</v>
      </c>
      <c r="BC2921" t="str">
        <f t="shared" si="317"/>
        <v>Home</v>
      </c>
      <c r="BD2921">
        <f t="shared" si="318"/>
        <v>27</v>
      </c>
      <c r="BE2921">
        <f t="shared" si="319"/>
        <v>0.39</v>
      </c>
      <c r="BH2921" t="str">
        <f t="shared" si="320"/>
        <v>201813Duke JohnsonCLE</v>
      </c>
      <c r="BI2921">
        <v>2018</v>
      </c>
      <c r="BJ2921" s="2">
        <v>13</v>
      </c>
      <c r="BK2921" t="s">
        <v>1141</v>
      </c>
      <c r="BL2921" t="s">
        <v>118</v>
      </c>
      <c r="BM2921" t="str">
        <f t="shared" si="321"/>
        <v>CLE</v>
      </c>
      <c r="BN2921" t="s">
        <v>115</v>
      </c>
      <c r="BO2921" t="s">
        <v>1335</v>
      </c>
      <c r="BP2921" t="s">
        <v>122</v>
      </c>
      <c r="BQ2921">
        <v>20</v>
      </c>
      <c r="BR2921">
        <v>0.35</v>
      </c>
    </row>
    <row r="2922" spans="1:70" x14ac:dyDescent="0.3">
      <c r="A2922" t="str">
        <f t="shared" si="315"/>
        <v>201812Ezekiel ElliottDAL</v>
      </c>
      <c r="B2922" t="s">
        <v>971</v>
      </c>
      <c r="C2922">
        <v>2018</v>
      </c>
      <c r="D2922">
        <v>12</v>
      </c>
      <c r="E2922" t="s">
        <v>1127</v>
      </c>
      <c r="F2922" t="s">
        <v>85</v>
      </c>
      <c r="G2922" t="s">
        <v>7</v>
      </c>
      <c r="H2922" t="s">
        <v>82</v>
      </c>
      <c r="I2922" t="s">
        <v>72</v>
      </c>
      <c r="J2922" t="s">
        <v>1126</v>
      </c>
      <c r="K2922" t="s">
        <v>1126</v>
      </c>
      <c r="L2922">
        <v>8600</v>
      </c>
      <c r="M2922">
        <v>8700</v>
      </c>
      <c r="N2922" s="1">
        <v>28.3</v>
      </c>
      <c r="O2922" s="1">
        <v>22.8</v>
      </c>
      <c r="P2922">
        <v>31</v>
      </c>
      <c r="Q2922">
        <v>8</v>
      </c>
      <c r="R2922">
        <v>20</v>
      </c>
      <c r="S2922">
        <v>34</v>
      </c>
      <c r="T2922">
        <v>52.31</v>
      </c>
      <c r="U2922">
        <v>146</v>
      </c>
      <c r="V2922">
        <v>2</v>
      </c>
      <c r="W2922">
        <v>22</v>
      </c>
      <c r="X2922">
        <v>31</v>
      </c>
      <c r="Y2922">
        <v>70.97</v>
      </c>
      <c r="Z2922">
        <v>47.69</v>
      </c>
      <c r="AA2922">
        <v>289</v>
      </c>
      <c r="AB2922">
        <v>2</v>
      </c>
      <c r="AC2922">
        <v>0</v>
      </c>
      <c r="AD2922">
        <v>4</v>
      </c>
      <c r="AE2922">
        <v>31</v>
      </c>
      <c r="AF2922">
        <v>258</v>
      </c>
      <c r="AG2922">
        <v>404</v>
      </c>
      <c r="AH2922">
        <v>1</v>
      </c>
      <c r="AI2922">
        <v>0</v>
      </c>
      <c r="AJ2922">
        <v>0</v>
      </c>
      <c r="AK2922">
        <v>-3</v>
      </c>
      <c r="AL2922">
        <v>4</v>
      </c>
      <c r="AM2922">
        <v>30</v>
      </c>
      <c r="AN2922">
        <v>6</v>
      </c>
      <c r="AO2922">
        <v>14</v>
      </c>
      <c r="AP2922">
        <v>42.86</v>
      </c>
      <c r="AQ2922">
        <v>0</v>
      </c>
      <c r="AR2922">
        <v>1</v>
      </c>
      <c r="AS2922">
        <v>0</v>
      </c>
      <c r="AT2922">
        <v>33.383333333333333</v>
      </c>
      <c r="AU2922">
        <v>55.64</v>
      </c>
      <c r="AV2922">
        <v>-8</v>
      </c>
      <c r="AW2922">
        <v>41</v>
      </c>
      <c r="AX2922">
        <v>-7</v>
      </c>
      <c r="AY2922">
        <v>40</v>
      </c>
      <c r="AZ2922">
        <v>3</v>
      </c>
      <c r="BA2922">
        <v>23</v>
      </c>
      <c r="BB2922" t="str">
        <f t="shared" si="316"/>
        <v>Y</v>
      </c>
      <c r="BC2922" t="str">
        <f t="shared" si="317"/>
        <v>Home</v>
      </c>
      <c r="BD2922">
        <f t="shared" si="318"/>
        <v>65</v>
      </c>
      <c r="BE2922">
        <f t="shared" si="319"/>
        <v>0.93</v>
      </c>
      <c r="BH2922" t="str">
        <f t="shared" si="320"/>
        <v>201813Lamar MillerHOU</v>
      </c>
      <c r="BI2922">
        <v>2018</v>
      </c>
      <c r="BJ2922" s="2">
        <v>13</v>
      </c>
      <c r="BK2922" t="s">
        <v>1136</v>
      </c>
      <c r="BL2922" t="s">
        <v>115</v>
      </c>
      <c r="BM2922" t="str">
        <f t="shared" si="321"/>
        <v>HOU</v>
      </c>
      <c r="BN2922" t="s">
        <v>118</v>
      </c>
      <c r="BO2922" t="s">
        <v>1337</v>
      </c>
      <c r="BP2922" t="s">
        <v>72</v>
      </c>
      <c r="BQ2922">
        <v>41</v>
      </c>
      <c r="BR2922">
        <v>0.54</v>
      </c>
    </row>
    <row r="2923" spans="1:70" x14ac:dyDescent="0.3">
      <c r="A2923" t="str">
        <f t="shared" si="315"/>
        <v>201812Alvin KamaraNO</v>
      </c>
      <c r="B2923" t="s">
        <v>960</v>
      </c>
      <c r="C2923">
        <v>2018</v>
      </c>
      <c r="D2923">
        <v>12</v>
      </c>
      <c r="E2923" t="s">
        <v>1216</v>
      </c>
      <c r="F2923" t="s">
        <v>96</v>
      </c>
      <c r="G2923" t="s">
        <v>8</v>
      </c>
      <c r="H2923" t="s">
        <v>109</v>
      </c>
      <c r="I2923" t="s">
        <v>72</v>
      </c>
      <c r="J2923" t="s">
        <v>1126</v>
      </c>
      <c r="K2923" t="s">
        <v>1126</v>
      </c>
      <c r="L2923">
        <v>8300</v>
      </c>
      <c r="M2923">
        <v>8900</v>
      </c>
      <c r="N2923" s="1">
        <v>10.8</v>
      </c>
      <c r="O2923" s="1">
        <v>10.3</v>
      </c>
      <c r="P2923">
        <v>31</v>
      </c>
      <c r="Q2923">
        <v>14</v>
      </c>
      <c r="R2923">
        <v>19</v>
      </c>
      <c r="S2923">
        <v>31</v>
      </c>
      <c r="T2923">
        <v>58.489999999999995</v>
      </c>
      <c r="U2923">
        <v>150</v>
      </c>
      <c r="V2923">
        <v>0</v>
      </c>
      <c r="W2923">
        <v>15</v>
      </c>
      <c r="X2923">
        <v>22</v>
      </c>
      <c r="Y2923">
        <v>68.179999999999993</v>
      </c>
      <c r="Z2923">
        <v>41.510000000000005</v>
      </c>
      <c r="AA2923">
        <v>171</v>
      </c>
      <c r="AB2923">
        <v>4</v>
      </c>
      <c r="AC2923">
        <v>1</v>
      </c>
      <c r="AD2923">
        <v>2</v>
      </c>
      <c r="AE2923">
        <v>9</v>
      </c>
      <c r="AF2923">
        <v>162</v>
      </c>
      <c r="AG2923">
        <v>312</v>
      </c>
      <c r="AH2923">
        <v>1</v>
      </c>
      <c r="AI2923">
        <v>0</v>
      </c>
      <c r="AJ2923">
        <v>1</v>
      </c>
      <c r="AK2923">
        <v>-3</v>
      </c>
      <c r="AL2923">
        <v>3</v>
      </c>
      <c r="AM2923">
        <v>19</v>
      </c>
      <c r="AN2923">
        <v>5</v>
      </c>
      <c r="AO2923">
        <v>11</v>
      </c>
      <c r="AP2923">
        <v>45.45</v>
      </c>
      <c r="AQ2923">
        <v>0</v>
      </c>
      <c r="AR2923">
        <v>0</v>
      </c>
      <c r="AS2923">
        <v>0</v>
      </c>
      <c r="AT2923">
        <v>29.016666666666666</v>
      </c>
      <c r="AU2923">
        <v>48.36</v>
      </c>
      <c r="AV2923">
        <v>-13</v>
      </c>
      <c r="AW2923">
        <v>59</v>
      </c>
      <c r="AX2923">
        <v>-13</v>
      </c>
      <c r="AY2923">
        <v>61</v>
      </c>
      <c r="AZ2923">
        <v>6</v>
      </c>
      <c r="BA2923">
        <v>17</v>
      </c>
      <c r="BB2923" t="str">
        <f t="shared" si="316"/>
        <v>Y</v>
      </c>
      <c r="BC2923" t="str">
        <f t="shared" si="317"/>
        <v>Home</v>
      </c>
      <c r="BD2923">
        <f t="shared" si="318"/>
        <v>37</v>
      </c>
      <c r="BE2923">
        <f t="shared" si="319"/>
        <v>0.65</v>
      </c>
      <c r="BH2923" t="str">
        <f t="shared" si="320"/>
        <v>201813Alfred BlueHOU</v>
      </c>
      <c r="BI2923">
        <v>2018</v>
      </c>
      <c r="BJ2923" s="2">
        <v>13</v>
      </c>
      <c r="BK2923" t="s">
        <v>1251</v>
      </c>
      <c r="BL2923" t="s">
        <v>115</v>
      </c>
      <c r="BM2923" t="str">
        <f t="shared" si="321"/>
        <v>HOU</v>
      </c>
      <c r="BN2923" t="s">
        <v>118</v>
      </c>
      <c r="BO2923" t="s">
        <v>1335</v>
      </c>
      <c r="BP2923" t="s">
        <v>72</v>
      </c>
      <c r="BQ2923">
        <v>36</v>
      </c>
      <c r="BR2923">
        <v>0.47</v>
      </c>
    </row>
    <row r="2924" spans="1:70" x14ac:dyDescent="0.3">
      <c r="A2924" t="str">
        <f t="shared" si="315"/>
        <v>201812Christian McCaffreyCAR</v>
      </c>
      <c r="B2924" t="s">
        <v>962</v>
      </c>
      <c r="C2924">
        <v>2018</v>
      </c>
      <c r="D2924">
        <v>12</v>
      </c>
      <c r="E2924" t="s">
        <v>1190</v>
      </c>
      <c r="F2924" t="s">
        <v>103</v>
      </c>
      <c r="G2924" t="s">
        <v>125</v>
      </c>
      <c r="H2924" t="s">
        <v>76</v>
      </c>
      <c r="I2924" t="s">
        <v>72</v>
      </c>
      <c r="J2924" t="s">
        <v>1126</v>
      </c>
      <c r="K2924" t="s">
        <v>1126</v>
      </c>
      <c r="L2924">
        <v>7900</v>
      </c>
      <c r="M2924">
        <v>8400</v>
      </c>
      <c r="N2924" s="1">
        <v>52.7</v>
      </c>
      <c r="O2924" s="1">
        <v>41.2</v>
      </c>
      <c r="P2924">
        <v>27</v>
      </c>
      <c r="Q2924">
        <v>-3</v>
      </c>
      <c r="R2924">
        <v>26</v>
      </c>
      <c r="S2924">
        <v>27</v>
      </c>
      <c r="T2924">
        <v>47.370000000000005</v>
      </c>
      <c r="U2924">
        <v>220</v>
      </c>
      <c r="V2924">
        <v>1</v>
      </c>
      <c r="W2924">
        <v>25</v>
      </c>
      <c r="X2924">
        <v>30</v>
      </c>
      <c r="Y2924">
        <v>83.33</v>
      </c>
      <c r="Z2924">
        <v>52.629999999999995</v>
      </c>
      <c r="AA2924">
        <v>256</v>
      </c>
      <c r="AB2924">
        <v>2</v>
      </c>
      <c r="AC2924">
        <v>1</v>
      </c>
      <c r="AD2924">
        <v>0</v>
      </c>
      <c r="AE2924">
        <v>0</v>
      </c>
      <c r="AF2924">
        <v>256</v>
      </c>
      <c r="AG2924">
        <v>476</v>
      </c>
      <c r="AH2924">
        <v>5</v>
      </c>
      <c r="AI2924">
        <v>0</v>
      </c>
      <c r="AJ2924">
        <v>1</v>
      </c>
      <c r="AK2924">
        <v>1</v>
      </c>
      <c r="AL2924">
        <v>3</v>
      </c>
      <c r="AM2924">
        <v>30</v>
      </c>
      <c r="AN2924">
        <v>3</v>
      </c>
      <c r="AO2924">
        <v>8</v>
      </c>
      <c r="AP2924">
        <v>37.5</v>
      </c>
      <c r="AQ2924">
        <v>0</v>
      </c>
      <c r="AR2924">
        <v>1</v>
      </c>
      <c r="AS2924">
        <v>0</v>
      </c>
      <c r="AT2924">
        <v>29.566666666666666</v>
      </c>
      <c r="AU2924">
        <v>49.28</v>
      </c>
      <c r="AV2924">
        <v>-3</v>
      </c>
      <c r="AW2924">
        <v>47</v>
      </c>
      <c r="AX2924">
        <v>-3</v>
      </c>
      <c r="AY2924">
        <v>47</v>
      </c>
      <c r="AZ2924">
        <v>2</v>
      </c>
      <c r="BA2924">
        <v>30</v>
      </c>
      <c r="BB2924" t="str">
        <f t="shared" si="316"/>
        <v>Y</v>
      </c>
      <c r="BC2924" t="str">
        <f t="shared" si="317"/>
        <v>Home</v>
      </c>
      <c r="BD2924">
        <f t="shared" si="318"/>
        <v>59</v>
      </c>
      <c r="BE2924">
        <f t="shared" si="319"/>
        <v>1</v>
      </c>
      <c r="BH2924" t="str">
        <f t="shared" si="320"/>
        <v>201813Gregory HowellHOU</v>
      </c>
      <c r="BI2924">
        <v>2018</v>
      </c>
      <c r="BJ2924" s="2">
        <v>13</v>
      </c>
      <c r="BK2924" t="s">
        <v>1369</v>
      </c>
      <c r="BL2924" t="s">
        <v>115</v>
      </c>
      <c r="BM2924" t="str">
        <f t="shared" si="321"/>
        <v>HOU</v>
      </c>
      <c r="BN2924" t="s">
        <v>118</v>
      </c>
      <c r="BO2924" t="s">
        <v>1335</v>
      </c>
      <c r="BP2924" t="s">
        <v>72</v>
      </c>
      <c r="BQ2924">
        <v>1</v>
      </c>
      <c r="BR2924">
        <v>0.01</v>
      </c>
    </row>
    <row r="2925" spans="1:70" x14ac:dyDescent="0.3">
      <c r="A2925" t="str">
        <f t="shared" si="315"/>
        <v>201812Joe MixonCIN</v>
      </c>
      <c r="B2925" t="s">
        <v>969</v>
      </c>
      <c r="C2925">
        <v>2018</v>
      </c>
      <c r="D2925">
        <v>12</v>
      </c>
      <c r="E2925" t="s">
        <v>1133</v>
      </c>
      <c r="F2925" t="s">
        <v>98</v>
      </c>
      <c r="G2925" t="s">
        <v>99</v>
      </c>
      <c r="H2925" t="s">
        <v>118</v>
      </c>
      <c r="I2925" t="s">
        <v>72</v>
      </c>
      <c r="J2925" t="s">
        <v>1126</v>
      </c>
      <c r="K2925" t="s">
        <v>1126</v>
      </c>
      <c r="L2925">
        <v>6800</v>
      </c>
      <c r="M2925">
        <v>7300</v>
      </c>
      <c r="N2925" s="1">
        <v>22.5</v>
      </c>
      <c r="O2925" s="1">
        <v>19</v>
      </c>
      <c r="P2925">
        <v>20</v>
      </c>
      <c r="Q2925">
        <v>-15</v>
      </c>
      <c r="R2925">
        <v>25</v>
      </c>
      <c r="S2925">
        <v>20</v>
      </c>
      <c r="T2925">
        <v>30.3</v>
      </c>
      <c r="U2925">
        <v>129</v>
      </c>
      <c r="V2925">
        <v>1</v>
      </c>
      <c r="W2925">
        <v>27</v>
      </c>
      <c r="X2925">
        <v>46</v>
      </c>
      <c r="Y2925">
        <v>58.699999999999996</v>
      </c>
      <c r="Z2925">
        <v>69.699999999999989</v>
      </c>
      <c r="AA2925">
        <v>255</v>
      </c>
      <c r="AB2925">
        <v>2</v>
      </c>
      <c r="AC2925">
        <v>1</v>
      </c>
      <c r="AD2925">
        <v>1</v>
      </c>
      <c r="AE2925">
        <v>12</v>
      </c>
      <c r="AF2925">
        <v>243</v>
      </c>
      <c r="AG2925">
        <v>372</v>
      </c>
      <c r="AH2925">
        <v>1</v>
      </c>
      <c r="AI2925">
        <v>1</v>
      </c>
      <c r="AJ2925">
        <v>2</v>
      </c>
      <c r="AK2925">
        <v>2</v>
      </c>
      <c r="AL2925">
        <v>13</v>
      </c>
      <c r="AM2925">
        <v>96</v>
      </c>
      <c r="AN2925">
        <v>4</v>
      </c>
      <c r="AO2925">
        <v>12</v>
      </c>
      <c r="AP2925">
        <v>33.33</v>
      </c>
      <c r="AQ2925">
        <v>2</v>
      </c>
      <c r="AR2925">
        <v>4</v>
      </c>
      <c r="AS2925">
        <v>50</v>
      </c>
      <c r="AT2925">
        <v>27.933333333333334</v>
      </c>
      <c r="AU2925">
        <v>46.56</v>
      </c>
      <c r="AV2925">
        <v>-3</v>
      </c>
      <c r="AW2925">
        <v>48</v>
      </c>
      <c r="AX2925">
        <v>0</v>
      </c>
      <c r="AY2925">
        <v>46.5</v>
      </c>
      <c r="AZ2925">
        <v>0</v>
      </c>
      <c r="BA2925">
        <v>35</v>
      </c>
      <c r="BB2925" t="str">
        <f t="shared" si="316"/>
        <v>Y</v>
      </c>
      <c r="BC2925" t="str">
        <f t="shared" si="317"/>
        <v>Home</v>
      </c>
      <c r="BD2925">
        <f t="shared" si="318"/>
        <v>53</v>
      </c>
      <c r="BE2925">
        <f t="shared" si="319"/>
        <v>0.72</v>
      </c>
      <c r="BH2925" t="str">
        <f t="shared" si="320"/>
        <v>201813LeSean McCoyBUF</v>
      </c>
      <c r="BI2925">
        <v>2018</v>
      </c>
      <c r="BJ2925" s="2">
        <v>13</v>
      </c>
      <c r="BK2925" t="s">
        <v>1125</v>
      </c>
      <c r="BL2925" t="s">
        <v>88</v>
      </c>
      <c r="BM2925" t="str">
        <f t="shared" si="321"/>
        <v>BUF</v>
      </c>
      <c r="BN2925" t="s">
        <v>156</v>
      </c>
      <c r="BO2925" t="s">
        <v>1337</v>
      </c>
      <c r="BP2925" t="s">
        <v>122</v>
      </c>
      <c r="BQ2925">
        <v>54</v>
      </c>
      <c r="BR2925">
        <v>0.75</v>
      </c>
    </row>
    <row r="2926" spans="1:70" x14ac:dyDescent="0.3">
      <c r="A2926" t="str">
        <f t="shared" si="315"/>
        <v>201812Mark IngramNO</v>
      </c>
      <c r="B2926" t="s">
        <v>960</v>
      </c>
      <c r="C2926">
        <v>2018</v>
      </c>
      <c r="D2926">
        <v>12</v>
      </c>
      <c r="E2926" t="s">
        <v>1197</v>
      </c>
      <c r="F2926" t="s">
        <v>96</v>
      </c>
      <c r="G2926" t="s">
        <v>8</v>
      </c>
      <c r="H2926" t="s">
        <v>109</v>
      </c>
      <c r="I2926" t="s">
        <v>72</v>
      </c>
      <c r="J2926" t="s">
        <v>1126</v>
      </c>
      <c r="K2926" t="s">
        <v>1126</v>
      </c>
      <c r="L2926">
        <v>6100</v>
      </c>
      <c r="M2926">
        <v>7400</v>
      </c>
      <c r="N2926" s="1">
        <v>8.6</v>
      </c>
      <c r="O2926" s="1">
        <v>7.6</v>
      </c>
      <c r="P2926">
        <v>31</v>
      </c>
      <c r="Q2926">
        <v>14</v>
      </c>
      <c r="R2926">
        <v>19</v>
      </c>
      <c r="S2926">
        <v>31</v>
      </c>
      <c r="T2926">
        <v>58.489999999999995</v>
      </c>
      <c r="U2926">
        <v>150</v>
      </c>
      <c r="V2926">
        <v>0</v>
      </c>
      <c r="W2926">
        <v>15</v>
      </c>
      <c r="X2926">
        <v>22</v>
      </c>
      <c r="Y2926">
        <v>68.179999999999993</v>
      </c>
      <c r="Z2926">
        <v>41.510000000000005</v>
      </c>
      <c r="AA2926">
        <v>171</v>
      </c>
      <c r="AB2926">
        <v>4</v>
      </c>
      <c r="AC2926">
        <v>1</v>
      </c>
      <c r="AD2926">
        <v>2</v>
      </c>
      <c r="AE2926">
        <v>9</v>
      </c>
      <c r="AF2926">
        <v>162</v>
      </c>
      <c r="AG2926">
        <v>312</v>
      </c>
      <c r="AH2926">
        <v>1</v>
      </c>
      <c r="AI2926">
        <v>0</v>
      </c>
      <c r="AJ2926">
        <v>1</v>
      </c>
      <c r="AK2926">
        <v>-3</v>
      </c>
      <c r="AL2926">
        <v>3</v>
      </c>
      <c r="AM2926">
        <v>19</v>
      </c>
      <c r="AN2926">
        <v>5</v>
      </c>
      <c r="AO2926">
        <v>11</v>
      </c>
      <c r="AP2926">
        <v>45.45</v>
      </c>
      <c r="AQ2926">
        <v>0</v>
      </c>
      <c r="AR2926">
        <v>0</v>
      </c>
      <c r="AS2926">
        <v>0</v>
      </c>
      <c r="AT2926">
        <v>29.016666666666666</v>
      </c>
      <c r="AU2926">
        <v>48.36</v>
      </c>
      <c r="AV2926">
        <v>-13</v>
      </c>
      <c r="AW2926">
        <v>59</v>
      </c>
      <c r="AX2926">
        <v>-13</v>
      </c>
      <c r="AY2926">
        <v>61</v>
      </c>
      <c r="AZ2926">
        <v>6</v>
      </c>
      <c r="BA2926">
        <v>17</v>
      </c>
      <c r="BB2926" t="str">
        <f t="shared" si="316"/>
        <v>N</v>
      </c>
      <c r="BC2926" t="str">
        <f t="shared" si="317"/>
        <v>Home</v>
      </c>
      <c r="BD2926">
        <f t="shared" si="318"/>
        <v>27</v>
      </c>
      <c r="BE2926">
        <f t="shared" si="319"/>
        <v>0.47</v>
      </c>
      <c r="BH2926" t="str">
        <f t="shared" si="320"/>
        <v>201813Marcus MurphyBUF</v>
      </c>
      <c r="BI2926">
        <v>2018</v>
      </c>
      <c r="BJ2926" s="2">
        <v>13</v>
      </c>
      <c r="BK2926" t="s">
        <v>1305</v>
      </c>
      <c r="BL2926" t="s">
        <v>88</v>
      </c>
      <c r="BM2926" t="str">
        <f t="shared" si="321"/>
        <v>BUF</v>
      </c>
      <c r="BN2926" t="s">
        <v>156</v>
      </c>
      <c r="BO2926" t="s">
        <v>1335</v>
      </c>
      <c r="BP2926" t="s">
        <v>122</v>
      </c>
      <c r="BQ2926">
        <v>6</v>
      </c>
      <c r="BR2926">
        <v>0.08</v>
      </c>
    </row>
    <row r="2927" spans="1:70" x14ac:dyDescent="0.3">
      <c r="A2927" t="str">
        <f t="shared" si="315"/>
        <v>201812Phillip LindsayDEN</v>
      </c>
      <c r="B2927" t="s">
        <v>972</v>
      </c>
      <c r="C2927">
        <v>2018</v>
      </c>
      <c r="D2927">
        <v>12</v>
      </c>
      <c r="E2927" t="s">
        <v>1297</v>
      </c>
      <c r="F2927" t="s">
        <v>105</v>
      </c>
      <c r="G2927" t="s">
        <v>9</v>
      </c>
      <c r="H2927" t="s">
        <v>119</v>
      </c>
      <c r="I2927" t="s">
        <v>72</v>
      </c>
      <c r="J2927" t="s">
        <v>1126</v>
      </c>
      <c r="K2927" t="s">
        <v>1126</v>
      </c>
      <c r="L2927">
        <v>5600</v>
      </c>
      <c r="M2927">
        <v>6800</v>
      </c>
      <c r="N2927" s="1">
        <v>20</v>
      </c>
      <c r="O2927" s="1">
        <v>17</v>
      </c>
      <c r="P2927">
        <v>24</v>
      </c>
      <c r="Q2927">
        <v>7</v>
      </c>
      <c r="R2927">
        <v>17</v>
      </c>
      <c r="S2927">
        <v>23</v>
      </c>
      <c r="T2927">
        <v>45.1</v>
      </c>
      <c r="U2927">
        <v>124</v>
      </c>
      <c r="V2927">
        <v>1</v>
      </c>
      <c r="W2927">
        <v>15</v>
      </c>
      <c r="X2927">
        <v>28</v>
      </c>
      <c r="Y2927">
        <v>53.569999999999993</v>
      </c>
      <c r="Z2927">
        <v>54.900000000000006</v>
      </c>
      <c r="AA2927">
        <v>197</v>
      </c>
      <c r="AB2927">
        <v>2</v>
      </c>
      <c r="AC2927">
        <v>0</v>
      </c>
      <c r="AD2927">
        <v>2</v>
      </c>
      <c r="AE2927">
        <v>13</v>
      </c>
      <c r="AF2927">
        <v>184</v>
      </c>
      <c r="AG2927">
        <v>308</v>
      </c>
      <c r="AH2927">
        <v>0</v>
      </c>
      <c r="AI2927">
        <v>0</v>
      </c>
      <c r="AJ2927">
        <v>0</v>
      </c>
      <c r="AK2927">
        <v>-4</v>
      </c>
      <c r="AL2927">
        <v>6</v>
      </c>
      <c r="AM2927">
        <v>50</v>
      </c>
      <c r="AN2927">
        <v>3</v>
      </c>
      <c r="AO2927">
        <v>11</v>
      </c>
      <c r="AP2927">
        <v>27.27</v>
      </c>
      <c r="AQ2927">
        <v>0</v>
      </c>
      <c r="AR2927">
        <v>0</v>
      </c>
      <c r="AS2927">
        <v>0</v>
      </c>
      <c r="AT2927">
        <v>25</v>
      </c>
      <c r="AU2927">
        <v>41.67</v>
      </c>
      <c r="AV2927">
        <v>3.5</v>
      </c>
      <c r="AW2927">
        <v>47.5</v>
      </c>
      <c r="AX2927">
        <v>3</v>
      </c>
      <c r="AY2927">
        <v>48</v>
      </c>
      <c r="AZ2927">
        <v>2</v>
      </c>
      <c r="BA2927">
        <v>17</v>
      </c>
      <c r="BB2927" t="str">
        <f t="shared" si="316"/>
        <v>Y</v>
      </c>
      <c r="BC2927" t="str">
        <f t="shared" si="317"/>
        <v>Home</v>
      </c>
      <c r="BD2927">
        <f t="shared" si="318"/>
        <v>36</v>
      </c>
      <c r="BE2927">
        <f t="shared" si="319"/>
        <v>0.63</v>
      </c>
      <c r="BH2927" t="str">
        <f t="shared" si="320"/>
        <v>201813Chris IvoryBUF</v>
      </c>
      <c r="BI2927">
        <v>2018</v>
      </c>
      <c r="BJ2927" s="2">
        <v>13</v>
      </c>
      <c r="BK2927" t="s">
        <v>1215</v>
      </c>
      <c r="BL2927" t="s">
        <v>88</v>
      </c>
      <c r="BM2927" t="str">
        <f t="shared" si="321"/>
        <v>BUF</v>
      </c>
      <c r="BN2927" t="s">
        <v>156</v>
      </c>
      <c r="BO2927" t="s">
        <v>1335</v>
      </c>
      <c r="BP2927" t="s">
        <v>122</v>
      </c>
      <c r="BQ2927">
        <v>12</v>
      </c>
      <c r="BR2927">
        <v>0.17</v>
      </c>
    </row>
    <row r="2928" spans="1:70" x14ac:dyDescent="0.3">
      <c r="A2928" t="str">
        <f t="shared" si="315"/>
        <v>201812Marlon MackIND</v>
      </c>
      <c r="B2928" t="s">
        <v>961</v>
      </c>
      <c r="C2928">
        <v>2018</v>
      </c>
      <c r="D2928">
        <v>12</v>
      </c>
      <c r="E2928" t="s">
        <v>1218</v>
      </c>
      <c r="F2928" t="s">
        <v>113</v>
      </c>
      <c r="G2928" t="s">
        <v>10</v>
      </c>
      <c r="H2928" t="s">
        <v>156</v>
      </c>
      <c r="I2928" t="s">
        <v>72</v>
      </c>
      <c r="J2928" t="s">
        <v>1126</v>
      </c>
      <c r="K2928" t="s">
        <v>1126</v>
      </c>
      <c r="L2928">
        <v>5500</v>
      </c>
      <c r="M2928">
        <v>7000</v>
      </c>
      <c r="N2928" s="1">
        <v>11.6</v>
      </c>
      <c r="O2928" s="1">
        <v>10.6</v>
      </c>
      <c r="P2928">
        <v>27</v>
      </c>
      <c r="Q2928">
        <v>3</v>
      </c>
      <c r="R2928">
        <v>26</v>
      </c>
      <c r="S2928">
        <v>26</v>
      </c>
      <c r="T2928">
        <v>40.630000000000003</v>
      </c>
      <c r="U2928">
        <v>118</v>
      </c>
      <c r="V2928">
        <v>0</v>
      </c>
      <c r="W2928">
        <v>31</v>
      </c>
      <c r="X2928">
        <v>38</v>
      </c>
      <c r="Y2928">
        <v>81.58</v>
      </c>
      <c r="Z2928">
        <v>59.38</v>
      </c>
      <c r="AA2928">
        <v>347</v>
      </c>
      <c r="AB2928">
        <v>3</v>
      </c>
      <c r="AC2928">
        <v>2</v>
      </c>
      <c r="AD2928">
        <v>1</v>
      </c>
      <c r="AE2928">
        <v>10</v>
      </c>
      <c r="AF2928">
        <v>337</v>
      </c>
      <c r="AG2928">
        <v>455</v>
      </c>
      <c r="AH2928">
        <v>2</v>
      </c>
      <c r="AI2928">
        <v>1</v>
      </c>
      <c r="AJ2928">
        <v>3</v>
      </c>
      <c r="AK2928">
        <v>2</v>
      </c>
      <c r="AL2928">
        <v>7</v>
      </c>
      <c r="AM2928">
        <v>52</v>
      </c>
      <c r="AN2928">
        <v>4</v>
      </c>
      <c r="AO2928">
        <v>12</v>
      </c>
      <c r="AP2928">
        <v>33.33</v>
      </c>
      <c r="AQ2928">
        <v>2</v>
      </c>
      <c r="AR2928">
        <v>2</v>
      </c>
      <c r="AS2928">
        <v>100</v>
      </c>
      <c r="AT2928">
        <v>31.9</v>
      </c>
      <c r="AU2928">
        <v>53.169999999999995</v>
      </c>
      <c r="AV2928">
        <v>-10</v>
      </c>
      <c r="AW2928">
        <v>51</v>
      </c>
      <c r="AX2928">
        <v>-9</v>
      </c>
      <c r="AY2928">
        <v>52.5</v>
      </c>
      <c r="AZ2928">
        <v>1</v>
      </c>
      <c r="BA2928">
        <v>24</v>
      </c>
      <c r="BB2928" t="str">
        <f t="shared" si="316"/>
        <v>Y</v>
      </c>
      <c r="BC2928" t="str">
        <f t="shared" si="317"/>
        <v>Home</v>
      </c>
      <c r="BD2928">
        <f t="shared" si="318"/>
        <v>36</v>
      </c>
      <c r="BE2928">
        <f t="shared" si="319"/>
        <v>0.52</v>
      </c>
      <c r="BH2928" t="str">
        <f t="shared" si="320"/>
        <v>201813Patrick DiMarcoBUF</v>
      </c>
      <c r="BI2928">
        <v>2018</v>
      </c>
      <c r="BJ2928" s="2">
        <v>13</v>
      </c>
      <c r="BK2928" t="s">
        <v>1178</v>
      </c>
      <c r="BL2928" t="s">
        <v>88</v>
      </c>
      <c r="BM2928" t="str">
        <f t="shared" si="321"/>
        <v>BUF</v>
      </c>
      <c r="BN2928" t="s">
        <v>156</v>
      </c>
      <c r="BO2928" t="s">
        <v>1335</v>
      </c>
      <c r="BP2928" t="s">
        <v>122</v>
      </c>
      <c r="BQ2928">
        <v>10</v>
      </c>
      <c r="BR2928">
        <v>0.14000000000000001</v>
      </c>
    </row>
    <row r="2929" spans="1:70" x14ac:dyDescent="0.3">
      <c r="A2929" t="str">
        <f t="shared" si="315"/>
        <v>201812Dalvin CookMIN</v>
      </c>
      <c r="B2929" t="s">
        <v>968</v>
      </c>
      <c r="C2929">
        <v>2018</v>
      </c>
      <c r="D2929">
        <v>12</v>
      </c>
      <c r="E2929" t="s">
        <v>1131</v>
      </c>
      <c r="F2929" t="s">
        <v>95</v>
      </c>
      <c r="G2929" t="s">
        <v>12</v>
      </c>
      <c r="H2929" t="s">
        <v>74</v>
      </c>
      <c r="I2929" t="s">
        <v>72</v>
      </c>
      <c r="J2929" t="s">
        <v>1126</v>
      </c>
      <c r="K2929" t="s">
        <v>1126</v>
      </c>
      <c r="L2929">
        <v>5400</v>
      </c>
      <c r="M2929">
        <v>6300</v>
      </c>
      <c r="N2929" s="1">
        <v>16.600000000000001</v>
      </c>
      <c r="O2929" s="1">
        <v>15.1</v>
      </c>
      <c r="P2929">
        <v>24</v>
      </c>
      <c r="Q2929">
        <v>7</v>
      </c>
      <c r="R2929">
        <v>22</v>
      </c>
      <c r="S2929">
        <v>29</v>
      </c>
      <c r="T2929">
        <v>43.28</v>
      </c>
      <c r="U2929">
        <v>91</v>
      </c>
      <c r="V2929">
        <v>0</v>
      </c>
      <c r="W2929">
        <v>29</v>
      </c>
      <c r="X2929">
        <v>38</v>
      </c>
      <c r="Y2929">
        <v>76.319999999999993</v>
      </c>
      <c r="Z2929">
        <v>56.720000000000006</v>
      </c>
      <c r="AA2929">
        <v>342</v>
      </c>
      <c r="AB2929">
        <v>3</v>
      </c>
      <c r="AC2929">
        <v>0</v>
      </c>
      <c r="AD2929">
        <v>2</v>
      </c>
      <c r="AE2929">
        <v>17</v>
      </c>
      <c r="AF2929">
        <v>325</v>
      </c>
      <c r="AG2929">
        <v>416</v>
      </c>
      <c r="AH2929">
        <v>0</v>
      </c>
      <c r="AI2929">
        <v>0</v>
      </c>
      <c r="AJ2929">
        <v>0</v>
      </c>
      <c r="AK2929">
        <v>-1</v>
      </c>
      <c r="AL2929">
        <v>6</v>
      </c>
      <c r="AM2929">
        <v>55</v>
      </c>
      <c r="AN2929">
        <v>7</v>
      </c>
      <c r="AO2929">
        <v>14</v>
      </c>
      <c r="AP2929">
        <v>50</v>
      </c>
      <c r="AQ2929">
        <v>0</v>
      </c>
      <c r="AR2929">
        <v>1</v>
      </c>
      <c r="AS2929">
        <v>0</v>
      </c>
      <c r="AT2929">
        <v>34.616666666666667</v>
      </c>
      <c r="AU2929">
        <v>57.69</v>
      </c>
      <c r="AV2929">
        <v>-3.5</v>
      </c>
      <c r="AW2929">
        <v>48.5</v>
      </c>
      <c r="AX2929">
        <v>-4</v>
      </c>
      <c r="AY2929">
        <v>49</v>
      </c>
      <c r="AZ2929">
        <v>4</v>
      </c>
      <c r="BA2929">
        <v>17</v>
      </c>
      <c r="BB2929" t="str">
        <f t="shared" si="316"/>
        <v>Y</v>
      </c>
      <c r="BC2929" t="str">
        <f t="shared" si="317"/>
        <v>Home</v>
      </c>
      <c r="BD2929">
        <f t="shared" si="318"/>
        <v>41</v>
      </c>
      <c r="BE2929">
        <f t="shared" si="319"/>
        <v>0.59</v>
      </c>
      <c r="BH2929" t="str">
        <f t="shared" si="320"/>
        <v>201813Frank GoreMIA</v>
      </c>
      <c r="BI2929">
        <v>2018</v>
      </c>
      <c r="BJ2929" s="2">
        <v>13</v>
      </c>
      <c r="BK2929" t="s">
        <v>1202</v>
      </c>
      <c r="BL2929" t="s">
        <v>156</v>
      </c>
      <c r="BM2929" t="str">
        <f t="shared" si="321"/>
        <v>MIA</v>
      </c>
      <c r="BN2929" t="s">
        <v>88</v>
      </c>
      <c r="BO2929" t="s">
        <v>1337</v>
      </c>
      <c r="BP2929" t="s">
        <v>72</v>
      </c>
      <c r="BQ2929">
        <v>20</v>
      </c>
      <c r="BR2929">
        <v>0.36</v>
      </c>
    </row>
    <row r="2930" spans="1:70" x14ac:dyDescent="0.3">
      <c r="A2930" t="str">
        <f t="shared" si="315"/>
        <v>201812Lamar MillerHOU</v>
      </c>
      <c r="B2930" t="s">
        <v>963</v>
      </c>
      <c r="C2930">
        <v>2018</v>
      </c>
      <c r="D2930">
        <v>12</v>
      </c>
      <c r="E2930" t="s">
        <v>1136</v>
      </c>
      <c r="F2930" t="s">
        <v>115</v>
      </c>
      <c r="G2930" t="s">
        <v>0</v>
      </c>
      <c r="H2930" t="s">
        <v>78</v>
      </c>
      <c r="I2930" t="s">
        <v>72</v>
      </c>
      <c r="J2930" t="s">
        <v>1126</v>
      </c>
      <c r="K2930" t="s">
        <v>1126</v>
      </c>
      <c r="L2930">
        <v>4500</v>
      </c>
      <c r="M2930">
        <v>6400</v>
      </c>
      <c r="N2930" s="1">
        <v>26.7</v>
      </c>
      <c r="O2930" s="1">
        <v>23.2</v>
      </c>
      <c r="P2930">
        <v>34</v>
      </c>
      <c r="Q2930">
        <v>17</v>
      </c>
      <c r="R2930">
        <v>19</v>
      </c>
      <c r="S2930">
        <v>34</v>
      </c>
      <c r="T2930">
        <v>58.620000000000005</v>
      </c>
      <c r="U2930">
        <v>281</v>
      </c>
      <c r="V2930">
        <v>2</v>
      </c>
      <c r="W2930">
        <v>19</v>
      </c>
      <c r="X2930">
        <v>24</v>
      </c>
      <c r="Y2930">
        <v>79.17</v>
      </c>
      <c r="Z2930">
        <v>41.38</v>
      </c>
      <c r="AA2930">
        <v>210</v>
      </c>
      <c r="AB2930">
        <v>2</v>
      </c>
      <c r="AC2930">
        <v>0</v>
      </c>
      <c r="AD2930">
        <v>4</v>
      </c>
      <c r="AE2930">
        <v>29</v>
      </c>
      <c r="AF2930">
        <v>181</v>
      </c>
      <c r="AG2930">
        <v>462</v>
      </c>
      <c r="AH2930">
        <v>1</v>
      </c>
      <c r="AI2930">
        <v>0</v>
      </c>
      <c r="AJ2930">
        <v>0</v>
      </c>
      <c r="AK2930">
        <v>-1</v>
      </c>
      <c r="AL2930">
        <v>3</v>
      </c>
      <c r="AM2930">
        <v>53</v>
      </c>
      <c r="AN2930">
        <v>4</v>
      </c>
      <c r="AO2930">
        <v>11</v>
      </c>
      <c r="AP2930">
        <v>36.36</v>
      </c>
      <c r="AQ2930">
        <v>1</v>
      </c>
      <c r="AR2930">
        <v>1</v>
      </c>
      <c r="AS2930">
        <v>100</v>
      </c>
      <c r="AT2930">
        <v>29.966666666666665</v>
      </c>
      <c r="AU2930">
        <v>49.94</v>
      </c>
      <c r="AV2930">
        <v>-5.5</v>
      </c>
      <c r="AW2930">
        <v>43</v>
      </c>
      <c r="AX2930">
        <v>-3.5</v>
      </c>
      <c r="AY2930">
        <v>42.5</v>
      </c>
      <c r="AZ2930">
        <v>6</v>
      </c>
      <c r="BA2930">
        <v>17</v>
      </c>
      <c r="BB2930" t="str">
        <f t="shared" si="316"/>
        <v>Y</v>
      </c>
      <c r="BC2930" t="str">
        <f t="shared" si="317"/>
        <v>Home</v>
      </c>
      <c r="BD2930">
        <f t="shared" si="318"/>
        <v>40</v>
      </c>
      <c r="BE2930">
        <f t="shared" si="319"/>
        <v>0.62</v>
      </c>
      <c r="BH2930" t="str">
        <f t="shared" si="320"/>
        <v>201813Kenyan DrakeMIA</v>
      </c>
      <c r="BI2930">
        <v>2018</v>
      </c>
      <c r="BJ2930" s="2">
        <v>13</v>
      </c>
      <c r="BK2930" t="s">
        <v>1239</v>
      </c>
      <c r="BL2930" t="s">
        <v>156</v>
      </c>
      <c r="BM2930" t="str">
        <f t="shared" si="321"/>
        <v>MIA</v>
      </c>
      <c r="BN2930" t="s">
        <v>88</v>
      </c>
      <c r="BO2930" t="s">
        <v>1335</v>
      </c>
      <c r="BP2930" t="s">
        <v>72</v>
      </c>
      <c r="BQ2930">
        <v>30</v>
      </c>
      <c r="BR2930">
        <v>0.55000000000000004</v>
      </c>
    </row>
    <row r="2931" spans="1:70" x14ac:dyDescent="0.3">
      <c r="A2931" t="str">
        <f t="shared" si="315"/>
        <v>201812Theo RiddickDET</v>
      </c>
      <c r="B2931" t="s">
        <v>970</v>
      </c>
      <c r="C2931">
        <v>2018</v>
      </c>
      <c r="D2931">
        <v>12</v>
      </c>
      <c r="E2931" t="s">
        <v>1138</v>
      </c>
      <c r="F2931" t="s">
        <v>92</v>
      </c>
      <c r="G2931" t="s">
        <v>4</v>
      </c>
      <c r="H2931" t="s">
        <v>108</v>
      </c>
      <c r="I2931" t="s">
        <v>72</v>
      </c>
      <c r="J2931" t="s">
        <v>1126</v>
      </c>
      <c r="K2931" t="s">
        <v>1126</v>
      </c>
      <c r="L2931">
        <v>4500</v>
      </c>
      <c r="M2931">
        <v>4800</v>
      </c>
      <c r="N2931" s="1">
        <v>13</v>
      </c>
      <c r="O2931" s="1">
        <v>9.5</v>
      </c>
      <c r="P2931">
        <v>16</v>
      </c>
      <c r="Q2931">
        <v>-7</v>
      </c>
      <c r="R2931">
        <v>17</v>
      </c>
      <c r="S2931">
        <v>24</v>
      </c>
      <c r="T2931">
        <v>38.71</v>
      </c>
      <c r="U2931">
        <v>111</v>
      </c>
      <c r="V2931">
        <v>2</v>
      </c>
      <c r="W2931">
        <v>28</v>
      </c>
      <c r="X2931">
        <v>38</v>
      </c>
      <c r="Y2931">
        <v>73.680000000000007</v>
      </c>
      <c r="Z2931">
        <v>61.29</v>
      </c>
      <c r="AA2931">
        <v>236</v>
      </c>
      <c r="AB2931">
        <v>0</v>
      </c>
      <c r="AC2931">
        <v>2</v>
      </c>
      <c r="AD2931">
        <v>2</v>
      </c>
      <c r="AE2931">
        <v>14</v>
      </c>
      <c r="AF2931">
        <v>222</v>
      </c>
      <c r="AG2931">
        <v>333</v>
      </c>
      <c r="AH2931">
        <v>0</v>
      </c>
      <c r="AI2931">
        <v>0</v>
      </c>
      <c r="AJ2931">
        <v>2</v>
      </c>
      <c r="AK2931">
        <v>1</v>
      </c>
      <c r="AL2931">
        <v>5</v>
      </c>
      <c r="AM2931">
        <v>54</v>
      </c>
      <c r="AN2931">
        <v>5</v>
      </c>
      <c r="AO2931">
        <v>14</v>
      </c>
      <c r="AP2931">
        <v>35.709999999999994</v>
      </c>
      <c r="AQ2931">
        <v>1</v>
      </c>
      <c r="AR2931">
        <v>2</v>
      </c>
      <c r="AS2931">
        <v>50</v>
      </c>
      <c r="AT2931">
        <v>32.766666666666666</v>
      </c>
      <c r="AU2931">
        <v>54.61</v>
      </c>
      <c r="AV2931">
        <v>3.5</v>
      </c>
      <c r="AW2931">
        <v>46.5</v>
      </c>
      <c r="AX2931">
        <v>3</v>
      </c>
      <c r="AY2931">
        <v>43</v>
      </c>
      <c r="AZ2931">
        <v>4</v>
      </c>
      <c r="BA2931">
        <v>17</v>
      </c>
      <c r="BB2931" t="str">
        <f t="shared" si="316"/>
        <v>N</v>
      </c>
      <c r="BC2931" t="str">
        <f t="shared" si="317"/>
        <v>Home</v>
      </c>
      <c r="BD2931">
        <f t="shared" si="318"/>
        <v>29</v>
      </c>
      <c r="BE2931">
        <f t="shared" si="319"/>
        <v>0.44</v>
      </c>
      <c r="BH2931" t="str">
        <f t="shared" si="320"/>
        <v>201813Brandon BoldenMIA</v>
      </c>
      <c r="BI2931">
        <v>2018</v>
      </c>
      <c r="BJ2931" s="2">
        <v>13</v>
      </c>
      <c r="BK2931" t="s">
        <v>1168</v>
      </c>
      <c r="BL2931" t="s">
        <v>156</v>
      </c>
      <c r="BM2931" t="str">
        <f t="shared" si="321"/>
        <v>MIA</v>
      </c>
      <c r="BN2931" t="s">
        <v>88</v>
      </c>
      <c r="BO2931" t="s">
        <v>1335</v>
      </c>
      <c r="BP2931" t="s">
        <v>72</v>
      </c>
      <c r="BQ2931">
        <v>3</v>
      </c>
      <c r="BR2931">
        <v>0.05</v>
      </c>
    </row>
    <row r="2932" spans="1:70" x14ac:dyDescent="0.3">
      <c r="A2932" t="str">
        <f t="shared" si="315"/>
        <v>201812Gus EdwardsBAL</v>
      </c>
      <c r="B2932" t="s">
        <v>967</v>
      </c>
      <c r="C2932">
        <v>2018</v>
      </c>
      <c r="D2932">
        <v>12</v>
      </c>
      <c r="E2932" t="s">
        <v>1324</v>
      </c>
      <c r="F2932" t="s">
        <v>100</v>
      </c>
      <c r="G2932" t="s">
        <v>137</v>
      </c>
      <c r="H2932" t="s">
        <v>80</v>
      </c>
      <c r="I2932" t="s">
        <v>72</v>
      </c>
      <c r="J2932" t="s">
        <v>1126</v>
      </c>
      <c r="K2932" t="s">
        <v>1126</v>
      </c>
      <c r="L2932">
        <v>4400</v>
      </c>
      <c r="M2932">
        <v>5300</v>
      </c>
      <c r="N2932" s="1">
        <v>14.8</v>
      </c>
      <c r="O2932" s="1">
        <v>11.8</v>
      </c>
      <c r="P2932">
        <v>34</v>
      </c>
      <c r="Q2932">
        <v>17</v>
      </c>
      <c r="R2932">
        <v>23</v>
      </c>
      <c r="S2932">
        <v>43</v>
      </c>
      <c r="T2932">
        <v>63.239999999999995</v>
      </c>
      <c r="U2932">
        <v>242</v>
      </c>
      <c r="V2932">
        <v>1</v>
      </c>
      <c r="W2932">
        <v>14</v>
      </c>
      <c r="X2932">
        <v>25</v>
      </c>
      <c r="Y2932">
        <v>56.000000000000007</v>
      </c>
      <c r="Z2932">
        <v>36.76</v>
      </c>
      <c r="AA2932">
        <v>178</v>
      </c>
      <c r="AB2932">
        <v>1</v>
      </c>
      <c r="AC2932">
        <v>2</v>
      </c>
      <c r="AD2932">
        <v>1</v>
      </c>
      <c r="AE2932">
        <v>4</v>
      </c>
      <c r="AF2932">
        <v>174</v>
      </c>
      <c r="AG2932">
        <v>416</v>
      </c>
      <c r="AH2932">
        <v>1</v>
      </c>
      <c r="AI2932">
        <v>0</v>
      </c>
      <c r="AJ2932">
        <v>2</v>
      </c>
      <c r="AK2932">
        <v>1</v>
      </c>
      <c r="AL2932">
        <v>6</v>
      </c>
      <c r="AM2932">
        <v>45</v>
      </c>
      <c r="AN2932">
        <v>8</v>
      </c>
      <c r="AO2932">
        <v>13</v>
      </c>
      <c r="AP2932">
        <v>61.539999999999992</v>
      </c>
      <c r="AQ2932">
        <v>0</v>
      </c>
      <c r="AR2932">
        <v>0</v>
      </c>
      <c r="AS2932">
        <v>0</v>
      </c>
      <c r="AT2932">
        <v>34.200000000000003</v>
      </c>
      <c r="AU2932">
        <v>56.999999999999993</v>
      </c>
      <c r="AV2932">
        <v>-11</v>
      </c>
      <c r="AW2932">
        <v>43</v>
      </c>
      <c r="AX2932">
        <v>-13</v>
      </c>
      <c r="AY2932">
        <v>41.5</v>
      </c>
      <c r="AZ2932">
        <v>3</v>
      </c>
      <c r="BA2932">
        <v>17</v>
      </c>
      <c r="BB2932" t="str">
        <f t="shared" si="316"/>
        <v>Y</v>
      </c>
      <c r="BC2932" t="str">
        <f t="shared" si="317"/>
        <v>Home</v>
      </c>
      <c r="BD2932">
        <f t="shared" si="318"/>
        <v>43</v>
      </c>
      <c r="BE2932">
        <f t="shared" si="319"/>
        <v>0.61</v>
      </c>
      <c r="BH2932" t="str">
        <f t="shared" si="320"/>
        <v>201813Kalen BallageMIA</v>
      </c>
      <c r="BI2932">
        <v>2018</v>
      </c>
      <c r="BJ2932" s="2">
        <v>13</v>
      </c>
      <c r="BK2932" t="s">
        <v>1321</v>
      </c>
      <c r="BL2932" t="s">
        <v>156</v>
      </c>
      <c r="BM2932" t="str">
        <f t="shared" si="321"/>
        <v>MIA</v>
      </c>
      <c r="BN2932" t="s">
        <v>88</v>
      </c>
      <c r="BO2932" t="s">
        <v>1335</v>
      </c>
      <c r="BP2932" t="s">
        <v>72</v>
      </c>
      <c r="BQ2932">
        <v>8</v>
      </c>
      <c r="BR2932">
        <v>0.15</v>
      </c>
    </row>
    <row r="2933" spans="1:70" x14ac:dyDescent="0.3">
      <c r="A2933" t="str">
        <f t="shared" si="315"/>
        <v>201812Rod SmithDAL</v>
      </c>
      <c r="B2933" t="s">
        <v>971</v>
      </c>
      <c r="C2933">
        <v>2018</v>
      </c>
      <c r="D2933">
        <v>12</v>
      </c>
      <c r="E2933" t="s">
        <v>1155</v>
      </c>
      <c r="F2933" t="s">
        <v>85</v>
      </c>
      <c r="G2933" t="s">
        <v>7</v>
      </c>
      <c r="H2933" t="s">
        <v>82</v>
      </c>
      <c r="I2933" t="s">
        <v>72</v>
      </c>
      <c r="J2933" t="s">
        <v>1126</v>
      </c>
      <c r="K2933" t="s">
        <v>1126</v>
      </c>
      <c r="L2933">
        <v>4300</v>
      </c>
      <c r="M2933">
        <v>4500</v>
      </c>
      <c r="N2933" s="1">
        <v>0.7</v>
      </c>
      <c r="O2933" s="1">
        <v>0.7</v>
      </c>
      <c r="P2933">
        <v>31</v>
      </c>
      <c r="Q2933">
        <v>8</v>
      </c>
      <c r="R2933">
        <v>20</v>
      </c>
      <c r="S2933">
        <v>34</v>
      </c>
      <c r="T2933">
        <v>52.31</v>
      </c>
      <c r="U2933">
        <v>146</v>
      </c>
      <c r="V2933">
        <v>2</v>
      </c>
      <c r="W2933">
        <v>22</v>
      </c>
      <c r="X2933">
        <v>31</v>
      </c>
      <c r="Y2933">
        <v>70.97</v>
      </c>
      <c r="Z2933">
        <v>47.69</v>
      </c>
      <c r="AA2933">
        <v>289</v>
      </c>
      <c r="AB2933">
        <v>2</v>
      </c>
      <c r="AC2933">
        <v>0</v>
      </c>
      <c r="AD2933">
        <v>4</v>
      </c>
      <c r="AE2933">
        <v>31</v>
      </c>
      <c r="AF2933">
        <v>258</v>
      </c>
      <c r="AG2933">
        <v>404</v>
      </c>
      <c r="AH2933">
        <v>1</v>
      </c>
      <c r="AI2933">
        <v>0</v>
      </c>
      <c r="AJ2933">
        <v>0</v>
      </c>
      <c r="AK2933">
        <v>-3</v>
      </c>
      <c r="AL2933">
        <v>4</v>
      </c>
      <c r="AM2933">
        <v>30</v>
      </c>
      <c r="AN2933">
        <v>6</v>
      </c>
      <c r="AO2933">
        <v>14</v>
      </c>
      <c r="AP2933">
        <v>42.86</v>
      </c>
      <c r="AQ2933">
        <v>0</v>
      </c>
      <c r="AR2933">
        <v>1</v>
      </c>
      <c r="AS2933">
        <v>0</v>
      </c>
      <c r="AT2933">
        <v>33.383333333333333</v>
      </c>
      <c r="AU2933">
        <v>55.64</v>
      </c>
      <c r="AV2933">
        <v>-8</v>
      </c>
      <c r="AW2933">
        <v>41</v>
      </c>
      <c r="AX2933">
        <v>-7</v>
      </c>
      <c r="AY2933">
        <v>40</v>
      </c>
      <c r="AZ2933">
        <v>3</v>
      </c>
      <c r="BA2933">
        <v>23</v>
      </c>
      <c r="BB2933" t="str">
        <f t="shared" si="316"/>
        <v>N</v>
      </c>
      <c r="BC2933" t="str">
        <f t="shared" si="317"/>
        <v>Home</v>
      </c>
      <c r="BD2933">
        <f t="shared" si="318"/>
        <v>5</v>
      </c>
      <c r="BE2933">
        <f t="shared" si="319"/>
        <v>7.0000000000000007E-2</v>
      </c>
      <c r="BH2933" t="str">
        <f t="shared" si="320"/>
        <v>201813Senorise PerryMIA</v>
      </c>
      <c r="BI2933">
        <v>2018</v>
      </c>
      <c r="BJ2933" s="2">
        <v>13</v>
      </c>
      <c r="BK2933" t="s">
        <v>1244</v>
      </c>
      <c r="BL2933" t="s">
        <v>156</v>
      </c>
      <c r="BM2933" t="str">
        <f t="shared" si="321"/>
        <v>MIA</v>
      </c>
      <c r="BN2933" t="s">
        <v>88</v>
      </c>
      <c r="BO2933" t="s">
        <v>1335</v>
      </c>
      <c r="BP2933" t="s">
        <v>72</v>
      </c>
      <c r="BQ2933" t="s">
        <v>1366</v>
      </c>
      <c r="BR2933" t="s">
        <v>1366</v>
      </c>
    </row>
    <row r="2934" spans="1:70" x14ac:dyDescent="0.3">
      <c r="A2934" t="str">
        <f t="shared" si="315"/>
        <v>201812LeSean McCoyBUF</v>
      </c>
      <c r="B2934" t="s">
        <v>973</v>
      </c>
      <c r="C2934">
        <v>2018</v>
      </c>
      <c r="D2934">
        <v>12</v>
      </c>
      <c r="E2934" t="s">
        <v>1125</v>
      </c>
      <c r="F2934" t="s">
        <v>88</v>
      </c>
      <c r="G2934" t="s">
        <v>89</v>
      </c>
      <c r="H2934" t="s">
        <v>116</v>
      </c>
      <c r="I2934" t="s">
        <v>72</v>
      </c>
      <c r="J2934" t="s">
        <v>1126</v>
      </c>
      <c r="K2934" t="s">
        <v>1126</v>
      </c>
      <c r="L2934">
        <v>4200</v>
      </c>
      <c r="M2934">
        <v>6000</v>
      </c>
      <c r="N2934" s="1">
        <v>6.3</v>
      </c>
      <c r="O2934" s="1">
        <v>5.8</v>
      </c>
      <c r="P2934">
        <v>24</v>
      </c>
      <c r="Q2934">
        <v>3</v>
      </c>
      <c r="R2934">
        <v>18</v>
      </c>
      <c r="S2934">
        <v>35</v>
      </c>
      <c r="T2934">
        <v>64.81</v>
      </c>
      <c r="U2934">
        <v>167</v>
      </c>
      <c r="V2934">
        <v>2</v>
      </c>
      <c r="W2934">
        <v>8</v>
      </c>
      <c r="X2934">
        <v>19</v>
      </c>
      <c r="Y2934">
        <v>42.11</v>
      </c>
      <c r="Z2934">
        <v>35.19</v>
      </c>
      <c r="AA2934">
        <v>160</v>
      </c>
      <c r="AB2934">
        <v>1</v>
      </c>
      <c r="AC2934">
        <v>0</v>
      </c>
      <c r="AD2934">
        <v>0</v>
      </c>
      <c r="AE2934">
        <v>0</v>
      </c>
      <c r="AF2934">
        <v>160</v>
      </c>
      <c r="AG2934">
        <v>327</v>
      </c>
      <c r="AH2934">
        <v>2</v>
      </c>
      <c r="AI2934">
        <v>0</v>
      </c>
      <c r="AJ2934">
        <v>0</v>
      </c>
      <c r="AK2934">
        <v>-2</v>
      </c>
      <c r="AL2934">
        <v>13</v>
      </c>
      <c r="AM2934">
        <v>80</v>
      </c>
      <c r="AN2934">
        <v>2</v>
      </c>
      <c r="AO2934">
        <v>10</v>
      </c>
      <c r="AP2934">
        <v>20</v>
      </c>
      <c r="AQ2934">
        <v>0</v>
      </c>
      <c r="AR2934">
        <v>0</v>
      </c>
      <c r="AS2934">
        <v>0</v>
      </c>
      <c r="AT2934">
        <v>27.3</v>
      </c>
      <c r="AU2934">
        <v>45.5</v>
      </c>
      <c r="AV2934">
        <v>3.5</v>
      </c>
      <c r="AW2934">
        <v>38</v>
      </c>
      <c r="AX2934">
        <v>3</v>
      </c>
      <c r="AY2934">
        <v>36.5</v>
      </c>
      <c r="AZ2934">
        <v>3</v>
      </c>
      <c r="BA2934">
        <v>21</v>
      </c>
      <c r="BB2934" t="str">
        <f t="shared" si="316"/>
        <v>Y</v>
      </c>
      <c r="BC2934" t="str">
        <f t="shared" si="317"/>
        <v>Home</v>
      </c>
      <c r="BD2934">
        <f t="shared" si="318"/>
        <v>37</v>
      </c>
      <c r="BE2934">
        <f t="shared" si="319"/>
        <v>0.64</v>
      </c>
      <c r="BH2934" t="str">
        <f t="shared" si="320"/>
        <v>201813Phillip LindsayDEN</v>
      </c>
      <c r="BI2934">
        <v>2018</v>
      </c>
      <c r="BJ2934" s="2">
        <v>13</v>
      </c>
      <c r="BK2934" t="s">
        <v>1297</v>
      </c>
      <c r="BL2934" t="s">
        <v>105</v>
      </c>
      <c r="BM2934" t="str">
        <f t="shared" si="321"/>
        <v>DEN</v>
      </c>
      <c r="BN2934" t="s">
        <v>98</v>
      </c>
      <c r="BO2934" t="s">
        <v>1337</v>
      </c>
      <c r="BP2934" t="s">
        <v>122</v>
      </c>
      <c r="BQ2934">
        <v>25</v>
      </c>
      <c r="BR2934">
        <v>0.42</v>
      </c>
    </row>
    <row r="2935" spans="1:70" x14ac:dyDescent="0.3">
      <c r="A2935" t="str">
        <f t="shared" si="315"/>
        <v>201812Isaiah CrowellNYJ</v>
      </c>
      <c r="B2935" t="s">
        <v>974</v>
      </c>
      <c r="C2935">
        <v>2018</v>
      </c>
      <c r="D2935">
        <v>12</v>
      </c>
      <c r="E2935" t="s">
        <v>1135</v>
      </c>
      <c r="F2935" t="s">
        <v>90</v>
      </c>
      <c r="G2935" t="s">
        <v>144</v>
      </c>
      <c r="H2935" t="s">
        <v>69</v>
      </c>
      <c r="I2935" t="s">
        <v>72</v>
      </c>
      <c r="J2935" t="s">
        <v>1126</v>
      </c>
      <c r="K2935" t="s">
        <v>1126</v>
      </c>
      <c r="L2935">
        <v>4100</v>
      </c>
      <c r="M2935">
        <v>5500</v>
      </c>
      <c r="N2935" s="1">
        <v>9</v>
      </c>
      <c r="O2935" s="1">
        <v>7.5</v>
      </c>
      <c r="P2935">
        <v>13</v>
      </c>
      <c r="Q2935">
        <v>-14</v>
      </c>
      <c r="R2935">
        <v>18</v>
      </c>
      <c r="S2935">
        <v>15</v>
      </c>
      <c r="T2935">
        <v>25</v>
      </c>
      <c r="U2935">
        <v>74</v>
      </c>
      <c r="V2935">
        <v>0</v>
      </c>
      <c r="W2935">
        <v>26</v>
      </c>
      <c r="X2935">
        <v>45</v>
      </c>
      <c r="Y2935">
        <v>57.78</v>
      </c>
      <c r="Z2935">
        <v>75</v>
      </c>
      <c r="AA2935">
        <v>276</v>
      </c>
      <c r="AB2935">
        <v>1</v>
      </c>
      <c r="AC2935">
        <v>1</v>
      </c>
      <c r="AD2935">
        <v>2</v>
      </c>
      <c r="AE2935">
        <v>12</v>
      </c>
      <c r="AF2935">
        <v>264</v>
      </c>
      <c r="AG2935">
        <v>338</v>
      </c>
      <c r="AH2935">
        <v>0</v>
      </c>
      <c r="AI2935">
        <v>0</v>
      </c>
      <c r="AJ2935">
        <v>1</v>
      </c>
      <c r="AK2935">
        <v>1</v>
      </c>
      <c r="AL2935">
        <v>8</v>
      </c>
      <c r="AM2935">
        <v>47</v>
      </c>
      <c r="AN2935">
        <v>6</v>
      </c>
      <c r="AO2935">
        <v>14</v>
      </c>
      <c r="AP2935">
        <v>42.86</v>
      </c>
      <c r="AQ2935">
        <v>0</v>
      </c>
      <c r="AR2935">
        <v>1</v>
      </c>
      <c r="AS2935">
        <v>0</v>
      </c>
      <c r="AT2935">
        <v>25.566666666666666</v>
      </c>
      <c r="AU2935">
        <v>42.61</v>
      </c>
      <c r="AV2935">
        <v>8</v>
      </c>
      <c r="AW2935">
        <v>47</v>
      </c>
      <c r="AX2935">
        <v>13</v>
      </c>
      <c r="AY2935">
        <v>47</v>
      </c>
      <c r="AZ2935">
        <v>0</v>
      </c>
      <c r="BA2935">
        <v>27</v>
      </c>
      <c r="BB2935" t="str">
        <f t="shared" si="316"/>
        <v>Y</v>
      </c>
      <c r="BC2935" t="str">
        <f t="shared" si="317"/>
        <v>Home</v>
      </c>
      <c r="BD2935">
        <f t="shared" si="318"/>
        <v>26</v>
      </c>
      <c r="BE2935">
        <f t="shared" si="319"/>
        <v>0.41</v>
      </c>
      <c r="BH2935" t="str">
        <f t="shared" si="320"/>
        <v>201813Royce FreemanDEN</v>
      </c>
      <c r="BI2935">
        <v>2018</v>
      </c>
      <c r="BJ2935" s="2">
        <v>13</v>
      </c>
      <c r="BK2935" t="s">
        <v>1284</v>
      </c>
      <c r="BL2935" t="s">
        <v>105</v>
      </c>
      <c r="BM2935" t="str">
        <f t="shared" si="321"/>
        <v>DEN</v>
      </c>
      <c r="BN2935" t="s">
        <v>98</v>
      </c>
      <c r="BO2935" t="s">
        <v>1335</v>
      </c>
      <c r="BP2935" t="s">
        <v>122</v>
      </c>
      <c r="BQ2935">
        <v>21</v>
      </c>
      <c r="BR2935">
        <v>0.36</v>
      </c>
    </row>
    <row r="2936" spans="1:70" x14ac:dyDescent="0.3">
      <c r="A2936" t="str">
        <f t="shared" si="315"/>
        <v>201812Giovani BernardCIN</v>
      </c>
      <c r="B2936" t="s">
        <v>969</v>
      </c>
      <c r="C2936">
        <v>2018</v>
      </c>
      <c r="D2936">
        <v>12</v>
      </c>
      <c r="E2936" t="s">
        <v>1142</v>
      </c>
      <c r="F2936" t="s">
        <v>98</v>
      </c>
      <c r="G2936" t="s">
        <v>99</v>
      </c>
      <c r="H2936" t="s">
        <v>118</v>
      </c>
      <c r="I2936" t="s">
        <v>72</v>
      </c>
      <c r="J2936" t="s">
        <v>1126</v>
      </c>
      <c r="K2936" t="s">
        <v>1126</v>
      </c>
      <c r="L2936">
        <v>4000</v>
      </c>
      <c r="M2936">
        <v>5300</v>
      </c>
      <c r="N2936" s="1">
        <v>3.2</v>
      </c>
      <c r="O2936" s="1">
        <v>2.7</v>
      </c>
      <c r="P2936">
        <v>20</v>
      </c>
      <c r="Q2936">
        <v>-15</v>
      </c>
      <c r="R2936">
        <v>25</v>
      </c>
      <c r="S2936">
        <v>20</v>
      </c>
      <c r="T2936">
        <v>30.3</v>
      </c>
      <c r="U2936">
        <v>129</v>
      </c>
      <c r="V2936">
        <v>1</v>
      </c>
      <c r="W2936">
        <v>27</v>
      </c>
      <c r="X2936">
        <v>46</v>
      </c>
      <c r="Y2936">
        <v>58.699999999999996</v>
      </c>
      <c r="Z2936">
        <v>69.699999999999989</v>
      </c>
      <c r="AA2936">
        <v>255</v>
      </c>
      <c r="AB2936">
        <v>2</v>
      </c>
      <c r="AC2936">
        <v>1</v>
      </c>
      <c r="AD2936">
        <v>1</v>
      </c>
      <c r="AE2936">
        <v>12</v>
      </c>
      <c r="AF2936">
        <v>243</v>
      </c>
      <c r="AG2936">
        <v>372</v>
      </c>
      <c r="AH2936">
        <v>1</v>
      </c>
      <c r="AI2936">
        <v>1</v>
      </c>
      <c r="AJ2936">
        <v>2</v>
      </c>
      <c r="AK2936">
        <v>2</v>
      </c>
      <c r="AL2936">
        <v>13</v>
      </c>
      <c r="AM2936">
        <v>96</v>
      </c>
      <c r="AN2936">
        <v>4</v>
      </c>
      <c r="AO2936">
        <v>12</v>
      </c>
      <c r="AP2936">
        <v>33.33</v>
      </c>
      <c r="AQ2936">
        <v>2</v>
      </c>
      <c r="AR2936">
        <v>4</v>
      </c>
      <c r="AS2936">
        <v>50</v>
      </c>
      <c r="AT2936">
        <v>27.933333333333334</v>
      </c>
      <c r="AU2936">
        <v>46.56</v>
      </c>
      <c r="AV2936">
        <v>-3</v>
      </c>
      <c r="AW2936">
        <v>48</v>
      </c>
      <c r="AX2936">
        <v>0</v>
      </c>
      <c r="AY2936">
        <v>46.5</v>
      </c>
      <c r="AZ2936">
        <v>0</v>
      </c>
      <c r="BA2936">
        <v>35</v>
      </c>
      <c r="BB2936" t="str">
        <f t="shared" si="316"/>
        <v>N</v>
      </c>
      <c r="BC2936" t="str">
        <f t="shared" si="317"/>
        <v>Home</v>
      </c>
      <c r="BD2936">
        <f t="shared" si="318"/>
        <v>23</v>
      </c>
      <c r="BE2936">
        <f t="shared" si="319"/>
        <v>0.31</v>
      </c>
      <c r="BH2936" t="str">
        <f t="shared" si="320"/>
        <v>201813Devontae BookerDEN</v>
      </c>
      <c r="BI2936">
        <v>2018</v>
      </c>
      <c r="BJ2936" s="2">
        <v>13</v>
      </c>
      <c r="BK2936" t="s">
        <v>1253</v>
      </c>
      <c r="BL2936" t="s">
        <v>105</v>
      </c>
      <c r="BM2936" t="str">
        <f t="shared" si="321"/>
        <v>DEN</v>
      </c>
      <c r="BN2936" t="s">
        <v>98</v>
      </c>
      <c r="BO2936" t="s">
        <v>1335</v>
      </c>
      <c r="BP2936" t="s">
        <v>122</v>
      </c>
      <c r="BQ2936">
        <v>13</v>
      </c>
      <c r="BR2936">
        <v>0.22</v>
      </c>
    </row>
    <row r="2937" spans="1:70" x14ac:dyDescent="0.3">
      <c r="A2937" t="str">
        <f t="shared" si="315"/>
        <v>201812Peyton BarberTB</v>
      </c>
      <c r="B2937" t="s">
        <v>964</v>
      </c>
      <c r="C2937">
        <v>2018</v>
      </c>
      <c r="D2937">
        <v>12</v>
      </c>
      <c r="E2937" t="s">
        <v>1237</v>
      </c>
      <c r="F2937" t="s">
        <v>153</v>
      </c>
      <c r="G2937" t="s">
        <v>154</v>
      </c>
      <c r="H2937" t="s">
        <v>102</v>
      </c>
      <c r="I2937" t="s">
        <v>72</v>
      </c>
      <c r="J2937" t="s">
        <v>1126</v>
      </c>
      <c r="K2937" t="s">
        <v>1126</v>
      </c>
      <c r="L2937">
        <v>3900</v>
      </c>
      <c r="M2937">
        <v>5800</v>
      </c>
      <c r="N2937" s="1">
        <v>14.3</v>
      </c>
      <c r="O2937" s="1">
        <v>13.3</v>
      </c>
      <c r="P2937">
        <v>27</v>
      </c>
      <c r="Q2937">
        <v>18</v>
      </c>
      <c r="R2937">
        <v>25</v>
      </c>
      <c r="S2937">
        <v>31</v>
      </c>
      <c r="T2937">
        <v>44.93</v>
      </c>
      <c r="U2937">
        <v>108</v>
      </c>
      <c r="V2937">
        <v>1</v>
      </c>
      <c r="W2937">
        <v>29</v>
      </c>
      <c r="X2937">
        <v>38</v>
      </c>
      <c r="Y2937">
        <v>76.319999999999993</v>
      </c>
      <c r="Z2937">
        <v>55.069999999999993</v>
      </c>
      <c r="AA2937">
        <v>312</v>
      </c>
      <c r="AB2937">
        <v>2</v>
      </c>
      <c r="AC2937">
        <v>0</v>
      </c>
      <c r="AD2937">
        <v>1</v>
      </c>
      <c r="AE2937">
        <v>8</v>
      </c>
      <c r="AF2937">
        <v>304</v>
      </c>
      <c r="AG2937">
        <v>412</v>
      </c>
      <c r="AH2937">
        <v>0</v>
      </c>
      <c r="AI2937">
        <v>0</v>
      </c>
      <c r="AJ2937">
        <v>0</v>
      </c>
      <c r="AK2937">
        <v>-2</v>
      </c>
      <c r="AL2937">
        <v>9</v>
      </c>
      <c r="AM2937">
        <v>70</v>
      </c>
      <c r="AN2937">
        <v>7</v>
      </c>
      <c r="AO2937">
        <v>13</v>
      </c>
      <c r="AP2937">
        <v>53.849999999999994</v>
      </c>
      <c r="AQ2937">
        <v>0</v>
      </c>
      <c r="AR2937">
        <v>0</v>
      </c>
      <c r="AS2937">
        <v>0</v>
      </c>
      <c r="AT2937">
        <v>34.15</v>
      </c>
      <c r="AU2937">
        <v>56.92</v>
      </c>
      <c r="AV2937">
        <v>-3.5</v>
      </c>
      <c r="AW2937">
        <v>54</v>
      </c>
      <c r="AX2937">
        <v>-1.5</v>
      </c>
      <c r="AY2937">
        <v>54</v>
      </c>
      <c r="AZ2937">
        <v>4</v>
      </c>
      <c r="BA2937">
        <v>9</v>
      </c>
      <c r="BB2937" t="str">
        <f t="shared" si="316"/>
        <v>Y</v>
      </c>
      <c r="BC2937" t="str">
        <f t="shared" si="317"/>
        <v>Home</v>
      </c>
      <c r="BD2937">
        <f t="shared" si="318"/>
        <v>36</v>
      </c>
      <c r="BE2937">
        <f t="shared" si="319"/>
        <v>0.49</v>
      </c>
      <c r="BH2937" t="str">
        <f t="shared" si="320"/>
        <v>201813Joe MixonCIN</v>
      </c>
      <c r="BI2937">
        <v>2018</v>
      </c>
      <c r="BJ2937" s="2">
        <v>13</v>
      </c>
      <c r="BK2937" t="s">
        <v>1133</v>
      </c>
      <c r="BL2937" t="s">
        <v>98</v>
      </c>
      <c r="BM2937" t="str">
        <f t="shared" si="321"/>
        <v>CIN</v>
      </c>
      <c r="BN2937" t="s">
        <v>105</v>
      </c>
      <c r="BO2937" t="s">
        <v>1337</v>
      </c>
      <c r="BP2937" t="s">
        <v>72</v>
      </c>
      <c r="BQ2937">
        <v>39</v>
      </c>
      <c r="BR2937">
        <v>0.56999999999999995</v>
      </c>
    </row>
    <row r="2938" spans="1:70" x14ac:dyDescent="0.3">
      <c r="A2938" t="str">
        <f t="shared" si="315"/>
        <v>201812Josh AdamsPHI</v>
      </c>
      <c r="B2938" t="s">
        <v>965</v>
      </c>
      <c r="C2938">
        <v>2018</v>
      </c>
      <c r="D2938">
        <v>12</v>
      </c>
      <c r="E2938" t="s">
        <v>1315</v>
      </c>
      <c r="F2938" t="s">
        <v>83</v>
      </c>
      <c r="G2938" t="s">
        <v>1</v>
      </c>
      <c r="H2938" t="s">
        <v>86</v>
      </c>
      <c r="I2938" t="s">
        <v>72</v>
      </c>
      <c r="J2938" t="s">
        <v>1126</v>
      </c>
      <c r="K2938" t="s">
        <v>1126</v>
      </c>
      <c r="L2938">
        <v>3800</v>
      </c>
      <c r="M2938">
        <v>5700</v>
      </c>
      <c r="N2938" s="1">
        <v>16.399999999999999</v>
      </c>
      <c r="O2938" s="1">
        <v>16.399999999999999</v>
      </c>
      <c r="P2938">
        <v>25</v>
      </c>
      <c r="Q2938">
        <v>3</v>
      </c>
      <c r="R2938">
        <v>19</v>
      </c>
      <c r="S2938">
        <v>29</v>
      </c>
      <c r="T2938">
        <v>50.88</v>
      </c>
      <c r="U2938">
        <v>127</v>
      </c>
      <c r="V2938">
        <v>1</v>
      </c>
      <c r="W2938">
        <v>20</v>
      </c>
      <c r="X2938">
        <v>28</v>
      </c>
      <c r="Y2938">
        <v>71.430000000000007</v>
      </c>
      <c r="Z2938">
        <v>49.120000000000005</v>
      </c>
      <c r="AA2938">
        <v>236</v>
      </c>
      <c r="AB2938">
        <v>1</v>
      </c>
      <c r="AC2938">
        <v>0</v>
      </c>
      <c r="AD2938">
        <v>3</v>
      </c>
      <c r="AE2938">
        <v>22</v>
      </c>
      <c r="AF2938">
        <v>214</v>
      </c>
      <c r="AG2938">
        <v>341</v>
      </c>
      <c r="AH2938">
        <v>0</v>
      </c>
      <c r="AI2938">
        <v>0</v>
      </c>
      <c r="AJ2938">
        <v>0</v>
      </c>
      <c r="AK2938">
        <v>-1</v>
      </c>
      <c r="AL2938">
        <v>7</v>
      </c>
      <c r="AM2938">
        <v>46</v>
      </c>
      <c r="AN2938">
        <v>3</v>
      </c>
      <c r="AO2938">
        <v>11</v>
      </c>
      <c r="AP2938">
        <v>27.27</v>
      </c>
      <c r="AQ2938">
        <v>1</v>
      </c>
      <c r="AR2938">
        <v>1</v>
      </c>
      <c r="AS2938">
        <v>100</v>
      </c>
      <c r="AT2938">
        <v>32.633333333333333</v>
      </c>
      <c r="AU2938">
        <v>54.390000000000008</v>
      </c>
      <c r="AV2938">
        <v>-5.5</v>
      </c>
      <c r="AW2938">
        <v>46.5</v>
      </c>
      <c r="AX2938">
        <v>-5</v>
      </c>
      <c r="AY2938">
        <v>49</v>
      </c>
      <c r="AZ2938">
        <v>2</v>
      </c>
      <c r="BA2938">
        <v>22</v>
      </c>
      <c r="BB2938" t="str">
        <f t="shared" si="316"/>
        <v>Y</v>
      </c>
      <c r="BC2938" t="str">
        <f t="shared" si="317"/>
        <v>Home</v>
      </c>
      <c r="BD2938">
        <f t="shared" si="318"/>
        <v>40</v>
      </c>
      <c r="BE2938">
        <f t="shared" si="319"/>
        <v>0.62</v>
      </c>
      <c r="BH2938" t="str">
        <f t="shared" si="320"/>
        <v>201813Giovani BernardCIN</v>
      </c>
      <c r="BI2938">
        <v>2018</v>
      </c>
      <c r="BJ2938" s="2">
        <v>13</v>
      </c>
      <c r="BK2938" t="s">
        <v>1142</v>
      </c>
      <c r="BL2938" t="s">
        <v>98</v>
      </c>
      <c r="BM2938" t="str">
        <f t="shared" si="321"/>
        <v>CIN</v>
      </c>
      <c r="BN2938" t="s">
        <v>105</v>
      </c>
      <c r="BO2938" t="s">
        <v>1335</v>
      </c>
      <c r="BP2938" t="s">
        <v>72</v>
      </c>
      <c r="BQ2938">
        <v>28</v>
      </c>
      <c r="BR2938">
        <v>0.41</v>
      </c>
    </row>
    <row r="2939" spans="1:70" x14ac:dyDescent="0.3">
      <c r="A2939" t="str">
        <f t="shared" si="315"/>
        <v>201812Latavius MurrayMIN</v>
      </c>
      <c r="B2939" t="s">
        <v>968</v>
      </c>
      <c r="C2939">
        <v>2018</v>
      </c>
      <c r="D2939">
        <v>12</v>
      </c>
      <c r="E2939" t="s">
        <v>1149</v>
      </c>
      <c r="F2939" t="s">
        <v>95</v>
      </c>
      <c r="G2939" t="s">
        <v>12</v>
      </c>
      <c r="H2939" t="s">
        <v>74</v>
      </c>
      <c r="I2939" t="s">
        <v>72</v>
      </c>
      <c r="J2939" t="s">
        <v>1126</v>
      </c>
      <c r="K2939" t="s">
        <v>1126</v>
      </c>
      <c r="L2939">
        <v>3700</v>
      </c>
      <c r="M2939">
        <v>5800</v>
      </c>
      <c r="N2939" s="1">
        <v>3.3</v>
      </c>
      <c r="O2939" s="1">
        <v>3.3</v>
      </c>
      <c r="P2939">
        <v>24</v>
      </c>
      <c r="Q2939">
        <v>7</v>
      </c>
      <c r="R2939">
        <v>22</v>
      </c>
      <c r="S2939">
        <v>29</v>
      </c>
      <c r="T2939">
        <v>43.28</v>
      </c>
      <c r="U2939">
        <v>91</v>
      </c>
      <c r="V2939">
        <v>0</v>
      </c>
      <c r="W2939">
        <v>29</v>
      </c>
      <c r="X2939">
        <v>38</v>
      </c>
      <c r="Y2939">
        <v>76.319999999999993</v>
      </c>
      <c r="Z2939">
        <v>56.720000000000006</v>
      </c>
      <c r="AA2939">
        <v>342</v>
      </c>
      <c r="AB2939">
        <v>3</v>
      </c>
      <c r="AC2939">
        <v>0</v>
      </c>
      <c r="AD2939">
        <v>2</v>
      </c>
      <c r="AE2939">
        <v>17</v>
      </c>
      <c r="AF2939">
        <v>325</v>
      </c>
      <c r="AG2939">
        <v>416</v>
      </c>
      <c r="AH2939">
        <v>0</v>
      </c>
      <c r="AI2939">
        <v>0</v>
      </c>
      <c r="AJ2939">
        <v>0</v>
      </c>
      <c r="AK2939">
        <v>-1</v>
      </c>
      <c r="AL2939">
        <v>6</v>
      </c>
      <c r="AM2939">
        <v>55</v>
      </c>
      <c r="AN2939">
        <v>7</v>
      </c>
      <c r="AO2939">
        <v>14</v>
      </c>
      <c r="AP2939">
        <v>50</v>
      </c>
      <c r="AQ2939">
        <v>0</v>
      </c>
      <c r="AR2939">
        <v>1</v>
      </c>
      <c r="AS2939">
        <v>0</v>
      </c>
      <c r="AT2939">
        <v>34.616666666666667</v>
      </c>
      <c r="AU2939">
        <v>57.69</v>
      </c>
      <c r="AV2939">
        <v>-3.5</v>
      </c>
      <c r="AW2939">
        <v>48.5</v>
      </c>
      <c r="AX2939">
        <v>-4</v>
      </c>
      <c r="AY2939">
        <v>49</v>
      </c>
      <c r="AZ2939">
        <v>4</v>
      </c>
      <c r="BA2939">
        <v>17</v>
      </c>
      <c r="BB2939" t="str">
        <f t="shared" si="316"/>
        <v>N</v>
      </c>
      <c r="BC2939" t="str">
        <f t="shared" si="317"/>
        <v>Home</v>
      </c>
      <c r="BD2939">
        <f t="shared" si="318"/>
        <v>28</v>
      </c>
      <c r="BE2939">
        <f t="shared" si="319"/>
        <v>0.4</v>
      </c>
      <c r="BH2939" t="str">
        <f t="shared" si="320"/>
        <v>201813Mark WaltonCIN</v>
      </c>
      <c r="BI2939">
        <v>2018</v>
      </c>
      <c r="BJ2939" s="2">
        <v>13</v>
      </c>
      <c r="BK2939" t="s">
        <v>1317</v>
      </c>
      <c r="BL2939" t="s">
        <v>98</v>
      </c>
      <c r="BM2939" t="str">
        <f t="shared" si="321"/>
        <v>CIN</v>
      </c>
      <c r="BN2939" t="s">
        <v>105</v>
      </c>
      <c r="BO2939" t="s">
        <v>1335</v>
      </c>
      <c r="BP2939" t="s">
        <v>72</v>
      </c>
      <c r="BQ2939">
        <v>1</v>
      </c>
      <c r="BR2939">
        <v>0.01</v>
      </c>
    </row>
    <row r="2940" spans="1:70" x14ac:dyDescent="0.3">
      <c r="A2940" t="str">
        <f t="shared" si="315"/>
        <v>201812Austin EkelerLAC</v>
      </c>
      <c r="B2940" t="s">
        <v>966</v>
      </c>
      <c r="C2940">
        <v>2018</v>
      </c>
      <c r="D2940">
        <v>12</v>
      </c>
      <c r="E2940" t="s">
        <v>1231</v>
      </c>
      <c r="F2940" t="s">
        <v>106</v>
      </c>
      <c r="G2940" t="s">
        <v>14</v>
      </c>
      <c r="H2940" t="s">
        <v>93</v>
      </c>
      <c r="I2940" t="s">
        <v>72</v>
      </c>
      <c r="J2940" t="s">
        <v>1126</v>
      </c>
      <c r="K2940" t="s">
        <v>1126</v>
      </c>
      <c r="L2940">
        <v>3700</v>
      </c>
      <c r="M2940">
        <v>5400</v>
      </c>
      <c r="N2940" s="1">
        <v>26.3</v>
      </c>
      <c r="O2940" s="1">
        <v>21.3</v>
      </c>
      <c r="P2940">
        <v>45</v>
      </c>
      <c r="Q2940">
        <v>35</v>
      </c>
      <c r="R2940">
        <v>30</v>
      </c>
      <c r="S2940">
        <v>30</v>
      </c>
      <c r="T2940">
        <v>48.39</v>
      </c>
      <c r="U2940">
        <v>178</v>
      </c>
      <c r="V2940">
        <v>3</v>
      </c>
      <c r="W2940">
        <v>28</v>
      </c>
      <c r="X2940">
        <v>32</v>
      </c>
      <c r="Y2940">
        <v>87.5</v>
      </c>
      <c r="Z2940">
        <v>51.61</v>
      </c>
      <c r="AA2940">
        <v>259</v>
      </c>
      <c r="AB2940">
        <v>3</v>
      </c>
      <c r="AC2940">
        <v>0</v>
      </c>
      <c r="AD2940">
        <v>4</v>
      </c>
      <c r="AE2940">
        <v>23</v>
      </c>
      <c r="AF2940">
        <v>236</v>
      </c>
      <c r="AG2940">
        <v>414</v>
      </c>
      <c r="AH2940">
        <v>1</v>
      </c>
      <c r="AI2940">
        <v>1</v>
      </c>
      <c r="AJ2940">
        <v>1</v>
      </c>
      <c r="AK2940">
        <v>0</v>
      </c>
      <c r="AL2940">
        <v>4</v>
      </c>
      <c r="AM2940">
        <v>30</v>
      </c>
      <c r="AN2940">
        <v>3</v>
      </c>
      <c r="AO2940">
        <v>7</v>
      </c>
      <c r="AP2940">
        <v>42.86</v>
      </c>
      <c r="AQ2940">
        <v>1</v>
      </c>
      <c r="AR2940">
        <v>1</v>
      </c>
      <c r="AS2940">
        <v>100</v>
      </c>
      <c r="AT2940">
        <v>35.299999999999997</v>
      </c>
      <c r="AU2940">
        <v>58.830000000000005</v>
      </c>
      <c r="AV2940">
        <v>-11.5</v>
      </c>
      <c r="AW2940">
        <v>44</v>
      </c>
      <c r="AX2940">
        <v>-14</v>
      </c>
      <c r="AY2940">
        <v>43</v>
      </c>
      <c r="AZ2940">
        <v>2</v>
      </c>
      <c r="BA2940">
        <v>10</v>
      </c>
      <c r="BB2940" t="str">
        <f t="shared" si="316"/>
        <v>N</v>
      </c>
      <c r="BC2940" t="str">
        <f t="shared" si="317"/>
        <v>Home</v>
      </c>
      <c r="BD2940">
        <f t="shared" si="318"/>
        <v>25</v>
      </c>
      <c r="BE2940">
        <f t="shared" si="319"/>
        <v>0.36</v>
      </c>
      <c r="BH2940" t="str">
        <f t="shared" si="320"/>
        <v>201813Christian McCaffreyCAR</v>
      </c>
      <c r="BI2940">
        <v>2018</v>
      </c>
      <c r="BJ2940" s="2">
        <v>13</v>
      </c>
      <c r="BK2940" t="s">
        <v>1190</v>
      </c>
      <c r="BL2940" t="s">
        <v>103</v>
      </c>
      <c r="BM2940" t="str">
        <f t="shared" si="321"/>
        <v>CAR</v>
      </c>
      <c r="BN2940" t="s">
        <v>153</v>
      </c>
      <c r="BO2940" t="s">
        <v>1337</v>
      </c>
      <c r="BP2940" t="s">
        <v>122</v>
      </c>
      <c r="BQ2940">
        <v>70</v>
      </c>
      <c r="BR2940">
        <v>1</v>
      </c>
    </row>
    <row r="2941" spans="1:70" x14ac:dyDescent="0.3">
      <c r="A2941" t="str">
        <f t="shared" si="315"/>
        <v>201812Royce FreemanDEN</v>
      </c>
      <c r="B2941" t="s">
        <v>972</v>
      </c>
      <c r="C2941">
        <v>2018</v>
      </c>
      <c r="D2941">
        <v>12</v>
      </c>
      <c r="E2941" t="s">
        <v>1284</v>
      </c>
      <c r="F2941" t="s">
        <v>105</v>
      </c>
      <c r="G2941" t="s">
        <v>9</v>
      </c>
      <c r="H2941" t="s">
        <v>119</v>
      </c>
      <c r="I2941" t="s">
        <v>72</v>
      </c>
      <c r="J2941" t="s">
        <v>1126</v>
      </c>
      <c r="K2941" t="s">
        <v>1126</v>
      </c>
      <c r="L2941">
        <v>3600</v>
      </c>
      <c r="M2941">
        <v>5000</v>
      </c>
      <c r="N2941" s="1">
        <v>1.7</v>
      </c>
      <c r="O2941" s="1">
        <v>1.7</v>
      </c>
      <c r="P2941">
        <v>24</v>
      </c>
      <c r="Q2941">
        <v>7</v>
      </c>
      <c r="R2941">
        <v>17</v>
      </c>
      <c r="S2941">
        <v>23</v>
      </c>
      <c r="T2941">
        <v>45.1</v>
      </c>
      <c r="U2941">
        <v>124</v>
      </c>
      <c r="V2941">
        <v>1</v>
      </c>
      <c r="W2941">
        <v>15</v>
      </c>
      <c r="X2941">
        <v>28</v>
      </c>
      <c r="Y2941">
        <v>53.569999999999993</v>
      </c>
      <c r="Z2941">
        <v>54.900000000000006</v>
      </c>
      <c r="AA2941">
        <v>197</v>
      </c>
      <c r="AB2941">
        <v>2</v>
      </c>
      <c r="AC2941">
        <v>0</v>
      </c>
      <c r="AD2941">
        <v>2</v>
      </c>
      <c r="AE2941">
        <v>13</v>
      </c>
      <c r="AF2941">
        <v>184</v>
      </c>
      <c r="AG2941">
        <v>308</v>
      </c>
      <c r="AH2941">
        <v>0</v>
      </c>
      <c r="AI2941">
        <v>0</v>
      </c>
      <c r="AJ2941">
        <v>0</v>
      </c>
      <c r="AK2941">
        <v>-4</v>
      </c>
      <c r="AL2941">
        <v>6</v>
      </c>
      <c r="AM2941">
        <v>50</v>
      </c>
      <c r="AN2941">
        <v>3</v>
      </c>
      <c r="AO2941">
        <v>11</v>
      </c>
      <c r="AP2941">
        <v>27.27</v>
      </c>
      <c r="AQ2941">
        <v>0</v>
      </c>
      <c r="AR2941">
        <v>0</v>
      </c>
      <c r="AS2941">
        <v>0</v>
      </c>
      <c r="AT2941">
        <v>25</v>
      </c>
      <c r="AU2941">
        <v>41.67</v>
      </c>
      <c r="AV2941">
        <v>3.5</v>
      </c>
      <c r="AW2941">
        <v>47.5</v>
      </c>
      <c r="AX2941">
        <v>3</v>
      </c>
      <c r="AY2941">
        <v>48</v>
      </c>
      <c r="AZ2941">
        <v>2</v>
      </c>
      <c r="BA2941">
        <v>17</v>
      </c>
      <c r="BB2941" t="str">
        <f t="shared" si="316"/>
        <v>N</v>
      </c>
      <c r="BC2941" t="str">
        <f t="shared" si="317"/>
        <v>Home</v>
      </c>
      <c r="BD2941">
        <f t="shared" si="318"/>
        <v>15</v>
      </c>
      <c r="BE2941">
        <f t="shared" si="319"/>
        <v>0.26</v>
      </c>
      <c r="BH2941" t="str">
        <f t="shared" si="320"/>
        <v>201813Kenjon BarnerCAR</v>
      </c>
      <c r="BI2941">
        <v>2018</v>
      </c>
      <c r="BJ2941" s="2">
        <v>13</v>
      </c>
      <c r="BK2941" t="s">
        <v>1261</v>
      </c>
      <c r="BL2941" t="s">
        <v>103</v>
      </c>
      <c r="BM2941" t="str">
        <f t="shared" si="321"/>
        <v>CAR</v>
      </c>
      <c r="BN2941" t="s">
        <v>153</v>
      </c>
      <c r="BO2941" t="s">
        <v>1335</v>
      </c>
      <c r="BP2941" t="s">
        <v>122</v>
      </c>
      <c r="BQ2941" t="s">
        <v>1366</v>
      </c>
      <c r="BR2941" t="s">
        <v>1366</v>
      </c>
    </row>
    <row r="2942" spans="1:70" x14ac:dyDescent="0.3">
      <c r="A2942" t="str">
        <f t="shared" si="315"/>
        <v>201812Elijah McGuireNYJ</v>
      </c>
      <c r="B2942" t="s">
        <v>974</v>
      </c>
      <c r="C2942">
        <v>2018</v>
      </c>
      <c r="D2942">
        <v>12</v>
      </c>
      <c r="E2942" t="s">
        <v>1217</v>
      </c>
      <c r="F2942" t="s">
        <v>90</v>
      </c>
      <c r="G2942" t="s">
        <v>144</v>
      </c>
      <c r="H2942" t="s">
        <v>69</v>
      </c>
      <c r="I2942" t="s">
        <v>72</v>
      </c>
      <c r="J2942" t="s">
        <v>1126</v>
      </c>
      <c r="K2942" t="s">
        <v>1126</v>
      </c>
      <c r="L2942">
        <v>3600</v>
      </c>
      <c r="M2942">
        <v>4900</v>
      </c>
      <c r="N2942" s="1">
        <v>3.6</v>
      </c>
      <c r="O2942" s="1">
        <v>3.1</v>
      </c>
      <c r="P2942">
        <v>13</v>
      </c>
      <c r="Q2942">
        <v>-14</v>
      </c>
      <c r="R2942">
        <v>18</v>
      </c>
      <c r="S2942">
        <v>15</v>
      </c>
      <c r="T2942">
        <v>25</v>
      </c>
      <c r="U2942">
        <v>74</v>
      </c>
      <c r="V2942">
        <v>0</v>
      </c>
      <c r="W2942">
        <v>26</v>
      </c>
      <c r="X2942">
        <v>45</v>
      </c>
      <c r="Y2942">
        <v>57.78</v>
      </c>
      <c r="Z2942">
        <v>75</v>
      </c>
      <c r="AA2942">
        <v>276</v>
      </c>
      <c r="AB2942">
        <v>1</v>
      </c>
      <c r="AC2942">
        <v>1</v>
      </c>
      <c r="AD2942">
        <v>2</v>
      </c>
      <c r="AE2942">
        <v>12</v>
      </c>
      <c r="AF2942">
        <v>264</v>
      </c>
      <c r="AG2942">
        <v>338</v>
      </c>
      <c r="AH2942">
        <v>0</v>
      </c>
      <c r="AI2942">
        <v>0</v>
      </c>
      <c r="AJ2942">
        <v>1</v>
      </c>
      <c r="AK2942">
        <v>1</v>
      </c>
      <c r="AL2942">
        <v>8</v>
      </c>
      <c r="AM2942">
        <v>47</v>
      </c>
      <c r="AN2942">
        <v>6</v>
      </c>
      <c r="AO2942">
        <v>14</v>
      </c>
      <c r="AP2942">
        <v>42.86</v>
      </c>
      <c r="AQ2942">
        <v>0</v>
      </c>
      <c r="AR2942">
        <v>1</v>
      </c>
      <c r="AS2942">
        <v>0</v>
      </c>
      <c r="AT2942">
        <v>25.566666666666666</v>
      </c>
      <c r="AU2942">
        <v>42.61</v>
      </c>
      <c r="AV2942">
        <v>8</v>
      </c>
      <c r="AW2942">
        <v>47</v>
      </c>
      <c r="AX2942">
        <v>13</v>
      </c>
      <c r="AY2942">
        <v>47</v>
      </c>
      <c r="AZ2942">
        <v>0</v>
      </c>
      <c r="BA2942">
        <v>27</v>
      </c>
      <c r="BB2942" t="str">
        <f t="shared" si="316"/>
        <v>N</v>
      </c>
      <c r="BC2942" t="str">
        <f t="shared" si="317"/>
        <v>Home</v>
      </c>
      <c r="BD2942">
        <f t="shared" si="318"/>
        <v>35</v>
      </c>
      <c r="BE2942">
        <f t="shared" si="319"/>
        <v>0.55000000000000004</v>
      </c>
      <c r="BH2942" t="str">
        <f t="shared" si="320"/>
        <v>201813Cameron Artis-PayneCAR</v>
      </c>
      <c r="BI2942">
        <v>2018</v>
      </c>
      <c r="BJ2942" s="2">
        <v>13</v>
      </c>
      <c r="BK2942" t="s">
        <v>1256</v>
      </c>
      <c r="BL2942" t="s">
        <v>103</v>
      </c>
      <c r="BM2942" t="str">
        <f t="shared" si="321"/>
        <v>CAR</v>
      </c>
      <c r="BN2942" t="s">
        <v>153</v>
      </c>
      <c r="BO2942" t="s">
        <v>1335</v>
      </c>
      <c r="BP2942" t="s">
        <v>122</v>
      </c>
      <c r="BQ2942">
        <v>1</v>
      </c>
      <c r="BR2942">
        <v>0.01</v>
      </c>
    </row>
    <row r="2943" spans="1:70" x14ac:dyDescent="0.3">
      <c r="A2943" t="str">
        <f t="shared" si="315"/>
        <v>201812Devontae BookerDEN</v>
      </c>
      <c r="B2943" t="s">
        <v>972</v>
      </c>
      <c r="C2943">
        <v>2018</v>
      </c>
      <c r="D2943">
        <v>12</v>
      </c>
      <c r="E2943" t="s">
        <v>1253</v>
      </c>
      <c r="F2943" t="s">
        <v>105</v>
      </c>
      <c r="G2943" t="s">
        <v>9</v>
      </c>
      <c r="H2943" t="s">
        <v>119</v>
      </c>
      <c r="I2943" t="s">
        <v>72</v>
      </c>
      <c r="J2943" t="s">
        <v>1126</v>
      </c>
      <c r="K2943" t="s">
        <v>1126</v>
      </c>
      <c r="L2943">
        <v>3600</v>
      </c>
      <c r="M2943">
        <v>4900</v>
      </c>
      <c r="N2943" s="1">
        <v>1.6</v>
      </c>
      <c r="O2943" s="1">
        <v>1.1000000000000001</v>
      </c>
      <c r="P2943">
        <v>24</v>
      </c>
      <c r="Q2943">
        <v>7</v>
      </c>
      <c r="R2943">
        <v>17</v>
      </c>
      <c r="S2943">
        <v>23</v>
      </c>
      <c r="T2943">
        <v>45.1</v>
      </c>
      <c r="U2943">
        <v>124</v>
      </c>
      <c r="V2943">
        <v>1</v>
      </c>
      <c r="W2943">
        <v>15</v>
      </c>
      <c r="X2943">
        <v>28</v>
      </c>
      <c r="Y2943">
        <v>53.569999999999993</v>
      </c>
      <c r="Z2943">
        <v>54.900000000000006</v>
      </c>
      <c r="AA2943">
        <v>197</v>
      </c>
      <c r="AB2943">
        <v>2</v>
      </c>
      <c r="AC2943">
        <v>0</v>
      </c>
      <c r="AD2943">
        <v>2</v>
      </c>
      <c r="AE2943">
        <v>13</v>
      </c>
      <c r="AF2943">
        <v>184</v>
      </c>
      <c r="AG2943">
        <v>308</v>
      </c>
      <c r="AH2943">
        <v>0</v>
      </c>
      <c r="AI2943">
        <v>0</v>
      </c>
      <c r="AJ2943">
        <v>0</v>
      </c>
      <c r="AK2943">
        <v>-4</v>
      </c>
      <c r="AL2943">
        <v>6</v>
      </c>
      <c r="AM2943">
        <v>50</v>
      </c>
      <c r="AN2943">
        <v>3</v>
      </c>
      <c r="AO2943">
        <v>11</v>
      </c>
      <c r="AP2943">
        <v>27.27</v>
      </c>
      <c r="AQ2943">
        <v>0</v>
      </c>
      <c r="AR2943">
        <v>0</v>
      </c>
      <c r="AS2943">
        <v>0</v>
      </c>
      <c r="AT2943">
        <v>25</v>
      </c>
      <c r="AU2943">
        <v>41.67</v>
      </c>
      <c r="AV2943">
        <v>3.5</v>
      </c>
      <c r="AW2943">
        <v>47.5</v>
      </c>
      <c r="AX2943">
        <v>3</v>
      </c>
      <c r="AY2943">
        <v>48</v>
      </c>
      <c r="AZ2943">
        <v>2</v>
      </c>
      <c r="BA2943">
        <v>17</v>
      </c>
      <c r="BB2943" t="str">
        <f t="shared" si="316"/>
        <v>N</v>
      </c>
      <c r="BC2943" t="str">
        <f t="shared" si="317"/>
        <v>Home</v>
      </c>
      <c r="BD2943">
        <f t="shared" si="318"/>
        <v>6</v>
      </c>
      <c r="BE2943">
        <f t="shared" si="319"/>
        <v>0.11</v>
      </c>
      <c r="BH2943" t="str">
        <f t="shared" si="320"/>
        <v>201813Peyton BarberTB</v>
      </c>
      <c r="BI2943">
        <v>2018</v>
      </c>
      <c r="BJ2943" s="2">
        <v>13</v>
      </c>
      <c r="BK2943" t="s">
        <v>1237</v>
      </c>
      <c r="BL2943" t="s">
        <v>153</v>
      </c>
      <c r="BM2943" t="str">
        <f t="shared" si="321"/>
        <v>TB</v>
      </c>
      <c r="BN2943" t="s">
        <v>103</v>
      </c>
      <c r="BO2943" t="s">
        <v>1337</v>
      </c>
      <c r="BP2943" t="s">
        <v>72</v>
      </c>
      <c r="BQ2943">
        <v>40</v>
      </c>
      <c r="BR2943">
        <v>0.62</v>
      </c>
    </row>
    <row r="2944" spans="1:70" x14ac:dyDescent="0.3">
      <c r="A2944" t="str">
        <f t="shared" si="315"/>
        <v>201812Nyheim HinesIND</v>
      </c>
      <c r="B2944" t="s">
        <v>961</v>
      </c>
      <c r="C2944">
        <v>2018</v>
      </c>
      <c r="D2944">
        <v>12</v>
      </c>
      <c r="E2944" t="s">
        <v>1288</v>
      </c>
      <c r="F2944" t="s">
        <v>113</v>
      </c>
      <c r="G2944" t="s">
        <v>10</v>
      </c>
      <c r="H2944" t="s">
        <v>156</v>
      </c>
      <c r="I2944" t="s">
        <v>72</v>
      </c>
      <c r="J2944" t="s">
        <v>1126</v>
      </c>
      <c r="K2944" t="s">
        <v>1126</v>
      </c>
      <c r="L2944">
        <v>3600</v>
      </c>
      <c r="M2944">
        <v>4700</v>
      </c>
      <c r="N2944" s="1">
        <v>7</v>
      </c>
      <c r="O2944" s="1">
        <v>6</v>
      </c>
      <c r="P2944">
        <v>27</v>
      </c>
      <c r="Q2944">
        <v>3</v>
      </c>
      <c r="R2944">
        <v>26</v>
      </c>
      <c r="S2944">
        <v>26</v>
      </c>
      <c r="T2944">
        <v>40.630000000000003</v>
      </c>
      <c r="U2944">
        <v>118</v>
      </c>
      <c r="V2944">
        <v>0</v>
      </c>
      <c r="W2944">
        <v>31</v>
      </c>
      <c r="X2944">
        <v>38</v>
      </c>
      <c r="Y2944">
        <v>81.58</v>
      </c>
      <c r="Z2944">
        <v>59.38</v>
      </c>
      <c r="AA2944">
        <v>347</v>
      </c>
      <c r="AB2944">
        <v>3</v>
      </c>
      <c r="AC2944">
        <v>2</v>
      </c>
      <c r="AD2944">
        <v>1</v>
      </c>
      <c r="AE2944">
        <v>10</v>
      </c>
      <c r="AF2944">
        <v>337</v>
      </c>
      <c r="AG2944">
        <v>455</v>
      </c>
      <c r="AH2944">
        <v>2</v>
      </c>
      <c r="AI2944">
        <v>1</v>
      </c>
      <c r="AJ2944">
        <v>3</v>
      </c>
      <c r="AK2944">
        <v>2</v>
      </c>
      <c r="AL2944">
        <v>7</v>
      </c>
      <c r="AM2944">
        <v>52</v>
      </c>
      <c r="AN2944">
        <v>4</v>
      </c>
      <c r="AO2944">
        <v>12</v>
      </c>
      <c r="AP2944">
        <v>33.33</v>
      </c>
      <c r="AQ2944">
        <v>2</v>
      </c>
      <c r="AR2944">
        <v>2</v>
      </c>
      <c r="AS2944">
        <v>100</v>
      </c>
      <c r="AT2944">
        <v>31.9</v>
      </c>
      <c r="AU2944">
        <v>53.169999999999995</v>
      </c>
      <c r="AV2944">
        <v>-10</v>
      </c>
      <c r="AW2944">
        <v>51</v>
      </c>
      <c r="AX2944">
        <v>-9</v>
      </c>
      <c r="AY2944">
        <v>52.5</v>
      </c>
      <c r="AZ2944">
        <v>1</v>
      </c>
      <c r="BA2944">
        <v>24</v>
      </c>
      <c r="BB2944" t="str">
        <f t="shared" si="316"/>
        <v>N</v>
      </c>
      <c r="BC2944" t="str">
        <f t="shared" si="317"/>
        <v>Home</v>
      </c>
      <c r="BD2944">
        <f t="shared" si="318"/>
        <v>26</v>
      </c>
      <c r="BE2944">
        <f t="shared" si="319"/>
        <v>0.38</v>
      </c>
      <c r="BH2944" t="str">
        <f t="shared" si="320"/>
        <v>201813Ronald JonesTB</v>
      </c>
      <c r="BI2944">
        <v>2018</v>
      </c>
      <c r="BJ2944" s="2">
        <v>13</v>
      </c>
      <c r="BK2944" t="s">
        <v>1320</v>
      </c>
      <c r="BL2944" t="s">
        <v>153</v>
      </c>
      <c r="BM2944" t="str">
        <f t="shared" si="321"/>
        <v>TB</v>
      </c>
      <c r="BN2944" t="s">
        <v>103</v>
      </c>
      <c r="BO2944" t="s">
        <v>1335</v>
      </c>
      <c r="BP2944" t="s">
        <v>72</v>
      </c>
      <c r="BQ2944">
        <v>9</v>
      </c>
      <c r="BR2944">
        <v>0.14000000000000001</v>
      </c>
    </row>
    <row r="2945" spans="1:70" x14ac:dyDescent="0.3">
      <c r="A2945" t="str">
        <f t="shared" si="315"/>
        <v>201812Alfred BlueHOU</v>
      </c>
      <c r="B2945" t="s">
        <v>963</v>
      </c>
      <c r="C2945">
        <v>2018</v>
      </c>
      <c r="D2945">
        <v>12</v>
      </c>
      <c r="E2945" t="s">
        <v>1251</v>
      </c>
      <c r="F2945" t="s">
        <v>115</v>
      </c>
      <c r="G2945" t="s">
        <v>0</v>
      </c>
      <c r="H2945" t="s">
        <v>78</v>
      </c>
      <c r="I2945" t="s">
        <v>72</v>
      </c>
      <c r="J2945" t="s">
        <v>1126</v>
      </c>
      <c r="K2945" t="s">
        <v>1126</v>
      </c>
      <c r="L2945">
        <v>3500</v>
      </c>
      <c r="M2945">
        <v>4700</v>
      </c>
      <c r="N2945" s="1">
        <v>7.2</v>
      </c>
      <c r="O2945" s="1">
        <v>6.7</v>
      </c>
      <c r="P2945">
        <v>34</v>
      </c>
      <c r="Q2945">
        <v>17</v>
      </c>
      <c r="R2945">
        <v>19</v>
      </c>
      <c r="S2945">
        <v>34</v>
      </c>
      <c r="T2945">
        <v>58.620000000000005</v>
      </c>
      <c r="U2945">
        <v>281</v>
      </c>
      <c r="V2945">
        <v>2</v>
      </c>
      <c r="W2945">
        <v>19</v>
      </c>
      <c r="X2945">
        <v>24</v>
      </c>
      <c r="Y2945">
        <v>79.17</v>
      </c>
      <c r="Z2945">
        <v>41.38</v>
      </c>
      <c r="AA2945">
        <v>210</v>
      </c>
      <c r="AB2945">
        <v>2</v>
      </c>
      <c r="AC2945">
        <v>0</v>
      </c>
      <c r="AD2945">
        <v>4</v>
      </c>
      <c r="AE2945">
        <v>29</v>
      </c>
      <c r="AF2945">
        <v>181</v>
      </c>
      <c r="AG2945">
        <v>462</v>
      </c>
      <c r="AH2945">
        <v>1</v>
      </c>
      <c r="AI2945">
        <v>0</v>
      </c>
      <c r="AJ2945">
        <v>0</v>
      </c>
      <c r="AK2945">
        <v>-1</v>
      </c>
      <c r="AL2945">
        <v>3</v>
      </c>
      <c r="AM2945">
        <v>53</v>
      </c>
      <c r="AN2945">
        <v>4</v>
      </c>
      <c r="AO2945">
        <v>11</v>
      </c>
      <c r="AP2945">
        <v>36.36</v>
      </c>
      <c r="AQ2945">
        <v>1</v>
      </c>
      <c r="AR2945">
        <v>1</v>
      </c>
      <c r="AS2945">
        <v>100</v>
      </c>
      <c r="AT2945">
        <v>29.966666666666665</v>
      </c>
      <c r="AU2945">
        <v>49.94</v>
      </c>
      <c r="AV2945">
        <v>-5.5</v>
      </c>
      <c r="AW2945">
        <v>43</v>
      </c>
      <c r="AX2945">
        <v>-3.5</v>
      </c>
      <c r="AY2945">
        <v>42.5</v>
      </c>
      <c r="AZ2945">
        <v>6</v>
      </c>
      <c r="BA2945">
        <v>17</v>
      </c>
      <c r="BB2945" t="str">
        <f t="shared" si="316"/>
        <v>N</v>
      </c>
      <c r="BC2945" t="str">
        <f t="shared" si="317"/>
        <v>Home</v>
      </c>
      <c r="BD2945">
        <f t="shared" si="318"/>
        <v>26</v>
      </c>
      <c r="BE2945">
        <f t="shared" si="319"/>
        <v>0.4</v>
      </c>
      <c r="BH2945" t="str">
        <f t="shared" si="320"/>
        <v>201813Jacquizz RodgersTB</v>
      </c>
      <c r="BI2945">
        <v>2018</v>
      </c>
      <c r="BJ2945" s="2">
        <v>13</v>
      </c>
      <c r="BK2945" t="s">
        <v>1234</v>
      </c>
      <c r="BL2945" t="s">
        <v>153</v>
      </c>
      <c r="BM2945" t="str">
        <f t="shared" si="321"/>
        <v>TB</v>
      </c>
      <c r="BN2945" t="s">
        <v>103</v>
      </c>
      <c r="BO2945" t="s">
        <v>1335</v>
      </c>
      <c r="BP2945" t="s">
        <v>72</v>
      </c>
      <c r="BQ2945">
        <v>15</v>
      </c>
      <c r="BR2945">
        <v>0.23</v>
      </c>
    </row>
    <row r="2946" spans="1:70" x14ac:dyDescent="0.3">
      <c r="A2946" t="str">
        <f t="shared" si="315"/>
        <v>201812Mark WaltonCIN</v>
      </c>
      <c r="B2946" t="s">
        <v>969</v>
      </c>
      <c r="C2946">
        <v>2018</v>
      </c>
      <c r="D2946">
        <v>12</v>
      </c>
      <c r="E2946" t="s">
        <v>1317</v>
      </c>
      <c r="F2946" t="s">
        <v>98</v>
      </c>
      <c r="G2946" t="s">
        <v>99</v>
      </c>
      <c r="H2946" t="s">
        <v>118</v>
      </c>
      <c r="I2946" t="s">
        <v>72</v>
      </c>
      <c r="J2946" t="s">
        <v>1126</v>
      </c>
      <c r="K2946" t="s">
        <v>1126</v>
      </c>
      <c r="L2946">
        <v>3500</v>
      </c>
      <c r="M2946">
        <v>4600</v>
      </c>
      <c r="N2946" s="1">
        <v>0</v>
      </c>
      <c r="O2946" s="1">
        <v>0</v>
      </c>
      <c r="P2946">
        <v>20</v>
      </c>
      <c r="Q2946">
        <v>-15</v>
      </c>
      <c r="R2946">
        <v>25</v>
      </c>
      <c r="S2946">
        <v>20</v>
      </c>
      <c r="T2946">
        <v>30.3</v>
      </c>
      <c r="U2946">
        <v>129</v>
      </c>
      <c r="V2946">
        <v>1</v>
      </c>
      <c r="W2946">
        <v>27</v>
      </c>
      <c r="X2946">
        <v>46</v>
      </c>
      <c r="Y2946">
        <v>58.699999999999996</v>
      </c>
      <c r="Z2946">
        <v>69.699999999999989</v>
      </c>
      <c r="AA2946">
        <v>255</v>
      </c>
      <c r="AB2946">
        <v>2</v>
      </c>
      <c r="AC2946">
        <v>1</v>
      </c>
      <c r="AD2946">
        <v>1</v>
      </c>
      <c r="AE2946">
        <v>12</v>
      </c>
      <c r="AF2946">
        <v>243</v>
      </c>
      <c r="AG2946">
        <v>372</v>
      </c>
      <c r="AH2946">
        <v>1</v>
      </c>
      <c r="AI2946">
        <v>1</v>
      </c>
      <c r="AJ2946">
        <v>2</v>
      </c>
      <c r="AK2946">
        <v>2</v>
      </c>
      <c r="AL2946">
        <v>13</v>
      </c>
      <c r="AM2946">
        <v>96</v>
      </c>
      <c r="AN2946">
        <v>4</v>
      </c>
      <c r="AO2946">
        <v>12</v>
      </c>
      <c r="AP2946">
        <v>33.33</v>
      </c>
      <c r="AQ2946">
        <v>2</v>
      </c>
      <c r="AR2946">
        <v>4</v>
      </c>
      <c r="AS2946">
        <v>50</v>
      </c>
      <c r="AT2946">
        <v>27.933333333333334</v>
      </c>
      <c r="AU2946">
        <v>46.56</v>
      </c>
      <c r="AV2946">
        <v>-3</v>
      </c>
      <c r="AW2946">
        <v>48</v>
      </c>
      <c r="AX2946">
        <v>0</v>
      </c>
      <c r="AY2946">
        <v>46.5</v>
      </c>
      <c r="AZ2946">
        <v>0</v>
      </c>
      <c r="BA2946">
        <v>35</v>
      </c>
      <c r="BB2946" t="str">
        <f t="shared" si="316"/>
        <v>N</v>
      </c>
      <c r="BC2946" t="str">
        <f t="shared" si="317"/>
        <v>Home</v>
      </c>
      <c r="BD2946" t="str">
        <f t="shared" si="318"/>
        <v/>
      </c>
      <c r="BE2946" t="str">
        <f t="shared" si="319"/>
        <v/>
      </c>
      <c r="BH2946" t="str">
        <f t="shared" si="320"/>
        <v>201813Jordan HowardCHI</v>
      </c>
      <c r="BI2946">
        <v>2018</v>
      </c>
      <c r="BJ2946" s="2">
        <v>13</v>
      </c>
      <c r="BK2946" t="s">
        <v>1129</v>
      </c>
      <c r="BL2946" t="s">
        <v>108</v>
      </c>
      <c r="BM2946" t="str">
        <f t="shared" si="321"/>
        <v>CHI</v>
      </c>
      <c r="BN2946" t="s">
        <v>86</v>
      </c>
      <c r="BO2946" t="s">
        <v>1337</v>
      </c>
      <c r="BP2946" t="s">
        <v>122</v>
      </c>
      <c r="BQ2946">
        <v>34</v>
      </c>
      <c r="BR2946">
        <v>0.41</v>
      </c>
    </row>
    <row r="2947" spans="1:70" x14ac:dyDescent="0.3">
      <c r="A2947" t="str">
        <f t="shared" ref="A2947:A3010" si="322">CONCATENATE(C2947,D2947,E2947,G2947)</f>
        <v>201812Chris IvoryBUF</v>
      </c>
      <c r="B2947" t="s">
        <v>973</v>
      </c>
      <c r="C2947">
        <v>2018</v>
      </c>
      <c r="D2947">
        <v>12</v>
      </c>
      <c r="E2947" t="s">
        <v>1215</v>
      </c>
      <c r="F2947" t="s">
        <v>88</v>
      </c>
      <c r="G2947" t="s">
        <v>89</v>
      </c>
      <c r="H2947" t="s">
        <v>116</v>
      </c>
      <c r="I2947" t="s">
        <v>72</v>
      </c>
      <c r="J2947" t="s">
        <v>1126</v>
      </c>
      <c r="K2947" t="s">
        <v>1126</v>
      </c>
      <c r="L2947">
        <v>3400</v>
      </c>
      <c r="M2947">
        <v>4700</v>
      </c>
      <c r="N2947" s="1">
        <v>1.4</v>
      </c>
      <c r="O2947" s="1">
        <v>1.4</v>
      </c>
      <c r="P2947">
        <v>24</v>
      </c>
      <c r="Q2947">
        <v>3</v>
      </c>
      <c r="R2947">
        <v>18</v>
      </c>
      <c r="S2947">
        <v>35</v>
      </c>
      <c r="T2947">
        <v>64.81</v>
      </c>
      <c r="U2947">
        <v>167</v>
      </c>
      <c r="V2947">
        <v>2</v>
      </c>
      <c r="W2947">
        <v>8</v>
      </c>
      <c r="X2947">
        <v>19</v>
      </c>
      <c r="Y2947">
        <v>42.11</v>
      </c>
      <c r="Z2947">
        <v>35.19</v>
      </c>
      <c r="AA2947">
        <v>160</v>
      </c>
      <c r="AB2947">
        <v>1</v>
      </c>
      <c r="AC2947">
        <v>0</v>
      </c>
      <c r="AD2947">
        <v>0</v>
      </c>
      <c r="AE2947">
        <v>0</v>
      </c>
      <c r="AF2947">
        <v>160</v>
      </c>
      <c r="AG2947">
        <v>327</v>
      </c>
      <c r="AH2947">
        <v>2</v>
      </c>
      <c r="AI2947">
        <v>0</v>
      </c>
      <c r="AJ2947">
        <v>0</v>
      </c>
      <c r="AK2947">
        <v>-2</v>
      </c>
      <c r="AL2947">
        <v>13</v>
      </c>
      <c r="AM2947">
        <v>80</v>
      </c>
      <c r="AN2947">
        <v>2</v>
      </c>
      <c r="AO2947">
        <v>10</v>
      </c>
      <c r="AP2947">
        <v>20</v>
      </c>
      <c r="AQ2947">
        <v>0</v>
      </c>
      <c r="AR2947">
        <v>0</v>
      </c>
      <c r="AS2947">
        <v>0</v>
      </c>
      <c r="AT2947">
        <v>27.3</v>
      </c>
      <c r="AU2947">
        <v>45.5</v>
      </c>
      <c r="AV2947">
        <v>3.5</v>
      </c>
      <c r="AW2947">
        <v>38</v>
      </c>
      <c r="AX2947">
        <v>3</v>
      </c>
      <c r="AY2947">
        <v>36.5</v>
      </c>
      <c r="AZ2947">
        <v>3</v>
      </c>
      <c r="BA2947">
        <v>21</v>
      </c>
      <c r="BB2947" t="str">
        <f t="shared" ref="BB2947:BB3010" si="323">VLOOKUP(A2947,$BH$2:$BR$3301,8,FALSE)</f>
        <v>N</v>
      </c>
      <c r="BC2947" t="str">
        <f t="shared" ref="BC2947:BC3010" si="324">VLOOKUP(A2947,$BH$2:$BR$3301,9,FALSE)</f>
        <v>Home</v>
      </c>
      <c r="BD2947">
        <f t="shared" ref="BD2947:BD3010" si="325">VLOOKUP(A2947,$BH$2:$BR$3301,10,FALSE)</f>
        <v>19</v>
      </c>
      <c r="BE2947">
        <f t="shared" ref="BE2947:BE3010" si="326">VLOOKUP(A2947,$BH$2:$BR$3301,11,FALSE)</f>
        <v>0.33</v>
      </c>
      <c r="BH2947" t="str">
        <f t="shared" ref="BH2947:BH3010" si="327">CONCATENATE(BI2947,BJ2947,BK2947,BM2947)</f>
        <v>201813Tarik CohenCHI</v>
      </c>
      <c r="BI2947">
        <v>2018</v>
      </c>
      <c r="BJ2947" s="2">
        <v>13</v>
      </c>
      <c r="BK2947" t="s">
        <v>1174</v>
      </c>
      <c r="BL2947" t="s">
        <v>108</v>
      </c>
      <c r="BM2947" t="str">
        <f t="shared" ref="BM2947:BM3010" si="328">VLOOKUP(BL2947,$BX$2:$BY$33,2,FALSE)</f>
        <v>CHI</v>
      </c>
      <c r="BN2947" t="s">
        <v>86</v>
      </c>
      <c r="BO2947" t="s">
        <v>1335</v>
      </c>
      <c r="BP2947" t="s">
        <v>122</v>
      </c>
      <c r="BQ2947">
        <v>42</v>
      </c>
      <c r="BR2947">
        <v>0.51</v>
      </c>
    </row>
    <row r="2948" spans="1:70" x14ac:dyDescent="0.3">
      <c r="A2948" t="str">
        <f t="shared" si="322"/>
        <v>201812LeGarrette BlountDET</v>
      </c>
      <c r="B2948" t="s">
        <v>970</v>
      </c>
      <c r="C2948">
        <v>2018</v>
      </c>
      <c r="D2948">
        <v>12</v>
      </c>
      <c r="E2948" t="s">
        <v>1200</v>
      </c>
      <c r="F2948" t="s">
        <v>92</v>
      </c>
      <c r="G2948" t="s">
        <v>4</v>
      </c>
      <c r="H2948" t="s">
        <v>108</v>
      </c>
      <c r="I2948" t="s">
        <v>72</v>
      </c>
      <c r="J2948" t="s">
        <v>1126</v>
      </c>
      <c r="K2948" t="s">
        <v>1126</v>
      </c>
      <c r="L2948">
        <v>3400</v>
      </c>
      <c r="M2948">
        <v>4600</v>
      </c>
      <c r="N2948" s="1">
        <v>23.3</v>
      </c>
      <c r="O2948" s="1">
        <v>22.8</v>
      </c>
      <c r="P2948">
        <v>16</v>
      </c>
      <c r="Q2948">
        <v>-7</v>
      </c>
      <c r="R2948">
        <v>17</v>
      </c>
      <c r="S2948">
        <v>24</v>
      </c>
      <c r="T2948">
        <v>38.71</v>
      </c>
      <c r="U2948">
        <v>111</v>
      </c>
      <c r="V2948">
        <v>2</v>
      </c>
      <c r="W2948">
        <v>28</v>
      </c>
      <c r="X2948">
        <v>38</v>
      </c>
      <c r="Y2948">
        <v>73.680000000000007</v>
      </c>
      <c r="Z2948">
        <v>61.29</v>
      </c>
      <c r="AA2948">
        <v>236</v>
      </c>
      <c r="AB2948">
        <v>0</v>
      </c>
      <c r="AC2948">
        <v>2</v>
      </c>
      <c r="AD2948">
        <v>2</v>
      </c>
      <c r="AE2948">
        <v>14</v>
      </c>
      <c r="AF2948">
        <v>222</v>
      </c>
      <c r="AG2948">
        <v>333</v>
      </c>
      <c r="AH2948">
        <v>0</v>
      </c>
      <c r="AI2948">
        <v>0</v>
      </c>
      <c r="AJ2948">
        <v>2</v>
      </c>
      <c r="AK2948">
        <v>1</v>
      </c>
      <c r="AL2948">
        <v>5</v>
      </c>
      <c r="AM2948">
        <v>54</v>
      </c>
      <c r="AN2948">
        <v>5</v>
      </c>
      <c r="AO2948">
        <v>14</v>
      </c>
      <c r="AP2948">
        <v>35.709999999999994</v>
      </c>
      <c r="AQ2948">
        <v>1</v>
      </c>
      <c r="AR2948">
        <v>2</v>
      </c>
      <c r="AS2948">
        <v>50</v>
      </c>
      <c r="AT2948">
        <v>32.766666666666666</v>
      </c>
      <c r="AU2948">
        <v>54.61</v>
      </c>
      <c r="AV2948">
        <v>3.5</v>
      </c>
      <c r="AW2948">
        <v>46.5</v>
      </c>
      <c r="AX2948">
        <v>3</v>
      </c>
      <c r="AY2948">
        <v>43</v>
      </c>
      <c r="AZ2948">
        <v>4</v>
      </c>
      <c r="BA2948">
        <v>17</v>
      </c>
      <c r="BB2948" t="str">
        <f t="shared" si="323"/>
        <v>Y</v>
      </c>
      <c r="BC2948" t="str">
        <f t="shared" si="324"/>
        <v>Home</v>
      </c>
      <c r="BD2948">
        <f t="shared" si="325"/>
        <v>33</v>
      </c>
      <c r="BE2948">
        <f t="shared" si="326"/>
        <v>0.5</v>
      </c>
      <c r="BH2948" t="str">
        <f t="shared" si="327"/>
        <v>201813Taquan MizzellCHI</v>
      </c>
      <c r="BI2948">
        <v>2018</v>
      </c>
      <c r="BJ2948" s="2">
        <v>13</v>
      </c>
      <c r="BK2948" t="s">
        <v>1326</v>
      </c>
      <c r="BL2948" t="s">
        <v>108</v>
      </c>
      <c r="BM2948" t="str">
        <f t="shared" si="328"/>
        <v>CHI</v>
      </c>
      <c r="BN2948" t="s">
        <v>86</v>
      </c>
      <c r="BO2948" t="s">
        <v>1335</v>
      </c>
      <c r="BP2948" t="s">
        <v>122</v>
      </c>
      <c r="BQ2948">
        <v>13</v>
      </c>
      <c r="BR2948">
        <v>0.16</v>
      </c>
    </row>
    <row r="2949" spans="1:70" x14ac:dyDescent="0.3">
      <c r="A2949" t="str">
        <f t="shared" si="322"/>
        <v>201812Javorius AllenBAL</v>
      </c>
      <c r="B2949" t="s">
        <v>967</v>
      </c>
      <c r="C2949">
        <v>2018</v>
      </c>
      <c r="D2949">
        <v>12</v>
      </c>
      <c r="E2949" t="s">
        <v>1221</v>
      </c>
      <c r="F2949" t="s">
        <v>100</v>
      </c>
      <c r="G2949" t="s">
        <v>137</v>
      </c>
      <c r="H2949" t="s">
        <v>80</v>
      </c>
      <c r="I2949" t="s">
        <v>72</v>
      </c>
      <c r="J2949" t="s">
        <v>1126</v>
      </c>
      <c r="K2949" t="s">
        <v>1126</v>
      </c>
      <c r="L2949">
        <v>3400</v>
      </c>
      <c r="M2949">
        <v>4600</v>
      </c>
      <c r="N2949" s="1">
        <v>0.2</v>
      </c>
      <c r="O2949" s="1">
        <v>0.2</v>
      </c>
      <c r="P2949">
        <v>34</v>
      </c>
      <c r="Q2949">
        <v>17</v>
      </c>
      <c r="R2949">
        <v>23</v>
      </c>
      <c r="S2949">
        <v>43</v>
      </c>
      <c r="T2949">
        <v>63.239999999999995</v>
      </c>
      <c r="U2949">
        <v>242</v>
      </c>
      <c r="V2949">
        <v>1</v>
      </c>
      <c r="W2949">
        <v>14</v>
      </c>
      <c r="X2949">
        <v>25</v>
      </c>
      <c r="Y2949">
        <v>56.000000000000007</v>
      </c>
      <c r="Z2949">
        <v>36.76</v>
      </c>
      <c r="AA2949">
        <v>178</v>
      </c>
      <c r="AB2949">
        <v>1</v>
      </c>
      <c r="AC2949">
        <v>2</v>
      </c>
      <c r="AD2949">
        <v>1</v>
      </c>
      <c r="AE2949">
        <v>4</v>
      </c>
      <c r="AF2949">
        <v>174</v>
      </c>
      <c r="AG2949">
        <v>416</v>
      </c>
      <c r="AH2949">
        <v>1</v>
      </c>
      <c r="AI2949">
        <v>0</v>
      </c>
      <c r="AJ2949">
        <v>2</v>
      </c>
      <c r="AK2949">
        <v>1</v>
      </c>
      <c r="AL2949">
        <v>6</v>
      </c>
      <c r="AM2949">
        <v>45</v>
      </c>
      <c r="AN2949">
        <v>8</v>
      </c>
      <c r="AO2949">
        <v>13</v>
      </c>
      <c r="AP2949">
        <v>61.539999999999992</v>
      </c>
      <c r="AQ2949">
        <v>0</v>
      </c>
      <c r="AR2949">
        <v>0</v>
      </c>
      <c r="AS2949">
        <v>0</v>
      </c>
      <c r="AT2949">
        <v>34.200000000000003</v>
      </c>
      <c r="AU2949">
        <v>56.999999999999993</v>
      </c>
      <c r="AV2949">
        <v>-11</v>
      </c>
      <c r="AW2949">
        <v>43</v>
      </c>
      <c r="AX2949">
        <v>-13</v>
      </c>
      <c r="AY2949">
        <v>41.5</v>
      </c>
      <c r="AZ2949">
        <v>3</v>
      </c>
      <c r="BA2949">
        <v>17</v>
      </c>
      <c r="BB2949" t="str">
        <f t="shared" si="323"/>
        <v>N</v>
      </c>
      <c r="BC2949" t="str">
        <f t="shared" si="324"/>
        <v>Home</v>
      </c>
      <c r="BD2949">
        <f t="shared" si="325"/>
        <v>1</v>
      </c>
      <c r="BE2949">
        <f t="shared" si="326"/>
        <v>0.01</v>
      </c>
      <c r="BH2949" t="str">
        <f t="shared" si="327"/>
        <v>201813Saquon BarkleyNYG</v>
      </c>
      <c r="BI2949">
        <v>2018</v>
      </c>
      <c r="BJ2949" s="2">
        <v>13</v>
      </c>
      <c r="BK2949" t="s">
        <v>1283</v>
      </c>
      <c r="BL2949" t="s">
        <v>86</v>
      </c>
      <c r="BM2949" t="str">
        <f t="shared" si="328"/>
        <v>NYG</v>
      </c>
      <c r="BN2949" t="s">
        <v>108</v>
      </c>
      <c r="BO2949" t="s">
        <v>1337</v>
      </c>
      <c r="BP2949" t="s">
        <v>72</v>
      </c>
      <c r="BQ2949">
        <v>57</v>
      </c>
      <c r="BR2949">
        <v>0.79</v>
      </c>
    </row>
    <row r="2950" spans="1:70" x14ac:dyDescent="0.3">
      <c r="A2950" t="str">
        <f t="shared" si="322"/>
        <v>201812Wendell SmallwoodPHI</v>
      </c>
      <c r="B2950" t="s">
        <v>965</v>
      </c>
      <c r="C2950">
        <v>2018</v>
      </c>
      <c r="D2950">
        <v>12</v>
      </c>
      <c r="E2950" t="s">
        <v>1212</v>
      </c>
      <c r="F2950" t="s">
        <v>83</v>
      </c>
      <c r="G2950" t="s">
        <v>1</v>
      </c>
      <c r="H2950" t="s">
        <v>86</v>
      </c>
      <c r="I2950" t="s">
        <v>72</v>
      </c>
      <c r="J2950" t="s">
        <v>1126</v>
      </c>
      <c r="K2950" t="s">
        <v>1126</v>
      </c>
      <c r="L2950">
        <v>3300</v>
      </c>
      <c r="M2950">
        <v>5300</v>
      </c>
      <c r="N2950" s="1">
        <v>0</v>
      </c>
      <c r="O2950" s="1">
        <v>0</v>
      </c>
      <c r="P2950">
        <v>25</v>
      </c>
      <c r="Q2950">
        <v>3</v>
      </c>
      <c r="R2950">
        <v>19</v>
      </c>
      <c r="S2950">
        <v>29</v>
      </c>
      <c r="T2950">
        <v>50.88</v>
      </c>
      <c r="U2950">
        <v>127</v>
      </c>
      <c r="V2950">
        <v>1</v>
      </c>
      <c r="W2950">
        <v>20</v>
      </c>
      <c r="X2950">
        <v>28</v>
      </c>
      <c r="Y2950">
        <v>71.430000000000007</v>
      </c>
      <c r="Z2950">
        <v>49.120000000000005</v>
      </c>
      <c r="AA2950">
        <v>236</v>
      </c>
      <c r="AB2950">
        <v>1</v>
      </c>
      <c r="AC2950">
        <v>0</v>
      </c>
      <c r="AD2950">
        <v>3</v>
      </c>
      <c r="AE2950">
        <v>22</v>
      </c>
      <c r="AF2950">
        <v>214</v>
      </c>
      <c r="AG2950">
        <v>341</v>
      </c>
      <c r="AH2950">
        <v>0</v>
      </c>
      <c r="AI2950">
        <v>0</v>
      </c>
      <c r="AJ2950">
        <v>0</v>
      </c>
      <c r="AK2950">
        <v>-1</v>
      </c>
      <c r="AL2950">
        <v>7</v>
      </c>
      <c r="AM2950">
        <v>46</v>
      </c>
      <c r="AN2950">
        <v>3</v>
      </c>
      <c r="AO2950">
        <v>11</v>
      </c>
      <c r="AP2950">
        <v>27.27</v>
      </c>
      <c r="AQ2950">
        <v>1</v>
      </c>
      <c r="AR2950">
        <v>1</v>
      </c>
      <c r="AS2950">
        <v>100</v>
      </c>
      <c r="AT2950">
        <v>32.633333333333333</v>
      </c>
      <c r="AU2950">
        <v>54.390000000000008</v>
      </c>
      <c r="AV2950">
        <v>-5.5</v>
      </c>
      <c r="AW2950">
        <v>46.5</v>
      </c>
      <c r="AX2950">
        <v>-5</v>
      </c>
      <c r="AY2950">
        <v>49</v>
      </c>
      <c r="AZ2950">
        <v>2</v>
      </c>
      <c r="BA2950">
        <v>22</v>
      </c>
      <c r="BB2950" t="str">
        <f t="shared" si="323"/>
        <v>N</v>
      </c>
      <c r="BC2950" t="str">
        <f t="shared" si="324"/>
        <v>Home</v>
      </c>
      <c r="BD2950">
        <f t="shared" si="325"/>
        <v>1</v>
      </c>
      <c r="BE2950">
        <f t="shared" si="326"/>
        <v>0.02</v>
      </c>
      <c r="BH2950" t="str">
        <f t="shared" si="327"/>
        <v>201813Wayne GallmanNYG</v>
      </c>
      <c r="BI2950">
        <v>2018</v>
      </c>
      <c r="BJ2950" s="2">
        <v>13</v>
      </c>
      <c r="BK2950" t="s">
        <v>1257</v>
      </c>
      <c r="BL2950" t="s">
        <v>86</v>
      </c>
      <c r="BM2950" t="str">
        <f t="shared" si="328"/>
        <v>NYG</v>
      </c>
      <c r="BN2950" t="s">
        <v>108</v>
      </c>
      <c r="BO2950" t="s">
        <v>1335</v>
      </c>
      <c r="BP2950" t="s">
        <v>72</v>
      </c>
      <c r="BQ2950">
        <v>15</v>
      </c>
      <c r="BR2950">
        <v>0.21</v>
      </c>
    </row>
    <row r="2951" spans="1:70" x14ac:dyDescent="0.3">
      <c r="A2951" t="str">
        <f t="shared" si="322"/>
        <v>201812Jordan WilkinsIND</v>
      </c>
      <c r="B2951" t="s">
        <v>961</v>
      </c>
      <c r="C2951">
        <v>2018</v>
      </c>
      <c r="D2951">
        <v>12</v>
      </c>
      <c r="E2951" t="s">
        <v>1291</v>
      </c>
      <c r="F2951" t="s">
        <v>113</v>
      </c>
      <c r="G2951" t="s">
        <v>10</v>
      </c>
      <c r="H2951" t="s">
        <v>156</v>
      </c>
      <c r="I2951" t="s">
        <v>72</v>
      </c>
      <c r="J2951" t="s">
        <v>1126</v>
      </c>
      <c r="K2951" t="s">
        <v>1126</v>
      </c>
      <c r="L2951">
        <v>3300</v>
      </c>
      <c r="M2951">
        <v>4900</v>
      </c>
      <c r="N2951" s="1">
        <v>5.2</v>
      </c>
      <c r="O2951" s="1">
        <v>2.7</v>
      </c>
      <c r="P2951">
        <v>27</v>
      </c>
      <c r="Q2951">
        <v>3</v>
      </c>
      <c r="R2951">
        <v>26</v>
      </c>
      <c r="S2951">
        <v>26</v>
      </c>
      <c r="T2951">
        <v>40.630000000000003</v>
      </c>
      <c r="U2951">
        <v>118</v>
      </c>
      <c r="V2951">
        <v>0</v>
      </c>
      <c r="W2951">
        <v>31</v>
      </c>
      <c r="X2951">
        <v>38</v>
      </c>
      <c r="Y2951">
        <v>81.58</v>
      </c>
      <c r="Z2951">
        <v>59.38</v>
      </c>
      <c r="AA2951">
        <v>347</v>
      </c>
      <c r="AB2951">
        <v>3</v>
      </c>
      <c r="AC2951">
        <v>2</v>
      </c>
      <c r="AD2951">
        <v>1</v>
      </c>
      <c r="AE2951">
        <v>10</v>
      </c>
      <c r="AF2951">
        <v>337</v>
      </c>
      <c r="AG2951">
        <v>455</v>
      </c>
      <c r="AH2951">
        <v>2</v>
      </c>
      <c r="AI2951">
        <v>1</v>
      </c>
      <c r="AJ2951">
        <v>3</v>
      </c>
      <c r="AK2951">
        <v>2</v>
      </c>
      <c r="AL2951">
        <v>7</v>
      </c>
      <c r="AM2951">
        <v>52</v>
      </c>
      <c r="AN2951">
        <v>4</v>
      </c>
      <c r="AO2951">
        <v>12</v>
      </c>
      <c r="AP2951">
        <v>33.33</v>
      </c>
      <c r="AQ2951">
        <v>2</v>
      </c>
      <c r="AR2951">
        <v>2</v>
      </c>
      <c r="AS2951">
        <v>100</v>
      </c>
      <c r="AT2951">
        <v>31.9</v>
      </c>
      <c r="AU2951">
        <v>53.169999999999995</v>
      </c>
      <c r="AV2951">
        <v>-10</v>
      </c>
      <c r="AW2951">
        <v>51</v>
      </c>
      <c r="AX2951">
        <v>-9</v>
      </c>
      <c r="AY2951">
        <v>52.5</v>
      </c>
      <c r="AZ2951">
        <v>1</v>
      </c>
      <c r="BA2951">
        <v>24</v>
      </c>
      <c r="BB2951" t="str">
        <f t="shared" si="323"/>
        <v>N</v>
      </c>
      <c r="BC2951" t="str">
        <f t="shared" si="324"/>
        <v>Home</v>
      </c>
      <c r="BD2951">
        <f t="shared" si="325"/>
        <v>8</v>
      </c>
      <c r="BE2951">
        <f t="shared" si="326"/>
        <v>0.12</v>
      </c>
      <c r="BH2951" t="str">
        <f t="shared" si="327"/>
        <v>201813Elijhaa PennyNYG</v>
      </c>
      <c r="BI2951">
        <v>2018</v>
      </c>
      <c r="BJ2951" s="2">
        <v>13</v>
      </c>
      <c r="BK2951" t="s">
        <v>1254</v>
      </c>
      <c r="BL2951" t="s">
        <v>86</v>
      </c>
      <c r="BM2951" t="str">
        <f t="shared" si="328"/>
        <v>NYG</v>
      </c>
      <c r="BN2951" t="s">
        <v>108</v>
      </c>
      <c r="BO2951" t="s">
        <v>1335</v>
      </c>
      <c r="BP2951" t="s">
        <v>72</v>
      </c>
      <c r="BQ2951">
        <v>15</v>
      </c>
      <c r="BR2951">
        <v>0.21</v>
      </c>
    </row>
    <row r="2952" spans="1:70" x14ac:dyDescent="0.3">
      <c r="A2952" t="str">
        <f t="shared" si="322"/>
        <v>201812Jacquizz RodgersTB</v>
      </c>
      <c r="B2952" t="s">
        <v>964</v>
      </c>
      <c r="C2952">
        <v>2018</v>
      </c>
      <c r="D2952">
        <v>12</v>
      </c>
      <c r="E2952" t="s">
        <v>1234</v>
      </c>
      <c r="F2952" t="s">
        <v>153</v>
      </c>
      <c r="G2952" t="s">
        <v>154</v>
      </c>
      <c r="H2952" t="s">
        <v>102</v>
      </c>
      <c r="I2952" t="s">
        <v>72</v>
      </c>
      <c r="J2952" t="s">
        <v>1126</v>
      </c>
      <c r="K2952" t="s">
        <v>1126</v>
      </c>
      <c r="L2952">
        <v>3200</v>
      </c>
      <c r="M2952">
        <v>4800</v>
      </c>
      <c r="N2952" s="1">
        <v>10.199999999999999</v>
      </c>
      <c r="O2952" s="1">
        <v>8.1999999999999993</v>
      </c>
      <c r="P2952">
        <v>27</v>
      </c>
      <c r="Q2952">
        <v>18</v>
      </c>
      <c r="R2952">
        <v>25</v>
      </c>
      <c r="S2952">
        <v>31</v>
      </c>
      <c r="T2952">
        <v>44.93</v>
      </c>
      <c r="U2952">
        <v>108</v>
      </c>
      <c r="V2952">
        <v>1</v>
      </c>
      <c r="W2952">
        <v>29</v>
      </c>
      <c r="X2952">
        <v>38</v>
      </c>
      <c r="Y2952">
        <v>76.319999999999993</v>
      </c>
      <c r="Z2952">
        <v>55.069999999999993</v>
      </c>
      <c r="AA2952">
        <v>312</v>
      </c>
      <c r="AB2952">
        <v>2</v>
      </c>
      <c r="AC2952">
        <v>0</v>
      </c>
      <c r="AD2952">
        <v>1</v>
      </c>
      <c r="AE2952">
        <v>8</v>
      </c>
      <c r="AF2952">
        <v>304</v>
      </c>
      <c r="AG2952">
        <v>412</v>
      </c>
      <c r="AH2952">
        <v>0</v>
      </c>
      <c r="AI2952">
        <v>0</v>
      </c>
      <c r="AJ2952">
        <v>0</v>
      </c>
      <c r="AK2952">
        <v>-2</v>
      </c>
      <c r="AL2952">
        <v>9</v>
      </c>
      <c r="AM2952">
        <v>70</v>
      </c>
      <c r="AN2952">
        <v>7</v>
      </c>
      <c r="AO2952">
        <v>13</v>
      </c>
      <c r="AP2952">
        <v>53.849999999999994</v>
      </c>
      <c r="AQ2952">
        <v>0</v>
      </c>
      <c r="AR2952">
        <v>0</v>
      </c>
      <c r="AS2952">
        <v>0</v>
      </c>
      <c r="AT2952">
        <v>34.15</v>
      </c>
      <c r="AU2952">
        <v>56.92</v>
      </c>
      <c r="AV2952">
        <v>-3.5</v>
      </c>
      <c r="AW2952">
        <v>54</v>
      </c>
      <c r="AX2952">
        <v>-1.5</v>
      </c>
      <c r="AY2952">
        <v>54</v>
      </c>
      <c r="AZ2952">
        <v>4</v>
      </c>
      <c r="BA2952">
        <v>9</v>
      </c>
      <c r="BB2952" t="str">
        <f t="shared" si="323"/>
        <v>N</v>
      </c>
      <c r="BC2952" t="str">
        <f t="shared" si="324"/>
        <v>Home</v>
      </c>
      <c r="BD2952">
        <f t="shared" si="325"/>
        <v>34</v>
      </c>
      <c r="BE2952">
        <f t="shared" si="326"/>
        <v>0.47</v>
      </c>
      <c r="BH2952" t="str">
        <f t="shared" si="327"/>
        <v>201813Spencer WareKC</v>
      </c>
      <c r="BI2952">
        <v>2018</v>
      </c>
      <c r="BJ2952" s="2">
        <v>13</v>
      </c>
      <c r="BK2952" t="s">
        <v>1300</v>
      </c>
      <c r="BL2952" t="s">
        <v>71</v>
      </c>
      <c r="BM2952" t="str">
        <f t="shared" si="328"/>
        <v>KC</v>
      </c>
      <c r="BN2952" t="s">
        <v>80</v>
      </c>
      <c r="BO2952" t="s">
        <v>1337</v>
      </c>
      <c r="BP2952" t="s">
        <v>122</v>
      </c>
      <c r="BQ2952">
        <v>49</v>
      </c>
      <c r="BR2952">
        <v>0.69</v>
      </c>
    </row>
    <row r="2953" spans="1:70" x14ac:dyDescent="0.3">
      <c r="A2953" t="str">
        <f t="shared" si="322"/>
        <v>201812Ty MontgomeryBAL</v>
      </c>
      <c r="B2953" t="s">
        <v>967</v>
      </c>
      <c r="C2953">
        <v>2018</v>
      </c>
      <c r="D2953">
        <v>12</v>
      </c>
      <c r="E2953" t="s">
        <v>1132</v>
      </c>
      <c r="F2953" t="s">
        <v>100</v>
      </c>
      <c r="G2953" t="s">
        <v>137</v>
      </c>
      <c r="H2953" t="s">
        <v>80</v>
      </c>
      <c r="I2953" t="s">
        <v>72</v>
      </c>
      <c r="J2953" t="s">
        <v>1126</v>
      </c>
      <c r="K2953" t="s">
        <v>1126</v>
      </c>
      <c r="L2953">
        <v>3200</v>
      </c>
      <c r="M2953">
        <v>4600</v>
      </c>
      <c r="N2953" s="1">
        <v>9.4</v>
      </c>
      <c r="O2953" s="1">
        <v>7.9</v>
      </c>
      <c r="P2953">
        <v>34</v>
      </c>
      <c r="Q2953">
        <v>17</v>
      </c>
      <c r="R2953">
        <v>23</v>
      </c>
      <c r="S2953">
        <v>43</v>
      </c>
      <c r="T2953">
        <v>63.239999999999995</v>
      </c>
      <c r="U2953">
        <v>242</v>
      </c>
      <c r="V2953">
        <v>1</v>
      </c>
      <c r="W2953">
        <v>14</v>
      </c>
      <c r="X2953">
        <v>25</v>
      </c>
      <c r="Y2953">
        <v>56.000000000000007</v>
      </c>
      <c r="Z2953">
        <v>36.76</v>
      </c>
      <c r="AA2953">
        <v>178</v>
      </c>
      <c r="AB2953">
        <v>1</v>
      </c>
      <c r="AC2953">
        <v>2</v>
      </c>
      <c r="AD2953">
        <v>1</v>
      </c>
      <c r="AE2953">
        <v>4</v>
      </c>
      <c r="AF2953">
        <v>174</v>
      </c>
      <c r="AG2953">
        <v>416</v>
      </c>
      <c r="AH2953">
        <v>1</v>
      </c>
      <c r="AI2953">
        <v>0</v>
      </c>
      <c r="AJ2953">
        <v>2</v>
      </c>
      <c r="AK2953">
        <v>1</v>
      </c>
      <c r="AL2953">
        <v>6</v>
      </c>
      <c r="AM2953">
        <v>45</v>
      </c>
      <c r="AN2953">
        <v>8</v>
      </c>
      <c r="AO2953">
        <v>13</v>
      </c>
      <c r="AP2953">
        <v>61.539999999999992</v>
      </c>
      <c r="AQ2953">
        <v>0</v>
      </c>
      <c r="AR2953">
        <v>0</v>
      </c>
      <c r="AS2953">
        <v>0</v>
      </c>
      <c r="AT2953">
        <v>34.200000000000003</v>
      </c>
      <c r="AU2953">
        <v>56.999999999999993</v>
      </c>
      <c r="AV2953">
        <v>-11</v>
      </c>
      <c r="AW2953">
        <v>43</v>
      </c>
      <c r="AX2953">
        <v>-13</v>
      </c>
      <c r="AY2953">
        <v>41.5</v>
      </c>
      <c r="AZ2953">
        <v>3</v>
      </c>
      <c r="BA2953">
        <v>17</v>
      </c>
      <c r="BB2953" t="str">
        <f t="shared" si="323"/>
        <v>N</v>
      </c>
      <c r="BC2953" t="str">
        <f t="shared" si="324"/>
        <v>Home</v>
      </c>
      <c r="BD2953">
        <f t="shared" si="325"/>
        <v>28</v>
      </c>
      <c r="BE2953">
        <f t="shared" si="326"/>
        <v>0.4</v>
      </c>
      <c r="BH2953" t="str">
        <f t="shared" si="327"/>
        <v>201813Damien WilliamsKC</v>
      </c>
      <c r="BI2953">
        <v>2018</v>
      </c>
      <c r="BJ2953" s="2">
        <v>13</v>
      </c>
      <c r="BK2953" t="s">
        <v>1240</v>
      </c>
      <c r="BL2953" t="s">
        <v>71</v>
      </c>
      <c r="BM2953" t="str">
        <f t="shared" si="328"/>
        <v>KC</v>
      </c>
      <c r="BN2953" t="s">
        <v>80</v>
      </c>
      <c r="BO2953" t="s">
        <v>1335</v>
      </c>
      <c r="BP2953" t="s">
        <v>122</v>
      </c>
      <c r="BQ2953" t="s">
        <v>1366</v>
      </c>
      <c r="BR2953" t="s">
        <v>1366</v>
      </c>
    </row>
    <row r="2954" spans="1:70" x14ac:dyDescent="0.3">
      <c r="A2954" t="str">
        <f t="shared" si="322"/>
        <v>201812Marcus MurphyBUF</v>
      </c>
      <c r="B2954" t="s">
        <v>973</v>
      </c>
      <c r="C2954">
        <v>2018</v>
      </c>
      <c r="D2954">
        <v>12</v>
      </c>
      <c r="E2954" t="s">
        <v>1305</v>
      </c>
      <c r="F2954" t="s">
        <v>88</v>
      </c>
      <c r="G2954" t="s">
        <v>89</v>
      </c>
      <c r="H2954" t="s">
        <v>116</v>
      </c>
      <c r="I2954" t="s">
        <v>72</v>
      </c>
      <c r="J2954" t="s">
        <v>1126</v>
      </c>
      <c r="K2954" t="s">
        <v>1126</v>
      </c>
      <c r="L2954">
        <v>3200</v>
      </c>
      <c r="M2954">
        <v>4600</v>
      </c>
      <c r="N2954" s="1">
        <v>0</v>
      </c>
      <c r="O2954" s="1">
        <v>0</v>
      </c>
      <c r="P2954">
        <v>24</v>
      </c>
      <c r="Q2954">
        <v>3</v>
      </c>
      <c r="R2954">
        <v>18</v>
      </c>
      <c r="S2954">
        <v>35</v>
      </c>
      <c r="T2954">
        <v>64.81</v>
      </c>
      <c r="U2954">
        <v>167</v>
      </c>
      <c r="V2954">
        <v>2</v>
      </c>
      <c r="W2954">
        <v>8</v>
      </c>
      <c r="X2954">
        <v>19</v>
      </c>
      <c r="Y2954">
        <v>42.11</v>
      </c>
      <c r="Z2954">
        <v>35.19</v>
      </c>
      <c r="AA2954">
        <v>160</v>
      </c>
      <c r="AB2954">
        <v>1</v>
      </c>
      <c r="AC2954">
        <v>0</v>
      </c>
      <c r="AD2954">
        <v>0</v>
      </c>
      <c r="AE2954">
        <v>0</v>
      </c>
      <c r="AF2954">
        <v>160</v>
      </c>
      <c r="AG2954">
        <v>327</v>
      </c>
      <c r="AH2954">
        <v>2</v>
      </c>
      <c r="AI2954">
        <v>0</v>
      </c>
      <c r="AJ2954">
        <v>0</v>
      </c>
      <c r="AK2954">
        <v>-2</v>
      </c>
      <c r="AL2954">
        <v>13</v>
      </c>
      <c r="AM2954">
        <v>80</v>
      </c>
      <c r="AN2954">
        <v>2</v>
      </c>
      <c r="AO2954">
        <v>10</v>
      </c>
      <c r="AP2954">
        <v>20</v>
      </c>
      <c r="AQ2954">
        <v>0</v>
      </c>
      <c r="AR2954">
        <v>0</v>
      </c>
      <c r="AS2954">
        <v>0</v>
      </c>
      <c r="AT2954">
        <v>27.3</v>
      </c>
      <c r="AU2954">
        <v>45.5</v>
      </c>
      <c r="AV2954">
        <v>3.5</v>
      </c>
      <c r="AW2954">
        <v>38</v>
      </c>
      <c r="AX2954">
        <v>3</v>
      </c>
      <c r="AY2954">
        <v>36.5</v>
      </c>
      <c r="AZ2954">
        <v>3</v>
      </c>
      <c r="BA2954">
        <v>21</v>
      </c>
      <c r="BB2954" t="str">
        <f t="shared" si="323"/>
        <v>N</v>
      </c>
      <c r="BC2954" t="str">
        <f t="shared" si="324"/>
        <v>Home</v>
      </c>
      <c r="BD2954">
        <f t="shared" si="325"/>
        <v>2</v>
      </c>
      <c r="BE2954">
        <f t="shared" si="326"/>
        <v>0.03</v>
      </c>
      <c r="BH2954" t="str">
        <f t="shared" si="327"/>
        <v>201813Darrel WilliamsKC</v>
      </c>
      <c r="BI2954">
        <v>2018</v>
      </c>
      <c r="BJ2954" s="2">
        <v>13</v>
      </c>
      <c r="BK2954" t="s">
        <v>1327</v>
      </c>
      <c r="BL2954" t="s">
        <v>71</v>
      </c>
      <c r="BM2954" t="str">
        <f t="shared" si="328"/>
        <v>KC</v>
      </c>
      <c r="BN2954" t="s">
        <v>80</v>
      </c>
      <c r="BO2954" t="s">
        <v>1335</v>
      </c>
      <c r="BP2954" t="s">
        <v>122</v>
      </c>
      <c r="BQ2954">
        <v>3</v>
      </c>
      <c r="BR2954">
        <v>0.04</v>
      </c>
    </row>
    <row r="2955" spans="1:70" x14ac:dyDescent="0.3">
      <c r="A2955" t="str">
        <f t="shared" si="322"/>
        <v>201812Zach ZennerDET</v>
      </c>
      <c r="B2955" t="s">
        <v>970</v>
      </c>
      <c r="C2955">
        <v>2018</v>
      </c>
      <c r="D2955">
        <v>12</v>
      </c>
      <c r="E2955" t="s">
        <v>1246</v>
      </c>
      <c r="F2955" t="s">
        <v>92</v>
      </c>
      <c r="G2955" t="s">
        <v>4</v>
      </c>
      <c r="H2955" t="s">
        <v>108</v>
      </c>
      <c r="I2955" t="s">
        <v>72</v>
      </c>
      <c r="J2955" t="s">
        <v>1126</v>
      </c>
      <c r="K2955" t="s">
        <v>1126</v>
      </c>
      <c r="L2955">
        <v>3000</v>
      </c>
      <c r="M2955">
        <v>5200</v>
      </c>
      <c r="N2955" s="1">
        <v>2.2999999999999998</v>
      </c>
      <c r="O2955" s="1">
        <v>1.8</v>
      </c>
      <c r="P2955">
        <v>16</v>
      </c>
      <c r="Q2955">
        <v>-7</v>
      </c>
      <c r="R2955">
        <v>17</v>
      </c>
      <c r="S2955">
        <v>24</v>
      </c>
      <c r="T2955">
        <v>38.71</v>
      </c>
      <c r="U2955">
        <v>111</v>
      </c>
      <c r="V2955">
        <v>2</v>
      </c>
      <c r="W2955">
        <v>28</v>
      </c>
      <c r="X2955">
        <v>38</v>
      </c>
      <c r="Y2955">
        <v>73.680000000000007</v>
      </c>
      <c r="Z2955">
        <v>61.29</v>
      </c>
      <c r="AA2955">
        <v>236</v>
      </c>
      <c r="AB2955">
        <v>0</v>
      </c>
      <c r="AC2955">
        <v>2</v>
      </c>
      <c r="AD2955">
        <v>2</v>
      </c>
      <c r="AE2955">
        <v>14</v>
      </c>
      <c r="AF2955">
        <v>222</v>
      </c>
      <c r="AG2955">
        <v>333</v>
      </c>
      <c r="AH2955">
        <v>0</v>
      </c>
      <c r="AI2955">
        <v>0</v>
      </c>
      <c r="AJ2955">
        <v>2</v>
      </c>
      <c r="AK2955">
        <v>1</v>
      </c>
      <c r="AL2955">
        <v>5</v>
      </c>
      <c r="AM2955">
        <v>54</v>
      </c>
      <c r="AN2955">
        <v>5</v>
      </c>
      <c r="AO2955">
        <v>14</v>
      </c>
      <c r="AP2955">
        <v>35.709999999999994</v>
      </c>
      <c r="AQ2955">
        <v>1</v>
      </c>
      <c r="AR2955">
        <v>2</v>
      </c>
      <c r="AS2955">
        <v>50</v>
      </c>
      <c r="AT2955">
        <v>32.766666666666666</v>
      </c>
      <c r="AU2955">
        <v>54.61</v>
      </c>
      <c r="AV2955">
        <v>3.5</v>
      </c>
      <c r="AW2955">
        <v>46.5</v>
      </c>
      <c r="AX2955">
        <v>3</v>
      </c>
      <c r="AY2955">
        <v>43</v>
      </c>
      <c r="AZ2955">
        <v>4</v>
      </c>
      <c r="BA2955">
        <v>17</v>
      </c>
      <c r="BB2955" t="str">
        <f t="shared" si="323"/>
        <v>N</v>
      </c>
      <c r="BC2955" t="str">
        <f t="shared" si="324"/>
        <v>Home</v>
      </c>
      <c r="BD2955">
        <f t="shared" si="325"/>
        <v>4</v>
      </c>
      <c r="BE2955">
        <f t="shared" si="326"/>
        <v>0.06</v>
      </c>
      <c r="BH2955" t="str">
        <f t="shared" si="327"/>
        <v>201813Anthony ShermanKC</v>
      </c>
      <c r="BI2955">
        <v>2018</v>
      </c>
      <c r="BJ2955" s="2">
        <v>13</v>
      </c>
      <c r="BK2955" t="s">
        <v>1223</v>
      </c>
      <c r="BL2955" t="s">
        <v>71</v>
      </c>
      <c r="BM2955" t="str">
        <f t="shared" si="328"/>
        <v>KC</v>
      </c>
      <c r="BN2955" t="s">
        <v>80</v>
      </c>
      <c r="BO2955" t="s">
        <v>1335</v>
      </c>
      <c r="BP2955" t="s">
        <v>122</v>
      </c>
      <c r="BQ2955">
        <v>6</v>
      </c>
      <c r="BR2955">
        <v>0.08</v>
      </c>
    </row>
    <row r="2956" spans="1:70" x14ac:dyDescent="0.3">
      <c r="A2956" t="str">
        <f t="shared" si="322"/>
        <v>201812Corey ClementPHI</v>
      </c>
      <c r="B2956" t="s">
        <v>965</v>
      </c>
      <c r="C2956">
        <v>2018</v>
      </c>
      <c r="D2956">
        <v>12</v>
      </c>
      <c r="E2956" t="s">
        <v>1247</v>
      </c>
      <c r="F2956" t="s">
        <v>83</v>
      </c>
      <c r="G2956" t="s">
        <v>1</v>
      </c>
      <c r="H2956" t="s">
        <v>86</v>
      </c>
      <c r="I2956" t="s">
        <v>72</v>
      </c>
      <c r="J2956" t="s">
        <v>1126</v>
      </c>
      <c r="K2956" t="s">
        <v>1126</v>
      </c>
      <c r="L2956">
        <v>3000</v>
      </c>
      <c r="M2956">
        <v>5200</v>
      </c>
      <c r="N2956" s="1">
        <v>11.6</v>
      </c>
      <c r="O2956" s="1">
        <v>10.6</v>
      </c>
      <c r="P2956">
        <v>25</v>
      </c>
      <c r="Q2956">
        <v>3</v>
      </c>
      <c r="R2956">
        <v>19</v>
      </c>
      <c r="S2956">
        <v>29</v>
      </c>
      <c r="T2956">
        <v>50.88</v>
      </c>
      <c r="U2956">
        <v>127</v>
      </c>
      <c r="V2956">
        <v>1</v>
      </c>
      <c r="W2956">
        <v>20</v>
      </c>
      <c r="X2956">
        <v>28</v>
      </c>
      <c r="Y2956">
        <v>71.430000000000007</v>
      </c>
      <c r="Z2956">
        <v>49.120000000000005</v>
      </c>
      <c r="AA2956">
        <v>236</v>
      </c>
      <c r="AB2956">
        <v>1</v>
      </c>
      <c r="AC2956">
        <v>0</v>
      </c>
      <c r="AD2956">
        <v>3</v>
      </c>
      <c r="AE2956">
        <v>22</v>
      </c>
      <c r="AF2956">
        <v>214</v>
      </c>
      <c r="AG2956">
        <v>341</v>
      </c>
      <c r="AH2956">
        <v>0</v>
      </c>
      <c r="AI2956">
        <v>0</v>
      </c>
      <c r="AJ2956">
        <v>0</v>
      </c>
      <c r="AK2956">
        <v>-1</v>
      </c>
      <c r="AL2956">
        <v>7</v>
      </c>
      <c r="AM2956">
        <v>46</v>
      </c>
      <c r="AN2956">
        <v>3</v>
      </c>
      <c r="AO2956">
        <v>11</v>
      </c>
      <c r="AP2956">
        <v>27.27</v>
      </c>
      <c r="AQ2956">
        <v>1</v>
      </c>
      <c r="AR2956">
        <v>1</v>
      </c>
      <c r="AS2956">
        <v>100</v>
      </c>
      <c r="AT2956">
        <v>32.633333333333333</v>
      </c>
      <c r="AU2956">
        <v>54.390000000000008</v>
      </c>
      <c r="AV2956">
        <v>-5.5</v>
      </c>
      <c r="AW2956">
        <v>46.5</v>
      </c>
      <c r="AX2956">
        <v>-5</v>
      </c>
      <c r="AY2956">
        <v>49</v>
      </c>
      <c r="AZ2956">
        <v>2</v>
      </c>
      <c r="BA2956">
        <v>22</v>
      </c>
      <c r="BB2956" t="str">
        <f t="shared" si="323"/>
        <v>N</v>
      </c>
      <c r="BC2956" t="str">
        <f t="shared" si="324"/>
        <v>Home</v>
      </c>
      <c r="BD2956">
        <f t="shared" si="325"/>
        <v>24</v>
      </c>
      <c r="BE2956">
        <f t="shared" si="326"/>
        <v>0.37</v>
      </c>
      <c r="BH2956" t="str">
        <f t="shared" si="327"/>
        <v>201813Doug MartinOAK</v>
      </c>
      <c r="BI2956">
        <v>2018</v>
      </c>
      <c r="BJ2956" s="2">
        <v>13</v>
      </c>
      <c r="BK2956" t="s">
        <v>1260</v>
      </c>
      <c r="BL2956" t="s">
        <v>80</v>
      </c>
      <c r="BM2956" t="str">
        <f t="shared" si="328"/>
        <v>OAK</v>
      </c>
      <c r="BN2956" t="s">
        <v>71</v>
      </c>
      <c r="BO2956" t="s">
        <v>1337</v>
      </c>
      <c r="BP2956" t="s">
        <v>72</v>
      </c>
      <c r="BQ2956">
        <v>40</v>
      </c>
      <c r="BR2956">
        <v>0.53</v>
      </c>
    </row>
    <row r="2957" spans="1:70" x14ac:dyDescent="0.3">
      <c r="A2957" t="str">
        <f t="shared" si="322"/>
        <v>201812Dwayne WashingtonNO</v>
      </c>
      <c r="B2957" t="s">
        <v>960</v>
      </c>
      <c r="C2957">
        <v>2018</v>
      </c>
      <c r="D2957">
        <v>12</v>
      </c>
      <c r="E2957" t="s">
        <v>1161</v>
      </c>
      <c r="F2957" t="s">
        <v>96</v>
      </c>
      <c r="G2957" t="s">
        <v>8</v>
      </c>
      <c r="H2957" t="s">
        <v>109</v>
      </c>
      <c r="I2957" t="s">
        <v>72</v>
      </c>
      <c r="J2957" t="s">
        <v>1126</v>
      </c>
      <c r="K2957" t="s">
        <v>1126</v>
      </c>
      <c r="L2957">
        <v>3000</v>
      </c>
      <c r="M2957">
        <v>4700</v>
      </c>
      <c r="N2957" s="1">
        <v>0</v>
      </c>
      <c r="O2957" s="1">
        <v>0</v>
      </c>
      <c r="P2957">
        <v>31</v>
      </c>
      <c r="Q2957">
        <v>14</v>
      </c>
      <c r="R2957">
        <v>19</v>
      </c>
      <c r="S2957">
        <v>31</v>
      </c>
      <c r="T2957">
        <v>58.489999999999995</v>
      </c>
      <c r="U2957">
        <v>150</v>
      </c>
      <c r="V2957">
        <v>0</v>
      </c>
      <c r="W2957">
        <v>15</v>
      </c>
      <c r="X2957">
        <v>22</v>
      </c>
      <c r="Y2957">
        <v>68.179999999999993</v>
      </c>
      <c r="Z2957">
        <v>41.510000000000005</v>
      </c>
      <c r="AA2957">
        <v>171</v>
      </c>
      <c r="AB2957">
        <v>4</v>
      </c>
      <c r="AC2957">
        <v>1</v>
      </c>
      <c r="AD2957">
        <v>2</v>
      </c>
      <c r="AE2957">
        <v>9</v>
      </c>
      <c r="AF2957">
        <v>162</v>
      </c>
      <c r="AG2957">
        <v>312</v>
      </c>
      <c r="AH2957">
        <v>1</v>
      </c>
      <c r="AI2957">
        <v>0</v>
      </c>
      <c r="AJ2957">
        <v>1</v>
      </c>
      <c r="AK2957">
        <v>-3</v>
      </c>
      <c r="AL2957">
        <v>3</v>
      </c>
      <c r="AM2957">
        <v>19</v>
      </c>
      <c r="AN2957">
        <v>5</v>
      </c>
      <c r="AO2957">
        <v>11</v>
      </c>
      <c r="AP2957">
        <v>45.45</v>
      </c>
      <c r="AQ2957">
        <v>0</v>
      </c>
      <c r="AR2957">
        <v>0</v>
      </c>
      <c r="AS2957">
        <v>0</v>
      </c>
      <c r="AT2957">
        <v>29.016666666666666</v>
      </c>
      <c r="AU2957">
        <v>48.36</v>
      </c>
      <c r="AV2957">
        <v>-13</v>
      </c>
      <c r="AW2957">
        <v>59</v>
      </c>
      <c r="AX2957">
        <v>-13</v>
      </c>
      <c r="AY2957">
        <v>61</v>
      </c>
      <c r="AZ2957">
        <v>6</v>
      </c>
      <c r="BA2957">
        <v>17</v>
      </c>
      <c r="BB2957" t="str">
        <f t="shared" si="323"/>
        <v>N</v>
      </c>
      <c r="BC2957" t="str">
        <f t="shared" si="324"/>
        <v>Home</v>
      </c>
      <c r="BD2957" t="str">
        <f t="shared" si="325"/>
        <v/>
      </c>
      <c r="BE2957" t="str">
        <f t="shared" si="326"/>
        <v/>
      </c>
      <c r="BH2957" t="str">
        <f t="shared" si="327"/>
        <v>201813Jalen RichardOAK</v>
      </c>
      <c r="BI2957">
        <v>2018</v>
      </c>
      <c r="BJ2957" s="2">
        <v>13</v>
      </c>
      <c r="BK2957" t="s">
        <v>1210</v>
      </c>
      <c r="BL2957" t="s">
        <v>80</v>
      </c>
      <c r="BM2957" t="str">
        <f t="shared" si="328"/>
        <v>OAK</v>
      </c>
      <c r="BN2957" t="s">
        <v>71</v>
      </c>
      <c r="BO2957" t="s">
        <v>1335</v>
      </c>
      <c r="BP2957" t="s">
        <v>72</v>
      </c>
      <c r="BQ2957">
        <v>32</v>
      </c>
      <c r="BR2957">
        <v>0.42</v>
      </c>
    </row>
    <row r="2958" spans="1:70" x14ac:dyDescent="0.3">
      <c r="A2958" t="str">
        <f t="shared" si="322"/>
        <v>201812Trenton CannonNYJ</v>
      </c>
      <c r="B2958" t="s">
        <v>974</v>
      </c>
      <c r="C2958">
        <v>2018</v>
      </c>
      <c r="D2958">
        <v>12</v>
      </c>
      <c r="E2958" t="s">
        <v>1309</v>
      </c>
      <c r="F2958" t="s">
        <v>90</v>
      </c>
      <c r="G2958" t="s">
        <v>144</v>
      </c>
      <c r="H2958" t="s">
        <v>69</v>
      </c>
      <c r="I2958" t="s">
        <v>72</v>
      </c>
      <c r="J2958" t="s">
        <v>1126</v>
      </c>
      <c r="K2958" t="s">
        <v>1126</v>
      </c>
      <c r="L2958">
        <v>3000</v>
      </c>
      <c r="M2958">
        <v>4700</v>
      </c>
      <c r="N2958" s="1">
        <v>0.7</v>
      </c>
      <c r="O2958" s="1">
        <v>0.2</v>
      </c>
      <c r="P2958">
        <v>13</v>
      </c>
      <c r="Q2958">
        <v>-14</v>
      </c>
      <c r="R2958">
        <v>18</v>
      </c>
      <c r="S2958">
        <v>15</v>
      </c>
      <c r="T2958">
        <v>25</v>
      </c>
      <c r="U2958">
        <v>74</v>
      </c>
      <c r="V2958">
        <v>0</v>
      </c>
      <c r="W2958">
        <v>26</v>
      </c>
      <c r="X2958">
        <v>45</v>
      </c>
      <c r="Y2958">
        <v>57.78</v>
      </c>
      <c r="Z2958">
        <v>75</v>
      </c>
      <c r="AA2958">
        <v>276</v>
      </c>
      <c r="AB2958">
        <v>1</v>
      </c>
      <c r="AC2958">
        <v>1</v>
      </c>
      <c r="AD2958">
        <v>2</v>
      </c>
      <c r="AE2958">
        <v>12</v>
      </c>
      <c r="AF2958">
        <v>264</v>
      </c>
      <c r="AG2958">
        <v>338</v>
      </c>
      <c r="AH2958">
        <v>0</v>
      </c>
      <c r="AI2958">
        <v>0</v>
      </c>
      <c r="AJ2958">
        <v>1</v>
      </c>
      <c r="AK2958">
        <v>1</v>
      </c>
      <c r="AL2958">
        <v>8</v>
      </c>
      <c r="AM2958">
        <v>47</v>
      </c>
      <c r="AN2958">
        <v>6</v>
      </c>
      <c r="AO2958">
        <v>14</v>
      </c>
      <c r="AP2958">
        <v>42.86</v>
      </c>
      <c r="AQ2958">
        <v>0</v>
      </c>
      <c r="AR2958">
        <v>1</v>
      </c>
      <c r="AS2958">
        <v>0</v>
      </c>
      <c r="AT2958">
        <v>25.566666666666666</v>
      </c>
      <c r="AU2958">
        <v>42.61</v>
      </c>
      <c r="AV2958">
        <v>8</v>
      </c>
      <c r="AW2958">
        <v>47</v>
      </c>
      <c r="AX2958">
        <v>13</v>
      </c>
      <c r="AY2958">
        <v>47</v>
      </c>
      <c r="AZ2958">
        <v>0</v>
      </c>
      <c r="BA2958">
        <v>27</v>
      </c>
      <c r="BB2958" t="str">
        <f t="shared" si="323"/>
        <v>N</v>
      </c>
      <c r="BC2958" t="str">
        <f t="shared" si="324"/>
        <v>Home</v>
      </c>
      <c r="BD2958">
        <f t="shared" si="325"/>
        <v>9</v>
      </c>
      <c r="BE2958">
        <f t="shared" si="326"/>
        <v>0.14000000000000001</v>
      </c>
      <c r="BH2958" t="str">
        <f t="shared" si="327"/>
        <v>201813DeAndre WashingtonOAK</v>
      </c>
      <c r="BI2958">
        <v>2018</v>
      </c>
      <c r="BJ2958" s="2">
        <v>13</v>
      </c>
      <c r="BK2958" t="s">
        <v>1205</v>
      </c>
      <c r="BL2958" t="s">
        <v>80</v>
      </c>
      <c r="BM2958" t="str">
        <f t="shared" si="328"/>
        <v>OAK</v>
      </c>
      <c r="BN2958" t="s">
        <v>71</v>
      </c>
      <c r="BO2958" t="s">
        <v>1335</v>
      </c>
      <c r="BP2958" t="s">
        <v>72</v>
      </c>
      <c r="BQ2958">
        <v>6</v>
      </c>
      <c r="BR2958">
        <v>0.08</v>
      </c>
    </row>
    <row r="2959" spans="1:70" x14ac:dyDescent="0.3">
      <c r="A2959" t="str">
        <f t="shared" si="322"/>
        <v>201812Nick BelloreDET</v>
      </c>
      <c r="B2959" t="s">
        <v>970</v>
      </c>
      <c r="C2959">
        <v>2018</v>
      </c>
      <c r="D2959">
        <v>12</v>
      </c>
      <c r="E2959" t="s">
        <v>1298</v>
      </c>
      <c r="F2959" t="s">
        <v>92</v>
      </c>
      <c r="G2959" t="s">
        <v>4</v>
      </c>
      <c r="H2959" t="s">
        <v>108</v>
      </c>
      <c r="I2959" t="s">
        <v>72</v>
      </c>
      <c r="J2959" t="s">
        <v>1126</v>
      </c>
      <c r="K2959" t="s">
        <v>1126</v>
      </c>
      <c r="L2959">
        <v>3000</v>
      </c>
      <c r="M2959">
        <v>4500</v>
      </c>
      <c r="N2959" s="1">
        <v>3.2</v>
      </c>
      <c r="O2959" s="1">
        <v>2.2000000000000002</v>
      </c>
      <c r="P2959">
        <v>16</v>
      </c>
      <c r="Q2959">
        <v>-7</v>
      </c>
      <c r="R2959">
        <v>17</v>
      </c>
      <c r="S2959">
        <v>24</v>
      </c>
      <c r="T2959">
        <v>38.71</v>
      </c>
      <c r="U2959">
        <v>111</v>
      </c>
      <c r="V2959">
        <v>2</v>
      </c>
      <c r="W2959">
        <v>28</v>
      </c>
      <c r="X2959">
        <v>38</v>
      </c>
      <c r="Y2959">
        <v>73.680000000000007</v>
      </c>
      <c r="Z2959">
        <v>61.29</v>
      </c>
      <c r="AA2959">
        <v>236</v>
      </c>
      <c r="AB2959">
        <v>0</v>
      </c>
      <c r="AC2959">
        <v>2</v>
      </c>
      <c r="AD2959">
        <v>2</v>
      </c>
      <c r="AE2959">
        <v>14</v>
      </c>
      <c r="AF2959">
        <v>222</v>
      </c>
      <c r="AG2959">
        <v>333</v>
      </c>
      <c r="AH2959">
        <v>0</v>
      </c>
      <c r="AI2959">
        <v>0</v>
      </c>
      <c r="AJ2959">
        <v>2</v>
      </c>
      <c r="AK2959">
        <v>1</v>
      </c>
      <c r="AL2959">
        <v>5</v>
      </c>
      <c r="AM2959">
        <v>54</v>
      </c>
      <c r="AN2959">
        <v>5</v>
      </c>
      <c r="AO2959">
        <v>14</v>
      </c>
      <c r="AP2959">
        <v>35.709999999999994</v>
      </c>
      <c r="AQ2959">
        <v>1</v>
      </c>
      <c r="AR2959">
        <v>2</v>
      </c>
      <c r="AS2959">
        <v>50</v>
      </c>
      <c r="AT2959">
        <v>32.766666666666666</v>
      </c>
      <c r="AU2959">
        <v>54.61</v>
      </c>
      <c r="AV2959">
        <v>3.5</v>
      </c>
      <c r="AW2959">
        <v>46.5</v>
      </c>
      <c r="AX2959">
        <v>3</v>
      </c>
      <c r="AY2959">
        <v>43</v>
      </c>
      <c r="AZ2959">
        <v>4</v>
      </c>
      <c r="BA2959">
        <v>17</v>
      </c>
      <c r="BB2959" t="e">
        <f t="shared" si="323"/>
        <v>#N/A</v>
      </c>
      <c r="BC2959" t="e">
        <f t="shared" si="324"/>
        <v>#N/A</v>
      </c>
      <c r="BD2959" t="e">
        <f t="shared" si="325"/>
        <v>#N/A</v>
      </c>
      <c r="BE2959" t="e">
        <f t="shared" si="326"/>
        <v>#N/A</v>
      </c>
      <c r="BH2959" t="str">
        <f t="shared" si="327"/>
        <v>201813Keith SmithOAK</v>
      </c>
      <c r="BI2959">
        <v>2018</v>
      </c>
      <c r="BJ2959" s="2">
        <v>13</v>
      </c>
      <c r="BK2959" t="s">
        <v>1167</v>
      </c>
      <c r="BL2959" t="s">
        <v>80</v>
      </c>
      <c r="BM2959" t="str">
        <f t="shared" si="328"/>
        <v>OAK</v>
      </c>
      <c r="BN2959" t="s">
        <v>71</v>
      </c>
      <c r="BO2959" t="s">
        <v>1335</v>
      </c>
      <c r="BP2959" t="s">
        <v>72</v>
      </c>
      <c r="BQ2959">
        <v>9</v>
      </c>
      <c r="BR2959">
        <v>0.12</v>
      </c>
    </row>
    <row r="2960" spans="1:70" x14ac:dyDescent="0.3">
      <c r="A2960" t="str">
        <f t="shared" si="322"/>
        <v>201812Jamize OlawaleDAL</v>
      </c>
      <c r="B2960" t="s">
        <v>971</v>
      </c>
      <c r="C2960">
        <v>2018</v>
      </c>
      <c r="D2960">
        <v>12</v>
      </c>
      <c r="E2960" t="s">
        <v>1250</v>
      </c>
      <c r="F2960" t="s">
        <v>85</v>
      </c>
      <c r="G2960" t="s">
        <v>7</v>
      </c>
      <c r="H2960" t="s">
        <v>82</v>
      </c>
      <c r="I2960" t="s">
        <v>72</v>
      </c>
      <c r="J2960" t="s">
        <v>1126</v>
      </c>
      <c r="K2960" t="s">
        <v>1126</v>
      </c>
      <c r="L2960">
        <v>3000</v>
      </c>
      <c r="M2960">
        <v>4500</v>
      </c>
      <c r="N2960" s="1">
        <v>2</v>
      </c>
      <c r="O2960" s="1">
        <v>1.5</v>
      </c>
      <c r="P2960">
        <v>31</v>
      </c>
      <c r="Q2960">
        <v>8</v>
      </c>
      <c r="R2960">
        <v>20</v>
      </c>
      <c r="S2960">
        <v>34</v>
      </c>
      <c r="T2960">
        <v>52.31</v>
      </c>
      <c r="U2960">
        <v>146</v>
      </c>
      <c r="V2960">
        <v>2</v>
      </c>
      <c r="W2960">
        <v>22</v>
      </c>
      <c r="X2960">
        <v>31</v>
      </c>
      <c r="Y2960">
        <v>70.97</v>
      </c>
      <c r="Z2960">
        <v>47.69</v>
      </c>
      <c r="AA2960">
        <v>289</v>
      </c>
      <c r="AB2960">
        <v>2</v>
      </c>
      <c r="AC2960">
        <v>0</v>
      </c>
      <c r="AD2960">
        <v>4</v>
      </c>
      <c r="AE2960">
        <v>31</v>
      </c>
      <c r="AF2960">
        <v>258</v>
      </c>
      <c r="AG2960">
        <v>404</v>
      </c>
      <c r="AH2960">
        <v>1</v>
      </c>
      <c r="AI2960">
        <v>0</v>
      </c>
      <c r="AJ2960">
        <v>0</v>
      </c>
      <c r="AK2960">
        <v>-3</v>
      </c>
      <c r="AL2960">
        <v>4</v>
      </c>
      <c r="AM2960">
        <v>30</v>
      </c>
      <c r="AN2960">
        <v>6</v>
      </c>
      <c r="AO2960">
        <v>14</v>
      </c>
      <c r="AP2960">
        <v>42.86</v>
      </c>
      <c r="AQ2960">
        <v>0</v>
      </c>
      <c r="AR2960">
        <v>1</v>
      </c>
      <c r="AS2960">
        <v>0</v>
      </c>
      <c r="AT2960">
        <v>33.383333333333333</v>
      </c>
      <c r="AU2960">
        <v>55.64</v>
      </c>
      <c r="AV2960">
        <v>-8</v>
      </c>
      <c r="AW2960">
        <v>41</v>
      </c>
      <c r="AX2960">
        <v>-7</v>
      </c>
      <c r="AY2960">
        <v>40</v>
      </c>
      <c r="AZ2960">
        <v>3</v>
      </c>
      <c r="BA2960">
        <v>23</v>
      </c>
      <c r="BB2960" t="str">
        <f t="shared" si="323"/>
        <v>N</v>
      </c>
      <c r="BC2960" t="str">
        <f t="shared" si="324"/>
        <v>Home</v>
      </c>
      <c r="BD2960">
        <f t="shared" si="325"/>
        <v>8</v>
      </c>
      <c r="BE2960">
        <f t="shared" si="326"/>
        <v>0.11</v>
      </c>
      <c r="BH2960" t="str">
        <f t="shared" si="327"/>
        <v>201813Isaiah CrowellNYJ</v>
      </c>
      <c r="BI2960">
        <v>2018</v>
      </c>
      <c r="BJ2960" s="2">
        <v>13</v>
      </c>
      <c r="BK2960" t="s">
        <v>1135</v>
      </c>
      <c r="BL2960" t="s">
        <v>90</v>
      </c>
      <c r="BM2960" t="str">
        <f t="shared" si="328"/>
        <v>NYJ</v>
      </c>
      <c r="BN2960" t="s">
        <v>78</v>
      </c>
      <c r="BO2960" t="s">
        <v>1337</v>
      </c>
      <c r="BP2960" t="s">
        <v>122</v>
      </c>
      <c r="BQ2960">
        <v>44</v>
      </c>
      <c r="BR2960">
        <v>0.64</v>
      </c>
    </row>
    <row r="2961" spans="1:70" x14ac:dyDescent="0.3">
      <c r="A2961" t="str">
        <f t="shared" si="322"/>
        <v>201812Zach LineNO</v>
      </c>
      <c r="B2961" t="s">
        <v>960</v>
      </c>
      <c r="C2961">
        <v>2018</v>
      </c>
      <c r="D2961">
        <v>12</v>
      </c>
      <c r="E2961" t="s">
        <v>1265</v>
      </c>
      <c r="F2961" t="s">
        <v>96</v>
      </c>
      <c r="G2961" t="s">
        <v>8</v>
      </c>
      <c r="H2961" t="s">
        <v>109</v>
      </c>
      <c r="I2961" t="s">
        <v>72</v>
      </c>
      <c r="J2961" t="s">
        <v>1126</v>
      </c>
      <c r="K2961" t="s">
        <v>1126</v>
      </c>
      <c r="L2961">
        <v>3000</v>
      </c>
      <c r="M2961">
        <v>4500</v>
      </c>
      <c r="N2961" s="1">
        <v>0</v>
      </c>
      <c r="O2961" s="1">
        <v>0</v>
      </c>
      <c r="P2961">
        <v>31</v>
      </c>
      <c r="Q2961">
        <v>14</v>
      </c>
      <c r="R2961">
        <v>19</v>
      </c>
      <c r="S2961">
        <v>31</v>
      </c>
      <c r="T2961">
        <v>58.489999999999995</v>
      </c>
      <c r="U2961">
        <v>150</v>
      </c>
      <c r="V2961">
        <v>0</v>
      </c>
      <c r="W2961">
        <v>15</v>
      </c>
      <c r="X2961">
        <v>22</v>
      </c>
      <c r="Y2961">
        <v>68.179999999999993</v>
      </c>
      <c r="Z2961">
        <v>41.510000000000005</v>
      </c>
      <c r="AA2961">
        <v>171</v>
      </c>
      <c r="AB2961">
        <v>4</v>
      </c>
      <c r="AC2961">
        <v>1</v>
      </c>
      <c r="AD2961">
        <v>2</v>
      </c>
      <c r="AE2961">
        <v>9</v>
      </c>
      <c r="AF2961">
        <v>162</v>
      </c>
      <c r="AG2961">
        <v>312</v>
      </c>
      <c r="AH2961">
        <v>1</v>
      </c>
      <c r="AI2961">
        <v>0</v>
      </c>
      <c r="AJ2961">
        <v>1</v>
      </c>
      <c r="AK2961">
        <v>-3</v>
      </c>
      <c r="AL2961">
        <v>3</v>
      </c>
      <c r="AM2961">
        <v>19</v>
      </c>
      <c r="AN2961">
        <v>5</v>
      </c>
      <c r="AO2961">
        <v>11</v>
      </c>
      <c r="AP2961">
        <v>45.45</v>
      </c>
      <c r="AQ2961">
        <v>0</v>
      </c>
      <c r="AR2961">
        <v>0</v>
      </c>
      <c r="AS2961">
        <v>0</v>
      </c>
      <c r="AT2961">
        <v>29.016666666666666</v>
      </c>
      <c r="AU2961">
        <v>48.36</v>
      </c>
      <c r="AV2961">
        <v>-13</v>
      </c>
      <c r="AW2961">
        <v>59</v>
      </c>
      <c r="AX2961">
        <v>-13</v>
      </c>
      <c r="AY2961">
        <v>61</v>
      </c>
      <c r="AZ2961">
        <v>6</v>
      </c>
      <c r="BA2961">
        <v>17</v>
      </c>
      <c r="BB2961" t="str">
        <f t="shared" si="323"/>
        <v>Y</v>
      </c>
      <c r="BC2961" t="str">
        <f t="shared" si="324"/>
        <v>Home</v>
      </c>
      <c r="BD2961">
        <f t="shared" si="325"/>
        <v>12</v>
      </c>
      <c r="BE2961">
        <f t="shared" si="326"/>
        <v>0.21</v>
      </c>
      <c r="BH2961" t="str">
        <f t="shared" si="327"/>
        <v>201813Elijah McGuireNYJ</v>
      </c>
      <c r="BI2961">
        <v>2018</v>
      </c>
      <c r="BJ2961" s="2">
        <v>13</v>
      </c>
      <c r="BK2961" t="s">
        <v>1217</v>
      </c>
      <c r="BL2961" t="s">
        <v>90</v>
      </c>
      <c r="BM2961" t="str">
        <f t="shared" si="328"/>
        <v>NYJ</v>
      </c>
      <c r="BN2961" t="s">
        <v>78</v>
      </c>
      <c r="BO2961" t="s">
        <v>1335</v>
      </c>
      <c r="BP2961" t="s">
        <v>122</v>
      </c>
      <c r="BQ2961">
        <v>25</v>
      </c>
      <c r="BR2961">
        <v>0.36</v>
      </c>
    </row>
    <row r="2962" spans="1:70" x14ac:dyDescent="0.3">
      <c r="A2962" t="str">
        <f t="shared" si="322"/>
        <v>201812Patrick RicardBAL</v>
      </c>
      <c r="B2962" t="s">
        <v>967</v>
      </c>
      <c r="C2962">
        <v>2018</v>
      </c>
      <c r="D2962">
        <v>12</v>
      </c>
      <c r="E2962" t="s">
        <v>1293</v>
      </c>
      <c r="F2962" t="s">
        <v>100</v>
      </c>
      <c r="G2962" t="s">
        <v>137</v>
      </c>
      <c r="H2962" t="s">
        <v>80</v>
      </c>
      <c r="I2962" t="s">
        <v>72</v>
      </c>
      <c r="J2962" t="s">
        <v>1126</v>
      </c>
      <c r="K2962" t="s">
        <v>1126</v>
      </c>
      <c r="L2962">
        <v>3000</v>
      </c>
      <c r="M2962">
        <v>4500</v>
      </c>
      <c r="N2962" s="1">
        <v>0</v>
      </c>
      <c r="O2962" s="1">
        <v>0</v>
      </c>
      <c r="P2962">
        <v>34</v>
      </c>
      <c r="Q2962">
        <v>17</v>
      </c>
      <c r="R2962">
        <v>23</v>
      </c>
      <c r="S2962">
        <v>43</v>
      </c>
      <c r="T2962">
        <v>63.239999999999995</v>
      </c>
      <c r="U2962">
        <v>242</v>
      </c>
      <c r="V2962">
        <v>1</v>
      </c>
      <c r="W2962">
        <v>14</v>
      </c>
      <c r="X2962">
        <v>25</v>
      </c>
      <c r="Y2962">
        <v>56.000000000000007</v>
      </c>
      <c r="Z2962">
        <v>36.76</v>
      </c>
      <c r="AA2962">
        <v>178</v>
      </c>
      <c r="AB2962">
        <v>1</v>
      </c>
      <c r="AC2962">
        <v>2</v>
      </c>
      <c r="AD2962">
        <v>1</v>
      </c>
      <c r="AE2962">
        <v>4</v>
      </c>
      <c r="AF2962">
        <v>174</v>
      </c>
      <c r="AG2962">
        <v>416</v>
      </c>
      <c r="AH2962">
        <v>1</v>
      </c>
      <c r="AI2962">
        <v>0</v>
      </c>
      <c r="AJ2962">
        <v>2</v>
      </c>
      <c r="AK2962">
        <v>1</v>
      </c>
      <c r="AL2962">
        <v>6</v>
      </c>
      <c r="AM2962">
        <v>45</v>
      </c>
      <c r="AN2962">
        <v>8</v>
      </c>
      <c r="AO2962">
        <v>13</v>
      </c>
      <c r="AP2962">
        <v>61.539999999999992</v>
      </c>
      <c r="AQ2962">
        <v>0</v>
      </c>
      <c r="AR2962">
        <v>0</v>
      </c>
      <c r="AS2962">
        <v>0</v>
      </c>
      <c r="AT2962">
        <v>34.200000000000003</v>
      </c>
      <c r="AU2962">
        <v>56.999999999999993</v>
      </c>
      <c r="AV2962">
        <v>-11</v>
      </c>
      <c r="AW2962">
        <v>43</v>
      </c>
      <c r="AX2962">
        <v>-13</v>
      </c>
      <c r="AY2962">
        <v>41.5</v>
      </c>
      <c r="AZ2962">
        <v>3</v>
      </c>
      <c r="BA2962">
        <v>17</v>
      </c>
      <c r="BB2962" t="e">
        <f t="shared" si="323"/>
        <v>#N/A</v>
      </c>
      <c r="BC2962" t="e">
        <f t="shared" si="324"/>
        <v>#N/A</v>
      </c>
      <c r="BD2962" t="e">
        <f t="shared" si="325"/>
        <v>#N/A</v>
      </c>
      <c r="BE2962" t="e">
        <f t="shared" si="326"/>
        <v>#N/A</v>
      </c>
      <c r="BH2962" t="str">
        <f t="shared" si="327"/>
        <v>201813Trenton CannonNYJ</v>
      </c>
      <c r="BI2962">
        <v>2018</v>
      </c>
      <c r="BJ2962" s="2">
        <v>13</v>
      </c>
      <c r="BK2962" t="s">
        <v>1309</v>
      </c>
      <c r="BL2962" t="s">
        <v>90</v>
      </c>
      <c r="BM2962" t="str">
        <f t="shared" si="328"/>
        <v>NYJ</v>
      </c>
      <c r="BN2962" t="s">
        <v>78</v>
      </c>
      <c r="BO2962" t="s">
        <v>1335</v>
      </c>
      <c r="BP2962" t="s">
        <v>122</v>
      </c>
      <c r="BQ2962">
        <v>9</v>
      </c>
      <c r="BR2962">
        <v>0.13</v>
      </c>
    </row>
    <row r="2963" spans="1:70" x14ac:dyDescent="0.3">
      <c r="A2963" t="str">
        <f t="shared" si="322"/>
        <v>201812Alex ArmahCAR</v>
      </c>
      <c r="B2963" t="s">
        <v>962</v>
      </c>
      <c r="C2963">
        <v>2018</v>
      </c>
      <c r="D2963">
        <v>12</v>
      </c>
      <c r="E2963" t="s">
        <v>1295</v>
      </c>
      <c r="F2963" t="s">
        <v>103</v>
      </c>
      <c r="G2963" t="s">
        <v>125</v>
      </c>
      <c r="H2963" t="s">
        <v>76</v>
      </c>
      <c r="I2963" t="s">
        <v>72</v>
      </c>
      <c r="J2963" t="s">
        <v>1126</v>
      </c>
      <c r="K2963" t="s">
        <v>1126</v>
      </c>
      <c r="L2963">
        <v>3000</v>
      </c>
      <c r="M2963">
        <v>4500</v>
      </c>
      <c r="N2963" s="1">
        <v>0</v>
      </c>
      <c r="O2963" s="1">
        <v>0</v>
      </c>
      <c r="P2963">
        <v>27</v>
      </c>
      <c r="Q2963">
        <v>-3</v>
      </c>
      <c r="R2963">
        <v>26</v>
      </c>
      <c r="S2963">
        <v>27</v>
      </c>
      <c r="T2963">
        <v>47.370000000000005</v>
      </c>
      <c r="U2963">
        <v>220</v>
      </c>
      <c r="V2963">
        <v>1</v>
      </c>
      <c r="W2963">
        <v>25</v>
      </c>
      <c r="X2963">
        <v>30</v>
      </c>
      <c r="Y2963">
        <v>83.33</v>
      </c>
      <c r="Z2963">
        <v>52.629999999999995</v>
      </c>
      <c r="AA2963">
        <v>256</v>
      </c>
      <c r="AB2963">
        <v>2</v>
      </c>
      <c r="AC2963">
        <v>1</v>
      </c>
      <c r="AD2963">
        <v>0</v>
      </c>
      <c r="AE2963">
        <v>0</v>
      </c>
      <c r="AF2963">
        <v>256</v>
      </c>
      <c r="AG2963">
        <v>476</v>
      </c>
      <c r="AH2963">
        <v>5</v>
      </c>
      <c r="AI2963">
        <v>0</v>
      </c>
      <c r="AJ2963">
        <v>1</v>
      </c>
      <c r="AK2963">
        <v>1</v>
      </c>
      <c r="AL2963">
        <v>3</v>
      </c>
      <c r="AM2963">
        <v>30</v>
      </c>
      <c r="AN2963">
        <v>3</v>
      </c>
      <c r="AO2963">
        <v>8</v>
      </c>
      <c r="AP2963">
        <v>37.5</v>
      </c>
      <c r="AQ2963">
        <v>0</v>
      </c>
      <c r="AR2963">
        <v>1</v>
      </c>
      <c r="AS2963">
        <v>0</v>
      </c>
      <c r="AT2963">
        <v>29.566666666666666</v>
      </c>
      <c r="AU2963">
        <v>49.28</v>
      </c>
      <c r="AV2963">
        <v>-3</v>
      </c>
      <c r="AW2963">
        <v>47</v>
      </c>
      <c r="AX2963">
        <v>-3</v>
      </c>
      <c r="AY2963">
        <v>47</v>
      </c>
      <c r="AZ2963">
        <v>2</v>
      </c>
      <c r="BA2963">
        <v>30</v>
      </c>
      <c r="BB2963" t="e">
        <f t="shared" si="323"/>
        <v>#N/A</v>
      </c>
      <c r="BC2963" t="e">
        <f t="shared" si="324"/>
        <v>#N/A</v>
      </c>
      <c r="BD2963" t="e">
        <f t="shared" si="325"/>
        <v>#N/A</v>
      </c>
      <c r="BE2963" t="e">
        <f t="shared" si="326"/>
        <v>#N/A</v>
      </c>
      <c r="BH2963" t="str">
        <f t="shared" si="327"/>
        <v>201813Dion LewisTEN</v>
      </c>
      <c r="BI2963">
        <v>2018</v>
      </c>
      <c r="BJ2963" s="2">
        <v>13</v>
      </c>
      <c r="BK2963" t="s">
        <v>1156</v>
      </c>
      <c r="BL2963" t="s">
        <v>78</v>
      </c>
      <c r="BM2963" t="str">
        <f t="shared" si="328"/>
        <v>TEN</v>
      </c>
      <c r="BN2963" t="s">
        <v>90</v>
      </c>
      <c r="BO2963" t="s">
        <v>1337</v>
      </c>
      <c r="BP2963" t="s">
        <v>72</v>
      </c>
      <c r="BQ2963">
        <v>40</v>
      </c>
      <c r="BR2963">
        <v>0.59</v>
      </c>
    </row>
    <row r="2964" spans="1:70" x14ac:dyDescent="0.3">
      <c r="A2964" t="str">
        <f t="shared" si="322"/>
        <v>201812Cameron Artis-PayneCAR</v>
      </c>
      <c r="B2964" t="s">
        <v>962</v>
      </c>
      <c r="C2964">
        <v>2018</v>
      </c>
      <c r="D2964">
        <v>12</v>
      </c>
      <c r="E2964" t="s">
        <v>1256</v>
      </c>
      <c r="F2964" t="s">
        <v>103</v>
      </c>
      <c r="G2964" t="s">
        <v>125</v>
      </c>
      <c r="H2964" t="s">
        <v>76</v>
      </c>
      <c r="I2964" t="s">
        <v>72</v>
      </c>
      <c r="J2964" t="s">
        <v>1126</v>
      </c>
      <c r="K2964" t="s">
        <v>1126</v>
      </c>
      <c r="L2964">
        <v>3000</v>
      </c>
      <c r="M2964">
        <v>4500</v>
      </c>
      <c r="N2964" s="1">
        <v>0</v>
      </c>
      <c r="O2964" s="1">
        <v>0</v>
      </c>
      <c r="P2964">
        <v>27</v>
      </c>
      <c r="Q2964">
        <v>-3</v>
      </c>
      <c r="R2964">
        <v>26</v>
      </c>
      <c r="S2964">
        <v>27</v>
      </c>
      <c r="T2964">
        <v>47.370000000000005</v>
      </c>
      <c r="U2964">
        <v>220</v>
      </c>
      <c r="V2964">
        <v>1</v>
      </c>
      <c r="W2964">
        <v>25</v>
      </c>
      <c r="X2964">
        <v>30</v>
      </c>
      <c r="Y2964">
        <v>83.33</v>
      </c>
      <c r="Z2964">
        <v>52.629999999999995</v>
      </c>
      <c r="AA2964">
        <v>256</v>
      </c>
      <c r="AB2964">
        <v>2</v>
      </c>
      <c r="AC2964">
        <v>1</v>
      </c>
      <c r="AD2964">
        <v>0</v>
      </c>
      <c r="AE2964">
        <v>0</v>
      </c>
      <c r="AF2964">
        <v>256</v>
      </c>
      <c r="AG2964">
        <v>476</v>
      </c>
      <c r="AH2964">
        <v>5</v>
      </c>
      <c r="AI2964">
        <v>0</v>
      </c>
      <c r="AJ2964">
        <v>1</v>
      </c>
      <c r="AK2964">
        <v>1</v>
      </c>
      <c r="AL2964">
        <v>3</v>
      </c>
      <c r="AM2964">
        <v>30</v>
      </c>
      <c r="AN2964">
        <v>3</v>
      </c>
      <c r="AO2964">
        <v>8</v>
      </c>
      <c r="AP2964">
        <v>37.5</v>
      </c>
      <c r="AQ2964">
        <v>0</v>
      </c>
      <c r="AR2964">
        <v>1</v>
      </c>
      <c r="AS2964">
        <v>0</v>
      </c>
      <c r="AT2964">
        <v>29.566666666666666</v>
      </c>
      <c r="AU2964">
        <v>49.28</v>
      </c>
      <c r="AV2964">
        <v>-3</v>
      </c>
      <c r="AW2964">
        <v>47</v>
      </c>
      <c r="AX2964">
        <v>-3</v>
      </c>
      <c r="AY2964">
        <v>47</v>
      </c>
      <c r="AZ2964">
        <v>2</v>
      </c>
      <c r="BA2964">
        <v>30</v>
      </c>
      <c r="BB2964" t="str">
        <f t="shared" si="323"/>
        <v>N</v>
      </c>
      <c r="BC2964" t="str">
        <f t="shared" si="324"/>
        <v>Home</v>
      </c>
      <c r="BD2964">
        <f t="shared" si="325"/>
        <v>1</v>
      </c>
      <c r="BE2964">
        <f t="shared" si="326"/>
        <v>0.02</v>
      </c>
      <c r="BH2964" t="str">
        <f t="shared" si="327"/>
        <v>201813Derrick HenryTEN</v>
      </c>
      <c r="BI2964">
        <v>2018</v>
      </c>
      <c r="BJ2964" s="2">
        <v>13</v>
      </c>
      <c r="BK2964" t="s">
        <v>1134</v>
      </c>
      <c r="BL2964" t="s">
        <v>78</v>
      </c>
      <c r="BM2964" t="str">
        <f t="shared" si="328"/>
        <v>TEN</v>
      </c>
      <c r="BN2964" t="s">
        <v>90</v>
      </c>
      <c r="BO2964" t="s">
        <v>1335</v>
      </c>
      <c r="BP2964" t="s">
        <v>72</v>
      </c>
      <c r="BQ2964">
        <v>28</v>
      </c>
      <c r="BR2964">
        <v>0.41</v>
      </c>
    </row>
    <row r="2965" spans="1:70" x14ac:dyDescent="0.3">
      <c r="A2965" t="str">
        <f t="shared" si="322"/>
        <v>201812Patrick DiMarcoBUF</v>
      </c>
      <c r="B2965" t="s">
        <v>973</v>
      </c>
      <c r="C2965">
        <v>2018</v>
      </c>
      <c r="D2965">
        <v>12</v>
      </c>
      <c r="E2965" t="s">
        <v>1178</v>
      </c>
      <c r="F2965" t="s">
        <v>88</v>
      </c>
      <c r="G2965" t="s">
        <v>89</v>
      </c>
      <c r="H2965" t="s">
        <v>116</v>
      </c>
      <c r="I2965" t="s">
        <v>72</v>
      </c>
      <c r="J2965" t="s">
        <v>1126</v>
      </c>
      <c r="K2965" t="s">
        <v>1126</v>
      </c>
      <c r="L2965">
        <v>3000</v>
      </c>
      <c r="M2965">
        <v>4500</v>
      </c>
      <c r="N2965" s="1">
        <v>0</v>
      </c>
      <c r="O2965" s="1">
        <v>0</v>
      </c>
      <c r="P2965">
        <v>24</v>
      </c>
      <c r="Q2965">
        <v>3</v>
      </c>
      <c r="R2965">
        <v>18</v>
      </c>
      <c r="S2965">
        <v>35</v>
      </c>
      <c r="T2965">
        <v>64.81</v>
      </c>
      <c r="U2965">
        <v>167</v>
      </c>
      <c r="V2965">
        <v>2</v>
      </c>
      <c r="W2965">
        <v>8</v>
      </c>
      <c r="X2965">
        <v>19</v>
      </c>
      <c r="Y2965">
        <v>42.11</v>
      </c>
      <c r="Z2965">
        <v>35.19</v>
      </c>
      <c r="AA2965">
        <v>160</v>
      </c>
      <c r="AB2965">
        <v>1</v>
      </c>
      <c r="AC2965">
        <v>0</v>
      </c>
      <c r="AD2965">
        <v>0</v>
      </c>
      <c r="AE2965">
        <v>0</v>
      </c>
      <c r="AF2965">
        <v>160</v>
      </c>
      <c r="AG2965">
        <v>327</v>
      </c>
      <c r="AH2965">
        <v>2</v>
      </c>
      <c r="AI2965">
        <v>0</v>
      </c>
      <c r="AJ2965">
        <v>0</v>
      </c>
      <c r="AK2965">
        <v>-2</v>
      </c>
      <c r="AL2965">
        <v>13</v>
      </c>
      <c r="AM2965">
        <v>80</v>
      </c>
      <c r="AN2965">
        <v>2</v>
      </c>
      <c r="AO2965">
        <v>10</v>
      </c>
      <c r="AP2965">
        <v>20</v>
      </c>
      <c r="AQ2965">
        <v>0</v>
      </c>
      <c r="AR2965">
        <v>0</v>
      </c>
      <c r="AS2965">
        <v>0</v>
      </c>
      <c r="AT2965">
        <v>27.3</v>
      </c>
      <c r="AU2965">
        <v>45.5</v>
      </c>
      <c r="AV2965">
        <v>3.5</v>
      </c>
      <c r="AW2965">
        <v>38</v>
      </c>
      <c r="AX2965">
        <v>3</v>
      </c>
      <c r="AY2965">
        <v>36.5</v>
      </c>
      <c r="AZ2965">
        <v>3</v>
      </c>
      <c r="BA2965">
        <v>21</v>
      </c>
      <c r="BB2965" t="str">
        <f t="shared" si="323"/>
        <v>N</v>
      </c>
      <c r="BC2965" t="str">
        <f t="shared" si="324"/>
        <v>Home</v>
      </c>
      <c r="BD2965">
        <f t="shared" si="325"/>
        <v>6</v>
      </c>
      <c r="BE2965">
        <f t="shared" si="326"/>
        <v>0.1</v>
      </c>
      <c r="BH2965" t="str">
        <f t="shared" si="327"/>
        <v>201813Matt BreidaSF</v>
      </c>
      <c r="BI2965">
        <v>2018</v>
      </c>
      <c r="BJ2965" s="2">
        <v>13</v>
      </c>
      <c r="BK2965" t="s">
        <v>1165</v>
      </c>
      <c r="BL2965" t="s">
        <v>102</v>
      </c>
      <c r="BM2965" t="str">
        <f t="shared" si="328"/>
        <v>SF</v>
      </c>
      <c r="BN2965" t="s">
        <v>76</v>
      </c>
      <c r="BO2965" t="s">
        <v>1337</v>
      </c>
      <c r="BP2965" t="s">
        <v>122</v>
      </c>
      <c r="BQ2965">
        <v>10</v>
      </c>
      <c r="BR2965">
        <v>0.13</v>
      </c>
    </row>
    <row r="2966" spans="1:70" x14ac:dyDescent="0.3">
      <c r="A2966" t="str">
        <f t="shared" si="322"/>
        <v>201812Justin JacksonLAC</v>
      </c>
      <c r="B2966" t="s">
        <v>966</v>
      </c>
      <c r="C2966">
        <v>2018</v>
      </c>
      <c r="D2966">
        <v>12</v>
      </c>
      <c r="E2966" t="s">
        <v>15</v>
      </c>
      <c r="F2966" t="s">
        <v>106</v>
      </c>
      <c r="G2966" t="s">
        <v>14</v>
      </c>
      <c r="H2966" t="s">
        <v>93</v>
      </c>
      <c r="I2966" t="s">
        <v>72</v>
      </c>
      <c r="J2966" t="s">
        <v>1126</v>
      </c>
      <c r="K2966" t="s">
        <v>1126</v>
      </c>
      <c r="L2966">
        <v>3000</v>
      </c>
      <c r="M2966">
        <v>4500</v>
      </c>
      <c r="N2966" s="1">
        <v>5.7</v>
      </c>
      <c r="O2966" s="1">
        <v>5.7</v>
      </c>
      <c r="P2966">
        <v>45</v>
      </c>
      <c r="Q2966">
        <v>35</v>
      </c>
      <c r="R2966">
        <v>30</v>
      </c>
      <c r="S2966">
        <v>30</v>
      </c>
      <c r="T2966">
        <v>48.39</v>
      </c>
      <c r="U2966">
        <v>178</v>
      </c>
      <c r="V2966">
        <v>3</v>
      </c>
      <c r="W2966">
        <v>28</v>
      </c>
      <c r="X2966">
        <v>32</v>
      </c>
      <c r="Y2966">
        <v>87.5</v>
      </c>
      <c r="Z2966">
        <v>51.61</v>
      </c>
      <c r="AA2966">
        <v>259</v>
      </c>
      <c r="AB2966">
        <v>3</v>
      </c>
      <c r="AC2966">
        <v>0</v>
      </c>
      <c r="AD2966">
        <v>4</v>
      </c>
      <c r="AE2966">
        <v>23</v>
      </c>
      <c r="AF2966">
        <v>236</v>
      </c>
      <c r="AG2966">
        <v>414</v>
      </c>
      <c r="AH2966">
        <v>1</v>
      </c>
      <c r="AI2966">
        <v>1</v>
      </c>
      <c r="AJ2966">
        <v>1</v>
      </c>
      <c r="AK2966">
        <v>0</v>
      </c>
      <c r="AL2966">
        <v>4</v>
      </c>
      <c r="AM2966">
        <v>30</v>
      </c>
      <c r="AN2966">
        <v>3</v>
      </c>
      <c r="AO2966">
        <v>7</v>
      </c>
      <c r="AP2966">
        <v>42.86</v>
      </c>
      <c r="AQ2966">
        <v>1</v>
      </c>
      <c r="AR2966">
        <v>1</v>
      </c>
      <c r="AS2966">
        <v>100</v>
      </c>
      <c r="AT2966">
        <v>35.299999999999997</v>
      </c>
      <c r="AU2966">
        <v>58.830000000000005</v>
      </c>
      <c r="AV2966">
        <v>-11.5</v>
      </c>
      <c r="AW2966">
        <v>44</v>
      </c>
      <c r="AX2966">
        <v>-14</v>
      </c>
      <c r="AY2966">
        <v>43</v>
      </c>
      <c r="AZ2966">
        <v>2</v>
      </c>
      <c r="BA2966">
        <v>10</v>
      </c>
      <c r="BB2966" t="str">
        <f t="shared" si="323"/>
        <v>N</v>
      </c>
      <c r="BC2966" t="str">
        <f t="shared" si="324"/>
        <v>Home</v>
      </c>
      <c r="BD2966">
        <f t="shared" si="325"/>
        <v>13</v>
      </c>
      <c r="BE2966">
        <f t="shared" si="326"/>
        <v>0.19</v>
      </c>
      <c r="BH2966" t="str">
        <f t="shared" si="327"/>
        <v>201813Jeff WilsonSF</v>
      </c>
      <c r="BI2966">
        <v>2018</v>
      </c>
      <c r="BJ2966" s="2">
        <v>13</v>
      </c>
      <c r="BK2966" t="s">
        <v>1329</v>
      </c>
      <c r="BL2966" t="s">
        <v>102</v>
      </c>
      <c r="BM2966" t="str">
        <f t="shared" si="328"/>
        <v>SF</v>
      </c>
      <c r="BN2966" t="s">
        <v>76</v>
      </c>
      <c r="BO2966" t="s">
        <v>1335</v>
      </c>
      <c r="BP2966" t="s">
        <v>122</v>
      </c>
      <c r="BQ2966">
        <v>55</v>
      </c>
      <c r="BR2966">
        <v>0.72</v>
      </c>
    </row>
    <row r="2967" spans="1:70" x14ac:dyDescent="0.3">
      <c r="A2967" t="str">
        <f t="shared" si="322"/>
        <v>201812Detrez NewsomeLAC</v>
      </c>
      <c r="B2967" t="s">
        <v>966</v>
      </c>
      <c r="C2967">
        <v>2018</v>
      </c>
      <c r="D2967">
        <v>12</v>
      </c>
      <c r="E2967" t="s">
        <v>1296</v>
      </c>
      <c r="F2967" t="s">
        <v>106</v>
      </c>
      <c r="G2967" t="s">
        <v>14</v>
      </c>
      <c r="H2967" t="s">
        <v>93</v>
      </c>
      <c r="I2967" t="s">
        <v>72</v>
      </c>
      <c r="J2967" t="s">
        <v>1126</v>
      </c>
      <c r="K2967" t="s">
        <v>1126</v>
      </c>
      <c r="L2967">
        <v>3000</v>
      </c>
      <c r="M2967">
        <v>4500</v>
      </c>
      <c r="N2967" s="1">
        <v>1.5</v>
      </c>
      <c r="O2967" s="1">
        <v>1.5</v>
      </c>
      <c r="P2967">
        <v>45</v>
      </c>
      <c r="Q2967">
        <v>35</v>
      </c>
      <c r="R2967">
        <v>30</v>
      </c>
      <c r="S2967">
        <v>30</v>
      </c>
      <c r="T2967">
        <v>48.39</v>
      </c>
      <c r="U2967">
        <v>178</v>
      </c>
      <c r="V2967">
        <v>3</v>
      </c>
      <c r="W2967">
        <v>28</v>
      </c>
      <c r="X2967">
        <v>32</v>
      </c>
      <c r="Y2967">
        <v>87.5</v>
      </c>
      <c r="Z2967">
        <v>51.61</v>
      </c>
      <c r="AA2967">
        <v>259</v>
      </c>
      <c r="AB2967">
        <v>3</v>
      </c>
      <c r="AC2967">
        <v>0</v>
      </c>
      <c r="AD2967">
        <v>4</v>
      </c>
      <c r="AE2967">
        <v>23</v>
      </c>
      <c r="AF2967">
        <v>236</v>
      </c>
      <c r="AG2967">
        <v>414</v>
      </c>
      <c r="AH2967">
        <v>1</v>
      </c>
      <c r="AI2967">
        <v>1</v>
      </c>
      <c r="AJ2967">
        <v>1</v>
      </c>
      <c r="AK2967">
        <v>0</v>
      </c>
      <c r="AL2967">
        <v>4</v>
      </c>
      <c r="AM2967">
        <v>30</v>
      </c>
      <c r="AN2967">
        <v>3</v>
      </c>
      <c r="AO2967">
        <v>7</v>
      </c>
      <c r="AP2967">
        <v>42.86</v>
      </c>
      <c r="AQ2967">
        <v>1</v>
      </c>
      <c r="AR2967">
        <v>1</v>
      </c>
      <c r="AS2967">
        <v>100</v>
      </c>
      <c r="AT2967">
        <v>35.299999999999997</v>
      </c>
      <c r="AU2967">
        <v>58.830000000000005</v>
      </c>
      <c r="AV2967">
        <v>-11.5</v>
      </c>
      <c r="AW2967">
        <v>44</v>
      </c>
      <c r="AX2967">
        <v>-14</v>
      </c>
      <c r="AY2967">
        <v>43</v>
      </c>
      <c r="AZ2967">
        <v>2</v>
      </c>
      <c r="BA2967">
        <v>10</v>
      </c>
      <c r="BB2967" t="str">
        <f t="shared" si="323"/>
        <v>N</v>
      </c>
      <c r="BC2967" t="str">
        <f t="shared" si="324"/>
        <v>Home</v>
      </c>
      <c r="BD2967">
        <f t="shared" si="325"/>
        <v>8</v>
      </c>
      <c r="BE2967">
        <f t="shared" si="326"/>
        <v>0.12</v>
      </c>
      <c r="BH2967" t="str">
        <f t="shared" si="327"/>
        <v>201813Kyle JuszczykSF</v>
      </c>
      <c r="BI2967">
        <v>2018</v>
      </c>
      <c r="BJ2967" s="2">
        <v>13</v>
      </c>
      <c r="BK2967" t="s">
        <v>1164</v>
      </c>
      <c r="BL2967" t="s">
        <v>102</v>
      </c>
      <c r="BM2967" t="str">
        <f t="shared" si="328"/>
        <v>SF</v>
      </c>
      <c r="BN2967" t="s">
        <v>76</v>
      </c>
      <c r="BO2967" t="s">
        <v>1335</v>
      </c>
      <c r="BP2967" t="s">
        <v>122</v>
      </c>
      <c r="BQ2967">
        <v>39</v>
      </c>
      <c r="BR2967">
        <v>0.51</v>
      </c>
    </row>
    <row r="2968" spans="1:70" x14ac:dyDescent="0.3">
      <c r="A2968" t="str">
        <f t="shared" si="322"/>
        <v>201812Derek WattLAC</v>
      </c>
      <c r="B2968" t="s">
        <v>966</v>
      </c>
      <c r="C2968">
        <v>2018</v>
      </c>
      <c r="D2968">
        <v>12</v>
      </c>
      <c r="E2968" t="s">
        <v>1232</v>
      </c>
      <c r="F2968" t="s">
        <v>106</v>
      </c>
      <c r="G2968" t="s">
        <v>14</v>
      </c>
      <c r="H2968" t="s">
        <v>93</v>
      </c>
      <c r="I2968" t="s">
        <v>72</v>
      </c>
      <c r="J2968" t="s">
        <v>1126</v>
      </c>
      <c r="K2968" t="s">
        <v>1126</v>
      </c>
      <c r="L2968">
        <v>3000</v>
      </c>
      <c r="M2968">
        <v>4500</v>
      </c>
      <c r="N2968" s="1">
        <v>0</v>
      </c>
      <c r="O2968" s="1">
        <v>0</v>
      </c>
      <c r="P2968">
        <v>45</v>
      </c>
      <c r="Q2968">
        <v>35</v>
      </c>
      <c r="R2968">
        <v>30</v>
      </c>
      <c r="S2968">
        <v>30</v>
      </c>
      <c r="T2968">
        <v>48.39</v>
      </c>
      <c r="U2968">
        <v>178</v>
      </c>
      <c r="V2968">
        <v>3</v>
      </c>
      <c r="W2968">
        <v>28</v>
      </c>
      <c r="X2968">
        <v>32</v>
      </c>
      <c r="Y2968">
        <v>87.5</v>
      </c>
      <c r="Z2968">
        <v>51.61</v>
      </c>
      <c r="AA2968">
        <v>259</v>
      </c>
      <c r="AB2968">
        <v>3</v>
      </c>
      <c r="AC2968">
        <v>0</v>
      </c>
      <c r="AD2968">
        <v>4</v>
      </c>
      <c r="AE2968">
        <v>23</v>
      </c>
      <c r="AF2968">
        <v>236</v>
      </c>
      <c r="AG2968">
        <v>414</v>
      </c>
      <c r="AH2968">
        <v>1</v>
      </c>
      <c r="AI2968">
        <v>1</v>
      </c>
      <c r="AJ2968">
        <v>1</v>
      </c>
      <c r="AK2968">
        <v>0</v>
      </c>
      <c r="AL2968">
        <v>4</v>
      </c>
      <c r="AM2968">
        <v>30</v>
      </c>
      <c r="AN2968">
        <v>3</v>
      </c>
      <c r="AO2968">
        <v>7</v>
      </c>
      <c r="AP2968">
        <v>42.86</v>
      </c>
      <c r="AQ2968">
        <v>1</v>
      </c>
      <c r="AR2968">
        <v>1</v>
      </c>
      <c r="AS2968">
        <v>100</v>
      </c>
      <c r="AT2968">
        <v>35.299999999999997</v>
      </c>
      <c r="AU2968">
        <v>58.830000000000005</v>
      </c>
      <c r="AV2968">
        <v>-11.5</v>
      </c>
      <c r="AW2968">
        <v>44</v>
      </c>
      <c r="AX2968">
        <v>-14</v>
      </c>
      <c r="AY2968">
        <v>43</v>
      </c>
      <c r="AZ2968">
        <v>2</v>
      </c>
      <c r="BA2968">
        <v>10</v>
      </c>
      <c r="BB2968" t="e">
        <f t="shared" si="323"/>
        <v>#N/A</v>
      </c>
      <c r="BC2968" t="e">
        <f t="shared" si="324"/>
        <v>#N/A</v>
      </c>
      <c r="BD2968" t="e">
        <f t="shared" si="325"/>
        <v>#N/A</v>
      </c>
      <c r="BE2968" t="e">
        <f t="shared" si="326"/>
        <v>#N/A</v>
      </c>
      <c r="BH2968" t="str">
        <f t="shared" si="327"/>
        <v>201813Matthew DayesSF</v>
      </c>
      <c r="BI2968">
        <v>2018</v>
      </c>
      <c r="BJ2968" s="2">
        <v>13</v>
      </c>
      <c r="BK2968" t="s">
        <v>1176</v>
      </c>
      <c r="BL2968" t="s">
        <v>102</v>
      </c>
      <c r="BM2968" t="str">
        <f t="shared" si="328"/>
        <v>SF</v>
      </c>
      <c r="BN2968" t="s">
        <v>76</v>
      </c>
      <c r="BO2968" t="s">
        <v>1335</v>
      </c>
      <c r="BP2968" t="s">
        <v>122</v>
      </c>
      <c r="BQ2968" t="s">
        <v>1366</v>
      </c>
      <c r="BR2968" t="s">
        <v>1366</v>
      </c>
    </row>
    <row r="2969" spans="1:70" x14ac:dyDescent="0.3">
      <c r="A2969" t="str">
        <f t="shared" si="322"/>
        <v>201812Andy JanovichDEN</v>
      </c>
      <c r="B2969" t="s">
        <v>972</v>
      </c>
      <c r="C2969">
        <v>2018</v>
      </c>
      <c r="D2969">
        <v>12</v>
      </c>
      <c r="E2969" t="s">
        <v>1183</v>
      </c>
      <c r="F2969" t="s">
        <v>105</v>
      </c>
      <c r="G2969" t="s">
        <v>9</v>
      </c>
      <c r="H2969" t="s">
        <v>119</v>
      </c>
      <c r="I2969" t="s">
        <v>72</v>
      </c>
      <c r="J2969" t="s">
        <v>1126</v>
      </c>
      <c r="K2969" t="s">
        <v>1126</v>
      </c>
      <c r="L2969">
        <v>3000</v>
      </c>
      <c r="M2969">
        <v>4500</v>
      </c>
      <c r="N2969" s="1">
        <v>0</v>
      </c>
      <c r="O2969" s="1">
        <v>0</v>
      </c>
      <c r="P2969">
        <v>24</v>
      </c>
      <c r="Q2969">
        <v>7</v>
      </c>
      <c r="R2969">
        <v>17</v>
      </c>
      <c r="S2969">
        <v>23</v>
      </c>
      <c r="T2969">
        <v>45.1</v>
      </c>
      <c r="U2969">
        <v>124</v>
      </c>
      <c r="V2969">
        <v>1</v>
      </c>
      <c r="W2969">
        <v>15</v>
      </c>
      <c r="X2969">
        <v>28</v>
      </c>
      <c r="Y2969">
        <v>53.569999999999993</v>
      </c>
      <c r="Z2969">
        <v>54.900000000000006</v>
      </c>
      <c r="AA2969">
        <v>197</v>
      </c>
      <c r="AB2969">
        <v>2</v>
      </c>
      <c r="AC2969">
        <v>0</v>
      </c>
      <c r="AD2969">
        <v>2</v>
      </c>
      <c r="AE2969">
        <v>13</v>
      </c>
      <c r="AF2969">
        <v>184</v>
      </c>
      <c r="AG2969">
        <v>308</v>
      </c>
      <c r="AH2969">
        <v>0</v>
      </c>
      <c r="AI2969">
        <v>0</v>
      </c>
      <c r="AJ2969">
        <v>0</v>
      </c>
      <c r="AK2969">
        <v>-4</v>
      </c>
      <c r="AL2969">
        <v>6</v>
      </c>
      <c r="AM2969">
        <v>50</v>
      </c>
      <c r="AN2969">
        <v>3</v>
      </c>
      <c r="AO2969">
        <v>11</v>
      </c>
      <c r="AP2969">
        <v>27.27</v>
      </c>
      <c r="AQ2969">
        <v>0</v>
      </c>
      <c r="AR2969">
        <v>0</v>
      </c>
      <c r="AS2969">
        <v>0</v>
      </c>
      <c r="AT2969">
        <v>25</v>
      </c>
      <c r="AU2969">
        <v>41.67</v>
      </c>
      <c r="AV2969">
        <v>3.5</v>
      </c>
      <c r="AW2969">
        <v>47.5</v>
      </c>
      <c r="AX2969">
        <v>3</v>
      </c>
      <c r="AY2969">
        <v>48</v>
      </c>
      <c r="AZ2969">
        <v>2</v>
      </c>
      <c r="BA2969">
        <v>17</v>
      </c>
      <c r="BB2969" t="e">
        <f t="shared" si="323"/>
        <v>#N/A</v>
      </c>
      <c r="BC2969" t="e">
        <f t="shared" si="324"/>
        <v>#N/A</v>
      </c>
      <c r="BD2969" t="e">
        <f t="shared" si="325"/>
        <v>#N/A</v>
      </c>
      <c r="BE2969" t="e">
        <f t="shared" si="326"/>
        <v>#N/A</v>
      </c>
      <c r="BH2969" t="str">
        <f t="shared" si="327"/>
        <v>201813Chris CarsonSEA</v>
      </c>
      <c r="BI2969">
        <v>2018</v>
      </c>
      <c r="BJ2969" s="2">
        <v>13</v>
      </c>
      <c r="BK2969" t="s">
        <v>1235</v>
      </c>
      <c r="BL2969" t="s">
        <v>76</v>
      </c>
      <c r="BM2969" t="str">
        <f t="shared" si="328"/>
        <v>SEA</v>
      </c>
      <c r="BN2969" t="s">
        <v>102</v>
      </c>
      <c r="BO2969" t="s">
        <v>1337</v>
      </c>
      <c r="BP2969" t="s">
        <v>72</v>
      </c>
      <c r="BQ2969">
        <v>34</v>
      </c>
      <c r="BR2969">
        <v>0.59</v>
      </c>
    </row>
    <row r="2970" spans="1:70" x14ac:dyDescent="0.3">
      <c r="A2970" t="str">
        <f t="shared" si="322"/>
        <v>201812C.J. HamMIN</v>
      </c>
      <c r="B2970" t="s">
        <v>968</v>
      </c>
      <c r="C2970">
        <v>2018</v>
      </c>
      <c r="D2970">
        <v>12</v>
      </c>
      <c r="E2970" t="s">
        <v>1243</v>
      </c>
      <c r="F2970" t="s">
        <v>95</v>
      </c>
      <c r="G2970" t="s">
        <v>12</v>
      </c>
      <c r="H2970" t="s">
        <v>74</v>
      </c>
      <c r="I2970" t="s">
        <v>72</v>
      </c>
      <c r="J2970" t="s">
        <v>1126</v>
      </c>
      <c r="K2970" t="s">
        <v>1126</v>
      </c>
      <c r="L2970">
        <v>3000</v>
      </c>
      <c r="M2970">
        <v>4500</v>
      </c>
      <c r="N2970" s="1">
        <v>2.2999999999999998</v>
      </c>
      <c r="O2970" s="1">
        <v>1.8</v>
      </c>
      <c r="P2970">
        <v>24</v>
      </c>
      <c r="Q2970">
        <v>7</v>
      </c>
      <c r="R2970">
        <v>22</v>
      </c>
      <c r="S2970">
        <v>29</v>
      </c>
      <c r="T2970">
        <v>43.28</v>
      </c>
      <c r="U2970">
        <v>91</v>
      </c>
      <c r="V2970">
        <v>0</v>
      </c>
      <c r="W2970">
        <v>29</v>
      </c>
      <c r="X2970">
        <v>38</v>
      </c>
      <c r="Y2970">
        <v>76.319999999999993</v>
      </c>
      <c r="Z2970">
        <v>56.720000000000006</v>
      </c>
      <c r="AA2970">
        <v>342</v>
      </c>
      <c r="AB2970">
        <v>3</v>
      </c>
      <c r="AC2970">
        <v>0</v>
      </c>
      <c r="AD2970">
        <v>2</v>
      </c>
      <c r="AE2970">
        <v>17</v>
      </c>
      <c r="AF2970">
        <v>325</v>
      </c>
      <c r="AG2970">
        <v>416</v>
      </c>
      <c r="AH2970">
        <v>0</v>
      </c>
      <c r="AI2970">
        <v>0</v>
      </c>
      <c r="AJ2970">
        <v>0</v>
      </c>
      <c r="AK2970">
        <v>-1</v>
      </c>
      <c r="AL2970">
        <v>6</v>
      </c>
      <c r="AM2970">
        <v>55</v>
      </c>
      <c r="AN2970">
        <v>7</v>
      </c>
      <c r="AO2970">
        <v>14</v>
      </c>
      <c r="AP2970">
        <v>50</v>
      </c>
      <c r="AQ2970">
        <v>0</v>
      </c>
      <c r="AR2970">
        <v>1</v>
      </c>
      <c r="AS2970">
        <v>0</v>
      </c>
      <c r="AT2970">
        <v>34.616666666666667</v>
      </c>
      <c r="AU2970">
        <v>57.69</v>
      </c>
      <c r="AV2970">
        <v>-3.5</v>
      </c>
      <c r="AW2970">
        <v>48.5</v>
      </c>
      <c r="AX2970">
        <v>-4</v>
      </c>
      <c r="AY2970">
        <v>49</v>
      </c>
      <c r="AZ2970">
        <v>4</v>
      </c>
      <c r="BA2970">
        <v>17</v>
      </c>
      <c r="BB2970" t="e">
        <f t="shared" si="323"/>
        <v>#N/A</v>
      </c>
      <c r="BC2970" t="e">
        <f t="shared" si="324"/>
        <v>#N/A</v>
      </c>
      <c r="BD2970" t="e">
        <f t="shared" si="325"/>
        <v>#N/A</v>
      </c>
      <c r="BE2970" t="e">
        <f t="shared" si="326"/>
        <v>#N/A</v>
      </c>
      <c r="BH2970" t="str">
        <f t="shared" si="327"/>
        <v>201813Rashaad PennySEA</v>
      </c>
      <c r="BI2970">
        <v>2018</v>
      </c>
      <c r="BJ2970" s="2">
        <v>13</v>
      </c>
      <c r="BK2970" t="s">
        <v>1299</v>
      </c>
      <c r="BL2970" t="s">
        <v>76</v>
      </c>
      <c r="BM2970" t="str">
        <f t="shared" si="328"/>
        <v>SEA</v>
      </c>
      <c r="BN2970" t="s">
        <v>102</v>
      </c>
      <c r="BO2970" t="s">
        <v>1335</v>
      </c>
      <c r="BP2970" t="s">
        <v>72</v>
      </c>
      <c r="BQ2970">
        <v>12</v>
      </c>
      <c r="BR2970">
        <v>0.21</v>
      </c>
    </row>
    <row r="2971" spans="1:70" x14ac:dyDescent="0.3">
      <c r="A2971" t="str">
        <f t="shared" si="322"/>
        <v>201812Ameer AbdullahMIN</v>
      </c>
      <c r="B2971" t="s">
        <v>968</v>
      </c>
      <c r="C2971">
        <v>2018</v>
      </c>
      <c r="D2971">
        <v>12</v>
      </c>
      <c r="E2971" t="s">
        <v>1146</v>
      </c>
      <c r="F2971" t="s">
        <v>95</v>
      </c>
      <c r="G2971" t="s">
        <v>12</v>
      </c>
      <c r="H2971" t="s">
        <v>74</v>
      </c>
      <c r="I2971" t="s">
        <v>72</v>
      </c>
      <c r="J2971" t="s">
        <v>1126</v>
      </c>
      <c r="K2971" t="s">
        <v>1126</v>
      </c>
      <c r="L2971">
        <v>3000</v>
      </c>
      <c r="M2971">
        <v>4500</v>
      </c>
      <c r="N2971" s="1">
        <v>0</v>
      </c>
      <c r="O2971" s="1">
        <v>0</v>
      </c>
      <c r="P2971">
        <v>24</v>
      </c>
      <c r="Q2971">
        <v>7</v>
      </c>
      <c r="R2971">
        <v>22</v>
      </c>
      <c r="S2971">
        <v>29</v>
      </c>
      <c r="T2971">
        <v>43.28</v>
      </c>
      <c r="U2971">
        <v>91</v>
      </c>
      <c r="V2971">
        <v>0</v>
      </c>
      <c r="W2971">
        <v>29</v>
      </c>
      <c r="X2971">
        <v>38</v>
      </c>
      <c r="Y2971">
        <v>76.319999999999993</v>
      </c>
      <c r="Z2971">
        <v>56.720000000000006</v>
      </c>
      <c r="AA2971">
        <v>342</v>
      </c>
      <c r="AB2971">
        <v>3</v>
      </c>
      <c r="AC2971">
        <v>0</v>
      </c>
      <c r="AD2971">
        <v>2</v>
      </c>
      <c r="AE2971">
        <v>17</v>
      </c>
      <c r="AF2971">
        <v>325</v>
      </c>
      <c r="AG2971">
        <v>416</v>
      </c>
      <c r="AH2971">
        <v>0</v>
      </c>
      <c r="AI2971">
        <v>0</v>
      </c>
      <c r="AJ2971">
        <v>0</v>
      </c>
      <c r="AK2971">
        <v>-1</v>
      </c>
      <c r="AL2971">
        <v>6</v>
      </c>
      <c r="AM2971">
        <v>55</v>
      </c>
      <c r="AN2971">
        <v>7</v>
      </c>
      <c r="AO2971">
        <v>14</v>
      </c>
      <c r="AP2971">
        <v>50</v>
      </c>
      <c r="AQ2971">
        <v>0</v>
      </c>
      <c r="AR2971">
        <v>1</v>
      </c>
      <c r="AS2971">
        <v>0</v>
      </c>
      <c r="AT2971">
        <v>34.616666666666667</v>
      </c>
      <c r="AU2971">
        <v>57.69</v>
      </c>
      <c r="AV2971">
        <v>-3.5</v>
      </c>
      <c r="AW2971">
        <v>48.5</v>
      </c>
      <c r="AX2971">
        <v>-4</v>
      </c>
      <c r="AY2971">
        <v>49</v>
      </c>
      <c r="AZ2971">
        <v>4</v>
      </c>
      <c r="BA2971">
        <v>17</v>
      </c>
      <c r="BB2971" t="str">
        <f t="shared" si="323"/>
        <v>N</v>
      </c>
      <c r="BC2971" t="str">
        <f t="shared" si="324"/>
        <v>Home</v>
      </c>
      <c r="BD2971">
        <f t="shared" si="325"/>
        <v>2</v>
      </c>
      <c r="BE2971">
        <f t="shared" si="326"/>
        <v>0.03</v>
      </c>
      <c r="BH2971" t="str">
        <f t="shared" si="327"/>
        <v>201813Mike DavisSEA</v>
      </c>
      <c r="BI2971">
        <v>2018</v>
      </c>
      <c r="BJ2971" s="2">
        <v>13</v>
      </c>
      <c r="BK2971" t="s">
        <v>1275</v>
      </c>
      <c r="BL2971" t="s">
        <v>76</v>
      </c>
      <c r="BM2971" t="str">
        <f t="shared" si="328"/>
        <v>SEA</v>
      </c>
      <c r="BN2971" t="s">
        <v>102</v>
      </c>
      <c r="BO2971" t="s">
        <v>1335</v>
      </c>
      <c r="BP2971" t="s">
        <v>72</v>
      </c>
      <c r="BQ2971">
        <v>10</v>
      </c>
      <c r="BR2971">
        <v>0.17</v>
      </c>
    </row>
    <row r="2972" spans="1:70" x14ac:dyDescent="0.3">
      <c r="A2972" t="str">
        <f t="shared" si="322"/>
        <v>201812Buddy HowellHOU</v>
      </c>
      <c r="B2972" t="s">
        <v>963</v>
      </c>
      <c r="C2972">
        <v>2018</v>
      </c>
      <c r="D2972">
        <v>12</v>
      </c>
      <c r="E2972" t="s">
        <v>1312</v>
      </c>
      <c r="F2972" t="s">
        <v>115</v>
      </c>
      <c r="G2972" t="s">
        <v>0</v>
      </c>
      <c r="H2972" t="s">
        <v>78</v>
      </c>
      <c r="I2972" t="s">
        <v>72</v>
      </c>
      <c r="J2972" t="s">
        <v>1126</v>
      </c>
      <c r="K2972" t="s">
        <v>1126</v>
      </c>
      <c r="L2972">
        <v>3000</v>
      </c>
      <c r="M2972">
        <v>4500</v>
      </c>
      <c r="N2972" s="1">
        <v>0</v>
      </c>
      <c r="O2972" s="1">
        <v>0</v>
      </c>
      <c r="P2972">
        <v>34</v>
      </c>
      <c r="Q2972">
        <v>17</v>
      </c>
      <c r="R2972">
        <v>19</v>
      </c>
      <c r="S2972">
        <v>34</v>
      </c>
      <c r="T2972">
        <v>58.620000000000005</v>
      </c>
      <c r="U2972">
        <v>281</v>
      </c>
      <c r="V2972">
        <v>2</v>
      </c>
      <c r="W2972">
        <v>19</v>
      </c>
      <c r="X2972">
        <v>24</v>
      </c>
      <c r="Y2972">
        <v>79.17</v>
      </c>
      <c r="Z2972">
        <v>41.38</v>
      </c>
      <c r="AA2972">
        <v>210</v>
      </c>
      <c r="AB2972">
        <v>2</v>
      </c>
      <c r="AC2972">
        <v>0</v>
      </c>
      <c r="AD2972">
        <v>4</v>
      </c>
      <c r="AE2972">
        <v>29</v>
      </c>
      <c r="AF2972">
        <v>181</v>
      </c>
      <c r="AG2972">
        <v>462</v>
      </c>
      <c r="AH2972">
        <v>1</v>
      </c>
      <c r="AI2972">
        <v>0</v>
      </c>
      <c r="AJ2972">
        <v>0</v>
      </c>
      <c r="AK2972">
        <v>-1</v>
      </c>
      <c r="AL2972">
        <v>3</v>
      </c>
      <c r="AM2972">
        <v>53</v>
      </c>
      <c r="AN2972">
        <v>4</v>
      </c>
      <c r="AO2972">
        <v>11</v>
      </c>
      <c r="AP2972">
        <v>36.36</v>
      </c>
      <c r="AQ2972">
        <v>1</v>
      </c>
      <c r="AR2972">
        <v>1</v>
      </c>
      <c r="AS2972">
        <v>100</v>
      </c>
      <c r="AT2972">
        <v>29.966666666666665</v>
      </c>
      <c r="AU2972">
        <v>49.94</v>
      </c>
      <c r="AV2972">
        <v>-5.5</v>
      </c>
      <c r="AW2972">
        <v>43</v>
      </c>
      <c r="AX2972">
        <v>-3.5</v>
      </c>
      <c r="AY2972">
        <v>42.5</v>
      </c>
      <c r="AZ2972">
        <v>6</v>
      </c>
      <c r="BA2972">
        <v>17</v>
      </c>
      <c r="BB2972" t="e">
        <f t="shared" si="323"/>
        <v>#N/A</v>
      </c>
      <c r="BC2972" t="e">
        <f t="shared" si="324"/>
        <v>#N/A</v>
      </c>
      <c r="BD2972" t="e">
        <f t="shared" si="325"/>
        <v>#N/A</v>
      </c>
      <c r="BE2972" t="e">
        <f t="shared" si="326"/>
        <v>#N/A</v>
      </c>
      <c r="BH2972" t="str">
        <f t="shared" si="327"/>
        <v>201813J.D. McKissicSEA</v>
      </c>
      <c r="BI2972">
        <v>2018</v>
      </c>
      <c r="BJ2972" s="2">
        <v>13</v>
      </c>
      <c r="BK2972" t="s">
        <v>1255</v>
      </c>
      <c r="BL2972" t="s">
        <v>76</v>
      </c>
      <c r="BM2972" t="str">
        <f t="shared" si="328"/>
        <v>SEA</v>
      </c>
      <c r="BN2972" t="s">
        <v>102</v>
      </c>
      <c r="BO2972" t="s">
        <v>1335</v>
      </c>
      <c r="BP2972" t="s">
        <v>72</v>
      </c>
      <c r="BQ2972">
        <v>2</v>
      </c>
      <c r="BR2972">
        <v>0.03</v>
      </c>
    </row>
    <row r="2973" spans="1:70" x14ac:dyDescent="0.3">
      <c r="A2973" t="str">
        <f t="shared" si="322"/>
        <v>201812Dare OgunbowaleTB</v>
      </c>
      <c r="B2973" t="s">
        <v>964</v>
      </c>
      <c r="C2973">
        <v>2018</v>
      </c>
      <c r="D2973">
        <v>12</v>
      </c>
      <c r="E2973" t="s">
        <v>1328</v>
      </c>
      <c r="F2973" t="s">
        <v>153</v>
      </c>
      <c r="G2973" t="s">
        <v>154</v>
      </c>
      <c r="H2973" t="s">
        <v>102</v>
      </c>
      <c r="I2973" t="s">
        <v>72</v>
      </c>
      <c r="J2973" t="s">
        <v>1126</v>
      </c>
      <c r="K2973" t="s">
        <v>1126</v>
      </c>
      <c r="L2973">
        <v>3000</v>
      </c>
      <c r="M2973">
        <v>4500</v>
      </c>
      <c r="N2973" s="1">
        <v>0</v>
      </c>
      <c r="O2973" s="1">
        <v>0</v>
      </c>
      <c r="P2973">
        <v>27</v>
      </c>
      <c r="Q2973">
        <v>18</v>
      </c>
      <c r="R2973">
        <v>25</v>
      </c>
      <c r="S2973">
        <v>31</v>
      </c>
      <c r="T2973">
        <v>44.93</v>
      </c>
      <c r="U2973">
        <v>108</v>
      </c>
      <c r="V2973">
        <v>1</v>
      </c>
      <c r="W2973">
        <v>29</v>
      </c>
      <c r="X2973">
        <v>38</v>
      </c>
      <c r="Y2973">
        <v>76.319999999999993</v>
      </c>
      <c r="Z2973">
        <v>55.069999999999993</v>
      </c>
      <c r="AA2973">
        <v>312</v>
      </c>
      <c r="AB2973">
        <v>2</v>
      </c>
      <c r="AC2973">
        <v>0</v>
      </c>
      <c r="AD2973">
        <v>1</v>
      </c>
      <c r="AE2973">
        <v>8</v>
      </c>
      <c r="AF2973">
        <v>304</v>
      </c>
      <c r="AG2973">
        <v>412</v>
      </c>
      <c r="AH2973">
        <v>0</v>
      </c>
      <c r="AI2973">
        <v>0</v>
      </c>
      <c r="AJ2973">
        <v>0</v>
      </c>
      <c r="AK2973">
        <v>-2</v>
      </c>
      <c r="AL2973">
        <v>9</v>
      </c>
      <c r="AM2973">
        <v>70</v>
      </c>
      <c r="AN2973">
        <v>7</v>
      </c>
      <c r="AO2973">
        <v>13</v>
      </c>
      <c r="AP2973">
        <v>53.849999999999994</v>
      </c>
      <c r="AQ2973">
        <v>0</v>
      </c>
      <c r="AR2973">
        <v>0</v>
      </c>
      <c r="AS2973">
        <v>0</v>
      </c>
      <c r="AT2973">
        <v>34.15</v>
      </c>
      <c r="AU2973">
        <v>56.92</v>
      </c>
      <c r="AV2973">
        <v>-3.5</v>
      </c>
      <c r="AW2973">
        <v>54</v>
      </c>
      <c r="AX2973">
        <v>-1.5</v>
      </c>
      <c r="AY2973">
        <v>54</v>
      </c>
      <c r="AZ2973">
        <v>4</v>
      </c>
      <c r="BA2973">
        <v>9</v>
      </c>
      <c r="BB2973" t="str">
        <f t="shared" si="323"/>
        <v>N</v>
      </c>
      <c r="BC2973" t="str">
        <f t="shared" si="324"/>
        <v>Home</v>
      </c>
      <c r="BD2973">
        <f t="shared" si="325"/>
        <v>2</v>
      </c>
      <c r="BE2973">
        <f t="shared" si="326"/>
        <v>0.03</v>
      </c>
      <c r="BH2973" t="str">
        <f t="shared" si="327"/>
        <v>201813Dalvin CookMIN</v>
      </c>
      <c r="BI2973">
        <v>2018</v>
      </c>
      <c r="BJ2973" s="2">
        <v>13</v>
      </c>
      <c r="BK2973" t="s">
        <v>1131</v>
      </c>
      <c r="BL2973" t="s">
        <v>95</v>
      </c>
      <c r="BM2973" t="str">
        <f t="shared" si="328"/>
        <v>MIN</v>
      </c>
      <c r="BN2973" t="s">
        <v>69</v>
      </c>
      <c r="BO2973" t="s">
        <v>1337</v>
      </c>
      <c r="BP2973" t="s">
        <v>122</v>
      </c>
      <c r="BQ2973">
        <v>47</v>
      </c>
      <c r="BR2973">
        <v>0.77</v>
      </c>
    </row>
    <row r="2974" spans="1:70" x14ac:dyDescent="0.3">
      <c r="A2974" t="str">
        <f t="shared" si="322"/>
        <v>201812Saquon BarkleyNYG</v>
      </c>
      <c r="B2974" t="s">
        <v>979</v>
      </c>
      <c r="C2974">
        <v>2018</v>
      </c>
      <c r="D2974">
        <v>12</v>
      </c>
      <c r="E2974" t="s">
        <v>1283</v>
      </c>
      <c r="F2974" t="s">
        <v>86</v>
      </c>
      <c r="G2974" t="s">
        <v>135</v>
      </c>
      <c r="H2974" t="s">
        <v>83</v>
      </c>
      <c r="I2974" t="s">
        <v>122</v>
      </c>
      <c r="J2974" t="s">
        <v>1126</v>
      </c>
      <c r="K2974" t="s">
        <v>1126</v>
      </c>
      <c r="L2974">
        <v>9100</v>
      </c>
      <c r="M2974">
        <v>9000</v>
      </c>
      <c r="N2974" s="1">
        <v>36.200000000000003</v>
      </c>
      <c r="O2974" s="1">
        <v>29.7</v>
      </c>
      <c r="P2974">
        <v>22</v>
      </c>
      <c r="Q2974">
        <v>-3</v>
      </c>
      <c r="R2974">
        <v>18</v>
      </c>
      <c r="S2974">
        <v>18</v>
      </c>
      <c r="T2974">
        <v>32.729999999999997</v>
      </c>
      <c r="U2974">
        <v>126</v>
      </c>
      <c r="V2974">
        <v>1</v>
      </c>
      <c r="W2974">
        <v>26</v>
      </c>
      <c r="X2974">
        <v>37</v>
      </c>
      <c r="Y2974">
        <v>70.27</v>
      </c>
      <c r="Z2974">
        <v>67.27</v>
      </c>
      <c r="AA2974">
        <v>297</v>
      </c>
      <c r="AB2974">
        <v>1</v>
      </c>
      <c r="AC2974">
        <v>1</v>
      </c>
      <c r="AD2974">
        <v>2</v>
      </c>
      <c r="AE2974">
        <v>21</v>
      </c>
      <c r="AF2974">
        <v>276</v>
      </c>
      <c r="AG2974">
        <v>402</v>
      </c>
      <c r="AH2974">
        <v>1</v>
      </c>
      <c r="AI2974">
        <v>0</v>
      </c>
      <c r="AJ2974">
        <v>1</v>
      </c>
      <c r="AK2974">
        <v>1</v>
      </c>
      <c r="AL2974">
        <v>11</v>
      </c>
      <c r="AM2974">
        <v>91</v>
      </c>
      <c r="AN2974">
        <v>5</v>
      </c>
      <c r="AO2974">
        <v>12</v>
      </c>
      <c r="AP2974">
        <v>41.67</v>
      </c>
      <c r="AQ2974">
        <v>0</v>
      </c>
      <c r="AR2974">
        <v>0</v>
      </c>
      <c r="AS2974">
        <v>0</v>
      </c>
      <c r="AT2974">
        <v>27.366666666666667</v>
      </c>
      <c r="AU2974">
        <v>45.61</v>
      </c>
      <c r="AV2974">
        <v>5.5</v>
      </c>
      <c r="AW2974">
        <v>46.5</v>
      </c>
      <c r="AX2974">
        <v>5</v>
      </c>
      <c r="AY2974">
        <v>49</v>
      </c>
      <c r="AZ2974">
        <v>3</v>
      </c>
      <c r="BA2974">
        <v>25</v>
      </c>
      <c r="BB2974" t="str">
        <f t="shared" si="323"/>
        <v>Y</v>
      </c>
      <c r="BC2974" t="str">
        <f t="shared" si="324"/>
        <v>Road</v>
      </c>
      <c r="BD2974">
        <f t="shared" si="325"/>
        <v>48</v>
      </c>
      <c r="BE2974">
        <f t="shared" si="326"/>
        <v>0.77</v>
      </c>
      <c r="BH2974" t="str">
        <f t="shared" si="327"/>
        <v>201813Latavius MurrayMIN</v>
      </c>
      <c r="BI2974">
        <v>2018</v>
      </c>
      <c r="BJ2974" s="2">
        <v>13</v>
      </c>
      <c r="BK2974" t="s">
        <v>1149</v>
      </c>
      <c r="BL2974" t="s">
        <v>95</v>
      </c>
      <c r="BM2974" t="str">
        <f t="shared" si="328"/>
        <v>MIN</v>
      </c>
      <c r="BN2974" t="s">
        <v>69</v>
      </c>
      <c r="BO2974" t="s">
        <v>1335</v>
      </c>
      <c r="BP2974" t="s">
        <v>122</v>
      </c>
      <c r="BQ2974">
        <v>12</v>
      </c>
      <c r="BR2974">
        <v>0.2</v>
      </c>
    </row>
    <row r="2975" spans="1:70" x14ac:dyDescent="0.3">
      <c r="A2975" t="str">
        <f t="shared" si="322"/>
        <v>201812James ConnerPIT</v>
      </c>
      <c r="B2975" t="s">
        <v>977</v>
      </c>
      <c r="C2975">
        <v>2018</v>
      </c>
      <c r="D2975">
        <v>12</v>
      </c>
      <c r="E2975" t="s">
        <v>1201</v>
      </c>
      <c r="F2975" t="s">
        <v>119</v>
      </c>
      <c r="G2975" t="s">
        <v>121</v>
      </c>
      <c r="H2975" t="s">
        <v>105</v>
      </c>
      <c r="I2975" t="s">
        <v>122</v>
      </c>
      <c r="J2975" t="s">
        <v>1126</v>
      </c>
      <c r="K2975" t="s">
        <v>1126</v>
      </c>
      <c r="L2975">
        <v>7800</v>
      </c>
      <c r="M2975">
        <v>7900</v>
      </c>
      <c r="N2975" s="1">
        <v>12.5</v>
      </c>
      <c r="O2975" s="1">
        <v>9.5</v>
      </c>
      <c r="P2975">
        <v>17</v>
      </c>
      <c r="Q2975">
        <v>-7</v>
      </c>
      <c r="R2975">
        <v>25</v>
      </c>
      <c r="S2975">
        <v>16</v>
      </c>
      <c r="T2975">
        <v>21.62</v>
      </c>
      <c r="U2975">
        <v>75</v>
      </c>
      <c r="V2975">
        <v>0</v>
      </c>
      <c r="W2975">
        <v>42</v>
      </c>
      <c r="X2975">
        <v>58</v>
      </c>
      <c r="Y2975">
        <v>72.41</v>
      </c>
      <c r="Z2975">
        <v>78.38000000000001</v>
      </c>
      <c r="AA2975">
        <v>464</v>
      </c>
      <c r="AB2975">
        <v>2</v>
      </c>
      <c r="AC2975">
        <v>2</v>
      </c>
      <c r="AD2975">
        <v>2</v>
      </c>
      <c r="AE2975">
        <v>12</v>
      </c>
      <c r="AF2975">
        <v>452</v>
      </c>
      <c r="AG2975">
        <v>527</v>
      </c>
      <c r="AH2975">
        <v>4</v>
      </c>
      <c r="AI2975">
        <v>2</v>
      </c>
      <c r="AJ2975">
        <v>4</v>
      </c>
      <c r="AK2975">
        <v>4</v>
      </c>
      <c r="AL2975">
        <v>5</v>
      </c>
      <c r="AM2975">
        <v>34</v>
      </c>
      <c r="AN2975">
        <v>5</v>
      </c>
      <c r="AO2975">
        <v>14</v>
      </c>
      <c r="AP2975">
        <v>35.709999999999994</v>
      </c>
      <c r="AQ2975">
        <v>1</v>
      </c>
      <c r="AR2975">
        <v>1</v>
      </c>
      <c r="AS2975">
        <v>100</v>
      </c>
      <c r="AT2975">
        <v>35</v>
      </c>
      <c r="AU2975">
        <v>58.330000000000005</v>
      </c>
      <c r="AV2975">
        <v>-3.5</v>
      </c>
      <c r="AW2975">
        <v>47.5</v>
      </c>
      <c r="AX2975">
        <v>-3</v>
      </c>
      <c r="AY2975">
        <v>48</v>
      </c>
      <c r="AZ2975">
        <v>2</v>
      </c>
      <c r="BA2975">
        <v>24</v>
      </c>
      <c r="BB2975" t="str">
        <f t="shared" si="323"/>
        <v>Y</v>
      </c>
      <c r="BC2975" t="str">
        <f t="shared" si="324"/>
        <v>Road</v>
      </c>
      <c r="BD2975">
        <f t="shared" si="325"/>
        <v>67</v>
      </c>
      <c r="BE2975">
        <f t="shared" si="326"/>
        <v>0.86</v>
      </c>
      <c r="BH2975" t="str">
        <f t="shared" si="327"/>
        <v>201813Ameer AbdullahMIN</v>
      </c>
      <c r="BI2975">
        <v>2018</v>
      </c>
      <c r="BJ2975" s="2">
        <v>13</v>
      </c>
      <c r="BK2975" t="s">
        <v>1146</v>
      </c>
      <c r="BL2975" t="s">
        <v>95</v>
      </c>
      <c r="BM2975" t="str">
        <f t="shared" si="328"/>
        <v>MIN</v>
      </c>
      <c r="BN2975" t="s">
        <v>69</v>
      </c>
      <c r="BO2975" t="s">
        <v>1335</v>
      </c>
      <c r="BP2975" t="s">
        <v>122</v>
      </c>
      <c r="BQ2975">
        <v>2</v>
      </c>
      <c r="BR2975">
        <v>0.03</v>
      </c>
    </row>
    <row r="2976" spans="1:70" x14ac:dyDescent="0.3">
      <c r="A2976" t="str">
        <f t="shared" si="322"/>
        <v>201812James WhiteNE</v>
      </c>
      <c r="B2976" t="s">
        <v>975</v>
      </c>
      <c r="C2976">
        <v>2018</v>
      </c>
      <c r="D2976">
        <v>12</v>
      </c>
      <c r="E2976" t="s">
        <v>1152</v>
      </c>
      <c r="F2976" t="s">
        <v>69</v>
      </c>
      <c r="G2976" t="s">
        <v>70</v>
      </c>
      <c r="H2976" t="s">
        <v>90</v>
      </c>
      <c r="I2976" t="s">
        <v>122</v>
      </c>
      <c r="J2976" t="s">
        <v>1126</v>
      </c>
      <c r="K2976" t="s">
        <v>1126</v>
      </c>
      <c r="L2976">
        <v>7400</v>
      </c>
      <c r="M2976">
        <v>7400</v>
      </c>
      <c r="N2976" s="1">
        <v>8.8000000000000007</v>
      </c>
      <c r="O2976" s="1">
        <v>8.3000000000000007</v>
      </c>
      <c r="P2976">
        <v>27</v>
      </c>
      <c r="Q2976">
        <v>14</v>
      </c>
      <c r="R2976">
        <v>25</v>
      </c>
      <c r="S2976">
        <v>36</v>
      </c>
      <c r="T2976">
        <v>53.73</v>
      </c>
      <c r="U2976">
        <v>215</v>
      </c>
      <c r="V2976">
        <v>1</v>
      </c>
      <c r="W2976">
        <v>20</v>
      </c>
      <c r="X2976">
        <v>31</v>
      </c>
      <c r="Y2976">
        <v>64.52</v>
      </c>
      <c r="Z2976">
        <v>46.27</v>
      </c>
      <c r="AA2976">
        <v>283</v>
      </c>
      <c r="AB2976">
        <v>2</v>
      </c>
      <c r="AC2976">
        <v>0</v>
      </c>
      <c r="AD2976">
        <v>0</v>
      </c>
      <c r="AE2976">
        <v>0</v>
      </c>
      <c r="AF2976">
        <v>283</v>
      </c>
      <c r="AG2976">
        <v>498</v>
      </c>
      <c r="AH2976">
        <v>0</v>
      </c>
      <c r="AI2976">
        <v>0</v>
      </c>
      <c r="AJ2976">
        <v>0</v>
      </c>
      <c r="AK2976">
        <v>-1</v>
      </c>
      <c r="AL2976">
        <v>11</v>
      </c>
      <c r="AM2976">
        <v>105</v>
      </c>
      <c r="AN2976">
        <v>5</v>
      </c>
      <c r="AO2976">
        <v>12</v>
      </c>
      <c r="AP2976">
        <v>41.67</v>
      </c>
      <c r="AQ2976">
        <v>1</v>
      </c>
      <c r="AR2976">
        <v>1</v>
      </c>
      <c r="AS2976">
        <v>100</v>
      </c>
      <c r="AT2976">
        <v>34.43333333333333</v>
      </c>
      <c r="AU2976">
        <v>57.389999999999993</v>
      </c>
      <c r="AV2976">
        <v>-8</v>
      </c>
      <c r="AW2976">
        <v>47</v>
      </c>
      <c r="AX2976">
        <v>-13</v>
      </c>
      <c r="AY2976">
        <v>47</v>
      </c>
      <c r="AZ2976">
        <v>2</v>
      </c>
      <c r="BA2976">
        <v>13</v>
      </c>
      <c r="BB2976" t="str">
        <f t="shared" si="323"/>
        <v>N</v>
      </c>
      <c r="BC2976" t="str">
        <f t="shared" si="324"/>
        <v>Road</v>
      </c>
      <c r="BD2976">
        <f t="shared" si="325"/>
        <v>37</v>
      </c>
      <c r="BE2976">
        <f t="shared" si="326"/>
        <v>0.53</v>
      </c>
      <c r="BH2976" t="str">
        <f t="shared" si="327"/>
        <v>201813Sony MichelNE</v>
      </c>
      <c r="BI2976">
        <v>2018</v>
      </c>
      <c r="BJ2976" s="2">
        <v>13</v>
      </c>
      <c r="BK2976" t="s">
        <v>1310</v>
      </c>
      <c r="BL2976" t="s">
        <v>69</v>
      </c>
      <c r="BM2976" t="str">
        <f t="shared" si="328"/>
        <v>NE</v>
      </c>
      <c r="BN2976" t="s">
        <v>95</v>
      </c>
      <c r="BO2976" t="s">
        <v>1337</v>
      </c>
      <c r="BP2976" t="s">
        <v>72</v>
      </c>
      <c r="BQ2976">
        <v>30</v>
      </c>
      <c r="BR2976">
        <v>0.41</v>
      </c>
    </row>
    <row r="2977" spans="1:70" x14ac:dyDescent="0.3">
      <c r="A2977" t="str">
        <f t="shared" si="322"/>
        <v>201812David JohnsonARZ</v>
      </c>
      <c r="B2977" t="s">
        <v>988</v>
      </c>
      <c r="C2977">
        <v>2018</v>
      </c>
      <c r="D2977">
        <v>12</v>
      </c>
      <c r="E2977" t="s">
        <v>1185</v>
      </c>
      <c r="F2977" t="s">
        <v>93</v>
      </c>
      <c r="G2977" t="s">
        <v>132</v>
      </c>
      <c r="H2977" t="s">
        <v>106</v>
      </c>
      <c r="I2977" t="s">
        <v>122</v>
      </c>
      <c r="J2977" t="s">
        <v>1126</v>
      </c>
      <c r="K2977" t="s">
        <v>1126</v>
      </c>
      <c r="L2977">
        <v>7300</v>
      </c>
      <c r="M2977">
        <v>7900</v>
      </c>
      <c r="N2977" s="1">
        <v>9.9</v>
      </c>
      <c r="O2977" s="1">
        <v>8.9</v>
      </c>
      <c r="P2977">
        <v>10</v>
      </c>
      <c r="Q2977">
        <v>-35</v>
      </c>
      <c r="R2977">
        <v>10</v>
      </c>
      <c r="S2977">
        <v>24</v>
      </c>
      <c r="T2977">
        <v>55.81</v>
      </c>
      <c r="U2977">
        <v>62</v>
      </c>
      <c r="V2977">
        <v>0</v>
      </c>
      <c r="W2977">
        <v>12</v>
      </c>
      <c r="X2977">
        <v>19</v>
      </c>
      <c r="Y2977">
        <v>63.160000000000004</v>
      </c>
      <c r="Z2977">
        <v>44.190000000000005</v>
      </c>
      <c r="AA2977">
        <v>105</v>
      </c>
      <c r="AB2977">
        <v>1</v>
      </c>
      <c r="AC2977">
        <v>1</v>
      </c>
      <c r="AD2977">
        <v>2</v>
      </c>
      <c r="AE2977">
        <v>18</v>
      </c>
      <c r="AF2977">
        <v>87</v>
      </c>
      <c r="AG2977">
        <v>149</v>
      </c>
      <c r="AH2977">
        <v>1</v>
      </c>
      <c r="AI2977">
        <v>0</v>
      </c>
      <c r="AJ2977">
        <v>1</v>
      </c>
      <c r="AK2977">
        <v>0</v>
      </c>
      <c r="AL2977">
        <v>3</v>
      </c>
      <c r="AM2977">
        <v>35</v>
      </c>
      <c r="AN2977">
        <v>4</v>
      </c>
      <c r="AO2977">
        <v>12</v>
      </c>
      <c r="AP2977">
        <v>33.33</v>
      </c>
      <c r="AQ2977">
        <v>0</v>
      </c>
      <c r="AR2977">
        <v>1</v>
      </c>
      <c r="AS2977">
        <v>0</v>
      </c>
      <c r="AT2977">
        <v>24.7</v>
      </c>
      <c r="AU2977">
        <v>41.17</v>
      </c>
      <c r="AV2977">
        <v>11.5</v>
      </c>
      <c r="AW2977">
        <v>44</v>
      </c>
      <c r="AX2977">
        <v>14</v>
      </c>
      <c r="AY2977">
        <v>43</v>
      </c>
      <c r="AZ2977">
        <v>4</v>
      </c>
      <c r="BA2977">
        <v>45</v>
      </c>
      <c r="BB2977" t="str">
        <f t="shared" si="323"/>
        <v>Y</v>
      </c>
      <c r="BC2977" t="str">
        <f t="shared" si="324"/>
        <v>Road</v>
      </c>
      <c r="BD2977">
        <f t="shared" si="325"/>
        <v>37</v>
      </c>
      <c r="BE2977">
        <f t="shared" si="326"/>
        <v>0.79</v>
      </c>
      <c r="BH2977" t="str">
        <f t="shared" si="327"/>
        <v>201813James WhiteNE</v>
      </c>
      <c r="BI2977">
        <v>2018</v>
      </c>
      <c r="BJ2977" s="2">
        <v>13</v>
      </c>
      <c r="BK2977" t="s">
        <v>1152</v>
      </c>
      <c r="BL2977" t="s">
        <v>69</v>
      </c>
      <c r="BM2977" t="str">
        <f t="shared" si="328"/>
        <v>NE</v>
      </c>
      <c r="BN2977" t="s">
        <v>95</v>
      </c>
      <c r="BO2977" t="s">
        <v>1335</v>
      </c>
      <c r="BP2977" t="s">
        <v>72</v>
      </c>
      <c r="BQ2977">
        <v>33</v>
      </c>
      <c r="BR2977">
        <v>0.45</v>
      </c>
    </row>
    <row r="2978" spans="1:70" x14ac:dyDescent="0.3">
      <c r="A2978" t="str">
        <f t="shared" si="322"/>
        <v>201812Leonard FournetteJAX</v>
      </c>
      <c r="B2978" t="s">
        <v>985</v>
      </c>
      <c r="C2978">
        <v>2018</v>
      </c>
      <c r="D2978">
        <v>12</v>
      </c>
      <c r="E2978" t="s">
        <v>1189</v>
      </c>
      <c r="F2978" t="s">
        <v>116</v>
      </c>
      <c r="G2978" t="s">
        <v>142</v>
      </c>
      <c r="H2978" t="s">
        <v>88</v>
      </c>
      <c r="I2978" t="s">
        <v>122</v>
      </c>
      <c r="J2978" t="s">
        <v>1126</v>
      </c>
      <c r="K2978" t="s">
        <v>1126</v>
      </c>
      <c r="L2978">
        <v>6700</v>
      </c>
      <c r="M2978">
        <v>8100</v>
      </c>
      <c r="N2978" s="1">
        <v>25.8</v>
      </c>
      <c r="O2978" s="1">
        <v>24.3</v>
      </c>
      <c r="P2978">
        <v>21</v>
      </c>
      <c r="Q2978">
        <v>-3</v>
      </c>
      <c r="R2978">
        <v>25</v>
      </c>
      <c r="S2978">
        <v>39</v>
      </c>
      <c r="T2978">
        <v>62.9</v>
      </c>
      <c r="U2978">
        <v>226</v>
      </c>
      <c r="V2978">
        <v>2</v>
      </c>
      <c r="W2978">
        <v>12</v>
      </c>
      <c r="X2978">
        <v>23</v>
      </c>
      <c r="Y2978">
        <v>52.17</v>
      </c>
      <c r="Z2978">
        <v>37.1</v>
      </c>
      <c r="AA2978">
        <v>127</v>
      </c>
      <c r="AB2978">
        <v>1</v>
      </c>
      <c r="AC2978">
        <v>2</v>
      </c>
      <c r="AD2978">
        <v>3</v>
      </c>
      <c r="AE2978">
        <v>20</v>
      </c>
      <c r="AF2978">
        <v>107</v>
      </c>
      <c r="AG2978">
        <v>333</v>
      </c>
      <c r="AH2978">
        <v>0</v>
      </c>
      <c r="AI2978">
        <v>0</v>
      </c>
      <c r="AJ2978">
        <v>2</v>
      </c>
      <c r="AK2978">
        <v>2</v>
      </c>
      <c r="AL2978">
        <v>10</v>
      </c>
      <c r="AM2978">
        <v>90</v>
      </c>
      <c r="AN2978">
        <v>5</v>
      </c>
      <c r="AO2978">
        <v>13</v>
      </c>
      <c r="AP2978">
        <v>38.46</v>
      </c>
      <c r="AQ2978">
        <v>0</v>
      </c>
      <c r="AR2978">
        <v>0</v>
      </c>
      <c r="AS2978">
        <v>0</v>
      </c>
      <c r="AT2978">
        <v>32.700000000000003</v>
      </c>
      <c r="AU2978">
        <v>54.500000000000007</v>
      </c>
      <c r="AV2978">
        <v>-3.5</v>
      </c>
      <c r="AW2978">
        <v>38</v>
      </c>
      <c r="AX2978">
        <v>-3</v>
      </c>
      <c r="AY2978">
        <v>36.5</v>
      </c>
      <c r="AZ2978">
        <v>0</v>
      </c>
      <c r="BA2978">
        <v>24</v>
      </c>
      <c r="BB2978" t="str">
        <f t="shared" si="323"/>
        <v>Y</v>
      </c>
      <c r="BC2978" t="str">
        <f t="shared" si="324"/>
        <v>Road</v>
      </c>
      <c r="BD2978">
        <f t="shared" si="325"/>
        <v>31</v>
      </c>
      <c r="BE2978">
        <f t="shared" si="326"/>
        <v>0.44</v>
      </c>
      <c r="BH2978" t="str">
        <f t="shared" si="327"/>
        <v>201813Rex BurkheadNE</v>
      </c>
      <c r="BI2978">
        <v>2018</v>
      </c>
      <c r="BJ2978" s="2">
        <v>13</v>
      </c>
      <c r="BK2978" t="s">
        <v>1145</v>
      </c>
      <c r="BL2978" t="s">
        <v>69</v>
      </c>
      <c r="BM2978" t="str">
        <f t="shared" si="328"/>
        <v>NE</v>
      </c>
      <c r="BN2978" t="s">
        <v>95</v>
      </c>
      <c r="BO2978" t="s">
        <v>1335</v>
      </c>
      <c r="BP2978" t="s">
        <v>72</v>
      </c>
      <c r="BQ2978">
        <v>17</v>
      </c>
      <c r="BR2978">
        <v>0.23</v>
      </c>
    </row>
    <row r="2979" spans="1:70" x14ac:dyDescent="0.3">
      <c r="A2979" t="str">
        <f t="shared" si="322"/>
        <v>201812Nick ChubbCLE</v>
      </c>
      <c r="B2979" t="s">
        <v>981</v>
      </c>
      <c r="C2979">
        <v>2018</v>
      </c>
      <c r="D2979">
        <v>12</v>
      </c>
      <c r="E2979" t="s">
        <v>1287</v>
      </c>
      <c r="F2979" t="s">
        <v>118</v>
      </c>
      <c r="G2979" t="s">
        <v>6</v>
      </c>
      <c r="H2979" t="s">
        <v>98</v>
      </c>
      <c r="I2979" t="s">
        <v>122</v>
      </c>
      <c r="J2979" t="s">
        <v>1126</v>
      </c>
      <c r="K2979" t="s">
        <v>1126</v>
      </c>
      <c r="L2979">
        <v>6300</v>
      </c>
      <c r="M2979">
        <v>7500</v>
      </c>
      <c r="N2979" s="1">
        <v>27.8</v>
      </c>
      <c r="O2979" s="1">
        <v>26.3</v>
      </c>
      <c r="P2979">
        <v>35</v>
      </c>
      <c r="Q2979">
        <v>15</v>
      </c>
      <c r="R2979">
        <v>24</v>
      </c>
      <c r="S2979">
        <v>35</v>
      </c>
      <c r="T2979">
        <v>57.379999999999995</v>
      </c>
      <c r="U2979">
        <v>84</v>
      </c>
      <c r="V2979">
        <v>1</v>
      </c>
      <c r="W2979">
        <v>19</v>
      </c>
      <c r="X2979">
        <v>26</v>
      </c>
      <c r="Y2979">
        <v>73.08</v>
      </c>
      <c r="Z2979">
        <v>42.620000000000005</v>
      </c>
      <c r="AA2979">
        <v>258</v>
      </c>
      <c r="AB2979">
        <v>4</v>
      </c>
      <c r="AC2979">
        <v>0</v>
      </c>
      <c r="AD2979">
        <v>0</v>
      </c>
      <c r="AE2979">
        <v>0</v>
      </c>
      <c r="AF2979">
        <v>258</v>
      </c>
      <c r="AG2979">
        <v>342</v>
      </c>
      <c r="AH2979">
        <v>0</v>
      </c>
      <c r="AI2979">
        <v>0</v>
      </c>
      <c r="AJ2979">
        <v>0</v>
      </c>
      <c r="AK2979">
        <v>-2</v>
      </c>
      <c r="AL2979">
        <v>7</v>
      </c>
      <c r="AM2979">
        <v>61</v>
      </c>
      <c r="AN2979">
        <v>5</v>
      </c>
      <c r="AO2979">
        <v>10</v>
      </c>
      <c r="AP2979">
        <v>50</v>
      </c>
      <c r="AQ2979">
        <v>1</v>
      </c>
      <c r="AR2979">
        <v>1</v>
      </c>
      <c r="AS2979">
        <v>100</v>
      </c>
      <c r="AT2979">
        <v>32.06666666666667</v>
      </c>
      <c r="AU2979">
        <v>53.44</v>
      </c>
      <c r="AV2979">
        <v>3</v>
      </c>
      <c r="AW2979">
        <v>48</v>
      </c>
      <c r="AX2979">
        <v>0</v>
      </c>
      <c r="AY2979">
        <v>46.5</v>
      </c>
      <c r="AZ2979">
        <v>1</v>
      </c>
      <c r="BA2979">
        <v>20</v>
      </c>
      <c r="BB2979" t="str">
        <f t="shared" si="323"/>
        <v>Y</v>
      </c>
      <c r="BC2979" t="str">
        <f t="shared" si="324"/>
        <v>Road</v>
      </c>
      <c r="BD2979">
        <f t="shared" si="325"/>
        <v>46</v>
      </c>
      <c r="BE2979">
        <f t="shared" si="326"/>
        <v>0.72</v>
      </c>
      <c r="BH2979" t="str">
        <f t="shared" si="327"/>
        <v>201813Austin EkelerLAC</v>
      </c>
      <c r="BI2979">
        <v>2018</v>
      </c>
      <c r="BJ2979" s="2">
        <v>13</v>
      </c>
      <c r="BK2979" t="s">
        <v>1231</v>
      </c>
      <c r="BL2979" t="s">
        <v>106</v>
      </c>
      <c r="BM2979" t="str">
        <f t="shared" si="328"/>
        <v>LAC</v>
      </c>
      <c r="BN2979" t="s">
        <v>119</v>
      </c>
      <c r="BO2979" t="s">
        <v>1337</v>
      </c>
      <c r="BP2979" t="s">
        <v>122</v>
      </c>
      <c r="BQ2979">
        <v>49</v>
      </c>
      <c r="BR2979">
        <v>0.78</v>
      </c>
    </row>
    <row r="2980" spans="1:70" x14ac:dyDescent="0.3">
      <c r="A2980" t="str">
        <f t="shared" si="322"/>
        <v>201812Aaron JonesGB</v>
      </c>
      <c r="B2980" t="s">
        <v>978</v>
      </c>
      <c r="C2980">
        <v>2018</v>
      </c>
      <c r="D2980">
        <v>12</v>
      </c>
      <c r="E2980" t="s">
        <v>1241</v>
      </c>
      <c r="F2980" t="s">
        <v>74</v>
      </c>
      <c r="G2980" t="s">
        <v>75</v>
      </c>
      <c r="H2980" t="s">
        <v>95</v>
      </c>
      <c r="I2980" t="s">
        <v>122</v>
      </c>
      <c r="J2980" t="s">
        <v>1126</v>
      </c>
      <c r="K2980" t="s">
        <v>1126</v>
      </c>
      <c r="L2980">
        <v>6000</v>
      </c>
      <c r="M2980">
        <v>7300</v>
      </c>
      <c r="N2980" s="1">
        <v>18.3</v>
      </c>
      <c r="O2980" s="1">
        <v>16.8</v>
      </c>
      <c r="P2980">
        <v>17</v>
      </c>
      <c r="Q2980">
        <v>-7</v>
      </c>
      <c r="R2980">
        <v>14</v>
      </c>
      <c r="S2980">
        <v>19</v>
      </c>
      <c r="T2980">
        <v>40.43</v>
      </c>
      <c r="U2980">
        <v>82</v>
      </c>
      <c r="V2980">
        <v>1</v>
      </c>
      <c r="W2980">
        <v>17</v>
      </c>
      <c r="X2980">
        <v>28</v>
      </c>
      <c r="Y2980">
        <v>60.709999999999994</v>
      </c>
      <c r="Z2980">
        <v>59.57</v>
      </c>
      <c r="AA2980">
        <v>198</v>
      </c>
      <c r="AB2980">
        <v>1</v>
      </c>
      <c r="AC2980">
        <v>0</v>
      </c>
      <c r="AD2980">
        <v>4</v>
      </c>
      <c r="AE2980">
        <v>26</v>
      </c>
      <c r="AF2980">
        <v>172</v>
      </c>
      <c r="AG2980">
        <v>254</v>
      </c>
      <c r="AH2980">
        <v>1</v>
      </c>
      <c r="AI2980">
        <v>1</v>
      </c>
      <c r="AJ2980">
        <v>1</v>
      </c>
      <c r="AK2980">
        <v>1</v>
      </c>
      <c r="AL2980">
        <v>4</v>
      </c>
      <c r="AM2980">
        <v>20</v>
      </c>
      <c r="AN2980">
        <v>2</v>
      </c>
      <c r="AO2980">
        <v>10</v>
      </c>
      <c r="AP2980">
        <v>20</v>
      </c>
      <c r="AQ2980">
        <v>0</v>
      </c>
      <c r="AR2980">
        <v>1</v>
      </c>
      <c r="AS2980">
        <v>0</v>
      </c>
      <c r="AT2980">
        <v>25.383333333333333</v>
      </c>
      <c r="AU2980">
        <v>42.309999999999995</v>
      </c>
      <c r="AV2980">
        <v>3.5</v>
      </c>
      <c r="AW2980">
        <v>48.5</v>
      </c>
      <c r="AX2980">
        <v>4</v>
      </c>
      <c r="AY2980">
        <v>49</v>
      </c>
      <c r="AZ2980">
        <v>2</v>
      </c>
      <c r="BA2980">
        <v>24</v>
      </c>
      <c r="BB2980" t="str">
        <f t="shared" si="323"/>
        <v>Y</v>
      </c>
      <c r="BC2980" t="str">
        <f t="shared" si="324"/>
        <v>Road</v>
      </c>
      <c r="BD2980">
        <f t="shared" si="325"/>
        <v>40</v>
      </c>
      <c r="BE2980">
        <f t="shared" si="326"/>
        <v>0.75</v>
      </c>
      <c r="BH2980" t="str">
        <f t="shared" si="327"/>
        <v>201813Justin JacksonLAC</v>
      </c>
      <c r="BI2980">
        <v>2018</v>
      </c>
      <c r="BJ2980" s="2">
        <v>13</v>
      </c>
      <c r="BK2980" t="s">
        <v>15</v>
      </c>
      <c r="BL2980" t="s">
        <v>106</v>
      </c>
      <c r="BM2980" t="str">
        <f t="shared" si="328"/>
        <v>LAC</v>
      </c>
      <c r="BN2980" t="s">
        <v>119</v>
      </c>
      <c r="BO2980" t="s">
        <v>1335</v>
      </c>
      <c r="BP2980" t="s">
        <v>122</v>
      </c>
      <c r="BQ2980">
        <v>14</v>
      </c>
      <c r="BR2980">
        <v>0.22</v>
      </c>
    </row>
    <row r="2981" spans="1:70" x14ac:dyDescent="0.3">
      <c r="A2981" t="str">
        <f t="shared" si="322"/>
        <v>201812Sony MichelNE</v>
      </c>
      <c r="B2981" t="s">
        <v>975</v>
      </c>
      <c r="C2981">
        <v>2018</v>
      </c>
      <c r="D2981">
        <v>12</v>
      </c>
      <c r="E2981" t="s">
        <v>1310</v>
      </c>
      <c r="F2981" t="s">
        <v>69</v>
      </c>
      <c r="G2981" t="s">
        <v>70</v>
      </c>
      <c r="H2981" t="s">
        <v>90</v>
      </c>
      <c r="I2981" t="s">
        <v>122</v>
      </c>
      <c r="J2981" t="s">
        <v>1126</v>
      </c>
      <c r="K2981" t="s">
        <v>1126</v>
      </c>
      <c r="L2981">
        <v>5800</v>
      </c>
      <c r="M2981">
        <v>6600</v>
      </c>
      <c r="N2981" s="1">
        <v>25.5</v>
      </c>
      <c r="O2981" s="1">
        <v>21.5</v>
      </c>
      <c r="P2981">
        <v>27</v>
      </c>
      <c r="Q2981">
        <v>14</v>
      </c>
      <c r="R2981">
        <v>25</v>
      </c>
      <c r="S2981">
        <v>36</v>
      </c>
      <c r="T2981">
        <v>53.73</v>
      </c>
      <c r="U2981">
        <v>215</v>
      </c>
      <c r="V2981">
        <v>1</v>
      </c>
      <c r="W2981">
        <v>20</v>
      </c>
      <c r="X2981">
        <v>31</v>
      </c>
      <c r="Y2981">
        <v>64.52</v>
      </c>
      <c r="Z2981">
        <v>46.27</v>
      </c>
      <c r="AA2981">
        <v>283</v>
      </c>
      <c r="AB2981">
        <v>2</v>
      </c>
      <c r="AC2981">
        <v>0</v>
      </c>
      <c r="AD2981">
        <v>0</v>
      </c>
      <c r="AE2981">
        <v>0</v>
      </c>
      <c r="AF2981">
        <v>283</v>
      </c>
      <c r="AG2981">
        <v>498</v>
      </c>
      <c r="AH2981">
        <v>0</v>
      </c>
      <c r="AI2981">
        <v>0</v>
      </c>
      <c r="AJ2981">
        <v>0</v>
      </c>
      <c r="AK2981">
        <v>-1</v>
      </c>
      <c r="AL2981">
        <v>11</v>
      </c>
      <c r="AM2981">
        <v>105</v>
      </c>
      <c r="AN2981">
        <v>5</v>
      </c>
      <c r="AO2981">
        <v>12</v>
      </c>
      <c r="AP2981">
        <v>41.67</v>
      </c>
      <c r="AQ2981">
        <v>1</v>
      </c>
      <c r="AR2981">
        <v>1</v>
      </c>
      <c r="AS2981">
        <v>100</v>
      </c>
      <c r="AT2981">
        <v>34.43333333333333</v>
      </c>
      <c r="AU2981">
        <v>57.389999999999993</v>
      </c>
      <c r="AV2981">
        <v>-8</v>
      </c>
      <c r="AW2981">
        <v>47</v>
      </c>
      <c r="AX2981">
        <v>-13</v>
      </c>
      <c r="AY2981">
        <v>47</v>
      </c>
      <c r="AZ2981">
        <v>2</v>
      </c>
      <c r="BA2981">
        <v>13</v>
      </c>
      <c r="BB2981" t="str">
        <f t="shared" si="323"/>
        <v>Y</v>
      </c>
      <c r="BC2981" t="str">
        <f t="shared" si="324"/>
        <v>Road</v>
      </c>
      <c r="BD2981">
        <f t="shared" si="325"/>
        <v>30</v>
      </c>
      <c r="BE2981">
        <f t="shared" si="326"/>
        <v>0.43</v>
      </c>
      <c r="BH2981" t="str">
        <f t="shared" si="327"/>
        <v>201813Detrez NewsomeLAC</v>
      </c>
      <c r="BI2981">
        <v>2018</v>
      </c>
      <c r="BJ2981" s="2">
        <v>13</v>
      </c>
      <c r="BK2981" t="s">
        <v>1296</v>
      </c>
      <c r="BL2981" t="s">
        <v>106</v>
      </c>
      <c r="BM2981" t="str">
        <f t="shared" si="328"/>
        <v>LAC</v>
      </c>
      <c r="BN2981" t="s">
        <v>119</v>
      </c>
      <c r="BO2981" t="s">
        <v>1335</v>
      </c>
      <c r="BP2981" t="s">
        <v>122</v>
      </c>
      <c r="BQ2981" t="s">
        <v>1366</v>
      </c>
      <c r="BR2981" t="s">
        <v>1366</v>
      </c>
    </row>
    <row r="2982" spans="1:70" x14ac:dyDescent="0.3">
      <c r="A2982" t="str">
        <f t="shared" si="322"/>
        <v>201812Matt BreidaSF</v>
      </c>
      <c r="B2982" t="s">
        <v>982</v>
      </c>
      <c r="C2982">
        <v>2018</v>
      </c>
      <c r="D2982">
        <v>12</v>
      </c>
      <c r="E2982" t="s">
        <v>1165</v>
      </c>
      <c r="F2982" t="s">
        <v>102</v>
      </c>
      <c r="G2982" t="s">
        <v>2</v>
      </c>
      <c r="H2982" t="s">
        <v>153</v>
      </c>
      <c r="I2982" t="s">
        <v>122</v>
      </c>
      <c r="J2982" t="s">
        <v>1126</v>
      </c>
      <c r="K2982" t="s">
        <v>1126</v>
      </c>
      <c r="L2982">
        <v>5700</v>
      </c>
      <c r="M2982">
        <v>6400</v>
      </c>
      <c r="N2982" s="1">
        <v>20</v>
      </c>
      <c r="O2982" s="1">
        <v>15.5</v>
      </c>
      <c r="P2982">
        <v>9</v>
      </c>
      <c r="Q2982">
        <v>-18</v>
      </c>
      <c r="R2982">
        <v>23</v>
      </c>
      <c r="S2982">
        <v>24</v>
      </c>
      <c r="T2982">
        <v>42.86</v>
      </c>
      <c r="U2982">
        <v>148</v>
      </c>
      <c r="V2982">
        <v>0</v>
      </c>
      <c r="W2982">
        <v>18</v>
      </c>
      <c r="X2982">
        <v>32</v>
      </c>
      <c r="Y2982">
        <v>56.25</v>
      </c>
      <c r="Z2982">
        <v>57.14</v>
      </c>
      <c r="AA2982">
        <v>221</v>
      </c>
      <c r="AB2982">
        <v>1</v>
      </c>
      <c r="AC2982">
        <v>2</v>
      </c>
      <c r="AD2982">
        <v>4</v>
      </c>
      <c r="AE2982">
        <v>27</v>
      </c>
      <c r="AF2982">
        <v>194</v>
      </c>
      <c r="AG2982">
        <v>342</v>
      </c>
      <c r="AH2982">
        <v>1</v>
      </c>
      <c r="AI2982">
        <v>0</v>
      </c>
      <c r="AJ2982">
        <v>2</v>
      </c>
      <c r="AK2982">
        <v>2</v>
      </c>
      <c r="AL2982">
        <v>8</v>
      </c>
      <c r="AM2982">
        <v>68</v>
      </c>
      <c r="AN2982">
        <v>1</v>
      </c>
      <c r="AO2982">
        <v>8</v>
      </c>
      <c r="AP2982">
        <v>12.5</v>
      </c>
      <c r="AQ2982">
        <v>0</v>
      </c>
      <c r="AR2982">
        <v>0</v>
      </c>
      <c r="AS2982">
        <v>0</v>
      </c>
      <c r="AT2982">
        <v>25.85</v>
      </c>
      <c r="AU2982">
        <v>43.08</v>
      </c>
      <c r="AV2982">
        <v>3.5</v>
      </c>
      <c r="AW2982">
        <v>54</v>
      </c>
      <c r="AX2982">
        <v>1.5</v>
      </c>
      <c r="AY2982">
        <v>54</v>
      </c>
      <c r="AZ2982">
        <v>1</v>
      </c>
      <c r="BA2982">
        <v>27</v>
      </c>
      <c r="BB2982" t="str">
        <f t="shared" si="323"/>
        <v>Y</v>
      </c>
      <c r="BC2982" t="str">
        <f t="shared" si="324"/>
        <v>Road</v>
      </c>
      <c r="BD2982">
        <f t="shared" si="325"/>
        <v>31</v>
      </c>
      <c r="BE2982">
        <f t="shared" si="326"/>
        <v>0.48</v>
      </c>
      <c r="BH2982" t="str">
        <f t="shared" si="327"/>
        <v>201813James ConnerPIT</v>
      </c>
      <c r="BI2982">
        <v>2018</v>
      </c>
      <c r="BJ2982" s="2">
        <v>13</v>
      </c>
      <c r="BK2982" t="s">
        <v>1201</v>
      </c>
      <c r="BL2982" t="s">
        <v>119</v>
      </c>
      <c r="BM2982" t="str">
        <f t="shared" si="328"/>
        <v>PIT</v>
      </c>
      <c r="BN2982" t="s">
        <v>106</v>
      </c>
      <c r="BO2982" t="s">
        <v>1337</v>
      </c>
      <c r="BP2982" t="s">
        <v>72</v>
      </c>
      <c r="BQ2982">
        <v>49</v>
      </c>
      <c r="BR2982">
        <v>0.72</v>
      </c>
    </row>
    <row r="2983" spans="1:70" x14ac:dyDescent="0.3">
      <c r="A2983" t="str">
        <f t="shared" si="322"/>
        <v>201812Tarik CohenCHI</v>
      </c>
      <c r="B2983" t="s">
        <v>989</v>
      </c>
      <c r="C2983">
        <v>2018</v>
      </c>
      <c r="D2983">
        <v>12</v>
      </c>
      <c r="E2983" t="s">
        <v>1174</v>
      </c>
      <c r="F2983" t="s">
        <v>108</v>
      </c>
      <c r="G2983" t="s">
        <v>13</v>
      </c>
      <c r="H2983" t="s">
        <v>92</v>
      </c>
      <c r="I2983" t="s">
        <v>122</v>
      </c>
      <c r="J2983" t="s">
        <v>1126</v>
      </c>
      <c r="K2983" t="s">
        <v>1126</v>
      </c>
      <c r="L2983">
        <v>5300</v>
      </c>
      <c r="M2983">
        <v>6000</v>
      </c>
      <c r="N2983" s="1">
        <v>18.899999999999999</v>
      </c>
      <c r="O2983" s="1">
        <v>15.4</v>
      </c>
      <c r="P2983">
        <v>23</v>
      </c>
      <c r="Q2983">
        <v>7</v>
      </c>
      <c r="R2983">
        <v>19</v>
      </c>
      <c r="S2983">
        <v>15</v>
      </c>
      <c r="T2983">
        <v>28.299999999999997</v>
      </c>
      <c r="U2983">
        <v>38</v>
      </c>
      <c r="V2983">
        <v>0</v>
      </c>
      <c r="W2983">
        <v>28</v>
      </c>
      <c r="X2983">
        <v>38</v>
      </c>
      <c r="Y2983">
        <v>73.680000000000007</v>
      </c>
      <c r="Z2983">
        <v>71.7</v>
      </c>
      <c r="AA2983">
        <v>238</v>
      </c>
      <c r="AB2983">
        <v>2</v>
      </c>
      <c r="AC2983">
        <v>0</v>
      </c>
      <c r="AD2983">
        <v>4</v>
      </c>
      <c r="AE2983">
        <v>12</v>
      </c>
      <c r="AF2983">
        <v>226</v>
      </c>
      <c r="AG2983">
        <v>264</v>
      </c>
      <c r="AH2983">
        <v>1</v>
      </c>
      <c r="AI2983">
        <v>1</v>
      </c>
      <c r="AJ2983">
        <v>1</v>
      </c>
      <c r="AK2983">
        <v>-1</v>
      </c>
      <c r="AL2983">
        <v>3</v>
      </c>
      <c r="AM2983">
        <v>20</v>
      </c>
      <c r="AN2983">
        <v>3</v>
      </c>
      <c r="AO2983">
        <v>10</v>
      </c>
      <c r="AP2983">
        <v>30</v>
      </c>
      <c r="AQ2983">
        <v>0</v>
      </c>
      <c r="AR2983">
        <v>0</v>
      </c>
      <c r="AS2983">
        <v>0</v>
      </c>
      <c r="AT2983">
        <v>27.233333333333334</v>
      </c>
      <c r="AU2983">
        <v>45.39</v>
      </c>
      <c r="AV2983">
        <v>-3.5</v>
      </c>
      <c r="AW2983">
        <v>46.5</v>
      </c>
      <c r="AX2983">
        <v>-3</v>
      </c>
      <c r="AY2983">
        <v>43</v>
      </c>
      <c r="AZ2983">
        <v>2</v>
      </c>
      <c r="BA2983">
        <v>16</v>
      </c>
      <c r="BB2983" t="str">
        <f t="shared" si="323"/>
        <v>N</v>
      </c>
      <c r="BC2983" t="str">
        <f t="shared" si="324"/>
        <v>Road</v>
      </c>
      <c r="BD2983">
        <f t="shared" si="325"/>
        <v>22</v>
      </c>
      <c r="BE2983">
        <f t="shared" si="326"/>
        <v>0.38</v>
      </c>
      <c r="BH2983" t="str">
        <f t="shared" si="327"/>
        <v>201813Jaylen SamuelsPIT</v>
      </c>
      <c r="BI2983">
        <v>2018</v>
      </c>
      <c r="BJ2983" s="2">
        <v>13</v>
      </c>
      <c r="BK2983" t="s">
        <v>1319</v>
      </c>
      <c r="BL2983" t="s">
        <v>119</v>
      </c>
      <c r="BM2983" t="str">
        <f t="shared" si="328"/>
        <v>PIT</v>
      </c>
      <c r="BN2983" t="s">
        <v>106</v>
      </c>
      <c r="BO2983" t="s">
        <v>1335</v>
      </c>
      <c r="BP2983" t="s">
        <v>72</v>
      </c>
      <c r="BQ2983">
        <v>17</v>
      </c>
      <c r="BR2983">
        <v>0.25</v>
      </c>
    </row>
    <row r="2984" spans="1:70" x14ac:dyDescent="0.3">
      <c r="A2984" t="str">
        <f t="shared" si="322"/>
        <v>201812Tevin ColemanATL</v>
      </c>
      <c r="B2984" t="s">
        <v>976</v>
      </c>
      <c r="C2984">
        <v>2018</v>
      </c>
      <c r="D2984">
        <v>12</v>
      </c>
      <c r="E2984" t="s">
        <v>1191</v>
      </c>
      <c r="F2984" t="s">
        <v>109</v>
      </c>
      <c r="G2984" t="s">
        <v>11</v>
      </c>
      <c r="H2984" t="s">
        <v>96</v>
      </c>
      <c r="I2984" t="s">
        <v>122</v>
      </c>
      <c r="J2984" t="s">
        <v>1126</v>
      </c>
      <c r="K2984" t="s">
        <v>1126</v>
      </c>
      <c r="L2984">
        <v>5200</v>
      </c>
      <c r="M2984">
        <v>6500</v>
      </c>
      <c r="N2984" s="1">
        <v>11.3</v>
      </c>
      <c r="O2984" s="1">
        <v>9.8000000000000007</v>
      </c>
      <c r="P2984">
        <v>17</v>
      </c>
      <c r="Q2984">
        <v>-14</v>
      </c>
      <c r="R2984">
        <v>21</v>
      </c>
      <c r="S2984">
        <v>16</v>
      </c>
      <c r="T2984">
        <v>25.4</v>
      </c>
      <c r="U2984">
        <v>26</v>
      </c>
      <c r="V2984">
        <v>0</v>
      </c>
      <c r="W2984">
        <v>35</v>
      </c>
      <c r="X2984">
        <v>47</v>
      </c>
      <c r="Y2984">
        <v>74.47</v>
      </c>
      <c r="Z2984">
        <v>74.599999999999994</v>
      </c>
      <c r="AA2984">
        <v>377</v>
      </c>
      <c r="AB2984">
        <v>2</v>
      </c>
      <c r="AC2984">
        <v>1</v>
      </c>
      <c r="AD2984">
        <v>6</v>
      </c>
      <c r="AE2984">
        <v>37</v>
      </c>
      <c r="AF2984">
        <v>340</v>
      </c>
      <c r="AG2984">
        <v>366</v>
      </c>
      <c r="AH2984">
        <v>5</v>
      </c>
      <c r="AI2984">
        <v>3</v>
      </c>
      <c r="AJ2984">
        <v>4</v>
      </c>
      <c r="AK2984">
        <v>3</v>
      </c>
      <c r="AL2984">
        <v>2</v>
      </c>
      <c r="AM2984">
        <v>26</v>
      </c>
      <c r="AN2984">
        <v>5</v>
      </c>
      <c r="AO2984">
        <v>15</v>
      </c>
      <c r="AP2984">
        <v>33.33</v>
      </c>
      <c r="AQ2984">
        <v>4</v>
      </c>
      <c r="AR2984">
        <v>6</v>
      </c>
      <c r="AS2984">
        <v>66.67</v>
      </c>
      <c r="AT2984">
        <v>30.983333333333334</v>
      </c>
      <c r="AU2984">
        <v>51.64</v>
      </c>
      <c r="AV2984">
        <v>13</v>
      </c>
      <c r="AW2984">
        <v>59</v>
      </c>
      <c r="AX2984">
        <v>13</v>
      </c>
      <c r="AY2984">
        <v>61</v>
      </c>
      <c r="AZ2984">
        <v>2</v>
      </c>
      <c r="BA2984">
        <v>31</v>
      </c>
      <c r="BB2984" t="str">
        <f t="shared" si="323"/>
        <v>Y</v>
      </c>
      <c r="BC2984" t="str">
        <f t="shared" si="324"/>
        <v>Road</v>
      </c>
      <c r="BD2984">
        <f t="shared" si="325"/>
        <v>35</v>
      </c>
      <c r="BE2984">
        <f t="shared" si="326"/>
        <v>0.5</v>
      </c>
      <c r="BH2984" t="str">
        <f t="shared" si="327"/>
        <v>201813Adrian PetersonWAS</v>
      </c>
      <c r="BI2984">
        <v>2018</v>
      </c>
      <c r="BJ2984" s="2">
        <v>13</v>
      </c>
      <c r="BK2984" t="s">
        <v>1259</v>
      </c>
      <c r="BL2984" t="s">
        <v>82</v>
      </c>
      <c r="BM2984" t="str">
        <f t="shared" si="328"/>
        <v>WAS</v>
      </c>
      <c r="BN2984" t="s">
        <v>83</v>
      </c>
      <c r="BO2984" t="s">
        <v>1337</v>
      </c>
      <c r="BP2984" t="s">
        <v>122</v>
      </c>
      <c r="BQ2984">
        <v>16</v>
      </c>
      <c r="BR2984">
        <v>0.36</v>
      </c>
    </row>
    <row r="2985" spans="1:70" x14ac:dyDescent="0.3">
      <c r="A2985" t="str">
        <f t="shared" si="322"/>
        <v>201812Adrian PetersonWAS</v>
      </c>
      <c r="B2985" t="s">
        <v>986</v>
      </c>
      <c r="C2985">
        <v>2018</v>
      </c>
      <c r="D2985">
        <v>12</v>
      </c>
      <c r="E2985" t="s">
        <v>1259</v>
      </c>
      <c r="F2985" t="s">
        <v>82</v>
      </c>
      <c r="G2985" t="s">
        <v>5</v>
      </c>
      <c r="H2985" t="s">
        <v>85</v>
      </c>
      <c r="I2985" t="s">
        <v>122</v>
      </c>
      <c r="J2985" t="s">
        <v>1126</v>
      </c>
      <c r="K2985" t="s">
        <v>1126</v>
      </c>
      <c r="L2985">
        <v>5100</v>
      </c>
      <c r="M2985">
        <v>6700</v>
      </c>
      <c r="N2985" s="1">
        <v>6.4</v>
      </c>
      <c r="O2985" s="1">
        <v>5.4</v>
      </c>
      <c r="P2985">
        <v>23</v>
      </c>
      <c r="Q2985">
        <v>-8</v>
      </c>
      <c r="R2985">
        <v>18</v>
      </c>
      <c r="S2985">
        <v>20</v>
      </c>
      <c r="T2985">
        <v>34.479999999999997</v>
      </c>
      <c r="U2985">
        <v>80</v>
      </c>
      <c r="V2985">
        <v>1</v>
      </c>
      <c r="W2985">
        <v>24</v>
      </c>
      <c r="X2985">
        <v>38</v>
      </c>
      <c r="Y2985">
        <v>63.160000000000004</v>
      </c>
      <c r="Z2985">
        <v>65.52</v>
      </c>
      <c r="AA2985">
        <v>268</v>
      </c>
      <c r="AB2985">
        <v>2</v>
      </c>
      <c r="AC2985">
        <v>3</v>
      </c>
      <c r="AD2985">
        <v>3</v>
      </c>
      <c r="AE2985">
        <v>17</v>
      </c>
      <c r="AF2985">
        <v>251</v>
      </c>
      <c r="AG2985">
        <v>331</v>
      </c>
      <c r="AH2985">
        <v>2</v>
      </c>
      <c r="AI2985">
        <v>0</v>
      </c>
      <c r="AJ2985">
        <v>3</v>
      </c>
      <c r="AK2985">
        <v>3</v>
      </c>
      <c r="AL2985">
        <v>4</v>
      </c>
      <c r="AM2985">
        <v>25</v>
      </c>
      <c r="AN2985">
        <v>4</v>
      </c>
      <c r="AO2985">
        <v>11</v>
      </c>
      <c r="AP2985">
        <v>36.36</v>
      </c>
      <c r="AQ2985">
        <v>0</v>
      </c>
      <c r="AR2985">
        <v>0</v>
      </c>
      <c r="AS2985">
        <v>0</v>
      </c>
      <c r="AT2985">
        <v>26.616666666666667</v>
      </c>
      <c r="AU2985">
        <v>44.36</v>
      </c>
      <c r="AV2985">
        <v>8</v>
      </c>
      <c r="AW2985">
        <v>41</v>
      </c>
      <c r="AX2985">
        <v>7</v>
      </c>
      <c r="AY2985">
        <v>40</v>
      </c>
      <c r="AZ2985">
        <v>4</v>
      </c>
      <c r="BA2985">
        <v>31</v>
      </c>
      <c r="BB2985" t="str">
        <f t="shared" si="323"/>
        <v>Y</v>
      </c>
      <c r="BC2985" t="str">
        <f t="shared" si="324"/>
        <v>Road</v>
      </c>
      <c r="BD2985">
        <f t="shared" si="325"/>
        <v>27</v>
      </c>
      <c r="BE2985">
        <f t="shared" si="326"/>
        <v>0.43</v>
      </c>
      <c r="BH2985" t="str">
        <f t="shared" si="327"/>
        <v>201813Chris ThompsonWAS</v>
      </c>
      <c r="BI2985">
        <v>2018</v>
      </c>
      <c r="BJ2985" s="2">
        <v>13</v>
      </c>
      <c r="BK2985" t="s">
        <v>1157</v>
      </c>
      <c r="BL2985" t="s">
        <v>82</v>
      </c>
      <c r="BM2985" t="str">
        <f t="shared" si="328"/>
        <v>WAS</v>
      </c>
      <c r="BN2985" t="s">
        <v>83</v>
      </c>
      <c r="BO2985" t="s">
        <v>1335</v>
      </c>
      <c r="BP2985" t="s">
        <v>122</v>
      </c>
      <c r="BQ2985">
        <v>29</v>
      </c>
      <c r="BR2985">
        <v>0.64</v>
      </c>
    </row>
    <row r="2986" spans="1:70" x14ac:dyDescent="0.3">
      <c r="A2986" t="str">
        <f t="shared" si="322"/>
        <v>201812Duke JohnsonCLE</v>
      </c>
      <c r="B2986" t="s">
        <v>981</v>
      </c>
      <c r="C2986">
        <v>2018</v>
      </c>
      <c r="D2986">
        <v>12</v>
      </c>
      <c r="E2986" t="s">
        <v>1141</v>
      </c>
      <c r="F2986" t="s">
        <v>118</v>
      </c>
      <c r="G2986" t="s">
        <v>6</v>
      </c>
      <c r="H2986" t="s">
        <v>98</v>
      </c>
      <c r="I2986" t="s">
        <v>122</v>
      </c>
      <c r="J2986" t="s">
        <v>1126</v>
      </c>
      <c r="K2986" t="s">
        <v>1126</v>
      </c>
      <c r="L2986">
        <v>5100</v>
      </c>
      <c r="M2986">
        <v>5600</v>
      </c>
      <c r="N2986" s="1">
        <v>4.9000000000000004</v>
      </c>
      <c r="O2986" s="1">
        <v>4.4000000000000004</v>
      </c>
      <c r="P2986">
        <v>35</v>
      </c>
      <c r="Q2986">
        <v>15</v>
      </c>
      <c r="R2986">
        <v>24</v>
      </c>
      <c r="S2986">
        <v>35</v>
      </c>
      <c r="T2986">
        <v>57.379999999999995</v>
      </c>
      <c r="U2986">
        <v>84</v>
      </c>
      <c r="V2986">
        <v>1</v>
      </c>
      <c r="W2986">
        <v>19</v>
      </c>
      <c r="X2986">
        <v>26</v>
      </c>
      <c r="Y2986">
        <v>73.08</v>
      </c>
      <c r="Z2986">
        <v>42.620000000000005</v>
      </c>
      <c r="AA2986">
        <v>258</v>
      </c>
      <c r="AB2986">
        <v>4</v>
      </c>
      <c r="AC2986">
        <v>0</v>
      </c>
      <c r="AD2986">
        <v>0</v>
      </c>
      <c r="AE2986">
        <v>0</v>
      </c>
      <c r="AF2986">
        <v>258</v>
      </c>
      <c r="AG2986">
        <v>342</v>
      </c>
      <c r="AH2986">
        <v>0</v>
      </c>
      <c r="AI2986">
        <v>0</v>
      </c>
      <c r="AJ2986">
        <v>0</v>
      </c>
      <c r="AK2986">
        <v>-2</v>
      </c>
      <c r="AL2986">
        <v>7</v>
      </c>
      <c r="AM2986">
        <v>61</v>
      </c>
      <c r="AN2986">
        <v>5</v>
      </c>
      <c r="AO2986">
        <v>10</v>
      </c>
      <c r="AP2986">
        <v>50</v>
      </c>
      <c r="AQ2986">
        <v>1</v>
      </c>
      <c r="AR2986">
        <v>1</v>
      </c>
      <c r="AS2986">
        <v>100</v>
      </c>
      <c r="AT2986">
        <v>32.06666666666667</v>
      </c>
      <c r="AU2986">
        <v>53.44</v>
      </c>
      <c r="AV2986">
        <v>3</v>
      </c>
      <c r="AW2986">
        <v>48</v>
      </c>
      <c r="AX2986">
        <v>0</v>
      </c>
      <c r="AY2986">
        <v>46.5</v>
      </c>
      <c r="AZ2986">
        <v>1</v>
      </c>
      <c r="BA2986">
        <v>20</v>
      </c>
      <c r="BB2986" t="str">
        <f t="shared" si="323"/>
        <v>N</v>
      </c>
      <c r="BC2986" t="str">
        <f t="shared" si="324"/>
        <v>Road</v>
      </c>
      <c r="BD2986">
        <f t="shared" si="325"/>
        <v>18</v>
      </c>
      <c r="BE2986">
        <f t="shared" si="326"/>
        <v>0.28000000000000003</v>
      </c>
      <c r="BH2986" t="str">
        <f t="shared" si="327"/>
        <v>201813Kapri BibbsWAS</v>
      </c>
      <c r="BI2986">
        <v>2018</v>
      </c>
      <c r="BJ2986" s="2">
        <v>13</v>
      </c>
      <c r="BK2986" t="s">
        <v>1279</v>
      </c>
      <c r="BL2986" t="s">
        <v>82</v>
      </c>
      <c r="BM2986" t="str">
        <f t="shared" si="328"/>
        <v>WAS</v>
      </c>
      <c r="BN2986" t="s">
        <v>83</v>
      </c>
      <c r="BO2986" t="s">
        <v>1335</v>
      </c>
      <c r="BP2986" t="s">
        <v>122</v>
      </c>
      <c r="BQ2986" t="s">
        <v>1366</v>
      </c>
      <c r="BR2986" t="s">
        <v>1366</v>
      </c>
    </row>
    <row r="2987" spans="1:70" x14ac:dyDescent="0.3">
      <c r="A2987" t="str">
        <f t="shared" si="322"/>
        <v>201812Dion LewisTEN</v>
      </c>
      <c r="B2987" t="s">
        <v>983</v>
      </c>
      <c r="C2987">
        <v>2018</v>
      </c>
      <c r="D2987">
        <v>12</v>
      </c>
      <c r="E2987" t="s">
        <v>1156</v>
      </c>
      <c r="F2987" t="s">
        <v>78</v>
      </c>
      <c r="G2987" t="s">
        <v>79</v>
      </c>
      <c r="H2987" t="s">
        <v>115</v>
      </c>
      <c r="I2987" t="s">
        <v>122</v>
      </c>
      <c r="J2987" t="s">
        <v>1126</v>
      </c>
      <c r="K2987" t="s">
        <v>1126</v>
      </c>
      <c r="L2987">
        <v>4800</v>
      </c>
      <c r="M2987">
        <v>5600</v>
      </c>
      <c r="N2987" s="1">
        <v>11.1</v>
      </c>
      <c r="O2987" s="1">
        <v>7.6</v>
      </c>
      <c r="P2987">
        <v>17</v>
      </c>
      <c r="Q2987">
        <v>-17</v>
      </c>
      <c r="R2987">
        <v>14</v>
      </c>
      <c r="S2987">
        <v>23</v>
      </c>
      <c r="T2987">
        <v>50</v>
      </c>
      <c r="U2987">
        <v>105</v>
      </c>
      <c r="V2987">
        <v>0</v>
      </c>
      <c r="W2987">
        <v>22</v>
      </c>
      <c r="X2987">
        <v>23</v>
      </c>
      <c r="Y2987">
        <v>95.65</v>
      </c>
      <c r="Z2987">
        <v>50</v>
      </c>
      <c r="AA2987">
        <v>303</v>
      </c>
      <c r="AB2987">
        <v>2</v>
      </c>
      <c r="AC2987">
        <v>0</v>
      </c>
      <c r="AD2987">
        <v>6</v>
      </c>
      <c r="AE2987">
        <v>43</v>
      </c>
      <c r="AF2987">
        <v>260</v>
      </c>
      <c r="AG2987">
        <v>365</v>
      </c>
      <c r="AH2987">
        <v>2</v>
      </c>
      <c r="AI2987">
        <v>1</v>
      </c>
      <c r="AJ2987">
        <v>1</v>
      </c>
      <c r="AK2987">
        <v>1</v>
      </c>
      <c r="AL2987">
        <v>7</v>
      </c>
      <c r="AM2987">
        <v>50</v>
      </c>
      <c r="AN2987">
        <v>4</v>
      </c>
      <c r="AO2987">
        <v>12</v>
      </c>
      <c r="AP2987">
        <v>33.33</v>
      </c>
      <c r="AQ2987">
        <v>0</v>
      </c>
      <c r="AR2987">
        <v>1</v>
      </c>
      <c r="AS2987">
        <v>0</v>
      </c>
      <c r="AT2987">
        <v>30.033333333333335</v>
      </c>
      <c r="AU2987">
        <v>50.06</v>
      </c>
      <c r="AV2987">
        <v>5.5</v>
      </c>
      <c r="AW2987">
        <v>43</v>
      </c>
      <c r="AX2987">
        <v>3.5</v>
      </c>
      <c r="AY2987">
        <v>42.5</v>
      </c>
      <c r="AZ2987">
        <v>4</v>
      </c>
      <c r="BA2987">
        <v>34</v>
      </c>
      <c r="BB2987" t="str">
        <f t="shared" si="323"/>
        <v>Y</v>
      </c>
      <c r="BC2987" t="str">
        <f t="shared" si="324"/>
        <v>Road</v>
      </c>
      <c r="BD2987">
        <f t="shared" si="325"/>
        <v>29</v>
      </c>
      <c r="BE2987">
        <f t="shared" si="326"/>
        <v>0.53</v>
      </c>
      <c r="BH2987" t="str">
        <f t="shared" si="327"/>
        <v>201813Josh AdamsPHI</v>
      </c>
      <c r="BI2987">
        <v>2018</v>
      </c>
      <c r="BJ2987" s="2">
        <v>13</v>
      </c>
      <c r="BK2987" t="s">
        <v>1315</v>
      </c>
      <c r="BL2987" t="s">
        <v>83</v>
      </c>
      <c r="BM2987" t="str">
        <f t="shared" si="328"/>
        <v>PHI</v>
      </c>
      <c r="BN2987" t="s">
        <v>82</v>
      </c>
      <c r="BO2987" t="s">
        <v>1337</v>
      </c>
      <c r="BP2987" t="s">
        <v>72</v>
      </c>
      <c r="BQ2987">
        <v>41</v>
      </c>
      <c r="BR2987">
        <v>0.55000000000000004</v>
      </c>
    </row>
    <row r="2988" spans="1:70" x14ac:dyDescent="0.3">
      <c r="A2988" t="str">
        <f t="shared" si="322"/>
        <v>201812Kenyan DrakeMIA</v>
      </c>
      <c r="B2988" t="s">
        <v>984</v>
      </c>
      <c r="C2988">
        <v>2018</v>
      </c>
      <c r="D2988">
        <v>12</v>
      </c>
      <c r="E2988" t="s">
        <v>1239</v>
      </c>
      <c r="F2988" t="s">
        <v>156</v>
      </c>
      <c r="G2988" t="s">
        <v>3</v>
      </c>
      <c r="H2988" t="s">
        <v>113</v>
      </c>
      <c r="I2988" t="s">
        <v>122</v>
      </c>
      <c r="J2988" t="s">
        <v>1126</v>
      </c>
      <c r="K2988" t="s">
        <v>1126</v>
      </c>
      <c r="L2988">
        <v>4700</v>
      </c>
      <c r="M2988">
        <v>5500</v>
      </c>
      <c r="N2988" s="1">
        <v>26.6</v>
      </c>
      <c r="O2988" s="1">
        <v>24.1</v>
      </c>
      <c r="P2988">
        <v>24</v>
      </c>
      <c r="Q2988">
        <v>-3</v>
      </c>
      <c r="R2988">
        <v>14</v>
      </c>
      <c r="S2988">
        <v>25</v>
      </c>
      <c r="T2988">
        <v>50</v>
      </c>
      <c r="U2988">
        <v>113</v>
      </c>
      <c r="V2988">
        <v>1</v>
      </c>
      <c r="W2988">
        <v>17</v>
      </c>
      <c r="X2988">
        <v>25</v>
      </c>
      <c r="Y2988">
        <v>68</v>
      </c>
      <c r="Z2988">
        <v>50</v>
      </c>
      <c r="AA2988">
        <v>204</v>
      </c>
      <c r="AB2988">
        <v>2</v>
      </c>
      <c r="AC2988">
        <v>0</v>
      </c>
      <c r="AD2988">
        <v>1</v>
      </c>
      <c r="AE2988">
        <v>3</v>
      </c>
      <c r="AF2988">
        <v>201</v>
      </c>
      <c r="AG2988">
        <v>314</v>
      </c>
      <c r="AH2988">
        <v>2</v>
      </c>
      <c r="AI2988">
        <v>1</v>
      </c>
      <c r="AJ2988">
        <v>1</v>
      </c>
      <c r="AK2988">
        <v>-2</v>
      </c>
      <c r="AL2988">
        <v>10</v>
      </c>
      <c r="AM2988">
        <v>75</v>
      </c>
      <c r="AN2988">
        <v>4</v>
      </c>
      <c r="AO2988">
        <v>11</v>
      </c>
      <c r="AP2988">
        <v>36.36</v>
      </c>
      <c r="AQ2988">
        <v>0</v>
      </c>
      <c r="AR2988">
        <v>0</v>
      </c>
      <c r="AS2988">
        <v>0</v>
      </c>
      <c r="AT2988">
        <v>28.1</v>
      </c>
      <c r="AU2988">
        <v>46.83</v>
      </c>
      <c r="AV2988">
        <v>10</v>
      </c>
      <c r="AW2988">
        <v>51</v>
      </c>
      <c r="AX2988">
        <v>9</v>
      </c>
      <c r="AY2988">
        <v>52.5</v>
      </c>
      <c r="AZ2988">
        <v>1</v>
      </c>
      <c r="BA2988">
        <v>27</v>
      </c>
      <c r="BB2988" t="str">
        <f t="shared" si="323"/>
        <v>N</v>
      </c>
      <c r="BC2988" t="str">
        <f t="shared" si="324"/>
        <v>Road</v>
      </c>
      <c r="BD2988">
        <f t="shared" si="325"/>
        <v>24</v>
      </c>
      <c r="BE2988">
        <f t="shared" si="326"/>
        <v>0.45</v>
      </c>
      <c r="BH2988" t="str">
        <f t="shared" si="327"/>
        <v>201813Corey ClementPHI</v>
      </c>
      <c r="BI2988">
        <v>2018</v>
      </c>
      <c r="BJ2988" s="2">
        <v>13</v>
      </c>
      <c r="BK2988" t="s">
        <v>1247</v>
      </c>
      <c r="BL2988" t="s">
        <v>83</v>
      </c>
      <c r="BM2988" t="str">
        <f t="shared" si="328"/>
        <v>PHI</v>
      </c>
      <c r="BN2988" t="s">
        <v>82</v>
      </c>
      <c r="BO2988" t="s">
        <v>1335</v>
      </c>
      <c r="BP2988" t="s">
        <v>72</v>
      </c>
      <c r="BQ2988">
        <v>23</v>
      </c>
      <c r="BR2988">
        <v>0.31</v>
      </c>
    </row>
    <row r="2989" spans="1:70" x14ac:dyDescent="0.3">
      <c r="A2989" t="str">
        <f t="shared" si="322"/>
        <v>201812Chris CarsonSEA</v>
      </c>
      <c r="B2989" t="s">
        <v>980</v>
      </c>
      <c r="C2989">
        <v>2018</v>
      </c>
      <c r="D2989">
        <v>12</v>
      </c>
      <c r="E2989" t="s">
        <v>1235</v>
      </c>
      <c r="F2989" t="s">
        <v>76</v>
      </c>
      <c r="G2989" t="s">
        <v>128</v>
      </c>
      <c r="H2989" t="s">
        <v>103</v>
      </c>
      <c r="I2989" t="s">
        <v>122</v>
      </c>
      <c r="J2989" t="s">
        <v>1126</v>
      </c>
      <c r="K2989" t="s">
        <v>1126</v>
      </c>
      <c r="L2989">
        <v>4600</v>
      </c>
      <c r="M2989">
        <v>6400</v>
      </c>
      <c r="N2989" s="1">
        <v>14.3</v>
      </c>
      <c r="O2989" s="1">
        <v>13.3</v>
      </c>
      <c r="P2989">
        <v>30</v>
      </c>
      <c r="Q2989">
        <v>3</v>
      </c>
      <c r="R2989">
        <v>21</v>
      </c>
      <c r="S2989">
        <v>28</v>
      </c>
      <c r="T2989">
        <v>47.46</v>
      </c>
      <c r="U2989">
        <v>75</v>
      </c>
      <c r="V2989">
        <v>1</v>
      </c>
      <c r="W2989">
        <v>22</v>
      </c>
      <c r="X2989">
        <v>31</v>
      </c>
      <c r="Y2989">
        <v>70.97</v>
      </c>
      <c r="Z2989">
        <v>52.54</v>
      </c>
      <c r="AA2989">
        <v>339</v>
      </c>
      <c r="AB2989">
        <v>2</v>
      </c>
      <c r="AC2989">
        <v>0</v>
      </c>
      <c r="AD2989">
        <v>2</v>
      </c>
      <c r="AE2989">
        <v>17</v>
      </c>
      <c r="AF2989">
        <v>322</v>
      </c>
      <c r="AG2989">
        <v>397</v>
      </c>
      <c r="AH2989">
        <v>1</v>
      </c>
      <c r="AI2989">
        <v>0</v>
      </c>
      <c r="AJ2989">
        <v>0</v>
      </c>
      <c r="AK2989">
        <v>-1</v>
      </c>
      <c r="AL2989">
        <v>4</v>
      </c>
      <c r="AM2989">
        <v>36</v>
      </c>
      <c r="AN2989">
        <v>6</v>
      </c>
      <c r="AO2989">
        <v>14</v>
      </c>
      <c r="AP2989">
        <v>42.86</v>
      </c>
      <c r="AQ2989">
        <v>2</v>
      </c>
      <c r="AR2989">
        <v>2</v>
      </c>
      <c r="AS2989">
        <v>100</v>
      </c>
      <c r="AT2989">
        <v>30.433333333333334</v>
      </c>
      <c r="AU2989">
        <v>50.72</v>
      </c>
      <c r="AV2989">
        <v>3</v>
      </c>
      <c r="AW2989">
        <v>47</v>
      </c>
      <c r="AX2989">
        <v>3</v>
      </c>
      <c r="AY2989">
        <v>47</v>
      </c>
      <c r="AZ2989">
        <v>0</v>
      </c>
      <c r="BA2989">
        <v>27</v>
      </c>
      <c r="BB2989" t="str">
        <f t="shared" si="323"/>
        <v>Y</v>
      </c>
      <c r="BC2989" t="str">
        <f t="shared" si="324"/>
        <v>Road</v>
      </c>
      <c r="BD2989">
        <f t="shared" si="325"/>
        <v>32</v>
      </c>
      <c r="BE2989">
        <f t="shared" si="326"/>
        <v>0.52</v>
      </c>
      <c r="BH2989" t="str">
        <f t="shared" si="327"/>
        <v>201813Darren SprolesPHI</v>
      </c>
      <c r="BI2989">
        <v>2018</v>
      </c>
      <c r="BJ2989" s="2">
        <v>13</v>
      </c>
      <c r="BK2989" t="s">
        <v>1209</v>
      </c>
      <c r="BL2989" t="s">
        <v>83</v>
      </c>
      <c r="BM2989" t="str">
        <f t="shared" si="328"/>
        <v>PHI</v>
      </c>
      <c r="BN2989" t="s">
        <v>82</v>
      </c>
      <c r="BO2989" t="s">
        <v>1335</v>
      </c>
      <c r="BP2989" t="s">
        <v>72</v>
      </c>
      <c r="BQ2989">
        <v>9</v>
      </c>
      <c r="BR2989">
        <v>0.12</v>
      </c>
    </row>
    <row r="2990" spans="1:70" x14ac:dyDescent="0.3">
      <c r="A2990" t="str">
        <f t="shared" si="322"/>
        <v>201812Jalen RichardOAK</v>
      </c>
      <c r="B2990" t="s">
        <v>987</v>
      </c>
      <c r="C2990">
        <v>2018</v>
      </c>
      <c r="D2990">
        <v>12</v>
      </c>
      <c r="E2990" t="s">
        <v>1210</v>
      </c>
      <c r="F2990" t="s">
        <v>80</v>
      </c>
      <c r="G2990" t="s">
        <v>130</v>
      </c>
      <c r="H2990" t="s">
        <v>100</v>
      </c>
      <c r="I2990" t="s">
        <v>122</v>
      </c>
      <c r="J2990" t="s">
        <v>1126</v>
      </c>
      <c r="K2990" t="s">
        <v>1126</v>
      </c>
      <c r="L2990">
        <v>4300</v>
      </c>
      <c r="M2990">
        <v>5300</v>
      </c>
      <c r="N2990" s="1">
        <v>3.6</v>
      </c>
      <c r="O2990" s="1">
        <v>2.6</v>
      </c>
      <c r="P2990">
        <v>17</v>
      </c>
      <c r="Q2990">
        <v>-17</v>
      </c>
      <c r="R2990">
        <v>13</v>
      </c>
      <c r="S2990">
        <v>19</v>
      </c>
      <c r="T2990">
        <v>35.85</v>
      </c>
      <c r="U2990">
        <v>67</v>
      </c>
      <c r="V2990">
        <v>1</v>
      </c>
      <c r="W2990">
        <v>16</v>
      </c>
      <c r="X2990">
        <v>34</v>
      </c>
      <c r="Y2990">
        <v>47.06</v>
      </c>
      <c r="Z2990">
        <v>64.149999999999991</v>
      </c>
      <c r="AA2990">
        <v>194</v>
      </c>
      <c r="AB2990">
        <v>1</v>
      </c>
      <c r="AC2990">
        <v>0</v>
      </c>
      <c r="AD2990">
        <v>3</v>
      </c>
      <c r="AE2990">
        <v>12</v>
      </c>
      <c r="AF2990">
        <v>182</v>
      </c>
      <c r="AG2990">
        <v>249</v>
      </c>
      <c r="AH2990">
        <v>1</v>
      </c>
      <c r="AI2990">
        <v>1</v>
      </c>
      <c r="AJ2990">
        <v>1</v>
      </c>
      <c r="AK2990">
        <v>-1</v>
      </c>
      <c r="AL2990">
        <v>4</v>
      </c>
      <c r="AM2990">
        <v>24</v>
      </c>
      <c r="AN2990">
        <v>3</v>
      </c>
      <c r="AO2990">
        <v>13</v>
      </c>
      <c r="AP2990">
        <v>23.080000000000002</v>
      </c>
      <c r="AQ2990">
        <v>1</v>
      </c>
      <c r="AR2990">
        <v>2</v>
      </c>
      <c r="AS2990">
        <v>50</v>
      </c>
      <c r="AT2990">
        <v>25.8</v>
      </c>
      <c r="AU2990">
        <v>43</v>
      </c>
      <c r="AV2990">
        <v>11</v>
      </c>
      <c r="AW2990">
        <v>43</v>
      </c>
      <c r="AX2990">
        <v>13</v>
      </c>
      <c r="AY2990">
        <v>41.5</v>
      </c>
      <c r="AZ2990">
        <v>1</v>
      </c>
      <c r="BA2990">
        <v>28</v>
      </c>
      <c r="BB2990" t="str">
        <f t="shared" si="323"/>
        <v>N</v>
      </c>
      <c r="BC2990" t="str">
        <f t="shared" si="324"/>
        <v>Road</v>
      </c>
      <c r="BD2990">
        <f t="shared" si="325"/>
        <v>26</v>
      </c>
      <c r="BE2990">
        <f t="shared" si="326"/>
        <v>0.45</v>
      </c>
      <c r="BH2990" t="str">
        <f t="shared" si="327"/>
        <v>201813Wendell SmallwoodPHI</v>
      </c>
      <c r="BI2990">
        <v>2018</v>
      </c>
      <c r="BJ2990" s="2">
        <v>13</v>
      </c>
      <c r="BK2990" t="s">
        <v>1212</v>
      </c>
      <c r="BL2990" t="s">
        <v>83</v>
      </c>
      <c r="BM2990" t="str">
        <f t="shared" si="328"/>
        <v>PHI</v>
      </c>
      <c r="BN2990" t="s">
        <v>82</v>
      </c>
      <c r="BO2990" t="s">
        <v>1335</v>
      </c>
      <c r="BP2990" t="s">
        <v>72</v>
      </c>
      <c r="BQ2990">
        <v>2</v>
      </c>
      <c r="BR2990">
        <v>0.03</v>
      </c>
    </row>
    <row r="2991" spans="1:70" x14ac:dyDescent="0.3">
      <c r="A2991" t="str">
        <f t="shared" si="322"/>
        <v>201812Jordan HowardCHI</v>
      </c>
      <c r="B2991" t="s">
        <v>989</v>
      </c>
      <c r="C2991">
        <v>2018</v>
      </c>
      <c r="D2991">
        <v>12</v>
      </c>
      <c r="E2991" t="s">
        <v>1129</v>
      </c>
      <c r="F2991" t="s">
        <v>108</v>
      </c>
      <c r="G2991" t="s">
        <v>13</v>
      </c>
      <c r="H2991" t="s">
        <v>92</v>
      </c>
      <c r="I2991" t="s">
        <v>122</v>
      </c>
      <c r="J2991" t="s">
        <v>1126</v>
      </c>
      <c r="K2991" t="s">
        <v>1126</v>
      </c>
      <c r="L2991">
        <v>4100</v>
      </c>
      <c r="M2991">
        <v>6100</v>
      </c>
      <c r="N2991" s="1">
        <v>2.5</v>
      </c>
      <c r="O2991" s="1">
        <v>2</v>
      </c>
      <c r="P2991">
        <v>23</v>
      </c>
      <c r="Q2991">
        <v>7</v>
      </c>
      <c r="R2991">
        <v>19</v>
      </c>
      <c r="S2991">
        <v>15</v>
      </c>
      <c r="T2991">
        <v>28.299999999999997</v>
      </c>
      <c r="U2991">
        <v>38</v>
      </c>
      <c r="V2991">
        <v>0</v>
      </c>
      <c r="W2991">
        <v>28</v>
      </c>
      <c r="X2991">
        <v>38</v>
      </c>
      <c r="Y2991">
        <v>73.680000000000007</v>
      </c>
      <c r="Z2991">
        <v>71.7</v>
      </c>
      <c r="AA2991">
        <v>238</v>
      </c>
      <c r="AB2991">
        <v>2</v>
      </c>
      <c r="AC2991">
        <v>0</v>
      </c>
      <c r="AD2991">
        <v>4</v>
      </c>
      <c r="AE2991">
        <v>12</v>
      </c>
      <c r="AF2991">
        <v>226</v>
      </c>
      <c r="AG2991">
        <v>264</v>
      </c>
      <c r="AH2991">
        <v>1</v>
      </c>
      <c r="AI2991">
        <v>1</v>
      </c>
      <c r="AJ2991">
        <v>1</v>
      </c>
      <c r="AK2991">
        <v>-1</v>
      </c>
      <c r="AL2991">
        <v>3</v>
      </c>
      <c r="AM2991">
        <v>20</v>
      </c>
      <c r="AN2991">
        <v>3</v>
      </c>
      <c r="AO2991">
        <v>10</v>
      </c>
      <c r="AP2991">
        <v>30</v>
      </c>
      <c r="AQ2991">
        <v>0</v>
      </c>
      <c r="AR2991">
        <v>0</v>
      </c>
      <c r="AS2991">
        <v>0</v>
      </c>
      <c r="AT2991">
        <v>27.233333333333334</v>
      </c>
      <c r="AU2991">
        <v>45.39</v>
      </c>
      <c r="AV2991">
        <v>-3.5</v>
      </c>
      <c r="AW2991">
        <v>46.5</v>
      </c>
      <c r="AX2991">
        <v>-3</v>
      </c>
      <c r="AY2991">
        <v>43</v>
      </c>
      <c r="AZ2991">
        <v>2</v>
      </c>
      <c r="BA2991">
        <v>16</v>
      </c>
      <c r="BB2991" t="str">
        <f t="shared" si="323"/>
        <v>Y</v>
      </c>
      <c r="BC2991" t="str">
        <f t="shared" si="324"/>
        <v>Road</v>
      </c>
      <c r="BD2991">
        <f t="shared" si="325"/>
        <v>35</v>
      </c>
      <c r="BE2991">
        <f t="shared" si="326"/>
        <v>0.6</v>
      </c>
      <c r="BH2991" t="str">
        <f t="shared" si="327"/>
        <v>201814Leonard FournetteJAX</v>
      </c>
      <c r="BI2991">
        <v>2018</v>
      </c>
      <c r="BJ2991" s="2">
        <v>14</v>
      </c>
      <c r="BK2991" t="s">
        <v>1189</v>
      </c>
      <c r="BL2991" t="s">
        <v>116</v>
      </c>
      <c r="BM2991" t="str">
        <f t="shared" si="328"/>
        <v>JAX</v>
      </c>
      <c r="BN2991" t="s">
        <v>78</v>
      </c>
      <c r="BO2991" t="s">
        <v>1337</v>
      </c>
      <c r="BP2991" t="s">
        <v>122</v>
      </c>
      <c r="BQ2991">
        <v>55</v>
      </c>
      <c r="BR2991">
        <v>0.77</v>
      </c>
    </row>
    <row r="2992" spans="1:70" x14ac:dyDescent="0.3">
      <c r="A2992" t="str">
        <f t="shared" si="322"/>
        <v>201812T.J. YeldonJAX</v>
      </c>
      <c r="B2992" t="s">
        <v>985</v>
      </c>
      <c r="C2992">
        <v>2018</v>
      </c>
      <c r="D2992">
        <v>12</v>
      </c>
      <c r="E2992" t="s">
        <v>1263</v>
      </c>
      <c r="F2992" t="s">
        <v>116</v>
      </c>
      <c r="G2992" t="s">
        <v>142</v>
      </c>
      <c r="H2992" t="s">
        <v>88</v>
      </c>
      <c r="I2992" t="s">
        <v>122</v>
      </c>
      <c r="J2992" t="s">
        <v>1126</v>
      </c>
      <c r="K2992" t="s">
        <v>1126</v>
      </c>
      <c r="L2992">
        <v>4100</v>
      </c>
      <c r="M2992">
        <v>5200</v>
      </c>
      <c r="N2992" s="1">
        <v>5.3</v>
      </c>
      <c r="O2992" s="1">
        <v>4.3</v>
      </c>
      <c r="P2992">
        <v>21</v>
      </c>
      <c r="Q2992">
        <v>-3</v>
      </c>
      <c r="R2992">
        <v>25</v>
      </c>
      <c r="S2992">
        <v>39</v>
      </c>
      <c r="T2992">
        <v>62.9</v>
      </c>
      <c r="U2992">
        <v>226</v>
      </c>
      <c r="V2992">
        <v>2</v>
      </c>
      <c r="W2992">
        <v>12</v>
      </c>
      <c r="X2992">
        <v>23</v>
      </c>
      <c r="Y2992">
        <v>52.17</v>
      </c>
      <c r="Z2992">
        <v>37.1</v>
      </c>
      <c r="AA2992">
        <v>127</v>
      </c>
      <c r="AB2992">
        <v>1</v>
      </c>
      <c r="AC2992">
        <v>2</v>
      </c>
      <c r="AD2992">
        <v>3</v>
      </c>
      <c r="AE2992">
        <v>20</v>
      </c>
      <c r="AF2992">
        <v>107</v>
      </c>
      <c r="AG2992">
        <v>333</v>
      </c>
      <c r="AH2992">
        <v>0</v>
      </c>
      <c r="AI2992">
        <v>0</v>
      </c>
      <c r="AJ2992">
        <v>2</v>
      </c>
      <c r="AK2992">
        <v>2</v>
      </c>
      <c r="AL2992">
        <v>10</v>
      </c>
      <c r="AM2992">
        <v>90</v>
      </c>
      <c r="AN2992">
        <v>5</v>
      </c>
      <c r="AO2992">
        <v>13</v>
      </c>
      <c r="AP2992">
        <v>38.46</v>
      </c>
      <c r="AQ2992">
        <v>0</v>
      </c>
      <c r="AR2992">
        <v>0</v>
      </c>
      <c r="AS2992">
        <v>0</v>
      </c>
      <c r="AT2992">
        <v>32.700000000000003</v>
      </c>
      <c r="AU2992">
        <v>54.500000000000007</v>
      </c>
      <c r="AV2992">
        <v>-3.5</v>
      </c>
      <c r="AW2992">
        <v>38</v>
      </c>
      <c r="AX2992">
        <v>-3</v>
      </c>
      <c r="AY2992">
        <v>36.5</v>
      </c>
      <c r="AZ2992">
        <v>0</v>
      </c>
      <c r="BA2992">
        <v>24</v>
      </c>
      <c r="BB2992" t="str">
        <f t="shared" si="323"/>
        <v>N</v>
      </c>
      <c r="BC2992" t="str">
        <f t="shared" si="324"/>
        <v>Road</v>
      </c>
      <c r="BD2992">
        <f t="shared" si="325"/>
        <v>24</v>
      </c>
      <c r="BE2992">
        <f t="shared" si="326"/>
        <v>0.34</v>
      </c>
      <c r="BH2992" t="str">
        <f t="shared" si="327"/>
        <v>201814T.J. YeldonJAX</v>
      </c>
      <c r="BI2992">
        <v>2018</v>
      </c>
      <c r="BJ2992" s="2">
        <v>14</v>
      </c>
      <c r="BK2992" t="s">
        <v>1263</v>
      </c>
      <c r="BL2992" t="s">
        <v>116</v>
      </c>
      <c r="BM2992" t="str">
        <f t="shared" si="328"/>
        <v>JAX</v>
      </c>
      <c r="BN2992" t="s">
        <v>78</v>
      </c>
      <c r="BO2992" t="s">
        <v>1335</v>
      </c>
      <c r="BP2992" t="s">
        <v>122</v>
      </c>
      <c r="BQ2992">
        <v>13</v>
      </c>
      <c r="BR2992">
        <v>0.18</v>
      </c>
    </row>
    <row r="2993" spans="1:70" x14ac:dyDescent="0.3">
      <c r="A2993" t="str">
        <f t="shared" si="322"/>
        <v>201812Mike DavisSEA</v>
      </c>
      <c r="B2993" t="s">
        <v>980</v>
      </c>
      <c r="C2993">
        <v>2018</v>
      </c>
      <c r="D2993">
        <v>12</v>
      </c>
      <c r="E2993" t="s">
        <v>1275</v>
      </c>
      <c r="F2993" t="s">
        <v>76</v>
      </c>
      <c r="G2993" t="s">
        <v>128</v>
      </c>
      <c r="H2993" t="s">
        <v>103</v>
      </c>
      <c r="I2993" t="s">
        <v>122</v>
      </c>
      <c r="J2993" t="s">
        <v>1126</v>
      </c>
      <c r="K2993" t="s">
        <v>1126</v>
      </c>
      <c r="L2993">
        <v>4000</v>
      </c>
      <c r="M2993">
        <v>5300</v>
      </c>
      <c r="N2993" s="1">
        <v>1.4</v>
      </c>
      <c r="O2993" s="1">
        <v>1.4</v>
      </c>
      <c r="P2993">
        <v>30</v>
      </c>
      <c r="Q2993">
        <v>3</v>
      </c>
      <c r="R2993">
        <v>21</v>
      </c>
      <c r="S2993">
        <v>28</v>
      </c>
      <c r="T2993">
        <v>47.46</v>
      </c>
      <c r="U2993">
        <v>75</v>
      </c>
      <c r="V2993">
        <v>1</v>
      </c>
      <c r="W2993">
        <v>22</v>
      </c>
      <c r="X2993">
        <v>31</v>
      </c>
      <c r="Y2993">
        <v>70.97</v>
      </c>
      <c r="Z2993">
        <v>52.54</v>
      </c>
      <c r="AA2993">
        <v>339</v>
      </c>
      <c r="AB2993">
        <v>2</v>
      </c>
      <c r="AC2993">
        <v>0</v>
      </c>
      <c r="AD2993">
        <v>2</v>
      </c>
      <c r="AE2993">
        <v>17</v>
      </c>
      <c r="AF2993">
        <v>322</v>
      </c>
      <c r="AG2993">
        <v>397</v>
      </c>
      <c r="AH2993">
        <v>1</v>
      </c>
      <c r="AI2993">
        <v>0</v>
      </c>
      <c r="AJ2993">
        <v>0</v>
      </c>
      <c r="AK2993">
        <v>-1</v>
      </c>
      <c r="AL2993">
        <v>4</v>
      </c>
      <c r="AM2993">
        <v>36</v>
      </c>
      <c r="AN2993">
        <v>6</v>
      </c>
      <c r="AO2993">
        <v>14</v>
      </c>
      <c r="AP2993">
        <v>42.86</v>
      </c>
      <c r="AQ2993">
        <v>2</v>
      </c>
      <c r="AR2993">
        <v>2</v>
      </c>
      <c r="AS2993">
        <v>100</v>
      </c>
      <c r="AT2993">
        <v>30.433333333333334</v>
      </c>
      <c r="AU2993">
        <v>50.72</v>
      </c>
      <c r="AV2993">
        <v>3</v>
      </c>
      <c r="AW2993">
        <v>47</v>
      </c>
      <c r="AX2993">
        <v>3</v>
      </c>
      <c r="AY2993">
        <v>47</v>
      </c>
      <c r="AZ2993">
        <v>0</v>
      </c>
      <c r="BA2993">
        <v>27</v>
      </c>
      <c r="BB2993" t="str">
        <f t="shared" si="323"/>
        <v>N</v>
      </c>
      <c r="BC2993" t="str">
        <f t="shared" si="324"/>
        <v>Road</v>
      </c>
      <c r="BD2993">
        <f t="shared" si="325"/>
        <v>18</v>
      </c>
      <c r="BE2993">
        <f t="shared" si="326"/>
        <v>0.28999999999999998</v>
      </c>
      <c r="BH2993" t="str">
        <f t="shared" si="327"/>
        <v>201814Tommy BohanonJAX</v>
      </c>
      <c r="BI2993">
        <v>2018</v>
      </c>
      <c r="BJ2993" s="2">
        <v>14</v>
      </c>
      <c r="BK2993" t="s">
        <v>1225</v>
      </c>
      <c r="BL2993" t="s">
        <v>116</v>
      </c>
      <c r="BM2993" t="str">
        <f t="shared" si="328"/>
        <v>JAX</v>
      </c>
      <c r="BN2993" t="s">
        <v>78</v>
      </c>
      <c r="BO2993" t="s">
        <v>1335</v>
      </c>
      <c r="BP2993" t="s">
        <v>122</v>
      </c>
      <c r="BQ2993">
        <v>7</v>
      </c>
      <c r="BR2993">
        <v>0.1</v>
      </c>
    </row>
    <row r="2994" spans="1:70" x14ac:dyDescent="0.3">
      <c r="A2994" t="str">
        <f t="shared" si="322"/>
        <v>201812Doug MartinOAK</v>
      </c>
      <c r="B2994" t="s">
        <v>987</v>
      </c>
      <c r="C2994">
        <v>2018</v>
      </c>
      <c r="D2994">
        <v>12</v>
      </c>
      <c r="E2994" t="s">
        <v>1260</v>
      </c>
      <c r="F2994" t="s">
        <v>80</v>
      </c>
      <c r="G2994" t="s">
        <v>130</v>
      </c>
      <c r="H2994" t="s">
        <v>100</v>
      </c>
      <c r="I2994" t="s">
        <v>122</v>
      </c>
      <c r="J2994" t="s">
        <v>1126</v>
      </c>
      <c r="K2994" t="s">
        <v>1126</v>
      </c>
      <c r="L2994">
        <v>3900</v>
      </c>
      <c r="M2994">
        <v>6000</v>
      </c>
      <c r="N2994" s="1">
        <v>16.2</v>
      </c>
      <c r="O2994" s="1">
        <v>14.7</v>
      </c>
      <c r="P2994">
        <v>17</v>
      </c>
      <c r="Q2994">
        <v>-17</v>
      </c>
      <c r="R2994">
        <v>13</v>
      </c>
      <c r="S2994">
        <v>19</v>
      </c>
      <c r="T2994">
        <v>35.85</v>
      </c>
      <c r="U2994">
        <v>67</v>
      </c>
      <c r="V2994">
        <v>1</v>
      </c>
      <c r="W2994">
        <v>16</v>
      </c>
      <c r="X2994">
        <v>34</v>
      </c>
      <c r="Y2994">
        <v>47.06</v>
      </c>
      <c r="Z2994">
        <v>64.149999999999991</v>
      </c>
      <c r="AA2994">
        <v>194</v>
      </c>
      <c r="AB2994">
        <v>1</v>
      </c>
      <c r="AC2994">
        <v>0</v>
      </c>
      <c r="AD2994">
        <v>3</v>
      </c>
      <c r="AE2994">
        <v>12</v>
      </c>
      <c r="AF2994">
        <v>182</v>
      </c>
      <c r="AG2994">
        <v>249</v>
      </c>
      <c r="AH2994">
        <v>1</v>
      </c>
      <c r="AI2994">
        <v>1</v>
      </c>
      <c r="AJ2994">
        <v>1</v>
      </c>
      <c r="AK2994">
        <v>-1</v>
      </c>
      <c r="AL2994">
        <v>4</v>
      </c>
      <c r="AM2994">
        <v>24</v>
      </c>
      <c r="AN2994">
        <v>3</v>
      </c>
      <c r="AO2994">
        <v>13</v>
      </c>
      <c r="AP2994">
        <v>23.080000000000002</v>
      </c>
      <c r="AQ2994">
        <v>1</v>
      </c>
      <c r="AR2994">
        <v>2</v>
      </c>
      <c r="AS2994">
        <v>50</v>
      </c>
      <c r="AT2994">
        <v>25.8</v>
      </c>
      <c r="AU2994">
        <v>43</v>
      </c>
      <c r="AV2994">
        <v>11</v>
      </c>
      <c r="AW2994">
        <v>43</v>
      </c>
      <c r="AX2994">
        <v>13</v>
      </c>
      <c r="AY2994">
        <v>41.5</v>
      </c>
      <c r="AZ2994">
        <v>1</v>
      </c>
      <c r="BA2994">
        <v>28</v>
      </c>
      <c r="BB2994" t="str">
        <f t="shared" si="323"/>
        <v>Y</v>
      </c>
      <c r="BC2994" t="str">
        <f t="shared" si="324"/>
        <v>Road</v>
      </c>
      <c r="BD2994">
        <f t="shared" si="325"/>
        <v>28</v>
      </c>
      <c r="BE2994">
        <f t="shared" si="326"/>
        <v>0.48</v>
      </c>
      <c r="BH2994" t="str">
        <f t="shared" si="327"/>
        <v>201814Carlos HydeJAX</v>
      </c>
      <c r="BI2994">
        <v>2018</v>
      </c>
      <c r="BJ2994" s="2">
        <v>14</v>
      </c>
      <c r="BK2994" t="s">
        <v>1140</v>
      </c>
      <c r="BL2994" t="s">
        <v>116</v>
      </c>
      <c r="BM2994" t="str">
        <f t="shared" si="328"/>
        <v>JAX</v>
      </c>
      <c r="BN2994" t="s">
        <v>78</v>
      </c>
      <c r="BO2994" t="s">
        <v>1335</v>
      </c>
      <c r="BP2994" t="s">
        <v>122</v>
      </c>
      <c r="BQ2994">
        <v>3</v>
      </c>
      <c r="BR2994">
        <v>0.04</v>
      </c>
    </row>
    <row r="2995" spans="1:70" x14ac:dyDescent="0.3">
      <c r="A2995" t="str">
        <f t="shared" si="322"/>
        <v>201812Chase EdmondsARZ</v>
      </c>
      <c r="B2995" t="s">
        <v>988</v>
      </c>
      <c r="C2995">
        <v>2018</v>
      </c>
      <c r="D2995">
        <v>12</v>
      </c>
      <c r="E2995" t="s">
        <v>1285</v>
      </c>
      <c r="F2995" t="s">
        <v>93</v>
      </c>
      <c r="G2995" t="s">
        <v>132</v>
      </c>
      <c r="H2995" t="s">
        <v>106</v>
      </c>
      <c r="I2995" t="s">
        <v>122</v>
      </c>
      <c r="J2995" t="s">
        <v>1126</v>
      </c>
      <c r="K2995" t="s">
        <v>1126</v>
      </c>
      <c r="L2995">
        <v>3800</v>
      </c>
      <c r="M2995">
        <v>4500</v>
      </c>
      <c r="N2995" s="1">
        <v>0</v>
      </c>
      <c r="O2995" s="1">
        <v>0</v>
      </c>
      <c r="P2995">
        <v>10</v>
      </c>
      <c r="Q2995">
        <v>-35</v>
      </c>
      <c r="R2995">
        <v>10</v>
      </c>
      <c r="S2995">
        <v>24</v>
      </c>
      <c r="T2995">
        <v>55.81</v>
      </c>
      <c r="U2995">
        <v>62</v>
      </c>
      <c r="V2995">
        <v>0</v>
      </c>
      <c r="W2995">
        <v>12</v>
      </c>
      <c r="X2995">
        <v>19</v>
      </c>
      <c r="Y2995">
        <v>63.160000000000004</v>
      </c>
      <c r="Z2995">
        <v>44.190000000000005</v>
      </c>
      <c r="AA2995">
        <v>105</v>
      </c>
      <c r="AB2995">
        <v>1</v>
      </c>
      <c r="AC2995">
        <v>1</v>
      </c>
      <c r="AD2995">
        <v>2</v>
      </c>
      <c r="AE2995">
        <v>18</v>
      </c>
      <c r="AF2995">
        <v>87</v>
      </c>
      <c r="AG2995">
        <v>149</v>
      </c>
      <c r="AH2995">
        <v>1</v>
      </c>
      <c r="AI2995">
        <v>0</v>
      </c>
      <c r="AJ2995">
        <v>1</v>
      </c>
      <c r="AK2995">
        <v>0</v>
      </c>
      <c r="AL2995">
        <v>3</v>
      </c>
      <c r="AM2995">
        <v>35</v>
      </c>
      <c r="AN2995">
        <v>4</v>
      </c>
      <c r="AO2995">
        <v>12</v>
      </c>
      <c r="AP2995">
        <v>33.33</v>
      </c>
      <c r="AQ2995">
        <v>0</v>
      </c>
      <c r="AR2995">
        <v>1</v>
      </c>
      <c r="AS2995">
        <v>0</v>
      </c>
      <c r="AT2995">
        <v>24.7</v>
      </c>
      <c r="AU2995">
        <v>41.17</v>
      </c>
      <c r="AV2995">
        <v>11.5</v>
      </c>
      <c r="AW2995">
        <v>44</v>
      </c>
      <c r="AX2995">
        <v>14</v>
      </c>
      <c r="AY2995">
        <v>43</v>
      </c>
      <c r="AZ2995">
        <v>4</v>
      </c>
      <c r="BA2995">
        <v>45</v>
      </c>
      <c r="BB2995" t="str">
        <f t="shared" si="323"/>
        <v>N</v>
      </c>
      <c r="BC2995" t="str">
        <f t="shared" si="324"/>
        <v>Road</v>
      </c>
      <c r="BD2995">
        <f t="shared" si="325"/>
        <v>9</v>
      </c>
      <c r="BE2995">
        <f t="shared" si="326"/>
        <v>0.19</v>
      </c>
      <c r="BH2995" t="str">
        <f t="shared" si="327"/>
        <v>201814Dion LewisTEN</v>
      </c>
      <c r="BI2995">
        <v>2018</v>
      </c>
      <c r="BJ2995" s="2">
        <v>14</v>
      </c>
      <c r="BK2995" t="s">
        <v>1156</v>
      </c>
      <c r="BL2995" t="s">
        <v>78</v>
      </c>
      <c r="BM2995" t="str">
        <f t="shared" si="328"/>
        <v>TEN</v>
      </c>
      <c r="BN2995" t="s">
        <v>116</v>
      </c>
      <c r="BO2995" t="s">
        <v>1337</v>
      </c>
      <c r="BP2995" t="s">
        <v>72</v>
      </c>
      <c r="BQ2995">
        <v>38</v>
      </c>
      <c r="BR2995">
        <v>0.63</v>
      </c>
    </row>
    <row r="2996" spans="1:70" x14ac:dyDescent="0.3">
      <c r="A2996" t="str">
        <f t="shared" si="322"/>
        <v>201812Rashaad PennySEA</v>
      </c>
      <c r="B2996" t="s">
        <v>980</v>
      </c>
      <c r="C2996">
        <v>2018</v>
      </c>
      <c r="D2996">
        <v>12</v>
      </c>
      <c r="E2996" t="s">
        <v>1299</v>
      </c>
      <c r="F2996" t="s">
        <v>76</v>
      </c>
      <c r="G2996" t="s">
        <v>128</v>
      </c>
      <c r="H2996" t="s">
        <v>103</v>
      </c>
      <c r="I2996" t="s">
        <v>122</v>
      </c>
      <c r="J2996" t="s">
        <v>1126</v>
      </c>
      <c r="K2996" t="s">
        <v>1126</v>
      </c>
      <c r="L2996">
        <v>3700</v>
      </c>
      <c r="M2996">
        <v>5400</v>
      </c>
      <c r="N2996" s="1">
        <v>0.4</v>
      </c>
      <c r="O2996" s="1">
        <v>0.4</v>
      </c>
      <c r="P2996">
        <v>30</v>
      </c>
      <c r="Q2996">
        <v>3</v>
      </c>
      <c r="R2996">
        <v>21</v>
      </c>
      <c r="S2996">
        <v>28</v>
      </c>
      <c r="T2996">
        <v>47.46</v>
      </c>
      <c r="U2996">
        <v>75</v>
      </c>
      <c r="V2996">
        <v>1</v>
      </c>
      <c r="W2996">
        <v>22</v>
      </c>
      <c r="X2996">
        <v>31</v>
      </c>
      <c r="Y2996">
        <v>70.97</v>
      </c>
      <c r="Z2996">
        <v>52.54</v>
      </c>
      <c r="AA2996">
        <v>339</v>
      </c>
      <c r="AB2996">
        <v>2</v>
      </c>
      <c r="AC2996">
        <v>0</v>
      </c>
      <c r="AD2996">
        <v>2</v>
      </c>
      <c r="AE2996">
        <v>17</v>
      </c>
      <c r="AF2996">
        <v>322</v>
      </c>
      <c r="AG2996">
        <v>397</v>
      </c>
      <c r="AH2996">
        <v>1</v>
      </c>
      <c r="AI2996">
        <v>0</v>
      </c>
      <c r="AJ2996">
        <v>0</v>
      </c>
      <c r="AK2996">
        <v>-1</v>
      </c>
      <c r="AL2996">
        <v>4</v>
      </c>
      <c r="AM2996">
        <v>36</v>
      </c>
      <c r="AN2996">
        <v>6</v>
      </c>
      <c r="AO2996">
        <v>14</v>
      </c>
      <c r="AP2996">
        <v>42.86</v>
      </c>
      <c r="AQ2996">
        <v>2</v>
      </c>
      <c r="AR2996">
        <v>2</v>
      </c>
      <c r="AS2996">
        <v>100</v>
      </c>
      <c r="AT2996">
        <v>30.433333333333334</v>
      </c>
      <c r="AU2996">
        <v>50.72</v>
      </c>
      <c r="AV2996">
        <v>3</v>
      </c>
      <c r="AW2996">
        <v>47</v>
      </c>
      <c r="AX2996">
        <v>3</v>
      </c>
      <c r="AY2996">
        <v>47</v>
      </c>
      <c r="AZ2996">
        <v>0</v>
      </c>
      <c r="BA2996">
        <v>27</v>
      </c>
      <c r="BB2996" t="str">
        <f t="shared" si="323"/>
        <v>N</v>
      </c>
      <c r="BC2996" t="str">
        <f t="shared" si="324"/>
        <v>Road</v>
      </c>
      <c r="BD2996">
        <f t="shared" si="325"/>
        <v>10</v>
      </c>
      <c r="BE2996">
        <f t="shared" si="326"/>
        <v>0.16</v>
      </c>
      <c r="BH2996" t="str">
        <f t="shared" si="327"/>
        <v>201814Derrick HenryTEN</v>
      </c>
      <c r="BI2996">
        <v>2018</v>
      </c>
      <c r="BJ2996" s="2">
        <v>14</v>
      </c>
      <c r="BK2996" t="s">
        <v>1134</v>
      </c>
      <c r="BL2996" t="s">
        <v>78</v>
      </c>
      <c r="BM2996" t="str">
        <f t="shared" si="328"/>
        <v>TEN</v>
      </c>
      <c r="BN2996" t="s">
        <v>116</v>
      </c>
      <c r="BO2996" t="s">
        <v>1335</v>
      </c>
      <c r="BP2996" t="s">
        <v>72</v>
      </c>
      <c r="BQ2996">
        <v>24</v>
      </c>
      <c r="BR2996">
        <v>0.4</v>
      </c>
    </row>
    <row r="2997" spans="1:70" x14ac:dyDescent="0.3">
      <c r="A2997" t="str">
        <f t="shared" si="322"/>
        <v>201812Derrick HenryTEN</v>
      </c>
      <c r="B2997" t="s">
        <v>983</v>
      </c>
      <c r="C2997">
        <v>2018</v>
      </c>
      <c r="D2997">
        <v>12</v>
      </c>
      <c r="E2997" t="s">
        <v>1134</v>
      </c>
      <c r="F2997" t="s">
        <v>78</v>
      </c>
      <c r="G2997" t="s">
        <v>79</v>
      </c>
      <c r="H2997" t="s">
        <v>115</v>
      </c>
      <c r="I2997" t="s">
        <v>122</v>
      </c>
      <c r="J2997" t="s">
        <v>1126</v>
      </c>
      <c r="K2997" t="s">
        <v>1126</v>
      </c>
      <c r="L2997">
        <v>3700</v>
      </c>
      <c r="M2997">
        <v>5400</v>
      </c>
      <c r="N2997" s="1">
        <v>5.9</v>
      </c>
      <c r="O2997" s="1">
        <v>3.9</v>
      </c>
      <c r="P2997">
        <v>17</v>
      </c>
      <c r="Q2997">
        <v>-17</v>
      </c>
      <c r="R2997">
        <v>14</v>
      </c>
      <c r="S2997">
        <v>23</v>
      </c>
      <c r="T2997">
        <v>50</v>
      </c>
      <c r="U2997">
        <v>105</v>
      </c>
      <c r="V2997">
        <v>0</v>
      </c>
      <c r="W2997">
        <v>22</v>
      </c>
      <c r="X2997">
        <v>23</v>
      </c>
      <c r="Y2997">
        <v>95.65</v>
      </c>
      <c r="Z2997">
        <v>50</v>
      </c>
      <c r="AA2997">
        <v>303</v>
      </c>
      <c r="AB2997">
        <v>2</v>
      </c>
      <c r="AC2997">
        <v>0</v>
      </c>
      <c r="AD2997">
        <v>6</v>
      </c>
      <c r="AE2997">
        <v>43</v>
      </c>
      <c r="AF2997">
        <v>260</v>
      </c>
      <c r="AG2997">
        <v>365</v>
      </c>
      <c r="AH2997">
        <v>2</v>
      </c>
      <c r="AI2997">
        <v>1</v>
      </c>
      <c r="AJ2997">
        <v>1</v>
      </c>
      <c r="AK2997">
        <v>1</v>
      </c>
      <c r="AL2997">
        <v>7</v>
      </c>
      <c r="AM2997">
        <v>50</v>
      </c>
      <c r="AN2997">
        <v>4</v>
      </c>
      <c r="AO2997">
        <v>12</v>
      </c>
      <c r="AP2997">
        <v>33.33</v>
      </c>
      <c r="AQ2997">
        <v>0</v>
      </c>
      <c r="AR2997">
        <v>1</v>
      </c>
      <c r="AS2997">
        <v>0</v>
      </c>
      <c r="AT2997">
        <v>30.033333333333335</v>
      </c>
      <c r="AU2997">
        <v>50.06</v>
      </c>
      <c r="AV2997">
        <v>5.5</v>
      </c>
      <c r="AW2997">
        <v>43</v>
      </c>
      <c r="AX2997">
        <v>3.5</v>
      </c>
      <c r="AY2997">
        <v>42.5</v>
      </c>
      <c r="AZ2997">
        <v>4</v>
      </c>
      <c r="BA2997">
        <v>34</v>
      </c>
      <c r="BB2997" t="str">
        <f t="shared" si="323"/>
        <v>N</v>
      </c>
      <c r="BC2997" t="str">
        <f t="shared" si="324"/>
        <v>Road</v>
      </c>
      <c r="BD2997">
        <f t="shared" si="325"/>
        <v>27</v>
      </c>
      <c r="BE2997">
        <f t="shared" si="326"/>
        <v>0.49</v>
      </c>
      <c r="BH2997" t="str">
        <f t="shared" si="327"/>
        <v>201814Marlon MackIND</v>
      </c>
      <c r="BI2997">
        <v>2018</v>
      </c>
      <c r="BJ2997" s="2">
        <v>14</v>
      </c>
      <c r="BK2997" t="s">
        <v>1218</v>
      </c>
      <c r="BL2997" t="s">
        <v>113</v>
      </c>
      <c r="BM2997" t="str">
        <f t="shared" si="328"/>
        <v>IND</v>
      </c>
      <c r="BN2997" t="s">
        <v>115</v>
      </c>
      <c r="BO2997" t="s">
        <v>1337</v>
      </c>
      <c r="BP2997" t="s">
        <v>122</v>
      </c>
      <c r="BQ2997">
        <v>40</v>
      </c>
      <c r="BR2997">
        <v>0.6</v>
      </c>
    </row>
    <row r="2998" spans="1:70" x14ac:dyDescent="0.3">
      <c r="A2998" t="str">
        <f t="shared" si="322"/>
        <v>201812Frank GoreMIA</v>
      </c>
      <c r="B2998" t="s">
        <v>984</v>
      </c>
      <c r="C2998">
        <v>2018</v>
      </c>
      <c r="D2998">
        <v>12</v>
      </c>
      <c r="E2998" t="s">
        <v>1202</v>
      </c>
      <c r="F2998" t="s">
        <v>156</v>
      </c>
      <c r="G2998" t="s">
        <v>3</v>
      </c>
      <c r="H2998" t="s">
        <v>113</v>
      </c>
      <c r="I2998" t="s">
        <v>122</v>
      </c>
      <c r="J2998" t="s">
        <v>1126</v>
      </c>
      <c r="K2998" t="s">
        <v>1126</v>
      </c>
      <c r="L2998">
        <v>3600</v>
      </c>
      <c r="M2998">
        <v>5600</v>
      </c>
      <c r="N2998" s="1">
        <v>8.6999999999999993</v>
      </c>
      <c r="O2998" s="1">
        <v>8.1999999999999993</v>
      </c>
      <c r="P2998">
        <v>24</v>
      </c>
      <c r="Q2998">
        <v>-3</v>
      </c>
      <c r="R2998">
        <v>14</v>
      </c>
      <c r="S2998">
        <v>25</v>
      </c>
      <c r="T2998">
        <v>50</v>
      </c>
      <c r="U2998">
        <v>113</v>
      </c>
      <c r="V2998">
        <v>1</v>
      </c>
      <c r="W2998">
        <v>17</v>
      </c>
      <c r="X2998">
        <v>25</v>
      </c>
      <c r="Y2998">
        <v>68</v>
      </c>
      <c r="Z2998">
        <v>50</v>
      </c>
      <c r="AA2998">
        <v>204</v>
      </c>
      <c r="AB2998">
        <v>2</v>
      </c>
      <c r="AC2998">
        <v>0</v>
      </c>
      <c r="AD2998">
        <v>1</v>
      </c>
      <c r="AE2998">
        <v>3</v>
      </c>
      <c r="AF2998">
        <v>201</v>
      </c>
      <c r="AG2998">
        <v>314</v>
      </c>
      <c r="AH2998">
        <v>2</v>
      </c>
      <c r="AI2998">
        <v>1</v>
      </c>
      <c r="AJ2998">
        <v>1</v>
      </c>
      <c r="AK2998">
        <v>-2</v>
      </c>
      <c r="AL2998">
        <v>10</v>
      </c>
      <c r="AM2998">
        <v>75</v>
      </c>
      <c r="AN2998">
        <v>4</v>
      </c>
      <c r="AO2998">
        <v>11</v>
      </c>
      <c r="AP2998">
        <v>36.36</v>
      </c>
      <c r="AQ2998">
        <v>0</v>
      </c>
      <c r="AR2998">
        <v>0</v>
      </c>
      <c r="AS2998">
        <v>0</v>
      </c>
      <c r="AT2998">
        <v>28.1</v>
      </c>
      <c r="AU2998">
        <v>46.83</v>
      </c>
      <c r="AV2998">
        <v>10</v>
      </c>
      <c r="AW2998">
        <v>51</v>
      </c>
      <c r="AX2998">
        <v>9</v>
      </c>
      <c r="AY2998">
        <v>52.5</v>
      </c>
      <c r="AZ2998">
        <v>1</v>
      </c>
      <c r="BA2998">
        <v>27</v>
      </c>
      <c r="BB2998" t="str">
        <f t="shared" si="323"/>
        <v>Y</v>
      </c>
      <c r="BC2998" t="str">
        <f t="shared" si="324"/>
        <v>Road</v>
      </c>
      <c r="BD2998">
        <f t="shared" si="325"/>
        <v>29</v>
      </c>
      <c r="BE2998">
        <f t="shared" si="326"/>
        <v>0.55000000000000004</v>
      </c>
      <c r="BH2998" t="str">
        <f t="shared" si="327"/>
        <v>201814Nyheim HinesIND</v>
      </c>
      <c r="BI2998">
        <v>2018</v>
      </c>
      <c r="BJ2998" s="2">
        <v>14</v>
      </c>
      <c r="BK2998" t="s">
        <v>1288</v>
      </c>
      <c r="BL2998" t="s">
        <v>113</v>
      </c>
      <c r="BM2998" t="str">
        <f t="shared" si="328"/>
        <v>IND</v>
      </c>
      <c r="BN2998" t="s">
        <v>115</v>
      </c>
      <c r="BO2998" t="s">
        <v>1335</v>
      </c>
      <c r="BP2998" t="s">
        <v>122</v>
      </c>
      <c r="BQ2998">
        <v>28</v>
      </c>
      <c r="BR2998">
        <v>0.42</v>
      </c>
    </row>
    <row r="2999" spans="1:70" x14ac:dyDescent="0.3">
      <c r="A2999" t="str">
        <f t="shared" si="322"/>
        <v>201812Wayne GallmanNYG</v>
      </c>
      <c r="B2999" t="s">
        <v>979</v>
      </c>
      <c r="C2999">
        <v>2018</v>
      </c>
      <c r="D2999">
        <v>12</v>
      </c>
      <c r="E2999" t="s">
        <v>1257</v>
      </c>
      <c r="F2999" t="s">
        <v>86</v>
      </c>
      <c r="G2999" t="s">
        <v>135</v>
      </c>
      <c r="H2999" t="s">
        <v>83</v>
      </c>
      <c r="I2999" t="s">
        <v>122</v>
      </c>
      <c r="J2999" t="s">
        <v>1126</v>
      </c>
      <c r="K2999" t="s">
        <v>1126</v>
      </c>
      <c r="L2999">
        <v>3600</v>
      </c>
      <c r="M2999">
        <v>4600</v>
      </c>
      <c r="N2999" s="1">
        <v>4.3</v>
      </c>
      <c r="O2999" s="1">
        <v>3.3</v>
      </c>
      <c r="P2999">
        <v>22</v>
      </c>
      <c r="Q2999">
        <v>-3</v>
      </c>
      <c r="R2999">
        <v>18</v>
      </c>
      <c r="S2999">
        <v>18</v>
      </c>
      <c r="T2999">
        <v>32.729999999999997</v>
      </c>
      <c r="U2999">
        <v>126</v>
      </c>
      <c r="V2999">
        <v>1</v>
      </c>
      <c r="W2999">
        <v>26</v>
      </c>
      <c r="X2999">
        <v>37</v>
      </c>
      <c r="Y2999">
        <v>70.27</v>
      </c>
      <c r="Z2999">
        <v>67.27</v>
      </c>
      <c r="AA2999">
        <v>297</v>
      </c>
      <c r="AB2999">
        <v>1</v>
      </c>
      <c r="AC2999">
        <v>1</v>
      </c>
      <c r="AD2999">
        <v>2</v>
      </c>
      <c r="AE2999">
        <v>21</v>
      </c>
      <c r="AF2999">
        <v>276</v>
      </c>
      <c r="AG2999">
        <v>402</v>
      </c>
      <c r="AH2999">
        <v>1</v>
      </c>
      <c r="AI2999">
        <v>0</v>
      </c>
      <c r="AJ2999">
        <v>1</v>
      </c>
      <c r="AK2999">
        <v>1</v>
      </c>
      <c r="AL2999">
        <v>11</v>
      </c>
      <c r="AM2999">
        <v>91</v>
      </c>
      <c r="AN2999">
        <v>5</v>
      </c>
      <c r="AO2999">
        <v>12</v>
      </c>
      <c r="AP2999">
        <v>41.67</v>
      </c>
      <c r="AQ2999">
        <v>0</v>
      </c>
      <c r="AR2999">
        <v>0</v>
      </c>
      <c r="AS2999">
        <v>0</v>
      </c>
      <c r="AT2999">
        <v>27.366666666666667</v>
      </c>
      <c r="AU2999">
        <v>45.61</v>
      </c>
      <c r="AV2999">
        <v>5.5</v>
      </c>
      <c r="AW2999">
        <v>46.5</v>
      </c>
      <c r="AX2999">
        <v>5</v>
      </c>
      <c r="AY2999">
        <v>49</v>
      </c>
      <c r="AZ2999">
        <v>3</v>
      </c>
      <c r="BA2999">
        <v>25</v>
      </c>
      <c r="BB2999" t="str">
        <f t="shared" si="323"/>
        <v>N</v>
      </c>
      <c r="BC2999" t="str">
        <f t="shared" si="324"/>
        <v>Road</v>
      </c>
      <c r="BD2999">
        <f t="shared" si="325"/>
        <v>14</v>
      </c>
      <c r="BE2999">
        <f t="shared" si="326"/>
        <v>0.23</v>
      </c>
      <c r="BH2999" t="str">
        <f t="shared" si="327"/>
        <v>201814Jordan WilkinsIND</v>
      </c>
      <c r="BI2999">
        <v>2018</v>
      </c>
      <c r="BJ2999" s="2">
        <v>14</v>
      </c>
      <c r="BK2999" t="s">
        <v>1291</v>
      </c>
      <c r="BL2999" t="s">
        <v>113</v>
      </c>
      <c r="BM2999" t="str">
        <f t="shared" si="328"/>
        <v>IND</v>
      </c>
      <c r="BN2999" t="s">
        <v>115</v>
      </c>
      <c r="BO2999" t="s">
        <v>1335</v>
      </c>
      <c r="BP2999" t="s">
        <v>122</v>
      </c>
      <c r="BQ2999" t="s">
        <v>1366</v>
      </c>
      <c r="BR2999" t="s">
        <v>1366</v>
      </c>
    </row>
    <row r="3000" spans="1:70" x14ac:dyDescent="0.3">
      <c r="A3000" t="str">
        <f t="shared" si="322"/>
        <v>201812Jaylen SamuelsPIT</v>
      </c>
      <c r="B3000" t="s">
        <v>977</v>
      </c>
      <c r="C3000">
        <v>2018</v>
      </c>
      <c r="D3000">
        <v>12</v>
      </c>
      <c r="E3000" t="s">
        <v>1319</v>
      </c>
      <c r="F3000" t="s">
        <v>119</v>
      </c>
      <c r="G3000" t="s">
        <v>121</v>
      </c>
      <c r="H3000" t="s">
        <v>105</v>
      </c>
      <c r="I3000" t="s">
        <v>122</v>
      </c>
      <c r="J3000" t="s">
        <v>1126</v>
      </c>
      <c r="K3000" t="s">
        <v>1126</v>
      </c>
      <c r="L3000">
        <v>3600</v>
      </c>
      <c r="M3000">
        <v>4600</v>
      </c>
      <c r="N3000" s="1">
        <v>2.2000000000000002</v>
      </c>
      <c r="O3000" s="1">
        <v>1.7</v>
      </c>
      <c r="P3000">
        <v>17</v>
      </c>
      <c r="Q3000">
        <v>-7</v>
      </c>
      <c r="R3000">
        <v>25</v>
      </c>
      <c r="S3000">
        <v>16</v>
      </c>
      <c r="T3000">
        <v>21.62</v>
      </c>
      <c r="U3000">
        <v>75</v>
      </c>
      <c r="V3000">
        <v>0</v>
      </c>
      <c r="W3000">
        <v>42</v>
      </c>
      <c r="X3000">
        <v>58</v>
      </c>
      <c r="Y3000">
        <v>72.41</v>
      </c>
      <c r="Z3000">
        <v>78.38000000000001</v>
      </c>
      <c r="AA3000">
        <v>464</v>
      </c>
      <c r="AB3000">
        <v>2</v>
      </c>
      <c r="AC3000">
        <v>2</v>
      </c>
      <c r="AD3000">
        <v>2</v>
      </c>
      <c r="AE3000">
        <v>12</v>
      </c>
      <c r="AF3000">
        <v>452</v>
      </c>
      <c r="AG3000">
        <v>527</v>
      </c>
      <c r="AH3000">
        <v>4</v>
      </c>
      <c r="AI3000">
        <v>2</v>
      </c>
      <c r="AJ3000">
        <v>4</v>
      </c>
      <c r="AK3000">
        <v>4</v>
      </c>
      <c r="AL3000">
        <v>5</v>
      </c>
      <c r="AM3000">
        <v>34</v>
      </c>
      <c r="AN3000">
        <v>5</v>
      </c>
      <c r="AO3000">
        <v>14</v>
      </c>
      <c r="AP3000">
        <v>35.709999999999994</v>
      </c>
      <c r="AQ3000">
        <v>1</v>
      </c>
      <c r="AR3000">
        <v>1</v>
      </c>
      <c r="AS3000">
        <v>100</v>
      </c>
      <c r="AT3000">
        <v>35</v>
      </c>
      <c r="AU3000">
        <v>58.330000000000005</v>
      </c>
      <c r="AV3000">
        <v>-3.5</v>
      </c>
      <c r="AW3000">
        <v>47.5</v>
      </c>
      <c r="AX3000">
        <v>-3</v>
      </c>
      <c r="AY3000">
        <v>48</v>
      </c>
      <c r="AZ3000">
        <v>2</v>
      </c>
      <c r="BA3000">
        <v>24</v>
      </c>
      <c r="BB3000" t="str">
        <f t="shared" si="323"/>
        <v>N</v>
      </c>
      <c r="BC3000" t="str">
        <f t="shared" si="324"/>
        <v>Road</v>
      </c>
      <c r="BD3000">
        <f t="shared" si="325"/>
        <v>4</v>
      </c>
      <c r="BE3000">
        <f t="shared" si="326"/>
        <v>0.05</v>
      </c>
      <c r="BH3000" t="str">
        <f t="shared" si="327"/>
        <v>201814Lamar MillerHOU</v>
      </c>
      <c r="BI3000">
        <v>2018</v>
      </c>
      <c r="BJ3000" s="2">
        <v>14</v>
      </c>
      <c r="BK3000" t="s">
        <v>1136</v>
      </c>
      <c r="BL3000" t="s">
        <v>115</v>
      </c>
      <c r="BM3000" t="str">
        <f t="shared" si="328"/>
        <v>HOU</v>
      </c>
      <c r="BN3000" t="s">
        <v>113</v>
      </c>
      <c r="BO3000" t="s">
        <v>1337</v>
      </c>
      <c r="BP3000" t="s">
        <v>72</v>
      </c>
      <c r="BQ3000">
        <v>51</v>
      </c>
      <c r="BR3000">
        <v>0.71</v>
      </c>
    </row>
    <row r="3001" spans="1:70" x14ac:dyDescent="0.3">
      <c r="A3001" t="str">
        <f t="shared" si="322"/>
        <v>201812Ito SmithATL</v>
      </c>
      <c r="B3001" t="s">
        <v>976</v>
      </c>
      <c r="C3001">
        <v>2018</v>
      </c>
      <c r="D3001">
        <v>12</v>
      </c>
      <c r="E3001" t="s">
        <v>1304</v>
      </c>
      <c r="F3001" t="s">
        <v>109</v>
      </c>
      <c r="G3001" t="s">
        <v>11</v>
      </c>
      <c r="H3001" t="s">
        <v>96</v>
      </c>
      <c r="I3001" t="s">
        <v>122</v>
      </c>
      <c r="J3001" t="s">
        <v>1126</v>
      </c>
      <c r="K3001" t="s">
        <v>1126</v>
      </c>
      <c r="L3001">
        <v>3400</v>
      </c>
      <c r="M3001">
        <v>5100</v>
      </c>
      <c r="N3001" s="1">
        <v>2.7</v>
      </c>
      <c r="O3001" s="1">
        <v>1.7</v>
      </c>
      <c r="P3001">
        <v>17</v>
      </c>
      <c r="Q3001">
        <v>-14</v>
      </c>
      <c r="R3001">
        <v>21</v>
      </c>
      <c r="S3001">
        <v>16</v>
      </c>
      <c r="T3001">
        <v>25.4</v>
      </c>
      <c r="U3001">
        <v>26</v>
      </c>
      <c r="V3001">
        <v>0</v>
      </c>
      <c r="W3001">
        <v>35</v>
      </c>
      <c r="X3001">
        <v>47</v>
      </c>
      <c r="Y3001">
        <v>74.47</v>
      </c>
      <c r="Z3001">
        <v>74.599999999999994</v>
      </c>
      <c r="AA3001">
        <v>377</v>
      </c>
      <c r="AB3001">
        <v>2</v>
      </c>
      <c r="AC3001">
        <v>1</v>
      </c>
      <c r="AD3001">
        <v>6</v>
      </c>
      <c r="AE3001">
        <v>37</v>
      </c>
      <c r="AF3001">
        <v>340</v>
      </c>
      <c r="AG3001">
        <v>366</v>
      </c>
      <c r="AH3001">
        <v>5</v>
      </c>
      <c r="AI3001">
        <v>3</v>
      </c>
      <c r="AJ3001">
        <v>4</v>
      </c>
      <c r="AK3001">
        <v>3</v>
      </c>
      <c r="AL3001">
        <v>2</v>
      </c>
      <c r="AM3001">
        <v>26</v>
      </c>
      <c r="AN3001">
        <v>5</v>
      </c>
      <c r="AO3001">
        <v>15</v>
      </c>
      <c r="AP3001">
        <v>33.33</v>
      </c>
      <c r="AQ3001">
        <v>4</v>
      </c>
      <c r="AR3001">
        <v>6</v>
      </c>
      <c r="AS3001">
        <v>66.67</v>
      </c>
      <c r="AT3001">
        <v>30.983333333333334</v>
      </c>
      <c r="AU3001">
        <v>51.64</v>
      </c>
      <c r="AV3001">
        <v>13</v>
      </c>
      <c r="AW3001">
        <v>59</v>
      </c>
      <c r="AX3001">
        <v>13</v>
      </c>
      <c r="AY3001">
        <v>61</v>
      </c>
      <c r="AZ3001">
        <v>2</v>
      </c>
      <c r="BA3001">
        <v>31</v>
      </c>
      <c r="BB3001" t="str">
        <f t="shared" si="323"/>
        <v>N</v>
      </c>
      <c r="BC3001" t="str">
        <f t="shared" si="324"/>
        <v>Road</v>
      </c>
      <c r="BD3001">
        <f t="shared" si="325"/>
        <v>26</v>
      </c>
      <c r="BE3001">
        <f t="shared" si="326"/>
        <v>0.37</v>
      </c>
      <c r="BH3001" t="str">
        <f t="shared" si="327"/>
        <v>201814Alfred BlueHOU</v>
      </c>
      <c r="BI3001">
        <v>2018</v>
      </c>
      <c r="BJ3001" s="2">
        <v>14</v>
      </c>
      <c r="BK3001" t="s">
        <v>1251</v>
      </c>
      <c r="BL3001" t="s">
        <v>115</v>
      </c>
      <c r="BM3001" t="str">
        <f t="shared" si="328"/>
        <v>HOU</v>
      </c>
      <c r="BN3001" t="s">
        <v>113</v>
      </c>
      <c r="BO3001" t="s">
        <v>1335</v>
      </c>
      <c r="BP3001" t="s">
        <v>72</v>
      </c>
      <c r="BQ3001">
        <v>22</v>
      </c>
      <c r="BR3001">
        <v>0.31</v>
      </c>
    </row>
    <row r="3002" spans="1:70" x14ac:dyDescent="0.3">
      <c r="A3002" t="str">
        <f t="shared" si="322"/>
        <v>201812Jamaal WilliamsGB</v>
      </c>
      <c r="B3002" t="s">
        <v>978</v>
      </c>
      <c r="C3002">
        <v>2018</v>
      </c>
      <c r="D3002">
        <v>12</v>
      </c>
      <c r="E3002" t="s">
        <v>1153</v>
      </c>
      <c r="F3002" t="s">
        <v>74</v>
      </c>
      <c r="G3002" t="s">
        <v>75</v>
      </c>
      <c r="H3002" t="s">
        <v>95</v>
      </c>
      <c r="I3002" t="s">
        <v>122</v>
      </c>
      <c r="J3002" t="s">
        <v>1126</v>
      </c>
      <c r="K3002" t="s">
        <v>1126</v>
      </c>
      <c r="L3002">
        <v>3300</v>
      </c>
      <c r="M3002">
        <v>5200</v>
      </c>
      <c r="N3002" s="1">
        <v>0.5</v>
      </c>
      <c r="O3002" s="1">
        <v>0.5</v>
      </c>
      <c r="P3002">
        <v>17</v>
      </c>
      <c r="Q3002">
        <v>-7</v>
      </c>
      <c r="R3002">
        <v>14</v>
      </c>
      <c r="S3002">
        <v>19</v>
      </c>
      <c r="T3002">
        <v>40.43</v>
      </c>
      <c r="U3002">
        <v>82</v>
      </c>
      <c r="V3002">
        <v>1</v>
      </c>
      <c r="W3002">
        <v>17</v>
      </c>
      <c r="X3002">
        <v>28</v>
      </c>
      <c r="Y3002">
        <v>60.709999999999994</v>
      </c>
      <c r="Z3002">
        <v>59.57</v>
      </c>
      <c r="AA3002">
        <v>198</v>
      </c>
      <c r="AB3002">
        <v>1</v>
      </c>
      <c r="AC3002">
        <v>0</v>
      </c>
      <c r="AD3002">
        <v>4</v>
      </c>
      <c r="AE3002">
        <v>26</v>
      </c>
      <c r="AF3002">
        <v>172</v>
      </c>
      <c r="AG3002">
        <v>254</v>
      </c>
      <c r="AH3002">
        <v>1</v>
      </c>
      <c r="AI3002">
        <v>1</v>
      </c>
      <c r="AJ3002">
        <v>1</v>
      </c>
      <c r="AK3002">
        <v>1</v>
      </c>
      <c r="AL3002">
        <v>4</v>
      </c>
      <c r="AM3002">
        <v>20</v>
      </c>
      <c r="AN3002">
        <v>2</v>
      </c>
      <c r="AO3002">
        <v>10</v>
      </c>
      <c r="AP3002">
        <v>20</v>
      </c>
      <c r="AQ3002">
        <v>0</v>
      </c>
      <c r="AR3002">
        <v>1</v>
      </c>
      <c r="AS3002">
        <v>0</v>
      </c>
      <c r="AT3002">
        <v>25.383333333333333</v>
      </c>
      <c r="AU3002">
        <v>42.309999999999995</v>
      </c>
      <c r="AV3002">
        <v>3.5</v>
      </c>
      <c r="AW3002">
        <v>48.5</v>
      </c>
      <c r="AX3002">
        <v>4</v>
      </c>
      <c r="AY3002">
        <v>49</v>
      </c>
      <c r="AZ3002">
        <v>2</v>
      </c>
      <c r="BA3002">
        <v>24</v>
      </c>
      <c r="BB3002" t="str">
        <f t="shared" si="323"/>
        <v>N</v>
      </c>
      <c r="BC3002" t="str">
        <f t="shared" si="324"/>
        <v>Road</v>
      </c>
      <c r="BD3002">
        <f t="shared" si="325"/>
        <v>13</v>
      </c>
      <c r="BE3002">
        <f t="shared" si="326"/>
        <v>0.25</v>
      </c>
      <c r="BH3002" t="str">
        <f t="shared" si="327"/>
        <v>201814Gregory HowellHOU</v>
      </c>
      <c r="BI3002">
        <v>2018</v>
      </c>
      <c r="BJ3002" s="2">
        <v>14</v>
      </c>
      <c r="BK3002" t="s">
        <v>1369</v>
      </c>
      <c r="BL3002" t="s">
        <v>115</v>
      </c>
      <c r="BM3002" t="str">
        <f t="shared" si="328"/>
        <v>HOU</v>
      </c>
      <c r="BN3002" t="s">
        <v>113</v>
      </c>
      <c r="BO3002" t="s">
        <v>1335</v>
      </c>
      <c r="BP3002" t="s">
        <v>72</v>
      </c>
      <c r="BQ3002" t="s">
        <v>1366</v>
      </c>
      <c r="BR3002" t="s">
        <v>1366</v>
      </c>
    </row>
    <row r="3003" spans="1:70" x14ac:dyDescent="0.3">
      <c r="A3003" t="str">
        <f t="shared" si="322"/>
        <v>201812Carlos HydeJAX</v>
      </c>
      <c r="B3003" t="s">
        <v>985</v>
      </c>
      <c r="C3003">
        <v>2018</v>
      </c>
      <c r="D3003">
        <v>12</v>
      </c>
      <c r="E3003" t="s">
        <v>1140</v>
      </c>
      <c r="F3003" t="s">
        <v>116</v>
      </c>
      <c r="G3003" t="s">
        <v>142</v>
      </c>
      <c r="H3003" t="s">
        <v>88</v>
      </c>
      <c r="I3003" t="s">
        <v>122</v>
      </c>
      <c r="J3003" t="s">
        <v>1126</v>
      </c>
      <c r="K3003" t="s">
        <v>1126</v>
      </c>
      <c r="L3003">
        <v>3300</v>
      </c>
      <c r="M3003">
        <v>5000</v>
      </c>
      <c r="N3003" s="1">
        <v>3.3</v>
      </c>
      <c r="O3003" s="1">
        <v>3.3</v>
      </c>
      <c r="P3003">
        <v>21</v>
      </c>
      <c r="Q3003">
        <v>-3</v>
      </c>
      <c r="R3003">
        <v>25</v>
      </c>
      <c r="S3003">
        <v>39</v>
      </c>
      <c r="T3003">
        <v>62.9</v>
      </c>
      <c r="U3003">
        <v>226</v>
      </c>
      <c r="V3003">
        <v>2</v>
      </c>
      <c r="W3003">
        <v>12</v>
      </c>
      <c r="X3003">
        <v>23</v>
      </c>
      <c r="Y3003">
        <v>52.17</v>
      </c>
      <c r="Z3003">
        <v>37.1</v>
      </c>
      <c r="AA3003">
        <v>127</v>
      </c>
      <c r="AB3003">
        <v>1</v>
      </c>
      <c r="AC3003">
        <v>2</v>
      </c>
      <c r="AD3003">
        <v>3</v>
      </c>
      <c r="AE3003">
        <v>20</v>
      </c>
      <c r="AF3003">
        <v>107</v>
      </c>
      <c r="AG3003">
        <v>333</v>
      </c>
      <c r="AH3003">
        <v>0</v>
      </c>
      <c r="AI3003">
        <v>0</v>
      </c>
      <c r="AJ3003">
        <v>2</v>
      </c>
      <c r="AK3003">
        <v>2</v>
      </c>
      <c r="AL3003">
        <v>10</v>
      </c>
      <c r="AM3003">
        <v>90</v>
      </c>
      <c r="AN3003">
        <v>5</v>
      </c>
      <c r="AO3003">
        <v>13</v>
      </c>
      <c r="AP3003">
        <v>38.46</v>
      </c>
      <c r="AQ3003">
        <v>0</v>
      </c>
      <c r="AR3003">
        <v>0</v>
      </c>
      <c r="AS3003">
        <v>0</v>
      </c>
      <c r="AT3003">
        <v>32.700000000000003</v>
      </c>
      <c r="AU3003">
        <v>54.500000000000007</v>
      </c>
      <c r="AV3003">
        <v>-3.5</v>
      </c>
      <c r="AW3003">
        <v>38</v>
      </c>
      <c r="AX3003">
        <v>-3</v>
      </c>
      <c r="AY3003">
        <v>36.5</v>
      </c>
      <c r="AZ3003">
        <v>0</v>
      </c>
      <c r="BA3003">
        <v>24</v>
      </c>
      <c r="BB3003" t="str">
        <f t="shared" si="323"/>
        <v>N</v>
      </c>
      <c r="BC3003" t="str">
        <f t="shared" si="324"/>
        <v>Road</v>
      </c>
      <c r="BD3003">
        <f t="shared" si="325"/>
        <v>16</v>
      </c>
      <c r="BE3003">
        <f t="shared" si="326"/>
        <v>0.23</v>
      </c>
      <c r="BH3003" t="str">
        <f t="shared" si="327"/>
        <v>201814Isaiah CrowellNYJ</v>
      </c>
      <c r="BI3003">
        <v>2018</v>
      </c>
      <c r="BJ3003" s="2">
        <v>14</v>
      </c>
      <c r="BK3003" t="s">
        <v>1135</v>
      </c>
      <c r="BL3003" t="s">
        <v>90</v>
      </c>
      <c r="BM3003" t="str">
        <f t="shared" si="328"/>
        <v>NYJ</v>
      </c>
      <c r="BN3003" t="s">
        <v>88</v>
      </c>
      <c r="BO3003" t="s">
        <v>1337</v>
      </c>
      <c r="BP3003" t="s">
        <v>122</v>
      </c>
      <c r="BQ3003">
        <v>5</v>
      </c>
      <c r="BR3003">
        <v>0.09</v>
      </c>
    </row>
    <row r="3004" spans="1:70" x14ac:dyDescent="0.3">
      <c r="A3004" t="str">
        <f t="shared" si="322"/>
        <v>201812Kapri BibbsWAS</v>
      </c>
      <c r="B3004" t="s">
        <v>986</v>
      </c>
      <c r="C3004">
        <v>2018</v>
      </c>
      <c r="D3004">
        <v>12</v>
      </c>
      <c r="E3004" t="s">
        <v>1279</v>
      </c>
      <c r="F3004" t="s">
        <v>82</v>
      </c>
      <c r="G3004" t="s">
        <v>5</v>
      </c>
      <c r="H3004" t="s">
        <v>85</v>
      </c>
      <c r="I3004" t="s">
        <v>122</v>
      </c>
      <c r="J3004" t="s">
        <v>1126</v>
      </c>
      <c r="K3004" t="s">
        <v>1126</v>
      </c>
      <c r="L3004">
        <v>3300</v>
      </c>
      <c r="M3004">
        <v>4600</v>
      </c>
      <c r="N3004" s="1">
        <v>12.6</v>
      </c>
      <c r="O3004" s="1">
        <v>11.1</v>
      </c>
      <c r="P3004">
        <v>23</v>
      </c>
      <c r="Q3004">
        <v>-8</v>
      </c>
      <c r="R3004">
        <v>18</v>
      </c>
      <c r="S3004">
        <v>20</v>
      </c>
      <c r="T3004">
        <v>34.479999999999997</v>
      </c>
      <c r="U3004">
        <v>80</v>
      </c>
      <c r="V3004">
        <v>1</v>
      </c>
      <c r="W3004">
        <v>24</v>
      </c>
      <c r="X3004">
        <v>38</v>
      </c>
      <c r="Y3004">
        <v>63.160000000000004</v>
      </c>
      <c r="Z3004">
        <v>65.52</v>
      </c>
      <c r="AA3004">
        <v>268</v>
      </c>
      <c r="AB3004">
        <v>2</v>
      </c>
      <c r="AC3004">
        <v>3</v>
      </c>
      <c r="AD3004">
        <v>3</v>
      </c>
      <c r="AE3004">
        <v>17</v>
      </c>
      <c r="AF3004">
        <v>251</v>
      </c>
      <c r="AG3004">
        <v>331</v>
      </c>
      <c r="AH3004">
        <v>2</v>
      </c>
      <c r="AI3004">
        <v>0</v>
      </c>
      <c r="AJ3004">
        <v>3</v>
      </c>
      <c r="AK3004">
        <v>3</v>
      </c>
      <c r="AL3004">
        <v>4</v>
      </c>
      <c r="AM3004">
        <v>25</v>
      </c>
      <c r="AN3004">
        <v>4</v>
      </c>
      <c r="AO3004">
        <v>11</v>
      </c>
      <c r="AP3004">
        <v>36.36</v>
      </c>
      <c r="AQ3004">
        <v>0</v>
      </c>
      <c r="AR3004">
        <v>0</v>
      </c>
      <c r="AS3004">
        <v>0</v>
      </c>
      <c r="AT3004">
        <v>26.616666666666667</v>
      </c>
      <c r="AU3004">
        <v>44.36</v>
      </c>
      <c r="AV3004">
        <v>8</v>
      </c>
      <c r="AW3004">
        <v>41</v>
      </c>
      <c r="AX3004">
        <v>7</v>
      </c>
      <c r="AY3004">
        <v>40</v>
      </c>
      <c r="AZ3004">
        <v>4</v>
      </c>
      <c r="BA3004">
        <v>31</v>
      </c>
      <c r="BB3004" t="str">
        <f t="shared" si="323"/>
        <v>N</v>
      </c>
      <c r="BC3004" t="str">
        <f t="shared" si="324"/>
        <v>Road</v>
      </c>
      <c r="BD3004">
        <f t="shared" si="325"/>
        <v>35</v>
      </c>
      <c r="BE3004">
        <f t="shared" si="326"/>
        <v>0.56000000000000005</v>
      </c>
      <c r="BH3004" t="str">
        <f t="shared" si="327"/>
        <v>201814Elijah McGuireNYJ</v>
      </c>
      <c r="BI3004">
        <v>2018</v>
      </c>
      <c r="BJ3004" s="2">
        <v>14</v>
      </c>
      <c r="BK3004" t="s">
        <v>1217</v>
      </c>
      <c r="BL3004" t="s">
        <v>90</v>
      </c>
      <c r="BM3004" t="str">
        <f t="shared" si="328"/>
        <v>NYJ</v>
      </c>
      <c r="BN3004" t="s">
        <v>88</v>
      </c>
      <c r="BO3004" t="s">
        <v>1335</v>
      </c>
      <c r="BP3004" t="s">
        <v>122</v>
      </c>
      <c r="BQ3004">
        <v>40</v>
      </c>
      <c r="BR3004">
        <v>0.74</v>
      </c>
    </row>
    <row r="3005" spans="1:70" x14ac:dyDescent="0.3">
      <c r="A3005" t="str">
        <f t="shared" si="322"/>
        <v>201812Kyle JuszczykSF</v>
      </c>
      <c r="B3005" t="s">
        <v>982</v>
      </c>
      <c r="C3005">
        <v>2018</v>
      </c>
      <c r="D3005">
        <v>12</v>
      </c>
      <c r="E3005" t="s">
        <v>1164</v>
      </c>
      <c r="F3005" t="s">
        <v>102</v>
      </c>
      <c r="G3005" t="s">
        <v>2</v>
      </c>
      <c r="H3005" t="s">
        <v>153</v>
      </c>
      <c r="I3005" t="s">
        <v>122</v>
      </c>
      <c r="J3005" t="s">
        <v>1126</v>
      </c>
      <c r="K3005" t="s">
        <v>1126</v>
      </c>
      <c r="L3005">
        <v>3200</v>
      </c>
      <c r="M3005">
        <v>4700</v>
      </c>
      <c r="N3005" s="1">
        <v>0</v>
      </c>
      <c r="O3005" s="1">
        <v>0</v>
      </c>
      <c r="P3005">
        <v>9</v>
      </c>
      <c r="Q3005">
        <v>-18</v>
      </c>
      <c r="R3005">
        <v>23</v>
      </c>
      <c r="S3005">
        <v>24</v>
      </c>
      <c r="T3005">
        <v>42.86</v>
      </c>
      <c r="U3005">
        <v>148</v>
      </c>
      <c r="V3005">
        <v>0</v>
      </c>
      <c r="W3005">
        <v>18</v>
      </c>
      <c r="X3005">
        <v>32</v>
      </c>
      <c r="Y3005">
        <v>56.25</v>
      </c>
      <c r="Z3005">
        <v>57.14</v>
      </c>
      <c r="AA3005">
        <v>221</v>
      </c>
      <c r="AB3005">
        <v>1</v>
      </c>
      <c r="AC3005">
        <v>2</v>
      </c>
      <c r="AD3005">
        <v>4</v>
      </c>
      <c r="AE3005">
        <v>27</v>
      </c>
      <c r="AF3005">
        <v>194</v>
      </c>
      <c r="AG3005">
        <v>342</v>
      </c>
      <c r="AH3005">
        <v>1</v>
      </c>
      <c r="AI3005">
        <v>0</v>
      </c>
      <c r="AJ3005">
        <v>2</v>
      </c>
      <c r="AK3005">
        <v>2</v>
      </c>
      <c r="AL3005">
        <v>8</v>
      </c>
      <c r="AM3005">
        <v>68</v>
      </c>
      <c r="AN3005">
        <v>1</v>
      </c>
      <c r="AO3005">
        <v>8</v>
      </c>
      <c r="AP3005">
        <v>12.5</v>
      </c>
      <c r="AQ3005">
        <v>0</v>
      </c>
      <c r="AR3005">
        <v>0</v>
      </c>
      <c r="AS3005">
        <v>0</v>
      </c>
      <c r="AT3005">
        <v>25.85</v>
      </c>
      <c r="AU3005">
        <v>43.08</v>
      </c>
      <c r="AV3005">
        <v>3.5</v>
      </c>
      <c r="AW3005">
        <v>54</v>
      </c>
      <c r="AX3005">
        <v>1.5</v>
      </c>
      <c r="AY3005">
        <v>54</v>
      </c>
      <c r="AZ3005">
        <v>1</v>
      </c>
      <c r="BA3005">
        <v>27</v>
      </c>
      <c r="BB3005" t="str">
        <f t="shared" si="323"/>
        <v>Y</v>
      </c>
      <c r="BC3005" t="str">
        <f t="shared" si="324"/>
        <v>Road</v>
      </c>
      <c r="BD3005">
        <f t="shared" si="325"/>
        <v>38</v>
      </c>
      <c r="BE3005">
        <f t="shared" si="326"/>
        <v>0.59</v>
      </c>
      <c r="BH3005" t="str">
        <f t="shared" si="327"/>
        <v>201814Trenton CannonNYJ</v>
      </c>
      <c r="BI3005">
        <v>2018</v>
      </c>
      <c r="BJ3005" s="2">
        <v>14</v>
      </c>
      <c r="BK3005" t="s">
        <v>1309</v>
      </c>
      <c r="BL3005" t="s">
        <v>90</v>
      </c>
      <c r="BM3005" t="str">
        <f t="shared" si="328"/>
        <v>NYJ</v>
      </c>
      <c r="BN3005" t="s">
        <v>88</v>
      </c>
      <c r="BO3005" t="s">
        <v>1335</v>
      </c>
      <c r="BP3005" t="s">
        <v>122</v>
      </c>
      <c r="BQ3005">
        <v>18</v>
      </c>
      <c r="BR3005">
        <v>0.33</v>
      </c>
    </row>
    <row r="3006" spans="1:70" x14ac:dyDescent="0.3">
      <c r="A3006" t="str">
        <f t="shared" si="322"/>
        <v>201812Kalen BallageMIA</v>
      </c>
      <c r="B3006" t="s">
        <v>984</v>
      </c>
      <c r="C3006">
        <v>2018</v>
      </c>
      <c r="D3006">
        <v>12</v>
      </c>
      <c r="E3006" t="s">
        <v>1321</v>
      </c>
      <c r="F3006" t="s">
        <v>156</v>
      </c>
      <c r="G3006" t="s">
        <v>3</v>
      </c>
      <c r="H3006" t="s">
        <v>113</v>
      </c>
      <c r="I3006" t="s">
        <v>122</v>
      </c>
      <c r="J3006" t="s">
        <v>1126</v>
      </c>
      <c r="K3006" t="s">
        <v>1126</v>
      </c>
      <c r="L3006">
        <v>3200</v>
      </c>
      <c r="M3006">
        <v>4500</v>
      </c>
      <c r="N3006" s="1">
        <v>1.5</v>
      </c>
      <c r="O3006" s="1">
        <v>0.5</v>
      </c>
      <c r="P3006">
        <v>24</v>
      </c>
      <c r="Q3006">
        <v>-3</v>
      </c>
      <c r="R3006">
        <v>14</v>
      </c>
      <c r="S3006">
        <v>25</v>
      </c>
      <c r="T3006">
        <v>50</v>
      </c>
      <c r="U3006">
        <v>113</v>
      </c>
      <c r="V3006">
        <v>1</v>
      </c>
      <c r="W3006">
        <v>17</v>
      </c>
      <c r="X3006">
        <v>25</v>
      </c>
      <c r="Y3006">
        <v>68</v>
      </c>
      <c r="Z3006">
        <v>50</v>
      </c>
      <c r="AA3006">
        <v>204</v>
      </c>
      <c r="AB3006">
        <v>2</v>
      </c>
      <c r="AC3006">
        <v>0</v>
      </c>
      <c r="AD3006">
        <v>1</v>
      </c>
      <c r="AE3006">
        <v>3</v>
      </c>
      <c r="AF3006">
        <v>201</v>
      </c>
      <c r="AG3006">
        <v>314</v>
      </c>
      <c r="AH3006">
        <v>2</v>
      </c>
      <c r="AI3006">
        <v>1</v>
      </c>
      <c r="AJ3006">
        <v>1</v>
      </c>
      <c r="AK3006">
        <v>-2</v>
      </c>
      <c r="AL3006">
        <v>10</v>
      </c>
      <c r="AM3006">
        <v>75</v>
      </c>
      <c r="AN3006">
        <v>4</v>
      </c>
      <c r="AO3006">
        <v>11</v>
      </c>
      <c r="AP3006">
        <v>36.36</v>
      </c>
      <c r="AQ3006">
        <v>0</v>
      </c>
      <c r="AR3006">
        <v>0</v>
      </c>
      <c r="AS3006">
        <v>0</v>
      </c>
      <c r="AT3006">
        <v>28.1</v>
      </c>
      <c r="AU3006">
        <v>46.83</v>
      </c>
      <c r="AV3006">
        <v>10</v>
      </c>
      <c r="AW3006">
        <v>51</v>
      </c>
      <c r="AX3006">
        <v>9</v>
      </c>
      <c r="AY3006">
        <v>52.5</v>
      </c>
      <c r="AZ3006">
        <v>1</v>
      </c>
      <c r="BA3006">
        <v>27</v>
      </c>
      <c r="BB3006" t="str">
        <f t="shared" si="323"/>
        <v>N</v>
      </c>
      <c r="BC3006" t="str">
        <f t="shared" si="324"/>
        <v>Road</v>
      </c>
      <c r="BD3006">
        <f t="shared" si="325"/>
        <v>2</v>
      </c>
      <c r="BE3006">
        <f t="shared" si="326"/>
        <v>0.04</v>
      </c>
      <c r="BH3006" t="str">
        <f t="shared" si="327"/>
        <v>201814LeSean McCoyBUF</v>
      </c>
      <c r="BI3006">
        <v>2018</v>
      </c>
      <c r="BJ3006" s="2">
        <v>14</v>
      </c>
      <c r="BK3006" t="s">
        <v>1125</v>
      </c>
      <c r="BL3006" t="s">
        <v>88</v>
      </c>
      <c r="BM3006" t="str">
        <f t="shared" si="328"/>
        <v>BUF</v>
      </c>
      <c r="BN3006" t="s">
        <v>90</v>
      </c>
      <c r="BO3006" t="s">
        <v>1337</v>
      </c>
      <c r="BP3006" t="s">
        <v>72</v>
      </c>
      <c r="BQ3006">
        <v>9</v>
      </c>
      <c r="BR3006">
        <v>0.12</v>
      </c>
    </row>
    <row r="3007" spans="1:70" x14ac:dyDescent="0.3">
      <c r="A3007" t="str">
        <f t="shared" si="322"/>
        <v>201812Benny CunninghamCHI</v>
      </c>
      <c r="B3007" t="s">
        <v>989</v>
      </c>
      <c r="C3007">
        <v>2018</v>
      </c>
      <c r="D3007">
        <v>12</v>
      </c>
      <c r="E3007" t="s">
        <v>1158</v>
      </c>
      <c r="F3007" t="s">
        <v>108</v>
      </c>
      <c r="G3007" t="s">
        <v>13</v>
      </c>
      <c r="H3007" t="s">
        <v>92</v>
      </c>
      <c r="I3007" t="s">
        <v>122</v>
      </c>
      <c r="J3007" t="s">
        <v>1126</v>
      </c>
      <c r="K3007" t="s">
        <v>1126</v>
      </c>
      <c r="L3007">
        <v>3100</v>
      </c>
      <c r="M3007">
        <v>4500</v>
      </c>
      <c r="N3007" s="1">
        <v>0</v>
      </c>
      <c r="O3007" s="1">
        <v>0</v>
      </c>
      <c r="P3007">
        <v>23</v>
      </c>
      <c r="Q3007">
        <v>7</v>
      </c>
      <c r="R3007">
        <v>19</v>
      </c>
      <c r="S3007">
        <v>15</v>
      </c>
      <c r="T3007">
        <v>28.299999999999997</v>
      </c>
      <c r="U3007">
        <v>38</v>
      </c>
      <c r="V3007">
        <v>0</v>
      </c>
      <c r="W3007">
        <v>28</v>
      </c>
      <c r="X3007">
        <v>38</v>
      </c>
      <c r="Y3007">
        <v>73.680000000000007</v>
      </c>
      <c r="Z3007">
        <v>71.7</v>
      </c>
      <c r="AA3007">
        <v>238</v>
      </c>
      <c r="AB3007">
        <v>2</v>
      </c>
      <c r="AC3007">
        <v>0</v>
      </c>
      <c r="AD3007">
        <v>4</v>
      </c>
      <c r="AE3007">
        <v>12</v>
      </c>
      <c r="AF3007">
        <v>226</v>
      </c>
      <c r="AG3007">
        <v>264</v>
      </c>
      <c r="AH3007">
        <v>1</v>
      </c>
      <c r="AI3007">
        <v>1</v>
      </c>
      <c r="AJ3007">
        <v>1</v>
      </c>
      <c r="AK3007">
        <v>-1</v>
      </c>
      <c r="AL3007">
        <v>3</v>
      </c>
      <c r="AM3007">
        <v>20</v>
      </c>
      <c r="AN3007">
        <v>3</v>
      </c>
      <c r="AO3007">
        <v>10</v>
      </c>
      <c r="AP3007">
        <v>30</v>
      </c>
      <c r="AQ3007">
        <v>0</v>
      </c>
      <c r="AR3007">
        <v>0</v>
      </c>
      <c r="AS3007">
        <v>0</v>
      </c>
      <c r="AT3007">
        <v>27.233333333333334</v>
      </c>
      <c r="AU3007">
        <v>45.39</v>
      </c>
      <c r="AV3007">
        <v>-3.5</v>
      </c>
      <c r="AW3007">
        <v>46.5</v>
      </c>
      <c r="AX3007">
        <v>-3</v>
      </c>
      <c r="AY3007">
        <v>43</v>
      </c>
      <c r="AZ3007">
        <v>2</v>
      </c>
      <c r="BA3007">
        <v>16</v>
      </c>
      <c r="BB3007" t="str">
        <f t="shared" si="323"/>
        <v>N</v>
      </c>
      <c r="BC3007" t="str">
        <f t="shared" si="324"/>
        <v>Road</v>
      </c>
      <c r="BD3007" t="str">
        <f t="shared" si="325"/>
        <v/>
      </c>
      <c r="BE3007" t="str">
        <f t="shared" si="326"/>
        <v/>
      </c>
      <c r="BH3007" t="str">
        <f t="shared" si="327"/>
        <v>201814Chris IvoryBUF</v>
      </c>
      <c r="BI3007">
        <v>2018</v>
      </c>
      <c r="BJ3007" s="2">
        <v>14</v>
      </c>
      <c r="BK3007" t="s">
        <v>1215</v>
      </c>
      <c r="BL3007" t="s">
        <v>88</v>
      </c>
      <c r="BM3007" t="str">
        <f t="shared" si="328"/>
        <v>BUF</v>
      </c>
      <c r="BN3007" t="s">
        <v>90</v>
      </c>
      <c r="BO3007" t="s">
        <v>1335</v>
      </c>
      <c r="BP3007" t="s">
        <v>72</v>
      </c>
      <c r="BQ3007">
        <v>27</v>
      </c>
      <c r="BR3007">
        <v>0.36</v>
      </c>
    </row>
    <row r="3008" spans="1:70" x14ac:dyDescent="0.3">
      <c r="A3008" t="str">
        <f t="shared" si="322"/>
        <v>201812Taquan MizzellCHI</v>
      </c>
      <c r="B3008" t="s">
        <v>989</v>
      </c>
      <c r="C3008">
        <v>2018</v>
      </c>
      <c r="D3008">
        <v>12</v>
      </c>
      <c r="E3008" t="s">
        <v>1326</v>
      </c>
      <c r="F3008" t="s">
        <v>108</v>
      </c>
      <c r="G3008" t="s">
        <v>13</v>
      </c>
      <c r="H3008" t="s">
        <v>92</v>
      </c>
      <c r="I3008" t="s">
        <v>122</v>
      </c>
      <c r="J3008" t="s">
        <v>1126</v>
      </c>
      <c r="K3008" t="s">
        <v>1126</v>
      </c>
      <c r="L3008">
        <v>3000</v>
      </c>
      <c r="M3008">
        <v>4500</v>
      </c>
      <c r="N3008" s="1">
        <v>10.8</v>
      </c>
      <c r="O3008" s="1">
        <v>9.8000000000000007</v>
      </c>
      <c r="P3008">
        <v>23</v>
      </c>
      <c r="Q3008">
        <v>7</v>
      </c>
      <c r="R3008">
        <v>19</v>
      </c>
      <c r="S3008">
        <v>15</v>
      </c>
      <c r="T3008">
        <v>28.299999999999997</v>
      </c>
      <c r="U3008">
        <v>38</v>
      </c>
      <c r="V3008">
        <v>0</v>
      </c>
      <c r="W3008">
        <v>28</v>
      </c>
      <c r="X3008">
        <v>38</v>
      </c>
      <c r="Y3008">
        <v>73.680000000000007</v>
      </c>
      <c r="Z3008">
        <v>71.7</v>
      </c>
      <c r="AA3008">
        <v>238</v>
      </c>
      <c r="AB3008">
        <v>2</v>
      </c>
      <c r="AC3008">
        <v>0</v>
      </c>
      <c r="AD3008">
        <v>4</v>
      </c>
      <c r="AE3008">
        <v>12</v>
      </c>
      <c r="AF3008">
        <v>226</v>
      </c>
      <c r="AG3008">
        <v>264</v>
      </c>
      <c r="AH3008">
        <v>1</v>
      </c>
      <c r="AI3008">
        <v>1</v>
      </c>
      <c r="AJ3008">
        <v>1</v>
      </c>
      <c r="AK3008">
        <v>-1</v>
      </c>
      <c r="AL3008">
        <v>3</v>
      </c>
      <c r="AM3008">
        <v>20</v>
      </c>
      <c r="AN3008">
        <v>3</v>
      </c>
      <c r="AO3008">
        <v>10</v>
      </c>
      <c r="AP3008">
        <v>30</v>
      </c>
      <c r="AQ3008">
        <v>0</v>
      </c>
      <c r="AR3008">
        <v>0</v>
      </c>
      <c r="AS3008">
        <v>0</v>
      </c>
      <c r="AT3008">
        <v>27.233333333333334</v>
      </c>
      <c r="AU3008">
        <v>45.39</v>
      </c>
      <c r="AV3008">
        <v>-3.5</v>
      </c>
      <c r="AW3008">
        <v>46.5</v>
      </c>
      <c r="AX3008">
        <v>-3</v>
      </c>
      <c r="AY3008">
        <v>43</v>
      </c>
      <c r="AZ3008">
        <v>2</v>
      </c>
      <c r="BA3008">
        <v>16</v>
      </c>
      <c r="BB3008" t="str">
        <f t="shared" si="323"/>
        <v>N</v>
      </c>
      <c r="BC3008" t="str">
        <f t="shared" si="324"/>
        <v>Road</v>
      </c>
      <c r="BD3008">
        <f t="shared" si="325"/>
        <v>9</v>
      </c>
      <c r="BE3008">
        <f t="shared" si="326"/>
        <v>0.16</v>
      </c>
      <c r="BH3008" t="str">
        <f t="shared" si="327"/>
        <v>201814Marcus MurphyBUF</v>
      </c>
      <c r="BI3008">
        <v>2018</v>
      </c>
      <c r="BJ3008" s="2">
        <v>14</v>
      </c>
      <c r="BK3008" t="s">
        <v>1305</v>
      </c>
      <c r="BL3008" t="s">
        <v>88</v>
      </c>
      <c r="BM3008" t="str">
        <f t="shared" si="328"/>
        <v>BUF</v>
      </c>
      <c r="BN3008" t="s">
        <v>90</v>
      </c>
      <c r="BO3008" t="s">
        <v>1335</v>
      </c>
      <c r="BP3008" t="s">
        <v>72</v>
      </c>
      <c r="BQ3008">
        <v>40</v>
      </c>
      <c r="BR3008">
        <v>0.53</v>
      </c>
    </row>
    <row r="3009" spans="1:70" x14ac:dyDescent="0.3">
      <c r="A3009" t="str">
        <f t="shared" si="322"/>
        <v>201812Ricky OrtizATL</v>
      </c>
      <c r="B3009" t="s">
        <v>976</v>
      </c>
      <c r="C3009">
        <v>2018</v>
      </c>
      <c r="D3009">
        <v>12</v>
      </c>
      <c r="E3009" t="s">
        <v>1303</v>
      </c>
      <c r="F3009" t="s">
        <v>109</v>
      </c>
      <c r="G3009" t="s">
        <v>11</v>
      </c>
      <c r="H3009" t="s">
        <v>96</v>
      </c>
      <c r="I3009" t="s">
        <v>122</v>
      </c>
      <c r="J3009" t="s">
        <v>1126</v>
      </c>
      <c r="K3009" t="s">
        <v>1126</v>
      </c>
      <c r="L3009">
        <v>3000</v>
      </c>
      <c r="M3009">
        <v>4500</v>
      </c>
      <c r="N3009" s="1">
        <v>0</v>
      </c>
      <c r="O3009" s="1">
        <v>0</v>
      </c>
      <c r="P3009">
        <v>17</v>
      </c>
      <c r="Q3009">
        <v>-14</v>
      </c>
      <c r="R3009">
        <v>21</v>
      </c>
      <c r="S3009">
        <v>16</v>
      </c>
      <c r="T3009">
        <v>25.4</v>
      </c>
      <c r="U3009">
        <v>26</v>
      </c>
      <c r="V3009">
        <v>0</v>
      </c>
      <c r="W3009">
        <v>35</v>
      </c>
      <c r="X3009">
        <v>47</v>
      </c>
      <c r="Y3009">
        <v>74.47</v>
      </c>
      <c r="Z3009">
        <v>74.599999999999994</v>
      </c>
      <c r="AA3009">
        <v>377</v>
      </c>
      <c r="AB3009">
        <v>2</v>
      </c>
      <c r="AC3009">
        <v>1</v>
      </c>
      <c r="AD3009">
        <v>6</v>
      </c>
      <c r="AE3009">
        <v>37</v>
      </c>
      <c r="AF3009">
        <v>340</v>
      </c>
      <c r="AG3009">
        <v>366</v>
      </c>
      <c r="AH3009">
        <v>5</v>
      </c>
      <c r="AI3009">
        <v>3</v>
      </c>
      <c r="AJ3009">
        <v>4</v>
      </c>
      <c r="AK3009">
        <v>3</v>
      </c>
      <c r="AL3009">
        <v>2</v>
      </c>
      <c r="AM3009">
        <v>26</v>
      </c>
      <c r="AN3009">
        <v>5</v>
      </c>
      <c r="AO3009">
        <v>15</v>
      </c>
      <c r="AP3009">
        <v>33.33</v>
      </c>
      <c r="AQ3009">
        <v>4</v>
      </c>
      <c r="AR3009">
        <v>6</v>
      </c>
      <c r="AS3009">
        <v>66.67</v>
      </c>
      <c r="AT3009">
        <v>30.983333333333334</v>
      </c>
      <c r="AU3009">
        <v>51.64</v>
      </c>
      <c r="AV3009">
        <v>13</v>
      </c>
      <c r="AW3009">
        <v>59</v>
      </c>
      <c r="AX3009">
        <v>13</v>
      </c>
      <c r="AY3009">
        <v>61</v>
      </c>
      <c r="AZ3009">
        <v>2</v>
      </c>
      <c r="BA3009">
        <v>31</v>
      </c>
      <c r="BB3009" t="str">
        <f t="shared" si="323"/>
        <v>Y</v>
      </c>
      <c r="BC3009" t="str">
        <f t="shared" si="324"/>
        <v>Road</v>
      </c>
      <c r="BD3009">
        <f t="shared" si="325"/>
        <v>7</v>
      </c>
      <c r="BE3009">
        <f t="shared" si="326"/>
        <v>0.1</v>
      </c>
      <c r="BH3009" t="str">
        <f t="shared" si="327"/>
        <v>201814Patrick DiMarcoBUF</v>
      </c>
      <c r="BI3009">
        <v>2018</v>
      </c>
      <c r="BJ3009" s="2">
        <v>14</v>
      </c>
      <c r="BK3009" t="s">
        <v>1178</v>
      </c>
      <c r="BL3009" t="s">
        <v>88</v>
      </c>
      <c r="BM3009" t="str">
        <f t="shared" si="328"/>
        <v>BUF</v>
      </c>
      <c r="BN3009" t="s">
        <v>90</v>
      </c>
      <c r="BO3009" t="s">
        <v>1335</v>
      </c>
      <c r="BP3009" t="s">
        <v>72</v>
      </c>
      <c r="BQ3009">
        <v>12</v>
      </c>
      <c r="BR3009">
        <v>0.16</v>
      </c>
    </row>
    <row r="3010" spans="1:70" x14ac:dyDescent="0.3">
      <c r="A3010" t="str">
        <f t="shared" si="322"/>
        <v>201812Brian HillATL</v>
      </c>
      <c r="B3010" t="s">
        <v>976</v>
      </c>
      <c r="C3010">
        <v>2018</v>
      </c>
      <c r="D3010">
        <v>12</v>
      </c>
      <c r="E3010" t="s">
        <v>1278</v>
      </c>
      <c r="F3010" t="s">
        <v>109</v>
      </c>
      <c r="G3010" t="s">
        <v>11</v>
      </c>
      <c r="H3010" t="s">
        <v>96</v>
      </c>
      <c r="I3010" t="s">
        <v>122</v>
      </c>
      <c r="J3010" t="s">
        <v>1126</v>
      </c>
      <c r="K3010" t="s">
        <v>1126</v>
      </c>
      <c r="L3010">
        <v>3000</v>
      </c>
      <c r="M3010">
        <v>4500</v>
      </c>
      <c r="N3010" s="1">
        <v>0</v>
      </c>
      <c r="O3010" s="1">
        <v>0</v>
      </c>
      <c r="P3010">
        <v>17</v>
      </c>
      <c r="Q3010">
        <v>-14</v>
      </c>
      <c r="R3010">
        <v>21</v>
      </c>
      <c r="S3010">
        <v>16</v>
      </c>
      <c r="T3010">
        <v>25.4</v>
      </c>
      <c r="U3010">
        <v>26</v>
      </c>
      <c r="V3010">
        <v>0</v>
      </c>
      <c r="W3010">
        <v>35</v>
      </c>
      <c r="X3010">
        <v>47</v>
      </c>
      <c r="Y3010">
        <v>74.47</v>
      </c>
      <c r="Z3010">
        <v>74.599999999999994</v>
      </c>
      <c r="AA3010">
        <v>377</v>
      </c>
      <c r="AB3010">
        <v>2</v>
      </c>
      <c r="AC3010">
        <v>1</v>
      </c>
      <c r="AD3010">
        <v>6</v>
      </c>
      <c r="AE3010">
        <v>37</v>
      </c>
      <c r="AF3010">
        <v>340</v>
      </c>
      <c r="AG3010">
        <v>366</v>
      </c>
      <c r="AH3010">
        <v>5</v>
      </c>
      <c r="AI3010">
        <v>3</v>
      </c>
      <c r="AJ3010">
        <v>4</v>
      </c>
      <c r="AK3010">
        <v>3</v>
      </c>
      <c r="AL3010">
        <v>2</v>
      </c>
      <c r="AM3010">
        <v>26</v>
      </c>
      <c r="AN3010">
        <v>5</v>
      </c>
      <c r="AO3010">
        <v>15</v>
      </c>
      <c r="AP3010">
        <v>33.33</v>
      </c>
      <c r="AQ3010">
        <v>4</v>
      </c>
      <c r="AR3010">
        <v>6</v>
      </c>
      <c r="AS3010">
        <v>66.67</v>
      </c>
      <c r="AT3010">
        <v>30.983333333333334</v>
      </c>
      <c r="AU3010">
        <v>51.64</v>
      </c>
      <c r="AV3010">
        <v>13</v>
      </c>
      <c r="AW3010">
        <v>59</v>
      </c>
      <c r="AX3010">
        <v>13</v>
      </c>
      <c r="AY3010">
        <v>61</v>
      </c>
      <c r="AZ3010">
        <v>2</v>
      </c>
      <c r="BA3010">
        <v>31</v>
      </c>
      <c r="BB3010" t="str">
        <f t="shared" si="323"/>
        <v>N</v>
      </c>
      <c r="BC3010" t="str">
        <f t="shared" si="324"/>
        <v>Road</v>
      </c>
      <c r="BD3010">
        <f t="shared" si="325"/>
        <v>6</v>
      </c>
      <c r="BE3010">
        <f t="shared" si="326"/>
        <v>0.09</v>
      </c>
      <c r="BH3010" t="str">
        <f t="shared" si="327"/>
        <v>201814Gus EdwardsBAL</v>
      </c>
      <c r="BI3010">
        <v>2018</v>
      </c>
      <c r="BJ3010" s="2">
        <v>14</v>
      </c>
      <c r="BK3010" t="s">
        <v>1324</v>
      </c>
      <c r="BL3010" t="s">
        <v>100</v>
      </c>
      <c r="BM3010" t="str">
        <f t="shared" si="328"/>
        <v>BAL</v>
      </c>
      <c r="BN3010" t="s">
        <v>71</v>
      </c>
      <c r="BO3010" t="s">
        <v>1337</v>
      </c>
      <c r="BP3010" t="s">
        <v>122</v>
      </c>
      <c r="BQ3010">
        <v>31</v>
      </c>
      <c r="BR3010">
        <v>0.44</v>
      </c>
    </row>
    <row r="3011" spans="1:70" x14ac:dyDescent="0.3">
      <c r="A3011" t="str">
        <f t="shared" ref="A3011:A3074" si="329">CONCATENATE(C3011,D3011,E3011,G3011)</f>
        <v>201812DeAndre WashingtonOAK</v>
      </c>
      <c r="B3011" t="s">
        <v>987</v>
      </c>
      <c r="C3011">
        <v>2018</v>
      </c>
      <c r="D3011">
        <v>12</v>
      </c>
      <c r="E3011" t="s">
        <v>1205</v>
      </c>
      <c r="F3011" t="s">
        <v>80</v>
      </c>
      <c r="G3011" t="s">
        <v>130</v>
      </c>
      <c r="H3011" t="s">
        <v>100</v>
      </c>
      <c r="I3011" t="s">
        <v>122</v>
      </c>
      <c r="J3011" t="s">
        <v>1126</v>
      </c>
      <c r="K3011" t="s">
        <v>1126</v>
      </c>
      <c r="L3011">
        <v>3000</v>
      </c>
      <c r="M3011">
        <v>4500</v>
      </c>
      <c r="N3011" s="1">
        <v>2.7</v>
      </c>
      <c r="O3011" s="1">
        <v>2.2000000000000002</v>
      </c>
      <c r="P3011">
        <v>17</v>
      </c>
      <c r="Q3011">
        <v>-17</v>
      </c>
      <c r="R3011">
        <v>13</v>
      </c>
      <c r="S3011">
        <v>19</v>
      </c>
      <c r="T3011">
        <v>35.85</v>
      </c>
      <c r="U3011">
        <v>67</v>
      </c>
      <c r="V3011">
        <v>1</v>
      </c>
      <c r="W3011">
        <v>16</v>
      </c>
      <c r="X3011">
        <v>34</v>
      </c>
      <c r="Y3011">
        <v>47.06</v>
      </c>
      <c r="Z3011">
        <v>64.149999999999991</v>
      </c>
      <c r="AA3011">
        <v>194</v>
      </c>
      <c r="AB3011">
        <v>1</v>
      </c>
      <c r="AC3011">
        <v>0</v>
      </c>
      <c r="AD3011">
        <v>3</v>
      </c>
      <c r="AE3011">
        <v>12</v>
      </c>
      <c r="AF3011">
        <v>182</v>
      </c>
      <c r="AG3011">
        <v>249</v>
      </c>
      <c r="AH3011">
        <v>1</v>
      </c>
      <c r="AI3011">
        <v>1</v>
      </c>
      <c r="AJ3011">
        <v>1</v>
      </c>
      <c r="AK3011">
        <v>-1</v>
      </c>
      <c r="AL3011">
        <v>4</v>
      </c>
      <c r="AM3011">
        <v>24</v>
      </c>
      <c r="AN3011">
        <v>3</v>
      </c>
      <c r="AO3011">
        <v>13</v>
      </c>
      <c r="AP3011">
        <v>23.080000000000002</v>
      </c>
      <c r="AQ3011">
        <v>1</v>
      </c>
      <c r="AR3011">
        <v>2</v>
      </c>
      <c r="AS3011">
        <v>50</v>
      </c>
      <c r="AT3011">
        <v>25.8</v>
      </c>
      <c r="AU3011">
        <v>43</v>
      </c>
      <c r="AV3011">
        <v>11</v>
      </c>
      <c r="AW3011">
        <v>43</v>
      </c>
      <c r="AX3011">
        <v>13</v>
      </c>
      <c r="AY3011">
        <v>41.5</v>
      </c>
      <c r="AZ3011">
        <v>1</v>
      </c>
      <c r="BA3011">
        <v>28</v>
      </c>
      <c r="BB3011" t="str">
        <f t="shared" ref="BB3011:BB3074" si="330">VLOOKUP(A3011,$BH$2:$BR$3301,8,FALSE)</f>
        <v>N</v>
      </c>
      <c r="BC3011" t="str">
        <f t="shared" ref="BC3011:BC3074" si="331">VLOOKUP(A3011,$BH$2:$BR$3301,9,FALSE)</f>
        <v>Road</v>
      </c>
      <c r="BD3011">
        <f t="shared" ref="BD3011:BD3074" si="332">VLOOKUP(A3011,$BH$2:$BR$3301,10,FALSE)</f>
        <v>8</v>
      </c>
      <c r="BE3011">
        <f t="shared" ref="BE3011:BE3074" si="333">VLOOKUP(A3011,$BH$2:$BR$3301,11,FALSE)</f>
        <v>0.14000000000000001</v>
      </c>
      <c r="BH3011" t="str">
        <f t="shared" ref="BH3011:BH3074" si="334">CONCATENATE(BI3011,BJ3011,BK3011,BM3011)</f>
        <v>201814Kenneth DixonBAL</v>
      </c>
      <c r="BI3011">
        <v>2018</v>
      </c>
      <c r="BJ3011" s="2">
        <v>14</v>
      </c>
      <c r="BK3011" t="s">
        <v>1290</v>
      </c>
      <c r="BL3011" t="s">
        <v>100</v>
      </c>
      <c r="BM3011" t="str">
        <f t="shared" ref="BM3011:BM3074" si="335">VLOOKUP(BL3011,$BX$2:$BY$33,2,FALSE)</f>
        <v>BAL</v>
      </c>
      <c r="BN3011" t="s">
        <v>71</v>
      </c>
      <c r="BO3011" t="s">
        <v>1335</v>
      </c>
      <c r="BP3011" t="s">
        <v>122</v>
      </c>
      <c r="BQ3011">
        <v>23</v>
      </c>
      <c r="BR3011">
        <v>0.32</v>
      </c>
    </row>
    <row r="3012" spans="1:70" x14ac:dyDescent="0.3">
      <c r="A3012" t="str">
        <f t="shared" si="329"/>
        <v>201812Keith SmithOAK</v>
      </c>
      <c r="B3012" t="s">
        <v>987</v>
      </c>
      <c r="C3012">
        <v>2018</v>
      </c>
      <c r="D3012">
        <v>12</v>
      </c>
      <c r="E3012" t="s">
        <v>1167</v>
      </c>
      <c r="F3012" t="s">
        <v>80</v>
      </c>
      <c r="G3012" t="s">
        <v>130</v>
      </c>
      <c r="H3012" t="s">
        <v>100</v>
      </c>
      <c r="I3012" t="s">
        <v>122</v>
      </c>
      <c r="J3012" t="s">
        <v>1126</v>
      </c>
      <c r="K3012" t="s">
        <v>1126</v>
      </c>
      <c r="L3012">
        <v>3000</v>
      </c>
      <c r="M3012">
        <v>4500</v>
      </c>
      <c r="N3012" s="1">
        <v>0</v>
      </c>
      <c r="O3012" s="1">
        <v>0</v>
      </c>
      <c r="P3012">
        <v>17</v>
      </c>
      <c r="Q3012">
        <v>-17</v>
      </c>
      <c r="R3012">
        <v>13</v>
      </c>
      <c r="S3012">
        <v>19</v>
      </c>
      <c r="T3012">
        <v>35.85</v>
      </c>
      <c r="U3012">
        <v>67</v>
      </c>
      <c r="V3012">
        <v>1</v>
      </c>
      <c r="W3012">
        <v>16</v>
      </c>
      <c r="X3012">
        <v>34</v>
      </c>
      <c r="Y3012">
        <v>47.06</v>
      </c>
      <c r="Z3012">
        <v>64.149999999999991</v>
      </c>
      <c r="AA3012">
        <v>194</v>
      </c>
      <c r="AB3012">
        <v>1</v>
      </c>
      <c r="AC3012">
        <v>0</v>
      </c>
      <c r="AD3012">
        <v>3</v>
      </c>
      <c r="AE3012">
        <v>12</v>
      </c>
      <c r="AF3012">
        <v>182</v>
      </c>
      <c r="AG3012">
        <v>249</v>
      </c>
      <c r="AH3012">
        <v>1</v>
      </c>
      <c r="AI3012">
        <v>1</v>
      </c>
      <c r="AJ3012">
        <v>1</v>
      </c>
      <c r="AK3012">
        <v>-1</v>
      </c>
      <c r="AL3012">
        <v>4</v>
      </c>
      <c r="AM3012">
        <v>24</v>
      </c>
      <c r="AN3012">
        <v>3</v>
      </c>
      <c r="AO3012">
        <v>13</v>
      </c>
      <c r="AP3012">
        <v>23.080000000000002</v>
      </c>
      <c r="AQ3012">
        <v>1</v>
      </c>
      <c r="AR3012">
        <v>2</v>
      </c>
      <c r="AS3012">
        <v>50</v>
      </c>
      <c r="AT3012">
        <v>25.8</v>
      </c>
      <c r="AU3012">
        <v>43</v>
      </c>
      <c r="AV3012">
        <v>11</v>
      </c>
      <c r="AW3012">
        <v>43</v>
      </c>
      <c r="AX3012">
        <v>13</v>
      </c>
      <c r="AY3012">
        <v>41.5</v>
      </c>
      <c r="AZ3012">
        <v>1</v>
      </c>
      <c r="BA3012">
        <v>28</v>
      </c>
      <c r="BB3012" t="str">
        <f t="shared" si="330"/>
        <v>N</v>
      </c>
      <c r="BC3012" t="str">
        <f t="shared" si="331"/>
        <v>Road</v>
      </c>
      <c r="BD3012">
        <f t="shared" si="332"/>
        <v>6</v>
      </c>
      <c r="BE3012">
        <f t="shared" si="333"/>
        <v>0.1</v>
      </c>
      <c r="BH3012" t="str">
        <f t="shared" si="334"/>
        <v>201814Ty MontgomeryBAL</v>
      </c>
      <c r="BI3012">
        <v>2018</v>
      </c>
      <c r="BJ3012" s="2">
        <v>14</v>
      </c>
      <c r="BK3012" t="s">
        <v>1132</v>
      </c>
      <c r="BL3012" t="s">
        <v>100</v>
      </c>
      <c r="BM3012" t="str">
        <f t="shared" si="335"/>
        <v>BAL</v>
      </c>
      <c r="BN3012" t="s">
        <v>71</v>
      </c>
      <c r="BO3012" t="s">
        <v>1335</v>
      </c>
      <c r="BP3012" t="s">
        <v>122</v>
      </c>
      <c r="BQ3012">
        <v>19</v>
      </c>
      <c r="BR3012">
        <v>0.27</v>
      </c>
    </row>
    <row r="3013" spans="1:70" x14ac:dyDescent="0.3">
      <c r="A3013" t="str">
        <f t="shared" si="329"/>
        <v>201812Tre MaddenSEA</v>
      </c>
      <c r="B3013" t="s">
        <v>980</v>
      </c>
      <c r="C3013">
        <v>2018</v>
      </c>
      <c r="D3013">
        <v>12</v>
      </c>
      <c r="E3013" t="s">
        <v>1266</v>
      </c>
      <c r="F3013" t="s">
        <v>76</v>
      </c>
      <c r="G3013" t="s">
        <v>128</v>
      </c>
      <c r="H3013" t="s">
        <v>103</v>
      </c>
      <c r="I3013" t="s">
        <v>122</v>
      </c>
      <c r="J3013" t="s">
        <v>1126</v>
      </c>
      <c r="K3013" t="s">
        <v>1126</v>
      </c>
      <c r="L3013">
        <v>3000</v>
      </c>
      <c r="M3013">
        <v>4500</v>
      </c>
      <c r="N3013" s="1">
        <v>3.8</v>
      </c>
      <c r="O3013" s="1">
        <v>3.3</v>
      </c>
      <c r="P3013">
        <v>30</v>
      </c>
      <c r="Q3013">
        <v>3</v>
      </c>
      <c r="R3013">
        <v>21</v>
      </c>
      <c r="S3013">
        <v>28</v>
      </c>
      <c r="T3013">
        <v>47.46</v>
      </c>
      <c r="U3013">
        <v>75</v>
      </c>
      <c r="V3013">
        <v>1</v>
      </c>
      <c r="W3013">
        <v>22</v>
      </c>
      <c r="X3013">
        <v>31</v>
      </c>
      <c r="Y3013">
        <v>70.97</v>
      </c>
      <c r="Z3013">
        <v>52.54</v>
      </c>
      <c r="AA3013">
        <v>339</v>
      </c>
      <c r="AB3013">
        <v>2</v>
      </c>
      <c r="AC3013">
        <v>0</v>
      </c>
      <c r="AD3013">
        <v>2</v>
      </c>
      <c r="AE3013">
        <v>17</v>
      </c>
      <c r="AF3013">
        <v>322</v>
      </c>
      <c r="AG3013">
        <v>397</v>
      </c>
      <c r="AH3013">
        <v>1</v>
      </c>
      <c r="AI3013">
        <v>0</v>
      </c>
      <c r="AJ3013">
        <v>0</v>
      </c>
      <c r="AK3013">
        <v>-1</v>
      </c>
      <c r="AL3013">
        <v>4</v>
      </c>
      <c r="AM3013">
        <v>36</v>
      </c>
      <c r="AN3013">
        <v>6</v>
      </c>
      <c r="AO3013">
        <v>14</v>
      </c>
      <c r="AP3013">
        <v>42.86</v>
      </c>
      <c r="AQ3013">
        <v>2</v>
      </c>
      <c r="AR3013">
        <v>2</v>
      </c>
      <c r="AS3013">
        <v>100</v>
      </c>
      <c r="AT3013">
        <v>30.433333333333334</v>
      </c>
      <c r="AU3013">
        <v>50.72</v>
      </c>
      <c r="AV3013">
        <v>3</v>
      </c>
      <c r="AW3013">
        <v>47</v>
      </c>
      <c r="AX3013">
        <v>3</v>
      </c>
      <c r="AY3013">
        <v>47</v>
      </c>
      <c r="AZ3013">
        <v>0</v>
      </c>
      <c r="BA3013">
        <v>27</v>
      </c>
      <c r="BB3013" t="e">
        <f t="shared" si="330"/>
        <v>#N/A</v>
      </c>
      <c r="BC3013" t="e">
        <f t="shared" si="331"/>
        <v>#N/A</v>
      </c>
      <c r="BD3013" t="e">
        <f t="shared" si="332"/>
        <v>#N/A</v>
      </c>
      <c r="BE3013" t="e">
        <f t="shared" si="333"/>
        <v>#N/A</v>
      </c>
      <c r="BH3013" t="str">
        <f t="shared" si="334"/>
        <v>201814Javorius AllenBAL</v>
      </c>
      <c r="BI3013">
        <v>2018</v>
      </c>
      <c r="BJ3013" s="2">
        <v>14</v>
      </c>
      <c r="BK3013" t="s">
        <v>1221</v>
      </c>
      <c r="BL3013" t="s">
        <v>100</v>
      </c>
      <c r="BM3013" t="str">
        <f t="shared" si="335"/>
        <v>BAL</v>
      </c>
      <c r="BN3013" t="s">
        <v>71</v>
      </c>
      <c r="BO3013" t="s">
        <v>1335</v>
      </c>
      <c r="BP3013" t="s">
        <v>122</v>
      </c>
      <c r="BQ3013" t="s">
        <v>1366</v>
      </c>
      <c r="BR3013" t="s">
        <v>1366</v>
      </c>
    </row>
    <row r="3014" spans="1:70" x14ac:dyDescent="0.3">
      <c r="A3014" t="str">
        <f t="shared" si="329"/>
        <v>201812Tommy BohanonJAX</v>
      </c>
      <c r="B3014" t="s">
        <v>985</v>
      </c>
      <c r="C3014">
        <v>2018</v>
      </c>
      <c r="D3014">
        <v>12</v>
      </c>
      <c r="E3014" t="s">
        <v>1225</v>
      </c>
      <c r="F3014" t="s">
        <v>116</v>
      </c>
      <c r="G3014" t="s">
        <v>142</v>
      </c>
      <c r="H3014" t="s">
        <v>88</v>
      </c>
      <c r="I3014" t="s">
        <v>122</v>
      </c>
      <c r="J3014" t="s">
        <v>1126</v>
      </c>
      <c r="K3014" t="s">
        <v>1126</v>
      </c>
      <c r="L3014">
        <v>3000</v>
      </c>
      <c r="M3014">
        <v>4500</v>
      </c>
      <c r="N3014" s="1">
        <v>3.9</v>
      </c>
      <c r="O3014" s="1">
        <v>2.9</v>
      </c>
      <c r="P3014">
        <v>21</v>
      </c>
      <c r="Q3014">
        <v>-3</v>
      </c>
      <c r="R3014">
        <v>25</v>
      </c>
      <c r="S3014">
        <v>39</v>
      </c>
      <c r="T3014">
        <v>62.9</v>
      </c>
      <c r="U3014">
        <v>226</v>
      </c>
      <c r="V3014">
        <v>2</v>
      </c>
      <c r="W3014">
        <v>12</v>
      </c>
      <c r="X3014">
        <v>23</v>
      </c>
      <c r="Y3014">
        <v>52.17</v>
      </c>
      <c r="Z3014">
        <v>37.1</v>
      </c>
      <c r="AA3014">
        <v>127</v>
      </c>
      <c r="AB3014">
        <v>1</v>
      </c>
      <c r="AC3014">
        <v>2</v>
      </c>
      <c r="AD3014">
        <v>3</v>
      </c>
      <c r="AE3014">
        <v>20</v>
      </c>
      <c r="AF3014">
        <v>107</v>
      </c>
      <c r="AG3014">
        <v>333</v>
      </c>
      <c r="AH3014">
        <v>0</v>
      </c>
      <c r="AI3014">
        <v>0</v>
      </c>
      <c r="AJ3014">
        <v>2</v>
      </c>
      <c r="AK3014">
        <v>2</v>
      </c>
      <c r="AL3014">
        <v>10</v>
      </c>
      <c r="AM3014">
        <v>90</v>
      </c>
      <c r="AN3014">
        <v>5</v>
      </c>
      <c r="AO3014">
        <v>13</v>
      </c>
      <c r="AP3014">
        <v>38.46</v>
      </c>
      <c r="AQ3014">
        <v>0</v>
      </c>
      <c r="AR3014">
        <v>0</v>
      </c>
      <c r="AS3014">
        <v>0</v>
      </c>
      <c r="AT3014">
        <v>32.700000000000003</v>
      </c>
      <c r="AU3014">
        <v>54.500000000000007</v>
      </c>
      <c r="AV3014">
        <v>-3.5</v>
      </c>
      <c r="AW3014">
        <v>38</v>
      </c>
      <c r="AX3014">
        <v>-3</v>
      </c>
      <c r="AY3014">
        <v>36.5</v>
      </c>
      <c r="AZ3014">
        <v>0</v>
      </c>
      <c r="BA3014">
        <v>24</v>
      </c>
      <c r="BB3014" t="str">
        <f t="shared" si="330"/>
        <v>N</v>
      </c>
      <c r="BC3014" t="str">
        <f t="shared" si="331"/>
        <v>Road</v>
      </c>
      <c r="BD3014">
        <f t="shared" si="332"/>
        <v>19</v>
      </c>
      <c r="BE3014">
        <f t="shared" si="333"/>
        <v>0.27</v>
      </c>
      <c r="BH3014" t="str">
        <f t="shared" si="334"/>
        <v>201814Spencer WareKC</v>
      </c>
      <c r="BI3014">
        <v>2018</v>
      </c>
      <c r="BJ3014" s="2">
        <v>14</v>
      </c>
      <c r="BK3014" t="s">
        <v>1300</v>
      </c>
      <c r="BL3014" t="s">
        <v>71</v>
      </c>
      <c r="BM3014" t="str">
        <f t="shared" si="335"/>
        <v>KC</v>
      </c>
      <c r="BN3014" t="s">
        <v>100</v>
      </c>
      <c r="BO3014" t="s">
        <v>1337</v>
      </c>
      <c r="BP3014" t="s">
        <v>72</v>
      </c>
      <c r="BQ3014">
        <v>41</v>
      </c>
      <c r="BR3014">
        <v>0.48</v>
      </c>
    </row>
    <row r="3015" spans="1:70" x14ac:dyDescent="0.3">
      <c r="A3015" t="str">
        <f t="shared" si="329"/>
        <v>201812Elijhaa PennyNYG</v>
      </c>
      <c r="B3015" t="s">
        <v>979</v>
      </c>
      <c r="C3015">
        <v>2018</v>
      </c>
      <c r="D3015">
        <v>12</v>
      </c>
      <c r="E3015" t="s">
        <v>1254</v>
      </c>
      <c r="F3015" t="s">
        <v>86</v>
      </c>
      <c r="G3015" t="s">
        <v>135</v>
      </c>
      <c r="H3015" t="s">
        <v>83</v>
      </c>
      <c r="I3015" t="s">
        <v>122</v>
      </c>
      <c r="J3015" t="s">
        <v>1126</v>
      </c>
      <c r="K3015" t="s">
        <v>1126</v>
      </c>
      <c r="L3015">
        <v>3000</v>
      </c>
      <c r="M3015">
        <v>4500</v>
      </c>
      <c r="N3015" s="1">
        <v>1.7</v>
      </c>
      <c r="O3015" s="1">
        <v>1.2</v>
      </c>
      <c r="P3015">
        <v>22</v>
      </c>
      <c r="Q3015">
        <v>-3</v>
      </c>
      <c r="R3015">
        <v>18</v>
      </c>
      <c r="S3015">
        <v>18</v>
      </c>
      <c r="T3015">
        <v>32.729999999999997</v>
      </c>
      <c r="U3015">
        <v>126</v>
      </c>
      <c r="V3015">
        <v>1</v>
      </c>
      <c r="W3015">
        <v>26</v>
      </c>
      <c r="X3015">
        <v>37</v>
      </c>
      <c r="Y3015">
        <v>70.27</v>
      </c>
      <c r="Z3015">
        <v>67.27</v>
      </c>
      <c r="AA3015">
        <v>297</v>
      </c>
      <c r="AB3015">
        <v>1</v>
      </c>
      <c r="AC3015">
        <v>1</v>
      </c>
      <c r="AD3015">
        <v>2</v>
      </c>
      <c r="AE3015">
        <v>21</v>
      </c>
      <c r="AF3015">
        <v>276</v>
      </c>
      <c r="AG3015">
        <v>402</v>
      </c>
      <c r="AH3015">
        <v>1</v>
      </c>
      <c r="AI3015">
        <v>0</v>
      </c>
      <c r="AJ3015">
        <v>1</v>
      </c>
      <c r="AK3015">
        <v>1</v>
      </c>
      <c r="AL3015">
        <v>11</v>
      </c>
      <c r="AM3015">
        <v>91</v>
      </c>
      <c r="AN3015">
        <v>5</v>
      </c>
      <c r="AO3015">
        <v>12</v>
      </c>
      <c r="AP3015">
        <v>41.67</v>
      </c>
      <c r="AQ3015">
        <v>0</v>
      </c>
      <c r="AR3015">
        <v>0</v>
      </c>
      <c r="AS3015">
        <v>0</v>
      </c>
      <c r="AT3015">
        <v>27.366666666666667</v>
      </c>
      <c r="AU3015">
        <v>45.61</v>
      </c>
      <c r="AV3015">
        <v>5.5</v>
      </c>
      <c r="AW3015">
        <v>46.5</v>
      </c>
      <c r="AX3015">
        <v>5</v>
      </c>
      <c r="AY3015">
        <v>49</v>
      </c>
      <c r="AZ3015">
        <v>3</v>
      </c>
      <c r="BA3015">
        <v>25</v>
      </c>
      <c r="BB3015" t="str">
        <f t="shared" si="330"/>
        <v>N</v>
      </c>
      <c r="BC3015" t="str">
        <f t="shared" si="331"/>
        <v>Road</v>
      </c>
      <c r="BD3015">
        <f t="shared" si="332"/>
        <v>11</v>
      </c>
      <c r="BE3015">
        <f t="shared" si="333"/>
        <v>0.18</v>
      </c>
      <c r="BH3015" t="str">
        <f t="shared" si="334"/>
        <v>201814Damien WilliamsKC</v>
      </c>
      <c r="BI3015">
        <v>2018</v>
      </c>
      <c r="BJ3015" s="2">
        <v>14</v>
      </c>
      <c r="BK3015" t="s">
        <v>1240</v>
      </c>
      <c r="BL3015" t="s">
        <v>71</v>
      </c>
      <c r="BM3015" t="str">
        <f t="shared" si="335"/>
        <v>KC</v>
      </c>
      <c r="BN3015" t="s">
        <v>100</v>
      </c>
      <c r="BO3015" t="s">
        <v>1335</v>
      </c>
      <c r="BP3015" t="s">
        <v>72</v>
      </c>
      <c r="BQ3015" t="s">
        <v>1366</v>
      </c>
      <c r="BR3015" t="s">
        <v>1366</v>
      </c>
    </row>
    <row r="3016" spans="1:70" x14ac:dyDescent="0.3">
      <c r="A3016" t="str">
        <f t="shared" si="329"/>
        <v>201812Dontrell HilliardCLE</v>
      </c>
      <c r="B3016" t="s">
        <v>981</v>
      </c>
      <c r="C3016">
        <v>2018</v>
      </c>
      <c r="D3016">
        <v>12</v>
      </c>
      <c r="E3016" t="s">
        <v>1325</v>
      </c>
      <c r="F3016" t="s">
        <v>118</v>
      </c>
      <c r="G3016" t="s">
        <v>6</v>
      </c>
      <c r="H3016" t="s">
        <v>98</v>
      </c>
      <c r="I3016" t="s">
        <v>122</v>
      </c>
      <c r="J3016" t="s">
        <v>1126</v>
      </c>
      <c r="K3016" t="s">
        <v>1126</v>
      </c>
      <c r="L3016">
        <v>3000</v>
      </c>
      <c r="M3016">
        <v>4500</v>
      </c>
      <c r="N3016" s="1">
        <v>0</v>
      </c>
      <c r="O3016" s="1">
        <v>0</v>
      </c>
      <c r="P3016">
        <v>35</v>
      </c>
      <c r="Q3016">
        <v>15</v>
      </c>
      <c r="R3016">
        <v>24</v>
      </c>
      <c r="S3016">
        <v>35</v>
      </c>
      <c r="T3016">
        <v>57.379999999999995</v>
      </c>
      <c r="U3016">
        <v>84</v>
      </c>
      <c r="V3016">
        <v>1</v>
      </c>
      <c r="W3016">
        <v>19</v>
      </c>
      <c r="X3016">
        <v>26</v>
      </c>
      <c r="Y3016">
        <v>73.08</v>
      </c>
      <c r="Z3016">
        <v>42.620000000000005</v>
      </c>
      <c r="AA3016">
        <v>258</v>
      </c>
      <c r="AB3016">
        <v>4</v>
      </c>
      <c r="AC3016">
        <v>0</v>
      </c>
      <c r="AD3016">
        <v>0</v>
      </c>
      <c r="AE3016">
        <v>0</v>
      </c>
      <c r="AF3016">
        <v>258</v>
      </c>
      <c r="AG3016">
        <v>342</v>
      </c>
      <c r="AH3016">
        <v>0</v>
      </c>
      <c r="AI3016">
        <v>0</v>
      </c>
      <c r="AJ3016">
        <v>0</v>
      </c>
      <c r="AK3016">
        <v>-2</v>
      </c>
      <c r="AL3016">
        <v>7</v>
      </c>
      <c r="AM3016">
        <v>61</v>
      </c>
      <c r="AN3016">
        <v>5</v>
      </c>
      <c r="AO3016">
        <v>10</v>
      </c>
      <c r="AP3016">
        <v>50</v>
      </c>
      <c r="AQ3016">
        <v>1</v>
      </c>
      <c r="AR3016">
        <v>1</v>
      </c>
      <c r="AS3016">
        <v>100</v>
      </c>
      <c r="AT3016">
        <v>32.06666666666667</v>
      </c>
      <c r="AU3016">
        <v>53.44</v>
      </c>
      <c r="AV3016">
        <v>3</v>
      </c>
      <c r="AW3016">
        <v>48</v>
      </c>
      <c r="AX3016">
        <v>0</v>
      </c>
      <c r="AY3016">
        <v>46.5</v>
      </c>
      <c r="AZ3016">
        <v>1</v>
      </c>
      <c r="BA3016">
        <v>20</v>
      </c>
      <c r="BB3016" t="str">
        <f t="shared" si="330"/>
        <v>N</v>
      </c>
      <c r="BC3016" t="str">
        <f t="shared" si="331"/>
        <v>Road</v>
      </c>
      <c r="BD3016">
        <f t="shared" si="332"/>
        <v>3</v>
      </c>
      <c r="BE3016">
        <f t="shared" si="333"/>
        <v>0.05</v>
      </c>
      <c r="BH3016" t="str">
        <f t="shared" si="334"/>
        <v>201814Anthony ShermanKC</v>
      </c>
      <c r="BI3016">
        <v>2018</v>
      </c>
      <c r="BJ3016" s="2">
        <v>14</v>
      </c>
      <c r="BK3016" t="s">
        <v>1223</v>
      </c>
      <c r="BL3016" t="s">
        <v>71</v>
      </c>
      <c r="BM3016" t="str">
        <f t="shared" si="335"/>
        <v>KC</v>
      </c>
      <c r="BN3016" t="s">
        <v>100</v>
      </c>
      <c r="BO3016" t="s">
        <v>1335</v>
      </c>
      <c r="BP3016" t="s">
        <v>72</v>
      </c>
      <c r="BQ3016">
        <v>6</v>
      </c>
      <c r="BR3016">
        <v>7.0000000000000007E-2</v>
      </c>
    </row>
    <row r="3017" spans="1:70" x14ac:dyDescent="0.3">
      <c r="A3017" t="str">
        <f t="shared" si="329"/>
        <v>201812James DevelinNE</v>
      </c>
      <c r="B3017" t="s">
        <v>975</v>
      </c>
      <c r="C3017">
        <v>2018</v>
      </c>
      <c r="D3017">
        <v>12</v>
      </c>
      <c r="E3017" t="s">
        <v>1169</v>
      </c>
      <c r="F3017" t="s">
        <v>69</v>
      </c>
      <c r="G3017" t="s">
        <v>70</v>
      </c>
      <c r="H3017" t="s">
        <v>90</v>
      </c>
      <c r="I3017" t="s">
        <v>122</v>
      </c>
      <c r="J3017" t="s">
        <v>1126</v>
      </c>
      <c r="K3017" t="s">
        <v>1126</v>
      </c>
      <c r="L3017">
        <v>3000</v>
      </c>
      <c r="M3017">
        <v>4500</v>
      </c>
      <c r="N3017" s="1">
        <v>0</v>
      </c>
      <c r="O3017" s="1">
        <v>0</v>
      </c>
      <c r="P3017">
        <v>27</v>
      </c>
      <c r="Q3017">
        <v>14</v>
      </c>
      <c r="R3017">
        <v>25</v>
      </c>
      <c r="S3017">
        <v>36</v>
      </c>
      <c r="T3017">
        <v>53.73</v>
      </c>
      <c r="U3017">
        <v>215</v>
      </c>
      <c r="V3017">
        <v>1</v>
      </c>
      <c r="W3017">
        <v>20</v>
      </c>
      <c r="X3017">
        <v>31</v>
      </c>
      <c r="Y3017">
        <v>64.52</v>
      </c>
      <c r="Z3017">
        <v>46.27</v>
      </c>
      <c r="AA3017">
        <v>283</v>
      </c>
      <c r="AB3017">
        <v>2</v>
      </c>
      <c r="AC3017">
        <v>0</v>
      </c>
      <c r="AD3017">
        <v>0</v>
      </c>
      <c r="AE3017">
        <v>0</v>
      </c>
      <c r="AF3017">
        <v>283</v>
      </c>
      <c r="AG3017">
        <v>498</v>
      </c>
      <c r="AH3017">
        <v>0</v>
      </c>
      <c r="AI3017">
        <v>0</v>
      </c>
      <c r="AJ3017">
        <v>0</v>
      </c>
      <c r="AK3017">
        <v>-1</v>
      </c>
      <c r="AL3017">
        <v>11</v>
      </c>
      <c r="AM3017">
        <v>105</v>
      </c>
      <c r="AN3017">
        <v>5</v>
      </c>
      <c r="AO3017">
        <v>12</v>
      </c>
      <c r="AP3017">
        <v>41.67</v>
      </c>
      <c r="AQ3017">
        <v>1</v>
      </c>
      <c r="AR3017">
        <v>1</v>
      </c>
      <c r="AS3017">
        <v>100</v>
      </c>
      <c r="AT3017">
        <v>34.43333333333333</v>
      </c>
      <c r="AU3017">
        <v>57.389999999999993</v>
      </c>
      <c r="AV3017">
        <v>-8</v>
      </c>
      <c r="AW3017">
        <v>47</v>
      </c>
      <c r="AX3017">
        <v>-13</v>
      </c>
      <c r="AY3017">
        <v>47</v>
      </c>
      <c r="AZ3017">
        <v>2</v>
      </c>
      <c r="BA3017">
        <v>13</v>
      </c>
      <c r="BB3017" t="e">
        <f t="shared" si="330"/>
        <v>#N/A</v>
      </c>
      <c r="BC3017" t="e">
        <f t="shared" si="331"/>
        <v>#N/A</v>
      </c>
      <c r="BD3017" t="e">
        <f t="shared" si="332"/>
        <v>#N/A</v>
      </c>
      <c r="BE3017" t="e">
        <f t="shared" si="333"/>
        <v>#N/A</v>
      </c>
      <c r="BH3017" t="str">
        <f t="shared" si="334"/>
        <v>201814Darrel WilliamsKC</v>
      </c>
      <c r="BI3017">
        <v>2018</v>
      </c>
      <c r="BJ3017" s="2">
        <v>14</v>
      </c>
      <c r="BK3017" t="s">
        <v>1327</v>
      </c>
      <c r="BL3017" t="s">
        <v>71</v>
      </c>
      <c r="BM3017" t="str">
        <f t="shared" si="335"/>
        <v>KC</v>
      </c>
      <c r="BN3017" t="s">
        <v>100</v>
      </c>
      <c r="BO3017" t="s">
        <v>1335</v>
      </c>
      <c r="BP3017" t="s">
        <v>72</v>
      </c>
      <c r="BQ3017">
        <v>2</v>
      </c>
      <c r="BR3017">
        <v>0.02</v>
      </c>
    </row>
    <row r="3018" spans="1:70" x14ac:dyDescent="0.3">
      <c r="A3018" t="str">
        <f t="shared" si="329"/>
        <v>201812T.J. LoganARZ</v>
      </c>
      <c r="B3018" t="s">
        <v>988</v>
      </c>
      <c r="C3018">
        <v>2018</v>
      </c>
      <c r="D3018">
        <v>12</v>
      </c>
      <c r="E3018" t="s">
        <v>1311</v>
      </c>
      <c r="F3018" t="s">
        <v>93</v>
      </c>
      <c r="G3018" t="s">
        <v>132</v>
      </c>
      <c r="H3018" t="s">
        <v>106</v>
      </c>
      <c r="I3018" t="s">
        <v>122</v>
      </c>
      <c r="J3018" t="s">
        <v>1126</v>
      </c>
      <c r="K3018" t="s">
        <v>1126</v>
      </c>
      <c r="L3018">
        <v>3000</v>
      </c>
      <c r="M3018">
        <v>4500</v>
      </c>
      <c r="N3018" s="1">
        <v>1.5</v>
      </c>
      <c r="O3018" s="1">
        <v>1</v>
      </c>
      <c r="P3018">
        <v>10</v>
      </c>
      <c r="Q3018">
        <v>-35</v>
      </c>
      <c r="R3018">
        <v>10</v>
      </c>
      <c r="S3018">
        <v>24</v>
      </c>
      <c r="T3018">
        <v>55.81</v>
      </c>
      <c r="U3018">
        <v>62</v>
      </c>
      <c r="V3018">
        <v>0</v>
      </c>
      <c r="W3018">
        <v>12</v>
      </c>
      <c r="X3018">
        <v>19</v>
      </c>
      <c r="Y3018">
        <v>63.160000000000004</v>
      </c>
      <c r="Z3018">
        <v>44.190000000000005</v>
      </c>
      <c r="AA3018">
        <v>105</v>
      </c>
      <c r="AB3018">
        <v>1</v>
      </c>
      <c r="AC3018">
        <v>1</v>
      </c>
      <c r="AD3018">
        <v>2</v>
      </c>
      <c r="AE3018">
        <v>18</v>
      </c>
      <c r="AF3018">
        <v>87</v>
      </c>
      <c r="AG3018">
        <v>149</v>
      </c>
      <c r="AH3018">
        <v>1</v>
      </c>
      <c r="AI3018">
        <v>0</v>
      </c>
      <c r="AJ3018">
        <v>1</v>
      </c>
      <c r="AK3018">
        <v>0</v>
      </c>
      <c r="AL3018">
        <v>3</v>
      </c>
      <c r="AM3018">
        <v>35</v>
      </c>
      <c r="AN3018">
        <v>4</v>
      </c>
      <c r="AO3018">
        <v>12</v>
      </c>
      <c r="AP3018">
        <v>33.33</v>
      </c>
      <c r="AQ3018">
        <v>0</v>
      </c>
      <c r="AR3018">
        <v>1</v>
      </c>
      <c r="AS3018">
        <v>0</v>
      </c>
      <c r="AT3018">
        <v>24.7</v>
      </c>
      <c r="AU3018">
        <v>41.17</v>
      </c>
      <c r="AV3018">
        <v>11.5</v>
      </c>
      <c r="AW3018">
        <v>44</v>
      </c>
      <c r="AX3018">
        <v>14</v>
      </c>
      <c r="AY3018">
        <v>43</v>
      </c>
      <c r="AZ3018">
        <v>4</v>
      </c>
      <c r="BA3018">
        <v>45</v>
      </c>
      <c r="BB3018" t="str">
        <f t="shared" si="330"/>
        <v>N</v>
      </c>
      <c r="BC3018" t="str">
        <f t="shared" si="331"/>
        <v>Road</v>
      </c>
      <c r="BD3018">
        <f t="shared" si="332"/>
        <v>2</v>
      </c>
      <c r="BE3018">
        <f t="shared" si="333"/>
        <v>0.04</v>
      </c>
      <c r="BH3018" t="str">
        <f t="shared" si="334"/>
        <v>201814Tevin ColemanATL</v>
      </c>
      <c r="BI3018">
        <v>2018</v>
      </c>
      <c r="BJ3018" s="2">
        <v>14</v>
      </c>
      <c r="BK3018" t="s">
        <v>1191</v>
      </c>
      <c r="BL3018" t="s">
        <v>109</v>
      </c>
      <c r="BM3018" t="str">
        <f t="shared" si="335"/>
        <v>ATL</v>
      </c>
      <c r="BN3018" t="s">
        <v>74</v>
      </c>
      <c r="BO3018" t="s">
        <v>1337</v>
      </c>
      <c r="BP3018" t="s">
        <v>122</v>
      </c>
      <c r="BQ3018">
        <v>33</v>
      </c>
      <c r="BR3018">
        <v>0.46</v>
      </c>
    </row>
    <row r="3019" spans="1:70" x14ac:dyDescent="0.3">
      <c r="A3019" t="str">
        <f t="shared" si="329"/>
        <v>201812Derrick ColemanARZ</v>
      </c>
      <c r="B3019" t="s">
        <v>988</v>
      </c>
      <c r="C3019">
        <v>2018</v>
      </c>
      <c r="D3019">
        <v>12</v>
      </c>
      <c r="E3019" t="s">
        <v>1226</v>
      </c>
      <c r="F3019" t="s">
        <v>93</v>
      </c>
      <c r="G3019" t="s">
        <v>132</v>
      </c>
      <c r="H3019" t="s">
        <v>106</v>
      </c>
      <c r="I3019" t="s">
        <v>122</v>
      </c>
      <c r="J3019" t="s">
        <v>1126</v>
      </c>
      <c r="K3019" t="s">
        <v>1126</v>
      </c>
      <c r="L3019">
        <v>3000</v>
      </c>
      <c r="M3019">
        <v>4500</v>
      </c>
      <c r="N3019" s="1">
        <v>0</v>
      </c>
      <c r="O3019" s="1">
        <v>0</v>
      </c>
      <c r="P3019">
        <v>10</v>
      </c>
      <c r="Q3019">
        <v>-35</v>
      </c>
      <c r="R3019">
        <v>10</v>
      </c>
      <c r="S3019">
        <v>24</v>
      </c>
      <c r="T3019">
        <v>55.81</v>
      </c>
      <c r="U3019">
        <v>62</v>
      </c>
      <c r="V3019">
        <v>0</v>
      </c>
      <c r="W3019">
        <v>12</v>
      </c>
      <c r="X3019">
        <v>19</v>
      </c>
      <c r="Y3019">
        <v>63.160000000000004</v>
      </c>
      <c r="Z3019">
        <v>44.190000000000005</v>
      </c>
      <c r="AA3019">
        <v>105</v>
      </c>
      <c r="AB3019">
        <v>1</v>
      </c>
      <c r="AC3019">
        <v>1</v>
      </c>
      <c r="AD3019">
        <v>2</v>
      </c>
      <c r="AE3019">
        <v>18</v>
      </c>
      <c r="AF3019">
        <v>87</v>
      </c>
      <c r="AG3019">
        <v>149</v>
      </c>
      <c r="AH3019">
        <v>1</v>
      </c>
      <c r="AI3019">
        <v>0</v>
      </c>
      <c r="AJ3019">
        <v>1</v>
      </c>
      <c r="AK3019">
        <v>0</v>
      </c>
      <c r="AL3019">
        <v>3</v>
      </c>
      <c r="AM3019">
        <v>35</v>
      </c>
      <c r="AN3019">
        <v>4</v>
      </c>
      <c r="AO3019">
        <v>12</v>
      </c>
      <c r="AP3019">
        <v>33.33</v>
      </c>
      <c r="AQ3019">
        <v>0</v>
      </c>
      <c r="AR3019">
        <v>1</v>
      </c>
      <c r="AS3019">
        <v>0</v>
      </c>
      <c r="AT3019">
        <v>24.7</v>
      </c>
      <c r="AU3019">
        <v>41.17</v>
      </c>
      <c r="AV3019">
        <v>11.5</v>
      </c>
      <c r="AW3019">
        <v>44</v>
      </c>
      <c r="AX3019">
        <v>14</v>
      </c>
      <c r="AY3019">
        <v>43</v>
      </c>
      <c r="AZ3019">
        <v>4</v>
      </c>
      <c r="BA3019">
        <v>45</v>
      </c>
      <c r="BB3019" t="str">
        <f t="shared" si="330"/>
        <v>N</v>
      </c>
      <c r="BC3019" t="str">
        <f t="shared" si="331"/>
        <v>Road</v>
      </c>
      <c r="BD3019">
        <f t="shared" si="332"/>
        <v>4</v>
      </c>
      <c r="BE3019">
        <f t="shared" si="333"/>
        <v>0.09</v>
      </c>
      <c r="BH3019" t="str">
        <f t="shared" si="334"/>
        <v>201814Ito SmithATL</v>
      </c>
      <c r="BI3019">
        <v>2018</v>
      </c>
      <c r="BJ3019" s="2">
        <v>14</v>
      </c>
      <c r="BK3019" t="s">
        <v>1304</v>
      </c>
      <c r="BL3019" t="s">
        <v>109</v>
      </c>
      <c r="BM3019" t="str">
        <f t="shared" si="335"/>
        <v>ATL</v>
      </c>
      <c r="BN3019" t="s">
        <v>74</v>
      </c>
      <c r="BO3019" t="s">
        <v>1335</v>
      </c>
      <c r="BP3019" t="s">
        <v>122</v>
      </c>
      <c r="BQ3019">
        <v>32</v>
      </c>
      <c r="BR3019">
        <v>0.45</v>
      </c>
    </row>
    <row r="3020" spans="1:70" x14ac:dyDescent="0.3">
      <c r="A3020" t="str">
        <f t="shared" si="329"/>
        <v>201812Brandon BoldenMIA</v>
      </c>
      <c r="B3020" t="s">
        <v>984</v>
      </c>
      <c r="C3020">
        <v>2018</v>
      </c>
      <c r="D3020">
        <v>12</v>
      </c>
      <c r="E3020" t="s">
        <v>1168</v>
      </c>
      <c r="F3020" t="s">
        <v>156</v>
      </c>
      <c r="G3020" t="s">
        <v>3</v>
      </c>
      <c r="H3020" t="s">
        <v>113</v>
      </c>
      <c r="I3020" t="s">
        <v>122</v>
      </c>
      <c r="J3020" t="s">
        <v>1126</v>
      </c>
      <c r="K3020" t="s">
        <v>1126</v>
      </c>
      <c r="L3020">
        <v>3000</v>
      </c>
      <c r="M3020">
        <v>4500</v>
      </c>
      <c r="N3020" s="1">
        <v>0</v>
      </c>
      <c r="O3020" s="1">
        <v>0</v>
      </c>
      <c r="P3020">
        <v>24</v>
      </c>
      <c r="Q3020">
        <v>-3</v>
      </c>
      <c r="R3020">
        <v>14</v>
      </c>
      <c r="S3020">
        <v>25</v>
      </c>
      <c r="T3020">
        <v>50</v>
      </c>
      <c r="U3020">
        <v>113</v>
      </c>
      <c r="V3020">
        <v>1</v>
      </c>
      <c r="W3020">
        <v>17</v>
      </c>
      <c r="X3020">
        <v>25</v>
      </c>
      <c r="Y3020">
        <v>68</v>
      </c>
      <c r="Z3020">
        <v>50</v>
      </c>
      <c r="AA3020">
        <v>204</v>
      </c>
      <c r="AB3020">
        <v>2</v>
      </c>
      <c r="AC3020">
        <v>0</v>
      </c>
      <c r="AD3020">
        <v>1</v>
      </c>
      <c r="AE3020">
        <v>3</v>
      </c>
      <c r="AF3020">
        <v>201</v>
      </c>
      <c r="AG3020">
        <v>314</v>
      </c>
      <c r="AH3020">
        <v>2</v>
      </c>
      <c r="AI3020">
        <v>1</v>
      </c>
      <c r="AJ3020">
        <v>1</v>
      </c>
      <c r="AK3020">
        <v>-2</v>
      </c>
      <c r="AL3020">
        <v>10</v>
      </c>
      <c r="AM3020">
        <v>75</v>
      </c>
      <c r="AN3020">
        <v>4</v>
      </c>
      <c r="AO3020">
        <v>11</v>
      </c>
      <c r="AP3020">
        <v>36.36</v>
      </c>
      <c r="AQ3020">
        <v>0</v>
      </c>
      <c r="AR3020">
        <v>0</v>
      </c>
      <c r="AS3020">
        <v>0</v>
      </c>
      <c r="AT3020">
        <v>28.1</v>
      </c>
      <c r="AU3020">
        <v>46.83</v>
      </c>
      <c r="AV3020">
        <v>10</v>
      </c>
      <c r="AW3020">
        <v>51</v>
      </c>
      <c r="AX3020">
        <v>9</v>
      </c>
      <c r="AY3020">
        <v>52.5</v>
      </c>
      <c r="AZ3020">
        <v>1</v>
      </c>
      <c r="BA3020">
        <v>27</v>
      </c>
      <c r="BB3020" t="str">
        <f t="shared" si="330"/>
        <v>N</v>
      </c>
      <c r="BC3020" t="str">
        <f t="shared" si="331"/>
        <v>Road</v>
      </c>
      <c r="BD3020" t="str">
        <f t="shared" si="332"/>
        <v/>
      </c>
      <c r="BE3020" t="str">
        <f t="shared" si="333"/>
        <v/>
      </c>
      <c r="BH3020" t="str">
        <f t="shared" si="334"/>
        <v>201814Brian HillATL</v>
      </c>
      <c r="BI3020">
        <v>2018</v>
      </c>
      <c r="BJ3020" s="2">
        <v>14</v>
      </c>
      <c r="BK3020" t="s">
        <v>1278</v>
      </c>
      <c r="BL3020" t="s">
        <v>109</v>
      </c>
      <c r="BM3020" t="str">
        <f t="shared" si="335"/>
        <v>ATL</v>
      </c>
      <c r="BN3020" t="s">
        <v>74</v>
      </c>
      <c r="BO3020" t="s">
        <v>1335</v>
      </c>
      <c r="BP3020" t="s">
        <v>122</v>
      </c>
      <c r="BQ3020">
        <v>9</v>
      </c>
      <c r="BR3020">
        <v>0.13</v>
      </c>
    </row>
    <row r="3021" spans="1:70" x14ac:dyDescent="0.3">
      <c r="A3021" t="str">
        <f t="shared" si="329"/>
        <v>201812Senorise PerryMIA</v>
      </c>
      <c r="B3021" t="s">
        <v>984</v>
      </c>
      <c r="C3021">
        <v>2018</v>
      </c>
      <c r="D3021">
        <v>12</v>
      </c>
      <c r="E3021" t="s">
        <v>1244</v>
      </c>
      <c r="F3021" t="s">
        <v>156</v>
      </c>
      <c r="G3021" t="s">
        <v>3</v>
      </c>
      <c r="H3021" t="s">
        <v>113</v>
      </c>
      <c r="I3021" t="s">
        <v>122</v>
      </c>
      <c r="J3021" t="s">
        <v>1126</v>
      </c>
      <c r="K3021" t="s">
        <v>1126</v>
      </c>
      <c r="L3021">
        <v>3000</v>
      </c>
      <c r="M3021">
        <v>4500</v>
      </c>
      <c r="N3021" s="1">
        <v>0</v>
      </c>
      <c r="O3021" s="1">
        <v>0</v>
      </c>
      <c r="P3021">
        <v>24</v>
      </c>
      <c r="Q3021">
        <v>-3</v>
      </c>
      <c r="R3021">
        <v>14</v>
      </c>
      <c r="S3021">
        <v>25</v>
      </c>
      <c r="T3021">
        <v>50</v>
      </c>
      <c r="U3021">
        <v>113</v>
      </c>
      <c r="V3021">
        <v>1</v>
      </c>
      <c r="W3021">
        <v>17</v>
      </c>
      <c r="X3021">
        <v>25</v>
      </c>
      <c r="Y3021">
        <v>68</v>
      </c>
      <c r="Z3021">
        <v>50</v>
      </c>
      <c r="AA3021">
        <v>204</v>
      </c>
      <c r="AB3021">
        <v>2</v>
      </c>
      <c r="AC3021">
        <v>0</v>
      </c>
      <c r="AD3021">
        <v>1</v>
      </c>
      <c r="AE3021">
        <v>3</v>
      </c>
      <c r="AF3021">
        <v>201</v>
      </c>
      <c r="AG3021">
        <v>314</v>
      </c>
      <c r="AH3021">
        <v>2</v>
      </c>
      <c r="AI3021">
        <v>1</v>
      </c>
      <c r="AJ3021">
        <v>1</v>
      </c>
      <c r="AK3021">
        <v>-2</v>
      </c>
      <c r="AL3021">
        <v>10</v>
      </c>
      <c r="AM3021">
        <v>75</v>
      </c>
      <c r="AN3021">
        <v>4</v>
      </c>
      <c r="AO3021">
        <v>11</v>
      </c>
      <c r="AP3021">
        <v>36.36</v>
      </c>
      <c r="AQ3021">
        <v>0</v>
      </c>
      <c r="AR3021">
        <v>0</v>
      </c>
      <c r="AS3021">
        <v>0</v>
      </c>
      <c r="AT3021">
        <v>28.1</v>
      </c>
      <c r="AU3021">
        <v>46.83</v>
      </c>
      <c r="AV3021">
        <v>10</v>
      </c>
      <c r="AW3021">
        <v>51</v>
      </c>
      <c r="AX3021">
        <v>9</v>
      </c>
      <c r="AY3021">
        <v>52.5</v>
      </c>
      <c r="AZ3021">
        <v>1</v>
      </c>
      <c r="BA3021">
        <v>27</v>
      </c>
      <c r="BB3021" t="str">
        <f t="shared" si="330"/>
        <v>N</v>
      </c>
      <c r="BC3021" t="str">
        <f t="shared" si="331"/>
        <v>Road</v>
      </c>
      <c r="BD3021" t="str">
        <f t="shared" si="332"/>
        <v/>
      </c>
      <c r="BE3021" t="str">
        <f t="shared" si="333"/>
        <v/>
      </c>
      <c r="BH3021" t="str">
        <f t="shared" si="334"/>
        <v>201814Jamaal WilliamsGB</v>
      </c>
      <c r="BI3021">
        <v>2018</v>
      </c>
      <c r="BJ3021" s="2">
        <v>14</v>
      </c>
      <c r="BK3021" t="s">
        <v>1153</v>
      </c>
      <c r="BL3021" t="s">
        <v>74</v>
      </c>
      <c r="BM3021" t="str">
        <f t="shared" si="335"/>
        <v>GB</v>
      </c>
      <c r="BN3021" t="s">
        <v>109</v>
      </c>
      <c r="BO3021" t="s">
        <v>1337</v>
      </c>
      <c r="BP3021" t="s">
        <v>72</v>
      </c>
      <c r="BQ3021">
        <v>24</v>
      </c>
      <c r="BR3021">
        <v>0.37</v>
      </c>
    </row>
    <row r="3022" spans="1:70" x14ac:dyDescent="0.3">
      <c r="A3022" t="str">
        <f t="shared" si="329"/>
        <v>201812Roosevelt Nix-JonesPIT</v>
      </c>
      <c r="B3022" t="s">
        <v>977</v>
      </c>
      <c r="C3022">
        <v>2018</v>
      </c>
      <c r="D3022">
        <v>12</v>
      </c>
      <c r="E3022" t="s">
        <v>1307</v>
      </c>
      <c r="F3022" t="s">
        <v>119</v>
      </c>
      <c r="G3022" t="s">
        <v>121</v>
      </c>
      <c r="H3022" t="s">
        <v>105</v>
      </c>
      <c r="I3022" t="s">
        <v>122</v>
      </c>
      <c r="J3022" t="s">
        <v>1126</v>
      </c>
      <c r="K3022" t="s">
        <v>1126</v>
      </c>
      <c r="L3022">
        <v>3000</v>
      </c>
      <c r="M3022">
        <v>4500</v>
      </c>
      <c r="N3022" s="1">
        <v>0</v>
      </c>
      <c r="O3022" s="1">
        <v>0</v>
      </c>
      <c r="P3022">
        <v>17</v>
      </c>
      <c r="Q3022">
        <v>-7</v>
      </c>
      <c r="R3022">
        <v>25</v>
      </c>
      <c r="S3022">
        <v>16</v>
      </c>
      <c r="T3022">
        <v>21.62</v>
      </c>
      <c r="U3022">
        <v>75</v>
      </c>
      <c r="V3022">
        <v>0</v>
      </c>
      <c r="W3022">
        <v>42</v>
      </c>
      <c r="X3022">
        <v>58</v>
      </c>
      <c r="Y3022">
        <v>72.41</v>
      </c>
      <c r="Z3022">
        <v>78.38000000000001</v>
      </c>
      <c r="AA3022">
        <v>464</v>
      </c>
      <c r="AB3022">
        <v>2</v>
      </c>
      <c r="AC3022">
        <v>2</v>
      </c>
      <c r="AD3022">
        <v>2</v>
      </c>
      <c r="AE3022">
        <v>12</v>
      </c>
      <c r="AF3022">
        <v>452</v>
      </c>
      <c r="AG3022">
        <v>527</v>
      </c>
      <c r="AH3022">
        <v>4</v>
      </c>
      <c r="AI3022">
        <v>2</v>
      </c>
      <c r="AJ3022">
        <v>4</v>
      </c>
      <c r="AK3022">
        <v>4</v>
      </c>
      <c r="AL3022">
        <v>5</v>
      </c>
      <c r="AM3022">
        <v>34</v>
      </c>
      <c r="AN3022">
        <v>5</v>
      </c>
      <c r="AO3022">
        <v>14</v>
      </c>
      <c r="AP3022">
        <v>35.709999999999994</v>
      </c>
      <c r="AQ3022">
        <v>1</v>
      </c>
      <c r="AR3022">
        <v>1</v>
      </c>
      <c r="AS3022">
        <v>100</v>
      </c>
      <c r="AT3022">
        <v>35</v>
      </c>
      <c r="AU3022">
        <v>58.330000000000005</v>
      </c>
      <c r="AV3022">
        <v>-3.5</v>
      </c>
      <c r="AW3022">
        <v>47.5</v>
      </c>
      <c r="AX3022">
        <v>-3</v>
      </c>
      <c r="AY3022">
        <v>48</v>
      </c>
      <c r="AZ3022">
        <v>2</v>
      </c>
      <c r="BA3022">
        <v>24</v>
      </c>
      <c r="BB3022" t="e">
        <f t="shared" si="330"/>
        <v>#N/A</v>
      </c>
      <c r="BC3022" t="e">
        <f t="shared" si="331"/>
        <v>#N/A</v>
      </c>
      <c r="BD3022" t="e">
        <f t="shared" si="332"/>
        <v>#N/A</v>
      </c>
      <c r="BE3022" t="e">
        <f t="shared" si="333"/>
        <v>#N/A</v>
      </c>
      <c r="BH3022" t="str">
        <f t="shared" si="334"/>
        <v>201814Aaron JonesGB</v>
      </c>
      <c r="BI3022">
        <v>2018</v>
      </c>
      <c r="BJ3022" s="2">
        <v>14</v>
      </c>
      <c r="BK3022" t="s">
        <v>1241</v>
      </c>
      <c r="BL3022" t="s">
        <v>74</v>
      </c>
      <c r="BM3022" t="str">
        <f t="shared" si="335"/>
        <v>GB</v>
      </c>
      <c r="BN3022" t="s">
        <v>109</v>
      </c>
      <c r="BO3022" t="s">
        <v>1335</v>
      </c>
      <c r="BP3022" t="s">
        <v>72</v>
      </c>
      <c r="BQ3022">
        <v>42</v>
      </c>
      <c r="BR3022">
        <v>0.65</v>
      </c>
    </row>
    <row r="3023" spans="1:70" x14ac:dyDescent="0.3">
      <c r="A3023" t="str">
        <f t="shared" si="329"/>
        <v>201813Ezekiel ElliottDAL</v>
      </c>
      <c r="B3023" t="s">
        <v>998</v>
      </c>
      <c r="C3023">
        <v>2018</v>
      </c>
      <c r="D3023">
        <v>13</v>
      </c>
      <c r="E3023" t="s">
        <v>1127</v>
      </c>
      <c r="F3023" t="s">
        <v>85</v>
      </c>
      <c r="G3023" t="s">
        <v>7</v>
      </c>
      <c r="H3023" t="s">
        <v>96</v>
      </c>
      <c r="I3023" t="s">
        <v>72</v>
      </c>
      <c r="J3023" t="s">
        <v>1126</v>
      </c>
      <c r="K3023" t="s">
        <v>1126</v>
      </c>
      <c r="L3023">
        <v>8000</v>
      </c>
      <c r="M3023">
        <v>8900</v>
      </c>
      <c r="N3023" s="1">
        <v>25.6</v>
      </c>
      <c r="O3023" s="1">
        <v>22.6</v>
      </c>
      <c r="P3023">
        <v>13</v>
      </c>
      <c r="Q3023">
        <v>3</v>
      </c>
      <c r="R3023">
        <v>21</v>
      </c>
      <c r="S3023">
        <v>31</v>
      </c>
      <c r="T3023">
        <v>52.54</v>
      </c>
      <c r="U3023">
        <v>100</v>
      </c>
      <c r="V3023">
        <v>0</v>
      </c>
      <c r="W3023">
        <v>24</v>
      </c>
      <c r="X3023">
        <v>28</v>
      </c>
      <c r="Y3023">
        <v>85.71</v>
      </c>
      <c r="Z3023">
        <v>47.46</v>
      </c>
      <c r="AA3023">
        <v>248</v>
      </c>
      <c r="AB3023">
        <v>1</v>
      </c>
      <c r="AC3023">
        <v>0</v>
      </c>
      <c r="AD3023">
        <v>7</v>
      </c>
      <c r="AE3023">
        <v>40</v>
      </c>
      <c r="AF3023">
        <v>208</v>
      </c>
      <c r="AG3023">
        <v>308</v>
      </c>
      <c r="AH3023">
        <v>3</v>
      </c>
      <c r="AI3023">
        <v>2</v>
      </c>
      <c r="AJ3023">
        <v>2</v>
      </c>
      <c r="AK3023">
        <v>1</v>
      </c>
      <c r="AL3023">
        <v>8</v>
      </c>
      <c r="AM3023">
        <v>80</v>
      </c>
      <c r="AN3023">
        <v>7</v>
      </c>
      <c r="AO3023">
        <v>14</v>
      </c>
      <c r="AP3023">
        <v>50</v>
      </c>
      <c r="AQ3023">
        <v>0</v>
      </c>
      <c r="AR3023">
        <v>0</v>
      </c>
      <c r="AS3023">
        <v>0</v>
      </c>
      <c r="AT3023">
        <v>36.883333333333333</v>
      </c>
      <c r="AU3023">
        <v>61.47</v>
      </c>
      <c r="AV3023">
        <v>7.5</v>
      </c>
      <c r="AW3023">
        <v>54.5</v>
      </c>
      <c r="AX3023">
        <v>7</v>
      </c>
      <c r="AY3023">
        <v>51.5</v>
      </c>
      <c r="AZ3023">
        <v>2</v>
      </c>
      <c r="BA3023">
        <v>10</v>
      </c>
      <c r="BB3023" t="str">
        <f t="shared" si="330"/>
        <v>Y</v>
      </c>
      <c r="BC3023" t="str">
        <f t="shared" si="331"/>
        <v>Home</v>
      </c>
      <c r="BD3023">
        <f t="shared" si="332"/>
        <v>63</v>
      </c>
      <c r="BE3023">
        <f t="shared" si="333"/>
        <v>0.89</v>
      </c>
      <c r="BH3023" t="str">
        <f t="shared" si="334"/>
        <v>201814Alvin KamaraNO</v>
      </c>
      <c r="BI3023">
        <v>2018</v>
      </c>
      <c r="BJ3023" s="2">
        <v>14</v>
      </c>
      <c r="BK3023" t="s">
        <v>1216</v>
      </c>
      <c r="BL3023" t="s">
        <v>96</v>
      </c>
      <c r="BM3023" t="str">
        <f t="shared" si="335"/>
        <v>NO</v>
      </c>
      <c r="BN3023" t="s">
        <v>153</v>
      </c>
      <c r="BO3023" t="s">
        <v>1337</v>
      </c>
      <c r="BP3023" t="s">
        <v>122</v>
      </c>
      <c r="BQ3023">
        <v>41</v>
      </c>
      <c r="BR3023">
        <v>0.64</v>
      </c>
    </row>
    <row r="3024" spans="1:70" x14ac:dyDescent="0.3">
      <c r="A3024" t="str">
        <f t="shared" si="329"/>
        <v>201813Saquon BarkleyNYG</v>
      </c>
      <c r="B3024" t="s">
        <v>1002</v>
      </c>
      <c r="C3024">
        <v>2018</v>
      </c>
      <c r="D3024">
        <v>13</v>
      </c>
      <c r="E3024" t="s">
        <v>1283</v>
      </c>
      <c r="F3024" t="s">
        <v>86</v>
      </c>
      <c r="G3024" t="s">
        <v>135</v>
      </c>
      <c r="H3024" t="s">
        <v>108</v>
      </c>
      <c r="I3024" t="s">
        <v>72</v>
      </c>
      <c r="J3024" t="s">
        <v>1126</v>
      </c>
      <c r="K3024" t="s">
        <v>1126</v>
      </c>
      <c r="L3024">
        <v>7900</v>
      </c>
      <c r="M3024">
        <v>8600</v>
      </c>
      <c r="N3024" s="1">
        <v>20.6</v>
      </c>
      <c r="O3024" s="1">
        <v>16.100000000000001</v>
      </c>
      <c r="P3024">
        <v>30</v>
      </c>
      <c r="Q3024">
        <v>3</v>
      </c>
      <c r="R3024">
        <v>18</v>
      </c>
      <c r="S3024">
        <v>29</v>
      </c>
      <c r="T3024">
        <v>44.62</v>
      </c>
      <c r="U3024">
        <v>141</v>
      </c>
      <c r="V3024">
        <v>0</v>
      </c>
      <c r="W3024">
        <v>20</v>
      </c>
      <c r="X3024">
        <v>36</v>
      </c>
      <c r="Y3024">
        <v>55.559999999999995</v>
      </c>
      <c r="Z3024">
        <v>55.379999999999995</v>
      </c>
      <c r="AA3024">
        <v>219</v>
      </c>
      <c r="AB3024">
        <v>2</v>
      </c>
      <c r="AC3024">
        <v>1</v>
      </c>
      <c r="AD3024">
        <v>3</v>
      </c>
      <c r="AE3024">
        <v>22</v>
      </c>
      <c r="AF3024">
        <v>197</v>
      </c>
      <c r="AG3024">
        <v>338</v>
      </c>
      <c r="AH3024">
        <v>0</v>
      </c>
      <c r="AI3024">
        <v>0</v>
      </c>
      <c r="AJ3024">
        <v>1</v>
      </c>
      <c r="AK3024">
        <v>-2</v>
      </c>
      <c r="AL3024">
        <v>12</v>
      </c>
      <c r="AM3024">
        <v>107</v>
      </c>
      <c r="AN3024">
        <v>6</v>
      </c>
      <c r="AO3024">
        <v>17</v>
      </c>
      <c r="AP3024">
        <v>35.29</v>
      </c>
      <c r="AQ3024">
        <v>2</v>
      </c>
      <c r="AR3024">
        <v>2</v>
      </c>
      <c r="AS3024">
        <v>100</v>
      </c>
      <c r="AT3024">
        <v>33.216666666666669</v>
      </c>
      <c r="AU3024">
        <v>49.44</v>
      </c>
      <c r="AV3024">
        <v>4.5</v>
      </c>
      <c r="AW3024">
        <v>45</v>
      </c>
      <c r="AX3024">
        <v>3.5</v>
      </c>
      <c r="AY3024">
        <v>43.5</v>
      </c>
      <c r="AZ3024">
        <v>5</v>
      </c>
      <c r="BA3024">
        <v>27</v>
      </c>
      <c r="BB3024" t="str">
        <f t="shared" si="330"/>
        <v>Y</v>
      </c>
      <c r="BC3024" t="str">
        <f t="shared" si="331"/>
        <v>Home</v>
      </c>
      <c r="BD3024">
        <f t="shared" si="332"/>
        <v>57</v>
      </c>
      <c r="BE3024">
        <f t="shared" si="333"/>
        <v>0.79</v>
      </c>
      <c r="BH3024" t="str">
        <f t="shared" si="334"/>
        <v>201814Mark IngramNO</v>
      </c>
      <c r="BI3024">
        <v>2018</v>
      </c>
      <c r="BJ3024" s="2">
        <v>14</v>
      </c>
      <c r="BK3024" t="s">
        <v>1197</v>
      </c>
      <c r="BL3024" t="s">
        <v>96</v>
      </c>
      <c r="BM3024" t="str">
        <f t="shared" si="335"/>
        <v>NO</v>
      </c>
      <c r="BN3024" t="s">
        <v>153</v>
      </c>
      <c r="BO3024" t="s">
        <v>1335</v>
      </c>
      <c r="BP3024" t="s">
        <v>122</v>
      </c>
      <c r="BQ3024">
        <v>29</v>
      </c>
      <c r="BR3024">
        <v>0.45</v>
      </c>
    </row>
    <row r="3025" spans="1:70" x14ac:dyDescent="0.3">
      <c r="A3025" t="str">
        <f t="shared" si="329"/>
        <v>201813James ConnerPIT</v>
      </c>
      <c r="B3025" t="s">
        <v>993</v>
      </c>
      <c r="C3025">
        <v>2018</v>
      </c>
      <c r="D3025">
        <v>13</v>
      </c>
      <c r="E3025" t="s">
        <v>1201</v>
      </c>
      <c r="F3025" t="s">
        <v>119</v>
      </c>
      <c r="G3025" t="s">
        <v>121</v>
      </c>
      <c r="H3025" t="s">
        <v>106</v>
      </c>
      <c r="I3025" t="s">
        <v>72</v>
      </c>
      <c r="J3025" t="s">
        <v>1126</v>
      </c>
      <c r="K3025" t="s">
        <v>1126</v>
      </c>
      <c r="L3025">
        <v>7300</v>
      </c>
      <c r="M3025">
        <v>7900</v>
      </c>
      <c r="N3025" s="1">
        <v>22.4</v>
      </c>
      <c r="O3025" s="1">
        <v>20.9</v>
      </c>
      <c r="P3025">
        <v>30</v>
      </c>
      <c r="Q3025">
        <v>-3</v>
      </c>
      <c r="R3025">
        <v>23</v>
      </c>
      <c r="S3025">
        <v>17</v>
      </c>
      <c r="T3025">
        <v>27.42</v>
      </c>
      <c r="U3025">
        <v>65</v>
      </c>
      <c r="V3025">
        <v>2</v>
      </c>
      <c r="W3025">
        <v>29</v>
      </c>
      <c r="X3025">
        <v>45</v>
      </c>
      <c r="Y3025">
        <v>64.44</v>
      </c>
      <c r="Z3025">
        <v>72.58</v>
      </c>
      <c r="AA3025">
        <v>281</v>
      </c>
      <c r="AB3025">
        <v>2</v>
      </c>
      <c r="AC3025">
        <v>1</v>
      </c>
      <c r="AD3025">
        <v>1</v>
      </c>
      <c r="AE3025">
        <v>10</v>
      </c>
      <c r="AF3025">
        <v>271</v>
      </c>
      <c r="AG3025">
        <v>336</v>
      </c>
      <c r="AH3025">
        <v>1</v>
      </c>
      <c r="AI3025">
        <v>0</v>
      </c>
      <c r="AJ3025">
        <v>1</v>
      </c>
      <c r="AK3025">
        <v>1</v>
      </c>
      <c r="AL3025">
        <v>7</v>
      </c>
      <c r="AM3025">
        <v>59</v>
      </c>
      <c r="AN3025">
        <v>3</v>
      </c>
      <c r="AO3025">
        <v>10</v>
      </c>
      <c r="AP3025">
        <v>30</v>
      </c>
      <c r="AQ3025">
        <v>1</v>
      </c>
      <c r="AR3025">
        <v>1</v>
      </c>
      <c r="AS3025">
        <v>100</v>
      </c>
      <c r="AT3025">
        <v>28.8</v>
      </c>
      <c r="AU3025">
        <v>48</v>
      </c>
      <c r="AV3025">
        <v>-3.5</v>
      </c>
      <c r="AW3025">
        <v>52.5</v>
      </c>
      <c r="AX3025">
        <v>-3</v>
      </c>
      <c r="AY3025">
        <v>53.5</v>
      </c>
      <c r="AZ3025">
        <v>2</v>
      </c>
      <c r="BA3025">
        <v>27</v>
      </c>
      <c r="BB3025" t="str">
        <f t="shared" si="330"/>
        <v>Y</v>
      </c>
      <c r="BC3025" t="str">
        <f t="shared" si="331"/>
        <v>Home</v>
      </c>
      <c r="BD3025">
        <f t="shared" si="332"/>
        <v>49</v>
      </c>
      <c r="BE3025">
        <f t="shared" si="333"/>
        <v>0.72</v>
      </c>
      <c r="BH3025" t="str">
        <f t="shared" si="334"/>
        <v>201814Zach LineNO</v>
      </c>
      <c r="BI3025">
        <v>2018</v>
      </c>
      <c r="BJ3025" s="2">
        <v>14</v>
      </c>
      <c r="BK3025" t="s">
        <v>1265</v>
      </c>
      <c r="BL3025" t="s">
        <v>96</v>
      </c>
      <c r="BM3025" t="str">
        <f t="shared" si="335"/>
        <v>NO</v>
      </c>
      <c r="BN3025" t="s">
        <v>153</v>
      </c>
      <c r="BO3025" t="s">
        <v>1335</v>
      </c>
      <c r="BP3025" t="s">
        <v>122</v>
      </c>
      <c r="BQ3025">
        <v>17</v>
      </c>
      <c r="BR3025">
        <v>0.27</v>
      </c>
    </row>
    <row r="3026" spans="1:70" x14ac:dyDescent="0.3">
      <c r="A3026" t="str">
        <f t="shared" si="329"/>
        <v>201813Joe MixonCIN</v>
      </c>
      <c r="B3026" t="s">
        <v>1004</v>
      </c>
      <c r="C3026">
        <v>2018</v>
      </c>
      <c r="D3026">
        <v>13</v>
      </c>
      <c r="E3026" t="s">
        <v>1133</v>
      </c>
      <c r="F3026" t="s">
        <v>98</v>
      </c>
      <c r="G3026" t="s">
        <v>99</v>
      </c>
      <c r="H3026" t="s">
        <v>105</v>
      </c>
      <c r="I3026" t="s">
        <v>72</v>
      </c>
      <c r="J3026" t="s">
        <v>1126</v>
      </c>
      <c r="K3026" t="s">
        <v>1126</v>
      </c>
      <c r="L3026">
        <v>7300</v>
      </c>
      <c r="M3026">
        <v>7400</v>
      </c>
      <c r="N3026" s="1">
        <v>11.5</v>
      </c>
      <c r="O3026" s="1">
        <v>10.5</v>
      </c>
      <c r="P3026">
        <v>10</v>
      </c>
      <c r="Q3026">
        <v>-14</v>
      </c>
      <c r="R3026">
        <v>20</v>
      </c>
      <c r="S3026">
        <v>23</v>
      </c>
      <c r="T3026">
        <v>37.700000000000003</v>
      </c>
      <c r="U3026">
        <v>111</v>
      </c>
      <c r="V3026">
        <v>0</v>
      </c>
      <c r="W3026">
        <v>25</v>
      </c>
      <c r="X3026">
        <v>38</v>
      </c>
      <c r="Y3026">
        <v>65.790000000000006</v>
      </c>
      <c r="Z3026">
        <v>62.3</v>
      </c>
      <c r="AA3026">
        <v>236</v>
      </c>
      <c r="AB3026">
        <v>1</v>
      </c>
      <c r="AC3026">
        <v>1</v>
      </c>
      <c r="AD3026">
        <v>4</v>
      </c>
      <c r="AE3026">
        <v>36</v>
      </c>
      <c r="AF3026">
        <v>200</v>
      </c>
      <c r="AG3026">
        <v>311</v>
      </c>
      <c r="AH3026">
        <v>2</v>
      </c>
      <c r="AI3026">
        <v>2</v>
      </c>
      <c r="AJ3026">
        <v>3</v>
      </c>
      <c r="AK3026">
        <v>2</v>
      </c>
      <c r="AL3026">
        <v>12</v>
      </c>
      <c r="AM3026">
        <v>100</v>
      </c>
      <c r="AN3026">
        <v>5</v>
      </c>
      <c r="AO3026">
        <v>13</v>
      </c>
      <c r="AP3026">
        <v>38.46</v>
      </c>
      <c r="AQ3026">
        <v>0</v>
      </c>
      <c r="AR3026">
        <v>0</v>
      </c>
      <c r="AS3026">
        <v>0</v>
      </c>
      <c r="AT3026">
        <v>31.333333333333332</v>
      </c>
      <c r="AU3026">
        <v>52.22</v>
      </c>
      <c r="AV3026">
        <v>3.5</v>
      </c>
      <c r="AW3026">
        <v>42.5</v>
      </c>
      <c r="AX3026">
        <v>3.5</v>
      </c>
      <c r="AY3026">
        <v>45</v>
      </c>
      <c r="AZ3026">
        <v>2</v>
      </c>
      <c r="BA3026">
        <v>24</v>
      </c>
      <c r="BB3026" t="str">
        <f t="shared" si="330"/>
        <v>Y</v>
      </c>
      <c r="BC3026" t="str">
        <f t="shared" si="331"/>
        <v>Home</v>
      </c>
      <c r="BD3026">
        <f t="shared" si="332"/>
        <v>39</v>
      </c>
      <c r="BE3026">
        <f t="shared" si="333"/>
        <v>0.56999999999999995</v>
      </c>
      <c r="BH3026" t="str">
        <f t="shared" si="334"/>
        <v>201814Dwayne WashingtonNO</v>
      </c>
      <c r="BI3026">
        <v>2018</v>
      </c>
      <c r="BJ3026" s="2">
        <v>14</v>
      </c>
      <c r="BK3026" t="s">
        <v>1161</v>
      </c>
      <c r="BL3026" t="s">
        <v>96</v>
      </c>
      <c r="BM3026" t="str">
        <f t="shared" si="335"/>
        <v>NO</v>
      </c>
      <c r="BN3026" t="s">
        <v>153</v>
      </c>
      <c r="BO3026" t="s">
        <v>1335</v>
      </c>
      <c r="BP3026" t="s">
        <v>122</v>
      </c>
      <c r="BQ3026" t="s">
        <v>1366</v>
      </c>
      <c r="BR3026" t="s">
        <v>1366</v>
      </c>
    </row>
    <row r="3027" spans="1:70" x14ac:dyDescent="0.3">
      <c r="A3027" t="str">
        <f t="shared" si="329"/>
        <v>201813Aaron JonesGB</v>
      </c>
      <c r="B3027" t="s">
        <v>991</v>
      </c>
      <c r="C3027">
        <v>2018</v>
      </c>
      <c r="D3027">
        <v>13</v>
      </c>
      <c r="E3027" t="s">
        <v>1241</v>
      </c>
      <c r="F3027" t="s">
        <v>74</v>
      </c>
      <c r="G3027" t="s">
        <v>75</v>
      </c>
      <c r="H3027" t="s">
        <v>93</v>
      </c>
      <c r="I3027" t="s">
        <v>72</v>
      </c>
      <c r="J3027" t="s">
        <v>1126</v>
      </c>
      <c r="K3027" t="s">
        <v>1126</v>
      </c>
      <c r="L3027">
        <v>6700</v>
      </c>
      <c r="M3027">
        <v>7600</v>
      </c>
      <c r="N3027" s="1">
        <v>15.2</v>
      </c>
      <c r="O3027" s="1">
        <v>13.2</v>
      </c>
      <c r="P3027">
        <v>17</v>
      </c>
      <c r="Q3027">
        <v>-3</v>
      </c>
      <c r="R3027">
        <v>22</v>
      </c>
      <c r="S3027">
        <v>23</v>
      </c>
      <c r="T3027">
        <v>31.509999999999998</v>
      </c>
      <c r="U3027">
        <v>98</v>
      </c>
      <c r="V3027">
        <v>1</v>
      </c>
      <c r="W3027">
        <v>31</v>
      </c>
      <c r="X3027">
        <v>50</v>
      </c>
      <c r="Y3027">
        <v>62</v>
      </c>
      <c r="Z3027">
        <v>68.489999999999995</v>
      </c>
      <c r="AA3027">
        <v>233</v>
      </c>
      <c r="AB3027">
        <v>1</v>
      </c>
      <c r="AC3027">
        <v>0</v>
      </c>
      <c r="AD3027">
        <v>1</v>
      </c>
      <c r="AE3027">
        <v>6</v>
      </c>
      <c r="AF3027">
        <v>227</v>
      </c>
      <c r="AG3027">
        <v>325</v>
      </c>
      <c r="AH3027">
        <v>0</v>
      </c>
      <c r="AI3027">
        <v>0</v>
      </c>
      <c r="AJ3027">
        <v>0</v>
      </c>
      <c r="AK3027">
        <v>0</v>
      </c>
      <c r="AL3027">
        <v>7</v>
      </c>
      <c r="AM3027">
        <v>43</v>
      </c>
      <c r="AN3027">
        <v>3</v>
      </c>
      <c r="AO3027">
        <v>14</v>
      </c>
      <c r="AP3027">
        <v>21.43</v>
      </c>
      <c r="AQ3027">
        <v>2</v>
      </c>
      <c r="AR3027">
        <v>2</v>
      </c>
      <c r="AS3027">
        <v>100</v>
      </c>
      <c r="AT3027">
        <v>32.43333333333333</v>
      </c>
      <c r="AU3027">
        <v>54.059999999999995</v>
      </c>
      <c r="AV3027">
        <v>-14</v>
      </c>
      <c r="AW3027">
        <v>46</v>
      </c>
      <c r="AX3027">
        <v>-13.5</v>
      </c>
      <c r="AY3027">
        <v>41</v>
      </c>
      <c r="AZ3027">
        <v>2</v>
      </c>
      <c r="BA3027">
        <v>20</v>
      </c>
      <c r="BB3027" t="str">
        <f t="shared" si="330"/>
        <v>Y</v>
      </c>
      <c r="BC3027" t="str">
        <f t="shared" si="331"/>
        <v>Home</v>
      </c>
      <c r="BD3027">
        <f t="shared" si="332"/>
        <v>39</v>
      </c>
      <c r="BE3027">
        <f t="shared" si="333"/>
        <v>0.51</v>
      </c>
      <c r="BH3027" t="str">
        <f t="shared" si="334"/>
        <v>201814Peyton BarberTB</v>
      </c>
      <c r="BI3027">
        <v>2018</v>
      </c>
      <c r="BJ3027" s="2">
        <v>14</v>
      </c>
      <c r="BK3027" t="s">
        <v>1237</v>
      </c>
      <c r="BL3027" t="s">
        <v>153</v>
      </c>
      <c r="BM3027" t="str">
        <f t="shared" si="335"/>
        <v>TB</v>
      </c>
      <c r="BN3027" t="s">
        <v>96</v>
      </c>
      <c r="BO3027" t="s">
        <v>1337</v>
      </c>
      <c r="BP3027" t="s">
        <v>72</v>
      </c>
      <c r="BQ3027">
        <v>32</v>
      </c>
      <c r="BR3027">
        <v>0.46</v>
      </c>
    </row>
    <row r="3028" spans="1:70" x14ac:dyDescent="0.3">
      <c r="A3028" t="str">
        <f t="shared" si="329"/>
        <v>201813James WhiteNE</v>
      </c>
      <c r="B3028" t="s">
        <v>995</v>
      </c>
      <c r="C3028">
        <v>2018</v>
      </c>
      <c r="D3028">
        <v>13</v>
      </c>
      <c r="E3028" t="s">
        <v>1152</v>
      </c>
      <c r="F3028" t="s">
        <v>69</v>
      </c>
      <c r="G3028" t="s">
        <v>70</v>
      </c>
      <c r="H3028" t="s">
        <v>95</v>
      </c>
      <c r="I3028" t="s">
        <v>72</v>
      </c>
      <c r="J3028" t="s">
        <v>1126</v>
      </c>
      <c r="K3028" t="s">
        <v>1126</v>
      </c>
      <c r="L3028">
        <v>6500</v>
      </c>
      <c r="M3028">
        <v>6800</v>
      </c>
      <c r="N3028" s="1">
        <v>18.8</v>
      </c>
      <c r="O3028" s="1">
        <v>15.3</v>
      </c>
      <c r="P3028">
        <v>24</v>
      </c>
      <c r="Q3028">
        <v>14</v>
      </c>
      <c r="R3028">
        <v>27</v>
      </c>
      <c r="S3028">
        <v>39</v>
      </c>
      <c r="T3028">
        <v>54.93</v>
      </c>
      <c r="U3028">
        <v>160</v>
      </c>
      <c r="V3028">
        <v>2</v>
      </c>
      <c r="W3028">
        <v>24</v>
      </c>
      <c r="X3028">
        <v>32</v>
      </c>
      <c r="Y3028">
        <v>75</v>
      </c>
      <c r="Z3028">
        <v>45.07</v>
      </c>
      <c r="AA3028">
        <v>311</v>
      </c>
      <c r="AB3028">
        <v>1</v>
      </c>
      <c r="AC3028">
        <v>1</v>
      </c>
      <c r="AD3028">
        <v>0</v>
      </c>
      <c r="AE3028">
        <v>0</v>
      </c>
      <c r="AF3028">
        <v>311</v>
      </c>
      <c r="AG3028">
        <v>471</v>
      </c>
      <c r="AH3028">
        <v>0</v>
      </c>
      <c r="AI3028">
        <v>0</v>
      </c>
      <c r="AJ3028">
        <v>1</v>
      </c>
      <c r="AK3028">
        <v>-1</v>
      </c>
      <c r="AL3028">
        <v>7</v>
      </c>
      <c r="AM3028">
        <v>60</v>
      </c>
      <c r="AN3028">
        <v>7</v>
      </c>
      <c r="AO3028">
        <v>14</v>
      </c>
      <c r="AP3028">
        <v>50</v>
      </c>
      <c r="AQ3028">
        <v>1</v>
      </c>
      <c r="AR3028">
        <v>1</v>
      </c>
      <c r="AS3028">
        <v>100</v>
      </c>
      <c r="AT3028">
        <v>33.35</v>
      </c>
      <c r="AU3028">
        <v>55.58</v>
      </c>
      <c r="AV3028">
        <v>-6</v>
      </c>
      <c r="AW3028">
        <v>48</v>
      </c>
      <c r="AX3028">
        <v>-5.5</v>
      </c>
      <c r="AY3028">
        <v>50.5</v>
      </c>
      <c r="AZ3028">
        <v>2</v>
      </c>
      <c r="BA3028">
        <v>10</v>
      </c>
      <c r="BB3028" t="str">
        <f t="shared" si="330"/>
        <v>N</v>
      </c>
      <c r="BC3028" t="str">
        <f t="shared" si="331"/>
        <v>Home</v>
      </c>
      <c r="BD3028">
        <f t="shared" si="332"/>
        <v>33</v>
      </c>
      <c r="BE3028">
        <f t="shared" si="333"/>
        <v>0.45</v>
      </c>
      <c r="BH3028" t="str">
        <f t="shared" si="334"/>
        <v>201814Jacquizz RodgersTB</v>
      </c>
      <c r="BI3028">
        <v>2018</v>
      </c>
      <c r="BJ3028" s="2">
        <v>14</v>
      </c>
      <c r="BK3028" t="s">
        <v>1234</v>
      </c>
      <c r="BL3028" t="s">
        <v>153</v>
      </c>
      <c r="BM3028" t="str">
        <f t="shared" si="335"/>
        <v>TB</v>
      </c>
      <c r="BN3028" t="s">
        <v>96</v>
      </c>
      <c r="BO3028" t="s">
        <v>1335</v>
      </c>
      <c r="BP3028" t="s">
        <v>72</v>
      </c>
      <c r="BQ3028">
        <v>31</v>
      </c>
      <c r="BR3028">
        <v>0.44</v>
      </c>
    </row>
    <row r="3029" spans="1:70" x14ac:dyDescent="0.3">
      <c r="A3029" t="str">
        <f t="shared" si="329"/>
        <v>201813Sony MichelNE</v>
      </c>
      <c r="B3029" t="s">
        <v>995</v>
      </c>
      <c r="C3029">
        <v>2018</v>
      </c>
      <c r="D3029">
        <v>13</v>
      </c>
      <c r="E3029" t="s">
        <v>1310</v>
      </c>
      <c r="F3029" t="s">
        <v>69</v>
      </c>
      <c r="G3029" t="s">
        <v>70</v>
      </c>
      <c r="H3029" t="s">
        <v>95</v>
      </c>
      <c r="I3029" t="s">
        <v>72</v>
      </c>
      <c r="J3029" t="s">
        <v>1126</v>
      </c>
      <c r="K3029" t="s">
        <v>1126</v>
      </c>
      <c r="L3029">
        <v>6100</v>
      </c>
      <c r="M3029">
        <v>7000</v>
      </c>
      <c r="N3029" s="1">
        <v>8</v>
      </c>
      <c r="O3029" s="1">
        <v>7.5</v>
      </c>
      <c r="P3029">
        <v>24</v>
      </c>
      <c r="Q3029">
        <v>14</v>
      </c>
      <c r="R3029">
        <v>27</v>
      </c>
      <c r="S3029">
        <v>39</v>
      </c>
      <c r="T3029">
        <v>54.93</v>
      </c>
      <c r="U3029">
        <v>160</v>
      </c>
      <c r="V3029">
        <v>2</v>
      </c>
      <c r="W3029">
        <v>24</v>
      </c>
      <c r="X3029">
        <v>32</v>
      </c>
      <c r="Y3029">
        <v>75</v>
      </c>
      <c r="Z3029">
        <v>45.07</v>
      </c>
      <c r="AA3029">
        <v>311</v>
      </c>
      <c r="AB3029">
        <v>1</v>
      </c>
      <c r="AC3029">
        <v>1</v>
      </c>
      <c r="AD3029">
        <v>0</v>
      </c>
      <c r="AE3029">
        <v>0</v>
      </c>
      <c r="AF3029">
        <v>311</v>
      </c>
      <c r="AG3029">
        <v>471</v>
      </c>
      <c r="AH3029">
        <v>0</v>
      </c>
      <c r="AI3029">
        <v>0</v>
      </c>
      <c r="AJ3029">
        <v>1</v>
      </c>
      <c r="AK3029">
        <v>-1</v>
      </c>
      <c r="AL3029">
        <v>7</v>
      </c>
      <c r="AM3029">
        <v>60</v>
      </c>
      <c r="AN3029">
        <v>7</v>
      </c>
      <c r="AO3029">
        <v>14</v>
      </c>
      <c r="AP3029">
        <v>50</v>
      </c>
      <c r="AQ3029">
        <v>1</v>
      </c>
      <c r="AR3029">
        <v>1</v>
      </c>
      <c r="AS3029">
        <v>100</v>
      </c>
      <c r="AT3029">
        <v>33.35</v>
      </c>
      <c r="AU3029">
        <v>55.58</v>
      </c>
      <c r="AV3029">
        <v>-6</v>
      </c>
      <c r="AW3029">
        <v>48</v>
      </c>
      <c r="AX3029">
        <v>-5.5</v>
      </c>
      <c r="AY3029">
        <v>50.5</v>
      </c>
      <c r="AZ3029">
        <v>2</v>
      </c>
      <c r="BA3029">
        <v>10</v>
      </c>
      <c r="BB3029" t="str">
        <f t="shared" si="330"/>
        <v>Y</v>
      </c>
      <c r="BC3029" t="str">
        <f t="shared" si="331"/>
        <v>Home</v>
      </c>
      <c r="BD3029">
        <f t="shared" si="332"/>
        <v>30</v>
      </c>
      <c r="BE3029">
        <f t="shared" si="333"/>
        <v>0.41</v>
      </c>
      <c r="BH3029" t="str">
        <f t="shared" si="334"/>
        <v>201814Ronald JonesTB</v>
      </c>
      <c r="BI3029">
        <v>2018</v>
      </c>
      <c r="BJ3029" s="2">
        <v>14</v>
      </c>
      <c r="BK3029" t="s">
        <v>1320</v>
      </c>
      <c r="BL3029" t="s">
        <v>153</v>
      </c>
      <c r="BM3029" t="str">
        <f t="shared" si="335"/>
        <v>TB</v>
      </c>
      <c r="BN3029" t="s">
        <v>96</v>
      </c>
      <c r="BO3029" t="s">
        <v>1335</v>
      </c>
      <c r="BP3029" t="s">
        <v>72</v>
      </c>
      <c r="BQ3029">
        <v>4</v>
      </c>
      <c r="BR3029">
        <v>0.06</v>
      </c>
    </row>
    <row r="3030" spans="1:70" x14ac:dyDescent="0.3">
      <c r="A3030" t="str">
        <f t="shared" si="329"/>
        <v>201813Dion LewisTEN</v>
      </c>
      <c r="B3030" t="s">
        <v>1000</v>
      </c>
      <c r="C3030">
        <v>2018</v>
      </c>
      <c r="D3030">
        <v>13</v>
      </c>
      <c r="E3030" t="s">
        <v>1156</v>
      </c>
      <c r="F3030" t="s">
        <v>78</v>
      </c>
      <c r="G3030" t="s">
        <v>79</v>
      </c>
      <c r="H3030" t="s">
        <v>90</v>
      </c>
      <c r="I3030" t="s">
        <v>72</v>
      </c>
      <c r="J3030" t="s">
        <v>1126</v>
      </c>
      <c r="K3030" t="s">
        <v>1126</v>
      </c>
      <c r="L3030">
        <v>5300</v>
      </c>
      <c r="M3030">
        <v>5500</v>
      </c>
      <c r="N3030" s="1">
        <v>5.4</v>
      </c>
      <c r="O3030" s="1">
        <v>4.4000000000000004</v>
      </c>
      <c r="P3030">
        <v>26</v>
      </c>
      <c r="Q3030">
        <v>4</v>
      </c>
      <c r="R3030">
        <v>22</v>
      </c>
      <c r="S3030">
        <v>33</v>
      </c>
      <c r="T3030">
        <v>48.53</v>
      </c>
      <c r="U3030">
        <v>188</v>
      </c>
      <c r="V3030">
        <v>1</v>
      </c>
      <c r="W3030">
        <v>20</v>
      </c>
      <c r="X3030">
        <v>35</v>
      </c>
      <c r="Y3030">
        <v>57.14</v>
      </c>
      <c r="Z3030">
        <v>51.470000000000006</v>
      </c>
      <c r="AA3030">
        <v>282</v>
      </c>
      <c r="AB3030">
        <v>2</v>
      </c>
      <c r="AC3030">
        <v>1</v>
      </c>
      <c r="AD3030">
        <v>3</v>
      </c>
      <c r="AE3030">
        <v>9</v>
      </c>
      <c r="AF3030">
        <v>273</v>
      </c>
      <c r="AG3030">
        <v>461</v>
      </c>
      <c r="AH3030">
        <v>2</v>
      </c>
      <c r="AI3030">
        <v>0</v>
      </c>
      <c r="AJ3030">
        <v>1</v>
      </c>
      <c r="AK3030">
        <v>0</v>
      </c>
      <c r="AL3030">
        <v>8</v>
      </c>
      <c r="AM3030">
        <v>75</v>
      </c>
      <c r="AN3030">
        <v>1</v>
      </c>
      <c r="AO3030">
        <v>11</v>
      </c>
      <c r="AP3030">
        <v>9.09</v>
      </c>
      <c r="AQ3030">
        <v>0</v>
      </c>
      <c r="AR3030">
        <v>0</v>
      </c>
      <c r="AS3030">
        <v>0</v>
      </c>
      <c r="AT3030">
        <v>26.633333333333333</v>
      </c>
      <c r="AU3030">
        <v>44.39</v>
      </c>
      <c r="AV3030">
        <v>-10</v>
      </c>
      <c r="AW3030">
        <v>40</v>
      </c>
      <c r="AX3030">
        <v>-10</v>
      </c>
      <c r="AY3030">
        <v>40.5</v>
      </c>
      <c r="AZ3030">
        <v>2</v>
      </c>
      <c r="BA3030">
        <v>16</v>
      </c>
      <c r="BB3030" t="str">
        <f t="shared" si="330"/>
        <v>Y</v>
      </c>
      <c r="BC3030" t="str">
        <f t="shared" si="331"/>
        <v>Home</v>
      </c>
      <c r="BD3030">
        <f t="shared" si="332"/>
        <v>40</v>
      </c>
      <c r="BE3030">
        <f t="shared" si="333"/>
        <v>0.59</v>
      </c>
      <c r="BH3030" t="str">
        <f t="shared" si="334"/>
        <v>201814Christian McCaffreyCAR</v>
      </c>
      <c r="BI3030">
        <v>2018</v>
      </c>
      <c r="BJ3030" s="2">
        <v>14</v>
      </c>
      <c r="BK3030" t="s">
        <v>1190</v>
      </c>
      <c r="BL3030" t="s">
        <v>103</v>
      </c>
      <c r="BM3030" t="str">
        <f t="shared" si="335"/>
        <v>CAR</v>
      </c>
      <c r="BN3030" t="s">
        <v>118</v>
      </c>
      <c r="BO3030" t="s">
        <v>1337</v>
      </c>
      <c r="BP3030" t="s">
        <v>122</v>
      </c>
      <c r="BQ3030">
        <v>74</v>
      </c>
      <c r="BR3030">
        <v>1</v>
      </c>
    </row>
    <row r="3031" spans="1:70" x14ac:dyDescent="0.3">
      <c r="A3031" t="str">
        <f t="shared" si="329"/>
        <v>201813Chris CarsonSEA</v>
      </c>
      <c r="B3031" t="s">
        <v>990</v>
      </c>
      <c r="C3031">
        <v>2018</v>
      </c>
      <c r="D3031">
        <v>13</v>
      </c>
      <c r="E3031" t="s">
        <v>1235</v>
      </c>
      <c r="F3031" t="s">
        <v>76</v>
      </c>
      <c r="G3031" t="s">
        <v>128</v>
      </c>
      <c r="H3031" t="s">
        <v>102</v>
      </c>
      <c r="I3031" t="s">
        <v>72</v>
      </c>
      <c r="J3031" t="s">
        <v>1126</v>
      </c>
      <c r="K3031" t="s">
        <v>1126</v>
      </c>
      <c r="L3031">
        <v>5200</v>
      </c>
      <c r="M3031">
        <v>6300</v>
      </c>
      <c r="N3031" s="1">
        <v>13.8</v>
      </c>
      <c r="O3031" s="1">
        <v>12.3</v>
      </c>
      <c r="P3031">
        <v>43</v>
      </c>
      <c r="Q3031">
        <v>27</v>
      </c>
      <c r="R3031">
        <v>21</v>
      </c>
      <c r="S3031">
        <v>29</v>
      </c>
      <c r="T3031">
        <v>63.04</v>
      </c>
      <c r="U3031">
        <v>168</v>
      </c>
      <c r="V3031">
        <v>1</v>
      </c>
      <c r="W3031">
        <v>11</v>
      </c>
      <c r="X3031">
        <v>17</v>
      </c>
      <c r="Y3031">
        <v>64.710000000000008</v>
      </c>
      <c r="Z3031">
        <v>36.96</v>
      </c>
      <c r="AA3031">
        <v>207</v>
      </c>
      <c r="AB3031">
        <v>4</v>
      </c>
      <c r="AC3031">
        <v>0</v>
      </c>
      <c r="AD3031">
        <v>3</v>
      </c>
      <c r="AE3031">
        <v>22</v>
      </c>
      <c r="AF3031">
        <v>185</v>
      </c>
      <c r="AG3031">
        <v>353</v>
      </c>
      <c r="AH3031">
        <v>0</v>
      </c>
      <c r="AI3031">
        <v>0</v>
      </c>
      <c r="AJ3031">
        <v>0</v>
      </c>
      <c r="AK3031">
        <v>-3</v>
      </c>
      <c r="AL3031">
        <v>10</v>
      </c>
      <c r="AM3031">
        <v>100</v>
      </c>
      <c r="AN3031">
        <v>4</v>
      </c>
      <c r="AO3031">
        <v>9</v>
      </c>
      <c r="AP3031">
        <v>44.440000000000005</v>
      </c>
      <c r="AQ3031">
        <v>0</v>
      </c>
      <c r="AR3031">
        <v>0</v>
      </c>
      <c r="AS3031">
        <v>0</v>
      </c>
      <c r="AT3031">
        <v>27.5</v>
      </c>
      <c r="AU3031">
        <v>45.83</v>
      </c>
      <c r="AV3031">
        <v>-10</v>
      </c>
      <c r="AW3031">
        <v>46.5</v>
      </c>
      <c r="AX3031">
        <v>-10</v>
      </c>
      <c r="AY3031">
        <v>45</v>
      </c>
      <c r="AZ3031">
        <v>3</v>
      </c>
      <c r="BA3031">
        <v>16</v>
      </c>
      <c r="BB3031" t="str">
        <f t="shared" si="330"/>
        <v>Y</v>
      </c>
      <c r="BC3031" t="str">
        <f t="shared" si="331"/>
        <v>Home</v>
      </c>
      <c r="BD3031">
        <f t="shared" si="332"/>
        <v>34</v>
      </c>
      <c r="BE3031">
        <f t="shared" si="333"/>
        <v>0.59</v>
      </c>
      <c r="BH3031" t="str">
        <f t="shared" si="334"/>
        <v>201814Cameron Artis-PayneCAR</v>
      </c>
      <c r="BI3031">
        <v>2018</v>
      </c>
      <c r="BJ3031" s="2">
        <v>14</v>
      </c>
      <c r="BK3031" t="s">
        <v>1256</v>
      </c>
      <c r="BL3031" t="s">
        <v>103</v>
      </c>
      <c r="BM3031" t="str">
        <f t="shared" si="335"/>
        <v>CAR</v>
      </c>
      <c r="BN3031" t="s">
        <v>118</v>
      </c>
      <c r="BO3031" t="s">
        <v>1335</v>
      </c>
      <c r="BP3031" t="s">
        <v>122</v>
      </c>
      <c r="BQ3031">
        <v>1</v>
      </c>
      <c r="BR3031">
        <v>0.01</v>
      </c>
    </row>
    <row r="3032" spans="1:70" x14ac:dyDescent="0.3">
      <c r="A3032" t="str">
        <f t="shared" si="329"/>
        <v>201813Josh AdamsPHI</v>
      </c>
      <c r="B3032" t="s">
        <v>997</v>
      </c>
      <c r="C3032">
        <v>2018</v>
      </c>
      <c r="D3032">
        <v>13</v>
      </c>
      <c r="E3032" t="s">
        <v>1315</v>
      </c>
      <c r="F3032" t="s">
        <v>83</v>
      </c>
      <c r="G3032" t="s">
        <v>1</v>
      </c>
      <c r="H3032" t="s">
        <v>82</v>
      </c>
      <c r="I3032" t="s">
        <v>72</v>
      </c>
      <c r="J3032" t="s">
        <v>1126</v>
      </c>
      <c r="K3032" t="s">
        <v>1126</v>
      </c>
      <c r="L3032">
        <v>4700</v>
      </c>
      <c r="M3032">
        <v>6100</v>
      </c>
      <c r="N3032" s="1">
        <v>8.5</v>
      </c>
      <c r="O3032" s="1">
        <v>8.5</v>
      </c>
      <c r="P3032">
        <v>28</v>
      </c>
      <c r="Q3032">
        <v>15</v>
      </c>
      <c r="R3032">
        <v>28</v>
      </c>
      <c r="S3032">
        <v>33</v>
      </c>
      <c r="T3032">
        <v>45.83</v>
      </c>
      <c r="U3032">
        <v>130</v>
      </c>
      <c r="V3032">
        <v>1</v>
      </c>
      <c r="W3032">
        <v>27</v>
      </c>
      <c r="X3032">
        <v>39</v>
      </c>
      <c r="Y3032">
        <v>69.23</v>
      </c>
      <c r="Z3032">
        <v>54.169999999999995</v>
      </c>
      <c r="AA3032">
        <v>306</v>
      </c>
      <c r="AB3032">
        <v>2</v>
      </c>
      <c r="AC3032">
        <v>1</v>
      </c>
      <c r="AD3032">
        <v>0</v>
      </c>
      <c r="AE3032">
        <v>0</v>
      </c>
      <c r="AF3032">
        <v>306</v>
      </c>
      <c r="AG3032">
        <v>436</v>
      </c>
      <c r="AH3032">
        <v>3</v>
      </c>
      <c r="AI3032">
        <v>0</v>
      </c>
      <c r="AJ3032">
        <v>1</v>
      </c>
      <c r="AK3032">
        <v>0</v>
      </c>
      <c r="AL3032">
        <v>5</v>
      </c>
      <c r="AM3032">
        <v>38</v>
      </c>
      <c r="AN3032">
        <v>7</v>
      </c>
      <c r="AO3032">
        <v>13</v>
      </c>
      <c r="AP3032">
        <v>53.849999999999994</v>
      </c>
      <c r="AQ3032">
        <v>0</v>
      </c>
      <c r="AR3032">
        <v>1</v>
      </c>
      <c r="AS3032">
        <v>0</v>
      </c>
      <c r="AT3032">
        <v>39.31666666666667</v>
      </c>
      <c r="AU3032">
        <v>65.53</v>
      </c>
      <c r="AV3032">
        <v>-7</v>
      </c>
      <c r="AW3032">
        <v>44</v>
      </c>
      <c r="AX3032">
        <v>-5.5</v>
      </c>
      <c r="AY3032">
        <v>45</v>
      </c>
      <c r="AZ3032">
        <v>3</v>
      </c>
      <c r="BA3032">
        <v>13</v>
      </c>
      <c r="BB3032" t="str">
        <f t="shared" si="330"/>
        <v>Y</v>
      </c>
      <c r="BC3032" t="str">
        <f t="shared" si="331"/>
        <v>Home</v>
      </c>
      <c r="BD3032">
        <f t="shared" si="332"/>
        <v>41</v>
      </c>
      <c r="BE3032">
        <f t="shared" si="333"/>
        <v>0.55000000000000004</v>
      </c>
      <c r="BH3032" t="str">
        <f t="shared" si="334"/>
        <v>201814Kenjon BarnerCAR</v>
      </c>
      <c r="BI3032">
        <v>2018</v>
      </c>
      <c r="BJ3032" s="2">
        <v>14</v>
      </c>
      <c r="BK3032" t="s">
        <v>1261</v>
      </c>
      <c r="BL3032" t="s">
        <v>103</v>
      </c>
      <c r="BM3032" t="str">
        <f t="shared" si="335"/>
        <v>CAR</v>
      </c>
      <c r="BN3032" t="s">
        <v>118</v>
      </c>
      <c r="BO3032" t="s">
        <v>1335</v>
      </c>
      <c r="BP3032" t="s">
        <v>122</v>
      </c>
      <c r="BQ3032" t="s">
        <v>1366</v>
      </c>
      <c r="BR3032" t="s">
        <v>1366</v>
      </c>
    </row>
    <row r="3033" spans="1:70" x14ac:dyDescent="0.3">
      <c r="A3033" t="str">
        <f t="shared" si="329"/>
        <v>201813Theo RiddickDET</v>
      </c>
      <c r="B3033" t="s">
        <v>999</v>
      </c>
      <c r="C3033">
        <v>2018</v>
      </c>
      <c r="D3033">
        <v>13</v>
      </c>
      <c r="E3033" t="s">
        <v>1138</v>
      </c>
      <c r="F3033" t="s">
        <v>92</v>
      </c>
      <c r="G3033" t="s">
        <v>4</v>
      </c>
      <c r="H3033" t="s">
        <v>111</v>
      </c>
      <c r="I3033" t="s">
        <v>72</v>
      </c>
      <c r="J3033" t="s">
        <v>1126</v>
      </c>
      <c r="K3033" t="s">
        <v>1126</v>
      </c>
      <c r="L3033">
        <v>4700</v>
      </c>
      <c r="M3033">
        <v>5300</v>
      </c>
      <c r="N3033" s="1">
        <v>8.8000000000000007</v>
      </c>
      <c r="O3033" s="1">
        <v>7.3</v>
      </c>
      <c r="P3033">
        <v>16</v>
      </c>
      <c r="Q3033">
        <v>-14</v>
      </c>
      <c r="R3033">
        <v>23</v>
      </c>
      <c r="S3033">
        <v>26</v>
      </c>
      <c r="T3033">
        <v>43.33</v>
      </c>
      <c r="U3033">
        <v>102</v>
      </c>
      <c r="V3033">
        <v>0</v>
      </c>
      <c r="W3033">
        <v>20</v>
      </c>
      <c r="X3033">
        <v>34</v>
      </c>
      <c r="Y3033">
        <v>58.819999999999993</v>
      </c>
      <c r="Z3033">
        <v>56.67</v>
      </c>
      <c r="AA3033">
        <v>245</v>
      </c>
      <c r="AB3033">
        <v>1</v>
      </c>
      <c r="AC3033">
        <v>1</v>
      </c>
      <c r="AD3033">
        <v>4</v>
      </c>
      <c r="AE3033">
        <v>37</v>
      </c>
      <c r="AF3033">
        <v>208</v>
      </c>
      <c r="AG3033">
        <v>310</v>
      </c>
      <c r="AH3033">
        <v>1</v>
      </c>
      <c r="AI3033">
        <v>1</v>
      </c>
      <c r="AJ3033">
        <v>2</v>
      </c>
      <c r="AK3033">
        <v>0</v>
      </c>
      <c r="AL3033">
        <v>8</v>
      </c>
      <c r="AM3033">
        <v>54</v>
      </c>
      <c r="AN3033">
        <v>2</v>
      </c>
      <c r="AO3033">
        <v>12</v>
      </c>
      <c r="AP3033">
        <v>16.669999999999998</v>
      </c>
      <c r="AQ3033">
        <v>0</v>
      </c>
      <c r="AR3033">
        <v>0</v>
      </c>
      <c r="AS3033">
        <v>0</v>
      </c>
      <c r="AT3033">
        <v>31.733333333333334</v>
      </c>
      <c r="AU3033">
        <v>52.89</v>
      </c>
      <c r="AV3033">
        <v>9.5</v>
      </c>
      <c r="AW3033">
        <v>55</v>
      </c>
      <c r="AX3033">
        <v>10</v>
      </c>
      <c r="AY3033">
        <v>53.5</v>
      </c>
      <c r="AZ3033">
        <v>2</v>
      </c>
      <c r="BA3033">
        <v>30</v>
      </c>
      <c r="BB3033" t="str">
        <f t="shared" si="330"/>
        <v>N</v>
      </c>
      <c r="BC3033" t="str">
        <f t="shared" si="331"/>
        <v>Home</v>
      </c>
      <c r="BD3033">
        <f t="shared" si="332"/>
        <v>38</v>
      </c>
      <c r="BE3033">
        <f t="shared" si="333"/>
        <v>0.53</v>
      </c>
      <c r="BH3033" t="str">
        <f t="shared" si="334"/>
        <v>201814Nick ChubbCLE</v>
      </c>
      <c r="BI3033">
        <v>2018</v>
      </c>
      <c r="BJ3033" s="2">
        <v>14</v>
      </c>
      <c r="BK3033" t="s">
        <v>1287</v>
      </c>
      <c r="BL3033" t="s">
        <v>118</v>
      </c>
      <c r="BM3033" t="str">
        <f t="shared" si="335"/>
        <v>CLE</v>
      </c>
      <c r="BN3033" t="s">
        <v>103</v>
      </c>
      <c r="BO3033" t="s">
        <v>1337</v>
      </c>
      <c r="BP3033" t="s">
        <v>72</v>
      </c>
      <c r="BQ3033">
        <v>33</v>
      </c>
      <c r="BR3033">
        <v>0.63</v>
      </c>
    </row>
    <row r="3034" spans="1:70" x14ac:dyDescent="0.3">
      <c r="A3034" t="str">
        <f t="shared" si="329"/>
        <v>201813Lamar MillerHOU</v>
      </c>
      <c r="B3034" t="s">
        <v>992</v>
      </c>
      <c r="C3034">
        <v>2018</v>
      </c>
      <c r="D3034">
        <v>13</v>
      </c>
      <c r="E3034" t="s">
        <v>1136</v>
      </c>
      <c r="F3034" t="s">
        <v>115</v>
      </c>
      <c r="G3034" t="s">
        <v>0</v>
      </c>
      <c r="H3034" t="s">
        <v>118</v>
      </c>
      <c r="I3034" t="s">
        <v>72</v>
      </c>
      <c r="J3034" t="s">
        <v>1126</v>
      </c>
      <c r="K3034" t="s">
        <v>1126</v>
      </c>
      <c r="L3034">
        <v>4600</v>
      </c>
      <c r="M3034">
        <v>6300</v>
      </c>
      <c r="N3034" s="1">
        <v>15.5</v>
      </c>
      <c r="O3034" s="1">
        <v>12</v>
      </c>
      <c r="P3034">
        <v>29</v>
      </c>
      <c r="Q3034">
        <v>16</v>
      </c>
      <c r="R3034">
        <v>25</v>
      </c>
      <c r="S3034">
        <v>39</v>
      </c>
      <c r="T3034">
        <v>55.71</v>
      </c>
      <c r="U3034">
        <v>187</v>
      </c>
      <c r="V3034">
        <v>0</v>
      </c>
      <c r="W3034">
        <v>22</v>
      </c>
      <c r="X3034">
        <v>31</v>
      </c>
      <c r="Y3034">
        <v>70.97</v>
      </c>
      <c r="Z3034">
        <v>44.29</v>
      </c>
      <c r="AA3034">
        <v>224</v>
      </c>
      <c r="AB3034">
        <v>1</v>
      </c>
      <c r="AC3034">
        <v>0</v>
      </c>
      <c r="AD3034">
        <v>4</v>
      </c>
      <c r="AE3034">
        <v>27</v>
      </c>
      <c r="AF3034">
        <v>197</v>
      </c>
      <c r="AG3034">
        <v>384</v>
      </c>
      <c r="AH3034">
        <v>2</v>
      </c>
      <c r="AI3034">
        <v>0</v>
      </c>
      <c r="AJ3034">
        <v>0</v>
      </c>
      <c r="AK3034">
        <v>-4</v>
      </c>
      <c r="AL3034">
        <v>5</v>
      </c>
      <c r="AM3034">
        <v>77</v>
      </c>
      <c r="AN3034">
        <v>8</v>
      </c>
      <c r="AO3034">
        <v>16</v>
      </c>
      <c r="AP3034">
        <v>50</v>
      </c>
      <c r="AQ3034">
        <v>0</v>
      </c>
      <c r="AR3034">
        <v>0</v>
      </c>
      <c r="AS3034">
        <v>0</v>
      </c>
      <c r="AT3034">
        <v>37.583333333333336</v>
      </c>
      <c r="AU3034">
        <v>62.639999999999993</v>
      </c>
      <c r="AV3034">
        <v>-6.5</v>
      </c>
      <c r="AW3034">
        <v>48</v>
      </c>
      <c r="AX3034">
        <v>-4.5</v>
      </c>
      <c r="AY3034">
        <v>47.5</v>
      </c>
      <c r="AZ3034">
        <v>0</v>
      </c>
      <c r="BA3034">
        <v>13</v>
      </c>
      <c r="BB3034" t="str">
        <f t="shared" si="330"/>
        <v>Y</v>
      </c>
      <c r="BC3034" t="str">
        <f t="shared" si="331"/>
        <v>Home</v>
      </c>
      <c r="BD3034">
        <f t="shared" si="332"/>
        <v>41</v>
      </c>
      <c r="BE3034">
        <f t="shared" si="333"/>
        <v>0.54</v>
      </c>
      <c r="BH3034" t="str">
        <f t="shared" si="334"/>
        <v>201814Dontrell HilliardCLE</v>
      </c>
      <c r="BI3034">
        <v>2018</v>
      </c>
      <c r="BJ3034" s="2">
        <v>14</v>
      </c>
      <c r="BK3034" t="s">
        <v>1325</v>
      </c>
      <c r="BL3034" t="s">
        <v>118</v>
      </c>
      <c r="BM3034" t="str">
        <f t="shared" si="335"/>
        <v>CLE</v>
      </c>
      <c r="BN3034" t="s">
        <v>103</v>
      </c>
      <c r="BO3034" t="s">
        <v>1335</v>
      </c>
      <c r="BP3034" t="s">
        <v>72</v>
      </c>
      <c r="BQ3034">
        <v>4</v>
      </c>
      <c r="BR3034">
        <v>0.08</v>
      </c>
    </row>
    <row r="3035" spans="1:70" x14ac:dyDescent="0.3">
      <c r="A3035" t="str">
        <f t="shared" si="329"/>
        <v>201813Kenyan DrakeMIA</v>
      </c>
      <c r="B3035" t="s">
        <v>1003</v>
      </c>
      <c r="C3035">
        <v>2018</v>
      </c>
      <c r="D3035">
        <v>13</v>
      </c>
      <c r="E3035" t="s">
        <v>1239</v>
      </c>
      <c r="F3035" t="s">
        <v>156</v>
      </c>
      <c r="G3035" t="s">
        <v>3</v>
      </c>
      <c r="H3035" t="s">
        <v>88</v>
      </c>
      <c r="I3035" t="s">
        <v>72</v>
      </c>
      <c r="J3035" t="s">
        <v>1126</v>
      </c>
      <c r="K3035" t="s">
        <v>1126</v>
      </c>
      <c r="L3035">
        <v>4600</v>
      </c>
      <c r="M3035">
        <v>6200</v>
      </c>
      <c r="N3035" s="1">
        <v>12.4</v>
      </c>
      <c r="O3035" s="1">
        <v>11.4</v>
      </c>
      <c r="P3035">
        <v>21</v>
      </c>
      <c r="Q3035">
        <v>4</v>
      </c>
      <c r="R3035">
        <v>15</v>
      </c>
      <c r="S3035">
        <v>23</v>
      </c>
      <c r="T3035">
        <v>48.94</v>
      </c>
      <c r="U3035">
        <v>60</v>
      </c>
      <c r="V3035">
        <v>0</v>
      </c>
      <c r="W3035">
        <v>16</v>
      </c>
      <c r="X3035">
        <v>24</v>
      </c>
      <c r="Y3035">
        <v>66.67</v>
      </c>
      <c r="Z3035">
        <v>51.06</v>
      </c>
      <c r="AA3035">
        <v>137</v>
      </c>
      <c r="AB3035">
        <v>3</v>
      </c>
      <c r="AC3035">
        <v>1</v>
      </c>
      <c r="AD3035">
        <v>3</v>
      </c>
      <c r="AE3035">
        <v>22</v>
      </c>
      <c r="AF3035">
        <v>115</v>
      </c>
      <c r="AG3035">
        <v>175</v>
      </c>
      <c r="AH3035">
        <v>1</v>
      </c>
      <c r="AI3035">
        <v>0</v>
      </c>
      <c r="AJ3035">
        <v>1</v>
      </c>
      <c r="AK3035">
        <v>-2</v>
      </c>
      <c r="AL3035">
        <v>8</v>
      </c>
      <c r="AM3035">
        <v>89</v>
      </c>
      <c r="AN3035">
        <v>2</v>
      </c>
      <c r="AO3035">
        <v>9</v>
      </c>
      <c r="AP3035">
        <v>22.220000000000002</v>
      </c>
      <c r="AQ3035">
        <v>0</v>
      </c>
      <c r="AR3035">
        <v>0</v>
      </c>
      <c r="AS3035">
        <v>0</v>
      </c>
      <c r="AT3035">
        <v>27.05</v>
      </c>
      <c r="AU3035">
        <v>45.08</v>
      </c>
      <c r="AV3035">
        <v>6</v>
      </c>
      <c r="AW3035">
        <v>42</v>
      </c>
      <c r="AX3035">
        <v>-3.5</v>
      </c>
      <c r="AY3035">
        <v>40</v>
      </c>
      <c r="AZ3035">
        <v>2</v>
      </c>
      <c r="BA3035">
        <v>17</v>
      </c>
      <c r="BB3035" t="str">
        <f t="shared" si="330"/>
        <v>N</v>
      </c>
      <c r="BC3035" t="str">
        <f t="shared" si="331"/>
        <v>Home</v>
      </c>
      <c r="BD3035">
        <f t="shared" si="332"/>
        <v>30</v>
      </c>
      <c r="BE3035">
        <f t="shared" si="333"/>
        <v>0.55000000000000004</v>
      </c>
      <c r="BH3035" t="str">
        <f t="shared" si="334"/>
        <v>201814Duke JohnsonCLE</v>
      </c>
      <c r="BI3035">
        <v>2018</v>
      </c>
      <c r="BJ3035" s="2">
        <v>14</v>
      </c>
      <c r="BK3035" t="s">
        <v>1141</v>
      </c>
      <c r="BL3035" t="s">
        <v>118</v>
      </c>
      <c r="BM3035" t="str">
        <f t="shared" si="335"/>
        <v>CLE</v>
      </c>
      <c r="BN3035" t="s">
        <v>103</v>
      </c>
      <c r="BO3035" t="s">
        <v>1335</v>
      </c>
      <c r="BP3035" t="s">
        <v>72</v>
      </c>
      <c r="BQ3035">
        <v>18</v>
      </c>
      <c r="BR3035">
        <v>0.35</v>
      </c>
    </row>
    <row r="3036" spans="1:70" x14ac:dyDescent="0.3">
      <c r="A3036" t="str">
        <f t="shared" si="329"/>
        <v>201813Tevin ColemanATL</v>
      </c>
      <c r="B3036" t="s">
        <v>996</v>
      </c>
      <c r="C3036">
        <v>2018</v>
      </c>
      <c r="D3036">
        <v>13</v>
      </c>
      <c r="E3036" t="s">
        <v>1191</v>
      </c>
      <c r="F3036" t="s">
        <v>109</v>
      </c>
      <c r="G3036" t="s">
        <v>11</v>
      </c>
      <c r="H3036" t="s">
        <v>100</v>
      </c>
      <c r="I3036" t="s">
        <v>72</v>
      </c>
      <c r="J3036" t="s">
        <v>1126</v>
      </c>
      <c r="K3036" t="s">
        <v>1126</v>
      </c>
      <c r="L3036">
        <v>4500</v>
      </c>
      <c r="M3036">
        <v>6200</v>
      </c>
      <c r="N3036" s="1">
        <v>2.1</v>
      </c>
      <c r="O3036" s="1">
        <v>1.6</v>
      </c>
      <c r="P3036">
        <v>16</v>
      </c>
      <c r="Q3036">
        <v>-10</v>
      </c>
      <c r="R3036">
        <v>16</v>
      </c>
      <c r="S3036">
        <v>15</v>
      </c>
      <c r="T3036">
        <v>35.709999999999994</v>
      </c>
      <c r="U3036">
        <v>34</v>
      </c>
      <c r="V3036">
        <v>0</v>
      </c>
      <c r="W3036">
        <v>16</v>
      </c>
      <c r="X3036">
        <v>27</v>
      </c>
      <c r="Y3036">
        <v>59.260000000000005</v>
      </c>
      <c r="Z3036">
        <v>64.290000000000006</v>
      </c>
      <c r="AA3036">
        <v>131</v>
      </c>
      <c r="AB3036">
        <v>1</v>
      </c>
      <c r="AC3036">
        <v>0</v>
      </c>
      <c r="AD3036">
        <v>3</v>
      </c>
      <c r="AE3036">
        <v>34</v>
      </c>
      <c r="AF3036">
        <v>97</v>
      </c>
      <c r="AG3036">
        <v>131</v>
      </c>
      <c r="AH3036">
        <v>2</v>
      </c>
      <c r="AI3036">
        <v>1</v>
      </c>
      <c r="AJ3036">
        <v>1</v>
      </c>
      <c r="AK3036">
        <v>0</v>
      </c>
      <c r="AL3036">
        <v>8</v>
      </c>
      <c r="AM3036">
        <v>82</v>
      </c>
      <c r="AN3036">
        <v>2</v>
      </c>
      <c r="AO3036">
        <v>9</v>
      </c>
      <c r="AP3036">
        <v>22.220000000000002</v>
      </c>
      <c r="AQ3036">
        <v>0</v>
      </c>
      <c r="AR3036">
        <v>1</v>
      </c>
      <c r="AS3036">
        <v>0</v>
      </c>
      <c r="AT3036">
        <v>20.350000000000001</v>
      </c>
      <c r="AU3036">
        <v>33.92</v>
      </c>
      <c r="AV3036">
        <v>1</v>
      </c>
      <c r="AW3036">
        <v>49</v>
      </c>
      <c r="AX3036">
        <v>-3</v>
      </c>
      <c r="AY3036">
        <v>46.5</v>
      </c>
      <c r="AZ3036">
        <v>2</v>
      </c>
      <c r="BA3036">
        <v>26</v>
      </c>
      <c r="BB3036" t="str">
        <f t="shared" si="330"/>
        <v>Y</v>
      </c>
      <c r="BC3036" t="str">
        <f t="shared" si="331"/>
        <v>Home</v>
      </c>
      <c r="BD3036">
        <f t="shared" si="332"/>
        <v>29</v>
      </c>
      <c r="BE3036">
        <f t="shared" si="333"/>
        <v>0.55000000000000004</v>
      </c>
      <c r="BH3036" t="str">
        <f t="shared" si="334"/>
        <v>201814Saquon BarkleyNYG</v>
      </c>
      <c r="BI3036">
        <v>2018</v>
      </c>
      <c r="BJ3036" s="2">
        <v>14</v>
      </c>
      <c r="BK3036" t="s">
        <v>1283</v>
      </c>
      <c r="BL3036" t="s">
        <v>86</v>
      </c>
      <c r="BM3036" t="str">
        <f t="shared" si="335"/>
        <v>NYG</v>
      </c>
      <c r="BN3036" t="s">
        <v>82</v>
      </c>
      <c r="BO3036" t="s">
        <v>1337</v>
      </c>
      <c r="BP3036" t="s">
        <v>122</v>
      </c>
      <c r="BQ3036">
        <v>31</v>
      </c>
      <c r="BR3036">
        <v>0.48</v>
      </c>
    </row>
    <row r="3037" spans="1:70" x14ac:dyDescent="0.3">
      <c r="A3037" t="str">
        <f t="shared" si="329"/>
        <v>201813T.J. YeldonJAX</v>
      </c>
      <c r="B3037" t="s">
        <v>1005</v>
      </c>
      <c r="C3037">
        <v>2018</v>
      </c>
      <c r="D3037">
        <v>13</v>
      </c>
      <c r="E3037" t="s">
        <v>1263</v>
      </c>
      <c r="F3037" t="s">
        <v>116</v>
      </c>
      <c r="G3037" t="s">
        <v>142</v>
      </c>
      <c r="H3037" t="s">
        <v>113</v>
      </c>
      <c r="I3037" t="s">
        <v>72</v>
      </c>
      <c r="J3037" t="s">
        <v>1126</v>
      </c>
      <c r="K3037" t="s">
        <v>1126</v>
      </c>
      <c r="L3037">
        <v>4400</v>
      </c>
      <c r="M3037">
        <v>4800</v>
      </c>
      <c r="N3037" s="1">
        <v>13.5</v>
      </c>
      <c r="O3037" s="1">
        <v>10</v>
      </c>
      <c r="P3037">
        <v>6</v>
      </c>
      <c r="Q3037">
        <v>6</v>
      </c>
      <c r="R3037">
        <v>11</v>
      </c>
      <c r="S3037">
        <v>27</v>
      </c>
      <c r="T3037">
        <v>52.94</v>
      </c>
      <c r="U3037">
        <v>79</v>
      </c>
      <c r="V3037">
        <v>0</v>
      </c>
      <c r="W3037">
        <v>18</v>
      </c>
      <c r="X3037">
        <v>24</v>
      </c>
      <c r="Y3037">
        <v>75</v>
      </c>
      <c r="Z3037">
        <v>47.06</v>
      </c>
      <c r="AA3037">
        <v>150</v>
      </c>
      <c r="AB3037">
        <v>0</v>
      </c>
      <c r="AC3037">
        <v>0</v>
      </c>
      <c r="AD3037">
        <v>3</v>
      </c>
      <c r="AE3037">
        <v>18</v>
      </c>
      <c r="AF3037">
        <v>132</v>
      </c>
      <c r="AG3037">
        <v>211</v>
      </c>
      <c r="AH3037">
        <v>2</v>
      </c>
      <c r="AI3037">
        <v>1</v>
      </c>
      <c r="AJ3037">
        <v>1</v>
      </c>
      <c r="AK3037">
        <v>-1</v>
      </c>
      <c r="AL3037">
        <v>8</v>
      </c>
      <c r="AM3037">
        <v>74</v>
      </c>
      <c r="AN3037">
        <v>6</v>
      </c>
      <c r="AO3037">
        <v>15</v>
      </c>
      <c r="AP3037">
        <v>40</v>
      </c>
      <c r="AQ3037">
        <v>0</v>
      </c>
      <c r="AR3037">
        <v>0</v>
      </c>
      <c r="AS3037">
        <v>0</v>
      </c>
      <c r="AT3037">
        <v>29.55</v>
      </c>
      <c r="AU3037">
        <v>49.25</v>
      </c>
      <c r="AV3037">
        <v>3.5</v>
      </c>
      <c r="AW3037">
        <v>48</v>
      </c>
      <c r="AX3037">
        <v>4.5</v>
      </c>
      <c r="AY3037">
        <v>45.5</v>
      </c>
      <c r="AZ3037">
        <v>3</v>
      </c>
      <c r="BA3037">
        <v>0</v>
      </c>
      <c r="BB3037" t="str">
        <f t="shared" si="330"/>
        <v>Y</v>
      </c>
      <c r="BC3037" t="str">
        <f t="shared" si="331"/>
        <v>Home</v>
      </c>
      <c r="BD3037">
        <f t="shared" si="332"/>
        <v>35</v>
      </c>
      <c r="BE3037">
        <f t="shared" si="333"/>
        <v>0.6</v>
      </c>
      <c r="BH3037" t="str">
        <f t="shared" si="334"/>
        <v>201814Elijhaa PennyNYG</v>
      </c>
      <c r="BI3037">
        <v>2018</v>
      </c>
      <c r="BJ3037" s="2">
        <v>14</v>
      </c>
      <c r="BK3037" t="s">
        <v>1254</v>
      </c>
      <c r="BL3037" t="s">
        <v>86</v>
      </c>
      <c r="BM3037" t="str">
        <f t="shared" si="335"/>
        <v>NYG</v>
      </c>
      <c r="BN3037" t="s">
        <v>82</v>
      </c>
      <c r="BO3037" t="s">
        <v>1337</v>
      </c>
      <c r="BP3037" t="s">
        <v>122</v>
      </c>
      <c r="BQ3037">
        <v>15</v>
      </c>
      <c r="BR3037">
        <v>0.23</v>
      </c>
    </row>
    <row r="3038" spans="1:70" x14ac:dyDescent="0.3">
      <c r="A3038" t="str">
        <f t="shared" si="329"/>
        <v>201813Jalen RichardOAK</v>
      </c>
      <c r="B3038" t="s">
        <v>1001</v>
      </c>
      <c r="C3038">
        <v>2018</v>
      </c>
      <c r="D3038">
        <v>13</v>
      </c>
      <c r="E3038" t="s">
        <v>1210</v>
      </c>
      <c r="F3038" t="s">
        <v>80</v>
      </c>
      <c r="G3038" t="s">
        <v>130</v>
      </c>
      <c r="H3038" t="s">
        <v>71</v>
      </c>
      <c r="I3038" t="s">
        <v>72</v>
      </c>
      <c r="J3038" t="s">
        <v>1126</v>
      </c>
      <c r="K3038" t="s">
        <v>1126</v>
      </c>
      <c r="L3038">
        <v>4300</v>
      </c>
      <c r="M3038">
        <v>4800</v>
      </c>
      <c r="N3038" s="1">
        <v>14.6</v>
      </c>
      <c r="O3038" s="1">
        <v>12.1</v>
      </c>
      <c r="P3038">
        <v>33</v>
      </c>
      <c r="Q3038">
        <v>-7</v>
      </c>
      <c r="R3038">
        <v>28</v>
      </c>
      <c r="S3038">
        <v>28</v>
      </c>
      <c r="T3038">
        <v>42.42</v>
      </c>
      <c r="U3038">
        <v>171</v>
      </c>
      <c r="V3038">
        <v>1</v>
      </c>
      <c r="W3038">
        <v>29</v>
      </c>
      <c r="X3038">
        <v>38</v>
      </c>
      <c r="Y3038">
        <v>76.319999999999993</v>
      </c>
      <c r="Z3038">
        <v>57.58</v>
      </c>
      <c r="AA3038">
        <v>285</v>
      </c>
      <c r="AB3038">
        <v>3</v>
      </c>
      <c r="AC3038">
        <v>0</v>
      </c>
      <c r="AD3038">
        <v>3</v>
      </c>
      <c r="AE3038">
        <v>14</v>
      </c>
      <c r="AF3038">
        <v>271</v>
      </c>
      <c r="AG3038">
        <v>442</v>
      </c>
      <c r="AH3038">
        <v>4</v>
      </c>
      <c r="AI3038">
        <v>3</v>
      </c>
      <c r="AJ3038">
        <v>3</v>
      </c>
      <c r="AK3038">
        <v>2</v>
      </c>
      <c r="AL3038">
        <v>0</v>
      </c>
      <c r="AM3038">
        <v>0</v>
      </c>
      <c r="AN3038">
        <v>9</v>
      </c>
      <c r="AO3038">
        <v>12</v>
      </c>
      <c r="AP3038">
        <v>75</v>
      </c>
      <c r="AQ3038">
        <v>0</v>
      </c>
      <c r="AR3038">
        <v>0</v>
      </c>
      <c r="AS3038">
        <v>0</v>
      </c>
      <c r="AT3038">
        <v>30.766666666666666</v>
      </c>
      <c r="AU3038">
        <v>51.28</v>
      </c>
      <c r="AV3038">
        <v>15</v>
      </c>
      <c r="AW3038">
        <v>56</v>
      </c>
      <c r="AX3038">
        <v>14</v>
      </c>
      <c r="AY3038">
        <v>54</v>
      </c>
      <c r="AZ3038">
        <v>0</v>
      </c>
      <c r="BA3038">
        <v>40</v>
      </c>
      <c r="BB3038" t="str">
        <f t="shared" si="330"/>
        <v>N</v>
      </c>
      <c r="BC3038" t="str">
        <f t="shared" si="331"/>
        <v>Home</v>
      </c>
      <c r="BD3038">
        <f t="shared" si="332"/>
        <v>32</v>
      </c>
      <c r="BE3038">
        <f t="shared" si="333"/>
        <v>0.42</v>
      </c>
      <c r="BH3038" t="str">
        <f t="shared" si="334"/>
        <v>201814Wayne GallmanNYG</v>
      </c>
      <c r="BI3038">
        <v>2018</v>
      </c>
      <c r="BJ3038" s="2">
        <v>14</v>
      </c>
      <c r="BK3038" t="s">
        <v>1257</v>
      </c>
      <c r="BL3038" t="s">
        <v>86</v>
      </c>
      <c r="BM3038" t="str">
        <f t="shared" si="335"/>
        <v>NYG</v>
      </c>
      <c r="BN3038" t="s">
        <v>82</v>
      </c>
      <c r="BO3038" t="s">
        <v>1335</v>
      </c>
      <c r="BP3038" t="s">
        <v>122</v>
      </c>
      <c r="BQ3038">
        <v>27</v>
      </c>
      <c r="BR3038">
        <v>0.42</v>
      </c>
    </row>
    <row r="3039" spans="1:70" x14ac:dyDescent="0.3">
      <c r="A3039" t="str">
        <f t="shared" si="329"/>
        <v>201813Doug MartinOAK</v>
      </c>
      <c r="B3039" t="s">
        <v>1001</v>
      </c>
      <c r="C3039">
        <v>2018</v>
      </c>
      <c r="D3039">
        <v>13</v>
      </c>
      <c r="E3039" t="s">
        <v>1260</v>
      </c>
      <c r="F3039" t="s">
        <v>80</v>
      </c>
      <c r="G3039" t="s">
        <v>130</v>
      </c>
      <c r="H3039" t="s">
        <v>71</v>
      </c>
      <c r="I3039" t="s">
        <v>72</v>
      </c>
      <c r="J3039" t="s">
        <v>1126</v>
      </c>
      <c r="K3039" t="s">
        <v>1126</v>
      </c>
      <c r="L3039">
        <v>4200</v>
      </c>
      <c r="M3039">
        <v>6100</v>
      </c>
      <c r="N3039" s="1">
        <v>13.7</v>
      </c>
      <c r="O3039" s="1">
        <v>11.7</v>
      </c>
      <c r="P3039">
        <v>33</v>
      </c>
      <c r="Q3039">
        <v>-7</v>
      </c>
      <c r="R3039">
        <v>28</v>
      </c>
      <c r="S3039">
        <v>28</v>
      </c>
      <c r="T3039">
        <v>42.42</v>
      </c>
      <c r="U3039">
        <v>171</v>
      </c>
      <c r="V3039">
        <v>1</v>
      </c>
      <c r="W3039">
        <v>29</v>
      </c>
      <c r="X3039">
        <v>38</v>
      </c>
      <c r="Y3039">
        <v>76.319999999999993</v>
      </c>
      <c r="Z3039">
        <v>57.58</v>
      </c>
      <c r="AA3039">
        <v>285</v>
      </c>
      <c r="AB3039">
        <v>3</v>
      </c>
      <c r="AC3039">
        <v>0</v>
      </c>
      <c r="AD3039">
        <v>3</v>
      </c>
      <c r="AE3039">
        <v>14</v>
      </c>
      <c r="AF3039">
        <v>271</v>
      </c>
      <c r="AG3039">
        <v>442</v>
      </c>
      <c r="AH3039">
        <v>4</v>
      </c>
      <c r="AI3039">
        <v>3</v>
      </c>
      <c r="AJ3039">
        <v>3</v>
      </c>
      <c r="AK3039">
        <v>2</v>
      </c>
      <c r="AL3039">
        <v>0</v>
      </c>
      <c r="AM3039">
        <v>0</v>
      </c>
      <c r="AN3039">
        <v>9</v>
      </c>
      <c r="AO3039">
        <v>12</v>
      </c>
      <c r="AP3039">
        <v>75</v>
      </c>
      <c r="AQ3039">
        <v>0</v>
      </c>
      <c r="AR3039">
        <v>0</v>
      </c>
      <c r="AS3039">
        <v>0</v>
      </c>
      <c r="AT3039">
        <v>30.766666666666666</v>
      </c>
      <c r="AU3039">
        <v>51.28</v>
      </c>
      <c r="AV3039">
        <v>15</v>
      </c>
      <c r="AW3039">
        <v>56</v>
      </c>
      <c r="AX3039">
        <v>14</v>
      </c>
      <c r="AY3039">
        <v>54</v>
      </c>
      <c r="AZ3039">
        <v>0</v>
      </c>
      <c r="BA3039">
        <v>40</v>
      </c>
      <c r="BB3039" t="str">
        <f t="shared" si="330"/>
        <v>Y</v>
      </c>
      <c r="BC3039" t="str">
        <f t="shared" si="331"/>
        <v>Home</v>
      </c>
      <c r="BD3039">
        <f t="shared" si="332"/>
        <v>40</v>
      </c>
      <c r="BE3039">
        <f t="shared" si="333"/>
        <v>0.53</v>
      </c>
      <c r="BH3039" t="str">
        <f t="shared" si="334"/>
        <v>201814Adrian PetersonWAS</v>
      </c>
      <c r="BI3039">
        <v>2018</v>
      </c>
      <c r="BJ3039" s="2">
        <v>14</v>
      </c>
      <c r="BK3039" t="s">
        <v>1259</v>
      </c>
      <c r="BL3039" t="s">
        <v>82</v>
      </c>
      <c r="BM3039" t="str">
        <f t="shared" si="335"/>
        <v>WAS</v>
      </c>
      <c r="BN3039" t="s">
        <v>86</v>
      </c>
      <c r="BO3039" t="s">
        <v>1337</v>
      </c>
      <c r="BP3039" t="s">
        <v>72</v>
      </c>
      <c r="BQ3039">
        <v>19</v>
      </c>
      <c r="BR3039">
        <v>0.31</v>
      </c>
    </row>
    <row r="3040" spans="1:70" x14ac:dyDescent="0.3">
      <c r="A3040" t="str">
        <f t="shared" si="329"/>
        <v>201813Giovani BernardCIN</v>
      </c>
      <c r="B3040" t="s">
        <v>1004</v>
      </c>
      <c r="C3040">
        <v>2018</v>
      </c>
      <c r="D3040">
        <v>13</v>
      </c>
      <c r="E3040" t="s">
        <v>1142</v>
      </c>
      <c r="F3040" t="s">
        <v>98</v>
      </c>
      <c r="G3040" t="s">
        <v>99</v>
      </c>
      <c r="H3040" t="s">
        <v>105</v>
      </c>
      <c r="I3040" t="s">
        <v>72</v>
      </c>
      <c r="J3040" t="s">
        <v>1126</v>
      </c>
      <c r="K3040" t="s">
        <v>1126</v>
      </c>
      <c r="L3040">
        <v>4000</v>
      </c>
      <c r="M3040">
        <v>5000</v>
      </c>
      <c r="N3040" s="1">
        <v>10.6</v>
      </c>
      <c r="O3040" s="1">
        <v>7.6</v>
      </c>
      <c r="P3040">
        <v>10</v>
      </c>
      <c r="Q3040">
        <v>-14</v>
      </c>
      <c r="R3040">
        <v>20</v>
      </c>
      <c r="S3040">
        <v>23</v>
      </c>
      <c r="T3040">
        <v>37.700000000000003</v>
      </c>
      <c r="U3040">
        <v>111</v>
      </c>
      <c r="V3040">
        <v>0</v>
      </c>
      <c r="W3040">
        <v>25</v>
      </c>
      <c r="X3040">
        <v>38</v>
      </c>
      <c r="Y3040">
        <v>65.790000000000006</v>
      </c>
      <c r="Z3040">
        <v>62.3</v>
      </c>
      <c r="AA3040">
        <v>236</v>
      </c>
      <c r="AB3040">
        <v>1</v>
      </c>
      <c r="AC3040">
        <v>1</v>
      </c>
      <c r="AD3040">
        <v>4</v>
      </c>
      <c r="AE3040">
        <v>36</v>
      </c>
      <c r="AF3040">
        <v>200</v>
      </c>
      <c r="AG3040">
        <v>311</v>
      </c>
      <c r="AH3040">
        <v>2</v>
      </c>
      <c r="AI3040">
        <v>2</v>
      </c>
      <c r="AJ3040">
        <v>3</v>
      </c>
      <c r="AK3040">
        <v>2</v>
      </c>
      <c r="AL3040">
        <v>12</v>
      </c>
      <c r="AM3040">
        <v>100</v>
      </c>
      <c r="AN3040">
        <v>5</v>
      </c>
      <c r="AO3040">
        <v>13</v>
      </c>
      <c r="AP3040">
        <v>38.46</v>
      </c>
      <c r="AQ3040">
        <v>0</v>
      </c>
      <c r="AR3040">
        <v>0</v>
      </c>
      <c r="AS3040">
        <v>0</v>
      </c>
      <c r="AT3040">
        <v>31.333333333333332</v>
      </c>
      <c r="AU3040">
        <v>52.22</v>
      </c>
      <c r="AV3040">
        <v>3.5</v>
      </c>
      <c r="AW3040">
        <v>42.5</v>
      </c>
      <c r="AX3040">
        <v>3.5</v>
      </c>
      <c r="AY3040">
        <v>45</v>
      </c>
      <c r="AZ3040">
        <v>2</v>
      </c>
      <c r="BA3040">
        <v>24</v>
      </c>
      <c r="BB3040" t="str">
        <f t="shared" si="330"/>
        <v>N</v>
      </c>
      <c r="BC3040" t="str">
        <f t="shared" si="331"/>
        <v>Home</v>
      </c>
      <c r="BD3040">
        <f t="shared" si="332"/>
        <v>28</v>
      </c>
      <c r="BE3040">
        <f t="shared" si="333"/>
        <v>0.41</v>
      </c>
      <c r="BH3040" t="str">
        <f t="shared" si="334"/>
        <v>201814Chris ThompsonWAS</v>
      </c>
      <c r="BI3040">
        <v>2018</v>
      </c>
      <c r="BJ3040" s="2">
        <v>14</v>
      </c>
      <c r="BK3040" t="s">
        <v>1157</v>
      </c>
      <c r="BL3040" t="s">
        <v>82</v>
      </c>
      <c r="BM3040" t="str">
        <f t="shared" si="335"/>
        <v>WAS</v>
      </c>
      <c r="BN3040" t="s">
        <v>86</v>
      </c>
      <c r="BO3040" t="s">
        <v>1335</v>
      </c>
      <c r="BP3040" t="s">
        <v>72</v>
      </c>
      <c r="BQ3040">
        <v>25</v>
      </c>
      <c r="BR3040">
        <v>0.4</v>
      </c>
    </row>
    <row r="3041" spans="1:70" x14ac:dyDescent="0.3">
      <c r="A3041" t="str">
        <f t="shared" si="329"/>
        <v>201813Rod SmithDAL</v>
      </c>
      <c r="B3041" t="s">
        <v>998</v>
      </c>
      <c r="C3041">
        <v>2018</v>
      </c>
      <c r="D3041">
        <v>13</v>
      </c>
      <c r="E3041" t="s">
        <v>1155</v>
      </c>
      <c r="F3041" t="s">
        <v>85</v>
      </c>
      <c r="G3041" t="s">
        <v>7</v>
      </c>
      <c r="H3041" t="s">
        <v>96</v>
      </c>
      <c r="I3041" t="s">
        <v>72</v>
      </c>
      <c r="J3041" t="s">
        <v>1126</v>
      </c>
      <c r="K3041" t="s">
        <v>1126</v>
      </c>
      <c r="L3041">
        <v>4000</v>
      </c>
      <c r="M3041">
        <v>4500</v>
      </c>
      <c r="N3041" s="1">
        <v>0.2</v>
      </c>
      <c r="O3041" s="1">
        <v>0.2</v>
      </c>
      <c r="P3041">
        <v>13</v>
      </c>
      <c r="Q3041">
        <v>3</v>
      </c>
      <c r="R3041">
        <v>21</v>
      </c>
      <c r="S3041">
        <v>31</v>
      </c>
      <c r="T3041">
        <v>52.54</v>
      </c>
      <c r="U3041">
        <v>100</v>
      </c>
      <c r="V3041">
        <v>0</v>
      </c>
      <c r="W3041">
        <v>24</v>
      </c>
      <c r="X3041">
        <v>28</v>
      </c>
      <c r="Y3041">
        <v>85.71</v>
      </c>
      <c r="Z3041">
        <v>47.46</v>
      </c>
      <c r="AA3041">
        <v>248</v>
      </c>
      <c r="AB3041">
        <v>1</v>
      </c>
      <c r="AC3041">
        <v>0</v>
      </c>
      <c r="AD3041">
        <v>7</v>
      </c>
      <c r="AE3041">
        <v>40</v>
      </c>
      <c r="AF3041">
        <v>208</v>
      </c>
      <c r="AG3041">
        <v>308</v>
      </c>
      <c r="AH3041">
        <v>3</v>
      </c>
      <c r="AI3041">
        <v>2</v>
      </c>
      <c r="AJ3041">
        <v>2</v>
      </c>
      <c r="AK3041">
        <v>1</v>
      </c>
      <c r="AL3041">
        <v>8</v>
      </c>
      <c r="AM3041">
        <v>80</v>
      </c>
      <c r="AN3041">
        <v>7</v>
      </c>
      <c r="AO3041">
        <v>14</v>
      </c>
      <c r="AP3041">
        <v>50</v>
      </c>
      <c r="AQ3041">
        <v>0</v>
      </c>
      <c r="AR3041">
        <v>0</v>
      </c>
      <c r="AS3041">
        <v>0</v>
      </c>
      <c r="AT3041">
        <v>36.883333333333333</v>
      </c>
      <c r="AU3041">
        <v>61.47</v>
      </c>
      <c r="AV3041">
        <v>7.5</v>
      </c>
      <c r="AW3041">
        <v>54.5</v>
      </c>
      <c r="AX3041">
        <v>7</v>
      </c>
      <c r="AY3041">
        <v>51.5</v>
      </c>
      <c r="AZ3041">
        <v>2</v>
      </c>
      <c r="BA3041">
        <v>10</v>
      </c>
      <c r="BB3041" t="str">
        <f t="shared" si="330"/>
        <v>N</v>
      </c>
      <c r="BC3041" t="str">
        <f t="shared" si="331"/>
        <v>Home</v>
      </c>
      <c r="BD3041">
        <f t="shared" si="332"/>
        <v>8</v>
      </c>
      <c r="BE3041">
        <f t="shared" si="333"/>
        <v>0.11</v>
      </c>
      <c r="BH3041" t="str">
        <f t="shared" si="334"/>
        <v>201814Byron MarshallWAS</v>
      </c>
      <c r="BI3041">
        <v>2018</v>
      </c>
      <c r="BJ3041" s="2">
        <v>14</v>
      </c>
      <c r="BK3041" t="s">
        <v>1273</v>
      </c>
      <c r="BL3041" t="s">
        <v>82</v>
      </c>
      <c r="BM3041" t="str">
        <f t="shared" si="335"/>
        <v>WAS</v>
      </c>
      <c r="BN3041" t="s">
        <v>86</v>
      </c>
      <c r="BO3041" t="s">
        <v>1335</v>
      </c>
      <c r="BP3041" t="s">
        <v>72</v>
      </c>
      <c r="BQ3041">
        <v>18</v>
      </c>
      <c r="BR3041">
        <v>0.28999999999999998</v>
      </c>
    </row>
    <row r="3042" spans="1:70" x14ac:dyDescent="0.3">
      <c r="A3042" t="str">
        <f t="shared" si="329"/>
        <v>201813LeGarrette BlountDET</v>
      </c>
      <c r="B3042" t="s">
        <v>999</v>
      </c>
      <c r="C3042">
        <v>2018</v>
      </c>
      <c r="D3042">
        <v>13</v>
      </c>
      <c r="E3042" t="s">
        <v>1200</v>
      </c>
      <c r="F3042" t="s">
        <v>92</v>
      </c>
      <c r="G3042" t="s">
        <v>4</v>
      </c>
      <c r="H3042" t="s">
        <v>111</v>
      </c>
      <c r="I3042" t="s">
        <v>72</v>
      </c>
      <c r="J3042" t="s">
        <v>1126</v>
      </c>
      <c r="K3042" t="s">
        <v>1126</v>
      </c>
      <c r="L3042">
        <v>3900</v>
      </c>
      <c r="M3042">
        <v>5600</v>
      </c>
      <c r="N3042" s="1">
        <v>6.1</v>
      </c>
      <c r="O3042" s="1">
        <v>6.1</v>
      </c>
      <c r="P3042">
        <v>16</v>
      </c>
      <c r="Q3042">
        <v>-14</v>
      </c>
      <c r="R3042">
        <v>23</v>
      </c>
      <c r="S3042">
        <v>26</v>
      </c>
      <c r="T3042">
        <v>43.33</v>
      </c>
      <c r="U3042">
        <v>102</v>
      </c>
      <c r="V3042">
        <v>0</v>
      </c>
      <c r="W3042">
        <v>20</v>
      </c>
      <c r="X3042">
        <v>34</v>
      </c>
      <c r="Y3042">
        <v>58.819999999999993</v>
      </c>
      <c r="Z3042">
        <v>56.67</v>
      </c>
      <c r="AA3042">
        <v>245</v>
      </c>
      <c r="AB3042">
        <v>1</v>
      </c>
      <c r="AC3042">
        <v>1</v>
      </c>
      <c r="AD3042">
        <v>4</v>
      </c>
      <c r="AE3042">
        <v>37</v>
      </c>
      <c r="AF3042">
        <v>208</v>
      </c>
      <c r="AG3042">
        <v>310</v>
      </c>
      <c r="AH3042">
        <v>1</v>
      </c>
      <c r="AI3042">
        <v>1</v>
      </c>
      <c r="AJ3042">
        <v>2</v>
      </c>
      <c r="AK3042">
        <v>0</v>
      </c>
      <c r="AL3042">
        <v>8</v>
      </c>
      <c r="AM3042">
        <v>54</v>
      </c>
      <c r="AN3042">
        <v>2</v>
      </c>
      <c r="AO3042">
        <v>12</v>
      </c>
      <c r="AP3042">
        <v>16.669999999999998</v>
      </c>
      <c r="AQ3042">
        <v>0</v>
      </c>
      <c r="AR3042">
        <v>0</v>
      </c>
      <c r="AS3042">
        <v>0</v>
      </c>
      <c r="AT3042">
        <v>31.733333333333334</v>
      </c>
      <c r="AU3042">
        <v>52.89</v>
      </c>
      <c r="AV3042">
        <v>9.5</v>
      </c>
      <c r="AW3042">
        <v>55</v>
      </c>
      <c r="AX3042">
        <v>10</v>
      </c>
      <c r="AY3042">
        <v>53.5</v>
      </c>
      <c r="AZ3042">
        <v>2</v>
      </c>
      <c r="BA3042">
        <v>30</v>
      </c>
      <c r="BB3042" t="str">
        <f t="shared" si="330"/>
        <v>Y</v>
      </c>
      <c r="BC3042" t="str">
        <f t="shared" si="331"/>
        <v>Home</v>
      </c>
      <c r="BD3042">
        <f t="shared" si="332"/>
        <v>30</v>
      </c>
      <c r="BE3042">
        <f t="shared" si="333"/>
        <v>0.42</v>
      </c>
      <c r="BH3042" t="str">
        <f t="shared" si="334"/>
        <v>201814Sony MichelNE</v>
      </c>
      <c r="BI3042">
        <v>2018</v>
      </c>
      <c r="BJ3042" s="2">
        <v>14</v>
      </c>
      <c r="BK3042" t="s">
        <v>1310</v>
      </c>
      <c r="BL3042" t="s">
        <v>69</v>
      </c>
      <c r="BM3042" t="str">
        <f t="shared" si="335"/>
        <v>NE</v>
      </c>
      <c r="BN3042" t="s">
        <v>156</v>
      </c>
      <c r="BO3042" t="s">
        <v>1337</v>
      </c>
      <c r="BP3042" t="s">
        <v>122</v>
      </c>
      <c r="BQ3042">
        <v>34</v>
      </c>
      <c r="BR3042">
        <v>0.41</v>
      </c>
    </row>
    <row r="3043" spans="1:70" x14ac:dyDescent="0.3">
      <c r="A3043" t="str">
        <f t="shared" si="329"/>
        <v>201813Derrick HenryTEN</v>
      </c>
      <c r="B3043" t="s">
        <v>1000</v>
      </c>
      <c r="C3043">
        <v>2018</v>
      </c>
      <c r="D3043">
        <v>13</v>
      </c>
      <c r="E3043" t="s">
        <v>1134</v>
      </c>
      <c r="F3043" t="s">
        <v>78</v>
      </c>
      <c r="G3043" t="s">
        <v>79</v>
      </c>
      <c r="H3043" t="s">
        <v>90</v>
      </c>
      <c r="I3043" t="s">
        <v>72</v>
      </c>
      <c r="J3043" t="s">
        <v>1126</v>
      </c>
      <c r="K3043" t="s">
        <v>1126</v>
      </c>
      <c r="L3043">
        <v>3800</v>
      </c>
      <c r="M3043">
        <v>5500</v>
      </c>
      <c r="N3043" s="1">
        <v>12.5</v>
      </c>
      <c r="O3043" s="1">
        <v>11.5</v>
      </c>
      <c r="P3043">
        <v>26</v>
      </c>
      <c r="Q3043">
        <v>4</v>
      </c>
      <c r="R3043">
        <v>22</v>
      </c>
      <c r="S3043">
        <v>33</v>
      </c>
      <c r="T3043">
        <v>48.53</v>
      </c>
      <c r="U3043">
        <v>188</v>
      </c>
      <c r="V3043">
        <v>1</v>
      </c>
      <c r="W3043">
        <v>20</v>
      </c>
      <c r="X3043">
        <v>35</v>
      </c>
      <c r="Y3043">
        <v>57.14</v>
      </c>
      <c r="Z3043">
        <v>51.470000000000006</v>
      </c>
      <c r="AA3043">
        <v>282</v>
      </c>
      <c r="AB3043">
        <v>2</v>
      </c>
      <c r="AC3043">
        <v>1</v>
      </c>
      <c r="AD3043">
        <v>3</v>
      </c>
      <c r="AE3043">
        <v>9</v>
      </c>
      <c r="AF3043">
        <v>273</v>
      </c>
      <c r="AG3043">
        <v>461</v>
      </c>
      <c r="AH3043">
        <v>2</v>
      </c>
      <c r="AI3043">
        <v>0</v>
      </c>
      <c r="AJ3043">
        <v>1</v>
      </c>
      <c r="AK3043">
        <v>0</v>
      </c>
      <c r="AL3043">
        <v>8</v>
      </c>
      <c r="AM3043">
        <v>75</v>
      </c>
      <c r="AN3043">
        <v>1</v>
      </c>
      <c r="AO3043">
        <v>11</v>
      </c>
      <c r="AP3043">
        <v>9.09</v>
      </c>
      <c r="AQ3043">
        <v>0</v>
      </c>
      <c r="AR3043">
        <v>0</v>
      </c>
      <c r="AS3043">
        <v>0</v>
      </c>
      <c r="AT3043">
        <v>26.633333333333333</v>
      </c>
      <c r="AU3043">
        <v>44.39</v>
      </c>
      <c r="AV3043">
        <v>-10</v>
      </c>
      <c r="AW3043">
        <v>40</v>
      </c>
      <c r="AX3043">
        <v>-10</v>
      </c>
      <c r="AY3043">
        <v>40.5</v>
      </c>
      <c r="AZ3043">
        <v>2</v>
      </c>
      <c r="BA3043">
        <v>16</v>
      </c>
      <c r="BB3043" t="str">
        <f t="shared" si="330"/>
        <v>N</v>
      </c>
      <c r="BC3043" t="str">
        <f t="shared" si="331"/>
        <v>Home</v>
      </c>
      <c r="BD3043">
        <f t="shared" si="332"/>
        <v>28</v>
      </c>
      <c r="BE3043">
        <f t="shared" si="333"/>
        <v>0.41</v>
      </c>
      <c r="BH3043" t="str">
        <f t="shared" si="334"/>
        <v>201814James WhiteNE</v>
      </c>
      <c r="BI3043">
        <v>2018</v>
      </c>
      <c r="BJ3043" s="2">
        <v>14</v>
      </c>
      <c r="BK3043" t="s">
        <v>1152</v>
      </c>
      <c r="BL3043" t="s">
        <v>69</v>
      </c>
      <c r="BM3043" t="str">
        <f t="shared" si="335"/>
        <v>NE</v>
      </c>
      <c r="BN3043" t="s">
        <v>156</v>
      </c>
      <c r="BO3043" t="s">
        <v>1335</v>
      </c>
      <c r="BP3043" t="s">
        <v>122</v>
      </c>
      <c r="BQ3043">
        <v>33</v>
      </c>
      <c r="BR3043">
        <v>0.4</v>
      </c>
    </row>
    <row r="3044" spans="1:70" x14ac:dyDescent="0.3">
      <c r="A3044" t="str">
        <f t="shared" si="329"/>
        <v>201813Mike DavisSEA</v>
      </c>
      <c r="B3044" t="s">
        <v>990</v>
      </c>
      <c r="C3044">
        <v>2018</v>
      </c>
      <c r="D3044">
        <v>13</v>
      </c>
      <c r="E3044" t="s">
        <v>1275</v>
      </c>
      <c r="F3044" t="s">
        <v>76</v>
      </c>
      <c r="G3044" t="s">
        <v>128</v>
      </c>
      <c r="H3044" t="s">
        <v>102</v>
      </c>
      <c r="I3044" t="s">
        <v>72</v>
      </c>
      <c r="J3044" t="s">
        <v>1126</v>
      </c>
      <c r="K3044" t="s">
        <v>1126</v>
      </c>
      <c r="L3044">
        <v>3800</v>
      </c>
      <c r="M3044">
        <v>4800</v>
      </c>
      <c r="N3044" s="1">
        <v>1</v>
      </c>
      <c r="O3044" s="1">
        <v>1</v>
      </c>
      <c r="P3044">
        <v>43</v>
      </c>
      <c r="Q3044">
        <v>27</v>
      </c>
      <c r="R3044">
        <v>21</v>
      </c>
      <c r="S3044">
        <v>29</v>
      </c>
      <c r="T3044">
        <v>63.04</v>
      </c>
      <c r="U3044">
        <v>168</v>
      </c>
      <c r="V3044">
        <v>1</v>
      </c>
      <c r="W3044">
        <v>11</v>
      </c>
      <c r="X3044">
        <v>17</v>
      </c>
      <c r="Y3044">
        <v>64.710000000000008</v>
      </c>
      <c r="Z3044">
        <v>36.96</v>
      </c>
      <c r="AA3044">
        <v>207</v>
      </c>
      <c r="AB3044">
        <v>4</v>
      </c>
      <c r="AC3044">
        <v>0</v>
      </c>
      <c r="AD3044">
        <v>3</v>
      </c>
      <c r="AE3044">
        <v>22</v>
      </c>
      <c r="AF3044">
        <v>185</v>
      </c>
      <c r="AG3044">
        <v>353</v>
      </c>
      <c r="AH3044">
        <v>0</v>
      </c>
      <c r="AI3044">
        <v>0</v>
      </c>
      <c r="AJ3044">
        <v>0</v>
      </c>
      <c r="AK3044">
        <v>-3</v>
      </c>
      <c r="AL3044">
        <v>10</v>
      </c>
      <c r="AM3044">
        <v>100</v>
      </c>
      <c r="AN3044">
        <v>4</v>
      </c>
      <c r="AO3044">
        <v>9</v>
      </c>
      <c r="AP3044">
        <v>44.440000000000005</v>
      </c>
      <c r="AQ3044">
        <v>0</v>
      </c>
      <c r="AR3044">
        <v>0</v>
      </c>
      <c r="AS3044">
        <v>0</v>
      </c>
      <c r="AT3044">
        <v>27.5</v>
      </c>
      <c r="AU3044">
        <v>45.83</v>
      </c>
      <c r="AV3044">
        <v>-10</v>
      </c>
      <c r="AW3044">
        <v>46.5</v>
      </c>
      <c r="AX3044">
        <v>-10</v>
      </c>
      <c r="AY3044">
        <v>45</v>
      </c>
      <c r="AZ3044">
        <v>3</v>
      </c>
      <c r="BA3044">
        <v>16</v>
      </c>
      <c r="BB3044" t="str">
        <f t="shared" si="330"/>
        <v>N</v>
      </c>
      <c r="BC3044" t="str">
        <f t="shared" si="331"/>
        <v>Home</v>
      </c>
      <c r="BD3044">
        <f t="shared" si="332"/>
        <v>10</v>
      </c>
      <c r="BE3044">
        <f t="shared" si="333"/>
        <v>0.17</v>
      </c>
      <c r="BH3044" t="str">
        <f t="shared" si="334"/>
        <v>201814Rex BurkheadNE</v>
      </c>
      <c r="BI3044">
        <v>2018</v>
      </c>
      <c r="BJ3044" s="2">
        <v>14</v>
      </c>
      <c r="BK3044" t="s">
        <v>1145</v>
      </c>
      <c r="BL3044" t="s">
        <v>69</v>
      </c>
      <c r="BM3044" t="str">
        <f t="shared" si="335"/>
        <v>NE</v>
      </c>
      <c r="BN3044" t="s">
        <v>156</v>
      </c>
      <c r="BO3044" t="s">
        <v>1335</v>
      </c>
      <c r="BP3044" t="s">
        <v>122</v>
      </c>
      <c r="BQ3044">
        <v>17</v>
      </c>
      <c r="BR3044">
        <v>0.21</v>
      </c>
    </row>
    <row r="3045" spans="1:70" x14ac:dyDescent="0.3">
      <c r="A3045" t="str">
        <f t="shared" si="329"/>
        <v>201813Peyton BarberTB</v>
      </c>
      <c r="B3045" t="s">
        <v>994</v>
      </c>
      <c r="C3045">
        <v>2018</v>
      </c>
      <c r="D3045">
        <v>13</v>
      </c>
      <c r="E3045" t="s">
        <v>1237</v>
      </c>
      <c r="F3045" t="s">
        <v>153</v>
      </c>
      <c r="G3045" t="s">
        <v>154</v>
      </c>
      <c r="H3045" t="s">
        <v>103</v>
      </c>
      <c r="I3045" t="s">
        <v>72</v>
      </c>
      <c r="J3045" t="s">
        <v>1126</v>
      </c>
      <c r="K3045" t="s">
        <v>1126</v>
      </c>
      <c r="L3045">
        <v>3700</v>
      </c>
      <c r="M3045">
        <v>5800</v>
      </c>
      <c r="N3045" s="1">
        <v>9.5</v>
      </c>
      <c r="O3045" s="1">
        <v>8.5</v>
      </c>
      <c r="P3045">
        <v>24</v>
      </c>
      <c r="Q3045">
        <v>7</v>
      </c>
      <c r="R3045">
        <v>18</v>
      </c>
      <c r="S3045">
        <v>25</v>
      </c>
      <c r="T3045">
        <v>45.45</v>
      </c>
      <c r="U3045">
        <v>95</v>
      </c>
      <c r="V3045">
        <v>1</v>
      </c>
      <c r="W3045">
        <v>20</v>
      </c>
      <c r="X3045">
        <v>30</v>
      </c>
      <c r="Y3045">
        <v>66.67</v>
      </c>
      <c r="Z3045">
        <v>54.55</v>
      </c>
      <c r="AA3045">
        <v>249</v>
      </c>
      <c r="AB3045">
        <v>2</v>
      </c>
      <c r="AC3045">
        <v>0</v>
      </c>
      <c r="AD3045">
        <v>4</v>
      </c>
      <c r="AE3045">
        <v>29</v>
      </c>
      <c r="AF3045">
        <v>220</v>
      </c>
      <c r="AG3045">
        <v>315</v>
      </c>
      <c r="AH3045">
        <v>2</v>
      </c>
      <c r="AI3045">
        <v>1</v>
      </c>
      <c r="AJ3045">
        <v>1</v>
      </c>
      <c r="AK3045">
        <v>-3</v>
      </c>
      <c r="AL3045">
        <v>9</v>
      </c>
      <c r="AM3045">
        <v>69</v>
      </c>
      <c r="AN3045">
        <v>6</v>
      </c>
      <c r="AO3045">
        <v>13</v>
      </c>
      <c r="AP3045">
        <v>46.150000000000006</v>
      </c>
      <c r="AQ3045">
        <v>0</v>
      </c>
      <c r="AR3045">
        <v>0</v>
      </c>
      <c r="AS3045">
        <v>0</v>
      </c>
      <c r="AT3045">
        <v>29.9</v>
      </c>
      <c r="AU3045">
        <v>49.830000000000005</v>
      </c>
      <c r="AV3045">
        <v>3</v>
      </c>
      <c r="AW3045">
        <v>56</v>
      </c>
      <c r="AX3045">
        <v>3.5</v>
      </c>
      <c r="AY3045">
        <v>52.5</v>
      </c>
      <c r="AZ3045">
        <v>4</v>
      </c>
      <c r="BA3045">
        <v>17</v>
      </c>
      <c r="BB3045" t="str">
        <f t="shared" si="330"/>
        <v>Y</v>
      </c>
      <c r="BC3045" t="str">
        <f t="shared" si="331"/>
        <v>Home</v>
      </c>
      <c r="BD3045">
        <f t="shared" si="332"/>
        <v>40</v>
      </c>
      <c r="BE3045">
        <f t="shared" si="333"/>
        <v>0.62</v>
      </c>
      <c r="BH3045" t="str">
        <f t="shared" si="334"/>
        <v>201814Frank GoreMIA</v>
      </c>
      <c r="BI3045">
        <v>2018</v>
      </c>
      <c r="BJ3045" s="2">
        <v>14</v>
      </c>
      <c r="BK3045" t="s">
        <v>1202</v>
      </c>
      <c r="BL3045" t="s">
        <v>156</v>
      </c>
      <c r="BM3045" t="str">
        <f t="shared" si="335"/>
        <v>MIA</v>
      </c>
      <c r="BN3045" t="s">
        <v>69</v>
      </c>
      <c r="BO3045" t="s">
        <v>1337</v>
      </c>
      <c r="BP3045" t="s">
        <v>72</v>
      </c>
      <c r="BQ3045">
        <v>24</v>
      </c>
      <c r="BR3045">
        <v>0.5</v>
      </c>
    </row>
    <row r="3046" spans="1:70" x14ac:dyDescent="0.3">
      <c r="A3046" t="str">
        <f t="shared" si="329"/>
        <v>201813Wayne GallmanNYG</v>
      </c>
      <c r="B3046" t="s">
        <v>1002</v>
      </c>
      <c r="C3046">
        <v>2018</v>
      </c>
      <c r="D3046">
        <v>13</v>
      </c>
      <c r="E3046" t="s">
        <v>1257</v>
      </c>
      <c r="F3046" t="s">
        <v>86</v>
      </c>
      <c r="G3046" t="s">
        <v>135</v>
      </c>
      <c r="H3046" t="s">
        <v>108</v>
      </c>
      <c r="I3046" t="s">
        <v>72</v>
      </c>
      <c r="J3046" t="s">
        <v>1126</v>
      </c>
      <c r="K3046" t="s">
        <v>1126</v>
      </c>
      <c r="L3046">
        <v>3600</v>
      </c>
      <c r="M3046">
        <v>4600</v>
      </c>
      <c r="N3046" s="1">
        <v>2.4</v>
      </c>
      <c r="O3046" s="1">
        <v>1.9</v>
      </c>
      <c r="P3046">
        <v>30</v>
      </c>
      <c r="Q3046">
        <v>3</v>
      </c>
      <c r="R3046">
        <v>18</v>
      </c>
      <c r="S3046">
        <v>29</v>
      </c>
      <c r="T3046">
        <v>44.62</v>
      </c>
      <c r="U3046">
        <v>141</v>
      </c>
      <c r="V3046">
        <v>0</v>
      </c>
      <c r="W3046">
        <v>20</v>
      </c>
      <c r="X3046">
        <v>36</v>
      </c>
      <c r="Y3046">
        <v>55.559999999999995</v>
      </c>
      <c r="Z3046">
        <v>55.379999999999995</v>
      </c>
      <c r="AA3046">
        <v>219</v>
      </c>
      <c r="AB3046">
        <v>2</v>
      </c>
      <c r="AC3046">
        <v>1</v>
      </c>
      <c r="AD3046">
        <v>3</v>
      </c>
      <c r="AE3046">
        <v>22</v>
      </c>
      <c r="AF3046">
        <v>197</v>
      </c>
      <c r="AG3046">
        <v>338</v>
      </c>
      <c r="AH3046">
        <v>0</v>
      </c>
      <c r="AI3046">
        <v>0</v>
      </c>
      <c r="AJ3046">
        <v>1</v>
      </c>
      <c r="AK3046">
        <v>-2</v>
      </c>
      <c r="AL3046">
        <v>12</v>
      </c>
      <c r="AM3046">
        <v>107</v>
      </c>
      <c r="AN3046">
        <v>6</v>
      </c>
      <c r="AO3046">
        <v>17</v>
      </c>
      <c r="AP3046">
        <v>35.29</v>
      </c>
      <c r="AQ3046">
        <v>2</v>
      </c>
      <c r="AR3046">
        <v>2</v>
      </c>
      <c r="AS3046">
        <v>100</v>
      </c>
      <c r="AT3046">
        <v>33.216666666666669</v>
      </c>
      <c r="AU3046">
        <v>49.44</v>
      </c>
      <c r="AV3046">
        <v>4.5</v>
      </c>
      <c r="AW3046">
        <v>45</v>
      </c>
      <c r="AX3046">
        <v>3.5</v>
      </c>
      <c r="AY3046">
        <v>43.5</v>
      </c>
      <c r="AZ3046">
        <v>5</v>
      </c>
      <c r="BA3046">
        <v>27</v>
      </c>
      <c r="BB3046" t="str">
        <f t="shared" si="330"/>
        <v>N</v>
      </c>
      <c r="BC3046" t="str">
        <f t="shared" si="331"/>
        <v>Home</v>
      </c>
      <c r="BD3046">
        <f t="shared" si="332"/>
        <v>15</v>
      </c>
      <c r="BE3046">
        <f t="shared" si="333"/>
        <v>0.21</v>
      </c>
      <c r="BH3046" t="str">
        <f t="shared" si="334"/>
        <v>201814Brandon BoldenMIA</v>
      </c>
      <c r="BI3046">
        <v>2018</v>
      </c>
      <c r="BJ3046" s="2">
        <v>14</v>
      </c>
      <c r="BK3046" t="s">
        <v>1168</v>
      </c>
      <c r="BL3046" t="s">
        <v>156</v>
      </c>
      <c r="BM3046" t="str">
        <f t="shared" si="335"/>
        <v>MIA</v>
      </c>
      <c r="BN3046" t="s">
        <v>69</v>
      </c>
      <c r="BO3046" t="s">
        <v>1335</v>
      </c>
      <c r="BP3046" t="s">
        <v>72</v>
      </c>
      <c r="BQ3046">
        <v>4</v>
      </c>
      <c r="BR3046">
        <v>0.08</v>
      </c>
    </row>
    <row r="3047" spans="1:70" x14ac:dyDescent="0.3">
      <c r="A3047" t="str">
        <f t="shared" si="329"/>
        <v>201813Jaylen SamuelsPIT</v>
      </c>
      <c r="B3047" t="s">
        <v>993</v>
      </c>
      <c r="C3047">
        <v>2018</v>
      </c>
      <c r="D3047">
        <v>13</v>
      </c>
      <c r="E3047" t="s">
        <v>1319</v>
      </c>
      <c r="F3047" t="s">
        <v>119</v>
      </c>
      <c r="G3047" t="s">
        <v>121</v>
      </c>
      <c r="H3047" t="s">
        <v>106</v>
      </c>
      <c r="I3047" t="s">
        <v>72</v>
      </c>
      <c r="J3047" t="s">
        <v>1126</v>
      </c>
      <c r="K3047" t="s">
        <v>1126</v>
      </c>
      <c r="L3047">
        <v>3600</v>
      </c>
      <c r="M3047">
        <v>4600</v>
      </c>
      <c r="N3047" s="1">
        <v>11.5</v>
      </c>
      <c r="O3047" s="1">
        <v>10</v>
      </c>
      <c r="P3047">
        <v>30</v>
      </c>
      <c r="Q3047">
        <v>-3</v>
      </c>
      <c r="R3047">
        <v>23</v>
      </c>
      <c r="S3047">
        <v>17</v>
      </c>
      <c r="T3047">
        <v>27.42</v>
      </c>
      <c r="U3047">
        <v>65</v>
      </c>
      <c r="V3047">
        <v>2</v>
      </c>
      <c r="W3047">
        <v>29</v>
      </c>
      <c r="X3047">
        <v>45</v>
      </c>
      <c r="Y3047">
        <v>64.44</v>
      </c>
      <c r="Z3047">
        <v>72.58</v>
      </c>
      <c r="AA3047">
        <v>281</v>
      </c>
      <c r="AB3047">
        <v>2</v>
      </c>
      <c r="AC3047">
        <v>1</v>
      </c>
      <c r="AD3047">
        <v>1</v>
      </c>
      <c r="AE3047">
        <v>10</v>
      </c>
      <c r="AF3047">
        <v>271</v>
      </c>
      <c r="AG3047">
        <v>336</v>
      </c>
      <c r="AH3047">
        <v>1</v>
      </c>
      <c r="AI3047">
        <v>0</v>
      </c>
      <c r="AJ3047">
        <v>1</v>
      </c>
      <c r="AK3047">
        <v>1</v>
      </c>
      <c r="AL3047">
        <v>7</v>
      </c>
      <c r="AM3047">
        <v>59</v>
      </c>
      <c r="AN3047">
        <v>3</v>
      </c>
      <c r="AO3047">
        <v>10</v>
      </c>
      <c r="AP3047">
        <v>30</v>
      </c>
      <c r="AQ3047">
        <v>1</v>
      </c>
      <c r="AR3047">
        <v>1</v>
      </c>
      <c r="AS3047">
        <v>100</v>
      </c>
      <c r="AT3047">
        <v>28.8</v>
      </c>
      <c r="AU3047">
        <v>48</v>
      </c>
      <c r="AV3047">
        <v>-3.5</v>
      </c>
      <c r="AW3047">
        <v>52.5</v>
      </c>
      <c r="AX3047">
        <v>-3</v>
      </c>
      <c r="AY3047">
        <v>53.5</v>
      </c>
      <c r="AZ3047">
        <v>2</v>
      </c>
      <c r="BA3047">
        <v>27</v>
      </c>
      <c r="BB3047" t="str">
        <f t="shared" si="330"/>
        <v>N</v>
      </c>
      <c r="BC3047" t="str">
        <f t="shared" si="331"/>
        <v>Home</v>
      </c>
      <c r="BD3047">
        <f t="shared" si="332"/>
        <v>17</v>
      </c>
      <c r="BE3047">
        <f t="shared" si="333"/>
        <v>0.25</v>
      </c>
      <c r="BH3047" t="str">
        <f t="shared" si="334"/>
        <v>201814Kenyan DrakeMIA</v>
      </c>
      <c r="BI3047">
        <v>2018</v>
      </c>
      <c r="BJ3047" s="2">
        <v>14</v>
      </c>
      <c r="BK3047" t="s">
        <v>1239</v>
      </c>
      <c r="BL3047" t="s">
        <v>156</v>
      </c>
      <c r="BM3047" t="str">
        <f t="shared" si="335"/>
        <v>MIA</v>
      </c>
      <c r="BN3047" t="s">
        <v>69</v>
      </c>
      <c r="BO3047" t="s">
        <v>1335</v>
      </c>
      <c r="BP3047" t="s">
        <v>72</v>
      </c>
      <c r="BQ3047">
        <v>24</v>
      </c>
      <c r="BR3047">
        <v>0.5</v>
      </c>
    </row>
    <row r="3048" spans="1:70" x14ac:dyDescent="0.3">
      <c r="A3048" t="str">
        <f t="shared" si="329"/>
        <v>201813Frank GoreMIA</v>
      </c>
      <c r="B3048" t="s">
        <v>1003</v>
      </c>
      <c r="C3048">
        <v>2018</v>
      </c>
      <c r="D3048">
        <v>13</v>
      </c>
      <c r="E3048" t="s">
        <v>1202</v>
      </c>
      <c r="F3048" t="s">
        <v>156</v>
      </c>
      <c r="G3048" t="s">
        <v>3</v>
      </c>
      <c r="H3048" t="s">
        <v>88</v>
      </c>
      <c r="I3048" t="s">
        <v>72</v>
      </c>
      <c r="J3048" t="s">
        <v>1126</v>
      </c>
      <c r="K3048" t="s">
        <v>1126</v>
      </c>
      <c r="L3048">
        <v>3500</v>
      </c>
      <c r="M3048">
        <v>5500</v>
      </c>
      <c r="N3048" s="1">
        <v>4.0999999999999996</v>
      </c>
      <c r="O3048" s="1">
        <v>3.6</v>
      </c>
      <c r="P3048">
        <v>21</v>
      </c>
      <c r="Q3048">
        <v>4</v>
      </c>
      <c r="R3048">
        <v>15</v>
      </c>
      <c r="S3048">
        <v>23</v>
      </c>
      <c r="T3048">
        <v>48.94</v>
      </c>
      <c r="U3048">
        <v>60</v>
      </c>
      <c r="V3048">
        <v>0</v>
      </c>
      <c r="W3048">
        <v>16</v>
      </c>
      <c r="X3048">
        <v>24</v>
      </c>
      <c r="Y3048">
        <v>66.67</v>
      </c>
      <c r="Z3048">
        <v>51.06</v>
      </c>
      <c r="AA3048">
        <v>137</v>
      </c>
      <c r="AB3048">
        <v>3</v>
      </c>
      <c r="AC3048">
        <v>1</v>
      </c>
      <c r="AD3048">
        <v>3</v>
      </c>
      <c r="AE3048">
        <v>22</v>
      </c>
      <c r="AF3048">
        <v>115</v>
      </c>
      <c r="AG3048">
        <v>175</v>
      </c>
      <c r="AH3048">
        <v>1</v>
      </c>
      <c r="AI3048">
        <v>0</v>
      </c>
      <c r="AJ3048">
        <v>1</v>
      </c>
      <c r="AK3048">
        <v>-2</v>
      </c>
      <c r="AL3048">
        <v>8</v>
      </c>
      <c r="AM3048">
        <v>89</v>
      </c>
      <c r="AN3048">
        <v>2</v>
      </c>
      <c r="AO3048">
        <v>9</v>
      </c>
      <c r="AP3048">
        <v>22.220000000000002</v>
      </c>
      <c r="AQ3048">
        <v>0</v>
      </c>
      <c r="AR3048">
        <v>0</v>
      </c>
      <c r="AS3048">
        <v>0</v>
      </c>
      <c r="AT3048">
        <v>27.05</v>
      </c>
      <c r="AU3048">
        <v>45.08</v>
      </c>
      <c r="AV3048">
        <v>6</v>
      </c>
      <c r="AW3048">
        <v>42</v>
      </c>
      <c r="AX3048">
        <v>-3.5</v>
      </c>
      <c r="AY3048">
        <v>40</v>
      </c>
      <c r="AZ3048">
        <v>2</v>
      </c>
      <c r="BA3048">
        <v>17</v>
      </c>
      <c r="BB3048" t="str">
        <f t="shared" si="330"/>
        <v>Y</v>
      </c>
      <c r="BC3048" t="str">
        <f t="shared" si="331"/>
        <v>Home</v>
      </c>
      <c r="BD3048">
        <f t="shared" si="332"/>
        <v>20</v>
      </c>
      <c r="BE3048">
        <f t="shared" si="333"/>
        <v>0.36</v>
      </c>
      <c r="BH3048" t="str">
        <f t="shared" si="334"/>
        <v>201814Senorise PerryMIA</v>
      </c>
      <c r="BI3048">
        <v>2018</v>
      </c>
      <c r="BJ3048" s="2">
        <v>14</v>
      </c>
      <c r="BK3048" t="s">
        <v>1244</v>
      </c>
      <c r="BL3048" t="s">
        <v>156</v>
      </c>
      <c r="BM3048" t="str">
        <f t="shared" si="335"/>
        <v>MIA</v>
      </c>
      <c r="BN3048" t="s">
        <v>69</v>
      </c>
      <c r="BO3048" t="s">
        <v>1335</v>
      </c>
      <c r="BP3048" t="s">
        <v>72</v>
      </c>
      <c r="BQ3048" t="s">
        <v>1366</v>
      </c>
      <c r="BR3048" t="s">
        <v>1366</v>
      </c>
    </row>
    <row r="3049" spans="1:70" x14ac:dyDescent="0.3">
      <c r="A3049" t="str">
        <f t="shared" si="329"/>
        <v>201813Rashaad PennySEA</v>
      </c>
      <c r="B3049" t="s">
        <v>990</v>
      </c>
      <c r="C3049">
        <v>2018</v>
      </c>
      <c r="D3049">
        <v>13</v>
      </c>
      <c r="E3049" t="s">
        <v>1299</v>
      </c>
      <c r="F3049" t="s">
        <v>76</v>
      </c>
      <c r="G3049" t="s">
        <v>128</v>
      </c>
      <c r="H3049" t="s">
        <v>102</v>
      </c>
      <c r="I3049" t="s">
        <v>72</v>
      </c>
      <c r="J3049" t="s">
        <v>1126</v>
      </c>
      <c r="K3049" t="s">
        <v>1126</v>
      </c>
      <c r="L3049">
        <v>3500</v>
      </c>
      <c r="M3049">
        <v>5000</v>
      </c>
      <c r="N3049" s="1">
        <v>12.5</v>
      </c>
      <c r="O3049" s="1">
        <v>12.5</v>
      </c>
      <c r="P3049">
        <v>43</v>
      </c>
      <c r="Q3049">
        <v>27</v>
      </c>
      <c r="R3049">
        <v>21</v>
      </c>
      <c r="S3049">
        <v>29</v>
      </c>
      <c r="T3049">
        <v>63.04</v>
      </c>
      <c r="U3049">
        <v>168</v>
      </c>
      <c r="V3049">
        <v>1</v>
      </c>
      <c r="W3049">
        <v>11</v>
      </c>
      <c r="X3049">
        <v>17</v>
      </c>
      <c r="Y3049">
        <v>64.710000000000008</v>
      </c>
      <c r="Z3049">
        <v>36.96</v>
      </c>
      <c r="AA3049">
        <v>207</v>
      </c>
      <c r="AB3049">
        <v>4</v>
      </c>
      <c r="AC3049">
        <v>0</v>
      </c>
      <c r="AD3049">
        <v>3</v>
      </c>
      <c r="AE3049">
        <v>22</v>
      </c>
      <c r="AF3049">
        <v>185</v>
      </c>
      <c r="AG3049">
        <v>353</v>
      </c>
      <c r="AH3049">
        <v>0</v>
      </c>
      <c r="AI3049">
        <v>0</v>
      </c>
      <c r="AJ3049">
        <v>0</v>
      </c>
      <c r="AK3049">
        <v>-3</v>
      </c>
      <c r="AL3049">
        <v>10</v>
      </c>
      <c r="AM3049">
        <v>100</v>
      </c>
      <c r="AN3049">
        <v>4</v>
      </c>
      <c r="AO3049">
        <v>9</v>
      </c>
      <c r="AP3049">
        <v>44.440000000000005</v>
      </c>
      <c r="AQ3049">
        <v>0</v>
      </c>
      <c r="AR3049">
        <v>0</v>
      </c>
      <c r="AS3049">
        <v>0</v>
      </c>
      <c r="AT3049">
        <v>27.5</v>
      </c>
      <c r="AU3049">
        <v>45.83</v>
      </c>
      <c r="AV3049">
        <v>-10</v>
      </c>
      <c r="AW3049">
        <v>46.5</v>
      </c>
      <c r="AX3049">
        <v>-10</v>
      </c>
      <c r="AY3049">
        <v>45</v>
      </c>
      <c r="AZ3049">
        <v>3</v>
      </c>
      <c r="BA3049">
        <v>16</v>
      </c>
      <c r="BB3049" t="str">
        <f t="shared" si="330"/>
        <v>N</v>
      </c>
      <c r="BC3049" t="str">
        <f t="shared" si="331"/>
        <v>Home</v>
      </c>
      <c r="BD3049">
        <f t="shared" si="332"/>
        <v>12</v>
      </c>
      <c r="BE3049">
        <f t="shared" si="333"/>
        <v>0.21</v>
      </c>
      <c r="BH3049" t="str">
        <f t="shared" si="334"/>
        <v>201814Kalen BallageMIA</v>
      </c>
      <c r="BI3049">
        <v>2018</v>
      </c>
      <c r="BJ3049" s="2">
        <v>14</v>
      </c>
      <c r="BK3049" t="s">
        <v>1321</v>
      </c>
      <c r="BL3049" t="s">
        <v>156</v>
      </c>
      <c r="BM3049" t="str">
        <f t="shared" si="335"/>
        <v>MIA</v>
      </c>
      <c r="BN3049" t="s">
        <v>69</v>
      </c>
      <c r="BO3049" t="s">
        <v>1335</v>
      </c>
      <c r="BP3049" t="s">
        <v>72</v>
      </c>
      <c r="BQ3049" t="s">
        <v>1366</v>
      </c>
      <c r="BR3049" t="s">
        <v>1366</v>
      </c>
    </row>
    <row r="3050" spans="1:70" x14ac:dyDescent="0.3">
      <c r="A3050" t="str">
        <f t="shared" si="329"/>
        <v>201813Jamaal WilliamsGB</v>
      </c>
      <c r="B3050" t="s">
        <v>991</v>
      </c>
      <c r="C3050">
        <v>2018</v>
      </c>
      <c r="D3050">
        <v>13</v>
      </c>
      <c r="E3050" t="s">
        <v>1153</v>
      </c>
      <c r="F3050" t="s">
        <v>74</v>
      </c>
      <c r="G3050" t="s">
        <v>75</v>
      </c>
      <c r="H3050" t="s">
        <v>93</v>
      </c>
      <c r="I3050" t="s">
        <v>72</v>
      </c>
      <c r="J3050" t="s">
        <v>1126</v>
      </c>
      <c r="K3050" t="s">
        <v>1126</v>
      </c>
      <c r="L3050">
        <v>3500</v>
      </c>
      <c r="M3050">
        <v>4800</v>
      </c>
      <c r="N3050" s="1">
        <v>6.7</v>
      </c>
      <c r="O3050" s="1">
        <v>4.7</v>
      </c>
      <c r="P3050">
        <v>17</v>
      </c>
      <c r="Q3050">
        <v>-3</v>
      </c>
      <c r="R3050">
        <v>22</v>
      </c>
      <c r="S3050">
        <v>23</v>
      </c>
      <c r="T3050">
        <v>31.509999999999998</v>
      </c>
      <c r="U3050">
        <v>98</v>
      </c>
      <c r="V3050">
        <v>1</v>
      </c>
      <c r="W3050">
        <v>31</v>
      </c>
      <c r="X3050">
        <v>50</v>
      </c>
      <c r="Y3050">
        <v>62</v>
      </c>
      <c r="Z3050">
        <v>68.489999999999995</v>
      </c>
      <c r="AA3050">
        <v>233</v>
      </c>
      <c r="AB3050">
        <v>1</v>
      </c>
      <c r="AC3050">
        <v>0</v>
      </c>
      <c r="AD3050">
        <v>1</v>
      </c>
      <c r="AE3050">
        <v>6</v>
      </c>
      <c r="AF3050">
        <v>227</v>
      </c>
      <c r="AG3050">
        <v>325</v>
      </c>
      <c r="AH3050">
        <v>0</v>
      </c>
      <c r="AI3050">
        <v>0</v>
      </c>
      <c r="AJ3050">
        <v>0</v>
      </c>
      <c r="AK3050">
        <v>0</v>
      </c>
      <c r="AL3050">
        <v>7</v>
      </c>
      <c r="AM3050">
        <v>43</v>
      </c>
      <c r="AN3050">
        <v>3</v>
      </c>
      <c r="AO3050">
        <v>14</v>
      </c>
      <c r="AP3050">
        <v>21.43</v>
      </c>
      <c r="AQ3050">
        <v>2</v>
      </c>
      <c r="AR3050">
        <v>2</v>
      </c>
      <c r="AS3050">
        <v>100</v>
      </c>
      <c r="AT3050">
        <v>32.43333333333333</v>
      </c>
      <c r="AU3050">
        <v>54.059999999999995</v>
      </c>
      <c r="AV3050">
        <v>-14</v>
      </c>
      <c r="AW3050">
        <v>46</v>
      </c>
      <c r="AX3050">
        <v>-13.5</v>
      </c>
      <c r="AY3050">
        <v>41</v>
      </c>
      <c r="AZ3050">
        <v>2</v>
      </c>
      <c r="BA3050">
        <v>20</v>
      </c>
      <c r="BB3050" t="str">
        <f t="shared" si="330"/>
        <v>N</v>
      </c>
      <c r="BC3050" t="str">
        <f t="shared" si="331"/>
        <v>Home</v>
      </c>
      <c r="BD3050">
        <f t="shared" si="332"/>
        <v>38</v>
      </c>
      <c r="BE3050">
        <f t="shared" si="333"/>
        <v>0.5</v>
      </c>
      <c r="BH3050" t="str">
        <f t="shared" si="334"/>
        <v>201814Joe MixonCIN</v>
      </c>
      <c r="BI3050">
        <v>2018</v>
      </c>
      <c r="BJ3050" s="2">
        <v>14</v>
      </c>
      <c r="BK3050" t="s">
        <v>1133</v>
      </c>
      <c r="BL3050" t="s">
        <v>98</v>
      </c>
      <c r="BM3050" t="str">
        <f t="shared" si="335"/>
        <v>CIN</v>
      </c>
      <c r="BN3050" t="s">
        <v>106</v>
      </c>
      <c r="BO3050" t="s">
        <v>1337</v>
      </c>
      <c r="BP3050" t="s">
        <v>122</v>
      </c>
      <c r="BQ3050">
        <v>47</v>
      </c>
      <c r="BR3050">
        <v>0.7</v>
      </c>
    </row>
    <row r="3051" spans="1:70" x14ac:dyDescent="0.3">
      <c r="A3051" t="str">
        <f t="shared" si="329"/>
        <v>201813Alfred BlueHOU</v>
      </c>
      <c r="B3051" t="s">
        <v>992</v>
      </c>
      <c r="C3051">
        <v>2018</v>
      </c>
      <c r="D3051">
        <v>13</v>
      </c>
      <c r="E3051" t="s">
        <v>1251</v>
      </c>
      <c r="F3051" t="s">
        <v>115</v>
      </c>
      <c r="G3051" t="s">
        <v>0</v>
      </c>
      <c r="H3051" t="s">
        <v>118</v>
      </c>
      <c r="I3051" t="s">
        <v>72</v>
      </c>
      <c r="J3051" t="s">
        <v>1126</v>
      </c>
      <c r="K3051" t="s">
        <v>1126</v>
      </c>
      <c r="L3051">
        <v>3500</v>
      </c>
      <c r="M3051">
        <v>4700</v>
      </c>
      <c r="N3051" s="1">
        <v>5.4</v>
      </c>
      <c r="O3051" s="1">
        <v>5.4</v>
      </c>
      <c r="P3051">
        <v>29</v>
      </c>
      <c r="Q3051">
        <v>16</v>
      </c>
      <c r="R3051">
        <v>25</v>
      </c>
      <c r="S3051">
        <v>39</v>
      </c>
      <c r="T3051">
        <v>55.71</v>
      </c>
      <c r="U3051">
        <v>187</v>
      </c>
      <c r="V3051">
        <v>0</v>
      </c>
      <c r="W3051">
        <v>22</v>
      </c>
      <c r="X3051">
        <v>31</v>
      </c>
      <c r="Y3051">
        <v>70.97</v>
      </c>
      <c r="Z3051">
        <v>44.29</v>
      </c>
      <c r="AA3051">
        <v>224</v>
      </c>
      <c r="AB3051">
        <v>1</v>
      </c>
      <c r="AC3051">
        <v>0</v>
      </c>
      <c r="AD3051">
        <v>4</v>
      </c>
      <c r="AE3051">
        <v>27</v>
      </c>
      <c r="AF3051">
        <v>197</v>
      </c>
      <c r="AG3051">
        <v>384</v>
      </c>
      <c r="AH3051">
        <v>2</v>
      </c>
      <c r="AI3051">
        <v>0</v>
      </c>
      <c r="AJ3051">
        <v>0</v>
      </c>
      <c r="AK3051">
        <v>-4</v>
      </c>
      <c r="AL3051">
        <v>5</v>
      </c>
      <c r="AM3051">
        <v>77</v>
      </c>
      <c r="AN3051">
        <v>8</v>
      </c>
      <c r="AO3051">
        <v>16</v>
      </c>
      <c r="AP3051">
        <v>50</v>
      </c>
      <c r="AQ3051">
        <v>0</v>
      </c>
      <c r="AR3051">
        <v>0</v>
      </c>
      <c r="AS3051">
        <v>0</v>
      </c>
      <c r="AT3051">
        <v>37.583333333333336</v>
      </c>
      <c r="AU3051">
        <v>62.639999999999993</v>
      </c>
      <c r="AV3051">
        <v>-6.5</v>
      </c>
      <c r="AW3051">
        <v>48</v>
      </c>
      <c r="AX3051">
        <v>-4.5</v>
      </c>
      <c r="AY3051">
        <v>47.5</v>
      </c>
      <c r="AZ3051">
        <v>0</v>
      </c>
      <c r="BA3051">
        <v>13</v>
      </c>
      <c r="BB3051" t="str">
        <f t="shared" si="330"/>
        <v>N</v>
      </c>
      <c r="BC3051" t="str">
        <f t="shared" si="331"/>
        <v>Home</v>
      </c>
      <c r="BD3051">
        <f t="shared" si="332"/>
        <v>36</v>
      </c>
      <c r="BE3051">
        <f t="shared" si="333"/>
        <v>0.47</v>
      </c>
      <c r="BH3051" t="str">
        <f t="shared" si="334"/>
        <v>201814Giovani BernardCIN</v>
      </c>
      <c r="BI3051">
        <v>2018</v>
      </c>
      <c r="BJ3051" s="2">
        <v>14</v>
      </c>
      <c r="BK3051" t="s">
        <v>1142</v>
      </c>
      <c r="BL3051" t="s">
        <v>98</v>
      </c>
      <c r="BM3051" t="str">
        <f t="shared" si="335"/>
        <v>CIN</v>
      </c>
      <c r="BN3051" t="s">
        <v>106</v>
      </c>
      <c r="BO3051" t="s">
        <v>1335</v>
      </c>
      <c r="BP3051" t="s">
        <v>122</v>
      </c>
      <c r="BQ3051">
        <v>25</v>
      </c>
      <c r="BR3051">
        <v>0.37</v>
      </c>
    </row>
    <row r="3052" spans="1:70" x14ac:dyDescent="0.3">
      <c r="A3052" t="str">
        <f t="shared" si="329"/>
        <v>201813Darren SprolesPHI</v>
      </c>
      <c r="B3052" t="s">
        <v>997</v>
      </c>
      <c r="C3052">
        <v>2018</v>
      </c>
      <c r="D3052">
        <v>13</v>
      </c>
      <c r="E3052" t="s">
        <v>1209</v>
      </c>
      <c r="F3052" t="s">
        <v>83</v>
      </c>
      <c r="G3052" t="s">
        <v>1</v>
      </c>
      <c r="H3052" t="s">
        <v>82</v>
      </c>
      <c r="I3052" t="s">
        <v>72</v>
      </c>
      <c r="J3052" t="s">
        <v>1126</v>
      </c>
      <c r="K3052" t="s">
        <v>1126</v>
      </c>
      <c r="L3052">
        <v>3500</v>
      </c>
      <c r="M3052">
        <v>4500</v>
      </c>
      <c r="N3052" s="1">
        <v>8.1999999999999993</v>
      </c>
      <c r="O3052" s="1">
        <v>8.1999999999999993</v>
      </c>
      <c r="P3052">
        <v>28</v>
      </c>
      <c r="Q3052">
        <v>15</v>
      </c>
      <c r="R3052">
        <v>28</v>
      </c>
      <c r="S3052">
        <v>33</v>
      </c>
      <c r="T3052">
        <v>45.83</v>
      </c>
      <c r="U3052">
        <v>130</v>
      </c>
      <c r="V3052">
        <v>1</v>
      </c>
      <c r="W3052">
        <v>27</v>
      </c>
      <c r="X3052">
        <v>39</v>
      </c>
      <c r="Y3052">
        <v>69.23</v>
      </c>
      <c r="Z3052">
        <v>54.169999999999995</v>
      </c>
      <c r="AA3052">
        <v>306</v>
      </c>
      <c r="AB3052">
        <v>2</v>
      </c>
      <c r="AC3052">
        <v>1</v>
      </c>
      <c r="AD3052">
        <v>0</v>
      </c>
      <c r="AE3052">
        <v>0</v>
      </c>
      <c r="AF3052">
        <v>306</v>
      </c>
      <c r="AG3052">
        <v>436</v>
      </c>
      <c r="AH3052">
        <v>3</v>
      </c>
      <c r="AI3052">
        <v>0</v>
      </c>
      <c r="AJ3052">
        <v>1</v>
      </c>
      <c r="AK3052">
        <v>0</v>
      </c>
      <c r="AL3052">
        <v>5</v>
      </c>
      <c r="AM3052">
        <v>38</v>
      </c>
      <c r="AN3052">
        <v>7</v>
      </c>
      <c r="AO3052">
        <v>13</v>
      </c>
      <c r="AP3052">
        <v>53.849999999999994</v>
      </c>
      <c r="AQ3052">
        <v>0</v>
      </c>
      <c r="AR3052">
        <v>1</v>
      </c>
      <c r="AS3052">
        <v>0</v>
      </c>
      <c r="AT3052">
        <v>39.31666666666667</v>
      </c>
      <c r="AU3052">
        <v>65.53</v>
      </c>
      <c r="AV3052">
        <v>-7</v>
      </c>
      <c r="AW3052">
        <v>44</v>
      </c>
      <c r="AX3052">
        <v>-5.5</v>
      </c>
      <c r="AY3052">
        <v>45</v>
      </c>
      <c r="AZ3052">
        <v>3</v>
      </c>
      <c r="BA3052">
        <v>13</v>
      </c>
      <c r="BB3052" t="str">
        <f t="shared" si="330"/>
        <v>N</v>
      </c>
      <c r="BC3052" t="str">
        <f t="shared" si="331"/>
        <v>Home</v>
      </c>
      <c r="BD3052">
        <f t="shared" si="332"/>
        <v>9</v>
      </c>
      <c r="BE3052">
        <f t="shared" si="333"/>
        <v>0.12</v>
      </c>
      <c r="BH3052" t="str">
        <f t="shared" si="334"/>
        <v>201814Mark WaltonCIN</v>
      </c>
      <c r="BI3052">
        <v>2018</v>
      </c>
      <c r="BJ3052" s="2">
        <v>14</v>
      </c>
      <c r="BK3052" t="s">
        <v>1317</v>
      </c>
      <c r="BL3052" t="s">
        <v>98</v>
      </c>
      <c r="BM3052" t="str">
        <f t="shared" si="335"/>
        <v>CIN</v>
      </c>
      <c r="BN3052" t="s">
        <v>106</v>
      </c>
      <c r="BO3052" t="s">
        <v>1335</v>
      </c>
      <c r="BP3052" t="s">
        <v>122</v>
      </c>
      <c r="BQ3052" t="s">
        <v>1366</v>
      </c>
      <c r="BR3052" t="s">
        <v>1366</v>
      </c>
    </row>
    <row r="3053" spans="1:70" x14ac:dyDescent="0.3">
      <c r="A3053" t="str">
        <f t="shared" si="329"/>
        <v>201813Ito SmithATL</v>
      </c>
      <c r="B3053" t="s">
        <v>996</v>
      </c>
      <c r="C3053">
        <v>2018</v>
      </c>
      <c r="D3053">
        <v>13</v>
      </c>
      <c r="E3053" t="s">
        <v>1304</v>
      </c>
      <c r="F3053" t="s">
        <v>109</v>
      </c>
      <c r="G3053" t="s">
        <v>11</v>
      </c>
      <c r="H3053" t="s">
        <v>100</v>
      </c>
      <c r="I3053" t="s">
        <v>72</v>
      </c>
      <c r="J3053" t="s">
        <v>1126</v>
      </c>
      <c r="K3053" t="s">
        <v>1126</v>
      </c>
      <c r="L3053">
        <v>3400</v>
      </c>
      <c r="M3053">
        <v>4900</v>
      </c>
      <c r="N3053" s="1">
        <v>3.2</v>
      </c>
      <c r="O3053" s="1">
        <v>2.7</v>
      </c>
      <c r="P3053">
        <v>16</v>
      </c>
      <c r="Q3053">
        <v>-10</v>
      </c>
      <c r="R3053">
        <v>16</v>
      </c>
      <c r="S3053">
        <v>15</v>
      </c>
      <c r="T3053">
        <v>35.709999999999994</v>
      </c>
      <c r="U3053">
        <v>34</v>
      </c>
      <c r="V3053">
        <v>0</v>
      </c>
      <c r="W3053">
        <v>16</v>
      </c>
      <c r="X3053">
        <v>27</v>
      </c>
      <c r="Y3053">
        <v>59.260000000000005</v>
      </c>
      <c r="Z3053">
        <v>64.290000000000006</v>
      </c>
      <c r="AA3053">
        <v>131</v>
      </c>
      <c r="AB3053">
        <v>1</v>
      </c>
      <c r="AC3053">
        <v>0</v>
      </c>
      <c r="AD3053">
        <v>3</v>
      </c>
      <c r="AE3053">
        <v>34</v>
      </c>
      <c r="AF3053">
        <v>97</v>
      </c>
      <c r="AG3053">
        <v>131</v>
      </c>
      <c r="AH3053">
        <v>2</v>
      </c>
      <c r="AI3053">
        <v>1</v>
      </c>
      <c r="AJ3053">
        <v>1</v>
      </c>
      <c r="AK3053">
        <v>0</v>
      </c>
      <c r="AL3053">
        <v>8</v>
      </c>
      <c r="AM3053">
        <v>82</v>
      </c>
      <c r="AN3053">
        <v>2</v>
      </c>
      <c r="AO3053">
        <v>9</v>
      </c>
      <c r="AP3053">
        <v>22.220000000000002</v>
      </c>
      <c r="AQ3053">
        <v>0</v>
      </c>
      <c r="AR3053">
        <v>1</v>
      </c>
      <c r="AS3053">
        <v>0</v>
      </c>
      <c r="AT3053">
        <v>20.350000000000001</v>
      </c>
      <c r="AU3053">
        <v>33.92</v>
      </c>
      <c r="AV3053">
        <v>1</v>
      </c>
      <c r="AW3053">
        <v>49</v>
      </c>
      <c r="AX3053">
        <v>-3</v>
      </c>
      <c r="AY3053">
        <v>46.5</v>
      </c>
      <c r="AZ3053">
        <v>2</v>
      </c>
      <c r="BA3053">
        <v>26</v>
      </c>
      <c r="BB3053" t="str">
        <f t="shared" si="330"/>
        <v>N</v>
      </c>
      <c r="BC3053" t="str">
        <f t="shared" si="331"/>
        <v>Home</v>
      </c>
      <c r="BD3053">
        <f t="shared" si="332"/>
        <v>24</v>
      </c>
      <c r="BE3053">
        <f t="shared" si="333"/>
        <v>0.45</v>
      </c>
      <c r="BH3053" t="str">
        <f t="shared" si="334"/>
        <v>201814Austin EkelerLAC</v>
      </c>
      <c r="BI3053">
        <v>2018</v>
      </c>
      <c r="BJ3053" s="2">
        <v>14</v>
      </c>
      <c r="BK3053" t="s">
        <v>1231</v>
      </c>
      <c r="BL3053" t="s">
        <v>106</v>
      </c>
      <c r="BM3053" t="str">
        <f t="shared" si="335"/>
        <v>LAC</v>
      </c>
      <c r="BN3053" t="s">
        <v>98</v>
      </c>
      <c r="BO3053" t="s">
        <v>1337</v>
      </c>
      <c r="BP3053" t="s">
        <v>72</v>
      </c>
      <c r="BQ3053">
        <v>39</v>
      </c>
      <c r="BR3053">
        <v>0.68</v>
      </c>
    </row>
    <row r="3054" spans="1:70" x14ac:dyDescent="0.3">
      <c r="A3054" t="str">
        <f t="shared" si="329"/>
        <v>201813Corey ClementPHI</v>
      </c>
      <c r="B3054" t="s">
        <v>997</v>
      </c>
      <c r="C3054">
        <v>2018</v>
      </c>
      <c r="D3054">
        <v>13</v>
      </c>
      <c r="E3054" t="s">
        <v>1247</v>
      </c>
      <c r="F3054" t="s">
        <v>83</v>
      </c>
      <c r="G3054" t="s">
        <v>1</v>
      </c>
      <c r="H3054" t="s">
        <v>82</v>
      </c>
      <c r="I3054" t="s">
        <v>72</v>
      </c>
      <c r="J3054" t="s">
        <v>1126</v>
      </c>
      <c r="K3054" t="s">
        <v>1126</v>
      </c>
      <c r="L3054">
        <v>3300</v>
      </c>
      <c r="M3054">
        <v>5200</v>
      </c>
      <c r="N3054" s="1">
        <v>10.4</v>
      </c>
      <c r="O3054" s="1">
        <v>8.9</v>
      </c>
      <c r="P3054">
        <v>28</v>
      </c>
      <c r="Q3054">
        <v>15</v>
      </c>
      <c r="R3054">
        <v>28</v>
      </c>
      <c r="S3054">
        <v>33</v>
      </c>
      <c r="T3054">
        <v>45.83</v>
      </c>
      <c r="U3054">
        <v>130</v>
      </c>
      <c r="V3054">
        <v>1</v>
      </c>
      <c r="W3054">
        <v>27</v>
      </c>
      <c r="X3054">
        <v>39</v>
      </c>
      <c r="Y3054">
        <v>69.23</v>
      </c>
      <c r="Z3054">
        <v>54.169999999999995</v>
      </c>
      <c r="AA3054">
        <v>306</v>
      </c>
      <c r="AB3054">
        <v>2</v>
      </c>
      <c r="AC3054">
        <v>1</v>
      </c>
      <c r="AD3054">
        <v>0</v>
      </c>
      <c r="AE3054">
        <v>0</v>
      </c>
      <c r="AF3054">
        <v>306</v>
      </c>
      <c r="AG3054">
        <v>436</v>
      </c>
      <c r="AH3054">
        <v>3</v>
      </c>
      <c r="AI3054">
        <v>0</v>
      </c>
      <c r="AJ3054">
        <v>1</v>
      </c>
      <c r="AK3054">
        <v>0</v>
      </c>
      <c r="AL3054">
        <v>5</v>
      </c>
      <c r="AM3054">
        <v>38</v>
      </c>
      <c r="AN3054">
        <v>7</v>
      </c>
      <c r="AO3054">
        <v>13</v>
      </c>
      <c r="AP3054">
        <v>53.849999999999994</v>
      </c>
      <c r="AQ3054">
        <v>0</v>
      </c>
      <c r="AR3054">
        <v>1</v>
      </c>
      <c r="AS3054">
        <v>0</v>
      </c>
      <c r="AT3054">
        <v>39.31666666666667</v>
      </c>
      <c r="AU3054">
        <v>65.53</v>
      </c>
      <c r="AV3054">
        <v>-7</v>
      </c>
      <c r="AW3054">
        <v>44</v>
      </c>
      <c r="AX3054">
        <v>-5.5</v>
      </c>
      <c r="AY3054">
        <v>45</v>
      </c>
      <c r="AZ3054">
        <v>3</v>
      </c>
      <c r="BA3054">
        <v>13</v>
      </c>
      <c r="BB3054" t="str">
        <f t="shared" si="330"/>
        <v>N</v>
      </c>
      <c r="BC3054" t="str">
        <f t="shared" si="331"/>
        <v>Home</v>
      </c>
      <c r="BD3054">
        <f t="shared" si="332"/>
        <v>23</v>
      </c>
      <c r="BE3054">
        <f t="shared" si="333"/>
        <v>0.31</v>
      </c>
      <c r="BH3054" t="str">
        <f t="shared" si="334"/>
        <v>201814Justin JacksonLAC</v>
      </c>
      <c r="BI3054">
        <v>2018</v>
      </c>
      <c r="BJ3054" s="2">
        <v>14</v>
      </c>
      <c r="BK3054" t="s">
        <v>15</v>
      </c>
      <c r="BL3054" t="s">
        <v>106</v>
      </c>
      <c r="BM3054" t="str">
        <f t="shared" si="335"/>
        <v>LAC</v>
      </c>
      <c r="BN3054" t="s">
        <v>98</v>
      </c>
      <c r="BO3054" t="s">
        <v>1335</v>
      </c>
      <c r="BP3054" t="s">
        <v>72</v>
      </c>
      <c r="BQ3054">
        <v>21</v>
      </c>
      <c r="BR3054">
        <v>0.37</v>
      </c>
    </row>
    <row r="3055" spans="1:70" x14ac:dyDescent="0.3">
      <c r="A3055" t="str">
        <f t="shared" si="329"/>
        <v>201813Carlos HydeJAX</v>
      </c>
      <c r="B3055" t="s">
        <v>1005</v>
      </c>
      <c r="C3055">
        <v>2018</v>
      </c>
      <c r="D3055">
        <v>13</v>
      </c>
      <c r="E3055" t="s">
        <v>1140</v>
      </c>
      <c r="F3055" t="s">
        <v>116</v>
      </c>
      <c r="G3055" t="s">
        <v>142</v>
      </c>
      <c r="H3055" t="s">
        <v>113</v>
      </c>
      <c r="I3055" t="s">
        <v>72</v>
      </c>
      <c r="J3055" t="s">
        <v>1126</v>
      </c>
      <c r="K3055" t="s">
        <v>1126</v>
      </c>
      <c r="L3055">
        <v>3300</v>
      </c>
      <c r="M3055">
        <v>5000</v>
      </c>
      <c r="N3055" s="1">
        <v>3.7</v>
      </c>
      <c r="O3055" s="1">
        <v>2.2000000000000002</v>
      </c>
      <c r="P3055">
        <v>6</v>
      </c>
      <c r="Q3055">
        <v>6</v>
      </c>
      <c r="R3055">
        <v>11</v>
      </c>
      <c r="S3055">
        <v>27</v>
      </c>
      <c r="T3055">
        <v>52.94</v>
      </c>
      <c r="U3055">
        <v>79</v>
      </c>
      <c r="V3055">
        <v>0</v>
      </c>
      <c r="W3055">
        <v>18</v>
      </c>
      <c r="X3055">
        <v>24</v>
      </c>
      <c r="Y3055">
        <v>75</v>
      </c>
      <c r="Z3055">
        <v>47.06</v>
      </c>
      <c r="AA3055">
        <v>150</v>
      </c>
      <c r="AB3055">
        <v>0</v>
      </c>
      <c r="AC3055">
        <v>0</v>
      </c>
      <c r="AD3055">
        <v>3</v>
      </c>
      <c r="AE3055">
        <v>18</v>
      </c>
      <c r="AF3055">
        <v>132</v>
      </c>
      <c r="AG3055">
        <v>211</v>
      </c>
      <c r="AH3055">
        <v>2</v>
      </c>
      <c r="AI3055">
        <v>1</v>
      </c>
      <c r="AJ3055">
        <v>1</v>
      </c>
      <c r="AK3055">
        <v>-1</v>
      </c>
      <c r="AL3055">
        <v>8</v>
      </c>
      <c r="AM3055">
        <v>74</v>
      </c>
      <c r="AN3055">
        <v>6</v>
      </c>
      <c r="AO3055">
        <v>15</v>
      </c>
      <c r="AP3055">
        <v>40</v>
      </c>
      <c r="AQ3055">
        <v>0</v>
      </c>
      <c r="AR3055">
        <v>0</v>
      </c>
      <c r="AS3055">
        <v>0</v>
      </c>
      <c r="AT3055">
        <v>29.55</v>
      </c>
      <c r="AU3055">
        <v>49.25</v>
      </c>
      <c r="AV3055">
        <v>3.5</v>
      </c>
      <c r="AW3055">
        <v>48</v>
      </c>
      <c r="AX3055">
        <v>4.5</v>
      </c>
      <c r="AY3055">
        <v>45.5</v>
      </c>
      <c r="AZ3055">
        <v>3</v>
      </c>
      <c r="BA3055">
        <v>0</v>
      </c>
      <c r="BB3055" t="str">
        <f t="shared" si="330"/>
        <v>N</v>
      </c>
      <c r="BC3055" t="str">
        <f t="shared" si="331"/>
        <v>Home</v>
      </c>
      <c r="BD3055">
        <f t="shared" si="332"/>
        <v>22</v>
      </c>
      <c r="BE3055">
        <f t="shared" si="333"/>
        <v>0.38</v>
      </c>
      <c r="BH3055" t="str">
        <f t="shared" si="334"/>
        <v>201814Detrez NewsomeLAC</v>
      </c>
      <c r="BI3055">
        <v>2018</v>
      </c>
      <c r="BJ3055" s="2">
        <v>14</v>
      </c>
      <c r="BK3055" t="s">
        <v>1296</v>
      </c>
      <c r="BL3055" t="s">
        <v>106</v>
      </c>
      <c r="BM3055" t="str">
        <f t="shared" si="335"/>
        <v>LAC</v>
      </c>
      <c r="BN3055" t="s">
        <v>98</v>
      </c>
      <c r="BO3055" t="s">
        <v>1335</v>
      </c>
      <c r="BP3055" t="s">
        <v>72</v>
      </c>
      <c r="BQ3055" t="s">
        <v>1366</v>
      </c>
      <c r="BR3055" t="s">
        <v>1366</v>
      </c>
    </row>
    <row r="3056" spans="1:70" x14ac:dyDescent="0.3">
      <c r="A3056" t="str">
        <f t="shared" si="329"/>
        <v>201813Jacquizz RodgersTB</v>
      </c>
      <c r="B3056" t="s">
        <v>994</v>
      </c>
      <c r="C3056">
        <v>2018</v>
      </c>
      <c r="D3056">
        <v>13</v>
      </c>
      <c r="E3056" t="s">
        <v>1234</v>
      </c>
      <c r="F3056" t="s">
        <v>153</v>
      </c>
      <c r="G3056" t="s">
        <v>154</v>
      </c>
      <c r="H3056" t="s">
        <v>103</v>
      </c>
      <c r="I3056" t="s">
        <v>72</v>
      </c>
      <c r="J3056" t="s">
        <v>1126</v>
      </c>
      <c r="K3056" t="s">
        <v>1126</v>
      </c>
      <c r="L3056">
        <v>3200</v>
      </c>
      <c r="M3056">
        <v>5000</v>
      </c>
      <c r="N3056" s="1">
        <v>0</v>
      </c>
      <c r="O3056" s="1">
        <v>0</v>
      </c>
      <c r="P3056">
        <v>24</v>
      </c>
      <c r="Q3056">
        <v>7</v>
      </c>
      <c r="R3056">
        <v>18</v>
      </c>
      <c r="S3056">
        <v>25</v>
      </c>
      <c r="T3056">
        <v>45.45</v>
      </c>
      <c r="U3056">
        <v>95</v>
      </c>
      <c r="V3056">
        <v>1</v>
      </c>
      <c r="W3056">
        <v>20</v>
      </c>
      <c r="X3056">
        <v>30</v>
      </c>
      <c r="Y3056">
        <v>66.67</v>
      </c>
      <c r="Z3056">
        <v>54.55</v>
      </c>
      <c r="AA3056">
        <v>249</v>
      </c>
      <c r="AB3056">
        <v>2</v>
      </c>
      <c r="AC3056">
        <v>0</v>
      </c>
      <c r="AD3056">
        <v>4</v>
      </c>
      <c r="AE3056">
        <v>29</v>
      </c>
      <c r="AF3056">
        <v>220</v>
      </c>
      <c r="AG3056">
        <v>315</v>
      </c>
      <c r="AH3056">
        <v>2</v>
      </c>
      <c r="AI3056">
        <v>1</v>
      </c>
      <c r="AJ3056">
        <v>1</v>
      </c>
      <c r="AK3056">
        <v>-3</v>
      </c>
      <c r="AL3056">
        <v>9</v>
      </c>
      <c r="AM3056">
        <v>69</v>
      </c>
      <c r="AN3056">
        <v>6</v>
      </c>
      <c r="AO3056">
        <v>13</v>
      </c>
      <c r="AP3056">
        <v>46.150000000000006</v>
      </c>
      <c r="AQ3056">
        <v>0</v>
      </c>
      <c r="AR3056">
        <v>0</v>
      </c>
      <c r="AS3056">
        <v>0</v>
      </c>
      <c r="AT3056">
        <v>29.9</v>
      </c>
      <c r="AU3056">
        <v>49.830000000000005</v>
      </c>
      <c r="AV3056">
        <v>3</v>
      </c>
      <c r="AW3056">
        <v>56</v>
      </c>
      <c r="AX3056">
        <v>3.5</v>
      </c>
      <c r="AY3056">
        <v>52.5</v>
      </c>
      <c r="AZ3056">
        <v>4</v>
      </c>
      <c r="BA3056">
        <v>17</v>
      </c>
      <c r="BB3056" t="str">
        <f t="shared" si="330"/>
        <v>N</v>
      </c>
      <c r="BC3056" t="str">
        <f t="shared" si="331"/>
        <v>Home</v>
      </c>
      <c r="BD3056">
        <f t="shared" si="332"/>
        <v>15</v>
      </c>
      <c r="BE3056">
        <f t="shared" si="333"/>
        <v>0.23</v>
      </c>
      <c r="BH3056" t="str">
        <f t="shared" si="334"/>
        <v>201814Phillip LindsayDEN</v>
      </c>
      <c r="BI3056">
        <v>2018</v>
      </c>
      <c r="BJ3056" s="2">
        <v>14</v>
      </c>
      <c r="BK3056" t="s">
        <v>1297</v>
      </c>
      <c r="BL3056" t="s">
        <v>105</v>
      </c>
      <c r="BM3056" t="str">
        <f t="shared" si="335"/>
        <v>DEN</v>
      </c>
      <c r="BN3056" t="s">
        <v>102</v>
      </c>
      <c r="BO3056" t="s">
        <v>1337</v>
      </c>
      <c r="BP3056" t="s">
        <v>122</v>
      </c>
      <c r="BQ3056">
        <v>48</v>
      </c>
      <c r="BR3056">
        <v>0.65</v>
      </c>
    </row>
    <row r="3057" spans="1:70" x14ac:dyDescent="0.3">
      <c r="A3057" t="str">
        <f t="shared" si="329"/>
        <v>201813Ronald JonesTB</v>
      </c>
      <c r="B3057" t="s">
        <v>994</v>
      </c>
      <c r="C3057">
        <v>2018</v>
      </c>
      <c r="D3057">
        <v>13</v>
      </c>
      <c r="E3057" t="s">
        <v>1320</v>
      </c>
      <c r="F3057" t="s">
        <v>153</v>
      </c>
      <c r="G3057" t="s">
        <v>154</v>
      </c>
      <c r="H3057" t="s">
        <v>103</v>
      </c>
      <c r="I3057" t="s">
        <v>72</v>
      </c>
      <c r="J3057" t="s">
        <v>1126</v>
      </c>
      <c r="K3057" t="s">
        <v>1126</v>
      </c>
      <c r="L3057">
        <v>3100</v>
      </c>
      <c r="M3057">
        <v>4600</v>
      </c>
      <c r="N3057" s="1">
        <v>0.2</v>
      </c>
      <c r="O3057" s="1">
        <v>0.2</v>
      </c>
      <c r="P3057">
        <v>24</v>
      </c>
      <c r="Q3057">
        <v>7</v>
      </c>
      <c r="R3057">
        <v>18</v>
      </c>
      <c r="S3057">
        <v>25</v>
      </c>
      <c r="T3057">
        <v>45.45</v>
      </c>
      <c r="U3057">
        <v>95</v>
      </c>
      <c r="V3057">
        <v>1</v>
      </c>
      <c r="W3057">
        <v>20</v>
      </c>
      <c r="X3057">
        <v>30</v>
      </c>
      <c r="Y3057">
        <v>66.67</v>
      </c>
      <c r="Z3057">
        <v>54.55</v>
      </c>
      <c r="AA3057">
        <v>249</v>
      </c>
      <c r="AB3057">
        <v>2</v>
      </c>
      <c r="AC3057">
        <v>0</v>
      </c>
      <c r="AD3057">
        <v>4</v>
      </c>
      <c r="AE3057">
        <v>29</v>
      </c>
      <c r="AF3057">
        <v>220</v>
      </c>
      <c r="AG3057">
        <v>315</v>
      </c>
      <c r="AH3057">
        <v>2</v>
      </c>
      <c r="AI3057">
        <v>1</v>
      </c>
      <c r="AJ3057">
        <v>1</v>
      </c>
      <c r="AK3057">
        <v>-3</v>
      </c>
      <c r="AL3057">
        <v>9</v>
      </c>
      <c r="AM3057">
        <v>69</v>
      </c>
      <c r="AN3057">
        <v>6</v>
      </c>
      <c r="AO3057">
        <v>13</v>
      </c>
      <c r="AP3057">
        <v>46.150000000000006</v>
      </c>
      <c r="AQ3057">
        <v>0</v>
      </c>
      <c r="AR3057">
        <v>0</v>
      </c>
      <c r="AS3057">
        <v>0</v>
      </c>
      <c r="AT3057">
        <v>29.9</v>
      </c>
      <c r="AU3057">
        <v>49.830000000000005</v>
      </c>
      <c r="AV3057">
        <v>3</v>
      </c>
      <c r="AW3057">
        <v>56</v>
      </c>
      <c r="AX3057">
        <v>3.5</v>
      </c>
      <c r="AY3057">
        <v>52.5</v>
      </c>
      <c r="AZ3057">
        <v>4</v>
      </c>
      <c r="BA3057">
        <v>17</v>
      </c>
      <c r="BB3057" t="str">
        <f t="shared" si="330"/>
        <v>N</v>
      </c>
      <c r="BC3057" t="str">
        <f t="shared" si="331"/>
        <v>Home</v>
      </c>
      <c r="BD3057">
        <f t="shared" si="332"/>
        <v>9</v>
      </c>
      <c r="BE3057">
        <f t="shared" si="333"/>
        <v>0.14000000000000001</v>
      </c>
      <c r="BH3057" t="str">
        <f t="shared" si="334"/>
        <v>201814Royce FreemanDEN</v>
      </c>
      <c r="BI3057">
        <v>2018</v>
      </c>
      <c r="BJ3057" s="2">
        <v>14</v>
      </c>
      <c r="BK3057" t="s">
        <v>1284</v>
      </c>
      <c r="BL3057" t="s">
        <v>105</v>
      </c>
      <c r="BM3057" t="str">
        <f t="shared" si="335"/>
        <v>DEN</v>
      </c>
      <c r="BN3057" t="s">
        <v>102</v>
      </c>
      <c r="BO3057" t="s">
        <v>1335</v>
      </c>
      <c r="BP3057" t="s">
        <v>122</v>
      </c>
      <c r="BQ3057">
        <v>9</v>
      </c>
      <c r="BR3057">
        <v>0.12</v>
      </c>
    </row>
    <row r="3058" spans="1:70" x14ac:dyDescent="0.3">
      <c r="A3058" t="str">
        <f t="shared" si="329"/>
        <v>201813Wendell SmallwoodPHI</v>
      </c>
      <c r="B3058" t="s">
        <v>997</v>
      </c>
      <c r="C3058">
        <v>2018</v>
      </c>
      <c r="D3058">
        <v>13</v>
      </c>
      <c r="E3058" t="s">
        <v>1212</v>
      </c>
      <c r="F3058" t="s">
        <v>83</v>
      </c>
      <c r="G3058" t="s">
        <v>1</v>
      </c>
      <c r="H3058" t="s">
        <v>82</v>
      </c>
      <c r="I3058" t="s">
        <v>72</v>
      </c>
      <c r="J3058" t="s">
        <v>1126</v>
      </c>
      <c r="K3058" t="s">
        <v>1126</v>
      </c>
      <c r="L3058">
        <v>3000</v>
      </c>
      <c r="M3058">
        <v>4700</v>
      </c>
      <c r="N3058" s="1">
        <v>0</v>
      </c>
      <c r="O3058" s="1">
        <v>0</v>
      </c>
      <c r="P3058">
        <v>28</v>
      </c>
      <c r="Q3058">
        <v>15</v>
      </c>
      <c r="R3058">
        <v>28</v>
      </c>
      <c r="S3058">
        <v>33</v>
      </c>
      <c r="T3058">
        <v>45.83</v>
      </c>
      <c r="U3058">
        <v>130</v>
      </c>
      <c r="V3058">
        <v>1</v>
      </c>
      <c r="W3058">
        <v>27</v>
      </c>
      <c r="X3058">
        <v>39</v>
      </c>
      <c r="Y3058">
        <v>69.23</v>
      </c>
      <c r="Z3058">
        <v>54.169999999999995</v>
      </c>
      <c r="AA3058">
        <v>306</v>
      </c>
      <c r="AB3058">
        <v>2</v>
      </c>
      <c r="AC3058">
        <v>1</v>
      </c>
      <c r="AD3058">
        <v>0</v>
      </c>
      <c r="AE3058">
        <v>0</v>
      </c>
      <c r="AF3058">
        <v>306</v>
      </c>
      <c r="AG3058">
        <v>436</v>
      </c>
      <c r="AH3058">
        <v>3</v>
      </c>
      <c r="AI3058">
        <v>0</v>
      </c>
      <c r="AJ3058">
        <v>1</v>
      </c>
      <c r="AK3058">
        <v>0</v>
      </c>
      <c r="AL3058">
        <v>5</v>
      </c>
      <c r="AM3058">
        <v>38</v>
      </c>
      <c r="AN3058">
        <v>7</v>
      </c>
      <c r="AO3058">
        <v>13</v>
      </c>
      <c r="AP3058">
        <v>53.849999999999994</v>
      </c>
      <c r="AQ3058">
        <v>0</v>
      </c>
      <c r="AR3058">
        <v>1</v>
      </c>
      <c r="AS3058">
        <v>0</v>
      </c>
      <c r="AT3058">
        <v>39.31666666666667</v>
      </c>
      <c r="AU3058">
        <v>65.53</v>
      </c>
      <c r="AV3058">
        <v>-7</v>
      </c>
      <c r="AW3058">
        <v>44</v>
      </c>
      <c r="AX3058">
        <v>-5.5</v>
      </c>
      <c r="AY3058">
        <v>45</v>
      </c>
      <c r="AZ3058">
        <v>3</v>
      </c>
      <c r="BA3058">
        <v>13</v>
      </c>
      <c r="BB3058" t="str">
        <f t="shared" si="330"/>
        <v>N</v>
      </c>
      <c r="BC3058" t="str">
        <f t="shared" si="331"/>
        <v>Home</v>
      </c>
      <c r="BD3058">
        <f t="shared" si="332"/>
        <v>2</v>
      </c>
      <c r="BE3058">
        <f t="shared" si="333"/>
        <v>0.03</v>
      </c>
      <c r="BH3058" t="str">
        <f t="shared" si="334"/>
        <v>201814Devontae BookerDEN</v>
      </c>
      <c r="BI3058">
        <v>2018</v>
      </c>
      <c r="BJ3058" s="2">
        <v>14</v>
      </c>
      <c r="BK3058" t="s">
        <v>1253</v>
      </c>
      <c r="BL3058" t="s">
        <v>105</v>
      </c>
      <c r="BM3058" t="str">
        <f t="shared" si="335"/>
        <v>DEN</v>
      </c>
      <c r="BN3058" t="s">
        <v>102</v>
      </c>
      <c r="BO3058" t="s">
        <v>1335</v>
      </c>
      <c r="BP3058" t="s">
        <v>122</v>
      </c>
      <c r="BQ3058">
        <v>17</v>
      </c>
      <c r="BR3058">
        <v>0.23</v>
      </c>
    </row>
    <row r="3059" spans="1:70" x14ac:dyDescent="0.3">
      <c r="A3059" t="str">
        <f t="shared" si="329"/>
        <v>201813Zach ZennerDET</v>
      </c>
      <c r="B3059" t="s">
        <v>999</v>
      </c>
      <c r="C3059">
        <v>2018</v>
      </c>
      <c r="D3059">
        <v>13</v>
      </c>
      <c r="E3059" t="s">
        <v>1246</v>
      </c>
      <c r="F3059" t="s">
        <v>92</v>
      </c>
      <c r="G3059" t="s">
        <v>4</v>
      </c>
      <c r="H3059" t="s">
        <v>111</v>
      </c>
      <c r="I3059" t="s">
        <v>72</v>
      </c>
      <c r="J3059" t="s">
        <v>1126</v>
      </c>
      <c r="K3059" t="s">
        <v>1126</v>
      </c>
      <c r="L3059">
        <v>3000</v>
      </c>
      <c r="M3059">
        <v>4600</v>
      </c>
      <c r="N3059" s="1">
        <v>0.7</v>
      </c>
      <c r="O3059" s="1">
        <v>0.7</v>
      </c>
      <c r="P3059">
        <v>16</v>
      </c>
      <c r="Q3059">
        <v>-14</v>
      </c>
      <c r="R3059">
        <v>23</v>
      </c>
      <c r="S3059">
        <v>26</v>
      </c>
      <c r="T3059">
        <v>43.33</v>
      </c>
      <c r="U3059">
        <v>102</v>
      </c>
      <c r="V3059">
        <v>0</v>
      </c>
      <c r="W3059">
        <v>20</v>
      </c>
      <c r="X3059">
        <v>34</v>
      </c>
      <c r="Y3059">
        <v>58.819999999999993</v>
      </c>
      <c r="Z3059">
        <v>56.67</v>
      </c>
      <c r="AA3059">
        <v>245</v>
      </c>
      <c r="AB3059">
        <v>1</v>
      </c>
      <c r="AC3059">
        <v>1</v>
      </c>
      <c r="AD3059">
        <v>4</v>
      </c>
      <c r="AE3059">
        <v>37</v>
      </c>
      <c r="AF3059">
        <v>208</v>
      </c>
      <c r="AG3059">
        <v>310</v>
      </c>
      <c r="AH3059">
        <v>1</v>
      </c>
      <c r="AI3059">
        <v>1</v>
      </c>
      <c r="AJ3059">
        <v>2</v>
      </c>
      <c r="AK3059">
        <v>0</v>
      </c>
      <c r="AL3059">
        <v>8</v>
      </c>
      <c r="AM3059">
        <v>54</v>
      </c>
      <c r="AN3059">
        <v>2</v>
      </c>
      <c r="AO3059">
        <v>12</v>
      </c>
      <c r="AP3059">
        <v>16.669999999999998</v>
      </c>
      <c r="AQ3059">
        <v>0</v>
      </c>
      <c r="AR3059">
        <v>0</v>
      </c>
      <c r="AS3059">
        <v>0</v>
      </c>
      <c r="AT3059">
        <v>31.733333333333334</v>
      </c>
      <c r="AU3059">
        <v>52.89</v>
      </c>
      <c r="AV3059">
        <v>9.5</v>
      </c>
      <c r="AW3059">
        <v>55</v>
      </c>
      <c r="AX3059">
        <v>10</v>
      </c>
      <c r="AY3059">
        <v>53.5</v>
      </c>
      <c r="AZ3059">
        <v>2</v>
      </c>
      <c r="BA3059">
        <v>30</v>
      </c>
      <c r="BB3059" t="str">
        <f t="shared" si="330"/>
        <v>N</v>
      </c>
      <c r="BC3059" t="str">
        <f t="shared" si="331"/>
        <v>Home</v>
      </c>
      <c r="BD3059">
        <f t="shared" si="332"/>
        <v>3</v>
      </c>
      <c r="BE3059">
        <f t="shared" si="333"/>
        <v>0.04</v>
      </c>
      <c r="BH3059" t="str">
        <f t="shared" si="334"/>
        <v>201814Jeff WilsonSF</v>
      </c>
      <c r="BI3059">
        <v>2018</v>
      </c>
      <c r="BJ3059" s="2">
        <v>14</v>
      </c>
      <c r="BK3059" t="s">
        <v>1329</v>
      </c>
      <c r="BL3059" t="s">
        <v>102</v>
      </c>
      <c r="BM3059" t="str">
        <f t="shared" si="335"/>
        <v>SF</v>
      </c>
      <c r="BN3059" t="s">
        <v>105</v>
      </c>
      <c r="BO3059" t="s">
        <v>1337</v>
      </c>
      <c r="BP3059" t="s">
        <v>72</v>
      </c>
      <c r="BQ3059">
        <v>62</v>
      </c>
      <c r="BR3059">
        <v>0.86</v>
      </c>
    </row>
    <row r="3060" spans="1:70" x14ac:dyDescent="0.3">
      <c r="A3060" t="str">
        <f t="shared" si="329"/>
        <v>201813Mark WaltonCIN</v>
      </c>
      <c r="B3060" t="s">
        <v>1004</v>
      </c>
      <c r="C3060">
        <v>2018</v>
      </c>
      <c r="D3060">
        <v>13</v>
      </c>
      <c r="E3060" t="s">
        <v>1317</v>
      </c>
      <c r="F3060" t="s">
        <v>98</v>
      </c>
      <c r="G3060" t="s">
        <v>99</v>
      </c>
      <c r="H3060" t="s">
        <v>105</v>
      </c>
      <c r="I3060" t="s">
        <v>72</v>
      </c>
      <c r="J3060" t="s">
        <v>1126</v>
      </c>
      <c r="K3060" t="s">
        <v>1126</v>
      </c>
      <c r="L3060">
        <v>3000</v>
      </c>
      <c r="M3060">
        <v>4600</v>
      </c>
      <c r="N3060" s="1">
        <v>1</v>
      </c>
      <c r="O3060" s="1">
        <v>1</v>
      </c>
      <c r="P3060">
        <v>10</v>
      </c>
      <c r="Q3060">
        <v>-14</v>
      </c>
      <c r="R3060">
        <v>20</v>
      </c>
      <c r="S3060">
        <v>23</v>
      </c>
      <c r="T3060">
        <v>37.700000000000003</v>
      </c>
      <c r="U3060">
        <v>111</v>
      </c>
      <c r="V3060">
        <v>0</v>
      </c>
      <c r="W3060">
        <v>25</v>
      </c>
      <c r="X3060">
        <v>38</v>
      </c>
      <c r="Y3060">
        <v>65.790000000000006</v>
      </c>
      <c r="Z3060">
        <v>62.3</v>
      </c>
      <c r="AA3060">
        <v>236</v>
      </c>
      <c r="AB3060">
        <v>1</v>
      </c>
      <c r="AC3060">
        <v>1</v>
      </c>
      <c r="AD3060">
        <v>4</v>
      </c>
      <c r="AE3060">
        <v>36</v>
      </c>
      <c r="AF3060">
        <v>200</v>
      </c>
      <c r="AG3060">
        <v>311</v>
      </c>
      <c r="AH3060">
        <v>2</v>
      </c>
      <c r="AI3060">
        <v>2</v>
      </c>
      <c r="AJ3060">
        <v>3</v>
      </c>
      <c r="AK3060">
        <v>2</v>
      </c>
      <c r="AL3060">
        <v>12</v>
      </c>
      <c r="AM3060">
        <v>100</v>
      </c>
      <c r="AN3060">
        <v>5</v>
      </c>
      <c r="AO3060">
        <v>13</v>
      </c>
      <c r="AP3060">
        <v>38.46</v>
      </c>
      <c r="AQ3060">
        <v>0</v>
      </c>
      <c r="AR3060">
        <v>0</v>
      </c>
      <c r="AS3060">
        <v>0</v>
      </c>
      <c r="AT3060">
        <v>31.333333333333332</v>
      </c>
      <c r="AU3060">
        <v>52.22</v>
      </c>
      <c r="AV3060">
        <v>3.5</v>
      </c>
      <c r="AW3060">
        <v>42.5</v>
      </c>
      <c r="AX3060">
        <v>3.5</v>
      </c>
      <c r="AY3060">
        <v>45</v>
      </c>
      <c r="AZ3060">
        <v>2</v>
      </c>
      <c r="BA3060">
        <v>24</v>
      </c>
      <c r="BB3060" t="str">
        <f t="shared" si="330"/>
        <v>N</v>
      </c>
      <c r="BC3060" t="str">
        <f t="shared" si="331"/>
        <v>Home</v>
      </c>
      <c r="BD3060">
        <f t="shared" si="332"/>
        <v>1</v>
      </c>
      <c r="BE3060">
        <f t="shared" si="333"/>
        <v>0.01</v>
      </c>
      <c r="BH3060" t="str">
        <f t="shared" si="334"/>
        <v>201814Kyle JuszczykSF</v>
      </c>
      <c r="BI3060">
        <v>2018</v>
      </c>
      <c r="BJ3060" s="2">
        <v>14</v>
      </c>
      <c r="BK3060" t="s">
        <v>1164</v>
      </c>
      <c r="BL3060" t="s">
        <v>102</v>
      </c>
      <c r="BM3060" t="str">
        <f t="shared" si="335"/>
        <v>SF</v>
      </c>
      <c r="BN3060" t="s">
        <v>105</v>
      </c>
      <c r="BO3060" t="s">
        <v>1337</v>
      </c>
      <c r="BP3060" t="s">
        <v>72</v>
      </c>
      <c r="BQ3060">
        <v>42</v>
      </c>
      <c r="BR3060">
        <v>0.57999999999999996</v>
      </c>
    </row>
    <row r="3061" spans="1:70" x14ac:dyDescent="0.3">
      <c r="A3061" t="str">
        <f t="shared" si="329"/>
        <v>201813Jamize OlawaleDAL</v>
      </c>
      <c r="B3061" t="s">
        <v>998</v>
      </c>
      <c r="C3061">
        <v>2018</v>
      </c>
      <c r="D3061">
        <v>13</v>
      </c>
      <c r="E3061" t="s">
        <v>1250</v>
      </c>
      <c r="F3061" t="s">
        <v>85</v>
      </c>
      <c r="G3061" t="s">
        <v>7</v>
      </c>
      <c r="H3061" t="s">
        <v>96</v>
      </c>
      <c r="I3061" t="s">
        <v>72</v>
      </c>
      <c r="J3061" t="s">
        <v>1126</v>
      </c>
      <c r="K3061" t="s">
        <v>1126</v>
      </c>
      <c r="L3061">
        <v>3000</v>
      </c>
      <c r="M3061">
        <v>4500</v>
      </c>
      <c r="N3061" s="1">
        <v>0</v>
      </c>
      <c r="O3061" s="1">
        <v>0</v>
      </c>
      <c r="P3061">
        <v>13</v>
      </c>
      <c r="Q3061">
        <v>3</v>
      </c>
      <c r="R3061">
        <v>21</v>
      </c>
      <c r="S3061">
        <v>31</v>
      </c>
      <c r="T3061">
        <v>52.54</v>
      </c>
      <c r="U3061">
        <v>100</v>
      </c>
      <c r="V3061">
        <v>0</v>
      </c>
      <c r="W3061">
        <v>24</v>
      </c>
      <c r="X3061">
        <v>28</v>
      </c>
      <c r="Y3061">
        <v>85.71</v>
      </c>
      <c r="Z3061">
        <v>47.46</v>
      </c>
      <c r="AA3061">
        <v>248</v>
      </c>
      <c r="AB3061">
        <v>1</v>
      </c>
      <c r="AC3061">
        <v>0</v>
      </c>
      <c r="AD3061">
        <v>7</v>
      </c>
      <c r="AE3061">
        <v>40</v>
      </c>
      <c r="AF3061">
        <v>208</v>
      </c>
      <c r="AG3061">
        <v>308</v>
      </c>
      <c r="AH3061">
        <v>3</v>
      </c>
      <c r="AI3061">
        <v>2</v>
      </c>
      <c r="AJ3061">
        <v>2</v>
      </c>
      <c r="AK3061">
        <v>1</v>
      </c>
      <c r="AL3061">
        <v>8</v>
      </c>
      <c r="AM3061">
        <v>80</v>
      </c>
      <c r="AN3061">
        <v>7</v>
      </c>
      <c r="AO3061">
        <v>14</v>
      </c>
      <c r="AP3061">
        <v>50</v>
      </c>
      <c r="AQ3061">
        <v>0</v>
      </c>
      <c r="AR3061">
        <v>0</v>
      </c>
      <c r="AS3061">
        <v>0</v>
      </c>
      <c r="AT3061">
        <v>36.883333333333333</v>
      </c>
      <c r="AU3061">
        <v>61.47</v>
      </c>
      <c r="AV3061">
        <v>7.5</v>
      </c>
      <c r="AW3061">
        <v>54.5</v>
      </c>
      <c r="AX3061">
        <v>7</v>
      </c>
      <c r="AY3061">
        <v>51.5</v>
      </c>
      <c r="AZ3061">
        <v>2</v>
      </c>
      <c r="BA3061">
        <v>10</v>
      </c>
      <c r="BB3061" t="str">
        <f t="shared" si="330"/>
        <v>N</v>
      </c>
      <c r="BC3061" t="str">
        <f t="shared" si="331"/>
        <v>Home</v>
      </c>
      <c r="BD3061">
        <f t="shared" si="332"/>
        <v>9</v>
      </c>
      <c r="BE3061">
        <f t="shared" si="333"/>
        <v>0.13</v>
      </c>
      <c r="BH3061" t="str">
        <f t="shared" si="334"/>
        <v>201814Alfred MorrisSF</v>
      </c>
      <c r="BI3061">
        <v>2018</v>
      </c>
      <c r="BJ3061" s="2">
        <v>14</v>
      </c>
      <c r="BK3061" t="s">
        <v>1144</v>
      </c>
      <c r="BL3061" t="s">
        <v>102</v>
      </c>
      <c r="BM3061" t="str">
        <f t="shared" si="335"/>
        <v>SF</v>
      </c>
      <c r="BN3061" t="s">
        <v>105</v>
      </c>
      <c r="BO3061" t="s">
        <v>1335</v>
      </c>
      <c r="BP3061" t="s">
        <v>72</v>
      </c>
      <c r="BQ3061">
        <v>4</v>
      </c>
      <c r="BR3061">
        <v>0.06</v>
      </c>
    </row>
    <row r="3062" spans="1:70" x14ac:dyDescent="0.3">
      <c r="A3062" t="str">
        <f t="shared" si="329"/>
        <v>201813Tommy BohanonJAX</v>
      </c>
      <c r="B3062" t="s">
        <v>1005</v>
      </c>
      <c r="C3062">
        <v>2018</v>
      </c>
      <c r="D3062">
        <v>13</v>
      </c>
      <c r="E3062" t="s">
        <v>1225</v>
      </c>
      <c r="F3062" t="s">
        <v>116</v>
      </c>
      <c r="G3062" t="s">
        <v>142</v>
      </c>
      <c r="H3062" t="s">
        <v>113</v>
      </c>
      <c r="I3062" t="s">
        <v>72</v>
      </c>
      <c r="J3062" t="s">
        <v>1126</v>
      </c>
      <c r="K3062" t="s">
        <v>1126</v>
      </c>
      <c r="L3062">
        <v>3000</v>
      </c>
      <c r="M3062">
        <v>4500</v>
      </c>
      <c r="N3062" s="1">
        <v>0</v>
      </c>
      <c r="O3062" s="1">
        <v>0</v>
      </c>
      <c r="P3062">
        <v>6</v>
      </c>
      <c r="Q3062">
        <v>6</v>
      </c>
      <c r="R3062">
        <v>11</v>
      </c>
      <c r="S3062">
        <v>27</v>
      </c>
      <c r="T3062">
        <v>52.94</v>
      </c>
      <c r="U3062">
        <v>79</v>
      </c>
      <c r="V3062">
        <v>0</v>
      </c>
      <c r="W3062">
        <v>18</v>
      </c>
      <c r="X3062">
        <v>24</v>
      </c>
      <c r="Y3062">
        <v>75</v>
      </c>
      <c r="Z3062">
        <v>47.06</v>
      </c>
      <c r="AA3062">
        <v>150</v>
      </c>
      <c r="AB3062">
        <v>0</v>
      </c>
      <c r="AC3062">
        <v>0</v>
      </c>
      <c r="AD3062">
        <v>3</v>
      </c>
      <c r="AE3062">
        <v>18</v>
      </c>
      <c r="AF3062">
        <v>132</v>
      </c>
      <c r="AG3062">
        <v>211</v>
      </c>
      <c r="AH3062">
        <v>2</v>
      </c>
      <c r="AI3062">
        <v>1</v>
      </c>
      <c r="AJ3062">
        <v>1</v>
      </c>
      <c r="AK3062">
        <v>-1</v>
      </c>
      <c r="AL3062">
        <v>8</v>
      </c>
      <c r="AM3062">
        <v>74</v>
      </c>
      <c r="AN3062">
        <v>6</v>
      </c>
      <c r="AO3062">
        <v>15</v>
      </c>
      <c r="AP3062">
        <v>40</v>
      </c>
      <c r="AQ3062">
        <v>0</v>
      </c>
      <c r="AR3062">
        <v>0</v>
      </c>
      <c r="AS3062">
        <v>0</v>
      </c>
      <c r="AT3062">
        <v>29.55</v>
      </c>
      <c r="AU3062">
        <v>49.25</v>
      </c>
      <c r="AV3062">
        <v>3.5</v>
      </c>
      <c r="AW3062">
        <v>48</v>
      </c>
      <c r="AX3062">
        <v>4.5</v>
      </c>
      <c r="AY3062">
        <v>45.5</v>
      </c>
      <c r="AZ3062">
        <v>3</v>
      </c>
      <c r="BA3062">
        <v>0</v>
      </c>
      <c r="BB3062" t="str">
        <f t="shared" si="330"/>
        <v>N</v>
      </c>
      <c r="BC3062" t="str">
        <f t="shared" si="331"/>
        <v>Home</v>
      </c>
      <c r="BD3062">
        <f t="shared" si="332"/>
        <v>11</v>
      </c>
      <c r="BE3062">
        <f t="shared" si="333"/>
        <v>0.19</v>
      </c>
      <c r="BH3062" t="str">
        <f t="shared" si="334"/>
        <v>201814Matthew DayesSF</v>
      </c>
      <c r="BI3062">
        <v>2018</v>
      </c>
      <c r="BJ3062" s="2">
        <v>14</v>
      </c>
      <c r="BK3062" t="s">
        <v>1176</v>
      </c>
      <c r="BL3062" t="s">
        <v>102</v>
      </c>
      <c r="BM3062" t="str">
        <f t="shared" si="335"/>
        <v>SF</v>
      </c>
      <c r="BN3062" t="s">
        <v>105</v>
      </c>
      <c r="BO3062" t="s">
        <v>1335</v>
      </c>
      <c r="BP3062" t="s">
        <v>72</v>
      </c>
      <c r="BQ3062" t="s">
        <v>1366</v>
      </c>
      <c r="BR3062" t="s">
        <v>1366</v>
      </c>
    </row>
    <row r="3063" spans="1:70" x14ac:dyDescent="0.3">
      <c r="A3063" t="str">
        <f t="shared" si="329"/>
        <v>201813David WilliamsJAX</v>
      </c>
      <c r="B3063" t="s">
        <v>1005</v>
      </c>
      <c r="C3063">
        <v>2018</v>
      </c>
      <c r="D3063">
        <v>13</v>
      </c>
      <c r="E3063" t="s">
        <v>1323</v>
      </c>
      <c r="F3063" t="s">
        <v>116</v>
      </c>
      <c r="G3063" t="s">
        <v>142</v>
      </c>
      <c r="H3063" t="s">
        <v>113</v>
      </c>
      <c r="I3063" t="s">
        <v>72</v>
      </c>
      <c r="J3063" t="s">
        <v>1126</v>
      </c>
      <c r="K3063" t="s">
        <v>1126</v>
      </c>
      <c r="L3063">
        <v>3000</v>
      </c>
      <c r="M3063">
        <v>4500</v>
      </c>
      <c r="N3063" s="1">
        <v>0</v>
      </c>
      <c r="O3063" s="1">
        <v>0</v>
      </c>
      <c r="P3063">
        <v>6</v>
      </c>
      <c r="Q3063">
        <v>6</v>
      </c>
      <c r="R3063">
        <v>11</v>
      </c>
      <c r="S3063">
        <v>27</v>
      </c>
      <c r="T3063">
        <v>52.94</v>
      </c>
      <c r="U3063">
        <v>79</v>
      </c>
      <c r="V3063">
        <v>0</v>
      </c>
      <c r="W3063">
        <v>18</v>
      </c>
      <c r="X3063">
        <v>24</v>
      </c>
      <c r="Y3063">
        <v>75</v>
      </c>
      <c r="Z3063">
        <v>47.06</v>
      </c>
      <c r="AA3063">
        <v>150</v>
      </c>
      <c r="AB3063">
        <v>0</v>
      </c>
      <c r="AC3063">
        <v>0</v>
      </c>
      <c r="AD3063">
        <v>3</v>
      </c>
      <c r="AE3063">
        <v>18</v>
      </c>
      <c r="AF3063">
        <v>132</v>
      </c>
      <c r="AG3063">
        <v>211</v>
      </c>
      <c r="AH3063">
        <v>2</v>
      </c>
      <c r="AI3063">
        <v>1</v>
      </c>
      <c r="AJ3063">
        <v>1</v>
      </c>
      <c r="AK3063">
        <v>-1</v>
      </c>
      <c r="AL3063">
        <v>8</v>
      </c>
      <c r="AM3063">
        <v>74</v>
      </c>
      <c r="AN3063">
        <v>6</v>
      </c>
      <c r="AO3063">
        <v>15</v>
      </c>
      <c r="AP3063">
        <v>40</v>
      </c>
      <c r="AQ3063">
        <v>0</v>
      </c>
      <c r="AR3063">
        <v>0</v>
      </c>
      <c r="AS3063">
        <v>0</v>
      </c>
      <c r="AT3063">
        <v>29.55</v>
      </c>
      <c r="AU3063">
        <v>49.25</v>
      </c>
      <c r="AV3063">
        <v>3.5</v>
      </c>
      <c r="AW3063">
        <v>48</v>
      </c>
      <c r="AX3063">
        <v>4.5</v>
      </c>
      <c r="AY3063">
        <v>45.5</v>
      </c>
      <c r="AZ3063">
        <v>3</v>
      </c>
      <c r="BA3063">
        <v>0</v>
      </c>
      <c r="BB3063" t="str">
        <f t="shared" si="330"/>
        <v>N</v>
      </c>
      <c r="BC3063" t="str">
        <f t="shared" si="331"/>
        <v>Home</v>
      </c>
      <c r="BD3063" t="str">
        <f t="shared" si="332"/>
        <v/>
      </c>
      <c r="BE3063" t="str">
        <f t="shared" si="333"/>
        <v/>
      </c>
      <c r="BH3063" t="str">
        <f t="shared" si="334"/>
        <v>201814LeGarrette BlountDET</v>
      </c>
      <c r="BI3063">
        <v>2018</v>
      </c>
      <c r="BJ3063" s="2">
        <v>14</v>
      </c>
      <c r="BK3063" t="s">
        <v>1200</v>
      </c>
      <c r="BL3063" t="s">
        <v>92</v>
      </c>
      <c r="BM3063" t="str">
        <f t="shared" si="335"/>
        <v>DET</v>
      </c>
      <c r="BN3063" t="s">
        <v>93</v>
      </c>
      <c r="BO3063" t="s">
        <v>1337</v>
      </c>
      <c r="BP3063" t="s">
        <v>122</v>
      </c>
      <c r="BQ3063">
        <v>19</v>
      </c>
      <c r="BR3063">
        <v>0.32</v>
      </c>
    </row>
    <row r="3064" spans="1:70" x14ac:dyDescent="0.3">
      <c r="A3064" t="str">
        <f t="shared" si="329"/>
        <v>201813Ricky OrtizATL</v>
      </c>
      <c r="B3064" t="s">
        <v>996</v>
      </c>
      <c r="C3064">
        <v>2018</v>
      </c>
      <c r="D3064">
        <v>13</v>
      </c>
      <c r="E3064" t="s">
        <v>1303</v>
      </c>
      <c r="F3064" t="s">
        <v>109</v>
      </c>
      <c r="G3064" t="s">
        <v>11</v>
      </c>
      <c r="H3064" t="s">
        <v>100</v>
      </c>
      <c r="I3064" t="s">
        <v>72</v>
      </c>
      <c r="J3064" t="s">
        <v>1126</v>
      </c>
      <c r="K3064" t="s">
        <v>1126</v>
      </c>
      <c r="L3064">
        <v>3000</v>
      </c>
      <c r="M3064">
        <v>4500</v>
      </c>
      <c r="N3064" s="1">
        <v>0</v>
      </c>
      <c r="O3064" s="1">
        <v>0</v>
      </c>
      <c r="P3064">
        <v>16</v>
      </c>
      <c r="Q3064">
        <v>-10</v>
      </c>
      <c r="R3064">
        <v>16</v>
      </c>
      <c r="S3064">
        <v>15</v>
      </c>
      <c r="T3064">
        <v>35.709999999999994</v>
      </c>
      <c r="U3064">
        <v>34</v>
      </c>
      <c r="V3064">
        <v>0</v>
      </c>
      <c r="W3064">
        <v>16</v>
      </c>
      <c r="X3064">
        <v>27</v>
      </c>
      <c r="Y3064">
        <v>59.260000000000005</v>
      </c>
      <c r="Z3064">
        <v>64.290000000000006</v>
      </c>
      <c r="AA3064">
        <v>131</v>
      </c>
      <c r="AB3064">
        <v>1</v>
      </c>
      <c r="AC3064">
        <v>0</v>
      </c>
      <c r="AD3064">
        <v>3</v>
      </c>
      <c r="AE3064">
        <v>34</v>
      </c>
      <c r="AF3064">
        <v>97</v>
      </c>
      <c r="AG3064">
        <v>131</v>
      </c>
      <c r="AH3064">
        <v>2</v>
      </c>
      <c r="AI3064">
        <v>1</v>
      </c>
      <c r="AJ3064">
        <v>1</v>
      </c>
      <c r="AK3064">
        <v>0</v>
      </c>
      <c r="AL3064">
        <v>8</v>
      </c>
      <c r="AM3064">
        <v>82</v>
      </c>
      <c r="AN3064">
        <v>2</v>
      </c>
      <c r="AO3064">
        <v>9</v>
      </c>
      <c r="AP3064">
        <v>22.220000000000002</v>
      </c>
      <c r="AQ3064">
        <v>0</v>
      </c>
      <c r="AR3064">
        <v>1</v>
      </c>
      <c r="AS3064">
        <v>0</v>
      </c>
      <c r="AT3064">
        <v>20.350000000000001</v>
      </c>
      <c r="AU3064">
        <v>33.92</v>
      </c>
      <c r="AV3064">
        <v>1</v>
      </c>
      <c r="AW3064">
        <v>49</v>
      </c>
      <c r="AX3064">
        <v>-3</v>
      </c>
      <c r="AY3064">
        <v>46.5</v>
      </c>
      <c r="AZ3064">
        <v>2</v>
      </c>
      <c r="BA3064">
        <v>26</v>
      </c>
      <c r="BB3064" t="str">
        <f t="shared" si="330"/>
        <v>N</v>
      </c>
      <c r="BC3064" t="str">
        <f t="shared" si="331"/>
        <v>Home</v>
      </c>
      <c r="BD3064">
        <f t="shared" si="332"/>
        <v>8</v>
      </c>
      <c r="BE3064">
        <f t="shared" si="333"/>
        <v>0.15</v>
      </c>
      <c r="BH3064" t="str">
        <f t="shared" si="334"/>
        <v>201814Zach ZennerDET</v>
      </c>
      <c r="BI3064">
        <v>2018</v>
      </c>
      <c r="BJ3064" s="2">
        <v>14</v>
      </c>
      <c r="BK3064" t="s">
        <v>1246</v>
      </c>
      <c r="BL3064" t="s">
        <v>92</v>
      </c>
      <c r="BM3064" t="str">
        <f t="shared" si="335"/>
        <v>DET</v>
      </c>
      <c r="BN3064" t="s">
        <v>93</v>
      </c>
      <c r="BO3064" t="s">
        <v>1335</v>
      </c>
      <c r="BP3064" t="s">
        <v>122</v>
      </c>
      <c r="BQ3064">
        <v>16</v>
      </c>
      <c r="BR3064">
        <v>0.27</v>
      </c>
    </row>
    <row r="3065" spans="1:70" x14ac:dyDescent="0.3">
      <c r="A3065" t="str">
        <f t="shared" si="329"/>
        <v>201813Buddy HowellHOU</v>
      </c>
      <c r="B3065" t="s">
        <v>992</v>
      </c>
      <c r="C3065">
        <v>2018</v>
      </c>
      <c r="D3065">
        <v>13</v>
      </c>
      <c r="E3065" t="s">
        <v>1312</v>
      </c>
      <c r="F3065" t="s">
        <v>115</v>
      </c>
      <c r="G3065" t="s">
        <v>0</v>
      </c>
      <c r="H3065" t="s">
        <v>118</v>
      </c>
      <c r="I3065" t="s">
        <v>72</v>
      </c>
      <c r="J3065" t="s">
        <v>1126</v>
      </c>
      <c r="K3065" t="s">
        <v>1126</v>
      </c>
      <c r="L3065">
        <v>3000</v>
      </c>
      <c r="M3065">
        <v>4500</v>
      </c>
      <c r="N3065" s="1">
        <v>0</v>
      </c>
      <c r="O3065" s="1">
        <v>0</v>
      </c>
      <c r="P3065">
        <v>29</v>
      </c>
      <c r="Q3065">
        <v>16</v>
      </c>
      <c r="R3065">
        <v>25</v>
      </c>
      <c r="S3065">
        <v>39</v>
      </c>
      <c r="T3065">
        <v>55.71</v>
      </c>
      <c r="U3065">
        <v>187</v>
      </c>
      <c r="V3065">
        <v>0</v>
      </c>
      <c r="W3065">
        <v>22</v>
      </c>
      <c r="X3065">
        <v>31</v>
      </c>
      <c r="Y3065">
        <v>70.97</v>
      </c>
      <c r="Z3065">
        <v>44.29</v>
      </c>
      <c r="AA3065">
        <v>224</v>
      </c>
      <c r="AB3065">
        <v>1</v>
      </c>
      <c r="AC3065">
        <v>0</v>
      </c>
      <c r="AD3065">
        <v>4</v>
      </c>
      <c r="AE3065">
        <v>27</v>
      </c>
      <c r="AF3065">
        <v>197</v>
      </c>
      <c r="AG3065">
        <v>384</v>
      </c>
      <c r="AH3065">
        <v>2</v>
      </c>
      <c r="AI3065">
        <v>0</v>
      </c>
      <c r="AJ3065">
        <v>0</v>
      </c>
      <c r="AK3065">
        <v>-4</v>
      </c>
      <c r="AL3065">
        <v>5</v>
      </c>
      <c r="AM3065">
        <v>77</v>
      </c>
      <c r="AN3065">
        <v>8</v>
      </c>
      <c r="AO3065">
        <v>16</v>
      </c>
      <c r="AP3065">
        <v>50</v>
      </c>
      <c r="AQ3065">
        <v>0</v>
      </c>
      <c r="AR3065">
        <v>0</v>
      </c>
      <c r="AS3065">
        <v>0</v>
      </c>
      <c r="AT3065">
        <v>37.583333333333336</v>
      </c>
      <c r="AU3065">
        <v>62.639999999999993</v>
      </c>
      <c r="AV3065">
        <v>-6.5</v>
      </c>
      <c r="AW3065">
        <v>48</v>
      </c>
      <c r="AX3065">
        <v>-4.5</v>
      </c>
      <c r="AY3065">
        <v>47.5</v>
      </c>
      <c r="AZ3065">
        <v>0</v>
      </c>
      <c r="BA3065">
        <v>13</v>
      </c>
      <c r="BB3065" t="e">
        <f t="shared" si="330"/>
        <v>#N/A</v>
      </c>
      <c r="BC3065" t="e">
        <f t="shared" si="331"/>
        <v>#N/A</v>
      </c>
      <c r="BD3065" t="e">
        <f t="shared" si="332"/>
        <v>#N/A</v>
      </c>
      <c r="BE3065" t="e">
        <f t="shared" si="333"/>
        <v>#N/A</v>
      </c>
      <c r="BH3065" t="str">
        <f t="shared" si="334"/>
        <v>201814Theo RiddickDET</v>
      </c>
      <c r="BI3065">
        <v>2018</v>
      </c>
      <c r="BJ3065" s="2">
        <v>14</v>
      </c>
      <c r="BK3065" t="s">
        <v>1138</v>
      </c>
      <c r="BL3065" t="s">
        <v>92</v>
      </c>
      <c r="BM3065" t="str">
        <f t="shared" si="335"/>
        <v>DET</v>
      </c>
      <c r="BN3065" t="s">
        <v>93</v>
      </c>
      <c r="BO3065" t="s">
        <v>1335</v>
      </c>
      <c r="BP3065" t="s">
        <v>122</v>
      </c>
      <c r="BQ3065">
        <v>25</v>
      </c>
      <c r="BR3065">
        <v>0.42</v>
      </c>
    </row>
    <row r="3066" spans="1:70" x14ac:dyDescent="0.3">
      <c r="A3066" t="str">
        <f t="shared" si="329"/>
        <v>201813Brandon BoldenMIA</v>
      </c>
      <c r="B3066" t="s">
        <v>1003</v>
      </c>
      <c r="C3066">
        <v>2018</v>
      </c>
      <c r="D3066">
        <v>13</v>
      </c>
      <c r="E3066" t="s">
        <v>1168</v>
      </c>
      <c r="F3066" t="s">
        <v>156</v>
      </c>
      <c r="G3066" t="s">
        <v>3</v>
      </c>
      <c r="H3066" t="s">
        <v>88</v>
      </c>
      <c r="I3066" t="s">
        <v>72</v>
      </c>
      <c r="J3066" t="s">
        <v>1126</v>
      </c>
      <c r="K3066" t="s">
        <v>1126</v>
      </c>
      <c r="L3066">
        <v>3000</v>
      </c>
      <c r="M3066">
        <v>4500</v>
      </c>
      <c r="N3066" s="1">
        <v>1</v>
      </c>
      <c r="O3066" s="1">
        <v>1</v>
      </c>
      <c r="P3066">
        <v>21</v>
      </c>
      <c r="Q3066">
        <v>4</v>
      </c>
      <c r="R3066">
        <v>15</v>
      </c>
      <c r="S3066">
        <v>23</v>
      </c>
      <c r="T3066">
        <v>48.94</v>
      </c>
      <c r="U3066">
        <v>60</v>
      </c>
      <c r="V3066">
        <v>0</v>
      </c>
      <c r="W3066">
        <v>16</v>
      </c>
      <c r="X3066">
        <v>24</v>
      </c>
      <c r="Y3066">
        <v>66.67</v>
      </c>
      <c r="Z3066">
        <v>51.06</v>
      </c>
      <c r="AA3066">
        <v>137</v>
      </c>
      <c r="AB3066">
        <v>3</v>
      </c>
      <c r="AC3066">
        <v>1</v>
      </c>
      <c r="AD3066">
        <v>3</v>
      </c>
      <c r="AE3066">
        <v>22</v>
      </c>
      <c r="AF3066">
        <v>115</v>
      </c>
      <c r="AG3066">
        <v>175</v>
      </c>
      <c r="AH3066">
        <v>1</v>
      </c>
      <c r="AI3066">
        <v>0</v>
      </c>
      <c r="AJ3066">
        <v>1</v>
      </c>
      <c r="AK3066">
        <v>-2</v>
      </c>
      <c r="AL3066">
        <v>8</v>
      </c>
      <c r="AM3066">
        <v>89</v>
      </c>
      <c r="AN3066">
        <v>2</v>
      </c>
      <c r="AO3066">
        <v>9</v>
      </c>
      <c r="AP3066">
        <v>22.220000000000002</v>
      </c>
      <c r="AQ3066">
        <v>0</v>
      </c>
      <c r="AR3066">
        <v>0</v>
      </c>
      <c r="AS3066">
        <v>0</v>
      </c>
      <c r="AT3066">
        <v>27.05</v>
      </c>
      <c r="AU3066">
        <v>45.08</v>
      </c>
      <c r="AV3066">
        <v>6</v>
      </c>
      <c r="AW3066">
        <v>42</v>
      </c>
      <c r="AX3066">
        <v>-3.5</v>
      </c>
      <c r="AY3066">
        <v>40</v>
      </c>
      <c r="AZ3066">
        <v>2</v>
      </c>
      <c r="BA3066">
        <v>17</v>
      </c>
      <c r="BB3066" t="str">
        <f t="shared" si="330"/>
        <v>N</v>
      </c>
      <c r="BC3066" t="str">
        <f t="shared" si="331"/>
        <v>Home</v>
      </c>
      <c r="BD3066">
        <f t="shared" si="332"/>
        <v>3</v>
      </c>
      <c r="BE3066">
        <f t="shared" si="333"/>
        <v>0.05</v>
      </c>
      <c r="BH3066" t="str">
        <f t="shared" si="334"/>
        <v>201814David JohnsonARZ</v>
      </c>
      <c r="BI3066">
        <v>2018</v>
      </c>
      <c r="BJ3066" s="2">
        <v>14</v>
      </c>
      <c r="BK3066" t="s">
        <v>1185</v>
      </c>
      <c r="BL3066" t="s">
        <v>93</v>
      </c>
      <c r="BM3066" t="str">
        <f t="shared" si="335"/>
        <v>ARZ</v>
      </c>
      <c r="BN3066" t="s">
        <v>92</v>
      </c>
      <c r="BO3066" t="s">
        <v>1337</v>
      </c>
      <c r="BP3066" t="s">
        <v>72</v>
      </c>
      <c r="BQ3066">
        <v>62</v>
      </c>
      <c r="BR3066">
        <v>0.89</v>
      </c>
    </row>
    <row r="3067" spans="1:70" x14ac:dyDescent="0.3">
      <c r="A3067" t="str">
        <f t="shared" si="329"/>
        <v>201813Kalen BallageMIA</v>
      </c>
      <c r="B3067" t="s">
        <v>1003</v>
      </c>
      <c r="C3067">
        <v>2018</v>
      </c>
      <c r="D3067">
        <v>13</v>
      </c>
      <c r="E3067" t="s">
        <v>1321</v>
      </c>
      <c r="F3067" t="s">
        <v>156</v>
      </c>
      <c r="G3067" t="s">
        <v>3</v>
      </c>
      <c r="H3067" t="s">
        <v>88</v>
      </c>
      <c r="I3067" t="s">
        <v>72</v>
      </c>
      <c r="J3067" t="s">
        <v>1126</v>
      </c>
      <c r="K3067" t="s">
        <v>1126</v>
      </c>
      <c r="L3067">
        <v>3000</v>
      </c>
      <c r="M3067">
        <v>4500</v>
      </c>
      <c r="N3067" s="1">
        <v>0.3</v>
      </c>
      <c r="O3067" s="1">
        <v>0.3</v>
      </c>
      <c r="P3067">
        <v>21</v>
      </c>
      <c r="Q3067">
        <v>4</v>
      </c>
      <c r="R3067">
        <v>15</v>
      </c>
      <c r="S3067">
        <v>23</v>
      </c>
      <c r="T3067">
        <v>48.94</v>
      </c>
      <c r="U3067">
        <v>60</v>
      </c>
      <c r="V3067">
        <v>0</v>
      </c>
      <c r="W3067">
        <v>16</v>
      </c>
      <c r="X3067">
        <v>24</v>
      </c>
      <c r="Y3067">
        <v>66.67</v>
      </c>
      <c r="Z3067">
        <v>51.06</v>
      </c>
      <c r="AA3067">
        <v>137</v>
      </c>
      <c r="AB3067">
        <v>3</v>
      </c>
      <c r="AC3067">
        <v>1</v>
      </c>
      <c r="AD3067">
        <v>3</v>
      </c>
      <c r="AE3067">
        <v>22</v>
      </c>
      <c r="AF3067">
        <v>115</v>
      </c>
      <c r="AG3067">
        <v>175</v>
      </c>
      <c r="AH3067">
        <v>1</v>
      </c>
      <c r="AI3067">
        <v>0</v>
      </c>
      <c r="AJ3067">
        <v>1</v>
      </c>
      <c r="AK3067">
        <v>-2</v>
      </c>
      <c r="AL3067">
        <v>8</v>
      </c>
      <c r="AM3067">
        <v>89</v>
      </c>
      <c r="AN3067">
        <v>2</v>
      </c>
      <c r="AO3067">
        <v>9</v>
      </c>
      <c r="AP3067">
        <v>22.220000000000002</v>
      </c>
      <c r="AQ3067">
        <v>0</v>
      </c>
      <c r="AR3067">
        <v>0</v>
      </c>
      <c r="AS3067">
        <v>0</v>
      </c>
      <c r="AT3067">
        <v>27.05</v>
      </c>
      <c r="AU3067">
        <v>45.08</v>
      </c>
      <c r="AV3067">
        <v>6</v>
      </c>
      <c r="AW3067">
        <v>42</v>
      </c>
      <c r="AX3067">
        <v>-3.5</v>
      </c>
      <c r="AY3067">
        <v>40</v>
      </c>
      <c r="AZ3067">
        <v>2</v>
      </c>
      <c r="BA3067">
        <v>17</v>
      </c>
      <c r="BB3067" t="str">
        <f t="shared" si="330"/>
        <v>N</v>
      </c>
      <c r="BC3067" t="str">
        <f t="shared" si="331"/>
        <v>Home</v>
      </c>
      <c r="BD3067">
        <f t="shared" si="332"/>
        <v>8</v>
      </c>
      <c r="BE3067">
        <f t="shared" si="333"/>
        <v>0.15</v>
      </c>
      <c r="BH3067" t="str">
        <f t="shared" si="334"/>
        <v>201814Chase EdmondsARZ</v>
      </c>
      <c r="BI3067">
        <v>2018</v>
      </c>
      <c r="BJ3067" s="2">
        <v>14</v>
      </c>
      <c r="BK3067" t="s">
        <v>1285</v>
      </c>
      <c r="BL3067" t="s">
        <v>93</v>
      </c>
      <c r="BM3067" t="str">
        <f t="shared" si="335"/>
        <v>ARZ</v>
      </c>
      <c r="BN3067" t="s">
        <v>92</v>
      </c>
      <c r="BO3067" t="s">
        <v>1335</v>
      </c>
      <c r="BP3067" t="s">
        <v>72</v>
      </c>
      <c r="BQ3067">
        <v>10</v>
      </c>
      <c r="BR3067">
        <v>0.14000000000000001</v>
      </c>
    </row>
    <row r="3068" spans="1:70" x14ac:dyDescent="0.3">
      <c r="A3068" t="str">
        <f t="shared" si="329"/>
        <v>201813Senorise PerryMIA</v>
      </c>
      <c r="B3068" t="s">
        <v>1003</v>
      </c>
      <c r="C3068">
        <v>2018</v>
      </c>
      <c r="D3068">
        <v>13</v>
      </c>
      <c r="E3068" t="s">
        <v>1244</v>
      </c>
      <c r="F3068" t="s">
        <v>156</v>
      </c>
      <c r="G3068" t="s">
        <v>3</v>
      </c>
      <c r="H3068" t="s">
        <v>88</v>
      </c>
      <c r="I3068" t="s">
        <v>72</v>
      </c>
      <c r="J3068" t="s">
        <v>1126</v>
      </c>
      <c r="K3068" t="s">
        <v>1126</v>
      </c>
      <c r="L3068">
        <v>3000</v>
      </c>
      <c r="M3068">
        <v>4500</v>
      </c>
      <c r="N3068" s="1">
        <v>0</v>
      </c>
      <c r="O3068" s="1">
        <v>0</v>
      </c>
      <c r="P3068">
        <v>21</v>
      </c>
      <c r="Q3068">
        <v>4</v>
      </c>
      <c r="R3068">
        <v>15</v>
      </c>
      <c r="S3068">
        <v>23</v>
      </c>
      <c r="T3068">
        <v>48.94</v>
      </c>
      <c r="U3068">
        <v>60</v>
      </c>
      <c r="V3068">
        <v>0</v>
      </c>
      <c r="W3068">
        <v>16</v>
      </c>
      <c r="X3068">
        <v>24</v>
      </c>
      <c r="Y3068">
        <v>66.67</v>
      </c>
      <c r="Z3068">
        <v>51.06</v>
      </c>
      <c r="AA3068">
        <v>137</v>
      </c>
      <c r="AB3068">
        <v>3</v>
      </c>
      <c r="AC3068">
        <v>1</v>
      </c>
      <c r="AD3068">
        <v>3</v>
      </c>
      <c r="AE3068">
        <v>22</v>
      </c>
      <c r="AF3068">
        <v>115</v>
      </c>
      <c r="AG3068">
        <v>175</v>
      </c>
      <c r="AH3068">
        <v>1</v>
      </c>
      <c r="AI3068">
        <v>0</v>
      </c>
      <c r="AJ3068">
        <v>1</v>
      </c>
      <c r="AK3068">
        <v>-2</v>
      </c>
      <c r="AL3068">
        <v>8</v>
      </c>
      <c r="AM3068">
        <v>89</v>
      </c>
      <c r="AN3068">
        <v>2</v>
      </c>
      <c r="AO3068">
        <v>9</v>
      </c>
      <c r="AP3068">
        <v>22.220000000000002</v>
      </c>
      <c r="AQ3068">
        <v>0</v>
      </c>
      <c r="AR3068">
        <v>0</v>
      </c>
      <c r="AS3068">
        <v>0</v>
      </c>
      <c r="AT3068">
        <v>27.05</v>
      </c>
      <c r="AU3068">
        <v>45.08</v>
      </c>
      <c r="AV3068">
        <v>6</v>
      </c>
      <c r="AW3068">
        <v>42</v>
      </c>
      <c r="AX3068">
        <v>-3.5</v>
      </c>
      <c r="AY3068">
        <v>40</v>
      </c>
      <c r="AZ3068">
        <v>2</v>
      </c>
      <c r="BA3068">
        <v>17</v>
      </c>
      <c r="BB3068" t="str">
        <f t="shared" si="330"/>
        <v>N</v>
      </c>
      <c r="BC3068" t="str">
        <f t="shared" si="331"/>
        <v>Home</v>
      </c>
      <c r="BD3068" t="str">
        <f t="shared" si="332"/>
        <v/>
      </c>
      <c r="BE3068" t="str">
        <f t="shared" si="333"/>
        <v/>
      </c>
      <c r="BH3068" t="str">
        <f t="shared" si="334"/>
        <v>201814Derrick ColemanARZ</v>
      </c>
      <c r="BI3068">
        <v>2018</v>
      </c>
      <c r="BJ3068" s="2">
        <v>14</v>
      </c>
      <c r="BK3068" t="s">
        <v>1226</v>
      </c>
      <c r="BL3068" t="s">
        <v>93</v>
      </c>
      <c r="BM3068" t="str">
        <f t="shared" si="335"/>
        <v>ARZ</v>
      </c>
      <c r="BN3068" t="s">
        <v>92</v>
      </c>
      <c r="BO3068" t="s">
        <v>1335</v>
      </c>
      <c r="BP3068" t="s">
        <v>72</v>
      </c>
      <c r="BQ3068">
        <v>4</v>
      </c>
      <c r="BR3068">
        <v>0.06</v>
      </c>
    </row>
    <row r="3069" spans="1:70" x14ac:dyDescent="0.3">
      <c r="A3069" t="str">
        <f t="shared" si="329"/>
        <v>201813Elijhaa PennyNYG</v>
      </c>
      <c r="B3069" t="s">
        <v>1002</v>
      </c>
      <c r="C3069">
        <v>2018</v>
      </c>
      <c r="D3069">
        <v>13</v>
      </c>
      <c r="E3069" t="s">
        <v>1254</v>
      </c>
      <c r="F3069" t="s">
        <v>86</v>
      </c>
      <c r="G3069" t="s">
        <v>135</v>
      </c>
      <c r="H3069" t="s">
        <v>108</v>
      </c>
      <c r="I3069" t="s">
        <v>72</v>
      </c>
      <c r="J3069" t="s">
        <v>1126</v>
      </c>
      <c r="K3069" t="s">
        <v>1126</v>
      </c>
      <c r="L3069">
        <v>3000</v>
      </c>
      <c r="M3069">
        <v>4500</v>
      </c>
      <c r="N3069" s="1">
        <v>0</v>
      </c>
      <c r="O3069" s="1">
        <v>0</v>
      </c>
      <c r="P3069">
        <v>30</v>
      </c>
      <c r="Q3069">
        <v>3</v>
      </c>
      <c r="R3069">
        <v>18</v>
      </c>
      <c r="S3069">
        <v>29</v>
      </c>
      <c r="T3069">
        <v>44.62</v>
      </c>
      <c r="U3069">
        <v>141</v>
      </c>
      <c r="V3069">
        <v>0</v>
      </c>
      <c r="W3069">
        <v>20</v>
      </c>
      <c r="X3069">
        <v>36</v>
      </c>
      <c r="Y3069">
        <v>55.559999999999995</v>
      </c>
      <c r="Z3069">
        <v>55.379999999999995</v>
      </c>
      <c r="AA3069">
        <v>219</v>
      </c>
      <c r="AB3069">
        <v>2</v>
      </c>
      <c r="AC3069">
        <v>1</v>
      </c>
      <c r="AD3069">
        <v>3</v>
      </c>
      <c r="AE3069">
        <v>22</v>
      </c>
      <c r="AF3069">
        <v>197</v>
      </c>
      <c r="AG3069">
        <v>338</v>
      </c>
      <c r="AH3069">
        <v>0</v>
      </c>
      <c r="AI3069">
        <v>0</v>
      </c>
      <c r="AJ3069">
        <v>1</v>
      </c>
      <c r="AK3069">
        <v>-2</v>
      </c>
      <c r="AL3069">
        <v>12</v>
      </c>
      <c r="AM3069">
        <v>107</v>
      </c>
      <c r="AN3069">
        <v>6</v>
      </c>
      <c r="AO3069">
        <v>17</v>
      </c>
      <c r="AP3069">
        <v>35.29</v>
      </c>
      <c r="AQ3069">
        <v>2</v>
      </c>
      <c r="AR3069">
        <v>2</v>
      </c>
      <c r="AS3069">
        <v>100</v>
      </c>
      <c r="AT3069">
        <v>33.216666666666669</v>
      </c>
      <c r="AU3069">
        <v>49.44</v>
      </c>
      <c r="AV3069">
        <v>4.5</v>
      </c>
      <c r="AW3069">
        <v>45</v>
      </c>
      <c r="AX3069">
        <v>3.5</v>
      </c>
      <c r="AY3069">
        <v>43.5</v>
      </c>
      <c r="AZ3069">
        <v>5</v>
      </c>
      <c r="BA3069">
        <v>27</v>
      </c>
      <c r="BB3069" t="str">
        <f t="shared" si="330"/>
        <v>N</v>
      </c>
      <c r="BC3069" t="str">
        <f t="shared" si="331"/>
        <v>Home</v>
      </c>
      <c r="BD3069">
        <f t="shared" si="332"/>
        <v>15</v>
      </c>
      <c r="BE3069">
        <f t="shared" si="333"/>
        <v>0.21</v>
      </c>
      <c r="BH3069" t="str">
        <f t="shared" si="334"/>
        <v>201814T.J. LoganARZ</v>
      </c>
      <c r="BI3069">
        <v>2018</v>
      </c>
      <c r="BJ3069" s="2">
        <v>14</v>
      </c>
      <c r="BK3069" t="s">
        <v>1311</v>
      </c>
      <c r="BL3069" t="s">
        <v>93</v>
      </c>
      <c r="BM3069" t="str">
        <f t="shared" si="335"/>
        <v>ARZ</v>
      </c>
      <c r="BN3069" t="s">
        <v>92</v>
      </c>
      <c r="BO3069" t="s">
        <v>1335</v>
      </c>
      <c r="BP3069" t="s">
        <v>72</v>
      </c>
      <c r="BQ3069">
        <v>1</v>
      </c>
      <c r="BR3069">
        <v>0.01</v>
      </c>
    </row>
    <row r="3070" spans="1:70" x14ac:dyDescent="0.3">
      <c r="A3070" t="str">
        <f t="shared" si="329"/>
        <v>201813DeAndre WashingtonOAK</v>
      </c>
      <c r="B3070" t="s">
        <v>1001</v>
      </c>
      <c r="C3070">
        <v>2018</v>
      </c>
      <c r="D3070">
        <v>13</v>
      </c>
      <c r="E3070" t="s">
        <v>1205</v>
      </c>
      <c r="F3070" t="s">
        <v>80</v>
      </c>
      <c r="G3070" t="s">
        <v>130</v>
      </c>
      <c r="H3070" t="s">
        <v>71</v>
      </c>
      <c r="I3070" t="s">
        <v>72</v>
      </c>
      <c r="J3070" t="s">
        <v>1126</v>
      </c>
      <c r="K3070" t="s">
        <v>1126</v>
      </c>
      <c r="L3070">
        <v>3000</v>
      </c>
      <c r="M3070">
        <v>4500</v>
      </c>
      <c r="N3070" s="1">
        <v>-0.3</v>
      </c>
      <c r="O3070" s="1">
        <v>-1.3</v>
      </c>
      <c r="P3070">
        <v>33</v>
      </c>
      <c r="Q3070">
        <v>-7</v>
      </c>
      <c r="R3070">
        <v>28</v>
      </c>
      <c r="S3070">
        <v>28</v>
      </c>
      <c r="T3070">
        <v>42.42</v>
      </c>
      <c r="U3070">
        <v>171</v>
      </c>
      <c r="V3070">
        <v>1</v>
      </c>
      <c r="W3070">
        <v>29</v>
      </c>
      <c r="X3070">
        <v>38</v>
      </c>
      <c r="Y3070">
        <v>76.319999999999993</v>
      </c>
      <c r="Z3070">
        <v>57.58</v>
      </c>
      <c r="AA3070">
        <v>285</v>
      </c>
      <c r="AB3070">
        <v>3</v>
      </c>
      <c r="AC3070">
        <v>0</v>
      </c>
      <c r="AD3070">
        <v>3</v>
      </c>
      <c r="AE3070">
        <v>14</v>
      </c>
      <c r="AF3070">
        <v>271</v>
      </c>
      <c r="AG3070">
        <v>442</v>
      </c>
      <c r="AH3070">
        <v>4</v>
      </c>
      <c r="AI3070">
        <v>3</v>
      </c>
      <c r="AJ3070">
        <v>3</v>
      </c>
      <c r="AK3070">
        <v>2</v>
      </c>
      <c r="AL3070">
        <v>0</v>
      </c>
      <c r="AM3070">
        <v>0</v>
      </c>
      <c r="AN3070">
        <v>9</v>
      </c>
      <c r="AO3070">
        <v>12</v>
      </c>
      <c r="AP3070">
        <v>75</v>
      </c>
      <c r="AQ3070">
        <v>0</v>
      </c>
      <c r="AR3070">
        <v>0</v>
      </c>
      <c r="AS3070">
        <v>0</v>
      </c>
      <c r="AT3070">
        <v>30.766666666666666</v>
      </c>
      <c r="AU3070">
        <v>51.28</v>
      </c>
      <c r="AV3070">
        <v>15</v>
      </c>
      <c r="AW3070">
        <v>56</v>
      </c>
      <c r="AX3070">
        <v>14</v>
      </c>
      <c r="AY3070">
        <v>54</v>
      </c>
      <c r="AZ3070">
        <v>0</v>
      </c>
      <c r="BA3070">
        <v>40</v>
      </c>
      <c r="BB3070" t="str">
        <f t="shared" si="330"/>
        <v>N</v>
      </c>
      <c r="BC3070" t="str">
        <f t="shared" si="331"/>
        <v>Home</v>
      </c>
      <c r="BD3070">
        <f t="shared" si="332"/>
        <v>6</v>
      </c>
      <c r="BE3070">
        <f t="shared" si="333"/>
        <v>0.08</v>
      </c>
      <c r="BH3070" t="str">
        <f t="shared" si="334"/>
        <v>201814Josh AdamsPHI</v>
      </c>
      <c r="BI3070">
        <v>2018</v>
      </c>
      <c r="BJ3070" s="2">
        <v>14</v>
      </c>
      <c r="BK3070" t="s">
        <v>1315</v>
      </c>
      <c r="BL3070" t="s">
        <v>83</v>
      </c>
      <c r="BM3070" t="str">
        <f t="shared" si="335"/>
        <v>PHI</v>
      </c>
      <c r="BN3070" t="s">
        <v>85</v>
      </c>
      <c r="BO3070" t="s">
        <v>1337</v>
      </c>
      <c r="BP3070" t="s">
        <v>122</v>
      </c>
      <c r="BQ3070">
        <v>21</v>
      </c>
      <c r="BR3070">
        <v>0.4</v>
      </c>
    </row>
    <row r="3071" spans="1:70" x14ac:dyDescent="0.3">
      <c r="A3071" t="str">
        <f t="shared" si="329"/>
        <v>201813Keith SmithOAK</v>
      </c>
      <c r="B3071" t="s">
        <v>1001</v>
      </c>
      <c r="C3071">
        <v>2018</v>
      </c>
      <c r="D3071">
        <v>13</v>
      </c>
      <c r="E3071" t="s">
        <v>1167</v>
      </c>
      <c r="F3071" t="s">
        <v>80</v>
      </c>
      <c r="G3071" t="s">
        <v>130</v>
      </c>
      <c r="H3071" t="s">
        <v>71</v>
      </c>
      <c r="I3071" t="s">
        <v>72</v>
      </c>
      <c r="J3071" t="s">
        <v>1126</v>
      </c>
      <c r="K3071" t="s">
        <v>1126</v>
      </c>
      <c r="L3071">
        <v>3000</v>
      </c>
      <c r="M3071">
        <v>4500</v>
      </c>
      <c r="N3071" s="1">
        <v>0</v>
      </c>
      <c r="O3071" s="1">
        <v>0</v>
      </c>
      <c r="P3071">
        <v>33</v>
      </c>
      <c r="Q3071">
        <v>-7</v>
      </c>
      <c r="R3071">
        <v>28</v>
      </c>
      <c r="S3071">
        <v>28</v>
      </c>
      <c r="T3071">
        <v>42.42</v>
      </c>
      <c r="U3071">
        <v>171</v>
      </c>
      <c r="V3071">
        <v>1</v>
      </c>
      <c r="W3071">
        <v>29</v>
      </c>
      <c r="X3071">
        <v>38</v>
      </c>
      <c r="Y3071">
        <v>76.319999999999993</v>
      </c>
      <c r="Z3071">
        <v>57.58</v>
      </c>
      <c r="AA3071">
        <v>285</v>
      </c>
      <c r="AB3071">
        <v>3</v>
      </c>
      <c r="AC3071">
        <v>0</v>
      </c>
      <c r="AD3071">
        <v>3</v>
      </c>
      <c r="AE3071">
        <v>14</v>
      </c>
      <c r="AF3071">
        <v>271</v>
      </c>
      <c r="AG3071">
        <v>442</v>
      </c>
      <c r="AH3071">
        <v>4</v>
      </c>
      <c r="AI3071">
        <v>3</v>
      </c>
      <c r="AJ3071">
        <v>3</v>
      </c>
      <c r="AK3071">
        <v>2</v>
      </c>
      <c r="AL3071">
        <v>0</v>
      </c>
      <c r="AM3071">
        <v>0</v>
      </c>
      <c r="AN3071">
        <v>9</v>
      </c>
      <c r="AO3071">
        <v>12</v>
      </c>
      <c r="AP3071">
        <v>75</v>
      </c>
      <c r="AQ3071">
        <v>0</v>
      </c>
      <c r="AR3071">
        <v>0</v>
      </c>
      <c r="AS3071">
        <v>0</v>
      </c>
      <c r="AT3071">
        <v>30.766666666666666</v>
      </c>
      <c r="AU3071">
        <v>51.28</v>
      </c>
      <c r="AV3071">
        <v>15</v>
      </c>
      <c r="AW3071">
        <v>56</v>
      </c>
      <c r="AX3071">
        <v>14</v>
      </c>
      <c r="AY3071">
        <v>54</v>
      </c>
      <c r="AZ3071">
        <v>0</v>
      </c>
      <c r="BA3071">
        <v>40</v>
      </c>
      <c r="BB3071" t="str">
        <f t="shared" si="330"/>
        <v>N</v>
      </c>
      <c r="BC3071" t="str">
        <f t="shared" si="331"/>
        <v>Home</v>
      </c>
      <c r="BD3071">
        <f t="shared" si="332"/>
        <v>9</v>
      </c>
      <c r="BE3071">
        <f t="shared" si="333"/>
        <v>0.12</v>
      </c>
      <c r="BH3071" t="str">
        <f t="shared" si="334"/>
        <v>201814Wendell SmallwoodPHI</v>
      </c>
      <c r="BI3071">
        <v>2018</v>
      </c>
      <c r="BJ3071" s="2">
        <v>14</v>
      </c>
      <c r="BK3071" t="s">
        <v>1212</v>
      </c>
      <c r="BL3071" t="s">
        <v>83</v>
      </c>
      <c r="BM3071" t="str">
        <f t="shared" si="335"/>
        <v>PHI</v>
      </c>
      <c r="BN3071" t="s">
        <v>85</v>
      </c>
      <c r="BO3071" t="s">
        <v>1335</v>
      </c>
      <c r="BP3071" t="s">
        <v>122</v>
      </c>
      <c r="BQ3071">
        <v>4</v>
      </c>
      <c r="BR3071">
        <v>0.08</v>
      </c>
    </row>
    <row r="3072" spans="1:70" x14ac:dyDescent="0.3">
      <c r="A3072" t="str">
        <f t="shared" si="329"/>
        <v>201813James DevelinNE</v>
      </c>
      <c r="B3072" t="s">
        <v>995</v>
      </c>
      <c r="C3072">
        <v>2018</v>
      </c>
      <c r="D3072">
        <v>13</v>
      </c>
      <c r="E3072" t="s">
        <v>1169</v>
      </c>
      <c r="F3072" t="s">
        <v>69</v>
      </c>
      <c r="G3072" t="s">
        <v>70</v>
      </c>
      <c r="H3072" t="s">
        <v>95</v>
      </c>
      <c r="I3072" t="s">
        <v>72</v>
      </c>
      <c r="J3072" t="s">
        <v>1126</v>
      </c>
      <c r="K3072" t="s">
        <v>1126</v>
      </c>
      <c r="L3072">
        <v>3000</v>
      </c>
      <c r="M3072">
        <v>4500</v>
      </c>
      <c r="N3072" s="1">
        <v>14.4</v>
      </c>
      <c r="O3072" s="1">
        <v>13.9</v>
      </c>
      <c r="P3072">
        <v>24</v>
      </c>
      <c r="Q3072">
        <v>14</v>
      </c>
      <c r="R3072">
        <v>27</v>
      </c>
      <c r="S3072">
        <v>39</v>
      </c>
      <c r="T3072">
        <v>54.93</v>
      </c>
      <c r="U3072">
        <v>160</v>
      </c>
      <c r="V3072">
        <v>2</v>
      </c>
      <c r="W3072">
        <v>24</v>
      </c>
      <c r="X3072">
        <v>32</v>
      </c>
      <c r="Y3072">
        <v>75</v>
      </c>
      <c r="Z3072">
        <v>45.07</v>
      </c>
      <c r="AA3072">
        <v>311</v>
      </c>
      <c r="AB3072">
        <v>1</v>
      </c>
      <c r="AC3072">
        <v>1</v>
      </c>
      <c r="AD3072">
        <v>0</v>
      </c>
      <c r="AE3072">
        <v>0</v>
      </c>
      <c r="AF3072">
        <v>311</v>
      </c>
      <c r="AG3072">
        <v>471</v>
      </c>
      <c r="AH3072">
        <v>0</v>
      </c>
      <c r="AI3072">
        <v>0</v>
      </c>
      <c r="AJ3072">
        <v>1</v>
      </c>
      <c r="AK3072">
        <v>-1</v>
      </c>
      <c r="AL3072">
        <v>7</v>
      </c>
      <c r="AM3072">
        <v>60</v>
      </c>
      <c r="AN3072">
        <v>7</v>
      </c>
      <c r="AO3072">
        <v>14</v>
      </c>
      <c r="AP3072">
        <v>50</v>
      </c>
      <c r="AQ3072">
        <v>1</v>
      </c>
      <c r="AR3072">
        <v>1</v>
      </c>
      <c r="AS3072">
        <v>100</v>
      </c>
      <c r="AT3072">
        <v>33.35</v>
      </c>
      <c r="AU3072">
        <v>55.58</v>
      </c>
      <c r="AV3072">
        <v>-6</v>
      </c>
      <c r="AW3072">
        <v>48</v>
      </c>
      <c r="AX3072">
        <v>-5.5</v>
      </c>
      <c r="AY3072">
        <v>50.5</v>
      </c>
      <c r="AZ3072">
        <v>2</v>
      </c>
      <c r="BA3072">
        <v>10</v>
      </c>
      <c r="BB3072" t="e">
        <f t="shared" si="330"/>
        <v>#N/A</v>
      </c>
      <c r="BC3072" t="e">
        <f t="shared" si="331"/>
        <v>#N/A</v>
      </c>
      <c r="BD3072" t="e">
        <f t="shared" si="332"/>
        <v>#N/A</v>
      </c>
      <c r="BE3072" t="e">
        <f t="shared" si="333"/>
        <v>#N/A</v>
      </c>
      <c r="BH3072" t="str">
        <f t="shared" si="334"/>
        <v>201814Darren SprolesPHI</v>
      </c>
      <c r="BI3072">
        <v>2018</v>
      </c>
      <c r="BJ3072" s="2">
        <v>14</v>
      </c>
      <c r="BK3072" t="s">
        <v>1209</v>
      </c>
      <c r="BL3072" t="s">
        <v>83</v>
      </c>
      <c r="BM3072" t="str">
        <f t="shared" si="335"/>
        <v>PHI</v>
      </c>
      <c r="BN3072" t="s">
        <v>85</v>
      </c>
      <c r="BO3072" t="s">
        <v>1335</v>
      </c>
      <c r="BP3072" t="s">
        <v>122</v>
      </c>
      <c r="BQ3072">
        <v>22</v>
      </c>
      <c r="BR3072">
        <v>0.42</v>
      </c>
    </row>
    <row r="3073" spans="1:70" x14ac:dyDescent="0.3">
      <c r="A3073" t="str">
        <f t="shared" si="329"/>
        <v>201813Roosevelt Nix-JonesPIT</v>
      </c>
      <c r="B3073" t="s">
        <v>993</v>
      </c>
      <c r="C3073">
        <v>2018</v>
      </c>
      <c r="D3073">
        <v>13</v>
      </c>
      <c r="E3073" t="s">
        <v>1307</v>
      </c>
      <c r="F3073" t="s">
        <v>119</v>
      </c>
      <c r="G3073" t="s">
        <v>121</v>
      </c>
      <c r="H3073" t="s">
        <v>106</v>
      </c>
      <c r="I3073" t="s">
        <v>72</v>
      </c>
      <c r="J3073" t="s">
        <v>1126</v>
      </c>
      <c r="K3073" t="s">
        <v>1126</v>
      </c>
      <c r="L3073">
        <v>3000</v>
      </c>
      <c r="M3073">
        <v>4500</v>
      </c>
      <c r="N3073" s="1">
        <v>0</v>
      </c>
      <c r="O3073" s="1">
        <v>0</v>
      </c>
      <c r="P3073">
        <v>30</v>
      </c>
      <c r="Q3073">
        <v>-3</v>
      </c>
      <c r="R3073">
        <v>23</v>
      </c>
      <c r="S3073">
        <v>17</v>
      </c>
      <c r="T3073">
        <v>27.42</v>
      </c>
      <c r="U3073">
        <v>65</v>
      </c>
      <c r="V3073">
        <v>2</v>
      </c>
      <c r="W3073">
        <v>29</v>
      </c>
      <c r="X3073">
        <v>45</v>
      </c>
      <c r="Y3073">
        <v>64.44</v>
      </c>
      <c r="Z3073">
        <v>72.58</v>
      </c>
      <c r="AA3073">
        <v>281</v>
      </c>
      <c r="AB3073">
        <v>2</v>
      </c>
      <c r="AC3073">
        <v>1</v>
      </c>
      <c r="AD3073">
        <v>1</v>
      </c>
      <c r="AE3073">
        <v>10</v>
      </c>
      <c r="AF3073">
        <v>271</v>
      </c>
      <c r="AG3073">
        <v>336</v>
      </c>
      <c r="AH3073">
        <v>1</v>
      </c>
      <c r="AI3073">
        <v>0</v>
      </c>
      <c r="AJ3073">
        <v>1</v>
      </c>
      <c r="AK3073">
        <v>1</v>
      </c>
      <c r="AL3073">
        <v>7</v>
      </c>
      <c r="AM3073">
        <v>59</v>
      </c>
      <c r="AN3073">
        <v>3</v>
      </c>
      <c r="AO3073">
        <v>10</v>
      </c>
      <c r="AP3073">
        <v>30</v>
      </c>
      <c r="AQ3073">
        <v>1</v>
      </c>
      <c r="AR3073">
        <v>1</v>
      </c>
      <c r="AS3073">
        <v>100</v>
      </c>
      <c r="AT3073">
        <v>28.8</v>
      </c>
      <c r="AU3073">
        <v>48</v>
      </c>
      <c r="AV3073">
        <v>-3.5</v>
      </c>
      <c r="AW3073">
        <v>52.5</v>
      </c>
      <c r="AX3073">
        <v>-3</v>
      </c>
      <c r="AY3073">
        <v>53.5</v>
      </c>
      <c r="AZ3073">
        <v>2</v>
      </c>
      <c r="BA3073">
        <v>27</v>
      </c>
      <c r="BB3073" t="e">
        <f t="shared" si="330"/>
        <v>#N/A</v>
      </c>
      <c r="BC3073" t="e">
        <f t="shared" si="331"/>
        <v>#N/A</v>
      </c>
      <c r="BD3073" t="e">
        <f t="shared" si="332"/>
        <v>#N/A</v>
      </c>
      <c r="BE3073" t="e">
        <f t="shared" si="333"/>
        <v>#N/A</v>
      </c>
      <c r="BH3073" t="str">
        <f t="shared" si="334"/>
        <v>201814Corey ClementPHI</v>
      </c>
      <c r="BI3073">
        <v>2018</v>
      </c>
      <c r="BJ3073" s="2">
        <v>14</v>
      </c>
      <c r="BK3073" t="s">
        <v>1247</v>
      </c>
      <c r="BL3073" t="s">
        <v>83</v>
      </c>
      <c r="BM3073" t="str">
        <f t="shared" si="335"/>
        <v>PHI</v>
      </c>
      <c r="BN3073" t="s">
        <v>85</v>
      </c>
      <c r="BO3073" t="s">
        <v>1335</v>
      </c>
      <c r="BP3073" t="s">
        <v>122</v>
      </c>
      <c r="BQ3073">
        <v>4</v>
      </c>
      <c r="BR3073">
        <v>0.08</v>
      </c>
    </row>
    <row r="3074" spans="1:70" x14ac:dyDescent="0.3">
      <c r="A3074" t="str">
        <f t="shared" si="329"/>
        <v>201813Todd GurleyLAR</v>
      </c>
      <c r="B3074" t="s">
        <v>1008</v>
      </c>
      <c r="C3074">
        <v>2018</v>
      </c>
      <c r="D3074">
        <v>13</v>
      </c>
      <c r="E3074" t="s">
        <v>1130</v>
      </c>
      <c r="F3074" t="s">
        <v>111</v>
      </c>
      <c r="G3074" t="s">
        <v>112</v>
      </c>
      <c r="H3074" t="s">
        <v>92</v>
      </c>
      <c r="I3074" t="s">
        <v>122</v>
      </c>
      <c r="J3074" t="s">
        <v>1126</v>
      </c>
      <c r="K3074" t="s">
        <v>1126</v>
      </c>
      <c r="L3074">
        <v>9300</v>
      </c>
      <c r="M3074">
        <v>9800</v>
      </c>
      <c r="N3074" s="1">
        <v>34.5</v>
      </c>
      <c r="O3074" s="1">
        <v>30</v>
      </c>
      <c r="P3074">
        <v>30</v>
      </c>
      <c r="Q3074">
        <v>14</v>
      </c>
      <c r="R3074">
        <v>24</v>
      </c>
      <c r="S3074">
        <v>29</v>
      </c>
      <c r="T3074">
        <v>46.77</v>
      </c>
      <c r="U3074">
        <v>149</v>
      </c>
      <c r="V3074">
        <v>2</v>
      </c>
      <c r="W3074">
        <v>17</v>
      </c>
      <c r="X3074">
        <v>33</v>
      </c>
      <c r="Y3074">
        <v>51.519999999999996</v>
      </c>
      <c r="Z3074">
        <v>53.23</v>
      </c>
      <c r="AA3074">
        <v>207</v>
      </c>
      <c r="AB3074">
        <v>1</v>
      </c>
      <c r="AC3074">
        <v>1</v>
      </c>
      <c r="AD3074">
        <v>2</v>
      </c>
      <c r="AE3074">
        <v>12</v>
      </c>
      <c r="AF3074">
        <v>195</v>
      </c>
      <c r="AG3074">
        <v>344</v>
      </c>
      <c r="AH3074">
        <v>1</v>
      </c>
      <c r="AI3074">
        <v>1</v>
      </c>
      <c r="AJ3074">
        <v>2</v>
      </c>
      <c r="AK3074">
        <v>0</v>
      </c>
      <c r="AL3074">
        <v>7</v>
      </c>
      <c r="AM3074">
        <v>105</v>
      </c>
      <c r="AN3074">
        <v>5</v>
      </c>
      <c r="AO3074">
        <v>11</v>
      </c>
      <c r="AP3074">
        <v>45.45</v>
      </c>
      <c r="AQ3074">
        <v>0</v>
      </c>
      <c r="AR3074">
        <v>0</v>
      </c>
      <c r="AS3074">
        <v>0</v>
      </c>
      <c r="AT3074">
        <v>28.266666666666666</v>
      </c>
      <c r="AU3074">
        <v>47.11</v>
      </c>
      <c r="AV3074">
        <v>-9.5</v>
      </c>
      <c r="AW3074">
        <v>55</v>
      </c>
      <c r="AX3074">
        <v>-10</v>
      </c>
      <c r="AY3074">
        <v>53.5</v>
      </c>
      <c r="AZ3074">
        <v>4</v>
      </c>
      <c r="BA3074">
        <v>16</v>
      </c>
      <c r="BB3074" t="str">
        <f t="shared" si="330"/>
        <v>Y</v>
      </c>
      <c r="BC3074" t="str">
        <f t="shared" si="331"/>
        <v>Road</v>
      </c>
      <c r="BD3074">
        <f t="shared" si="332"/>
        <v>65</v>
      </c>
      <c r="BE3074">
        <f t="shared" si="333"/>
        <v>0.94</v>
      </c>
      <c r="BH3074" t="str">
        <f t="shared" si="334"/>
        <v>201814Ezekiel ElliottDAL</v>
      </c>
      <c r="BI3074">
        <v>2018</v>
      </c>
      <c r="BJ3074" s="2">
        <v>14</v>
      </c>
      <c r="BK3074" t="s">
        <v>1127</v>
      </c>
      <c r="BL3074" t="s">
        <v>85</v>
      </c>
      <c r="BM3074" t="str">
        <f t="shared" si="335"/>
        <v>DAL</v>
      </c>
      <c r="BN3074" t="s">
        <v>83</v>
      </c>
      <c r="BO3074" t="s">
        <v>1337</v>
      </c>
      <c r="BP3074" t="s">
        <v>72</v>
      </c>
      <c r="BQ3074">
        <v>86</v>
      </c>
      <c r="BR3074">
        <v>0.87</v>
      </c>
    </row>
    <row r="3075" spans="1:70" x14ac:dyDescent="0.3">
      <c r="A3075" t="str">
        <f t="shared" ref="A3075:A3138" si="336">CONCATENATE(C3075,D3075,E3075,G3075)</f>
        <v>201813Christian McCaffreyCAR</v>
      </c>
      <c r="B3075" t="s">
        <v>1007</v>
      </c>
      <c r="C3075">
        <v>2018</v>
      </c>
      <c r="D3075">
        <v>13</v>
      </c>
      <c r="E3075" t="s">
        <v>1190</v>
      </c>
      <c r="F3075" t="s">
        <v>103</v>
      </c>
      <c r="G3075" t="s">
        <v>125</v>
      </c>
      <c r="H3075" t="s">
        <v>153</v>
      </c>
      <c r="I3075" t="s">
        <v>122</v>
      </c>
      <c r="J3075" t="s">
        <v>1126</v>
      </c>
      <c r="K3075" t="s">
        <v>1126</v>
      </c>
      <c r="L3075">
        <v>8800</v>
      </c>
      <c r="M3075">
        <v>8800</v>
      </c>
      <c r="N3075" s="1">
        <v>34.1</v>
      </c>
      <c r="O3075" s="1">
        <v>26.6</v>
      </c>
      <c r="P3075">
        <v>17</v>
      </c>
      <c r="Q3075">
        <v>-7</v>
      </c>
      <c r="R3075">
        <v>27</v>
      </c>
      <c r="S3075">
        <v>19</v>
      </c>
      <c r="T3075">
        <v>31.15</v>
      </c>
      <c r="U3075">
        <v>168</v>
      </c>
      <c r="V3075">
        <v>0</v>
      </c>
      <c r="W3075">
        <v>28</v>
      </c>
      <c r="X3075">
        <v>42</v>
      </c>
      <c r="Y3075">
        <v>66.67</v>
      </c>
      <c r="Z3075">
        <v>68.849999999999994</v>
      </c>
      <c r="AA3075">
        <v>300</v>
      </c>
      <c r="AB3075">
        <v>2</v>
      </c>
      <c r="AC3075">
        <v>4</v>
      </c>
      <c r="AD3075">
        <v>4</v>
      </c>
      <c r="AE3075">
        <v>24</v>
      </c>
      <c r="AF3075">
        <v>276</v>
      </c>
      <c r="AG3075">
        <v>444</v>
      </c>
      <c r="AH3075">
        <v>1</v>
      </c>
      <c r="AI3075">
        <v>0</v>
      </c>
      <c r="AJ3075">
        <v>4</v>
      </c>
      <c r="AK3075">
        <v>3</v>
      </c>
      <c r="AL3075">
        <v>7</v>
      </c>
      <c r="AM3075">
        <v>104</v>
      </c>
      <c r="AN3075">
        <v>3</v>
      </c>
      <c r="AO3075">
        <v>8</v>
      </c>
      <c r="AP3075">
        <v>37.5</v>
      </c>
      <c r="AQ3075">
        <v>0</v>
      </c>
      <c r="AR3075">
        <v>1</v>
      </c>
      <c r="AS3075">
        <v>0</v>
      </c>
      <c r="AT3075">
        <v>30.1</v>
      </c>
      <c r="AU3075">
        <v>50.17</v>
      </c>
      <c r="AV3075">
        <v>-3</v>
      </c>
      <c r="AW3075">
        <v>56</v>
      </c>
      <c r="AX3075">
        <v>-3.5</v>
      </c>
      <c r="AY3075">
        <v>52.5</v>
      </c>
      <c r="AZ3075">
        <v>4</v>
      </c>
      <c r="BA3075">
        <v>24</v>
      </c>
      <c r="BB3075" t="str">
        <f t="shared" ref="BB3075:BB3138" si="337">VLOOKUP(A3075,$BH$2:$BR$3301,8,FALSE)</f>
        <v>Y</v>
      </c>
      <c r="BC3075" t="str">
        <f t="shared" ref="BC3075:BC3138" si="338">VLOOKUP(A3075,$BH$2:$BR$3301,9,FALSE)</f>
        <v>Road</v>
      </c>
      <c r="BD3075">
        <f t="shared" ref="BD3075:BD3138" si="339">VLOOKUP(A3075,$BH$2:$BR$3301,10,FALSE)</f>
        <v>70</v>
      </c>
      <c r="BE3075">
        <f t="shared" ref="BE3075:BE3138" si="340">VLOOKUP(A3075,$BH$2:$BR$3301,11,FALSE)</f>
        <v>1</v>
      </c>
      <c r="BH3075" t="str">
        <f t="shared" ref="BH3075:BH3138" si="341">CONCATENATE(BI3075,BJ3075,BK3075,BM3075)</f>
        <v>201814Rod SmithDAL</v>
      </c>
      <c r="BI3075">
        <v>2018</v>
      </c>
      <c r="BJ3075" s="2">
        <v>14</v>
      </c>
      <c r="BK3075" t="s">
        <v>1155</v>
      </c>
      <c r="BL3075" t="s">
        <v>85</v>
      </c>
      <c r="BM3075" t="str">
        <f t="shared" ref="BM3075:BM3138" si="342">VLOOKUP(BL3075,$BX$2:$BY$33,2,FALSE)</f>
        <v>DAL</v>
      </c>
      <c r="BN3075" t="s">
        <v>83</v>
      </c>
      <c r="BO3075" t="s">
        <v>1335</v>
      </c>
      <c r="BP3075" t="s">
        <v>72</v>
      </c>
      <c r="BQ3075">
        <v>13</v>
      </c>
      <c r="BR3075">
        <v>0.13</v>
      </c>
    </row>
    <row r="3076" spans="1:70" x14ac:dyDescent="0.3">
      <c r="A3076" t="str">
        <f t="shared" si="336"/>
        <v>201813Alvin KamaraNO</v>
      </c>
      <c r="B3076" t="s">
        <v>1009</v>
      </c>
      <c r="C3076">
        <v>2018</v>
      </c>
      <c r="D3076">
        <v>13</v>
      </c>
      <c r="E3076" t="s">
        <v>1216</v>
      </c>
      <c r="F3076" t="s">
        <v>96</v>
      </c>
      <c r="G3076" t="s">
        <v>8</v>
      </c>
      <c r="H3076" t="s">
        <v>85</v>
      </c>
      <c r="I3076" t="s">
        <v>122</v>
      </c>
      <c r="J3076" t="s">
        <v>1126</v>
      </c>
      <c r="K3076" t="s">
        <v>1126</v>
      </c>
      <c r="L3076">
        <v>8400</v>
      </c>
      <c r="M3076">
        <v>8600</v>
      </c>
      <c r="N3076" s="1">
        <v>15.2</v>
      </c>
      <c r="O3076" s="1">
        <v>11.2</v>
      </c>
      <c r="P3076">
        <v>10</v>
      </c>
      <c r="Q3076">
        <v>-3</v>
      </c>
      <c r="R3076">
        <v>14</v>
      </c>
      <c r="S3076">
        <v>19</v>
      </c>
      <c r="T3076">
        <v>40.43</v>
      </c>
      <c r="U3076">
        <v>65</v>
      </c>
      <c r="V3076">
        <v>0</v>
      </c>
      <c r="W3076">
        <v>18</v>
      </c>
      <c r="X3076">
        <v>28</v>
      </c>
      <c r="Y3076">
        <v>64.290000000000006</v>
      </c>
      <c r="Z3076">
        <v>59.57</v>
      </c>
      <c r="AA3076">
        <v>127</v>
      </c>
      <c r="AB3076">
        <v>1</v>
      </c>
      <c r="AC3076">
        <v>1</v>
      </c>
      <c r="AD3076">
        <v>2</v>
      </c>
      <c r="AE3076">
        <v>16</v>
      </c>
      <c r="AF3076">
        <v>111</v>
      </c>
      <c r="AG3076">
        <v>176</v>
      </c>
      <c r="AH3076">
        <v>3</v>
      </c>
      <c r="AI3076">
        <v>0</v>
      </c>
      <c r="AJ3076">
        <v>1</v>
      </c>
      <c r="AK3076">
        <v>-1</v>
      </c>
      <c r="AL3076">
        <v>5</v>
      </c>
      <c r="AM3076">
        <v>48</v>
      </c>
      <c r="AN3076">
        <v>3</v>
      </c>
      <c r="AO3076">
        <v>11</v>
      </c>
      <c r="AP3076">
        <v>27.27</v>
      </c>
      <c r="AQ3076">
        <v>0</v>
      </c>
      <c r="AR3076">
        <v>1</v>
      </c>
      <c r="AS3076">
        <v>0</v>
      </c>
      <c r="AT3076">
        <v>23.116666666666667</v>
      </c>
      <c r="AU3076">
        <v>38.53</v>
      </c>
      <c r="AV3076">
        <v>-7.5</v>
      </c>
      <c r="AW3076">
        <v>54.5</v>
      </c>
      <c r="AX3076">
        <v>-7</v>
      </c>
      <c r="AY3076">
        <v>51.5</v>
      </c>
      <c r="AZ3076">
        <v>7</v>
      </c>
      <c r="BA3076">
        <v>13</v>
      </c>
      <c r="BB3076" t="str">
        <f t="shared" si="337"/>
        <v>Y</v>
      </c>
      <c r="BC3076" t="str">
        <f t="shared" si="338"/>
        <v>Road</v>
      </c>
      <c r="BD3076">
        <f t="shared" si="339"/>
        <v>35</v>
      </c>
      <c r="BE3076">
        <f t="shared" si="340"/>
        <v>0.67</v>
      </c>
      <c r="BH3076" t="str">
        <f t="shared" si="341"/>
        <v>201814Jamize OlawaleDAL</v>
      </c>
      <c r="BI3076">
        <v>2018</v>
      </c>
      <c r="BJ3076" s="2">
        <v>14</v>
      </c>
      <c r="BK3076" t="s">
        <v>1250</v>
      </c>
      <c r="BL3076" t="s">
        <v>85</v>
      </c>
      <c r="BM3076" t="str">
        <f t="shared" si="342"/>
        <v>DAL</v>
      </c>
      <c r="BN3076" t="s">
        <v>83</v>
      </c>
      <c r="BO3076" t="s">
        <v>1335</v>
      </c>
      <c r="BP3076" t="s">
        <v>72</v>
      </c>
      <c r="BQ3076">
        <v>11</v>
      </c>
      <c r="BR3076">
        <v>0.11</v>
      </c>
    </row>
    <row r="3077" spans="1:70" x14ac:dyDescent="0.3">
      <c r="A3077" t="str">
        <f t="shared" si="336"/>
        <v>201813David JohnsonARZ</v>
      </c>
      <c r="B3077" t="s">
        <v>1018</v>
      </c>
      <c r="C3077">
        <v>2018</v>
      </c>
      <c r="D3077">
        <v>13</v>
      </c>
      <c r="E3077" t="s">
        <v>1185</v>
      </c>
      <c r="F3077" t="s">
        <v>93</v>
      </c>
      <c r="G3077" t="s">
        <v>132</v>
      </c>
      <c r="H3077" t="s">
        <v>74</v>
      </c>
      <c r="I3077" t="s">
        <v>122</v>
      </c>
      <c r="J3077" t="s">
        <v>1126</v>
      </c>
      <c r="K3077" t="s">
        <v>1126</v>
      </c>
      <c r="L3077">
        <v>7400</v>
      </c>
      <c r="M3077">
        <v>7500</v>
      </c>
      <c r="N3077" s="1">
        <v>8.1999999999999993</v>
      </c>
      <c r="O3077" s="1">
        <v>7.7</v>
      </c>
      <c r="P3077">
        <v>20</v>
      </c>
      <c r="Q3077">
        <v>3</v>
      </c>
      <c r="R3077">
        <v>18</v>
      </c>
      <c r="S3077">
        <v>29</v>
      </c>
      <c r="T3077">
        <v>52.73</v>
      </c>
      <c r="U3077">
        <v>182</v>
      </c>
      <c r="V3077">
        <v>2</v>
      </c>
      <c r="W3077">
        <v>11</v>
      </c>
      <c r="X3077">
        <v>26</v>
      </c>
      <c r="Y3077">
        <v>42.309999999999995</v>
      </c>
      <c r="Z3077">
        <v>47.27</v>
      </c>
      <c r="AA3077">
        <v>149</v>
      </c>
      <c r="AB3077">
        <v>0</v>
      </c>
      <c r="AC3077">
        <v>0</v>
      </c>
      <c r="AD3077">
        <v>2</v>
      </c>
      <c r="AE3077">
        <v>16</v>
      </c>
      <c r="AF3077">
        <v>133</v>
      </c>
      <c r="AG3077">
        <v>315</v>
      </c>
      <c r="AH3077">
        <v>3</v>
      </c>
      <c r="AI3077">
        <v>0</v>
      </c>
      <c r="AJ3077">
        <v>0</v>
      </c>
      <c r="AK3077">
        <v>0</v>
      </c>
      <c r="AL3077">
        <v>7</v>
      </c>
      <c r="AM3077">
        <v>49</v>
      </c>
      <c r="AN3077">
        <v>5</v>
      </c>
      <c r="AO3077">
        <v>13</v>
      </c>
      <c r="AP3077">
        <v>38.46</v>
      </c>
      <c r="AQ3077">
        <v>0</v>
      </c>
      <c r="AR3077">
        <v>0</v>
      </c>
      <c r="AS3077">
        <v>0</v>
      </c>
      <c r="AT3077">
        <v>27.566666666666666</v>
      </c>
      <c r="AU3077">
        <v>45.94</v>
      </c>
      <c r="AV3077">
        <v>14</v>
      </c>
      <c r="AW3077">
        <v>46</v>
      </c>
      <c r="AX3077">
        <v>13.5</v>
      </c>
      <c r="AY3077">
        <v>41</v>
      </c>
      <c r="AZ3077">
        <v>1</v>
      </c>
      <c r="BA3077">
        <v>17</v>
      </c>
      <c r="BB3077" t="str">
        <f t="shared" si="337"/>
        <v>Y</v>
      </c>
      <c r="BC3077" t="str">
        <f t="shared" si="338"/>
        <v>Road</v>
      </c>
      <c r="BD3077">
        <f t="shared" si="339"/>
        <v>52</v>
      </c>
      <c r="BE3077">
        <f t="shared" si="340"/>
        <v>0.84</v>
      </c>
      <c r="BH3077" t="str">
        <f t="shared" si="341"/>
        <v>201814Jaylen SamuelsPIT</v>
      </c>
      <c r="BI3077">
        <v>2018</v>
      </c>
      <c r="BJ3077" s="2">
        <v>14</v>
      </c>
      <c r="BK3077" t="s">
        <v>1319</v>
      </c>
      <c r="BL3077" t="s">
        <v>119</v>
      </c>
      <c r="BM3077" t="str">
        <f t="shared" si="342"/>
        <v>PIT</v>
      </c>
      <c r="BN3077" t="s">
        <v>80</v>
      </c>
      <c r="BO3077" t="s">
        <v>1337</v>
      </c>
      <c r="BP3077" t="s">
        <v>122</v>
      </c>
      <c r="BQ3077">
        <v>48</v>
      </c>
      <c r="BR3077">
        <v>0.8</v>
      </c>
    </row>
    <row r="3078" spans="1:70" x14ac:dyDescent="0.3">
      <c r="A3078" t="str">
        <f t="shared" si="336"/>
        <v>201813Nick ChubbCLE</v>
      </c>
      <c r="B3078" t="s">
        <v>1013</v>
      </c>
      <c r="C3078">
        <v>2018</v>
      </c>
      <c r="D3078">
        <v>13</v>
      </c>
      <c r="E3078" t="s">
        <v>1287</v>
      </c>
      <c r="F3078" t="s">
        <v>118</v>
      </c>
      <c r="G3078" t="s">
        <v>6</v>
      </c>
      <c r="H3078" t="s">
        <v>115</v>
      </c>
      <c r="I3078" t="s">
        <v>122</v>
      </c>
      <c r="J3078" t="s">
        <v>1126</v>
      </c>
      <c r="K3078" t="s">
        <v>1126</v>
      </c>
      <c r="L3078">
        <v>7000</v>
      </c>
      <c r="M3078">
        <v>7700</v>
      </c>
      <c r="N3078" s="1">
        <v>16.2</v>
      </c>
      <c r="O3078" s="1">
        <v>14.7</v>
      </c>
      <c r="P3078">
        <v>13</v>
      </c>
      <c r="Q3078">
        <v>-16</v>
      </c>
      <c r="R3078">
        <v>20</v>
      </c>
      <c r="S3078">
        <v>9</v>
      </c>
      <c r="T3078">
        <v>17.309999999999999</v>
      </c>
      <c r="U3078">
        <v>31</v>
      </c>
      <c r="V3078">
        <v>1</v>
      </c>
      <c r="W3078">
        <v>29</v>
      </c>
      <c r="X3078">
        <v>43</v>
      </c>
      <c r="Y3078">
        <v>67.44</v>
      </c>
      <c r="Z3078">
        <v>82.69</v>
      </c>
      <c r="AA3078">
        <v>397</v>
      </c>
      <c r="AB3078">
        <v>1</v>
      </c>
      <c r="AC3078">
        <v>3</v>
      </c>
      <c r="AD3078">
        <v>0</v>
      </c>
      <c r="AE3078">
        <v>0</v>
      </c>
      <c r="AF3078">
        <v>397</v>
      </c>
      <c r="AG3078">
        <v>428</v>
      </c>
      <c r="AH3078">
        <v>1</v>
      </c>
      <c r="AI3078">
        <v>1</v>
      </c>
      <c r="AJ3078">
        <v>4</v>
      </c>
      <c r="AK3078">
        <v>4</v>
      </c>
      <c r="AL3078">
        <v>6</v>
      </c>
      <c r="AM3078">
        <v>45</v>
      </c>
      <c r="AN3078">
        <v>2</v>
      </c>
      <c r="AO3078">
        <v>8</v>
      </c>
      <c r="AP3078">
        <v>25</v>
      </c>
      <c r="AQ3078">
        <v>0</v>
      </c>
      <c r="AR3078">
        <v>2</v>
      </c>
      <c r="AS3078">
        <v>0</v>
      </c>
      <c r="AT3078">
        <v>22.416666666666668</v>
      </c>
      <c r="AU3078">
        <v>37.36</v>
      </c>
      <c r="AV3078">
        <v>6.5</v>
      </c>
      <c r="AW3078">
        <v>48</v>
      </c>
      <c r="AX3078">
        <v>4.5</v>
      </c>
      <c r="AY3078">
        <v>47.5</v>
      </c>
      <c r="AZ3078">
        <v>4</v>
      </c>
      <c r="BA3078">
        <v>23</v>
      </c>
      <c r="BB3078" t="str">
        <f t="shared" si="337"/>
        <v>Y</v>
      </c>
      <c r="BC3078" t="str">
        <f t="shared" si="338"/>
        <v>Road</v>
      </c>
      <c r="BD3078">
        <f t="shared" si="339"/>
        <v>27</v>
      </c>
      <c r="BE3078">
        <f t="shared" si="340"/>
        <v>0.47</v>
      </c>
      <c r="BH3078" t="str">
        <f t="shared" si="341"/>
        <v>201814Stevan RidleyPIT</v>
      </c>
      <c r="BI3078">
        <v>2018</v>
      </c>
      <c r="BJ3078" s="2">
        <v>14</v>
      </c>
      <c r="BK3078" t="s">
        <v>1301</v>
      </c>
      <c r="BL3078" t="s">
        <v>119</v>
      </c>
      <c r="BM3078" t="str">
        <f t="shared" si="342"/>
        <v>PIT</v>
      </c>
      <c r="BN3078" t="s">
        <v>80</v>
      </c>
      <c r="BO3078" t="s">
        <v>1335</v>
      </c>
      <c r="BP3078" t="s">
        <v>122</v>
      </c>
      <c r="BQ3078">
        <v>8</v>
      </c>
      <c r="BR3078">
        <v>0.13</v>
      </c>
    </row>
    <row r="3079" spans="1:70" x14ac:dyDescent="0.3">
      <c r="A3079" t="str">
        <f t="shared" si="336"/>
        <v>201813Dalvin CookMIN</v>
      </c>
      <c r="B3079" t="s">
        <v>1014</v>
      </c>
      <c r="C3079">
        <v>2018</v>
      </c>
      <c r="D3079">
        <v>13</v>
      </c>
      <c r="E3079" t="s">
        <v>1131</v>
      </c>
      <c r="F3079" t="s">
        <v>95</v>
      </c>
      <c r="G3079" t="s">
        <v>12</v>
      </c>
      <c r="H3079" t="s">
        <v>69</v>
      </c>
      <c r="I3079" t="s">
        <v>122</v>
      </c>
      <c r="J3079" t="s">
        <v>1126</v>
      </c>
      <c r="K3079" t="s">
        <v>1126</v>
      </c>
      <c r="L3079">
        <v>6200</v>
      </c>
      <c r="M3079">
        <v>6200</v>
      </c>
      <c r="N3079" s="1">
        <v>18.600000000000001</v>
      </c>
      <c r="O3079" s="1">
        <v>14.6</v>
      </c>
      <c r="P3079">
        <v>10</v>
      </c>
      <c r="Q3079">
        <v>-14</v>
      </c>
      <c r="R3079">
        <v>16</v>
      </c>
      <c r="S3079">
        <v>13</v>
      </c>
      <c r="T3079">
        <v>22.81</v>
      </c>
      <c r="U3079">
        <v>95</v>
      </c>
      <c r="V3079">
        <v>0</v>
      </c>
      <c r="W3079">
        <v>32</v>
      </c>
      <c r="X3079">
        <v>44</v>
      </c>
      <c r="Y3079">
        <v>72.72999999999999</v>
      </c>
      <c r="Z3079">
        <v>77.19</v>
      </c>
      <c r="AA3079">
        <v>219</v>
      </c>
      <c r="AB3079">
        <v>1</v>
      </c>
      <c r="AC3079">
        <v>2</v>
      </c>
      <c r="AD3079">
        <v>2</v>
      </c>
      <c r="AE3079">
        <v>18</v>
      </c>
      <c r="AF3079">
        <v>201</v>
      </c>
      <c r="AG3079">
        <v>296</v>
      </c>
      <c r="AH3079">
        <v>0</v>
      </c>
      <c r="AI3079">
        <v>0</v>
      </c>
      <c r="AJ3079">
        <v>2</v>
      </c>
      <c r="AK3079">
        <v>1</v>
      </c>
      <c r="AL3079">
        <v>5</v>
      </c>
      <c r="AM3079">
        <v>55</v>
      </c>
      <c r="AN3079">
        <v>3</v>
      </c>
      <c r="AO3079">
        <v>12</v>
      </c>
      <c r="AP3079">
        <v>25</v>
      </c>
      <c r="AQ3079">
        <v>1</v>
      </c>
      <c r="AR3079">
        <v>2</v>
      </c>
      <c r="AS3079">
        <v>50</v>
      </c>
      <c r="AT3079">
        <v>26.65</v>
      </c>
      <c r="AU3079">
        <v>44.42</v>
      </c>
      <c r="AV3079">
        <v>6</v>
      </c>
      <c r="AW3079">
        <v>48</v>
      </c>
      <c r="AX3079">
        <v>5.5</v>
      </c>
      <c r="AY3079">
        <v>50.5</v>
      </c>
      <c r="AZ3079">
        <v>0</v>
      </c>
      <c r="BA3079">
        <v>24</v>
      </c>
      <c r="BB3079" t="str">
        <f t="shared" si="337"/>
        <v>Y</v>
      </c>
      <c r="BC3079" t="str">
        <f t="shared" si="338"/>
        <v>Road</v>
      </c>
      <c r="BD3079">
        <f t="shared" si="339"/>
        <v>47</v>
      </c>
      <c r="BE3079">
        <f t="shared" si="340"/>
        <v>0.77</v>
      </c>
      <c r="BH3079" t="str">
        <f t="shared" si="341"/>
        <v>201814Trey Edmunds  PIT</v>
      </c>
      <c r="BI3079">
        <v>2018</v>
      </c>
      <c r="BJ3079" s="2">
        <v>14</v>
      </c>
      <c r="BK3079" t="s">
        <v>1370</v>
      </c>
      <c r="BL3079" t="s">
        <v>119</v>
      </c>
      <c r="BM3079" t="str">
        <f t="shared" si="342"/>
        <v>PIT</v>
      </c>
      <c r="BN3079" t="s">
        <v>80</v>
      </c>
      <c r="BO3079" t="s">
        <v>1335</v>
      </c>
      <c r="BP3079" t="s">
        <v>122</v>
      </c>
      <c r="BQ3079" t="s">
        <v>1366</v>
      </c>
      <c r="BR3079" t="s">
        <v>1366</v>
      </c>
    </row>
    <row r="3080" spans="1:70" x14ac:dyDescent="0.3">
      <c r="A3080" t="str">
        <f t="shared" si="336"/>
        <v>201813Matt BreidaSF</v>
      </c>
      <c r="B3080" t="s">
        <v>1020</v>
      </c>
      <c r="C3080">
        <v>2018</v>
      </c>
      <c r="D3080">
        <v>13</v>
      </c>
      <c r="E3080" t="s">
        <v>1165</v>
      </c>
      <c r="F3080" t="s">
        <v>102</v>
      </c>
      <c r="G3080" t="s">
        <v>2</v>
      </c>
      <c r="H3080" t="s">
        <v>76</v>
      </c>
      <c r="I3080" t="s">
        <v>122</v>
      </c>
      <c r="J3080" t="s">
        <v>1126</v>
      </c>
      <c r="K3080" t="s">
        <v>1126</v>
      </c>
      <c r="L3080">
        <v>5800</v>
      </c>
      <c r="M3080">
        <v>6400</v>
      </c>
      <c r="N3080" s="1">
        <v>8.6999999999999993</v>
      </c>
      <c r="O3080" s="1">
        <v>7.2</v>
      </c>
      <c r="P3080">
        <v>16</v>
      </c>
      <c r="Q3080">
        <v>-27</v>
      </c>
      <c r="R3080">
        <v>24</v>
      </c>
      <c r="S3080">
        <v>23</v>
      </c>
      <c r="T3080">
        <v>32.39</v>
      </c>
      <c r="U3080">
        <v>66</v>
      </c>
      <c r="V3080">
        <v>0</v>
      </c>
      <c r="W3080">
        <v>30</v>
      </c>
      <c r="X3080">
        <v>48</v>
      </c>
      <c r="Y3080">
        <v>62.5</v>
      </c>
      <c r="Z3080">
        <v>67.61</v>
      </c>
      <c r="AA3080">
        <v>442</v>
      </c>
      <c r="AB3080">
        <v>2</v>
      </c>
      <c r="AC3080">
        <v>1</v>
      </c>
      <c r="AD3080">
        <v>3</v>
      </c>
      <c r="AE3080">
        <v>28</v>
      </c>
      <c r="AF3080">
        <v>414</v>
      </c>
      <c r="AG3080">
        <v>480</v>
      </c>
      <c r="AH3080">
        <v>3</v>
      </c>
      <c r="AI3080">
        <v>2</v>
      </c>
      <c r="AJ3080">
        <v>3</v>
      </c>
      <c r="AK3080">
        <v>3</v>
      </c>
      <c r="AL3080">
        <v>13</v>
      </c>
      <c r="AM3080">
        <v>128</v>
      </c>
      <c r="AN3080">
        <v>7</v>
      </c>
      <c r="AO3080">
        <v>16</v>
      </c>
      <c r="AP3080">
        <v>43.75</v>
      </c>
      <c r="AQ3080">
        <v>1</v>
      </c>
      <c r="AR3080">
        <v>2</v>
      </c>
      <c r="AS3080">
        <v>50</v>
      </c>
      <c r="AT3080">
        <v>32.5</v>
      </c>
      <c r="AU3080">
        <v>54.169999999999995</v>
      </c>
      <c r="AV3080">
        <v>10</v>
      </c>
      <c r="AW3080">
        <v>46.5</v>
      </c>
      <c r="AX3080">
        <v>10</v>
      </c>
      <c r="AY3080">
        <v>45</v>
      </c>
      <c r="AZ3080">
        <v>3</v>
      </c>
      <c r="BA3080">
        <v>37</v>
      </c>
      <c r="BB3080" t="str">
        <f t="shared" si="337"/>
        <v>Y</v>
      </c>
      <c r="BC3080" t="str">
        <f t="shared" si="338"/>
        <v>Road</v>
      </c>
      <c r="BD3080">
        <f t="shared" si="339"/>
        <v>10</v>
      </c>
      <c r="BE3080">
        <f t="shared" si="340"/>
        <v>0.13</v>
      </c>
      <c r="BH3080" t="str">
        <f t="shared" si="341"/>
        <v>201814Doug MartinOAK</v>
      </c>
      <c r="BI3080">
        <v>2018</v>
      </c>
      <c r="BJ3080" s="2">
        <v>14</v>
      </c>
      <c r="BK3080" t="s">
        <v>1260</v>
      </c>
      <c r="BL3080" t="s">
        <v>80</v>
      </c>
      <c r="BM3080" t="str">
        <f t="shared" si="342"/>
        <v>OAK</v>
      </c>
      <c r="BN3080" t="s">
        <v>119</v>
      </c>
      <c r="BO3080" t="s">
        <v>1337</v>
      </c>
      <c r="BP3080" t="s">
        <v>72</v>
      </c>
      <c r="BQ3080">
        <v>33</v>
      </c>
      <c r="BR3080">
        <v>0.49</v>
      </c>
    </row>
    <row r="3081" spans="1:70" x14ac:dyDescent="0.3">
      <c r="A3081" t="str">
        <f t="shared" si="336"/>
        <v>201813Mark IngramNO</v>
      </c>
      <c r="B3081" t="s">
        <v>1009</v>
      </c>
      <c r="C3081">
        <v>2018</v>
      </c>
      <c r="D3081">
        <v>13</v>
      </c>
      <c r="E3081" t="s">
        <v>1197</v>
      </c>
      <c r="F3081" t="s">
        <v>96</v>
      </c>
      <c r="G3081" t="s">
        <v>8</v>
      </c>
      <c r="H3081" t="s">
        <v>85</v>
      </c>
      <c r="I3081" t="s">
        <v>122</v>
      </c>
      <c r="J3081" t="s">
        <v>1126</v>
      </c>
      <c r="K3081" t="s">
        <v>1126</v>
      </c>
      <c r="L3081">
        <v>5700</v>
      </c>
      <c r="M3081">
        <v>7000</v>
      </c>
      <c r="N3081" s="1">
        <v>4.8</v>
      </c>
      <c r="O3081" s="1">
        <v>3.8</v>
      </c>
      <c r="P3081">
        <v>10</v>
      </c>
      <c r="Q3081">
        <v>-3</v>
      </c>
      <c r="R3081">
        <v>14</v>
      </c>
      <c r="S3081">
        <v>19</v>
      </c>
      <c r="T3081">
        <v>40.43</v>
      </c>
      <c r="U3081">
        <v>65</v>
      </c>
      <c r="V3081">
        <v>0</v>
      </c>
      <c r="W3081">
        <v>18</v>
      </c>
      <c r="X3081">
        <v>28</v>
      </c>
      <c r="Y3081">
        <v>64.290000000000006</v>
      </c>
      <c r="Z3081">
        <v>59.57</v>
      </c>
      <c r="AA3081">
        <v>127</v>
      </c>
      <c r="AB3081">
        <v>1</v>
      </c>
      <c r="AC3081">
        <v>1</v>
      </c>
      <c r="AD3081">
        <v>2</v>
      </c>
      <c r="AE3081">
        <v>16</v>
      </c>
      <c r="AF3081">
        <v>111</v>
      </c>
      <c r="AG3081">
        <v>176</v>
      </c>
      <c r="AH3081">
        <v>3</v>
      </c>
      <c r="AI3081">
        <v>0</v>
      </c>
      <c r="AJ3081">
        <v>1</v>
      </c>
      <c r="AK3081">
        <v>-1</v>
      </c>
      <c r="AL3081">
        <v>5</v>
      </c>
      <c r="AM3081">
        <v>48</v>
      </c>
      <c r="AN3081">
        <v>3</v>
      </c>
      <c r="AO3081">
        <v>11</v>
      </c>
      <c r="AP3081">
        <v>27.27</v>
      </c>
      <c r="AQ3081">
        <v>0</v>
      </c>
      <c r="AR3081">
        <v>1</v>
      </c>
      <c r="AS3081">
        <v>0</v>
      </c>
      <c r="AT3081">
        <v>23.116666666666667</v>
      </c>
      <c r="AU3081">
        <v>38.53</v>
      </c>
      <c r="AV3081">
        <v>-7.5</v>
      </c>
      <c r="AW3081">
        <v>54.5</v>
      </c>
      <c r="AX3081">
        <v>-7</v>
      </c>
      <c r="AY3081">
        <v>51.5</v>
      </c>
      <c r="AZ3081">
        <v>7</v>
      </c>
      <c r="BA3081">
        <v>13</v>
      </c>
      <c r="BB3081" t="str">
        <f t="shared" si="337"/>
        <v>N</v>
      </c>
      <c r="BC3081" t="str">
        <f t="shared" si="338"/>
        <v>Road</v>
      </c>
      <c r="BD3081">
        <f t="shared" si="339"/>
        <v>21</v>
      </c>
      <c r="BE3081">
        <f t="shared" si="340"/>
        <v>0.4</v>
      </c>
      <c r="BH3081" t="str">
        <f t="shared" si="341"/>
        <v>201814Jalen RichardOAK</v>
      </c>
      <c r="BI3081">
        <v>2018</v>
      </c>
      <c r="BJ3081" s="2">
        <v>14</v>
      </c>
      <c r="BK3081" t="s">
        <v>1210</v>
      </c>
      <c r="BL3081" t="s">
        <v>80</v>
      </c>
      <c r="BM3081" t="str">
        <f t="shared" si="342"/>
        <v>OAK</v>
      </c>
      <c r="BN3081" t="s">
        <v>119</v>
      </c>
      <c r="BO3081" t="s">
        <v>1335</v>
      </c>
      <c r="BP3081" t="s">
        <v>72</v>
      </c>
      <c r="BQ3081">
        <v>33</v>
      </c>
      <c r="BR3081">
        <v>0.49</v>
      </c>
    </row>
    <row r="3082" spans="1:70" x14ac:dyDescent="0.3">
      <c r="A3082" t="str">
        <f t="shared" si="336"/>
        <v>201813Tarik CohenCHI</v>
      </c>
      <c r="B3082" t="s">
        <v>1019</v>
      </c>
      <c r="C3082">
        <v>2018</v>
      </c>
      <c r="D3082">
        <v>13</v>
      </c>
      <c r="E3082" t="s">
        <v>1174</v>
      </c>
      <c r="F3082" t="s">
        <v>108</v>
      </c>
      <c r="G3082" t="s">
        <v>13</v>
      </c>
      <c r="H3082" t="s">
        <v>86</v>
      </c>
      <c r="I3082" t="s">
        <v>122</v>
      </c>
      <c r="J3082" t="s">
        <v>1126</v>
      </c>
      <c r="K3082" t="s">
        <v>1126</v>
      </c>
      <c r="L3082">
        <v>5600</v>
      </c>
      <c r="M3082">
        <v>6100</v>
      </c>
      <c r="N3082" s="1">
        <v>37.64</v>
      </c>
      <c r="O3082" s="1">
        <v>28.64</v>
      </c>
      <c r="P3082">
        <v>27</v>
      </c>
      <c r="Q3082">
        <v>-3</v>
      </c>
      <c r="R3082">
        <v>23</v>
      </c>
      <c r="S3082">
        <v>32</v>
      </c>
      <c r="T3082">
        <v>44.440000000000005</v>
      </c>
      <c r="U3082">
        <v>118</v>
      </c>
      <c r="V3082">
        <v>1</v>
      </c>
      <c r="W3082">
        <v>27</v>
      </c>
      <c r="X3082">
        <v>40</v>
      </c>
      <c r="Y3082">
        <v>67.5</v>
      </c>
      <c r="Z3082">
        <v>55.559999999999995</v>
      </c>
      <c r="AA3082">
        <v>286</v>
      </c>
      <c r="AB3082">
        <v>2</v>
      </c>
      <c r="AC3082">
        <v>2</v>
      </c>
      <c r="AD3082">
        <v>5</v>
      </c>
      <c r="AE3082">
        <v>28</v>
      </c>
      <c r="AF3082">
        <v>258</v>
      </c>
      <c r="AG3082">
        <v>376</v>
      </c>
      <c r="AH3082">
        <v>6</v>
      </c>
      <c r="AI3082">
        <v>1</v>
      </c>
      <c r="AJ3082">
        <v>3</v>
      </c>
      <c r="AK3082">
        <v>2</v>
      </c>
      <c r="AL3082">
        <v>8</v>
      </c>
      <c r="AM3082">
        <v>58</v>
      </c>
      <c r="AN3082">
        <v>2</v>
      </c>
      <c r="AO3082">
        <v>15</v>
      </c>
      <c r="AP3082">
        <v>13.33</v>
      </c>
      <c r="AQ3082">
        <v>4</v>
      </c>
      <c r="AR3082">
        <v>5</v>
      </c>
      <c r="AS3082">
        <v>80</v>
      </c>
      <c r="AT3082">
        <v>33.966666666666669</v>
      </c>
      <c r="AU3082">
        <v>50.56</v>
      </c>
      <c r="AV3082">
        <v>-4.5</v>
      </c>
      <c r="AW3082">
        <v>45</v>
      </c>
      <c r="AX3082">
        <v>-3.5</v>
      </c>
      <c r="AY3082">
        <v>43.5</v>
      </c>
      <c r="AZ3082">
        <v>3</v>
      </c>
      <c r="BA3082">
        <v>24</v>
      </c>
      <c r="BB3082" t="str">
        <f t="shared" si="337"/>
        <v>N</v>
      </c>
      <c r="BC3082" t="str">
        <f t="shared" si="338"/>
        <v>Road</v>
      </c>
      <c r="BD3082">
        <f t="shared" si="339"/>
        <v>42</v>
      </c>
      <c r="BE3082">
        <f t="shared" si="340"/>
        <v>0.51</v>
      </c>
      <c r="BH3082" t="str">
        <f t="shared" si="341"/>
        <v>201814Keith SmithOAK</v>
      </c>
      <c r="BI3082">
        <v>2018</v>
      </c>
      <c r="BJ3082" s="2">
        <v>14</v>
      </c>
      <c r="BK3082" t="s">
        <v>1167</v>
      </c>
      <c r="BL3082" t="s">
        <v>80</v>
      </c>
      <c r="BM3082" t="str">
        <f t="shared" si="342"/>
        <v>OAK</v>
      </c>
      <c r="BN3082" t="s">
        <v>119</v>
      </c>
      <c r="BO3082" t="s">
        <v>1335</v>
      </c>
      <c r="BP3082" t="s">
        <v>72</v>
      </c>
      <c r="BQ3082">
        <v>5</v>
      </c>
      <c r="BR3082">
        <v>7.0000000000000007E-2</v>
      </c>
    </row>
    <row r="3083" spans="1:70" x14ac:dyDescent="0.3">
      <c r="A3083" t="str">
        <f t="shared" si="336"/>
        <v>201813Phillip LindsayDEN</v>
      </c>
      <c r="B3083" t="s">
        <v>1016</v>
      </c>
      <c r="C3083">
        <v>2018</v>
      </c>
      <c r="D3083">
        <v>13</v>
      </c>
      <c r="E3083" t="s">
        <v>1297</v>
      </c>
      <c r="F3083" t="s">
        <v>105</v>
      </c>
      <c r="G3083" t="s">
        <v>9</v>
      </c>
      <c r="H3083" t="s">
        <v>98</v>
      </c>
      <c r="I3083" t="s">
        <v>122</v>
      </c>
      <c r="J3083" t="s">
        <v>1126</v>
      </c>
      <c r="K3083" t="s">
        <v>1126</v>
      </c>
      <c r="L3083">
        <v>5400</v>
      </c>
      <c r="M3083">
        <v>7000</v>
      </c>
      <c r="N3083" s="1">
        <v>31.9</v>
      </c>
      <c r="O3083" s="1">
        <v>28.4</v>
      </c>
      <c r="P3083">
        <v>24</v>
      </c>
      <c r="Q3083">
        <v>14</v>
      </c>
      <c r="R3083">
        <v>16</v>
      </c>
      <c r="S3083">
        <v>34</v>
      </c>
      <c r="T3083">
        <v>61.82</v>
      </c>
      <c r="U3083">
        <v>218</v>
      </c>
      <c r="V3083">
        <v>2</v>
      </c>
      <c r="W3083">
        <v>12</v>
      </c>
      <c r="X3083">
        <v>21</v>
      </c>
      <c r="Y3083">
        <v>57.14</v>
      </c>
      <c r="Z3083">
        <v>38.18</v>
      </c>
      <c r="AA3083">
        <v>151</v>
      </c>
      <c r="AB3083">
        <v>1</v>
      </c>
      <c r="AC3083">
        <v>0</v>
      </c>
      <c r="AD3083">
        <v>2</v>
      </c>
      <c r="AE3083">
        <v>8</v>
      </c>
      <c r="AF3083">
        <v>143</v>
      </c>
      <c r="AG3083">
        <v>361</v>
      </c>
      <c r="AH3083">
        <v>1</v>
      </c>
      <c r="AI3083">
        <v>1</v>
      </c>
      <c r="AJ3083">
        <v>1</v>
      </c>
      <c r="AK3083">
        <v>-2</v>
      </c>
      <c r="AL3083">
        <v>7</v>
      </c>
      <c r="AM3083">
        <v>60</v>
      </c>
      <c r="AN3083">
        <v>5</v>
      </c>
      <c r="AO3083">
        <v>13</v>
      </c>
      <c r="AP3083">
        <v>38.46</v>
      </c>
      <c r="AQ3083">
        <v>0</v>
      </c>
      <c r="AR3083">
        <v>0</v>
      </c>
      <c r="AS3083">
        <v>0</v>
      </c>
      <c r="AT3083">
        <v>28.666666666666668</v>
      </c>
      <c r="AU3083">
        <v>47.78</v>
      </c>
      <c r="AV3083">
        <v>-3.5</v>
      </c>
      <c r="AW3083">
        <v>42.5</v>
      </c>
      <c r="AX3083">
        <v>-3.5</v>
      </c>
      <c r="AY3083">
        <v>45</v>
      </c>
      <c r="AZ3083">
        <v>4</v>
      </c>
      <c r="BA3083">
        <v>10</v>
      </c>
      <c r="BB3083" t="str">
        <f t="shared" si="337"/>
        <v>Y</v>
      </c>
      <c r="BC3083" t="str">
        <f t="shared" si="338"/>
        <v>Road</v>
      </c>
      <c r="BD3083">
        <f t="shared" si="339"/>
        <v>25</v>
      </c>
      <c r="BE3083">
        <f t="shared" si="340"/>
        <v>0.42</v>
      </c>
      <c r="BH3083" t="str">
        <f t="shared" si="341"/>
        <v>201814DeAndre WashingtonOAK</v>
      </c>
      <c r="BI3083">
        <v>2018</v>
      </c>
      <c r="BJ3083" s="2">
        <v>14</v>
      </c>
      <c r="BK3083" t="s">
        <v>1205</v>
      </c>
      <c r="BL3083" t="s">
        <v>80</v>
      </c>
      <c r="BM3083" t="str">
        <f t="shared" si="342"/>
        <v>OAK</v>
      </c>
      <c r="BN3083" t="s">
        <v>119</v>
      </c>
      <c r="BO3083" t="s">
        <v>1335</v>
      </c>
      <c r="BP3083" t="s">
        <v>72</v>
      </c>
      <c r="BQ3083">
        <v>1</v>
      </c>
      <c r="BR3083">
        <v>0.01</v>
      </c>
    </row>
    <row r="3084" spans="1:70" x14ac:dyDescent="0.3">
      <c r="A3084" t="str">
        <f t="shared" si="336"/>
        <v>201813Austin EkelerLAC</v>
      </c>
      <c r="B3084" t="s">
        <v>1012</v>
      </c>
      <c r="C3084">
        <v>2018</v>
      </c>
      <c r="D3084">
        <v>13</v>
      </c>
      <c r="E3084" t="s">
        <v>1231</v>
      </c>
      <c r="F3084" t="s">
        <v>106</v>
      </c>
      <c r="G3084" t="s">
        <v>14</v>
      </c>
      <c r="H3084" t="s">
        <v>119</v>
      </c>
      <c r="I3084" t="s">
        <v>122</v>
      </c>
      <c r="J3084" t="s">
        <v>1126</v>
      </c>
      <c r="K3084" t="s">
        <v>1126</v>
      </c>
      <c r="L3084">
        <v>5400</v>
      </c>
      <c r="M3084">
        <v>5400</v>
      </c>
      <c r="N3084" s="1">
        <v>9.3000000000000007</v>
      </c>
      <c r="O3084" s="1">
        <v>6.8</v>
      </c>
      <c r="P3084">
        <v>33</v>
      </c>
      <c r="Q3084">
        <v>3</v>
      </c>
      <c r="R3084">
        <v>22</v>
      </c>
      <c r="S3084">
        <v>22</v>
      </c>
      <c r="T3084">
        <v>37.93</v>
      </c>
      <c r="U3084">
        <v>85</v>
      </c>
      <c r="V3084">
        <v>1</v>
      </c>
      <c r="W3084">
        <v>26</v>
      </c>
      <c r="X3084">
        <v>36</v>
      </c>
      <c r="Y3084">
        <v>72.22</v>
      </c>
      <c r="Z3084">
        <v>62.07</v>
      </c>
      <c r="AA3084">
        <v>299</v>
      </c>
      <c r="AB3084">
        <v>2</v>
      </c>
      <c r="AC3084">
        <v>0</v>
      </c>
      <c r="AD3084">
        <v>2</v>
      </c>
      <c r="AE3084">
        <v>13</v>
      </c>
      <c r="AF3084">
        <v>286</v>
      </c>
      <c r="AG3084">
        <v>371</v>
      </c>
      <c r="AH3084">
        <v>0</v>
      </c>
      <c r="AI3084">
        <v>0</v>
      </c>
      <c r="AJ3084">
        <v>0</v>
      </c>
      <c r="AK3084">
        <v>-1</v>
      </c>
      <c r="AL3084">
        <v>5</v>
      </c>
      <c r="AM3084">
        <v>80</v>
      </c>
      <c r="AN3084">
        <v>6</v>
      </c>
      <c r="AO3084">
        <v>11</v>
      </c>
      <c r="AP3084">
        <v>54.55</v>
      </c>
      <c r="AQ3084">
        <v>0</v>
      </c>
      <c r="AR3084">
        <v>0</v>
      </c>
      <c r="AS3084">
        <v>0</v>
      </c>
      <c r="AT3084">
        <v>31.2</v>
      </c>
      <c r="AU3084">
        <v>52</v>
      </c>
      <c r="AV3084">
        <v>3.5</v>
      </c>
      <c r="AW3084">
        <v>52.5</v>
      </c>
      <c r="AX3084">
        <v>3</v>
      </c>
      <c r="AY3084">
        <v>53.5</v>
      </c>
      <c r="AZ3084">
        <v>1</v>
      </c>
      <c r="BA3084">
        <v>30</v>
      </c>
      <c r="BB3084" t="str">
        <f t="shared" si="337"/>
        <v>Y</v>
      </c>
      <c r="BC3084" t="str">
        <f t="shared" si="338"/>
        <v>Road</v>
      </c>
      <c r="BD3084">
        <f t="shared" si="339"/>
        <v>49</v>
      </c>
      <c r="BE3084">
        <f t="shared" si="340"/>
        <v>0.78</v>
      </c>
      <c r="BH3084" t="str">
        <f t="shared" si="341"/>
        <v>201814Todd GurleyLAR</v>
      </c>
      <c r="BI3084">
        <v>2018</v>
      </c>
      <c r="BJ3084" s="2">
        <v>14</v>
      </c>
      <c r="BK3084" t="s">
        <v>1130</v>
      </c>
      <c r="BL3084" t="s">
        <v>111</v>
      </c>
      <c r="BM3084" t="str">
        <f t="shared" si="342"/>
        <v>LAR</v>
      </c>
      <c r="BN3084" t="s">
        <v>108</v>
      </c>
      <c r="BO3084" t="s">
        <v>1337</v>
      </c>
      <c r="BP3084" t="s">
        <v>122</v>
      </c>
      <c r="BQ3084">
        <v>62</v>
      </c>
      <c r="BR3084">
        <v>0.98</v>
      </c>
    </row>
    <row r="3085" spans="1:70" x14ac:dyDescent="0.3">
      <c r="A3085" t="str">
        <f t="shared" si="336"/>
        <v>201813Adrian PetersonWAS</v>
      </c>
      <c r="B3085" t="s">
        <v>1017</v>
      </c>
      <c r="C3085">
        <v>2018</v>
      </c>
      <c r="D3085">
        <v>13</v>
      </c>
      <c r="E3085" t="s">
        <v>1259</v>
      </c>
      <c r="F3085" t="s">
        <v>82</v>
      </c>
      <c r="G3085" t="s">
        <v>5</v>
      </c>
      <c r="H3085" t="s">
        <v>83</v>
      </c>
      <c r="I3085" t="s">
        <v>122</v>
      </c>
      <c r="J3085" t="s">
        <v>1126</v>
      </c>
      <c r="K3085" t="s">
        <v>1126</v>
      </c>
      <c r="L3085">
        <v>5100</v>
      </c>
      <c r="M3085">
        <v>6500</v>
      </c>
      <c r="N3085" s="1">
        <v>15.8</v>
      </c>
      <c r="O3085" s="1">
        <v>15.8</v>
      </c>
      <c r="P3085">
        <v>13</v>
      </c>
      <c r="Q3085">
        <v>-15</v>
      </c>
      <c r="R3085">
        <v>10</v>
      </c>
      <c r="S3085">
        <v>14</v>
      </c>
      <c r="T3085">
        <v>35.9</v>
      </c>
      <c r="U3085">
        <v>104</v>
      </c>
      <c r="V3085">
        <v>1</v>
      </c>
      <c r="W3085">
        <v>17</v>
      </c>
      <c r="X3085">
        <v>25</v>
      </c>
      <c r="Y3085">
        <v>68</v>
      </c>
      <c r="Z3085">
        <v>64.099999999999994</v>
      </c>
      <c r="AA3085">
        <v>150</v>
      </c>
      <c r="AB3085">
        <v>0</v>
      </c>
      <c r="AC3085">
        <v>1</v>
      </c>
      <c r="AD3085">
        <v>3</v>
      </c>
      <c r="AE3085">
        <v>19</v>
      </c>
      <c r="AF3085">
        <v>131</v>
      </c>
      <c r="AG3085">
        <v>235</v>
      </c>
      <c r="AH3085">
        <v>2</v>
      </c>
      <c r="AI3085">
        <v>0</v>
      </c>
      <c r="AJ3085">
        <v>1</v>
      </c>
      <c r="AK3085">
        <v>0</v>
      </c>
      <c r="AL3085">
        <v>10</v>
      </c>
      <c r="AM3085">
        <v>69</v>
      </c>
      <c r="AN3085">
        <v>2</v>
      </c>
      <c r="AO3085">
        <v>10</v>
      </c>
      <c r="AP3085">
        <v>20</v>
      </c>
      <c r="AQ3085">
        <v>0</v>
      </c>
      <c r="AR3085">
        <v>0</v>
      </c>
      <c r="AS3085">
        <v>0</v>
      </c>
      <c r="AT3085">
        <v>20.683333333333334</v>
      </c>
      <c r="AU3085">
        <v>34.47</v>
      </c>
      <c r="AV3085">
        <v>7</v>
      </c>
      <c r="AW3085">
        <v>44</v>
      </c>
      <c r="AX3085">
        <v>5.5</v>
      </c>
      <c r="AY3085">
        <v>45</v>
      </c>
      <c r="AZ3085">
        <v>0</v>
      </c>
      <c r="BA3085">
        <v>28</v>
      </c>
      <c r="BB3085" t="str">
        <f t="shared" si="337"/>
        <v>Y</v>
      </c>
      <c r="BC3085" t="str">
        <f t="shared" si="338"/>
        <v>Road</v>
      </c>
      <c r="BD3085">
        <f t="shared" si="339"/>
        <v>16</v>
      </c>
      <c r="BE3085">
        <f t="shared" si="340"/>
        <v>0.36</v>
      </c>
      <c r="BH3085" t="str">
        <f t="shared" si="341"/>
        <v>201814Justin DavisLAR</v>
      </c>
      <c r="BI3085">
        <v>2018</v>
      </c>
      <c r="BJ3085" s="2">
        <v>14</v>
      </c>
      <c r="BK3085" t="s">
        <v>1180</v>
      </c>
      <c r="BL3085" t="s">
        <v>111</v>
      </c>
      <c r="BM3085" t="str">
        <f t="shared" si="342"/>
        <v>LAR</v>
      </c>
      <c r="BN3085" t="s">
        <v>108</v>
      </c>
      <c r="BO3085" t="s">
        <v>1335</v>
      </c>
      <c r="BP3085" t="s">
        <v>122</v>
      </c>
      <c r="BQ3085">
        <v>1</v>
      </c>
      <c r="BR3085">
        <v>0.02</v>
      </c>
    </row>
    <row r="3086" spans="1:70" x14ac:dyDescent="0.3">
      <c r="A3086" t="str">
        <f t="shared" si="336"/>
        <v>201813Marlon MackIND</v>
      </c>
      <c r="B3086" t="s">
        <v>1011</v>
      </c>
      <c r="C3086">
        <v>2018</v>
      </c>
      <c r="D3086">
        <v>13</v>
      </c>
      <c r="E3086" t="s">
        <v>1218</v>
      </c>
      <c r="F3086" t="s">
        <v>113</v>
      </c>
      <c r="G3086" t="s">
        <v>10</v>
      </c>
      <c r="H3086" t="s">
        <v>116</v>
      </c>
      <c r="I3086" t="s">
        <v>122</v>
      </c>
      <c r="J3086" t="s">
        <v>1126</v>
      </c>
      <c r="K3086" t="s">
        <v>1126</v>
      </c>
      <c r="L3086">
        <v>5000</v>
      </c>
      <c r="M3086">
        <v>6900</v>
      </c>
      <c r="N3086" s="1">
        <v>4.3</v>
      </c>
      <c r="O3086" s="1">
        <v>3.8</v>
      </c>
      <c r="P3086">
        <v>0</v>
      </c>
      <c r="Q3086">
        <v>-6</v>
      </c>
      <c r="R3086">
        <v>19</v>
      </c>
      <c r="S3086">
        <v>16</v>
      </c>
      <c r="T3086">
        <v>23.53</v>
      </c>
      <c r="U3086">
        <v>41</v>
      </c>
      <c r="V3086">
        <v>0</v>
      </c>
      <c r="W3086">
        <v>33</v>
      </c>
      <c r="X3086">
        <v>52</v>
      </c>
      <c r="Y3086">
        <v>63.460000000000008</v>
      </c>
      <c r="Z3086">
        <v>76.47</v>
      </c>
      <c r="AA3086">
        <v>248</v>
      </c>
      <c r="AB3086">
        <v>0</v>
      </c>
      <c r="AC3086">
        <v>1</v>
      </c>
      <c r="AD3086">
        <v>3</v>
      </c>
      <c r="AE3086">
        <v>24</v>
      </c>
      <c r="AF3086">
        <v>224</v>
      </c>
      <c r="AG3086">
        <v>265</v>
      </c>
      <c r="AH3086">
        <v>1</v>
      </c>
      <c r="AI3086">
        <v>1</v>
      </c>
      <c r="AJ3086">
        <v>2</v>
      </c>
      <c r="AK3086">
        <v>1</v>
      </c>
      <c r="AL3086">
        <v>6</v>
      </c>
      <c r="AM3086">
        <v>65</v>
      </c>
      <c r="AN3086">
        <v>5</v>
      </c>
      <c r="AO3086">
        <v>18</v>
      </c>
      <c r="AP3086">
        <v>27.779999999999998</v>
      </c>
      <c r="AQ3086">
        <v>0</v>
      </c>
      <c r="AR3086">
        <v>3</v>
      </c>
      <c r="AS3086">
        <v>0</v>
      </c>
      <c r="AT3086">
        <v>30.45</v>
      </c>
      <c r="AU3086">
        <v>50.749999999999993</v>
      </c>
      <c r="AV3086">
        <v>-3.5</v>
      </c>
      <c r="AW3086">
        <v>48</v>
      </c>
      <c r="AX3086">
        <v>-4.5</v>
      </c>
      <c r="AY3086">
        <v>45.5</v>
      </c>
      <c r="AZ3086">
        <v>3</v>
      </c>
      <c r="BA3086">
        <v>6</v>
      </c>
      <c r="BB3086" t="str">
        <f t="shared" si="337"/>
        <v>Y</v>
      </c>
      <c r="BC3086" t="str">
        <f t="shared" si="338"/>
        <v>Road</v>
      </c>
      <c r="BD3086">
        <f t="shared" si="339"/>
        <v>28</v>
      </c>
      <c r="BE3086">
        <f t="shared" si="340"/>
        <v>0.37</v>
      </c>
      <c r="BH3086" t="str">
        <f t="shared" si="341"/>
        <v>201814John KellyLAR</v>
      </c>
      <c r="BI3086">
        <v>2018</v>
      </c>
      <c r="BJ3086" s="2">
        <v>14</v>
      </c>
      <c r="BK3086" t="s">
        <v>1330</v>
      </c>
      <c r="BL3086" t="s">
        <v>111</v>
      </c>
      <c r="BM3086" t="str">
        <f t="shared" si="342"/>
        <v>LAR</v>
      </c>
      <c r="BN3086" t="s">
        <v>108</v>
      </c>
      <c r="BO3086" t="s">
        <v>1335</v>
      </c>
      <c r="BP3086" t="s">
        <v>122</v>
      </c>
      <c r="BQ3086" t="s">
        <v>1366</v>
      </c>
      <c r="BR3086" t="s">
        <v>1366</v>
      </c>
    </row>
    <row r="3087" spans="1:70" x14ac:dyDescent="0.3">
      <c r="A3087" t="str">
        <f t="shared" si="336"/>
        <v>201813LeSean McCoyBUF</v>
      </c>
      <c r="B3087" t="s">
        <v>1015</v>
      </c>
      <c r="C3087">
        <v>2018</v>
      </c>
      <c r="D3087">
        <v>13</v>
      </c>
      <c r="E3087" t="s">
        <v>1125</v>
      </c>
      <c r="F3087" t="s">
        <v>88</v>
      </c>
      <c r="G3087" t="s">
        <v>89</v>
      </c>
      <c r="H3087" t="s">
        <v>156</v>
      </c>
      <c r="I3087" t="s">
        <v>122</v>
      </c>
      <c r="J3087" t="s">
        <v>1126</v>
      </c>
      <c r="K3087" t="s">
        <v>1126</v>
      </c>
      <c r="L3087">
        <v>4900</v>
      </c>
      <c r="M3087">
        <v>5700</v>
      </c>
      <c r="N3087" s="1">
        <v>10.4</v>
      </c>
      <c r="O3087" s="1">
        <v>8.4</v>
      </c>
      <c r="P3087">
        <v>17</v>
      </c>
      <c r="Q3087">
        <v>-4</v>
      </c>
      <c r="R3087">
        <v>24</v>
      </c>
      <c r="S3087">
        <v>31</v>
      </c>
      <c r="T3087">
        <v>48.44</v>
      </c>
      <c r="U3087">
        <v>198</v>
      </c>
      <c r="V3087">
        <v>0</v>
      </c>
      <c r="W3087">
        <v>18</v>
      </c>
      <c r="X3087">
        <v>33</v>
      </c>
      <c r="Y3087">
        <v>54.55</v>
      </c>
      <c r="Z3087">
        <v>51.559999999999995</v>
      </c>
      <c r="AA3087">
        <v>231</v>
      </c>
      <c r="AB3087">
        <v>2</v>
      </c>
      <c r="AC3087">
        <v>2</v>
      </c>
      <c r="AD3087">
        <v>2</v>
      </c>
      <c r="AE3087">
        <v>14</v>
      </c>
      <c r="AF3087">
        <v>217</v>
      </c>
      <c r="AG3087">
        <v>415</v>
      </c>
      <c r="AH3087">
        <v>3</v>
      </c>
      <c r="AI3087">
        <v>1</v>
      </c>
      <c r="AJ3087">
        <v>3</v>
      </c>
      <c r="AK3087">
        <v>2</v>
      </c>
      <c r="AL3087">
        <v>13</v>
      </c>
      <c r="AM3087">
        <v>120</v>
      </c>
      <c r="AN3087">
        <v>5</v>
      </c>
      <c r="AO3087">
        <v>13</v>
      </c>
      <c r="AP3087">
        <v>38.46</v>
      </c>
      <c r="AQ3087">
        <v>0</v>
      </c>
      <c r="AR3087">
        <v>1</v>
      </c>
      <c r="AS3087">
        <v>0</v>
      </c>
      <c r="AT3087">
        <v>32.950000000000003</v>
      </c>
      <c r="AU3087">
        <v>54.92</v>
      </c>
      <c r="AV3087">
        <v>-6</v>
      </c>
      <c r="AW3087">
        <v>42</v>
      </c>
      <c r="AX3087">
        <v>3.5</v>
      </c>
      <c r="AY3087">
        <v>40</v>
      </c>
      <c r="AZ3087">
        <v>3</v>
      </c>
      <c r="BA3087">
        <v>21</v>
      </c>
      <c r="BB3087" t="str">
        <f t="shared" si="337"/>
        <v>Y</v>
      </c>
      <c r="BC3087" t="str">
        <f t="shared" si="338"/>
        <v>Road</v>
      </c>
      <c r="BD3087">
        <f t="shared" si="339"/>
        <v>54</v>
      </c>
      <c r="BE3087">
        <f t="shared" si="340"/>
        <v>0.75</v>
      </c>
      <c r="BH3087" t="str">
        <f t="shared" si="341"/>
        <v>201814Jordan HowardCHI</v>
      </c>
      <c r="BI3087">
        <v>2018</v>
      </c>
      <c r="BJ3087" s="2">
        <v>14</v>
      </c>
      <c r="BK3087" t="s">
        <v>1129</v>
      </c>
      <c r="BL3087" t="s">
        <v>108</v>
      </c>
      <c r="BM3087" t="str">
        <f t="shared" si="342"/>
        <v>CHI</v>
      </c>
      <c r="BN3087" t="s">
        <v>111</v>
      </c>
      <c r="BO3087" t="s">
        <v>1337</v>
      </c>
      <c r="BP3087" t="s">
        <v>72</v>
      </c>
      <c r="BQ3087">
        <v>39</v>
      </c>
      <c r="BR3087">
        <v>0.55000000000000004</v>
      </c>
    </row>
    <row r="3088" spans="1:70" x14ac:dyDescent="0.3">
      <c r="A3088" t="str">
        <f t="shared" si="336"/>
        <v>201813Gus EdwardsBAL</v>
      </c>
      <c r="B3088" t="s">
        <v>1010</v>
      </c>
      <c r="C3088">
        <v>2018</v>
      </c>
      <c r="D3088">
        <v>13</v>
      </c>
      <c r="E3088" t="s">
        <v>1324</v>
      </c>
      <c r="F3088" t="s">
        <v>100</v>
      </c>
      <c r="G3088" t="s">
        <v>137</v>
      </c>
      <c r="H3088" t="s">
        <v>109</v>
      </c>
      <c r="I3088" t="s">
        <v>122</v>
      </c>
      <c r="J3088" t="s">
        <v>1126</v>
      </c>
      <c r="K3088" t="s">
        <v>1126</v>
      </c>
      <c r="L3088">
        <v>4800</v>
      </c>
      <c r="M3088">
        <v>6400</v>
      </c>
      <c r="N3088" s="1">
        <v>8.1999999999999993</v>
      </c>
      <c r="O3088" s="1">
        <v>8.1999999999999993</v>
      </c>
      <c r="P3088">
        <v>26</v>
      </c>
      <c r="Q3088">
        <v>10</v>
      </c>
      <c r="R3088">
        <v>25</v>
      </c>
      <c r="S3088">
        <v>49</v>
      </c>
      <c r="T3088">
        <v>65.33</v>
      </c>
      <c r="U3088">
        <v>207</v>
      </c>
      <c r="V3088">
        <v>1</v>
      </c>
      <c r="W3088">
        <v>15</v>
      </c>
      <c r="X3088">
        <v>26</v>
      </c>
      <c r="Y3088">
        <v>57.69</v>
      </c>
      <c r="Z3088">
        <v>34.67</v>
      </c>
      <c r="AA3088">
        <v>167</v>
      </c>
      <c r="AB3088">
        <v>0</v>
      </c>
      <c r="AC3088">
        <v>0</v>
      </c>
      <c r="AD3088">
        <v>2</v>
      </c>
      <c r="AE3088">
        <v>8</v>
      </c>
      <c r="AF3088">
        <v>159</v>
      </c>
      <c r="AG3088">
        <v>366</v>
      </c>
      <c r="AH3088">
        <v>4</v>
      </c>
      <c r="AI3088">
        <v>1</v>
      </c>
      <c r="AJ3088">
        <v>1</v>
      </c>
      <c r="AK3088">
        <v>0</v>
      </c>
      <c r="AL3088">
        <v>9</v>
      </c>
      <c r="AM3088">
        <v>88</v>
      </c>
      <c r="AN3088">
        <v>7</v>
      </c>
      <c r="AO3088">
        <v>15</v>
      </c>
      <c r="AP3088">
        <v>46.67</v>
      </c>
      <c r="AQ3088">
        <v>2</v>
      </c>
      <c r="AR3088">
        <v>2</v>
      </c>
      <c r="AS3088">
        <v>100</v>
      </c>
      <c r="AT3088">
        <v>39.65</v>
      </c>
      <c r="AU3088">
        <v>66.080000000000013</v>
      </c>
      <c r="AV3088">
        <v>-1</v>
      </c>
      <c r="AW3088">
        <v>49</v>
      </c>
      <c r="AX3088">
        <v>3</v>
      </c>
      <c r="AY3088">
        <v>46.5</v>
      </c>
      <c r="AZ3088">
        <v>3</v>
      </c>
      <c r="BA3088">
        <v>16</v>
      </c>
      <c r="BB3088" t="str">
        <f t="shared" si="337"/>
        <v>Y</v>
      </c>
      <c r="BC3088" t="str">
        <f t="shared" si="338"/>
        <v>Road</v>
      </c>
      <c r="BD3088">
        <f t="shared" si="339"/>
        <v>41</v>
      </c>
      <c r="BE3088">
        <f t="shared" si="340"/>
        <v>0.51</v>
      </c>
      <c r="BH3088" t="str">
        <f t="shared" si="341"/>
        <v>201814Tarik CohenCHI</v>
      </c>
      <c r="BI3088">
        <v>2018</v>
      </c>
      <c r="BJ3088" s="2">
        <v>14</v>
      </c>
      <c r="BK3088" t="s">
        <v>1174</v>
      </c>
      <c r="BL3088" t="s">
        <v>108</v>
      </c>
      <c r="BM3088" t="str">
        <f t="shared" si="342"/>
        <v>CHI</v>
      </c>
      <c r="BN3088" t="s">
        <v>111</v>
      </c>
      <c r="BO3088" t="s">
        <v>1335</v>
      </c>
      <c r="BP3088" t="s">
        <v>72</v>
      </c>
      <c r="BQ3088">
        <v>30</v>
      </c>
      <c r="BR3088">
        <v>0.42</v>
      </c>
    </row>
    <row r="3089" spans="1:70" x14ac:dyDescent="0.3">
      <c r="A3089" t="str">
        <f t="shared" si="336"/>
        <v>201813Chris ThompsonWAS</v>
      </c>
      <c r="B3089" t="s">
        <v>1017</v>
      </c>
      <c r="C3089">
        <v>2018</v>
      </c>
      <c r="D3089">
        <v>13</v>
      </c>
      <c r="E3089" t="s">
        <v>1157</v>
      </c>
      <c r="F3089" t="s">
        <v>82</v>
      </c>
      <c r="G3089" t="s">
        <v>5</v>
      </c>
      <c r="H3089" t="s">
        <v>83</v>
      </c>
      <c r="I3089" t="s">
        <v>122</v>
      </c>
      <c r="J3089" t="s">
        <v>1126</v>
      </c>
      <c r="K3089" t="s">
        <v>1126</v>
      </c>
      <c r="L3089">
        <v>4500</v>
      </c>
      <c r="M3089">
        <v>5600</v>
      </c>
      <c r="N3089" s="1">
        <v>5.0999999999999996</v>
      </c>
      <c r="O3089" s="1">
        <v>3.6</v>
      </c>
      <c r="P3089">
        <v>13</v>
      </c>
      <c r="Q3089">
        <v>-15</v>
      </c>
      <c r="R3089">
        <v>10</v>
      </c>
      <c r="S3089">
        <v>14</v>
      </c>
      <c r="T3089">
        <v>35.9</v>
      </c>
      <c r="U3089">
        <v>104</v>
      </c>
      <c r="V3089">
        <v>1</v>
      </c>
      <c r="W3089">
        <v>17</v>
      </c>
      <c r="X3089">
        <v>25</v>
      </c>
      <c r="Y3089">
        <v>68</v>
      </c>
      <c r="Z3089">
        <v>64.099999999999994</v>
      </c>
      <c r="AA3089">
        <v>150</v>
      </c>
      <c r="AB3089">
        <v>0</v>
      </c>
      <c r="AC3089">
        <v>1</v>
      </c>
      <c r="AD3089">
        <v>3</v>
      </c>
      <c r="AE3089">
        <v>19</v>
      </c>
      <c r="AF3089">
        <v>131</v>
      </c>
      <c r="AG3089">
        <v>235</v>
      </c>
      <c r="AH3089">
        <v>2</v>
      </c>
      <c r="AI3089">
        <v>0</v>
      </c>
      <c r="AJ3089">
        <v>1</v>
      </c>
      <c r="AK3089">
        <v>0</v>
      </c>
      <c r="AL3089">
        <v>10</v>
      </c>
      <c r="AM3089">
        <v>69</v>
      </c>
      <c r="AN3089">
        <v>2</v>
      </c>
      <c r="AO3089">
        <v>10</v>
      </c>
      <c r="AP3089">
        <v>20</v>
      </c>
      <c r="AQ3089">
        <v>0</v>
      </c>
      <c r="AR3089">
        <v>0</v>
      </c>
      <c r="AS3089">
        <v>0</v>
      </c>
      <c r="AT3089">
        <v>20.683333333333334</v>
      </c>
      <c r="AU3089">
        <v>34.47</v>
      </c>
      <c r="AV3089">
        <v>7</v>
      </c>
      <c r="AW3089">
        <v>44</v>
      </c>
      <c r="AX3089">
        <v>5.5</v>
      </c>
      <c r="AY3089">
        <v>45</v>
      </c>
      <c r="AZ3089">
        <v>0</v>
      </c>
      <c r="BA3089">
        <v>28</v>
      </c>
      <c r="BB3089" t="str">
        <f t="shared" si="337"/>
        <v>N</v>
      </c>
      <c r="BC3089" t="str">
        <f t="shared" si="338"/>
        <v>Road</v>
      </c>
      <c r="BD3089">
        <f t="shared" si="339"/>
        <v>29</v>
      </c>
      <c r="BE3089">
        <f t="shared" si="340"/>
        <v>0.64</v>
      </c>
      <c r="BH3089" t="str">
        <f t="shared" si="341"/>
        <v>201814Taquan MizzellCHI</v>
      </c>
      <c r="BI3089">
        <v>2018</v>
      </c>
      <c r="BJ3089" s="2">
        <v>14</v>
      </c>
      <c r="BK3089" t="s">
        <v>1326</v>
      </c>
      <c r="BL3089" t="s">
        <v>108</v>
      </c>
      <c r="BM3089" t="str">
        <f t="shared" si="342"/>
        <v>CHI</v>
      </c>
      <c r="BN3089" t="s">
        <v>111</v>
      </c>
      <c r="BO3089" t="s">
        <v>1335</v>
      </c>
      <c r="BP3089" t="s">
        <v>72</v>
      </c>
      <c r="BQ3089">
        <v>6</v>
      </c>
      <c r="BR3089">
        <v>0.08</v>
      </c>
    </row>
    <row r="3090" spans="1:70" x14ac:dyDescent="0.3">
      <c r="A3090" t="str">
        <f t="shared" si="336"/>
        <v>201813Duke JohnsonCLE</v>
      </c>
      <c r="B3090" t="s">
        <v>1013</v>
      </c>
      <c r="C3090">
        <v>2018</v>
      </c>
      <c r="D3090">
        <v>13</v>
      </c>
      <c r="E3090" t="s">
        <v>1141</v>
      </c>
      <c r="F3090" t="s">
        <v>118</v>
      </c>
      <c r="G3090" t="s">
        <v>6</v>
      </c>
      <c r="H3090" t="s">
        <v>115</v>
      </c>
      <c r="I3090" t="s">
        <v>122</v>
      </c>
      <c r="J3090" t="s">
        <v>1126</v>
      </c>
      <c r="K3090" t="s">
        <v>1126</v>
      </c>
      <c r="L3090">
        <v>4400</v>
      </c>
      <c r="M3090">
        <v>5400</v>
      </c>
      <c r="N3090" s="1">
        <v>3.2</v>
      </c>
      <c r="O3090" s="1">
        <v>2.2000000000000002</v>
      </c>
      <c r="P3090">
        <v>13</v>
      </c>
      <c r="Q3090">
        <v>-16</v>
      </c>
      <c r="R3090">
        <v>20</v>
      </c>
      <c r="S3090">
        <v>9</v>
      </c>
      <c r="T3090">
        <v>17.309999999999999</v>
      </c>
      <c r="U3090">
        <v>31</v>
      </c>
      <c r="V3090">
        <v>1</v>
      </c>
      <c r="W3090">
        <v>29</v>
      </c>
      <c r="X3090">
        <v>43</v>
      </c>
      <c r="Y3090">
        <v>67.44</v>
      </c>
      <c r="Z3090">
        <v>82.69</v>
      </c>
      <c r="AA3090">
        <v>397</v>
      </c>
      <c r="AB3090">
        <v>1</v>
      </c>
      <c r="AC3090">
        <v>3</v>
      </c>
      <c r="AD3090">
        <v>0</v>
      </c>
      <c r="AE3090">
        <v>0</v>
      </c>
      <c r="AF3090">
        <v>397</v>
      </c>
      <c r="AG3090">
        <v>428</v>
      </c>
      <c r="AH3090">
        <v>1</v>
      </c>
      <c r="AI3090">
        <v>1</v>
      </c>
      <c r="AJ3090">
        <v>4</v>
      </c>
      <c r="AK3090">
        <v>4</v>
      </c>
      <c r="AL3090">
        <v>6</v>
      </c>
      <c r="AM3090">
        <v>45</v>
      </c>
      <c r="AN3090">
        <v>2</v>
      </c>
      <c r="AO3090">
        <v>8</v>
      </c>
      <c r="AP3090">
        <v>25</v>
      </c>
      <c r="AQ3090">
        <v>0</v>
      </c>
      <c r="AR3090">
        <v>2</v>
      </c>
      <c r="AS3090">
        <v>0</v>
      </c>
      <c r="AT3090">
        <v>22.416666666666668</v>
      </c>
      <c r="AU3090">
        <v>37.36</v>
      </c>
      <c r="AV3090">
        <v>6.5</v>
      </c>
      <c r="AW3090">
        <v>48</v>
      </c>
      <c r="AX3090">
        <v>4.5</v>
      </c>
      <c r="AY3090">
        <v>47.5</v>
      </c>
      <c r="AZ3090">
        <v>4</v>
      </c>
      <c r="BA3090">
        <v>23</v>
      </c>
      <c r="BB3090" t="str">
        <f t="shared" si="337"/>
        <v>N</v>
      </c>
      <c r="BC3090" t="str">
        <f t="shared" si="338"/>
        <v>Road</v>
      </c>
      <c r="BD3090">
        <f t="shared" si="339"/>
        <v>20</v>
      </c>
      <c r="BE3090">
        <f t="shared" si="340"/>
        <v>0.35</v>
      </c>
      <c r="BH3090" t="str">
        <f t="shared" si="341"/>
        <v>201814Benny CunninghamCHI</v>
      </c>
      <c r="BI3090">
        <v>2018</v>
      </c>
      <c r="BJ3090" s="2">
        <v>14</v>
      </c>
      <c r="BK3090" t="s">
        <v>1158</v>
      </c>
      <c r="BL3090" t="s">
        <v>108</v>
      </c>
      <c r="BM3090" t="str">
        <f t="shared" si="342"/>
        <v>CHI</v>
      </c>
      <c r="BN3090" t="s">
        <v>111</v>
      </c>
      <c r="BO3090" t="s">
        <v>1335</v>
      </c>
      <c r="BP3090" t="s">
        <v>72</v>
      </c>
      <c r="BQ3090">
        <v>2</v>
      </c>
      <c r="BR3090">
        <v>0.03</v>
      </c>
    </row>
    <row r="3091" spans="1:70" x14ac:dyDescent="0.3">
      <c r="A3091" t="str">
        <f t="shared" si="336"/>
        <v>201813Nyheim HinesIND</v>
      </c>
      <c r="B3091" t="s">
        <v>1011</v>
      </c>
      <c r="C3091">
        <v>2018</v>
      </c>
      <c r="D3091">
        <v>13</v>
      </c>
      <c r="E3091" t="s">
        <v>1288</v>
      </c>
      <c r="F3091" t="s">
        <v>113</v>
      </c>
      <c r="G3091" t="s">
        <v>10</v>
      </c>
      <c r="H3091" t="s">
        <v>116</v>
      </c>
      <c r="I3091" t="s">
        <v>122</v>
      </c>
      <c r="J3091" t="s">
        <v>1126</v>
      </c>
      <c r="K3091" t="s">
        <v>1126</v>
      </c>
      <c r="L3091">
        <v>4100</v>
      </c>
      <c r="M3091">
        <v>4900</v>
      </c>
      <c r="N3091" s="1">
        <v>14.5</v>
      </c>
      <c r="O3091" s="1">
        <v>10</v>
      </c>
      <c r="P3091">
        <v>0</v>
      </c>
      <c r="Q3091">
        <v>-6</v>
      </c>
      <c r="R3091">
        <v>19</v>
      </c>
      <c r="S3091">
        <v>16</v>
      </c>
      <c r="T3091">
        <v>23.53</v>
      </c>
      <c r="U3091">
        <v>41</v>
      </c>
      <c r="V3091">
        <v>0</v>
      </c>
      <c r="W3091">
        <v>33</v>
      </c>
      <c r="X3091">
        <v>52</v>
      </c>
      <c r="Y3091">
        <v>63.460000000000008</v>
      </c>
      <c r="Z3091">
        <v>76.47</v>
      </c>
      <c r="AA3091">
        <v>248</v>
      </c>
      <c r="AB3091">
        <v>0</v>
      </c>
      <c r="AC3091">
        <v>1</v>
      </c>
      <c r="AD3091">
        <v>3</v>
      </c>
      <c r="AE3091">
        <v>24</v>
      </c>
      <c r="AF3091">
        <v>224</v>
      </c>
      <c r="AG3091">
        <v>265</v>
      </c>
      <c r="AH3091">
        <v>1</v>
      </c>
      <c r="AI3091">
        <v>1</v>
      </c>
      <c r="AJ3091">
        <v>2</v>
      </c>
      <c r="AK3091">
        <v>1</v>
      </c>
      <c r="AL3091">
        <v>6</v>
      </c>
      <c r="AM3091">
        <v>65</v>
      </c>
      <c r="AN3091">
        <v>5</v>
      </c>
      <c r="AO3091">
        <v>18</v>
      </c>
      <c r="AP3091">
        <v>27.779999999999998</v>
      </c>
      <c r="AQ3091">
        <v>0</v>
      </c>
      <c r="AR3091">
        <v>3</v>
      </c>
      <c r="AS3091">
        <v>0</v>
      </c>
      <c r="AT3091">
        <v>30.45</v>
      </c>
      <c r="AU3091">
        <v>50.749999999999993</v>
      </c>
      <c r="AV3091">
        <v>-3.5</v>
      </c>
      <c r="AW3091">
        <v>48</v>
      </c>
      <c r="AX3091">
        <v>-4.5</v>
      </c>
      <c r="AY3091">
        <v>45.5</v>
      </c>
      <c r="AZ3091">
        <v>3</v>
      </c>
      <c r="BA3091">
        <v>6</v>
      </c>
      <c r="BB3091" t="str">
        <f t="shared" si="337"/>
        <v>N</v>
      </c>
      <c r="BC3091" t="str">
        <f t="shared" si="338"/>
        <v>Road</v>
      </c>
      <c r="BD3091">
        <f t="shared" si="339"/>
        <v>46</v>
      </c>
      <c r="BE3091">
        <f t="shared" si="340"/>
        <v>0.61</v>
      </c>
      <c r="BH3091" t="str">
        <f t="shared" si="341"/>
        <v>201814Dalvin CookMIN</v>
      </c>
      <c r="BI3091">
        <v>2018</v>
      </c>
      <c r="BJ3091" s="2">
        <v>14</v>
      </c>
      <c r="BK3091" t="s">
        <v>1131</v>
      </c>
      <c r="BL3091" t="s">
        <v>95</v>
      </c>
      <c r="BM3091" t="str">
        <f t="shared" si="342"/>
        <v>MIN</v>
      </c>
      <c r="BN3091" t="s">
        <v>76</v>
      </c>
      <c r="BO3091" t="s">
        <v>1337</v>
      </c>
      <c r="BP3091" t="s">
        <v>122</v>
      </c>
      <c r="BQ3091">
        <v>49</v>
      </c>
      <c r="BR3091">
        <v>0.84</v>
      </c>
    </row>
    <row r="3092" spans="1:70" x14ac:dyDescent="0.3">
      <c r="A3092" t="str">
        <f t="shared" si="336"/>
        <v>201813Jordan HowardCHI</v>
      </c>
      <c r="B3092" t="s">
        <v>1019</v>
      </c>
      <c r="C3092">
        <v>2018</v>
      </c>
      <c r="D3092">
        <v>13</v>
      </c>
      <c r="E3092" t="s">
        <v>1129</v>
      </c>
      <c r="F3092" t="s">
        <v>108</v>
      </c>
      <c r="G3092" t="s">
        <v>13</v>
      </c>
      <c r="H3092" t="s">
        <v>86</v>
      </c>
      <c r="I3092" t="s">
        <v>122</v>
      </c>
      <c r="J3092" t="s">
        <v>1126</v>
      </c>
      <c r="K3092" t="s">
        <v>1126</v>
      </c>
      <c r="L3092">
        <v>4000</v>
      </c>
      <c r="M3092">
        <v>5700</v>
      </c>
      <c r="N3092" s="1">
        <v>9</v>
      </c>
      <c r="O3092" s="1">
        <v>8.5</v>
      </c>
      <c r="P3092">
        <v>27</v>
      </c>
      <c r="Q3092">
        <v>-3</v>
      </c>
      <c r="R3092">
        <v>23</v>
      </c>
      <c r="S3092">
        <v>32</v>
      </c>
      <c r="T3092">
        <v>44.440000000000005</v>
      </c>
      <c r="U3092">
        <v>118</v>
      </c>
      <c r="V3092">
        <v>1</v>
      </c>
      <c r="W3092">
        <v>27</v>
      </c>
      <c r="X3092">
        <v>40</v>
      </c>
      <c r="Y3092">
        <v>67.5</v>
      </c>
      <c r="Z3092">
        <v>55.559999999999995</v>
      </c>
      <c r="AA3092">
        <v>286</v>
      </c>
      <c r="AB3092">
        <v>2</v>
      </c>
      <c r="AC3092">
        <v>2</v>
      </c>
      <c r="AD3092">
        <v>5</v>
      </c>
      <c r="AE3092">
        <v>28</v>
      </c>
      <c r="AF3092">
        <v>258</v>
      </c>
      <c r="AG3092">
        <v>376</v>
      </c>
      <c r="AH3092">
        <v>6</v>
      </c>
      <c r="AI3092">
        <v>1</v>
      </c>
      <c r="AJ3092">
        <v>3</v>
      </c>
      <c r="AK3092">
        <v>2</v>
      </c>
      <c r="AL3092">
        <v>8</v>
      </c>
      <c r="AM3092">
        <v>58</v>
      </c>
      <c r="AN3092">
        <v>2</v>
      </c>
      <c r="AO3092">
        <v>15</v>
      </c>
      <c r="AP3092">
        <v>13.33</v>
      </c>
      <c r="AQ3092">
        <v>4</v>
      </c>
      <c r="AR3092">
        <v>5</v>
      </c>
      <c r="AS3092">
        <v>80</v>
      </c>
      <c r="AT3092">
        <v>33.966666666666669</v>
      </c>
      <c r="AU3092">
        <v>50.56</v>
      </c>
      <c r="AV3092">
        <v>-4.5</v>
      </c>
      <c r="AW3092">
        <v>45</v>
      </c>
      <c r="AX3092">
        <v>-3.5</v>
      </c>
      <c r="AY3092">
        <v>43.5</v>
      </c>
      <c r="AZ3092">
        <v>3</v>
      </c>
      <c r="BA3092">
        <v>24</v>
      </c>
      <c r="BB3092" t="str">
        <f t="shared" si="337"/>
        <v>Y</v>
      </c>
      <c r="BC3092" t="str">
        <f t="shared" si="338"/>
        <v>Road</v>
      </c>
      <c r="BD3092">
        <f t="shared" si="339"/>
        <v>34</v>
      </c>
      <c r="BE3092">
        <f t="shared" si="340"/>
        <v>0.41</v>
      </c>
      <c r="BH3092" t="str">
        <f t="shared" si="341"/>
        <v>201814Latavius MurrayMIN</v>
      </c>
      <c r="BI3092">
        <v>2018</v>
      </c>
      <c r="BJ3092" s="2">
        <v>14</v>
      </c>
      <c r="BK3092" t="s">
        <v>1149</v>
      </c>
      <c r="BL3092" t="s">
        <v>95</v>
      </c>
      <c r="BM3092" t="str">
        <f t="shared" si="342"/>
        <v>MIN</v>
      </c>
      <c r="BN3092" t="s">
        <v>76</v>
      </c>
      <c r="BO3092" t="s">
        <v>1335</v>
      </c>
      <c r="BP3092" t="s">
        <v>122</v>
      </c>
      <c r="BQ3092">
        <v>8</v>
      </c>
      <c r="BR3092">
        <v>0.14000000000000001</v>
      </c>
    </row>
    <row r="3093" spans="1:70" x14ac:dyDescent="0.3">
      <c r="A3093" t="str">
        <f t="shared" si="336"/>
        <v>201813Spencer WareKC</v>
      </c>
      <c r="B3093" t="s">
        <v>1006</v>
      </c>
      <c r="C3093">
        <v>2018</v>
      </c>
      <c r="D3093">
        <v>13</v>
      </c>
      <c r="E3093" t="s">
        <v>1300</v>
      </c>
      <c r="F3093" t="s">
        <v>71</v>
      </c>
      <c r="G3093" t="s">
        <v>139</v>
      </c>
      <c r="H3093" t="s">
        <v>80</v>
      </c>
      <c r="I3093" t="s">
        <v>122</v>
      </c>
      <c r="J3093" t="s">
        <v>1126</v>
      </c>
      <c r="K3093" t="s">
        <v>1126</v>
      </c>
      <c r="L3093">
        <v>4000</v>
      </c>
      <c r="M3093">
        <v>5200</v>
      </c>
      <c r="N3093" s="1">
        <v>12.2</v>
      </c>
      <c r="O3093" s="1">
        <v>11.7</v>
      </c>
      <c r="P3093">
        <v>40</v>
      </c>
      <c r="Q3093">
        <v>7</v>
      </c>
      <c r="R3093">
        <v>25</v>
      </c>
      <c r="S3093">
        <v>30</v>
      </c>
      <c r="T3093">
        <v>44.12</v>
      </c>
      <c r="U3093">
        <v>174</v>
      </c>
      <c r="V3093">
        <v>1</v>
      </c>
      <c r="W3093">
        <v>23</v>
      </c>
      <c r="X3093">
        <v>38</v>
      </c>
      <c r="Y3093">
        <v>60.529999999999994</v>
      </c>
      <c r="Z3093">
        <v>55.879999999999995</v>
      </c>
      <c r="AA3093">
        <v>295</v>
      </c>
      <c r="AB3093">
        <v>4</v>
      </c>
      <c r="AC3093">
        <v>0</v>
      </c>
      <c r="AD3093">
        <v>0</v>
      </c>
      <c r="AE3093">
        <v>0</v>
      </c>
      <c r="AF3093">
        <v>295</v>
      </c>
      <c r="AG3093">
        <v>469</v>
      </c>
      <c r="AH3093">
        <v>1</v>
      </c>
      <c r="AI3093">
        <v>1</v>
      </c>
      <c r="AJ3093">
        <v>1</v>
      </c>
      <c r="AK3093">
        <v>-2</v>
      </c>
      <c r="AL3093">
        <v>0</v>
      </c>
      <c r="AM3093">
        <v>0</v>
      </c>
      <c r="AN3093">
        <v>6</v>
      </c>
      <c r="AO3093">
        <v>13</v>
      </c>
      <c r="AP3093">
        <v>46.150000000000006</v>
      </c>
      <c r="AQ3093">
        <v>1</v>
      </c>
      <c r="AR3093">
        <v>1</v>
      </c>
      <c r="AS3093">
        <v>100</v>
      </c>
      <c r="AT3093">
        <v>29.233333333333334</v>
      </c>
      <c r="AU3093">
        <v>48.72</v>
      </c>
      <c r="AV3093">
        <v>-15</v>
      </c>
      <c r="AW3093">
        <v>56</v>
      </c>
      <c r="AX3093">
        <v>-14</v>
      </c>
      <c r="AY3093">
        <v>54</v>
      </c>
      <c r="AZ3093">
        <v>3</v>
      </c>
      <c r="BA3093">
        <v>33</v>
      </c>
      <c r="BB3093" t="str">
        <f t="shared" si="337"/>
        <v>Y</v>
      </c>
      <c r="BC3093" t="str">
        <f t="shared" si="338"/>
        <v>Road</v>
      </c>
      <c r="BD3093">
        <f t="shared" si="339"/>
        <v>49</v>
      </c>
      <c r="BE3093">
        <f t="shared" si="340"/>
        <v>0.69</v>
      </c>
      <c r="BH3093" t="str">
        <f t="shared" si="341"/>
        <v>201814Ameer AbdullahMIN</v>
      </c>
      <c r="BI3093">
        <v>2018</v>
      </c>
      <c r="BJ3093" s="2">
        <v>14</v>
      </c>
      <c r="BK3093" t="s">
        <v>1146</v>
      </c>
      <c r="BL3093" t="s">
        <v>95</v>
      </c>
      <c r="BM3093" t="str">
        <f t="shared" si="342"/>
        <v>MIN</v>
      </c>
      <c r="BN3093" t="s">
        <v>76</v>
      </c>
      <c r="BO3093" t="s">
        <v>1335</v>
      </c>
      <c r="BP3093" t="s">
        <v>122</v>
      </c>
      <c r="BQ3093" t="s">
        <v>1366</v>
      </c>
      <c r="BR3093" t="s">
        <v>1366</v>
      </c>
    </row>
    <row r="3094" spans="1:70" x14ac:dyDescent="0.3">
      <c r="A3094" t="str">
        <f t="shared" si="336"/>
        <v>201813Isaiah CrowellNYJ</v>
      </c>
      <c r="B3094" t="s">
        <v>1021</v>
      </c>
      <c r="C3094">
        <v>2018</v>
      </c>
      <c r="D3094">
        <v>13</v>
      </c>
      <c r="E3094" t="s">
        <v>1135</v>
      </c>
      <c r="F3094" t="s">
        <v>90</v>
      </c>
      <c r="G3094" t="s">
        <v>144</v>
      </c>
      <c r="H3094" t="s">
        <v>78</v>
      </c>
      <c r="I3094" t="s">
        <v>122</v>
      </c>
      <c r="J3094" t="s">
        <v>1126</v>
      </c>
      <c r="K3094" t="s">
        <v>1126</v>
      </c>
      <c r="L3094">
        <v>3800</v>
      </c>
      <c r="M3094">
        <v>5500</v>
      </c>
      <c r="N3094" s="1">
        <v>14.7</v>
      </c>
      <c r="O3094" s="1">
        <v>12.7</v>
      </c>
      <c r="P3094">
        <v>22</v>
      </c>
      <c r="Q3094">
        <v>-4</v>
      </c>
      <c r="R3094">
        <v>15</v>
      </c>
      <c r="S3094">
        <v>33</v>
      </c>
      <c r="T3094">
        <v>52.38</v>
      </c>
      <c r="U3094">
        <v>156</v>
      </c>
      <c r="V3094">
        <v>0</v>
      </c>
      <c r="W3094">
        <v>17</v>
      </c>
      <c r="X3094">
        <v>30</v>
      </c>
      <c r="Y3094">
        <v>56.67</v>
      </c>
      <c r="Z3094">
        <v>47.620000000000005</v>
      </c>
      <c r="AA3094">
        <v>128</v>
      </c>
      <c r="AB3094">
        <v>0</v>
      </c>
      <c r="AC3094">
        <v>1</v>
      </c>
      <c r="AD3094">
        <v>2</v>
      </c>
      <c r="AE3094">
        <v>4</v>
      </c>
      <c r="AF3094">
        <v>124</v>
      </c>
      <c r="AG3094">
        <v>280</v>
      </c>
      <c r="AH3094">
        <v>0</v>
      </c>
      <c r="AI3094">
        <v>0</v>
      </c>
      <c r="AJ3094">
        <v>1</v>
      </c>
      <c r="AK3094">
        <v>0</v>
      </c>
      <c r="AL3094">
        <v>11</v>
      </c>
      <c r="AM3094">
        <v>96</v>
      </c>
      <c r="AN3094">
        <v>3</v>
      </c>
      <c r="AO3094">
        <v>14</v>
      </c>
      <c r="AP3094">
        <v>21.43</v>
      </c>
      <c r="AQ3094">
        <v>0</v>
      </c>
      <c r="AR3094">
        <v>0</v>
      </c>
      <c r="AS3094">
        <v>0</v>
      </c>
      <c r="AT3094">
        <v>33.366666666666667</v>
      </c>
      <c r="AU3094">
        <v>55.610000000000007</v>
      </c>
      <c r="AV3094">
        <v>10</v>
      </c>
      <c r="AW3094">
        <v>40</v>
      </c>
      <c r="AX3094">
        <v>10</v>
      </c>
      <c r="AY3094">
        <v>40.5</v>
      </c>
      <c r="AZ3094">
        <v>3</v>
      </c>
      <c r="BA3094">
        <v>26</v>
      </c>
      <c r="BB3094" t="str">
        <f t="shared" si="337"/>
        <v>Y</v>
      </c>
      <c r="BC3094" t="str">
        <f t="shared" si="338"/>
        <v>Road</v>
      </c>
      <c r="BD3094">
        <f t="shared" si="339"/>
        <v>44</v>
      </c>
      <c r="BE3094">
        <f t="shared" si="340"/>
        <v>0.64</v>
      </c>
      <c r="BH3094" t="str">
        <f t="shared" si="341"/>
        <v>201814Chris CarsonSEA</v>
      </c>
      <c r="BI3094">
        <v>2018</v>
      </c>
      <c r="BJ3094" s="2">
        <v>14</v>
      </c>
      <c r="BK3094" t="s">
        <v>1235</v>
      </c>
      <c r="BL3094" t="s">
        <v>76</v>
      </c>
      <c r="BM3094" t="str">
        <f t="shared" si="342"/>
        <v>SEA</v>
      </c>
      <c r="BN3094" t="s">
        <v>95</v>
      </c>
      <c r="BO3094" t="s">
        <v>1337</v>
      </c>
      <c r="BP3094" t="s">
        <v>72</v>
      </c>
      <c r="BQ3094">
        <v>35</v>
      </c>
      <c r="BR3094">
        <v>0.53</v>
      </c>
    </row>
    <row r="3095" spans="1:70" x14ac:dyDescent="0.3">
      <c r="A3095" t="str">
        <f t="shared" si="336"/>
        <v>201813Malcolm BrownLAR</v>
      </c>
      <c r="B3095" t="s">
        <v>1008</v>
      </c>
      <c r="C3095">
        <v>2018</v>
      </c>
      <c r="D3095">
        <v>13</v>
      </c>
      <c r="E3095" t="s">
        <v>1154</v>
      </c>
      <c r="F3095" t="s">
        <v>111</v>
      </c>
      <c r="G3095" t="s">
        <v>112</v>
      </c>
      <c r="H3095" t="s">
        <v>92</v>
      </c>
      <c r="I3095" t="s">
        <v>122</v>
      </c>
      <c r="J3095" t="s">
        <v>1126</v>
      </c>
      <c r="K3095" t="s">
        <v>1126</v>
      </c>
      <c r="L3095">
        <v>3800</v>
      </c>
      <c r="M3095">
        <v>4800</v>
      </c>
      <c r="N3095" s="1">
        <v>0.8</v>
      </c>
      <c r="O3095" s="1">
        <v>0.8</v>
      </c>
      <c r="P3095">
        <v>30</v>
      </c>
      <c r="Q3095">
        <v>14</v>
      </c>
      <c r="R3095">
        <v>24</v>
      </c>
      <c r="S3095">
        <v>29</v>
      </c>
      <c r="T3095">
        <v>46.77</v>
      </c>
      <c r="U3095">
        <v>149</v>
      </c>
      <c r="V3095">
        <v>2</v>
      </c>
      <c r="W3095">
        <v>17</v>
      </c>
      <c r="X3095">
        <v>33</v>
      </c>
      <c r="Y3095">
        <v>51.519999999999996</v>
      </c>
      <c r="Z3095">
        <v>53.23</v>
      </c>
      <c r="AA3095">
        <v>207</v>
      </c>
      <c r="AB3095">
        <v>1</v>
      </c>
      <c r="AC3095">
        <v>1</v>
      </c>
      <c r="AD3095">
        <v>2</v>
      </c>
      <c r="AE3095">
        <v>12</v>
      </c>
      <c r="AF3095">
        <v>195</v>
      </c>
      <c r="AG3095">
        <v>344</v>
      </c>
      <c r="AH3095">
        <v>1</v>
      </c>
      <c r="AI3095">
        <v>1</v>
      </c>
      <c r="AJ3095">
        <v>2</v>
      </c>
      <c r="AK3095">
        <v>0</v>
      </c>
      <c r="AL3095">
        <v>7</v>
      </c>
      <c r="AM3095">
        <v>105</v>
      </c>
      <c r="AN3095">
        <v>5</v>
      </c>
      <c r="AO3095">
        <v>11</v>
      </c>
      <c r="AP3095">
        <v>45.45</v>
      </c>
      <c r="AQ3095">
        <v>0</v>
      </c>
      <c r="AR3095">
        <v>0</v>
      </c>
      <c r="AS3095">
        <v>0</v>
      </c>
      <c r="AT3095">
        <v>28.266666666666666</v>
      </c>
      <c r="AU3095">
        <v>47.11</v>
      </c>
      <c r="AV3095">
        <v>-9.5</v>
      </c>
      <c r="AW3095">
        <v>55</v>
      </c>
      <c r="AX3095">
        <v>-10</v>
      </c>
      <c r="AY3095">
        <v>53.5</v>
      </c>
      <c r="AZ3095">
        <v>4</v>
      </c>
      <c r="BA3095">
        <v>16</v>
      </c>
      <c r="BB3095" t="str">
        <f t="shared" si="337"/>
        <v>N</v>
      </c>
      <c r="BC3095" t="str">
        <f t="shared" si="338"/>
        <v>Road</v>
      </c>
      <c r="BD3095">
        <f t="shared" si="339"/>
        <v>3</v>
      </c>
      <c r="BE3095">
        <f t="shared" si="340"/>
        <v>0.04</v>
      </c>
      <c r="BH3095" t="str">
        <f t="shared" si="341"/>
        <v>201814Rashaad PennySEA</v>
      </c>
      <c r="BI3095">
        <v>2018</v>
      </c>
      <c r="BJ3095" s="2">
        <v>14</v>
      </c>
      <c r="BK3095" t="s">
        <v>1299</v>
      </c>
      <c r="BL3095" t="s">
        <v>76</v>
      </c>
      <c r="BM3095" t="str">
        <f t="shared" si="342"/>
        <v>SEA</v>
      </c>
      <c r="BN3095" t="s">
        <v>95</v>
      </c>
      <c r="BO3095" t="s">
        <v>1335</v>
      </c>
      <c r="BP3095" t="s">
        <v>72</v>
      </c>
      <c r="BQ3095">
        <v>14</v>
      </c>
      <c r="BR3095">
        <v>0.21</v>
      </c>
    </row>
    <row r="3096" spans="1:70" x14ac:dyDescent="0.3">
      <c r="A3096" t="str">
        <f t="shared" si="336"/>
        <v>201813Chase EdmondsARZ</v>
      </c>
      <c r="B3096" t="s">
        <v>1018</v>
      </c>
      <c r="C3096">
        <v>2018</v>
      </c>
      <c r="D3096">
        <v>13</v>
      </c>
      <c r="E3096" t="s">
        <v>1285</v>
      </c>
      <c r="F3096" t="s">
        <v>93</v>
      </c>
      <c r="G3096" t="s">
        <v>132</v>
      </c>
      <c r="H3096" t="s">
        <v>74</v>
      </c>
      <c r="I3096" t="s">
        <v>122</v>
      </c>
      <c r="J3096" t="s">
        <v>1126</v>
      </c>
      <c r="K3096" t="s">
        <v>1126</v>
      </c>
      <c r="L3096">
        <v>3800</v>
      </c>
      <c r="M3096">
        <v>4500</v>
      </c>
      <c r="N3096" s="1">
        <v>20.6</v>
      </c>
      <c r="O3096" s="1">
        <v>19.600000000000001</v>
      </c>
      <c r="P3096">
        <v>20</v>
      </c>
      <c r="Q3096">
        <v>3</v>
      </c>
      <c r="R3096">
        <v>18</v>
      </c>
      <c r="S3096">
        <v>29</v>
      </c>
      <c r="T3096">
        <v>52.73</v>
      </c>
      <c r="U3096">
        <v>182</v>
      </c>
      <c r="V3096">
        <v>2</v>
      </c>
      <c r="W3096">
        <v>11</v>
      </c>
      <c r="X3096">
        <v>26</v>
      </c>
      <c r="Y3096">
        <v>42.309999999999995</v>
      </c>
      <c r="Z3096">
        <v>47.27</v>
      </c>
      <c r="AA3096">
        <v>149</v>
      </c>
      <c r="AB3096">
        <v>0</v>
      </c>
      <c r="AC3096">
        <v>0</v>
      </c>
      <c r="AD3096">
        <v>2</v>
      </c>
      <c r="AE3096">
        <v>16</v>
      </c>
      <c r="AF3096">
        <v>133</v>
      </c>
      <c r="AG3096">
        <v>315</v>
      </c>
      <c r="AH3096">
        <v>3</v>
      </c>
      <c r="AI3096">
        <v>0</v>
      </c>
      <c r="AJ3096">
        <v>0</v>
      </c>
      <c r="AK3096">
        <v>0</v>
      </c>
      <c r="AL3096">
        <v>7</v>
      </c>
      <c r="AM3096">
        <v>49</v>
      </c>
      <c r="AN3096">
        <v>5</v>
      </c>
      <c r="AO3096">
        <v>13</v>
      </c>
      <c r="AP3096">
        <v>38.46</v>
      </c>
      <c r="AQ3096">
        <v>0</v>
      </c>
      <c r="AR3096">
        <v>0</v>
      </c>
      <c r="AS3096">
        <v>0</v>
      </c>
      <c r="AT3096">
        <v>27.566666666666666</v>
      </c>
      <c r="AU3096">
        <v>45.94</v>
      </c>
      <c r="AV3096">
        <v>14</v>
      </c>
      <c r="AW3096">
        <v>46</v>
      </c>
      <c r="AX3096">
        <v>13.5</v>
      </c>
      <c r="AY3096">
        <v>41</v>
      </c>
      <c r="AZ3096">
        <v>1</v>
      </c>
      <c r="BA3096">
        <v>17</v>
      </c>
      <c r="BB3096" t="str">
        <f t="shared" si="337"/>
        <v>N</v>
      </c>
      <c r="BC3096" t="str">
        <f t="shared" si="338"/>
        <v>Road</v>
      </c>
      <c r="BD3096">
        <f t="shared" si="339"/>
        <v>13</v>
      </c>
      <c r="BE3096">
        <f t="shared" si="340"/>
        <v>0.21</v>
      </c>
      <c r="BH3096" t="str">
        <f t="shared" si="341"/>
        <v>201814Mike DavisSEA</v>
      </c>
      <c r="BI3096">
        <v>2018</v>
      </c>
      <c r="BJ3096" s="2">
        <v>14</v>
      </c>
      <c r="BK3096" t="s">
        <v>1275</v>
      </c>
      <c r="BL3096" t="s">
        <v>76</v>
      </c>
      <c r="BM3096" t="str">
        <f t="shared" si="342"/>
        <v>SEA</v>
      </c>
      <c r="BN3096" t="s">
        <v>95</v>
      </c>
      <c r="BO3096" t="s">
        <v>1335</v>
      </c>
      <c r="BP3096" t="s">
        <v>72</v>
      </c>
      <c r="BQ3096">
        <v>18</v>
      </c>
      <c r="BR3096">
        <v>0.27</v>
      </c>
    </row>
    <row r="3097" spans="1:70" x14ac:dyDescent="0.3">
      <c r="A3097" t="str">
        <f t="shared" si="336"/>
        <v>201813Latavius MurrayMIN</v>
      </c>
      <c r="B3097" t="s">
        <v>1014</v>
      </c>
      <c r="C3097">
        <v>2018</v>
      </c>
      <c r="D3097">
        <v>13</v>
      </c>
      <c r="E3097" t="s">
        <v>1149</v>
      </c>
      <c r="F3097" t="s">
        <v>95</v>
      </c>
      <c r="G3097" t="s">
        <v>12</v>
      </c>
      <c r="H3097" t="s">
        <v>69</v>
      </c>
      <c r="I3097" t="s">
        <v>122</v>
      </c>
      <c r="J3097" t="s">
        <v>1126</v>
      </c>
      <c r="K3097" t="s">
        <v>1126</v>
      </c>
      <c r="L3097">
        <v>3700</v>
      </c>
      <c r="M3097">
        <v>5600</v>
      </c>
      <c r="N3097" s="1">
        <v>3.4</v>
      </c>
      <c r="O3097" s="1">
        <v>2.4</v>
      </c>
      <c r="P3097">
        <v>10</v>
      </c>
      <c r="Q3097">
        <v>-14</v>
      </c>
      <c r="R3097">
        <v>16</v>
      </c>
      <c r="S3097">
        <v>13</v>
      </c>
      <c r="T3097">
        <v>22.81</v>
      </c>
      <c r="U3097">
        <v>95</v>
      </c>
      <c r="V3097">
        <v>0</v>
      </c>
      <c r="W3097">
        <v>32</v>
      </c>
      <c r="X3097">
        <v>44</v>
      </c>
      <c r="Y3097">
        <v>72.72999999999999</v>
      </c>
      <c r="Z3097">
        <v>77.19</v>
      </c>
      <c r="AA3097">
        <v>219</v>
      </c>
      <c r="AB3097">
        <v>1</v>
      </c>
      <c r="AC3097">
        <v>2</v>
      </c>
      <c r="AD3097">
        <v>2</v>
      </c>
      <c r="AE3097">
        <v>18</v>
      </c>
      <c r="AF3097">
        <v>201</v>
      </c>
      <c r="AG3097">
        <v>296</v>
      </c>
      <c r="AH3097">
        <v>0</v>
      </c>
      <c r="AI3097">
        <v>0</v>
      </c>
      <c r="AJ3097">
        <v>2</v>
      </c>
      <c r="AK3097">
        <v>1</v>
      </c>
      <c r="AL3097">
        <v>5</v>
      </c>
      <c r="AM3097">
        <v>55</v>
      </c>
      <c r="AN3097">
        <v>3</v>
      </c>
      <c r="AO3097">
        <v>12</v>
      </c>
      <c r="AP3097">
        <v>25</v>
      </c>
      <c r="AQ3097">
        <v>1</v>
      </c>
      <c r="AR3097">
        <v>2</v>
      </c>
      <c r="AS3097">
        <v>50</v>
      </c>
      <c r="AT3097">
        <v>26.65</v>
      </c>
      <c r="AU3097">
        <v>44.42</v>
      </c>
      <c r="AV3097">
        <v>6</v>
      </c>
      <c r="AW3097">
        <v>48</v>
      </c>
      <c r="AX3097">
        <v>5.5</v>
      </c>
      <c r="AY3097">
        <v>50.5</v>
      </c>
      <c r="AZ3097">
        <v>0</v>
      </c>
      <c r="BA3097">
        <v>24</v>
      </c>
      <c r="BB3097" t="str">
        <f t="shared" si="337"/>
        <v>N</v>
      </c>
      <c r="BC3097" t="str">
        <f t="shared" si="338"/>
        <v>Road</v>
      </c>
      <c r="BD3097">
        <f t="shared" si="339"/>
        <v>12</v>
      </c>
      <c r="BE3097">
        <f t="shared" si="340"/>
        <v>0.2</v>
      </c>
      <c r="BH3097" t="str">
        <f t="shared" si="341"/>
        <v>201814J.D. McKissicSEA</v>
      </c>
      <c r="BI3097">
        <v>2018</v>
      </c>
      <c r="BJ3097" s="2">
        <v>14</v>
      </c>
      <c r="BK3097" t="s">
        <v>1255</v>
      </c>
      <c r="BL3097" t="s">
        <v>76</v>
      </c>
      <c r="BM3097" t="str">
        <f t="shared" si="342"/>
        <v>SEA</v>
      </c>
      <c r="BN3097" t="s">
        <v>95</v>
      </c>
      <c r="BO3097" t="s">
        <v>1335</v>
      </c>
      <c r="BP3097" t="s">
        <v>72</v>
      </c>
      <c r="BQ3097">
        <v>1</v>
      </c>
      <c r="BR3097">
        <v>0.02</v>
      </c>
    </row>
    <row r="3098" spans="1:70" x14ac:dyDescent="0.3">
      <c r="A3098" t="str">
        <f t="shared" si="336"/>
        <v>201813Kapri BibbsWAS</v>
      </c>
      <c r="B3098" t="s">
        <v>1017</v>
      </c>
      <c r="C3098">
        <v>2018</v>
      </c>
      <c r="D3098">
        <v>13</v>
      </c>
      <c r="E3098" t="s">
        <v>1279</v>
      </c>
      <c r="F3098" t="s">
        <v>82</v>
      </c>
      <c r="G3098" t="s">
        <v>5</v>
      </c>
      <c r="H3098" t="s">
        <v>83</v>
      </c>
      <c r="I3098" t="s">
        <v>122</v>
      </c>
      <c r="J3098" t="s">
        <v>1126</v>
      </c>
      <c r="K3098" t="s">
        <v>1126</v>
      </c>
      <c r="L3098">
        <v>3700</v>
      </c>
      <c r="M3098">
        <v>4800</v>
      </c>
      <c r="N3098" s="1">
        <v>0</v>
      </c>
      <c r="O3098" s="1">
        <v>0</v>
      </c>
      <c r="P3098">
        <v>13</v>
      </c>
      <c r="Q3098">
        <v>-15</v>
      </c>
      <c r="R3098">
        <v>10</v>
      </c>
      <c r="S3098">
        <v>14</v>
      </c>
      <c r="T3098">
        <v>35.9</v>
      </c>
      <c r="U3098">
        <v>104</v>
      </c>
      <c r="V3098">
        <v>1</v>
      </c>
      <c r="W3098">
        <v>17</v>
      </c>
      <c r="X3098">
        <v>25</v>
      </c>
      <c r="Y3098">
        <v>68</v>
      </c>
      <c r="Z3098">
        <v>64.099999999999994</v>
      </c>
      <c r="AA3098">
        <v>150</v>
      </c>
      <c r="AB3098">
        <v>0</v>
      </c>
      <c r="AC3098">
        <v>1</v>
      </c>
      <c r="AD3098">
        <v>3</v>
      </c>
      <c r="AE3098">
        <v>19</v>
      </c>
      <c r="AF3098">
        <v>131</v>
      </c>
      <c r="AG3098">
        <v>235</v>
      </c>
      <c r="AH3098">
        <v>2</v>
      </c>
      <c r="AI3098">
        <v>0</v>
      </c>
      <c r="AJ3098">
        <v>1</v>
      </c>
      <c r="AK3098">
        <v>0</v>
      </c>
      <c r="AL3098">
        <v>10</v>
      </c>
      <c r="AM3098">
        <v>69</v>
      </c>
      <c r="AN3098">
        <v>2</v>
      </c>
      <c r="AO3098">
        <v>10</v>
      </c>
      <c r="AP3098">
        <v>20</v>
      </c>
      <c r="AQ3098">
        <v>0</v>
      </c>
      <c r="AR3098">
        <v>0</v>
      </c>
      <c r="AS3098">
        <v>0</v>
      </c>
      <c r="AT3098">
        <v>20.683333333333334</v>
      </c>
      <c r="AU3098">
        <v>34.47</v>
      </c>
      <c r="AV3098">
        <v>7</v>
      </c>
      <c r="AW3098">
        <v>44</v>
      </c>
      <c r="AX3098">
        <v>5.5</v>
      </c>
      <c r="AY3098">
        <v>45</v>
      </c>
      <c r="AZ3098">
        <v>0</v>
      </c>
      <c r="BA3098">
        <v>28</v>
      </c>
      <c r="BB3098" t="str">
        <f t="shared" si="337"/>
        <v>N</v>
      </c>
      <c r="BC3098" t="str">
        <f t="shared" si="338"/>
        <v>Road</v>
      </c>
      <c r="BD3098" t="str">
        <f t="shared" si="339"/>
        <v/>
      </c>
      <c r="BE3098" t="str">
        <f t="shared" si="340"/>
        <v/>
      </c>
      <c r="BH3098" t="str">
        <f t="shared" si="341"/>
        <v>201815Justin JacksonLAC</v>
      </c>
      <c r="BI3098">
        <v>2018</v>
      </c>
      <c r="BJ3098" s="2">
        <v>15</v>
      </c>
      <c r="BK3098" t="s">
        <v>15</v>
      </c>
      <c r="BL3098" t="s">
        <v>106</v>
      </c>
      <c r="BM3098" t="str">
        <f t="shared" si="342"/>
        <v>LAC</v>
      </c>
      <c r="BN3098" t="s">
        <v>71</v>
      </c>
      <c r="BO3098" t="s">
        <v>1337</v>
      </c>
      <c r="BP3098" t="s">
        <v>122</v>
      </c>
      <c r="BQ3098">
        <v>56</v>
      </c>
      <c r="BR3098">
        <v>0.76</v>
      </c>
    </row>
    <row r="3099" spans="1:70" x14ac:dyDescent="0.3">
      <c r="A3099" t="str">
        <f t="shared" si="336"/>
        <v>201813Ty MontgomeryBAL</v>
      </c>
      <c r="B3099" t="s">
        <v>1010</v>
      </c>
      <c r="C3099">
        <v>2018</v>
      </c>
      <c r="D3099">
        <v>13</v>
      </c>
      <c r="E3099" t="s">
        <v>1132</v>
      </c>
      <c r="F3099" t="s">
        <v>100</v>
      </c>
      <c r="G3099" t="s">
        <v>137</v>
      </c>
      <c r="H3099" t="s">
        <v>109</v>
      </c>
      <c r="I3099" t="s">
        <v>122</v>
      </c>
      <c r="J3099" t="s">
        <v>1126</v>
      </c>
      <c r="K3099" t="s">
        <v>1126</v>
      </c>
      <c r="L3099">
        <v>3600</v>
      </c>
      <c r="M3099">
        <v>5100</v>
      </c>
      <c r="N3099" s="1">
        <v>10.5</v>
      </c>
      <c r="O3099" s="1">
        <v>8</v>
      </c>
      <c r="P3099">
        <v>26</v>
      </c>
      <c r="Q3099">
        <v>10</v>
      </c>
      <c r="R3099">
        <v>25</v>
      </c>
      <c r="S3099">
        <v>49</v>
      </c>
      <c r="T3099">
        <v>65.33</v>
      </c>
      <c r="U3099">
        <v>207</v>
      </c>
      <c r="V3099">
        <v>1</v>
      </c>
      <c r="W3099">
        <v>15</v>
      </c>
      <c r="X3099">
        <v>26</v>
      </c>
      <c r="Y3099">
        <v>57.69</v>
      </c>
      <c r="Z3099">
        <v>34.67</v>
      </c>
      <c r="AA3099">
        <v>167</v>
      </c>
      <c r="AB3099">
        <v>0</v>
      </c>
      <c r="AC3099">
        <v>0</v>
      </c>
      <c r="AD3099">
        <v>2</v>
      </c>
      <c r="AE3099">
        <v>8</v>
      </c>
      <c r="AF3099">
        <v>159</v>
      </c>
      <c r="AG3099">
        <v>366</v>
      </c>
      <c r="AH3099">
        <v>4</v>
      </c>
      <c r="AI3099">
        <v>1</v>
      </c>
      <c r="AJ3099">
        <v>1</v>
      </c>
      <c r="AK3099">
        <v>0</v>
      </c>
      <c r="AL3099">
        <v>9</v>
      </c>
      <c r="AM3099">
        <v>88</v>
      </c>
      <c r="AN3099">
        <v>7</v>
      </c>
      <c r="AO3099">
        <v>15</v>
      </c>
      <c r="AP3099">
        <v>46.67</v>
      </c>
      <c r="AQ3099">
        <v>2</v>
      </c>
      <c r="AR3099">
        <v>2</v>
      </c>
      <c r="AS3099">
        <v>100</v>
      </c>
      <c r="AT3099">
        <v>39.65</v>
      </c>
      <c r="AU3099">
        <v>66.080000000000013</v>
      </c>
      <c r="AV3099">
        <v>-1</v>
      </c>
      <c r="AW3099">
        <v>49</v>
      </c>
      <c r="AX3099">
        <v>3</v>
      </c>
      <c r="AY3099">
        <v>46.5</v>
      </c>
      <c r="AZ3099">
        <v>3</v>
      </c>
      <c r="BA3099">
        <v>16</v>
      </c>
      <c r="BB3099" t="str">
        <f t="shared" si="337"/>
        <v>N</v>
      </c>
      <c r="BC3099" t="str">
        <f t="shared" si="338"/>
        <v>Road</v>
      </c>
      <c r="BD3099">
        <f t="shared" si="339"/>
        <v>27</v>
      </c>
      <c r="BE3099">
        <f t="shared" si="340"/>
        <v>0.33</v>
      </c>
      <c r="BH3099" t="str">
        <f t="shared" si="341"/>
        <v>201815Detrez NewsomeLAC</v>
      </c>
      <c r="BI3099">
        <v>2018</v>
      </c>
      <c r="BJ3099" s="2">
        <v>15</v>
      </c>
      <c r="BK3099" t="s">
        <v>1296</v>
      </c>
      <c r="BL3099" t="s">
        <v>106</v>
      </c>
      <c r="BM3099" t="str">
        <f t="shared" si="342"/>
        <v>LAC</v>
      </c>
      <c r="BN3099" t="s">
        <v>71</v>
      </c>
      <c r="BO3099" t="s">
        <v>1335</v>
      </c>
      <c r="BP3099" t="s">
        <v>122</v>
      </c>
      <c r="BQ3099">
        <v>18</v>
      </c>
      <c r="BR3099">
        <v>0.24</v>
      </c>
    </row>
    <row r="3100" spans="1:70" x14ac:dyDescent="0.3">
      <c r="A3100" t="str">
        <f t="shared" si="336"/>
        <v>201813Royce FreemanDEN</v>
      </c>
      <c r="B3100" t="s">
        <v>1016</v>
      </c>
      <c r="C3100">
        <v>2018</v>
      </c>
      <c r="D3100">
        <v>13</v>
      </c>
      <c r="E3100" t="s">
        <v>1284</v>
      </c>
      <c r="F3100" t="s">
        <v>105</v>
      </c>
      <c r="G3100" t="s">
        <v>9</v>
      </c>
      <c r="H3100" t="s">
        <v>98</v>
      </c>
      <c r="I3100" t="s">
        <v>122</v>
      </c>
      <c r="J3100" t="s">
        <v>1126</v>
      </c>
      <c r="K3100" t="s">
        <v>1126</v>
      </c>
      <c r="L3100">
        <v>3600</v>
      </c>
      <c r="M3100">
        <v>5000</v>
      </c>
      <c r="N3100" s="1">
        <v>3.8</v>
      </c>
      <c r="O3100" s="1">
        <v>2.8</v>
      </c>
      <c r="P3100">
        <v>24</v>
      </c>
      <c r="Q3100">
        <v>14</v>
      </c>
      <c r="R3100">
        <v>16</v>
      </c>
      <c r="S3100">
        <v>34</v>
      </c>
      <c r="T3100">
        <v>61.82</v>
      </c>
      <c r="U3100">
        <v>218</v>
      </c>
      <c r="V3100">
        <v>2</v>
      </c>
      <c r="W3100">
        <v>12</v>
      </c>
      <c r="X3100">
        <v>21</v>
      </c>
      <c r="Y3100">
        <v>57.14</v>
      </c>
      <c r="Z3100">
        <v>38.18</v>
      </c>
      <c r="AA3100">
        <v>151</v>
      </c>
      <c r="AB3100">
        <v>1</v>
      </c>
      <c r="AC3100">
        <v>0</v>
      </c>
      <c r="AD3100">
        <v>2</v>
      </c>
      <c r="AE3100">
        <v>8</v>
      </c>
      <c r="AF3100">
        <v>143</v>
      </c>
      <c r="AG3100">
        <v>361</v>
      </c>
      <c r="AH3100">
        <v>1</v>
      </c>
      <c r="AI3100">
        <v>1</v>
      </c>
      <c r="AJ3100">
        <v>1</v>
      </c>
      <c r="AK3100">
        <v>-2</v>
      </c>
      <c r="AL3100">
        <v>7</v>
      </c>
      <c r="AM3100">
        <v>60</v>
      </c>
      <c r="AN3100">
        <v>5</v>
      </c>
      <c r="AO3100">
        <v>13</v>
      </c>
      <c r="AP3100">
        <v>38.46</v>
      </c>
      <c r="AQ3100">
        <v>0</v>
      </c>
      <c r="AR3100">
        <v>0</v>
      </c>
      <c r="AS3100">
        <v>0</v>
      </c>
      <c r="AT3100">
        <v>28.666666666666668</v>
      </c>
      <c r="AU3100">
        <v>47.78</v>
      </c>
      <c r="AV3100">
        <v>-3.5</v>
      </c>
      <c r="AW3100">
        <v>42.5</v>
      </c>
      <c r="AX3100">
        <v>-3.5</v>
      </c>
      <c r="AY3100">
        <v>45</v>
      </c>
      <c r="AZ3100">
        <v>4</v>
      </c>
      <c r="BA3100">
        <v>10</v>
      </c>
      <c r="BB3100" t="str">
        <f t="shared" si="337"/>
        <v>N</v>
      </c>
      <c r="BC3100" t="str">
        <f t="shared" si="338"/>
        <v>Road</v>
      </c>
      <c r="BD3100">
        <f t="shared" si="339"/>
        <v>21</v>
      </c>
      <c r="BE3100">
        <f t="shared" si="340"/>
        <v>0.36</v>
      </c>
      <c r="BH3100" t="str">
        <f t="shared" si="341"/>
        <v>201815Damien WilliamsKC</v>
      </c>
      <c r="BI3100">
        <v>2018</v>
      </c>
      <c r="BJ3100" s="2">
        <v>15</v>
      </c>
      <c r="BK3100" t="s">
        <v>1240</v>
      </c>
      <c r="BL3100" t="s">
        <v>71</v>
      </c>
      <c r="BM3100" t="str">
        <f t="shared" si="342"/>
        <v>KC</v>
      </c>
      <c r="BN3100" t="s">
        <v>106</v>
      </c>
      <c r="BO3100" t="s">
        <v>1337</v>
      </c>
      <c r="BP3100" t="s">
        <v>72</v>
      </c>
      <c r="BQ3100">
        <v>44</v>
      </c>
      <c r="BR3100">
        <v>0.73</v>
      </c>
    </row>
    <row r="3101" spans="1:70" x14ac:dyDescent="0.3">
      <c r="A3101" t="str">
        <f t="shared" si="336"/>
        <v>201813Elijah McGuireNYJ</v>
      </c>
      <c r="B3101" t="s">
        <v>1021</v>
      </c>
      <c r="C3101">
        <v>2018</v>
      </c>
      <c r="D3101">
        <v>13</v>
      </c>
      <c r="E3101" t="s">
        <v>1217</v>
      </c>
      <c r="F3101" t="s">
        <v>90</v>
      </c>
      <c r="G3101" t="s">
        <v>144</v>
      </c>
      <c r="H3101" t="s">
        <v>78</v>
      </c>
      <c r="I3101" t="s">
        <v>122</v>
      </c>
      <c r="J3101" t="s">
        <v>1126</v>
      </c>
      <c r="K3101" t="s">
        <v>1126</v>
      </c>
      <c r="L3101">
        <v>3600</v>
      </c>
      <c r="M3101">
        <v>4900</v>
      </c>
      <c r="N3101" s="1">
        <v>2.5</v>
      </c>
      <c r="O3101" s="1">
        <v>2</v>
      </c>
      <c r="P3101">
        <v>22</v>
      </c>
      <c r="Q3101">
        <v>-4</v>
      </c>
      <c r="R3101">
        <v>15</v>
      </c>
      <c r="S3101">
        <v>33</v>
      </c>
      <c r="T3101">
        <v>52.38</v>
      </c>
      <c r="U3101">
        <v>156</v>
      </c>
      <c r="V3101">
        <v>0</v>
      </c>
      <c r="W3101">
        <v>17</v>
      </c>
      <c r="X3101">
        <v>30</v>
      </c>
      <c r="Y3101">
        <v>56.67</v>
      </c>
      <c r="Z3101">
        <v>47.620000000000005</v>
      </c>
      <c r="AA3101">
        <v>128</v>
      </c>
      <c r="AB3101">
        <v>0</v>
      </c>
      <c r="AC3101">
        <v>1</v>
      </c>
      <c r="AD3101">
        <v>2</v>
      </c>
      <c r="AE3101">
        <v>4</v>
      </c>
      <c r="AF3101">
        <v>124</v>
      </c>
      <c r="AG3101">
        <v>280</v>
      </c>
      <c r="AH3101">
        <v>0</v>
      </c>
      <c r="AI3101">
        <v>0</v>
      </c>
      <c r="AJ3101">
        <v>1</v>
      </c>
      <c r="AK3101">
        <v>0</v>
      </c>
      <c r="AL3101">
        <v>11</v>
      </c>
      <c r="AM3101">
        <v>96</v>
      </c>
      <c r="AN3101">
        <v>3</v>
      </c>
      <c r="AO3101">
        <v>14</v>
      </c>
      <c r="AP3101">
        <v>21.43</v>
      </c>
      <c r="AQ3101">
        <v>0</v>
      </c>
      <c r="AR3101">
        <v>0</v>
      </c>
      <c r="AS3101">
        <v>0</v>
      </c>
      <c r="AT3101">
        <v>33.366666666666667</v>
      </c>
      <c r="AU3101">
        <v>55.610000000000007</v>
      </c>
      <c r="AV3101">
        <v>10</v>
      </c>
      <c r="AW3101">
        <v>40</v>
      </c>
      <c r="AX3101">
        <v>10</v>
      </c>
      <c r="AY3101">
        <v>40.5</v>
      </c>
      <c r="AZ3101">
        <v>3</v>
      </c>
      <c r="BA3101">
        <v>26</v>
      </c>
      <c r="BB3101" t="str">
        <f t="shared" si="337"/>
        <v>N</v>
      </c>
      <c r="BC3101" t="str">
        <f t="shared" si="338"/>
        <v>Road</v>
      </c>
      <c r="BD3101">
        <f t="shared" si="339"/>
        <v>25</v>
      </c>
      <c r="BE3101">
        <f t="shared" si="340"/>
        <v>0.36</v>
      </c>
      <c r="BH3101" t="str">
        <f t="shared" si="341"/>
        <v>201815Darrel WilliamsKC</v>
      </c>
      <c r="BI3101">
        <v>2018</v>
      </c>
      <c r="BJ3101" s="2">
        <v>15</v>
      </c>
      <c r="BK3101" t="s">
        <v>1327</v>
      </c>
      <c r="BL3101" t="s">
        <v>71</v>
      </c>
      <c r="BM3101" t="str">
        <f t="shared" si="342"/>
        <v>KC</v>
      </c>
      <c r="BN3101" t="s">
        <v>106</v>
      </c>
      <c r="BO3101" t="s">
        <v>1335</v>
      </c>
      <c r="BP3101" t="s">
        <v>72</v>
      </c>
      <c r="BQ3101">
        <v>15</v>
      </c>
      <c r="BR3101">
        <v>0.25</v>
      </c>
    </row>
    <row r="3102" spans="1:70" x14ac:dyDescent="0.3">
      <c r="A3102" t="str">
        <f t="shared" si="336"/>
        <v>201813Justin JacksonLAC</v>
      </c>
      <c r="B3102" t="s">
        <v>1012</v>
      </c>
      <c r="C3102">
        <v>2018</v>
      </c>
      <c r="D3102">
        <v>13</v>
      </c>
      <c r="E3102" t="s">
        <v>15</v>
      </c>
      <c r="F3102" t="s">
        <v>106</v>
      </c>
      <c r="G3102" t="s">
        <v>14</v>
      </c>
      <c r="H3102" t="s">
        <v>119</v>
      </c>
      <c r="I3102" t="s">
        <v>122</v>
      </c>
      <c r="J3102" t="s">
        <v>1126</v>
      </c>
      <c r="K3102" t="s">
        <v>1126</v>
      </c>
      <c r="L3102">
        <v>3600</v>
      </c>
      <c r="M3102">
        <v>4900</v>
      </c>
      <c r="N3102" s="1">
        <v>15.2</v>
      </c>
      <c r="O3102" s="1">
        <v>14.7</v>
      </c>
      <c r="P3102">
        <v>33</v>
      </c>
      <c r="Q3102">
        <v>3</v>
      </c>
      <c r="R3102">
        <v>22</v>
      </c>
      <c r="S3102">
        <v>22</v>
      </c>
      <c r="T3102">
        <v>37.93</v>
      </c>
      <c r="U3102">
        <v>85</v>
      </c>
      <c r="V3102">
        <v>1</v>
      </c>
      <c r="W3102">
        <v>26</v>
      </c>
      <c r="X3102">
        <v>36</v>
      </c>
      <c r="Y3102">
        <v>72.22</v>
      </c>
      <c r="Z3102">
        <v>62.07</v>
      </c>
      <c r="AA3102">
        <v>299</v>
      </c>
      <c r="AB3102">
        <v>2</v>
      </c>
      <c r="AC3102">
        <v>0</v>
      </c>
      <c r="AD3102">
        <v>2</v>
      </c>
      <c r="AE3102">
        <v>13</v>
      </c>
      <c r="AF3102">
        <v>286</v>
      </c>
      <c r="AG3102">
        <v>371</v>
      </c>
      <c r="AH3102">
        <v>0</v>
      </c>
      <c r="AI3102">
        <v>0</v>
      </c>
      <c r="AJ3102">
        <v>0</v>
      </c>
      <c r="AK3102">
        <v>-1</v>
      </c>
      <c r="AL3102">
        <v>5</v>
      </c>
      <c r="AM3102">
        <v>80</v>
      </c>
      <c r="AN3102">
        <v>6</v>
      </c>
      <c r="AO3102">
        <v>11</v>
      </c>
      <c r="AP3102">
        <v>54.55</v>
      </c>
      <c r="AQ3102">
        <v>0</v>
      </c>
      <c r="AR3102">
        <v>0</v>
      </c>
      <c r="AS3102">
        <v>0</v>
      </c>
      <c r="AT3102">
        <v>31.2</v>
      </c>
      <c r="AU3102">
        <v>52</v>
      </c>
      <c r="AV3102">
        <v>3.5</v>
      </c>
      <c r="AW3102">
        <v>52.5</v>
      </c>
      <c r="AX3102">
        <v>3</v>
      </c>
      <c r="AY3102">
        <v>53.5</v>
      </c>
      <c r="AZ3102">
        <v>1</v>
      </c>
      <c r="BA3102">
        <v>30</v>
      </c>
      <c r="BB3102" t="str">
        <f t="shared" si="337"/>
        <v>N</v>
      </c>
      <c r="BC3102" t="str">
        <f t="shared" si="338"/>
        <v>Road</v>
      </c>
      <c r="BD3102">
        <f t="shared" si="339"/>
        <v>14</v>
      </c>
      <c r="BE3102">
        <f t="shared" si="340"/>
        <v>0.22</v>
      </c>
      <c r="BH3102" t="str">
        <f t="shared" si="341"/>
        <v>201815Anthony ShermanKC</v>
      </c>
      <c r="BI3102">
        <v>2018</v>
      </c>
      <c r="BJ3102" s="2">
        <v>15</v>
      </c>
      <c r="BK3102" t="s">
        <v>1223</v>
      </c>
      <c r="BL3102" t="s">
        <v>71</v>
      </c>
      <c r="BM3102" t="str">
        <f t="shared" si="342"/>
        <v>KC</v>
      </c>
      <c r="BN3102" t="s">
        <v>106</v>
      </c>
      <c r="BO3102" t="s">
        <v>1335</v>
      </c>
      <c r="BP3102" t="s">
        <v>72</v>
      </c>
      <c r="BQ3102">
        <v>3</v>
      </c>
      <c r="BR3102">
        <v>0.05</v>
      </c>
    </row>
    <row r="3103" spans="1:70" x14ac:dyDescent="0.3">
      <c r="A3103" t="str">
        <f t="shared" si="336"/>
        <v>201813Devontae BookerDEN</v>
      </c>
      <c r="B3103" t="s">
        <v>1016</v>
      </c>
      <c r="C3103">
        <v>2018</v>
      </c>
      <c r="D3103">
        <v>13</v>
      </c>
      <c r="E3103" t="s">
        <v>1253</v>
      </c>
      <c r="F3103" t="s">
        <v>105</v>
      </c>
      <c r="G3103" t="s">
        <v>9</v>
      </c>
      <c r="H3103" t="s">
        <v>98</v>
      </c>
      <c r="I3103" t="s">
        <v>122</v>
      </c>
      <c r="J3103" t="s">
        <v>1126</v>
      </c>
      <c r="K3103" t="s">
        <v>1126</v>
      </c>
      <c r="L3103">
        <v>3400</v>
      </c>
      <c r="M3103">
        <v>4700</v>
      </c>
      <c r="N3103" s="1">
        <v>6.2</v>
      </c>
      <c r="O3103" s="1">
        <v>5.2</v>
      </c>
      <c r="P3103">
        <v>24</v>
      </c>
      <c r="Q3103">
        <v>14</v>
      </c>
      <c r="R3103">
        <v>16</v>
      </c>
      <c r="S3103">
        <v>34</v>
      </c>
      <c r="T3103">
        <v>61.82</v>
      </c>
      <c r="U3103">
        <v>218</v>
      </c>
      <c r="V3103">
        <v>2</v>
      </c>
      <c r="W3103">
        <v>12</v>
      </c>
      <c r="X3103">
        <v>21</v>
      </c>
      <c r="Y3103">
        <v>57.14</v>
      </c>
      <c r="Z3103">
        <v>38.18</v>
      </c>
      <c r="AA3103">
        <v>151</v>
      </c>
      <c r="AB3103">
        <v>1</v>
      </c>
      <c r="AC3103">
        <v>0</v>
      </c>
      <c r="AD3103">
        <v>2</v>
      </c>
      <c r="AE3103">
        <v>8</v>
      </c>
      <c r="AF3103">
        <v>143</v>
      </c>
      <c r="AG3103">
        <v>361</v>
      </c>
      <c r="AH3103">
        <v>1</v>
      </c>
      <c r="AI3103">
        <v>1</v>
      </c>
      <c r="AJ3103">
        <v>1</v>
      </c>
      <c r="AK3103">
        <v>-2</v>
      </c>
      <c r="AL3103">
        <v>7</v>
      </c>
      <c r="AM3103">
        <v>60</v>
      </c>
      <c r="AN3103">
        <v>5</v>
      </c>
      <c r="AO3103">
        <v>13</v>
      </c>
      <c r="AP3103">
        <v>38.46</v>
      </c>
      <c r="AQ3103">
        <v>0</v>
      </c>
      <c r="AR3103">
        <v>0</v>
      </c>
      <c r="AS3103">
        <v>0</v>
      </c>
      <c r="AT3103">
        <v>28.666666666666668</v>
      </c>
      <c r="AU3103">
        <v>47.78</v>
      </c>
      <c r="AV3103">
        <v>-3.5</v>
      </c>
      <c r="AW3103">
        <v>42.5</v>
      </c>
      <c r="AX3103">
        <v>-3.5</v>
      </c>
      <c r="AY3103">
        <v>45</v>
      </c>
      <c r="AZ3103">
        <v>4</v>
      </c>
      <c r="BA3103">
        <v>10</v>
      </c>
      <c r="BB3103" t="str">
        <f t="shared" si="337"/>
        <v>N</v>
      </c>
      <c r="BC3103" t="str">
        <f t="shared" si="338"/>
        <v>Road</v>
      </c>
      <c r="BD3103">
        <f t="shared" si="339"/>
        <v>13</v>
      </c>
      <c r="BE3103">
        <f t="shared" si="340"/>
        <v>0.22</v>
      </c>
      <c r="BH3103" t="str">
        <f t="shared" si="341"/>
        <v>201815Charcandrick WestKC</v>
      </c>
      <c r="BI3103">
        <v>2018</v>
      </c>
      <c r="BJ3103" s="2">
        <v>15</v>
      </c>
      <c r="BK3103" t="s">
        <v>1207</v>
      </c>
      <c r="BL3103" t="s">
        <v>71</v>
      </c>
      <c r="BM3103" t="str">
        <f t="shared" si="342"/>
        <v>KC</v>
      </c>
      <c r="BN3103" t="s">
        <v>106</v>
      </c>
      <c r="BO3103" t="s">
        <v>1335</v>
      </c>
      <c r="BP3103" t="s">
        <v>72</v>
      </c>
      <c r="BQ3103">
        <v>1</v>
      </c>
      <c r="BR3103">
        <v>0.02</v>
      </c>
    </row>
    <row r="3104" spans="1:70" x14ac:dyDescent="0.3">
      <c r="A3104" t="str">
        <f t="shared" si="336"/>
        <v>201813Chris IvoryBUF</v>
      </c>
      <c r="B3104" t="s">
        <v>1015</v>
      </c>
      <c r="C3104">
        <v>2018</v>
      </c>
      <c r="D3104">
        <v>13</v>
      </c>
      <c r="E3104" t="s">
        <v>1215</v>
      </c>
      <c r="F3104" t="s">
        <v>88</v>
      </c>
      <c r="G3104" t="s">
        <v>89</v>
      </c>
      <c r="H3104" t="s">
        <v>156</v>
      </c>
      <c r="I3104" t="s">
        <v>122</v>
      </c>
      <c r="J3104" t="s">
        <v>1126</v>
      </c>
      <c r="K3104" t="s">
        <v>1126</v>
      </c>
      <c r="L3104">
        <v>3400</v>
      </c>
      <c r="M3104">
        <v>4600</v>
      </c>
      <c r="N3104" s="1">
        <v>0.4</v>
      </c>
      <c r="O3104" s="1">
        <v>0.4</v>
      </c>
      <c r="P3104">
        <v>17</v>
      </c>
      <c r="Q3104">
        <v>-4</v>
      </c>
      <c r="R3104">
        <v>24</v>
      </c>
      <c r="S3104">
        <v>31</v>
      </c>
      <c r="T3104">
        <v>48.44</v>
      </c>
      <c r="U3104">
        <v>198</v>
      </c>
      <c r="V3104">
        <v>0</v>
      </c>
      <c r="W3104">
        <v>18</v>
      </c>
      <c r="X3104">
        <v>33</v>
      </c>
      <c r="Y3104">
        <v>54.55</v>
      </c>
      <c r="Z3104">
        <v>51.559999999999995</v>
      </c>
      <c r="AA3104">
        <v>231</v>
      </c>
      <c r="AB3104">
        <v>2</v>
      </c>
      <c r="AC3104">
        <v>2</v>
      </c>
      <c r="AD3104">
        <v>2</v>
      </c>
      <c r="AE3104">
        <v>14</v>
      </c>
      <c r="AF3104">
        <v>217</v>
      </c>
      <c r="AG3104">
        <v>415</v>
      </c>
      <c r="AH3104">
        <v>3</v>
      </c>
      <c r="AI3104">
        <v>1</v>
      </c>
      <c r="AJ3104">
        <v>3</v>
      </c>
      <c r="AK3104">
        <v>2</v>
      </c>
      <c r="AL3104">
        <v>13</v>
      </c>
      <c r="AM3104">
        <v>120</v>
      </c>
      <c r="AN3104">
        <v>5</v>
      </c>
      <c r="AO3104">
        <v>13</v>
      </c>
      <c r="AP3104">
        <v>38.46</v>
      </c>
      <c r="AQ3104">
        <v>0</v>
      </c>
      <c r="AR3104">
        <v>1</v>
      </c>
      <c r="AS3104">
        <v>0</v>
      </c>
      <c r="AT3104">
        <v>32.950000000000003</v>
      </c>
      <c r="AU3104">
        <v>54.92</v>
      </c>
      <c r="AV3104">
        <v>-6</v>
      </c>
      <c r="AW3104">
        <v>42</v>
      </c>
      <c r="AX3104">
        <v>3.5</v>
      </c>
      <c r="AY3104">
        <v>40</v>
      </c>
      <c r="AZ3104">
        <v>3</v>
      </c>
      <c r="BA3104">
        <v>21</v>
      </c>
      <c r="BB3104" t="str">
        <f t="shared" si="337"/>
        <v>N</v>
      </c>
      <c r="BC3104" t="str">
        <f t="shared" si="338"/>
        <v>Road</v>
      </c>
      <c r="BD3104">
        <f t="shared" si="339"/>
        <v>12</v>
      </c>
      <c r="BE3104">
        <f t="shared" si="340"/>
        <v>0.17</v>
      </c>
      <c r="BH3104" t="str">
        <f t="shared" si="341"/>
        <v>201815Lamar MillerHOU</v>
      </c>
      <c r="BI3104">
        <v>2018</v>
      </c>
      <c r="BJ3104" s="2">
        <v>15</v>
      </c>
      <c r="BK3104" t="s">
        <v>1136</v>
      </c>
      <c r="BL3104" t="s">
        <v>115</v>
      </c>
      <c r="BM3104" t="str">
        <f t="shared" si="342"/>
        <v>HOU</v>
      </c>
      <c r="BN3104" t="s">
        <v>90</v>
      </c>
      <c r="BO3104" t="s">
        <v>1337</v>
      </c>
      <c r="BP3104" t="s">
        <v>122</v>
      </c>
      <c r="BQ3104">
        <v>11</v>
      </c>
      <c r="BR3104">
        <v>0.21</v>
      </c>
    </row>
    <row r="3105" spans="1:70" x14ac:dyDescent="0.3">
      <c r="A3105" t="str">
        <f t="shared" si="336"/>
        <v>201813Jordan WilkinsIND</v>
      </c>
      <c r="B3105" t="s">
        <v>1011</v>
      </c>
      <c r="C3105">
        <v>2018</v>
      </c>
      <c r="D3105">
        <v>13</v>
      </c>
      <c r="E3105" t="s">
        <v>1291</v>
      </c>
      <c r="F3105" t="s">
        <v>113</v>
      </c>
      <c r="G3105" t="s">
        <v>10</v>
      </c>
      <c r="H3105" t="s">
        <v>116</v>
      </c>
      <c r="I3105" t="s">
        <v>122</v>
      </c>
      <c r="J3105" t="s">
        <v>1126</v>
      </c>
      <c r="K3105" t="s">
        <v>1126</v>
      </c>
      <c r="L3105">
        <v>3300</v>
      </c>
      <c r="M3105">
        <v>5300</v>
      </c>
      <c r="N3105" s="1">
        <v>1</v>
      </c>
      <c r="O3105" s="1">
        <v>0.5</v>
      </c>
      <c r="P3105">
        <v>0</v>
      </c>
      <c r="Q3105">
        <v>-6</v>
      </c>
      <c r="R3105">
        <v>19</v>
      </c>
      <c r="S3105">
        <v>16</v>
      </c>
      <c r="T3105">
        <v>23.53</v>
      </c>
      <c r="U3105">
        <v>41</v>
      </c>
      <c r="V3105">
        <v>0</v>
      </c>
      <c r="W3105">
        <v>33</v>
      </c>
      <c r="X3105">
        <v>52</v>
      </c>
      <c r="Y3105">
        <v>63.460000000000008</v>
      </c>
      <c r="Z3105">
        <v>76.47</v>
      </c>
      <c r="AA3105">
        <v>248</v>
      </c>
      <c r="AB3105">
        <v>0</v>
      </c>
      <c r="AC3105">
        <v>1</v>
      </c>
      <c r="AD3105">
        <v>3</v>
      </c>
      <c r="AE3105">
        <v>24</v>
      </c>
      <c r="AF3105">
        <v>224</v>
      </c>
      <c r="AG3105">
        <v>265</v>
      </c>
      <c r="AH3105">
        <v>1</v>
      </c>
      <c r="AI3105">
        <v>1</v>
      </c>
      <c r="AJ3105">
        <v>2</v>
      </c>
      <c r="AK3105">
        <v>1</v>
      </c>
      <c r="AL3105">
        <v>6</v>
      </c>
      <c r="AM3105">
        <v>65</v>
      </c>
      <c r="AN3105">
        <v>5</v>
      </c>
      <c r="AO3105">
        <v>18</v>
      </c>
      <c r="AP3105">
        <v>27.779999999999998</v>
      </c>
      <c r="AQ3105">
        <v>0</v>
      </c>
      <c r="AR3105">
        <v>3</v>
      </c>
      <c r="AS3105">
        <v>0</v>
      </c>
      <c r="AT3105">
        <v>30.45</v>
      </c>
      <c r="AU3105">
        <v>50.749999999999993</v>
      </c>
      <c r="AV3105">
        <v>-3.5</v>
      </c>
      <c r="AW3105">
        <v>48</v>
      </c>
      <c r="AX3105">
        <v>-4.5</v>
      </c>
      <c r="AY3105">
        <v>45.5</v>
      </c>
      <c r="AZ3105">
        <v>3</v>
      </c>
      <c r="BA3105">
        <v>6</v>
      </c>
      <c r="BB3105" t="str">
        <f t="shared" si="337"/>
        <v>N</v>
      </c>
      <c r="BC3105" t="str">
        <f t="shared" si="338"/>
        <v>Road</v>
      </c>
      <c r="BD3105">
        <f t="shared" si="339"/>
        <v>5</v>
      </c>
      <c r="BE3105">
        <f t="shared" si="340"/>
        <v>7.0000000000000007E-2</v>
      </c>
      <c r="BH3105" t="str">
        <f t="shared" si="341"/>
        <v>201815Alfred BlueHOU</v>
      </c>
      <c r="BI3105">
        <v>2018</v>
      </c>
      <c r="BJ3105" s="2">
        <v>15</v>
      </c>
      <c r="BK3105" t="s">
        <v>1251</v>
      </c>
      <c r="BL3105" t="s">
        <v>115</v>
      </c>
      <c r="BM3105" t="str">
        <f t="shared" si="342"/>
        <v>HOU</v>
      </c>
      <c r="BN3105" t="s">
        <v>90</v>
      </c>
      <c r="BO3105" t="s">
        <v>1335</v>
      </c>
      <c r="BP3105" t="s">
        <v>122</v>
      </c>
      <c r="BQ3105">
        <v>41</v>
      </c>
      <c r="BR3105">
        <v>0.77</v>
      </c>
    </row>
    <row r="3106" spans="1:70" x14ac:dyDescent="0.3">
      <c r="A3106" t="str">
        <f t="shared" si="336"/>
        <v>201813Javorius AllenBAL</v>
      </c>
      <c r="B3106" t="s">
        <v>1010</v>
      </c>
      <c r="C3106">
        <v>2018</v>
      </c>
      <c r="D3106">
        <v>13</v>
      </c>
      <c r="E3106" t="s">
        <v>1221</v>
      </c>
      <c r="F3106" t="s">
        <v>100</v>
      </c>
      <c r="G3106" t="s">
        <v>137</v>
      </c>
      <c r="H3106" t="s">
        <v>109</v>
      </c>
      <c r="I3106" t="s">
        <v>122</v>
      </c>
      <c r="J3106" t="s">
        <v>1126</v>
      </c>
      <c r="K3106" t="s">
        <v>1126</v>
      </c>
      <c r="L3106">
        <v>3200</v>
      </c>
      <c r="M3106">
        <v>4600</v>
      </c>
      <c r="N3106" s="1">
        <v>0</v>
      </c>
      <c r="O3106" s="1">
        <v>0</v>
      </c>
      <c r="P3106">
        <v>26</v>
      </c>
      <c r="Q3106">
        <v>10</v>
      </c>
      <c r="R3106">
        <v>25</v>
      </c>
      <c r="S3106">
        <v>49</v>
      </c>
      <c r="T3106">
        <v>65.33</v>
      </c>
      <c r="U3106">
        <v>207</v>
      </c>
      <c r="V3106">
        <v>1</v>
      </c>
      <c r="W3106">
        <v>15</v>
      </c>
      <c r="X3106">
        <v>26</v>
      </c>
      <c r="Y3106">
        <v>57.69</v>
      </c>
      <c r="Z3106">
        <v>34.67</v>
      </c>
      <c r="AA3106">
        <v>167</v>
      </c>
      <c r="AB3106">
        <v>0</v>
      </c>
      <c r="AC3106">
        <v>0</v>
      </c>
      <c r="AD3106">
        <v>2</v>
      </c>
      <c r="AE3106">
        <v>8</v>
      </c>
      <c r="AF3106">
        <v>159</v>
      </c>
      <c r="AG3106">
        <v>366</v>
      </c>
      <c r="AH3106">
        <v>4</v>
      </c>
      <c r="AI3106">
        <v>1</v>
      </c>
      <c r="AJ3106">
        <v>1</v>
      </c>
      <c r="AK3106">
        <v>0</v>
      </c>
      <c r="AL3106">
        <v>9</v>
      </c>
      <c r="AM3106">
        <v>88</v>
      </c>
      <c r="AN3106">
        <v>7</v>
      </c>
      <c r="AO3106">
        <v>15</v>
      </c>
      <c r="AP3106">
        <v>46.67</v>
      </c>
      <c r="AQ3106">
        <v>2</v>
      </c>
      <c r="AR3106">
        <v>2</v>
      </c>
      <c r="AS3106">
        <v>100</v>
      </c>
      <c r="AT3106">
        <v>39.65</v>
      </c>
      <c r="AU3106">
        <v>66.080000000000013</v>
      </c>
      <c r="AV3106">
        <v>-1</v>
      </c>
      <c r="AW3106">
        <v>49</v>
      </c>
      <c r="AX3106">
        <v>3</v>
      </c>
      <c r="AY3106">
        <v>46.5</v>
      </c>
      <c r="AZ3106">
        <v>3</v>
      </c>
      <c r="BA3106">
        <v>16</v>
      </c>
      <c r="BB3106" t="str">
        <f t="shared" si="337"/>
        <v>N</v>
      </c>
      <c r="BC3106" t="str">
        <f t="shared" si="338"/>
        <v>Road</v>
      </c>
      <c r="BD3106" t="str">
        <f t="shared" si="339"/>
        <v/>
      </c>
      <c r="BE3106" t="str">
        <f t="shared" si="340"/>
        <v/>
      </c>
      <c r="BH3106" t="str">
        <f t="shared" si="341"/>
        <v>201815Gregory HowellHOU</v>
      </c>
      <c r="BI3106">
        <v>2018</v>
      </c>
      <c r="BJ3106" s="2">
        <v>15</v>
      </c>
      <c r="BK3106" t="s">
        <v>1369</v>
      </c>
      <c r="BL3106" t="s">
        <v>115</v>
      </c>
      <c r="BM3106" t="str">
        <f t="shared" si="342"/>
        <v>HOU</v>
      </c>
      <c r="BN3106" t="s">
        <v>90</v>
      </c>
      <c r="BO3106" t="s">
        <v>1335</v>
      </c>
      <c r="BP3106" t="s">
        <v>122</v>
      </c>
      <c r="BQ3106">
        <v>1</v>
      </c>
      <c r="BR3106">
        <v>0.02</v>
      </c>
    </row>
    <row r="3107" spans="1:70" x14ac:dyDescent="0.3">
      <c r="A3107" t="str">
        <f t="shared" si="336"/>
        <v>201813Taquan MizzellCHI</v>
      </c>
      <c r="B3107" t="s">
        <v>1019</v>
      </c>
      <c r="C3107">
        <v>2018</v>
      </c>
      <c r="D3107">
        <v>13</v>
      </c>
      <c r="E3107" t="s">
        <v>1326</v>
      </c>
      <c r="F3107" t="s">
        <v>108</v>
      </c>
      <c r="G3107" t="s">
        <v>13</v>
      </c>
      <c r="H3107" t="s">
        <v>86</v>
      </c>
      <c r="I3107" t="s">
        <v>122</v>
      </c>
      <c r="J3107" t="s">
        <v>1126</v>
      </c>
      <c r="K3107" t="s">
        <v>1126</v>
      </c>
      <c r="L3107">
        <v>3100</v>
      </c>
      <c r="M3107">
        <v>4700</v>
      </c>
      <c r="N3107" s="1">
        <v>4.3</v>
      </c>
      <c r="O3107" s="1">
        <v>3.3</v>
      </c>
      <c r="P3107">
        <v>27</v>
      </c>
      <c r="Q3107">
        <v>-3</v>
      </c>
      <c r="R3107">
        <v>23</v>
      </c>
      <c r="S3107">
        <v>32</v>
      </c>
      <c r="T3107">
        <v>44.440000000000005</v>
      </c>
      <c r="U3107">
        <v>118</v>
      </c>
      <c r="V3107">
        <v>1</v>
      </c>
      <c r="W3107">
        <v>27</v>
      </c>
      <c r="X3107">
        <v>40</v>
      </c>
      <c r="Y3107">
        <v>67.5</v>
      </c>
      <c r="Z3107">
        <v>55.559999999999995</v>
      </c>
      <c r="AA3107">
        <v>286</v>
      </c>
      <c r="AB3107">
        <v>2</v>
      </c>
      <c r="AC3107">
        <v>2</v>
      </c>
      <c r="AD3107">
        <v>5</v>
      </c>
      <c r="AE3107">
        <v>28</v>
      </c>
      <c r="AF3107">
        <v>258</v>
      </c>
      <c r="AG3107">
        <v>376</v>
      </c>
      <c r="AH3107">
        <v>6</v>
      </c>
      <c r="AI3107">
        <v>1</v>
      </c>
      <c r="AJ3107">
        <v>3</v>
      </c>
      <c r="AK3107">
        <v>2</v>
      </c>
      <c r="AL3107">
        <v>8</v>
      </c>
      <c r="AM3107">
        <v>58</v>
      </c>
      <c r="AN3107">
        <v>2</v>
      </c>
      <c r="AO3107">
        <v>15</v>
      </c>
      <c r="AP3107">
        <v>13.33</v>
      </c>
      <c r="AQ3107">
        <v>4</v>
      </c>
      <c r="AR3107">
        <v>5</v>
      </c>
      <c r="AS3107">
        <v>80</v>
      </c>
      <c r="AT3107">
        <v>33.966666666666669</v>
      </c>
      <c r="AU3107">
        <v>50.56</v>
      </c>
      <c r="AV3107">
        <v>-4.5</v>
      </c>
      <c r="AW3107">
        <v>45</v>
      </c>
      <c r="AX3107">
        <v>-3.5</v>
      </c>
      <c r="AY3107">
        <v>43.5</v>
      </c>
      <c r="AZ3107">
        <v>3</v>
      </c>
      <c r="BA3107">
        <v>24</v>
      </c>
      <c r="BB3107" t="str">
        <f t="shared" si="337"/>
        <v>N</v>
      </c>
      <c r="BC3107" t="str">
        <f t="shared" si="338"/>
        <v>Road</v>
      </c>
      <c r="BD3107">
        <f t="shared" si="339"/>
        <v>13</v>
      </c>
      <c r="BE3107">
        <f t="shared" si="340"/>
        <v>0.16</v>
      </c>
      <c r="BH3107" t="str">
        <f t="shared" si="341"/>
        <v>201815Elijah McGuireNYJ</v>
      </c>
      <c r="BI3107">
        <v>2018</v>
      </c>
      <c r="BJ3107" s="2">
        <v>15</v>
      </c>
      <c r="BK3107" t="s">
        <v>1217</v>
      </c>
      <c r="BL3107" t="s">
        <v>90</v>
      </c>
      <c r="BM3107" t="str">
        <f t="shared" si="342"/>
        <v>NYJ</v>
      </c>
      <c r="BN3107" t="s">
        <v>115</v>
      </c>
      <c r="BO3107" t="s">
        <v>1337</v>
      </c>
      <c r="BP3107" t="s">
        <v>72</v>
      </c>
      <c r="BQ3107">
        <v>56</v>
      </c>
      <c r="BR3107">
        <v>0.75</v>
      </c>
    </row>
    <row r="3108" spans="1:70" x14ac:dyDescent="0.3">
      <c r="A3108" t="str">
        <f t="shared" si="336"/>
        <v>201813Marcus MurphyBUF</v>
      </c>
      <c r="B3108" t="s">
        <v>1015</v>
      </c>
      <c r="C3108">
        <v>2018</v>
      </c>
      <c r="D3108">
        <v>13</v>
      </c>
      <c r="E3108" t="s">
        <v>1305</v>
      </c>
      <c r="F3108" t="s">
        <v>88</v>
      </c>
      <c r="G3108" t="s">
        <v>89</v>
      </c>
      <c r="H3108" t="s">
        <v>156</v>
      </c>
      <c r="I3108" t="s">
        <v>122</v>
      </c>
      <c r="J3108" t="s">
        <v>1126</v>
      </c>
      <c r="K3108" t="s">
        <v>1126</v>
      </c>
      <c r="L3108">
        <v>3100</v>
      </c>
      <c r="M3108">
        <v>4600</v>
      </c>
      <c r="N3108" s="1">
        <v>0.7</v>
      </c>
      <c r="O3108" s="1">
        <v>0.7</v>
      </c>
      <c r="P3108">
        <v>17</v>
      </c>
      <c r="Q3108">
        <v>-4</v>
      </c>
      <c r="R3108">
        <v>24</v>
      </c>
      <c r="S3108">
        <v>31</v>
      </c>
      <c r="T3108">
        <v>48.44</v>
      </c>
      <c r="U3108">
        <v>198</v>
      </c>
      <c r="V3108">
        <v>0</v>
      </c>
      <c r="W3108">
        <v>18</v>
      </c>
      <c r="X3108">
        <v>33</v>
      </c>
      <c r="Y3108">
        <v>54.55</v>
      </c>
      <c r="Z3108">
        <v>51.559999999999995</v>
      </c>
      <c r="AA3108">
        <v>231</v>
      </c>
      <c r="AB3108">
        <v>2</v>
      </c>
      <c r="AC3108">
        <v>2</v>
      </c>
      <c r="AD3108">
        <v>2</v>
      </c>
      <c r="AE3108">
        <v>14</v>
      </c>
      <c r="AF3108">
        <v>217</v>
      </c>
      <c r="AG3108">
        <v>415</v>
      </c>
      <c r="AH3108">
        <v>3</v>
      </c>
      <c r="AI3108">
        <v>1</v>
      </c>
      <c r="AJ3108">
        <v>3</v>
      </c>
      <c r="AK3108">
        <v>2</v>
      </c>
      <c r="AL3108">
        <v>13</v>
      </c>
      <c r="AM3108">
        <v>120</v>
      </c>
      <c r="AN3108">
        <v>5</v>
      </c>
      <c r="AO3108">
        <v>13</v>
      </c>
      <c r="AP3108">
        <v>38.46</v>
      </c>
      <c r="AQ3108">
        <v>0</v>
      </c>
      <c r="AR3108">
        <v>1</v>
      </c>
      <c r="AS3108">
        <v>0</v>
      </c>
      <c r="AT3108">
        <v>32.950000000000003</v>
      </c>
      <c r="AU3108">
        <v>54.92</v>
      </c>
      <c r="AV3108">
        <v>-6</v>
      </c>
      <c r="AW3108">
        <v>42</v>
      </c>
      <c r="AX3108">
        <v>3.5</v>
      </c>
      <c r="AY3108">
        <v>40</v>
      </c>
      <c r="AZ3108">
        <v>3</v>
      </c>
      <c r="BA3108">
        <v>21</v>
      </c>
      <c r="BB3108" t="str">
        <f t="shared" si="337"/>
        <v>N</v>
      </c>
      <c r="BC3108" t="str">
        <f t="shared" si="338"/>
        <v>Road</v>
      </c>
      <c r="BD3108">
        <f t="shared" si="339"/>
        <v>6</v>
      </c>
      <c r="BE3108">
        <f t="shared" si="340"/>
        <v>0.08</v>
      </c>
      <c r="BH3108" t="str">
        <f t="shared" si="341"/>
        <v>201815Trenton CannonNYJ</v>
      </c>
      <c r="BI3108">
        <v>2018</v>
      </c>
      <c r="BJ3108" s="2">
        <v>15</v>
      </c>
      <c r="BK3108" t="s">
        <v>1309</v>
      </c>
      <c r="BL3108" t="s">
        <v>90</v>
      </c>
      <c r="BM3108" t="str">
        <f t="shared" si="342"/>
        <v>NYJ</v>
      </c>
      <c r="BN3108" t="s">
        <v>115</v>
      </c>
      <c r="BO3108" t="s">
        <v>1335</v>
      </c>
      <c r="BP3108" t="s">
        <v>72</v>
      </c>
      <c r="BQ3108">
        <v>23</v>
      </c>
      <c r="BR3108">
        <v>0.31</v>
      </c>
    </row>
    <row r="3109" spans="1:70" x14ac:dyDescent="0.3">
      <c r="A3109" t="str">
        <f t="shared" si="336"/>
        <v>201813Kyle JuszczykSF</v>
      </c>
      <c r="B3109" t="s">
        <v>1020</v>
      </c>
      <c r="C3109">
        <v>2018</v>
      </c>
      <c r="D3109">
        <v>13</v>
      </c>
      <c r="E3109" t="s">
        <v>1164</v>
      </c>
      <c r="F3109" t="s">
        <v>102</v>
      </c>
      <c r="G3109" t="s">
        <v>2</v>
      </c>
      <c r="H3109" t="s">
        <v>76</v>
      </c>
      <c r="I3109" t="s">
        <v>122</v>
      </c>
      <c r="J3109" t="s">
        <v>1126</v>
      </c>
      <c r="K3109" t="s">
        <v>1126</v>
      </c>
      <c r="L3109">
        <v>3100</v>
      </c>
      <c r="M3109">
        <v>4600</v>
      </c>
      <c r="N3109" s="1">
        <v>5</v>
      </c>
      <c r="O3109" s="1">
        <v>3.5</v>
      </c>
      <c r="P3109">
        <v>16</v>
      </c>
      <c r="Q3109">
        <v>-27</v>
      </c>
      <c r="R3109">
        <v>24</v>
      </c>
      <c r="S3109">
        <v>23</v>
      </c>
      <c r="T3109">
        <v>32.39</v>
      </c>
      <c r="U3109">
        <v>66</v>
      </c>
      <c r="V3109">
        <v>0</v>
      </c>
      <c r="W3109">
        <v>30</v>
      </c>
      <c r="X3109">
        <v>48</v>
      </c>
      <c r="Y3109">
        <v>62.5</v>
      </c>
      <c r="Z3109">
        <v>67.61</v>
      </c>
      <c r="AA3109">
        <v>442</v>
      </c>
      <c r="AB3109">
        <v>2</v>
      </c>
      <c r="AC3109">
        <v>1</v>
      </c>
      <c r="AD3109">
        <v>3</v>
      </c>
      <c r="AE3109">
        <v>28</v>
      </c>
      <c r="AF3109">
        <v>414</v>
      </c>
      <c r="AG3109">
        <v>480</v>
      </c>
      <c r="AH3109">
        <v>3</v>
      </c>
      <c r="AI3109">
        <v>2</v>
      </c>
      <c r="AJ3109">
        <v>3</v>
      </c>
      <c r="AK3109">
        <v>3</v>
      </c>
      <c r="AL3109">
        <v>13</v>
      </c>
      <c r="AM3109">
        <v>128</v>
      </c>
      <c r="AN3109">
        <v>7</v>
      </c>
      <c r="AO3109">
        <v>16</v>
      </c>
      <c r="AP3109">
        <v>43.75</v>
      </c>
      <c r="AQ3109">
        <v>1</v>
      </c>
      <c r="AR3109">
        <v>2</v>
      </c>
      <c r="AS3109">
        <v>50</v>
      </c>
      <c r="AT3109">
        <v>32.5</v>
      </c>
      <c r="AU3109">
        <v>54.169999999999995</v>
      </c>
      <c r="AV3109">
        <v>10</v>
      </c>
      <c r="AW3109">
        <v>46.5</v>
      </c>
      <c r="AX3109">
        <v>10</v>
      </c>
      <c r="AY3109">
        <v>45</v>
      </c>
      <c r="AZ3109">
        <v>3</v>
      </c>
      <c r="BA3109">
        <v>37</v>
      </c>
      <c r="BB3109" t="str">
        <f t="shared" si="337"/>
        <v>N</v>
      </c>
      <c r="BC3109" t="str">
        <f t="shared" si="338"/>
        <v>Road</v>
      </c>
      <c r="BD3109">
        <f t="shared" si="339"/>
        <v>39</v>
      </c>
      <c r="BE3109">
        <f t="shared" si="340"/>
        <v>0.51</v>
      </c>
      <c r="BH3109" t="str">
        <f t="shared" si="341"/>
        <v>201815Nick ChubbCLE</v>
      </c>
      <c r="BI3109">
        <v>2018</v>
      </c>
      <c r="BJ3109" s="2">
        <v>15</v>
      </c>
      <c r="BK3109" t="s">
        <v>1287</v>
      </c>
      <c r="BL3109" t="s">
        <v>118</v>
      </c>
      <c r="BM3109" t="str">
        <f t="shared" si="342"/>
        <v>CLE</v>
      </c>
      <c r="BN3109" t="s">
        <v>105</v>
      </c>
      <c r="BO3109" t="s">
        <v>1337</v>
      </c>
      <c r="BP3109" t="s">
        <v>122</v>
      </c>
      <c r="BQ3109">
        <v>40</v>
      </c>
      <c r="BR3109">
        <v>0.6</v>
      </c>
    </row>
    <row r="3110" spans="1:70" x14ac:dyDescent="0.3">
      <c r="A3110" t="str">
        <f t="shared" si="336"/>
        <v>201813Kenjon BarnerCAR</v>
      </c>
      <c r="B3110" t="s">
        <v>1007</v>
      </c>
      <c r="C3110">
        <v>2018</v>
      </c>
      <c r="D3110">
        <v>13</v>
      </c>
      <c r="E3110" t="s">
        <v>1261</v>
      </c>
      <c r="F3110" t="s">
        <v>103</v>
      </c>
      <c r="G3110" t="s">
        <v>125</v>
      </c>
      <c r="H3110" t="s">
        <v>153</v>
      </c>
      <c r="I3110" t="s">
        <v>122</v>
      </c>
      <c r="J3110" t="s">
        <v>1126</v>
      </c>
      <c r="K3110" t="s">
        <v>1126</v>
      </c>
      <c r="L3110">
        <v>3000</v>
      </c>
      <c r="M3110">
        <v>4600</v>
      </c>
      <c r="N3110" s="1">
        <v>0</v>
      </c>
      <c r="O3110" s="1">
        <v>0</v>
      </c>
      <c r="P3110">
        <v>17</v>
      </c>
      <c r="Q3110">
        <v>-7</v>
      </c>
      <c r="R3110">
        <v>27</v>
      </c>
      <c r="S3110">
        <v>19</v>
      </c>
      <c r="T3110">
        <v>31.15</v>
      </c>
      <c r="U3110">
        <v>168</v>
      </c>
      <c r="V3110">
        <v>0</v>
      </c>
      <c r="W3110">
        <v>28</v>
      </c>
      <c r="X3110">
        <v>42</v>
      </c>
      <c r="Y3110">
        <v>66.67</v>
      </c>
      <c r="Z3110">
        <v>68.849999999999994</v>
      </c>
      <c r="AA3110">
        <v>300</v>
      </c>
      <c r="AB3110">
        <v>2</v>
      </c>
      <c r="AC3110">
        <v>4</v>
      </c>
      <c r="AD3110">
        <v>4</v>
      </c>
      <c r="AE3110">
        <v>24</v>
      </c>
      <c r="AF3110">
        <v>276</v>
      </c>
      <c r="AG3110">
        <v>444</v>
      </c>
      <c r="AH3110">
        <v>1</v>
      </c>
      <c r="AI3110">
        <v>0</v>
      </c>
      <c r="AJ3110">
        <v>4</v>
      </c>
      <c r="AK3110">
        <v>3</v>
      </c>
      <c r="AL3110">
        <v>7</v>
      </c>
      <c r="AM3110">
        <v>104</v>
      </c>
      <c r="AN3110">
        <v>3</v>
      </c>
      <c r="AO3110">
        <v>8</v>
      </c>
      <c r="AP3110">
        <v>37.5</v>
      </c>
      <c r="AQ3110">
        <v>0</v>
      </c>
      <c r="AR3110">
        <v>1</v>
      </c>
      <c r="AS3110">
        <v>0</v>
      </c>
      <c r="AT3110">
        <v>30.1</v>
      </c>
      <c r="AU3110">
        <v>50.17</v>
      </c>
      <c r="AV3110">
        <v>-3</v>
      </c>
      <c r="AW3110">
        <v>56</v>
      </c>
      <c r="AX3110">
        <v>-3.5</v>
      </c>
      <c r="AY3110">
        <v>52.5</v>
      </c>
      <c r="AZ3110">
        <v>4</v>
      </c>
      <c r="BA3110">
        <v>24</v>
      </c>
      <c r="BB3110" t="str">
        <f t="shared" si="337"/>
        <v>N</v>
      </c>
      <c r="BC3110" t="str">
        <f t="shared" si="338"/>
        <v>Road</v>
      </c>
      <c r="BD3110" t="str">
        <f t="shared" si="339"/>
        <v/>
      </c>
      <c r="BE3110" t="str">
        <f t="shared" si="340"/>
        <v/>
      </c>
      <c r="BH3110" t="str">
        <f t="shared" si="341"/>
        <v>201815Duke JohnsonCLE</v>
      </c>
      <c r="BI3110">
        <v>2018</v>
      </c>
      <c r="BJ3110" s="2">
        <v>15</v>
      </c>
      <c r="BK3110" t="s">
        <v>1141</v>
      </c>
      <c r="BL3110" t="s">
        <v>118</v>
      </c>
      <c r="BM3110" t="str">
        <f t="shared" si="342"/>
        <v>CLE</v>
      </c>
      <c r="BN3110" t="s">
        <v>105</v>
      </c>
      <c r="BO3110" t="s">
        <v>1335</v>
      </c>
      <c r="BP3110" t="s">
        <v>122</v>
      </c>
      <c r="BQ3110">
        <v>26</v>
      </c>
      <c r="BR3110">
        <v>0.39</v>
      </c>
    </row>
    <row r="3111" spans="1:70" x14ac:dyDescent="0.3">
      <c r="A3111" t="str">
        <f t="shared" si="336"/>
        <v>201813Zach LineNO</v>
      </c>
      <c r="B3111" t="s">
        <v>1009</v>
      </c>
      <c r="C3111">
        <v>2018</v>
      </c>
      <c r="D3111">
        <v>13</v>
      </c>
      <c r="E3111" t="s">
        <v>1265</v>
      </c>
      <c r="F3111" t="s">
        <v>96</v>
      </c>
      <c r="G3111" t="s">
        <v>8</v>
      </c>
      <c r="H3111" t="s">
        <v>85</v>
      </c>
      <c r="I3111" t="s">
        <v>122</v>
      </c>
      <c r="J3111" t="s">
        <v>1126</v>
      </c>
      <c r="K3111" t="s">
        <v>1126</v>
      </c>
      <c r="L3111">
        <v>3000</v>
      </c>
      <c r="M3111">
        <v>4500</v>
      </c>
      <c r="N3111" s="1">
        <v>0</v>
      </c>
      <c r="O3111" s="1">
        <v>0</v>
      </c>
      <c r="P3111">
        <v>10</v>
      </c>
      <c r="Q3111">
        <v>-3</v>
      </c>
      <c r="R3111">
        <v>14</v>
      </c>
      <c r="S3111">
        <v>19</v>
      </c>
      <c r="T3111">
        <v>40.43</v>
      </c>
      <c r="U3111">
        <v>65</v>
      </c>
      <c r="V3111">
        <v>0</v>
      </c>
      <c r="W3111">
        <v>18</v>
      </c>
      <c r="X3111">
        <v>28</v>
      </c>
      <c r="Y3111">
        <v>64.290000000000006</v>
      </c>
      <c r="Z3111">
        <v>59.57</v>
      </c>
      <c r="AA3111">
        <v>127</v>
      </c>
      <c r="AB3111">
        <v>1</v>
      </c>
      <c r="AC3111">
        <v>1</v>
      </c>
      <c r="AD3111">
        <v>2</v>
      </c>
      <c r="AE3111">
        <v>16</v>
      </c>
      <c r="AF3111">
        <v>111</v>
      </c>
      <c r="AG3111">
        <v>176</v>
      </c>
      <c r="AH3111">
        <v>3</v>
      </c>
      <c r="AI3111">
        <v>0</v>
      </c>
      <c r="AJ3111">
        <v>1</v>
      </c>
      <c r="AK3111">
        <v>-1</v>
      </c>
      <c r="AL3111">
        <v>5</v>
      </c>
      <c r="AM3111">
        <v>48</v>
      </c>
      <c r="AN3111">
        <v>3</v>
      </c>
      <c r="AO3111">
        <v>11</v>
      </c>
      <c r="AP3111">
        <v>27.27</v>
      </c>
      <c r="AQ3111">
        <v>0</v>
      </c>
      <c r="AR3111">
        <v>1</v>
      </c>
      <c r="AS3111">
        <v>0</v>
      </c>
      <c r="AT3111">
        <v>23.116666666666667</v>
      </c>
      <c r="AU3111">
        <v>38.53</v>
      </c>
      <c r="AV3111">
        <v>-7.5</v>
      </c>
      <c r="AW3111">
        <v>54.5</v>
      </c>
      <c r="AX3111">
        <v>-7</v>
      </c>
      <c r="AY3111">
        <v>51.5</v>
      </c>
      <c r="AZ3111">
        <v>7</v>
      </c>
      <c r="BA3111">
        <v>13</v>
      </c>
      <c r="BB3111" t="str">
        <f t="shared" si="337"/>
        <v>N</v>
      </c>
      <c r="BC3111" t="str">
        <f t="shared" si="338"/>
        <v>Road</v>
      </c>
      <c r="BD3111">
        <f t="shared" si="339"/>
        <v>1</v>
      </c>
      <c r="BE3111">
        <f t="shared" si="340"/>
        <v>0.02</v>
      </c>
      <c r="BH3111" t="str">
        <f t="shared" si="341"/>
        <v>201815Dontrell HilliardCLE</v>
      </c>
      <c r="BI3111">
        <v>2018</v>
      </c>
      <c r="BJ3111" s="2">
        <v>15</v>
      </c>
      <c r="BK3111" t="s">
        <v>1325</v>
      </c>
      <c r="BL3111" t="s">
        <v>118</v>
      </c>
      <c r="BM3111" t="str">
        <f t="shared" si="342"/>
        <v>CLE</v>
      </c>
      <c r="BN3111" t="s">
        <v>105</v>
      </c>
      <c r="BO3111" t="s">
        <v>1335</v>
      </c>
      <c r="BP3111" t="s">
        <v>122</v>
      </c>
      <c r="BQ3111">
        <v>2</v>
      </c>
      <c r="BR3111">
        <v>0.03</v>
      </c>
    </row>
    <row r="3112" spans="1:70" x14ac:dyDescent="0.3">
      <c r="A3112" t="str">
        <f t="shared" si="336"/>
        <v>201813Dwayne WashingtonNO</v>
      </c>
      <c r="B3112" t="s">
        <v>1009</v>
      </c>
      <c r="C3112">
        <v>2018</v>
      </c>
      <c r="D3112">
        <v>13</v>
      </c>
      <c r="E3112" t="s">
        <v>1161</v>
      </c>
      <c r="F3112" t="s">
        <v>96</v>
      </c>
      <c r="G3112" t="s">
        <v>8</v>
      </c>
      <c r="H3112" t="s">
        <v>85</v>
      </c>
      <c r="I3112" t="s">
        <v>122</v>
      </c>
      <c r="J3112" t="s">
        <v>1126</v>
      </c>
      <c r="K3112" t="s">
        <v>1126</v>
      </c>
      <c r="L3112">
        <v>3000</v>
      </c>
      <c r="M3112">
        <v>4500</v>
      </c>
      <c r="N3112" s="1">
        <v>0</v>
      </c>
      <c r="O3112" s="1">
        <v>0</v>
      </c>
      <c r="P3112">
        <v>10</v>
      </c>
      <c r="Q3112">
        <v>-3</v>
      </c>
      <c r="R3112">
        <v>14</v>
      </c>
      <c r="S3112">
        <v>19</v>
      </c>
      <c r="T3112">
        <v>40.43</v>
      </c>
      <c r="U3112">
        <v>65</v>
      </c>
      <c r="V3112">
        <v>0</v>
      </c>
      <c r="W3112">
        <v>18</v>
      </c>
      <c r="X3112">
        <v>28</v>
      </c>
      <c r="Y3112">
        <v>64.290000000000006</v>
      </c>
      <c r="Z3112">
        <v>59.57</v>
      </c>
      <c r="AA3112">
        <v>127</v>
      </c>
      <c r="AB3112">
        <v>1</v>
      </c>
      <c r="AC3112">
        <v>1</v>
      </c>
      <c r="AD3112">
        <v>2</v>
      </c>
      <c r="AE3112">
        <v>16</v>
      </c>
      <c r="AF3112">
        <v>111</v>
      </c>
      <c r="AG3112">
        <v>176</v>
      </c>
      <c r="AH3112">
        <v>3</v>
      </c>
      <c r="AI3112">
        <v>0</v>
      </c>
      <c r="AJ3112">
        <v>1</v>
      </c>
      <c r="AK3112">
        <v>-1</v>
      </c>
      <c r="AL3112">
        <v>5</v>
      </c>
      <c r="AM3112">
        <v>48</v>
      </c>
      <c r="AN3112">
        <v>3</v>
      </c>
      <c r="AO3112">
        <v>11</v>
      </c>
      <c r="AP3112">
        <v>27.27</v>
      </c>
      <c r="AQ3112">
        <v>0</v>
      </c>
      <c r="AR3112">
        <v>1</v>
      </c>
      <c r="AS3112">
        <v>0</v>
      </c>
      <c r="AT3112">
        <v>23.116666666666667</v>
      </c>
      <c r="AU3112">
        <v>38.53</v>
      </c>
      <c r="AV3112">
        <v>-7.5</v>
      </c>
      <c r="AW3112">
        <v>54.5</v>
      </c>
      <c r="AX3112">
        <v>-7</v>
      </c>
      <c r="AY3112">
        <v>51.5</v>
      </c>
      <c r="AZ3112">
        <v>7</v>
      </c>
      <c r="BA3112">
        <v>13</v>
      </c>
      <c r="BB3112" t="str">
        <f t="shared" si="337"/>
        <v>N</v>
      </c>
      <c r="BC3112" t="str">
        <f t="shared" si="338"/>
        <v>Road</v>
      </c>
      <c r="BD3112" t="str">
        <f t="shared" si="339"/>
        <v/>
      </c>
      <c r="BE3112" t="str">
        <f t="shared" si="340"/>
        <v/>
      </c>
      <c r="BH3112" t="str">
        <f t="shared" si="341"/>
        <v>201815Phillip LindsayDEN</v>
      </c>
      <c r="BI3112">
        <v>2018</v>
      </c>
      <c r="BJ3112" s="2">
        <v>15</v>
      </c>
      <c r="BK3112" t="s">
        <v>1297</v>
      </c>
      <c r="BL3112" t="s">
        <v>105</v>
      </c>
      <c r="BM3112" t="str">
        <f t="shared" si="342"/>
        <v>DEN</v>
      </c>
      <c r="BN3112" t="s">
        <v>118</v>
      </c>
      <c r="BO3112" t="s">
        <v>1337</v>
      </c>
      <c r="BP3112" t="s">
        <v>72</v>
      </c>
      <c r="BQ3112">
        <v>39</v>
      </c>
      <c r="BR3112">
        <v>0.53</v>
      </c>
    </row>
    <row r="3113" spans="1:70" x14ac:dyDescent="0.3">
      <c r="A3113" t="str">
        <f t="shared" si="336"/>
        <v>201813T.J. LoganARZ</v>
      </c>
      <c r="B3113" t="s">
        <v>1018</v>
      </c>
      <c r="C3113">
        <v>2018</v>
      </c>
      <c r="D3113">
        <v>13</v>
      </c>
      <c r="E3113" t="s">
        <v>1311</v>
      </c>
      <c r="F3113" t="s">
        <v>93</v>
      </c>
      <c r="G3113" t="s">
        <v>132</v>
      </c>
      <c r="H3113" t="s">
        <v>74</v>
      </c>
      <c r="I3113" t="s">
        <v>122</v>
      </c>
      <c r="J3113" t="s">
        <v>1126</v>
      </c>
      <c r="K3113" t="s">
        <v>1126</v>
      </c>
      <c r="L3113">
        <v>3000</v>
      </c>
      <c r="M3113">
        <v>4500</v>
      </c>
      <c r="N3113" s="1">
        <v>0.5</v>
      </c>
      <c r="O3113" s="1">
        <v>0.5</v>
      </c>
      <c r="P3113">
        <v>20</v>
      </c>
      <c r="Q3113">
        <v>3</v>
      </c>
      <c r="R3113">
        <v>18</v>
      </c>
      <c r="S3113">
        <v>29</v>
      </c>
      <c r="T3113">
        <v>52.73</v>
      </c>
      <c r="U3113">
        <v>182</v>
      </c>
      <c r="V3113">
        <v>2</v>
      </c>
      <c r="W3113">
        <v>11</v>
      </c>
      <c r="X3113">
        <v>26</v>
      </c>
      <c r="Y3113">
        <v>42.309999999999995</v>
      </c>
      <c r="Z3113">
        <v>47.27</v>
      </c>
      <c r="AA3113">
        <v>149</v>
      </c>
      <c r="AB3113">
        <v>0</v>
      </c>
      <c r="AC3113">
        <v>0</v>
      </c>
      <c r="AD3113">
        <v>2</v>
      </c>
      <c r="AE3113">
        <v>16</v>
      </c>
      <c r="AF3113">
        <v>133</v>
      </c>
      <c r="AG3113">
        <v>315</v>
      </c>
      <c r="AH3113">
        <v>3</v>
      </c>
      <c r="AI3113">
        <v>0</v>
      </c>
      <c r="AJ3113">
        <v>0</v>
      </c>
      <c r="AK3113">
        <v>0</v>
      </c>
      <c r="AL3113">
        <v>7</v>
      </c>
      <c r="AM3113">
        <v>49</v>
      </c>
      <c r="AN3113">
        <v>5</v>
      </c>
      <c r="AO3113">
        <v>13</v>
      </c>
      <c r="AP3113">
        <v>38.46</v>
      </c>
      <c r="AQ3113">
        <v>0</v>
      </c>
      <c r="AR3113">
        <v>0</v>
      </c>
      <c r="AS3113">
        <v>0</v>
      </c>
      <c r="AT3113">
        <v>27.566666666666666</v>
      </c>
      <c r="AU3113">
        <v>45.94</v>
      </c>
      <c r="AV3113">
        <v>14</v>
      </c>
      <c r="AW3113">
        <v>46</v>
      </c>
      <c r="AX3113">
        <v>13.5</v>
      </c>
      <c r="AY3113">
        <v>41</v>
      </c>
      <c r="AZ3113">
        <v>1</v>
      </c>
      <c r="BA3113">
        <v>17</v>
      </c>
      <c r="BB3113" t="str">
        <f t="shared" si="337"/>
        <v>N</v>
      </c>
      <c r="BC3113" t="str">
        <f t="shared" si="338"/>
        <v>Road</v>
      </c>
      <c r="BD3113">
        <f t="shared" si="339"/>
        <v>3</v>
      </c>
      <c r="BE3113">
        <f t="shared" si="340"/>
        <v>0.05</v>
      </c>
      <c r="BH3113" t="str">
        <f t="shared" si="341"/>
        <v>201815Royce FreemanDEN</v>
      </c>
      <c r="BI3113">
        <v>2018</v>
      </c>
      <c r="BJ3113" s="2">
        <v>15</v>
      </c>
      <c r="BK3113" t="s">
        <v>1284</v>
      </c>
      <c r="BL3113" t="s">
        <v>105</v>
      </c>
      <c r="BM3113" t="str">
        <f t="shared" si="342"/>
        <v>DEN</v>
      </c>
      <c r="BN3113" t="s">
        <v>118</v>
      </c>
      <c r="BO3113" t="s">
        <v>1335</v>
      </c>
      <c r="BP3113" t="s">
        <v>72</v>
      </c>
      <c r="BQ3113">
        <v>18</v>
      </c>
      <c r="BR3113">
        <v>0.25</v>
      </c>
    </row>
    <row r="3114" spans="1:70" x14ac:dyDescent="0.3">
      <c r="A3114" t="str">
        <f t="shared" si="336"/>
        <v>201813Derrick ColemanARZ</v>
      </c>
      <c r="B3114" t="s">
        <v>1018</v>
      </c>
      <c r="C3114">
        <v>2018</v>
      </c>
      <c r="D3114">
        <v>13</v>
      </c>
      <c r="E3114" t="s">
        <v>1226</v>
      </c>
      <c r="F3114" t="s">
        <v>93</v>
      </c>
      <c r="G3114" t="s">
        <v>132</v>
      </c>
      <c r="H3114" t="s">
        <v>74</v>
      </c>
      <c r="I3114" t="s">
        <v>122</v>
      </c>
      <c r="J3114" t="s">
        <v>1126</v>
      </c>
      <c r="K3114" t="s">
        <v>1126</v>
      </c>
      <c r="L3114">
        <v>3000</v>
      </c>
      <c r="M3114">
        <v>4500</v>
      </c>
      <c r="N3114" s="1">
        <v>0</v>
      </c>
      <c r="O3114" s="1">
        <v>0</v>
      </c>
      <c r="P3114">
        <v>20</v>
      </c>
      <c r="Q3114">
        <v>3</v>
      </c>
      <c r="R3114">
        <v>18</v>
      </c>
      <c r="S3114">
        <v>29</v>
      </c>
      <c r="T3114">
        <v>52.73</v>
      </c>
      <c r="U3114">
        <v>182</v>
      </c>
      <c r="V3114">
        <v>2</v>
      </c>
      <c r="W3114">
        <v>11</v>
      </c>
      <c r="X3114">
        <v>26</v>
      </c>
      <c r="Y3114">
        <v>42.309999999999995</v>
      </c>
      <c r="Z3114">
        <v>47.27</v>
      </c>
      <c r="AA3114">
        <v>149</v>
      </c>
      <c r="AB3114">
        <v>0</v>
      </c>
      <c r="AC3114">
        <v>0</v>
      </c>
      <c r="AD3114">
        <v>2</v>
      </c>
      <c r="AE3114">
        <v>16</v>
      </c>
      <c r="AF3114">
        <v>133</v>
      </c>
      <c r="AG3114">
        <v>315</v>
      </c>
      <c r="AH3114">
        <v>3</v>
      </c>
      <c r="AI3114">
        <v>0</v>
      </c>
      <c r="AJ3114">
        <v>0</v>
      </c>
      <c r="AK3114">
        <v>0</v>
      </c>
      <c r="AL3114">
        <v>7</v>
      </c>
      <c r="AM3114">
        <v>49</v>
      </c>
      <c r="AN3114">
        <v>5</v>
      </c>
      <c r="AO3114">
        <v>13</v>
      </c>
      <c r="AP3114">
        <v>38.46</v>
      </c>
      <c r="AQ3114">
        <v>0</v>
      </c>
      <c r="AR3114">
        <v>0</v>
      </c>
      <c r="AS3114">
        <v>0</v>
      </c>
      <c r="AT3114">
        <v>27.566666666666666</v>
      </c>
      <c r="AU3114">
        <v>45.94</v>
      </c>
      <c r="AV3114">
        <v>14</v>
      </c>
      <c r="AW3114">
        <v>46</v>
      </c>
      <c r="AX3114">
        <v>13.5</v>
      </c>
      <c r="AY3114">
        <v>41</v>
      </c>
      <c r="AZ3114">
        <v>1</v>
      </c>
      <c r="BA3114">
        <v>17</v>
      </c>
      <c r="BB3114" t="str">
        <f t="shared" si="337"/>
        <v>Y</v>
      </c>
      <c r="BC3114" t="str">
        <f t="shared" si="338"/>
        <v>Road</v>
      </c>
      <c r="BD3114">
        <f t="shared" si="339"/>
        <v>8</v>
      </c>
      <c r="BE3114">
        <f t="shared" si="340"/>
        <v>0.13</v>
      </c>
      <c r="BH3114" t="str">
        <f t="shared" si="341"/>
        <v>201815Devontae BookerDEN</v>
      </c>
      <c r="BI3114">
        <v>2018</v>
      </c>
      <c r="BJ3114" s="2">
        <v>15</v>
      </c>
      <c r="BK3114" t="s">
        <v>1253</v>
      </c>
      <c r="BL3114" t="s">
        <v>105</v>
      </c>
      <c r="BM3114" t="str">
        <f t="shared" si="342"/>
        <v>DEN</v>
      </c>
      <c r="BN3114" t="s">
        <v>118</v>
      </c>
      <c r="BO3114" t="s">
        <v>1335</v>
      </c>
      <c r="BP3114" t="s">
        <v>72</v>
      </c>
      <c r="BQ3114">
        <v>15</v>
      </c>
      <c r="BR3114">
        <v>0.21</v>
      </c>
    </row>
    <row r="3115" spans="1:70" x14ac:dyDescent="0.3">
      <c r="A3115" t="str">
        <f t="shared" si="336"/>
        <v>201813Dontrell HilliardCLE</v>
      </c>
      <c r="B3115" t="s">
        <v>1013</v>
      </c>
      <c r="C3115">
        <v>2018</v>
      </c>
      <c r="D3115">
        <v>13</v>
      </c>
      <c r="E3115" t="s">
        <v>1325</v>
      </c>
      <c r="F3115" t="s">
        <v>118</v>
      </c>
      <c r="G3115" t="s">
        <v>6</v>
      </c>
      <c r="H3115" t="s">
        <v>115</v>
      </c>
      <c r="I3115" t="s">
        <v>122</v>
      </c>
      <c r="J3115" t="s">
        <v>1126</v>
      </c>
      <c r="K3115" t="s">
        <v>1126</v>
      </c>
      <c r="L3115">
        <v>3000</v>
      </c>
      <c r="M3115">
        <v>4500</v>
      </c>
      <c r="N3115" s="1">
        <v>8</v>
      </c>
      <c r="O3115" s="1">
        <v>6</v>
      </c>
      <c r="P3115">
        <v>13</v>
      </c>
      <c r="Q3115">
        <v>-16</v>
      </c>
      <c r="R3115">
        <v>20</v>
      </c>
      <c r="S3115">
        <v>9</v>
      </c>
      <c r="T3115">
        <v>17.309999999999999</v>
      </c>
      <c r="U3115">
        <v>31</v>
      </c>
      <c r="V3115">
        <v>1</v>
      </c>
      <c r="W3115">
        <v>29</v>
      </c>
      <c r="X3115">
        <v>43</v>
      </c>
      <c r="Y3115">
        <v>67.44</v>
      </c>
      <c r="Z3115">
        <v>82.69</v>
      </c>
      <c r="AA3115">
        <v>397</v>
      </c>
      <c r="AB3115">
        <v>1</v>
      </c>
      <c r="AC3115">
        <v>3</v>
      </c>
      <c r="AD3115">
        <v>0</v>
      </c>
      <c r="AE3115">
        <v>0</v>
      </c>
      <c r="AF3115">
        <v>397</v>
      </c>
      <c r="AG3115">
        <v>428</v>
      </c>
      <c r="AH3115">
        <v>1</v>
      </c>
      <c r="AI3115">
        <v>1</v>
      </c>
      <c r="AJ3115">
        <v>4</v>
      </c>
      <c r="AK3115">
        <v>4</v>
      </c>
      <c r="AL3115">
        <v>6</v>
      </c>
      <c r="AM3115">
        <v>45</v>
      </c>
      <c r="AN3115">
        <v>2</v>
      </c>
      <c r="AO3115">
        <v>8</v>
      </c>
      <c r="AP3115">
        <v>25</v>
      </c>
      <c r="AQ3115">
        <v>0</v>
      </c>
      <c r="AR3115">
        <v>2</v>
      </c>
      <c r="AS3115">
        <v>0</v>
      </c>
      <c r="AT3115">
        <v>22.416666666666668</v>
      </c>
      <c r="AU3115">
        <v>37.36</v>
      </c>
      <c r="AV3115">
        <v>6.5</v>
      </c>
      <c r="AW3115">
        <v>48</v>
      </c>
      <c r="AX3115">
        <v>4.5</v>
      </c>
      <c r="AY3115">
        <v>47.5</v>
      </c>
      <c r="AZ3115">
        <v>4</v>
      </c>
      <c r="BA3115">
        <v>23</v>
      </c>
      <c r="BB3115" t="str">
        <f t="shared" si="337"/>
        <v>N</v>
      </c>
      <c r="BC3115" t="str">
        <f t="shared" si="338"/>
        <v>Road</v>
      </c>
      <c r="BD3115">
        <f t="shared" si="339"/>
        <v>12</v>
      </c>
      <c r="BE3115">
        <f t="shared" si="340"/>
        <v>0.21</v>
      </c>
      <c r="BH3115" t="str">
        <f t="shared" si="341"/>
        <v>201815Derrick HenryTEN</v>
      </c>
      <c r="BI3115">
        <v>2018</v>
      </c>
      <c r="BJ3115" s="2">
        <v>15</v>
      </c>
      <c r="BK3115" t="s">
        <v>1134</v>
      </c>
      <c r="BL3115" t="s">
        <v>78</v>
      </c>
      <c r="BM3115" t="str">
        <f t="shared" si="342"/>
        <v>TEN</v>
      </c>
      <c r="BN3115" t="s">
        <v>86</v>
      </c>
      <c r="BO3115" t="s">
        <v>1337</v>
      </c>
      <c r="BP3115" t="s">
        <v>122</v>
      </c>
      <c r="BQ3115">
        <v>49</v>
      </c>
      <c r="BR3115">
        <v>0.7</v>
      </c>
    </row>
    <row r="3116" spans="1:70" x14ac:dyDescent="0.3">
      <c r="A3116" t="str">
        <f t="shared" si="336"/>
        <v>201813Patrick DiMarcoBUF</v>
      </c>
      <c r="B3116" t="s">
        <v>1015</v>
      </c>
      <c r="C3116">
        <v>2018</v>
      </c>
      <c r="D3116">
        <v>13</v>
      </c>
      <c r="E3116" t="s">
        <v>1178</v>
      </c>
      <c r="F3116" t="s">
        <v>88</v>
      </c>
      <c r="G3116" t="s">
        <v>89</v>
      </c>
      <c r="H3116" t="s">
        <v>156</v>
      </c>
      <c r="I3116" t="s">
        <v>122</v>
      </c>
      <c r="J3116" t="s">
        <v>1126</v>
      </c>
      <c r="K3116" t="s">
        <v>1126</v>
      </c>
      <c r="L3116">
        <v>3000</v>
      </c>
      <c r="M3116">
        <v>4500</v>
      </c>
      <c r="N3116" s="1">
        <v>4.8</v>
      </c>
      <c r="O3116" s="1">
        <v>4.3</v>
      </c>
      <c r="P3116">
        <v>17</v>
      </c>
      <c r="Q3116">
        <v>-4</v>
      </c>
      <c r="R3116">
        <v>24</v>
      </c>
      <c r="S3116">
        <v>31</v>
      </c>
      <c r="T3116">
        <v>48.44</v>
      </c>
      <c r="U3116">
        <v>198</v>
      </c>
      <c r="V3116">
        <v>0</v>
      </c>
      <c r="W3116">
        <v>18</v>
      </c>
      <c r="X3116">
        <v>33</v>
      </c>
      <c r="Y3116">
        <v>54.55</v>
      </c>
      <c r="Z3116">
        <v>51.559999999999995</v>
      </c>
      <c r="AA3116">
        <v>231</v>
      </c>
      <c r="AB3116">
        <v>2</v>
      </c>
      <c r="AC3116">
        <v>2</v>
      </c>
      <c r="AD3116">
        <v>2</v>
      </c>
      <c r="AE3116">
        <v>14</v>
      </c>
      <c r="AF3116">
        <v>217</v>
      </c>
      <c r="AG3116">
        <v>415</v>
      </c>
      <c r="AH3116">
        <v>3</v>
      </c>
      <c r="AI3116">
        <v>1</v>
      </c>
      <c r="AJ3116">
        <v>3</v>
      </c>
      <c r="AK3116">
        <v>2</v>
      </c>
      <c r="AL3116">
        <v>13</v>
      </c>
      <c r="AM3116">
        <v>120</v>
      </c>
      <c r="AN3116">
        <v>5</v>
      </c>
      <c r="AO3116">
        <v>13</v>
      </c>
      <c r="AP3116">
        <v>38.46</v>
      </c>
      <c r="AQ3116">
        <v>0</v>
      </c>
      <c r="AR3116">
        <v>1</v>
      </c>
      <c r="AS3116">
        <v>0</v>
      </c>
      <c r="AT3116">
        <v>32.950000000000003</v>
      </c>
      <c r="AU3116">
        <v>54.92</v>
      </c>
      <c r="AV3116">
        <v>-6</v>
      </c>
      <c r="AW3116">
        <v>42</v>
      </c>
      <c r="AX3116">
        <v>3.5</v>
      </c>
      <c r="AY3116">
        <v>40</v>
      </c>
      <c r="AZ3116">
        <v>3</v>
      </c>
      <c r="BA3116">
        <v>21</v>
      </c>
      <c r="BB3116" t="str">
        <f t="shared" si="337"/>
        <v>N</v>
      </c>
      <c r="BC3116" t="str">
        <f t="shared" si="338"/>
        <v>Road</v>
      </c>
      <c r="BD3116">
        <f t="shared" si="339"/>
        <v>10</v>
      </c>
      <c r="BE3116">
        <f t="shared" si="340"/>
        <v>0.14000000000000001</v>
      </c>
      <c r="BH3116" t="str">
        <f t="shared" si="341"/>
        <v>201815Dion LewisTEN</v>
      </c>
      <c r="BI3116">
        <v>2018</v>
      </c>
      <c r="BJ3116" s="2">
        <v>15</v>
      </c>
      <c r="BK3116" t="s">
        <v>1156</v>
      </c>
      <c r="BL3116" t="s">
        <v>78</v>
      </c>
      <c r="BM3116" t="str">
        <f t="shared" si="342"/>
        <v>TEN</v>
      </c>
      <c r="BN3116" t="s">
        <v>86</v>
      </c>
      <c r="BO3116" t="s">
        <v>1335</v>
      </c>
      <c r="BP3116" t="s">
        <v>122</v>
      </c>
      <c r="BQ3116">
        <v>23</v>
      </c>
      <c r="BR3116">
        <v>0.33</v>
      </c>
    </row>
    <row r="3117" spans="1:70" x14ac:dyDescent="0.3">
      <c r="A3117" t="str">
        <f t="shared" si="336"/>
        <v>201813Andy JanovichDEN</v>
      </c>
      <c r="B3117" t="s">
        <v>1016</v>
      </c>
      <c r="C3117">
        <v>2018</v>
      </c>
      <c r="D3117">
        <v>13</v>
      </c>
      <c r="E3117" t="s">
        <v>1183</v>
      </c>
      <c r="F3117" t="s">
        <v>105</v>
      </c>
      <c r="G3117" t="s">
        <v>9</v>
      </c>
      <c r="H3117" t="s">
        <v>98</v>
      </c>
      <c r="I3117" t="s">
        <v>122</v>
      </c>
      <c r="J3117" t="s">
        <v>1126</v>
      </c>
      <c r="K3117" t="s">
        <v>1126</v>
      </c>
      <c r="L3117">
        <v>3000</v>
      </c>
      <c r="M3117">
        <v>4500</v>
      </c>
      <c r="N3117" s="1">
        <v>1.7</v>
      </c>
      <c r="O3117" s="1">
        <v>1.2</v>
      </c>
      <c r="P3117">
        <v>24</v>
      </c>
      <c r="Q3117">
        <v>14</v>
      </c>
      <c r="R3117">
        <v>16</v>
      </c>
      <c r="S3117">
        <v>34</v>
      </c>
      <c r="T3117">
        <v>61.82</v>
      </c>
      <c r="U3117">
        <v>218</v>
      </c>
      <c r="V3117">
        <v>2</v>
      </c>
      <c r="W3117">
        <v>12</v>
      </c>
      <c r="X3117">
        <v>21</v>
      </c>
      <c r="Y3117">
        <v>57.14</v>
      </c>
      <c r="Z3117">
        <v>38.18</v>
      </c>
      <c r="AA3117">
        <v>151</v>
      </c>
      <c r="AB3117">
        <v>1</v>
      </c>
      <c r="AC3117">
        <v>0</v>
      </c>
      <c r="AD3117">
        <v>2</v>
      </c>
      <c r="AE3117">
        <v>8</v>
      </c>
      <c r="AF3117">
        <v>143</v>
      </c>
      <c r="AG3117">
        <v>361</v>
      </c>
      <c r="AH3117">
        <v>1</v>
      </c>
      <c r="AI3117">
        <v>1</v>
      </c>
      <c r="AJ3117">
        <v>1</v>
      </c>
      <c r="AK3117">
        <v>-2</v>
      </c>
      <c r="AL3117">
        <v>7</v>
      </c>
      <c r="AM3117">
        <v>60</v>
      </c>
      <c r="AN3117">
        <v>5</v>
      </c>
      <c r="AO3117">
        <v>13</v>
      </c>
      <c r="AP3117">
        <v>38.46</v>
      </c>
      <c r="AQ3117">
        <v>0</v>
      </c>
      <c r="AR3117">
        <v>0</v>
      </c>
      <c r="AS3117">
        <v>0</v>
      </c>
      <c r="AT3117">
        <v>28.666666666666668</v>
      </c>
      <c r="AU3117">
        <v>47.78</v>
      </c>
      <c r="AV3117">
        <v>-3.5</v>
      </c>
      <c r="AW3117">
        <v>42.5</v>
      </c>
      <c r="AX3117">
        <v>-3.5</v>
      </c>
      <c r="AY3117">
        <v>45</v>
      </c>
      <c r="AZ3117">
        <v>4</v>
      </c>
      <c r="BA3117">
        <v>10</v>
      </c>
      <c r="BB3117" t="e">
        <f t="shared" si="337"/>
        <v>#N/A</v>
      </c>
      <c r="BC3117" t="e">
        <f t="shared" si="338"/>
        <v>#N/A</v>
      </c>
      <c r="BD3117" t="e">
        <f t="shared" si="339"/>
        <v>#N/A</v>
      </c>
      <c r="BE3117" t="e">
        <f t="shared" si="340"/>
        <v>#N/A</v>
      </c>
      <c r="BH3117" t="str">
        <f t="shared" si="341"/>
        <v>201815Saquon BarkleyNYG</v>
      </c>
      <c r="BI3117">
        <v>2018</v>
      </c>
      <c r="BJ3117" s="2">
        <v>15</v>
      </c>
      <c r="BK3117" t="s">
        <v>1283</v>
      </c>
      <c r="BL3117" t="s">
        <v>86</v>
      </c>
      <c r="BM3117" t="str">
        <f t="shared" si="342"/>
        <v>NYG</v>
      </c>
      <c r="BN3117" t="s">
        <v>78</v>
      </c>
      <c r="BO3117" t="s">
        <v>1337</v>
      </c>
      <c r="BP3117" t="s">
        <v>72</v>
      </c>
      <c r="BQ3117">
        <v>65</v>
      </c>
      <c r="BR3117">
        <v>1</v>
      </c>
    </row>
    <row r="3118" spans="1:70" x14ac:dyDescent="0.3">
      <c r="A3118" t="str">
        <f t="shared" si="336"/>
        <v>201813Alex ArmahCAR</v>
      </c>
      <c r="B3118" t="s">
        <v>1007</v>
      </c>
      <c r="C3118">
        <v>2018</v>
      </c>
      <c r="D3118">
        <v>13</v>
      </c>
      <c r="E3118" t="s">
        <v>1295</v>
      </c>
      <c r="F3118" t="s">
        <v>103</v>
      </c>
      <c r="G3118" t="s">
        <v>125</v>
      </c>
      <c r="H3118" t="s">
        <v>153</v>
      </c>
      <c r="I3118" t="s">
        <v>122</v>
      </c>
      <c r="J3118" t="s">
        <v>1126</v>
      </c>
      <c r="K3118" t="s">
        <v>1126</v>
      </c>
      <c r="L3118">
        <v>3000</v>
      </c>
      <c r="M3118">
        <v>4500</v>
      </c>
      <c r="N3118" s="1">
        <v>0</v>
      </c>
      <c r="O3118" s="1">
        <v>0</v>
      </c>
      <c r="P3118">
        <v>17</v>
      </c>
      <c r="Q3118">
        <v>-7</v>
      </c>
      <c r="R3118">
        <v>27</v>
      </c>
      <c r="S3118">
        <v>19</v>
      </c>
      <c r="T3118">
        <v>31.15</v>
      </c>
      <c r="U3118">
        <v>168</v>
      </c>
      <c r="V3118">
        <v>0</v>
      </c>
      <c r="W3118">
        <v>28</v>
      </c>
      <c r="X3118">
        <v>42</v>
      </c>
      <c r="Y3118">
        <v>66.67</v>
      </c>
      <c r="Z3118">
        <v>68.849999999999994</v>
      </c>
      <c r="AA3118">
        <v>300</v>
      </c>
      <c r="AB3118">
        <v>2</v>
      </c>
      <c r="AC3118">
        <v>4</v>
      </c>
      <c r="AD3118">
        <v>4</v>
      </c>
      <c r="AE3118">
        <v>24</v>
      </c>
      <c r="AF3118">
        <v>276</v>
      </c>
      <c r="AG3118">
        <v>444</v>
      </c>
      <c r="AH3118">
        <v>1</v>
      </c>
      <c r="AI3118">
        <v>0</v>
      </c>
      <c r="AJ3118">
        <v>4</v>
      </c>
      <c r="AK3118">
        <v>3</v>
      </c>
      <c r="AL3118">
        <v>7</v>
      </c>
      <c r="AM3118">
        <v>104</v>
      </c>
      <c r="AN3118">
        <v>3</v>
      </c>
      <c r="AO3118">
        <v>8</v>
      </c>
      <c r="AP3118">
        <v>37.5</v>
      </c>
      <c r="AQ3118">
        <v>0</v>
      </c>
      <c r="AR3118">
        <v>1</v>
      </c>
      <c r="AS3118">
        <v>0</v>
      </c>
      <c r="AT3118">
        <v>30.1</v>
      </c>
      <c r="AU3118">
        <v>50.17</v>
      </c>
      <c r="AV3118">
        <v>-3</v>
      </c>
      <c r="AW3118">
        <v>56</v>
      </c>
      <c r="AX3118">
        <v>-3.5</v>
      </c>
      <c r="AY3118">
        <v>52.5</v>
      </c>
      <c r="AZ3118">
        <v>4</v>
      </c>
      <c r="BA3118">
        <v>24</v>
      </c>
      <c r="BB3118" t="e">
        <f t="shared" si="337"/>
        <v>#N/A</v>
      </c>
      <c r="BC3118" t="e">
        <f t="shared" si="338"/>
        <v>#N/A</v>
      </c>
      <c r="BD3118" t="e">
        <f t="shared" si="339"/>
        <v>#N/A</v>
      </c>
      <c r="BE3118" t="e">
        <f t="shared" si="340"/>
        <v>#N/A</v>
      </c>
      <c r="BH3118" t="str">
        <f t="shared" si="341"/>
        <v>201815Elijhaa PennyNYG</v>
      </c>
      <c r="BI3118">
        <v>2018</v>
      </c>
      <c r="BJ3118" s="2">
        <v>15</v>
      </c>
      <c r="BK3118" t="s">
        <v>1254</v>
      </c>
      <c r="BL3118" t="s">
        <v>86</v>
      </c>
      <c r="BM3118" t="str">
        <f t="shared" si="342"/>
        <v>NYG</v>
      </c>
      <c r="BN3118" t="s">
        <v>78</v>
      </c>
      <c r="BO3118" t="s">
        <v>1335</v>
      </c>
      <c r="BP3118" t="s">
        <v>72</v>
      </c>
      <c r="BQ3118">
        <v>6</v>
      </c>
      <c r="BR3118">
        <v>0.09</v>
      </c>
    </row>
    <row r="3119" spans="1:70" x14ac:dyDescent="0.3">
      <c r="A3119" t="str">
        <f t="shared" si="336"/>
        <v>201813Cameron Artis-PayneCAR</v>
      </c>
      <c r="B3119" t="s">
        <v>1007</v>
      </c>
      <c r="C3119">
        <v>2018</v>
      </c>
      <c r="D3119">
        <v>13</v>
      </c>
      <c r="E3119" t="s">
        <v>1256</v>
      </c>
      <c r="F3119" t="s">
        <v>103</v>
      </c>
      <c r="G3119" t="s">
        <v>125</v>
      </c>
      <c r="H3119" t="s">
        <v>153</v>
      </c>
      <c r="I3119" t="s">
        <v>122</v>
      </c>
      <c r="J3119" t="s">
        <v>1126</v>
      </c>
      <c r="K3119" t="s">
        <v>1126</v>
      </c>
      <c r="L3119">
        <v>3000</v>
      </c>
      <c r="M3119">
        <v>4500</v>
      </c>
      <c r="N3119" s="1">
        <v>0</v>
      </c>
      <c r="O3119" s="1">
        <v>0</v>
      </c>
      <c r="P3119">
        <v>17</v>
      </c>
      <c r="Q3119">
        <v>-7</v>
      </c>
      <c r="R3119">
        <v>27</v>
      </c>
      <c r="S3119">
        <v>19</v>
      </c>
      <c r="T3119">
        <v>31.15</v>
      </c>
      <c r="U3119">
        <v>168</v>
      </c>
      <c r="V3119">
        <v>0</v>
      </c>
      <c r="W3119">
        <v>28</v>
      </c>
      <c r="X3119">
        <v>42</v>
      </c>
      <c r="Y3119">
        <v>66.67</v>
      </c>
      <c r="Z3119">
        <v>68.849999999999994</v>
      </c>
      <c r="AA3119">
        <v>300</v>
      </c>
      <c r="AB3119">
        <v>2</v>
      </c>
      <c r="AC3119">
        <v>4</v>
      </c>
      <c r="AD3119">
        <v>4</v>
      </c>
      <c r="AE3119">
        <v>24</v>
      </c>
      <c r="AF3119">
        <v>276</v>
      </c>
      <c r="AG3119">
        <v>444</v>
      </c>
      <c r="AH3119">
        <v>1</v>
      </c>
      <c r="AI3119">
        <v>0</v>
      </c>
      <c r="AJ3119">
        <v>4</v>
      </c>
      <c r="AK3119">
        <v>3</v>
      </c>
      <c r="AL3119">
        <v>7</v>
      </c>
      <c r="AM3119">
        <v>104</v>
      </c>
      <c r="AN3119">
        <v>3</v>
      </c>
      <c r="AO3119">
        <v>8</v>
      </c>
      <c r="AP3119">
        <v>37.5</v>
      </c>
      <c r="AQ3119">
        <v>0</v>
      </c>
      <c r="AR3119">
        <v>1</v>
      </c>
      <c r="AS3119">
        <v>0</v>
      </c>
      <c r="AT3119">
        <v>30.1</v>
      </c>
      <c r="AU3119">
        <v>50.17</v>
      </c>
      <c r="AV3119">
        <v>-3</v>
      </c>
      <c r="AW3119">
        <v>56</v>
      </c>
      <c r="AX3119">
        <v>-3.5</v>
      </c>
      <c r="AY3119">
        <v>52.5</v>
      </c>
      <c r="AZ3119">
        <v>4</v>
      </c>
      <c r="BA3119">
        <v>24</v>
      </c>
      <c r="BB3119" t="str">
        <f t="shared" si="337"/>
        <v>N</v>
      </c>
      <c r="BC3119" t="str">
        <f t="shared" si="338"/>
        <v>Road</v>
      </c>
      <c r="BD3119">
        <f t="shared" si="339"/>
        <v>1</v>
      </c>
      <c r="BE3119">
        <f t="shared" si="340"/>
        <v>0.01</v>
      </c>
      <c r="BH3119" t="str">
        <f t="shared" si="341"/>
        <v>201815Adrian PetersonWAS</v>
      </c>
      <c r="BI3119">
        <v>2018</v>
      </c>
      <c r="BJ3119" s="2">
        <v>15</v>
      </c>
      <c r="BK3119" t="s">
        <v>1259</v>
      </c>
      <c r="BL3119" t="s">
        <v>82</v>
      </c>
      <c r="BM3119" t="str">
        <f t="shared" si="342"/>
        <v>WAS</v>
      </c>
      <c r="BN3119" t="s">
        <v>116</v>
      </c>
      <c r="BO3119" t="s">
        <v>1337</v>
      </c>
      <c r="BP3119" t="s">
        <v>122</v>
      </c>
      <c r="BQ3119">
        <v>37</v>
      </c>
      <c r="BR3119">
        <v>0.54</v>
      </c>
    </row>
    <row r="3120" spans="1:70" x14ac:dyDescent="0.3">
      <c r="A3120" t="str">
        <f t="shared" si="336"/>
        <v>201813Michael BurtonCHI</v>
      </c>
      <c r="B3120" t="s">
        <v>1019</v>
      </c>
      <c r="C3120">
        <v>2018</v>
      </c>
      <c r="D3120">
        <v>13</v>
      </c>
      <c r="E3120" t="s">
        <v>1173</v>
      </c>
      <c r="F3120" t="s">
        <v>108</v>
      </c>
      <c r="G3120" t="s">
        <v>13</v>
      </c>
      <c r="H3120" t="s">
        <v>86</v>
      </c>
      <c r="I3120" t="s">
        <v>122</v>
      </c>
      <c r="J3120" t="s">
        <v>1126</v>
      </c>
      <c r="K3120" t="s">
        <v>1126</v>
      </c>
      <c r="L3120">
        <v>3000</v>
      </c>
      <c r="M3120">
        <v>4500</v>
      </c>
      <c r="N3120" s="1">
        <v>0</v>
      </c>
      <c r="O3120" s="1">
        <v>0</v>
      </c>
      <c r="P3120">
        <v>27</v>
      </c>
      <c r="Q3120">
        <v>-3</v>
      </c>
      <c r="R3120">
        <v>23</v>
      </c>
      <c r="S3120">
        <v>32</v>
      </c>
      <c r="T3120">
        <v>44.440000000000005</v>
      </c>
      <c r="U3120">
        <v>118</v>
      </c>
      <c r="V3120">
        <v>1</v>
      </c>
      <c r="W3120">
        <v>27</v>
      </c>
      <c r="X3120">
        <v>40</v>
      </c>
      <c r="Y3120">
        <v>67.5</v>
      </c>
      <c r="Z3120">
        <v>55.559999999999995</v>
      </c>
      <c r="AA3120">
        <v>286</v>
      </c>
      <c r="AB3120">
        <v>2</v>
      </c>
      <c r="AC3120">
        <v>2</v>
      </c>
      <c r="AD3120">
        <v>5</v>
      </c>
      <c r="AE3120">
        <v>28</v>
      </c>
      <c r="AF3120">
        <v>258</v>
      </c>
      <c r="AG3120">
        <v>376</v>
      </c>
      <c r="AH3120">
        <v>6</v>
      </c>
      <c r="AI3120">
        <v>1</v>
      </c>
      <c r="AJ3120">
        <v>3</v>
      </c>
      <c r="AK3120">
        <v>2</v>
      </c>
      <c r="AL3120">
        <v>8</v>
      </c>
      <c r="AM3120">
        <v>58</v>
      </c>
      <c r="AN3120">
        <v>2</v>
      </c>
      <c r="AO3120">
        <v>15</v>
      </c>
      <c r="AP3120">
        <v>13.33</v>
      </c>
      <c r="AQ3120">
        <v>4</v>
      </c>
      <c r="AR3120">
        <v>5</v>
      </c>
      <c r="AS3120">
        <v>80</v>
      </c>
      <c r="AT3120">
        <v>33.966666666666669</v>
      </c>
      <c r="AU3120">
        <v>50.56</v>
      </c>
      <c r="AV3120">
        <v>-4.5</v>
      </c>
      <c r="AW3120">
        <v>45</v>
      </c>
      <c r="AX3120">
        <v>-3.5</v>
      </c>
      <c r="AY3120">
        <v>43.5</v>
      </c>
      <c r="AZ3120">
        <v>3</v>
      </c>
      <c r="BA3120">
        <v>24</v>
      </c>
      <c r="BB3120" t="e">
        <f t="shared" si="337"/>
        <v>#N/A</v>
      </c>
      <c r="BC3120" t="e">
        <f t="shared" si="338"/>
        <v>#N/A</v>
      </c>
      <c r="BD3120" t="e">
        <f t="shared" si="339"/>
        <v>#N/A</v>
      </c>
      <c r="BE3120" t="e">
        <f t="shared" si="340"/>
        <v>#N/A</v>
      </c>
      <c r="BH3120" t="str">
        <f t="shared" si="341"/>
        <v>201815Chris ThompsonWAS</v>
      </c>
      <c r="BI3120">
        <v>2018</v>
      </c>
      <c r="BJ3120" s="2">
        <v>15</v>
      </c>
      <c r="BK3120" t="s">
        <v>1157</v>
      </c>
      <c r="BL3120" t="s">
        <v>82</v>
      </c>
      <c r="BM3120" t="str">
        <f t="shared" si="342"/>
        <v>WAS</v>
      </c>
      <c r="BN3120" t="s">
        <v>116</v>
      </c>
      <c r="BO3120" t="s">
        <v>1335</v>
      </c>
      <c r="BP3120" t="s">
        <v>122</v>
      </c>
      <c r="BQ3120">
        <v>29</v>
      </c>
      <c r="BR3120">
        <v>0.43</v>
      </c>
    </row>
    <row r="3121" spans="1:70" x14ac:dyDescent="0.3">
      <c r="A3121" t="str">
        <f t="shared" si="336"/>
        <v>201813Damien WilliamsKC</v>
      </c>
      <c r="B3121" t="s">
        <v>1006</v>
      </c>
      <c r="C3121">
        <v>2018</v>
      </c>
      <c r="D3121">
        <v>13</v>
      </c>
      <c r="E3121" t="s">
        <v>1240</v>
      </c>
      <c r="F3121" t="s">
        <v>71</v>
      </c>
      <c r="G3121" t="s">
        <v>139</v>
      </c>
      <c r="H3121" t="s">
        <v>80</v>
      </c>
      <c r="I3121" t="s">
        <v>122</v>
      </c>
      <c r="J3121" t="s">
        <v>1126</v>
      </c>
      <c r="K3121" t="s">
        <v>1126</v>
      </c>
      <c r="L3121">
        <v>3000</v>
      </c>
      <c r="M3121">
        <v>4500</v>
      </c>
      <c r="N3121" s="1">
        <v>6.5</v>
      </c>
      <c r="O3121" s="1">
        <v>5.5</v>
      </c>
      <c r="P3121">
        <v>40</v>
      </c>
      <c r="Q3121">
        <v>7</v>
      </c>
      <c r="R3121">
        <v>25</v>
      </c>
      <c r="S3121">
        <v>30</v>
      </c>
      <c r="T3121">
        <v>44.12</v>
      </c>
      <c r="U3121">
        <v>174</v>
      </c>
      <c r="V3121">
        <v>1</v>
      </c>
      <c r="W3121">
        <v>23</v>
      </c>
      <c r="X3121">
        <v>38</v>
      </c>
      <c r="Y3121">
        <v>60.529999999999994</v>
      </c>
      <c r="Z3121">
        <v>55.879999999999995</v>
      </c>
      <c r="AA3121">
        <v>295</v>
      </c>
      <c r="AB3121">
        <v>4</v>
      </c>
      <c r="AC3121">
        <v>0</v>
      </c>
      <c r="AD3121">
        <v>0</v>
      </c>
      <c r="AE3121">
        <v>0</v>
      </c>
      <c r="AF3121">
        <v>295</v>
      </c>
      <c r="AG3121">
        <v>469</v>
      </c>
      <c r="AH3121">
        <v>1</v>
      </c>
      <c r="AI3121">
        <v>1</v>
      </c>
      <c r="AJ3121">
        <v>1</v>
      </c>
      <c r="AK3121">
        <v>-2</v>
      </c>
      <c r="AL3121">
        <v>0</v>
      </c>
      <c r="AM3121">
        <v>0</v>
      </c>
      <c r="AN3121">
        <v>6</v>
      </c>
      <c r="AO3121">
        <v>13</v>
      </c>
      <c r="AP3121">
        <v>46.150000000000006</v>
      </c>
      <c r="AQ3121">
        <v>1</v>
      </c>
      <c r="AR3121">
        <v>1</v>
      </c>
      <c r="AS3121">
        <v>100</v>
      </c>
      <c r="AT3121">
        <v>29.233333333333334</v>
      </c>
      <c r="AU3121">
        <v>48.72</v>
      </c>
      <c r="AV3121">
        <v>-15</v>
      </c>
      <c r="AW3121">
        <v>56</v>
      </c>
      <c r="AX3121">
        <v>-14</v>
      </c>
      <c r="AY3121">
        <v>54</v>
      </c>
      <c r="AZ3121">
        <v>3</v>
      </c>
      <c r="BA3121">
        <v>33</v>
      </c>
      <c r="BB3121" t="str">
        <f t="shared" si="337"/>
        <v>N</v>
      </c>
      <c r="BC3121" t="str">
        <f t="shared" si="338"/>
        <v>Road</v>
      </c>
      <c r="BD3121" t="str">
        <f t="shared" si="339"/>
        <v/>
      </c>
      <c r="BE3121" t="str">
        <f t="shared" si="340"/>
        <v/>
      </c>
      <c r="BH3121" t="str">
        <f t="shared" si="341"/>
        <v>201815Byron MarshallWAS</v>
      </c>
      <c r="BI3121">
        <v>2018</v>
      </c>
      <c r="BJ3121" s="2">
        <v>15</v>
      </c>
      <c r="BK3121" t="s">
        <v>1273</v>
      </c>
      <c r="BL3121" t="s">
        <v>82</v>
      </c>
      <c r="BM3121" t="str">
        <f t="shared" si="342"/>
        <v>WAS</v>
      </c>
      <c r="BN3121" t="s">
        <v>116</v>
      </c>
      <c r="BO3121" t="s">
        <v>1335</v>
      </c>
      <c r="BP3121" t="s">
        <v>122</v>
      </c>
      <c r="BQ3121">
        <v>7</v>
      </c>
      <c r="BR3121">
        <v>0.1</v>
      </c>
    </row>
    <row r="3122" spans="1:70" x14ac:dyDescent="0.3">
      <c r="A3122" t="str">
        <f t="shared" si="336"/>
        <v>201813Anthony ShermanKC</v>
      </c>
      <c r="B3122" t="s">
        <v>1006</v>
      </c>
      <c r="C3122">
        <v>2018</v>
      </c>
      <c r="D3122">
        <v>13</v>
      </c>
      <c r="E3122" t="s">
        <v>1223</v>
      </c>
      <c r="F3122" t="s">
        <v>71</v>
      </c>
      <c r="G3122" t="s">
        <v>139</v>
      </c>
      <c r="H3122" t="s">
        <v>80</v>
      </c>
      <c r="I3122" t="s">
        <v>122</v>
      </c>
      <c r="J3122" t="s">
        <v>1126</v>
      </c>
      <c r="K3122" t="s">
        <v>1126</v>
      </c>
      <c r="L3122">
        <v>3000</v>
      </c>
      <c r="M3122">
        <v>4500</v>
      </c>
      <c r="N3122" s="1">
        <v>0</v>
      </c>
      <c r="O3122" s="1">
        <v>0</v>
      </c>
      <c r="P3122">
        <v>40</v>
      </c>
      <c r="Q3122">
        <v>7</v>
      </c>
      <c r="R3122">
        <v>25</v>
      </c>
      <c r="S3122">
        <v>30</v>
      </c>
      <c r="T3122">
        <v>44.12</v>
      </c>
      <c r="U3122">
        <v>174</v>
      </c>
      <c r="V3122">
        <v>1</v>
      </c>
      <c r="W3122">
        <v>23</v>
      </c>
      <c r="X3122">
        <v>38</v>
      </c>
      <c r="Y3122">
        <v>60.529999999999994</v>
      </c>
      <c r="Z3122">
        <v>55.879999999999995</v>
      </c>
      <c r="AA3122">
        <v>295</v>
      </c>
      <c r="AB3122">
        <v>4</v>
      </c>
      <c r="AC3122">
        <v>0</v>
      </c>
      <c r="AD3122">
        <v>0</v>
      </c>
      <c r="AE3122">
        <v>0</v>
      </c>
      <c r="AF3122">
        <v>295</v>
      </c>
      <c r="AG3122">
        <v>469</v>
      </c>
      <c r="AH3122">
        <v>1</v>
      </c>
      <c r="AI3122">
        <v>1</v>
      </c>
      <c r="AJ3122">
        <v>1</v>
      </c>
      <c r="AK3122">
        <v>-2</v>
      </c>
      <c r="AL3122">
        <v>0</v>
      </c>
      <c r="AM3122">
        <v>0</v>
      </c>
      <c r="AN3122">
        <v>6</v>
      </c>
      <c r="AO3122">
        <v>13</v>
      </c>
      <c r="AP3122">
        <v>46.150000000000006</v>
      </c>
      <c r="AQ3122">
        <v>1</v>
      </c>
      <c r="AR3122">
        <v>1</v>
      </c>
      <c r="AS3122">
        <v>100</v>
      </c>
      <c r="AT3122">
        <v>29.233333333333334</v>
      </c>
      <c r="AU3122">
        <v>48.72</v>
      </c>
      <c r="AV3122">
        <v>-15</v>
      </c>
      <c r="AW3122">
        <v>56</v>
      </c>
      <c r="AX3122">
        <v>-14</v>
      </c>
      <c r="AY3122">
        <v>54</v>
      </c>
      <c r="AZ3122">
        <v>3</v>
      </c>
      <c r="BA3122">
        <v>33</v>
      </c>
      <c r="BB3122" t="str">
        <f t="shared" si="337"/>
        <v>N</v>
      </c>
      <c r="BC3122" t="str">
        <f t="shared" si="338"/>
        <v>Road</v>
      </c>
      <c r="BD3122">
        <f t="shared" si="339"/>
        <v>6</v>
      </c>
      <c r="BE3122">
        <f t="shared" si="340"/>
        <v>0.08</v>
      </c>
      <c r="BH3122" t="str">
        <f t="shared" si="341"/>
        <v>201815Leonard FournetteJAX</v>
      </c>
      <c r="BI3122">
        <v>2018</v>
      </c>
      <c r="BJ3122" s="2">
        <v>15</v>
      </c>
      <c r="BK3122" t="s">
        <v>1189</v>
      </c>
      <c r="BL3122" t="s">
        <v>116</v>
      </c>
      <c r="BM3122" t="str">
        <f t="shared" si="342"/>
        <v>JAX</v>
      </c>
      <c r="BN3122" t="s">
        <v>82</v>
      </c>
      <c r="BO3122" t="s">
        <v>1337</v>
      </c>
      <c r="BP3122" t="s">
        <v>72</v>
      </c>
      <c r="BQ3122">
        <v>27</v>
      </c>
      <c r="BR3122">
        <v>0.52</v>
      </c>
    </row>
    <row r="3123" spans="1:70" x14ac:dyDescent="0.3">
      <c r="A3123" t="str">
        <f t="shared" si="336"/>
        <v>201813Darrel WilliamsKC</v>
      </c>
      <c r="B3123" t="s">
        <v>1006</v>
      </c>
      <c r="C3123">
        <v>2018</v>
      </c>
      <c r="D3123">
        <v>13</v>
      </c>
      <c r="E3123" t="s">
        <v>1327</v>
      </c>
      <c r="F3123" t="s">
        <v>71</v>
      </c>
      <c r="G3123" t="s">
        <v>139</v>
      </c>
      <c r="H3123" t="s">
        <v>80</v>
      </c>
      <c r="I3123" t="s">
        <v>122</v>
      </c>
      <c r="J3123" t="s">
        <v>1126</v>
      </c>
      <c r="K3123" t="s">
        <v>1126</v>
      </c>
      <c r="L3123">
        <v>3000</v>
      </c>
      <c r="M3123">
        <v>4500</v>
      </c>
      <c r="N3123" s="1">
        <v>0</v>
      </c>
      <c r="O3123" s="1">
        <v>0</v>
      </c>
      <c r="P3123">
        <v>40</v>
      </c>
      <c r="Q3123">
        <v>7</v>
      </c>
      <c r="R3123">
        <v>25</v>
      </c>
      <c r="S3123">
        <v>30</v>
      </c>
      <c r="T3123">
        <v>44.12</v>
      </c>
      <c r="U3123">
        <v>174</v>
      </c>
      <c r="V3123">
        <v>1</v>
      </c>
      <c r="W3123">
        <v>23</v>
      </c>
      <c r="X3123">
        <v>38</v>
      </c>
      <c r="Y3123">
        <v>60.529999999999994</v>
      </c>
      <c r="Z3123">
        <v>55.879999999999995</v>
      </c>
      <c r="AA3123">
        <v>295</v>
      </c>
      <c r="AB3123">
        <v>4</v>
      </c>
      <c r="AC3123">
        <v>0</v>
      </c>
      <c r="AD3123">
        <v>0</v>
      </c>
      <c r="AE3123">
        <v>0</v>
      </c>
      <c r="AF3123">
        <v>295</v>
      </c>
      <c r="AG3123">
        <v>469</v>
      </c>
      <c r="AH3123">
        <v>1</v>
      </c>
      <c r="AI3123">
        <v>1</v>
      </c>
      <c r="AJ3123">
        <v>1</v>
      </c>
      <c r="AK3123">
        <v>-2</v>
      </c>
      <c r="AL3123">
        <v>0</v>
      </c>
      <c r="AM3123">
        <v>0</v>
      </c>
      <c r="AN3123">
        <v>6</v>
      </c>
      <c r="AO3123">
        <v>13</v>
      </c>
      <c r="AP3123">
        <v>46.150000000000006</v>
      </c>
      <c r="AQ3123">
        <v>1</v>
      </c>
      <c r="AR3123">
        <v>1</v>
      </c>
      <c r="AS3123">
        <v>100</v>
      </c>
      <c r="AT3123">
        <v>29.233333333333334</v>
      </c>
      <c r="AU3123">
        <v>48.72</v>
      </c>
      <c r="AV3123">
        <v>-15</v>
      </c>
      <c r="AW3123">
        <v>56</v>
      </c>
      <c r="AX3123">
        <v>-14</v>
      </c>
      <c r="AY3123">
        <v>54</v>
      </c>
      <c r="AZ3123">
        <v>3</v>
      </c>
      <c r="BA3123">
        <v>33</v>
      </c>
      <c r="BB3123" t="str">
        <f t="shared" si="337"/>
        <v>N</v>
      </c>
      <c r="BC3123" t="str">
        <f t="shared" si="338"/>
        <v>Road</v>
      </c>
      <c r="BD3123">
        <f t="shared" si="339"/>
        <v>3</v>
      </c>
      <c r="BE3123">
        <f t="shared" si="340"/>
        <v>0.04</v>
      </c>
      <c r="BH3123" t="str">
        <f t="shared" si="341"/>
        <v>201815David WilliamsJAX</v>
      </c>
      <c r="BI3123">
        <v>2018</v>
      </c>
      <c r="BJ3123" s="2">
        <v>15</v>
      </c>
      <c r="BK3123" t="s">
        <v>1323</v>
      </c>
      <c r="BL3123" t="s">
        <v>116</v>
      </c>
      <c r="BM3123" t="str">
        <f t="shared" si="342"/>
        <v>JAX</v>
      </c>
      <c r="BN3123" t="s">
        <v>82</v>
      </c>
      <c r="BO3123" t="s">
        <v>1335</v>
      </c>
      <c r="BP3123" t="s">
        <v>72</v>
      </c>
      <c r="BQ3123">
        <v>8</v>
      </c>
      <c r="BR3123">
        <v>0.15</v>
      </c>
    </row>
    <row r="3124" spans="1:70" x14ac:dyDescent="0.3">
      <c r="A3124" t="str">
        <f t="shared" si="336"/>
        <v>201813Trenton CannonNYJ</v>
      </c>
      <c r="B3124" t="s">
        <v>1021</v>
      </c>
      <c r="C3124">
        <v>2018</v>
      </c>
      <c r="D3124">
        <v>13</v>
      </c>
      <c r="E3124" t="s">
        <v>1309</v>
      </c>
      <c r="F3124" t="s">
        <v>90</v>
      </c>
      <c r="G3124" t="s">
        <v>144</v>
      </c>
      <c r="H3124" t="s">
        <v>78</v>
      </c>
      <c r="I3124" t="s">
        <v>122</v>
      </c>
      <c r="J3124" t="s">
        <v>1126</v>
      </c>
      <c r="K3124" t="s">
        <v>1126</v>
      </c>
      <c r="L3124">
        <v>3000</v>
      </c>
      <c r="M3124">
        <v>4500</v>
      </c>
      <c r="N3124" s="1">
        <v>3.5</v>
      </c>
      <c r="O3124" s="1">
        <v>3</v>
      </c>
      <c r="P3124">
        <v>22</v>
      </c>
      <c r="Q3124">
        <v>-4</v>
      </c>
      <c r="R3124">
        <v>15</v>
      </c>
      <c r="S3124">
        <v>33</v>
      </c>
      <c r="T3124">
        <v>52.38</v>
      </c>
      <c r="U3124">
        <v>156</v>
      </c>
      <c r="V3124">
        <v>0</v>
      </c>
      <c r="W3124">
        <v>17</v>
      </c>
      <c r="X3124">
        <v>30</v>
      </c>
      <c r="Y3124">
        <v>56.67</v>
      </c>
      <c r="Z3124">
        <v>47.620000000000005</v>
      </c>
      <c r="AA3124">
        <v>128</v>
      </c>
      <c r="AB3124">
        <v>0</v>
      </c>
      <c r="AC3124">
        <v>1</v>
      </c>
      <c r="AD3124">
        <v>2</v>
      </c>
      <c r="AE3124">
        <v>4</v>
      </c>
      <c r="AF3124">
        <v>124</v>
      </c>
      <c r="AG3124">
        <v>280</v>
      </c>
      <c r="AH3124">
        <v>0</v>
      </c>
      <c r="AI3124">
        <v>0</v>
      </c>
      <c r="AJ3124">
        <v>1</v>
      </c>
      <c r="AK3124">
        <v>0</v>
      </c>
      <c r="AL3124">
        <v>11</v>
      </c>
      <c r="AM3124">
        <v>96</v>
      </c>
      <c r="AN3124">
        <v>3</v>
      </c>
      <c r="AO3124">
        <v>14</v>
      </c>
      <c r="AP3124">
        <v>21.43</v>
      </c>
      <c r="AQ3124">
        <v>0</v>
      </c>
      <c r="AR3124">
        <v>0</v>
      </c>
      <c r="AS3124">
        <v>0</v>
      </c>
      <c r="AT3124">
        <v>33.366666666666667</v>
      </c>
      <c r="AU3124">
        <v>55.610000000000007</v>
      </c>
      <c r="AV3124">
        <v>10</v>
      </c>
      <c r="AW3124">
        <v>40</v>
      </c>
      <c r="AX3124">
        <v>10</v>
      </c>
      <c r="AY3124">
        <v>40.5</v>
      </c>
      <c r="AZ3124">
        <v>3</v>
      </c>
      <c r="BA3124">
        <v>26</v>
      </c>
      <c r="BB3124" t="str">
        <f t="shared" si="337"/>
        <v>N</v>
      </c>
      <c r="BC3124" t="str">
        <f t="shared" si="338"/>
        <v>Road</v>
      </c>
      <c r="BD3124">
        <f t="shared" si="339"/>
        <v>9</v>
      </c>
      <c r="BE3124">
        <f t="shared" si="340"/>
        <v>0.13</v>
      </c>
      <c r="BH3124" t="str">
        <f t="shared" si="341"/>
        <v>201815T.J. YeldonJAX</v>
      </c>
      <c r="BI3124">
        <v>2018</v>
      </c>
      <c r="BJ3124" s="2">
        <v>15</v>
      </c>
      <c r="BK3124" t="s">
        <v>1263</v>
      </c>
      <c r="BL3124" t="s">
        <v>116</v>
      </c>
      <c r="BM3124" t="str">
        <f t="shared" si="342"/>
        <v>JAX</v>
      </c>
      <c r="BN3124" t="s">
        <v>82</v>
      </c>
      <c r="BO3124" t="s">
        <v>1335</v>
      </c>
      <c r="BP3124" t="s">
        <v>72</v>
      </c>
      <c r="BQ3124">
        <v>18</v>
      </c>
      <c r="BR3124">
        <v>0.35</v>
      </c>
    </row>
    <row r="3125" spans="1:70" x14ac:dyDescent="0.3">
      <c r="A3125" t="str">
        <f t="shared" si="336"/>
        <v>201813Jeff WilsonSF</v>
      </c>
      <c r="B3125" t="s">
        <v>1020</v>
      </c>
      <c r="C3125">
        <v>2018</v>
      </c>
      <c r="D3125">
        <v>13</v>
      </c>
      <c r="E3125" t="s">
        <v>1329</v>
      </c>
      <c r="F3125" t="s">
        <v>102</v>
      </c>
      <c r="G3125" t="s">
        <v>2</v>
      </c>
      <c r="H3125" t="s">
        <v>76</v>
      </c>
      <c r="I3125" t="s">
        <v>122</v>
      </c>
      <c r="J3125" t="s">
        <v>1126</v>
      </c>
      <c r="K3125" t="s">
        <v>1126</v>
      </c>
      <c r="L3125">
        <v>3000</v>
      </c>
      <c r="M3125">
        <v>4500</v>
      </c>
      <c r="N3125" s="1">
        <v>20.399999999999999</v>
      </c>
      <c r="O3125" s="1">
        <v>15.4</v>
      </c>
      <c r="P3125">
        <v>16</v>
      </c>
      <c r="Q3125">
        <v>-27</v>
      </c>
      <c r="R3125">
        <v>24</v>
      </c>
      <c r="S3125">
        <v>23</v>
      </c>
      <c r="T3125">
        <v>32.39</v>
      </c>
      <c r="U3125">
        <v>66</v>
      </c>
      <c r="V3125">
        <v>0</v>
      </c>
      <c r="W3125">
        <v>30</v>
      </c>
      <c r="X3125">
        <v>48</v>
      </c>
      <c r="Y3125">
        <v>62.5</v>
      </c>
      <c r="Z3125">
        <v>67.61</v>
      </c>
      <c r="AA3125">
        <v>442</v>
      </c>
      <c r="AB3125">
        <v>2</v>
      </c>
      <c r="AC3125">
        <v>1</v>
      </c>
      <c r="AD3125">
        <v>3</v>
      </c>
      <c r="AE3125">
        <v>28</v>
      </c>
      <c r="AF3125">
        <v>414</v>
      </c>
      <c r="AG3125">
        <v>480</v>
      </c>
      <c r="AH3125">
        <v>3</v>
      </c>
      <c r="AI3125">
        <v>2</v>
      </c>
      <c r="AJ3125">
        <v>3</v>
      </c>
      <c r="AK3125">
        <v>3</v>
      </c>
      <c r="AL3125">
        <v>13</v>
      </c>
      <c r="AM3125">
        <v>128</v>
      </c>
      <c r="AN3125">
        <v>7</v>
      </c>
      <c r="AO3125">
        <v>16</v>
      </c>
      <c r="AP3125">
        <v>43.75</v>
      </c>
      <c r="AQ3125">
        <v>1</v>
      </c>
      <c r="AR3125">
        <v>2</v>
      </c>
      <c r="AS3125">
        <v>50</v>
      </c>
      <c r="AT3125">
        <v>32.5</v>
      </c>
      <c r="AU3125">
        <v>54.169999999999995</v>
      </c>
      <c r="AV3125">
        <v>10</v>
      </c>
      <c r="AW3125">
        <v>46.5</v>
      </c>
      <c r="AX3125">
        <v>10</v>
      </c>
      <c r="AY3125">
        <v>45</v>
      </c>
      <c r="AZ3125">
        <v>3</v>
      </c>
      <c r="BA3125">
        <v>37</v>
      </c>
      <c r="BB3125" t="str">
        <f t="shared" si="337"/>
        <v>N</v>
      </c>
      <c r="BC3125" t="str">
        <f t="shared" si="338"/>
        <v>Road</v>
      </c>
      <c r="BD3125">
        <f t="shared" si="339"/>
        <v>55</v>
      </c>
      <c r="BE3125">
        <f t="shared" si="340"/>
        <v>0.72</v>
      </c>
      <c r="BH3125" t="str">
        <f t="shared" si="341"/>
        <v>201815Tommy BohanonJAX</v>
      </c>
      <c r="BI3125">
        <v>2018</v>
      </c>
      <c r="BJ3125" s="2">
        <v>15</v>
      </c>
      <c r="BK3125" t="s">
        <v>1225</v>
      </c>
      <c r="BL3125" t="s">
        <v>116</v>
      </c>
      <c r="BM3125" t="str">
        <f t="shared" si="342"/>
        <v>JAX</v>
      </c>
      <c r="BN3125" t="s">
        <v>82</v>
      </c>
      <c r="BO3125" t="s">
        <v>1335</v>
      </c>
      <c r="BP3125" t="s">
        <v>72</v>
      </c>
      <c r="BQ3125">
        <v>4</v>
      </c>
      <c r="BR3125">
        <v>0.08</v>
      </c>
    </row>
    <row r="3126" spans="1:70" x14ac:dyDescent="0.3">
      <c r="A3126" t="str">
        <f t="shared" si="336"/>
        <v>201813C.J. HamMIN</v>
      </c>
      <c r="B3126" t="s">
        <v>1014</v>
      </c>
      <c r="C3126">
        <v>2018</v>
      </c>
      <c r="D3126">
        <v>13</v>
      </c>
      <c r="E3126" t="s">
        <v>1243</v>
      </c>
      <c r="F3126" t="s">
        <v>95</v>
      </c>
      <c r="G3126" t="s">
        <v>12</v>
      </c>
      <c r="H3126" t="s">
        <v>69</v>
      </c>
      <c r="I3126" t="s">
        <v>122</v>
      </c>
      <c r="J3126" t="s">
        <v>1126</v>
      </c>
      <c r="K3126" t="s">
        <v>1126</v>
      </c>
      <c r="L3126">
        <v>3000</v>
      </c>
      <c r="M3126">
        <v>4500</v>
      </c>
      <c r="N3126" s="1">
        <v>3.1</v>
      </c>
      <c r="O3126" s="1">
        <v>2.1</v>
      </c>
      <c r="P3126">
        <v>10</v>
      </c>
      <c r="Q3126">
        <v>-14</v>
      </c>
      <c r="R3126">
        <v>16</v>
      </c>
      <c r="S3126">
        <v>13</v>
      </c>
      <c r="T3126">
        <v>22.81</v>
      </c>
      <c r="U3126">
        <v>95</v>
      </c>
      <c r="V3126">
        <v>0</v>
      </c>
      <c r="W3126">
        <v>32</v>
      </c>
      <c r="X3126">
        <v>44</v>
      </c>
      <c r="Y3126">
        <v>72.72999999999999</v>
      </c>
      <c r="Z3126">
        <v>77.19</v>
      </c>
      <c r="AA3126">
        <v>219</v>
      </c>
      <c r="AB3126">
        <v>1</v>
      </c>
      <c r="AC3126">
        <v>2</v>
      </c>
      <c r="AD3126">
        <v>2</v>
      </c>
      <c r="AE3126">
        <v>18</v>
      </c>
      <c r="AF3126">
        <v>201</v>
      </c>
      <c r="AG3126">
        <v>296</v>
      </c>
      <c r="AH3126">
        <v>0</v>
      </c>
      <c r="AI3126">
        <v>0</v>
      </c>
      <c r="AJ3126">
        <v>2</v>
      </c>
      <c r="AK3126">
        <v>1</v>
      </c>
      <c r="AL3126">
        <v>5</v>
      </c>
      <c r="AM3126">
        <v>55</v>
      </c>
      <c r="AN3126">
        <v>3</v>
      </c>
      <c r="AO3126">
        <v>12</v>
      </c>
      <c r="AP3126">
        <v>25</v>
      </c>
      <c r="AQ3126">
        <v>1</v>
      </c>
      <c r="AR3126">
        <v>2</v>
      </c>
      <c r="AS3126">
        <v>50</v>
      </c>
      <c r="AT3126">
        <v>26.65</v>
      </c>
      <c r="AU3126">
        <v>44.42</v>
      </c>
      <c r="AV3126">
        <v>6</v>
      </c>
      <c r="AW3126">
        <v>48</v>
      </c>
      <c r="AX3126">
        <v>5.5</v>
      </c>
      <c r="AY3126">
        <v>50.5</v>
      </c>
      <c r="AZ3126">
        <v>0</v>
      </c>
      <c r="BA3126">
        <v>24</v>
      </c>
      <c r="BB3126" t="e">
        <f t="shared" si="337"/>
        <v>#N/A</v>
      </c>
      <c r="BC3126" t="e">
        <f t="shared" si="338"/>
        <v>#N/A</v>
      </c>
      <c r="BD3126" t="e">
        <f t="shared" si="339"/>
        <v>#N/A</v>
      </c>
      <c r="BE3126" t="e">
        <f t="shared" si="340"/>
        <v>#N/A</v>
      </c>
      <c r="BH3126" t="str">
        <f t="shared" si="341"/>
        <v>201815Ezekiel ElliottDAL</v>
      </c>
      <c r="BI3126">
        <v>2018</v>
      </c>
      <c r="BJ3126" s="2">
        <v>15</v>
      </c>
      <c r="BK3126" t="s">
        <v>1127</v>
      </c>
      <c r="BL3126" t="s">
        <v>85</v>
      </c>
      <c r="BM3126" t="str">
        <f t="shared" si="342"/>
        <v>DAL</v>
      </c>
      <c r="BN3126" t="s">
        <v>113</v>
      </c>
      <c r="BO3126" t="s">
        <v>1337</v>
      </c>
      <c r="BP3126" t="s">
        <v>122</v>
      </c>
      <c r="BQ3126">
        <v>61</v>
      </c>
      <c r="BR3126">
        <v>0.88</v>
      </c>
    </row>
    <row r="3127" spans="1:70" x14ac:dyDescent="0.3">
      <c r="A3127" t="str">
        <f t="shared" si="336"/>
        <v>201813Ameer AbdullahMIN</v>
      </c>
      <c r="B3127" t="s">
        <v>1014</v>
      </c>
      <c r="C3127">
        <v>2018</v>
      </c>
      <c r="D3127">
        <v>13</v>
      </c>
      <c r="E3127" t="s">
        <v>1146</v>
      </c>
      <c r="F3127" t="s">
        <v>95</v>
      </c>
      <c r="G3127" t="s">
        <v>12</v>
      </c>
      <c r="H3127" t="s">
        <v>69</v>
      </c>
      <c r="I3127" t="s">
        <v>122</v>
      </c>
      <c r="J3127" t="s">
        <v>1126</v>
      </c>
      <c r="K3127" t="s">
        <v>1126</v>
      </c>
      <c r="L3127">
        <v>3000</v>
      </c>
      <c r="M3127">
        <v>4500</v>
      </c>
      <c r="N3127" s="1">
        <v>0</v>
      </c>
      <c r="O3127" s="1">
        <v>0</v>
      </c>
      <c r="P3127">
        <v>10</v>
      </c>
      <c r="Q3127">
        <v>-14</v>
      </c>
      <c r="R3127">
        <v>16</v>
      </c>
      <c r="S3127">
        <v>13</v>
      </c>
      <c r="T3127">
        <v>22.81</v>
      </c>
      <c r="U3127">
        <v>95</v>
      </c>
      <c r="V3127">
        <v>0</v>
      </c>
      <c r="W3127">
        <v>32</v>
      </c>
      <c r="X3127">
        <v>44</v>
      </c>
      <c r="Y3127">
        <v>72.72999999999999</v>
      </c>
      <c r="Z3127">
        <v>77.19</v>
      </c>
      <c r="AA3127">
        <v>219</v>
      </c>
      <c r="AB3127">
        <v>1</v>
      </c>
      <c r="AC3127">
        <v>2</v>
      </c>
      <c r="AD3127">
        <v>2</v>
      </c>
      <c r="AE3127">
        <v>18</v>
      </c>
      <c r="AF3127">
        <v>201</v>
      </c>
      <c r="AG3127">
        <v>296</v>
      </c>
      <c r="AH3127">
        <v>0</v>
      </c>
      <c r="AI3127">
        <v>0</v>
      </c>
      <c r="AJ3127">
        <v>2</v>
      </c>
      <c r="AK3127">
        <v>1</v>
      </c>
      <c r="AL3127">
        <v>5</v>
      </c>
      <c r="AM3127">
        <v>55</v>
      </c>
      <c r="AN3127">
        <v>3</v>
      </c>
      <c r="AO3127">
        <v>12</v>
      </c>
      <c r="AP3127">
        <v>25</v>
      </c>
      <c r="AQ3127">
        <v>1</v>
      </c>
      <c r="AR3127">
        <v>2</v>
      </c>
      <c r="AS3127">
        <v>50</v>
      </c>
      <c r="AT3127">
        <v>26.65</v>
      </c>
      <c r="AU3127">
        <v>44.42</v>
      </c>
      <c r="AV3127">
        <v>6</v>
      </c>
      <c r="AW3127">
        <v>48</v>
      </c>
      <c r="AX3127">
        <v>5.5</v>
      </c>
      <c r="AY3127">
        <v>50.5</v>
      </c>
      <c r="AZ3127">
        <v>0</v>
      </c>
      <c r="BA3127">
        <v>24</v>
      </c>
      <c r="BB3127" t="str">
        <f t="shared" si="337"/>
        <v>N</v>
      </c>
      <c r="BC3127" t="str">
        <f t="shared" si="338"/>
        <v>Road</v>
      </c>
      <c r="BD3127">
        <f t="shared" si="339"/>
        <v>2</v>
      </c>
      <c r="BE3127">
        <f t="shared" si="340"/>
        <v>0.03</v>
      </c>
      <c r="BH3127" t="str">
        <f t="shared" si="341"/>
        <v>201815Rod SmithDAL</v>
      </c>
      <c r="BI3127">
        <v>2018</v>
      </c>
      <c r="BJ3127" s="2">
        <v>15</v>
      </c>
      <c r="BK3127" t="s">
        <v>1155</v>
      </c>
      <c r="BL3127" t="s">
        <v>85</v>
      </c>
      <c r="BM3127" t="str">
        <f t="shared" si="342"/>
        <v>DAL</v>
      </c>
      <c r="BN3127" t="s">
        <v>113</v>
      </c>
      <c r="BO3127" t="s">
        <v>1335</v>
      </c>
      <c r="BP3127" t="s">
        <v>122</v>
      </c>
      <c r="BQ3127">
        <v>6</v>
      </c>
      <c r="BR3127">
        <v>0.09</v>
      </c>
    </row>
    <row r="3128" spans="1:70" x14ac:dyDescent="0.3">
      <c r="A3128" t="str">
        <f t="shared" si="336"/>
        <v>201813Detrez NewsomeLAC</v>
      </c>
      <c r="B3128" t="s">
        <v>1012</v>
      </c>
      <c r="C3128">
        <v>2018</v>
      </c>
      <c r="D3128">
        <v>13</v>
      </c>
      <c r="E3128" t="s">
        <v>1296</v>
      </c>
      <c r="F3128" t="s">
        <v>106</v>
      </c>
      <c r="G3128" t="s">
        <v>14</v>
      </c>
      <c r="H3128" t="s">
        <v>119</v>
      </c>
      <c r="I3128" t="s">
        <v>122</v>
      </c>
      <c r="J3128" t="s">
        <v>1126</v>
      </c>
      <c r="K3128" t="s">
        <v>1126</v>
      </c>
      <c r="L3128">
        <v>3000</v>
      </c>
      <c r="M3128">
        <v>4500</v>
      </c>
      <c r="N3128" s="1">
        <v>0</v>
      </c>
      <c r="O3128" s="1">
        <v>0</v>
      </c>
      <c r="P3128">
        <v>33</v>
      </c>
      <c r="Q3128">
        <v>3</v>
      </c>
      <c r="R3128">
        <v>22</v>
      </c>
      <c r="S3128">
        <v>22</v>
      </c>
      <c r="T3128">
        <v>37.93</v>
      </c>
      <c r="U3128">
        <v>85</v>
      </c>
      <c r="V3128">
        <v>1</v>
      </c>
      <c r="W3128">
        <v>26</v>
      </c>
      <c r="X3128">
        <v>36</v>
      </c>
      <c r="Y3128">
        <v>72.22</v>
      </c>
      <c r="Z3128">
        <v>62.07</v>
      </c>
      <c r="AA3128">
        <v>299</v>
      </c>
      <c r="AB3128">
        <v>2</v>
      </c>
      <c r="AC3128">
        <v>0</v>
      </c>
      <c r="AD3128">
        <v>2</v>
      </c>
      <c r="AE3128">
        <v>13</v>
      </c>
      <c r="AF3128">
        <v>286</v>
      </c>
      <c r="AG3128">
        <v>371</v>
      </c>
      <c r="AH3128">
        <v>0</v>
      </c>
      <c r="AI3128">
        <v>0</v>
      </c>
      <c r="AJ3128">
        <v>0</v>
      </c>
      <c r="AK3128">
        <v>-1</v>
      </c>
      <c r="AL3128">
        <v>5</v>
      </c>
      <c r="AM3128">
        <v>80</v>
      </c>
      <c r="AN3128">
        <v>6</v>
      </c>
      <c r="AO3128">
        <v>11</v>
      </c>
      <c r="AP3128">
        <v>54.55</v>
      </c>
      <c r="AQ3128">
        <v>0</v>
      </c>
      <c r="AR3128">
        <v>0</v>
      </c>
      <c r="AS3128">
        <v>0</v>
      </c>
      <c r="AT3128">
        <v>31.2</v>
      </c>
      <c r="AU3128">
        <v>52</v>
      </c>
      <c r="AV3128">
        <v>3.5</v>
      </c>
      <c r="AW3128">
        <v>52.5</v>
      </c>
      <c r="AX3128">
        <v>3</v>
      </c>
      <c r="AY3128">
        <v>53.5</v>
      </c>
      <c r="AZ3128">
        <v>1</v>
      </c>
      <c r="BA3128">
        <v>30</v>
      </c>
      <c r="BB3128" t="str">
        <f t="shared" si="337"/>
        <v>N</v>
      </c>
      <c r="BC3128" t="str">
        <f t="shared" si="338"/>
        <v>Road</v>
      </c>
      <c r="BD3128" t="str">
        <f t="shared" si="339"/>
        <v/>
      </c>
      <c r="BE3128" t="str">
        <f t="shared" si="340"/>
        <v/>
      </c>
      <c r="BH3128" t="str">
        <f t="shared" si="341"/>
        <v>201815Jamize OlawaleDAL</v>
      </c>
      <c r="BI3128">
        <v>2018</v>
      </c>
      <c r="BJ3128" s="2">
        <v>15</v>
      </c>
      <c r="BK3128" t="s">
        <v>1250</v>
      </c>
      <c r="BL3128" t="s">
        <v>85</v>
      </c>
      <c r="BM3128" t="str">
        <f t="shared" si="342"/>
        <v>DAL</v>
      </c>
      <c r="BN3128" t="s">
        <v>113</v>
      </c>
      <c r="BO3128" t="s">
        <v>1335</v>
      </c>
      <c r="BP3128" t="s">
        <v>122</v>
      </c>
      <c r="BQ3128">
        <v>5</v>
      </c>
      <c r="BR3128">
        <v>7.0000000000000007E-2</v>
      </c>
    </row>
    <row r="3129" spans="1:70" x14ac:dyDescent="0.3">
      <c r="A3129" t="str">
        <f t="shared" si="336"/>
        <v>201813Derek WattLAC</v>
      </c>
      <c r="B3129" t="s">
        <v>1012</v>
      </c>
      <c r="C3129">
        <v>2018</v>
      </c>
      <c r="D3129">
        <v>13</v>
      </c>
      <c r="E3129" t="s">
        <v>1232</v>
      </c>
      <c r="F3129" t="s">
        <v>106</v>
      </c>
      <c r="G3129" t="s">
        <v>14</v>
      </c>
      <c r="H3129" t="s">
        <v>119</v>
      </c>
      <c r="I3129" t="s">
        <v>122</v>
      </c>
      <c r="J3129" t="s">
        <v>1126</v>
      </c>
      <c r="K3129" t="s">
        <v>1126</v>
      </c>
      <c r="L3129">
        <v>3000</v>
      </c>
      <c r="M3129">
        <v>4500</v>
      </c>
      <c r="N3129" s="1">
        <v>0</v>
      </c>
      <c r="O3129" s="1">
        <v>0</v>
      </c>
      <c r="P3129">
        <v>33</v>
      </c>
      <c r="Q3129">
        <v>3</v>
      </c>
      <c r="R3129">
        <v>22</v>
      </c>
      <c r="S3129">
        <v>22</v>
      </c>
      <c r="T3129">
        <v>37.93</v>
      </c>
      <c r="U3129">
        <v>85</v>
      </c>
      <c r="V3129">
        <v>1</v>
      </c>
      <c r="W3129">
        <v>26</v>
      </c>
      <c r="X3129">
        <v>36</v>
      </c>
      <c r="Y3129">
        <v>72.22</v>
      </c>
      <c r="Z3129">
        <v>62.07</v>
      </c>
      <c r="AA3129">
        <v>299</v>
      </c>
      <c r="AB3129">
        <v>2</v>
      </c>
      <c r="AC3129">
        <v>0</v>
      </c>
      <c r="AD3129">
        <v>2</v>
      </c>
      <c r="AE3129">
        <v>13</v>
      </c>
      <c r="AF3129">
        <v>286</v>
      </c>
      <c r="AG3129">
        <v>371</v>
      </c>
      <c r="AH3129">
        <v>0</v>
      </c>
      <c r="AI3129">
        <v>0</v>
      </c>
      <c r="AJ3129">
        <v>0</v>
      </c>
      <c r="AK3129">
        <v>-1</v>
      </c>
      <c r="AL3129">
        <v>5</v>
      </c>
      <c r="AM3129">
        <v>80</v>
      </c>
      <c r="AN3129">
        <v>6</v>
      </c>
      <c r="AO3129">
        <v>11</v>
      </c>
      <c r="AP3129">
        <v>54.55</v>
      </c>
      <c r="AQ3129">
        <v>0</v>
      </c>
      <c r="AR3129">
        <v>0</v>
      </c>
      <c r="AS3129">
        <v>0</v>
      </c>
      <c r="AT3129">
        <v>31.2</v>
      </c>
      <c r="AU3129">
        <v>52</v>
      </c>
      <c r="AV3129">
        <v>3.5</v>
      </c>
      <c r="AW3129">
        <v>52.5</v>
      </c>
      <c r="AX3129">
        <v>3</v>
      </c>
      <c r="AY3129">
        <v>53.5</v>
      </c>
      <c r="AZ3129">
        <v>1</v>
      </c>
      <c r="BA3129">
        <v>30</v>
      </c>
      <c r="BB3129" t="e">
        <f t="shared" si="337"/>
        <v>#N/A</v>
      </c>
      <c r="BC3129" t="e">
        <f t="shared" si="338"/>
        <v>#N/A</v>
      </c>
      <c r="BD3129" t="e">
        <f t="shared" si="339"/>
        <v>#N/A</v>
      </c>
      <c r="BE3129" t="e">
        <f t="shared" si="340"/>
        <v>#N/A</v>
      </c>
      <c r="BH3129" t="str">
        <f t="shared" si="341"/>
        <v>201815Nyheim HinesIND</v>
      </c>
      <c r="BI3129">
        <v>2018</v>
      </c>
      <c r="BJ3129" s="2">
        <v>15</v>
      </c>
      <c r="BK3129" t="s">
        <v>1288</v>
      </c>
      <c r="BL3129" t="s">
        <v>113</v>
      </c>
      <c r="BM3129" t="str">
        <f t="shared" si="342"/>
        <v>IND</v>
      </c>
      <c r="BN3129" t="s">
        <v>85</v>
      </c>
      <c r="BO3129" t="s">
        <v>1337</v>
      </c>
      <c r="BP3129" t="s">
        <v>72</v>
      </c>
      <c r="BQ3129">
        <v>29</v>
      </c>
      <c r="BR3129">
        <v>0.4</v>
      </c>
    </row>
    <row r="3130" spans="1:70" x14ac:dyDescent="0.3">
      <c r="A3130" t="str">
        <f t="shared" si="336"/>
        <v>201814Ezekiel ElliottDAL</v>
      </c>
      <c r="B3130" t="s">
        <v>1030</v>
      </c>
      <c r="C3130">
        <v>2018</v>
      </c>
      <c r="D3130">
        <v>14</v>
      </c>
      <c r="E3130" t="s">
        <v>1127</v>
      </c>
      <c r="F3130" t="s">
        <v>85</v>
      </c>
      <c r="G3130" t="s">
        <v>7</v>
      </c>
      <c r="H3130" t="s">
        <v>83</v>
      </c>
      <c r="I3130" t="s">
        <v>72</v>
      </c>
      <c r="J3130" t="s">
        <v>1126</v>
      </c>
      <c r="K3130" t="s">
        <v>1126</v>
      </c>
      <c r="L3130">
        <v>8600</v>
      </c>
      <c r="M3130">
        <v>8800</v>
      </c>
      <c r="N3130" s="1">
        <v>34.200000000000003</v>
      </c>
      <c r="O3130" s="1">
        <v>25.2</v>
      </c>
      <c r="P3130">
        <v>29</v>
      </c>
      <c r="Q3130">
        <v>6</v>
      </c>
      <c r="R3130">
        <v>32</v>
      </c>
      <c r="S3130">
        <v>36</v>
      </c>
      <c r="T3130">
        <v>40</v>
      </c>
      <c r="U3130">
        <v>142</v>
      </c>
      <c r="V3130">
        <v>0</v>
      </c>
      <c r="W3130">
        <v>42</v>
      </c>
      <c r="X3130">
        <v>54</v>
      </c>
      <c r="Y3130">
        <v>77.78</v>
      </c>
      <c r="Z3130">
        <v>60</v>
      </c>
      <c r="AA3130">
        <v>455</v>
      </c>
      <c r="AB3130">
        <v>3</v>
      </c>
      <c r="AC3130">
        <v>2</v>
      </c>
      <c r="AD3130">
        <v>3</v>
      </c>
      <c r="AE3130">
        <v>21</v>
      </c>
      <c r="AF3130">
        <v>434</v>
      </c>
      <c r="AG3130">
        <v>576</v>
      </c>
      <c r="AH3130">
        <v>2</v>
      </c>
      <c r="AI3130">
        <v>1</v>
      </c>
      <c r="AJ3130">
        <v>3</v>
      </c>
      <c r="AK3130">
        <v>2</v>
      </c>
      <c r="AL3130">
        <v>11</v>
      </c>
      <c r="AM3130">
        <v>111</v>
      </c>
      <c r="AN3130">
        <v>10</v>
      </c>
      <c r="AO3130">
        <v>19</v>
      </c>
      <c r="AP3130">
        <v>52.629999999999995</v>
      </c>
      <c r="AQ3130">
        <v>1</v>
      </c>
      <c r="AR3130">
        <v>1</v>
      </c>
      <c r="AS3130">
        <v>100</v>
      </c>
      <c r="AT3130">
        <v>45.55</v>
      </c>
      <c r="AU3130">
        <v>66.900000000000006</v>
      </c>
      <c r="AV3130">
        <v>-4</v>
      </c>
      <c r="AW3130">
        <v>43.5</v>
      </c>
      <c r="AX3130">
        <v>-3</v>
      </c>
      <c r="AY3130">
        <v>45</v>
      </c>
      <c r="AZ3130">
        <v>2</v>
      </c>
      <c r="BA3130">
        <v>23</v>
      </c>
      <c r="BB3130" t="str">
        <f t="shared" si="337"/>
        <v>Y</v>
      </c>
      <c r="BC3130" t="str">
        <f t="shared" si="338"/>
        <v>Home</v>
      </c>
      <c r="BD3130">
        <f t="shared" si="339"/>
        <v>86</v>
      </c>
      <c r="BE3130">
        <f t="shared" si="340"/>
        <v>0.87</v>
      </c>
      <c r="BH3130" t="str">
        <f t="shared" si="341"/>
        <v>201815Marlon MackIND</v>
      </c>
      <c r="BI3130">
        <v>2018</v>
      </c>
      <c r="BJ3130" s="2">
        <v>15</v>
      </c>
      <c r="BK3130" t="s">
        <v>1218</v>
      </c>
      <c r="BL3130" t="s">
        <v>113</v>
      </c>
      <c r="BM3130" t="str">
        <f t="shared" si="342"/>
        <v>IND</v>
      </c>
      <c r="BN3130" t="s">
        <v>85</v>
      </c>
      <c r="BO3130" t="s">
        <v>1335</v>
      </c>
      <c r="BP3130" t="s">
        <v>72</v>
      </c>
      <c r="BQ3130">
        <v>44</v>
      </c>
      <c r="BR3130">
        <v>0.61</v>
      </c>
    </row>
    <row r="3131" spans="1:70" x14ac:dyDescent="0.3">
      <c r="A3131" t="str">
        <f t="shared" si="336"/>
        <v>201814Aaron JonesGB</v>
      </c>
      <c r="B3131" t="s">
        <v>1026</v>
      </c>
      <c r="C3131">
        <v>2018</v>
      </c>
      <c r="D3131">
        <v>14</v>
      </c>
      <c r="E3131" t="s">
        <v>1241</v>
      </c>
      <c r="F3131" t="s">
        <v>74</v>
      </c>
      <c r="G3131" t="s">
        <v>75</v>
      </c>
      <c r="H3131" t="s">
        <v>109</v>
      </c>
      <c r="I3131" t="s">
        <v>72</v>
      </c>
      <c r="J3131" t="s">
        <v>1126</v>
      </c>
      <c r="K3131" t="s">
        <v>1126</v>
      </c>
      <c r="L3131">
        <v>7200</v>
      </c>
      <c r="M3131">
        <v>7500</v>
      </c>
      <c r="N3131" s="1">
        <v>19.600000000000001</v>
      </c>
      <c r="O3131" s="1">
        <v>18.100000000000001</v>
      </c>
      <c r="P3131">
        <v>34</v>
      </c>
      <c r="Q3131">
        <v>14</v>
      </c>
      <c r="R3131">
        <v>23</v>
      </c>
      <c r="S3131">
        <v>25</v>
      </c>
      <c r="T3131">
        <v>43.86</v>
      </c>
      <c r="U3131">
        <v>138</v>
      </c>
      <c r="V3131">
        <v>1</v>
      </c>
      <c r="W3131">
        <v>21</v>
      </c>
      <c r="X3131">
        <v>32</v>
      </c>
      <c r="Y3131">
        <v>65.63</v>
      </c>
      <c r="Z3131">
        <v>56.14</v>
      </c>
      <c r="AA3131">
        <v>196</v>
      </c>
      <c r="AB3131">
        <v>2</v>
      </c>
      <c r="AC3131">
        <v>0</v>
      </c>
      <c r="AD3131">
        <v>4</v>
      </c>
      <c r="AE3131">
        <v>34</v>
      </c>
      <c r="AF3131">
        <v>162</v>
      </c>
      <c r="AG3131">
        <v>300</v>
      </c>
      <c r="AH3131">
        <v>2</v>
      </c>
      <c r="AI3131">
        <v>0</v>
      </c>
      <c r="AJ3131">
        <v>0</v>
      </c>
      <c r="AK3131">
        <v>-2</v>
      </c>
      <c r="AL3131">
        <v>6</v>
      </c>
      <c r="AM3131">
        <v>37</v>
      </c>
      <c r="AN3131">
        <v>7</v>
      </c>
      <c r="AO3131">
        <v>13</v>
      </c>
      <c r="AP3131">
        <v>53.849999999999994</v>
      </c>
      <c r="AQ3131">
        <v>0</v>
      </c>
      <c r="AR3131">
        <v>0</v>
      </c>
      <c r="AS3131">
        <v>0</v>
      </c>
      <c r="AT3131">
        <v>29.183333333333334</v>
      </c>
      <c r="AU3131">
        <v>48.64</v>
      </c>
      <c r="AV3131">
        <v>-4.5</v>
      </c>
      <c r="AW3131">
        <v>48</v>
      </c>
      <c r="AX3131">
        <v>-4</v>
      </c>
      <c r="AY3131">
        <v>50.5</v>
      </c>
      <c r="AZ3131">
        <v>1</v>
      </c>
      <c r="BA3131">
        <v>20</v>
      </c>
      <c r="BB3131" t="str">
        <f t="shared" si="337"/>
        <v>N</v>
      </c>
      <c r="BC3131" t="str">
        <f t="shared" si="338"/>
        <v>Home</v>
      </c>
      <c r="BD3131">
        <f t="shared" si="339"/>
        <v>42</v>
      </c>
      <c r="BE3131">
        <f t="shared" si="340"/>
        <v>0.65</v>
      </c>
      <c r="BH3131" t="str">
        <f t="shared" si="341"/>
        <v>201815Jordan WilkinsIND</v>
      </c>
      <c r="BI3131">
        <v>2018</v>
      </c>
      <c r="BJ3131" s="2">
        <v>15</v>
      </c>
      <c r="BK3131" t="s">
        <v>1291</v>
      </c>
      <c r="BL3131" t="s">
        <v>113</v>
      </c>
      <c r="BM3131" t="str">
        <f t="shared" si="342"/>
        <v>IND</v>
      </c>
      <c r="BN3131" t="s">
        <v>85</v>
      </c>
      <c r="BO3131" t="s">
        <v>1335</v>
      </c>
      <c r="BP3131" t="s">
        <v>72</v>
      </c>
      <c r="BQ3131">
        <v>2</v>
      </c>
      <c r="BR3131">
        <v>0.03</v>
      </c>
    </row>
    <row r="3132" spans="1:70" x14ac:dyDescent="0.3">
      <c r="A3132" t="str">
        <f t="shared" si="336"/>
        <v>201814Nick ChubbCLE</v>
      </c>
      <c r="B3132" t="s">
        <v>1028</v>
      </c>
      <c r="C3132">
        <v>2018</v>
      </c>
      <c r="D3132">
        <v>14</v>
      </c>
      <c r="E3132" t="s">
        <v>1287</v>
      </c>
      <c r="F3132" t="s">
        <v>118</v>
      </c>
      <c r="G3132" t="s">
        <v>6</v>
      </c>
      <c r="H3132" t="s">
        <v>103</v>
      </c>
      <c r="I3132" t="s">
        <v>72</v>
      </c>
      <c r="J3132" t="s">
        <v>1126</v>
      </c>
      <c r="K3132" t="s">
        <v>1126</v>
      </c>
      <c r="L3132">
        <v>6700</v>
      </c>
      <c r="M3132">
        <v>7700</v>
      </c>
      <c r="N3132" s="1">
        <v>18.3</v>
      </c>
      <c r="O3132" s="1">
        <v>16.3</v>
      </c>
      <c r="P3132">
        <v>26</v>
      </c>
      <c r="Q3132">
        <v>6</v>
      </c>
      <c r="R3132">
        <v>12</v>
      </c>
      <c r="S3132">
        <v>21</v>
      </c>
      <c r="T3132">
        <v>47.73</v>
      </c>
      <c r="U3132">
        <v>116</v>
      </c>
      <c r="V3132">
        <v>2</v>
      </c>
      <c r="W3132">
        <v>18</v>
      </c>
      <c r="X3132">
        <v>23</v>
      </c>
      <c r="Y3132">
        <v>78.259999999999991</v>
      </c>
      <c r="Z3132">
        <v>52.27</v>
      </c>
      <c r="AA3132">
        <v>238</v>
      </c>
      <c r="AB3132">
        <v>1</v>
      </c>
      <c r="AC3132">
        <v>0</v>
      </c>
      <c r="AD3132">
        <v>1</v>
      </c>
      <c r="AE3132">
        <v>6</v>
      </c>
      <c r="AF3132">
        <v>232</v>
      </c>
      <c r="AG3132">
        <v>348</v>
      </c>
      <c r="AH3132">
        <v>3</v>
      </c>
      <c r="AI3132">
        <v>2</v>
      </c>
      <c r="AJ3132">
        <v>2</v>
      </c>
      <c r="AK3132">
        <v>1</v>
      </c>
      <c r="AL3132">
        <v>7</v>
      </c>
      <c r="AM3132">
        <v>52</v>
      </c>
      <c r="AN3132">
        <v>4</v>
      </c>
      <c r="AO3132">
        <v>9</v>
      </c>
      <c r="AP3132">
        <v>44.440000000000005</v>
      </c>
      <c r="AQ3132">
        <v>0</v>
      </c>
      <c r="AR3132">
        <v>0</v>
      </c>
      <c r="AS3132">
        <v>0</v>
      </c>
      <c r="AT3132">
        <v>26.166666666666668</v>
      </c>
      <c r="AU3132">
        <v>43.61</v>
      </c>
      <c r="AV3132">
        <v>1</v>
      </c>
      <c r="AW3132">
        <v>46.5</v>
      </c>
      <c r="AX3132">
        <v>1</v>
      </c>
      <c r="AY3132">
        <v>48</v>
      </c>
      <c r="AZ3132">
        <v>1</v>
      </c>
      <c r="BA3132">
        <v>20</v>
      </c>
      <c r="BB3132" t="str">
        <f t="shared" si="337"/>
        <v>Y</v>
      </c>
      <c r="BC3132" t="str">
        <f t="shared" si="338"/>
        <v>Home</v>
      </c>
      <c r="BD3132">
        <f t="shared" si="339"/>
        <v>33</v>
      </c>
      <c r="BE3132">
        <f t="shared" si="340"/>
        <v>0.63</v>
      </c>
      <c r="BH3132" t="str">
        <f t="shared" si="341"/>
        <v>201815Frank GoreMIA</v>
      </c>
      <c r="BI3132">
        <v>2018</v>
      </c>
      <c r="BJ3132" s="2">
        <v>15</v>
      </c>
      <c r="BK3132" t="s">
        <v>1202</v>
      </c>
      <c r="BL3132" t="s">
        <v>156</v>
      </c>
      <c r="BM3132" t="str">
        <f t="shared" si="342"/>
        <v>MIA</v>
      </c>
      <c r="BN3132" t="s">
        <v>95</v>
      </c>
      <c r="BO3132" t="s">
        <v>1337</v>
      </c>
      <c r="BP3132" t="s">
        <v>122</v>
      </c>
      <c r="BQ3132">
        <v>7</v>
      </c>
      <c r="BR3132">
        <v>0.13</v>
      </c>
    </row>
    <row r="3133" spans="1:70" x14ac:dyDescent="0.3">
      <c r="A3133" t="str">
        <f t="shared" si="336"/>
        <v>201814David JohnsonARZ</v>
      </c>
      <c r="B3133" t="s">
        <v>1035</v>
      </c>
      <c r="C3133">
        <v>2018</v>
      </c>
      <c r="D3133">
        <v>14</v>
      </c>
      <c r="E3133" t="s">
        <v>1185</v>
      </c>
      <c r="F3133" t="s">
        <v>93</v>
      </c>
      <c r="G3133" t="s">
        <v>132</v>
      </c>
      <c r="H3133" t="s">
        <v>92</v>
      </c>
      <c r="I3133" t="s">
        <v>72</v>
      </c>
      <c r="J3133" t="s">
        <v>1126</v>
      </c>
      <c r="K3133" t="s">
        <v>1126</v>
      </c>
      <c r="L3133">
        <v>6500</v>
      </c>
      <c r="M3133">
        <v>7000</v>
      </c>
      <c r="N3133" s="1">
        <v>14.1</v>
      </c>
      <c r="O3133" s="1">
        <v>10.1</v>
      </c>
      <c r="P3133">
        <v>3</v>
      </c>
      <c r="Q3133">
        <v>-14</v>
      </c>
      <c r="R3133">
        <v>22</v>
      </c>
      <c r="S3133">
        <v>21</v>
      </c>
      <c r="T3133">
        <v>33.869999999999997</v>
      </c>
      <c r="U3133">
        <v>61</v>
      </c>
      <c r="V3133">
        <v>0</v>
      </c>
      <c r="W3133">
        <v>26</v>
      </c>
      <c r="X3133">
        <v>41</v>
      </c>
      <c r="Y3133">
        <v>63.41</v>
      </c>
      <c r="Z3133">
        <v>66.13</v>
      </c>
      <c r="AA3133">
        <v>240</v>
      </c>
      <c r="AB3133">
        <v>0</v>
      </c>
      <c r="AC3133">
        <v>1</v>
      </c>
      <c r="AD3133">
        <v>3</v>
      </c>
      <c r="AE3133">
        <v>22</v>
      </c>
      <c r="AF3133">
        <v>218</v>
      </c>
      <c r="AG3133">
        <v>279</v>
      </c>
      <c r="AH3133">
        <v>2</v>
      </c>
      <c r="AI3133">
        <v>0</v>
      </c>
      <c r="AJ3133">
        <v>1</v>
      </c>
      <c r="AK3133">
        <v>0</v>
      </c>
      <c r="AL3133">
        <v>8</v>
      </c>
      <c r="AM3133">
        <v>83</v>
      </c>
      <c r="AN3133">
        <v>6</v>
      </c>
      <c r="AO3133">
        <v>16</v>
      </c>
      <c r="AP3133">
        <v>37.5</v>
      </c>
      <c r="AQ3133">
        <v>0</v>
      </c>
      <c r="AR3133">
        <v>1</v>
      </c>
      <c r="AS3133">
        <v>0</v>
      </c>
      <c r="AT3133">
        <v>31.733333333333334</v>
      </c>
      <c r="AU3133">
        <v>52.89</v>
      </c>
      <c r="AV3133">
        <v>2</v>
      </c>
      <c r="AW3133">
        <v>41.5</v>
      </c>
      <c r="AX3133">
        <v>2.5</v>
      </c>
      <c r="AY3133">
        <v>40</v>
      </c>
      <c r="AZ3133">
        <v>1</v>
      </c>
      <c r="BA3133">
        <v>11</v>
      </c>
      <c r="BB3133" t="str">
        <f t="shared" si="337"/>
        <v>Y</v>
      </c>
      <c r="BC3133" t="str">
        <f t="shared" si="338"/>
        <v>Home</v>
      </c>
      <c r="BD3133">
        <f t="shared" si="339"/>
        <v>62</v>
      </c>
      <c r="BE3133">
        <f t="shared" si="340"/>
        <v>0.89</v>
      </c>
      <c r="BH3133" t="str">
        <f t="shared" si="341"/>
        <v>201815Kalen BallageMIA</v>
      </c>
      <c r="BI3133">
        <v>2018</v>
      </c>
      <c r="BJ3133" s="2">
        <v>15</v>
      </c>
      <c r="BK3133" t="s">
        <v>1321</v>
      </c>
      <c r="BL3133" t="s">
        <v>156</v>
      </c>
      <c r="BM3133" t="str">
        <f t="shared" si="342"/>
        <v>MIA</v>
      </c>
      <c r="BN3133" t="s">
        <v>95</v>
      </c>
      <c r="BO3133" t="s">
        <v>1335</v>
      </c>
      <c r="BP3133" t="s">
        <v>122</v>
      </c>
      <c r="BQ3133">
        <v>26</v>
      </c>
      <c r="BR3133">
        <v>0.49</v>
      </c>
    </row>
    <row r="3134" spans="1:70" x14ac:dyDescent="0.3">
      <c r="A3134" t="str">
        <f t="shared" si="336"/>
        <v>201814Tarik CohenCHI</v>
      </c>
      <c r="B3134" t="s">
        <v>1029</v>
      </c>
      <c r="C3134">
        <v>2018</v>
      </c>
      <c r="D3134">
        <v>14</v>
      </c>
      <c r="E3134" t="s">
        <v>1174</v>
      </c>
      <c r="F3134" t="s">
        <v>108</v>
      </c>
      <c r="G3134" t="s">
        <v>13</v>
      </c>
      <c r="H3134" t="s">
        <v>111</v>
      </c>
      <c r="I3134" t="s">
        <v>72</v>
      </c>
      <c r="J3134" t="s">
        <v>1126</v>
      </c>
      <c r="K3134" t="s">
        <v>1126</v>
      </c>
      <c r="L3134">
        <v>6400</v>
      </c>
      <c r="M3134">
        <v>6500</v>
      </c>
      <c r="N3134" s="1">
        <v>12.9</v>
      </c>
      <c r="O3134" s="1">
        <v>10.9</v>
      </c>
      <c r="P3134">
        <v>15</v>
      </c>
      <c r="Q3134">
        <v>9</v>
      </c>
      <c r="R3134">
        <v>17</v>
      </c>
      <c r="S3134">
        <v>35</v>
      </c>
      <c r="T3134">
        <v>53.849999999999994</v>
      </c>
      <c r="U3134">
        <v>194</v>
      </c>
      <c r="V3134">
        <v>0</v>
      </c>
      <c r="W3134">
        <v>16</v>
      </c>
      <c r="X3134">
        <v>30</v>
      </c>
      <c r="Y3134">
        <v>53.33</v>
      </c>
      <c r="Z3134">
        <v>46.150000000000006</v>
      </c>
      <c r="AA3134">
        <v>110</v>
      </c>
      <c r="AB3134">
        <v>1</v>
      </c>
      <c r="AC3134">
        <v>3</v>
      </c>
      <c r="AD3134">
        <v>1</v>
      </c>
      <c r="AE3134">
        <v>10</v>
      </c>
      <c r="AF3134">
        <v>100</v>
      </c>
      <c r="AG3134">
        <v>294</v>
      </c>
      <c r="AH3134">
        <v>0</v>
      </c>
      <c r="AI3134">
        <v>0</v>
      </c>
      <c r="AJ3134">
        <v>3</v>
      </c>
      <c r="AK3134">
        <v>-1</v>
      </c>
      <c r="AL3134">
        <v>6</v>
      </c>
      <c r="AM3134">
        <v>45</v>
      </c>
      <c r="AN3134">
        <v>7</v>
      </c>
      <c r="AO3134">
        <v>16</v>
      </c>
      <c r="AP3134">
        <v>43.75</v>
      </c>
      <c r="AQ3134">
        <v>0</v>
      </c>
      <c r="AR3134">
        <v>0</v>
      </c>
      <c r="AS3134">
        <v>0</v>
      </c>
      <c r="AT3134">
        <v>36.81666666666667</v>
      </c>
      <c r="AU3134">
        <v>61.360000000000007</v>
      </c>
      <c r="AV3134">
        <v>4</v>
      </c>
      <c r="AW3134">
        <v>54</v>
      </c>
      <c r="AX3134">
        <v>3</v>
      </c>
      <c r="AY3134">
        <v>50.5</v>
      </c>
      <c r="AZ3134">
        <v>3</v>
      </c>
      <c r="BA3134">
        <v>6</v>
      </c>
      <c r="BB3134" t="str">
        <f t="shared" si="337"/>
        <v>N</v>
      </c>
      <c r="BC3134" t="str">
        <f t="shared" si="338"/>
        <v>Home</v>
      </c>
      <c r="BD3134">
        <f t="shared" si="339"/>
        <v>30</v>
      </c>
      <c r="BE3134">
        <f t="shared" si="340"/>
        <v>0.42</v>
      </c>
      <c r="BH3134" t="str">
        <f t="shared" si="341"/>
        <v>201815Brandon BoldenMIA</v>
      </c>
      <c r="BI3134">
        <v>2018</v>
      </c>
      <c r="BJ3134" s="2">
        <v>15</v>
      </c>
      <c r="BK3134" t="s">
        <v>1168</v>
      </c>
      <c r="BL3134" t="s">
        <v>156</v>
      </c>
      <c r="BM3134" t="str">
        <f t="shared" si="342"/>
        <v>MIA</v>
      </c>
      <c r="BN3134" t="s">
        <v>95</v>
      </c>
      <c r="BO3134" t="s">
        <v>1335</v>
      </c>
      <c r="BP3134" t="s">
        <v>122</v>
      </c>
      <c r="BQ3134">
        <v>3</v>
      </c>
      <c r="BR3134">
        <v>0.06</v>
      </c>
    </row>
    <row r="3135" spans="1:70" x14ac:dyDescent="0.3">
      <c r="A3135" t="str">
        <f t="shared" si="336"/>
        <v>201814Austin EkelerLAC</v>
      </c>
      <c r="B3135" t="s">
        <v>1023</v>
      </c>
      <c r="C3135">
        <v>2018</v>
      </c>
      <c r="D3135">
        <v>14</v>
      </c>
      <c r="E3135" t="s">
        <v>1231</v>
      </c>
      <c r="F3135" t="s">
        <v>106</v>
      </c>
      <c r="G3135" t="s">
        <v>14</v>
      </c>
      <c r="H3135" t="s">
        <v>98</v>
      </c>
      <c r="I3135" t="s">
        <v>72</v>
      </c>
      <c r="J3135" t="s">
        <v>1126</v>
      </c>
      <c r="K3135" t="s">
        <v>1126</v>
      </c>
      <c r="L3135">
        <v>6200</v>
      </c>
      <c r="M3135">
        <v>6700</v>
      </c>
      <c r="N3135" s="1">
        <v>17.399999999999999</v>
      </c>
      <c r="O3135" s="1">
        <v>16.399999999999999</v>
      </c>
      <c r="P3135">
        <v>26</v>
      </c>
      <c r="Q3135">
        <v>5</v>
      </c>
      <c r="R3135">
        <v>17</v>
      </c>
      <c r="S3135">
        <v>25</v>
      </c>
      <c r="T3135">
        <v>46.300000000000004</v>
      </c>
      <c r="U3135">
        <v>85</v>
      </c>
      <c r="V3135">
        <v>1</v>
      </c>
      <c r="W3135">
        <v>19</v>
      </c>
      <c r="X3135">
        <v>29</v>
      </c>
      <c r="Y3135">
        <v>65.52</v>
      </c>
      <c r="Z3135">
        <v>53.7</v>
      </c>
      <c r="AA3135">
        <v>220</v>
      </c>
      <c r="AB3135">
        <v>1</v>
      </c>
      <c r="AC3135">
        <v>0</v>
      </c>
      <c r="AD3135">
        <v>2</v>
      </c>
      <c r="AE3135">
        <v>17</v>
      </c>
      <c r="AF3135">
        <v>203</v>
      </c>
      <c r="AG3135">
        <v>288</v>
      </c>
      <c r="AH3135">
        <v>0</v>
      </c>
      <c r="AI3135">
        <v>0</v>
      </c>
      <c r="AJ3135">
        <v>0</v>
      </c>
      <c r="AK3135">
        <v>0</v>
      </c>
      <c r="AL3135">
        <v>6</v>
      </c>
      <c r="AM3135">
        <v>38</v>
      </c>
      <c r="AN3135">
        <v>5</v>
      </c>
      <c r="AO3135">
        <v>13</v>
      </c>
      <c r="AP3135">
        <v>38.46</v>
      </c>
      <c r="AQ3135">
        <v>1</v>
      </c>
      <c r="AR3135">
        <v>1</v>
      </c>
      <c r="AS3135">
        <v>100</v>
      </c>
      <c r="AT3135">
        <v>27.366666666666667</v>
      </c>
      <c r="AU3135">
        <v>45.61</v>
      </c>
      <c r="AV3135">
        <v>-14.5</v>
      </c>
      <c r="AW3135">
        <v>48</v>
      </c>
      <c r="AX3135">
        <v>-16.5</v>
      </c>
      <c r="AY3135">
        <v>48</v>
      </c>
      <c r="AZ3135">
        <v>3</v>
      </c>
      <c r="BA3135">
        <v>21</v>
      </c>
      <c r="BB3135" t="str">
        <f t="shared" si="337"/>
        <v>Y</v>
      </c>
      <c r="BC3135" t="str">
        <f t="shared" si="338"/>
        <v>Home</v>
      </c>
      <c r="BD3135">
        <f t="shared" si="339"/>
        <v>39</v>
      </c>
      <c r="BE3135">
        <f t="shared" si="340"/>
        <v>0.68</v>
      </c>
      <c r="BH3135" t="str">
        <f t="shared" si="341"/>
        <v>201815Kenyan DrakeMIA</v>
      </c>
      <c r="BI3135">
        <v>2018</v>
      </c>
      <c r="BJ3135" s="2">
        <v>15</v>
      </c>
      <c r="BK3135" t="s">
        <v>1239</v>
      </c>
      <c r="BL3135" t="s">
        <v>156</v>
      </c>
      <c r="BM3135" t="str">
        <f t="shared" si="342"/>
        <v>MIA</v>
      </c>
      <c r="BN3135" t="s">
        <v>95</v>
      </c>
      <c r="BO3135" t="s">
        <v>1335</v>
      </c>
      <c r="BP3135" t="s">
        <v>122</v>
      </c>
      <c r="BQ3135">
        <v>28</v>
      </c>
      <c r="BR3135">
        <v>0.53</v>
      </c>
    </row>
    <row r="3136" spans="1:70" x14ac:dyDescent="0.3">
      <c r="A3136" t="str">
        <f t="shared" si="336"/>
        <v>201814Chris ThompsonWAS</v>
      </c>
      <c r="B3136" t="s">
        <v>1037</v>
      </c>
      <c r="C3136">
        <v>2018</v>
      </c>
      <c r="D3136">
        <v>14</v>
      </c>
      <c r="E3136" t="s">
        <v>1157</v>
      </c>
      <c r="F3136" t="s">
        <v>82</v>
      </c>
      <c r="G3136" t="s">
        <v>5</v>
      </c>
      <c r="H3136" t="s">
        <v>86</v>
      </c>
      <c r="I3136" t="s">
        <v>72</v>
      </c>
      <c r="J3136" t="s">
        <v>1126</v>
      </c>
      <c r="K3136" t="s">
        <v>1126</v>
      </c>
      <c r="L3136">
        <v>5400</v>
      </c>
      <c r="M3136">
        <v>5600</v>
      </c>
      <c r="N3136" s="1">
        <v>6.8</v>
      </c>
      <c r="O3136" s="1">
        <v>5.3</v>
      </c>
      <c r="P3136">
        <v>16</v>
      </c>
      <c r="Q3136">
        <v>-24</v>
      </c>
      <c r="R3136">
        <v>12</v>
      </c>
      <c r="S3136">
        <v>22</v>
      </c>
      <c r="T3136">
        <v>42.309999999999995</v>
      </c>
      <c r="U3136">
        <v>84</v>
      </c>
      <c r="V3136">
        <v>1</v>
      </c>
      <c r="W3136">
        <v>17</v>
      </c>
      <c r="X3136">
        <v>30</v>
      </c>
      <c r="Y3136">
        <v>56.67</v>
      </c>
      <c r="Z3136">
        <v>57.69</v>
      </c>
      <c r="AA3136">
        <v>233</v>
      </c>
      <c r="AB3136">
        <v>1</v>
      </c>
      <c r="AC3136">
        <v>3</v>
      </c>
      <c r="AD3136">
        <v>5</v>
      </c>
      <c r="AE3136">
        <v>29</v>
      </c>
      <c r="AF3136">
        <v>204</v>
      </c>
      <c r="AG3136">
        <v>288</v>
      </c>
      <c r="AH3136">
        <v>1</v>
      </c>
      <c r="AI3136">
        <v>0</v>
      </c>
      <c r="AJ3136">
        <v>3</v>
      </c>
      <c r="AK3136">
        <v>2</v>
      </c>
      <c r="AL3136">
        <v>15</v>
      </c>
      <c r="AM3136">
        <v>135</v>
      </c>
      <c r="AN3136">
        <v>2</v>
      </c>
      <c r="AO3136">
        <v>11</v>
      </c>
      <c r="AP3136">
        <v>18.18</v>
      </c>
      <c r="AQ3136">
        <v>0</v>
      </c>
      <c r="AR3136">
        <v>1</v>
      </c>
      <c r="AS3136">
        <v>0</v>
      </c>
      <c r="AT3136">
        <v>29.85</v>
      </c>
      <c r="AU3136">
        <v>49.75</v>
      </c>
      <c r="AV3136">
        <v>4</v>
      </c>
      <c r="AW3136">
        <v>41</v>
      </c>
      <c r="AX3136">
        <v>3</v>
      </c>
      <c r="AY3136">
        <v>40</v>
      </c>
      <c r="AZ3136">
        <v>2</v>
      </c>
      <c r="BA3136">
        <v>34</v>
      </c>
      <c r="BB3136" t="str">
        <f t="shared" si="337"/>
        <v>N</v>
      </c>
      <c r="BC3136" t="str">
        <f t="shared" si="338"/>
        <v>Home</v>
      </c>
      <c r="BD3136">
        <f t="shared" si="339"/>
        <v>25</v>
      </c>
      <c r="BE3136">
        <f t="shared" si="340"/>
        <v>0.4</v>
      </c>
      <c r="BH3136" t="str">
        <f t="shared" si="341"/>
        <v>201815Senorise PerryMIA</v>
      </c>
      <c r="BI3136">
        <v>2018</v>
      </c>
      <c r="BJ3136" s="2">
        <v>15</v>
      </c>
      <c r="BK3136" t="s">
        <v>1244</v>
      </c>
      <c r="BL3136" t="s">
        <v>156</v>
      </c>
      <c r="BM3136" t="str">
        <f t="shared" si="342"/>
        <v>MIA</v>
      </c>
      <c r="BN3136" t="s">
        <v>95</v>
      </c>
      <c r="BO3136" t="s">
        <v>1335</v>
      </c>
      <c r="BP3136" t="s">
        <v>122</v>
      </c>
      <c r="BQ3136" t="s">
        <v>1366</v>
      </c>
      <c r="BR3136" t="s">
        <v>1366</v>
      </c>
    </row>
    <row r="3137" spans="1:70" x14ac:dyDescent="0.3">
      <c r="A3137" t="str">
        <f t="shared" si="336"/>
        <v>201814Spencer WareKC</v>
      </c>
      <c r="B3137" t="s">
        <v>1022</v>
      </c>
      <c r="C3137">
        <v>2018</v>
      </c>
      <c r="D3137">
        <v>14</v>
      </c>
      <c r="E3137" t="s">
        <v>1300</v>
      </c>
      <c r="F3137" t="s">
        <v>71</v>
      </c>
      <c r="G3137" t="s">
        <v>139</v>
      </c>
      <c r="H3137" t="s">
        <v>100</v>
      </c>
      <c r="I3137" t="s">
        <v>72</v>
      </c>
      <c r="J3137" t="s">
        <v>1126</v>
      </c>
      <c r="K3137" t="s">
        <v>1126</v>
      </c>
      <c r="L3137">
        <v>5200</v>
      </c>
      <c r="M3137">
        <v>6400</v>
      </c>
      <c r="N3137" s="1">
        <v>17.899999999999999</v>
      </c>
      <c r="O3137" s="1">
        <v>15.4</v>
      </c>
      <c r="P3137">
        <v>27</v>
      </c>
      <c r="Q3137">
        <v>3</v>
      </c>
      <c r="R3137">
        <v>30</v>
      </c>
      <c r="S3137">
        <v>27</v>
      </c>
      <c r="T3137">
        <v>33.75</v>
      </c>
      <c r="U3137">
        <v>94</v>
      </c>
      <c r="V3137">
        <v>1</v>
      </c>
      <c r="W3137">
        <v>35</v>
      </c>
      <c r="X3137">
        <v>53</v>
      </c>
      <c r="Y3137">
        <v>66.039999999999992</v>
      </c>
      <c r="Z3137">
        <v>66.25</v>
      </c>
      <c r="AA3137">
        <v>377</v>
      </c>
      <c r="AB3137">
        <v>2</v>
      </c>
      <c r="AC3137">
        <v>1</v>
      </c>
      <c r="AD3137">
        <v>3</v>
      </c>
      <c r="AE3137">
        <v>30</v>
      </c>
      <c r="AF3137">
        <v>347</v>
      </c>
      <c r="AG3137">
        <v>441</v>
      </c>
      <c r="AH3137">
        <v>1</v>
      </c>
      <c r="AI3137">
        <v>0</v>
      </c>
      <c r="AJ3137">
        <v>1</v>
      </c>
      <c r="AK3137">
        <v>0</v>
      </c>
      <c r="AL3137">
        <v>7</v>
      </c>
      <c r="AM3137">
        <v>53</v>
      </c>
      <c r="AN3137">
        <v>6</v>
      </c>
      <c r="AO3137">
        <v>16</v>
      </c>
      <c r="AP3137">
        <v>37.5</v>
      </c>
      <c r="AQ3137">
        <v>3</v>
      </c>
      <c r="AR3137">
        <v>3</v>
      </c>
      <c r="AS3137">
        <v>100</v>
      </c>
      <c r="AT3137">
        <v>37</v>
      </c>
      <c r="AU3137">
        <v>54.05</v>
      </c>
      <c r="AV3137">
        <v>-7.5</v>
      </c>
      <c r="AW3137">
        <v>53.5</v>
      </c>
      <c r="AX3137">
        <v>-6.5</v>
      </c>
      <c r="AY3137">
        <v>49</v>
      </c>
      <c r="AZ3137">
        <v>3</v>
      </c>
      <c r="BA3137">
        <v>24</v>
      </c>
      <c r="BB3137" t="str">
        <f t="shared" si="337"/>
        <v>Y</v>
      </c>
      <c r="BC3137" t="str">
        <f t="shared" si="338"/>
        <v>Home</v>
      </c>
      <c r="BD3137">
        <f t="shared" si="339"/>
        <v>41</v>
      </c>
      <c r="BE3137">
        <f t="shared" si="340"/>
        <v>0.48</v>
      </c>
      <c r="BH3137" t="str">
        <f t="shared" si="341"/>
        <v>201815Dalvin CookMIN</v>
      </c>
      <c r="BI3137">
        <v>2018</v>
      </c>
      <c r="BJ3137" s="2">
        <v>15</v>
      </c>
      <c r="BK3137" t="s">
        <v>1131</v>
      </c>
      <c r="BL3137" t="s">
        <v>95</v>
      </c>
      <c r="BM3137" t="str">
        <f t="shared" si="342"/>
        <v>MIN</v>
      </c>
      <c r="BN3137" t="s">
        <v>156</v>
      </c>
      <c r="BO3137" t="s">
        <v>1337</v>
      </c>
      <c r="BP3137" t="s">
        <v>72</v>
      </c>
      <c r="BQ3137">
        <v>42</v>
      </c>
      <c r="BR3137">
        <v>0.61</v>
      </c>
    </row>
    <row r="3138" spans="1:70" x14ac:dyDescent="0.3">
      <c r="A3138" t="str">
        <f t="shared" si="336"/>
        <v>201814Lamar MillerHOU</v>
      </c>
      <c r="B3138" t="s">
        <v>1027</v>
      </c>
      <c r="C3138">
        <v>2018</v>
      </c>
      <c r="D3138">
        <v>14</v>
      </c>
      <c r="E3138" t="s">
        <v>1136</v>
      </c>
      <c r="F3138" t="s">
        <v>115</v>
      </c>
      <c r="G3138" t="s">
        <v>0</v>
      </c>
      <c r="H3138" t="s">
        <v>113</v>
      </c>
      <c r="I3138" t="s">
        <v>72</v>
      </c>
      <c r="J3138" t="s">
        <v>1126</v>
      </c>
      <c r="K3138" t="s">
        <v>1126</v>
      </c>
      <c r="L3138">
        <v>5100</v>
      </c>
      <c r="M3138">
        <v>6500</v>
      </c>
      <c r="N3138" s="1">
        <v>16.2</v>
      </c>
      <c r="O3138" s="1">
        <v>13.7</v>
      </c>
      <c r="P3138">
        <v>21</v>
      </c>
      <c r="Q3138">
        <v>-3</v>
      </c>
      <c r="R3138">
        <v>25</v>
      </c>
      <c r="S3138">
        <v>25</v>
      </c>
      <c r="T3138">
        <v>39.68</v>
      </c>
      <c r="U3138">
        <v>89</v>
      </c>
      <c r="V3138">
        <v>2</v>
      </c>
      <c r="W3138">
        <v>27</v>
      </c>
      <c r="X3138">
        <v>38</v>
      </c>
      <c r="Y3138">
        <v>71.05</v>
      </c>
      <c r="Z3138">
        <v>60.319999999999993</v>
      </c>
      <c r="AA3138">
        <v>267</v>
      </c>
      <c r="AB3138">
        <v>1</v>
      </c>
      <c r="AC3138">
        <v>0</v>
      </c>
      <c r="AD3138">
        <v>5</v>
      </c>
      <c r="AE3138">
        <v>41</v>
      </c>
      <c r="AF3138">
        <v>226</v>
      </c>
      <c r="AG3138">
        <v>315</v>
      </c>
      <c r="AH3138">
        <v>0</v>
      </c>
      <c r="AI3138">
        <v>0</v>
      </c>
      <c r="AJ3138">
        <v>0</v>
      </c>
      <c r="AK3138">
        <v>-1</v>
      </c>
      <c r="AL3138">
        <v>7</v>
      </c>
      <c r="AM3138">
        <v>35</v>
      </c>
      <c r="AN3138">
        <v>5</v>
      </c>
      <c r="AO3138">
        <v>15</v>
      </c>
      <c r="AP3138">
        <v>33.33</v>
      </c>
      <c r="AQ3138">
        <v>2</v>
      </c>
      <c r="AR3138">
        <v>2</v>
      </c>
      <c r="AS3138">
        <v>100</v>
      </c>
      <c r="AT3138">
        <v>31.95</v>
      </c>
      <c r="AU3138">
        <v>53.25</v>
      </c>
      <c r="AV3138">
        <v>-5.5</v>
      </c>
      <c r="AW3138">
        <v>49</v>
      </c>
      <c r="AX3138">
        <v>-4</v>
      </c>
      <c r="AY3138">
        <v>49</v>
      </c>
      <c r="AZ3138">
        <v>2</v>
      </c>
      <c r="BA3138">
        <v>24</v>
      </c>
      <c r="BB3138" t="str">
        <f t="shared" si="337"/>
        <v>Y</v>
      </c>
      <c r="BC3138" t="str">
        <f t="shared" si="338"/>
        <v>Home</v>
      </c>
      <c r="BD3138">
        <f t="shared" si="339"/>
        <v>51</v>
      </c>
      <c r="BE3138">
        <f t="shared" si="340"/>
        <v>0.71</v>
      </c>
      <c r="BH3138" t="str">
        <f t="shared" si="341"/>
        <v>201815Latavius MurrayMIN</v>
      </c>
      <c r="BI3138">
        <v>2018</v>
      </c>
      <c r="BJ3138" s="2">
        <v>15</v>
      </c>
      <c r="BK3138" t="s">
        <v>1149</v>
      </c>
      <c r="BL3138" t="s">
        <v>95</v>
      </c>
      <c r="BM3138" t="str">
        <f t="shared" si="342"/>
        <v>MIN</v>
      </c>
      <c r="BN3138" t="s">
        <v>156</v>
      </c>
      <c r="BO3138" t="s">
        <v>1335</v>
      </c>
      <c r="BP3138" t="s">
        <v>72</v>
      </c>
      <c r="BQ3138">
        <v>27</v>
      </c>
      <c r="BR3138">
        <v>0.39</v>
      </c>
    </row>
    <row r="3139" spans="1:70" x14ac:dyDescent="0.3">
      <c r="A3139" t="str">
        <f t="shared" ref="A3139:A3202" si="343">CONCATENATE(C3139,D3139,E3139,G3139)</f>
        <v>201814LeSean McCoyBUF</v>
      </c>
      <c r="B3139" t="s">
        <v>1031</v>
      </c>
      <c r="C3139">
        <v>2018</v>
      </c>
      <c r="D3139">
        <v>14</v>
      </c>
      <c r="E3139" t="s">
        <v>1125</v>
      </c>
      <c r="F3139" t="s">
        <v>88</v>
      </c>
      <c r="G3139" t="s">
        <v>89</v>
      </c>
      <c r="H3139" t="s">
        <v>90</v>
      </c>
      <c r="I3139" t="s">
        <v>72</v>
      </c>
      <c r="J3139" t="s">
        <v>1126</v>
      </c>
      <c r="K3139" t="s">
        <v>1126</v>
      </c>
      <c r="L3139">
        <v>5000</v>
      </c>
      <c r="M3139">
        <v>5700</v>
      </c>
      <c r="N3139" s="1">
        <v>0.1</v>
      </c>
      <c r="O3139" s="1">
        <v>0.1</v>
      </c>
      <c r="P3139">
        <v>23</v>
      </c>
      <c r="Q3139">
        <v>-4</v>
      </c>
      <c r="R3139">
        <v>24</v>
      </c>
      <c r="S3139">
        <v>31</v>
      </c>
      <c r="T3139">
        <v>45.59</v>
      </c>
      <c r="U3139">
        <v>176</v>
      </c>
      <c r="V3139">
        <v>2</v>
      </c>
      <c r="W3139">
        <v>18</v>
      </c>
      <c r="X3139">
        <v>37</v>
      </c>
      <c r="Y3139">
        <v>48.65</v>
      </c>
      <c r="Z3139">
        <v>54.410000000000004</v>
      </c>
      <c r="AA3139">
        <v>206</v>
      </c>
      <c r="AB3139">
        <v>0</v>
      </c>
      <c r="AC3139">
        <v>2</v>
      </c>
      <c r="AD3139">
        <v>3</v>
      </c>
      <c r="AE3139">
        <v>14</v>
      </c>
      <c r="AF3139">
        <v>192</v>
      </c>
      <c r="AG3139">
        <v>368</v>
      </c>
      <c r="AH3139">
        <v>1</v>
      </c>
      <c r="AI3139">
        <v>1</v>
      </c>
      <c r="AJ3139">
        <v>3</v>
      </c>
      <c r="AK3139">
        <v>1</v>
      </c>
      <c r="AL3139">
        <v>7</v>
      </c>
      <c r="AM3139">
        <v>47</v>
      </c>
      <c r="AN3139">
        <v>7</v>
      </c>
      <c r="AO3139">
        <v>14</v>
      </c>
      <c r="AP3139">
        <v>50</v>
      </c>
      <c r="AQ3139">
        <v>0</v>
      </c>
      <c r="AR3139">
        <v>0</v>
      </c>
      <c r="AS3139">
        <v>0</v>
      </c>
      <c r="AT3139">
        <v>33.783333333333331</v>
      </c>
      <c r="AU3139">
        <v>56.31</v>
      </c>
      <c r="AV3139">
        <v>-3.5</v>
      </c>
      <c r="AW3139">
        <v>38</v>
      </c>
      <c r="AX3139">
        <v>-4.5</v>
      </c>
      <c r="AY3139">
        <v>37</v>
      </c>
      <c r="AZ3139">
        <v>0</v>
      </c>
      <c r="BA3139">
        <v>27</v>
      </c>
      <c r="BB3139" t="str">
        <f t="shared" ref="BB3139:BB3202" si="344">VLOOKUP(A3139,$BH$2:$BR$3301,8,FALSE)</f>
        <v>Y</v>
      </c>
      <c r="BC3139" t="str">
        <f t="shared" ref="BC3139:BC3202" si="345">VLOOKUP(A3139,$BH$2:$BR$3301,9,FALSE)</f>
        <v>Home</v>
      </c>
      <c r="BD3139">
        <f t="shared" ref="BD3139:BD3202" si="346">VLOOKUP(A3139,$BH$2:$BR$3301,10,FALSE)</f>
        <v>9</v>
      </c>
      <c r="BE3139">
        <f t="shared" ref="BE3139:BE3202" si="347">VLOOKUP(A3139,$BH$2:$BR$3301,11,FALSE)</f>
        <v>0.12</v>
      </c>
      <c r="BH3139" t="str">
        <f t="shared" ref="BH3139:BH3202" si="348">CONCATENATE(BI3139,BJ3139,BK3139,BM3139)</f>
        <v>201815Ameer AbdullahMIN</v>
      </c>
      <c r="BI3139">
        <v>2018</v>
      </c>
      <c r="BJ3139" s="2">
        <v>15</v>
      </c>
      <c r="BK3139" t="s">
        <v>1146</v>
      </c>
      <c r="BL3139" t="s">
        <v>95</v>
      </c>
      <c r="BM3139" t="str">
        <f t="shared" ref="BM3139:BM3202" si="349">VLOOKUP(BL3139,$BX$2:$BY$33,2,FALSE)</f>
        <v>MIN</v>
      </c>
      <c r="BN3139" t="s">
        <v>156</v>
      </c>
      <c r="BO3139" t="s">
        <v>1335</v>
      </c>
      <c r="BP3139" t="s">
        <v>72</v>
      </c>
      <c r="BQ3139">
        <v>1</v>
      </c>
      <c r="BR3139">
        <v>0.01</v>
      </c>
    </row>
    <row r="3140" spans="1:70" x14ac:dyDescent="0.3">
      <c r="A3140" t="str">
        <f t="shared" si="343"/>
        <v>201814Chris CarsonSEA</v>
      </c>
      <c r="B3140" t="s">
        <v>1025</v>
      </c>
      <c r="C3140">
        <v>2018</v>
      </c>
      <c r="D3140">
        <v>14</v>
      </c>
      <c r="E3140" t="s">
        <v>1235</v>
      </c>
      <c r="F3140" t="s">
        <v>76</v>
      </c>
      <c r="G3140" t="s">
        <v>128</v>
      </c>
      <c r="H3140" t="s">
        <v>95</v>
      </c>
      <c r="I3140" t="s">
        <v>72</v>
      </c>
      <c r="J3140" t="s">
        <v>1126</v>
      </c>
      <c r="K3140" t="s">
        <v>1126</v>
      </c>
      <c r="L3140">
        <v>4900</v>
      </c>
      <c r="M3140">
        <v>6300</v>
      </c>
      <c r="N3140" s="1">
        <v>15</v>
      </c>
      <c r="O3140" s="1">
        <v>15</v>
      </c>
      <c r="P3140">
        <v>21</v>
      </c>
      <c r="Q3140">
        <v>14</v>
      </c>
      <c r="R3140">
        <v>19</v>
      </c>
      <c r="S3140">
        <v>42</v>
      </c>
      <c r="T3140">
        <v>67.739999999999995</v>
      </c>
      <c r="U3140">
        <v>214</v>
      </c>
      <c r="V3140">
        <v>1</v>
      </c>
      <c r="W3140">
        <v>10</v>
      </c>
      <c r="X3140">
        <v>20</v>
      </c>
      <c r="Y3140">
        <v>50</v>
      </c>
      <c r="Z3140">
        <v>32.26</v>
      </c>
      <c r="AA3140">
        <v>72</v>
      </c>
      <c r="AB3140">
        <v>0</v>
      </c>
      <c r="AC3140">
        <v>1</v>
      </c>
      <c r="AD3140">
        <v>2</v>
      </c>
      <c r="AE3140">
        <v>12</v>
      </c>
      <c r="AF3140">
        <v>60</v>
      </c>
      <c r="AG3140">
        <v>274</v>
      </c>
      <c r="AH3140">
        <v>0</v>
      </c>
      <c r="AI3140">
        <v>0</v>
      </c>
      <c r="AJ3140">
        <v>1</v>
      </c>
      <c r="AK3140">
        <v>0</v>
      </c>
      <c r="AL3140">
        <v>4</v>
      </c>
      <c r="AM3140">
        <v>45</v>
      </c>
      <c r="AN3140">
        <v>3</v>
      </c>
      <c r="AO3140">
        <v>11</v>
      </c>
      <c r="AP3140">
        <v>27.27</v>
      </c>
      <c r="AQ3140">
        <v>1</v>
      </c>
      <c r="AR3140">
        <v>1</v>
      </c>
      <c r="AS3140">
        <v>100</v>
      </c>
      <c r="AT3140">
        <v>31.816666666666666</v>
      </c>
      <c r="AU3140">
        <v>53.03</v>
      </c>
      <c r="AV3140">
        <v>-3</v>
      </c>
      <c r="AW3140">
        <v>45</v>
      </c>
      <c r="AX3140">
        <v>-3</v>
      </c>
      <c r="AY3140">
        <v>45.5</v>
      </c>
      <c r="AZ3140">
        <v>2</v>
      </c>
      <c r="BA3140">
        <v>7</v>
      </c>
      <c r="BB3140" t="str">
        <f t="shared" si="344"/>
        <v>Y</v>
      </c>
      <c r="BC3140" t="str">
        <f t="shared" si="345"/>
        <v>Home</v>
      </c>
      <c r="BD3140">
        <f t="shared" si="346"/>
        <v>35</v>
      </c>
      <c r="BE3140">
        <f t="shared" si="347"/>
        <v>0.53</v>
      </c>
      <c r="BH3140" t="str">
        <f t="shared" si="348"/>
        <v>201815Theo RiddickDET</v>
      </c>
      <c r="BI3140">
        <v>2018</v>
      </c>
      <c r="BJ3140" s="2">
        <v>15</v>
      </c>
      <c r="BK3140" t="s">
        <v>1138</v>
      </c>
      <c r="BL3140" t="s">
        <v>92</v>
      </c>
      <c r="BM3140" t="str">
        <f t="shared" si="349"/>
        <v>DET</v>
      </c>
      <c r="BN3140" t="s">
        <v>88</v>
      </c>
      <c r="BO3140" t="s">
        <v>1337</v>
      </c>
      <c r="BP3140" t="s">
        <v>122</v>
      </c>
      <c r="BQ3140">
        <v>25</v>
      </c>
      <c r="BR3140">
        <v>0.44</v>
      </c>
    </row>
    <row r="3141" spans="1:70" x14ac:dyDescent="0.3">
      <c r="A3141" t="str">
        <f t="shared" si="343"/>
        <v>201814Adrian PetersonWAS</v>
      </c>
      <c r="B3141" t="s">
        <v>1037</v>
      </c>
      <c r="C3141">
        <v>2018</v>
      </c>
      <c r="D3141">
        <v>14</v>
      </c>
      <c r="E3141" t="s">
        <v>1259</v>
      </c>
      <c r="F3141" t="s">
        <v>82</v>
      </c>
      <c r="G3141" t="s">
        <v>5</v>
      </c>
      <c r="H3141" t="s">
        <v>86</v>
      </c>
      <c r="I3141" t="s">
        <v>72</v>
      </c>
      <c r="J3141" t="s">
        <v>1126</v>
      </c>
      <c r="K3141" t="s">
        <v>1126</v>
      </c>
      <c r="L3141">
        <v>4800</v>
      </c>
      <c r="M3141">
        <v>6500</v>
      </c>
      <c r="N3141" s="1">
        <v>2.9</v>
      </c>
      <c r="O3141" s="1">
        <v>2.4</v>
      </c>
      <c r="P3141">
        <v>16</v>
      </c>
      <c r="Q3141">
        <v>-24</v>
      </c>
      <c r="R3141">
        <v>12</v>
      </c>
      <c r="S3141">
        <v>22</v>
      </c>
      <c r="T3141">
        <v>42.309999999999995</v>
      </c>
      <c r="U3141">
        <v>84</v>
      </c>
      <c r="V3141">
        <v>1</v>
      </c>
      <c r="W3141">
        <v>17</v>
      </c>
      <c r="X3141">
        <v>30</v>
      </c>
      <c r="Y3141">
        <v>56.67</v>
      </c>
      <c r="Z3141">
        <v>57.69</v>
      </c>
      <c r="AA3141">
        <v>233</v>
      </c>
      <c r="AB3141">
        <v>1</v>
      </c>
      <c r="AC3141">
        <v>3</v>
      </c>
      <c r="AD3141">
        <v>5</v>
      </c>
      <c r="AE3141">
        <v>29</v>
      </c>
      <c r="AF3141">
        <v>204</v>
      </c>
      <c r="AG3141">
        <v>288</v>
      </c>
      <c r="AH3141">
        <v>1</v>
      </c>
      <c r="AI3141">
        <v>0</v>
      </c>
      <c r="AJ3141">
        <v>3</v>
      </c>
      <c r="AK3141">
        <v>2</v>
      </c>
      <c r="AL3141">
        <v>15</v>
      </c>
      <c r="AM3141">
        <v>135</v>
      </c>
      <c r="AN3141">
        <v>2</v>
      </c>
      <c r="AO3141">
        <v>11</v>
      </c>
      <c r="AP3141">
        <v>18.18</v>
      </c>
      <c r="AQ3141">
        <v>0</v>
      </c>
      <c r="AR3141">
        <v>1</v>
      </c>
      <c r="AS3141">
        <v>0</v>
      </c>
      <c r="AT3141">
        <v>29.85</v>
      </c>
      <c r="AU3141">
        <v>49.75</v>
      </c>
      <c r="AV3141">
        <v>4</v>
      </c>
      <c r="AW3141">
        <v>41</v>
      </c>
      <c r="AX3141">
        <v>3</v>
      </c>
      <c r="AY3141">
        <v>40</v>
      </c>
      <c r="AZ3141">
        <v>2</v>
      </c>
      <c r="BA3141">
        <v>34</v>
      </c>
      <c r="BB3141" t="str">
        <f t="shared" si="344"/>
        <v>Y</v>
      </c>
      <c r="BC3141" t="str">
        <f t="shared" si="345"/>
        <v>Home</v>
      </c>
      <c r="BD3141">
        <f t="shared" si="346"/>
        <v>19</v>
      </c>
      <c r="BE3141">
        <f t="shared" si="347"/>
        <v>0.31</v>
      </c>
      <c r="BH3141" t="str">
        <f t="shared" si="348"/>
        <v>201815Zach ZennerDET</v>
      </c>
      <c r="BI3141">
        <v>2018</v>
      </c>
      <c r="BJ3141" s="2">
        <v>15</v>
      </c>
      <c r="BK3141" t="s">
        <v>1246</v>
      </c>
      <c r="BL3141" t="s">
        <v>92</v>
      </c>
      <c r="BM3141" t="str">
        <f t="shared" si="349"/>
        <v>DET</v>
      </c>
      <c r="BN3141" t="s">
        <v>88</v>
      </c>
      <c r="BO3141" t="s">
        <v>1337</v>
      </c>
      <c r="BP3141" t="s">
        <v>122</v>
      </c>
      <c r="BQ3141">
        <v>26</v>
      </c>
      <c r="BR3141">
        <v>0.46</v>
      </c>
    </row>
    <row r="3142" spans="1:70" x14ac:dyDescent="0.3">
      <c r="A3142" t="str">
        <f t="shared" si="343"/>
        <v>201814Kenyan DrakeMIA</v>
      </c>
      <c r="B3142" t="s">
        <v>1034</v>
      </c>
      <c r="C3142">
        <v>2018</v>
      </c>
      <c r="D3142">
        <v>14</v>
      </c>
      <c r="E3142" t="s">
        <v>1239</v>
      </c>
      <c r="F3142" t="s">
        <v>156</v>
      </c>
      <c r="G3142" t="s">
        <v>3</v>
      </c>
      <c r="H3142" t="s">
        <v>69</v>
      </c>
      <c r="I3142" t="s">
        <v>72</v>
      </c>
      <c r="J3142" t="s">
        <v>1126</v>
      </c>
      <c r="K3142" t="s">
        <v>1126</v>
      </c>
      <c r="L3142">
        <v>4500</v>
      </c>
      <c r="M3142">
        <v>6300</v>
      </c>
      <c r="N3142" s="1">
        <v>14.9</v>
      </c>
      <c r="O3142" s="1">
        <v>14.4</v>
      </c>
      <c r="P3142">
        <v>34</v>
      </c>
      <c r="Q3142">
        <v>1</v>
      </c>
      <c r="R3142">
        <v>20</v>
      </c>
      <c r="S3142">
        <v>21</v>
      </c>
      <c r="T3142">
        <v>52.5</v>
      </c>
      <c r="U3142">
        <v>189</v>
      </c>
      <c r="V3142">
        <v>2</v>
      </c>
      <c r="W3142">
        <v>14</v>
      </c>
      <c r="X3142">
        <v>19</v>
      </c>
      <c r="Y3142">
        <v>73.680000000000007</v>
      </c>
      <c r="Z3142">
        <v>47.5</v>
      </c>
      <c r="AA3142">
        <v>265</v>
      </c>
      <c r="AB3142">
        <v>3</v>
      </c>
      <c r="AC3142">
        <v>0</v>
      </c>
      <c r="AD3142">
        <v>5</v>
      </c>
      <c r="AE3142">
        <v>42</v>
      </c>
      <c r="AF3142">
        <v>223</v>
      </c>
      <c r="AG3142">
        <v>412</v>
      </c>
      <c r="AH3142">
        <v>2</v>
      </c>
      <c r="AI3142">
        <v>0</v>
      </c>
      <c r="AJ3142">
        <v>0</v>
      </c>
      <c r="AK3142">
        <v>0</v>
      </c>
      <c r="AL3142">
        <v>7</v>
      </c>
      <c r="AM3142">
        <v>81</v>
      </c>
      <c r="AN3142">
        <v>1</v>
      </c>
      <c r="AO3142">
        <v>7</v>
      </c>
      <c r="AP3142">
        <v>14.29</v>
      </c>
      <c r="AQ3142">
        <v>0</v>
      </c>
      <c r="AR3142">
        <v>0</v>
      </c>
      <c r="AS3142">
        <v>0</v>
      </c>
      <c r="AT3142">
        <v>24.766666666666666</v>
      </c>
      <c r="AU3142">
        <v>41.28</v>
      </c>
      <c r="AV3142">
        <v>9</v>
      </c>
      <c r="AW3142">
        <v>48</v>
      </c>
      <c r="AX3142">
        <v>9</v>
      </c>
      <c r="AY3142">
        <v>50.5</v>
      </c>
      <c r="AZ3142">
        <v>2</v>
      </c>
      <c r="BA3142">
        <v>33</v>
      </c>
      <c r="BB3142" t="str">
        <f t="shared" si="344"/>
        <v>N</v>
      </c>
      <c r="BC3142" t="str">
        <f t="shared" si="345"/>
        <v>Home</v>
      </c>
      <c r="BD3142">
        <f t="shared" si="346"/>
        <v>24</v>
      </c>
      <c r="BE3142">
        <f t="shared" si="347"/>
        <v>0.5</v>
      </c>
      <c r="BH3142" t="str">
        <f t="shared" si="348"/>
        <v>201815LeGarrette BlountDET</v>
      </c>
      <c r="BI3142">
        <v>2018</v>
      </c>
      <c r="BJ3142" s="2">
        <v>15</v>
      </c>
      <c r="BK3142" t="s">
        <v>1200</v>
      </c>
      <c r="BL3142" t="s">
        <v>92</v>
      </c>
      <c r="BM3142" t="str">
        <f t="shared" si="349"/>
        <v>DET</v>
      </c>
      <c r="BN3142" t="s">
        <v>88</v>
      </c>
      <c r="BO3142" t="s">
        <v>1335</v>
      </c>
      <c r="BP3142" t="s">
        <v>122</v>
      </c>
      <c r="BQ3142">
        <v>11</v>
      </c>
      <c r="BR3142">
        <v>0.19</v>
      </c>
    </row>
    <row r="3143" spans="1:70" x14ac:dyDescent="0.3">
      <c r="A3143" t="str">
        <f t="shared" si="343"/>
        <v>201814Dion LewisTEN</v>
      </c>
      <c r="B3143" t="s">
        <v>1033</v>
      </c>
      <c r="C3143">
        <v>2018</v>
      </c>
      <c r="D3143">
        <v>14</v>
      </c>
      <c r="E3143" t="s">
        <v>1156</v>
      </c>
      <c r="F3143" t="s">
        <v>78</v>
      </c>
      <c r="G3143" t="s">
        <v>79</v>
      </c>
      <c r="H3143" t="s">
        <v>116</v>
      </c>
      <c r="I3143" t="s">
        <v>72</v>
      </c>
      <c r="J3143" t="s">
        <v>1126</v>
      </c>
      <c r="K3143" t="s">
        <v>1126</v>
      </c>
      <c r="L3143">
        <v>4400</v>
      </c>
      <c r="M3143">
        <v>5500</v>
      </c>
      <c r="N3143" s="1">
        <v>10.199999999999999</v>
      </c>
      <c r="O3143" s="1">
        <v>7.7</v>
      </c>
      <c r="P3143">
        <v>30</v>
      </c>
      <c r="Q3143">
        <v>21</v>
      </c>
      <c r="R3143">
        <v>21</v>
      </c>
      <c r="S3143">
        <v>32</v>
      </c>
      <c r="T3143">
        <v>57.14</v>
      </c>
      <c r="U3143">
        <v>264</v>
      </c>
      <c r="V3143">
        <v>4</v>
      </c>
      <c r="W3143">
        <v>18</v>
      </c>
      <c r="X3143">
        <v>24</v>
      </c>
      <c r="Y3143">
        <v>75</v>
      </c>
      <c r="Z3143">
        <v>42.86</v>
      </c>
      <c r="AA3143">
        <v>162</v>
      </c>
      <c r="AB3143">
        <v>0</v>
      </c>
      <c r="AC3143">
        <v>1</v>
      </c>
      <c r="AD3143">
        <v>1</v>
      </c>
      <c r="AE3143">
        <v>0</v>
      </c>
      <c r="AF3143">
        <v>162</v>
      </c>
      <c r="AG3143">
        <v>426</v>
      </c>
      <c r="AH3143">
        <v>1</v>
      </c>
      <c r="AI3143">
        <v>0</v>
      </c>
      <c r="AJ3143">
        <v>1</v>
      </c>
      <c r="AK3143">
        <v>0</v>
      </c>
      <c r="AL3143">
        <v>3</v>
      </c>
      <c r="AM3143">
        <v>30</v>
      </c>
      <c r="AN3143">
        <v>7</v>
      </c>
      <c r="AO3143">
        <v>11</v>
      </c>
      <c r="AP3143">
        <v>63.639999999999993</v>
      </c>
      <c r="AQ3143">
        <v>0</v>
      </c>
      <c r="AR3143">
        <v>1</v>
      </c>
      <c r="AS3143">
        <v>0</v>
      </c>
      <c r="AT3143">
        <v>29.333333333333332</v>
      </c>
      <c r="AU3143">
        <v>48.89</v>
      </c>
      <c r="AV3143">
        <v>-4</v>
      </c>
      <c r="AW3143">
        <v>38</v>
      </c>
      <c r="AX3143">
        <v>-5.5</v>
      </c>
      <c r="AY3143">
        <v>37</v>
      </c>
      <c r="AZ3143">
        <v>4</v>
      </c>
      <c r="BA3143">
        <v>7</v>
      </c>
      <c r="BB3143" t="str">
        <f t="shared" si="344"/>
        <v>Y</v>
      </c>
      <c r="BC3143" t="str">
        <f t="shared" si="345"/>
        <v>Home</v>
      </c>
      <c r="BD3143">
        <f t="shared" si="346"/>
        <v>38</v>
      </c>
      <c r="BE3143">
        <f t="shared" si="347"/>
        <v>0.63</v>
      </c>
      <c r="BH3143" t="str">
        <f t="shared" si="348"/>
        <v>201815Marcus MurphyBUF</v>
      </c>
      <c r="BI3143">
        <v>2018</v>
      </c>
      <c r="BJ3143" s="2">
        <v>15</v>
      </c>
      <c r="BK3143" t="s">
        <v>1305</v>
      </c>
      <c r="BL3143" t="s">
        <v>88</v>
      </c>
      <c r="BM3143" t="str">
        <f t="shared" si="349"/>
        <v>BUF</v>
      </c>
      <c r="BN3143" t="s">
        <v>92</v>
      </c>
      <c r="BO3143" t="s">
        <v>1337</v>
      </c>
      <c r="BP3143" t="s">
        <v>72</v>
      </c>
      <c r="BQ3143">
        <v>19</v>
      </c>
      <c r="BR3143">
        <v>0.28000000000000003</v>
      </c>
    </row>
    <row r="3144" spans="1:70" x14ac:dyDescent="0.3">
      <c r="A3144" t="str">
        <f t="shared" si="343"/>
        <v>201814Doug MartinOAK</v>
      </c>
      <c r="B3144" t="s">
        <v>1032</v>
      </c>
      <c r="C3144">
        <v>2018</v>
      </c>
      <c r="D3144">
        <v>14</v>
      </c>
      <c r="E3144" t="s">
        <v>1260</v>
      </c>
      <c r="F3144" t="s">
        <v>80</v>
      </c>
      <c r="G3144" t="s">
        <v>130</v>
      </c>
      <c r="H3144" t="s">
        <v>119</v>
      </c>
      <c r="I3144" t="s">
        <v>72</v>
      </c>
      <c r="J3144" t="s">
        <v>1126</v>
      </c>
      <c r="K3144" t="s">
        <v>1126</v>
      </c>
      <c r="L3144">
        <v>4300</v>
      </c>
      <c r="M3144">
        <v>6000</v>
      </c>
      <c r="N3144" s="1">
        <v>9.1999999999999993</v>
      </c>
      <c r="O3144" s="1">
        <v>9.1999999999999993</v>
      </c>
      <c r="P3144">
        <v>24</v>
      </c>
      <c r="Q3144">
        <v>3</v>
      </c>
      <c r="R3144">
        <v>20</v>
      </c>
      <c r="S3144">
        <v>25</v>
      </c>
      <c r="T3144">
        <v>42.370000000000005</v>
      </c>
      <c r="U3144">
        <v>55</v>
      </c>
      <c r="V3144">
        <v>1</v>
      </c>
      <c r="W3144">
        <v>25</v>
      </c>
      <c r="X3144">
        <v>34</v>
      </c>
      <c r="Y3144">
        <v>73.53</v>
      </c>
      <c r="Z3144">
        <v>57.63</v>
      </c>
      <c r="AA3144">
        <v>322</v>
      </c>
      <c r="AB3144">
        <v>2</v>
      </c>
      <c r="AC3144">
        <v>0</v>
      </c>
      <c r="AD3144">
        <v>4</v>
      </c>
      <c r="AE3144">
        <v>23</v>
      </c>
      <c r="AF3144">
        <v>299</v>
      </c>
      <c r="AG3144">
        <v>354</v>
      </c>
      <c r="AH3144">
        <v>1</v>
      </c>
      <c r="AI3144">
        <v>1</v>
      </c>
      <c r="AJ3144">
        <v>1</v>
      </c>
      <c r="AK3144">
        <v>0</v>
      </c>
      <c r="AL3144">
        <v>13</v>
      </c>
      <c r="AM3144">
        <v>130</v>
      </c>
      <c r="AN3144">
        <v>4</v>
      </c>
      <c r="AO3144">
        <v>12</v>
      </c>
      <c r="AP3144">
        <v>33.33</v>
      </c>
      <c r="AQ3144">
        <v>2</v>
      </c>
      <c r="AR3144">
        <v>2</v>
      </c>
      <c r="AS3144">
        <v>100</v>
      </c>
      <c r="AT3144">
        <v>32.6</v>
      </c>
      <c r="AU3144">
        <v>54.33</v>
      </c>
      <c r="AV3144">
        <v>11.5</v>
      </c>
      <c r="AW3144">
        <v>52</v>
      </c>
      <c r="AX3144">
        <v>10</v>
      </c>
      <c r="AY3144">
        <v>51</v>
      </c>
      <c r="AZ3144">
        <v>1</v>
      </c>
      <c r="BA3144">
        <v>21</v>
      </c>
      <c r="BB3144" t="str">
        <f t="shared" si="344"/>
        <v>Y</v>
      </c>
      <c r="BC3144" t="str">
        <f t="shared" si="345"/>
        <v>Home</v>
      </c>
      <c r="BD3144">
        <f t="shared" si="346"/>
        <v>33</v>
      </c>
      <c r="BE3144">
        <f t="shared" si="347"/>
        <v>0.49</v>
      </c>
      <c r="BH3144" t="str">
        <f t="shared" si="348"/>
        <v>201815Keith FordBUF</v>
      </c>
      <c r="BI3144">
        <v>2018</v>
      </c>
      <c r="BJ3144" s="2">
        <v>15</v>
      </c>
      <c r="BK3144" t="s">
        <v>1332</v>
      </c>
      <c r="BL3144" t="s">
        <v>88</v>
      </c>
      <c r="BM3144" t="str">
        <f t="shared" si="349"/>
        <v>BUF</v>
      </c>
      <c r="BN3144" t="s">
        <v>92</v>
      </c>
      <c r="BO3144" t="s">
        <v>1335</v>
      </c>
      <c r="BP3144" t="s">
        <v>72</v>
      </c>
      <c r="BQ3144">
        <v>41</v>
      </c>
      <c r="BR3144">
        <v>0.6</v>
      </c>
    </row>
    <row r="3145" spans="1:70" x14ac:dyDescent="0.3">
      <c r="A3145" t="str">
        <f t="shared" si="343"/>
        <v>201814Jalen RichardOAK</v>
      </c>
      <c r="B3145" t="s">
        <v>1032</v>
      </c>
      <c r="C3145">
        <v>2018</v>
      </c>
      <c r="D3145">
        <v>14</v>
      </c>
      <c r="E3145" t="s">
        <v>1210</v>
      </c>
      <c r="F3145" t="s">
        <v>80</v>
      </c>
      <c r="G3145" t="s">
        <v>130</v>
      </c>
      <c r="H3145" t="s">
        <v>119</v>
      </c>
      <c r="I3145" t="s">
        <v>72</v>
      </c>
      <c r="J3145" t="s">
        <v>1126</v>
      </c>
      <c r="K3145" t="s">
        <v>1126</v>
      </c>
      <c r="L3145">
        <v>4100</v>
      </c>
      <c r="M3145">
        <v>4800</v>
      </c>
      <c r="N3145" s="1">
        <v>3.9</v>
      </c>
      <c r="O3145" s="1">
        <v>3.4</v>
      </c>
      <c r="P3145">
        <v>24</v>
      </c>
      <c r="Q3145">
        <v>3</v>
      </c>
      <c r="R3145">
        <v>20</v>
      </c>
      <c r="S3145">
        <v>25</v>
      </c>
      <c r="T3145">
        <v>42.370000000000005</v>
      </c>
      <c r="U3145">
        <v>55</v>
      </c>
      <c r="V3145">
        <v>1</v>
      </c>
      <c r="W3145">
        <v>25</v>
      </c>
      <c r="X3145">
        <v>34</v>
      </c>
      <c r="Y3145">
        <v>73.53</v>
      </c>
      <c r="Z3145">
        <v>57.63</v>
      </c>
      <c r="AA3145">
        <v>322</v>
      </c>
      <c r="AB3145">
        <v>2</v>
      </c>
      <c r="AC3145">
        <v>0</v>
      </c>
      <c r="AD3145">
        <v>4</v>
      </c>
      <c r="AE3145">
        <v>23</v>
      </c>
      <c r="AF3145">
        <v>299</v>
      </c>
      <c r="AG3145">
        <v>354</v>
      </c>
      <c r="AH3145">
        <v>1</v>
      </c>
      <c r="AI3145">
        <v>1</v>
      </c>
      <c r="AJ3145">
        <v>1</v>
      </c>
      <c r="AK3145">
        <v>0</v>
      </c>
      <c r="AL3145">
        <v>13</v>
      </c>
      <c r="AM3145">
        <v>130</v>
      </c>
      <c r="AN3145">
        <v>4</v>
      </c>
      <c r="AO3145">
        <v>12</v>
      </c>
      <c r="AP3145">
        <v>33.33</v>
      </c>
      <c r="AQ3145">
        <v>2</v>
      </c>
      <c r="AR3145">
        <v>2</v>
      </c>
      <c r="AS3145">
        <v>100</v>
      </c>
      <c r="AT3145">
        <v>32.6</v>
      </c>
      <c r="AU3145">
        <v>54.33</v>
      </c>
      <c r="AV3145">
        <v>11.5</v>
      </c>
      <c r="AW3145">
        <v>52</v>
      </c>
      <c r="AX3145">
        <v>10</v>
      </c>
      <c r="AY3145">
        <v>51</v>
      </c>
      <c r="AZ3145">
        <v>1</v>
      </c>
      <c r="BA3145">
        <v>21</v>
      </c>
      <c r="BB3145" t="str">
        <f t="shared" si="344"/>
        <v>N</v>
      </c>
      <c r="BC3145" t="str">
        <f t="shared" si="345"/>
        <v>Home</v>
      </c>
      <c r="BD3145">
        <f t="shared" si="346"/>
        <v>33</v>
      </c>
      <c r="BE3145">
        <f t="shared" si="347"/>
        <v>0.49</v>
      </c>
      <c r="BH3145" t="str">
        <f t="shared" si="348"/>
        <v>201815Patrick DiMarcoBUF</v>
      </c>
      <c r="BI3145">
        <v>2018</v>
      </c>
      <c r="BJ3145" s="2">
        <v>15</v>
      </c>
      <c r="BK3145" t="s">
        <v>1178</v>
      </c>
      <c r="BL3145" t="s">
        <v>88</v>
      </c>
      <c r="BM3145" t="str">
        <f t="shared" si="349"/>
        <v>BUF</v>
      </c>
      <c r="BN3145" t="s">
        <v>92</v>
      </c>
      <c r="BO3145" t="s">
        <v>1335</v>
      </c>
      <c r="BP3145" t="s">
        <v>72</v>
      </c>
      <c r="BQ3145">
        <v>15</v>
      </c>
      <c r="BR3145">
        <v>0.22</v>
      </c>
    </row>
    <row r="3146" spans="1:70" x14ac:dyDescent="0.3">
      <c r="A3146" t="str">
        <f t="shared" si="343"/>
        <v>201814Rashaad PennySEA</v>
      </c>
      <c r="B3146" t="s">
        <v>1025</v>
      </c>
      <c r="C3146">
        <v>2018</v>
      </c>
      <c r="D3146">
        <v>14</v>
      </c>
      <c r="E3146" t="s">
        <v>1299</v>
      </c>
      <c r="F3146" t="s">
        <v>76</v>
      </c>
      <c r="G3146" t="s">
        <v>128</v>
      </c>
      <c r="H3146" t="s">
        <v>95</v>
      </c>
      <c r="I3146" t="s">
        <v>72</v>
      </c>
      <c r="J3146" t="s">
        <v>1126</v>
      </c>
      <c r="K3146" t="s">
        <v>1126</v>
      </c>
      <c r="L3146">
        <v>4000</v>
      </c>
      <c r="M3146">
        <v>5000</v>
      </c>
      <c r="N3146" s="1">
        <v>4.4000000000000004</v>
      </c>
      <c r="O3146" s="1">
        <v>4.4000000000000004</v>
      </c>
      <c r="P3146">
        <v>21</v>
      </c>
      <c r="Q3146">
        <v>14</v>
      </c>
      <c r="R3146">
        <v>19</v>
      </c>
      <c r="S3146">
        <v>42</v>
      </c>
      <c r="T3146">
        <v>67.739999999999995</v>
      </c>
      <c r="U3146">
        <v>214</v>
      </c>
      <c r="V3146">
        <v>1</v>
      </c>
      <c r="W3146">
        <v>10</v>
      </c>
      <c r="X3146">
        <v>20</v>
      </c>
      <c r="Y3146">
        <v>50</v>
      </c>
      <c r="Z3146">
        <v>32.26</v>
      </c>
      <c r="AA3146">
        <v>72</v>
      </c>
      <c r="AB3146">
        <v>0</v>
      </c>
      <c r="AC3146">
        <v>1</v>
      </c>
      <c r="AD3146">
        <v>2</v>
      </c>
      <c r="AE3146">
        <v>12</v>
      </c>
      <c r="AF3146">
        <v>60</v>
      </c>
      <c r="AG3146">
        <v>274</v>
      </c>
      <c r="AH3146">
        <v>0</v>
      </c>
      <c r="AI3146">
        <v>0</v>
      </c>
      <c r="AJ3146">
        <v>1</v>
      </c>
      <c r="AK3146">
        <v>0</v>
      </c>
      <c r="AL3146">
        <v>4</v>
      </c>
      <c r="AM3146">
        <v>45</v>
      </c>
      <c r="AN3146">
        <v>3</v>
      </c>
      <c r="AO3146">
        <v>11</v>
      </c>
      <c r="AP3146">
        <v>27.27</v>
      </c>
      <c r="AQ3146">
        <v>1</v>
      </c>
      <c r="AR3146">
        <v>1</v>
      </c>
      <c r="AS3146">
        <v>100</v>
      </c>
      <c r="AT3146">
        <v>31.816666666666666</v>
      </c>
      <c r="AU3146">
        <v>53.03</v>
      </c>
      <c r="AV3146">
        <v>-3</v>
      </c>
      <c r="AW3146">
        <v>45</v>
      </c>
      <c r="AX3146">
        <v>-3</v>
      </c>
      <c r="AY3146">
        <v>45.5</v>
      </c>
      <c r="AZ3146">
        <v>2</v>
      </c>
      <c r="BA3146">
        <v>7</v>
      </c>
      <c r="BB3146" t="str">
        <f t="shared" si="344"/>
        <v>N</v>
      </c>
      <c r="BC3146" t="str">
        <f t="shared" si="345"/>
        <v>Home</v>
      </c>
      <c r="BD3146">
        <f t="shared" si="346"/>
        <v>14</v>
      </c>
      <c r="BE3146">
        <f t="shared" si="347"/>
        <v>0.21</v>
      </c>
      <c r="BH3146" t="str">
        <f t="shared" si="348"/>
        <v>201815Aaron JonesGB</v>
      </c>
      <c r="BI3146">
        <v>2018</v>
      </c>
      <c r="BJ3146" s="2">
        <v>15</v>
      </c>
      <c r="BK3146" t="s">
        <v>1241</v>
      </c>
      <c r="BL3146" t="s">
        <v>74</v>
      </c>
      <c r="BM3146" t="str">
        <f t="shared" si="349"/>
        <v>GB</v>
      </c>
      <c r="BN3146" t="s">
        <v>108</v>
      </c>
      <c r="BO3146" t="s">
        <v>1337</v>
      </c>
      <c r="BP3146" t="s">
        <v>122</v>
      </c>
      <c r="BQ3146">
        <v>7</v>
      </c>
      <c r="BR3146">
        <v>0.1</v>
      </c>
    </row>
    <row r="3147" spans="1:70" x14ac:dyDescent="0.3">
      <c r="A3147" t="str">
        <f t="shared" si="343"/>
        <v>201814Rod SmithDAL</v>
      </c>
      <c r="B3147" t="s">
        <v>1030</v>
      </c>
      <c r="C3147">
        <v>2018</v>
      </c>
      <c r="D3147">
        <v>14</v>
      </c>
      <c r="E3147" t="s">
        <v>1155</v>
      </c>
      <c r="F3147" t="s">
        <v>85</v>
      </c>
      <c r="G3147" t="s">
        <v>7</v>
      </c>
      <c r="H3147" t="s">
        <v>83</v>
      </c>
      <c r="I3147" t="s">
        <v>72</v>
      </c>
      <c r="J3147" t="s">
        <v>1126</v>
      </c>
      <c r="K3147" t="s">
        <v>1126</v>
      </c>
      <c r="L3147">
        <v>4000</v>
      </c>
      <c r="M3147">
        <v>4500</v>
      </c>
      <c r="N3147" s="1">
        <v>6.3</v>
      </c>
      <c r="O3147" s="1">
        <v>5.3</v>
      </c>
      <c r="P3147">
        <v>29</v>
      </c>
      <c r="Q3147">
        <v>6</v>
      </c>
      <c r="R3147">
        <v>32</v>
      </c>
      <c r="S3147">
        <v>36</v>
      </c>
      <c r="T3147">
        <v>40</v>
      </c>
      <c r="U3147">
        <v>142</v>
      </c>
      <c r="V3147">
        <v>0</v>
      </c>
      <c r="W3147">
        <v>42</v>
      </c>
      <c r="X3147">
        <v>54</v>
      </c>
      <c r="Y3147">
        <v>77.78</v>
      </c>
      <c r="Z3147">
        <v>60</v>
      </c>
      <c r="AA3147">
        <v>455</v>
      </c>
      <c r="AB3147">
        <v>3</v>
      </c>
      <c r="AC3147">
        <v>2</v>
      </c>
      <c r="AD3147">
        <v>3</v>
      </c>
      <c r="AE3147">
        <v>21</v>
      </c>
      <c r="AF3147">
        <v>434</v>
      </c>
      <c r="AG3147">
        <v>576</v>
      </c>
      <c r="AH3147">
        <v>2</v>
      </c>
      <c r="AI3147">
        <v>1</v>
      </c>
      <c r="AJ3147">
        <v>3</v>
      </c>
      <c r="AK3147">
        <v>2</v>
      </c>
      <c r="AL3147">
        <v>11</v>
      </c>
      <c r="AM3147">
        <v>111</v>
      </c>
      <c r="AN3147">
        <v>10</v>
      </c>
      <c r="AO3147">
        <v>19</v>
      </c>
      <c r="AP3147">
        <v>52.629999999999995</v>
      </c>
      <c r="AQ3147">
        <v>1</v>
      </c>
      <c r="AR3147">
        <v>1</v>
      </c>
      <c r="AS3147">
        <v>100</v>
      </c>
      <c r="AT3147">
        <v>45.55</v>
      </c>
      <c r="AU3147">
        <v>66.900000000000006</v>
      </c>
      <c r="AV3147">
        <v>-4</v>
      </c>
      <c r="AW3147">
        <v>43.5</v>
      </c>
      <c r="AX3147">
        <v>-3</v>
      </c>
      <c r="AY3147">
        <v>45</v>
      </c>
      <c r="AZ3147">
        <v>2</v>
      </c>
      <c r="BA3147">
        <v>23</v>
      </c>
      <c r="BB3147" t="str">
        <f t="shared" si="344"/>
        <v>N</v>
      </c>
      <c r="BC3147" t="str">
        <f t="shared" si="345"/>
        <v>Home</v>
      </c>
      <c r="BD3147">
        <f t="shared" si="346"/>
        <v>13</v>
      </c>
      <c r="BE3147">
        <f t="shared" si="347"/>
        <v>0.13</v>
      </c>
      <c r="BH3147" t="str">
        <f t="shared" si="348"/>
        <v>201815Jamaal WilliamsGB</v>
      </c>
      <c r="BI3147">
        <v>2018</v>
      </c>
      <c r="BJ3147" s="2">
        <v>15</v>
      </c>
      <c r="BK3147" t="s">
        <v>1153</v>
      </c>
      <c r="BL3147" t="s">
        <v>74</v>
      </c>
      <c r="BM3147" t="str">
        <f t="shared" si="349"/>
        <v>GB</v>
      </c>
      <c r="BN3147" t="s">
        <v>108</v>
      </c>
      <c r="BO3147" t="s">
        <v>1335</v>
      </c>
      <c r="BP3147" t="s">
        <v>122</v>
      </c>
      <c r="BQ3147">
        <v>59</v>
      </c>
      <c r="BR3147">
        <v>0.87</v>
      </c>
    </row>
    <row r="3148" spans="1:70" x14ac:dyDescent="0.3">
      <c r="A3148" t="str">
        <f t="shared" si="343"/>
        <v>201814Jordan HowardCHI</v>
      </c>
      <c r="B3148" t="s">
        <v>1029</v>
      </c>
      <c r="C3148">
        <v>2018</v>
      </c>
      <c r="D3148">
        <v>14</v>
      </c>
      <c r="E3148" t="s">
        <v>1129</v>
      </c>
      <c r="F3148" t="s">
        <v>108</v>
      </c>
      <c r="G3148" t="s">
        <v>13</v>
      </c>
      <c r="H3148" t="s">
        <v>111</v>
      </c>
      <c r="I3148" t="s">
        <v>72</v>
      </c>
      <c r="J3148" t="s">
        <v>1126</v>
      </c>
      <c r="K3148" t="s">
        <v>1126</v>
      </c>
      <c r="L3148">
        <v>3900</v>
      </c>
      <c r="M3148">
        <v>5700</v>
      </c>
      <c r="N3148" s="1">
        <v>14.3</v>
      </c>
      <c r="O3148" s="1">
        <v>10.8</v>
      </c>
      <c r="P3148">
        <v>15</v>
      </c>
      <c r="Q3148">
        <v>9</v>
      </c>
      <c r="R3148">
        <v>17</v>
      </c>
      <c r="S3148">
        <v>35</v>
      </c>
      <c r="T3148">
        <v>53.849999999999994</v>
      </c>
      <c r="U3148">
        <v>194</v>
      </c>
      <c r="V3148">
        <v>0</v>
      </c>
      <c r="W3148">
        <v>16</v>
      </c>
      <c r="X3148">
        <v>30</v>
      </c>
      <c r="Y3148">
        <v>53.33</v>
      </c>
      <c r="Z3148">
        <v>46.150000000000006</v>
      </c>
      <c r="AA3148">
        <v>110</v>
      </c>
      <c r="AB3148">
        <v>1</v>
      </c>
      <c r="AC3148">
        <v>3</v>
      </c>
      <c r="AD3148">
        <v>1</v>
      </c>
      <c r="AE3148">
        <v>10</v>
      </c>
      <c r="AF3148">
        <v>100</v>
      </c>
      <c r="AG3148">
        <v>294</v>
      </c>
      <c r="AH3148">
        <v>0</v>
      </c>
      <c r="AI3148">
        <v>0</v>
      </c>
      <c r="AJ3148">
        <v>3</v>
      </c>
      <c r="AK3148">
        <v>-1</v>
      </c>
      <c r="AL3148">
        <v>6</v>
      </c>
      <c r="AM3148">
        <v>45</v>
      </c>
      <c r="AN3148">
        <v>7</v>
      </c>
      <c r="AO3148">
        <v>16</v>
      </c>
      <c r="AP3148">
        <v>43.75</v>
      </c>
      <c r="AQ3148">
        <v>0</v>
      </c>
      <c r="AR3148">
        <v>0</v>
      </c>
      <c r="AS3148">
        <v>0</v>
      </c>
      <c r="AT3148">
        <v>36.81666666666667</v>
      </c>
      <c r="AU3148">
        <v>61.360000000000007</v>
      </c>
      <c r="AV3148">
        <v>4</v>
      </c>
      <c r="AW3148">
        <v>54</v>
      </c>
      <c r="AX3148">
        <v>3</v>
      </c>
      <c r="AY3148">
        <v>50.5</v>
      </c>
      <c r="AZ3148">
        <v>3</v>
      </c>
      <c r="BA3148">
        <v>6</v>
      </c>
      <c r="BB3148" t="str">
        <f t="shared" si="344"/>
        <v>Y</v>
      </c>
      <c r="BC3148" t="str">
        <f t="shared" si="345"/>
        <v>Home</v>
      </c>
      <c r="BD3148">
        <f t="shared" si="346"/>
        <v>39</v>
      </c>
      <c r="BE3148">
        <f t="shared" si="347"/>
        <v>0.55000000000000004</v>
      </c>
      <c r="BH3148" t="str">
        <f t="shared" si="348"/>
        <v>201815Jordan HowardCHI</v>
      </c>
      <c r="BI3148">
        <v>2018</v>
      </c>
      <c r="BJ3148" s="2">
        <v>15</v>
      </c>
      <c r="BK3148" t="s">
        <v>1129</v>
      </c>
      <c r="BL3148" t="s">
        <v>108</v>
      </c>
      <c r="BM3148" t="str">
        <f t="shared" si="349"/>
        <v>CHI</v>
      </c>
      <c r="BN3148" t="s">
        <v>74</v>
      </c>
      <c r="BO3148" t="s">
        <v>1337</v>
      </c>
      <c r="BP3148" t="s">
        <v>72</v>
      </c>
      <c r="BQ3148">
        <v>34</v>
      </c>
      <c r="BR3148">
        <v>0.56999999999999995</v>
      </c>
    </row>
    <row r="3149" spans="1:70" x14ac:dyDescent="0.3">
      <c r="A3149" t="str">
        <f t="shared" si="343"/>
        <v>201814Jeff WilsonSF</v>
      </c>
      <c r="B3149" t="s">
        <v>1036</v>
      </c>
      <c r="C3149">
        <v>2018</v>
      </c>
      <c r="D3149">
        <v>14</v>
      </c>
      <c r="E3149" t="s">
        <v>1329</v>
      </c>
      <c r="F3149" t="s">
        <v>102</v>
      </c>
      <c r="G3149" t="s">
        <v>2</v>
      </c>
      <c r="H3149" t="s">
        <v>105</v>
      </c>
      <c r="I3149" t="s">
        <v>72</v>
      </c>
      <c r="J3149" t="s">
        <v>1126</v>
      </c>
      <c r="K3149" t="s">
        <v>1126</v>
      </c>
      <c r="L3149">
        <v>3800</v>
      </c>
      <c r="M3149">
        <v>5600</v>
      </c>
      <c r="N3149" s="1">
        <v>10.6</v>
      </c>
      <c r="O3149" s="1">
        <v>10.1</v>
      </c>
      <c r="P3149">
        <v>20</v>
      </c>
      <c r="Q3149">
        <v>6</v>
      </c>
      <c r="R3149">
        <v>24</v>
      </c>
      <c r="S3149">
        <v>30</v>
      </c>
      <c r="T3149">
        <v>47.620000000000005</v>
      </c>
      <c r="U3149">
        <v>84</v>
      </c>
      <c r="V3149">
        <v>0</v>
      </c>
      <c r="W3149">
        <v>20</v>
      </c>
      <c r="X3149">
        <v>33</v>
      </c>
      <c r="Y3149">
        <v>60.61</v>
      </c>
      <c r="Z3149">
        <v>52.38</v>
      </c>
      <c r="AA3149">
        <v>332</v>
      </c>
      <c r="AB3149">
        <v>2</v>
      </c>
      <c r="AC3149">
        <v>1</v>
      </c>
      <c r="AD3149">
        <v>3</v>
      </c>
      <c r="AE3149">
        <v>27</v>
      </c>
      <c r="AF3149">
        <v>305</v>
      </c>
      <c r="AG3149">
        <v>389</v>
      </c>
      <c r="AH3149">
        <v>3</v>
      </c>
      <c r="AI3149">
        <v>0</v>
      </c>
      <c r="AJ3149">
        <v>1</v>
      </c>
      <c r="AK3149">
        <v>1</v>
      </c>
      <c r="AL3149">
        <v>11</v>
      </c>
      <c r="AM3149">
        <v>87</v>
      </c>
      <c r="AN3149">
        <v>4</v>
      </c>
      <c r="AO3149">
        <v>13</v>
      </c>
      <c r="AP3149">
        <v>30.769999999999996</v>
      </c>
      <c r="AQ3149">
        <v>0</v>
      </c>
      <c r="AR3149">
        <v>1</v>
      </c>
      <c r="AS3149">
        <v>0</v>
      </c>
      <c r="AT3149">
        <v>30.683333333333334</v>
      </c>
      <c r="AU3149">
        <v>51.139999999999993</v>
      </c>
      <c r="AV3149">
        <v>5.5</v>
      </c>
      <c r="AW3149">
        <v>44</v>
      </c>
      <c r="AX3149">
        <v>3</v>
      </c>
      <c r="AY3149">
        <v>45.5</v>
      </c>
      <c r="AZ3149">
        <v>2</v>
      </c>
      <c r="BA3149">
        <v>14</v>
      </c>
      <c r="BB3149" t="str">
        <f t="shared" si="344"/>
        <v>Y</v>
      </c>
      <c r="BC3149" t="str">
        <f t="shared" si="345"/>
        <v>Home</v>
      </c>
      <c r="BD3149">
        <f t="shared" si="346"/>
        <v>62</v>
      </c>
      <c r="BE3149">
        <f t="shared" si="347"/>
        <v>0.86</v>
      </c>
      <c r="BH3149" t="str">
        <f t="shared" si="348"/>
        <v>201815Tarik CohenCHI</v>
      </c>
      <c r="BI3149">
        <v>2018</v>
      </c>
      <c r="BJ3149" s="2">
        <v>15</v>
      </c>
      <c r="BK3149" t="s">
        <v>1174</v>
      </c>
      <c r="BL3149" t="s">
        <v>108</v>
      </c>
      <c r="BM3149" t="str">
        <f t="shared" si="349"/>
        <v>CHI</v>
      </c>
      <c r="BN3149" t="s">
        <v>74</v>
      </c>
      <c r="BO3149" t="s">
        <v>1337</v>
      </c>
      <c r="BP3149" t="s">
        <v>72</v>
      </c>
      <c r="BQ3149">
        <v>38</v>
      </c>
      <c r="BR3149">
        <v>0.63</v>
      </c>
    </row>
    <row r="3150" spans="1:70" x14ac:dyDescent="0.3">
      <c r="A3150" t="str">
        <f t="shared" si="343"/>
        <v>201814Chase EdmondsARZ</v>
      </c>
      <c r="B3150" t="s">
        <v>1035</v>
      </c>
      <c r="C3150">
        <v>2018</v>
      </c>
      <c r="D3150">
        <v>14</v>
      </c>
      <c r="E3150" t="s">
        <v>1285</v>
      </c>
      <c r="F3150" t="s">
        <v>93</v>
      </c>
      <c r="G3150" t="s">
        <v>132</v>
      </c>
      <c r="H3150" t="s">
        <v>92</v>
      </c>
      <c r="I3150" t="s">
        <v>72</v>
      </c>
      <c r="J3150" t="s">
        <v>1126</v>
      </c>
      <c r="K3150" t="s">
        <v>1126</v>
      </c>
      <c r="L3150">
        <v>3800</v>
      </c>
      <c r="M3150">
        <v>5300</v>
      </c>
      <c r="N3150" s="1">
        <v>1.4</v>
      </c>
      <c r="O3150" s="1">
        <v>1.4</v>
      </c>
      <c r="P3150">
        <v>3</v>
      </c>
      <c r="Q3150">
        <v>-14</v>
      </c>
      <c r="R3150">
        <v>22</v>
      </c>
      <c r="S3150">
        <v>21</v>
      </c>
      <c r="T3150">
        <v>33.869999999999997</v>
      </c>
      <c r="U3150">
        <v>61</v>
      </c>
      <c r="V3150">
        <v>0</v>
      </c>
      <c r="W3150">
        <v>26</v>
      </c>
      <c r="X3150">
        <v>41</v>
      </c>
      <c r="Y3150">
        <v>63.41</v>
      </c>
      <c r="Z3150">
        <v>66.13</v>
      </c>
      <c r="AA3150">
        <v>240</v>
      </c>
      <c r="AB3150">
        <v>0</v>
      </c>
      <c r="AC3150">
        <v>1</v>
      </c>
      <c r="AD3150">
        <v>3</v>
      </c>
      <c r="AE3150">
        <v>22</v>
      </c>
      <c r="AF3150">
        <v>218</v>
      </c>
      <c r="AG3150">
        <v>279</v>
      </c>
      <c r="AH3150">
        <v>2</v>
      </c>
      <c r="AI3150">
        <v>0</v>
      </c>
      <c r="AJ3150">
        <v>1</v>
      </c>
      <c r="AK3150">
        <v>0</v>
      </c>
      <c r="AL3150">
        <v>8</v>
      </c>
      <c r="AM3150">
        <v>83</v>
      </c>
      <c r="AN3150">
        <v>6</v>
      </c>
      <c r="AO3150">
        <v>16</v>
      </c>
      <c r="AP3150">
        <v>37.5</v>
      </c>
      <c r="AQ3150">
        <v>0</v>
      </c>
      <c r="AR3150">
        <v>1</v>
      </c>
      <c r="AS3150">
        <v>0</v>
      </c>
      <c r="AT3150">
        <v>31.733333333333334</v>
      </c>
      <c r="AU3150">
        <v>52.89</v>
      </c>
      <c r="AV3150">
        <v>2</v>
      </c>
      <c r="AW3150">
        <v>41.5</v>
      </c>
      <c r="AX3150">
        <v>2.5</v>
      </c>
      <c r="AY3150">
        <v>40</v>
      </c>
      <c r="AZ3150">
        <v>1</v>
      </c>
      <c r="BA3150">
        <v>11</v>
      </c>
      <c r="BB3150" t="str">
        <f t="shared" si="344"/>
        <v>N</v>
      </c>
      <c r="BC3150" t="str">
        <f t="shared" si="345"/>
        <v>Home</v>
      </c>
      <c r="BD3150">
        <f t="shared" si="346"/>
        <v>10</v>
      </c>
      <c r="BE3150">
        <f t="shared" si="347"/>
        <v>0.14000000000000001</v>
      </c>
      <c r="BH3150" t="str">
        <f t="shared" si="348"/>
        <v>201815Taquan MizzellCHI</v>
      </c>
      <c r="BI3150">
        <v>2018</v>
      </c>
      <c r="BJ3150" s="2">
        <v>15</v>
      </c>
      <c r="BK3150" t="s">
        <v>1326</v>
      </c>
      <c r="BL3150" t="s">
        <v>108</v>
      </c>
      <c r="BM3150" t="str">
        <f t="shared" si="349"/>
        <v>CHI</v>
      </c>
      <c r="BN3150" t="s">
        <v>74</v>
      </c>
      <c r="BO3150" t="s">
        <v>1335</v>
      </c>
      <c r="BP3150" t="s">
        <v>72</v>
      </c>
      <c r="BQ3150">
        <v>11</v>
      </c>
      <c r="BR3150">
        <v>0.18</v>
      </c>
    </row>
    <row r="3151" spans="1:70" x14ac:dyDescent="0.3">
      <c r="A3151" t="str">
        <f t="shared" si="343"/>
        <v>201814Mike DavisSEA</v>
      </c>
      <c r="B3151" t="s">
        <v>1025</v>
      </c>
      <c r="C3151">
        <v>2018</v>
      </c>
      <c r="D3151">
        <v>14</v>
      </c>
      <c r="E3151" t="s">
        <v>1275</v>
      </c>
      <c r="F3151" t="s">
        <v>76</v>
      </c>
      <c r="G3151" t="s">
        <v>128</v>
      </c>
      <c r="H3151" t="s">
        <v>95</v>
      </c>
      <c r="I3151" t="s">
        <v>72</v>
      </c>
      <c r="J3151" t="s">
        <v>1126</v>
      </c>
      <c r="K3151" t="s">
        <v>1126</v>
      </c>
      <c r="L3151">
        <v>3800</v>
      </c>
      <c r="M3151">
        <v>4800</v>
      </c>
      <c r="N3151" s="1">
        <v>3.7</v>
      </c>
      <c r="O3151" s="1">
        <v>3.2</v>
      </c>
      <c r="P3151">
        <v>21</v>
      </c>
      <c r="Q3151">
        <v>14</v>
      </c>
      <c r="R3151">
        <v>19</v>
      </c>
      <c r="S3151">
        <v>42</v>
      </c>
      <c r="T3151">
        <v>67.739999999999995</v>
      </c>
      <c r="U3151">
        <v>214</v>
      </c>
      <c r="V3151">
        <v>1</v>
      </c>
      <c r="W3151">
        <v>10</v>
      </c>
      <c r="X3151">
        <v>20</v>
      </c>
      <c r="Y3151">
        <v>50</v>
      </c>
      <c r="Z3151">
        <v>32.26</v>
      </c>
      <c r="AA3151">
        <v>72</v>
      </c>
      <c r="AB3151">
        <v>0</v>
      </c>
      <c r="AC3151">
        <v>1</v>
      </c>
      <c r="AD3151">
        <v>2</v>
      </c>
      <c r="AE3151">
        <v>12</v>
      </c>
      <c r="AF3151">
        <v>60</v>
      </c>
      <c r="AG3151">
        <v>274</v>
      </c>
      <c r="AH3151">
        <v>0</v>
      </c>
      <c r="AI3151">
        <v>0</v>
      </c>
      <c r="AJ3151">
        <v>1</v>
      </c>
      <c r="AK3151">
        <v>0</v>
      </c>
      <c r="AL3151">
        <v>4</v>
      </c>
      <c r="AM3151">
        <v>45</v>
      </c>
      <c r="AN3151">
        <v>3</v>
      </c>
      <c r="AO3151">
        <v>11</v>
      </c>
      <c r="AP3151">
        <v>27.27</v>
      </c>
      <c r="AQ3151">
        <v>1</v>
      </c>
      <c r="AR3151">
        <v>1</v>
      </c>
      <c r="AS3151">
        <v>100</v>
      </c>
      <c r="AT3151">
        <v>31.816666666666666</v>
      </c>
      <c r="AU3151">
        <v>53.03</v>
      </c>
      <c r="AV3151">
        <v>-3</v>
      </c>
      <c r="AW3151">
        <v>45</v>
      </c>
      <c r="AX3151">
        <v>-3</v>
      </c>
      <c r="AY3151">
        <v>45.5</v>
      </c>
      <c r="AZ3151">
        <v>2</v>
      </c>
      <c r="BA3151">
        <v>7</v>
      </c>
      <c r="BB3151" t="str">
        <f t="shared" si="344"/>
        <v>N</v>
      </c>
      <c r="BC3151" t="str">
        <f t="shared" si="345"/>
        <v>Home</v>
      </c>
      <c r="BD3151">
        <f t="shared" si="346"/>
        <v>18</v>
      </c>
      <c r="BE3151">
        <f t="shared" si="347"/>
        <v>0.27</v>
      </c>
      <c r="BH3151" t="str">
        <f t="shared" si="348"/>
        <v>201815Benny CunninghamCHI</v>
      </c>
      <c r="BI3151">
        <v>2018</v>
      </c>
      <c r="BJ3151" s="2">
        <v>15</v>
      </c>
      <c r="BK3151" t="s">
        <v>1158</v>
      </c>
      <c r="BL3151" t="s">
        <v>108</v>
      </c>
      <c r="BM3151" t="str">
        <f t="shared" si="349"/>
        <v>CHI</v>
      </c>
      <c r="BN3151" t="s">
        <v>74</v>
      </c>
      <c r="BO3151" t="s">
        <v>1335</v>
      </c>
      <c r="BP3151" t="s">
        <v>72</v>
      </c>
      <c r="BQ3151" t="s">
        <v>1366</v>
      </c>
      <c r="BR3151" t="s">
        <v>1366</v>
      </c>
    </row>
    <row r="3152" spans="1:70" x14ac:dyDescent="0.3">
      <c r="A3152" t="str">
        <f t="shared" si="343"/>
        <v>201814Justin JacksonLAC</v>
      </c>
      <c r="B3152" t="s">
        <v>1023</v>
      </c>
      <c r="C3152">
        <v>2018</v>
      </c>
      <c r="D3152">
        <v>14</v>
      </c>
      <c r="E3152" t="s">
        <v>15</v>
      </c>
      <c r="F3152" t="s">
        <v>106</v>
      </c>
      <c r="G3152" t="s">
        <v>14</v>
      </c>
      <c r="H3152" t="s">
        <v>98</v>
      </c>
      <c r="I3152" t="s">
        <v>72</v>
      </c>
      <c r="J3152" t="s">
        <v>1126</v>
      </c>
      <c r="K3152" t="s">
        <v>1126</v>
      </c>
      <c r="L3152">
        <v>3800</v>
      </c>
      <c r="M3152">
        <v>4500</v>
      </c>
      <c r="N3152" s="1">
        <v>5.5</v>
      </c>
      <c r="O3152" s="1">
        <v>4.5</v>
      </c>
      <c r="P3152">
        <v>26</v>
      </c>
      <c r="Q3152">
        <v>5</v>
      </c>
      <c r="R3152">
        <v>17</v>
      </c>
      <c r="S3152">
        <v>25</v>
      </c>
      <c r="T3152">
        <v>46.300000000000004</v>
      </c>
      <c r="U3152">
        <v>85</v>
      </c>
      <c r="V3152">
        <v>1</v>
      </c>
      <c r="W3152">
        <v>19</v>
      </c>
      <c r="X3152">
        <v>29</v>
      </c>
      <c r="Y3152">
        <v>65.52</v>
      </c>
      <c r="Z3152">
        <v>53.7</v>
      </c>
      <c r="AA3152">
        <v>220</v>
      </c>
      <c r="AB3152">
        <v>1</v>
      </c>
      <c r="AC3152">
        <v>0</v>
      </c>
      <c r="AD3152">
        <v>2</v>
      </c>
      <c r="AE3152">
        <v>17</v>
      </c>
      <c r="AF3152">
        <v>203</v>
      </c>
      <c r="AG3152">
        <v>288</v>
      </c>
      <c r="AH3152">
        <v>0</v>
      </c>
      <c r="AI3152">
        <v>0</v>
      </c>
      <c r="AJ3152">
        <v>0</v>
      </c>
      <c r="AK3152">
        <v>0</v>
      </c>
      <c r="AL3152">
        <v>6</v>
      </c>
      <c r="AM3152">
        <v>38</v>
      </c>
      <c r="AN3152">
        <v>5</v>
      </c>
      <c r="AO3152">
        <v>13</v>
      </c>
      <c r="AP3152">
        <v>38.46</v>
      </c>
      <c r="AQ3152">
        <v>1</v>
      </c>
      <c r="AR3152">
        <v>1</v>
      </c>
      <c r="AS3152">
        <v>100</v>
      </c>
      <c r="AT3152">
        <v>27.366666666666667</v>
      </c>
      <c r="AU3152">
        <v>45.61</v>
      </c>
      <c r="AV3152">
        <v>-14.5</v>
      </c>
      <c r="AW3152">
        <v>48</v>
      </c>
      <c r="AX3152">
        <v>-16.5</v>
      </c>
      <c r="AY3152">
        <v>48</v>
      </c>
      <c r="AZ3152">
        <v>3</v>
      </c>
      <c r="BA3152">
        <v>21</v>
      </c>
      <c r="BB3152" t="str">
        <f t="shared" si="344"/>
        <v>N</v>
      </c>
      <c r="BC3152" t="str">
        <f t="shared" si="345"/>
        <v>Home</v>
      </c>
      <c r="BD3152">
        <f t="shared" si="346"/>
        <v>21</v>
      </c>
      <c r="BE3152">
        <f t="shared" si="347"/>
        <v>0.37</v>
      </c>
      <c r="BH3152" t="str">
        <f t="shared" si="348"/>
        <v>201815David JohnsonARZ</v>
      </c>
      <c r="BI3152">
        <v>2018</v>
      </c>
      <c r="BJ3152" s="2">
        <v>15</v>
      </c>
      <c r="BK3152" t="s">
        <v>1185</v>
      </c>
      <c r="BL3152" t="s">
        <v>93</v>
      </c>
      <c r="BM3152" t="str">
        <f t="shared" si="349"/>
        <v>ARZ</v>
      </c>
      <c r="BN3152" t="s">
        <v>109</v>
      </c>
      <c r="BO3152" t="s">
        <v>1337</v>
      </c>
      <c r="BP3152" t="s">
        <v>122</v>
      </c>
      <c r="BQ3152">
        <v>34</v>
      </c>
      <c r="BR3152">
        <v>0.49</v>
      </c>
    </row>
    <row r="3153" spans="1:70" x14ac:dyDescent="0.3">
      <c r="A3153" t="str">
        <f t="shared" si="343"/>
        <v>201814Duke JohnsonCLE</v>
      </c>
      <c r="B3153" t="s">
        <v>1028</v>
      </c>
      <c r="C3153">
        <v>2018</v>
      </c>
      <c r="D3153">
        <v>14</v>
      </c>
      <c r="E3153" t="s">
        <v>1141</v>
      </c>
      <c r="F3153" t="s">
        <v>118</v>
      </c>
      <c r="G3153" t="s">
        <v>6</v>
      </c>
      <c r="H3153" t="s">
        <v>103</v>
      </c>
      <c r="I3153" t="s">
        <v>72</v>
      </c>
      <c r="J3153" t="s">
        <v>1126</v>
      </c>
      <c r="K3153" t="s">
        <v>1126</v>
      </c>
      <c r="L3153">
        <v>3700</v>
      </c>
      <c r="M3153">
        <v>5000</v>
      </c>
      <c r="N3153" s="1">
        <v>-0.6</v>
      </c>
      <c r="O3153" s="1">
        <v>-0.6</v>
      </c>
      <c r="P3153">
        <v>26</v>
      </c>
      <c r="Q3153">
        <v>6</v>
      </c>
      <c r="R3153">
        <v>12</v>
      </c>
      <c r="S3153">
        <v>21</v>
      </c>
      <c r="T3153">
        <v>47.73</v>
      </c>
      <c r="U3153">
        <v>116</v>
      </c>
      <c r="V3153">
        <v>2</v>
      </c>
      <c r="W3153">
        <v>18</v>
      </c>
      <c r="X3153">
        <v>23</v>
      </c>
      <c r="Y3153">
        <v>78.259999999999991</v>
      </c>
      <c r="Z3153">
        <v>52.27</v>
      </c>
      <c r="AA3153">
        <v>238</v>
      </c>
      <c r="AB3153">
        <v>1</v>
      </c>
      <c r="AC3153">
        <v>0</v>
      </c>
      <c r="AD3153">
        <v>1</v>
      </c>
      <c r="AE3153">
        <v>6</v>
      </c>
      <c r="AF3153">
        <v>232</v>
      </c>
      <c r="AG3153">
        <v>348</v>
      </c>
      <c r="AH3153">
        <v>3</v>
      </c>
      <c r="AI3153">
        <v>2</v>
      </c>
      <c r="AJ3153">
        <v>2</v>
      </c>
      <c r="AK3153">
        <v>1</v>
      </c>
      <c r="AL3153">
        <v>7</v>
      </c>
      <c r="AM3153">
        <v>52</v>
      </c>
      <c r="AN3153">
        <v>4</v>
      </c>
      <c r="AO3153">
        <v>9</v>
      </c>
      <c r="AP3153">
        <v>44.440000000000005</v>
      </c>
      <c r="AQ3153">
        <v>0</v>
      </c>
      <c r="AR3153">
        <v>0</v>
      </c>
      <c r="AS3153">
        <v>0</v>
      </c>
      <c r="AT3153">
        <v>26.166666666666668</v>
      </c>
      <c r="AU3153">
        <v>43.61</v>
      </c>
      <c r="AV3153">
        <v>1</v>
      </c>
      <c r="AW3153">
        <v>46.5</v>
      </c>
      <c r="AX3153">
        <v>1</v>
      </c>
      <c r="AY3153">
        <v>48</v>
      </c>
      <c r="AZ3153">
        <v>1</v>
      </c>
      <c r="BA3153">
        <v>20</v>
      </c>
      <c r="BB3153" t="str">
        <f t="shared" si="344"/>
        <v>N</v>
      </c>
      <c r="BC3153" t="str">
        <f t="shared" si="345"/>
        <v>Home</v>
      </c>
      <c r="BD3153">
        <f t="shared" si="346"/>
        <v>18</v>
      </c>
      <c r="BE3153">
        <f t="shared" si="347"/>
        <v>0.35</v>
      </c>
      <c r="BH3153" t="str">
        <f t="shared" si="348"/>
        <v>201815Chase EdmondsARZ</v>
      </c>
      <c r="BI3153">
        <v>2018</v>
      </c>
      <c r="BJ3153" s="2">
        <v>15</v>
      </c>
      <c r="BK3153" t="s">
        <v>1285</v>
      </c>
      <c r="BL3153" t="s">
        <v>93</v>
      </c>
      <c r="BM3153" t="str">
        <f t="shared" si="349"/>
        <v>ARZ</v>
      </c>
      <c r="BN3153" t="s">
        <v>109</v>
      </c>
      <c r="BO3153" t="s">
        <v>1335</v>
      </c>
      <c r="BP3153" t="s">
        <v>122</v>
      </c>
      <c r="BQ3153">
        <v>26</v>
      </c>
      <c r="BR3153">
        <v>0.38</v>
      </c>
    </row>
    <row r="3154" spans="1:70" x14ac:dyDescent="0.3">
      <c r="A3154" t="str">
        <f t="shared" si="343"/>
        <v>201814Peyton BarberTB</v>
      </c>
      <c r="B3154" t="s">
        <v>1024</v>
      </c>
      <c r="C3154">
        <v>2018</v>
      </c>
      <c r="D3154">
        <v>14</v>
      </c>
      <c r="E3154" t="s">
        <v>1237</v>
      </c>
      <c r="F3154" t="s">
        <v>153</v>
      </c>
      <c r="G3154" t="s">
        <v>154</v>
      </c>
      <c r="H3154" t="s">
        <v>96</v>
      </c>
      <c r="I3154" t="s">
        <v>72</v>
      </c>
      <c r="J3154" t="s">
        <v>1126</v>
      </c>
      <c r="K3154" t="s">
        <v>1126</v>
      </c>
      <c r="L3154">
        <v>3600</v>
      </c>
      <c r="M3154">
        <v>5800</v>
      </c>
      <c r="N3154" s="1">
        <v>5.4</v>
      </c>
      <c r="O3154" s="1">
        <v>4.9000000000000004</v>
      </c>
      <c r="P3154">
        <v>14</v>
      </c>
      <c r="Q3154">
        <v>-14</v>
      </c>
      <c r="R3154">
        <v>20</v>
      </c>
      <c r="S3154">
        <v>23</v>
      </c>
      <c r="T3154">
        <v>37.700000000000003</v>
      </c>
      <c r="U3154">
        <v>105</v>
      </c>
      <c r="V3154">
        <v>0</v>
      </c>
      <c r="W3154">
        <v>18</v>
      </c>
      <c r="X3154">
        <v>38</v>
      </c>
      <c r="Y3154">
        <v>47.370000000000005</v>
      </c>
      <c r="Z3154">
        <v>62.3</v>
      </c>
      <c r="AA3154">
        <v>213</v>
      </c>
      <c r="AB3154">
        <v>2</v>
      </c>
      <c r="AC3154">
        <v>1</v>
      </c>
      <c r="AD3154">
        <v>4</v>
      </c>
      <c r="AE3154">
        <v>39</v>
      </c>
      <c r="AF3154">
        <v>174</v>
      </c>
      <c r="AG3154">
        <v>279</v>
      </c>
      <c r="AH3154">
        <v>1</v>
      </c>
      <c r="AI3154">
        <v>0</v>
      </c>
      <c r="AJ3154">
        <v>1</v>
      </c>
      <c r="AK3154">
        <v>-1</v>
      </c>
      <c r="AL3154">
        <v>10</v>
      </c>
      <c r="AM3154">
        <v>84</v>
      </c>
      <c r="AN3154">
        <v>6</v>
      </c>
      <c r="AO3154">
        <v>14</v>
      </c>
      <c r="AP3154">
        <v>42.86</v>
      </c>
      <c r="AQ3154">
        <v>0</v>
      </c>
      <c r="AR3154">
        <v>0</v>
      </c>
      <c r="AS3154">
        <v>0</v>
      </c>
      <c r="AT3154">
        <v>28.116666666666667</v>
      </c>
      <c r="AU3154">
        <v>46.86</v>
      </c>
      <c r="AV3154">
        <v>8</v>
      </c>
      <c r="AW3154">
        <v>57.5</v>
      </c>
      <c r="AX3154">
        <v>9.5</v>
      </c>
      <c r="AY3154">
        <v>55.5</v>
      </c>
      <c r="AZ3154">
        <v>1</v>
      </c>
      <c r="BA3154">
        <v>28</v>
      </c>
      <c r="BB3154" t="str">
        <f t="shared" si="344"/>
        <v>Y</v>
      </c>
      <c r="BC3154" t="str">
        <f t="shared" si="345"/>
        <v>Home</v>
      </c>
      <c r="BD3154">
        <f t="shared" si="346"/>
        <v>32</v>
      </c>
      <c r="BE3154">
        <f t="shared" si="347"/>
        <v>0.46</v>
      </c>
      <c r="BH3154" t="str">
        <f t="shared" si="348"/>
        <v>201815T.J. LoganARZ</v>
      </c>
      <c r="BI3154">
        <v>2018</v>
      </c>
      <c r="BJ3154" s="2">
        <v>15</v>
      </c>
      <c r="BK3154" t="s">
        <v>1311</v>
      </c>
      <c r="BL3154" t="s">
        <v>93</v>
      </c>
      <c r="BM3154" t="str">
        <f t="shared" si="349"/>
        <v>ARZ</v>
      </c>
      <c r="BN3154" t="s">
        <v>109</v>
      </c>
      <c r="BO3154" t="s">
        <v>1335</v>
      </c>
      <c r="BP3154" t="s">
        <v>122</v>
      </c>
      <c r="BQ3154">
        <v>10</v>
      </c>
      <c r="BR3154">
        <v>0.14000000000000001</v>
      </c>
    </row>
    <row r="3155" spans="1:70" x14ac:dyDescent="0.3">
      <c r="A3155" t="str">
        <f t="shared" si="343"/>
        <v>201814Derrick HenryTEN</v>
      </c>
      <c r="B3155" t="s">
        <v>1033</v>
      </c>
      <c r="C3155">
        <v>2018</v>
      </c>
      <c r="D3155">
        <v>14</v>
      </c>
      <c r="E3155" t="s">
        <v>1134</v>
      </c>
      <c r="F3155" t="s">
        <v>78</v>
      </c>
      <c r="G3155" t="s">
        <v>79</v>
      </c>
      <c r="H3155" t="s">
        <v>116</v>
      </c>
      <c r="I3155" t="s">
        <v>72</v>
      </c>
      <c r="J3155" t="s">
        <v>1126</v>
      </c>
      <c r="K3155" t="s">
        <v>1126</v>
      </c>
      <c r="L3155">
        <v>3600</v>
      </c>
      <c r="M3155">
        <v>5500</v>
      </c>
      <c r="N3155" s="1">
        <v>50.8</v>
      </c>
      <c r="O3155" s="1">
        <v>47.8</v>
      </c>
      <c r="P3155">
        <v>30</v>
      </c>
      <c r="Q3155">
        <v>21</v>
      </c>
      <c r="R3155">
        <v>21</v>
      </c>
      <c r="S3155">
        <v>32</v>
      </c>
      <c r="T3155">
        <v>57.14</v>
      </c>
      <c r="U3155">
        <v>264</v>
      </c>
      <c r="V3155">
        <v>4</v>
      </c>
      <c r="W3155">
        <v>18</v>
      </c>
      <c r="X3155">
        <v>24</v>
      </c>
      <c r="Y3155">
        <v>75</v>
      </c>
      <c r="Z3155">
        <v>42.86</v>
      </c>
      <c r="AA3155">
        <v>162</v>
      </c>
      <c r="AB3155">
        <v>0</v>
      </c>
      <c r="AC3155">
        <v>1</v>
      </c>
      <c r="AD3155">
        <v>1</v>
      </c>
      <c r="AE3155">
        <v>0</v>
      </c>
      <c r="AF3155">
        <v>162</v>
      </c>
      <c r="AG3155">
        <v>426</v>
      </c>
      <c r="AH3155">
        <v>1</v>
      </c>
      <c r="AI3155">
        <v>0</v>
      </c>
      <c r="AJ3155">
        <v>1</v>
      </c>
      <c r="AK3155">
        <v>0</v>
      </c>
      <c r="AL3155">
        <v>3</v>
      </c>
      <c r="AM3155">
        <v>30</v>
      </c>
      <c r="AN3155">
        <v>7</v>
      </c>
      <c r="AO3155">
        <v>11</v>
      </c>
      <c r="AP3155">
        <v>63.639999999999993</v>
      </c>
      <c r="AQ3155">
        <v>0</v>
      </c>
      <c r="AR3155">
        <v>1</v>
      </c>
      <c r="AS3155">
        <v>0</v>
      </c>
      <c r="AT3155">
        <v>29.333333333333332</v>
      </c>
      <c r="AU3155">
        <v>48.89</v>
      </c>
      <c r="AV3155">
        <v>-4</v>
      </c>
      <c r="AW3155">
        <v>38</v>
      </c>
      <c r="AX3155">
        <v>-5.5</v>
      </c>
      <c r="AY3155">
        <v>37</v>
      </c>
      <c r="AZ3155">
        <v>4</v>
      </c>
      <c r="BA3155">
        <v>7</v>
      </c>
      <c r="BB3155" t="str">
        <f t="shared" si="344"/>
        <v>N</v>
      </c>
      <c r="BC3155" t="str">
        <f t="shared" si="345"/>
        <v>Home</v>
      </c>
      <c r="BD3155">
        <f t="shared" si="346"/>
        <v>24</v>
      </c>
      <c r="BE3155">
        <f t="shared" si="347"/>
        <v>0.4</v>
      </c>
      <c r="BH3155" t="str">
        <f t="shared" si="348"/>
        <v>201815Derrick ColemanARZ</v>
      </c>
      <c r="BI3155">
        <v>2018</v>
      </c>
      <c r="BJ3155" s="2">
        <v>15</v>
      </c>
      <c r="BK3155" t="s">
        <v>1226</v>
      </c>
      <c r="BL3155" t="s">
        <v>93</v>
      </c>
      <c r="BM3155" t="str">
        <f t="shared" si="349"/>
        <v>ARZ</v>
      </c>
      <c r="BN3155" t="s">
        <v>109</v>
      </c>
      <c r="BO3155" t="s">
        <v>1335</v>
      </c>
      <c r="BP3155" t="s">
        <v>122</v>
      </c>
      <c r="BQ3155">
        <v>3</v>
      </c>
      <c r="BR3155">
        <v>0.04</v>
      </c>
    </row>
    <row r="3156" spans="1:70" x14ac:dyDescent="0.3">
      <c r="A3156" t="str">
        <f t="shared" si="343"/>
        <v>201814Alfred BlueHOU</v>
      </c>
      <c r="B3156" t="s">
        <v>1027</v>
      </c>
      <c r="C3156">
        <v>2018</v>
      </c>
      <c r="D3156">
        <v>14</v>
      </c>
      <c r="E3156" t="s">
        <v>1251</v>
      </c>
      <c r="F3156" t="s">
        <v>115</v>
      </c>
      <c r="G3156" t="s">
        <v>0</v>
      </c>
      <c r="H3156" t="s">
        <v>113</v>
      </c>
      <c r="I3156" t="s">
        <v>72</v>
      </c>
      <c r="J3156" t="s">
        <v>1126</v>
      </c>
      <c r="K3156" t="s">
        <v>1126</v>
      </c>
      <c r="L3156">
        <v>3500</v>
      </c>
      <c r="M3156">
        <v>5000</v>
      </c>
      <c r="N3156" s="1">
        <v>8.1</v>
      </c>
      <c r="O3156" s="1">
        <v>8.1</v>
      </c>
      <c r="P3156">
        <v>21</v>
      </c>
      <c r="Q3156">
        <v>-3</v>
      </c>
      <c r="R3156">
        <v>25</v>
      </c>
      <c r="S3156">
        <v>25</v>
      </c>
      <c r="T3156">
        <v>39.68</v>
      </c>
      <c r="U3156">
        <v>89</v>
      </c>
      <c r="V3156">
        <v>2</v>
      </c>
      <c r="W3156">
        <v>27</v>
      </c>
      <c r="X3156">
        <v>38</v>
      </c>
      <c r="Y3156">
        <v>71.05</v>
      </c>
      <c r="Z3156">
        <v>60.319999999999993</v>
      </c>
      <c r="AA3156">
        <v>267</v>
      </c>
      <c r="AB3156">
        <v>1</v>
      </c>
      <c r="AC3156">
        <v>0</v>
      </c>
      <c r="AD3156">
        <v>5</v>
      </c>
      <c r="AE3156">
        <v>41</v>
      </c>
      <c r="AF3156">
        <v>226</v>
      </c>
      <c r="AG3156">
        <v>315</v>
      </c>
      <c r="AH3156">
        <v>0</v>
      </c>
      <c r="AI3156">
        <v>0</v>
      </c>
      <c r="AJ3156">
        <v>0</v>
      </c>
      <c r="AK3156">
        <v>-1</v>
      </c>
      <c r="AL3156">
        <v>7</v>
      </c>
      <c r="AM3156">
        <v>35</v>
      </c>
      <c r="AN3156">
        <v>5</v>
      </c>
      <c r="AO3156">
        <v>15</v>
      </c>
      <c r="AP3156">
        <v>33.33</v>
      </c>
      <c r="AQ3156">
        <v>2</v>
      </c>
      <c r="AR3156">
        <v>2</v>
      </c>
      <c r="AS3156">
        <v>100</v>
      </c>
      <c r="AT3156">
        <v>31.95</v>
      </c>
      <c r="AU3156">
        <v>53.25</v>
      </c>
      <c r="AV3156">
        <v>-5.5</v>
      </c>
      <c r="AW3156">
        <v>49</v>
      </c>
      <c r="AX3156">
        <v>-4</v>
      </c>
      <c r="AY3156">
        <v>49</v>
      </c>
      <c r="AZ3156">
        <v>2</v>
      </c>
      <c r="BA3156">
        <v>24</v>
      </c>
      <c r="BB3156" t="str">
        <f t="shared" si="344"/>
        <v>N</v>
      </c>
      <c r="BC3156" t="str">
        <f t="shared" si="345"/>
        <v>Home</v>
      </c>
      <c r="BD3156">
        <f t="shared" si="346"/>
        <v>22</v>
      </c>
      <c r="BE3156">
        <f t="shared" si="347"/>
        <v>0.31</v>
      </c>
      <c r="BH3156" t="str">
        <f t="shared" si="348"/>
        <v>201815Tevin ColemanATL</v>
      </c>
      <c r="BI3156">
        <v>2018</v>
      </c>
      <c r="BJ3156" s="2">
        <v>15</v>
      </c>
      <c r="BK3156" t="s">
        <v>1191</v>
      </c>
      <c r="BL3156" t="s">
        <v>109</v>
      </c>
      <c r="BM3156" t="str">
        <f t="shared" si="349"/>
        <v>ATL</v>
      </c>
      <c r="BN3156" t="s">
        <v>93</v>
      </c>
      <c r="BO3156" t="s">
        <v>1337</v>
      </c>
      <c r="BP3156" t="s">
        <v>72</v>
      </c>
      <c r="BQ3156">
        <v>34</v>
      </c>
      <c r="BR3156">
        <v>0.51</v>
      </c>
    </row>
    <row r="3157" spans="1:70" x14ac:dyDescent="0.3">
      <c r="A3157" t="str">
        <f t="shared" si="343"/>
        <v>201814Jamaal WilliamsGB</v>
      </c>
      <c r="B3157" t="s">
        <v>1026</v>
      </c>
      <c r="C3157">
        <v>2018</v>
      </c>
      <c r="D3157">
        <v>14</v>
      </c>
      <c r="E3157" t="s">
        <v>1153</v>
      </c>
      <c r="F3157" t="s">
        <v>74</v>
      </c>
      <c r="G3157" t="s">
        <v>75</v>
      </c>
      <c r="H3157" t="s">
        <v>109</v>
      </c>
      <c r="I3157" t="s">
        <v>72</v>
      </c>
      <c r="J3157" t="s">
        <v>1126</v>
      </c>
      <c r="K3157" t="s">
        <v>1126</v>
      </c>
      <c r="L3157">
        <v>3500</v>
      </c>
      <c r="M3157">
        <v>4800</v>
      </c>
      <c r="N3157" s="1">
        <v>1.7</v>
      </c>
      <c r="O3157" s="1">
        <v>1.7</v>
      </c>
      <c r="P3157">
        <v>34</v>
      </c>
      <c r="Q3157">
        <v>14</v>
      </c>
      <c r="R3157">
        <v>23</v>
      </c>
      <c r="S3157">
        <v>25</v>
      </c>
      <c r="T3157">
        <v>43.86</v>
      </c>
      <c r="U3157">
        <v>138</v>
      </c>
      <c r="V3157">
        <v>1</v>
      </c>
      <c r="W3157">
        <v>21</v>
      </c>
      <c r="X3157">
        <v>32</v>
      </c>
      <c r="Y3157">
        <v>65.63</v>
      </c>
      <c r="Z3157">
        <v>56.14</v>
      </c>
      <c r="AA3157">
        <v>196</v>
      </c>
      <c r="AB3157">
        <v>2</v>
      </c>
      <c r="AC3157">
        <v>0</v>
      </c>
      <c r="AD3157">
        <v>4</v>
      </c>
      <c r="AE3157">
        <v>34</v>
      </c>
      <c r="AF3157">
        <v>162</v>
      </c>
      <c r="AG3157">
        <v>300</v>
      </c>
      <c r="AH3157">
        <v>2</v>
      </c>
      <c r="AI3157">
        <v>0</v>
      </c>
      <c r="AJ3157">
        <v>0</v>
      </c>
      <c r="AK3157">
        <v>-2</v>
      </c>
      <c r="AL3157">
        <v>6</v>
      </c>
      <c r="AM3157">
        <v>37</v>
      </c>
      <c r="AN3157">
        <v>7</v>
      </c>
      <c r="AO3157">
        <v>13</v>
      </c>
      <c r="AP3157">
        <v>53.849999999999994</v>
      </c>
      <c r="AQ3157">
        <v>0</v>
      </c>
      <c r="AR3157">
        <v>0</v>
      </c>
      <c r="AS3157">
        <v>0</v>
      </c>
      <c r="AT3157">
        <v>29.183333333333334</v>
      </c>
      <c r="AU3157">
        <v>48.64</v>
      </c>
      <c r="AV3157">
        <v>-4.5</v>
      </c>
      <c r="AW3157">
        <v>48</v>
      </c>
      <c r="AX3157">
        <v>-4</v>
      </c>
      <c r="AY3157">
        <v>50.5</v>
      </c>
      <c r="AZ3157">
        <v>1</v>
      </c>
      <c r="BA3157">
        <v>20</v>
      </c>
      <c r="BB3157" t="str">
        <f t="shared" si="344"/>
        <v>Y</v>
      </c>
      <c r="BC3157" t="str">
        <f t="shared" si="345"/>
        <v>Home</v>
      </c>
      <c r="BD3157">
        <f t="shared" si="346"/>
        <v>24</v>
      </c>
      <c r="BE3157">
        <f t="shared" si="347"/>
        <v>0.37</v>
      </c>
      <c r="BH3157" t="str">
        <f t="shared" si="348"/>
        <v>201815Ito SmithATL</v>
      </c>
      <c r="BI3157">
        <v>2018</v>
      </c>
      <c r="BJ3157" s="2">
        <v>15</v>
      </c>
      <c r="BK3157" t="s">
        <v>1304</v>
      </c>
      <c r="BL3157" t="s">
        <v>109</v>
      </c>
      <c r="BM3157" t="str">
        <f t="shared" si="349"/>
        <v>ATL</v>
      </c>
      <c r="BN3157" t="s">
        <v>93</v>
      </c>
      <c r="BO3157" t="s">
        <v>1335</v>
      </c>
      <c r="BP3157" t="s">
        <v>72</v>
      </c>
      <c r="BQ3157">
        <v>29</v>
      </c>
      <c r="BR3157">
        <v>0.43</v>
      </c>
    </row>
    <row r="3158" spans="1:70" x14ac:dyDescent="0.3">
      <c r="A3158" t="str">
        <f t="shared" si="343"/>
        <v>201814Frank GoreMIA</v>
      </c>
      <c r="B3158" t="s">
        <v>1034</v>
      </c>
      <c r="C3158">
        <v>2018</v>
      </c>
      <c r="D3158">
        <v>14</v>
      </c>
      <c r="E3158" t="s">
        <v>1202</v>
      </c>
      <c r="F3158" t="s">
        <v>156</v>
      </c>
      <c r="G3158" t="s">
        <v>3</v>
      </c>
      <c r="H3158" t="s">
        <v>69</v>
      </c>
      <c r="I3158" t="s">
        <v>72</v>
      </c>
      <c r="J3158" t="s">
        <v>1126</v>
      </c>
      <c r="K3158" t="s">
        <v>1126</v>
      </c>
      <c r="L3158">
        <v>3300</v>
      </c>
      <c r="M3158">
        <v>5300</v>
      </c>
      <c r="N3158" s="1">
        <v>12.6</v>
      </c>
      <c r="O3158" s="1">
        <v>12.1</v>
      </c>
      <c r="P3158">
        <v>34</v>
      </c>
      <c r="Q3158">
        <v>1</v>
      </c>
      <c r="R3158">
        <v>20</v>
      </c>
      <c r="S3158">
        <v>21</v>
      </c>
      <c r="T3158">
        <v>52.5</v>
      </c>
      <c r="U3158">
        <v>189</v>
      </c>
      <c r="V3158">
        <v>2</v>
      </c>
      <c r="W3158">
        <v>14</v>
      </c>
      <c r="X3158">
        <v>19</v>
      </c>
      <c r="Y3158">
        <v>73.680000000000007</v>
      </c>
      <c r="Z3158">
        <v>47.5</v>
      </c>
      <c r="AA3158">
        <v>265</v>
      </c>
      <c r="AB3158">
        <v>3</v>
      </c>
      <c r="AC3158">
        <v>0</v>
      </c>
      <c r="AD3158">
        <v>5</v>
      </c>
      <c r="AE3158">
        <v>42</v>
      </c>
      <c r="AF3158">
        <v>223</v>
      </c>
      <c r="AG3158">
        <v>412</v>
      </c>
      <c r="AH3158">
        <v>2</v>
      </c>
      <c r="AI3158">
        <v>0</v>
      </c>
      <c r="AJ3158">
        <v>0</v>
      </c>
      <c r="AK3158">
        <v>0</v>
      </c>
      <c r="AL3158">
        <v>7</v>
      </c>
      <c r="AM3158">
        <v>81</v>
      </c>
      <c r="AN3158">
        <v>1</v>
      </c>
      <c r="AO3158">
        <v>7</v>
      </c>
      <c r="AP3158">
        <v>14.29</v>
      </c>
      <c r="AQ3158">
        <v>0</v>
      </c>
      <c r="AR3158">
        <v>0</v>
      </c>
      <c r="AS3158">
        <v>0</v>
      </c>
      <c r="AT3158">
        <v>24.766666666666666</v>
      </c>
      <c r="AU3158">
        <v>41.28</v>
      </c>
      <c r="AV3158">
        <v>9</v>
      </c>
      <c r="AW3158">
        <v>48</v>
      </c>
      <c r="AX3158">
        <v>9</v>
      </c>
      <c r="AY3158">
        <v>50.5</v>
      </c>
      <c r="AZ3158">
        <v>2</v>
      </c>
      <c r="BA3158">
        <v>33</v>
      </c>
      <c r="BB3158" t="str">
        <f t="shared" si="344"/>
        <v>Y</v>
      </c>
      <c r="BC3158" t="str">
        <f t="shared" si="345"/>
        <v>Home</v>
      </c>
      <c r="BD3158">
        <f t="shared" si="346"/>
        <v>24</v>
      </c>
      <c r="BE3158">
        <f t="shared" si="347"/>
        <v>0.5</v>
      </c>
      <c r="BH3158" t="str">
        <f t="shared" si="348"/>
        <v>201815Brian HillATL</v>
      </c>
      <c r="BI3158">
        <v>2018</v>
      </c>
      <c r="BJ3158" s="2">
        <v>15</v>
      </c>
      <c r="BK3158" t="s">
        <v>1278</v>
      </c>
      <c r="BL3158" t="s">
        <v>109</v>
      </c>
      <c r="BM3158" t="str">
        <f t="shared" si="349"/>
        <v>ATL</v>
      </c>
      <c r="BN3158" t="s">
        <v>93</v>
      </c>
      <c r="BO3158" t="s">
        <v>1335</v>
      </c>
      <c r="BP3158" t="s">
        <v>72</v>
      </c>
      <c r="BQ3158">
        <v>5</v>
      </c>
      <c r="BR3158">
        <v>7.0000000000000007E-2</v>
      </c>
    </row>
    <row r="3159" spans="1:70" x14ac:dyDescent="0.3">
      <c r="A3159" t="str">
        <f t="shared" si="343"/>
        <v>201814Dontrell HilliardCLE</v>
      </c>
      <c r="B3159" t="s">
        <v>1028</v>
      </c>
      <c r="C3159">
        <v>2018</v>
      </c>
      <c r="D3159">
        <v>14</v>
      </c>
      <c r="E3159" t="s">
        <v>1325</v>
      </c>
      <c r="F3159" t="s">
        <v>118</v>
      </c>
      <c r="G3159" t="s">
        <v>6</v>
      </c>
      <c r="H3159" t="s">
        <v>103</v>
      </c>
      <c r="I3159" t="s">
        <v>72</v>
      </c>
      <c r="J3159" t="s">
        <v>1126</v>
      </c>
      <c r="K3159" t="s">
        <v>1126</v>
      </c>
      <c r="L3159">
        <v>3300</v>
      </c>
      <c r="M3159">
        <v>4700</v>
      </c>
      <c r="N3159" s="1">
        <v>4</v>
      </c>
      <c r="O3159" s="1">
        <v>3</v>
      </c>
      <c r="P3159">
        <v>26</v>
      </c>
      <c r="Q3159">
        <v>6</v>
      </c>
      <c r="R3159">
        <v>12</v>
      </c>
      <c r="S3159">
        <v>21</v>
      </c>
      <c r="T3159">
        <v>47.73</v>
      </c>
      <c r="U3159">
        <v>116</v>
      </c>
      <c r="V3159">
        <v>2</v>
      </c>
      <c r="W3159">
        <v>18</v>
      </c>
      <c r="X3159">
        <v>23</v>
      </c>
      <c r="Y3159">
        <v>78.259999999999991</v>
      </c>
      <c r="Z3159">
        <v>52.27</v>
      </c>
      <c r="AA3159">
        <v>238</v>
      </c>
      <c r="AB3159">
        <v>1</v>
      </c>
      <c r="AC3159">
        <v>0</v>
      </c>
      <c r="AD3159">
        <v>1</v>
      </c>
      <c r="AE3159">
        <v>6</v>
      </c>
      <c r="AF3159">
        <v>232</v>
      </c>
      <c r="AG3159">
        <v>348</v>
      </c>
      <c r="AH3159">
        <v>3</v>
      </c>
      <c r="AI3159">
        <v>2</v>
      </c>
      <c r="AJ3159">
        <v>2</v>
      </c>
      <c r="AK3159">
        <v>1</v>
      </c>
      <c r="AL3159">
        <v>7</v>
      </c>
      <c r="AM3159">
        <v>52</v>
      </c>
      <c r="AN3159">
        <v>4</v>
      </c>
      <c r="AO3159">
        <v>9</v>
      </c>
      <c r="AP3159">
        <v>44.440000000000005</v>
      </c>
      <c r="AQ3159">
        <v>0</v>
      </c>
      <c r="AR3159">
        <v>0</v>
      </c>
      <c r="AS3159">
        <v>0</v>
      </c>
      <c r="AT3159">
        <v>26.166666666666668</v>
      </c>
      <c r="AU3159">
        <v>43.61</v>
      </c>
      <c r="AV3159">
        <v>1</v>
      </c>
      <c r="AW3159">
        <v>46.5</v>
      </c>
      <c r="AX3159">
        <v>1</v>
      </c>
      <c r="AY3159">
        <v>48</v>
      </c>
      <c r="AZ3159">
        <v>1</v>
      </c>
      <c r="BA3159">
        <v>20</v>
      </c>
      <c r="BB3159" t="str">
        <f t="shared" si="344"/>
        <v>N</v>
      </c>
      <c r="BC3159" t="str">
        <f t="shared" si="345"/>
        <v>Home</v>
      </c>
      <c r="BD3159">
        <f t="shared" si="346"/>
        <v>4</v>
      </c>
      <c r="BE3159">
        <f t="shared" si="347"/>
        <v>0.08</v>
      </c>
      <c r="BH3159" t="str">
        <f t="shared" si="348"/>
        <v>201815Peyton BarberTB</v>
      </c>
      <c r="BI3159">
        <v>2018</v>
      </c>
      <c r="BJ3159" s="2">
        <v>15</v>
      </c>
      <c r="BK3159" t="s">
        <v>1237</v>
      </c>
      <c r="BL3159" t="s">
        <v>153</v>
      </c>
      <c r="BM3159" t="str">
        <f t="shared" si="349"/>
        <v>TB</v>
      </c>
      <c r="BN3159" t="s">
        <v>100</v>
      </c>
      <c r="BO3159" t="s">
        <v>1337</v>
      </c>
      <c r="BP3159" t="s">
        <v>122</v>
      </c>
      <c r="BQ3159">
        <v>32</v>
      </c>
      <c r="BR3159">
        <v>0.64</v>
      </c>
    </row>
    <row r="3160" spans="1:70" x14ac:dyDescent="0.3">
      <c r="A3160" t="str">
        <f t="shared" si="343"/>
        <v>201814Chris IvoryBUF</v>
      </c>
      <c r="B3160" t="s">
        <v>1031</v>
      </c>
      <c r="C3160">
        <v>2018</v>
      </c>
      <c r="D3160">
        <v>14</v>
      </c>
      <c r="E3160" t="s">
        <v>1215</v>
      </c>
      <c r="F3160" t="s">
        <v>88</v>
      </c>
      <c r="G3160" t="s">
        <v>89</v>
      </c>
      <c r="H3160" t="s">
        <v>90</v>
      </c>
      <c r="I3160" t="s">
        <v>72</v>
      </c>
      <c r="J3160" t="s">
        <v>1126</v>
      </c>
      <c r="K3160" t="s">
        <v>1126</v>
      </c>
      <c r="L3160">
        <v>3300</v>
      </c>
      <c r="M3160">
        <v>4500</v>
      </c>
      <c r="N3160" s="1">
        <v>4.2</v>
      </c>
      <c r="O3160" s="1">
        <v>4.2</v>
      </c>
      <c r="P3160">
        <v>23</v>
      </c>
      <c r="Q3160">
        <v>-4</v>
      </c>
      <c r="R3160">
        <v>24</v>
      </c>
      <c r="S3160">
        <v>31</v>
      </c>
      <c r="T3160">
        <v>45.59</v>
      </c>
      <c r="U3160">
        <v>176</v>
      </c>
      <c r="V3160">
        <v>2</v>
      </c>
      <c r="W3160">
        <v>18</v>
      </c>
      <c r="X3160">
        <v>37</v>
      </c>
      <c r="Y3160">
        <v>48.65</v>
      </c>
      <c r="Z3160">
        <v>54.410000000000004</v>
      </c>
      <c r="AA3160">
        <v>206</v>
      </c>
      <c r="AB3160">
        <v>0</v>
      </c>
      <c r="AC3160">
        <v>2</v>
      </c>
      <c r="AD3160">
        <v>3</v>
      </c>
      <c r="AE3160">
        <v>14</v>
      </c>
      <c r="AF3160">
        <v>192</v>
      </c>
      <c r="AG3160">
        <v>368</v>
      </c>
      <c r="AH3160">
        <v>1</v>
      </c>
      <c r="AI3160">
        <v>1</v>
      </c>
      <c r="AJ3160">
        <v>3</v>
      </c>
      <c r="AK3160">
        <v>1</v>
      </c>
      <c r="AL3160">
        <v>7</v>
      </c>
      <c r="AM3160">
        <v>47</v>
      </c>
      <c r="AN3160">
        <v>7</v>
      </c>
      <c r="AO3160">
        <v>14</v>
      </c>
      <c r="AP3160">
        <v>50</v>
      </c>
      <c r="AQ3160">
        <v>0</v>
      </c>
      <c r="AR3160">
        <v>0</v>
      </c>
      <c r="AS3160">
        <v>0</v>
      </c>
      <c r="AT3160">
        <v>33.783333333333331</v>
      </c>
      <c r="AU3160">
        <v>56.31</v>
      </c>
      <c r="AV3160">
        <v>-3.5</v>
      </c>
      <c r="AW3160">
        <v>38</v>
      </c>
      <c r="AX3160">
        <v>-4.5</v>
      </c>
      <c r="AY3160">
        <v>37</v>
      </c>
      <c r="AZ3160">
        <v>0</v>
      </c>
      <c r="BA3160">
        <v>27</v>
      </c>
      <c r="BB3160" t="str">
        <f t="shared" si="344"/>
        <v>N</v>
      </c>
      <c r="BC3160" t="str">
        <f t="shared" si="345"/>
        <v>Home</v>
      </c>
      <c r="BD3160">
        <f t="shared" si="346"/>
        <v>27</v>
      </c>
      <c r="BE3160">
        <f t="shared" si="347"/>
        <v>0.36</v>
      </c>
      <c r="BH3160" t="str">
        <f t="shared" si="348"/>
        <v>201815Jacquizz RodgersTB</v>
      </c>
      <c r="BI3160">
        <v>2018</v>
      </c>
      <c r="BJ3160" s="2">
        <v>15</v>
      </c>
      <c r="BK3160" t="s">
        <v>1234</v>
      </c>
      <c r="BL3160" t="s">
        <v>153</v>
      </c>
      <c r="BM3160" t="str">
        <f t="shared" si="349"/>
        <v>TB</v>
      </c>
      <c r="BN3160" t="s">
        <v>100</v>
      </c>
      <c r="BO3160" t="s">
        <v>1335</v>
      </c>
      <c r="BP3160" t="s">
        <v>122</v>
      </c>
      <c r="BQ3160">
        <v>13</v>
      </c>
      <c r="BR3160">
        <v>0.26</v>
      </c>
    </row>
    <row r="3161" spans="1:70" x14ac:dyDescent="0.3">
      <c r="A3161" t="str">
        <f t="shared" si="343"/>
        <v>201814Jacquizz RodgersTB</v>
      </c>
      <c r="B3161" t="s">
        <v>1024</v>
      </c>
      <c r="C3161">
        <v>2018</v>
      </c>
      <c r="D3161">
        <v>14</v>
      </c>
      <c r="E3161" t="s">
        <v>1234</v>
      </c>
      <c r="F3161" t="s">
        <v>153</v>
      </c>
      <c r="G3161" t="s">
        <v>154</v>
      </c>
      <c r="H3161" t="s">
        <v>96</v>
      </c>
      <c r="I3161" t="s">
        <v>72</v>
      </c>
      <c r="J3161" t="s">
        <v>1126</v>
      </c>
      <c r="K3161" t="s">
        <v>1126</v>
      </c>
      <c r="L3161">
        <v>3200</v>
      </c>
      <c r="M3161">
        <v>4700</v>
      </c>
      <c r="N3161" s="1">
        <v>9.4</v>
      </c>
      <c r="O3161" s="1">
        <v>7.4</v>
      </c>
      <c r="P3161">
        <v>14</v>
      </c>
      <c r="Q3161">
        <v>-14</v>
      </c>
      <c r="R3161">
        <v>20</v>
      </c>
      <c r="S3161">
        <v>23</v>
      </c>
      <c r="T3161">
        <v>37.700000000000003</v>
      </c>
      <c r="U3161">
        <v>105</v>
      </c>
      <c r="V3161">
        <v>0</v>
      </c>
      <c r="W3161">
        <v>18</v>
      </c>
      <c r="X3161">
        <v>38</v>
      </c>
      <c r="Y3161">
        <v>47.370000000000005</v>
      </c>
      <c r="Z3161">
        <v>62.3</v>
      </c>
      <c r="AA3161">
        <v>213</v>
      </c>
      <c r="AB3161">
        <v>2</v>
      </c>
      <c r="AC3161">
        <v>1</v>
      </c>
      <c r="AD3161">
        <v>4</v>
      </c>
      <c r="AE3161">
        <v>39</v>
      </c>
      <c r="AF3161">
        <v>174</v>
      </c>
      <c r="AG3161">
        <v>279</v>
      </c>
      <c r="AH3161">
        <v>1</v>
      </c>
      <c r="AI3161">
        <v>0</v>
      </c>
      <c r="AJ3161">
        <v>1</v>
      </c>
      <c r="AK3161">
        <v>-1</v>
      </c>
      <c r="AL3161">
        <v>10</v>
      </c>
      <c r="AM3161">
        <v>84</v>
      </c>
      <c r="AN3161">
        <v>6</v>
      </c>
      <c r="AO3161">
        <v>14</v>
      </c>
      <c r="AP3161">
        <v>42.86</v>
      </c>
      <c r="AQ3161">
        <v>0</v>
      </c>
      <c r="AR3161">
        <v>0</v>
      </c>
      <c r="AS3161">
        <v>0</v>
      </c>
      <c r="AT3161">
        <v>28.116666666666667</v>
      </c>
      <c r="AU3161">
        <v>46.86</v>
      </c>
      <c r="AV3161">
        <v>8</v>
      </c>
      <c r="AW3161">
        <v>57.5</v>
      </c>
      <c r="AX3161">
        <v>9.5</v>
      </c>
      <c r="AY3161">
        <v>55.5</v>
      </c>
      <c r="AZ3161">
        <v>1</v>
      </c>
      <c r="BA3161">
        <v>28</v>
      </c>
      <c r="BB3161" t="str">
        <f t="shared" si="344"/>
        <v>N</v>
      </c>
      <c r="BC3161" t="str">
        <f t="shared" si="345"/>
        <v>Home</v>
      </c>
      <c r="BD3161">
        <f t="shared" si="346"/>
        <v>31</v>
      </c>
      <c r="BE3161">
        <f t="shared" si="347"/>
        <v>0.44</v>
      </c>
      <c r="BH3161" t="str">
        <f t="shared" si="348"/>
        <v>201815Ronald JonesTB</v>
      </c>
      <c r="BI3161">
        <v>2018</v>
      </c>
      <c r="BJ3161" s="2">
        <v>15</v>
      </c>
      <c r="BK3161" t="s">
        <v>1320</v>
      </c>
      <c r="BL3161" t="s">
        <v>153</v>
      </c>
      <c r="BM3161" t="str">
        <f t="shared" si="349"/>
        <v>TB</v>
      </c>
      <c r="BN3161" t="s">
        <v>100</v>
      </c>
      <c r="BO3161" t="s">
        <v>1335</v>
      </c>
      <c r="BP3161" t="s">
        <v>122</v>
      </c>
      <c r="BQ3161">
        <v>4</v>
      </c>
      <c r="BR3161">
        <v>0.08</v>
      </c>
    </row>
    <row r="3162" spans="1:70" x14ac:dyDescent="0.3">
      <c r="A3162" t="str">
        <f t="shared" si="343"/>
        <v>201814Alfred MorrisSF</v>
      </c>
      <c r="B3162" t="s">
        <v>1036</v>
      </c>
      <c r="C3162">
        <v>2018</v>
      </c>
      <c r="D3162">
        <v>14</v>
      </c>
      <c r="E3162" t="s">
        <v>1144</v>
      </c>
      <c r="F3162" t="s">
        <v>102</v>
      </c>
      <c r="G3162" t="s">
        <v>2</v>
      </c>
      <c r="H3162" t="s">
        <v>105</v>
      </c>
      <c r="I3162" t="s">
        <v>72</v>
      </c>
      <c r="J3162" t="s">
        <v>1126</v>
      </c>
      <c r="K3162" t="s">
        <v>1126</v>
      </c>
      <c r="L3162">
        <v>3200</v>
      </c>
      <c r="M3162">
        <v>4500</v>
      </c>
      <c r="N3162" s="1">
        <v>1.7</v>
      </c>
      <c r="O3162" s="1">
        <v>1.2</v>
      </c>
      <c r="P3162">
        <v>20</v>
      </c>
      <c r="Q3162">
        <v>6</v>
      </c>
      <c r="R3162">
        <v>24</v>
      </c>
      <c r="S3162">
        <v>30</v>
      </c>
      <c r="T3162">
        <v>47.620000000000005</v>
      </c>
      <c r="U3162">
        <v>84</v>
      </c>
      <c r="V3162">
        <v>0</v>
      </c>
      <c r="W3162">
        <v>20</v>
      </c>
      <c r="X3162">
        <v>33</v>
      </c>
      <c r="Y3162">
        <v>60.61</v>
      </c>
      <c r="Z3162">
        <v>52.38</v>
      </c>
      <c r="AA3162">
        <v>332</v>
      </c>
      <c r="AB3162">
        <v>2</v>
      </c>
      <c r="AC3162">
        <v>1</v>
      </c>
      <c r="AD3162">
        <v>3</v>
      </c>
      <c r="AE3162">
        <v>27</v>
      </c>
      <c r="AF3162">
        <v>305</v>
      </c>
      <c r="AG3162">
        <v>389</v>
      </c>
      <c r="AH3162">
        <v>3</v>
      </c>
      <c r="AI3162">
        <v>0</v>
      </c>
      <c r="AJ3162">
        <v>1</v>
      </c>
      <c r="AK3162">
        <v>1</v>
      </c>
      <c r="AL3162">
        <v>11</v>
      </c>
      <c r="AM3162">
        <v>87</v>
      </c>
      <c r="AN3162">
        <v>4</v>
      </c>
      <c r="AO3162">
        <v>13</v>
      </c>
      <c r="AP3162">
        <v>30.769999999999996</v>
      </c>
      <c r="AQ3162">
        <v>0</v>
      </c>
      <c r="AR3162">
        <v>1</v>
      </c>
      <c r="AS3162">
        <v>0</v>
      </c>
      <c r="AT3162">
        <v>30.683333333333334</v>
      </c>
      <c r="AU3162">
        <v>51.139999999999993</v>
      </c>
      <c r="AV3162">
        <v>5.5</v>
      </c>
      <c r="AW3162">
        <v>44</v>
      </c>
      <c r="AX3162">
        <v>3</v>
      </c>
      <c r="AY3162">
        <v>45.5</v>
      </c>
      <c r="AZ3162">
        <v>2</v>
      </c>
      <c r="BA3162">
        <v>14</v>
      </c>
      <c r="BB3162" t="str">
        <f t="shared" si="344"/>
        <v>N</v>
      </c>
      <c r="BC3162" t="str">
        <f t="shared" si="345"/>
        <v>Home</v>
      </c>
      <c r="BD3162">
        <f t="shared" si="346"/>
        <v>4</v>
      </c>
      <c r="BE3162">
        <f t="shared" si="347"/>
        <v>0.06</v>
      </c>
      <c r="BH3162" t="str">
        <f t="shared" si="348"/>
        <v>201815Gus EdwardsBAL</v>
      </c>
      <c r="BI3162">
        <v>2018</v>
      </c>
      <c r="BJ3162" s="2">
        <v>15</v>
      </c>
      <c r="BK3162" t="s">
        <v>1324</v>
      </c>
      <c r="BL3162" t="s">
        <v>100</v>
      </c>
      <c r="BM3162" t="str">
        <f t="shared" si="349"/>
        <v>BAL</v>
      </c>
      <c r="BN3162" t="s">
        <v>153</v>
      </c>
      <c r="BO3162" t="s">
        <v>1337</v>
      </c>
      <c r="BP3162" t="s">
        <v>72</v>
      </c>
      <c r="BQ3162">
        <v>33</v>
      </c>
      <c r="BR3162">
        <v>0.43</v>
      </c>
    </row>
    <row r="3163" spans="1:70" x14ac:dyDescent="0.3">
      <c r="A3163" t="str">
        <f t="shared" si="343"/>
        <v>201814Ronald JonesTB</v>
      </c>
      <c r="B3163" t="s">
        <v>1024</v>
      </c>
      <c r="C3163">
        <v>2018</v>
      </c>
      <c r="D3163">
        <v>14</v>
      </c>
      <c r="E3163" t="s">
        <v>1320</v>
      </c>
      <c r="F3163" t="s">
        <v>153</v>
      </c>
      <c r="G3163" t="s">
        <v>154</v>
      </c>
      <c r="H3163" t="s">
        <v>96</v>
      </c>
      <c r="I3163" t="s">
        <v>72</v>
      </c>
      <c r="J3163" t="s">
        <v>1126</v>
      </c>
      <c r="K3163" t="s">
        <v>1126</v>
      </c>
      <c r="L3163">
        <v>3100</v>
      </c>
      <c r="M3163">
        <v>4600</v>
      </c>
      <c r="N3163" s="1">
        <v>0</v>
      </c>
      <c r="O3163" s="1">
        <v>0</v>
      </c>
      <c r="P3163">
        <v>14</v>
      </c>
      <c r="Q3163">
        <v>-14</v>
      </c>
      <c r="R3163">
        <v>20</v>
      </c>
      <c r="S3163">
        <v>23</v>
      </c>
      <c r="T3163">
        <v>37.700000000000003</v>
      </c>
      <c r="U3163">
        <v>105</v>
      </c>
      <c r="V3163">
        <v>0</v>
      </c>
      <c r="W3163">
        <v>18</v>
      </c>
      <c r="X3163">
        <v>38</v>
      </c>
      <c r="Y3163">
        <v>47.370000000000005</v>
      </c>
      <c r="Z3163">
        <v>62.3</v>
      </c>
      <c r="AA3163">
        <v>213</v>
      </c>
      <c r="AB3163">
        <v>2</v>
      </c>
      <c r="AC3163">
        <v>1</v>
      </c>
      <c r="AD3163">
        <v>4</v>
      </c>
      <c r="AE3163">
        <v>39</v>
      </c>
      <c r="AF3163">
        <v>174</v>
      </c>
      <c r="AG3163">
        <v>279</v>
      </c>
      <c r="AH3163">
        <v>1</v>
      </c>
      <c r="AI3163">
        <v>0</v>
      </c>
      <c r="AJ3163">
        <v>1</v>
      </c>
      <c r="AK3163">
        <v>-1</v>
      </c>
      <c r="AL3163">
        <v>10</v>
      </c>
      <c r="AM3163">
        <v>84</v>
      </c>
      <c r="AN3163">
        <v>6</v>
      </c>
      <c r="AO3163">
        <v>14</v>
      </c>
      <c r="AP3163">
        <v>42.86</v>
      </c>
      <c r="AQ3163">
        <v>0</v>
      </c>
      <c r="AR3163">
        <v>0</v>
      </c>
      <c r="AS3163">
        <v>0</v>
      </c>
      <c r="AT3163">
        <v>28.116666666666667</v>
      </c>
      <c r="AU3163">
        <v>46.86</v>
      </c>
      <c r="AV3163">
        <v>8</v>
      </c>
      <c r="AW3163">
        <v>57.5</v>
      </c>
      <c r="AX3163">
        <v>9.5</v>
      </c>
      <c r="AY3163">
        <v>55.5</v>
      </c>
      <c r="AZ3163">
        <v>1</v>
      </c>
      <c r="BA3163">
        <v>28</v>
      </c>
      <c r="BB3163" t="str">
        <f t="shared" si="344"/>
        <v>N</v>
      </c>
      <c r="BC3163" t="str">
        <f t="shared" si="345"/>
        <v>Home</v>
      </c>
      <c r="BD3163">
        <f t="shared" si="346"/>
        <v>4</v>
      </c>
      <c r="BE3163">
        <f t="shared" si="347"/>
        <v>0.06</v>
      </c>
      <c r="BH3163" t="str">
        <f t="shared" si="348"/>
        <v>201815Kenneth DixonBAL</v>
      </c>
      <c r="BI3163">
        <v>2018</v>
      </c>
      <c r="BJ3163" s="2">
        <v>15</v>
      </c>
      <c r="BK3163" t="s">
        <v>1290</v>
      </c>
      <c r="BL3163" t="s">
        <v>100</v>
      </c>
      <c r="BM3163" t="str">
        <f t="shared" si="349"/>
        <v>BAL</v>
      </c>
      <c r="BN3163" t="s">
        <v>153</v>
      </c>
      <c r="BO3163" t="s">
        <v>1335</v>
      </c>
      <c r="BP3163" t="s">
        <v>72</v>
      </c>
      <c r="BQ3163">
        <v>40</v>
      </c>
      <c r="BR3163">
        <v>0.52</v>
      </c>
    </row>
    <row r="3164" spans="1:70" x14ac:dyDescent="0.3">
      <c r="A3164" t="str">
        <f t="shared" si="343"/>
        <v>201814Damien WilliamsKC</v>
      </c>
      <c r="B3164" t="s">
        <v>1022</v>
      </c>
      <c r="C3164">
        <v>2018</v>
      </c>
      <c r="D3164">
        <v>14</v>
      </c>
      <c r="E3164" t="s">
        <v>1240</v>
      </c>
      <c r="F3164" t="s">
        <v>71</v>
      </c>
      <c r="G3164" t="s">
        <v>139</v>
      </c>
      <c r="H3164" t="s">
        <v>100</v>
      </c>
      <c r="I3164" t="s">
        <v>72</v>
      </c>
      <c r="J3164" t="s">
        <v>1126</v>
      </c>
      <c r="K3164" t="s">
        <v>1126</v>
      </c>
      <c r="L3164">
        <v>3000</v>
      </c>
      <c r="M3164">
        <v>5100</v>
      </c>
      <c r="N3164" s="1">
        <v>19</v>
      </c>
      <c r="O3164" s="1">
        <v>17</v>
      </c>
      <c r="P3164">
        <v>27</v>
      </c>
      <c r="Q3164">
        <v>3</v>
      </c>
      <c r="R3164">
        <v>30</v>
      </c>
      <c r="S3164">
        <v>27</v>
      </c>
      <c r="T3164">
        <v>33.75</v>
      </c>
      <c r="U3164">
        <v>94</v>
      </c>
      <c r="V3164">
        <v>1</v>
      </c>
      <c r="W3164">
        <v>35</v>
      </c>
      <c r="X3164">
        <v>53</v>
      </c>
      <c r="Y3164">
        <v>66.039999999999992</v>
      </c>
      <c r="Z3164">
        <v>66.25</v>
      </c>
      <c r="AA3164">
        <v>377</v>
      </c>
      <c r="AB3164">
        <v>2</v>
      </c>
      <c r="AC3164">
        <v>1</v>
      </c>
      <c r="AD3164">
        <v>3</v>
      </c>
      <c r="AE3164">
        <v>30</v>
      </c>
      <c r="AF3164">
        <v>347</v>
      </c>
      <c r="AG3164">
        <v>441</v>
      </c>
      <c r="AH3164">
        <v>1</v>
      </c>
      <c r="AI3164">
        <v>0</v>
      </c>
      <c r="AJ3164">
        <v>1</v>
      </c>
      <c r="AK3164">
        <v>0</v>
      </c>
      <c r="AL3164">
        <v>7</v>
      </c>
      <c r="AM3164">
        <v>53</v>
      </c>
      <c r="AN3164">
        <v>6</v>
      </c>
      <c r="AO3164">
        <v>16</v>
      </c>
      <c r="AP3164">
        <v>37.5</v>
      </c>
      <c r="AQ3164">
        <v>3</v>
      </c>
      <c r="AR3164">
        <v>3</v>
      </c>
      <c r="AS3164">
        <v>100</v>
      </c>
      <c r="AT3164">
        <v>37</v>
      </c>
      <c r="AU3164">
        <v>54.05</v>
      </c>
      <c r="AV3164">
        <v>-7.5</v>
      </c>
      <c r="AW3164">
        <v>53.5</v>
      </c>
      <c r="AX3164">
        <v>-6.5</v>
      </c>
      <c r="AY3164">
        <v>49</v>
      </c>
      <c r="AZ3164">
        <v>3</v>
      </c>
      <c r="BA3164">
        <v>24</v>
      </c>
      <c r="BB3164" t="str">
        <f t="shared" si="344"/>
        <v>N</v>
      </c>
      <c r="BC3164" t="str">
        <f t="shared" si="345"/>
        <v>Home</v>
      </c>
      <c r="BD3164" t="str">
        <f t="shared" si="346"/>
        <v/>
      </c>
      <c r="BE3164" t="str">
        <f t="shared" si="347"/>
        <v/>
      </c>
      <c r="BH3164" t="str">
        <f t="shared" si="348"/>
        <v>201815Javorius AllenBAL</v>
      </c>
      <c r="BI3164">
        <v>2018</v>
      </c>
      <c r="BJ3164" s="2">
        <v>15</v>
      </c>
      <c r="BK3164" t="s">
        <v>1221</v>
      </c>
      <c r="BL3164" t="s">
        <v>100</v>
      </c>
      <c r="BM3164" t="str">
        <f t="shared" si="349"/>
        <v>BAL</v>
      </c>
      <c r="BN3164" t="s">
        <v>153</v>
      </c>
      <c r="BO3164" t="s">
        <v>1335</v>
      </c>
      <c r="BP3164" t="s">
        <v>72</v>
      </c>
      <c r="BQ3164">
        <v>3</v>
      </c>
      <c r="BR3164">
        <v>0.04</v>
      </c>
    </row>
    <row r="3165" spans="1:70" x14ac:dyDescent="0.3">
      <c r="A3165" t="str">
        <f t="shared" si="343"/>
        <v>201814Kyle JuszczykSF</v>
      </c>
      <c r="B3165" t="s">
        <v>1036</v>
      </c>
      <c r="C3165">
        <v>2018</v>
      </c>
      <c r="D3165">
        <v>14</v>
      </c>
      <c r="E3165" t="s">
        <v>1164</v>
      </c>
      <c r="F3165" t="s">
        <v>102</v>
      </c>
      <c r="G3165" t="s">
        <v>2</v>
      </c>
      <c r="H3165" t="s">
        <v>105</v>
      </c>
      <c r="I3165" t="s">
        <v>72</v>
      </c>
      <c r="J3165" t="s">
        <v>1126</v>
      </c>
      <c r="K3165" t="s">
        <v>1126</v>
      </c>
      <c r="L3165">
        <v>3000</v>
      </c>
      <c r="M3165">
        <v>4600</v>
      </c>
      <c r="N3165" s="1">
        <v>4.0999999999999996</v>
      </c>
      <c r="O3165" s="1">
        <v>3.1</v>
      </c>
      <c r="P3165">
        <v>20</v>
      </c>
      <c r="Q3165">
        <v>6</v>
      </c>
      <c r="R3165">
        <v>24</v>
      </c>
      <c r="S3165">
        <v>30</v>
      </c>
      <c r="T3165">
        <v>47.620000000000005</v>
      </c>
      <c r="U3165">
        <v>84</v>
      </c>
      <c r="V3165">
        <v>0</v>
      </c>
      <c r="W3165">
        <v>20</v>
      </c>
      <c r="X3165">
        <v>33</v>
      </c>
      <c r="Y3165">
        <v>60.61</v>
      </c>
      <c r="Z3165">
        <v>52.38</v>
      </c>
      <c r="AA3165">
        <v>332</v>
      </c>
      <c r="AB3165">
        <v>2</v>
      </c>
      <c r="AC3165">
        <v>1</v>
      </c>
      <c r="AD3165">
        <v>3</v>
      </c>
      <c r="AE3165">
        <v>27</v>
      </c>
      <c r="AF3165">
        <v>305</v>
      </c>
      <c r="AG3165">
        <v>389</v>
      </c>
      <c r="AH3165">
        <v>3</v>
      </c>
      <c r="AI3165">
        <v>0</v>
      </c>
      <c r="AJ3165">
        <v>1</v>
      </c>
      <c r="AK3165">
        <v>1</v>
      </c>
      <c r="AL3165">
        <v>11</v>
      </c>
      <c r="AM3165">
        <v>87</v>
      </c>
      <c r="AN3165">
        <v>4</v>
      </c>
      <c r="AO3165">
        <v>13</v>
      </c>
      <c r="AP3165">
        <v>30.769999999999996</v>
      </c>
      <c r="AQ3165">
        <v>0</v>
      </c>
      <c r="AR3165">
        <v>1</v>
      </c>
      <c r="AS3165">
        <v>0</v>
      </c>
      <c r="AT3165">
        <v>30.683333333333334</v>
      </c>
      <c r="AU3165">
        <v>51.139999999999993</v>
      </c>
      <c r="AV3165">
        <v>5.5</v>
      </c>
      <c r="AW3165">
        <v>44</v>
      </c>
      <c r="AX3165">
        <v>3</v>
      </c>
      <c r="AY3165">
        <v>45.5</v>
      </c>
      <c r="AZ3165">
        <v>2</v>
      </c>
      <c r="BA3165">
        <v>14</v>
      </c>
      <c r="BB3165" t="str">
        <f t="shared" si="344"/>
        <v>Y</v>
      </c>
      <c r="BC3165" t="str">
        <f t="shared" si="345"/>
        <v>Home</v>
      </c>
      <c r="BD3165">
        <f t="shared" si="346"/>
        <v>42</v>
      </c>
      <c r="BE3165">
        <f t="shared" si="347"/>
        <v>0.57999999999999996</v>
      </c>
      <c r="BH3165" t="str">
        <f t="shared" si="348"/>
        <v>201815Doug MartinOAK</v>
      </c>
      <c r="BI3165">
        <v>2018</v>
      </c>
      <c r="BJ3165" s="2">
        <v>15</v>
      </c>
      <c r="BK3165" t="s">
        <v>1260</v>
      </c>
      <c r="BL3165" t="s">
        <v>80</v>
      </c>
      <c r="BM3165" t="str">
        <f t="shared" si="349"/>
        <v>OAK</v>
      </c>
      <c r="BN3165" t="s">
        <v>98</v>
      </c>
      <c r="BO3165" t="s">
        <v>1337</v>
      </c>
      <c r="BP3165" t="s">
        <v>122</v>
      </c>
      <c r="BQ3165">
        <v>27</v>
      </c>
      <c r="BR3165">
        <v>0.46</v>
      </c>
    </row>
    <row r="3166" spans="1:70" x14ac:dyDescent="0.3">
      <c r="A3166" t="str">
        <f t="shared" si="343"/>
        <v>201814Taquan MizzellCHI</v>
      </c>
      <c r="B3166" t="s">
        <v>1029</v>
      </c>
      <c r="C3166">
        <v>2018</v>
      </c>
      <c r="D3166">
        <v>14</v>
      </c>
      <c r="E3166" t="s">
        <v>1326</v>
      </c>
      <c r="F3166" t="s">
        <v>108</v>
      </c>
      <c r="G3166" t="s">
        <v>13</v>
      </c>
      <c r="H3166" t="s">
        <v>111</v>
      </c>
      <c r="I3166" t="s">
        <v>72</v>
      </c>
      <c r="J3166" t="s">
        <v>1126</v>
      </c>
      <c r="K3166" t="s">
        <v>1126</v>
      </c>
      <c r="L3166">
        <v>3000</v>
      </c>
      <c r="M3166">
        <v>4600</v>
      </c>
      <c r="N3166" s="1">
        <v>0.1</v>
      </c>
      <c r="O3166" s="1">
        <v>0.1</v>
      </c>
      <c r="P3166">
        <v>15</v>
      </c>
      <c r="Q3166">
        <v>9</v>
      </c>
      <c r="R3166">
        <v>17</v>
      </c>
      <c r="S3166">
        <v>35</v>
      </c>
      <c r="T3166">
        <v>53.849999999999994</v>
      </c>
      <c r="U3166">
        <v>194</v>
      </c>
      <c r="V3166">
        <v>0</v>
      </c>
      <c r="W3166">
        <v>16</v>
      </c>
      <c r="X3166">
        <v>30</v>
      </c>
      <c r="Y3166">
        <v>53.33</v>
      </c>
      <c r="Z3166">
        <v>46.150000000000006</v>
      </c>
      <c r="AA3166">
        <v>110</v>
      </c>
      <c r="AB3166">
        <v>1</v>
      </c>
      <c r="AC3166">
        <v>3</v>
      </c>
      <c r="AD3166">
        <v>1</v>
      </c>
      <c r="AE3166">
        <v>10</v>
      </c>
      <c r="AF3166">
        <v>100</v>
      </c>
      <c r="AG3166">
        <v>294</v>
      </c>
      <c r="AH3166">
        <v>0</v>
      </c>
      <c r="AI3166">
        <v>0</v>
      </c>
      <c r="AJ3166">
        <v>3</v>
      </c>
      <c r="AK3166">
        <v>-1</v>
      </c>
      <c r="AL3166">
        <v>6</v>
      </c>
      <c r="AM3166">
        <v>45</v>
      </c>
      <c r="AN3166">
        <v>7</v>
      </c>
      <c r="AO3166">
        <v>16</v>
      </c>
      <c r="AP3166">
        <v>43.75</v>
      </c>
      <c r="AQ3166">
        <v>0</v>
      </c>
      <c r="AR3166">
        <v>0</v>
      </c>
      <c r="AS3166">
        <v>0</v>
      </c>
      <c r="AT3166">
        <v>36.81666666666667</v>
      </c>
      <c r="AU3166">
        <v>61.360000000000007</v>
      </c>
      <c r="AV3166">
        <v>4</v>
      </c>
      <c r="AW3166">
        <v>54</v>
      </c>
      <c r="AX3166">
        <v>3</v>
      </c>
      <c r="AY3166">
        <v>50.5</v>
      </c>
      <c r="AZ3166">
        <v>3</v>
      </c>
      <c r="BA3166">
        <v>6</v>
      </c>
      <c r="BB3166" t="str">
        <f t="shared" si="344"/>
        <v>N</v>
      </c>
      <c r="BC3166" t="str">
        <f t="shared" si="345"/>
        <v>Home</v>
      </c>
      <c r="BD3166">
        <f t="shared" si="346"/>
        <v>6</v>
      </c>
      <c r="BE3166">
        <f t="shared" si="347"/>
        <v>0.08</v>
      </c>
      <c r="BH3166" t="str">
        <f t="shared" si="348"/>
        <v>201815Jalen RichardOAK</v>
      </c>
      <c r="BI3166">
        <v>2018</v>
      </c>
      <c r="BJ3166" s="2">
        <v>15</v>
      </c>
      <c r="BK3166" t="s">
        <v>1210</v>
      </c>
      <c r="BL3166" t="s">
        <v>80</v>
      </c>
      <c r="BM3166" t="str">
        <f t="shared" si="349"/>
        <v>OAK</v>
      </c>
      <c r="BN3166" t="s">
        <v>98</v>
      </c>
      <c r="BO3166" t="s">
        <v>1335</v>
      </c>
      <c r="BP3166" t="s">
        <v>122</v>
      </c>
      <c r="BQ3166">
        <v>30</v>
      </c>
      <c r="BR3166">
        <v>0.51</v>
      </c>
    </row>
    <row r="3167" spans="1:70" x14ac:dyDescent="0.3">
      <c r="A3167" t="str">
        <f t="shared" si="343"/>
        <v>201814Buddy HowellHOU</v>
      </c>
      <c r="B3167" t="s">
        <v>1027</v>
      </c>
      <c r="C3167">
        <v>2018</v>
      </c>
      <c r="D3167">
        <v>14</v>
      </c>
      <c r="E3167" t="s">
        <v>1312</v>
      </c>
      <c r="F3167" t="s">
        <v>115</v>
      </c>
      <c r="G3167" t="s">
        <v>0</v>
      </c>
      <c r="H3167" t="s">
        <v>113</v>
      </c>
      <c r="I3167" t="s">
        <v>72</v>
      </c>
      <c r="J3167" t="s">
        <v>1126</v>
      </c>
      <c r="K3167" t="s">
        <v>1126</v>
      </c>
      <c r="L3167">
        <v>3000</v>
      </c>
      <c r="M3167">
        <v>4500</v>
      </c>
      <c r="N3167" s="1">
        <v>0</v>
      </c>
      <c r="O3167" s="1">
        <v>0</v>
      </c>
      <c r="P3167">
        <v>21</v>
      </c>
      <c r="Q3167">
        <v>-3</v>
      </c>
      <c r="R3167">
        <v>25</v>
      </c>
      <c r="S3167">
        <v>25</v>
      </c>
      <c r="T3167">
        <v>39.68</v>
      </c>
      <c r="U3167">
        <v>89</v>
      </c>
      <c r="V3167">
        <v>2</v>
      </c>
      <c r="W3167">
        <v>27</v>
      </c>
      <c r="X3167">
        <v>38</v>
      </c>
      <c r="Y3167">
        <v>71.05</v>
      </c>
      <c r="Z3167">
        <v>60.319999999999993</v>
      </c>
      <c r="AA3167">
        <v>267</v>
      </c>
      <c r="AB3167">
        <v>1</v>
      </c>
      <c r="AC3167">
        <v>0</v>
      </c>
      <c r="AD3167">
        <v>5</v>
      </c>
      <c r="AE3167">
        <v>41</v>
      </c>
      <c r="AF3167">
        <v>226</v>
      </c>
      <c r="AG3167">
        <v>315</v>
      </c>
      <c r="AH3167">
        <v>0</v>
      </c>
      <c r="AI3167">
        <v>0</v>
      </c>
      <c r="AJ3167">
        <v>0</v>
      </c>
      <c r="AK3167">
        <v>-1</v>
      </c>
      <c r="AL3167">
        <v>7</v>
      </c>
      <c r="AM3167">
        <v>35</v>
      </c>
      <c r="AN3167">
        <v>5</v>
      </c>
      <c r="AO3167">
        <v>15</v>
      </c>
      <c r="AP3167">
        <v>33.33</v>
      </c>
      <c r="AQ3167">
        <v>2</v>
      </c>
      <c r="AR3167">
        <v>2</v>
      </c>
      <c r="AS3167">
        <v>100</v>
      </c>
      <c r="AT3167">
        <v>31.95</v>
      </c>
      <c r="AU3167">
        <v>53.25</v>
      </c>
      <c r="AV3167">
        <v>-5.5</v>
      </c>
      <c r="AW3167">
        <v>49</v>
      </c>
      <c r="AX3167">
        <v>-4</v>
      </c>
      <c r="AY3167">
        <v>49</v>
      </c>
      <c r="AZ3167">
        <v>2</v>
      </c>
      <c r="BA3167">
        <v>24</v>
      </c>
      <c r="BB3167" t="e">
        <f t="shared" si="344"/>
        <v>#N/A</v>
      </c>
      <c r="BC3167" t="e">
        <f t="shared" si="345"/>
        <v>#N/A</v>
      </c>
      <c r="BD3167" t="e">
        <f t="shared" si="346"/>
        <v>#N/A</v>
      </c>
      <c r="BE3167" t="e">
        <f t="shared" si="347"/>
        <v>#N/A</v>
      </c>
      <c r="BH3167" t="str">
        <f t="shared" si="348"/>
        <v>201815DeAndre WashingtonOAK</v>
      </c>
      <c r="BI3167">
        <v>2018</v>
      </c>
      <c r="BJ3167" s="2">
        <v>15</v>
      </c>
      <c r="BK3167" t="s">
        <v>1205</v>
      </c>
      <c r="BL3167" t="s">
        <v>80</v>
      </c>
      <c r="BM3167" t="str">
        <f t="shared" si="349"/>
        <v>OAK</v>
      </c>
      <c r="BN3167" t="s">
        <v>98</v>
      </c>
      <c r="BO3167" t="s">
        <v>1335</v>
      </c>
      <c r="BP3167" t="s">
        <v>122</v>
      </c>
      <c r="BQ3167">
        <v>2</v>
      </c>
      <c r="BR3167">
        <v>0.03</v>
      </c>
    </row>
    <row r="3168" spans="1:70" x14ac:dyDescent="0.3">
      <c r="A3168" t="str">
        <f t="shared" si="343"/>
        <v>201814Marcus MurphyBUF</v>
      </c>
      <c r="B3168" t="s">
        <v>1031</v>
      </c>
      <c r="C3168">
        <v>2018</v>
      </c>
      <c r="D3168">
        <v>14</v>
      </c>
      <c r="E3168" t="s">
        <v>1305</v>
      </c>
      <c r="F3168" t="s">
        <v>88</v>
      </c>
      <c r="G3168" t="s">
        <v>89</v>
      </c>
      <c r="H3168" t="s">
        <v>90</v>
      </c>
      <c r="I3168" t="s">
        <v>72</v>
      </c>
      <c r="J3168" t="s">
        <v>1126</v>
      </c>
      <c r="K3168" t="s">
        <v>1126</v>
      </c>
      <c r="L3168">
        <v>3000</v>
      </c>
      <c r="M3168">
        <v>4500</v>
      </c>
      <c r="N3168" s="1">
        <v>2.8</v>
      </c>
      <c r="O3168" s="1">
        <v>2.2999999999999998</v>
      </c>
      <c r="P3168">
        <v>23</v>
      </c>
      <c r="Q3168">
        <v>-4</v>
      </c>
      <c r="R3168">
        <v>24</v>
      </c>
      <c r="S3168">
        <v>31</v>
      </c>
      <c r="T3168">
        <v>45.59</v>
      </c>
      <c r="U3168">
        <v>176</v>
      </c>
      <c r="V3168">
        <v>2</v>
      </c>
      <c r="W3168">
        <v>18</v>
      </c>
      <c r="X3168">
        <v>37</v>
      </c>
      <c r="Y3168">
        <v>48.65</v>
      </c>
      <c r="Z3168">
        <v>54.410000000000004</v>
      </c>
      <c r="AA3168">
        <v>206</v>
      </c>
      <c r="AB3168">
        <v>0</v>
      </c>
      <c r="AC3168">
        <v>2</v>
      </c>
      <c r="AD3168">
        <v>3</v>
      </c>
      <c r="AE3168">
        <v>14</v>
      </c>
      <c r="AF3168">
        <v>192</v>
      </c>
      <c r="AG3168">
        <v>368</v>
      </c>
      <c r="AH3168">
        <v>1</v>
      </c>
      <c r="AI3168">
        <v>1</v>
      </c>
      <c r="AJ3168">
        <v>3</v>
      </c>
      <c r="AK3168">
        <v>1</v>
      </c>
      <c r="AL3168">
        <v>7</v>
      </c>
      <c r="AM3168">
        <v>47</v>
      </c>
      <c r="AN3168">
        <v>7</v>
      </c>
      <c r="AO3168">
        <v>14</v>
      </c>
      <c r="AP3168">
        <v>50</v>
      </c>
      <c r="AQ3168">
        <v>0</v>
      </c>
      <c r="AR3168">
        <v>0</v>
      </c>
      <c r="AS3168">
        <v>0</v>
      </c>
      <c r="AT3168">
        <v>33.783333333333331</v>
      </c>
      <c r="AU3168">
        <v>56.31</v>
      </c>
      <c r="AV3168">
        <v>-3.5</v>
      </c>
      <c r="AW3168">
        <v>38</v>
      </c>
      <c r="AX3168">
        <v>-4.5</v>
      </c>
      <c r="AY3168">
        <v>37</v>
      </c>
      <c r="AZ3168">
        <v>0</v>
      </c>
      <c r="BA3168">
        <v>27</v>
      </c>
      <c r="BB3168" t="str">
        <f t="shared" si="344"/>
        <v>N</v>
      </c>
      <c r="BC3168" t="str">
        <f t="shared" si="345"/>
        <v>Home</v>
      </c>
      <c r="BD3168">
        <f t="shared" si="346"/>
        <v>40</v>
      </c>
      <c r="BE3168">
        <f t="shared" si="347"/>
        <v>0.53</v>
      </c>
      <c r="BH3168" t="str">
        <f t="shared" si="348"/>
        <v>201815Keith SmithOAK</v>
      </c>
      <c r="BI3168">
        <v>2018</v>
      </c>
      <c r="BJ3168" s="2">
        <v>15</v>
      </c>
      <c r="BK3168" t="s">
        <v>1167</v>
      </c>
      <c r="BL3168" t="s">
        <v>80</v>
      </c>
      <c r="BM3168" t="str">
        <f t="shared" si="349"/>
        <v>OAK</v>
      </c>
      <c r="BN3168" t="s">
        <v>98</v>
      </c>
      <c r="BO3168" t="s">
        <v>1335</v>
      </c>
      <c r="BP3168" t="s">
        <v>122</v>
      </c>
      <c r="BQ3168">
        <v>7</v>
      </c>
      <c r="BR3168">
        <v>0.12</v>
      </c>
    </row>
    <row r="3169" spans="1:70" x14ac:dyDescent="0.3">
      <c r="A3169" t="str">
        <f t="shared" si="343"/>
        <v>201814Patrick DiMarcoBUF</v>
      </c>
      <c r="B3169" t="s">
        <v>1031</v>
      </c>
      <c r="C3169">
        <v>2018</v>
      </c>
      <c r="D3169">
        <v>14</v>
      </c>
      <c r="E3169" t="s">
        <v>1178</v>
      </c>
      <c r="F3169" t="s">
        <v>88</v>
      </c>
      <c r="G3169" t="s">
        <v>89</v>
      </c>
      <c r="H3169" t="s">
        <v>90</v>
      </c>
      <c r="I3169" t="s">
        <v>72</v>
      </c>
      <c r="J3169" t="s">
        <v>1126</v>
      </c>
      <c r="K3169" t="s">
        <v>1126</v>
      </c>
      <c r="L3169">
        <v>3000</v>
      </c>
      <c r="M3169">
        <v>4500</v>
      </c>
      <c r="N3169" s="1">
        <v>0</v>
      </c>
      <c r="O3169" s="1">
        <v>0</v>
      </c>
      <c r="P3169">
        <v>23</v>
      </c>
      <c r="Q3169">
        <v>-4</v>
      </c>
      <c r="R3169">
        <v>24</v>
      </c>
      <c r="S3169">
        <v>31</v>
      </c>
      <c r="T3169">
        <v>45.59</v>
      </c>
      <c r="U3169">
        <v>176</v>
      </c>
      <c r="V3169">
        <v>2</v>
      </c>
      <c r="W3169">
        <v>18</v>
      </c>
      <c r="X3169">
        <v>37</v>
      </c>
      <c r="Y3169">
        <v>48.65</v>
      </c>
      <c r="Z3169">
        <v>54.410000000000004</v>
      </c>
      <c r="AA3169">
        <v>206</v>
      </c>
      <c r="AB3169">
        <v>0</v>
      </c>
      <c r="AC3169">
        <v>2</v>
      </c>
      <c r="AD3169">
        <v>3</v>
      </c>
      <c r="AE3169">
        <v>14</v>
      </c>
      <c r="AF3169">
        <v>192</v>
      </c>
      <c r="AG3169">
        <v>368</v>
      </c>
      <c r="AH3169">
        <v>1</v>
      </c>
      <c r="AI3169">
        <v>1</v>
      </c>
      <c r="AJ3169">
        <v>3</v>
      </c>
      <c r="AK3169">
        <v>1</v>
      </c>
      <c r="AL3169">
        <v>7</v>
      </c>
      <c r="AM3169">
        <v>47</v>
      </c>
      <c r="AN3169">
        <v>7</v>
      </c>
      <c r="AO3169">
        <v>14</v>
      </c>
      <c r="AP3169">
        <v>50</v>
      </c>
      <c r="AQ3169">
        <v>0</v>
      </c>
      <c r="AR3169">
        <v>0</v>
      </c>
      <c r="AS3169">
        <v>0</v>
      </c>
      <c r="AT3169">
        <v>33.783333333333331</v>
      </c>
      <c r="AU3169">
        <v>56.31</v>
      </c>
      <c r="AV3169">
        <v>-3.5</v>
      </c>
      <c r="AW3169">
        <v>38</v>
      </c>
      <c r="AX3169">
        <v>-4.5</v>
      </c>
      <c r="AY3169">
        <v>37</v>
      </c>
      <c r="AZ3169">
        <v>0</v>
      </c>
      <c r="BA3169">
        <v>27</v>
      </c>
      <c r="BB3169" t="str">
        <f t="shared" si="344"/>
        <v>N</v>
      </c>
      <c r="BC3169" t="str">
        <f t="shared" si="345"/>
        <v>Home</v>
      </c>
      <c r="BD3169">
        <f t="shared" si="346"/>
        <v>12</v>
      </c>
      <c r="BE3169">
        <f t="shared" si="347"/>
        <v>0.16</v>
      </c>
      <c r="BH3169" t="str">
        <f t="shared" si="348"/>
        <v>201815Joe MixonCIN</v>
      </c>
      <c r="BI3169">
        <v>2018</v>
      </c>
      <c r="BJ3169" s="2">
        <v>15</v>
      </c>
      <c r="BK3169" t="s">
        <v>1133</v>
      </c>
      <c r="BL3169" t="s">
        <v>98</v>
      </c>
      <c r="BM3169" t="str">
        <f t="shared" si="349"/>
        <v>CIN</v>
      </c>
      <c r="BN3169" t="s">
        <v>80</v>
      </c>
      <c r="BO3169" t="s">
        <v>1337</v>
      </c>
      <c r="BP3169" t="s">
        <v>72</v>
      </c>
      <c r="BQ3169">
        <v>52</v>
      </c>
      <c r="BR3169">
        <v>0.65</v>
      </c>
    </row>
    <row r="3170" spans="1:70" x14ac:dyDescent="0.3">
      <c r="A3170" t="str">
        <f t="shared" si="343"/>
        <v>201814Anthony ShermanKC</v>
      </c>
      <c r="B3170" t="s">
        <v>1022</v>
      </c>
      <c r="C3170">
        <v>2018</v>
      </c>
      <c r="D3170">
        <v>14</v>
      </c>
      <c r="E3170" t="s">
        <v>1223</v>
      </c>
      <c r="F3170" t="s">
        <v>71</v>
      </c>
      <c r="G3170" t="s">
        <v>139</v>
      </c>
      <c r="H3170" t="s">
        <v>100</v>
      </c>
      <c r="I3170" t="s">
        <v>72</v>
      </c>
      <c r="J3170" t="s">
        <v>1126</v>
      </c>
      <c r="K3170" t="s">
        <v>1126</v>
      </c>
      <c r="L3170">
        <v>3000</v>
      </c>
      <c r="M3170">
        <v>4500</v>
      </c>
      <c r="N3170" s="1">
        <v>0.2</v>
      </c>
      <c r="O3170" s="1">
        <v>0.2</v>
      </c>
      <c r="P3170">
        <v>27</v>
      </c>
      <c r="Q3170">
        <v>3</v>
      </c>
      <c r="R3170">
        <v>30</v>
      </c>
      <c r="S3170">
        <v>27</v>
      </c>
      <c r="T3170">
        <v>33.75</v>
      </c>
      <c r="U3170">
        <v>94</v>
      </c>
      <c r="V3170">
        <v>1</v>
      </c>
      <c r="W3170">
        <v>35</v>
      </c>
      <c r="X3170">
        <v>53</v>
      </c>
      <c r="Y3170">
        <v>66.039999999999992</v>
      </c>
      <c r="Z3170">
        <v>66.25</v>
      </c>
      <c r="AA3170">
        <v>377</v>
      </c>
      <c r="AB3170">
        <v>2</v>
      </c>
      <c r="AC3170">
        <v>1</v>
      </c>
      <c r="AD3170">
        <v>3</v>
      </c>
      <c r="AE3170">
        <v>30</v>
      </c>
      <c r="AF3170">
        <v>347</v>
      </c>
      <c r="AG3170">
        <v>441</v>
      </c>
      <c r="AH3170">
        <v>1</v>
      </c>
      <c r="AI3170">
        <v>0</v>
      </c>
      <c r="AJ3170">
        <v>1</v>
      </c>
      <c r="AK3170">
        <v>0</v>
      </c>
      <c r="AL3170">
        <v>7</v>
      </c>
      <c r="AM3170">
        <v>53</v>
      </c>
      <c r="AN3170">
        <v>6</v>
      </c>
      <c r="AO3170">
        <v>16</v>
      </c>
      <c r="AP3170">
        <v>37.5</v>
      </c>
      <c r="AQ3170">
        <v>3</v>
      </c>
      <c r="AR3170">
        <v>3</v>
      </c>
      <c r="AS3170">
        <v>100</v>
      </c>
      <c r="AT3170">
        <v>37</v>
      </c>
      <c r="AU3170">
        <v>54.05</v>
      </c>
      <c r="AV3170">
        <v>-7.5</v>
      </c>
      <c r="AW3170">
        <v>53.5</v>
      </c>
      <c r="AX3170">
        <v>-6.5</v>
      </c>
      <c r="AY3170">
        <v>49</v>
      </c>
      <c r="AZ3170">
        <v>3</v>
      </c>
      <c r="BA3170">
        <v>24</v>
      </c>
      <c r="BB3170" t="str">
        <f t="shared" si="344"/>
        <v>N</v>
      </c>
      <c r="BC3170" t="str">
        <f t="shared" si="345"/>
        <v>Home</v>
      </c>
      <c r="BD3170">
        <f t="shared" si="346"/>
        <v>6</v>
      </c>
      <c r="BE3170">
        <f t="shared" si="347"/>
        <v>7.0000000000000007E-2</v>
      </c>
      <c r="BH3170" t="str">
        <f t="shared" si="348"/>
        <v>201815Giovani BernardCIN</v>
      </c>
      <c r="BI3170">
        <v>2018</v>
      </c>
      <c r="BJ3170" s="2">
        <v>15</v>
      </c>
      <c r="BK3170" t="s">
        <v>1142</v>
      </c>
      <c r="BL3170" t="s">
        <v>98</v>
      </c>
      <c r="BM3170" t="str">
        <f t="shared" si="349"/>
        <v>CIN</v>
      </c>
      <c r="BN3170" t="s">
        <v>80</v>
      </c>
      <c r="BO3170" t="s">
        <v>1335</v>
      </c>
      <c r="BP3170" t="s">
        <v>72</v>
      </c>
      <c r="BQ3170">
        <v>30</v>
      </c>
      <c r="BR3170">
        <v>0.38</v>
      </c>
    </row>
    <row r="3171" spans="1:70" x14ac:dyDescent="0.3">
      <c r="A3171" t="str">
        <f t="shared" si="343"/>
        <v>201814Darrel WilliamsKC</v>
      </c>
      <c r="B3171" t="s">
        <v>1022</v>
      </c>
      <c r="C3171">
        <v>2018</v>
      </c>
      <c r="D3171">
        <v>14</v>
      </c>
      <c r="E3171" t="s">
        <v>1327</v>
      </c>
      <c r="F3171" t="s">
        <v>71</v>
      </c>
      <c r="G3171" t="s">
        <v>139</v>
      </c>
      <c r="H3171" t="s">
        <v>100</v>
      </c>
      <c r="I3171" t="s">
        <v>72</v>
      </c>
      <c r="J3171" t="s">
        <v>1126</v>
      </c>
      <c r="K3171" t="s">
        <v>1126</v>
      </c>
      <c r="L3171">
        <v>3000</v>
      </c>
      <c r="M3171">
        <v>4500</v>
      </c>
      <c r="N3171" s="1">
        <v>1.8</v>
      </c>
      <c r="O3171" s="1">
        <v>1.3</v>
      </c>
      <c r="P3171">
        <v>27</v>
      </c>
      <c r="Q3171">
        <v>3</v>
      </c>
      <c r="R3171">
        <v>30</v>
      </c>
      <c r="S3171">
        <v>27</v>
      </c>
      <c r="T3171">
        <v>33.75</v>
      </c>
      <c r="U3171">
        <v>94</v>
      </c>
      <c r="V3171">
        <v>1</v>
      </c>
      <c r="W3171">
        <v>35</v>
      </c>
      <c r="X3171">
        <v>53</v>
      </c>
      <c r="Y3171">
        <v>66.039999999999992</v>
      </c>
      <c r="Z3171">
        <v>66.25</v>
      </c>
      <c r="AA3171">
        <v>377</v>
      </c>
      <c r="AB3171">
        <v>2</v>
      </c>
      <c r="AC3171">
        <v>1</v>
      </c>
      <c r="AD3171">
        <v>3</v>
      </c>
      <c r="AE3171">
        <v>30</v>
      </c>
      <c r="AF3171">
        <v>347</v>
      </c>
      <c r="AG3171">
        <v>441</v>
      </c>
      <c r="AH3171">
        <v>1</v>
      </c>
      <c r="AI3171">
        <v>0</v>
      </c>
      <c r="AJ3171">
        <v>1</v>
      </c>
      <c r="AK3171">
        <v>0</v>
      </c>
      <c r="AL3171">
        <v>7</v>
      </c>
      <c r="AM3171">
        <v>53</v>
      </c>
      <c r="AN3171">
        <v>6</v>
      </c>
      <c r="AO3171">
        <v>16</v>
      </c>
      <c r="AP3171">
        <v>37.5</v>
      </c>
      <c r="AQ3171">
        <v>3</v>
      </c>
      <c r="AR3171">
        <v>3</v>
      </c>
      <c r="AS3171">
        <v>100</v>
      </c>
      <c r="AT3171">
        <v>37</v>
      </c>
      <c r="AU3171">
        <v>54.05</v>
      </c>
      <c r="AV3171">
        <v>-7.5</v>
      </c>
      <c r="AW3171">
        <v>53.5</v>
      </c>
      <c r="AX3171">
        <v>-6.5</v>
      </c>
      <c r="AY3171">
        <v>49</v>
      </c>
      <c r="AZ3171">
        <v>3</v>
      </c>
      <c r="BA3171">
        <v>24</v>
      </c>
      <c r="BB3171" t="str">
        <f t="shared" si="344"/>
        <v>N</v>
      </c>
      <c r="BC3171" t="str">
        <f t="shared" si="345"/>
        <v>Home</v>
      </c>
      <c r="BD3171">
        <f t="shared" si="346"/>
        <v>2</v>
      </c>
      <c r="BE3171">
        <f t="shared" si="347"/>
        <v>0.02</v>
      </c>
      <c r="BH3171" t="str">
        <f t="shared" si="348"/>
        <v>201815Mark WaltonCIN</v>
      </c>
      <c r="BI3171">
        <v>2018</v>
      </c>
      <c r="BJ3171" s="2">
        <v>15</v>
      </c>
      <c r="BK3171" t="s">
        <v>1317</v>
      </c>
      <c r="BL3171" t="s">
        <v>98</v>
      </c>
      <c r="BM3171" t="str">
        <f t="shared" si="349"/>
        <v>CIN</v>
      </c>
      <c r="BN3171" t="s">
        <v>80</v>
      </c>
      <c r="BO3171" t="s">
        <v>1335</v>
      </c>
      <c r="BP3171" t="s">
        <v>72</v>
      </c>
      <c r="BQ3171" t="s">
        <v>1366</v>
      </c>
      <c r="BR3171" t="s">
        <v>1366</v>
      </c>
    </row>
    <row r="3172" spans="1:70" x14ac:dyDescent="0.3">
      <c r="A3172" t="str">
        <f t="shared" si="343"/>
        <v>201814Brandon BoldenMIA</v>
      </c>
      <c r="B3172" t="s">
        <v>1034</v>
      </c>
      <c r="C3172">
        <v>2018</v>
      </c>
      <c r="D3172">
        <v>14</v>
      </c>
      <c r="E3172" t="s">
        <v>1168</v>
      </c>
      <c r="F3172" t="s">
        <v>156</v>
      </c>
      <c r="G3172" t="s">
        <v>3</v>
      </c>
      <c r="H3172" t="s">
        <v>69</v>
      </c>
      <c r="I3172" t="s">
        <v>72</v>
      </c>
      <c r="J3172" t="s">
        <v>1126</v>
      </c>
      <c r="K3172" t="s">
        <v>1126</v>
      </c>
      <c r="L3172">
        <v>3000</v>
      </c>
      <c r="M3172">
        <v>4500</v>
      </c>
      <c r="N3172" s="1">
        <v>19</v>
      </c>
      <c r="O3172" s="1">
        <v>18.5</v>
      </c>
      <c r="P3172">
        <v>34</v>
      </c>
      <c r="Q3172">
        <v>1</v>
      </c>
      <c r="R3172">
        <v>20</v>
      </c>
      <c r="S3172">
        <v>21</v>
      </c>
      <c r="T3172">
        <v>52.5</v>
      </c>
      <c r="U3172">
        <v>189</v>
      </c>
      <c r="V3172">
        <v>2</v>
      </c>
      <c r="W3172">
        <v>14</v>
      </c>
      <c r="X3172">
        <v>19</v>
      </c>
      <c r="Y3172">
        <v>73.680000000000007</v>
      </c>
      <c r="Z3172">
        <v>47.5</v>
      </c>
      <c r="AA3172">
        <v>265</v>
      </c>
      <c r="AB3172">
        <v>3</v>
      </c>
      <c r="AC3172">
        <v>0</v>
      </c>
      <c r="AD3172">
        <v>5</v>
      </c>
      <c r="AE3172">
        <v>42</v>
      </c>
      <c r="AF3172">
        <v>223</v>
      </c>
      <c r="AG3172">
        <v>412</v>
      </c>
      <c r="AH3172">
        <v>2</v>
      </c>
      <c r="AI3172">
        <v>0</v>
      </c>
      <c r="AJ3172">
        <v>0</v>
      </c>
      <c r="AK3172">
        <v>0</v>
      </c>
      <c r="AL3172">
        <v>7</v>
      </c>
      <c r="AM3172">
        <v>81</v>
      </c>
      <c r="AN3172">
        <v>1</v>
      </c>
      <c r="AO3172">
        <v>7</v>
      </c>
      <c r="AP3172">
        <v>14.29</v>
      </c>
      <c r="AQ3172">
        <v>0</v>
      </c>
      <c r="AR3172">
        <v>0</v>
      </c>
      <c r="AS3172">
        <v>0</v>
      </c>
      <c r="AT3172">
        <v>24.766666666666666</v>
      </c>
      <c r="AU3172">
        <v>41.28</v>
      </c>
      <c r="AV3172">
        <v>9</v>
      </c>
      <c r="AW3172">
        <v>48</v>
      </c>
      <c r="AX3172">
        <v>9</v>
      </c>
      <c r="AY3172">
        <v>50.5</v>
      </c>
      <c r="AZ3172">
        <v>2</v>
      </c>
      <c r="BA3172">
        <v>33</v>
      </c>
      <c r="BB3172" t="str">
        <f t="shared" si="344"/>
        <v>N</v>
      </c>
      <c r="BC3172" t="str">
        <f t="shared" si="345"/>
        <v>Home</v>
      </c>
      <c r="BD3172">
        <f t="shared" si="346"/>
        <v>4</v>
      </c>
      <c r="BE3172">
        <f t="shared" si="347"/>
        <v>0.08</v>
      </c>
      <c r="BH3172" t="str">
        <f t="shared" si="348"/>
        <v>201815Chris CarsonSEA</v>
      </c>
      <c r="BI3172">
        <v>2018</v>
      </c>
      <c r="BJ3172" s="2">
        <v>15</v>
      </c>
      <c r="BK3172" t="s">
        <v>1235</v>
      </c>
      <c r="BL3172" t="s">
        <v>76</v>
      </c>
      <c r="BM3172" t="str">
        <f t="shared" si="349"/>
        <v>SEA</v>
      </c>
      <c r="BN3172" t="s">
        <v>102</v>
      </c>
      <c r="BO3172" t="s">
        <v>1337</v>
      </c>
      <c r="BP3172" t="s">
        <v>122</v>
      </c>
      <c r="BQ3172">
        <v>39</v>
      </c>
      <c r="BR3172">
        <v>0.52</v>
      </c>
    </row>
    <row r="3173" spans="1:70" x14ac:dyDescent="0.3">
      <c r="A3173" t="str">
        <f t="shared" si="343"/>
        <v>201814Kalen BallageMIA</v>
      </c>
      <c r="B3173" t="s">
        <v>1034</v>
      </c>
      <c r="C3173">
        <v>2018</v>
      </c>
      <c r="D3173">
        <v>14</v>
      </c>
      <c r="E3173" t="s">
        <v>1321</v>
      </c>
      <c r="F3173" t="s">
        <v>156</v>
      </c>
      <c r="G3173" t="s">
        <v>3</v>
      </c>
      <c r="H3173" t="s">
        <v>69</v>
      </c>
      <c r="I3173" t="s">
        <v>72</v>
      </c>
      <c r="J3173" t="s">
        <v>1126</v>
      </c>
      <c r="K3173" t="s">
        <v>1126</v>
      </c>
      <c r="L3173">
        <v>3000</v>
      </c>
      <c r="M3173">
        <v>4500</v>
      </c>
      <c r="N3173" s="1">
        <v>0</v>
      </c>
      <c r="O3173" s="1">
        <v>0</v>
      </c>
      <c r="P3173">
        <v>34</v>
      </c>
      <c r="Q3173">
        <v>1</v>
      </c>
      <c r="R3173">
        <v>20</v>
      </c>
      <c r="S3173">
        <v>21</v>
      </c>
      <c r="T3173">
        <v>52.5</v>
      </c>
      <c r="U3173">
        <v>189</v>
      </c>
      <c r="V3173">
        <v>2</v>
      </c>
      <c r="W3173">
        <v>14</v>
      </c>
      <c r="X3173">
        <v>19</v>
      </c>
      <c r="Y3173">
        <v>73.680000000000007</v>
      </c>
      <c r="Z3173">
        <v>47.5</v>
      </c>
      <c r="AA3173">
        <v>265</v>
      </c>
      <c r="AB3173">
        <v>3</v>
      </c>
      <c r="AC3173">
        <v>0</v>
      </c>
      <c r="AD3173">
        <v>5</v>
      </c>
      <c r="AE3173">
        <v>42</v>
      </c>
      <c r="AF3173">
        <v>223</v>
      </c>
      <c r="AG3173">
        <v>412</v>
      </c>
      <c r="AH3173">
        <v>2</v>
      </c>
      <c r="AI3173">
        <v>0</v>
      </c>
      <c r="AJ3173">
        <v>0</v>
      </c>
      <c r="AK3173">
        <v>0</v>
      </c>
      <c r="AL3173">
        <v>7</v>
      </c>
      <c r="AM3173">
        <v>81</v>
      </c>
      <c r="AN3173">
        <v>1</v>
      </c>
      <c r="AO3173">
        <v>7</v>
      </c>
      <c r="AP3173">
        <v>14.29</v>
      </c>
      <c r="AQ3173">
        <v>0</v>
      </c>
      <c r="AR3173">
        <v>0</v>
      </c>
      <c r="AS3173">
        <v>0</v>
      </c>
      <c r="AT3173">
        <v>24.766666666666666</v>
      </c>
      <c r="AU3173">
        <v>41.28</v>
      </c>
      <c r="AV3173">
        <v>9</v>
      </c>
      <c r="AW3173">
        <v>48</v>
      </c>
      <c r="AX3173">
        <v>9</v>
      </c>
      <c r="AY3173">
        <v>50.5</v>
      </c>
      <c r="AZ3173">
        <v>2</v>
      </c>
      <c r="BA3173">
        <v>33</v>
      </c>
      <c r="BB3173" t="str">
        <f t="shared" si="344"/>
        <v>N</v>
      </c>
      <c r="BC3173" t="str">
        <f t="shared" si="345"/>
        <v>Home</v>
      </c>
      <c r="BD3173" t="str">
        <f t="shared" si="346"/>
        <v/>
      </c>
      <c r="BE3173" t="str">
        <f t="shared" si="347"/>
        <v/>
      </c>
      <c r="BH3173" t="str">
        <f t="shared" si="348"/>
        <v>201815Mike DavisSEA</v>
      </c>
      <c r="BI3173">
        <v>2018</v>
      </c>
      <c r="BJ3173" s="2">
        <v>15</v>
      </c>
      <c r="BK3173" t="s">
        <v>1275</v>
      </c>
      <c r="BL3173" t="s">
        <v>76</v>
      </c>
      <c r="BM3173" t="str">
        <f t="shared" si="349"/>
        <v>SEA</v>
      </c>
      <c r="BN3173" t="s">
        <v>102</v>
      </c>
      <c r="BO3173" t="s">
        <v>1335</v>
      </c>
      <c r="BP3173" t="s">
        <v>122</v>
      </c>
      <c r="BQ3173">
        <v>33</v>
      </c>
      <c r="BR3173">
        <v>0.44</v>
      </c>
    </row>
    <row r="3174" spans="1:70" x14ac:dyDescent="0.3">
      <c r="A3174" t="str">
        <f t="shared" si="343"/>
        <v>201814Senorise PerryMIA</v>
      </c>
      <c r="B3174" t="s">
        <v>1034</v>
      </c>
      <c r="C3174">
        <v>2018</v>
      </c>
      <c r="D3174">
        <v>14</v>
      </c>
      <c r="E3174" t="s">
        <v>1244</v>
      </c>
      <c r="F3174" t="s">
        <v>156</v>
      </c>
      <c r="G3174" t="s">
        <v>3</v>
      </c>
      <c r="H3174" t="s">
        <v>69</v>
      </c>
      <c r="I3174" t="s">
        <v>72</v>
      </c>
      <c r="J3174" t="s">
        <v>1126</v>
      </c>
      <c r="K3174" t="s">
        <v>1126</v>
      </c>
      <c r="L3174">
        <v>3000</v>
      </c>
      <c r="M3174">
        <v>4500</v>
      </c>
      <c r="N3174" s="1">
        <v>0</v>
      </c>
      <c r="O3174" s="1">
        <v>0</v>
      </c>
      <c r="P3174">
        <v>34</v>
      </c>
      <c r="Q3174">
        <v>1</v>
      </c>
      <c r="R3174">
        <v>20</v>
      </c>
      <c r="S3174">
        <v>21</v>
      </c>
      <c r="T3174">
        <v>52.5</v>
      </c>
      <c r="U3174">
        <v>189</v>
      </c>
      <c r="V3174">
        <v>2</v>
      </c>
      <c r="W3174">
        <v>14</v>
      </c>
      <c r="X3174">
        <v>19</v>
      </c>
      <c r="Y3174">
        <v>73.680000000000007</v>
      </c>
      <c r="Z3174">
        <v>47.5</v>
      </c>
      <c r="AA3174">
        <v>265</v>
      </c>
      <c r="AB3174">
        <v>3</v>
      </c>
      <c r="AC3174">
        <v>0</v>
      </c>
      <c r="AD3174">
        <v>5</v>
      </c>
      <c r="AE3174">
        <v>42</v>
      </c>
      <c r="AF3174">
        <v>223</v>
      </c>
      <c r="AG3174">
        <v>412</v>
      </c>
      <c r="AH3174">
        <v>2</v>
      </c>
      <c r="AI3174">
        <v>0</v>
      </c>
      <c r="AJ3174">
        <v>0</v>
      </c>
      <c r="AK3174">
        <v>0</v>
      </c>
      <c r="AL3174">
        <v>7</v>
      </c>
      <c r="AM3174">
        <v>81</v>
      </c>
      <c r="AN3174">
        <v>1</v>
      </c>
      <c r="AO3174">
        <v>7</v>
      </c>
      <c r="AP3174">
        <v>14.29</v>
      </c>
      <c r="AQ3174">
        <v>0</v>
      </c>
      <c r="AR3174">
        <v>0</v>
      </c>
      <c r="AS3174">
        <v>0</v>
      </c>
      <c r="AT3174">
        <v>24.766666666666666</v>
      </c>
      <c r="AU3174">
        <v>41.28</v>
      </c>
      <c r="AV3174">
        <v>9</v>
      </c>
      <c r="AW3174">
        <v>48</v>
      </c>
      <c r="AX3174">
        <v>9</v>
      </c>
      <c r="AY3174">
        <v>50.5</v>
      </c>
      <c r="AZ3174">
        <v>2</v>
      </c>
      <c r="BA3174">
        <v>33</v>
      </c>
      <c r="BB3174" t="str">
        <f t="shared" si="344"/>
        <v>N</v>
      </c>
      <c r="BC3174" t="str">
        <f t="shared" si="345"/>
        <v>Home</v>
      </c>
      <c r="BD3174" t="str">
        <f t="shared" si="346"/>
        <v/>
      </c>
      <c r="BE3174" t="str">
        <f t="shared" si="347"/>
        <v/>
      </c>
      <c r="BH3174" t="str">
        <f t="shared" si="348"/>
        <v>201815J.D. McKissicSEA</v>
      </c>
      <c r="BI3174">
        <v>2018</v>
      </c>
      <c r="BJ3174" s="2">
        <v>15</v>
      </c>
      <c r="BK3174" t="s">
        <v>1255</v>
      </c>
      <c r="BL3174" t="s">
        <v>76</v>
      </c>
      <c r="BM3174" t="str">
        <f t="shared" si="349"/>
        <v>SEA</v>
      </c>
      <c r="BN3174" t="s">
        <v>102</v>
      </c>
      <c r="BO3174" t="s">
        <v>1335</v>
      </c>
      <c r="BP3174" t="s">
        <v>122</v>
      </c>
      <c r="BQ3174">
        <v>3</v>
      </c>
      <c r="BR3174">
        <v>0.04</v>
      </c>
    </row>
    <row r="3175" spans="1:70" x14ac:dyDescent="0.3">
      <c r="A3175" t="str">
        <f t="shared" si="343"/>
        <v>201814Detrez NewsomeLAC</v>
      </c>
      <c r="B3175" t="s">
        <v>1023</v>
      </c>
      <c r="C3175">
        <v>2018</v>
      </c>
      <c r="D3175">
        <v>14</v>
      </c>
      <c r="E3175" t="s">
        <v>1296</v>
      </c>
      <c r="F3175" t="s">
        <v>106</v>
      </c>
      <c r="G3175" t="s">
        <v>14</v>
      </c>
      <c r="H3175" t="s">
        <v>98</v>
      </c>
      <c r="I3175" t="s">
        <v>72</v>
      </c>
      <c r="J3175" t="s">
        <v>1126</v>
      </c>
      <c r="K3175" t="s">
        <v>1126</v>
      </c>
      <c r="L3175">
        <v>3000</v>
      </c>
      <c r="M3175">
        <v>4500</v>
      </c>
      <c r="N3175" s="1">
        <v>0</v>
      </c>
      <c r="O3175" s="1">
        <v>0</v>
      </c>
      <c r="P3175">
        <v>26</v>
      </c>
      <c r="Q3175">
        <v>5</v>
      </c>
      <c r="R3175">
        <v>17</v>
      </c>
      <c r="S3175">
        <v>25</v>
      </c>
      <c r="T3175">
        <v>46.300000000000004</v>
      </c>
      <c r="U3175">
        <v>85</v>
      </c>
      <c r="V3175">
        <v>1</v>
      </c>
      <c r="W3175">
        <v>19</v>
      </c>
      <c r="X3175">
        <v>29</v>
      </c>
      <c r="Y3175">
        <v>65.52</v>
      </c>
      <c r="Z3175">
        <v>53.7</v>
      </c>
      <c r="AA3175">
        <v>220</v>
      </c>
      <c r="AB3175">
        <v>1</v>
      </c>
      <c r="AC3175">
        <v>0</v>
      </c>
      <c r="AD3175">
        <v>2</v>
      </c>
      <c r="AE3175">
        <v>17</v>
      </c>
      <c r="AF3175">
        <v>203</v>
      </c>
      <c r="AG3175">
        <v>288</v>
      </c>
      <c r="AH3175">
        <v>0</v>
      </c>
      <c r="AI3175">
        <v>0</v>
      </c>
      <c r="AJ3175">
        <v>0</v>
      </c>
      <c r="AK3175">
        <v>0</v>
      </c>
      <c r="AL3175">
        <v>6</v>
      </c>
      <c r="AM3175">
        <v>38</v>
      </c>
      <c r="AN3175">
        <v>5</v>
      </c>
      <c r="AO3175">
        <v>13</v>
      </c>
      <c r="AP3175">
        <v>38.46</v>
      </c>
      <c r="AQ3175">
        <v>1</v>
      </c>
      <c r="AR3175">
        <v>1</v>
      </c>
      <c r="AS3175">
        <v>100</v>
      </c>
      <c r="AT3175">
        <v>27.366666666666667</v>
      </c>
      <c r="AU3175">
        <v>45.61</v>
      </c>
      <c r="AV3175">
        <v>-14.5</v>
      </c>
      <c r="AW3175">
        <v>48</v>
      </c>
      <c r="AX3175">
        <v>-16.5</v>
      </c>
      <c r="AY3175">
        <v>48</v>
      </c>
      <c r="AZ3175">
        <v>3</v>
      </c>
      <c r="BA3175">
        <v>21</v>
      </c>
      <c r="BB3175" t="str">
        <f t="shared" si="344"/>
        <v>N</v>
      </c>
      <c r="BC3175" t="str">
        <f t="shared" si="345"/>
        <v>Home</v>
      </c>
      <c r="BD3175" t="str">
        <f t="shared" si="346"/>
        <v/>
      </c>
      <c r="BE3175" t="str">
        <f t="shared" si="347"/>
        <v/>
      </c>
      <c r="BH3175" t="str">
        <f t="shared" si="348"/>
        <v>201815Matt BreidaSF</v>
      </c>
      <c r="BI3175">
        <v>2018</v>
      </c>
      <c r="BJ3175" s="2">
        <v>15</v>
      </c>
      <c r="BK3175" t="s">
        <v>1165</v>
      </c>
      <c r="BL3175" t="s">
        <v>102</v>
      </c>
      <c r="BM3175" t="str">
        <f t="shared" si="349"/>
        <v>SF</v>
      </c>
      <c r="BN3175" t="s">
        <v>76</v>
      </c>
      <c r="BO3175" t="s">
        <v>1337</v>
      </c>
      <c r="BP3175" t="s">
        <v>72</v>
      </c>
      <c r="BQ3175">
        <v>45</v>
      </c>
      <c r="BR3175">
        <v>0.73</v>
      </c>
    </row>
    <row r="3176" spans="1:70" x14ac:dyDescent="0.3">
      <c r="A3176" t="str">
        <f t="shared" si="343"/>
        <v>201814Derek WattLAC</v>
      </c>
      <c r="B3176" t="s">
        <v>1023</v>
      </c>
      <c r="C3176">
        <v>2018</v>
      </c>
      <c r="D3176">
        <v>14</v>
      </c>
      <c r="E3176" t="s">
        <v>1232</v>
      </c>
      <c r="F3176" t="s">
        <v>106</v>
      </c>
      <c r="G3176" t="s">
        <v>14</v>
      </c>
      <c r="H3176" t="s">
        <v>98</v>
      </c>
      <c r="I3176" t="s">
        <v>72</v>
      </c>
      <c r="J3176" t="s">
        <v>1126</v>
      </c>
      <c r="K3176" t="s">
        <v>1126</v>
      </c>
      <c r="L3176">
        <v>3000</v>
      </c>
      <c r="M3176">
        <v>4500</v>
      </c>
      <c r="N3176" s="1">
        <v>1.2</v>
      </c>
      <c r="O3176" s="1">
        <v>0.7</v>
      </c>
      <c r="P3176">
        <v>26</v>
      </c>
      <c r="Q3176">
        <v>5</v>
      </c>
      <c r="R3176">
        <v>17</v>
      </c>
      <c r="S3176">
        <v>25</v>
      </c>
      <c r="T3176">
        <v>46.300000000000004</v>
      </c>
      <c r="U3176">
        <v>85</v>
      </c>
      <c r="V3176">
        <v>1</v>
      </c>
      <c r="W3176">
        <v>19</v>
      </c>
      <c r="X3176">
        <v>29</v>
      </c>
      <c r="Y3176">
        <v>65.52</v>
      </c>
      <c r="Z3176">
        <v>53.7</v>
      </c>
      <c r="AA3176">
        <v>220</v>
      </c>
      <c r="AB3176">
        <v>1</v>
      </c>
      <c r="AC3176">
        <v>0</v>
      </c>
      <c r="AD3176">
        <v>2</v>
      </c>
      <c r="AE3176">
        <v>17</v>
      </c>
      <c r="AF3176">
        <v>203</v>
      </c>
      <c r="AG3176">
        <v>288</v>
      </c>
      <c r="AH3176">
        <v>0</v>
      </c>
      <c r="AI3176">
        <v>0</v>
      </c>
      <c r="AJ3176">
        <v>0</v>
      </c>
      <c r="AK3176">
        <v>0</v>
      </c>
      <c r="AL3176">
        <v>6</v>
      </c>
      <c r="AM3176">
        <v>38</v>
      </c>
      <c r="AN3176">
        <v>5</v>
      </c>
      <c r="AO3176">
        <v>13</v>
      </c>
      <c r="AP3176">
        <v>38.46</v>
      </c>
      <c r="AQ3176">
        <v>1</v>
      </c>
      <c r="AR3176">
        <v>1</v>
      </c>
      <c r="AS3176">
        <v>100</v>
      </c>
      <c r="AT3176">
        <v>27.366666666666667</v>
      </c>
      <c r="AU3176">
        <v>45.61</v>
      </c>
      <c r="AV3176">
        <v>-14.5</v>
      </c>
      <c r="AW3176">
        <v>48</v>
      </c>
      <c r="AX3176">
        <v>-16.5</v>
      </c>
      <c r="AY3176">
        <v>48</v>
      </c>
      <c r="AZ3176">
        <v>3</v>
      </c>
      <c r="BA3176">
        <v>21</v>
      </c>
      <c r="BB3176" t="e">
        <f t="shared" si="344"/>
        <v>#N/A</v>
      </c>
      <c r="BC3176" t="e">
        <f t="shared" si="345"/>
        <v>#N/A</v>
      </c>
      <c r="BD3176" t="e">
        <f t="shared" si="346"/>
        <v>#N/A</v>
      </c>
      <c r="BE3176" t="e">
        <f t="shared" si="347"/>
        <v>#N/A</v>
      </c>
      <c r="BH3176" t="str">
        <f t="shared" si="348"/>
        <v>201815Kyle JuszczykSF</v>
      </c>
      <c r="BI3176">
        <v>2018</v>
      </c>
      <c r="BJ3176" s="2">
        <v>15</v>
      </c>
      <c r="BK3176" t="s">
        <v>1164</v>
      </c>
      <c r="BL3176" t="s">
        <v>102</v>
      </c>
      <c r="BM3176" t="str">
        <f t="shared" si="349"/>
        <v>SF</v>
      </c>
      <c r="BN3176" t="s">
        <v>76</v>
      </c>
      <c r="BO3176" t="s">
        <v>1337</v>
      </c>
      <c r="BP3176" t="s">
        <v>72</v>
      </c>
      <c r="BQ3176">
        <v>46</v>
      </c>
      <c r="BR3176">
        <v>0.74</v>
      </c>
    </row>
    <row r="3177" spans="1:70" x14ac:dyDescent="0.3">
      <c r="A3177" t="str">
        <f t="shared" si="343"/>
        <v>201814T.J. LoganARZ</v>
      </c>
      <c r="B3177" t="s">
        <v>1035</v>
      </c>
      <c r="C3177">
        <v>2018</v>
      </c>
      <c r="D3177">
        <v>14</v>
      </c>
      <c r="E3177" t="s">
        <v>1311</v>
      </c>
      <c r="F3177" t="s">
        <v>93</v>
      </c>
      <c r="G3177" t="s">
        <v>132</v>
      </c>
      <c r="H3177" t="s">
        <v>92</v>
      </c>
      <c r="I3177" t="s">
        <v>72</v>
      </c>
      <c r="J3177" t="s">
        <v>1126</v>
      </c>
      <c r="K3177" t="s">
        <v>1126</v>
      </c>
      <c r="L3177">
        <v>3000</v>
      </c>
      <c r="M3177">
        <v>4500</v>
      </c>
      <c r="N3177" s="1">
        <v>0</v>
      </c>
      <c r="O3177" s="1">
        <v>0</v>
      </c>
      <c r="P3177">
        <v>3</v>
      </c>
      <c r="Q3177">
        <v>-14</v>
      </c>
      <c r="R3177">
        <v>22</v>
      </c>
      <c r="S3177">
        <v>21</v>
      </c>
      <c r="T3177">
        <v>33.869999999999997</v>
      </c>
      <c r="U3177">
        <v>61</v>
      </c>
      <c r="V3177">
        <v>0</v>
      </c>
      <c r="W3177">
        <v>26</v>
      </c>
      <c r="X3177">
        <v>41</v>
      </c>
      <c r="Y3177">
        <v>63.41</v>
      </c>
      <c r="Z3177">
        <v>66.13</v>
      </c>
      <c r="AA3177">
        <v>240</v>
      </c>
      <c r="AB3177">
        <v>0</v>
      </c>
      <c r="AC3177">
        <v>1</v>
      </c>
      <c r="AD3177">
        <v>3</v>
      </c>
      <c r="AE3177">
        <v>22</v>
      </c>
      <c r="AF3177">
        <v>218</v>
      </c>
      <c r="AG3177">
        <v>279</v>
      </c>
      <c r="AH3177">
        <v>2</v>
      </c>
      <c r="AI3177">
        <v>0</v>
      </c>
      <c r="AJ3177">
        <v>1</v>
      </c>
      <c r="AK3177">
        <v>0</v>
      </c>
      <c r="AL3177">
        <v>8</v>
      </c>
      <c r="AM3177">
        <v>83</v>
      </c>
      <c r="AN3177">
        <v>6</v>
      </c>
      <c r="AO3177">
        <v>16</v>
      </c>
      <c r="AP3177">
        <v>37.5</v>
      </c>
      <c r="AQ3177">
        <v>0</v>
      </c>
      <c r="AR3177">
        <v>1</v>
      </c>
      <c r="AS3177">
        <v>0</v>
      </c>
      <c r="AT3177">
        <v>31.733333333333334</v>
      </c>
      <c r="AU3177">
        <v>52.89</v>
      </c>
      <c r="AV3177">
        <v>2</v>
      </c>
      <c r="AW3177">
        <v>41.5</v>
      </c>
      <c r="AX3177">
        <v>2.5</v>
      </c>
      <c r="AY3177">
        <v>40</v>
      </c>
      <c r="AZ3177">
        <v>1</v>
      </c>
      <c r="BA3177">
        <v>11</v>
      </c>
      <c r="BB3177" t="str">
        <f t="shared" si="344"/>
        <v>N</v>
      </c>
      <c r="BC3177" t="str">
        <f t="shared" si="345"/>
        <v>Home</v>
      </c>
      <c r="BD3177">
        <f t="shared" si="346"/>
        <v>1</v>
      </c>
      <c r="BE3177">
        <f t="shared" si="347"/>
        <v>0.01</v>
      </c>
      <c r="BH3177" t="str">
        <f t="shared" si="348"/>
        <v>201815Jeff WilsonSF</v>
      </c>
      <c r="BI3177">
        <v>2018</v>
      </c>
      <c r="BJ3177" s="2">
        <v>15</v>
      </c>
      <c r="BK3177" t="s">
        <v>1329</v>
      </c>
      <c r="BL3177" t="s">
        <v>102</v>
      </c>
      <c r="BM3177" t="str">
        <f t="shared" si="349"/>
        <v>SF</v>
      </c>
      <c r="BN3177" t="s">
        <v>76</v>
      </c>
      <c r="BO3177" t="s">
        <v>1335</v>
      </c>
      <c r="BP3177" t="s">
        <v>72</v>
      </c>
      <c r="BQ3177">
        <v>12</v>
      </c>
      <c r="BR3177">
        <v>0.19</v>
      </c>
    </row>
    <row r="3178" spans="1:70" x14ac:dyDescent="0.3">
      <c r="A3178" t="str">
        <f t="shared" si="343"/>
        <v>201814Derrick ColemanARZ</v>
      </c>
      <c r="B3178" t="s">
        <v>1035</v>
      </c>
      <c r="C3178">
        <v>2018</v>
      </c>
      <c r="D3178">
        <v>14</v>
      </c>
      <c r="E3178" t="s">
        <v>1226</v>
      </c>
      <c r="F3178" t="s">
        <v>93</v>
      </c>
      <c r="G3178" t="s">
        <v>132</v>
      </c>
      <c r="H3178" t="s">
        <v>92</v>
      </c>
      <c r="I3178" t="s">
        <v>72</v>
      </c>
      <c r="J3178" t="s">
        <v>1126</v>
      </c>
      <c r="K3178" t="s">
        <v>1126</v>
      </c>
      <c r="L3178">
        <v>3000</v>
      </c>
      <c r="M3178">
        <v>4500</v>
      </c>
      <c r="N3178" s="1">
        <v>0</v>
      </c>
      <c r="O3178" s="1">
        <v>0</v>
      </c>
      <c r="P3178">
        <v>3</v>
      </c>
      <c r="Q3178">
        <v>-14</v>
      </c>
      <c r="R3178">
        <v>22</v>
      </c>
      <c r="S3178">
        <v>21</v>
      </c>
      <c r="T3178">
        <v>33.869999999999997</v>
      </c>
      <c r="U3178">
        <v>61</v>
      </c>
      <c r="V3178">
        <v>0</v>
      </c>
      <c r="W3178">
        <v>26</v>
      </c>
      <c r="X3178">
        <v>41</v>
      </c>
      <c r="Y3178">
        <v>63.41</v>
      </c>
      <c r="Z3178">
        <v>66.13</v>
      </c>
      <c r="AA3178">
        <v>240</v>
      </c>
      <c r="AB3178">
        <v>0</v>
      </c>
      <c r="AC3178">
        <v>1</v>
      </c>
      <c r="AD3178">
        <v>3</v>
      </c>
      <c r="AE3178">
        <v>22</v>
      </c>
      <c r="AF3178">
        <v>218</v>
      </c>
      <c r="AG3178">
        <v>279</v>
      </c>
      <c r="AH3178">
        <v>2</v>
      </c>
      <c r="AI3178">
        <v>0</v>
      </c>
      <c r="AJ3178">
        <v>1</v>
      </c>
      <c r="AK3178">
        <v>0</v>
      </c>
      <c r="AL3178">
        <v>8</v>
      </c>
      <c r="AM3178">
        <v>83</v>
      </c>
      <c r="AN3178">
        <v>6</v>
      </c>
      <c r="AO3178">
        <v>16</v>
      </c>
      <c r="AP3178">
        <v>37.5</v>
      </c>
      <c r="AQ3178">
        <v>0</v>
      </c>
      <c r="AR3178">
        <v>1</v>
      </c>
      <c r="AS3178">
        <v>0</v>
      </c>
      <c r="AT3178">
        <v>31.733333333333334</v>
      </c>
      <c r="AU3178">
        <v>52.89</v>
      </c>
      <c r="AV3178">
        <v>2</v>
      </c>
      <c r="AW3178">
        <v>41.5</v>
      </c>
      <c r="AX3178">
        <v>2.5</v>
      </c>
      <c r="AY3178">
        <v>40</v>
      </c>
      <c r="AZ3178">
        <v>1</v>
      </c>
      <c r="BA3178">
        <v>11</v>
      </c>
      <c r="BB3178" t="str">
        <f t="shared" si="344"/>
        <v>N</v>
      </c>
      <c r="BC3178" t="str">
        <f t="shared" si="345"/>
        <v>Home</v>
      </c>
      <c r="BD3178">
        <f t="shared" si="346"/>
        <v>4</v>
      </c>
      <c r="BE3178">
        <f t="shared" si="347"/>
        <v>0.06</v>
      </c>
      <c r="BH3178" t="str">
        <f t="shared" si="348"/>
        <v>201815Matthew DayesSF</v>
      </c>
      <c r="BI3178">
        <v>2018</v>
      </c>
      <c r="BJ3178" s="2">
        <v>15</v>
      </c>
      <c r="BK3178" t="s">
        <v>1176</v>
      </c>
      <c r="BL3178" t="s">
        <v>102</v>
      </c>
      <c r="BM3178" t="str">
        <f t="shared" si="349"/>
        <v>SF</v>
      </c>
      <c r="BN3178" t="s">
        <v>76</v>
      </c>
      <c r="BO3178" t="s">
        <v>1335</v>
      </c>
      <c r="BP3178" t="s">
        <v>72</v>
      </c>
      <c r="BQ3178" t="s">
        <v>1366</v>
      </c>
      <c r="BR3178" t="s">
        <v>1366</v>
      </c>
    </row>
    <row r="3179" spans="1:70" x14ac:dyDescent="0.3">
      <c r="A3179" t="str">
        <f t="shared" si="343"/>
        <v>201814Jamize OlawaleDAL</v>
      </c>
      <c r="B3179" t="s">
        <v>1030</v>
      </c>
      <c r="C3179">
        <v>2018</v>
      </c>
      <c r="D3179">
        <v>14</v>
      </c>
      <c r="E3179" t="s">
        <v>1250</v>
      </c>
      <c r="F3179" t="s">
        <v>85</v>
      </c>
      <c r="G3179" t="s">
        <v>7</v>
      </c>
      <c r="H3179" t="s">
        <v>83</v>
      </c>
      <c r="I3179" t="s">
        <v>72</v>
      </c>
      <c r="J3179" t="s">
        <v>1126</v>
      </c>
      <c r="K3179" t="s">
        <v>1126</v>
      </c>
      <c r="L3179">
        <v>3000</v>
      </c>
      <c r="M3179">
        <v>4500</v>
      </c>
      <c r="N3179" s="1">
        <v>0</v>
      </c>
      <c r="O3179" s="1">
        <v>0</v>
      </c>
      <c r="P3179">
        <v>29</v>
      </c>
      <c r="Q3179">
        <v>6</v>
      </c>
      <c r="R3179">
        <v>32</v>
      </c>
      <c r="S3179">
        <v>36</v>
      </c>
      <c r="T3179">
        <v>40</v>
      </c>
      <c r="U3179">
        <v>142</v>
      </c>
      <c r="V3179">
        <v>0</v>
      </c>
      <c r="W3179">
        <v>42</v>
      </c>
      <c r="X3179">
        <v>54</v>
      </c>
      <c r="Y3179">
        <v>77.78</v>
      </c>
      <c r="Z3179">
        <v>60</v>
      </c>
      <c r="AA3179">
        <v>455</v>
      </c>
      <c r="AB3179">
        <v>3</v>
      </c>
      <c r="AC3179">
        <v>2</v>
      </c>
      <c r="AD3179">
        <v>3</v>
      </c>
      <c r="AE3179">
        <v>21</v>
      </c>
      <c r="AF3179">
        <v>434</v>
      </c>
      <c r="AG3179">
        <v>576</v>
      </c>
      <c r="AH3179">
        <v>2</v>
      </c>
      <c r="AI3179">
        <v>1</v>
      </c>
      <c r="AJ3179">
        <v>3</v>
      </c>
      <c r="AK3179">
        <v>2</v>
      </c>
      <c r="AL3179">
        <v>11</v>
      </c>
      <c r="AM3179">
        <v>111</v>
      </c>
      <c r="AN3179">
        <v>10</v>
      </c>
      <c r="AO3179">
        <v>19</v>
      </c>
      <c r="AP3179">
        <v>52.629999999999995</v>
      </c>
      <c r="AQ3179">
        <v>1</v>
      </c>
      <c r="AR3179">
        <v>1</v>
      </c>
      <c r="AS3179">
        <v>100</v>
      </c>
      <c r="AT3179">
        <v>45.55</v>
      </c>
      <c r="AU3179">
        <v>66.900000000000006</v>
      </c>
      <c r="AV3179">
        <v>-4</v>
      </c>
      <c r="AW3179">
        <v>43.5</v>
      </c>
      <c r="AX3179">
        <v>-3</v>
      </c>
      <c r="AY3179">
        <v>45</v>
      </c>
      <c r="AZ3179">
        <v>2</v>
      </c>
      <c r="BA3179">
        <v>23</v>
      </c>
      <c r="BB3179" t="str">
        <f t="shared" si="344"/>
        <v>N</v>
      </c>
      <c r="BC3179" t="str">
        <f t="shared" si="345"/>
        <v>Home</v>
      </c>
      <c r="BD3179">
        <f t="shared" si="346"/>
        <v>11</v>
      </c>
      <c r="BE3179">
        <f t="shared" si="347"/>
        <v>0.11</v>
      </c>
      <c r="BH3179" t="str">
        <f t="shared" si="348"/>
        <v>201815Rex BurkheadNE</v>
      </c>
      <c r="BI3179">
        <v>2018</v>
      </c>
      <c r="BJ3179" s="2">
        <v>15</v>
      </c>
      <c r="BK3179" t="s">
        <v>1145</v>
      </c>
      <c r="BL3179" t="s">
        <v>69</v>
      </c>
      <c r="BM3179" t="str">
        <f t="shared" si="349"/>
        <v>NE</v>
      </c>
      <c r="BN3179" t="s">
        <v>119</v>
      </c>
      <c r="BO3179" t="s">
        <v>1337</v>
      </c>
      <c r="BP3179" t="s">
        <v>122</v>
      </c>
      <c r="BQ3179">
        <v>16</v>
      </c>
      <c r="BR3179">
        <v>0.26</v>
      </c>
    </row>
    <row r="3180" spans="1:70" x14ac:dyDescent="0.3">
      <c r="A3180" t="str">
        <f t="shared" si="343"/>
        <v>201814DeAndre WashingtonOAK</v>
      </c>
      <c r="B3180" t="s">
        <v>1032</v>
      </c>
      <c r="C3180">
        <v>2018</v>
      </c>
      <c r="D3180">
        <v>14</v>
      </c>
      <c r="E3180" t="s">
        <v>1205</v>
      </c>
      <c r="F3180" t="s">
        <v>80</v>
      </c>
      <c r="G3180" t="s">
        <v>130</v>
      </c>
      <c r="H3180" t="s">
        <v>119</v>
      </c>
      <c r="I3180" t="s">
        <v>72</v>
      </c>
      <c r="J3180" t="s">
        <v>1126</v>
      </c>
      <c r="K3180" t="s">
        <v>1126</v>
      </c>
      <c r="L3180">
        <v>3000</v>
      </c>
      <c r="M3180">
        <v>4500</v>
      </c>
      <c r="N3180" s="1">
        <v>0</v>
      </c>
      <c r="O3180" s="1">
        <v>0</v>
      </c>
      <c r="P3180">
        <v>24</v>
      </c>
      <c r="Q3180">
        <v>3</v>
      </c>
      <c r="R3180">
        <v>20</v>
      </c>
      <c r="S3180">
        <v>25</v>
      </c>
      <c r="T3180">
        <v>42.370000000000005</v>
      </c>
      <c r="U3180">
        <v>55</v>
      </c>
      <c r="V3180">
        <v>1</v>
      </c>
      <c r="W3180">
        <v>25</v>
      </c>
      <c r="X3180">
        <v>34</v>
      </c>
      <c r="Y3180">
        <v>73.53</v>
      </c>
      <c r="Z3180">
        <v>57.63</v>
      </c>
      <c r="AA3180">
        <v>322</v>
      </c>
      <c r="AB3180">
        <v>2</v>
      </c>
      <c r="AC3180">
        <v>0</v>
      </c>
      <c r="AD3180">
        <v>4</v>
      </c>
      <c r="AE3180">
        <v>23</v>
      </c>
      <c r="AF3180">
        <v>299</v>
      </c>
      <c r="AG3180">
        <v>354</v>
      </c>
      <c r="AH3180">
        <v>1</v>
      </c>
      <c r="AI3180">
        <v>1</v>
      </c>
      <c r="AJ3180">
        <v>1</v>
      </c>
      <c r="AK3180">
        <v>0</v>
      </c>
      <c r="AL3180">
        <v>13</v>
      </c>
      <c r="AM3180">
        <v>130</v>
      </c>
      <c r="AN3180">
        <v>4</v>
      </c>
      <c r="AO3180">
        <v>12</v>
      </c>
      <c r="AP3180">
        <v>33.33</v>
      </c>
      <c r="AQ3180">
        <v>2</v>
      </c>
      <c r="AR3180">
        <v>2</v>
      </c>
      <c r="AS3180">
        <v>100</v>
      </c>
      <c r="AT3180">
        <v>32.6</v>
      </c>
      <c r="AU3180">
        <v>54.33</v>
      </c>
      <c r="AV3180">
        <v>11.5</v>
      </c>
      <c r="AW3180">
        <v>52</v>
      </c>
      <c r="AX3180">
        <v>10</v>
      </c>
      <c r="AY3180">
        <v>51</v>
      </c>
      <c r="AZ3180">
        <v>1</v>
      </c>
      <c r="BA3180">
        <v>21</v>
      </c>
      <c r="BB3180" t="str">
        <f t="shared" si="344"/>
        <v>N</v>
      </c>
      <c r="BC3180" t="str">
        <f t="shared" si="345"/>
        <v>Home</v>
      </c>
      <c r="BD3180">
        <f t="shared" si="346"/>
        <v>1</v>
      </c>
      <c r="BE3180">
        <f t="shared" si="347"/>
        <v>0.01</v>
      </c>
      <c r="BH3180" t="str">
        <f t="shared" si="348"/>
        <v>201815Sony MichelNE</v>
      </c>
      <c r="BI3180">
        <v>2018</v>
      </c>
      <c r="BJ3180" s="2">
        <v>15</v>
      </c>
      <c r="BK3180" t="s">
        <v>1310</v>
      </c>
      <c r="BL3180" t="s">
        <v>69</v>
      </c>
      <c r="BM3180" t="str">
        <f t="shared" si="349"/>
        <v>NE</v>
      </c>
      <c r="BN3180" t="s">
        <v>119</v>
      </c>
      <c r="BO3180" t="s">
        <v>1335</v>
      </c>
      <c r="BP3180" t="s">
        <v>122</v>
      </c>
      <c r="BQ3180">
        <v>23</v>
      </c>
      <c r="BR3180">
        <v>0.37</v>
      </c>
    </row>
    <row r="3181" spans="1:70" x14ac:dyDescent="0.3">
      <c r="A3181" t="str">
        <f t="shared" si="343"/>
        <v>201814Keith SmithOAK</v>
      </c>
      <c r="B3181" t="s">
        <v>1032</v>
      </c>
      <c r="C3181">
        <v>2018</v>
      </c>
      <c r="D3181">
        <v>14</v>
      </c>
      <c r="E3181" t="s">
        <v>1167</v>
      </c>
      <c r="F3181" t="s">
        <v>80</v>
      </c>
      <c r="G3181" t="s">
        <v>130</v>
      </c>
      <c r="H3181" t="s">
        <v>119</v>
      </c>
      <c r="I3181" t="s">
        <v>72</v>
      </c>
      <c r="J3181" t="s">
        <v>1126</v>
      </c>
      <c r="K3181" t="s">
        <v>1126</v>
      </c>
      <c r="L3181">
        <v>3000</v>
      </c>
      <c r="M3181">
        <v>4500</v>
      </c>
      <c r="N3181" s="1">
        <v>0</v>
      </c>
      <c r="O3181" s="1">
        <v>0</v>
      </c>
      <c r="P3181">
        <v>24</v>
      </c>
      <c r="Q3181">
        <v>3</v>
      </c>
      <c r="R3181">
        <v>20</v>
      </c>
      <c r="S3181">
        <v>25</v>
      </c>
      <c r="T3181">
        <v>42.370000000000005</v>
      </c>
      <c r="U3181">
        <v>55</v>
      </c>
      <c r="V3181">
        <v>1</v>
      </c>
      <c r="W3181">
        <v>25</v>
      </c>
      <c r="X3181">
        <v>34</v>
      </c>
      <c r="Y3181">
        <v>73.53</v>
      </c>
      <c r="Z3181">
        <v>57.63</v>
      </c>
      <c r="AA3181">
        <v>322</v>
      </c>
      <c r="AB3181">
        <v>2</v>
      </c>
      <c r="AC3181">
        <v>0</v>
      </c>
      <c r="AD3181">
        <v>4</v>
      </c>
      <c r="AE3181">
        <v>23</v>
      </c>
      <c r="AF3181">
        <v>299</v>
      </c>
      <c r="AG3181">
        <v>354</v>
      </c>
      <c r="AH3181">
        <v>1</v>
      </c>
      <c r="AI3181">
        <v>1</v>
      </c>
      <c r="AJ3181">
        <v>1</v>
      </c>
      <c r="AK3181">
        <v>0</v>
      </c>
      <c r="AL3181">
        <v>13</v>
      </c>
      <c r="AM3181">
        <v>130</v>
      </c>
      <c r="AN3181">
        <v>4</v>
      </c>
      <c r="AO3181">
        <v>12</v>
      </c>
      <c r="AP3181">
        <v>33.33</v>
      </c>
      <c r="AQ3181">
        <v>2</v>
      </c>
      <c r="AR3181">
        <v>2</v>
      </c>
      <c r="AS3181">
        <v>100</v>
      </c>
      <c r="AT3181">
        <v>32.6</v>
      </c>
      <c r="AU3181">
        <v>54.33</v>
      </c>
      <c r="AV3181">
        <v>11.5</v>
      </c>
      <c r="AW3181">
        <v>52</v>
      </c>
      <c r="AX3181">
        <v>10</v>
      </c>
      <c r="AY3181">
        <v>51</v>
      </c>
      <c r="AZ3181">
        <v>1</v>
      </c>
      <c r="BA3181">
        <v>21</v>
      </c>
      <c r="BB3181" t="str">
        <f t="shared" si="344"/>
        <v>N</v>
      </c>
      <c r="BC3181" t="str">
        <f t="shared" si="345"/>
        <v>Home</v>
      </c>
      <c r="BD3181">
        <f t="shared" si="346"/>
        <v>5</v>
      </c>
      <c r="BE3181">
        <f t="shared" si="347"/>
        <v>7.0000000000000007E-2</v>
      </c>
      <c r="BH3181" t="str">
        <f t="shared" si="348"/>
        <v>201815James WhiteNE</v>
      </c>
      <c r="BI3181">
        <v>2018</v>
      </c>
      <c r="BJ3181" s="2">
        <v>15</v>
      </c>
      <c r="BK3181" t="s">
        <v>1152</v>
      </c>
      <c r="BL3181" t="s">
        <v>69</v>
      </c>
      <c r="BM3181" t="str">
        <f t="shared" si="349"/>
        <v>NE</v>
      </c>
      <c r="BN3181" t="s">
        <v>119</v>
      </c>
      <c r="BO3181" t="s">
        <v>1335</v>
      </c>
      <c r="BP3181" t="s">
        <v>122</v>
      </c>
      <c r="BQ3181">
        <v>25</v>
      </c>
      <c r="BR3181">
        <v>0.4</v>
      </c>
    </row>
    <row r="3182" spans="1:70" x14ac:dyDescent="0.3">
      <c r="A3182" t="str">
        <f t="shared" si="343"/>
        <v>201814Benny CunninghamCHI</v>
      </c>
      <c r="B3182" t="s">
        <v>1029</v>
      </c>
      <c r="C3182">
        <v>2018</v>
      </c>
      <c r="D3182">
        <v>14</v>
      </c>
      <c r="E3182" t="s">
        <v>1158</v>
      </c>
      <c r="F3182" t="s">
        <v>108</v>
      </c>
      <c r="G3182" t="s">
        <v>13</v>
      </c>
      <c r="H3182" t="s">
        <v>111</v>
      </c>
      <c r="I3182" t="s">
        <v>72</v>
      </c>
      <c r="J3182" t="s">
        <v>1126</v>
      </c>
      <c r="K3182" t="s">
        <v>1126</v>
      </c>
      <c r="L3182">
        <v>3000</v>
      </c>
      <c r="M3182">
        <v>4500</v>
      </c>
      <c r="N3182" s="1">
        <v>0</v>
      </c>
      <c r="O3182" s="1">
        <v>0</v>
      </c>
      <c r="P3182">
        <v>15</v>
      </c>
      <c r="Q3182">
        <v>9</v>
      </c>
      <c r="R3182">
        <v>17</v>
      </c>
      <c r="S3182">
        <v>35</v>
      </c>
      <c r="T3182">
        <v>53.849999999999994</v>
      </c>
      <c r="U3182">
        <v>194</v>
      </c>
      <c r="V3182">
        <v>0</v>
      </c>
      <c r="W3182">
        <v>16</v>
      </c>
      <c r="X3182">
        <v>30</v>
      </c>
      <c r="Y3182">
        <v>53.33</v>
      </c>
      <c r="Z3182">
        <v>46.150000000000006</v>
      </c>
      <c r="AA3182">
        <v>110</v>
      </c>
      <c r="AB3182">
        <v>1</v>
      </c>
      <c r="AC3182">
        <v>3</v>
      </c>
      <c r="AD3182">
        <v>1</v>
      </c>
      <c r="AE3182">
        <v>10</v>
      </c>
      <c r="AF3182">
        <v>100</v>
      </c>
      <c r="AG3182">
        <v>294</v>
      </c>
      <c r="AH3182">
        <v>0</v>
      </c>
      <c r="AI3182">
        <v>0</v>
      </c>
      <c r="AJ3182">
        <v>3</v>
      </c>
      <c r="AK3182">
        <v>-1</v>
      </c>
      <c r="AL3182">
        <v>6</v>
      </c>
      <c r="AM3182">
        <v>45</v>
      </c>
      <c r="AN3182">
        <v>7</v>
      </c>
      <c r="AO3182">
        <v>16</v>
      </c>
      <c r="AP3182">
        <v>43.75</v>
      </c>
      <c r="AQ3182">
        <v>0</v>
      </c>
      <c r="AR3182">
        <v>0</v>
      </c>
      <c r="AS3182">
        <v>0</v>
      </c>
      <c r="AT3182">
        <v>36.81666666666667</v>
      </c>
      <c r="AU3182">
        <v>61.360000000000007</v>
      </c>
      <c r="AV3182">
        <v>4</v>
      </c>
      <c r="AW3182">
        <v>54</v>
      </c>
      <c r="AX3182">
        <v>3</v>
      </c>
      <c r="AY3182">
        <v>50.5</v>
      </c>
      <c r="AZ3182">
        <v>3</v>
      </c>
      <c r="BA3182">
        <v>6</v>
      </c>
      <c r="BB3182" t="str">
        <f t="shared" si="344"/>
        <v>N</v>
      </c>
      <c r="BC3182" t="str">
        <f t="shared" si="345"/>
        <v>Home</v>
      </c>
      <c r="BD3182">
        <f t="shared" si="346"/>
        <v>2</v>
      </c>
      <c r="BE3182">
        <f t="shared" si="347"/>
        <v>0.03</v>
      </c>
      <c r="BH3182" t="str">
        <f t="shared" si="348"/>
        <v>201815Jaylen SamuelsPIT</v>
      </c>
      <c r="BI3182">
        <v>2018</v>
      </c>
      <c r="BJ3182" s="2">
        <v>15</v>
      </c>
      <c r="BK3182" t="s">
        <v>1319</v>
      </c>
      <c r="BL3182" t="s">
        <v>119</v>
      </c>
      <c r="BM3182" t="str">
        <f t="shared" si="349"/>
        <v>PIT</v>
      </c>
      <c r="BN3182" t="s">
        <v>69</v>
      </c>
      <c r="BO3182" t="s">
        <v>1337</v>
      </c>
      <c r="BP3182" t="s">
        <v>72</v>
      </c>
      <c r="BQ3182">
        <v>39</v>
      </c>
      <c r="BR3182">
        <v>0.61</v>
      </c>
    </row>
    <row r="3183" spans="1:70" x14ac:dyDescent="0.3">
      <c r="A3183" t="str">
        <f t="shared" si="343"/>
        <v>201814Michael BurtonCHI</v>
      </c>
      <c r="B3183" t="s">
        <v>1029</v>
      </c>
      <c r="C3183">
        <v>2018</v>
      </c>
      <c r="D3183">
        <v>14</v>
      </c>
      <c r="E3183" t="s">
        <v>1173</v>
      </c>
      <c r="F3183" t="s">
        <v>108</v>
      </c>
      <c r="G3183" t="s">
        <v>13</v>
      </c>
      <c r="H3183" t="s">
        <v>111</v>
      </c>
      <c r="I3183" t="s">
        <v>72</v>
      </c>
      <c r="J3183" t="s">
        <v>1126</v>
      </c>
      <c r="K3183" t="s">
        <v>1126</v>
      </c>
      <c r="L3183">
        <v>3000</v>
      </c>
      <c r="M3183">
        <v>4500</v>
      </c>
      <c r="N3183" s="1">
        <v>0</v>
      </c>
      <c r="O3183" s="1">
        <v>0</v>
      </c>
      <c r="P3183">
        <v>15</v>
      </c>
      <c r="Q3183">
        <v>9</v>
      </c>
      <c r="R3183">
        <v>17</v>
      </c>
      <c r="S3183">
        <v>35</v>
      </c>
      <c r="T3183">
        <v>53.849999999999994</v>
      </c>
      <c r="U3183">
        <v>194</v>
      </c>
      <c r="V3183">
        <v>0</v>
      </c>
      <c r="W3183">
        <v>16</v>
      </c>
      <c r="X3183">
        <v>30</v>
      </c>
      <c r="Y3183">
        <v>53.33</v>
      </c>
      <c r="Z3183">
        <v>46.150000000000006</v>
      </c>
      <c r="AA3183">
        <v>110</v>
      </c>
      <c r="AB3183">
        <v>1</v>
      </c>
      <c r="AC3183">
        <v>3</v>
      </c>
      <c r="AD3183">
        <v>1</v>
      </c>
      <c r="AE3183">
        <v>10</v>
      </c>
      <c r="AF3183">
        <v>100</v>
      </c>
      <c r="AG3183">
        <v>294</v>
      </c>
      <c r="AH3183">
        <v>0</v>
      </c>
      <c r="AI3183">
        <v>0</v>
      </c>
      <c r="AJ3183">
        <v>3</v>
      </c>
      <c r="AK3183">
        <v>-1</v>
      </c>
      <c r="AL3183">
        <v>6</v>
      </c>
      <c r="AM3183">
        <v>45</v>
      </c>
      <c r="AN3183">
        <v>7</v>
      </c>
      <c r="AO3183">
        <v>16</v>
      </c>
      <c r="AP3183">
        <v>43.75</v>
      </c>
      <c r="AQ3183">
        <v>0</v>
      </c>
      <c r="AR3183">
        <v>0</v>
      </c>
      <c r="AS3183">
        <v>0</v>
      </c>
      <c r="AT3183">
        <v>36.81666666666667</v>
      </c>
      <c r="AU3183">
        <v>61.360000000000007</v>
      </c>
      <c r="AV3183">
        <v>4</v>
      </c>
      <c r="AW3183">
        <v>54</v>
      </c>
      <c r="AX3183">
        <v>3</v>
      </c>
      <c r="AY3183">
        <v>50.5</v>
      </c>
      <c r="AZ3183">
        <v>3</v>
      </c>
      <c r="BA3183">
        <v>6</v>
      </c>
      <c r="BB3183" t="e">
        <f t="shared" si="344"/>
        <v>#N/A</v>
      </c>
      <c r="BC3183" t="e">
        <f t="shared" si="345"/>
        <v>#N/A</v>
      </c>
      <c r="BD3183" t="e">
        <f t="shared" si="346"/>
        <v>#N/A</v>
      </c>
      <c r="BE3183" t="e">
        <f t="shared" si="347"/>
        <v>#N/A</v>
      </c>
      <c r="BH3183" t="str">
        <f t="shared" si="348"/>
        <v>201815Stevan RidleyPIT</v>
      </c>
      <c r="BI3183">
        <v>2018</v>
      </c>
      <c r="BJ3183" s="2">
        <v>15</v>
      </c>
      <c r="BK3183" t="s">
        <v>1301</v>
      </c>
      <c r="BL3183" t="s">
        <v>119</v>
      </c>
      <c r="BM3183" t="str">
        <f t="shared" si="349"/>
        <v>PIT</v>
      </c>
      <c r="BN3183" t="s">
        <v>69</v>
      </c>
      <c r="BO3183" t="s">
        <v>1335</v>
      </c>
      <c r="BP3183" t="s">
        <v>72</v>
      </c>
      <c r="BQ3183">
        <v>6</v>
      </c>
      <c r="BR3183">
        <v>0.09</v>
      </c>
    </row>
    <row r="3184" spans="1:70" x14ac:dyDescent="0.3">
      <c r="A3184" t="str">
        <f t="shared" si="343"/>
        <v>201814Christian McCaffreyCAR</v>
      </c>
      <c r="B3184" t="s">
        <v>1040</v>
      </c>
      <c r="C3184">
        <v>2018</v>
      </c>
      <c r="D3184">
        <v>14</v>
      </c>
      <c r="E3184" t="s">
        <v>1190</v>
      </c>
      <c r="F3184" t="s">
        <v>103</v>
      </c>
      <c r="G3184" t="s">
        <v>125</v>
      </c>
      <c r="H3184" t="s">
        <v>118</v>
      </c>
      <c r="I3184" t="s">
        <v>122</v>
      </c>
      <c r="J3184" t="s">
        <v>1126</v>
      </c>
      <c r="K3184" t="s">
        <v>1126</v>
      </c>
      <c r="L3184">
        <v>9300</v>
      </c>
      <c r="M3184">
        <v>9100</v>
      </c>
      <c r="N3184" s="1">
        <v>28.1</v>
      </c>
      <c r="O3184" s="1">
        <v>25.1</v>
      </c>
      <c r="P3184">
        <v>20</v>
      </c>
      <c r="Q3184">
        <v>-6</v>
      </c>
      <c r="R3184">
        <v>22</v>
      </c>
      <c r="S3184">
        <v>25</v>
      </c>
      <c r="T3184">
        <v>36.76</v>
      </c>
      <c r="U3184">
        <v>96</v>
      </c>
      <c r="V3184">
        <v>2</v>
      </c>
      <c r="W3184">
        <v>27</v>
      </c>
      <c r="X3184">
        <v>43</v>
      </c>
      <c r="Y3184">
        <v>62.79</v>
      </c>
      <c r="Z3184">
        <v>63.239999999999995</v>
      </c>
      <c r="AA3184">
        <v>298</v>
      </c>
      <c r="AB3184">
        <v>0</v>
      </c>
      <c r="AC3184">
        <v>1</v>
      </c>
      <c r="AD3184">
        <v>1</v>
      </c>
      <c r="AE3184">
        <v>1</v>
      </c>
      <c r="AF3184">
        <v>297</v>
      </c>
      <c r="AG3184">
        <v>393</v>
      </c>
      <c r="AH3184">
        <v>0</v>
      </c>
      <c r="AI3184">
        <v>0</v>
      </c>
      <c r="AJ3184">
        <v>1</v>
      </c>
      <c r="AK3184">
        <v>-1</v>
      </c>
      <c r="AL3184">
        <v>10</v>
      </c>
      <c r="AM3184">
        <v>68</v>
      </c>
      <c r="AN3184">
        <v>5</v>
      </c>
      <c r="AO3184">
        <v>14</v>
      </c>
      <c r="AP3184">
        <v>35.709999999999994</v>
      </c>
      <c r="AQ3184">
        <v>2</v>
      </c>
      <c r="AR3184">
        <v>3</v>
      </c>
      <c r="AS3184">
        <v>66.67</v>
      </c>
      <c r="AT3184">
        <v>33.833333333333336</v>
      </c>
      <c r="AU3184">
        <v>56.389999999999993</v>
      </c>
      <c r="AV3184">
        <v>-1</v>
      </c>
      <c r="AW3184">
        <v>46.5</v>
      </c>
      <c r="AX3184">
        <v>-1</v>
      </c>
      <c r="AY3184">
        <v>48</v>
      </c>
      <c r="AZ3184">
        <v>1</v>
      </c>
      <c r="BA3184">
        <v>26</v>
      </c>
      <c r="BB3184" t="str">
        <f t="shared" si="344"/>
        <v>Y</v>
      </c>
      <c r="BC3184" t="str">
        <f t="shared" si="345"/>
        <v>Road</v>
      </c>
      <c r="BD3184">
        <f t="shared" si="346"/>
        <v>74</v>
      </c>
      <c r="BE3184">
        <f t="shared" si="347"/>
        <v>1</v>
      </c>
      <c r="BH3184" t="str">
        <f t="shared" si="348"/>
        <v>201815Trey Edmunds  PIT</v>
      </c>
      <c r="BI3184">
        <v>2018</v>
      </c>
      <c r="BJ3184" s="2">
        <v>15</v>
      </c>
      <c r="BK3184" t="s">
        <v>1370</v>
      </c>
      <c r="BL3184" t="s">
        <v>119</v>
      </c>
      <c r="BM3184" t="str">
        <f t="shared" si="349"/>
        <v>PIT</v>
      </c>
      <c r="BN3184" t="s">
        <v>69</v>
      </c>
      <c r="BO3184" t="s">
        <v>1335</v>
      </c>
      <c r="BP3184" t="s">
        <v>72</v>
      </c>
      <c r="BQ3184" t="s">
        <v>1366</v>
      </c>
      <c r="BR3184" t="s">
        <v>1366</v>
      </c>
    </row>
    <row r="3185" spans="1:70" x14ac:dyDescent="0.3">
      <c r="A3185" t="str">
        <f t="shared" si="343"/>
        <v>201814Saquon BarkleyNYG</v>
      </c>
      <c r="B3185" t="s">
        <v>1050</v>
      </c>
      <c r="C3185">
        <v>2018</v>
      </c>
      <c r="D3185">
        <v>14</v>
      </c>
      <c r="E3185" t="s">
        <v>1283</v>
      </c>
      <c r="F3185" t="s">
        <v>86</v>
      </c>
      <c r="G3185" t="s">
        <v>135</v>
      </c>
      <c r="H3185" t="s">
        <v>82</v>
      </c>
      <c r="I3185" t="s">
        <v>122</v>
      </c>
      <c r="J3185" t="s">
        <v>1126</v>
      </c>
      <c r="K3185" t="s">
        <v>1126</v>
      </c>
      <c r="L3185">
        <v>8900</v>
      </c>
      <c r="M3185">
        <v>8900</v>
      </c>
      <c r="N3185" s="1">
        <v>32.700000000000003</v>
      </c>
      <c r="O3185" s="1">
        <v>27.7</v>
      </c>
      <c r="P3185">
        <v>40</v>
      </c>
      <c r="Q3185">
        <v>24</v>
      </c>
      <c r="R3185">
        <v>19</v>
      </c>
      <c r="S3185">
        <v>34</v>
      </c>
      <c r="T3185">
        <v>55.74</v>
      </c>
      <c r="U3185">
        <v>227</v>
      </c>
      <c r="V3185">
        <v>1</v>
      </c>
      <c r="W3185">
        <v>14</v>
      </c>
      <c r="X3185">
        <v>27</v>
      </c>
      <c r="Y3185">
        <v>51.849999999999994</v>
      </c>
      <c r="Z3185">
        <v>44.26</v>
      </c>
      <c r="AA3185">
        <v>197</v>
      </c>
      <c r="AB3185">
        <v>3</v>
      </c>
      <c r="AC3185">
        <v>1</v>
      </c>
      <c r="AD3185">
        <v>2</v>
      </c>
      <c r="AE3185">
        <v>22</v>
      </c>
      <c r="AF3185">
        <v>175</v>
      </c>
      <c r="AG3185">
        <v>402</v>
      </c>
      <c r="AH3185">
        <v>0</v>
      </c>
      <c r="AI3185">
        <v>0</v>
      </c>
      <c r="AJ3185">
        <v>1</v>
      </c>
      <c r="AK3185">
        <v>-2</v>
      </c>
      <c r="AL3185">
        <v>2</v>
      </c>
      <c r="AM3185">
        <v>18</v>
      </c>
      <c r="AN3185">
        <v>4</v>
      </c>
      <c r="AO3185">
        <v>13</v>
      </c>
      <c r="AP3185">
        <v>30.769999999999996</v>
      </c>
      <c r="AQ3185">
        <v>0</v>
      </c>
      <c r="AR3185">
        <v>0</v>
      </c>
      <c r="AS3185">
        <v>0</v>
      </c>
      <c r="AT3185">
        <v>30.15</v>
      </c>
      <c r="AU3185">
        <v>50.249999999999993</v>
      </c>
      <c r="AV3185">
        <v>-4</v>
      </c>
      <c r="AW3185">
        <v>41</v>
      </c>
      <c r="AX3185">
        <v>-3</v>
      </c>
      <c r="AY3185">
        <v>40</v>
      </c>
      <c r="AZ3185">
        <v>5</v>
      </c>
      <c r="BA3185">
        <v>16</v>
      </c>
      <c r="BB3185" t="str">
        <f t="shared" si="344"/>
        <v>Y</v>
      </c>
      <c r="BC3185" t="str">
        <f t="shared" si="345"/>
        <v>Road</v>
      </c>
      <c r="BD3185">
        <f t="shared" si="346"/>
        <v>31</v>
      </c>
      <c r="BE3185">
        <f t="shared" si="347"/>
        <v>0.48</v>
      </c>
      <c r="BH3185" t="str">
        <f t="shared" si="348"/>
        <v>201815Josh AdamsPHI</v>
      </c>
      <c r="BI3185">
        <v>2018</v>
      </c>
      <c r="BJ3185" s="2">
        <v>15</v>
      </c>
      <c r="BK3185" t="s">
        <v>1315</v>
      </c>
      <c r="BL3185" t="s">
        <v>83</v>
      </c>
      <c r="BM3185" t="str">
        <f t="shared" si="349"/>
        <v>PHI</v>
      </c>
      <c r="BN3185" t="s">
        <v>111</v>
      </c>
      <c r="BO3185" t="s">
        <v>1337</v>
      </c>
      <c r="BP3185" t="s">
        <v>122</v>
      </c>
      <c r="BQ3185">
        <v>24</v>
      </c>
      <c r="BR3185">
        <v>0.38</v>
      </c>
    </row>
    <row r="3186" spans="1:70" x14ac:dyDescent="0.3">
      <c r="A3186" t="str">
        <f t="shared" si="343"/>
        <v>201814Todd GurleyLAR</v>
      </c>
      <c r="B3186" t="s">
        <v>1042</v>
      </c>
      <c r="C3186">
        <v>2018</v>
      </c>
      <c r="D3186">
        <v>14</v>
      </c>
      <c r="E3186" t="s">
        <v>1130</v>
      </c>
      <c r="F3186" t="s">
        <v>111</v>
      </c>
      <c r="G3186" t="s">
        <v>112</v>
      </c>
      <c r="H3186" t="s">
        <v>108</v>
      </c>
      <c r="I3186" t="s">
        <v>122</v>
      </c>
      <c r="J3186" t="s">
        <v>1126</v>
      </c>
      <c r="K3186" t="s">
        <v>1126</v>
      </c>
      <c r="L3186">
        <v>8800</v>
      </c>
      <c r="M3186">
        <v>9800</v>
      </c>
      <c r="N3186" s="1">
        <v>8.8000000000000007</v>
      </c>
      <c r="O3186" s="1">
        <v>7.3</v>
      </c>
      <c r="P3186">
        <v>6</v>
      </c>
      <c r="Q3186">
        <v>-9</v>
      </c>
      <c r="R3186">
        <v>14</v>
      </c>
      <c r="S3186">
        <v>13</v>
      </c>
      <c r="T3186">
        <v>22.41</v>
      </c>
      <c r="U3186">
        <v>52</v>
      </c>
      <c r="V3186">
        <v>0</v>
      </c>
      <c r="W3186">
        <v>21</v>
      </c>
      <c r="X3186">
        <v>45</v>
      </c>
      <c r="Y3186">
        <v>46.67</v>
      </c>
      <c r="Z3186">
        <v>77.59</v>
      </c>
      <c r="AA3186">
        <v>187</v>
      </c>
      <c r="AB3186">
        <v>0</v>
      </c>
      <c r="AC3186">
        <v>4</v>
      </c>
      <c r="AD3186">
        <v>3</v>
      </c>
      <c r="AE3186">
        <v>25</v>
      </c>
      <c r="AF3186">
        <v>162</v>
      </c>
      <c r="AG3186">
        <v>214</v>
      </c>
      <c r="AH3186">
        <v>1</v>
      </c>
      <c r="AI3186">
        <v>0</v>
      </c>
      <c r="AJ3186">
        <v>4</v>
      </c>
      <c r="AK3186">
        <v>1</v>
      </c>
      <c r="AL3186">
        <v>9</v>
      </c>
      <c r="AM3186">
        <v>57</v>
      </c>
      <c r="AN3186">
        <v>3</v>
      </c>
      <c r="AO3186">
        <v>12</v>
      </c>
      <c r="AP3186">
        <v>25</v>
      </c>
      <c r="AQ3186">
        <v>1</v>
      </c>
      <c r="AR3186">
        <v>3</v>
      </c>
      <c r="AS3186">
        <v>33.33</v>
      </c>
      <c r="AT3186">
        <v>23.183333333333334</v>
      </c>
      <c r="AU3186">
        <v>38.64</v>
      </c>
      <c r="AV3186">
        <v>-4</v>
      </c>
      <c r="AW3186">
        <v>54</v>
      </c>
      <c r="AX3186">
        <v>-3</v>
      </c>
      <c r="AY3186">
        <v>50.5</v>
      </c>
      <c r="AZ3186">
        <v>1</v>
      </c>
      <c r="BA3186">
        <v>13</v>
      </c>
      <c r="BB3186" t="str">
        <f t="shared" si="344"/>
        <v>Y</v>
      </c>
      <c r="BC3186" t="str">
        <f t="shared" si="345"/>
        <v>Road</v>
      </c>
      <c r="BD3186">
        <f t="shared" si="346"/>
        <v>62</v>
      </c>
      <c r="BE3186">
        <f t="shared" si="347"/>
        <v>0.98</v>
      </c>
      <c r="BH3186" t="str">
        <f t="shared" si="348"/>
        <v>201815Wendell SmallwoodPHI</v>
      </c>
      <c r="BI3186">
        <v>2018</v>
      </c>
      <c r="BJ3186" s="2">
        <v>15</v>
      </c>
      <c r="BK3186" t="s">
        <v>1212</v>
      </c>
      <c r="BL3186" t="s">
        <v>83</v>
      </c>
      <c r="BM3186" t="str">
        <f t="shared" si="349"/>
        <v>PHI</v>
      </c>
      <c r="BN3186" t="s">
        <v>111</v>
      </c>
      <c r="BO3186" t="s">
        <v>1335</v>
      </c>
      <c r="BP3186" t="s">
        <v>122</v>
      </c>
      <c r="BQ3186">
        <v>20</v>
      </c>
      <c r="BR3186">
        <v>0.31</v>
      </c>
    </row>
    <row r="3187" spans="1:70" x14ac:dyDescent="0.3">
      <c r="A3187" t="str">
        <f t="shared" si="343"/>
        <v>201814Alvin KamaraNO</v>
      </c>
      <c r="B3187" t="s">
        <v>1039</v>
      </c>
      <c r="C3187">
        <v>2018</v>
      </c>
      <c r="D3187">
        <v>14</v>
      </c>
      <c r="E3187" t="s">
        <v>1216</v>
      </c>
      <c r="F3187" t="s">
        <v>96</v>
      </c>
      <c r="G3187" t="s">
        <v>8</v>
      </c>
      <c r="H3187" t="s">
        <v>153</v>
      </c>
      <c r="I3187" t="s">
        <v>122</v>
      </c>
      <c r="J3187" t="s">
        <v>1126</v>
      </c>
      <c r="K3187" t="s">
        <v>1126</v>
      </c>
      <c r="L3187">
        <v>8100</v>
      </c>
      <c r="M3187">
        <v>8300</v>
      </c>
      <c r="N3187" s="1">
        <v>15.7</v>
      </c>
      <c r="O3187" s="1">
        <v>13.2</v>
      </c>
      <c r="P3187">
        <v>28</v>
      </c>
      <c r="Q3187">
        <v>14</v>
      </c>
      <c r="R3187">
        <v>19</v>
      </c>
      <c r="S3187">
        <v>30</v>
      </c>
      <c r="T3187">
        <v>49.18</v>
      </c>
      <c r="U3187">
        <v>100</v>
      </c>
      <c r="V3187">
        <v>2</v>
      </c>
      <c r="W3187">
        <v>24</v>
      </c>
      <c r="X3187">
        <v>31</v>
      </c>
      <c r="Y3187">
        <v>77.42</v>
      </c>
      <c r="Z3187">
        <v>50.82</v>
      </c>
      <c r="AA3187">
        <v>201</v>
      </c>
      <c r="AB3187">
        <v>1</v>
      </c>
      <c r="AC3187">
        <v>1</v>
      </c>
      <c r="AD3187">
        <v>1</v>
      </c>
      <c r="AE3187">
        <v>3</v>
      </c>
      <c r="AF3187">
        <v>198</v>
      </c>
      <c r="AG3187">
        <v>298</v>
      </c>
      <c r="AH3187">
        <v>1</v>
      </c>
      <c r="AI3187">
        <v>1</v>
      </c>
      <c r="AJ3187">
        <v>2</v>
      </c>
      <c r="AK3187">
        <v>1</v>
      </c>
      <c r="AL3187">
        <v>6</v>
      </c>
      <c r="AM3187">
        <v>51</v>
      </c>
      <c r="AN3187">
        <v>6</v>
      </c>
      <c r="AO3187">
        <v>12</v>
      </c>
      <c r="AP3187">
        <v>50</v>
      </c>
      <c r="AQ3187">
        <v>1</v>
      </c>
      <c r="AR3187">
        <v>1</v>
      </c>
      <c r="AS3187">
        <v>100</v>
      </c>
      <c r="AT3187">
        <v>31.883333333333333</v>
      </c>
      <c r="AU3187">
        <v>53.14</v>
      </c>
      <c r="AV3187">
        <v>-8</v>
      </c>
      <c r="AW3187">
        <v>57.5</v>
      </c>
      <c r="AX3187">
        <v>-9.5</v>
      </c>
      <c r="AY3187">
        <v>55.5</v>
      </c>
      <c r="AZ3187">
        <v>4</v>
      </c>
      <c r="BA3187">
        <v>14</v>
      </c>
      <c r="BB3187" t="str">
        <f t="shared" si="344"/>
        <v>Y</v>
      </c>
      <c r="BC3187" t="str">
        <f t="shared" si="345"/>
        <v>Road</v>
      </c>
      <c r="BD3187">
        <f t="shared" si="346"/>
        <v>41</v>
      </c>
      <c r="BE3187">
        <f t="shared" si="347"/>
        <v>0.64</v>
      </c>
      <c r="BH3187" t="str">
        <f t="shared" si="348"/>
        <v>201815Darren SprolesPHI</v>
      </c>
      <c r="BI3187">
        <v>2018</v>
      </c>
      <c r="BJ3187" s="2">
        <v>15</v>
      </c>
      <c r="BK3187" t="s">
        <v>1209</v>
      </c>
      <c r="BL3187" t="s">
        <v>83</v>
      </c>
      <c r="BM3187" t="str">
        <f t="shared" si="349"/>
        <v>PHI</v>
      </c>
      <c r="BN3187" t="s">
        <v>111</v>
      </c>
      <c r="BO3187" t="s">
        <v>1335</v>
      </c>
      <c r="BP3187" t="s">
        <v>122</v>
      </c>
      <c r="BQ3187">
        <v>20</v>
      </c>
      <c r="BR3187">
        <v>0.31</v>
      </c>
    </row>
    <row r="3188" spans="1:70" x14ac:dyDescent="0.3">
      <c r="A3188" t="str">
        <f t="shared" si="343"/>
        <v>201814Leonard FournetteJAX</v>
      </c>
      <c r="B3188" t="s">
        <v>1053</v>
      </c>
      <c r="C3188">
        <v>2018</v>
      </c>
      <c r="D3188">
        <v>14</v>
      </c>
      <c r="E3188" t="s">
        <v>1189</v>
      </c>
      <c r="F3188" t="s">
        <v>116</v>
      </c>
      <c r="G3188" t="s">
        <v>142</v>
      </c>
      <c r="H3188" t="s">
        <v>78</v>
      </c>
      <c r="I3188" t="s">
        <v>122</v>
      </c>
      <c r="J3188" t="s">
        <v>1126</v>
      </c>
      <c r="K3188" t="s">
        <v>1126</v>
      </c>
      <c r="L3188">
        <v>6800</v>
      </c>
      <c r="M3188">
        <v>8500</v>
      </c>
      <c r="N3188" s="1">
        <v>6.1</v>
      </c>
      <c r="O3188" s="1">
        <v>5.0999999999999996</v>
      </c>
      <c r="P3188">
        <v>9</v>
      </c>
      <c r="Q3188">
        <v>-21</v>
      </c>
      <c r="R3188">
        <v>17</v>
      </c>
      <c r="S3188">
        <v>20</v>
      </c>
      <c r="T3188">
        <v>31.75</v>
      </c>
      <c r="U3188">
        <v>60</v>
      </c>
      <c r="V3188">
        <v>0</v>
      </c>
      <c r="W3188">
        <v>25</v>
      </c>
      <c r="X3188">
        <v>43</v>
      </c>
      <c r="Y3188">
        <v>58.14</v>
      </c>
      <c r="Z3188">
        <v>68.25</v>
      </c>
      <c r="AA3188">
        <v>240</v>
      </c>
      <c r="AB3188">
        <v>1</v>
      </c>
      <c r="AC3188">
        <v>0</v>
      </c>
      <c r="AD3188">
        <v>4</v>
      </c>
      <c r="AE3188">
        <v>45</v>
      </c>
      <c r="AF3188">
        <v>195</v>
      </c>
      <c r="AG3188">
        <v>255</v>
      </c>
      <c r="AH3188">
        <v>1</v>
      </c>
      <c r="AI3188">
        <v>1</v>
      </c>
      <c r="AJ3188">
        <v>1</v>
      </c>
      <c r="AK3188">
        <v>0</v>
      </c>
      <c r="AL3188">
        <v>7</v>
      </c>
      <c r="AM3188">
        <v>67</v>
      </c>
      <c r="AN3188">
        <v>2</v>
      </c>
      <c r="AO3188">
        <v>12</v>
      </c>
      <c r="AP3188">
        <v>16.669999999999998</v>
      </c>
      <c r="AQ3188">
        <v>2</v>
      </c>
      <c r="AR3188">
        <v>5</v>
      </c>
      <c r="AS3188">
        <v>40</v>
      </c>
      <c r="AT3188">
        <v>30.666666666666668</v>
      </c>
      <c r="AU3188">
        <v>51.11</v>
      </c>
      <c r="AV3188">
        <v>4</v>
      </c>
      <c r="AW3188">
        <v>38</v>
      </c>
      <c r="AX3188">
        <v>5.5</v>
      </c>
      <c r="AY3188">
        <v>37</v>
      </c>
      <c r="AZ3188">
        <v>1</v>
      </c>
      <c r="BA3188">
        <v>30</v>
      </c>
      <c r="BB3188" t="str">
        <f t="shared" si="344"/>
        <v>Y</v>
      </c>
      <c r="BC3188" t="str">
        <f t="shared" si="345"/>
        <v>Road</v>
      </c>
      <c r="BD3188">
        <f t="shared" si="346"/>
        <v>55</v>
      </c>
      <c r="BE3188">
        <f t="shared" si="347"/>
        <v>0.77</v>
      </c>
      <c r="BH3188" t="str">
        <f t="shared" si="348"/>
        <v>201815Todd GurleyLAR</v>
      </c>
      <c r="BI3188">
        <v>2018</v>
      </c>
      <c r="BJ3188" s="2">
        <v>15</v>
      </c>
      <c r="BK3188" t="s">
        <v>1130</v>
      </c>
      <c r="BL3188" t="s">
        <v>111</v>
      </c>
      <c r="BM3188" t="str">
        <f t="shared" si="349"/>
        <v>LAR</v>
      </c>
      <c r="BN3188" t="s">
        <v>83</v>
      </c>
      <c r="BO3188" t="s">
        <v>1337</v>
      </c>
      <c r="BP3188" t="s">
        <v>72</v>
      </c>
      <c r="BQ3188">
        <v>63</v>
      </c>
      <c r="BR3188">
        <v>0.83</v>
      </c>
    </row>
    <row r="3189" spans="1:70" x14ac:dyDescent="0.3">
      <c r="A3189" t="str">
        <f t="shared" si="343"/>
        <v>201814James WhiteNE</v>
      </c>
      <c r="B3189" t="s">
        <v>1043</v>
      </c>
      <c r="C3189">
        <v>2018</v>
      </c>
      <c r="D3189">
        <v>14</v>
      </c>
      <c r="E3189" t="s">
        <v>1152</v>
      </c>
      <c r="F3189" t="s">
        <v>69</v>
      </c>
      <c r="G3189" t="s">
        <v>70</v>
      </c>
      <c r="H3189" t="s">
        <v>156</v>
      </c>
      <c r="I3189" t="s">
        <v>122</v>
      </c>
      <c r="J3189" t="s">
        <v>1126</v>
      </c>
      <c r="K3189" t="s">
        <v>1126</v>
      </c>
      <c r="L3189">
        <v>6600</v>
      </c>
      <c r="M3189">
        <v>7200</v>
      </c>
      <c r="N3189" s="1">
        <v>4.8</v>
      </c>
      <c r="O3189" s="1">
        <v>3.8</v>
      </c>
      <c r="P3189">
        <v>33</v>
      </c>
      <c r="Q3189">
        <v>-1</v>
      </c>
      <c r="R3189">
        <v>28</v>
      </c>
      <c r="S3189">
        <v>30</v>
      </c>
      <c r="T3189">
        <v>41.099999999999994</v>
      </c>
      <c r="U3189">
        <v>77</v>
      </c>
      <c r="V3189">
        <v>1</v>
      </c>
      <c r="W3189">
        <v>27</v>
      </c>
      <c r="X3189">
        <v>43</v>
      </c>
      <c r="Y3189">
        <v>62.79</v>
      </c>
      <c r="Z3189">
        <v>58.9</v>
      </c>
      <c r="AA3189">
        <v>358</v>
      </c>
      <c r="AB3189">
        <v>3</v>
      </c>
      <c r="AC3189">
        <v>0</v>
      </c>
      <c r="AD3189">
        <v>2</v>
      </c>
      <c r="AE3189">
        <v>14</v>
      </c>
      <c r="AF3189">
        <v>344</v>
      </c>
      <c r="AG3189">
        <v>421</v>
      </c>
      <c r="AH3189">
        <v>0</v>
      </c>
      <c r="AI3189">
        <v>0</v>
      </c>
      <c r="AJ3189">
        <v>0</v>
      </c>
      <c r="AK3189">
        <v>0</v>
      </c>
      <c r="AL3189">
        <v>5</v>
      </c>
      <c r="AM3189">
        <v>30</v>
      </c>
      <c r="AN3189">
        <v>9</v>
      </c>
      <c r="AO3189">
        <v>16</v>
      </c>
      <c r="AP3189">
        <v>56.25</v>
      </c>
      <c r="AQ3189">
        <v>0</v>
      </c>
      <c r="AR3189">
        <v>0</v>
      </c>
      <c r="AS3189">
        <v>0</v>
      </c>
      <c r="AT3189">
        <v>35.233333333333334</v>
      </c>
      <c r="AU3189">
        <v>58.720000000000006</v>
      </c>
      <c r="AV3189">
        <v>-9</v>
      </c>
      <c r="AW3189">
        <v>48</v>
      </c>
      <c r="AX3189">
        <v>-9</v>
      </c>
      <c r="AY3189">
        <v>50.5</v>
      </c>
      <c r="AZ3189">
        <v>5</v>
      </c>
      <c r="BA3189">
        <v>34</v>
      </c>
      <c r="BB3189" t="str">
        <f t="shared" si="344"/>
        <v>N</v>
      </c>
      <c r="BC3189" t="str">
        <f t="shared" si="345"/>
        <v>Road</v>
      </c>
      <c r="BD3189">
        <f t="shared" si="346"/>
        <v>33</v>
      </c>
      <c r="BE3189">
        <f t="shared" si="347"/>
        <v>0.4</v>
      </c>
      <c r="BH3189" t="str">
        <f t="shared" si="348"/>
        <v>201815John KellyLAR</v>
      </c>
      <c r="BI3189">
        <v>2018</v>
      </c>
      <c r="BJ3189" s="2">
        <v>15</v>
      </c>
      <c r="BK3189" t="s">
        <v>1330</v>
      </c>
      <c r="BL3189" t="s">
        <v>111</v>
      </c>
      <c r="BM3189" t="str">
        <f t="shared" si="349"/>
        <v>LAR</v>
      </c>
      <c r="BN3189" t="s">
        <v>83</v>
      </c>
      <c r="BO3189" t="s">
        <v>1335</v>
      </c>
      <c r="BP3189" t="s">
        <v>72</v>
      </c>
      <c r="BQ3189">
        <v>7</v>
      </c>
      <c r="BR3189">
        <v>0.09</v>
      </c>
    </row>
    <row r="3190" spans="1:70" x14ac:dyDescent="0.3">
      <c r="A3190" t="str">
        <f t="shared" si="343"/>
        <v>201814Joe MixonCIN</v>
      </c>
      <c r="B3190" t="s">
        <v>1052</v>
      </c>
      <c r="C3190">
        <v>2018</v>
      </c>
      <c r="D3190">
        <v>14</v>
      </c>
      <c r="E3190" t="s">
        <v>1133</v>
      </c>
      <c r="F3190" t="s">
        <v>98</v>
      </c>
      <c r="G3190" t="s">
        <v>99</v>
      </c>
      <c r="H3190" t="s">
        <v>106</v>
      </c>
      <c r="I3190" t="s">
        <v>122</v>
      </c>
      <c r="J3190" t="s">
        <v>1126</v>
      </c>
      <c r="K3190" t="s">
        <v>1126</v>
      </c>
      <c r="L3190">
        <v>6400</v>
      </c>
      <c r="M3190">
        <v>7000</v>
      </c>
      <c r="N3190" s="1">
        <v>27.8</v>
      </c>
      <c r="O3190" s="1">
        <v>22.3</v>
      </c>
      <c r="P3190">
        <v>21</v>
      </c>
      <c r="Q3190">
        <v>-5</v>
      </c>
      <c r="R3190">
        <v>19</v>
      </c>
      <c r="S3190">
        <v>32</v>
      </c>
      <c r="T3190">
        <v>54.24</v>
      </c>
      <c r="U3190">
        <v>144</v>
      </c>
      <c r="V3190">
        <v>1</v>
      </c>
      <c r="W3190">
        <v>18</v>
      </c>
      <c r="X3190">
        <v>27</v>
      </c>
      <c r="Y3190">
        <v>66.67</v>
      </c>
      <c r="Z3190">
        <v>45.76</v>
      </c>
      <c r="AA3190">
        <v>170</v>
      </c>
      <c r="AB3190">
        <v>1</v>
      </c>
      <c r="AC3190">
        <v>0</v>
      </c>
      <c r="AD3190">
        <v>3</v>
      </c>
      <c r="AE3190">
        <v>19</v>
      </c>
      <c r="AF3190">
        <v>151</v>
      </c>
      <c r="AG3190">
        <v>295</v>
      </c>
      <c r="AH3190">
        <v>0</v>
      </c>
      <c r="AI3190">
        <v>0</v>
      </c>
      <c r="AJ3190">
        <v>0</v>
      </c>
      <c r="AK3190">
        <v>0</v>
      </c>
      <c r="AL3190">
        <v>6</v>
      </c>
      <c r="AM3190">
        <v>34</v>
      </c>
      <c r="AN3190">
        <v>5</v>
      </c>
      <c r="AO3190">
        <v>13</v>
      </c>
      <c r="AP3190">
        <v>38.46</v>
      </c>
      <c r="AQ3190">
        <v>0</v>
      </c>
      <c r="AR3190">
        <v>1</v>
      </c>
      <c r="AS3190">
        <v>0</v>
      </c>
      <c r="AT3190">
        <v>32.633333333333333</v>
      </c>
      <c r="AU3190">
        <v>54.390000000000008</v>
      </c>
      <c r="AV3190">
        <v>14.5</v>
      </c>
      <c r="AW3190">
        <v>48</v>
      </c>
      <c r="AX3190">
        <v>16.5</v>
      </c>
      <c r="AY3190">
        <v>48</v>
      </c>
      <c r="AZ3190">
        <v>2</v>
      </c>
      <c r="BA3190">
        <v>26</v>
      </c>
      <c r="BB3190" t="str">
        <f t="shared" si="344"/>
        <v>Y</v>
      </c>
      <c r="BC3190" t="str">
        <f t="shared" si="345"/>
        <v>Road</v>
      </c>
      <c r="BD3190">
        <f t="shared" si="346"/>
        <v>47</v>
      </c>
      <c r="BE3190">
        <f t="shared" si="347"/>
        <v>0.7</v>
      </c>
      <c r="BH3190" t="str">
        <f t="shared" si="348"/>
        <v>201815Justin DavisLAR</v>
      </c>
      <c r="BI3190">
        <v>2018</v>
      </c>
      <c r="BJ3190" s="2">
        <v>15</v>
      </c>
      <c r="BK3190" t="s">
        <v>1180</v>
      </c>
      <c r="BL3190" t="s">
        <v>111</v>
      </c>
      <c r="BM3190" t="str">
        <f t="shared" si="349"/>
        <v>LAR</v>
      </c>
      <c r="BN3190" t="s">
        <v>83</v>
      </c>
      <c r="BO3190" t="s">
        <v>1335</v>
      </c>
      <c r="BP3190" t="s">
        <v>72</v>
      </c>
      <c r="BQ3190">
        <v>4</v>
      </c>
      <c r="BR3190">
        <v>0.05</v>
      </c>
    </row>
    <row r="3191" spans="1:70" x14ac:dyDescent="0.3">
      <c r="A3191" t="str">
        <f t="shared" si="343"/>
        <v>201814Phillip LindsayDEN</v>
      </c>
      <c r="B3191" t="s">
        <v>1048</v>
      </c>
      <c r="C3191">
        <v>2018</v>
      </c>
      <c r="D3191">
        <v>14</v>
      </c>
      <c r="E3191" t="s">
        <v>1297</v>
      </c>
      <c r="F3191" t="s">
        <v>105</v>
      </c>
      <c r="G3191" t="s">
        <v>9</v>
      </c>
      <c r="H3191" t="s">
        <v>102</v>
      </c>
      <c r="I3191" t="s">
        <v>122</v>
      </c>
      <c r="J3191" t="s">
        <v>1126</v>
      </c>
      <c r="K3191" t="s">
        <v>1126</v>
      </c>
      <c r="L3191">
        <v>6300</v>
      </c>
      <c r="M3191">
        <v>7900</v>
      </c>
      <c r="N3191" s="1">
        <v>15.1</v>
      </c>
      <c r="O3191" s="1">
        <v>13.1</v>
      </c>
      <c r="P3191">
        <v>14</v>
      </c>
      <c r="Q3191">
        <v>-6</v>
      </c>
      <c r="R3191">
        <v>22</v>
      </c>
      <c r="S3191">
        <v>27</v>
      </c>
      <c r="T3191">
        <v>39.129999999999995</v>
      </c>
      <c r="U3191">
        <v>103</v>
      </c>
      <c r="V3191">
        <v>1</v>
      </c>
      <c r="W3191">
        <v>24</v>
      </c>
      <c r="X3191">
        <v>42</v>
      </c>
      <c r="Y3191">
        <v>57.14</v>
      </c>
      <c r="Z3191">
        <v>60.870000000000005</v>
      </c>
      <c r="AA3191">
        <v>186</v>
      </c>
      <c r="AB3191">
        <v>1</v>
      </c>
      <c r="AC3191">
        <v>0</v>
      </c>
      <c r="AD3191">
        <v>2</v>
      </c>
      <c r="AE3191">
        <v>15</v>
      </c>
      <c r="AF3191">
        <v>171</v>
      </c>
      <c r="AG3191">
        <v>274</v>
      </c>
      <c r="AH3191">
        <v>4</v>
      </c>
      <c r="AI3191">
        <v>0</v>
      </c>
      <c r="AJ3191">
        <v>0</v>
      </c>
      <c r="AK3191">
        <v>-1</v>
      </c>
      <c r="AL3191">
        <v>11</v>
      </c>
      <c r="AM3191">
        <v>62</v>
      </c>
      <c r="AN3191">
        <v>2</v>
      </c>
      <c r="AO3191">
        <v>15</v>
      </c>
      <c r="AP3191">
        <v>13.33</v>
      </c>
      <c r="AQ3191">
        <v>5</v>
      </c>
      <c r="AR3191">
        <v>7</v>
      </c>
      <c r="AS3191">
        <v>71.430000000000007</v>
      </c>
      <c r="AT3191">
        <v>29.316666666666666</v>
      </c>
      <c r="AU3191">
        <v>48.86</v>
      </c>
      <c r="AV3191">
        <v>-5.5</v>
      </c>
      <c r="AW3191">
        <v>44</v>
      </c>
      <c r="AX3191">
        <v>-3</v>
      </c>
      <c r="AY3191">
        <v>45.5</v>
      </c>
      <c r="AZ3191">
        <v>3</v>
      </c>
      <c r="BA3191">
        <v>20</v>
      </c>
      <c r="BB3191" t="str">
        <f t="shared" si="344"/>
        <v>Y</v>
      </c>
      <c r="BC3191" t="str">
        <f t="shared" si="345"/>
        <v>Road</v>
      </c>
      <c r="BD3191">
        <f t="shared" si="346"/>
        <v>48</v>
      </c>
      <c r="BE3191">
        <f t="shared" si="347"/>
        <v>0.65</v>
      </c>
      <c r="BH3191" t="str">
        <f t="shared" si="348"/>
        <v>201815Alvin KamaraNO</v>
      </c>
      <c r="BI3191">
        <v>2018</v>
      </c>
      <c r="BJ3191" s="2">
        <v>15</v>
      </c>
      <c r="BK3191" t="s">
        <v>1216</v>
      </c>
      <c r="BL3191" t="s">
        <v>96</v>
      </c>
      <c r="BM3191" t="str">
        <f t="shared" si="349"/>
        <v>NO</v>
      </c>
      <c r="BN3191" t="s">
        <v>103</v>
      </c>
      <c r="BO3191" t="s">
        <v>1337</v>
      </c>
      <c r="BP3191" t="s">
        <v>122</v>
      </c>
      <c r="BQ3191">
        <v>47</v>
      </c>
      <c r="BR3191">
        <v>0.64</v>
      </c>
    </row>
    <row r="3192" spans="1:70" x14ac:dyDescent="0.3">
      <c r="A3192" t="str">
        <f t="shared" si="343"/>
        <v>201814Sony MichelNE</v>
      </c>
      <c r="B3192" t="s">
        <v>1043</v>
      </c>
      <c r="C3192">
        <v>2018</v>
      </c>
      <c r="D3192">
        <v>14</v>
      </c>
      <c r="E3192" t="s">
        <v>1310</v>
      </c>
      <c r="F3192" t="s">
        <v>69</v>
      </c>
      <c r="G3192" t="s">
        <v>70</v>
      </c>
      <c r="H3192" t="s">
        <v>156</v>
      </c>
      <c r="I3192" t="s">
        <v>122</v>
      </c>
      <c r="J3192" t="s">
        <v>1126</v>
      </c>
      <c r="K3192" t="s">
        <v>1126</v>
      </c>
      <c r="L3192">
        <v>5900</v>
      </c>
      <c r="M3192">
        <v>6900</v>
      </c>
      <c r="N3192" s="1">
        <v>5.7</v>
      </c>
      <c r="O3192" s="1">
        <v>5.7</v>
      </c>
      <c r="P3192">
        <v>33</v>
      </c>
      <c r="Q3192">
        <v>-1</v>
      </c>
      <c r="R3192">
        <v>28</v>
      </c>
      <c r="S3192">
        <v>30</v>
      </c>
      <c r="T3192">
        <v>41.099999999999994</v>
      </c>
      <c r="U3192">
        <v>77</v>
      </c>
      <c r="V3192">
        <v>1</v>
      </c>
      <c r="W3192">
        <v>27</v>
      </c>
      <c r="X3192">
        <v>43</v>
      </c>
      <c r="Y3192">
        <v>62.79</v>
      </c>
      <c r="Z3192">
        <v>58.9</v>
      </c>
      <c r="AA3192">
        <v>358</v>
      </c>
      <c r="AB3192">
        <v>3</v>
      </c>
      <c r="AC3192">
        <v>0</v>
      </c>
      <c r="AD3192">
        <v>2</v>
      </c>
      <c r="AE3192">
        <v>14</v>
      </c>
      <c r="AF3192">
        <v>344</v>
      </c>
      <c r="AG3192">
        <v>421</v>
      </c>
      <c r="AH3192">
        <v>0</v>
      </c>
      <c r="AI3192">
        <v>0</v>
      </c>
      <c r="AJ3192">
        <v>0</v>
      </c>
      <c r="AK3192">
        <v>0</v>
      </c>
      <c r="AL3192">
        <v>5</v>
      </c>
      <c r="AM3192">
        <v>30</v>
      </c>
      <c r="AN3192">
        <v>9</v>
      </c>
      <c r="AO3192">
        <v>16</v>
      </c>
      <c r="AP3192">
        <v>56.25</v>
      </c>
      <c r="AQ3192">
        <v>0</v>
      </c>
      <c r="AR3192">
        <v>0</v>
      </c>
      <c r="AS3192">
        <v>0</v>
      </c>
      <c r="AT3192">
        <v>35.233333333333334</v>
      </c>
      <c r="AU3192">
        <v>58.720000000000006</v>
      </c>
      <c r="AV3192">
        <v>-9</v>
      </c>
      <c r="AW3192">
        <v>48</v>
      </c>
      <c r="AX3192">
        <v>-9</v>
      </c>
      <c r="AY3192">
        <v>50.5</v>
      </c>
      <c r="AZ3192">
        <v>5</v>
      </c>
      <c r="BA3192">
        <v>34</v>
      </c>
      <c r="BB3192" t="str">
        <f t="shared" si="344"/>
        <v>Y</v>
      </c>
      <c r="BC3192" t="str">
        <f t="shared" si="345"/>
        <v>Road</v>
      </c>
      <c r="BD3192">
        <f t="shared" si="346"/>
        <v>34</v>
      </c>
      <c r="BE3192">
        <f t="shared" si="347"/>
        <v>0.41</v>
      </c>
      <c r="BH3192" t="str">
        <f t="shared" si="348"/>
        <v>201815Mark IngramNO</v>
      </c>
      <c r="BI3192">
        <v>2018</v>
      </c>
      <c r="BJ3192" s="2">
        <v>15</v>
      </c>
      <c r="BK3192" t="s">
        <v>1197</v>
      </c>
      <c r="BL3192" t="s">
        <v>96</v>
      </c>
      <c r="BM3192" t="str">
        <f t="shared" si="349"/>
        <v>NO</v>
      </c>
      <c r="BN3192" t="s">
        <v>103</v>
      </c>
      <c r="BO3192" t="s">
        <v>1337</v>
      </c>
      <c r="BP3192" t="s">
        <v>122</v>
      </c>
      <c r="BQ3192">
        <v>33</v>
      </c>
      <c r="BR3192">
        <v>0.45</v>
      </c>
    </row>
    <row r="3193" spans="1:70" x14ac:dyDescent="0.3">
      <c r="A3193" t="str">
        <f t="shared" si="343"/>
        <v>201814Dalvin CookMIN</v>
      </c>
      <c r="B3193" t="s">
        <v>1046</v>
      </c>
      <c r="C3193">
        <v>2018</v>
      </c>
      <c r="D3193">
        <v>14</v>
      </c>
      <c r="E3193" t="s">
        <v>1131</v>
      </c>
      <c r="F3193" t="s">
        <v>95</v>
      </c>
      <c r="G3193" t="s">
        <v>12</v>
      </c>
      <c r="H3193" t="s">
        <v>76</v>
      </c>
      <c r="I3193" t="s">
        <v>122</v>
      </c>
      <c r="J3193" t="s">
        <v>1126</v>
      </c>
      <c r="K3193" t="s">
        <v>1126</v>
      </c>
      <c r="L3193">
        <v>5800</v>
      </c>
      <c r="M3193">
        <v>6200</v>
      </c>
      <c r="N3193" s="1">
        <v>19.3</v>
      </c>
      <c r="O3193" s="1">
        <v>16.8</v>
      </c>
      <c r="P3193">
        <v>7</v>
      </c>
      <c r="Q3193">
        <v>-14</v>
      </c>
      <c r="R3193">
        <v>16</v>
      </c>
      <c r="S3193">
        <v>21</v>
      </c>
      <c r="T3193">
        <v>38.89</v>
      </c>
      <c r="U3193">
        <v>77</v>
      </c>
      <c r="V3193">
        <v>0</v>
      </c>
      <c r="W3193">
        <v>20</v>
      </c>
      <c r="X3193">
        <v>33</v>
      </c>
      <c r="Y3193">
        <v>60.61</v>
      </c>
      <c r="Z3193">
        <v>61.11</v>
      </c>
      <c r="AA3193">
        <v>208</v>
      </c>
      <c r="AB3193">
        <v>1</v>
      </c>
      <c r="AC3193">
        <v>0</v>
      </c>
      <c r="AD3193">
        <v>2</v>
      </c>
      <c r="AE3193">
        <v>9</v>
      </c>
      <c r="AF3193">
        <v>199</v>
      </c>
      <c r="AG3193">
        <v>276</v>
      </c>
      <c r="AH3193">
        <v>1</v>
      </c>
      <c r="AI3193">
        <v>1</v>
      </c>
      <c r="AJ3193">
        <v>1</v>
      </c>
      <c r="AK3193">
        <v>0</v>
      </c>
      <c r="AL3193">
        <v>4</v>
      </c>
      <c r="AM3193">
        <v>51</v>
      </c>
      <c r="AN3193">
        <v>2</v>
      </c>
      <c r="AO3193">
        <v>10</v>
      </c>
      <c r="AP3193">
        <v>20</v>
      </c>
      <c r="AQ3193">
        <v>0</v>
      </c>
      <c r="AR3193">
        <v>2</v>
      </c>
      <c r="AS3193">
        <v>0</v>
      </c>
      <c r="AT3193">
        <v>28.183333333333334</v>
      </c>
      <c r="AU3193">
        <v>46.97</v>
      </c>
      <c r="AV3193">
        <v>3</v>
      </c>
      <c r="AW3193">
        <v>45</v>
      </c>
      <c r="AX3193">
        <v>3</v>
      </c>
      <c r="AY3193">
        <v>45.5</v>
      </c>
      <c r="AZ3193">
        <v>2</v>
      </c>
      <c r="BA3193">
        <v>21</v>
      </c>
      <c r="BB3193" t="str">
        <f t="shared" si="344"/>
        <v>Y</v>
      </c>
      <c r="BC3193" t="str">
        <f t="shared" si="345"/>
        <v>Road</v>
      </c>
      <c r="BD3193">
        <f t="shared" si="346"/>
        <v>49</v>
      </c>
      <c r="BE3193">
        <f t="shared" si="347"/>
        <v>0.84</v>
      </c>
      <c r="BH3193" t="str">
        <f t="shared" si="348"/>
        <v>201815Zach LineNO</v>
      </c>
      <c r="BI3193">
        <v>2018</v>
      </c>
      <c r="BJ3193" s="2">
        <v>15</v>
      </c>
      <c r="BK3193" t="s">
        <v>1265</v>
      </c>
      <c r="BL3193" t="s">
        <v>96</v>
      </c>
      <c r="BM3193" t="str">
        <f t="shared" si="349"/>
        <v>NO</v>
      </c>
      <c r="BN3193" t="s">
        <v>103</v>
      </c>
      <c r="BO3193" t="s">
        <v>1337</v>
      </c>
      <c r="BP3193" t="s">
        <v>122</v>
      </c>
      <c r="BQ3193">
        <v>16</v>
      </c>
      <c r="BR3193">
        <v>0.22</v>
      </c>
    </row>
    <row r="3194" spans="1:70" x14ac:dyDescent="0.3">
      <c r="A3194" t="str">
        <f t="shared" si="343"/>
        <v>201814Mark IngramNO</v>
      </c>
      <c r="B3194" t="s">
        <v>1039</v>
      </c>
      <c r="C3194">
        <v>2018</v>
      </c>
      <c r="D3194">
        <v>14</v>
      </c>
      <c r="E3194" t="s">
        <v>1197</v>
      </c>
      <c r="F3194" t="s">
        <v>96</v>
      </c>
      <c r="G3194" t="s">
        <v>8</v>
      </c>
      <c r="H3194" t="s">
        <v>153</v>
      </c>
      <c r="I3194" t="s">
        <v>122</v>
      </c>
      <c r="J3194" t="s">
        <v>1126</v>
      </c>
      <c r="K3194" t="s">
        <v>1126</v>
      </c>
      <c r="L3194">
        <v>5700</v>
      </c>
      <c r="M3194">
        <v>6600</v>
      </c>
      <c r="N3194" s="1">
        <v>12.3</v>
      </c>
      <c r="O3194" s="1">
        <v>11.8</v>
      </c>
      <c r="P3194">
        <v>28</v>
      </c>
      <c r="Q3194">
        <v>14</v>
      </c>
      <c r="R3194">
        <v>19</v>
      </c>
      <c r="S3194">
        <v>30</v>
      </c>
      <c r="T3194">
        <v>49.18</v>
      </c>
      <c r="U3194">
        <v>100</v>
      </c>
      <c r="V3194">
        <v>2</v>
      </c>
      <c r="W3194">
        <v>24</v>
      </c>
      <c r="X3194">
        <v>31</v>
      </c>
      <c r="Y3194">
        <v>77.42</v>
      </c>
      <c r="Z3194">
        <v>50.82</v>
      </c>
      <c r="AA3194">
        <v>201</v>
      </c>
      <c r="AB3194">
        <v>1</v>
      </c>
      <c r="AC3194">
        <v>1</v>
      </c>
      <c r="AD3194">
        <v>1</v>
      </c>
      <c r="AE3194">
        <v>3</v>
      </c>
      <c r="AF3194">
        <v>198</v>
      </c>
      <c r="AG3194">
        <v>298</v>
      </c>
      <c r="AH3194">
        <v>1</v>
      </c>
      <c r="AI3194">
        <v>1</v>
      </c>
      <c r="AJ3194">
        <v>2</v>
      </c>
      <c r="AK3194">
        <v>1</v>
      </c>
      <c r="AL3194">
        <v>6</v>
      </c>
      <c r="AM3194">
        <v>51</v>
      </c>
      <c r="AN3194">
        <v>6</v>
      </c>
      <c r="AO3194">
        <v>12</v>
      </c>
      <c r="AP3194">
        <v>50</v>
      </c>
      <c r="AQ3194">
        <v>1</v>
      </c>
      <c r="AR3194">
        <v>1</v>
      </c>
      <c r="AS3194">
        <v>100</v>
      </c>
      <c r="AT3194">
        <v>31.883333333333333</v>
      </c>
      <c r="AU3194">
        <v>53.14</v>
      </c>
      <c r="AV3194">
        <v>-8</v>
      </c>
      <c r="AW3194">
        <v>57.5</v>
      </c>
      <c r="AX3194">
        <v>-9.5</v>
      </c>
      <c r="AY3194">
        <v>55.5</v>
      </c>
      <c r="AZ3194">
        <v>4</v>
      </c>
      <c r="BA3194">
        <v>14</v>
      </c>
      <c r="BB3194" t="str">
        <f t="shared" si="344"/>
        <v>N</v>
      </c>
      <c r="BC3194" t="str">
        <f t="shared" si="345"/>
        <v>Road</v>
      </c>
      <c r="BD3194">
        <f t="shared" si="346"/>
        <v>29</v>
      </c>
      <c r="BE3194">
        <f t="shared" si="347"/>
        <v>0.45</v>
      </c>
      <c r="BH3194" t="str">
        <f t="shared" si="348"/>
        <v>201815Dwayne WashingtonNO</v>
      </c>
      <c r="BI3194">
        <v>2018</v>
      </c>
      <c r="BJ3194" s="2">
        <v>15</v>
      </c>
      <c r="BK3194" t="s">
        <v>1161</v>
      </c>
      <c r="BL3194" t="s">
        <v>96</v>
      </c>
      <c r="BM3194" t="str">
        <f t="shared" si="349"/>
        <v>NO</v>
      </c>
      <c r="BN3194" t="s">
        <v>103</v>
      </c>
      <c r="BO3194" t="s">
        <v>1335</v>
      </c>
      <c r="BP3194" t="s">
        <v>122</v>
      </c>
      <c r="BQ3194" t="s">
        <v>1366</v>
      </c>
      <c r="BR3194" t="s">
        <v>1366</v>
      </c>
    </row>
    <row r="3195" spans="1:70" x14ac:dyDescent="0.3">
      <c r="A3195" t="str">
        <f t="shared" si="343"/>
        <v>201814Josh AdamsPHI</v>
      </c>
      <c r="B3195" t="s">
        <v>1047</v>
      </c>
      <c r="C3195">
        <v>2018</v>
      </c>
      <c r="D3195">
        <v>14</v>
      </c>
      <c r="E3195" t="s">
        <v>1315</v>
      </c>
      <c r="F3195" t="s">
        <v>83</v>
      </c>
      <c r="G3195" t="s">
        <v>1</v>
      </c>
      <c r="H3195" t="s">
        <v>85</v>
      </c>
      <c r="I3195" t="s">
        <v>122</v>
      </c>
      <c r="J3195" t="s">
        <v>1126</v>
      </c>
      <c r="K3195" t="s">
        <v>1126</v>
      </c>
      <c r="L3195">
        <v>5300</v>
      </c>
      <c r="M3195">
        <v>6400</v>
      </c>
      <c r="N3195" s="1">
        <v>3.6</v>
      </c>
      <c r="O3195" s="1">
        <v>3.6</v>
      </c>
      <c r="P3195">
        <v>23</v>
      </c>
      <c r="Q3195">
        <v>-6</v>
      </c>
      <c r="R3195">
        <v>16</v>
      </c>
      <c r="S3195">
        <v>14</v>
      </c>
      <c r="T3195">
        <v>30.43</v>
      </c>
      <c r="U3195">
        <v>34</v>
      </c>
      <c r="V3195">
        <v>0</v>
      </c>
      <c r="W3195">
        <v>22</v>
      </c>
      <c r="X3195">
        <v>32</v>
      </c>
      <c r="Y3195">
        <v>68.75</v>
      </c>
      <c r="Z3195">
        <v>69.569999999999993</v>
      </c>
      <c r="AA3195">
        <v>228</v>
      </c>
      <c r="AB3195">
        <v>3</v>
      </c>
      <c r="AC3195">
        <v>0</v>
      </c>
      <c r="AD3195">
        <v>2</v>
      </c>
      <c r="AE3195">
        <v>6</v>
      </c>
      <c r="AF3195">
        <v>222</v>
      </c>
      <c r="AG3195">
        <v>256</v>
      </c>
      <c r="AH3195">
        <v>1</v>
      </c>
      <c r="AI3195">
        <v>1</v>
      </c>
      <c r="AJ3195">
        <v>1</v>
      </c>
      <c r="AK3195">
        <v>-2</v>
      </c>
      <c r="AL3195">
        <v>5</v>
      </c>
      <c r="AM3195">
        <v>49</v>
      </c>
      <c r="AN3195">
        <v>1</v>
      </c>
      <c r="AO3195">
        <v>9</v>
      </c>
      <c r="AP3195">
        <v>11.110000000000001</v>
      </c>
      <c r="AQ3195">
        <v>1</v>
      </c>
      <c r="AR3195">
        <v>1</v>
      </c>
      <c r="AS3195">
        <v>100</v>
      </c>
      <c r="AT3195">
        <v>22.533333333333335</v>
      </c>
      <c r="AU3195">
        <v>33.1</v>
      </c>
      <c r="AV3195">
        <v>4</v>
      </c>
      <c r="AW3195">
        <v>43.5</v>
      </c>
      <c r="AX3195">
        <v>3</v>
      </c>
      <c r="AY3195">
        <v>45</v>
      </c>
      <c r="AZ3195">
        <v>3</v>
      </c>
      <c r="BA3195">
        <v>29</v>
      </c>
      <c r="BB3195" t="str">
        <f t="shared" si="344"/>
        <v>Y</v>
      </c>
      <c r="BC3195" t="str">
        <f t="shared" si="345"/>
        <v>Road</v>
      </c>
      <c r="BD3195">
        <f t="shared" si="346"/>
        <v>21</v>
      </c>
      <c r="BE3195">
        <f t="shared" si="347"/>
        <v>0.4</v>
      </c>
      <c r="BH3195" t="str">
        <f t="shared" si="348"/>
        <v>201815Christian McCaffreyCAR</v>
      </c>
      <c r="BI3195">
        <v>2018</v>
      </c>
      <c r="BJ3195" s="2">
        <v>15</v>
      </c>
      <c r="BK3195" t="s">
        <v>1190</v>
      </c>
      <c r="BL3195" t="s">
        <v>103</v>
      </c>
      <c r="BM3195" t="str">
        <f t="shared" si="349"/>
        <v>CAR</v>
      </c>
      <c r="BN3195" t="s">
        <v>96</v>
      </c>
      <c r="BO3195" t="s">
        <v>1337</v>
      </c>
      <c r="BP3195" t="s">
        <v>72</v>
      </c>
      <c r="BQ3195">
        <v>58</v>
      </c>
      <c r="BR3195">
        <v>1</v>
      </c>
    </row>
    <row r="3196" spans="1:70" x14ac:dyDescent="0.3">
      <c r="A3196" t="str">
        <f t="shared" si="343"/>
        <v>201814Theo RiddickDET</v>
      </c>
      <c r="B3196" t="s">
        <v>1049</v>
      </c>
      <c r="C3196">
        <v>2018</v>
      </c>
      <c r="D3196">
        <v>14</v>
      </c>
      <c r="E3196" t="s">
        <v>1138</v>
      </c>
      <c r="F3196" t="s">
        <v>92</v>
      </c>
      <c r="G3196" t="s">
        <v>4</v>
      </c>
      <c r="H3196" t="s">
        <v>93</v>
      </c>
      <c r="I3196" t="s">
        <v>122</v>
      </c>
      <c r="J3196" t="s">
        <v>1126</v>
      </c>
      <c r="K3196" t="s">
        <v>1126</v>
      </c>
      <c r="L3196">
        <v>4700</v>
      </c>
      <c r="M3196">
        <v>5400</v>
      </c>
      <c r="N3196" s="1">
        <v>9.8000000000000007</v>
      </c>
      <c r="O3196" s="1">
        <v>7.8</v>
      </c>
      <c r="P3196">
        <v>17</v>
      </c>
      <c r="Q3196">
        <v>14</v>
      </c>
      <c r="R3196">
        <v>16</v>
      </c>
      <c r="S3196">
        <v>31</v>
      </c>
      <c r="T3196">
        <v>57.410000000000004</v>
      </c>
      <c r="U3196">
        <v>122</v>
      </c>
      <c r="V3196">
        <v>1</v>
      </c>
      <c r="W3196">
        <v>15</v>
      </c>
      <c r="X3196">
        <v>23</v>
      </c>
      <c r="Y3196">
        <v>65.22</v>
      </c>
      <c r="Z3196">
        <v>42.59</v>
      </c>
      <c r="AA3196">
        <v>101</v>
      </c>
      <c r="AB3196">
        <v>0</v>
      </c>
      <c r="AC3196">
        <v>0</v>
      </c>
      <c r="AD3196">
        <v>1</v>
      </c>
      <c r="AE3196">
        <v>5</v>
      </c>
      <c r="AF3196">
        <v>96</v>
      </c>
      <c r="AG3196">
        <v>218</v>
      </c>
      <c r="AH3196">
        <v>2</v>
      </c>
      <c r="AI3196">
        <v>1</v>
      </c>
      <c r="AJ3196">
        <v>1</v>
      </c>
      <c r="AK3196">
        <v>0</v>
      </c>
      <c r="AL3196">
        <v>7</v>
      </c>
      <c r="AM3196">
        <v>68</v>
      </c>
      <c r="AN3196">
        <v>4</v>
      </c>
      <c r="AO3196">
        <v>12</v>
      </c>
      <c r="AP3196">
        <v>33.33</v>
      </c>
      <c r="AQ3196">
        <v>0</v>
      </c>
      <c r="AR3196">
        <v>0</v>
      </c>
      <c r="AS3196">
        <v>0</v>
      </c>
      <c r="AT3196">
        <v>28.266666666666666</v>
      </c>
      <c r="AU3196">
        <v>47.11</v>
      </c>
      <c r="AV3196">
        <v>-2</v>
      </c>
      <c r="AW3196">
        <v>41.5</v>
      </c>
      <c r="AX3196">
        <v>-2.5</v>
      </c>
      <c r="AY3196">
        <v>40</v>
      </c>
      <c r="AZ3196">
        <v>3</v>
      </c>
      <c r="BA3196">
        <v>3</v>
      </c>
      <c r="BB3196" t="str">
        <f t="shared" si="344"/>
        <v>N</v>
      </c>
      <c r="BC3196" t="str">
        <f t="shared" si="345"/>
        <v>Road</v>
      </c>
      <c r="BD3196">
        <f t="shared" si="346"/>
        <v>25</v>
      </c>
      <c r="BE3196">
        <f t="shared" si="347"/>
        <v>0.42</v>
      </c>
      <c r="BH3196" t="str">
        <f t="shared" si="348"/>
        <v>201815Kenjon BarnerCAR</v>
      </c>
      <c r="BI3196">
        <v>2018</v>
      </c>
      <c r="BJ3196" s="2">
        <v>15</v>
      </c>
      <c r="BK3196" t="s">
        <v>1261</v>
      </c>
      <c r="BL3196" t="s">
        <v>103</v>
      </c>
      <c r="BM3196" t="str">
        <f t="shared" si="349"/>
        <v>CAR</v>
      </c>
      <c r="BN3196" t="s">
        <v>96</v>
      </c>
      <c r="BO3196" t="s">
        <v>1335</v>
      </c>
      <c r="BP3196" t="s">
        <v>72</v>
      </c>
      <c r="BQ3196" t="s">
        <v>1366</v>
      </c>
      <c r="BR3196" t="s">
        <v>1366</v>
      </c>
    </row>
    <row r="3197" spans="1:70" x14ac:dyDescent="0.3">
      <c r="A3197" t="str">
        <f t="shared" si="343"/>
        <v>201814Marlon MackIND</v>
      </c>
      <c r="B3197" t="s">
        <v>1041</v>
      </c>
      <c r="C3197">
        <v>2018</v>
      </c>
      <c r="D3197">
        <v>14</v>
      </c>
      <c r="E3197" t="s">
        <v>1218</v>
      </c>
      <c r="F3197" t="s">
        <v>113</v>
      </c>
      <c r="G3197" t="s">
        <v>10</v>
      </c>
      <c r="H3197" t="s">
        <v>115</v>
      </c>
      <c r="I3197" t="s">
        <v>122</v>
      </c>
      <c r="J3197" t="s">
        <v>1126</v>
      </c>
      <c r="K3197" t="s">
        <v>1126</v>
      </c>
      <c r="L3197">
        <v>4600</v>
      </c>
      <c r="M3197">
        <v>6500</v>
      </c>
      <c r="N3197" s="1">
        <v>9.3000000000000007</v>
      </c>
      <c r="O3197" s="1">
        <v>9.3000000000000007</v>
      </c>
      <c r="P3197">
        <v>24</v>
      </c>
      <c r="Q3197">
        <v>3</v>
      </c>
      <c r="R3197">
        <v>24</v>
      </c>
      <c r="S3197">
        <v>23</v>
      </c>
      <c r="T3197">
        <v>35.94</v>
      </c>
      <c r="U3197">
        <v>50</v>
      </c>
      <c r="V3197">
        <v>1</v>
      </c>
      <c r="W3197">
        <v>27</v>
      </c>
      <c r="X3197">
        <v>41</v>
      </c>
      <c r="Y3197">
        <v>65.849999999999994</v>
      </c>
      <c r="Z3197">
        <v>64.059999999999988</v>
      </c>
      <c r="AA3197">
        <v>399</v>
      </c>
      <c r="AB3197">
        <v>2</v>
      </c>
      <c r="AC3197">
        <v>1</v>
      </c>
      <c r="AD3197">
        <v>2</v>
      </c>
      <c r="AE3197">
        <v>13</v>
      </c>
      <c r="AF3197">
        <v>386</v>
      </c>
      <c r="AG3197">
        <v>436</v>
      </c>
      <c r="AH3197">
        <v>1</v>
      </c>
      <c r="AI3197">
        <v>0</v>
      </c>
      <c r="AJ3197">
        <v>1</v>
      </c>
      <c r="AK3197">
        <v>1</v>
      </c>
      <c r="AL3197">
        <v>9</v>
      </c>
      <c r="AM3197">
        <v>59</v>
      </c>
      <c r="AN3197">
        <v>4</v>
      </c>
      <c r="AO3197">
        <v>12</v>
      </c>
      <c r="AP3197">
        <v>33.33</v>
      </c>
      <c r="AQ3197">
        <v>0</v>
      </c>
      <c r="AR3197">
        <v>0</v>
      </c>
      <c r="AS3197">
        <v>0</v>
      </c>
      <c r="AT3197">
        <v>28.05</v>
      </c>
      <c r="AU3197">
        <v>46.75</v>
      </c>
      <c r="AV3197">
        <v>5.5</v>
      </c>
      <c r="AW3197">
        <v>49</v>
      </c>
      <c r="AX3197">
        <v>4</v>
      </c>
      <c r="AY3197">
        <v>49</v>
      </c>
      <c r="AZ3197">
        <v>5</v>
      </c>
      <c r="BA3197">
        <v>21</v>
      </c>
      <c r="BB3197" t="str">
        <f t="shared" si="344"/>
        <v>Y</v>
      </c>
      <c r="BC3197" t="str">
        <f t="shared" si="345"/>
        <v>Road</v>
      </c>
      <c r="BD3197">
        <f t="shared" si="346"/>
        <v>40</v>
      </c>
      <c r="BE3197">
        <f t="shared" si="347"/>
        <v>0.6</v>
      </c>
      <c r="BH3197" t="str">
        <f t="shared" si="348"/>
        <v>201815Cameron Artis-PayneCAR</v>
      </c>
      <c r="BI3197">
        <v>2018</v>
      </c>
      <c r="BJ3197" s="2">
        <v>15</v>
      </c>
      <c r="BK3197" t="s">
        <v>1256</v>
      </c>
      <c r="BL3197" t="s">
        <v>103</v>
      </c>
      <c r="BM3197" t="str">
        <f t="shared" si="349"/>
        <v>CAR</v>
      </c>
      <c r="BN3197" t="s">
        <v>96</v>
      </c>
      <c r="BO3197" t="s">
        <v>1335</v>
      </c>
      <c r="BP3197" t="s">
        <v>72</v>
      </c>
      <c r="BQ3197" t="s">
        <v>1366</v>
      </c>
      <c r="BR3197" t="s">
        <v>1366</v>
      </c>
    </row>
    <row r="3198" spans="1:70" x14ac:dyDescent="0.3">
      <c r="A3198" t="str">
        <f t="shared" si="343"/>
        <v>201814Gus EdwardsBAL</v>
      </c>
      <c r="B3198" t="s">
        <v>1044</v>
      </c>
      <c r="C3198">
        <v>2018</v>
      </c>
      <c r="D3198">
        <v>14</v>
      </c>
      <c r="E3198" t="s">
        <v>1324</v>
      </c>
      <c r="F3198" t="s">
        <v>100</v>
      </c>
      <c r="G3198" t="s">
        <v>137</v>
      </c>
      <c r="H3198" t="s">
        <v>71</v>
      </c>
      <c r="I3198" t="s">
        <v>122</v>
      </c>
      <c r="J3198" t="s">
        <v>1126</v>
      </c>
      <c r="K3198" t="s">
        <v>1126</v>
      </c>
      <c r="L3198">
        <v>4500</v>
      </c>
      <c r="M3198">
        <v>6400</v>
      </c>
      <c r="N3198" s="1">
        <v>6.7</v>
      </c>
      <c r="O3198" s="1">
        <v>6.7</v>
      </c>
      <c r="P3198">
        <v>24</v>
      </c>
      <c r="Q3198">
        <v>-3</v>
      </c>
      <c r="R3198">
        <v>24</v>
      </c>
      <c r="S3198">
        <v>39</v>
      </c>
      <c r="T3198">
        <v>60</v>
      </c>
      <c r="U3198">
        <v>198</v>
      </c>
      <c r="V3198">
        <v>1</v>
      </c>
      <c r="W3198">
        <v>13</v>
      </c>
      <c r="X3198">
        <v>26</v>
      </c>
      <c r="Y3198">
        <v>50</v>
      </c>
      <c r="Z3198">
        <v>40</v>
      </c>
      <c r="AA3198">
        <v>147</v>
      </c>
      <c r="AB3198">
        <v>2</v>
      </c>
      <c r="AC3198">
        <v>0</v>
      </c>
      <c r="AD3198">
        <v>3</v>
      </c>
      <c r="AE3198">
        <v>24</v>
      </c>
      <c r="AF3198">
        <v>123</v>
      </c>
      <c r="AG3198">
        <v>321</v>
      </c>
      <c r="AH3198">
        <v>1</v>
      </c>
      <c r="AI3198">
        <v>1</v>
      </c>
      <c r="AJ3198">
        <v>1</v>
      </c>
      <c r="AK3198">
        <v>0</v>
      </c>
      <c r="AL3198">
        <v>11</v>
      </c>
      <c r="AM3198">
        <v>112</v>
      </c>
      <c r="AN3198">
        <v>5</v>
      </c>
      <c r="AO3198">
        <v>12</v>
      </c>
      <c r="AP3198">
        <v>41.67</v>
      </c>
      <c r="AQ3198">
        <v>1</v>
      </c>
      <c r="AR3198">
        <v>3</v>
      </c>
      <c r="AS3198">
        <v>33.33</v>
      </c>
      <c r="AT3198">
        <v>31.45</v>
      </c>
      <c r="AU3198">
        <v>45.95</v>
      </c>
      <c r="AV3198">
        <v>7.5</v>
      </c>
      <c r="AW3198">
        <v>53.5</v>
      </c>
      <c r="AX3198">
        <v>6.5</v>
      </c>
      <c r="AY3198">
        <v>49</v>
      </c>
      <c r="AZ3198">
        <v>2</v>
      </c>
      <c r="BA3198">
        <v>27</v>
      </c>
      <c r="BB3198" t="str">
        <f t="shared" si="344"/>
        <v>Y</v>
      </c>
      <c r="BC3198" t="str">
        <f t="shared" si="345"/>
        <v>Road</v>
      </c>
      <c r="BD3198">
        <f t="shared" si="346"/>
        <v>31</v>
      </c>
      <c r="BE3198">
        <f t="shared" si="347"/>
        <v>0.44</v>
      </c>
      <c r="BH3198" t="str">
        <f t="shared" si="348"/>
        <v>201816Adrian PetersonWAS</v>
      </c>
      <c r="BI3198">
        <v>2018</v>
      </c>
      <c r="BJ3198" s="2">
        <v>16</v>
      </c>
      <c r="BK3198" t="s">
        <v>1259</v>
      </c>
      <c r="BL3198" t="s">
        <v>82</v>
      </c>
      <c r="BM3198" t="str">
        <f t="shared" si="349"/>
        <v>WAS</v>
      </c>
      <c r="BN3198" t="s">
        <v>78</v>
      </c>
      <c r="BO3198" t="s">
        <v>1337</v>
      </c>
      <c r="BP3198" t="s">
        <v>122</v>
      </c>
      <c r="BQ3198">
        <v>39</v>
      </c>
      <c r="BR3198">
        <v>0.63</v>
      </c>
    </row>
    <row r="3199" spans="1:70" x14ac:dyDescent="0.3">
      <c r="A3199" t="str">
        <f t="shared" si="343"/>
        <v>201814Tevin ColemanATL</v>
      </c>
      <c r="B3199" t="s">
        <v>1045</v>
      </c>
      <c r="C3199">
        <v>2018</v>
      </c>
      <c r="D3199">
        <v>14</v>
      </c>
      <c r="E3199" t="s">
        <v>1191</v>
      </c>
      <c r="F3199" t="s">
        <v>109</v>
      </c>
      <c r="G3199" t="s">
        <v>11</v>
      </c>
      <c r="H3199" t="s">
        <v>74</v>
      </c>
      <c r="I3199" t="s">
        <v>122</v>
      </c>
      <c r="J3199" t="s">
        <v>1126</v>
      </c>
      <c r="K3199" t="s">
        <v>1126</v>
      </c>
      <c r="L3199">
        <v>4400</v>
      </c>
      <c r="M3199">
        <v>6100</v>
      </c>
      <c r="N3199" s="1">
        <v>5.0999999999999996</v>
      </c>
      <c r="O3199" s="1">
        <v>4.5999999999999996</v>
      </c>
      <c r="P3199">
        <v>20</v>
      </c>
      <c r="Q3199">
        <v>-14</v>
      </c>
      <c r="R3199">
        <v>22</v>
      </c>
      <c r="S3199">
        <v>24</v>
      </c>
      <c r="T3199">
        <v>36.36</v>
      </c>
      <c r="U3199">
        <v>107</v>
      </c>
      <c r="V3199">
        <v>0</v>
      </c>
      <c r="W3199">
        <v>28</v>
      </c>
      <c r="X3199">
        <v>42</v>
      </c>
      <c r="Y3199">
        <v>66.67</v>
      </c>
      <c r="Z3199">
        <v>63.639999999999993</v>
      </c>
      <c r="AA3199">
        <v>262</v>
      </c>
      <c r="AB3199">
        <v>3</v>
      </c>
      <c r="AC3199">
        <v>1</v>
      </c>
      <c r="AD3199">
        <v>2</v>
      </c>
      <c r="AE3199">
        <v>25</v>
      </c>
      <c r="AF3199">
        <v>237</v>
      </c>
      <c r="AG3199">
        <v>344</v>
      </c>
      <c r="AH3199">
        <v>3</v>
      </c>
      <c r="AI3199">
        <v>1</v>
      </c>
      <c r="AJ3199">
        <v>2</v>
      </c>
      <c r="AK3199">
        <v>2</v>
      </c>
      <c r="AL3199">
        <v>13</v>
      </c>
      <c r="AM3199">
        <v>101</v>
      </c>
      <c r="AN3199">
        <v>3</v>
      </c>
      <c r="AO3199">
        <v>12</v>
      </c>
      <c r="AP3199">
        <v>25</v>
      </c>
      <c r="AQ3199">
        <v>3</v>
      </c>
      <c r="AR3199">
        <v>3</v>
      </c>
      <c r="AS3199">
        <v>100</v>
      </c>
      <c r="AT3199">
        <v>30.816666666666666</v>
      </c>
      <c r="AU3199">
        <v>51.359999999999992</v>
      </c>
      <c r="AV3199">
        <v>4.5</v>
      </c>
      <c r="AW3199">
        <v>48</v>
      </c>
      <c r="AX3199">
        <v>4</v>
      </c>
      <c r="AY3199">
        <v>50.5</v>
      </c>
      <c r="AZ3199">
        <v>4</v>
      </c>
      <c r="BA3199">
        <v>28</v>
      </c>
      <c r="BB3199" t="str">
        <f t="shared" si="344"/>
        <v>Y</v>
      </c>
      <c r="BC3199" t="str">
        <f t="shared" si="345"/>
        <v>Road</v>
      </c>
      <c r="BD3199">
        <f t="shared" si="346"/>
        <v>33</v>
      </c>
      <c r="BE3199">
        <f t="shared" si="347"/>
        <v>0.46</v>
      </c>
      <c r="BH3199" t="str">
        <f t="shared" si="348"/>
        <v>201816Chris ThompsonWAS</v>
      </c>
      <c r="BI3199">
        <v>2018</v>
      </c>
      <c r="BJ3199" s="2">
        <v>16</v>
      </c>
      <c r="BK3199" t="s">
        <v>1157</v>
      </c>
      <c r="BL3199" t="s">
        <v>82</v>
      </c>
      <c r="BM3199" t="str">
        <f t="shared" si="349"/>
        <v>WAS</v>
      </c>
      <c r="BN3199" t="s">
        <v>78</v>
      </c>
      <c r="BO3199" t="s">
        <v>1335</v>
      </c>
      <c r="BP3199" t="s">
        <v>122</v>
      </c>
      <c r="BQ3199">
        <v>22</v>
      </c>
      <c r="BR3199">
        <v>0.35</v>
      </c>
    </row>
    <row r="3200" spans="1:70" x14ac:dyDescent="0.3">
      <c r="A3200" t="str">
        <f t="shared" si="343"/>
        <v>201814Nyheim HinesIND</v>
      </c>
      <c r="B3200" t="s">
        <v>1041</v>
      </c>
      <c r="C3200">
        <v>2018</v>
      </c>
      <c r="D3200">
        <v>14</v>
      </c>
      <c r="E3200" t="s">
        <v>1288</v>
      </c>
      <c r="F3200" t="s">
        <v>113</v>
      </c>
      <c r="G3200" t="s">
        <v>10</v>
      </c>
      <c r="H3200" t="s">
        <v>115</v>
      </c>
      <c r="I3200" t="s">
        <v>122</v>
      </c>
      <c r="J3200" t="s">
        <v>1126</v>
      </c>
      <c r="K3200" t="s">
        <v>1126</v>
      </c>
      <c r="L3200">
        <v>4200</v>
      </c>
      <c r="M3200">
        <v>5100</v>
      </c>
      <c r="N3200" s="1">
        <v>4.7</v>
      </c>
      <c r="O3200" s="1">
        <v>3.2</v>
      </c>
      <c r="P3200">
        <v>24</v>
      </c>
      <c r="Q3200">
        <v>3</v>
      </c>
      <c r="R3200">
        <v>24</v>
      </c>
      <c r="S3200">
        <v>23</v>
      </c>
      <c r="T3200">
        <v>35.94</v>
      </c>
      <c r="U3200">
        <v>50</v>
      </c>
      <c r="V3200">
        <v>1</v>
      </c>
      <c r="W3200">
        <v>27</v>
      </c>
      <c r="X3200">
        <v>41</v>
      </c>
      <c r="Y3200">
        <v>65.849999999999994</v>
      </c>
      <c r="Z3200">
        <v>64.059999999999988</v>
      </c>
      <c r="AA3200">
        <v>399</v>
      </c>
      <c r="AB3200">
        <v>2</v>
      </c>
      <c r="AC3200">
        <v>1</v>
      </c>
      <c r="AD3200">
        <v>2</v>
      </c>
      <c r="AE3200">
        <v>13</v>
      </c>
      <c r="AF3200">
        <v>386</v>
      </c>
      <c r="AG3200">
        <v>436</v>
      </c>
      <c r="AH3200">
        <v>1</v>
      </c>
      <c r="AI3200">
        <v>0</v>
      </c>
      <c r="AJ3200">
        <v>1</v>
      </c>
      <c r="AK3200">
        <v>1</v>
      </c>
      <c r="AL3200">
        <v>9</v>
      </c>
      <c r="AM3200">
        <v>59</v>
      </c>
      <c r="AN3200">
        <v>4</v>
      </c>
      <c r="AO3200">
        <v>12</v>
      </c>
      <c r="AP3200">
        <v>33.33</v>
      </c>
      <c r="AQ3200">
        <v>0</v>
      </c>
      <c r="AR3200">
        <v>0</v>
      </c>
      <c r="AS3200">
        <v>0</v>
      </c>
      <c r="AT3200">
        <v>28.05</v>
      </c>
      <c r="AU3200">
        <v>46.75</v>
      </c>
      <c r="AV3200">
        <v>5.5</v>
      </c>
      <c r="AW3200">
        <v>49</v>
      </c>
      <c r="AX3200">
        <v>4</v>
      </c>
      <c r="AY3200">
        <v>49</v>
      </c>
      <c r="AZ3200">
        <v>5</v>
      </c>
      <c r="BA3200">
        <v>21</v>
      </c>
      <c r="BB3200" t="str">
        <f t="shared" si="344"/>
        <v>N</v>
      </c>
      <c r="BC3200" t="str">
        <f t="shared" si="345"/>
        <v>Road</v>
      </c>
      <c r="BD3200">
        <f t="shared" si="346"/>
        <v>28</v>
      </c>
      <c r="BE3200">
        <f t="shared" si="347"/>
        <v>0.42</v>
      </c>
      <c r="BH3200" t="str">
        <f t="shared" si="348"/>
        <v>201816Byron MarshallWAS</v>
      </c>
      <c r="BI3200">
        <v>2018</v>
      </c>
      <c r="BJ3200" s="2">
        <v>16</v>
      </c>
      <c r="BK3200" t="s">
        <v>1273</v>
      </c>
      <c r="BL3200" t="s">
        <v>82</v>
      </c>
      <c r="BM3200" t="str">
        <f t="shared" si="349"/>
        <v>WAS</v>
      </c>
      <c r="BN3200" t="s">
        <v>78</v>
      </c>
      <c r="BO3200" t="s">
        <v>1335</v>
      </c>
      <c r="BP3200" t="s">
        <v>122</v>
      </c>
      <c r="BQ3200">
        <v>3</v>
      </c>
      <c r="BR3200">
        <v>0.05</v>
      </c>
    </row>
    <row r="3201" spans="1:70" x14ac:dyDescent="0.3">
      <c r="A3201" t="str">
        <f t="shared" si="343"/>
        <v>201814Wayne GallmanNYG</v>
      </c>
      <c r="B3201" t="s">
        <v>1050</v>
      </c>
      <c r="C3201">
        <v>2018</v>
      </c>
      <c r="D3201">
        <v>14</v>
      </c>
      <c r="E3201" t="s">
        <v>1257</v>
      </c>
      <c r="F3201" t="s">
        <v>86</v>
      </c>
      <c r="G3201" t="s">
        <v>135</v>
      </c>
      <c r="H3201" t="s">
        <v>82</v>
      </c>
      <c r="I3201" t="s">
        <v>122</v>
      </c>
      <c r="J3201" t="s">
        <v>1126</v>
      </c>
      <c r="K3201" t="s">
        <v>1126</v>
      </c>
      <c r="L3201">
        <v>4100</v>
      </c>
      <c r="M3201">
        <v>4600</v>
      </c>
      <c r="N3201" s="1">
        <v>3.8</v>
      </c>
      <c r="O3201" s="1">
        <v>3.8</v>
      </c>
      <c r="P3201">
        <v>40</v>
      </c>
      <c r="Q3201">
        <v>24</v>
      </c>
      <c r="R3201">
        <v>19</v>
      </c>
      <c r="S3201">
        <v>34</v>
      </c>
      <c r="T3201">
        <v>55.74</v>
      </c>
      <c r="U3201">
        <v>227</v>
      </c>
      <c r="V3201">
        <v>1</v>
      </c>
      <c r="W3201">
        <v>14</v>
      </c>
      <c r="X3201">
        <v>27</v>
      </c>
      <c r="Y3201">
        <v>51.849999999999994</v>
      </c>
      <c r="Z3201">
        <v>44.26</v>
      </c>
      <c r="AA3201">
        <v>197</v>
      </c>
      <c r="AB3201">
        <v>3</v>
      </c>
      <c r="AC3201">
        <v>1</v>
      </c>
      <c r="AD3201">
        <v>2</v>
      </c>
      <c r="AE3201">
        <v>22</v>
      </c>
      <c r="AF3201">
        <v>175</v>
      </c>
      <c r="AG3201">
        <v>402</v>
      </c>
      <c r="AH3201">
        <v>0</v>
      </c>
      <c r="AI3201">
        <v>0</v>
      </c>
      <c r="AJ3201">
        <v>1</v>
      </c>
      <c r="AK3201">
        <v>-2</v>
      </c>
      <c r="AL3201">
        <v>2</v>
      </c>
      <c r="AM3201">
        <v>18</v>
      </c>
      <c r="AN3201">
        <v>4</v>
      </c>
      <c r="AO3201">
        <v>13</v>
      </c>
      <c r="AP3201">
        <v>30.769999999999996</v>
      </c>
      <c r="AQ3201">
        <v>0</v>
      </c>
      <c r="AR3201">
        <v>0</v>
      </c>
      <c r="AS3201">
        <v>0</v>
      </c>
      <c r="AT3201">
        <v>30.15</v>
      </c>
      <c r="AU3201">
        <v>50.249999999999993</v>
      </c>
      <c r="AV3201">
        <v>-4</v>
      </c>
      <c r="AW3201">
        <v>41</v>
      </c>
      <c r="AX3201">
        <v>-3</v>
      </c>
      <c r="AY3201">
        <v>40</v>
      </c>
      <c r="AZ3201">
        <v>5</v>
      </c>
      <c r="BA3201">
        <v>16</v>
      </c>
      <c r="BB3201" t="str">
        <f t="shared" si="344"/>
        <v>N</v>
      </c>
      <c r="BC3201" t="str">
        <f t="shared" si="345"/>
        <v>Road</v>
      </c>
      <c r="BD3201">
        <f t="shared" si="346"/>
        <v>27</v>
      </c>
      <c r="BE3201">
        <f t="shared" si="347"/>
        <v>0.42</v>
      </c>
      <c r="BH3201" t="str">
        <f t="shared" si="348"/>
        <v>201816Derrick HenryTEN</v>
      </c>
      <c r="BI3201">
        <v>2018</v>
      </c>
      <c r="BJ3201" s="2">
        <v>16</v>
      </c>
      <c r="BK3201" t="s">
        <v>1134</v>
      </c>
      <c r="BL3201" t="s">
        <v>78</v>
      </c>
      <c r="BM3201" t="str">
        <f t="shared" si="349"/>
        <v>TEN</v>
      </c>
      <c r="BN3201" t="s">
        <v>82</v>
      </c>
      <c r="BO3201" t="s">
        <v>1337</v>
      </c>
      <c r="BP3201" t="s">
        <v>72</v>
      </c>
      <c r="BQ3201">
        <v>35</v>
      </c>
      <c r="BR3201">
        <v>0.62</v>
      </c>
    </row>
    <row r="3202" spans="1:70" x14ac:dyDescent="0.3">
      <c r="A3202" t="str">
        <f t="shared" si="343"/>
        <v>201814Ty MontgomeryBAL</v>
      </c>
      <c r="B3202" t="s">
        <v>1044</v>
      </c>
      <c r="C3202">
        <v>2018</v>
      </c>
      <c r="D3202">
        <v>14</v>
      </c>
      <c r="E3202" t="s">
        <v>1132</v>
      </c>
      <c r="F3202" t="s">
        <v>100</v>
      </c>
      <c r="G3202" t="s">
        <v>137</v>
      </c>
      <c r="H3202" t="s">
        <v>71</v>
      </c>
      <c r="I3202" t="s">
        <v>122</v>
      </c>
      <c r="J3202" t="s">
        <v>1126</v>
      </c>
      <c r="K3202" t="s">
        <v>1126</v>
      </c>
      <c r="L3202">
        <v>4000</v>
      </c>
      <c r="M3202">
        <v>5400</v>
      </c>
      <c r="N3202" s="1">
        <v>1.2</v>
      </c>
      <c r="O3202" s="1">
        <v>0.7</v>
      </c>
      <c r="P3202">
        <v>24</v>
      </c>
      <c r="Q3202">
        <v>-3</v>
      </c>
      <c r="R3202">
        <v>24</v>
      </c>
      <c r="S3202">
        <v>39</v>
      </c>
      <c r="T3202">
        <v>60</v>
      </c>
      <c r="U3202">
        <v>198</v>
      </c>
      <c r="V3202">
        <v>1</v>
      </c>
      <c r="W3202">
        <v>13</v>
      </c>
      <c r="X3202">
        <v>26</v>
      </c>
      <c r="Y3202">
        <v>50</v>
      </c>
      <c r="Z3202">
        <v>40</v>
      </c>
      <c r="AA3202">
        <v>147</v>
      </c>
      <c r="AB3202">
        <v>2</v>
      </c>
      <c r="AC3202">
        <v>0</v>
      </c>
      <c r="AD3202">
        <v>3</v>
      </c>
      <c r="AE3202">
        <v>24</v>
      </c>
      <c r="AF3202">
        <v>123</v>
      </c>
      <c r="AG3202">
        <v>321</v>
      </c>
      <c r="AH3202">
        <v>1</v>
      </c>
      <c r="AI3202">
        <v>1</v>
      </c>
      <c r="AJ3202">
        <v>1</v>
      </c>
      <c r="AK3202">
        <v>0</v>
      </c>
      <c r="AL3202">
        <v>11</v>
      </c>
      <c r="AM3202">
        <v>112</v>
      </c>
      <c r="AN3202">
        <v>5</v>
      </c>
      <c r="AO3202">
        <v>12</v>
      </c>
      <c r="AP3202">
        <v>41.67</v>
      </c>
      <c r="AQ3202">
        <v>1</v>
      </c>
      <c r="AR3202">
        <v>3</v>
      </c>
      <c r="AS3202">
        <v>33.33</v>
      </c>
      <c r="AT3202">
        <v>31.45</v>
      </c>
      <c r="AU3202">
        <v>45.95</v>
      </c>
      <c r="AV3202">
        <v>7.5</v>
      </c>
      <c r="AW3202">
        <v>53.5</v>
      </c>
      <c r="AX3202">
        <v>6.5</v>
      </c>
      <c r="AY3202">
        <v>49</v>
      </c>
      <c r="AZ3202">
        <v>2</v>
      </c>
      <c r="BA3202">
        <v>27</v>
      </c>
      <c r="BB3202" t="str">
        <f t="shared" si="344"/>
        <v>N</v>
      </c>
      <c r="BC3202" t="str">
        <f t="shared" si="345"/>
        <v>Road</v>
      </c>
      <c r="BD3202">
        <f t="shared" si="346"/>
        <v>19</v>
      </c>
      <c r="BE3202">
        <f t="shared" si="347"/>
        <v>0.27</v>
      </c>
      <c r="BH3202" t="str">
        <f t="shared" si="348"/>
        <v>201816Dion LewisTEN</v>
      </c>
      <c r="BI3202">
        <v>2018</v>
      </c>
      <c r="BJ3202" s="2">
        <v>16</v>
      </c>
      <c r="BK3202" t="s">
        <v>1156</v>
      </c>
      <c r="BL3202" t="s">
        <v>78</v>
      </c>
      <c r="BM3202" t="str">
        <f t="shared" si="349"/>
        <v>TEN</v>
      </c>
      <c r="BN3202" t="s">
        <v>82</v>
      </c>
      <c r="BO3202" t="s">
        <v>1335</v>
      </c>
      <c r="BP3202" t="s">
        <v>72</v>
      </c>
      <c r="BQ3202">
        <v>22</v>
      </c>
      <c r="BR3202">
        <v>0.39</v>
      </c>
    </row>
    <row r="3203" spans="1:70" x14ac:dyDescent="0.3">
      <c r="A3203" t="str">
        <f t="shared" ref="A3203:A3266" si="350">CONCATENATE(C3203,D3203,E3203,G3203)</f>
        <v>201814Giovani BernardCIN</v>
      </c>
      <c r="B3203" t="s">
        <v>1052</v>
      </c>
      <c r="C3203">
        <v>2018</v>
      </c>
      <c r="D3203">
        <v>14</v>
      </c>
      <c r="E3203" t="s">
        <v>1142</v>
      </c>
      <c r="F3203" t="s">
        <v>98</v>
      </c>
      <c r="G3203" t="s">
        <v>99</v>
      </c>
      <c r="H3203" t="s">
        <v>106</v>
      </c>
      <c r="I3203" t="s">
        <v>122</v>
      </c>
      <c r="J3203" t="s">
        <v>1126</v>
      </c>
      <c r="K3203" t="s">
        <v>1126</v>
      </c>
      <c r="L3203">
        <v>4000</v>
      </c>
      <c r="M3203">
        <v>5000</v>
      </c>
      <c r="N3203" s="1">
        <v>4</v>
      </c>
      <c r="O3203" s="1">
        <v>3</v>
      </c>
      <c r="P3203">
        <v>21</v>
      </c>
      <c r="Q3203">
        <v>-5</v>
      </c>
      <c r="R3203">
        <v>19</v>
      </c>
      <c r="S3203">
        <v>32</v>
      </c>
      <c r="T3203">
        <v>54.24</v>
      </c>
      <c r="U3203">
        <v>144</v>
      </c>
      <c r="V3203">
        <v>1</v>
      </c>
      <c r="W3203">
        <v>18</v>
      </c>
      <c r="X3203">
        <v>27</v>
      </c>
      <c r="Y3203">
        <v>66.67</v>
      </c>
      <c r="Z3203">
        <v>45.76</v>
      </c>
      <c r="AA3203">
        <v>170</v>
      </c>
      <c r="AB3203">
        <v>1</v>
      </c>
      <c r="AC3203">
        <v>0</v>
      </c>
      <c r="AD3203">
        <v>3</v>
      </c>
      <c r="AE3203">
        <v>19</v>
      </c>
      <c r="AF3203">
        <v>151</v>
      </c>
      <c r="AG3203">
        <v>295</v>
      </c>
      <c r="AH3203">
        <v>0</v>
      </c>
      <c r="AI3203">
        <v>0</v>
      </c>
      <c r="AJ3203">
        <v>0</v>
      </c>
      <c r="AK3203">
        <v>0</v>
      </c>
      <c r="AL3203">
        <v>6</v>
      </c>
      <c r="AM3203">
        <v>34</v>
      </c>
      <c r="AN3203">
        <v>5</v>
      </c>
      <c r="AO3203">
        <v>13</v>
      </c>
      <c r="AP3203">
        <v>38.46</v>
      </c>
      <c r="AQ3203">
        <v>0</v>
      </c>
      <c r="AR3203">
        <v>1</v>
      </c>
      <c r="AS3203">
        <v>0</v>
      </c>
      <c r="AT3203">
        <v>32.633333333333333</v>
      </c>
      <c r="AU3203">
        <v>54.390000000000008</v>
      </c>
      <c r="AV3203">
        <v>14.5</v>
      </c>
      <c r="AW3203">
        <v>48</v>
      </c>
      <c r="AX3203">
        <v>16.5</v>
      </c>
      <c r="AY3203">
        <v>48</v>
      </c>
      <c r="AZ3203">
        <v>2</v>
      </c>
      <c r="BA3203">
        <v>26</v>
      </c>
      <c r="BB3203" t="str">
        <f t="shared" ref="BB3203:BB3266" si="351">VLOOKUP(A3203,$BH$2:$BR$3301,8,FALSE)</f>
        <v>N</v>
      </c>
      <c r="BC3203" t="str">
        <f t="shared" ref="BC3203:BC3266" si="352">VLOOKUP(A3203,$BH$2:$BR$3301,9,FALSE)</f>
        <v>Road</v>
      </c>
      <c r="BD3203">
        <f t="shared" ref="BD3203:BD3266" si="353">VLOOKUP(A3203,$BH$2:$BR$3301,10,FALSE)</f>
        <v>25</v>
      </c>
      <c r="BE3203">
        <f t="shared" ref="BE3203:BE3266" si="354">VLOOKUP(A3203,$BH$2:$BR$3301,11,FALSE)</f>
        <v>0.37</v>
      </c>
      <c r="BH3203" t="str">
        <f t="shared" ref="BH3203:BH3266" si="355">CONCATENATE(BI3203,BJ3203,BK3203,BM3203)</f>
        <v>201816Gus EdwardsBAL</v>
      </c>
      <c r="BI3203">
        <v>2018</v>
      </c>
      <c r="BJ3203" s="2">
        <v>16</v>
      </c>
      <c r="BK3203" t="s">
        <v>1324</v>
      </c>
      <c r="BL3203" t="s">
        <v>100</v>
      </c>
      <c r="BM3203" t="str">
        <f t="shared" ref="BM3203:BM3266" si="356">VLOOKUP(BL3203,$BX$2:$BY$33,2,FALSE)</f>
        <v>BAL</v>
      </c>
      <c r="BN3203" t="s">
        <v>106</v>
      </c>
      <c r="BO3203" t="s">
        <v>1337</v>
      </c>
      <c r="BP3203" t="s">
        <v>122</v>
      </c>
      <c r="BQ3203">
        <v>23</v>
      </c>
      <c r="BR3203">
        <v>0.37</v>
      </c>
    </row>
    <row r="3204" spans="1:70" x14ac:dyDescent="0.3">
      <c r="A3204" t="str">
        <f t="shared" si="350"/>
        <v>201814T.J. YeldonJAX</v>
      </c>
      <c r="B3204" t="s">
        <v>1053</v>
      </c>
      <c r="C3204">
        <v>2018</v>
      </c>
      <c r="D3204">
        <v>14</v>
      </c>
      <c r="E3204" t="s">
        <v>1263</v>
      </c>
      <c r="F3204" t="s">
        <v>116</v>
      </c>
      <c r="G3204" t="s">
        <v>142</v>
      </c>
      <c r="H3204" t="s">
        <v>78</v>
      </c>
      <c r="I3204" t="s">
        <v>122</v>
      </c>
      <c r="J3204" t="s">
        <v>1126</v>
      </c>
      <c r="K3204" t="s">
        <v>1126</v>
      </c>
      <c r="L3204">
        <v>4000</v>
      </c>
      <c r="M3204">
        <v>4800</v>
      </c>
      <c r="N3204" s="1">
        <v>2.7</v>
      </c>
      <c r="O3204" s="1">
        <v>2.2000000000000002</v>
      </c>
      <c r="P3204">
        <v>9</v>
      </c>
      <c r="Q3204">
        <v>-21</v>
      </c>
      <c r="R3204">
        <v>17</v>
      </c>
      <c r="S3204">
        <v>20</v>
      </c>
      <c r="T3204">
        <v>31.75</v>
      </c>
      <c r="U3204">
        <v>60</v>
      </c>
      <c r="V3204">
        <v>0</v>
      </c>
      <c r="W3204">
        <v>25</v>
      </c>
      <c r="X3204">
        <v>43</v>
      </c>
      <c r="Y3204">
        <v>58.14</v>
      </c>
      <c r="Z3204">
        <v>68.25</v>
      </c>
      <c r="AA3204">
        <v>240</v>
      </c>
      <c r="AB3204">
        <v>1</v>
      </c>
      <c r="AC3204">
        <v>0</v>
      </c>
      <c r="AD3204">
        <v>4</v>
      </c>
      <c r="AE3204">
        <v>45</v>
      </c>
      <c r="AF3204">
        <v>195</v>
      </c>
      <c r="AG3204">
        <v>255</v>
      </c>
      <c r="AH3204">
        <v>1</v>
      </c>
      <c r="AI3204">
        <v>1</v>
      </c>
      <c r="AJ3204">
        <v>1</v>
      </c>
      <c r="AK3204">
        <v>0</v>
      </c>
      <c r="AL3204">
        <v>7</v>
      </c>
      <c r="AM3204">
        <v>67</v>
      </c>
      <c r="AN3204">
        <v>2</v>
      </c>
      <c r="AO3204">
        <v>12</v>
      </c>
      <c r="AP3204">
        <v>16.669999999999998</v>
      </c>
      <c r="AQ3204">
        <v>2</v>
      </c>
      <c r="AR3204">
        <v>5</v>
      </c>
      <c r="AS3204">
        <v>40</v>
      </c>
      <c r="AT3204">
        <v>30.666666666666668</v>
      </c>
      <c r="AU3204">
        <v>51.11</v>
      </c>
      <c r="AV3204">
        <v>4</v>
      </c>
      <c r="AW3204">
        <v>38</v>
      </c>
      <c r="AX3204">
        <v>5.5</v>
      </c>
      <c r="AY3204">
        <v>37</v>
      </c>
      <c r="AZ3204">
        <v>1</v>
      </c>
      <c r="BA3204">
        <v>30</v>
      </c>
      <c r="BB3204" t="str">
        <f t="shared" si="351"/>
        <v>N</v>
      </c>
      <c r="BC3204" t="str">
        <f t="shared" si="352"/>
        <v>Road</v>
      </c>
      <c r="BD3204">
        <f t="shared" si="353"/>
        <v>13</v>
      </c>
      <c r="BE3204">
        <f t="shared" si="354"/>
        <v>0.18</v>
      </c>
      <c r="BH3204" t="str">
        <f t="shared" si="355"/>
        <v>201816Kenneth DixonBAL</v>
      </c>
      <c r="BI3204">
        <v>2018</v>
      </c>
      <c r="BJ3204" s="2">
        <v>16</v>
      </c>
      <c r="BK3204" t="s">
        <v>1290</v>
      </c>
      <c r="BL3204" t="s">
        <v>100</v>
      </c>
      <c r="BM3204" t="str">
        <f t="shared" si="356"/>
        <v>BAL</v>
      </c>
      <c r="BN3204" t="s">
        <v>106</v>
      </c>
      <c r="BO3204" t="s">
        <v>1335</v>
      </c>
      <c r="BP3204" t="s">
        <v>122</v>
      </c>
      <c r="BQ3204">
        <v>29</v>
      </c>
      <c r="BR3204">
        <v>0.47</v>
      </c>
    </row>
    <row r="3205" spans="1:70" x14ac:dyDescent="0.3">
      <c r="A3205" t="str">
        <f t="shared" si="350"/>
        <v>201814LeGarrette BlountDET</v>
      </c>
      <c r="B3205" t="s">
        <v>1049</v>
      </c>
      <c r="C3205">
        <v>2018</v>
      </c>
      <c r="D3205">
        <v>14</v>
      </c>
      <c r="E3205" t="s">
        <v>1200</v>
      </c>
      <c r="F3205" t="s">
        <v>92</v>
      </c>
      <c r="G3205" t="s">
        <v>4</v>
      </c>
      <c r="H3205" t="s">
        <v>93</v>
      </c>
      <c r="I3205" t="s">
        <v>122</v>
      </c>
      <c r="J3205" t="s">
        <v>1126</v>
      </c>
      <c r="K3205" t="s">
        <v>1126</v>
      </c>
      <c r="L3205">
        <v>3900</v>
      </c>
      <c r="M3205">
        <v>5600</v>
      </c>
      <c r="N3205" s="1">
        <v>6.1</v>
      </c>
      <c r="O3205" s="1">
        <v>4.0999999999999996</v>
      </c>
      <c r="P3205">
        <v>17</v>
      </c>
      <c r="Q3205">
        <v>14</v>
      </c>
      <c r="R3205">
        <v>16</v>
      </c>
      <c r="S3205">
        <v>31</v>
      </c>
      <c r="T3205">
        <v>57.410000000000004</v>
      </c>
      <c r="U3205">
        <v>122</v>
      </c>
      <c r="V3205">
        <v>1</v>
      </c>
      <c r="W3205">
        <v>15</v>
      </c>
      <c r="X3205">
        <v>23</v>
      </c>
      <c r="Y3205">
        <v>65.22</v>
      </c>
      <c r="Z3205">
        <v>42.59</v>
      </c>
      <c r="AA3205">
        <v>101</v>
      </c>
      <c r="AB3205">
        <v>0</v>
      </c>
      <c r="AC3205">
        <v>0</v>
      </c>
      <c r="AD3205">
        <v>1</v>
      </c>
      <c r="AE3205">
        <v>5</v>
      </c>
      <c r="AF3205">
        <v>96</v>
      </c>
      <c r="AG3205">
        <v>218</v>
      </c>
      <c r="AH3205">
        <v>2</v>
      </c>
      <c r="AI3205">
        <v>1</v>
      </c>
      <c r="AJ3205">
        <v>1</v>
      </c>
      <c r="AK3205">
        <v>0</v>
      </c>
      <c r="AL3205">
        <v>7</v>
      </c>
      <c r="AM3205">
        <v>68</v>
      </c>
      <c r="AN3205">
        <v>4</v>
      </c>
      <c r="AO3205">
        <v>12</v>
      </c>
      <c r="AP3205">
        <v>33.33</v>
      </c>
      <c r="AQ3205">
        <v>0</v>
      </c>
      <c r="AR3205">
        <v>0</v>
      </c>
      <c r="AS3205">
        <v>0</v>
      </c>
      <c r="AT3205">
        <v>28.266666666666666</v>
      </c>
      <c r="AU3205">
        <v>47.11</v>
      </c>
      <c r="AV3205">
        <v>-2</v>
      </c>
      <c r="AW3205">
        <v>41.5</v>
      </c>
      <c r="AX3205">
        <v>-2.5</v>
      </c>
      <c r="AY3205">
        <v>40</v>
      </c>
      <c r="AZ3205">
        <v>3</v>
      </c>
      <c r="BA3205">
        <v>3</v>
      </c>
      <c r="BB3205" t="str">
        <f t="shared" si="351"/>
        <v>Y</v>
      </c>
      <c r="BC3205" t="str">
        <f t="shared" si="352"/>
        <v>Road</v>
      </c>
      <c r="BD3205">
        <f t="shared" si="353"/>
        <v>19</v>
      </c>
      <c r="BE3205">
        <f t="shared" si="354"/>
        <v>0.32</v>
      </c>
      <c r="BH3205" t="str">
        <f t="shared" si="355"/>
        <v>201816Ty MontgomeryBAL</v>
      </c>
      <c r="BI3205">
        <v>2018</v>
      </c>
      <c r="BJ3205" s="2">
        <v>16</v>
      </c>
      <c r="BK3205" t="s">
        <v>1132</v>
      </c>
      <c r="BL3205" t="s">
        <v>100</v>
      </c>
      <c r="BM3205" t="str">
        <f t="shared" si="356"/>
        <v>BAL</v>
      </c>
      <c r="BN3205" t="s">
        <v>106</v>
      </c>
      <c r="BO3205" t="s">
        <v>1335</v>
      </c>
      <c r="BP3205" t="s">
        <v>122</v>
      </c>
      <c r="BQ3205">
        <v>11</v>
      </c>
      <c r="BR3205">
        <v>0.18</v>
      </c>
    </row>
    <row r="3206" spans="1:70" x14ac:dyDescent="0.3">
      <c r="A3206" t="str">
        <f t="shared" si="350"/>
        <v>201814John KellyLAR</v>
      </c>
      <c r="B3206" t="s">
        <v>1042</v>
      </c>
      <c r="C3206">
        <v>2018</v>
      </c>
      <c r="D3206">
        <v>14</v>
      </c>
      <c r="E3206" t="s">
        <v>1330</v>
      </c>
      <c r="F3206" t="s">
        <v>111</v>
      </c>
      <c r="G3206" t="s">
        <v>112</v>
      </c>
      <c r="H3206" t="s">
        <v>108</v>
      </c>
      <c r="I3206" t="s">
        <v>122</v>
      </c>
      <c r="J3206" t="s">
        <v>1126</v>
      </c>
      <c r="K3206" t="s">
        <v>1126</v>
      </c>
      <c r="L3206">
        <v>3800</v>
      </c>
      <c r="M3206">
        <v>4500</v>
      </c>
      <c r="N3206" s="1">
        <v>0</v>
      </c>
      <c r="O3206" s="1">
        <v>0</v>
      </c>
      <c r="P3206">
        <v>6</v>
      </c>
      <c r="Q3206">
        <v>-9</v>
      </c>
      <c r="R3206">
        <v>14</v>
      </c>
      <c r="S3206">
        <v>13</v>
      </c>
      <c r="T3206">
        <v>22.41</v>
      </c>
      <c r="U3206">
        <v>52</v>
      </c>
      <c r="V3206">
        <v>0</v>
      </c>
      <c r="W3206">
        <v>21</v>
      </c>
      <c r="X3206">
        <v>45</v>
      </c>
      <c r="Y3206">
        <v>46.67</v>
      </c>
      <c r="Z3206">
        <v>77.59</v>
      </c>
      <c r="AA3206">
        <v>187</v>
      </c>
      <c r="AB3206">
        <v>0</v>
      </c>
      <c r="AC3206">
        <v>4</v>
      </c>
      <c r="AD3206">
        <v>3</v>
      </c>
      <c r="AE3206">
        <v>25</v>
      </c>
      <c r="AF3206">
        <v>162</v>
      </c>
      <c r="AG3206">
        <v>214</v>
      </c>
      <c r="AH3206">
        <v>1</v>
      </c>
      <c r="AI3206">
        <v>0</v>
      </c>
      <c r="AJ3206">
        <v>4</v>
      </c>
      <c r="AK3206">
        <v>1</v>
      </c>
      <c r="AL3206">
        <v>9</v>
      </c>
      <c r="AM3206">
        <v>57</v>
      </c>
      <c r="AN3206">
        <v>3</v>
      </c>
      <c r="AO3206">
        <v>12</v>
      </c>
      <c r="AP3206">
        <v>25</v>
      </c>
      <c r="AQ3206">
        <v>1</v>
      </c>
      <c r="AR3206">
        <v>3</v>
      </c>
      <c r="AS3206">
        <v>33.33</v>
      </c>
      <c r="AT3206">
        <v>23.183333333333334</v>
      </c>
      <c r="AU3206">
        <v>38.64</v>
      </c>
      <c r="AV3206">
        <v>-4</v>
      </c>
      <c r="AW3206">
        <v>54</v>
      </c>
      <c r="AX3206">
        <v>-3</v>
      </c>
      <c r="AY3206">
        <v>50.5</v>
      </c>
      <c r="AZ3206">
        <v>1</v>
      </c>
      <c r="BA3206">
        <v>13</v>
      </c>
      <c r="BB3206" t="str">
        <f t="shared" si="351"/>
        <v>N</v>
      </c>
      <c r="BC3206" t="str">
        <f t="shared" si="352"/>
        <v>Road</v>
      </c>
      <c r="BD3206" t="str">
        <f t="shared" si="353"/>
        <v/>
      </c>
      <c r="BE3206" t="str">
        <f t="shared" si="354"/>
        <v/>
      </c>
      <c r="BH3206" t="str">
        <f t="shared" si="355"/>
        <v>201816Melvin GordonLAC</v>
      </c>
      <c r="BI3206">
        <v>2018</v>
      </c>
      <c r="BJ3206" s="2">
        <v>16</v>
      </c>
      <c r="BK3206" t="s">
        <v>1187</v>
      </c>
      <c r="BL3206" t="s">
        <v>106</v>
      </c>
      <c r="BM3206" t="str">
        <f t="shared" si="356"/>
        <v>LAC</v>
      </c>
      <c r="BN3206" t="s">
        <v>100</v>
      </c>
      <c r="BO3206" t="s">
        <v>1337</v>
      </c>
      <c r="BP3206" t="s">
        <v>72</v>
      </c>
      <c r="BQ3206">
        <v>42</v>
      </c>
      <c r="BR3206">
        <v>0.67</v>
      </c>
    </row>
    <row r="3207" spans="1:70" x14ac:dyDescent="0.3">
      <c r="A3207" t="str">
        <f t="shared" si="350"/>
        <v>201814Latavius MurrayMIN</v>
      </c>
      <c r="B3207" t="s">
        <v>1046</v>
      </c>
      <c r="C3207">
        <v>2018</v>
      </c>
      <c r="D3207">
        <v>14</v>
      </c>
      <c r="E3207" t="s">
        <v>1149</v>
      </c>
      <c r="F3207" t="s">
        <v>95</v>
      </c>
      <c r="G3207" t="s">
        <v>12</v>
      </c>
      <c r="H3207" t="s">
        <v>76</v>
      </c>
      <c r="I3207" t="s">
        <v>122</v>
      </c>
      <c r="J3207" t="s">
        <v>1126</v>
      </c>
      <c r="K3207" t="s">
        <v>1126</v>
      </c>
      <c r="L3207">
        <v>3700</v>
      </c>
      <c r="M3207">
        <v>5600</v>
      </c>
      <c r="N3207" s="1">
        <v>0.4</v>
      </c>
      <c r="O3207" s="1">
        <v>0.4</v>
      </c>
      <c r="P3207">
        <v>7</v>
      </c>
      <c r="Q3207">
        <v>-14</v>
      </c>
      <c r="R3207">
        <v>16</v>
      </c>
      <c r="S3207">
        <v>21</v>
      </c>
      <c r="T3207">
        <v>38.89</v>
      </c>
      <c r="U3207">
        <v>77</v>
      </c>
      <c r="V3207">
        <v>0</v>
      </c>
      <c r="W3207">
        <v>20</v>
      </c>
      <c r="X3207">
        <v>33</v>
      </c>
      <c r="Y3207">
        <v>60.61</v>
      </c>
      <c r="Z3207">
        <v>61.11</v>
      </c>
      <c r="AA3207">
        <v>208</v>
      </c>
      <c r="AB3207">
        <v>1</v>
      </c>
      <c r="AC3207">
        <v>0</v>
      </c>
      <c r="AD3207">
        <v>2</v>
      </c>
      <c r="AE3207">
        <v>9</v>
      </c>
      <c r="AF3207">
        <v>199</v>
      </c>
      <c r="AG3207">
        <v>276</v>
      </c>
      <c r="AH3207">
        <v>1</v>
      </c>
      <c r="AI3207">
        <v>1</v>
      </c>
      <c r="AJ3207">
        <v>1</v>
      </c>
      <c r="AK3207">
        <v>0</v>
      </c>
      <c r="AL3207">
        <v>4</v>
      </c>
      <c r="AM3207">
        <v>51</v>
      </c>
      <c r="AN3207">
        <v>2</v>
      </c>
      <c r="AO3207">
        <v>10</v>
      </c>
      <c r="AP3207">
        <v>20</v>
      </c>
      <c r="AQ3207">
        <v>0</v>
      </c>
      <c r="AR3207">
        <v>2</v>
      </c>
      <c r="AS3207">
        <v>0</v>
      </c>
      <c r="AT3207">
        <v>28.183333333333334</v>
      </c>
      <c r="AU3207">
        <v>46.97</v>
      </c>
      <c r="AV3207">
        <v>3</v>
      </c>
      <c r="AW3207">
        <v>45</v>
      </c>
      <c r="AX3207">
        <v>3</v>
      </c>
      <c r="AY3207">
        <v>45.5</v>
      </c>
      <c r="AZ3207">
        <v>2</v>
      </c>
      <c r="BA3207">
        <v>21</v>
      </c>
      <c r="BB3207" t="str">
        <f t="shared" si="351"/>
        <v>N</v>
      </c>
      <c r="BC3207" t="str">
        <f t="shared" si="352"/>
        <v>Road</v>
      </c>
      <c r="BD3207">
        <f t="shared" si="353"/>
        <v>8</v>
      </c>
      <c r="BE3207">
        <f t="shared" si="354"/>
        <v>0.14000000000000001</v>
      </c>
      <c r="BH3207" t="str">
        <f t="shared" si="355"/>
        <v>201816Justin JacksonLAC</v>
      </c>
      <c r="BI3207">
        <v>2018</v>
      </c>
      <c r="BJ3207" s="2">
        <v>16</v>
      </c>
      <c r="BK3207" t="s">
        <v>15</v>
      </c>
      <c r="BL3207" t="s">
        <v>106</v>
      </c>
      <c r="BM3207" t="str">
        <f t="shared" si="356"/>
        <v>LAC</v>
      </c>
      <c r="BN3207" t="s">
        <v>100</v>
      </c>
      <c r="BO3207" t="s">
        <v>1335</v>
      </c>
      <c r="BP3207" t="s">
        <v>72</v>
      </c>
      <c r="BQ3207">
        <v>21</v>
      </c>
      <c r="BR3207">
        <v>0.33</v>
      </c>
    </row>
    <row r="3208" spans="1:70" x14ac:dyDescent="0.3">
      <c r="A3208" t="str">
        <f t="shared" si="350"/>
        <v>201814Jaylen SamuelsPIT</v>
      </c>
      <c r="B3208" t="s">
        <v>1038</v>
      </c>
      <c r="C3208">
        <v>2018</v>
      </c>
      <c r="D3208">
        <v>14</v>
      </c>
      <c r="E3208" t="s">
        <v>1319</v>
      </c>
      <c r="F3208" t="s">
        <v>119</v>
      </c>
      <c r="G3208" t="s">
        <v>121</v>
      </c>
      <c r="H3208" t="s">
        <v>80</v>
      </c>
      <c r="I3208" t="s">
        <v>122</v>
      </c>
      <c r="J3208" t="s">
        <v>1126</v>
      </c>
      <c r="K3208" t="s">
        <v>1126</v>
      </c>
      <c r="L3208">
        <v>3700</v>
      </c>
      <c r="M3208">
        <v>4600</v>
      </c>
      <c r="N3208" s="1">
        <v>16.2</v>
      </c>
      <c r="O3208" s="1">
        <v>12.7</v>
      </c>
      <c r="P3208">
        <v>21</v>
      </c>
      <c r="Q3208">
        <v>-3</v>
      </c>
      <c r="R3208">
        <v>24</v>
      </c>
      <c r="S3208">
        <v>19</v>
      </c>
      <c r="T3208">
        <v>33.33</v>
      </c>
      <c r="U3208">
        <v>40</v>
      </c>
      <c r="V3208">
        <v>1</v>
      </c>
      <c r="W3208">
        <v>29</v>
      </c>
      <c r="X3208">
        <v>38</v>
      </c>
      <c r="Y3208">
        <v>76.319999999999993</v>
      </c>
      <c r="Z3208">
        <v>66.67</v>
      </c>
      <c r="AA3208">
        <v>306</v>
      </c>
      <c r="AB3208">
        <v>2</v>
      </c>
      <c r="AC3208">
        <v>1</v>
      </c>
      <c r="AD3208">
        <v>1</v>
      </c>
      <c r="AE3208">
        <v>6</v>
      </c>
      <c r="AF3208">
        <v>300</v>
      </c>
      <c r="AG3208">
        <v>340</v>
      </c>
      <c r="AH3208">
        <v>0</v>
      </c>
      <c r="AI3208">
        <v>0</v>
      </c>
      <c r="AJ3208">
        <v>1</v>
      </c>
      <c r="AK3208">
        <v>0</v>
      </c>
      <c r="AL3208">
        <v>2</v>
      </c>
      <c r="AM3208">
        <v>14</v>
      </c>
      <c r="AN3208">
        <v>6</v>
      </c>
      <c r="AO3208">
        <v>11</v>
      </c>
      <c r="AP3208">
        <v>54.55</v>
      </c>
      <c r="AQ3208">
        <v>0</v>
      </c>
      <c r="AR3208">
        <v>1</v>
      </c>
      <c r="AS3208">
        <v>0</v>
      </c>
      <c r="AT3208">
        <v>27.4</v>
      </c>
      <c r="AU3208">
        <v>45.67</v>
      </c>
      <c r="AV3208">
        <v>-11.5</v>
      </c>
      <c r="AW3208">
        <v>52</v>
      </c>
      <c r="AX3208">
        <v>-10</v>
      </c>
      <c r="AY3208">
        <v>51</v>
      </c>
      <c r="AZ3208">
        <v>3</v>
      </c>
      <c r="BA3208">
        <v>24</v>
      </c>
      <c r="BB3208" t="str">
        <f t="shared" si="351"/>
        <v>Y</v>
      </c>
      <c r="BC3208" t="str">
        <f t="shared" si="352"/>
        <v>Road</v>
      </c>
      <c r="BD3208">
        <f t="shared" si="353"/>
        <v>48</v>
      </c>
      <c r="BE3208">
        <f t="shared" si="354"/>
        <v>0.8</v>
      </c>
      <c r="BH3208" t="str">
        <f t="shared" si="355"/>
        <v>201816Detrez NewsomeLAC</v>
      </c>
      <c r="BI3208">
        <v>2018</v>
      </c>
      <c r="BJ3208" s="2">
        <v>16</v>
      </c>
      <c r="BK3208" t="s">
        <v>1296</v>
      </c>
      <c r="BL3208" t="s">
        <v>106</v>
      </c>
      <c r="BM3208" t="str">
        <f t="shared" si="356"/>
        <v>LAC</v>
      </c>
      <c r="BN3208" t="s">
        <v>100</v>
      </c>
      <c r="BO3208" t="s">
        <v>1335</v>
      </c>
      <c r="BP3208" t="s">
        <v>72</v>
      </c>
      <c r="BQ3208" t="s">
        <v>1366</v>
      </c>
      <c r="BR3208" t="s">
        <v>1366</v>
      </c>
    </row>
    <row r="3209" spans="1:70" x14ac:dyDescent="0.3">
      <c r="A3209" t="str">
        <f t="shared" si="350"/>
        <v>201814Isaiah CrowellNYJ</v>
      </c>
      <c r="B3209" t="s">
        <v>1051</v>
      </c>
      <c r="C3209">
        <v>2018</v>
      </c>
      <c r="D3209">
        <v>14</v>
      </c>
      <c r="E3209" t="s">
        <v>1135</v>
      </c>
      <c r="F3209" t="s">
        <v>90</v>
      </c>
      <c r="G3209" t="s">
        <v>144</v>
      </c>
      <c r="H3209" t="s">
        <v>88</v>
      </c>
      <c r="I3209" t="s">
        <v>122</v>
      </c>
      <c r="J3209" t="s">
        <v>1126</v>
      </c>
      <c r="K3209" t="s">
        <v>1126</v>
      </c>
      <c r="L3209">
        <v>3600</v>
      </c>
      <c r="M3209">
        <v>5800</v>
      </c>
      <c r="N3209" s="1">
        <v>1.7</v>
      </c>
      <c r="O3209" s="1">
        <v>1.2</v>
      </c>
      <c r="P3209">
        <v>27</v>
      </c>
      <c r="Q3209">
        <v>4</v>
      </c>
      <c r="R3209">
        <v>15</v>
      </c>
      <c r="S3209">
        <v>28</v>
      </c>
      <c r="T3209">
        <v>52.83</v>
      </c>
      <c r="U3209">
        <v>78</v>
      </c>
      <c r="V3209">
        <v>2</v>
      </c>
      <c r="W3209">
        <v>16</v>
      </c>
      <c r="X3209">
        <v>25</v>
      </c>
      <c r="Y3209">
        <v>64</v>
      </c>
      <c r="Z3209">
        <v>47.17</v>
      </c>
      <c r="AA3209">
        <v>170</v>
      </c>
      <c r="AB3209">
        <v>1</v>
      </c>
      <c r="AC3209">
        <v>1</v>
      </c>
      <c r="AD3209">
        <v>0</v>
      </c>
      <c r="AE3209">
        <v>0</v>
      </c>
      <c r="AF3209">
        <v>170</v>
      </c>
      <c r="AG3209">
        <v>248</v>
      </c>
      <c r="AH3209">
        <v>2</v>
      </c>
      <c r="AI3209">
        <v>1</v>
      </c>
      <c r="AJ3209">
        <v>2</v>
      </c>
      <c r="AK3209">
        <v>-1</v>
      </c>
      <c r="AL3209">
        <v>7</v>
      </c>
      <c r="AM3209">
        <v>93</v>
      </c>
      <c r="AN3209">
        <v>6</v>
      </c>
      <c r="AO3209">
        <v>13</v>
      </c>
      <c r="AP3209">
        <v>46.150000000000006</v>
      </c>
      <c r="AQ3209">
        <v>1</v>
      </c>
      <c r="AR3209">
        <v>1</v>
      </c>
      <c r="AS3209">
        <v>100</v>
      </c>
      <c r="AT3209">
        <v>26.216666666666665</v>
      </c>
      <c r="AU3209">
        <v>43.69</v>
      </c>
      <c r="AV3209">
        <v>3.5</v>
      </c>
      <c r="AW3209">
        <v>38</v>
      </c>
      <c r="AX3209">
        <v>4.5</v>
      </c>
      <c r="AY3209">
        <v>37</v>
      </c>
      <c r="AZ3209">
        <v>3</v>
      </c>
      <c r="BA3209">
        <v>23</v>
      </c>
      <c r="BB3209" t="str">
        <f t="shared" si="351"/>
        <v>Y</v>
      </c>
      <c r="BC3209" t="str">
        <f t="shared" si="352"/>
        <v>Road</v>
      </c>
      <c r="BD3209">
        <f t="shared" si="353"/>
        <v>5</v>
      </c>
      <c r="BE3209">
        <f t="shared" si="354"/>
        <v>0.09</v>
      </c>
      <c r="BH3209" t="str">
        <f t="shared" si="355"/>
        <v>201816Saquon BarkleyNYG</v>
      </c>
      <c r="BI3209">
        <v>2018</v>
      </c>
      <c r="BJ3209" s="2">
        <v>16</v>
      </c>
      <c r="BK3209" t="s">
        <v>1283</v>
      </c>
      <c r="BL3209" t="s">
        <v>86</v>
      </c>
      <c r="BM3209" t="str">
        <f t="shared" si="356"/>
        <v>NYG</v>
      </c>
      <c r="BN3209" t="s">
        <v>113</v>
      </c>
      <c r="BO3209" t="s">
        <v>1337</v>
      </c>
      <c r="BP3209" t="s">
        <v>122</v>
      </c>
      <c r="BQ3209">
        <v>57</v>
      </c>
      <c r="BR3209">
        <v>0.88</v>
      </c>
    </row>
    <row r="3210" spans="1:70" x14ac:dyDescent="0.3">
      <c r="A3210" t="str">
        <f t="shared" si="350"/>
        <v>201814Royce FreemanDEN</v>
      </c>
      <c r="B3210" t="s">
        <v>1048</v>
      </c>
      <c r="C3210">
        <v>2018</v>
      </c>
      <c r="D3210">
        <v>14</v>
      </c>
      <c r="E3210" t="s">
        <v>1284</v>
      </c>
      <c r="F3210" t="s">
        <v>105</v>
      </c>
      <c r="G3210" t="s">
        <v>9</v>
      </c>
      <c r="H3210" t="s">
        <v>102</v>
      </c>
      <c r="I3210" t="s">
        <v>122</v>
      </c>
      <c r="J3210" t="s">
        <v>1126</v>
      </c>
      <c r="K3210" t="s">
        <v>1126</v>
      </c>
      <c r="L3210">
        <v>3500</v>
      </c>
      <c r="M3210">
        <v>5000</v>
      </c>
      <c r="N3210" s="1">
        <v>3.6</v>
      </c>
      <c r="O3210" s="1">
        <v>3.6</v>
      </c>
      <c r="P3210">
        <v>14</v>
      </c>
      <c r="Q3210">
        <v>-6</v>
      </c>
      <c r="R3210">
        <v>22</v>
      </c>
      <c r="S3210">
        <v>27</v>
      </c>
      <c r="T3210">
        <v>39.129999999999995</v>
      </c>
      <c r="U3210">
        <v>103</v>
      </c>
      <c r="V3210">
        <v>1</v>
      </c>
      <c r="W3210">
        <v>24</v>
      </c>
      <c r="X3210">
        <v>42</v>
      </c>
      <c r="Y3210">
        <v>57.14</v>
      </c>
      <c r="Z3210">
        <v>60.870000000000005</v>
      </c>
      <c r="AA3210">
        <v>186</v>
      </c>
      <c r="AB3210">
        <v>1</v>
      </c>
      <c r="AC3210">
        <v>0</v>
      </c>
      <c r="AD3210">
        <v>2</v>
      </c>
      <c r="AE3210">
        <v>15</v>
      </c>
      <c r="AF3210">
        <v>171</v>
      </c>
      <c r="AG3210">
        <v>274</v>
      </c>
      <c r="AH3210">
        <v>4</v>
      </c>
      <c r="AI3210">
        <v>0</v>
      </c>
      <c r="AJ3210">
        <v>0</v>
      </c>
      <c r="AK3210">
        <v>-1</v>
      </c>
      <c r="AL3210">
        <v>11</v>
      </c>
      <c r="AM3210">
        <v>62</v>
      </c>
      <c r="AN3210">
        <v>2</v>
      </c>
      <c r="AO3210">
        <v>15</v>
      </c>
      <c r="AP3210">
        <v>13.33</v>
      </c>
      <c r="AQ3210">
        <v>5</v>
      </c>
      <c r="AR3210">
        <v>7</v>
      </c>
      <c r="AS3210">
        <v>71.430000000000007</v>
      </c>
      <c r="AT3210">
        <v>29.316666666666666</v>
      </c>
      <c r="AU3210">
        <v>48.86</v>
      </c>
      <c r="AV3210">
        <v>-5.5</v>
      </c>
      <c r="AW3210">
        <v>44</v>
      </c>
      <c r="AX3210">
        <v>-3</v>
      </c>
      <c r="AY3210">
        <v>45.5</v>
      </c>
      <c r="AZ3210">
        <v>3</v>
      </c>
      <c r="BA3210">
        <v>20</v>
      </c>
      <c r="BB3210" t="str">
        <f t="shared" si="351"/>
        <v>N</v>
      </c>
      <c r="BC3210" t="str">
        <f t="shared" si="352"/>
        <v>Road</v>
      </c>
      <c r="BD3210">
        <f t="shared" si="353"/>
        <v>9</v>
      </c>
      <c r="BE3210">
        <f t="shared" si="354"/>
        <v>0.12</v>
      </c>
      <c r="BH3210" t="str">
        <f t="shared" si="355"/>
        <v>201816Wayne GallmanNYG</v>
      </c>
      <c r="BI3210">
        <v>2018</v>
      </c>
      <c r="BJ3210" s="2">
        <v>16</v>
      </c>
      <c r="BK3210" t="s">
        <v>1257</v>
      </c>
      <c r="BL3210" t="s">
        <v>86</v>
      </c>
      <c r="BM3210" t="str">
        <f t="shared" si="356"/>
        <v>NYG</v>
      </c>
      <c r="BN3210" t="s">
        <v>113</v>
      </c>
      <c r="BO3210" t="s">
        <v>1335</v>
      </c>
      <c r="BP3210" t="s">
        <v>122</v>
      </c>
      <c r="BQ3210">
        <v>8</v>
      </c>
      <c r="BR3210">
        <v>0.12</v>
      </c>
    </row>
    <row r="3211" spans="1:70" x14ac:dyDescent="0.3">
      <c r="A3211" t="str">
        <f t="shared" si="350"/>
        <v>201814Rex BurkheadNE</v>
      </c>
      <c r="B3211" t="s">
        <v>1043</v>
      </c>
      <c r="C3211">
        <v>2018</v>
      </c>
      <c r="D3211">
        <v>14</v>
      </c>
      <c r="E3211" t="s">
        <v>1145</v>
      </c>
      <c r="F3211" t="s">
        <v>69</v>
      </c>
      <c r="G3211" t="s">
        <v>70</v>
      </c>
      <c r="H3211" t="s">
        <v>156</v>
      </c>
      <c r="I3211" t="s">
        <v>122</v>
      </c>
      <c r="J3211" t="s">
        <v>1126</v>
      </c>
      <c r="K3211" t="s">
        <v>1126</v>
      </c>
      <c r="L3211">
        <v>3400</v>
      </c>
      <c r="M3211">
        <v>5100</v>
      </c>
      <c r="N3211" s="1">
        <v>1.5</v>
      </c>
      <c r="O3211" s="1">
        <v>1</v>
      </c>
      <c r="P3211">
        <v>33</v>
      </c>
      <c r="Q3211">
        <v>-1</v>
      </c>
      <c r="R3211">
        <v>28</v>
      </c>
      <c r="S3211">
        <v>30</v>
      </c>
      <c r="T3211">
        <v>41.099999999999994</v>
      </c>
      <c r="U3211">
        <v>77</v>
      </c>
      <c r="V3211">
        <v>1</v>
      </c>
      <c r="W3211">
        <v>27</v>
      </c>
      <c r="X3211">
        <v>43</v>
      </c>
      <c r="Y3211">
        <v>62.79</v>
      </c>
      <c r="Z3211">
        <v>58.9</v>
      </c>
      <c r="AA3211">
        <v>358</v>
      </c>
      <c r="AB3211">
        <v>3</v>
      </c>
      <c r="AC3211">
        <v>0</v>
      </c>
      <c r="AD3211">
        <v>2</v>
      </c>
      <c r="AE3211">
        <v>14</v>
      </c>
      <c r="AF3211">
        <v>344</v>
      </c>
      <c r="AG3211">
        <v>421</v>
      </c>
      <c r="AH3211">
        <v>0</v>
      </c>
      <c r="AI3211">
        <v>0</v>
      </c>
      <c r="AJ3211">
        <v>0</v>
      </c>
      <c r="AK3211">
        <v>0</v>
      </c>
      <c r="AL3211">
        <v>5</v>
      </c>
      <c r="AM3211">
        <v>30</v>
      </c>
      <c r="AN3211">
        <v>9</v>
      </c>
      <c r="AO3211">
        <v>16</v>
      </c>
      <c r="AP3211">
        <v>56.25</v>
      </c>
      <c r="AQ3211">
        <v>0</v>
      </c>
      <c r="AR3211">
        <v>0</v>
      </c>
      <c r="AS3211">
        <v>0</v>
      </c>
      <c r="AT3211">
        <v>35.233333333333334</v>
      </c>
      <c r="AU3211">
        <v>58.720000000000006</v>
      </c>
      <c r="AV3211">
        <v>-9</v>
      </c>
      <c r="AW3211">
        <v>48</v>
      </c>
      <c r="AX3211">
        <v>-9</v>
      </c>
      <c r="AY3211">
        <v>50.5</v>
      </c>
      <c r="AZ3211">
        <v>5</v>
      </c>
      <c r="BA3211">
        <v>34</v>
      </c>
      <c r="BB3211" t="str">
        <f t="shared" si="351"/>
        <v>N</v>
      </c>
      <c r="BC3211" t="str">
        <f t="shared" si="352"/>
        <v>Road</v>
      </c>
      <c r="BD3211">
        <f t="shared" si="353"/>
        <v>17</v>
      </c>
      <c r="BE3211">
        <f t="shared" si="354"/>
        <v>0.21</v>
      </c>
      <c r="BH3211" t="str">
        <f t="shared" si="355"/>
        <v>201816Elijhaa PennyNYG</v>
      </c>
      <c r="BI3211">
        <v>2018</v>
      </c>
      <c r="BJ3211" s="2">
        <v>16</v>
      </c>
      <c r="BK3211" t="s">
        <v>1254</v>
      </c>
      <c r="BL3211" t="s">
        <v>86</v>
      </c>
      <c r="BM3211" t="str">
        <f t="shared" si="356"/>
        <v>NYG</v>
      </c>
      <c r="BN3211" t="s">
        <v>113</v>
      </c>
      <c r="BO3211" t="s">
        <v>1335</v>
      </c>
      <c r="BP3211" t="s">
        <v>122</v>
      </c>
      <c r="BQ3211">
        <v>17</v>
      </c>
      <c r="BR3211">
        <v>0.26</v>
      </c>
    </row>
    <row r="3212" spans="1:70" x14ac:dyDescent="0.3">
      <c r="A3212" t="str">
        <f t="shared" si="350"/>
        <v>201814Ito SmithATL</v>
      </c>
      <c r="B3212" t="s">
        <v>1045</v>
      </c>
      <c r="C3212">
        <v>2018</v>
      </c>
      <c r="D3212">
        <v>14</v>
      </c>
      <c r="E3212" t="s">
        <v>1304</v>
      </c>
      <c r="F3212" t="s">
        <v>109</v>
      </c>
      <c r="G3212" t="s">
        <v>11</v>
      </c>
      <c r="H3212" t="s">
        <v>74</v>
      </c>
      <c r="I3212" t="s">
        <v>122</v>
      </c>
      <c r="J3212" t="s">
        <v>1126</v>
      </c>
      <c r="K3212" t="s">
        <v>1126</v>
      </c>
      <c r="L3212">
        <v>3400</v>
      </c>
      <c r="M3212">
        <v>4900</v>
      </c>
      <c r="N3212" s="1">
        <v>10.4</v>
      </c>
      <c r="O3212" s="1">
        <v>8.9</v>
      </c>
      <c r="P3212">
        <v>20</v>
      </c>
      <c r="Q3212">
        <v>-14</v>
      </c>
      <c r="R3212">
        <v>22</v>
      </c>
      <c r="S3212">
        <v>24</v>
      </c>
      <c r="T3212">
        <v>36.36</v>
      </c>
      <c r="U3212">
        <v>107</v>
      </c>
      <c r="V3212">
        <v>0</v>
      </c>
      <c r="W3212">
        <v>28</v>
      </c>
      <c r="X3212">
        <v>42</v>
      </c>
      <c r="Y3212">
        <v>66.67</v>
      </c>
      <c r="Z3212">
        <v>63.639999999999993</v>
      </c>
      <c r="AA3212">
        <v>262</v>
      </c>
      <c r="AB3212">
        <v>3</v>
      </c>
      <c r="AC3212">
        <v>1</v>
      </c>
      <c r="AD3212">
        <v>2</v>
      </c>
      <c r="AE3212">
        <v>25</v>
      </c>
      <c r="AF3212">
        <v>237</v>
      </c>
      <c r="AG3212">
        <v>344</v>
      </c>
      <c r="AH3212">
        <v>3</v>
      </c>
      <c r="AI3212">
        <v>1</v>
      </c>
      <c r="AJ3212">
        <v>2</v>
      </c>
      <c r="AK3212">
        <v>2</v>
      </c>
      <c r="AL3212">
        <v>13</v>
      </c>
      <c r="AM3212">
        <v>101</v>
      </c>
      <c r="AN3212">
        <v>3</v>
      </c>
      <c r="AO3212">
        <v>12</v>
      </c>
      <c r="AP3212">
        <v>25</v>
      </c>
      <c r="AQ3212">
        <v>3</v>
      </c>
      <c r="AR3212">
        <v>3</v>
      </c>
      <c r="AS3212">
        <v>100</v>
      </c>
      <c r="AT3212">
        <v>30.816666666666666</v>
      </c>
      <c r="AU3212">
        <v>51.359999999999992</v>
      </c>
      <c r="AV3212">
        <v>4.5</v>
      </c>
      <c r="AW3212">
        <v>48</v>
      </c>
      <c r="AX3212">
        <v>4</v>
      </c>
      <c r="AY3212">
        <v>50.5</v>
      </c>
      <c r="AZ3212">
        <v>4</v>
      </c>
      <c r="BA3212">
        <v>28</v>
      </c>
      <c r="BB3212" t="str">
        <f t="shared" si="351"/>
        <v>N</v>
      </c>
      <c r="BC3212" t="str">
        <f t="shared" si="352"/>
        <v>Road</v>
      </c>
      <c r="BD3212">
        <f t="shared" si="353"/>
        <v>32</v>
      </c>
      <c r="BE3212">
        <f t="shared" si="354"/>
        <v>0.45</v>
      </c>
      <c r="BH3212" t="str">
        <f t="shared" si="355"/>
        <v>201816Marlon MackIND</v>
      </c>
      <c r="BI3212">
        <v>2018</v>
      </c>
      <c r="BJ3212" s="2">
        <v>16</v>
      </c>
      <c r="BK3212" t="s">
        <v>1218</v>
      </c>
      <c r="BL3212" t="s">
        <v>113</v>
      </c>
      <c r="BM3212" t="str">
        <f t="shared" si="356"/>
        <v>IND</v>
      </c>
      <c r="BN3212" t="s">
        <v>86</v>
      </c>
      <c r="BO3212" t="s">
        <v>1337</v>
      </c>
      <c r="BP3212" t="s">
        <v>72</v>
      </c>
      <c r="BQ3212">
        <v>43</v>
      </c>
      <c r="BR3212">
        <v>0.64</v>
      </c>
    </row>
    <row r="3213" spans="1:70" x14ac:dyDescent="0.3">
      <c r="A3213" t="str">
        <f t="shared" si="350"/>
        <v>201814Devontae BookerDEN</v>
      </c>
      <c r="B3213" t="s">
        <v>1048</v>
      </c>
      <c r="C3213">
        <v>2018</v>
      </c>
      <c r="D3213">
        <v>14</v>
      </c>
      <c r="E3213" t="s">
        <v>1253</v>
      </c>
      <c r="F3213" t="s">
        <v>105</v>
      </c>
      <c r="G3213" t="s">
        <v>9</v>
      </c>
      <c r="H3213" t="s">
        <v>102</v>
      </c>
      <c r="I3213" t="s">
        <v>122</v>
      </c>
      <c r="J3213" t="s">
        <v>1126</v>
      </c>
      <c r="K3213" t="s">
        <v>1126</v>
      </c>
      <c r="L3213">
        <v>3400</v>
      </c>
      <c r="M3213">
        <v>4700</v>
      </c>
      <c r="N3213" s="1">
        <v>3.1</v>
      </c>
      <c r="O3213" s="1">
        <v>2.1</v>
      </c>
      <c r="P3213">
        <v>14</v>
      </c>
      <c r="Q3213">
        <v>-6</v>
      </c>
      <c r="R3213">
        <v>22</v>
      </c>
      <c r="S3213">
        <v>27</v>
      </c>
      <c r="T3213">
        <v>39.129999999999995</v>
      </c>
      <c r="U3213">
        <v>103</v>
      </c>
      <c r="V3213">
        <v>1</v>
      </c>
      <c r="W3213">
        <v>24</v>
      </c>
      <c r="X3213">
        <v>42</v>
      </c>
      <c r="Y3213">
        <v>57.14</v>
      </c>
      <c r="Z3213">
        <v>60.870000000000005</v>
      </c>
      <c r="AA3213">
        <v>186</v>
      </c>
      <c r="AB3213">
        <v>1</v>
      </c>
      <c r="AC3213">
        <v>0</v>
      </c>
      <c r="AD3213">
        <v>2</v>
      </c>
      <c r="AE3213">
        <v>15</v>
      </c>
      <c r="AF3213">
        <v>171</v>
      </c>
      <c r="AG3213">
        <v>274</v>
      </c>
      <c r="AH3213">
        <v>4</v>
      </c>
      <c r="AI3213">
        <v>0</v>
      </c>
      <c r="AJ3213">
        <v>0</v>
      </c>
      <c r="AK3213">
        <v>-1</v>
      </c>
      <c r="AL3213">
        <v>11</v>
      </c>
      <c r="AM3213">
        <v>62</v>
      </c>
      <c r="AN3213">
        <v>2</v>
      </c>
      <c r="AO3213">
        <v>15</v>
      </c>
      <c r="AP3213">
        <v>13.33</v>
      </c>
      <c r="AQ3213">
        <v>5</v>
      </c>
      <c r="AR3213">
        <v>7</v>
      </c>
      <c r="AS3213">
        <v>71.430000000000007</v>
      </c>
      <c r="AT3213">
        <v>29.316666666666666</v>
      </c>
      <c r="AU3213">
        <v>48.86</v>
      </c>
      <c r="AV3213">
        <v>-5.5</v>
      </c>
      <c r="AW3213">
        <v>44</v>
      </c>
      <c r="AX3213">
        <v>-3</v>
      </c>
      <c r="AY3213">
        <v>45.5</v>
      </c>
      <c r="AZ3213">
        <v>3</v>
      </c>
      <c r="BA3213">
        <v>20</v>
      </c>
      <c r="BB3213" t="str">
        <f t="shared" si="351"/>
        <v>N</v>
      </c>
      <c r="BC3213" t="str">
        <f t="shared" si="352"/>
        <v>Road</v>
      </c>
      <c r="BD3213">
        <f t="shared" si="353"/>
        <v>17</v>
      </c>
      <c r="BE3213">
        <f t="shared" si="354"/>
        <v>0.23</v>
      </c>
      <c r="BH3213" t="str">
        <f t="shared" si="355"/>
        <v>201816Nyheim HinesIND</v>
      </c>
      <c r="BI3213">
        <v>2018</v>
      </c>
      <c r="BJ3213" s="2">
        <v>16</v>
      </c>
      <c r="BK3213" t="s">
        <v>1288</v>
      </c>
      <c r="BL3213" t="s">
        <v>113</v>
      </c>
      <c r="BM3213" t="str">
        <f t="shared" si="356"/>
        <v>IND</v>
      </c>
      <c r="BN3213" t="s">
        <v>86</v>
      </c>
      <c r="BO3213" t="s">
        <v>1335</v>
      </c>
      <c r="BP3213" t="s">
        <v>72</v>
      </c>
      <c r="BQ3213">
        <v>23</v>
      </c>
      <c r="BR3213">
        <v>0.34</v>
      </c>
    </row>
    <row r="3214" spans="1:70" x14ac:dyDescent="0.3">
      <c r="A3214" t="str">
        <f t="shared" si="350"/>
        <v>201814Elijah McGuireNYJ</v>
      </c>
      <c r="B3214" t="s">
        <v>1051</v>
      </c>
      <c r="C3214">
        <v>2018</v>
      </c>
      <c r="D3214">
        <v>14</v>
      </c>
      <c r="E3214" t="s">
        <v>1217</v>
      </c>
      <c r="F3214" t="s">
        <v>90</v>
      </c>
      <c r="G3214" t="s">
        <v>144</v>
      </c>
      <c r="H3214" t="s">
        <v>88</v>
      </c>
      <c r="I3214" t="s">
        <v>122</v>
      </c>
      <c r="J3214" t="s">
        <v>1126</v>
      </c>
      <c r="K3214" t="s">
        <v>1126</v>
      </c>
      <c r="L3214">
        <v>3400</v>
      </c>
      <c r="M3214">
        <v>4600</v>
      </c>
      <c r="N3214" s="1">
        <v>17.3</v>
      </c>
      <c r="O3214" s="1">
        <v>15.8</v>
      </c>
      <c r="P3214">
        <v>27</v>
      </c>
      <c r="Q3214">
        <v>4</v>
      </c>
      <c r="R3214">
        <v>15</v>
      </c>
      <c r="S3214">
        <v>28</v>
      </c>
      <c r="T3214">
        <v>52.83</v>
      </c>
      <c r="U3214">
        <v>78</v>
      </c>
      <c r="V3214">
        <v>2</v>
      </c>
      <c r="W3214">
        <v>16</v>
      </c>
      <c r="X3214">
        <v>25</v>
      </c>
      <c r="Y3214">
        <v>64</v>
      </c>
      <c r="Z3214">
        <v>47.17</v>
      </c>
      <c r="AA3214">
        <v>170</v>
      </c>
      <c r="AB3214">
        <v>1</v>
      </c>
      <c r="AC3214">
        <v>1</v>
      </c>
      <c r="AD3214">
        <v>0</v>
      </c>
      <c r="AE3214">
        <v>0</v>
      </c>
      <c r="AF3214">
        <v>170</v>
      </c>
      <c r="AG3214">
        <v>248</v>
      </c>
      <c r="AH3214">
        <v>2</v>
      </c>
      <c r="AI3214">
        <v>1</v>
      </c>
      <c r="AJ3214">
        <v>2</v>
      </c>
      <c r="AK3214">
        <v>-1</v>
      </c>
      <c r="AL3214">
        <v>7</v>
      </c>
      <c r="AM3214">
        <v>93</v>
      </c>
      <c r="AN3214">
        <v>6</v>
      </c>
      <c r="AO3214">
        <v>13</v>
      </c>
      <c r="AP3214">
        <v>46.150000000000006</v>
      </c>
      <c r="AQ3214">
        <v>1</v>
      </c>
      <c r="AR3214">
        <v>1</v>
      </c>
      <c r="AS3214">
        <v>100</v>
      </c>
      <c r="AT3214">
        <v>26.216666666666665</v>
      </c>
      <c r="AU3214">
        <v>43.69</v>
      </c>
      <c r="AV3214">
        <v>3.5</v>
      </c>
      <c r="AW3214">
        <v>38</v>
      </c>
      <c r="AX3214">
        <v>4.5</v>
      </c>
      <c r="AY3214">
        <v>37</v>
      </c>
      <c r="AZ3214">
        <v>3</v>
      </c>
      <c r="BA3214">
        <v>23</v>
      </c>
      <c r="BB3214" t="str">
        <f t="shared" si="351"/>
        <v>N</v>
      </c>
      <c r="BC3214" t="str">
        <f t="shared" si="352"/>
        <v>Road</v>
      </c>
      <c r="BD3214">
        <f t="shared" si="353"/>
        <v>40</v>
      </c>
      <c r="BE3214">
        <f t="shared" si="354"/>
        <v>0.74</v>
      </c>
      <c r="BH3214" t="str">
        <f t="shared" si="355"/>
        <v>201816Jordan WilkinsIND</v>
      </c>
      <c r="BI3214">
        <v>2018</v>
      </c>
      <c r="BJ3214" s="2">
        <v>16</v>
      </c>
      <c r="BK3214" t="s">
        <v>1291</v>
      </c>
      <c r="BL3214" t="s">
        <v>113</v>
      </c>
      <c r="BM3214" t="str">
        <f t="shared" si="356"/>
        <v>IND</v>
      </c>
      <c r="BN3214" t="s">
        <v>86</v>
      </c>
      <c r="BO3214" t="s">
        <v>1335</v>
      </c>
      <c r="BP3214" t="s">
        <v>72</v>
      </c>
      <c r="BQ3214" t="s">
        <v>1366</v>
      </c>
      <c r="BR3214" t="s">
        <v>1366</v>
      </c>
    </row>
    <row r="3215" spans="1:70" x14ac:dyDescent="0.3">
      <c r="A3215" t="str">
        <f t="shared" si="350"/>
        <v>201814Corey ClementPHI</v>
      </c>
      <c r="B3215" t="s">
        <v>1047</v>
      </c>
      <c r="C3215">
        <v>2018</v>
      </c>
      <c r="D3215">
        <v>14</v>
      </c>
      <c r="E3215" t="s">
        <v>1247</v>
      </c>
      <c r="F3215" t="s">
        <v>83</v>
      </c>
      <c r="G3215" t="s">
        <v>1</v>
      </c>
      <c r="H3215" t="s">
        <v>85</v>
      </c>
      <c r="I3215" t="s">
        <v>122</v>
      </c>
      <c r="J3215" t="s">
        <v>1126</v>
      </c>
      <c r="K3215" t="s">
        <v>1126</v>
      </c>
      <c r="L3215">
        <v>3300</v>
      </c>
      <c r="M3215">
        <v>5200</v>
      </c>
      <c r="N3215" s="1">
        <v>-0.4</v>
      </c>
      <c r="O3215" s="1">
        <v>-0.4</v>
      </c>
      <c r="P3215">
        <v>23</v>
      </c>
      <c r="Q3215">
        <v>-6</v>
      </c>
      <c r="R3215">
        <v>16</v>
      </c>
      <c r="S3215">
        <v>14</v>
      </c>
      <c r="T3215">
        <v>30.43</v>
      </c>
      <c r="U3215">
        <v>34</v>
      </c>
      <c r="V3215">
        <v>0</v>
      </c>
      <c r="W3215">
        <v>22</v>
      </c>
      <c r="X3215">
        <v>32</v>
      </c>
      <c r="Y3215">
        <v>68.75</v>
      </c>
      <c r="Z3215">
        <v>69.569999999999993</v>
      </c>
      <c r="AA3215">
        <v>228</v>
      </c>
      <c r="AB3215">
        <v>3</v>
      </c>
      <c r="AC3215">
        <v>0</v>
      </c>
      <c r="AD3215">
        <v>2</v>
      </c>
      <c r="AE3215">
        <v>6</v>
      </c>
      <c r="AF3215">
        <v>222</v>
      </c>
      <c r="AG3215">
        <v>256</v>
      </c>
      <c r="AH3215">
        <v>1</v>
      </c>
      <c r="AI3215">
        <v>1</v>
      </c>
      <c r="AJ3215">
        <v>1</v>
      </c>
      <c r="AK3215">
        <v>-2</v>
      </c>
      <c r="AL3215">
        <v>5</v>
      </c>
      <c r="AM3215">
        <v>49</v>
      </c>
      <c r="AN3215">
        <v>1</v>
      </c>
      <c r="AO3215">
        <v>9</v>
      </c>
      <c r="AP3215">
        <v>11.110000000000001</v>
      </c>
      <c r="AQ3215">
        <v>1</v>
      </c>
      <c r="AR3215">
        <v>1</v>
      </c>
      <c r="AS3215">
        <v>100</v>
      </c>
      <c r="AT3215">
        <v>22.533333333333335</v>
      </c>
      <c r="AU3215">
        <v>33.1</v>
      </c>
      <c r="AV3215">
        <v>4</v>
      </c>
      <c r="AW3215">
        <v>43.5</v>
      </c>
      <c r="AX3215">
        <v>3</v>
      </c>
      <c r="AY3215">
        <v>45</v>
      </c>
      <c r="AZ3215">
        <v>3</v>
      </c>
      <c r="BA3215">
        <v>29</v>
      </c>
      <c r="BB3215" t="str">
        <f t="shared" si="351"/>
        <v>N</v>
      </c>
      <c r="BC3215" t="str">
        <f t="shared" si="352"/>
        <v>Road</v>
      </c>
      <c r="BD3215">
        <f t="shared" si="353"/>
        <v>4</v>
      </c>
      <c r="BE3215">
        <f t="shared" si="354"/>
        <v>0.08</v>
      </c>
      <c r="BH3215" t="str">
        <f t="shared" si="355"/>
        <v>201816Keith FordBUF</v>
      </c>
      <c r="BI3215">
        <v>2018</v>
      </c>
      <c r="BJ3215" s="2">
        <v>16</v>
      </c>
      <c r="BK3215" t="s">
        <v>1332</v>
      </c>
      <c r="BL3215" t="s">
        <v>88</v>
      </c>
      <c r="BM3215" t="str">
        <f t="shared" si="356"/>
        <v>BUF</v>
      </c>
      <c r="BN3215" t="s">
        <v>69</v>
      </c>
      <c r="BO3215" t="s">
        <v>1337</v>
      </c>
      <c r="BP3215" t="s">
        <v>122</v>
      </c>
      <c r="BQ3215">
        <v>30</v>
      </c>
      <c r="BR3215">
        <v>0.49</v>
      </c>
    </row>
    <row r="3216" spans="1:70" x14ac:dyDescent="0.3">
      <c r="A3216" t="str">
        <f t="shared" si="350"/>
        <v>201814Jordan WilkinsIND</v>
      </c>
      <c r="B3216" t="s">
        <v>1041</v>
      </c>
      <c r="C3216">
        <v>2018</v>
      </c>
      <c r="D3216">
        <v>14</v>
      </c>
      <c r="E3216" t="s">
        <v>1291</v>
      </c>
      <c r="F3216" t="s">
        <v>113</v>
      </c>
      <c r="G3216" t="s">
        <v>10</v>
      </c>
      <c r="H3216" t="s">
        <v>115</v>
      </c>
      <c r="I3216" t="s">
        <v>122</v>
      </c>
      <c r="J3216" t="s">
        <v>1126</v>
      </c>
      <c r="K3216" t="s">
        <v>1126</v>
      </c>
      <c r="L3216">
        <v>3300</v>
      </c>
      <c r="M3216">
        <v>4900</v>
      </c>
      <c r="N3216" s="1">
        <v>0</v>
      </c>
      <c r="O3216" s="1">
        <v>0</v>
      </c>
      <c r="P3216">
        <v>24</v>
      </c>
      <c r="Q3216">
        <v>3</v>
      </c>
      <c r="R3216">
        <v>24</v>
      </c>
      <c r="S3216">
        <v>23</v>
      </c>
      <c r="T3216">
        <v>35.94</v>
      </c>
      <c r="U3216">
        <v>50</v>
      </c>
      <c r="V3216">
        <v>1</v>
      </c>
      <c r="W3216">
        <v>27</v>
      </c>
      <c r="X3216">
        <v>41</v>
      </c>
      <c r="Y3216">
        <v>65.849999999999994</v>
      </c>
      <c r="Z3216">
        <v>64.059999999999988</v>
      </c>
      <c r="AA3216">
        <v>399</v>
      </c>
      <c r="AB3216">
        <v>2</v>
      </c>
      <c r="AC3216">
        <v>1</v>
      </c>
      <c r="AD3216">
        <v>2</v>
      </c>
      <c r="AE3216">
        <v>13</v>
      </c>
      <c r="AF3216">
        <v>386</v>
      </c>
      <c r="AG3216">
        <v>436</v>
      </c>
      <c r="AH3216">
        <v>1</v>
      </c>
      <c r="AI3216">
        <v>0</v>
      </c>
      <c r="AJ3216">
        <v>1</v>
      </c>
      <c r="AK3216">
        <v>1</v>
      </c>
      <c r="AL3216">
        <v>9</v>
      </c>
      <c r="AM3216">
        <v>59</v>
      </c>
      <c r="AN3216">
        <v>4</v>
      </c>
      <c r="AO3216">
        <v>12</v>
      </c>
      <c r="AP3216">
        <v>33.33</v>
      </c>
      <c r="AQ3216">
        <v>0</v>
      </c>
      <c r="AR3216">
        <v>0</v>
      </c>
      <c r="AS3216">
        <v>0</v>
      </c>
      <c r="AT3216">
        <v>28.05</v>
      </c>
      <c r="AU3216">
        <v>46.75</v>
      </c>
      <c r="AV3216">
        <v>5.5</v>
      </c>
      <c r="AW3216">
        <v>49</v>
      </c>
      <c r="AX3216">
        <v>4</v>
      </c>
      <c r="AY3216">
        <v>49</v>
      </c>
      <c r="AZ3216">
        <v>5</v>
      </c>
      <c r="BA3216">
        <v>21</v>
      </c>
      <c r="BB3216" t="str">
        <f t="shared" si="351"/>
        <v>N</v>
      </c>
      <c r="BC3216" t="str">
        <f t="shared" si="352"/>
        <v>Road</v>
      </c>
      <c r="BD3216" t="str">
        <f t="shared" si="353"/>
        <v/>
      </c>
      <c r="BE3216" t="str">
        <f t="shared" si="354"/>
        <v/>
      </c>
      <c r="BH3216" t="str">
        <f t="shared" si="355"/>
        <v>201816Patrick DiMarcoBUF</v>
      </c>
      <c r="BI3216">
        <v>2018</v>
      </c>
      <c r="BJ3216" s="2">
        <v>16</v>
      </c>
      <c r="BK3216" t="s">
        <v>1178</v>
      </c>
      <c r="BL3216" t="s">
        <v>88</v>
      </c>
      <c r="BM3216" t="str">
        <f t="shared" si="356"/>
        <v>BUF</v>
      </c>
      <c r="BN3216" t="s">
        <v>69</v>
      </c>
      <c r="BO3216" t="s">
        <v>1337</v>
      </c>
      <c r="BP3216" t="s">
        <v>122</v>
      </c>
      <c r="BQ3216">
        <v>3</v>
      </c>
      <c r="BR3216">
        <v>0.05</v>
      </c>
    </row>
    <row r="3217" spans="1:70" x14ac:dyDescent="0.3">
      <c r="A3217" t="str">
        <f t="shared" si="350"/>
        <v>201814Darren SprolesPHI</v>
      </c>
      <c r="B3217" t="s">
        <v>1047</v>
      </c>
      <c r="C3217">
        <v>2018</v>
      </c>
      <c r="D3217">
        <v>14</v>
      </c>
      <c r="E3217" t="s">
        <v>1209</v>
      </c>
      <c r="F3217" t="s">
        <v>83</v>
      </c>
      <c r="G3217" t="s">
        <v>1</v>
      </c>
      <c r="H3217" t="s">
        <v>85</v>
      </c>
      <c r="I3217" t="s">
        <v>122</v>
      </c>
      <c r="J3217" t="s">
        <v>1126</v>
      </c>
      <c r="K3217" t="s">
        <v>1126</v>
      </c>
      <c r="L3217">
        <v>3300</v>
      </c>
      <c r="M3217">
        <v>4500</v>
      </c>
      <c r="N3217" s="1">
        <v>12.6</v>
      </c>
      <c r="O3217" s="1">
        <v>11.1</v>
      </c>
      <c r="P3217">
        <v>23</v>
      </c>
      <c r="Q3217">
        <v>-6</v>
      </c>
      <c r="R3217">
        <v>16</v>
      </c>
      <c r="S3217">
        <v>14</v>
      </c>
      <c r="T3217">
        <v>30.43</v>
      </c>
      <c r="U3217">
        <v>34</v>
      </c>
      <c r="V3217">
        <v>0</v>
      </c>
      <c r="W3217">
        <v>22</v>
      </c>
      <c r="X3217">
        <v>32</v>
      </c>
      <c r="Y3217">
        <v>68.75</v>
      </c>
      <c r="Z3217">
        <v>69.569999999999993</v>
      </c>
      <c r="AA3217">
        <v>228</v>
      </c>
      <c r="AB3217">
        <v>3</v>
      </c>
      <c r="AC3217">
        <v>0</v>
      </c>
      <c r="AD3217">
        <v>2</v>
      </c>
      <c r="AE3217">
        <v>6</v>
      </c>
      <c r="AF3217">
        <v>222</v>
      </c>
      <c r="AG3217">
        <v>256</v>
      </c>
      <c r="AH3217">
        <v>1</v>
      </c>
      <c r="AI3217">
        <v>1</v>
      </c>
      <c r="AJ3217">
        <v>1</v>
      </c>
      <c r="AK3217">
        <v>-2</v>
      </c>
      <c r="AL3217">
        <v>5</v>
      </c>
      <c r="AM3217">
        <v>49</v>
      </c>
      <c r="AN3217">
        <v>1</v>
      </c>
      <c r="AO3217">
        <v>9</v>
      </c>
      <c r="AP3217">
        <v>11.110000000000001</v>
      </c>
      <c r="AQ3217">
        <v>1</v>
      </c>
      <c r="AR3217">
        <v>1</v>
      </c>
      <c r="AS3217">
        <v>100</v>
      </c>
      <c r="AT3217">
        <v>22.533333333333335</v>
      </c>
      <c r="AU3217">
        <v>33.1</v>
      </c>
      <c r="AV3217">
        <v>4</v>
      </c>
      <c r="AW3217">
        <v>43.5</v>
      </c>
      <c r="AX3217">
        <v>3</v>
      </c>
      <c r="AY3217">
        <v>45</v>
      </c>
      <c r="AZ3217">
        <v>3</v>
      </c>
      <c r="BA3217">
        <v>29</v>
      </c>
      <c r="BB3217" t="str">
        <f t="shared" si="351"/>
        <v>N</v>
      </c>
      <c r="BC3217" t="str">
        <f t="shared" si="352"/>
        <v>Road</v>
      </c>
      <c r="BD3217">
        <f t="shared" si="353"/>
        <v>22</v>
      </c>
      <c r="BE3217">
        <f t="shared" si="354"/>
        <v>0.42</v>
      </c>
      <c r="BH3217" t="str">
        <f t="shared" si="355"/>
        <v>201816LeSean McCoyBUF</v>
      </c>
      <c r="BI3217">
        <v>2018</v>
      </c>
      <c r="BJ3217" s="2">
        <v>16</v>
      </c>
      <c r="BK3217" t="s">
        <v>1125</v>
      </c>
      <c r="BL3217" t="s">
        <v>88</v>
      </c>
      <c r="BM3217" t="str">
        <f t="shared" si="356"/>
        <v>BUF</v>
      </c>
      <c r="BN3217" t="s">
        <v>69</v>
      </c>
      <c r="BO3217" t="s">
        <v>1335</v>
      </c>
      <c r="BP3217" t="s">
        <v>122</v>
      </c>
      <c r="BQ3217">
        <v>31</v>
      </c>
      <c r="BR3217">
        <v>0.51</v>
      </c>
    </row>
    <row r="3218" spans="1:70" x14ac:dyDescent="0.3">
      <c r="A3218" t="str">
        <f t="shared" si="350"/>
        <v>201814Stevan RidleyPIT</v>
      </c>
      <c r="B3218" t="s">
        <v>1038</v>
      </c>
      <c r="C3218">
        <v>2018</v>
      </c>
      <c r="D3218">
        <v>14</v>
      </c>
      <c r="E3218" t="s">
        <v>1301</v>
      </c>
      <c r="F3218" t="s">
        <v>119</v>
      </c>
      <c r="G3218" t="s">
        <v>121</v>
      </c>
      <c r="H3218" t="s">
        <v>80</v>
      </c>
      <c r="I3218" t="s">
        <v>122</v>
      </c>
      <c r="J3218" t="s">
        <v>1126</v>
      </c>
      <c r="K3218" t="s">
        <v>1126</v>
      </c>
      <c r="L3218">
        <v>3300</v>
      </c>
      <c r="M3218">
        <v>4500</v>
      </c>
      <c r="N3218" s="1">
        <v>6.4</v>
      </c>
      <c r="O3218" s="1">
        <v>6.4</v>
      </c>
      <c r="P3218">
        <v>21</v>
      </c>
      <c r="Q3218">
        <v>-3</v>
      </c>
      <c r="R3218">
        <v>24</v>
      </c>
      <c r="S3218">
        <v>19</v>
      </c>
      <c r="T3218">
        <v>33.33</v>
      </c>
      <c r="U3218">
        <v>40</v>
      </c>
      <c r="V3218">
        <v>1</v>
      </c>
      <c r="W3218">
        <v>29</v>
      </c>
      <c r="X3218">
        <v>38</v>
      </c>
      <c r="Y3218">
        <v>76.319999999999993</v>
      </c>
      <c r="Z3218">
        <v>66.67</v>
      </c>
      <c r="AA3218">
        <v>306</v>
      </c>
      <c r="AB3218">
        <v>2</v>
      </c>
      <c r="AC3218">
        <v>1</v>
      </c>
      <c r="AD3218">
        <v>1</v>
      </c>
      <c r="AE3218">
        <v>6</v>
      </c>
      <c r="AF3218">
        <v>300</v>
      </c>
      <c r="AG3218">
        <v>340</v>
      </c>
      <c r="AH3218">
        <v>0</v>
      </c>
      <c r="AI3218">
        <v>0</v>
      </c>
      <c r="AJ3218">
        <v>1</v>
      </c>
      <c r="AK3218">
        <v>0</v>
      </c>
      <c r="AL3218">
        <v>2</v>
      </c>
      <c r="AM3218">
        <v>14</v>
      </c>
      <c r="AN3218">
        <v>6</v>
      </c>
      <c r="AO3218">
        <v>11</v>
      </c>
      <c r="AP3218">
        <v>54.55</v>
      </c>
      <c r="AQ3218">
        <v>0</v>
      </c>
      <c r="AR3218">
        <v>1</v>
      </c>
      <c r="AS3218">
        <v>0</v>
      </c>
      <c r="AT3218">
        <v>27.4</v>
      </c>
      <c r="AU3218">
        <v>45.67</v>
      </c>
      <c r="AV3218">
        <v>-11.5</v>
      </c>
      <c r="AW3218">
        <v>52</v>
      </c>
      <c r="AX3218">
        <v>-10</v>
      </c>
      <c r="AY3218">
        <v>51</v>
      </c>
      <c r="AZ3218">
        <v>3</v>
      </c>
      <c r="BA3218">
        <v>24</v>
      </c>
      <c r="BB3218" t="str">
        <f t="shared" si="351"/>
        <v>N</v>
      </c>
      <c r="BC3218" t="str">
        <f t="shared" si="352"/>
        <v>Road</v>
      </c>
      <c r="BD3218">
        <f t="shared" si="353"/>
        <v>8</v>
      </c>
      <c r="BE3218">
        <f t="shared" si="354"/>
        <v>0.13</v>
      </c>
      <c r="BH3218" t="str">
        <f t="shared" si="355"/>
        <v>201816Rex BurkheadNE</v>
      </c>
      <c r="BI3218">
        <v>2018</v>
      </c>
      <c r="BJ3218" s="2">
        <v>16</v>
      </c>
      <c r="BK3218" t="s">
        <v>1145</v>
      </c>
      <c r="BL3218" t="s">
        <v>69</v>
      </c>
      <c r="BM3218" t="str">
        <f t="shared" si="356"/>
        <v>NE</v>
      </c>
      <c r="BN3218" t="s">
        <v>88</v>
      </c>
      <c r="BO3218" t="s">
        <v>1337</v>
      </c>
      <c r="BP3218" t="s">
        <v>72</v>
      </c>
      <c r="BQ3218">
        <v>25</v>
      </c>
      <c r="BR3218">
        <v>0.33</v>
      </c>
    </row>
    <row r="3219" spans="1:70" x14ac:dyDescent="0.3">
      <c r="A3219" t="str">
        <f t="shared" si="350"/>
        <v>201814Kenneth DixonBAL</v>
      </c>
      <c r="B3219" t="s">
        <v>1044</v>
      </c>
      <c r="C3219">
        <v>2018</v>
      </c>
      <c r="D3219">
        <v>14</v>
      </c>
      <c r="E3219" t="s">
        <v>1290</v>
      </c>
      <c r="F3219" t="s">
        <v>100</v>
      </c>
      <c r="G3219" t="s">
        <v>137</v>
      </c>
      <c r="H3219" t="s">
        <v>71</v>
      </c>
      <c r="I3219" t="s">
        <v>122</v>
      </c>
      <c r="J3219" t="s">
        <v>1126</v>
      </c>
      <c r="K3219" t="s">
        <v>1126</v>
      </c>
      <c r="L3219">
        <v>3200</v>
      </c>
      <c r="M3219">
        <v>5300</v>
      </c>
      <c r="N3219" s="1">
        <v>15</v>
      </c>
      <c r="O3219" s="1">
        <v>14.5</v>
      </c>
      <c r="P3219">
        <v>24</v>
      </c>
      <c r="Q3219">
        <v>-3</v>
      </c>
      <c r="R3219">
        <v>24</v>
      </c>
      <c r="S3219">
        <v>39</v>
      </c>
      <c r="T3219">
        <v>60</v>
      </c>
      <c r="U3219">
        <v>198</v>
      </c>
      <c r="V3219">
        <v>1</v>
      </c>
      <c r="W3219">
        <v>13</v>
      </c>
      <c r="X3219">
        <v>26</v>
      </c>
      <c r="Y3219">
        <v>50</v>
      </c>
      <c r="Z3219">
        <v>40</v>
      </c>
      <c r="AA3219">
        <v>147</v>
      </c>
      <c r="AB3219">
        <v>2</v>
      </c>
      <c r="AC3219">
        <v>0</v>
      </c>
      <c r="AD3219">
        <v>3</v>
      </c>
      <c r="AE3219">
        <v>24</v>
      </c>
      <c r="AF3219">
        <v>123</v>
      </c>
      <c r="AG3219">
        <v>321</v>
      </c>
      <c r="AH3219">
        <v>1</v>
      </c>
      <c r="AI3219">
        <v>1</v>
      </c>
      <c r="AJ3219">
        <v>1</v>
      </c>
      <c r="AK3219">
        <v>0</v>
      </c>
      <c r="AL3219">
        <v>11</v>
      </c>
      <c r="AM3219">
        <v>112</v>
      </c>
      <c r="AN3219">
        <v>5</v>
      </c>
      <c r="AO3219">
        <v>12</v>
      </c>
      <c r="AP3219">
        <v>41.67</v>
      </c>
      <c r="AQ3219">
        <v>1</v>
      </c>
      <c r="AR3219">
        <v>3</v>
      </c>
      <c r="AS3219">
        <v>33.33</v>
      </c>
      <c r="AT3219">
        <v>31.45</v>
      </c>
      <c r="AU3219">
        <v>45.95</v>
      </c>
      <c r="AV3219">
        <v>7.5</v>
      </c>
      <c r="AW3219">
        <v>53.5</v>
      </c>
      <c r="AX3219">
        <v>6.5</v>
      </c>
      <c r="AY3219">
        <v>49</v>
      </c>
      <c r="AZ3219">
        <v>2</v>
      </c>
      <c r="BA3219">
        <v>27</v>
      </c>
      <c r="BB3219" t="str">
        <f t="shared" si="351"/>
        <v>N</v>
      </c>
      <c r="BC3219" t="str">
        <f t="shared" si="352"/>
        <v>Road</v>
      </c>
      <c r="BD3219">
        <f t="shared" si="353"/>
        <v>23</v>
      </c>
      <c r="BE3219">
        <f t="shared" si="354"/>
        <v>0.32</v>
      </c>
      <c r="BH3219" t="str">
        <f t="shared" si="355"/>
        <v>201816Sony MichelNE</v>
      </c>
      <c r="BI3219">
        <v>2018</v>
      </c>
      <c r="BJ3219" s="2">
        <v>16</v>
      </c>
      <c r="BK3219" t="s">
        <v>1310</v>
      </c>
      <c r="BL3219" t="s">
        <v>69</v>
      </c>
      <c r="BM3219" t="str">
        <f t="shared" si="356"/>
        <v>NE</v>
      </c>
      <c r="BN3219" t="s">
        <v>88</v>
      </c>
      <c r="BO3219" t="s">
        <v>1335</v>
      </c>
      <c r="BP3219" t="s">
        <v>72</v>
      </c>
      <c r="BQ3219">
        <v>23</v>
      </c>
      <c r="BR3219">
        <v>0.31</v>
      </c>
    </row>
    <row r="3220" spans="1:70" x14ac:dyDescent="0.3">
      <c r="A3220" t="str">
        <f t="shared" si="350"/>
        <v>201814Carlos HydeJAX</v>
      </c>
      <c r="B3220" t="s">
        <v>1053</v>
      </c>
      <c r="C3220">
        <v>2018</v>
      </c>
      <c r="D3220">
        <v>14</v>
      </c>
      <c r="E3220" t="s">
        <v>1140</v>
      </c>
      <c r="F3220" t="s">
        <v>116</v>
      </c>
      <c r="G3220" t="s">
        <v>142</v>
      </c>
      <c r="H3220" t="s">
        <v>78</v>
      </c>
      <c r="I3220" t="s">
        <v>122</v>
      </c>
      <c r="J3220" t="s">
        <v>1126</v>
      </c>
      <c r="K3220" t="s">
        <v>1126</v>
      </c>
      <c r="L3220">
        <v>3200</v>
      </c>
      <c r="M3220">
        <v>4800</v>
      </c>
      <c r="N3220" s="1">
        <v>0.7</v>
      </c>
      <c r="O3220" s="1">
        <v>0.2</v>
      </c>
      <c r="P3220">
        <v>9</v>
      </c>
      <c r="Q3220">
        <v>-21</v>
      </c>
      <c r="R3220">
        <v>17</v>
      </c>
      <c r="S3220">
        <v>20</v>
      </c>
      <c r="T3220">
        <v>31.75</v>
      </c>
      <c r="U3220">
        <v>60</v>
      </c>
      <c r="V3220">
        <v>0</v>
      </c>
      <c r="W3220">
        <v>25</v>
      </c>
      <c r="X3220">
        <v>43</v>
      </c>
      <c r="Y3220">
        <v>58.14</v>
      </c>
      <c r="Z3220">
        <v>68.25</v>
      </c>
      <c r="AA3220">
        <v>240</v>
      </c>
      <c r="AB3220">
        <v>1</v>
      </c>
      <c r="AC3220">
        <v>0</v>
      </c>
      <c r="AD3220">
        <v>4</v>
      </c>
      <c r="AE3220">
        <v>45</v>
      </c>
      <c r="AF3220">
        <v>195</v>
      </c>
      <c r="AG3220">
        <v>255</v>
      </c>
      <c r="AH3220">
        <v>1</v>
      </c>
      <c r="AI3220">
        <v>1</v>
      </c>
      <c r="AJ3220">
        <v>1</v>
      </c>
      <c r="AK3220">
        <v>0</v>
      </c>
      <c r="AL3220">
        <v>7</v>
      </c>
      <c r="AM3220">
        <v>67</v>
      </c>
      <c r="AN3220">
        <v>2</v>
      </c>
      <c r="AO3220">
        <v>12</v>
      </c>
      <c r="AP3220">
        <v>16.669999999999998</v>
      </c>
      <c r="AQ3220">
        <v>2</v>
      </c>
      <c r="AR3220">
        <v>5</v>
      </c>
      <c r="AS3220">
        <v>40</v>
      </c>
      <c r="AT3220">
        <v>30.666666666666668</v>
      </c>
      <c r="AU3220">
        <v>51.11</v>
      </c>
      <c r="AV3220">
        <v>4</v>
      </c>
      <c r="AW3220">
        <v>38</v>
      </c>
      <c r="AX3220">
        <v>5.5</v>
      </c>
      <c r="AY3220">
        <v>37</v>
      </c>
      <c r="AZ3220">
        <v>1</v>
      </c>
      <c r="BA3220">
        <v>30</v>
      </c>
      <c r="BB3220" t="str">
        <f t="shared" si="351"/>
        <v>N</v>
      </c>
      <c r="BC3220" t="str">
        <f t="shared" si="352"/>
        <v>Road</v>
      </c>
      <c r="BD3220">
        <f t="shared" si="353"/>
        <v>3</v>
      </c>
      <c r="BE3220">
        <f t="shared" si="354"/>
        <v>0.04</v>
      </c>
      <c r="BH3220" t="str">
        <f t="shared" si="355"/>
        <v>201816James WhiteNE</v>
      </c>
      <c r="BI3220">
        <v>2018</v>
      </c>
      <c r="BJ3220" s="2">
        <v>16</v>
      </c>
      <c r="BK3220" t="s">
        <v>1152</v>
      </c>
      <c r="BL3220" t="s">
        <v>69</v>
      </c>
      <c r="BM3220" t="str">
        <f t="shared" si="356"/>
        <v>NE</v>
      </c>
      <c r="BN3220" t="s">
        <v>88</v>
      </c>
      <c r="BO3220" t="s">
        <v>1335</v>
      </c>
      <c r="BP3220" t="s">
        <v>72</v>
      </c>
      <c r="BQ3220">
        <v>29</v>
      </c>
      <c r="BR3220">
        <v>0.39</v>
      </c>
    </row>
    <row r="3221" spans="1:70" x14ac:dyDescent="0.3">
      <c r="A3221" t="str">
        <f t="shared" si="350"/>
        <v>201814Trenton CannonNYJ</v>
      </c>
      <c r="B3221" t="s">
        <v>1051</v>
      </c>
      <c r="C3221">
        <v>2018</v>
      </c>
      <c r="D3221">
        <v>14</v>
      </c>
      <c r="E3221" t="s">
        <v>1309</v>
      </c>
      <c r="F3221" t="s">
        <v>90</v>
      </c>
      <c r="G3221" t="s">
        <v>144</v>
      </c>
      <c r="H3221" t="s">
        <v>88</v>
      </c>
      <c r="I3221" t="s">
        <v>122</v>
      </c>
      <c r="J3221" t="s">
        <v>1126</v>
      </c>
      <c r="K3221" t="s">
        <v>1126</v>
      </c>
      <c r="L3221">
        <v>3100</v>
      </c>
      <c r="M3221">
        <v>4500</v>
      </c>
      <c r="N3221" s="1">
        <v>7.7</v>
      </c>
      <c r="O3221" s="1">
        <v>7.2</v>
      </c>
      <c r="P3221">
        <v>27</v>
      </c>
      <c r="Q3221">
        <v>4</v>
      </c>
      <c r="R3221">
        <v>15</v>
      </c>
      <c r="S3221">
        <v>28</v>
      </c>
      <c r="T3221">
        <v>52.83</v>
      </c>
      <c r="U3221">
        <v>78</v>
      </c>
      <c r="V3221">
        <v>2</v>
      </c>
      <c r="W3221">
        <v>16</v>
      </c>
      <c r="X3221">
        <v>25</v>
      </c>
      <c r="Y3221">
        <v>64</v>
      </c>
      <c r="Z3221">
        <v>47.17</v>
      </c>
      <c r="AA3221">
        <v>170</v>
      </c>
      <c r="AB3221">
        <v>1</v>
      </c>
      <c r="AC3221">
        <v>1</v>
      </c>
      <c r="AD3221">
        <v>0</v>
      </c>
      <c r="AE3221">
        <v>0</v>
      </c>
      <c r="AF3221">
        <v>170</v>
      </c>
      <c r="AG3221">
        <v>248</v>
      </c>
      <c r="AH3221">
        <v>2</v>
      </c>
      <c r="AI3221">
        <v>1</v>
      </c>
      <c r="AJ3221">
        <v>2</v>
      </c>
      <c r="AK3221">
        <v>-1</v>
      </c>
      <c r="AL3221">
        <v>7</v>
      </c>
      <c r="AM3221">
        <v>93</v>
      </c>
      <c r="AN3221">
        <v>6</v>
      </c>
      <c r="AO3221">
        <v>13</v>
      </c>
      <c r="AP3221">
        <v>46.150000000000006</v>
      </c>
      <c r="AQ3221">
        <v>1</v>
      </c>
      <c r="AR3221">
        <v>1</v>
      </c>
      <c r="AS3221">
        <v>100</v>
      </c>
      <c r="AT3221">
        <v>26.216666666666665</v>
      </c>
      <c r="AU3221">
        <v>43.69</v>
      </c>
      <c r="AV3221">
        <v>3.5</v>
      </c>
      <c r="AW3221">
        <v>38</v>
      </c>
      <c r="AX3221">
        <v>4.5</v>
      </c>
      <c r="AY3221">
        <v>37</v>
      </c>
      <c r="AZ3221">
        <v>3</v>
      </c>
      <c r="BA3221">
        <v>23</v>
      </c>
      <c r="BB3221" t="str">
        <f t="shared" si="351"/>
        <v>N</v>
      </c>
      <c r="BC3221" t="str">
        <f t="shared" si="352"/>
        <v>Road</v>
      </c>
      <c r="BD3221">
        <f t="shared" si="353"/>
        <v>18</v>
      </c>
      <c r="BE3221">
        <f t="shared" si="354"/>
        <v>0.33</v>
      </c>
      <c r="BH3221" t="str">
        <f t="shared" si="355"/>
        <v>201816Peyton BarberTB</v>
      </c>
      <c r="BI3221">
        <v>2018</v>
      </c>
      <c r="BJ3221" s="2">
        <v>16</v>
      </c>
      <c r="BK3221" t="s">
        <v>1237</v>
      </c>
      <c r="BL3221" t="s">
        <v>153</v>
      </c>
      <c r="BM3221" t="str">
        <f t="shared" si="356"/>
        <v>TB</v>
      </c>
      <c r="BN3221" t="s">
        <v>85</v>
      </c>
      <c r="BO3221" t="s">
        <v>1337</v>
      </c>
      <c r="BP3221" t="s">
        <v>122</v>
      </c>
      <c r="BQ3221">
        <v>47</v>
      </c>
      <c r="BR3221">
        <v>0.59</v>
      </c>
    </row>
    <row r="3222" spans="1:70" x14ac:dyDescent="0.3">
      <c r="A3222" t="str">
        <f t="shared" si="350"/>
        <v>201814Wendell SmallwoodPHI</v>
      </c>
      <c r="B3222" t="s">
        <v>1047</v>
      </c>
      <c r="C3222">
        <v>2018</v>
      </c>
      <c r="D3222">
        <v>14</v>
      </c>
      <c r="E3222" t="s">
        <v>1212</v>
      </c>
      <c r="F3222" t="s">
        <v>83</v>
      </c>
      <c r="G3222" t="s">
        <v>1</v>
      </c>
      <c r="H3222" t="s">
        <v>85</v>
      </c>
      <c r="I3222" t="s">
        <v>122</v>
      </c>
      <c r="J3222" t="s">
        <v>1126</v>
      </c>
      <c r="K3222" t="s">
        <v>1126</v>
      </c>
      <c r="L3222">
        <v>3000</v>
      </c>
      <c r="M3222">
        <v>4700</v>
      </c>
      <c r="N3222" s="1">
        <v>0.3</v>
      </c>
      <c r="O3222" s="1">
        <v>0.3</v>
      </c>
      <c r="P3222">
        <v>23</v>
      </c>
      <c r="Q3222">
        <v>-6</v>
      </c>
      <c r="R3222">
        <v>16</v>
      </c>
      <c r="S3222">
        <v>14</v>
      </c>
      <c r="T3222">
        <v>30.43</v>
      </c>
      <c r="U3222">
        <v>34</v>
      </c>
      <c r="V3222">
        <v>0</v>
      </c>
      <c r="W3222">
        <v>22</v>
      </c>
      <c r="X3222">
        <v>32</v>
      </c>
      <c r="Y3222">
        <v>68.75</v>
      </c>
      <c r="Z3222">
        <v>69.569999999999993</v>
      </c>
      <c r="AA3222">
        <v>228</v>
      </c>
      <c r="AB3222">
        <v>3</v>
      </c>
      <c r="AC3222">
        <v>0</v>
      </c>
      <c r="AD3222">
        <v>2</v>
      </c>
      <c r="AE3222">
        <v>6</v>
      </c>
      <c r="AF3222">
        <v>222</v>
      </c>
      <c r="AG3222">
        <v>256</v>
      </c>
      <c r="AH3222">
        <v>1</v>
      </c>
      <c r="AI3222">
        <v>1</v>
      </c>
      <c r="AJ3222">
        <v>1</v>
      </c>
      <c r="AK3222">
        <v>-2</v>
      </c>
      <c r="AL3222">
        <v>5</v>
      </c>
      <c r="AM3222">
        <v>49</v>
      </c>
      <c r="AN3222">
        <v>1</v>
      </c>
      <c r="AO3222">
        <v>9</v>
      </c>
      <c r="AP3222">
        <v>11.110000000000001</v>
      </c>
      <c r="AQ3222">
        <v>1</v>
      </c>
      <c r="AR3222">
        <v>1</v>
      </c>
      <c r="AS3222">
        <v>100</v>
      </c>
      <c r="AT3222">
        <v>22.533333333333335</v>
      </c>
      <c r="AU3222">
        <v>33.1</v>
      </c>
      <c r="AV3222">
        <v>4</v>
      </c>
      <c r="AW3222">
        <v>43.5</v>
      </c>
      <c r="AX3222">
        <v>3</v>
      </c>
      <c r="AY3222">
        <v>45</v>
      </c>
      <c r="AZ3222">
        <v>3</v>
      </c>
      <c r="BA3222">
        <v>29</v>
      </c>
      <c r="BB3222" t="str">
        <f t="shared" si="351"/>
        <v>N</v>
      </c>
      <c r="BC3222" t="str">
        <f t="shared" si="352"/>
        <v>Road</v>
      </c>
      <c r="BD3222">
        <f t="shared" si="353"/>
        <v>4</v>
      </c>
      <c r="BE3222">
        <f t="shared" si="354"/>
        <v>0.08</v>
      </c>
      <c r="BH3222" t="str">
        <f t="shared" si="355"/>
        <v>201816Jacquizz RodgersTB</v>
      </c>
      <c r="BI3222">
        <v>2018</v>
      </c>
      <c r="BJ3222" s="2">
        <v>16</v>
      </c>
      <c r="BK3222" t="s">
        <v>1234</v>
      </c>
      <c r="BL3222" t="s">
        <v>153</v>
      </c>
      <c r="BM3222" t="str">
        <f t="shared" si="356"/>
        <v>TB</v>
      </c>
      <c r="BN3222" t="s">
        <v>85</v>
      </c>
      <c r="BO3222" t="s">
        <v>1335</v>
      </c>
      <c r="BP3222" t="s">
        <v>122</v>
      </c>
      <c r="BQ3222">
        <v>32</v>
      </c>
      <c r="BR3222">
        <v>0.4</v>
      </c>
    </row>
    <row r="3223" spans="1:70" x14ac:dyDescent="0.3">
      <c r="A3223" t="str">
        <f t="shared" si="350"/>
        <v>201814Mark WaltonCIN</v>
      </c>
      <c r="B3223" t="s">
        <v>1052</v>
      </c>
      <c r="C3223">
        <v>2018</v>
      </c>
      <c r="D3223">
        <v>14</v>
      </c>
      <c r="E3223" t="s">
        <v>1317</v>
      </c>
      <c r="F3223" t="s">
        <v>98</v>
      </c>
      <c r="G3223" t="s">
        <v>99</v>
      </c>
      <c r="H3223" t="s">
        <v>106</v>
      </c>
      <c r="I3223" t="s">
        <v>122</v>
      </c>
      <c r="J3223" t="s">
        <v>1126</v>
      </c>
      <c r="K3223" t="s">
        <v>1126</v>
      </c>
      <c r="L3223">
        <v>3000</v>
      </c>
      <c r="M3223">
        <v>4600</v>
      </c>
      <c r="N3223" s="1">
        <v>0</v>
      </c>
      <c r="O3223" s="1">
        <v>0</v>
      </c>
      <c r="P3223">
        <v>21</v>
      </c>
      <c r="Q3223">
        <v>-5</v>
      </c>
      <c r="R3223">
        <v>19</v>
      </c>
      <c r="S3223">
        <v>32</v>
      </c>
      <c r="T3223">
        <v>54.24</v>
      </c>
      <c r="U3223">
        <v>144</v>
      </c>
      <c r="V3223">
        <v>1</v>
      </c>
      <c r="W3223">
        <v>18</v>
      </c>
      <c r="X3223">
        <v>27</v>
      </c>
      <c r="Y3223">
        <v>66.67</v>
      </c>
      <c r="Z3223">
        <v>45.76</v>
      </c>
      <c r="AA3223">
        <v>170</v>
      </c>
      <c r="AB3223">
        <v>1</v>
      </c>
      <c r="AC3223">
        <v>0</v>
      </c>
      <c r="AD3223">
        <v>3</v>
      </c>
      <c r="AE3223">
        <v>19</v>
      </c>
      <c r="AF3223">
        <v>151</v>
      </c>
      <c r="AG3223">
        <v>295</v>
      </c>
      <c r="AH3223">
        <v>0</v>
      </c>
      <c r="AI3223">
        <v>0</v>
      </c>
      <c r="AJ3223">
        <v>0</v>
      </c>
      <c r="AK3223">
        <v>0</v>
      </c>
      <c r="AL3223">
        <v>6</v>
      </c>
      <c r="AM3223">
        <v>34</v>
      </c>
      <c r="AN3223">
        <v>5</v>
      </c>
      <c r="AO3223">
        <v>13</v>
      </c>
      <c r="AP3223">
        <v>38.46</v>
      </c>
      <c r="AQ3223">
        <v>0</v>
      </c>
      <c r="AR3223">
        <v>1</v>
      </c>
      <c r="AS3223">
        <v>0</v>
      </c>
      <c r="AT3223">
        <v>32.633333333333333</v>
      </c>
      <c r="AU3223">
        <v>54.390000000000008</v>
      </c>
      <c r="AV3223">
        <v>14.5</v>
      </c>
      <c r="AW3223">
        <v>48</v>
      </c>
      <c r="AX3223">
        <v>16.5</v>
      </c>
      <c r="AY3223">
        <v>48</v>
      </c>
      <c r="AZ3223">
        <v>2</v>
      </c>
      <c r="BA3223">
        <v>26</v>
      </c>
      <c r="BB3223" t="str">
        <f t="shared" si="351"/>
        <v>N</v>
      </c>
      <c r="BC3223" t="str">
        <f t="shared" si="352"/>
        <v>Road</v>
      </c>
      <c r="BD3223" t="str">
        <f t="shared" si="353"/>
        <v/>
      </c>
      <c r="BE3223" t="str">
        <f t="shared" si="354"/>
        <v/>
      </c>
      <c r="BH3223" t="str">
        <f t="shared" si="355"/>
        <v>201816Ronald JonesTB</v>
      </c>
      <c r="BI3223">
        <v>2018</v>
      </c>
      <c r="BJ3223" s="2">
        <v>16</v>
      </c>
      <c r="BK3223" t="s">
        <v>1320</v>
      </c>
      <c r="BL3223" t="s">
        <v>153</v>
      </c>
      <c r="BM3223" t="str">
        <f t="shared" si="356"/>
        <v>TB</v>
      </c>
      <c r="BN3223" t="s">
        <v>85</v>
      </c>
      <c r="BO3223" t="s">
        <v>1335</v>
      </c>
      <c r="BP3223" t="s">
        <v>122</v>
      </c>
      <c r="BQ3223" t="s">
        <v>1366</v>
      </c>
      <c r="BR3223" t="s">
        <v>1366</v>
      </c>
    </row>
    <row r="3224" spans="1:70" x14ac:dyDescent="0.3">
      <c r="A3224" t="str">
        <f t="shared" si="350"/>
        <v>201814Tommy BohanonJAX</v>
      </c>
      <c r="B3224" t="s">
        <v>1053</v>
      </c>
      <c r="C3224">
        <v>2018</v>
      </c>
      <c r="D3224">
        <v>14</v>
      </c>
      <c r="E3224" t="s">
        <v>1225</v>
      </c>
      <c r="F3224" t="s">
        <v>116</v>
      </c>
      <c r="G3224" t="s">
        <v>142</v>
      </c>
      <c r="H3224" t="s">
        <v>78</v>
      </c>
      <c r="I3224" t="s">
        <v>122</v>
      </c>
      <c r="J3224" t="s">
        <v>1126</v>
      </c>
      <c r="K3224" t="s">
        <v>1126</v>
      </c>
      <c r="L3224">
        <v>3000</v>
      </c>
      <c r="M3224">
        <v>4500</v>
      </c>
      <c r="N3224" s="1">
        <v>0</v>
      </c>
      <c r="O3224" s="1">
        <v>0</v>
      </c>
      <c r="P3224">
        <v>9</v>
      </c>
      <c r="Q3224">
        <v>-21</v>
      </c>
      <c r="R3224">
        <v>17</v>
      </c>
      <c r="S3224">
        <v>20</v>
      </c>
      <c r="T3224">
        <v>31.75</v>
      </c>
      <c r="U3224">
        <v>60</v>
      </c>
      <c r="V3224">
        <v>0</v>
      </c>
      <c r="W3224">
        <v>25</v>
      </c>
      <c r="X3224">
        <v>43</v>
      </c>
      <c r="Y3224">
        <v>58.14</v>
      </c>
      <c r="Z3224">
        <v>68.25</v>
      </c>
      <c r="AA3224">
        <v>240</v>
      </c>
      <c r="AB3224">
        <v>1</v>
      </c>
      <c r="AC3224">
        <v>0</v>
      </c>
      <c r="AD3224">
        <v>4</v>
      </c>
      <c r="AE3224">
        <v>45</v>
      </c>
      <c r="AF3224">
        <v>195</v>
      </c>
      <c r="AG3224">
        <v>255</v>
      </c>
      <c r="AH3224">
        <v>1</v>
      </c>
      <c r="AI3224">
        <v>1</v>
      </c>
      <c r="AJ3224">
        <v>1</v>
      </c>
      <c r="AK3224">
        <v>0</v>
      </c>
      <c r="AL3224">
        <v>7</v>
      </c>
      <c r="AM3224">
        <v>67</v>
      </c>
      <c r="AN3224">
        <v>2</v>
      </c>
      <c r="AO3224">
        <v>12</v>
      </c>
      <c r="AP3224">
        <v>16.669999999999998</v>
      </c>
      <c r="AQ3224">
        <v>2</v>
      </c>
      <c r="AR3224">
        <v>5</v>
      </c>
      <c r="AS3224">
        <v>40</v>
      </c>
      <c r="AT3224">
        <v>30.666666666666668</v>
      </c>
      <c r="AU3224">
        <v>51.11</v>
      </c>
      <c r="AV3224">
        <v>4</v>
      </c>
      <c r="AW3224">
        <v>38</v>
      </c>
      <c r="AX3224">
        <v>5.5</v>
      </c>
      <c r="AY3224">
        <v>37</v>
      </c>
      <c r="AZ3224">
        <v>1</v>
      </c>
      <c r="BA3224">
        <v>30</v>
      </c>
      <c r="BB3224" t="str">
        <f t="shared" si="351"/>
        <v>N</v>
      </c>
      <c r="BC3224" t="str">
        <f t="shared" si="352"/>
        <v>Road</v>
      </c>
      <c r="BD3224">
        <f t="shared" si="353"/>
        <v>7</v>
      </c>
      <c r="BE3224">
        <f t="shared" si="354"/>
        <v>0.1</v>
      </c>
      <c r="BH3224" t="str">
        <f t="shared" si="355"/>
        <v>201816Ezekiel ElliottDAL</v>
      </c>
      <c r="BI3224">
        <v>2018</v>
      </c>
      <c r="BJ3224" s="2">
        <v>16</v>
      </c>
      <c r="BK3224" t="s">
        <v>1127</v>
      </c>
      <c r="BL3224" t="s">
        <v>85</v>
      </c>
      <c r="BM3224" t="str">
        <f t="shared" si="356"/>
        <v>DAL</v>
      </c>
      <c r="BN3224" t="s">
        <v>153</v>
      </c>
      <c r="BO3224" t="s">
        <v>1337</v>
      </c>
      <c r="BP3224" t="s">
        <v>72</v>
      </c>
      <c r="BQ3224">
        <v>49</v>
      </c>
      <c r="BR3224">
        <v>0.94</v>
      </c>
    </row>
    <row r="3225" spans="1:70" x14ac:dyDescent="0.3">
      <c r="A3225" t="str">
        <f t="shared" si="350"/>
        <v>201814Javorius AllenBAL</v>
      </c>
      <c r="B3225" t="s">
        <v>1044</v>
      </c>
      <c r="C3225">
        <v>2018</v>
      </c>
      <c r="D3225">
        <v>14</v>
      </c>
      <c r="E3225" t="s">
        <v>1221</v>
      </c>
      <c r="F3225" t="s">
        <v>100</v>
      </c>
      <c r="G3225" t="s">
        <v>137</v>
      </c>
      <c r="H3225" t="s">
        <v>71</v>
      </c>
      <c r="I3225" t="s">
        <v>122</v>
      </c>
      <c r="J3225" t="s">
        <v>1126</v>
      </c>
      <c r="K3225" t="s">
        <v>1126</v>
      </c>
      <c r="L3225">
        <v>3000</v>
      </c>
      <c r="M3225">
        <v>4500</v>
      </c>
      <c r="N3225" s="1">
        <v>0</v>
      </c>
      <c r="O3225" s="1">
        <v>0</v>
      </c>
      <c r="P3225">
        <v>24</v>
      </c>
      <c r="Q3225">
        <v>-3</v>
      </c>
      <c r="R3225">
        <v>24</v>
      </c>
      <c r="S3225">
        <v>39</v>
      </c>
      <c r="T3225">
        <v>60</v>
      </c>
      <c r="U3225">
        <v>198</v>
      </c>
      <c r="V3225">
        <v>1</v>
      </c>
      <c r="W3225">
        <v>13</v>
      </c>
      <c r="X3225">
        <v>26</v>
      </c>
      <c r="Y3225">
        <v>50</v>
      </c>
      <c r="Z3225">
        <v>40</v>
      </c>
      <c r="AA3225">
        <v>147</v>
      </c>
      <c r="AB3225">
        <v>2</v>
      </c>
      <c r="AC3225">
        <v>0</v>
      </c>
      <c r="AD3225">
        <v>3</v>
      </c>
      <c r="AE3225">
        <v>24</v>
      </c>
      <c r="AF3225">
        <v>123</v>
      </c>
      <c r="AG3225">
        <v>321</v>
      </c>
      <c r="AH3225">
        <v>1</v>
      </c>
      <c r="AI3225">
        <v>1</v>
      </c>
      <c r="AJ3225">
        <v>1</v>
      </c>
      <c r="AK3225">
        <v>0</v>
      </c>
      <c r="AL3225">
        <v>11</v>
      </c>
      <c r="AM3225">
        <v>112</v>
      </c>
      <c r="AN3225">
        <v>5</v>
      </c>
      <c r="AO3225">
        <v>12</v>
      </c>
      <c r="AP3225">
        <v>41.67</v>
      </c>
      <c r="AQ3225">
        <v>1</v>
      </c>
      <c r="AR3225">
        <v>3</v>
      </c>
      <c r="AS3225">
        <v>33.33</v>
      </c>
      <c r="AT3225">
        <v>31.45</v>
      </c>
      <c r="AU3225">
        <v>45.95</v>
      </c>
      <c r="AV3225">
        <v>7.5</v>
      </c>
      <c r="AW3225">
        <v>53.5</v>
      </c>
      <c r="AX3225">
        <v>6.5</v>
      </c>
      <c r="AY3225">
        <v>49</v>
      </c>
      <c r="AZ3225">
        <v>2</v>
      </c>
      <c r="BA3225">
        <v>27</v>
      </c>
      <c r="BB3225" t="str">
        <f t="shared" si="351"/>
        <v>N</v>
      </c>
      <c r="BC3225" t="str">
        <f t="shared" si="352"/>
        <v>Road</v>
      </c>
      <c r="BD3225" t="str">
        <f t="shared" si="353"/>
        <v/>
      </c>
      <c r="BE3225" t="str">
        <f t="shared" si="354"/>
        <v/>
      </c>
      <c r="BH3225" t="str">
        <f t="shared" si="355"/>
        <v>201816Rod SmithDAL</v>
      </c>
      <c r="BI3225">
        <v>2018</v>
      </c>
      <c r="BJ3225" s="2">
        <v>16</v>
      </c>
      <c r="BK3225" t="s">
        <v>1155</v>
      </c>
      <c r="BL3225" t="s">
        <v>85</v>
      </c>
      <c r="BM3225" t="str">
        <f t="shared" si="356"/>
        <v>DAL</v>
      </c>
      <c r="BN3225" t="s">
        <v>153</v>
      </c>
      <c r="BO3225" t="s">
        <v>1335</v>
      </c>
      <c r="BP3225" t="s">
        <v>72</v>
      </c>
      <c r="BQ3225">
        <v>3</v>
      </c>
      <c r="BR3225">
        <v>0.06</v>
      </c>
    </row>
    <row r="3226" spans="1:70" x14ac:dyDescent="0.3">
      <c r="A3226" t="str">
        <f t="shared" si="350"/>
        <v>201814Brian HillATL</v>
      </c>
      <c r="B3226" t="s">
        <v>1045</v>
      </c>
      <c r="C3226">
        <v>2018</v>
      </c>
      <c r="D3226">
        <v>14</v>
      </c>
      <c r="E3226" t="s">
        <v>1278</v>
      </c>
      <c r="F3226" t="s">
        <v>109</v>
      </c>
      <c r="G3226" t="s">
        <v>11</v>
      </c>
      <c r="H3226" t="s">
        <v>74</v>
      </c>
      <c r="I3226" t="s">
        <v>122</v>
      </c>
      <c r="J3226" t="s">
        <v>1126</v>
      </c>
      <c r="K3226" t="s">
        <v>1126</v>
      </c>
      <c r="L3226">
        <v>3000</v>
      </c>
      <c r="M3226">
        <v>4500</v>
      </c>
      <c r="N3226" s="1">
        <v>0.5</v>
      </c>
      <c r="O3226" s="1">
        <v>0.5</v>
      </c>
      <c r="P3226">
        <v>20</v>
      </c>
      <c r="Q3226">
        <v>-14</v>
      </c>
      <c r="R3226">
        <v>22</v>
      </c>
      <c r="S3226">
        <v>24</v>
      </c>
      <c r="T3226">
        <v>36.36</v>
      </c>
      <c r="U3226">
        <v>107</v>
      </c>
      <c r="V3226">
        <v>0</v>
      </c>
      <c r="W3226">
        <v>28</v>
      </c>
      <c r="X3226">
        <v>42</v>
      </c>
      <c r="Y3226">
        <v>66.67</v>
      </c>
      <c r="Z3226">
        <v>63.639999999999993</v>
      </c>
      <c r="AA3226">
        <v>262</v>
      </c>
      <c r="AB3226">
        <v>3</v>
      </c>
      <c r="AC3226">
        <v>1</v>
      </c>
      <c r="AD3226">
        <v>2</v>
      </c>
      <c r="AE3226">
        <v>25</v>
      </c>
      <c r="AF3226">
        <v>237</v>
      </c>
      <c r="AG3226">
        <v>344</v>
      </c>
      <c r="AH3226">
        <v>3</v>
      </c>
      <c r="AI3226">
        <v>1</v>
      </c>
      <c r="AJ3226">
        <v>2</v>
      </c>
      <c r="AK3226">
        <v>2</v>
      </c>
      <c r="AL3226">
        <v>13</v>
      </c>
      <c r="AM3226">
        <v>101</v>
      </c>
      <c r="AN3226">
        <v>3</v>
      </c>
      <c r="AO3226">
        <v>12</v>
      </c>
      <c r="AP3226">
        <v>25</v>
      </c>
      <c r="AQ3226">
        <v>3</v>
      </c>
      <c r="AR3226">
        <v>3</v>
      </c>
      <c r="AS3226">
        <v>100</v>
      </c>
      <c r="AT3226">
        <v>30.816666666666666</v>
      </c>
      <c r="AU3226">
        <v>51.359999999999992</v>
      </c>
      <c r="AV3226">
        <v>4.5</v>
      </c>
      <c r="AW3226">
        <v>48</v>
      </c>
      <c r="AX3226">
        <v>4</v>
      </c>
      <c r="AY3226">
        <v>50.5</v>
      </c>
      <c r="AZ3226">
        <v>4</v>
      </c>
      <c r="BA3226">
        <v>28</v>
      </c>
      <c r="BB3226" t="str">
        <f t="shared" si="351"/>
        <v>N</v>
      </c>
      <c r="BC3226" t="str">
        <f t="shared" si="352"/>
        <v>Road</v>
      </c>
      <c r="BD3226">
        <f t="shared" si="353"/>
        <v>9</v>
      </c>
      <c r="BE3226">
        <f t="shared" si="354"/>
        <v>0.13</v>
      </c>
      <c r="BH3226" t="str">
        <f t="shared" si="355"/>
        <v>201816Darius JacksonDAL</v>
      </c>
      <c r="BI3226">
        <v>2018</v>
      </c>
      <c r="BJ3226" s="2">
        <v>16</v>
      </c>
      <c r="BK3226" t="s">
        <v>1294</v>
      </c>
      <c r="BL3226" t="s">
        <v>85</v>
      </c>
      <c r="BM3226" t="str">
        <f t="shared" si="356"/>
        <v>DAL</v>
      </c>
      <c r="BN3226" t="s">
        <v>153</v>
      </c>
      <c r="BO3226" t="s">
        <v>1335</v>
      </c>
      <c r="BP3226" t="s">
        <v>72</v>
      </c>
      <c r="BQ3226" t="s">
        <v>1366</v>
      </c>
      <c r="BR3226" t="s">
        <v>1366</v>
      </c>
    </row>
    <row r="3227" spans="1:70" x14ac:dyDescent="0.3">
      <c r="A3227" t="str">
        <f t="shared" si="350"/>
        <v>201814Zach LineNO</v>
      </c>
      <c r="B3227" t="s">
        <v>1039</v>
      </c>
      <c r="C3227">
        <v>2018</v>
      </c>
      <c r="D3227">
        <v>14</v>
      </c>
      <c r="E3227" t="s">
        <v>1265</v>
      </c>
      <c r="F3227" t="s">
        <v>96</v>
      </c>
      <c r="G3227" t="s">
        <v>8</v>
      </c>
      <c r="H3227" t="s">
        <v>153</v>
      </c>
      <c r="I3227" t="s">
        <v>122</v>
      </c>
      <c r="J3227" t="s">
        <v>1126</v>
      </c>
      <c r="K3227" t="s">
        <v>1126</v>
      </c>
      <c r="L3227">
        <v>3000</v>
      </c>
      <c r="M3227">
        <v>4500</v>
      </c>
      <c r="N3227" s="1">
        <v>7.5</v>
      </c>
      <c r="O3227" s="1">
        <v>7</v>
      </c>
      <c r="P3227">
        <v>28</v>
      </c>
      <c r="Q3227">
        <v>14</v>
      </c>
      <c r="R3227">
        <v>19</v>
      </c>
      <c r="S3227">
        <v>30</v>
      </c>
      <c r="T3227">
        <v>49.18</v>
      </c>
      <c r="U3227">
        <v>100</v>
      </c>
      <c r="V3227">
        <v>2</v>
      </c>
      <c r="W3227">
        <v>24</v>
      </c>
      <c r="X3227">
        <v>31</v>
      </c>
      <c r="Y3227">
        <v>77.42</v>
      </c>
      <c r="Z3227">
        <v>50.82</v>
      </c>
      <c r="AA3227">
        <v>201</v>
      </c>
      <c r="AB3227">
        <v>1</v>
      </c>
      <c r="AC3227">
        <v>1</v>
      </c>
      <c r="AD3227">
        <v>1</v>
      </c>
      <c r="AE3227">
        <v>3</v>
      </c>
      <c r="AF3227">
        <v>198</v>
      </c>
      <c r="AG3227">
        <v>298</v>
      </c>
      <c r="AH3227">
        <v>1</v>
      </c>
      <c r="AI3227">
        <v>1</v>
      </c>
      <c r="AJ3227">
        <v>2</v>
      </c>
      <c r="AK3227">
        <v>1</v>
      </c>
      <c r="AL3227">
        <v>6</v>
      </c>
      <c r="AM3227">
        <v>51</v>
      </c>
      <c r="AN3227">
        <v>6</v>
      </c>
      <c r="AO3227">
        <v>12</v>
      </c>
      <c r="AP3227">
        <v>50</v>
      </c>
      <c r="AQ3227">
        <v>1</v>
      </c>
      <c r="AR3227">
        <v>1</v>
      </c>
      <c r="AS3227">
        <v>100</v>
      </c>
      <c r="AT3227">
        <v>31.883333333333333</v>
      </c>
      <c r="AU3227">
        <v>53.14</v>
      </c>
      <c r="AV3227">
        <v>-8</v>
      </c>
      <c r="AW3227">
        <v>57.5</v>
      </c>
      <c r="AX3227">
        <v>-9.5</v>
      </c>
      <c r="AY3227">
        <v>55.5</v>
      </c>
      <c r="AZ3227">
        <v>4</v>
      </c>
      <c r="BA3227">
        <v>14</v>
      </c>
      <c r="BB3227" t="str">
        <f t="shared" si="351"/>
        <v>N</v>
      </c>
      <c r="BC3227" t="str">
        <f t="shared" si="352"/>
        <v>Road</v>
      </c>
      <c r="BD3227">
        <f t="shared" si="353"/>
        <v>17</v>
      </c>
      <c r="BE3227">
        <f t="shared" si="354"/>
        <v>0.27</v>
      </c>
      <c r="BH3227" t="str">
        <f t="shared" si="355"/>
        <v>201816Jamize OlawaleDAL</v>
      </c>
      <c r="BI3227">
        <v>2018</v>
      </c>
      <c r="BJ3227" s="2">
        <v>16</v>
      </c>
      <c r="BK3227" t="s">
        <v>1250</v>
      </c>
      <c r="BL3227" t="s">
        <v>85</v>
      </c>
      <c r="BM3227" t="str">
        <f t="shared" si="356"/>
        <v>DAL</v>
      </c>
      <c r="BN3227" t="s">
        <v>153</v>
      </c>
      <c r="BO3227" t="s">
        <v>1335</v>
      </c>
      <c r="BP3227" t="s">
        <v>72</v>
      </c>
      <c r="BQ3227">
        <v>5</v>
      </c>
      <c r="BR3227">
        <v>0.1</v>
      </c>
    </row>
    <row r="3228" spans="1:70" x14ac:dyDescent="0.3">
      <c r="A3228" t="str">
        <f t="shared" si="350"/>
        <v>201814Dwayne WashingtonNO</v>
      </c>
      <c r="B3228" t="s">
        <v>1039</v>
      </c>
      <c r="C3228">
        <v>2018</v>
      </c>
      <c r="D3228">
        <v>14</v>
      </c>
      <c r="E3228" t="s">
        <v>1161</v>
      </c>
      <c r="F3228" t="s">
        <v>96</v>
      </c>
      <c r="G3228" t="s">
        <v>8</v>
      </c>
      <c r="H3228" t="s">
        <v>153</v>
      </c>
      <c r="I3228" t="s">
        <v>122</v>
      </c>
      <c r="J3228" t="s">
        <v>1126</v>
      </c>
      <c r="K3228" t="s">
        <v>1126</v>
      </c>
      <c r="L3228">
        <v>3000</v>
      </c>
      <c r="M3228">
        <v>4500</v>
      </c>
      <c r="N3228" s="1">
        <v>0</v>
      </c>
      <c r="O3228" s="1">
        <v>0</v>
      </c>
      <c r="P3228">
        <v>28</v>
      </c>
      <c r="Q3228">
        <v>14</v>
      </c>
      <c r="R3228">
        <v>19</v>
      </c>
      <c r="S3228">
        <v>30</v>
      </c>
      <c r="T3228">
        <v>49.18</v>
      </c>
      <c r="U3228">
        <v>100</v>
      </c>
      <c r="V3228">
        <v>2</v>
      </c>
      <c r="W3228">
        <v>24</v>
      </c>
      <c r="X3228">
        <v>31</v>
      </c>
      <c r="Y3228">
        <v>77.42</v>
      </c>
      <c r="Z3228">
        <v>50.82</v>
      </c>
      <c r="AA3228">
        <v>201</v>
      </c>
      <c r="AB3228">
        <v>1</v>
      </c>
      <c r="AC3228">
        <v>1</v>
      </c>
      <c r="AD3228">
        <v>1</v>
      </c>
      <c r="AE3228">
        <v>3</v>
      </c>
      <c r="AF3228">
        <v>198</v>
      </c>
      <c r="AG3228">
        <v>298</v>
      </c>
      <c r="AH3228">
        <v>1</v>
      </c>
      <c r="AI3228">
        <v>1</v>
      </c>
      <c r="AJ3228">
        <v>2</v>
      </c>
      <c r="AK3228">
        <v>1</v>
      </c>
      <c r="AL3228">
        <v>6</v>
      </c>
      <c r="AM3228">
        <v>51</v>
      </c>
      <c r="AN3228">
        <v>6</v>
      </c>
      <c r="AO3228">
        <v>12</v>
      </c>
      <c r="AP3228">
        <v>50</v>
      </c>
      <c r="AQ3228">
        <v>1</v>
      </c>
      <c r="AR3228">
        <v>1</v>
      </c>
      <c r="AS3228">
        <v>100</v>
      </c>
      <c r="AT3228">
        <v>31.883333333333333</v>
      </c>
      <c r="AU3228">
        <v>53.14</v>
      </c>
      <c r="AV3228">
        <v>-8</v>
      </c>
      <c r="AW3228">
        <v>57.5</v>
      </c>
      <c r="AX3228">
        <v>-9.5</v>
      </c>
      <c r="AY3228">
        <v>55.5</v>
      </c>
      <c r="AZ3228">
        <v>4</v>
      </c>
      <c r="BA3228">
        <v>14</v>
      </c>
      <c r="BB3228" t="str">
        <f t="shared" si="351"/>
        <v>N</v>
      </c>
      <c r="BC3228" t="str">
        <f t="shared" si="352"/>
        <v>Road</v>
      </c>
      <c r="BD3228" t="str">
        <f t="shared" si="353"/>
        <v/>
      </c>
      <c r="BE3228" t="str">
        <f t="shared" si="354"/>
        <v/>
      </c>
      <c r="BH3228" t="str">
        <f t="shared" si="355"/>
        <v>201816Jamaal WilliamsGB</v>
      </c>
      <c r="BI3228">
        <v>2018</v>
      </c>
      <c r="BJ3228" s="2">
        <v>16</v>
      </c>
      <c r="BK3228" t="s">
        <v>1153</v>
      </c>
      <c r="BL3228" t="s">
        <v>74</v>
      </c>
      <c r="BM3228" t="str">
        <f t="shared" si="356"/>
        <v>GB</v>
      </c>
      <c r="BN3228" t="s">
        <v>90</v>
      </c>
      <c r="BO3228" t="s">
        <v>1337</v>
      </c>
      <c r="BP3228" t="s">
        <v>122</v>
      </c>
      <c r="BQ3228">
        <v>86</v>
      </c>
      <c r="BR3228">
        <v>0.95</v>
      </c>
    </row>
    <row r="3229" spans="1:70" x14ac:dyDescent="0.3">
      <c r="A3229" t="str">
        <f t="shared" si="350"/>
        <v>201814Alex ArmahCAR</v>
      </c>
      <c r="B3229" t="s">
        <v>1040</v>
      </c>
      <c r="C3229">
        <v>2018</v>
      </c>
      <c r="D3229">
        <v>14</v>
      </c>
      <c r="E3229" t="s">
        <v>1295</v>
      </c>
      <c r="F3229" t="s">
        <v>103</v>
      </c>
      <c r="G3229" t="s">
        <v>125</v>
      </c>
      <c r="H3229" t="s">
        <v>118</v>
      </c>
      <c r="I3229" t="s">
        <v>122</v>
      </c>
      <c r="J3229" t="s">
        <v>1126</v>
      </c>
      <c r="K3229" t="s">
        <v>1126</v>
      </c>
      <c r="L3229">
        <v>3000</v>
      </c>
      <c r="M3229">
        <v>4500</v>
      </c>
      <c r="N3229" s="1">
        <v>0</v>
      </c>
      <c r="O3229" s="1">
        <v>0</v>
      </c>
      <c r="P3229">
        <v>20</v>
      </c>
      <c r="Q3229">
        <v>-6</v>
      </c>
      <c r="R3229">
        <v>22</v>
      </c>
      <c r="S3229">
        <v>25</v>
      </c>
      <c r="T3229">
        <v>36.76</v>
      </c>
      <c r="U3229">
        <v>96</v>
      </c>
      <c r="V3229">
        <v>2</v>
      </c>
      <c r="W3229">
        <v>27</v>
      </c>
      <c r="X3229">
        <v>43</v>
      </c>
      <c r="Y3229">
        <v>62.79</v>
      </c>
      <c r="Z3229">
        <v>63.239999999999995</v>
      </c>
      <c r="AA3229">
        <v>298</v>
      </c>
      <c r="AB3229">
        <v>0</v>
      </c>
      <c r="AC3229">
        <v>1</v>
      </c>
      <c r="AD3229">
        <v>1</v>
      </c>
      <c r="AE3229">
        <v>1</v>
      </c>
      <c r="AF3229">
        <v>297</v>
      </c>
      <c r="AG3229">
        <v>393</v>
      </c>
      <c r="AH3229">
        <v>0</v>
      </c>
      <c r="AI3229">
        <v>0</v>
      </c>
      <c r="AJ3229">
        <v>1</v>
      </c>
      <c r="AK3229">
        <v>-1</v>
      </c>
      <c r="AL3229">
        <v>10</v>
      </c>
      <c r="AM3229">
        <v>68</v>
      </c>
      <c r="AN3229">
        <v>5</v>
      </c>
      <c r="AO3229">
        <v>14</v>
      </c>
      <c r="AP3229">
        <v>35.709999999999994</v>
      </c>
      <c r="AQ3229">
        <v>2</v>
      </c>
      <c r="AR3229">
        <v>3</v>
      </c>
      <c r="AS3229">
        <v>66.67</v>
      </c>
      <c r="AT3229">
        <v>33.833333333333336</v>
      </c>
      <c r="AU3229">
        <v>56.389999999999993</v>
      </c>
      <c r="AV3229">
        <v>-1</v>
      </c>
      <c r="AW3229">
        <v>46.5</v>
      </c>
      <c r="AX3229">
        <v>-1</v>
      </c>
      <c r="AY3229">
        <v>48</v>
      </c>
      <c r="AZ3229">
        <v>1</v>
      </c>
      <c r="BA3229">
        <v>26</v>
      </c>
      <c r="BB3229" t="e">
        <f t="shared" si="351"/>
        <v>#N/A</v>
      </c>
      <c r="BC3229" t="e">
        <f t="shared" si="352"/>
        <v>#N/A</v>
      </c>
      <c r="BD3229" t="e">
        <f t="shared" si="353"/>
        <v>#N/A</v>
      </c>
      <c r="BE3229" t="e">
        <f t="shared" si="354"/>
        <v>#N/A</v>
      </c>
      <c r="BH3229" t="str">
        <f t="shared" si="355"/>
        <v>201816Kapri BibbsGB</v>
      </c>
      <c r="BI3229">
        <v>2018</v>
      </c>
      <c r="BJ3229" s="2">
        <v>16</v>
      </c>
      <c r="BK3229" t="s">
        <v>1279</v>
      </c>
      <c r="BL3229" t="s">
        <v>74</v>
      </c>
      <c r="BM3229" t="str">
        <f t="shared" si="356"/>
        <v>GB</v>
      </c>
      <c r="BN3229" t="s">
        <v>90</v>
      </c>
      <c r="BO3229" t="s">
        <v>1335</v>
      </c>
      <c r="BP3229" t="s">
        <v>122</v>
      </c>
      <c r="BQ3229" t="s">
        <v>1366</v>
      </c>
      <c r="BR3229" t="s">
        <v>1366</v>
      </c>
    </row>
    <row r="3230" spans="1:70" x14ac:dyDescent="0.3">
      <c r="A3230" t="str">
        <f t="shared" si="350"/>
        <v>201814Kenjon BarnerCAR</v>
      </c>
      <c r="B3230" t="s">
        <v>1040</v>
      </c>
      <c r="C3230">
        <v>2018</v>
      </c>
      <c r="D3230">
        <v>14</v>
      </c>
      <c r="E3230" t="s">
        <v>1261</v>
      </c>
      <c r="F3230" t="s">
        <v>103</v>
      </c>
      <c r="G3230" t="s">
        <v>125</v>
      </c>
      <c r="H3230" t="s">
        <v>118</v>
      </c>
      <c r="I3230" t="s">
        <v>122</v>
      </c>
      <c r="J3230" t="s">
        <v>1126</v>
      </c>
      <c r="K3230" t="s">
        <v>1126</v>
      </c>
      <c r="L3230">
        <v>3000</v>
      </c>
      <c r="M3230">
        <v>4500</v>
      </c>
      <c r="N3230" s="1">
        <v>0</v>
      </c>
      <c r="O3230" s="1">
        <v>0</v>
      </c>
      <c r="P3230">
        <v>20</v>
      </c>
      <c r="Q3230">
        <v>-6</v>
      </c>
      <c r="R3230">
        <v>22</v>
      </c>
      <c r="S3230">
        <v>25</v>
      </c>
      <c r="T3230">
        <v>36.76</v>
      </c>
      <c r="U3230">
        <v>96</v>
      </c>
      <c r="V3230">
        <v>2</v>
      </c>
      <c r="W3230">
        <v>27</v>
      </c>
      <c r="X3230">
        <v>43</v>
      </c>
      <c r="Y3230">
        <v>62.79</v>
      </c>
      <c r="Z3230">
        <v>63.239999999999995</v>
      </c>
      <c r="AA3230">
        <v>298</v>
      </c>
      <c r="AB3230">
        <v>0</v>
      </c>
      <c r="AC3230">
        <v>1</v>
      </c>
      <c r="AD3230">
        <v>1</v>
      </c>
      <c r="AE3230">
        <v>1</v>
      </c>
      <c r="AF3230">
        <v>297</v>
      </c>
      <c r="AG3230">
        <v>393</v>
      </c>
      <c r="AH3230">
        <v>0</v>
      </c>
      <c r="AI3230">
        <v>0</v>
      </c>
      <c r="AJ3230">
        <v>1</v>
      </c>
      <c r="AK3230">
        <v>-1</v>
      </c>
      <c r="AL3230">
        <v>10</v>
      </c>
      <c r="AM3230">
        <v>68</v>
      </c>
      <c r="AN3230">
        <v>5</v>
      </c>
      <c r="AO3230">
        <v>14</v>
      </c>
      <c r="AP3230">
        <v>35.709999999999994</v>
      </c>
      <c r="AQ3230">
        <v>2</v>
      </c>
      <c r="AR3230">
        <v>3</v>
      </c>
      <c r="AS3230">
        <v>66.67</v>
      </c>
      <c r="AT3230">
        <v>33.833333333333336</v>
      </c>
      <c r="AU3230">
        <v>56.389999999999993</v>
      </c>
      <c r="AV3230">
        <v>-1</v>
      </c>
      <c r="AW3230">
        <v>46.5</v>
      </c>
      <c r="AX3230">
        <v>-1</v>
      </c>
      <c r="AY3230">
        <v>48</v>
      </c>
      <c r="AZ3230">
        <v>1</v>
      </c>
      <c r="BA3230">
        <v>26</v>
      </c>
      <c r="BB3230" t="str">
        <f t="shared" si="351"/>
        <v>N</v>
      </c>
      <c r="BC3230" t="str">
        <f t="shared" si="352"/>
        <v>Road</v>
      </c>
      <c r="BD3230" t="str">
        <f t="shared" si="353"/>
        <v/>
      </c>
      <c r="BE3230" t="str">
        <f t="shared" si="354"/>
        <v/>
      </c>
      <c r="BH3230" t="str">
        <f t="shared" si="355"/>
        <v>201816Lavon ColemanGB</v>
      </c>
      <c r="BI3230">
        <v>2018</v>
      </c>
      <c r="BJ3230" s="2">
        <v>16</v>
      </c>
      <c r="BK3230" t="s">
        <v>1371</v>
      </c>
      <c r="BL3230" t="s">
        <v>74</v>
      </c>
      <c r="BM3230" t="str">
        <f t="shared" si="356"/>
        <v>GB</v>
      </c>
      <c r="BN3230" t="s">
        <v>90</v>
      </c>
      <c r="BO3230" t="s">
        <v>1335</v>
      </c>
      <c r="BP3230" t="s">
        <v>122</v>
      </c>
      <c r="BQ3230" t="s">
        <v>1366</v>
      </c>
      <c r="BR3230" t="s">
        <v>1366</v>
      </c>
    </row>
    <row r="3231" spans="1:70" x14ac:dyDescent="0.3">
      <c r="A3231" t="str">
        <f t="shared" si="350"/>
        <v>201814Cameron Artis-PayneCAR</v>
      </c>
      <c r="B3231" t="s">
        <v>1040</v>
      </c>
      <c r="C3231">
        <v>2018</v>
      </c>
      <c r="D3231">
        <v>14</v>
      </c>
      <c r="E3231" t="s">
        <v>1256</v>
      </c>
      <c r="F3231" t="s">
        <v>103</v>
      </c>
      <c r="G3231" t="s">
        <v>125</v>
      </c>
      <c r="H3231" t="s">
        <v>118</v>
      </c>
      <c r="I3231" t="s">
        <v>122</v>
      </c>
      <c r="J3231" t="s">
        <v>1126</v>
      </c>
      <c r="K3231" t="s">
        <v>1126</v>
      </c>
      <c r="L3231">
        <v>3000</v>
      </c>
      <c r="M3231">
        <v>4500</v>
      </c>
      <c r="N3231" s="1">
        <v>0.5</v>
      </c>
      <c r="O3231" s="1">
        <v>0.5</v>
      </c>
      <c r="P3231">
        <v>20</v>
      </c>
      <c r="Q3231">
        <v>-6</v>
      </c>
      <c r="R3231">
        <v>22</v>
      </c>
      <c r="S3231">
        <v>25</v>
      </c>
      <c r="T3231">
        <v>36.76</v>
      </c>
      <c r="U3231">
        <v>96</v>
      </c>
      <c r="V3231">
        <v>2</v>
      </c>
      <c r="W3231">
        <v>27</v>
      </c>
      <c r="X3231">
        <v>43</v>
      </c>
      <c r="Y3231">
        <v>62.79</v>
      </c>
      <c r="Z3231">
        <v>63.239999999999995</v>
      </c>
      <c r="AA3231">
        <v>298</v>
      </c>
      <c r="AB3231">
        <v>0</v>
      </c>
      <c r="AC3231">
        <v>1</v>
      </c>
      <c r="AD3231">
        <v>1</v>
      </c>
      <c r="AE3231">
        <v>1</v>
      </c>
      <c r="AF3231">
        <v>297</v>
      </c>
      <c r="AG3231">
        <v>393</v>
      </c>
      <c r="AH3231">
        <v>0</v>
      </c>
      <c r="AI3231">
        <v>0</v>
      </c>
      <c r="AJ3231">
        <v>1</v>
      </c>
      <c r="AK3231">
        <v>-1</v>
      </c>
      <c r="AL3231">
        <v>10</v>
      </c>
      <c r="AM3231">
        <v>68</v>
      </c>
      <c r="AN3231">
        <v>5</v>
      </c>
      <c r="AO3231">
        <v>14</v>
      </c>
      <c r="AP3231">
        <v>35.709999999999994</v>
      </c>
      <c r="AQ3231">
        <v>2</v>
      </c>
      <c r="AR3231">
        <v>3</v>
      </c>
      <c r="AS3231">
        <v>66.67</v>
      </c>
      <c r="AT3231">
        <v>33.833333333333336</v>
      </c>
      <c r="AU3231">
        <v>56.389999999999993</v>
      </c>
      <c r="AV3231">
        <v>-1</v>
      </c>
      <c r="AW3231">
        <v>46.5</v>
      </c>
      <c r="AX3231">
        <v>-1</v>
      </c>
      <c r="AY3231">
        <v>48</v>
      </c>
      <c r="AZ3231">
        <v>1</v>
      </c>
      <c r="BA3231">
        <v>26</v>
      </c>
      <c r="BB3231" t="str">
        <f t="shared" si="351"/>
        <v>N</v>
      </c>
      <c r="BC3231" t="str">
        <f t="shared" si="352"/>
        <v>Road</v>
      </c>
      <c r="BD3231">
        <f t="shared" si="353"/>
        <v>1</v>
      </c>
      <c r="BE3231">
        <f t="shared" si="354"/>
        <v>0.01</v>
      </c>
      <c r="BH3231" t="str">
        <f t="shared" si="355"/>
        <v>201816Elijah McGuireNYJ</v>
      </c>
      <c r="BI3231">
        <v>2018</v>
      </c>
      <c r="BJ3231" s="2">
        <v>16</v>
      </c>
      <c r="BK3231" t="s">
        <v>1217</v>
      </c>
      <c r="BL3231" t="s">
        <v>90</v>
      </c>
      <c r="BM3231" t="str">
        <f t="shared" si="356"/>
        <v>NYJ</v>
      </c>
      <c r="BN3231" t="s">
        <v>74</v>
      </c>
      <c r="BO3231" t="s">
        <v>1337</v>
      </c>
      <c r="BP3231" t="s">
        <v>72</v>
      </c>
      <c r="BQ3231">
        <v>51</v>
      </c>
      <c r="BR3231">
        <v>0.85</v>
      </c>
    </row>
    <row r="3232" spans="1:70" x14ac:dyDescent="0.3">
      <c r="A3232" t="str">
        <f t="shared" si="350"/>
        <v>201814Elijhaa PennyNYG</v>
      </c>
      <c r="B3232" t="s">
        <v>1050</v>
      </c>
      <c r="C3232">
        <v>2018</v>
      </c>
      <c r="D3232">
        <v>14</v>
      </c>
      <c r="E3232" t="s">
        <v>1254</v>
      </c>
      <c r="F3232" t="s">
        <v>86</v>
      </c>
      <c r="G3232" t="s">
        <v>135</v>
      </c>
      <c r="H3232" t="s">
        <v>82</v>
      </c>
      <c r="I3232" t="s">
        <v>122</v>
      </c>
      <c r="J3232" t="s">
        <v>1126</v>
      </c>
      <c r="K3232" t="s">
        <v>1126</v>
      </c>
      <c r="L3232">
        <v>3000</v>
      </c>
      <c r="M3232">
        <v>4500</v>
      </c>
      <c r="N3232" s="1">
        <v>4.7</v>
      </c>
      <c r="O3232" s="1">
        <v>4.2</v>
      </c>
      <c r="P3232">
        <v>40</v>
      </c>
      <c r="Q3232">
        <v>24</v>
      </c>
      <c r="R3232">
        <v>19</v>
      </c>
      <c r="S3232">
        <v>34</v>
      </c>
      <c r="T3232">
        <v>55.74</v>
      </c>
      <c r="U3232">
        <v>227</v>
      </c>
      <c r="V3232">
        <v>1</v>
      </c>
      <c r="W3232">
        <v>14</v>
      </c>
      <c r="X3232">
        <v>27</v>
      </c>
      <c r="Y3232">
        <v>51.849999999999994</v>
      </c>
      <c r="Z3232">
        <v>44.26</v>
      </c>
      <c r="AA3232">
        <v>197</v>
      </c>
      <c r="AB3232">
        <v>3</v>
      </c>
      <c r="AC3232">
        <v>1</v>
      </c>
      <c r="AD3232">
        <v>2</v>
      </c>
      <c r="AE3232">
        <v>22</v>
      </c>
      <c r="AF3232">
        <v>175</v>
      </c>
      <c r="AG3232">
        <v>402</v>
      </c>
      <c r="AH3232">
        <v>0</v>
      </c>
      <c r="AI3232">
        <v>0</v>
      </c>
      <c r="AJ3232">
        <v>1</v>
      </c>
      <c r="AK3232">
        <v>-2</v>
      </c>
      <c r="AL3232">
        <v>2</v>
      </c>
      <c r="AM3232">
        <v>18</v>
      </c>
      <c r="AN3232">
        <v>4</v>
      </c>
      <c r="AO3232">
        <v>13</v>
      </c>
      <c r="AP3232">
        <v>30.769999999999996</v>
      </c>
      <c r="AQ3232">
        <v>0</v>
      </c>
      <c r="AR3232">
        <v>0</v>
      </c>
      <c r="AS3232">
        <v>0</v>
      </c>
      <c r="AT3232">
        <v>30.15</v>
      </c>
      <c r="AU3232">
        <v>50.249999999999993</v>
      </c>
      <c r="AV3232">
        <v>-4</v>
      </c>
      <c r="AW3232">
        <v>41</v>
      </c>
      <c r="AX3232">
        <v>-3</v>
      </c>
      <c r="AY3232">
        <v>40</v>
      </c>
      <c r="AZ3232">
        <v>5</v>
      </c>
      <c r="BA3232">
        <v>16</v>
      </c>
      <c r="BB3232" t="str">
        <f t="shared" si="351"/>
        <v>Y</v>
      </c>
      <c r="BC3232" t="str">
        <f t="shared" si="352"/>
        <v>Road</v>
      </c>
      <c r="BD3232">
        <f t="shared" si="353"/>
        <v>15</v>
      </c>
      <c r="BE3232">
        <f t="shared" si="354"/>
        <v>0.23</v>
      </c>
      <c r="BH3232" t="str">
        <f t="shared" si="355"/>
        <v>201816Trenton CannonNYJ</v>
      </c>
      <c r="BI3232">
        <v>2018</v>
      </c>
      <c r="BJ3232" s="2">
        <v>16</v>
      </c>
      <c r="BK3232" t="s">
        <v>1309</v>
      </c>
      <c r="BL3232" t="s">
        <v>90</v>
      </c>
      <c r="BM3232" t="str">
        <f t="shared" si="356"/>
        <v>NYJ</v>
      </c>
      <c r="BN3232" t="s">
        <v>74</v>
      </c>
      <c r="BO3232" t="s">
        <v>1335</v>
      </c>
      <c r="BP3232" t="s">
        <v>72</v>
      </c>
      <c r="BQ3232">
        <v>18</v>
      </c>
      <c r="BR3232">
        <v>0.3</v>
      </c>
    </row>
    <row r="3233" spans="1:70" x14ac:dyDescent="0.3">
      <c r="A3233" t="str">
        <f t="shared" si="350"/>
        <v>201814James DevelinNE</v>
      </c>
      <c r="B3233" t="s">
        <v>1043</v>
      </c>
      <c r="C3233">
        <v>2018</v>
      </c>
      <c r="D3233">
        <v>14</v>
      </c>
      <c r="E3233" t="s">
        <v>1169</v>
      </c>
      <c r="F3233" t="s">
        <v>69</v>
      </c>
      <c r="G3233" t="s">
        <v>70</v>
      </c>
      <c r="H3233" t="s">
        <v>156</v>
      </c>
      <c r="I3233" t="s">
        <v>122</v>
      </c>
      <c r="J3233" t="s">
        <v>1126</v>
      </c>
      <c r="K3233" t="s">
        <v>1126</v>
      </c>
      <c r="L3233">
        <v>3000</v>
      </c>
      <c r="M3233">
        <v>4500</v>
      </c>
      <c r="N3233" s="1">
        <v>6.2</v>
      </c>
      <c r="O3233" s="1">
        <v>6.2</v>
      </c>
      <c r="P3233">
        <v>33</v>
      </c>
      <c r="Q3233">
        <v>-1</v>
      </c>
      <c r="R3233">
        <v>28</v>
      </c>
      <c r="S3233">
        <v>30</v>
      </c>
      <c r="T3233">
        <v>41.099999999999994</v>
      </c>
      <c r="U3233">
        <v>77</v>
      </c>
      <c r="V3233">
        <v>1</v>
      </c>
      <c r="W3233">
        <v>27</v>
      </c>
      <c r="X3233">
        <v>43</v>
      </c>
      <c r="Y3233">
        <v>62.79</v>
      </c>
      <c r="Z3233">
        <v>58.9</v>
      </c>
      <c r="AA3233">
        <v>358</v>
      </c>
      <c r="AB3233">
        <v>3</v>
      </c>
      <c r="AC3233">
        <v>0</v>
      </c>
      <c r="AD3233">
        <v>2</v>
      </c>
      <c r="AE3233">
        <v>14</v>
      </c>
      <c r="AF3233">
        <v>344</v>
      </c>
      <c r="AG3233">
        <v>421</v>
      </c>
      <c r="AH3233">
        <v>0</v>
      </c>
      <c r="AI3233">
        <v>0</v>
      </c>
      <c r="AJ3233">
        <v>0</v>
      </c>
      <c r="AK3233">
        <v>0</v>
      </c>
      <c r="AL3233">
        <v>5</v>
      </c>
      <c r="AM3233">
        <v>30</v>
      </c>
      <c r="AN3233">
        <v>9</v>
      </c>
      <c r="AO3233">
        <v>16</v>
      </c>
      <c r="AP3233">
        <v>56.25</v>
      </c>
      <c r="AQ3233">
        <v>0</v>
      </c>
      <c r="AR3233">
        <v>0</v>
      </c>
      <c r="AS3233">
        <v>0</v>
      </c>
      <c r="AT3233">
        <v>35.233333333333334</v>
      </c>
      <c r="AU3233">
        <v>58.720000000000006</v>
      </c>
      <c r="AV3233">
        <v>-9</v>
      </c>
      <c r="AW3233">
        <v>48</v>
      </c>
      <c r="AX3233">
        <v>-9</v>
      </c>
      <c r="AY3233">
        <v>50.5</v>
      </c>
      <c r="AZ3233">
        <v>5</v>
      </c>
      <c r="BA3233">
        <v>34</v>
      </c>
      <c r="BB3233" t="e">
        <f t="shared" si="351"/>
        <v>#N/A</v>
      </c>
      <c r="BC3233" t="e">
        <f t="shared" si="352"/>
        <v>#N/A</v>
      </c>
      <c r="BD3233" t="e">
        <f t="shared" si="353"/>
        <v>#N/A</v>
      </c>
      <c r="BE3233" t="e">
        <f t="shared" si="354"/>
        <v>#N/A</v>
      </c>
      <c r="BH3233" t="str">
        <f t="shared" si="355"/>
        <v>201816De'Angelo Henderson Sr.NYJ</v>
      </c>
      <c r="BI3233">
        <v>2018</v>
      </c>
      <c r="BJ3233" s="2">
        <v>16</v>
      </c>
      <c r="BK3233" t="s">
        <v>1372</v>
      </c>
      <c r="BL3233" t="s">
        <v>90</v>
      </c>
      <c r="BM3233" t="str">
        <f t="shared" si="356"/>
        <v>NYJ</v>
      </c>
      <c r="BN3233" t="s">
        <v>74</v>
      </c>
      <c r="BO3233" t="s">
        <v>1335</v>
      </c>
      <c r="BP3233" t="s">
        <v>72</v>
      </c>
      <c r="BQ3233" t="s">
        <v>1366</v>
      </c>
      <c r="BR3233" t="s">
        <v>1366</v>
      </c>
    </row>
    <row r="3234" spans="1:70" x14ac:dyDescent="0.3">
      <c r="A3234" t="str">
        <f t="shared" si="350"/>
        <v>201814Andy JanovichDEN</v>
      </c>
      <c r="B3234" t="s">
        <v>1048</v>
      </c>
      <c r="C3234">
        <v>2018</v>
      </c>
      <c r="D3234">
        <v>14</v>
      </c>
      <c r="E3234" t="s">
        <v>1183</v>
      </c>
      <c r="F3234" t="s">
        <v>105</v>
      </c>
      <c r="G3234" t="s">
        <v>9</v>
      </c>
      <c r="H3234" t="s">
        <v>102</v>
      </c>
      <c r="I3234" t="s">
        <v>122</v>
      </c>
      <c r="J3234" t="s">
        <v>1126</v>
      </c>
      <c r="K3234" t="s">
        <v>1126</v>
      </c>
      <c r="L3234">
        <v>3000</v>
      </c>
      <c r="M3234">
        <v>4500</v>
      </c>
      <c r="N3234" s="1">
        <v>0.3</v>
      </c>
      <c r="O3234" s="1">
        <v>0.3</v>
      </c>
      <c r="P3234">
        <v>14</v>
      </c>
      <c r="Q3234">
        <v>-6</v>
      </c>
      <c r="R3234">
        <v>22</v>
      </c>
      <c r="S3234">
        <v>27</v>
      </c>
      <c r="T3234">
        <v>39.129999999999995</v>
      </c>
      <c r="U3234">
        <v>103</v>
      </c>
      <c r="V3234">
        <v>1</v>
      </c>
      <c r="W3234">
        <v>24</v>
      </c>
      <c r="X3234">
        <v>42</v>
      </c>
      <c r="Y3234">
        <v>57.14</v>
      </c>
      <c r="Z3234">
        <v>60.870000000000005</v>
      </c>
      <c r="AA3234">
        <v>186</v>
      </c>
      <c r="AB3234">
        <v>1</v>
      </c>
      <c r="AC3234">
        <v>0</v>
      </c>
      <c r="AD3234">
        <v>2</v>
      </c>
      <c r="AE3234">
        <v>15</v>
      </c>
      <c r="AF3234">
        <v>171</v>
      </c>
      <c r="AG3234">
        <v>274</v>
      </c>
      <c r="AH3234">
        <v>4</v>
      </c>
      <c r="AI3234">
        <v>0</v>
      </c>
      <c r="AJ3234">
        <v>0</v>
      </c>
      <c r="AK3234">
        <v>-1</v>
      </c>
      <c r="AL3234">
        <v>11</v>
      </c>
      <c r="AM3234">
        <v>62</v>
      </c>
      <c r="AN3234">
        <v>2</v>
      </c>
      <c r="AO3234">
        <v>15</v>
      </c>
      <c r="AP3234">
        <v>13.33</v>
      </c>
      <c r="AQ3234">
        <v>5</v>
      </c>
      <c r="AR3234">
        <v>7</v>
      </c>
      <c r="AS3234">
        <v>71.430000000000007</v>
      </c>
      <c r="AT3234">
        <v>29.316666666666666</v>
      </c>
      <c r="AU3234">
        <v>48.86</v>
      </c>
      <c r="AV3234">
        <v>-5.5</v>
      </c>
      <c r="AW3234">
        <v>44</v>
      </c>
      <c r="AX3234">
        <v>-3</v>
      </c>
      <c r="AY3234">
        <v>45.5</v>
      </c>
      <c r="AZ3234">
        <v>3</v>
      </c>
      <c r="BA3234">
        <v>20</v>
      </c>
      <c r="BB3234" t="e">
        <f t="shared" si="351"/>
        <v>#N/A</v>
      </c>
      <c r="BC3234" t="e">
        <f t="shared" si="352"/>
        <v>#N/A</v>
      </c>
      <c r="BD3234" t="e">
        <f t="shared" si="353"/>
        <v>#N/A</v>
      </c>
      <c r="BE3234" t="e">
        <f t="shared" si="354"/>
        <v>#N/A</v>
      </c>
      <c r="BH3234" t="str">
        <f t="shared" si="355"/>
        <v>201816Joe MixonCIN</v>
      </c>
      <c r="BI3234">
        <v>2018</v>
      </c>
      <c r="BJ3234" s="2">
        <v>16</v>
      </c>
      <c r="BK3234" t="s">
        <v>1133</v>
      </c>
      <c r="BL3234" t="s">
        <v>98</v>
      </c>
      <c r="BM3234" t="str">
        <f t="shared" si="356"/>
        <v>CIN</v>
      </c>
      <c r="BN3234" t="s">
        <v>118</v>
      </c>
      <c r="BO3234" t="s">
        <v>1337</v>
      </c>
      <c r="BP3234" t="s">
        <v>122</v>
      </c>
      <c r="BQ3234">
        <v>38</v>
      </c>
      <c r="BR3234">
        <v>0.81</v>
      </c>
    </row>
    <row r="3235" spans="1:70" x14ac:dyDescent="0.3">
      <c r="A3235" t="str">
        <f t="shared" si="350"/>
        <v>201814Zach ZennerDET</v>
      </c>
      <c r="B3235" t="s">
        <v>1049</v>
      </c>
      <c r="C3235">
        <v>2018</v>
      </c>
      <c r="D3235">
        <v>14</v>
      </c>
      <c r="E3235" t="s">
        <v>1246</v>
      </c>
      <c r="F3235" t="s">
        <v>92</v>
      </c>
      <c r="G3235" t="s">
        <v>4</v>
      </c>
      <c r="H3235" t="s">
        <v>93</v>
      </c>
      <c r="I3235" t="s">
        <v>122</v>
      </c>
      <c r="J3235" t="s">
        <v>1126</v>
      </c>
      <c r="K3235" t="s">
        <v>1126</v>
      </c>
      <c r="L3235">
        <v>3000</v>
      </c>
      <c r="M3235">
        <v>4500</v>
      </c>
      <c r="N3235" s="1">
        <v>11.4</v>
      </c>
      <c r="O3235" s="1">
        <v>11.4</v>
      </c>
      <c r="P3235">
        <v>17</v>
      </c>
      <c r="Q3235">
        <v>14</v>
      </c>
      <c r="R3235">
        <v>16</v>
      </c>
      <c r="S3235">
        <v>31</v>
      </c>
      <c r="T3235">
        <v>57.410000000000004</v>
      </c>
      <c r="U3235">
        <v>122</v>
      </c>
      <c r="V3235">
        <v>1</v>
      </c>
      <c r="W3235">
        <v>15</v>
      </c>
      <c r="X3235">
        <v>23</v>
      </c>
      <c r="Y3235">
        <v>65.22</v>
      </c>
      <c r="Z3235">
        <v>42.59</v>
      </c>
      <c r="AA3235">
        <v>101</v>
      </c>
      <c r="AB3235">
        <v>0</v>
      </c>
      <c r="AC3235">
        <v>0</v>
      </c>
      <c r="AD3235">
        <v>1</v>
      </c>
      <c r="AE3235">
        <v>5</v>
      </c>
      <c r="AF3235">
        <v>96</v>
      </c>
      <c r="AG3235">
        <v>218</v>
      </c>
      <c r="AH3235">
        <v>2</v>
      </c>
      <c r="AI3235">
        <v>1</v>
      </c>
      <c r="AJ3235">
        <v>1</v>
      </c>
      <c r="AK3235">
        <v>0</v>
      </c>
      <c r="AL3235">
        <v>7</v>
      </c>
      <c r="AM3235">
        <v>68</v>
      </c>
      <c r="AN3235">
        <v>4</v>
      </c>
      <c r="AO3235">
        <v>12</v>
      </c>
      <c r="AP3235">
        <v>33.33</v>
      </c>
      <c r="AQ3235">
        <v>0</v>
      </c>
      <c r="AR3235">
        <v>0</v>
      </c>
      <c r="AS3235">
        <v>0</v>
      </c>
      <c r="AT3235">
        <v>28.266666666666666</v>
      </c>
      <c r="AU3235">
        <v>47.11</v>
      </c>
      <c r="AV3235">
        <v>-2</v>
      </c>
      <c r="AW3235">
        <v>41.5</v>
      </c>
      <c r="AX3235">
        <v>-2.5</v>
      </c>
      <c r="AY3235">
        <v>40</v>
      </c>
      <c r="AZ3235">
        <v>3</v>
      </c>
      <c r="BA3235">
        <v>3</v>
      </c>
      <c r="BB3235" t="str">
        <f t="shared" si="351"/>
        <v>N</v>
      </c>
      <c r="BC3235" t="str">
        <f t="shared" si="352"/>
        <v>Road</v>
      </c>
      <c r="BD3235">
        <f t="shared" si="353"/>
        <v>16</v>
      </c>
      <c r="BE3235">
        <f t="shared" si="354"/>
        <v>0.27</v>
      </c>
      <c r="BH3235" t="str">
        <f t="shared" si="355"/>
        <v>201816Giovani BernardCIN</v>
      </c>
      <c r="BI3235">
        <v>2018</v>
      </c>
      <c r="BJ3235" s="2">
        <v>16</v>
      </c>
      <c r="BK3235" t="s">
        <v>1142</v>
      </c>
      <c r="BL3235" t="s">
        <v>98</v>
      </c>
      <c r="BM3235" t="str">
        <f t="shared" si="356"/>
        <v>CIN</v>
      </c>
      <c r="BN3235" t="s">
        <v>118</v>
      </c>
      <c r="BO3235" t="s">
        <v>1335</v>
      </c>
      <c r="BP3235" t="s">
        <v>122</v>
      </c>
      <c r="BQ3235">
        <v>14</v>
      </c>
      <c r="BR3235">
        <v>0.3</v>
      </c>
    </row>
    <row r="3236" spans="1:70" x14ac:dyDescent="0.3">
      <c r="A3236" t="str">
        <f t="shared" si="350"/>
        <v>201814Nick BelloreDET</v>
      </c>
      <c r="B3236" t="s">
        <v>1049</v>
      </c>
      <c r="C3236">
        <v>2018</v>
      </c>
      <c r="D3236">
        <v>14</v>
      </c>
      <c r="E3236" t="s">
        <v>1298</v>
      </c>
      <c r="F3236" t="s">
        <v>92</v>
      </c>
      <c r="G3236" t="s">
        <v>4</v>
      </c>
      <c r="H3236" t="s">
        <v>93</v>
      </c>
      <c r="I3236" t="s">
        <v>122</v>
      </c>
      <c r="J3236" t="s">
        <v>1126</v>
      </c>
      <c r="K3236" t="s">
        <v>1126</v>
      </c>
      <c r="L3236">
        <v>3000</v>
      </c>
      <c r="M3236">
        <v>4500</v>
      </c>
      <c r="N3236" s="1">
        <v>0</v>
      </c>
      <c r="O3236" s="1">
        <v>0</v>
      </c>
      <c r="P3236">
        <v>17</v>
      </c>
      <c r="Q3236">
        <v>14</v>
      </c>
      <c r="R3236">
        <v>16</v>
      </c>
      <c r="S3236">
        <v>31</v>
      </c>
      <c r="T3236">
        <v>57.410000000000004</v>
      </c>
      <c r="U3236">
        <v>122</v>
      </c>
      <c r="V3236">
        <v>1</v>
      </c>
      <c r="W3236">
        <v>15</v>
      </c>
      <c r="X3236">
        <v>23</v>
      </c>
      <c r="Y3236">
        <v>65.22</v>
      </c>
      <c r="Z3236">
        <v>42.59</v>
      </c>
      <c r="AA3236">
        <v>101</v>
      </c>
      <c r="AB3236">
        <v>0</v>
      </c>
      <c r="AC3236">
        <v>0</v>
      </c>
      <c r="AD3236">
        <v>1</v>
      </c>
      <c r="AE3236">
        <v>5</v>
      </c>
      <c r="AF3236">
        <v>96</v>
      </c>
      <c r="AG3236">
        <v>218</v>
      </c>
      <c r="AH3236">
        <v>2</v>
      </c>
      <c r="AI3236">
        <v>1</v>
      </c>
      <c r="AJ3236">
        <v>1</v>
      </c>
      <c r="AK3236">
        <v>0</v>
      </c>
      <c r="AL3236">
        <v>7</v>
      </c>
      <c r="AM3236">
        <v>68</v>
      </c>
      <c r="AN3236">
        <v>4</v>
      </c>
      <c r="AO3236">
        <v>12</v>
      </c>
      <c r="AP3236">
        <v>33.33</v>
      </c>
      <c r="AQ3236">
        <v>0</v>
      </c>
      <c r="AR3236">
        <v>0</v>
      </c>
      <c r="AS3236">
        <v>0</v>
      </c>
      <c r="AT3236">
        <v>28.266666666666666</v>
      </c>
      <c r="AU3236">
        <v>47.11</v>
      </c>
      <c r="AV3236">
        <v>-2</v>
      </c>
      <c r="AW3236">
        <v>41.5</v>
      </c>
      <c r="AX3236">
        <v>-2.5</v>
      </c>
      <c r="AY3236">
        <v>40</v>
      </c>
      <c r="AZ3236">
        <v>3</v>
      </c>
      <c r="BA3236">
        <v>3</v>
      </c>
      <c r="BB3236" t="e">
        <f t="shared" si="351"/>
        <v>#N/A</v>
      </c>
      <c r="BC3236" t="e">
        <f t="shared" si="352"/>
        <v>#N/A</v>
      </c>
      <c r="BD3236" t="e">
        <f t="shared" si="353"/>
        <v>#N/A</v>
      </c>
      <c r="BE3236" t="e">
        <f t="shared" si="354"/>
        <v>#N/A</v>
      </c>
      <c r="BH3236" t="str">
        <f t="shared" si="355"/>
        <v>201816Mark WaltonCIN</v>
      </c>
      <c r="BI3236">
        <v>2018</v>
      </c>
      <c r="BJ3236" s="2">
        <v>16</v>
      </c>
      <c r="BK3236" t="s">
        <v>1317</v>
      </c>
      <c r="BL3236" t="s">
        <v>98</v>
      </c>
      <c r="BM3236" t="str">
        <f t="shared" si="356"/>
        <v>CIN</v>
      </c>
      <c r="BN3236" t="s">
        <v>118</v>
      </c>
      <c r="BO3236" t="s">
        <v>1335</v>
      </c>
      <c r="BP3236" t="s">
        <v>122</v>
      </c>
      <c r="BQ3236" t="s">
        <v>1366</v>
      </c>
      <c r="BR3236" t="s">
        <v>1366</v>
      </c>
    </row>
    <row r="3237" spans="1:70" x14ac:dyDescent="0.3">
      <c r="A3237" t="str">
        <f t="shared" si="350"/>
        <v>201814Roosevelt Nix-JonesPIT</v>
      </c>
      <c r="B3237" t="s">
        <v>1038</v>
      </c>
      <c r="C3237">
        <v>2018</v>
      </c>
      <c r="D3237">
        <v>14</v>
      </c>
      <c r="E3237" t="s">
        <v>1307</v>
      </c>
      <c r="F3237" t="s">
        <v>119</v>
      </c>
      <c r="G3237" t="s">
        <v>121</v>
      </c>
      <c r="H3237" t="s">
        <v>80</v>
      </c>
      <c r="I3237" t="s">
        <v>122</v>
      </c>
      <c r="J3237" t="s">
        <v>1126</v>
      </c>
      <c r="K3237" t="s">
        <v>1126</v>
      </c>
      <c r="L3237">
        <v>3000</v>
      </c>
      <c r="M3237">
        <v>4500</v>
      </c>
      <c r="N3237" s="1">
        <v>0</v>
      </c>
      <c r="O3237" s="1">
        <v>0</v>
      </c>
      <c r="P3237">
        <v>21</v>
      </c>
      <c r="Q3237">
        <v>-3</v>
      </c>
      <c r="R3237">
        <v>24</v>
      </c>
      <c r="S3237">
        <v>19</v>
      </c>
      <c r="T3237">
        <v>33.33</v>
      </c>
      <c r="U3237">
        <v>40</v>
      </c>
      <c r="V3237">
        <v>1</v>
      </c>
      <c r="W3237">
        <v>29</v>
      </c>
      <c r="X3237">
        <v>38</v>
      </c>
      <c r="Y3237">
        <v>76.319999999999993</v>
      </c>
      <c r="Z3237">
        <v>66.67</v>
      </c>
      <c r="AA3237">
        <v>306</v>
      </c>
      <c r="AB3237">
        <v>2</v>
      </c>
      <c r="AC3237">
        <v>1</v>
      </c>
      <c r="AD3237">
        <v>1</v>
      </c>
      <c r="AE3237">
        <v>6</v>
      </c>
      <c r="AF3237">
        <v>300</v>
      </c>
      <c r="AG3237">
        <v>340</v>
      </c>
      <c r="AH3237">
        <v>0</v>
      </c>
      <c r="AI3237">
        <v>0</v>
      </c>
      <c r="AJ3237">
        <v>1</v>
      </c>
      <c r="AK3237">
        <v>0</v>
      </c>
      <c r="AL3237">
        <v>2</v>
      </c>
      <c r="AM3237">
        <v>14</v>
      </c>
      <c r="AN3237">
        <v>6</v>
      </c>
      <c r="AO3237">
        <v>11</v>
      </c>
      <c r="AP3237">
        <v>54.55</v>
      </c>
      <c r="AQ3237">
        <v>0</v>
      </c>
      <c r="AR3237">
        <v>1</v>
      </c>
      <c r="AS3237">
        <v>0</v>
      </c>
      <c r="AT3237">
        <v>27.4</v>
      </c>
      <c r="AU3237">
        <v>45.67</v>
      </c>
      <c r="AV3237">
        <v>-11.5</v>
      </c>
      <c r="AW3237">
        <v>52</v>
      </c>
      <c r="AX3237">
        <v>-10</v>
      </c>
      <c r="AY3237">
        <v>51</v>
      </c>
      <c r="AZ3237">
        <v>3</v>
      </c>
      <c r="BA3237">
        <v>24</v>
      </c>
      <c r="BB3237" t="e">
        <f t="shared" si="351"/>
        <v>#N/A</v>
      </c>
      <c r="BC3237" t="e">
        <f t="shared" si="352"/>
        <v>#N/A</v>
      </c>
      <c r="BD3237" t="e">
        <f t="shared" si="353"/>
        <v>#N/A</v>
      </c>
      <c r="BE3237" t="e">
        <f t="shared" si="354"/>
        <v>#N/A</v>
      </c>
      <c r="BH3237" t="str">
        <f t="shared" si="355"/>
        <v>201816Nick ChubbCLE</v>
      </c>
      <c r="BI3237">
        <v>2018</v>
      </c>
      <c r="BJ3237" s="2">
        <v>16</v>
      </c>
      <c r="BK3237" t="s">
        <v>1287</v>
      </c>
      <c r="BL3237" t="s">
        <v>118</v>
      </c>
      <c r="BM3237" t="str">
        <f t="shared" si="356"/>
        <v>CLE</v>
      </c>
      <c r="BN3237" t="s">
        <v>98</v>
      </c>
      <c r="BO3237" t="s">
        <v>1337</v>
      </c>
      <c r="BP3237" t="s">
        <v>72</v>
      </c>
      <c r="BQ3237">
        <v>39</v>
      </c>
      <c r="BR3237">
        <v>0.56999999999999995</v>
      </c>
    </row>
    <row r="3238" spans="1:70" x14ac:dyDescent="0.3">
      <c r="A3238" t="str">
        <f t="shared" si="350"/>
        <v>201814Justin DavisLAR</v>
      </c>
      <c r="B3238" t="s">
        <v>1042</v>
      </c>
      <c r="C3238">
        <v>2018</v>
      </c>
      <c r="D3238">
        <v>14</v>
      </c>
      <c r="E3238" t="s">
        <v>1180</v>
      </c>
      <c r="F3238" t="s">
        <v>111</v>
      </c>
      <c r="G3238" t="s">
        <v>112</v>
      </c>
      <c r="H3238" t="s">
        <v>108</v>
      </c>
      <c r="I3238" t="s">
        <v>122</v>
      </c>
      <c r="J3238" t="s">
        <v>1126</v>
      </c>
      <c r="K3238" t="s">
        <v>1126</v>
      </c>
      <c r="L3238">
        <v>3000</v>
      </c>
      <c r="M3238">
        <v>4500</v>
      </c>
      <c r="N3238" s="1">
        <v>1.9</v>
      </c>
      <c r="O3238" s="1">
        <v>1.9</v>
      </c>
      <c r="P3238">
        <v>6</v>
      </c>
      <c r="Q3238">
        <v>-9</v>
      </c>
      <c r="R3238">
        <v>14</v>
      </c>
      <c r="S3238">
        <v>13</v>
      </c>
      <c r="T3238">
        <v>22.41</v>
      </c>
      <c r="U3238">
        <v>52</v>
      </c>
      <c r="V3238">
        <v>0</v>
      </c>
      <c r="W3238">
        <v>21</v>
      </c>
      <c r="X3238">
        <v>45</v>
      </c>
      <c r="Y3238">
        <v>46.67</v>
      </c>
      <c r="Z3238">
        <v>77.59</v>
      </c>
      <c r="AA3238">
        <v>187</v>
      </c>
      <c r="AB3238">
        <v>0</v>
      </c>
      <c r="AC3238">
        <v>4</v>
      </c>
      <c r="AD3238">
        <v>3</v>
      </c>
      <c r="AE3238">
        <v>25</v>
      </c>
      <c r="AF3238">
        <v>162</v>
      </c>
      <c r="AG3238">
        <v>214</v>
      </c>
      <c r="AH3238">
        <v>1</v>
      </c>
      <c r="AI3238">
        <v>0</v>
      </c>
      <c r="AJ3238">
        <v>4</v>
      </c>
      <c r="AK3238">
        <v>1</v>
      </c>
      <c r="AL3238">
        <v>9</v>
      </c>
      <c r="AM3238">
        <v>57</v>
      </c>
      <c r="AN3238">
        <v>3</v>
      </c>
      <c r="AO3238">
        <v>12</v>
      </c>
      <c r="AP3238">
        <v>25</v>
      </c>
      <c r="AQ3238">
        <v>1</v>
      </c>
      <c r="AR3238">
        <v>3</v>
      </c>
      <c r="AS3238">
        <v>33.33</v>
      </c>
      <c r="AT3238">
        <v>23.183333333333334</v>
      </c>
      <c r="AU3238">
        <v>38.64</v>
      </c>
      <c r="AV3238">
        <v>-4</v>
      </c>
      <c r="AW3238">
        <v>54</v>
      </c>
      <c r="AX3238">
        <v>-3</v>
      </c>
      <c r="AY3238">
        <v>50.5</v>
      </c>
      <c r="AZ3238">
        <v>1</v>
      </c>
      <c r="BA3238">
        <v>13</v>
      </c>
      <c r="BB3238" t="str">
        <f t="shared" si="351"/>
        <v>N</v>
      </c>
      <c r="BC3238" t="str">
        <f t="shared" si="352"/>
        <v>Road</v>
      </c>
      <c r="BD3238">
        <f t="shared" si="353"/>
        <v>1</v>
      </c>
      <c r="BE3238">
        <f t="shared" si="354"/>
        <v>0.02</v>
      </c>
      <c r="BH3238" t="str">
        <f t="shared" si="355"/>
        <v>201816Duke JohnsonCLE</v>
      </c>
      <c r="BI3238">
        <v>2018</v>
      </c>
      <c r="BJ3238" s="2">
        <v>16</v>
      </c>
      <c r="BK3238" t="s">
        <v>1141</v>
      </c>
      <c r="BL3238" t="s">
        <v>118</v>
      </c>
      <c r="BM3238" t="str">
        <f t="shared" si="356"/>
        <v>CLE</v>
      </c>
      <c r="BN3238" t="s">
        <v>98</v>
      </c>
      <c r="BO3238" t="s">
        <v>1335</v>
      </c>
      <c r="BP3238" t="s">
        <v>72</v>
      </c>
      <c r="BQ3238">
        <v>32</v>
      </c>
      <c r="BR3238">
        <v>0.46</v>
      </c>
    </row>
    <row r="3239" spans="1:70" x14ac:dyDescent="0.3">
      <c r="A3239" t="str">
        <f t="shared" si="350"/>
        <v>201814C.J. HamMIN</v>
      </c>
      <c r="B3239" t="s">
        <v>1046</v>
      </c>
      <c r="C3239">
        <v>2018</v>
      </c>
      <c r="D3239">
        <v>14</v>
      </c>
      <c r="E3239" t="s">
        <v>1243</v>
      </c>
      <c r="F3239" t="s">
        <v>95</v>
      </c>
      <c r="G3239" t="s">
        <v>12</v>
      </c>
      <c r="H3239" t="s">
        <v>76</v>
      </c>
      <c r="I3239" t="s">
        <v>122</v>
      </c>
      <c r="J3239" t="s">
        <v>1126</v>
      </c>
      <c r="K3239" t="s">
        <v>1126</v>
      </c>
      <c r="L3239">
        <v>3000</v>
      </c>
      <c r="M3239">
        <v>4500</v>
      </c>
      <c r="N3239" s="1">
        <v>0</v>
      </c>
      <c r="O3239" s="1">
        <v>0</v>
      </c>
      <c r="P3239">
        <v>7</v>
      </c>
      <c r="Q3239">
        <v>-14</v>
      </c>
      <c r="R3239">
        <v>16</v>
      </c>
      <c r="S3239">
        <v>21</v>
      </c>
      <c r="T3239">
        <v>38.89</v>
      </c>
      <c r="U3239">
        <v>77</v>
      </c>
      <c r="V3239">
        <v>0</v>
      </c>
      <c r="W3239">
        <v>20</v>
      </c>
      <c r="X3239">
        <v>33</v>
      </c>
      <c r="Y3239">
        <v>60.61</v>
      </c>
      <c r="Z3239">
        <v>61.11</v>
      </c>
      <c r="AA3239">
        <v>208</v>
      </c>
      <c r="AB3239">
        <v>1</v>
      </c>
      <c r="AC3239">
        <v>0</v>
      </c>
      <c r="AD3239">
        <v>2</v>
      </c>
      <c r="AE3239">
        <v>9</v>
      </c>
      <c r="AF3239">
        <v>199</v>
      </c>
      <c r="AG3239">
        <v>276</v>
      </c>
      <c r="AH3239">
        <v>1</v>
      </c>
      <c r="AI3239">
        <v>1</v>
      </c>
      <c r="AJ3239">
        <v>1</v>
      </c>
      <c r="AK3239">
        <v>0</v>
      </c>
      <c r="AL3239">
        <v>4</v>
      </c>
      <c r="AM3239">
        <v>51</v>
      </c>
      <c r="AN3239">
        <v>2</v>
      </c>
      <c r="AO3239">
        <v>10</v>
      </c>
      <c r="AP3239">
        <v>20</v>
      </c>
      <c r="AQ3239">
        <v>0</v>
      </c>
      <c r="AR3239">
        <v>2</v>
      </c>
      <c r="AS3239">
        <v>0</v>
      </c>
      <c r="AT3239">
        <v>28.183333333333334</v>
      </c>
      <c r="AU3239">
        <v>46.97</v>
      </c>
      <c r="AV3239">
        <v>3</v>
      </c>
      <c r="AW3239">
        <v>45</v>
      </c>
      <c r="AX3239">
        <v>3</v>
      </c>
      <c r="AY3239">
        <v>45.5</v>
      </c>
      <c r="AZ3239">
        <v>2</v>
      </c>
      <c r="BA3239">
        <v>21</v>
      </c>
      <c r="BB3239" t="e">
        <f t="shared" si="351"/>
        <v>#N/A</v>
      </c>
      <c r="BC3239" t="e">
        <f t="shared" si="352"/>
        <v>#N/A</v>
      </c>
      <c r="BD3239" t="e">
        <f t="shared" si="353"/>
        <v>#N/A</v>
      </c>
      <c r="BE3239" t="e">
        <f t="shared" si="354"/>
        <v>#N/A</v>
      </c>
      <c r="BH3239" t="str">
        <f t="shared" si="355"/>
        <v>201816Dontrell HilliardCLE</v>
      </c>
      <c r="BI3239">
        <v>2018</v>
      </c>
      <c r="BJ3239" s="2">
        <v>16</v>
      </c>
      <c r="BK3239" t="s">
        <v>1325</v>
      </c>
      <c r="BL3239" t="s">
        <v>118</v>
      </c>
      <c r="BM3239" t="str">
        <f t="shared" si="356"/>
        <v>CLE</v>
      </c>
      <c r="BN3239" t="s">
        <v>98</v>
      </c>
      <c r="BO3239" t="s">
        <v>1335</v>
      </c>
      <c r="BP3239" t="s">
        <v>72</v>
      </c>
      <c r="BQ3239">
        <v>8</v>
      </c>
      <c r="BR3239">
        <v>0.12</v>
      </c>
    </row>
    <row r="3240" spans="1:70" x14ac:dyDescent="0.3">
      <c r="A3240" t="str">
        <f t="shared" si="350"/>
        <v>201814Ameer AbdullahMIN</v>
      </c>
      <c r="B3240" t="s">
        <v>1046</v>
      </c>
      <c r="C3240">
        <v>2018</v>
      </c>
      <c r="D3240">
        <v>14</v>
      </c>
      <c r="E3240" t="s">
        <v>1146</v>
      </c>
      <c r="F3240" t="s">
        <v>95</v>
      </c>
      <c r="G3240" t="s">
        <v>12</v>
      </c>
      <c r="H3240" t="s">
        <v>76</v>
      </c>
      <c r="I3240" t="s">
        <v>122</v>
      </c>
      <c r="J3240" t="s">
        <v>1126</v>
      </c>
      <c r="K3240" t="s">
        <v>1126</v>
      </c>
      <c r="L3240">
        <v>3000</v>
      </c>
      <c r="M3240">
        <v>4500</v>
      </c>
      <c r="N3240" s="1">
        <v>0</v>
      </c>
      <c r="O3240" s="1">
        <v>0</v>
      </c>
      <c r="P3240">
        <v>7</v>
      </c>
      <c r="Q3240">
        <v>-14</v>
      </c>
      <c r="R3240">
        <v>16</v>
      </c>
      <c r="S3240">
        <v>21</v>
      </c>
      <c r="T3240">
        <v>38.89</v>
      </c>
      <c r="U3240">
        <v>77</v>
      </c>
      <c r="V3240">
        <v>0</v>
      </c>
      <c r="W3240">
        <v>20</v>
      </c>
      <c r="X3240">
        <v>33</v>
      </c>
      <c r="Y3240">
        <v>60.61</v>
      </c>
      <c r="Z3240">
        <v>61.11</v>
      </c>
      <c r="AA3240">
        <v>208</v>
      </c>
      <c r="AB3240">
        <v>1</v>
      </c>
      <c r="AC3240">
        <v>0</v>
      </c>
      <c r="AD3240">
        <v>2</v>
      </c>
      <c r="AE3240">
        <v>9</v>
      </c>
      <c r="AF3240">
        <v>199</v>
      </c>
      <c r="AG3240">
        <v>276</v>
      </c>
      <c r="AH3240">
        <v>1</v>
      </c>
      <c r="AI3240">
        <v>1</v>
      </c>
      <c r="AJ3240">
        <v>1</v>
      </c>
      <c r="AK3240">
        <v>0</v>
      </c>
      <c r="AL3240">
        <v>4</v>
      </c>
      <c r="AM3240">
        <v>51</v>
      </c>
      <c r="AN3240">
        <v>2</v>
      </c>
      <c r="AO3240">
        <v>10</v>
      </c>
      <c r="AP3240">
        <v>20</v>
      </c>
      <c r="AQ3240">
        <v>0</v>
      </c>
      <c r="AR3240">
        <v>2</v>
      </c>
      <c r="AS3240">
        <v>0</v>
      </c>
      <c r="AT3240">
        <v>28.183333333333334</v>
      </c>
      <c r="AU3240">
        <v>46.97</v>
      </c>
      <c r="AV3240">
        <v>3</v>
      </c>
      <c r="AW3240">
        <v>45</v>
      </c>
      <c r="AX3240">
        <v>3</v>
      </c>
      <c r="AY3240">
        <v>45.5</v>
      </c>
      <c r="AZ3240">
        <v>2</v>
      </c>
      <c r="BA3240">
        <v>21</v>
      </c>
      <c r="BB3240" t="str">
        <f t="shared" si="351"/>
        <v>N</v>
      </c>
      <c r="BC3240" t="str">
        <f t="shared" si="352"/>
        <v>Road</v>
      </c>
      <c r="BD3240" t="str">
        <f t="shared" si="353"/>
        <v/>
      </c>
      <c r="BE3240" t="str">
        <f t="shared" si="354"/>
        <v/>
      </c>
      <c r="BH3240" t="str">
        <f t="shared" si="355"/>
        <v>201816Leonard FournetteJAX</v>
      </c>
      <c r="BI3240">
        <v>2018</v>
      </c>
      <c r="BJ3240" s="2">
        <v>16</v>
      </c>
      <c r="BK3240" t="s">
        <v>1189</v>
      </c>
      <c r="BL3240" t="s">
        <v>116</v>
      </c>
      <c r="BM3240" t="str">
        <f t="shared" si="356"/>
        <v>JAX</v>
      </c>
      <c r="BN3240" t="s">
        <v>156</v>
      </c>
      <c r="BO3240" t="s">
        <v>1337</v>
      </c>
      <c r="BP3240" t="s">
        <v>122</v>
      </c>
      <c r="BQ3240">
        <v>49</v>
      </c>
      <c r="BR3240">
        <v>0.73</v>
      </c>
    </row>
    <row r="3241" spans="1:70" x14ac:dyDescent="0.3">
      <c r="A3241" t="str">
        <f t="shared" si="350"/>
        <v>201815Todd GurleyLAR</v>
      </c>
      <c r="B3241" t="s">
        <v>1057</v>
      </c>
      <c r="C3241">
        <v>2018</v>
      </c>
      <c r="D3241">
        <v>15</v>
      </c>
      <c r="E3241" t="s">
        <v>1130</v>
      </c>
      <c r="F3241" t="s">
        <v>111</v>
      </c>
      <c r="G3241" t="s">
        <v>112</v>
      </c>
      <c r="H3241" t="s">
        <v>83</v>
      </c>
      <c r="I3241" t="s">
        <v>72</v>
      </c>
      <c r="J3241" t="s">
        <v>1126</v>
      </c>
      <c r="K3241" t="s">
        <v>1126</v>
      </c>
      <c r="L3241">
        <v>9500</v>
      </c>
      <c r="M3241">
        <v>9800</v>
      </c>
      <c r="N3241" s="1">
        <v>34.4</v>
      </c>
      <c r="O3241" s="1">
        <v>29.4</v>
      </c>
      <c r="P3241">
        <v>23</v>
      </c>
      <c r="Q3241">
        <v>-7</v>
      </c>
      <c r="R3241">
        <v>23</v>
      </c>
      <c r="S3241">
        <v>18</v>
      </c>
      <c r="T3241">
        <v>24.66</v>
      </c>
      <c r="U3241">
        <v>82</v>
      </c>
      <c r="V3241">
        <v>2</v>
      </c>
      <c r="W3241">
        <v>35</v>
      </c>
      <c r="X3241">
        <v>55</v>
      </c>
      <c r="Y3241">
        <v>63.639999999999993</v>
      </c>
      <c r="Z3241">
        <v>75.339999999999989</v>
      </c>
      <c r="AA3241">
        <v>339</v>
      </c>
      <c r="AB3241">
        <v>0</v>
      </c>
      <c r="AC3241">
        <v>2</v>
      </c>
      <c r="AD3241">
        <v>1</v>
      </c>
      <c r="AE3241">
        <v>8</v>
      </c>
      <c r="AF3241">
        <v>331</v>
      </c>
      <c r="AG3241">
        <v>413</v>
      </c>
      <c r="AH3241">
        <v>2</v>
      </c>
      <c r="AI3241">
        <v>1</v>
      </c>
      <c r="AJ3241">
        <v>3</v>
      </c>
      <c r="AK3241">
        <v>2</v>
      </c>
      <c r="AL3241">
        <v>5</v>
      </c>
      <c r="AM3241">
        <v>50</v>
      </c>
      <c r="AN3241">
        <v>4</v>
      </c>
      <c r="AO3241">
        <v>12</v>
      </c>
      <c r="AP3241">
        <v>33.33</v>
      </c>
      <c r="AQ3241">
        <v>0</v>
      </c>
      <c r="AR3241">
        <v>1</v>
      </c>
      <c r="AS3241">
        <v>0</v>
      </c>
      <c r="AT3241">
        <v>28.4</v>
      </c>
      <c r="AU3241">
        <v>47.33</v>
      </c>
      <c r="AV3241">
        <v>-9.5</v>
      </c>
      <c r="AW3241">
        <v>54.5</v>
      </c>
      <c r="AX3241">
        <v>-13.5</v>
      </c>
      <c r="AY3241">
        <v>52.5</v>
      </c>
      <c r="AZ3241">
        <v>0</v>
      </c>
      <c r="BA3241">
        <v>30</v>
      </c>
      <c r="BB3241" t="str">
        <f t="shared" si="351"/>
        <v>Y</v>
      </c>
      <c r="BC3241" t="str">
        <f t="shared" si="352"/>
        <v>Home</v>
      </c>
      <c r="BD3241">
        <f t="shared" si="353"/>
        <v>63</v>
      </c>
      <c r="BE3241">
        <f t="shared" si="354"/>
        <v>0.83</v>
      </c>
      <c r="BH3241" t="str">
        <f t="shared" si="355"/>
        <v>201816Tommy BohanonJAX</v>
      </c>
      <c r="BI3241">
        <v>2018</v>
      </c>
      <c r="BJ3241" s="2">
        <v>16</v>
      </c>
      <c r="BK3241" t="s">
        <v>1225</v>
      </c>
      <c r="BL3241" t="s">
        <v>116</v>
      </c>
      <c r="BM3241" t="str">
        <f t="shared" si="356"/>
        <v>JAX</v>
      </c>
      <c r="BN3241" t="s">
        <v>156</v>
      </c>
      <c r="BO3241" t="s">
        <v>1337</v>
      </c>
      <c r="BP3241" t="s">
        <v>122</v>
      </c>
      <c r="BQ3241">
        <v>19</v>
      </c>
      <c r="BR3241">
        <v>0.28000000000000003</v>
      </c>
    </row>
    <row r="3242" spans="1:70" x14ac:dyDescent="0.3">
      <c r="A3242" t="str">
        <f t="shared" si="350"/>
        <v>201815Saquon BarkleyNYG</v>
      </c>
      <c r="B3242" t="s">
        <v>1065</v>
      </c>
      <c r="C3242">
        <v>2018</v>
      </c>
      <c r="D3242">
        <v>15</v>
      </c>
      <c r="E3242" t="s">
        <v>1283</v>
      </c>
      <c r="F3242" t="s">
        <v>86</v>
      </c>
      <c r="G3242" t="s">
        <v>135</v>
      </c>
      <c r="H3242" t="s">
        <v>78</v>
      </c>
      <c r="I3242" t="s">
        <v>72</v>
      </c>
      <c r="J3242" t="s">
        <v>1126</v>
      </c>
      <c r="K3242" t="s">
        <v>1126</v>
      </c>
      <c r="L3242">
        <v>9400</v>
      </c>
      <c r="M3242">
        <v>9400</v>
      </c>
      <c r="N3242" s="1">
        <v>9.6</v>
      </c>
      <c r="O3242" s="1">
        <v>7.6</v>
      </c>
      <c r="P3242">
        <v>0</v>
      </c>
      <c r="Q3242">
        <v>-17</v>
      </c>
      <c r="R3242">
        <v>15</v>
      </c>
      <c r="S3242">
        <v>16</v>
      </c>
      <c r="T3242">
        <v>26.669999999999998</v>
      </c>
      <c r="U3242">
        <v>47</v>
      </c>
      <c r="V3242">
        <v>0</v>
      </c>
      <c r="W3242">
        <v>21</v>
      </c>
      <c r="X3242">
        <v>44</v>
      </c>
      <c r="Y3242">
        <v>47.73</v>
      </c>
      <c r="Z3242">
        <v>73.33</v>
      </c>
      <c r="AA3242">
        <v>229</v>
      </c>
      <c r="AB3242">
        <v>0</v>
      </c>
      <c r="AC3242">
        <v>1</v>
      </c>
      <c r="AD3242">
        <v>3</v>
      </c>
      <c r="AE3242">
        <v>16</v>
      </c>
      <c r="AF3242">
        <v>213</v>
      </c>
      <c r="AG3242">
        <v>260</v>
      </c>
      <c r="AH3242">
        <v>1</v>
      </c>
      <c r="AI3242">
        <v>1</v>
      </c>
      <c r="AJ3242">
        <v>2</v>
      </c>
      <c r="AK3242">
        <v>2</v>
      </c>
      <c r="AL3242">
        <v>10</v>
      </c>
      <c r="AM3242">
        <v>58</v>
      </c>
      <c r="AN3242">
        <v>3</v>
      </c>
      <c r="AO3242">
        <v>16</v>
      </c>
      <c r="AP3242">
        <v>18.75</v>
      </c>
      <c r="AQ3242">
        <v>2</v>
      </c>
      <c r="AR3242">
        <v>3</v>
      </c>
      <c r="AS3242">
        <v>66.67</v>
      </c>
      <c r="AT3242">
        <v>24.65</v>
      </c>
      <c r="AU3242">
        <v>41.08</v>
      </c>
      <c r="AV3242">
        <v>-2</v>
      </c>
      <c r="AW3242">
        <v>44</v>
      </c>
      <c r="AX3242">
        <v>2.5</v>
      </c>
      <c r="AY3242">
        <v>42</v>
      </c>
      <c r="AZ3242">
        <v>1</v>
      </c>
      <c r="BA3242">
        <v>17</v>
      </c>
      <c r="BB3242" t="str">
        <f t="shared" si="351"/>
        <v>Y</v>
      </c>
      <c r="BC3242" t="str">
        <f t="shared" si="352"/>
        <v>Home</v>
      </c>
      <c r="BD3242">
        <f t="shared" si="353"/>
        <v>65</v>
      </c>
      <c r="BE3242">
        <f t="shared" si="354"/>
        <v>1</v>
      </c>
      <c r="BH3242" t="str">
        <f t="shared" si="355"/>
        <v>201816Carlos HydeJAX</v>
      </c>
      <c r="BI3242">
        <v>2018</v>
      </c>
      <c r="BJ3242" s="2">
        <v>16</v>
      </c>
      <c r="BK3242" t="s">
        <v>1140</v>
      </c>
      <c r="BL3242" t="s">
        <v>116</v>
      </c>
      <c r="BM3242" t="str">
        <f t="shared" si="356"/>
        <v>JAX</v>
      </c>
      <c r="BN3242" t="s">
        <v>156</v>
      </c>
      <c r="BO3242" t="s">
        <v>1335</v>
      </c>
      <c r="BP3242" t="s">
        <v>122</v>
      </c>
      <c r="BQ3242">
        <v>16</v>
      </c>
      <c r="BR3242">
        <v>0.24</v>
      </c>
    </row>
    <row r="3243" spans="1:70" x14ac:dyDescent="0.3">
      <c r="A3243" t="str">
        <f t="shared" si="350"/>
        <v>201815Christian McCaffreyCAR</v>
      </c>
      <c r="B3243" t="s">
        <v>1061</v>
      </c>
      <c r="C3243">
        <v>2018</v>
      </c>
      <c r="D3243">
        <v>15</v>
      </c>
      <c r="E3243" t="s">
        <v>1190</v>
      </c>
      <c r="F3243" t="s">
        <v>103</v>
      </c>
      <c r="G3243" t="s">
        <v>125</v>
      </c>
      <c r="H3243" t="s">
        <v>96</v>
      </c>
      <c r="I3243" t="s">
        <v>72</v>
      </c>
      <c r="J3243" t="s">
        <v>1126</v>
      </c>
      <c r="K3243" t="s">
        <v>1126</v>
      </c>
      <c r="L3243">
        <v>8700</v>
      </c>
      <c r="M3243">
        <v>9100</v>
      </c>
      <c r="N3243" s="1">
        <v>26</v>
      </c>
      <c r="O3243" s="1">
        <v>22</v>
      </c>
      <c r="P3243">
        <v>9</v>
      </c>
      <c r="Q3243">
        <v>-3</v>
      </c>
      <c r="R3243">
        <v>13</v>
      </c>
      <c r="S3243">
        <v>23</v>
      </c>
      <c r="T3243">
        <v>43.4</v>
      </c>
      <c r="U3243">
        <v>98</v>
      </c>
      <c r="V3243">
        <v>0</v>
      </c>
      <c r="W3243">
        <v>17</v>
      </c>
      <c r="X3243">
        <v>30</v>
      </c>
      <c r="Y3243">
        <v>56.67</v>
      </c>
      <c r="Z3243">
        <v>56.599999999999994</v>
      </c>
      <c r="AA3243">
        <v>181</v>
      </c>
      <c r="AB3243">
        <v>1</v>
      </c>
      <c r="AC3243">
        <v>1</v>
      </c>
      <c r="AD3243">
        <v>4</v>
      </c>
      <c r="AE3243">
        <v>32</v>
      </c>
      <c r="AF3243">
        <v>149</v>
      </c>
      <c r="AG3243">
        <v>247</v>
      </c>
      <c r="AH3243">
        <v>1</v>
      </c>
      <c r="AI3243">
        <v>1</v>
      </c>
      <c r="AJ3243">
        <v>2</v>
      </c>
      <c r="AK3243">
        <v>0</v>
      </c>
      <c r="AL3243">
        <v>4</v>
      </c>
      <c r="AM3243">
        <v>48</v>
      </c>
      <c r="AN3243">
        <v>7</v>
      </c>
      <c r="AO3243">
        <v>15</v>
      </c>
      <c r="AP3243">
        <v>46.67</v>
      </c>
      <c r="AQ3243">
        <v>1</v>
      </c>
      <c r="AR3243">
        <v>2</v>
      </c>
      <c r="AS3243">
        <v>50</v>
      </c>
      <c r="AT3243">
        <v>24.85</v>
      </c>
      <c r="AU3243">
        <v>41.42</v>
      </c>
      <c r="AV3243">
        <v>6.5</v>
      </c>
      <c r="AW3243">
        <v>54</v>
      </c>
      <c r="AX3243">
        <v>6</v>
      </c>
      <c r="AY3243">
        <v>50</v>
      </c>
      <c r="AZ3243">
        <v>2</v>
      </c>
      <c r="BA3243">
        <v>12</v>
      </c>
      <c r="BB3243" t="str">
        <f t="shared" si="351"/>
        <v>Y</v>
      </c>
      <c r="BC3243" t="str">
        <f t="shared" si="352"/>
        <v>Home</v>
      </c>
      <c r="BD3243">
        <f t="shared" si="353"/>
        <v>58</v>
      </c>
      <c r="BE3243">
        <f t="shared" si="354"/>
        <v>1</v>
      </c>
      <c r="BH3243" t="str">
        <f t="shared" si="355"/>
        <v>201816David WilliamsJAX</v>
      </c>
      <c r="BI3243">
        <v>2018</v>
      </c>
      <c r="BJ3243" s="2">
        <v>16</v>
      </c>
      <c r="BK3243" t="s">
        <v>1323</v>
      </c>
      <c r="BL3243" t="s">
        <v>116</v>
      </c>
      <c r="BM3243" t="str">
        <f t="shared" si="356"/>
        <v>JAX</v>
      </c>
      <c r="BN3243" t="s">
        <v>156</v>
      </c>
      <c r="BO3243" t="s">
        <v>1335</v>
      </c>
      <c r="BP3243" t="s">
        <v>122</v>
      </c>
      <c r="BQ3243">
        <v>2</v>
      </c>
      <c r="BR3243">
        <v>0.03</v>
      </c>
    </row>
    <row r="3244" spans="1:70" x14ac:dyDescent="0.3">
      <c r="A3244" t="str">
        <f t="shared" si="350"/>
        <v>201815Leonard FournetteJAX</v>
      </c>
      <c r="B3244" t="s">
        <v>1068</v>
      </c>
      <c r="C3244">
        <v>2018</v>
      </c>
      <c r="D3244">
        <v>15</v>
      </c>
      <c r="E3244" t="s">
        <v>1189</v>
      </c>
      <c r="F3244" t="s">
        <v>116</v>
      </c>
      <c r="G3244" t="s">
        <v>142</v>
      </c>
      <c r="H3244" t="s">
        <v>82</v>
      </c>
      <c r="I3244" t="s">
        <v>72</v>
      </c>
      <c r="J3244" t="s">
        <v>1126</v>
      </c>
      <c r="K3244" t="s">
        <v>1126</v>
      </c>
      <c r="L3244">
        <v>7500</v>
      </c>
      <c r="M3244">
        <v>8200</v>
      </c>
      <c r="N3244" s="1">
        <v>9.4</v>
      </c>
      <c r="O3244" s="1">
        <v>7.9</v>
      </c>
      <c r="P3244">
        <v>13</v>
      </c>
      <c r="Q3244">
        <v>-3</v>
      </c>
      <c r="R3244">
        <v>11</v>
      </c>
      <c r="S3244">
        <v>26</v>
      </c>
      <c r="T3244">
        <v>60.47</v>
      </c>
      <c r="U3244">
        <v>172</v>
      </c>
      <c r="V3244">
        <v>0</v>
      </c>
      <c r="W3244">
        <v>9</v>
      </c>
      <c r="X3244">
        <v>17</v>
      </c>
      <c r="Y3244">
        <v>52.94</v>
      </c>
      <c r="Z3244">
        <v>39.53</v>
      </c>
      <c r="AA3244">
        <v>57</v>
      </c>
      <c r="AB3244">
        <v>0</v>
      </c>
      <c r="AC3244">
        <v>1</v>
      </c>
      <c r="AD3244">
        <v>6</v>
      </c>
      <c r="AE3244">
        <v>37</v>
      </c>
      <c r="AF3244">
        <v>20</v>
      </c>
      <c r="AG3244">
        <v>192</v>
      </c>
      <c r="AH3244">
        <v>1</v>
      </c>
      <c r="AI3244">
        <v>1</v>
      </c>
      <c r="AJ3244">
        <v>2</v>
      </c>
      <c r="AK3244">
        <v>2</v>
      </c>
      <c r="AL3244">
        <v>8</v>
      </c>
      <c r="AM3244">
        <v>55</v>
      </c>
      <c r="AN3244">
        <v>5</v>
      </c>
      <c r="AO3244">
        <v>13</v>
      </c>
      <c r="AP3244">
        <v>38.46</v>
      </c>
      <c r="AQ3244">
        <v>0</v>
      </c>
      <c r="AR3244">
        <v>0</v>
      </c>
      <c r="AS3244">
        <v>0</v>
      </c>
      <c r="AT3244">
        <v>26.9</v>
      </c>
      <c r="AU3244">
        <v>44.83</v>
      </c>
      <c r="AV3244">
        <v>-6.5</v>
      </c>
      <c r="AW3244">
        <v>36</v>
      </c>
      <c r="AX3244">
        <v>-7</v>
      </c>
      <c r="AY3244">
        <v>36</v>
      </c>
      <c r="AZ3244">
        <v>3</v>
      </c>
      <c r="BA3244">
        <v>16</v>
      </c>
      <c r="BB3244" t="str">
        <f t="shared" si="351"/>
        <v>Y</v>
      </c>
      <c r="BC3244" t="str">
        <f t="shared" si="352"/>
        <v>Home</v>
      </c>
      <c r="BD3244">
        <f t="shared" si="353"/>
        <v>27</v>
      </c>
      <c r="BE3244">
        <f t="shared" si="354"/>
        <v>0.52</v>
      </c>
      <c r="BH3244" t="str">
        <f t="shared" si="355"/>
        <v>201816Kenyan DrakeMIA</v>
      </c>
      <c r="BI3244">
        <v>2018</v>
      </c>
      <c r="BJ3244" s="2">
        <v>16</v>
      </c>
      <c r="BK3244" t="s">
        <v>1239</v>
      </c>
      <c r="BL3244" t="s">
        <v>156</v>
      </c>
      <c r="BM3244" t="str">
        <f t="shared" si="356"/>
        <v>MIA</v>
      </c>
      <c r="BN3244" t="s">
        <v>116</v>
      </c>
      <c r="BO3244" t="s">
        <v>1337</v>
      </c>
      <c r="BP3244" t="s">
        <v>72</v>
      </c>
      <c r="BQ3244">
        <v>39</v>
      </c>
      <c r="BR3244">
        <v>0.85</v>
      </c>
    </row>
    <row r="3245" spans="1:70" x14ac:dyDescent="0.3">
      <c r="A3245" t="str">
        <f t="shared" si="350"/>
        <v>201815Phillip LindsayDEN</v>
      </c>
      <c r="B3245" t="s">
        <v>1064</v>
      </c>
      <c r="C3245">
        <v>2018</v>
      </c>
      <c r="D3245">
        <v>15</v>
      </c>
      <c r="E3245" t="s">
        <v>1297</v>
      </c>
      <c r="F3245" t="s">
        <v>105</v>
      </c>
      <c r="G3245" t="s">
        <v>9</v>
      </c>
      <c r="H3245" t="s">
        <v>118</v>
      </c>
      <c r="I3245" t="s">
        <v>72</v>
      </c>
      <c r="J3245" t="s">
        <v>1126</v>
      </c>
      <c r="K3245" t="s">
        <v>1126</v>
      </c>
      <c r="L3245">
        <v>7200</v>
      </c>
      <c r="M3245">
        <v>7700</v>
      </c>
      <c r="N3245" s="1">
        <v>8.4</v>
      </c>
      <c r="O3245" s="1">
        <v>6.4</v>
      </c>
      <c r="P3245">
        <v>16</v>
      </c>
      <c r="Q3245">
        <v>-1</v>
      </c>
      <c r="R3245">
        <v>22</v>
      </c>
      <c r="S3245">
        <v>20</v>
      </c>
      <c r="T3245">
        <v>29.409999999999997</v>
      </c>
      <c r="U3245">
        <v>32</v>
      </c>
      <c r="V3245">
        <v>1</v>
      </c>
      <c r="W3245">
        <v>31</v>
      </c>
      <c r="X3245">
        <v>48</v>
      </c>
      <c r="Y3245">
        <v>64.58</v>
      </c>
      <c r="Z3245">
        <v>70.59</v>
      </c>
      <c r="AA3245">
        <v>257</v>
      </c>
      <c r="AB3245">
        <v>0</v>
      </c>
      <c r="AC3245">
        <v>2</v>
      </c>
      <c r="AD3245">
        <v>2</v>
      </c>
      <c r="AE3245">
        <v>19</v>
      </c>
      <c r="AF3245">
        <v>238</v>
      </c>
      <c r="AG3245">
        <v>270</v>
      </c>
      <c r="AH3245">
        <v>0</v>
      </c>
      <c r="AI3245">
        <v>0</v>
      </c>
      <c r="AJ3245">
        <v>2</v>
      </c>
      <c r="AK3245">
        <v>0</v>
      </c>
      <c r="AL3245">
        <v>8</v>
      </c>
      <c r="AM3245">
        <v>51</v>
      </c>
      <c r="AN3245">
        <v>5</v>
      </c>
      <c r="AO3245">
        <v>14</v>
      </c>
      <c r="AP3245">
        <v>35.709999999999994</v>
      </c>
      <c r="AQ3245">
        <v>1</v>
      </c>
      <c r="AR3245">
        <v>2</v>
      </c>
      <c r="AS3245">
        <v>50</v>
      </c>
      <c r="AT3245">
        <v>32.65</v>
      </c>
      <c r="AU3245">
        <v>54.42</v>
      </c>
      <c r="AV3245">
        <v>-3.5</v>
      </c>
      <c r="AW3245">
        <v>44.5</v>
      </c>
      <c r="AX3245">
        <v>-2</v>
      </c>
      <c r="AY3245">
        <v>47.5</v>
      </c>
      <c r="AZ3245">
        <v>2</v>
      </c>
      <c r="BA3245">
        <v>17</v>
      </c>
      <c r="BB3245" t="str">
        <f t="shared" si="351"/>
        <v>Y</v>
      </c>
      <c r="BC3245" t="str">
        <f t="shared" si="352"/>
        <v>Home</v>
      </c>
      <c r="BD3245">
        <f t="shared" si="353"/>
        <v>39</v>
      </c>
      <c r="BE3245">
        <f t="shared" si="354"/>
        <v>0.53</v>
      </c>
      <c r="BH3245" t="str">
        <f t="shared" si="355"/>
        <v>201816Kalen BallageMIA</v>
      </c>
      <c r="BI3245">
        <v>2018</v>
      </c>
      <c r="BJ3245" s="2">
        <v>16</v>
      </c>
      <c r="BK3245" t="s">
        <v>1321</v>
      </c>
      <c r="BL3245" t="s">
        <v>156</v>
      </c>
      <c r="BM3245" t="str">
        <f t="shared" si="356"/>
        <v>MIA</v>
      </c>
      <c r="BN3245" t="s">
        <v>116</v>
      </c>
      <c r="BO3245" t="s">
        <v>1335</v>
      </c>
      <c r="BP3245" t="s">
        <v>72</v>
      </c>
      <c r="BQ3245">
        <v>14</v>
      </c>
      <c r="BR3245">
        <v>0.3</v>
      </c>
    </row>
    <row r="3246" spans="1:70" x14ac:dyDescent="0.3">
      <c r="A3246" t="str">
        <f t="shared" si="350"/>
        <v>201815Dalvin CookMIN</v>
      </c>
      <c r="B3246" t="s">
        <v>1058</v>
      </c>
      <c r="C3246">
        <v>2018</v>
      </c>
      <c r="D3246">
        <v>15</v>
      </c>
      <c r="E3246" t="s">
        <v>1131</v>
      </c>
      <c r="F3246" t="s">
        <v>95</v>
      </c>
      <c r="G3246" t="s">
        <v>12</v>
      </c>
      <c r="H3246" t="s">
        <v>156</v>
      </c>
      <c r="I3246" t="s">
        <v>72</v>
      </c>
      <c r="J3246" t="s">
        <v>1126</v>
      </c>
      <c r="K3246" t="s">
        <v>1126</v>
      </c>
      <c r="L3246">
        <v>6500</v>
      </c>
      <c r="M3246">
        <v>6200</v>
      </c>
      <c r="N3246" s="1">
        <v>32.299999999999997</v>
      </c>
      <c r="O3246" s="1">
        <v>28.8</v>
      </c>
      <c r="P3246">
        <v>41</v>
      </c>
      <c r="Q3246">
        <v>24</v>
      </c>
      <c r="R3246">
        <v>22</v>
      </c>
      <c r="S3246">
        <v>40</v>
      </c>
      <c r="T3246">
        <v>65.569999999999993</v>
      </c>
      <c r="U3246">
        <v>220</v>
      </c>
      <c r="V3246">
        <v>3</v>
      </c>
      <c r="W3246">
        <v>14</v>
      </c>
      <c r="X3246">
        <v>21</v>
      </c>
      <c r="Y3246">
        <v>66.67</v>
      </c>
      <c r="Z3246">
        <v>34.43</v>
      </c>
      <c r="AA3246">
        <v>215</v>
      </c>
      <c r="AB3246">
        <v>2</v>
      </c>
      <c r="AC3246">
        <v>1</v>
      </c>
      <c r="AD3246">
        <v>2</v>
      </c>
      <c r="AE3246">
        <v>17</v>
      </c>
      <c r="AF3246">
        <v>198</v>
      </c>
      <c r="AG3246">
        <v>418</v>
      </c>
      <c r="AH3246">
        <v>0</v>
      </c>
      <c r="AI3246">
        <v>0</v>
      </c>
      <c r="AJ3246">
        <v>1</v>
      </c>
      <c r="AK3246">
        <v>1</v>
      </c>
      <c r="AL3246">
        <v>6</v>
      </c>
      <c r="AM3246">
        <v>45</v>
      </c>
      <c r="AN3246">
        <v>5</v>
      </c>
      <c r="AO3246">
        <v>13</v>
      </c>
      <c r="AP3246">
        <v>38.46</v>
      </c>
      <c r="AQ3246">
        <v>0</v>
      </c>
      <c r="AR3246">
        <v>0</v>
      </c>
      <c r="AS3246">
        <v>0</v>
      </c>
      <c r="AT3246">
        <v>33.266666666666666</v>
      </c>
      <c r="AU3246">
        <v>55.44</v>
      </c>
      <c r="AV3246">
        <v>-7</v>
      </c>
      <c r="AW3246">
        <v>43</v>
      </c>
      <c r="AX3246">
        <v>-8</v>
      </c>
      <c r="AY3246">
        <v>45.5</v>
      </c>
      <c r="AZ3246">
        <v>9</v>
      </c>
      <c r="BA3246">
        <v>11</v>
      </c>
      <c r="BB3246" t="str">
        <f t="shared" si="351"/>
        <v>Y</v>
      </c>
      <c r="BC3246" t="str">
        <f t="shared" si="352"/>
        <v>Home</v>
      </c>
      <c r="BD3246">
        <f t="shared" si="353"/>
        <v>42</v>
      </c>
      <c r="BE3246">
        <f t="shared" si="354"/>
        <v>0.61</v>
      </c>
      <c r="BH3246" t="str">
        <f t="shared" si="355"/>
        <v>201816Brandon BoldenMIA</v>
      </c>
      <c r="BI3246">
        <v>2018</v>
      </c>
      <c r="BJ3246" s="2">
        <v>16</v>
      </c>
      <c r="BK3246" t="s">
        <v>1168</v>
      </c>
      <c r="BL3246" t="s">
        <v>156</v>
      </c>
      <c r="BM3246" t="str">
        <f t="shared" si="356"/>
        <v>MIA</v>
      </c>
      <c r="BN3246" t="s">
        <v>116</v>
      </c>
      <c r="BO3246" t="s">
        <v>1335</v>
      </c>
      <c r="BP3246" t="s">
        <v>72</v>
      </c>
      <c r="BQ3246">
        <v>8</v>
      </c>
      <c r="BR3246">
        <v>0.17</v>
      </c>
    </row>
    <row r="3247" spans="1:70" x14ac:dyDescent="0.3">
      <c r="A3247" t="str">
        <f t="shared" si="350"/>
        <v>201815Tarik CohenCHI</v>
      </c>
      <c r="B3247" t="s">
        <v>1060</v>
      </c>
      <c r="C3247">
        <v>2018</v>
      </c>
      <c r="D3247">
        <v>15</v>
      </c>
      <c r="E3247" t="s">
        <v>1174</v>
      </c>
      <c r="F3247" t="s">
        <v>108</v>
      </c>
      <c r="G3247" t="s">
        <v>13</v>
      </c>
      <c r="H3247" t="s">
        <v>74</v>
      </c>
      <c r="I3247" t="s">
        <v>72</v>
      </c>
      <c r="J3247" t="s">
        <v>1126</v>
      </c>
      <c r="K3247" t="s">
        <v>1126</v>
      </c>
      <c r="L3247">
        <v>6300</v>
      </c>
      <c r="M3247">
        <v>6800</v>
      </c>
      <c r="N3247" s="1">
        <v>15.2</v>
      </c>
      <c r="O3247" s="1">
        <v>11.7</v>
      </c>
      <c r="P3247">
        <v>24</v>
      </c>
      <c r="Q3247">
        <v>7</v>
      </c>
      <c r="R3247">
        <v>19</v>
      </c>
      <c r="S3247">
        <v>29</v>
      </c>
      <c r="T3247">
        <v>50.88</v>
      </c>
      <c r="U3247">
        <v>97</v>
      </c>
      <c r="V3247">
        <v>1</v>
      </c>
      <c r="W3247">
        <v>20</v>
      </c>
      <c r="X3247">
        <v>28</v>
      </c>
      <c r="Y3247">
        <v>71.430000000000007</v>
      </c>
      <c r="Z3247">
        <v>49.120000000000005</v>
      </c>
      <c r="AA3247">
        <v>235</v>
      </c>
      <c r="AB3247">
        <v>2</v>
      </c>
      <c r="AC3247">
        <v>0</v>
      </c>
      <c r="AD3247">
        <v>1</v>
      </c>
      <c r="AE3247">
        <v>3</v>
      </c>
      <c r="AF3247">
        <v>232</v>
      </c>
      <c r="AG3247">
        <v>329</v>
      </c>
      <c r="AH3247">
        <v>2</v>
      </c>
      <c r="AI3247">
        <v>1</v>
      </c>
      <c r="AJ3247">
        <v>1</v>
      </c>
      <c r="AK3247">
        <v>0</v>
      </c>
      <c r="AL3247">
        <v>4</v>
      </c>
      <c r="AM3247">
        <v>24</v>
      </c>
      <c r="AN3247">
        <v>3</v>
      </c>
      <c r="AO3247">
        <v>10</v>
      </c>
      <c r="AP3247">
        <v>30</v>
      </c>
      <c r="AQ3247">
        <v>0</v>
      </c>
      <c r="AR3247">
        <v>1</v>
      </c>
      <c r="AS3247">
        <v>0</v>
      </c>
      <c r="AT3247">
        <v>30.383333333333333</v>
      </c>
      <c r="AU3247">
        <v>50.639999999999993</v>
      </c>
      <c r="AV3247">
        <v>-6.5</v>
      </c>
      <c r="AW3247">
        <v>46.5</v>
      </c>
      <c r="AX3247">
        <v>-6.5</v>
      </c>
      <c r="AY3247">
        <v>46</v>
      </c>
      <c r="AZ3247">
        <v>5</v>
      </c>
      <c r="BA3247">
        <v>17</v>
      </c>
      <c r="BB3247" t="str">
        <f t="shared" si="351"/>
        <v>Y</v>
      </c>
      <c r="BC3247" t="str">
        <f t="shared" si="352"/>
        <v>Home</v>
      </c>
      <c r="BD3247">
        <f t="shared" si="353"/>
        <v>38</v>
      </c>
      <c r="BE3247">
        <f t="shared" si="354"/>
        <v>0.63</v>
      </c>
      <c r="BH3247" t="str">
        <f t="shared" si="355"/>
        <v>201816Senorise PerryMIA</v>
      </c>
      <c r="BI3247">
        <v>2018</v>
      </c>
      <c r="BJ3247" s="2">
        <v>16</v>
      </c>
      <c r="BK3247" t="s">
        <v>1244</v>
      </c>
      <c r="BL3247" t="s">
        <v>156</v>
      </c>
      <c r="BM3247" t="str">
        <f t="shared" si="356"/>
        <v>MIA</v>
      </c>
      <c r="BN3247" t="s">
        <v>116</v>
      </c>
      <c r="BO3247" t="s">
        <v>1335</v>
      </c>
      <c r="BP3247" t="s">
        <v>72</v>
      </c>
      <c r="BQ3247" t="s">
        <v>1366</v>
      </c>
      <c r="BR3247" t="s">
        <v>1366</v>
      </c>
    </row>
    <row r="3248" spans="1:70" x14ac:dyDescent="0.3">
      <c r="A3248" t="str">
        <f t="shared" si="350"/>
        <v>201815Joe MixonCIN</v>
      </c>
      <c r="B3248" t="s">
        <v>1066</v>
      </c>
      <c r="C3248">
        <v>2018</v>
      </c>
      <c r="D3248">
        <v>15</v>
      </c>
      <c r="E3248" t="s">
        <v>1133</v>
      </c>
      <c r="F3248" t="s">
        <v>98</v>
      </c>
      <c r="G3248" t="s">
        <v>99</v>
      </c>
      <c r="H3248" t="s">
        <v>80</v>
      </c>
      <c r="I3248" t="s">
        <v>72</v>
      </c>
      <c r="J3248" t="s">
        <v>1126</v>
      </c>
      <c r="K3248" t="s">
        <v>1126</v>
      </c>
      <c r="L3248">
        <v>6100</v>
      </c>
      <c r="M3248">
        <v>7800</v>
      </c>
      <c r="N3248" s="1">
        <v>30</v>
      </c>
      <c r="O3248" s="1">
        <v>26</v>
      </c>
      <c r="P3248">
        <v>30</v>
      </c>
      <c r="Q3248">
        <v>14</v>
      </c>
      <c r="R3248">
        <v>18</v>
      </c>
      <c r="S3248">
        <v>41</v>
      </c>
      <c r="T3248">
        <v>55.410000000000004</v>
      </c>
      <c r="U3248">
        <v>171</v>
      </c>
      <c r="V3248">
        <v>2</v>
      </c>
      <c r="W3248">
        <v>14</v>
      </c>
      <c r="X3248">
        <v>33</v>
      </c>
      <c r="Y3248">
        <v>42.42</v>
      </c>
      <c r="Z3248">
        <v>44.59</v>
      </c>
      <c r="AA3248">
        <v>130</v>
      </c>
      <c r="AB3248">
        <v>1</v>
      </c>
      <c r="AC3248">
        <v>1</v>
      </c>
      <c r="AD3248">
        <v>1</v>
      </c>
      <c r="AE3248">
        <v>7</v>
      </c>
      <c r="AF3248">
        <v>123</v>
      </c>
      <c r="AG3248">
        <v>294</v>
      </c>
      <c r="AH3248">
        <v>0</v>
      </c>
      <c r="AI3248">
        <v>0</v>
      </c>
      <c r="AJ3248">
        <v>1</v>
      </c>
      <c r="AK3248">
        <v>-1</v>
      </c>
      <c r="AL3248">
        <v>9</v>
      </c>
      <c r="AM3248">
        <v>85</v>
      </c>
      <c r="AN3248">
        <v>8</v>
      </c>
      <c r="AO3248">
        <v>19</v>
      </c>
      <c r="AP3248">
        <v>42.11</v>
      </c>
      <c r="AQ3248">
        <v>2</v>
      </c>
      <c r="AR3248">
        <v>2</v>
      </c>
      <c r="AS3248">
        <v>100</v>
      </c>
      <c r="AT3248">
        <v>33.31666666666667</v>
      </c>
      <c r="AU3248">
        <v>55.53</v>
      </c>
      <c r="AV3248">
        <v>-3.5</v>
      </c>
      <c r="AW3248">
        <v>46.5</v>
      </c>
      <c r="AX3248">
        <v>-3</v>
      </c>
      <c r="AY3248">
        <v>45.5</v>
      </c>
      <c r="AZ3248">
        <v>5</v>
      </c>
      <c r="BA3248">
        <v>16</v>
      </c>
      <c r="BB3248" t="str">
        <f t="shared" si="351"/>
        <v>Y</v>
      </c>
      <c r="BC3248" t="str">
        <f t="shared" si="352"/>
        <v>Home</v>
      </c>
      <c r="BD3248">
        <f t="shared" si="353"/>
        <v>52</v>
      </c>
      <c r="BE3248">
        <f t="shared" si="354"/>
        <v>0.65</v>
      </c>
      <c r="BH3248" t="str">
        <f t="shared" si="355"/>
        <v>201816Dalvin CookMIN</v>
      </c>
      <c r="BI3248">
        <v>2018</v>
      </c>
      <c r="BJ3248" s="2">
        <v>16</v>
      </c>
      <c r="BK3248" t="s">
        <v>1131</v>
      </c>
      <c r="BL3248" t="s">
        <v>95</v>
      </c>
      <c r="BM3248" t="str">
        <f t="shared" si="356"/>
        <v>MIN</v>
      </c>
      <c r="BN3248" t="s">
        <v>92</v>
      </c>
      <c r="BO3248" t="s">
        <v>1337</v>
      </c>
      <c r="BP3248" t="s">
        <v>122</v>
      </c>
      <c r="BQ3248">
        <v>46</v>
      </c>
      <c r="BR3248">
        <v>0.75</v>
      </c>
    </row>
    <row r="3249" spans="1:70" x14ac:dyDescent="0.3">
      <c r="A3249" t="str">
        <f t="shared" si="350"/>
        <v>201815Jaylen SamuelsPIT</v>
      </c>
      <c r="B3249" t="s">
        <v>1055</v>
      </c>
      <c r="C3249">
        <v>2018</v>
      </c>
      <c r="D3249">
        <v>15</v>
      </c>
      <c r="E3249" t="s">
        <v>1319</v>
      </c>
      <c r="F3249" t="s">
        <v>119</v>
      </c>
      <c r="G3249" t="s">
        <v>121</v>
      </c>
      <c r="H3249" t="s">
        <v>69</v>
      </c>
      <c r="I3249" t="s">
        <v>72</v>
      </c>
      <c r="J3249" t="s">
        <v>1126</v>
      </c>
      <c r="K3249" t="s">
        <v>1126</v>
      </c>
      <c r="L3249">
        <v>5200</v>
      </c>
      <c r="M3249">
        <v>5500</v>
      </c>
      <c r="N3249" s="1">
        <v>22.2</v>
      </c>
      <c r="O3249" s="1">
        <v>18.2</v>
      </c>
      <c r="P3249">
        <v>17</v>
      </c>
      <c r="Q3249">
        <v>7</v>
      </c>
      <c r="R3249">
        <v>24</v>
      </c>
      <c r="S3249">
        <v>25</v>
      </c>
      <c r="T3249">
        <v>42.370000000000005</v>
      </c>
      <c r="U3249">
        <v>158</v>
      </c>
      <c r="V3249">
        <v>0</v>
      </c>
      <c r="W3249">
        <v>22</v>
      </c>
      <c r="X3249">
        <v>34</v>
      </c>
      <c r="Y3249">
        <v>64.710000000000008</v>
      </c>
      <c r="Z3249">
        <v>57.63</v>
      </c>
      <c r="AA3249">
        <v>235</v>
      </c>
      <c r="AB3249">
        <v>2</v>
      </c>
      <c r="AC3249">
        <v>2</v>
      </c>
      <c r="AD3249">
        <v>2</v>
      </c>
      <c r="AE3249">
        <v>17</v>
      </c>
      <c r="AF3249">
        <v>218</v>
      </c>
      <c r="AG3249">
        <v>376</v>
      </c>
      <c r="AH3249">
        <v>0</v>
      </c>
      <c r="AI3249">
        <v>0</v>
      </c>
      <c r="AJ3249">
        <v>2</v>
      </c>
      <c r="AK3249">
        <v>1</v>
      </c>
      <c r="AL3249">
        <v>4</v>
      </c>
      <c r="AM3249">
        <v>40</v>
      </c>
      <c r="AN3249">
        <v>4</v>
      </c>
      <c r="AO3249">
        <v>9</v>
      </c>
      <c r="AP3249">
        <v>44.440000000000005</v>
      </c>
      <c r="AQ3249">
        <v>0</v>
      </c>
      <c r="AR3249">
        <v>0</v>
      </c>
      <c r="AS3249">
        <v>0</v>
      </c>
      <c r="AT3249">
        <v>30.816666666666666</v>
      </c>
      <c r="AU3249">
        <v>51.359999999999992</v>
      </c>
      <c r="AV3249">
        <v>1.5</v>
      </c>
      <c r="AW3249">
        <v>52.5</v>
      </c>
      <c r="AX3249">
        <v>2.5</v>
      </c>
      <c r="AY3249">
        <v>55</v>
      </c>
      <c r="AZ3249">
        <v>1</v>
      </c>
      <c r="BA3249">
        <v>10</v>
      </c>
      <c r="BB3249" t="str">
        <f t="shared" si="351"/>
        <v>Y</v>
      </c>
      <c r="BC3249" t="str">
        <f t="shared" si="352"/>
        <v>Home</v>
      </c>
      <c r="BD3249">
        <f t="shared" si="353"/>
        <v>39</v>
      </c>
      <c r="BE3249">
        <f t="shared" si="354"/>
        <v>0.61</v>
      </c>
      <c r="BH3249" t="str">
        <f t="shared" si="355"/>
        <v>201816Latavius MurrayMIN</v>
      </c>
      <c r="BI3249">
        <v>2018</v>
      </c>
      <c r="BJ3249" s="2">
        <v>16</v>
      </c>
      <c r="BK3249" t="s">
        <v>1149</v>
      </c>
      <c r="BL3249" t="s">
        <v>95</v>
      </c>
      <c r="BM3249" t="str">
        <f t="shared" si="356"/>
        <v>MIN</v>
      </c>
      <c r="BN3249" t="s">
        <v>92</v>
      </c>
      <c r="BO3249" t="s">
        <v>1335</v>
      </c>
      <c r="BP3249" t="s">
        <v>122</v>
      </c>
      <c r="BQ3249">
        <v>15</v>
      </c>
      <c r="BR3249">
        <v>0.25</v>
      </c>
    </row>
    <row r="3250" spans="1:70" x14ac:dyDescent="0.3">
      <c r="A3250" t="str">
        <f t="shared" si="350"/>
        <v>201815Matt BreidaSF</v>
      </c>
      <c r="B3250" t="s">
        <v>1067</v>
      </c>
      <c r="C3250">
        <v>2018</v>
      </c>
      <c r="D3250">
        <v>15</v>
      </c>
      <c r="E3250" t="s">
        <v>1165</v>
      </c>
      <c r="F3250" t="s">
        <v>102</v>
      </c>
      <c r="G3250" t="s">
        <v>2</v>
      </c>
      <c r="H3250" t="s">
        <v>76</v>
      </c>
      <c r="I3250" t="s">
        <v>72</v>
      </c>
      <c r="J3250" t="s">
        <v>1126</v>
      </c>
      <c r="K3250" t="s">
        <v>1126</v>
      </c>
      <c r="L3250">
        <v>4700</v>
      </c>
      <c r="M3250">
        <v>5800</v>
      </c>
      <c r="N3250" s="1">
        <v>14.6</v>
      </c>
      <c r="O3250" s="1">
        <v>12.1</v>
      </c>
      <c r="P3250">
        <v>26</v>
      </c>
      <c r="Q3250">
        <v>3</v>
      </c>
      <c r="R3250">
        <v>20</v>
      </c>
      <c r="S3250">
        <v>26</v>
      </c>
      <c r="T3250">
        <v>47.27</v>
      </c>
      <c r="U3250">
        <v>94</v>
      </c>
      <c r="V3250">
        <v>0</v>
      </c>
      <c r="W3250">
        <v>20</v>
      </c>
      <c r="X3250">
        <v>29</v>
      </c>
      <c r="Y3250">
        <v>68.97</v>
      </c>
      <c r="Z3250">
        <v>52.73</v>
      </c>
      <c r="AA3250">
        <v>275</v>
      </c>
      <c r="AB3250">
        <v>1</v>
      </c>
      <c r="AC3250">
        <v>0</v>
      </c>
      <c r="AD3250">
        <v>3</v>
      </c>
      <c r="AE3250">
        <v>18</v>
      </c>
      <c r="AF3250">
        <v>257</v>
      </c>
      <c r="AG3250">
        <v>351</v>
      </c>
      <c r="AH3250">
        <v>1</v>
      </c>
      <c r="AI3250">
        <v>1</v>
      </c>
      <c r="AJ3250">
        <v>1</v>
      </c>
      <c r="AK3250">
        <v>1</v>
      </c>
      <c r="AL3250">
        <v>8</v>
      </c>
      <c r="AM3250">
        <v>66</v>
      </c>
      <c r="AN3250">
        <v>3</v>
      </c>
      <c r="AO3250">
        <v>10</v>
      </c>
      <c r="AP3250">
        <v>30</v>
      </c>
      <c r="AQ3250">
        <v>0</v>
      </c>
      <c r="AR3250">
        <v>0</v>
      </c>
      <c r="AS3250">
        <v>0</v>
      </c>
      <c r="AT3250">
        <v>29.666666666666668</v>
      </c>
      <c r="AU3250">
        <v>44.34</v>
      </c>
      <c r="AV3250">
        <v>6.5</v>
      </c>
      <c r="AW3250">
        <v>44.5</v>
      </c>
      <c r="AX3250">
        <v>4</v>
      </c>
      <c r="AY3250">
        <v>44</v>
      </c>
      <c r="AZ3250">
        <v>3</v>
      </c>
      <c r="BA3250">
        <v>23</v>
      </c>
      <c r="BB3250" t="str">
        <f t="shared" si="351"/>
        <v>Y</v>
      </c>
      <c r="BC3250" t="str">
        <f t="shared" si="352"/>
        <v>Home</v>
      </c>
      <c r="BD3250">
        <f t="shared" si="353"/>
        <v>45</v>
      </c>
      <c r="BE3250">
        <f t="shared" si="354"/>
        <v>0.73</v>
      </c>
      <c r="BH3250" t="str">
        <f t="shared" si="355"/>
        <v>201816Ameer AbdullahMIN</v>
      </c>
      <c r="BI3250">
        <v>2018</v>
      </c>
      <c r="BJ3250" s="2">
        <v>16</v>
      </c>
      <c r="BK3250" t="s">
        <v>1146</v>
      </c>
      <c r="BL3250" t="s">
        <v>95</v>
      </c>
      <c r="BM3250" t="str">
        <f t="shared" si="356"/>
        <v>MIN</v>
      </c>
      <c r="BN3250" t="s">
        <v>92</v>
      </c>
      <c r="BO3250" t="s">
        <v>1335</v>
      </c>
      <c r="BP3250" t="s">
        <v>122</v>
      </c>
      <c r="BQ3250" t="s">
        <v>1366</v>
      </c>
      <c r="BR3250" t="s">
        <v>1366</v>
      </c>
    </row>
    <row r="3251" spans="1:70" x14ac:dyDescent="0.3">
      <c r="A3251" t="str">
        <f t="shared" si="350"/>
        <v>201815Jeff WilsonSF</v>
      </c>
      <c r="B3251" t="s">
        <v>1067</v>
      </c>
      <c r="C3251">
        <v>2018</v>
      </c>
      <c r="D3251">
        <v>15</v>
      </c>
      <c r="E3251" t="s">
        <v>1329</v>
      </c>
      <c r="F3251" t="s">
        <v>102</v>
      </c>
      <c r="G3251" t="s">
        <v>2</v>
      </c>
      <c r="H3251" t="s">
        <v>76</v>
      </c>
      <c r="I3251" t="s">
        <v>72</v>
      </c>
      <c r="J3251" t="s">
        <v>1126</v>
      </c>
      <c r="K3251" t="s">
        <v>1126</v>
      </c>
      <c r="L3251">
        <v>4600</v>
      </c>
      <c r="M3251">
        <v>6100</v>
      </c>
      <c r="N3251" s="1">
        <v>3.6</v>
      </c>
      <c r="O3251" s="1">
        <v>2.6</v>
      </c>
      <c r="P3251">
        <v>26</v>
      </c>
      <c r="Q3251">
        <v>3</v>
      </c>
      <c r="R3251">
        <v>20</v>
      </c>
      <c r="S3251">
        <v>26</v>
      </c>
      <c r="T3251">
        <v>47.27</v>
      </c>
      <c r="U3251">
        <v>94</v>
      </c>
      <c r="V3251">
        <v>0</v>
      </c>
      <c r="W3251">
        <v>20</v>
      </c>
      <c r="X3251">
        <v>29</v>
      </c>
      <c r="Y3251">
        <v>68.97</v>
      </c>
      <c r="Z3251">
        <v>52.73</v>
      </c>
      <c r="AA3251">
        <v>275</v>
      </c>
      <c r="AB3251">
        <v>1</v>
      </c>
      <c r="AC3251">
        <v>0</v>
      </c>
      <c r="AD3251">
        <v>3</v>
      </c>
      <c r="AE3251">
        <v>18</v>
      </c>
      <c r="AF3251">
        <v>257</v>
      </c>
      <c r="AG3251">
        <v>351</v>
      </c>
      <c r="AH3251">
        <v>1</v>
      </c>
      <c r="AI3251">
        <v>1</v>
      </c>
      <c r="AJ3251">
        <v>1</v>
      </c>
      <c r="AK3251">
        <v>1</v>
      </c>
      <c r="AL3251">
        <v>8</v>
      </c>
      <c r="AM3251">
        <v>66</v>
      </c>
      <c r="AN3251">
        <v>3</v>
      </c>
      <c r="AO3251">
        <v>10</v>
      </c>
      <c r="AP3251">
        <v>30</v>
      </c>
      <c r="AQ3251">
        <v>0</v>
      </c>
      <c r="AR3251">
        <v>0</v>
      </c>
      <c r="AS3251">
        <v>0</v>
      </c>
      <c r="AT3251">
        <v>29.666666666666668</v>
      </c>
      <c r="AU3251">
        <v>44.34</v>
      </c>
      <c r="AV3251">
        <v>6.5</v>
      </c>
      <c r="AW3251">
        <v>44.5</v>
      </c>
      <c r="AX3251">
        <v>4</v>
      </c>
      <c r="AY3251">
        <v>44</v>
      </c>
      <c r="AZ3251">
        <v>3</v>
      </c>
      <c r="BA3251">
        <v>23</v>
      </c>
      <c r="BB3251" t="str">
        <f t="shared" si="351"/>
        <v>N</v>
      </c>
      <c r="BC3251" t="str">
        <f t="shared" si="352"/>
        <v>Home</v>
      </c>
      <c r="BD3251">
        <f t="shared" si="353"/>
        <v>12</v>
      </c>
      <c r="BE3251">
        <f t="shared" si="354"/>
        <v>0.19</v>
      </c>
      <c r="BH3251" t="str">
        <f t="shared" si="355"/>
        <v>201816LeGarrette BlountDET</v>
      </c>
      <c r="BI3251">
        <v>2018</v>
      </c>
      <c r="BJ3251" s="2">
        <v>16</v>
      </c>
      <c r="BK3251" t="s">
        <v>1200</v>
      </c>
      <c r="BL3251" t="s">
        <v>92</v>
      </c>
      <c r="BM3251" t="str">
        <f t="shared" si="356"/>
        <v>DET</v>
      </c>
      <c r="BN3251" t="s">
        <v>95</v>
      </c>
      <c r="BO3251" t="s">
        <v>1337</v>
      </c>
      <c r="BP3251" t="s">
        <v>72</v>
      </c>
      <c r="BQ3251">
        <v>22</v>
      </c>
      <c r="BR3251">
        <v>0.28999999999999998</v>
      </c>
    </row>
    <row r="3252" spans="1:70" x14ac:dyDescent="0.3">
      <c r="A3252" t="str">
        <f t="shared" si="350"/>
        <v>201815Marlon MackIND</v>
      </c>
      <c r="B3252" t="s">
        <v>1056</v>
      </c>
      <c r="C3252">
        <v>2018</v>
      </c>
      <c r="D3252">
        <v>15</v>
      </c>
      <c r="E3252" t="s">
        <v>1218</v>
      </c>
      <c r="F3252" t="s">
        <v>113</v>
      </c>
      <c r="G3252" t="s">
        <v>10</v>
      </c>
      <c r="H3252" t="s">
        <v>85</v>
      </c>
      <c r="I3252" t="s">
        <v>72</v>
      </c>
      <c r="J3252" t="s">
        <v>1126</v>
      </c>
      <c r="K3252" t="s">
        <v>1126</v>
      </c>
      <c r="L3252">
        <v>4500</v>
      </c>
      <c r="M3252">
        <v>6300</v>
      </c>
      <c r="N3252" s="1">
        <v>29.9</v>
      </c>
      <c r="O3252" s="1">
        <v>25.4</v>
      </c>
      <c r="P3252">
        <v>23</v>
      </c>
      <c r="Q3252">
        <v>23</v>
      </c>
      <c r="R3252">
        <v>25</v>
      </c>
      <c r="S3252">
        <v>39</v>
      </c>
      <c r="T3252">
        <v>59.089999999999996</v>
      </c>
      <c r="U3252">
        <v>178</v>
      </c>
      <c r="V3252">
        <v>2</v>
      </c>
      <c r="W3252">
        <v>16</v>
      </c>
      <c r="X3252">
        <v>27</v>
      </c>
      <c r="Y3252">
        <v>59.260000000000005</v>
      </c>
      <c r="Z3252">
        <v>40.910000000000004</v>
      </c>
      <c r="AA3252">
        <v>192</v>
      </c>
      <c r="AB3252">
        <v>0</v>
      </c>
      <c r="AC3252">
        <v>0</v>
      </c>
      <c r="AD3252">
        <v>0</v>
      </c>
      <c r="AE3252">
        <v>0</v>
      </c>
      <c r="AF3252">
        <v>192</v>
      </c>
      <c r="AG3252">
        <v>370</v>
      </c>
      <c r="AH3252">
        <v>2</v>
      </c>
      <c r="AI3252">
        <v>1</v>
      </c>
      <c r="AJ3252">
        <v>1</v>
      </c>
      <c r="AK3252">
        <v>-1</v>
      </c>
      <c r="AL3252">
        <v>6</v>
      </c>
      <c r="AM3252">
        <v>55</v>
      </c>
      <c r="AN3252">
        <v>8</v>
      </c>
      <c r="AO3252">
        <v>12</v>
      </c>
      <c r="AP3252">
        <v>66.67</v>
      </c>
      <c r="AQ3252">
        <v>0</v>
      </c>
      <c r="AR3252">
        <v>0</v>
      </c>
      <c r="AS3252">
        <v>0</v>
      </c>
      <c r="AT3252">
        <v>31.8</v>
      </c>
      <c r="AU3252">
        <v>53</v>
      </c>
      <c r="AV3252">
        <v>-3</v>
      </c>
      <c r="AW3252">
        <v>47</v>
      </c>
      <c r="AX3252">
        <v>-3</v>
      </c>
      <c r="AY3252">
        <v>47</v>
      </c>
      <c r="AZ3252">
        <v>3</v>
      </c>
      <c r="BA3252">
        <v>0</v>
      </c>
      <c r="BB3252" t="str">
        <f t="shared" si="351"/>
        <v>N</v>
      </c>
      <c r="BC3252" t="str">
        <f t="shared" si="352"/>
        <v>Home</v>
      </c>
      <c r="BD3252">
        <f t="shared" si="353"/>
        <v>44</v>
      </c>
      <c r="BE3252">
        <f t="shared" si="354"/>
        <v>0.61</v>
      </c>
      <c r="BH3252" t="str">
        <f t="shared" si="355"/>
        <v>201816Zach ZennerDET</v>
      </c>
      <c r="BI3252">
        <v>2018</v>
      </c>
      <c r="BJ3252" s="2">
        <v>16</v>
      </c>
      <c r="BK3252" t="s">
        <v>1246</v>
      </c>
      <c r="BL3252" t="s">
        <v>92</v>
      </c>
      <c r="BM3252" t="str">
        <f t="shared" si="356"/>
        <v>DET</v>
      </c>
      <c r="BN3252" t="s">
        <v>95</v>
      </c>
      <c r="BO3252" t="s">
        <v>1335</v>
      </c>
      <c r="BP3252" t="s">
        <v>72</v>
      </c>
      <c r="BQ3252">
        <v>27</v>
      </c>
      <c r="BR3252">
        <v>0.36</v>
      </c>
    </row>
    <row r="3253" spans="1:70" x14ac:dyDescent="0.3">
      <c r="A3253" t="str">
        <f t="shared" si="350"/>
        <v>201815Gus EdwardsBAL</v>
      </c>
      <c r="B3253" t="s">
        <v>1062</v>
      </c>
      <c r="C3253">
        <v>2018</v>
      </c>
      <c r="D3253">
        <v>15</v>
      </c>
      <c r="E3253" t="s">
        <v>1324</v>
      </c>
      <c r="F3253" t="s">
        <v>100</v>
      </c>
      <c r="G3253" t="s">
        <v>137</v>
      </c>
      <c r="H3253" t="s">
        <v>153</v>
      </c>
      <c r="I3253" t="s">
        <v>72</v>
      </c>
      <c r="J3253" t="s">
        <v>1126</v>
      </c>
      <c r="K3253" t="s">
        <v>1126</v>
      </c>
      <c r="L3253">
        <v>4400</v>
      </c>
      <c r="M3253">
        <v>6300</v>
      </c>
      <c r="N3253" s="1">
        <v>19.399999999999999</v>
      </c>
      <c r="O3253" s="1">
        <v>16.399999999999999</v>
      </c>
      <c r="P3253">
        <v>20</v>
      </c>
      <c r="Q3253">
        <v>8</v>
      </c>
      <c r="R3253">
        <v>24</v>
      </c>
      <c r="S3253">
        <v>49</v>
      </c>
      <c r="T3253">
        <v>68.06</v>
      </c>
      <c r="U3253">
        <v>242</v>
      </c>
      <c r="V3253">
        <v>1</v>
      </c>
      <c r="W3253">
        <v>14</v>
      </c>
      <c r="X3253">
        <v>23</v>
      </c>
      <c r="Y3253">
        <v>60.870000000000005</v>
      </c>
      <c r="Z3253">
        <v>31.94</v>
      </c>
      <c r="AA3253">
        <v>131</v>
      </c>
      <c r="AB3253">
        <v>1</v>
      </c>
      <c r="AC3253">
        <v>0</v>
      </c>
      <c r="AD3253">
        <v>2</v>
      </c>
      <c r="AE3253">
        <v>3</v>
      </c>
      <c r="AF3253">
        <v>128</v>
      </c>
      <c r="AG3253">
        <v>370</v>
      </c>
      <c r="AH3253">
        <v>2</v>
      </c>
      <c r="AI3253">
        <v>2</v>
      </c>
      <c r="AJ3253">
        <v>2</v>
      </c>
      <c r="AK3253">
        <v>1</v>
      </c>
      <c r="AL3253">
        <v>8</v>
      </c>
      <c r="AM3253">
        <v>70</v>
      </c>
      <c r="AN3253">
        <v>9</v>
      </c>
      <c r="AO3253">
        <v>16</v>
      </c>
      <c r="AP3253">
        <v>56.25</v>
      </c>
      <c r="AQ3253">
        <v>1</v>
      </c>
      <c r="AR3253">
        <v>1</v>
      </c>
      <c r="AS3253">
        <v>100</v>
      </c>
      <c r="AT3253">
        <v>37.166666666666664</v>
      </c>
      <c r="AU3253">
        <v>61.94</v>
      </c>
      <c r="AV3253">
        <v>-8</v>
      </c>
      <c r="AW3253">
        <v>47.5</v>
      </c>
      <c r="AX3253">
        <v>-9</v>
      </c>
      <c r="AY3253">
        <v>44.5</v>
      </c>
      <c r="AZ3253">
        <v>1</v>
      </c>
      <c r="BA3253">
        <v>12</v>
      </c>
      <c r="BB3253" t="str">
        <f t="shared" si="351"/>
        <v>Y</v>
      </c>
      <c r="BC3253" t="str">
        <f t="shared" si="352"/>
        <v>Home</v>
      </c>
      <c r="BD3253">
        <f t="shared" si="353"/>
        <v>33</v>
      </c>
      <c r="BE3253">
        <f t="shared" si="354"/>
        <v>0.43</v>
      </c>
      <c r="BH3253" t="str">
        <f t="shared" si="355"/>
        <v>201816Theo RiddickDET</v>
      </c>
      <c r="BI3253">
        <v>2018</v>
      </c>
      <c r="BJ3253" s="2">
        <v>16</v>
      </c>
      <c r="BK3253" t="s">
        <v>1138</v>
      </c>
      <c r="BL3253" t="s">
        <v>92</v>
      </c>
      <c r="BM3253" t="str">
        <f t="shared" si="356"/>
        <v>DET</v>
      </c>
      <c r="BN3253" t="s">
        <v>95</v>
      </c>
      <c r="BO3253" t="s">
        <v>1335</v>
      </c>
      <c r="BP3253" t="s">
        <v>72</v>
      </c>
      <c r="BQ3253">
        <v>33</v>
      </c>
      <c r="BR3253">
        <v>0.44</v>
      </c>
    </row>
    <row r="3254" spans="1:70" x14ac:dyDescent="0.3">
      <c r="A3254" t="str">
        <f t="shared" si="350"/>
        <v>201815Tevin ColemanATL</v>
      </c>
      <c r="B3254" t="s">
        <v>1059</v>
      </c>
      <c r="C3254">
        <v>2018</v>
      </c>
      <c r="D3254">
        <v>15</v>
      </c>
      <c r="E3254" t="s">
        <v>1191</v>
      </c>
      <c r="F3254" t="s">
        <v>109</v>
      </c>
      <c r="G3254" t="s">
        <v>11</v>
      </c>
      <c r="H3254" t="s">
        <v>93</v>
      </c>
      <c r="I3254" t="s">
        <v>72</v>
      </c>
      <c r="J3254" t="s">
        <v>1126</v>
      </c>
      <c r="K3254" t="s">
        <v>1126</v>
      </c>
      <c r="L3254">
        <v>4200</v>
      </c>
      <c r="M3254">
        <v>6100</v>
      </c>
      <c r="N3254" s="1">
        <v>23.5</v>
      </c>
      <c r="O3254" s="1">
        <v>20.5</v>
      </c>
      <c r="P3254">
        <v>40</v>
      </c>
      <c r="Q3254">
        <v>26</v>
      </c>
      <c r="R3254">
        <v>23</v>
      </c>
      <c r="S3254">
        <v>27</v>
      </c>
      <c r="T3254">
        <v>42.86</v>
      </c>
      <c r="U3254">
        <v>215</v>
      </c>
      <c r="V3254">
        <v>2</v>
      </c>
      <c r="W3254">
        <v>22</v>
      </c>
      <c r="X3254">
        <v>36</v>
      </c>
      <c r="Y3254">
        <v>61.11</v>
      </c>
      <c r="Z3254">
        <v>57.14</v>
      </c>
      <c r="AA3254">
        <v>231</v>
      </c>
      <c r="AB3254">
        <v>2</v>
      </c>
      <c r="AC3254">
        <v>0</v>
      </c>
      <c r="AD3254">
        <v>2</v>
      </c>
      <c r="AE3254">
        <v>11</v>
      </c>
      <c r="AF3254">
        <v>220</v>
      </c>
      <c r="AG3254">
        <v>435</v>
      </c>
      <c r="AH3254">
        <v>0</v>
      </c>
      <c r="AI3254">
        <v>0</v>
      </c>
      <c r="AJ3254">
        <v>0</v>
      </c>
      <c r="AK3254">
        <v>-3</v>
      </c>
      <c r="AL3254">
        <v>6</v>
      </c>
      <c r="AM3254">
        <v>50</v>
      </c>
      <c r="AN3254">
        <v>5</v>
      </c>
      <c r="AO3254">
        <v>13</v>
      </c>
      <c r="AP3254">
        <v>38.46</v>
      </c>
      <c r="AQ3254">
        <v>0</v>
      </c>
      <c r="AR3254">
        <v>0</v>
      </c>
      <c r="AS3254">
        <v>0</v>
      </c>
      <c r="AT3254">
        <v>30.666666666666668</v>
      </c>
      <c r="AU3254">
        <v>51.11</v>
      </c>
      <c r="AV3254">
        <v>-9</v>
      </c>
      <c r="AW3254">
        <v>44</v>
      </c>
      <c r="AX3254">
        <v>-9</v>
      </c>
      <c r="AY3254">
        <v>43.5</v>
      </c>
      <c r="AZ3254">
        <v>7</v>
      </c>
      <c r="BA3254">
        <v>14</v>
      </c>
      <c r="BB3254" t="str">
        <f t="shared" si="351"/>
        <v>Y</v>
      </c>
      <c r="BC3254" t="str">
        <f t="shared" si="352"/>
        <v>Home</v>
      </c>
      <c r="BD3254">
        <f t="shared" si="353"/>
        <v>34</v>
      </c>
      <c r="BE3254">
        <f t="shared" si="354"/>
        <v>0.51</v>
      </c>
      <c r="BH3254" t="str">
        <f t="shared" si="355"/>
        <v>201816Alfred BlueHOU</v>
      </c>
      <c r="BI3254">
        <v>2018</v>
      </c>
      <c r="BJ3254" s="2">
        <v>16</v>
      </c>
      <c r="BK3254" t="s">
        <v>1251</v>
      </c>
      <c r="BL3254" t="s">
        <v>115</v>
      </c>
      <c r="BM3254" t="str">
        <f t="shared" si="356"/>
        <v>HOU</v>
      </c>
      <c r="BN3254" t="s">
        <v>83</v>
      </c>
      <c r="BO3254" t="s">
        <v>1337</v>
      </c>
      <c r="BP3254" t="s">
        <v>122</v>
      </c>
      <c r="BQ3254">
        <v>34</v>
      </c>
      <c r="BR3254">
        <v>0.52</v>
      </c>
    </row>
    <row r="3255" spans="1:70" x14ac:dyDescent="0.3">
      <c r="A3255" t="str">
        <f t="shared" si="350"/>
        <v>201815Damien WilliamsKC</v>
      </c>
      <c r="B3255" t="s">
        <v>1054</v>
      </c>
      <c r="C3255">
        <v>2018</v>
      </c>
      <c r="D3255">
        <v>15</v>
      </c>
      <c r="E3255" t="s">
        <v>1240</v>
      </c>
      <c r="F3255" t="s">
        <v>71</v>
      </c>
      <c r="G3255" t="s">
        <v>139</v>
      </c>
      <c r="H3255" t="s">
        <v>106</v>
      </c>
      <c r="I3255" t="s">
        <v>72</v>
      </c>
      <c r="J3255" t="s">
        <v>1126</v>
      </c>
      <c r="K3255" t="s">
        <v>1126</v>
      </c>
      <c r="L3255">
        <v>4100</v>
      </c>
      <c r="M3255">
        <v>5500</v>
      </c>
      <c r="N3255" s="1">
        <v>30.3</v>
      </c>
      <c r="O3255" s="1">
        <v>27.3</v>
      </c>
      <c r="P3255">
        <v>28</v>
      </c>
      <c r="Q3255">
        <v>-1</v>
      </c>
      <c r="R3255">
        <v>22</v>
      </c>
      <c r="S3255">
        <v>17</v>
      </c>
      <c r="T3255">
        <v>33.33</v>
      </c>
      <c r="U3255">
        <v>60</v>
      </c>
      <c r="V3255">
        <v>2</v>
      </c>
      <c r="W3255">
        <v>24</v>
      </c>
      <c r="X3255">
        <v>34</v>
      </c>
      <c r="Y3255">
        <v>70.59</v>
      </c>
      <c r="Z3255">
        <v>66.67</v>
      </c>
      <c r="AA3255">
        <v>243</v>
      </c>
      <c r="AB3255">
        <v>2</v>
      </c>
      <c r="AC3255">
        <v>0</v>
      </c>
      <c r="AD3255">
        <v>2</v>
      </c>
      <c r="AE3255">
        <v>9</v>
      </c>
      <c r="AF3255">
        <v>234</v>
      </c>
      <c r="AG3255">
        <v>294</v>
      </c>
      <c r="AH3255">
        <v>2</v>
      </c>
      <c r="AI3255">
        <v>0</v>
      </c>
      <c r="AJ3255">
        <v>0</v>
      </c>
      <c r="AK3255">
        <v>-2</v>
      </c>
      <c r="AL3255">
        <v>10</v>
      </c>
      <c r="AM3255">
        <v>66</v>
      </c>
      <c r="AN3255">
        <v>6</v>
      </c>
      <c r="AO3255">
        <v>10</v>
      </c>
      <c r="AP3255">
        <v>60</v>
      </c>
      <c r="AQ3255">
        <v>0</v>
      </c>
      <c r="AR3255">
        <v>0</v>
      </c>
      <c r="AS3255">
        <v>0</v>
      </c>
      <c r="AT3255">
        <v>26.733333333333334</v>
      </c>
      <c r="AU3255">
        <v>44.56</v>
      </c>
      <c r="AV3255">
        <v>-3</v>
      </c>
      <c r="AW3255">
        <v>56.5</v>
      </c>
      <c r="AX3255">
        <v>-4</v>
      </c>
      <c r="AY3255">
        <v>54</v>
      </c>
      <c r="AZ3255">
        <v>5</v>
      </c>
      <c r="BA3255">
        <v>29</v>
      </c>
      <c r="BB3255" t="str">
        <f t="shared" si="351"/>
        <v>Y</v>
      </c>
      <c r="BC3255" t="str">
        <f t="shared" si="352"/>
        <v>Home</v>
      </c>
      <c r="BD3255">
        <f t="shared" si="353"/>
        <v>44</v>
      </c>
      <c r="BE3255">
        <f t="shared" si="354"/>
        <v>0.73</v>
      </c>
      <c r="BH3255" t="str">
        <f t="shared" si="355"/>
        <v>201816D'Onta ForemanHOU</v>
      </c>
      <c r="BI3255">
        <v>2018</v>
      </c>
      <c r="BJ3255" s="2">
        <v>16</v>
      </c>
      <c r="BK3255" t="s">
        <v>1151</v>
      </c>
      <c r="BL3255" t="s">
        <v>115</v>
      </c>
      <c r="BM3255" t="str">
        <f t="shared" si="356"/>
        <v>HOU</v>
      </c>
      <c r="BN3255" t="s">
        <v>83</v>
      </c>
      <c r="BO3255" t="s">
        <v>1335</v>
      </c>
      <c r="BP3255" t="s">
        <v>122</v>
      </c>
      <c r="BQ3255">
        <v>31</v>
      </c>
      <c r="BR3255">
        <v>0.48</v>
      </c>
    </row>
    <row r="3256" spans="1:70" x14ac:dyDescent="0.3">
      <c r="A3256" t="str">
        <f t="shared" si="350"/>
        <v>201815Elijah McGuireNYJ</v>
      </c>
      <c r="B3256" t="s">
        <v>1069</v>
      </c>
      <c r="C3256">
        <v>2018</v>
      </c>
      <c r="D3256">
        <v>15</v>
      </c>
      <c r="E3256" t="s">
        <v>1217</v>
      </c>
      <c r="F3256" t="s">
        <v>90</v>
      </c>
      <c r="G3256" t="s">
        <v>144</v>
      </c>
      <c r="H3256" t="s">
        <v>115</v>
      </c>
      <c r="I3256" t="s">
        <v>72</v>
      </c>
      <c r="J3256" t="s">
        <v>1126</v>
      </c>
      <c r="K3256" t="s">
        <v>1126</v>
      </c>
      <c r="L3256">
        <v>4000</v>
      </c>
      <c r="M3256">
        <v>5400</v>
      </c>
      <c r="N3256" s="1">
        <v>15.1</v>
      </c>
      <c r="O3256" s="1">
        <v>12.6</v>
      </c>
      <c r="P3256">
        <v>22</v>
      </c>
      <c r="Q3256">
        <v>-7</v>
      </c>
      <c r="R3256">
        <v>21</v>
      </c>
      <c r="S3256">
        <v>31</v>
      </c>
      <c r="T3256">
        <v>44.93</v>
      </c>
      <c r="U3256">
        <v>90</v>
      </c>
      <c r="V3256">
        <v>1</v>
      </c>
      <c r="W3256">
        <v>24</v>
      </c>
      <c r="X3256">
        <v>38</v>
      </c>
      <c r="Y3256">
        <v>63.160000000000004</v>
      </c>
      <c r="Z3256">
        <v>55.069999999999993</v>
      </c>
      <c r="AA3256">
        <v>253</v>
      </c>
      <c r="AB3256">
        <v>2</v>
      </c>
      <c r="AC3256">
        <v>0</v>
      </c>
      <c r="AD3256">
        <v>3</v>
      </c>
      <c r="AE3256">
        <v>25</v>
      </c>
      <c r="AF3256">
        <v>228</v>
      </c>
      <c r="AG3256">
        <v>318</v>
      </c>
      <c r="AH3256">
        <v>1</v>
      </c>
      <c r="AI3256">
        <v>1</v>
      </c>
      <c r="AJ3256">
        <v>1</v>
      </c>
      <c r="AK3256">
        <v>1</v>
      </c>
      <c r="AL3256">
        <v>9</v>
      </c>
      <c r="AM3256">
        <v>60</v>
      </c>
      <c r="AN3256">
        <v>9</v>
      </c>
      <c r="AO3256">
        <v>17</v>
      </c>
      <c r="AP3256">
        <v>52.94</v>
      </c>
      <c r="AQ3256">
        <v>1</v>
      </c>
      <c r="AR3256">
        <v>3</v>
      </c>
      <c r="AS3256">
        <v>33.33</v>
      </c>
      <c r="AT3256">
        <v>35.06666666666667</v>
      </c>
      <c r="AU3256">
        <v>58.440000000000005</v>
      </c>
      <c r="AV3256">
        <v>7</v>
      </c>
      <c r="AW3256">
        <v>42.5</v>
      </c>
      <c r="AX3256">
        <v>7</v>
      </c>
      <c r="AY3256">
        <v>44.5</v>
      </c>
      <c r="AZ3256">
        <v>6</v>
      </c>
      <c r="BA3256">
        <v>29</v>
      </c>
      <c r="BB3256" t="str">
        <f t="shared" si="351"/>
        <v>Y</v>
      </c>
      <c r="BC3256" t="str">
        <f t="shared" si="352"/>
        <v>Home</v>
      </c>
      <c r="BD3256">
        <f t="shared" si="353"/>
        <v>56</v>
      </c>
      <c r="BE3256">
        <f t="shared" si="354"/>
        <v>0.75</v>
      </c>
      <c r="BH3256" t="str">
        <f t="shared" si="355"/>
        <v>201816Gregory HowellHOU</v>
      </c>
      <c r="BI3256">
        <v>2018</v>
      </c>
      <c r="BJ3256" s="2">
        <v>16</v>
      </c>
      <c r="BK3256" t="s">
        <v>1369</v>
      </c>
      <c r="BL3256" t="s">
        <v>115</v>
      </c>
      <c r="BM3256" t="str">
        <f t="shared" si="356"/>
        <v>HOU</v>
      </c>
      <c r="BN3256" t="s">
        <v>83</v>
      </c>
      <c r="BO3256" t="s">
        <v>1335</v>
      </c>
      <c r="BP3256" t="s">
        <v>122</v>
      </c>
      <c r="BQ3256" t="s">
        <v>1366</v>
      </c>
      <c r="BR3256" t="s">
        <v>1366</v>
      </c>
    </row>
    <row r="3257" spans="1:70" x14ac:dyDescent="0.3">
      <c r="A3257" t="str">
        <f t="shared" si="350"/>
        <v>201815Giovani BernardCIN</v>
      </c>
      <c r="B3257" t="s">
        <v>1066</v>
      </c>
      <c r="C3257">
        <v>2018</v>
      </c>
      <c r="D3257">
        <v>15</v>
      </c>
      <c r="E3257" t="s">
        <v>1142</v>
      </c>
      <c r="F3257" t="s">
        <v>98</v>
      </c>
      <c r="G3257" t="s">
        <v>99</v>
      </c>
      <c r="H3257" t="s">
        <v>80</v>
      </c>
      <c r="I3257" t="s">
        <v>72</v>
      </c>
      <c r="J3257" t="s">
        <v>1126</v>
      </c>
      <c r="K3257" t="s">
        <v>1126</v>
      </c>
      <c r="L3257">
        <v>4000</v>
      </c>
      <c r="M3257">
        <v>5000</v>
      </c>
      <c r="N3257" s="1">
        <v>5.2</v>
      </c>
      <c r="O3257" s="1">
        <v>4.2</v>
      </c>
      <c r="P3257">
        <v>30</v>
      </c>
      <c r="Q3257">
        <v>14</v>
      </c>
      <c r="R3257">
        <v>18</v>
      </c>
      <c r="S3257">
        <v>41</v>
      </c>
      <c r="T3257">
        <v>55.410000000000004</v>
      </c>
      <c r="U3257">
        <v>171</v>
      </c>
      <c r="V3257">
        <v>2</v>
      </c>
      <c r="W3257">
        <v>14</v>
      </c>
      <c r="X3257">
        <v>33</v>
      </c>
      <c r="Y3257">
        <v>42.42</v>
      </c>
      <c r="Z3257">
        <v>44.59</v>
      </c>
      <c r="AA3257">
        <v>130</v>
      </c>
      <c r="AB3257">
        <v>1</v>
      </c>
      <c r="AC3257">
        <v>1</v>
      </c>
      <c r="AD3257">
        <v>1</v>
      </c>
      <c r="AE3257">
        <v>7</v>
      </c>
      <c r="AF3257">
        <v>123</v>
      </c>
      <c r="AG3257">
        <v>294</v>
      </c>
      <c r="AH3257">
        <v>0</v>
      </c>
      <c r="AI3257">
        <v>0</v>
      </c>
      <c r="AJ3257">
        <v>1</v>
      </c>
      <c r="AK3257">
        <v>-1</v>
      </c>
      <c r="AL3257">
        <v>9</v>
      </c>
      <c r="AM3257">
        <v>85</v>
      </c>
      <c r="AN3257">
        <v>8</v>
      </c>
      <c r="AO3257">
        <v>19</v>
      </c>
      <c r="AP3257">
        <v>42.11</v>
      </c>
      <c r="AQ3257">
        <v>2</v>
      </c>
      <c r="AR3257">
        <v>2</v>
      </c>
      <c r="AS3257">
        <v>100</v>
      </c>
      <c r="AT3257">
        <v>33.31666666666667</v>
      </c>
      <c r="AU3257">
        <v>55.53</v>
      </c>
      <c r="AV3257">
        <v>-3.5</v>
      </c>
      <c r="AW3257">
        <v>46.5</v>
      </c>
      <c r="AX3257">
        <v>-3</v>
      </c>
      <c r="AY3257">
        <v>45.5</v>
      </c>
      <c r="AZ3257">
        <v>5</v>
      </c>
      <c r="BA3257">
        <v>16</v>
      </c>
      <c r="BB3257" t="str">
        <f t="shared" si="351"/>
        <v>N</v>
      </c>
      <c r="BC3257" t="str">
        <f t="shared" si="352"/>
        <v>Home</v>
      </c>
      <c r="BD3257">
        <f t="shared" si="353"/>
        <v>30</v>
      </c>
      <c r="BE3257">
        <f t="shared" si="354"/>
        <v>0.38</v>
      </c>
      <c r="BH3257" t="str">
        <f t="shared" si="355"/>
        <v>201816Darren SprolesPHI</v>
      </c>
      <c r="BI3257">
        <v>2018</v>
      </c>
      <c r="BJ3257" s="2">
        <v>16</v>
      </c>
      <c r="BK3257" t="s">
        <v>1209</v>
      </c>
      <c r="BL3257" t="s">
        <v>83</v>
      </c>
      <c r="BM3257" t="str">
        <f t="shared" si="356"/>
        <v>PHI</v>
      </c>
      <c r="BN3257" t="s">
        <v>115</v>
      </c>
      <c r="BO3257" t="s">
        <v>1337</v>
      </c>
      <c r="BP3257" t="s">
        <v>72</v>
      </c>
      <c r="BQ3257">
        <v>38</v>
      </c>
      <c r="BR3257">
        <v>0.46</v>
      </c>
    </row>
    <row r="3258" spans="1:70" x14ac:dyDescent="0.3">
      <c r="A3258" t="str">
        <f t="shared" si="350"/>
        <v>201815T.J. YeldonJAX</v>
      </c>
      <c r="B3258" t="s">
        <v>1068</v>
      </c>
      <c r="C3258">
        <v>2018</v>
      </c>
      <c r="D3258">
        <v>15</v>
      </c>
      <c r="E3258" t="s">
        <v>1263</v>
      </c>
      <c r="F3258" t="s">
        <v>116</v>
      </c>
      <c r="G3258" t="s">
        <v>142</v>
      </c>
      <c r="H3258" t="s">
        <v>82</v>
      </c>
      <c r="I3258" t="s">
        <v>72</v>
      </c>
      <c r="J3258" t="s">
        <v>1126</v>
      </c>
      <c r="K3258" t="s">
        <v>1126</v>
      </c>
      <c r="L3258">
        <v>4000</v>
      </c>
      <c r="M3258">
        <v>4600</v>
      </c>
      <c r="N3258" s="1">
        <v>2.1</v>
      </c>
      <c r="O3258" s="1">
        <v>1.6</v>
      </c>
      <c r="P3258">
        <v>13</v>
      </c>
      <c r="Q3258">
        <v>-3</v>
      </c>
      <c r="R3258">
        <v>11</v>
      </c>
      <c r="S3258">
        <v>26</v>
      </c>
      <c r="T3258">
        <v>60.47</v>
      </c>
      <c r="U3258">
        <v>172</v>
      </c>
      <c r="V3258">
        <v>0</v>
      </c>
      <c r="W3258">
        <v>9</v>
      </c>
      <c r="X3258">
        <v>17</v>
      </c>
      <c r="Y3258">
        <v>52.94</v>
      </c>
      <c r="Z3258">
        <v>39.53</v>
      </c>
      <c r="AA3258">
        <v>57</v>
      </c>
      <c r="AB3258">
        <v>0</v>
      </c>
      <c r="AC3258">
        <v>1</v>
      </c>
      <c r="AD3258">
        <v>6</v>
      </c>
      <c r="AE3258">
        <v>37</v>
      </c>
      <c r="AF3258">
        <v>20</v>
      </c>
      <c r="AG3258">
        <v>192</v>
      </c>
      <c r="AH3258">
        <v>1</v>
      </c>
      <c r="AI3258">
        <v>1</v>
      </c>
      <c r="AJ3258">
        <v>2</v>
      </c>
      <c r="AK3258">
        <v>2</v>
      </c>
      <c r="AL3258">
        <v>8</v>
      </c>
      <c r="AM3258">
        <v>55</v>
      </c>
      <c r="AN3258">
        <v>5</v>
      </c>
      <c r="AO3258">
        <v>13</v>
      </c>
      <c r="AP3258">
        <v>38.46</v>
      </c>
      <c r="AQ3258">
        <v>0</v>
      </c>
      <c r="AR3258">
        <v>0</v>
      </c>
      <c r="AS3258">
        <v>0</v>
      </c>
      <c r="AT3258">
        <v>26.9</v>
      </c>
      <c r="AU3258">
        <v>44.83</v>
      </c>
      <c r="AV3258">
        <v>-6.5</v>
      </c>
      <c r="AW3258">
        <v>36</v>
      </c>
      <c r="AX3258">
        <v>-7</v>
      </c>
      <c r="AY3258">
        <v>36</v>
      </c>
      <c r="AZ3258">
        <v>3</v>
      </c>
      <c r="BA3258">
        <v>16</v>
      </c>
      <c r="BB3258" t="str">
        <f t="shared" si="351"/>
        <v>N</v>
      </c>
      <c r="BC3258" t="str">
        <f t="shared" si="352"/>
        <v>Home</v>
      </c>
      <c r="BD3258">
        <f t="shared" si="353"/>
        <v>18</v>
      </c>
      <c r="BE3258">
        <f t="shared" si="354"/>
        <v>0.35</v>
      </c>
      <c r="BH3258" t="str">
        <f t="shared" si="355"/>
        <v>201816Josh AdamsPHI</v>
      </c>
      <c r="BI3258">
        <v>2018</v>
      </c>
      <c r="BJ3258" s="2">
        <v>16</v>
      </c>
      <c r="BK3258" t="s">
        <v>1315</v>
      </c>
      <c r="BL3258" t="s">
        <v>83</v>
      </c>
      <c r="BM3258" t="str">
        <f t="shared" si="356"/>
        <v>PHI</v>
      </c>
      <c r="BN3258" t="s">
        <v>115</v>
      </c>
      <c r="BO3258" t="s">
        <v>1335</v>
      </c>
      <c r="BP3258" t="s">
        <v>72</v>
      </c>
      <c r="BQ3258">
        <v>25</v>
      </c>
      <c r="BR3258">
        <v>0.3</v>
      </c>
    </row>
    <row r="3259" spans="1:70" x14ac:dyDescent="0.3">
      <c r="A3259" t="str">
        <f t="shared" si="350"/>
        <v>201815John KellyLAR</v>
      </c>
      <c r="B3259" t="s">
        <v>1057</v>
      </c>
      <c r="C3259">
        <v>2018</v>
      </c>
      <c r="D3259">
        <v>15</v>
      </c>
      <c r="E3259" t="s">
        <v>1330</v>
      </c>
      <c r="F3259" t="s">
        <v>111</v>
      </c>
      <c r="G3259" t="s">
        <v>112</v>
      </c>
      <c r="H3259" t="s">
        <v>83</v>
      </c>
      <c r="I3259" t="s">
        <v>72</v>
      </c>
      <c r="J3259" t="s">
        <v>1126</v>
      </c>
      <c r="K3259" t="s">
        <v>1126</v>
      </c>
      <c r="L3259">
        <v>4000</v>
      </c>
      <c r="M3259">
        <v>4500</v>
      </c>
      <c r="N3259" s="1">
        <v>0.4</v>
      </c>
      <c r="O3259" s="1">
        <v>0.4</v>
      </c>
      <c r="P3259">
        <v>23</v>
      </c>
      <c r="Q3259">
        <v>-7</v>
      </c>
      <c r="R3259">
        <v>23</v>
      </c>
      <c r="S3259">
        <v>18</v>
      </c>
      <c r="T3259">
        <v>24.66</v>
      </c>
      <c r="U3259">
        <v>82</v>
      </c>
      <c r="V3259">
        <v>2</v>
      </c>
      <c r="W3259">
        <v>35</v>
      </c>
      <c r="X3259">
        <v>55</v>
      </c>
      <c r="Y3259">
        <v>63.639999999999993</v>
      </c>
      <c r="Z3259">
        <v>75.339999999999989</v>
      </c>
      <c r="AA3259">
        <v>339</v>
      </c>
      <c r="AB3259">
        <v>0</v>
      </c>
      <c r="AC3259">
        <v>2</v>
      </c>
      <c r="AD3259">
        <v>1</v>
      </c>
      <c r="AE3259">
        <v>8</v>
      </c>
      <c r="AF3259">
        <v>331</v>
      </c>
      <c r="AG3259">
        <v>413</v>
      </c>
      <c r="AH3259">
        <v>2</v>
      </c>
      <c r="AI3259">
        <v>1</v>
      </c>
      <c r="AJ3259">
        <v>3</v>
      </c>
      <c r="AK3259">
        <v>2</v>
      </c>
      <c r="AL3259">
        <v>5</v>
      </c>
      <c r="AM3259">
        <v>50</v>
      </c>
      <c r="AN3259">
        <v>4</v>
      </c>
      <c r="AO3259">
        <v>12</v>
      </c>
      <c r="AP3259">
        <v>33.33</v>
      </c>
      <c r="AQ3259">
        <v>0</v>
      </c>
      <c r="AR3259">
        <v>1</v>
      </c>
      <c r="AS3259">
        <v>0</v>
      </c>
      <c r="AT3259">
        <v>28.4</v>
      </c>
      <c r="AU3259">
        <v>47.33</v>
      </c>
      <c r="AV3259">
        <v>-9.5</v>
      </c>
      <c r="AW3259">
        <v>54.5</v>
      </c>
      <c r="AX3259">
        <v>-13.5</v>
      </c>
      <c r="AY3259">
        <v>52.5</v>
      </c>
      <c r="AZ3259">
        <v>0</v>
      </c>
      <c r="BA3259">
        <v>30</v>
      </c>
      <c r="BB3259" t="str">
        <f t="shared" si="351"/>
        <v>N</v>
      </c>
      <c r="BC3259" t="str">
        <f t="shared" si="352"/>
        <v>Home</v>
      </c>
      <c r="BD3259">
        <f t="shared" si="353"/>
        <v>7</v>
      </c>
      <c r="BE3259">
        <f t="shared" si="354"/>
        <v>0.09</v>
      </c>
      <c r="BH3259" t="str">
        <f t="shared" si="355"/>
        <v>201816Wendell SmallwoodPHI</v>
      </c>
      <c r="BI3259">
        <v>2018</v>
      </c>
      <c r="BJ3259" s="2">
        <v>16</v>
      </c>
      <c r="BK3259" t="s">
        <v>1212</v>
      </c>
      <c r="BL3259" t="s">
        <v>83</v>
      </c>
      <c r="BM3259" t="str">
        <f t="shared" si="356"/>
        <v>PHI</v>
      </c>
      <c r="BN3259" t="s">
        <v>115</v>
      </c>
      <c r="BO3259" t="s">
        <v>1335</v>
      </c>
      <c r="BP3259" t="s">
        <v>72</v>
      </c>
      <c r="BQ3259">
        <v>16</v>
      </c>
      <c r="BR3259">
        <v>0.2</v>
      </c>
    </row>
    <row r="3260" spans="1:70" x14ac:dyDescent="0.3">
      <c r="A3260" t="str">
        <f t="shared" si="350"/>
        <v>201815Jordan HowardCHI</v>
      </c>
      <c r="B3260" t="s">
        <v>1060</v>
      </c>
      <c r="C3260">
        <v>2018</v>
      </c>
      <c r="D3260">
        <v>15</v>
      </c>
      <c r="E3260" t="s">
        <v>1129</v>
      </c>
      <c r="F3260" t="s">
        <v>108</v>
      </c>
      <c r="G3260" t="s">
        <v>13</v>
      </c>
      <c r="H3260" t="s">
        <v>74</v>
      </c>
      <c r="I3260" t="s">
        <v>72</v>
      </c>
      <c r="J3260" t="s">
        <v>1126</v>
      </c>
      <c r="K3260" t="s">
        <v>1126</v>
      </c>
      <c r="L3260">
        <v>3900</v>
      </c>
      <c r="M3260">
        <v>5500</v>
      </c>
      <c r="N3260" s="1">
        <v>14.5</v>
      </c>
      <c r="O3260" s="1">
        <v>14</v>
      </c>
      <c r="P3260">
        <v>24</v>
      </c>
      <c r="Q3260">
        <v>7</v>
      </c>
      <c r="R3260">
        <v>19</v>
      </c>
      <c r="S3260">
        <v>29</v>
      </c>
      <c r="T3260">
        <v>50.88</v>
      </c>
      <c r="U3260">
        <v>97</v>
      </c>
      <c r="V3260">
        <v>1</v>
      </c>
      <c r="W3260">
        <v>20</v>
      </c>
      <c r="X3260">
        <v>28</v>
      </c>
      <c r="Y3260">
        <v>71.430000000000007</v>
      </c>
      <c r="Z3260">
        <v>49.120000000000005</v>
      </c>
      <c r="AA3260">
        <v>235</v>
      </c>
      <c r="AB3260">
        <v>2</v>
      </c>
      <c r="AC3260">
        <v>0</v>
      </c>
      <c r="AD3260">
        <v>1</v>
      </c>
      <c r="AE3260">
        <v>3</v>
      </c>
      <c r="AF3260">
        <v>232</v>
      </c>
      <c r="AG3260">
        <v>329</v>
      </c>
      <c r="AH3260">
        <v>2</v>
      </c>
      <c r="AI3260">
        <v>1</v>
      </c>
      <c r="AJ3260">
        <v>1</v>
      </c>
      <c r="AK3260">
        <v>0</v>
      </c>
      <c r="AL3260">
        <v>4</v>
      </c>
      <c r="AM3260">
        <v>24</v>
      </c>
      <c r="AN3260">
        <v>3</v>
      </c>
      <c r="AO3260">
        <v>10</v>
      </c>
      <c r="AP3260">
        <v>30</v>
      </c>
      <c r="AQ3260">
        <v>0</v>
      </c>
      <c r="AR3260">
        <v>1</v>
      </c>
      <c r="AS3260">
        <v>0</v>
      </c>
      <c r="AT3260">
        <v>30.383333333333333</v>
      </c>
      <c r="AU3260">
        <v>50.639999999999993</v>
      </c>
      <c r="AV3260">
        <v>-6.5</v>
      </c>
      <c r="AW3260">
        <v>46.5</v>
      </c>
      <c r="AX3260">
        <v>-6.5</v>
      </c>
      <c r="AY3260">
        <v>46</v>
      </c>
      <c r="AZ3260">
        <v>5</v>
      </c>
      <c r="BA3260">
        <v>17</v>
      </c>
      <c r="BB3260" t="str">
        <f t="shared" si="351"/>
        <v>Y</v>
      </c>
      <c r="BC3260" t="str">
        <f t="shared" si="352"/>
        <v>Home</v>
      </c>
      <c r="BD3260">
        <f t="shared" si="353"/>
        <v>34</v>
      </c>
      <c r="BE3260">
        <f t="shared" si="354"/>
        <v>0.56999999999999995</v>
      </c>
      <c r="BH3260" t="str">
        <f t="shared" si="355"/>
        <v>201816Boston ScottPHI</v>
      </c>
      <c r="BI3260">
        <v>2018</v>
      </c>
      <c r="BJ3260" s="2">
        <v>16</v>
      </c>
      <c r="BK3260" t="s">
        <v>1331</v>
      </c>
      <c r="BL3260" t="s">
        <v>83</v>
      </c>
      <c r="BM3260" t="str">
        <f t="shared" si="356"/>
        <v>PHI</v>
      </c>
      <c r="BN3260" t="s">
        <v>115</v>
      </c>
      <c r="BO3260" t="s">
        <v>1335</v>
      </c>
      <c r="BP3260" t="s">
        <v>72</v>
      </c>
      <c r="BQ3260" t="s">
        <v>1366</v>
      </c>
      <c r="BR3260" t="s">
        <v>1366</v>
      </c>
    </row>
    <row r="3261" spans="1:70" x14ac:dyDescent="0.3">
      <c r="A3261" t="str">
        <f t="shared" si="350"/>
        <v>201815Nyheim HinesIND</v>
      </c>
      <c r="B3261" t="s">
        <v>1056</v>
      </c>
      <c r="C3261">
        <v>2018</v>
      </c>
      <c r="D3261">
        <v>15</v>
      </c>
      <c r="E3261" t="s">
        <v>1288</v>
      </c>
      <c r="F3261" t="s">
        <v>113</v>
      </c>
      <c r="G3261" t="s">
        <v>10</v>
      </c>
      <c r="H3261" t="s">
        <v>85</v>
      </c>
      <c r="I3261" t="s">
        <v>72</v>
      </c>
      <c r="J3261" t="s">
        <v>1126</v>
      </c>
      <c r="K3261" t="s">
        <v>1126</v>
      </c>
      <c r="L3261">
        <v>3800</v>
      </c>
      <c r="M3261">
        <v>4700</v>
      </c>
      <c r="N3261" s="1">
        <v>10.4</v>
      </c>
      <c r="O3261" s="1">
        <v>8.4</v>
      </c>
      <c r="P3261">
        <v>23</v>
      </c>
      <c r="Q3261">
        <v>23</v>
      </c>
      <c r="R3261">
        <v>25</v>
      </c>
      <c r="S3261">
        <v>39</v>
      </c>
      <c r="T3261">
        <v>59.089999999999996</v>
      </c>
      <c r="U3261">
        <v>178</v>
      </c>
      <c r="V3261">
        <v>2</v>
      </c>
      <c r="W3261">
        <v>16</v>
      </c>
      <c r="X3261">
        <v>27</v>
      </c>
      <c r="Y3261">
        <v>59.260000000000005</v>
      </c>
      <c r="Z3261">
        <v>40.910000000000004</v>
      </c>
      <c r="AA3261">
        <v>192</v>
      </c>
      <c r="AB3261">
        <v>0</v>
      </c>
      <c r="AC3261">
        <v>0</v>
      </c>
      <c r="AD3261">
        <v>0</v>
      </c>
      <c r="AE3261">
        <v>0</v>
      </c>
      <c r="AF3261">
        <v>192</v>
      </c>
      <c r="AG3261">
        <v>370</v>
      </c>
      <c r="AH3261">
        <v>2</v>
      </c>
      <c r="AI3261">
        <v>1</v>
      </c>
      <c r="AJ3261">
        <v>1</v>
      </c>
      <c r="AK3261">
        <v>-1</v>
      </c>
      <c r="AL3261">
        <v>6</v>
      </c>
      <c r="AM3261">
        <v>55</v>
      </c>
      <c r="AN3261">
        <v>8</v>
      </c>
      <c r="AO3261">
        <v>12</v>
      </c>
      <c r="AP3261">
        <v>66.67</v>
      </c>
      <c r="AQ3261">
        <v>0</v>
      </c>
      <c r="AR3261">
        <v>0</v>
      </c>
      <c r="AS3261">
        <v>0</v>
      </c>
      <c r="AT3261">
        <v>31.8</v>
      </c>
      <c r="AU3261">
        <v>53</v>
      </c>
      <c r="AV3261">
        <v>-3</v>
      </c>
      <c r="AW3261">
        <v>47</v>
      </c>
      <c r="AX3261">
        <v>-3</v>
      </c>
      <c r="AY3261">
        <v>47</v>
      </c>
      <c r="AZ3261">
        <v>3</v>
      </c>
      <c r="BA3261">
        <v>0</v>
      </c>
      <c r="BB3261" t="str">
        <f t="shared" si="351"/>
        <v>Y</v>
      </c>
      <c r="BC3261" t="str">
        <f t="shared" si="352"/>
        <v>Home</v>
      </c>
      <c r="BD3261">
        <f t="shared" si="353"/>
        <v>29</v>
      </c>
      <c r="BE3261">
        <f t="shared" si="354"/>
        <v>0.4</v>
      </c>
      <c r="BH3261" t="str">
        <f t="shared" si="355"/>
        <v>201816Tevin ColemanATL</v>
      </c>
      <c r="BI3261">
        <v>2018</v>
      </c>
      <c r="BJ3261" s="2">
        <v>16</v>
      </c>
      <c r="BK3261" t="s">
        <v>1191</v>
      </c>
      <c r="BL3261" t="s">
        <v>109</v>
      </c>
      <c r="BM3261" t="str">
        <f t="shared" si="356"/>
        <v>ATL</v>
      </c>
      <c r="BN3261" t="s">
        <v>103</v>
      </c>
      <c r="BO3261" t="s">
        <v>1337</v>
      </c>
      <c r="BP3261" t="s">
        <v>122</v>
      </c>
      <c r="BQ3261">
        <v>31</v>
      </c>
      <c r="BR3261">
        <v>0.65</v>
      </c>
    </row>
    <row r="3262" spans="1:70" x14ac:dyDescent="0.3">
      <c r="A3262" t="str">
        <f t="shared" si="350"/>
        <v>201815Ito SmithATL</v>
      </c>
      <c r="B3262" t="s">
        <v>1059</v>
      </c>
      <c r="C3262">
        <v>2018</v>
      </c>
      <c r="D3262">
        <v>15</v>
      </c>
      <c r="E3262" t="s">
        <v>1304</v>
      </c>
      <c r="F3262" t="s">
        <v>109</v>
      </c>
      <c r="G3262" t="s">
        <v>11</v>
      </c>
      <c r="H3262" t="s">
        <v>93</v>
      </c>
      <c r="I3262" t="s">
        <v>72</v>
      </c>
      <c r="J3262" t="s">
        <v>1126</v>
      </c>
      <c r="K3262" t="s">
        <v>1126</v>
      </c>
      <c r="L3262">
        <v>3700</v>
      </c>
      <c r="M3262">
        <v>5300</v>
      </c>
      <c r="N3262" s="1">
        <v>5.9</v>
      </c>
      <c r="O3262" s="1">
        <v>4.9000000000000004</v>
      </c>
      <c r="P3262">
        <v>40</v>
      </c>
      <c r="Q3262">
        <v>26</v>
      </c>
      <c r="R3262">
        <v>23</v>
      </c>
      <c r="S3262">
        <v>27</v>
      </c>
      <c r="T3262">
        <v>42.86</v>
      </c>
      <c r="U3262">
        <v>215</v>
      </c>
      <c r="V3262">
        <v>2</v>
      </c>
      <c r="W3262">
        <v>22</v>
      </c>
      <c r="X3262">
        <v>36</v>
      </c>
      <c r="Y3262">
        <v>61.11</v>
      </c>
      <c r="Z3262">
        <v>57.14</v>
      </c>
      <c r="AA3262">
        <v>231</v>
      </c>
      <c r="AB3262">
        <v>2</v>
      </c>
      <c r="AC3262">
        <v>0</v>
      </c>
      <c r="AD3262">
        <v>2</v>
      </c>
      <c r="AE3262">
        <v>11</v>
      </c>
      <c r="AF3262">
        <v>220</v>
      </c>
      <c r="AG3262">
        <v>435</v>
      </c>
      <c r="AH3262">
        <v>0</v>
      </c>
      <c r="AI3262">
        <v>0</v>
      </c>
      <c r="AJ3262">
        <v>0</v>
      </c>
      <c r="AK3262">
        <v>-3</v>
      </c>
      <c r="AL3262">
        <v>6</v>
      </c>
      <c r="AM3262">
        <v>50</v>
      </c>
      <c r="AN3262">
        <v>5</v>
      </c>
      <c r="AO3262">
        <v>13</v>
      </c>
      <c r="AP3262">
        <v>38.46</v>
      </c>
      <c r="AQ3262">
        <v>0</v>
      </c>
      <c r="AR3262">
        <v>0</v>
      </c>
      <c r="AS3262">
        <v>0</v>
      </c>
      <c r="AT3262">
        <v>30.666666666666668</v>
      </c>
      <c r="AU3262">
        <v>51.11</v>
      </c>
      <c r="AV3262">
        <v>-9</v>
      </c>
      <c r="AW3262">
        <v>44</v>
      </c>
      <c r="AX3262">
        <v>-9</v>
      </c>
      <c r="AY3262">
        <v>43.5</v>
      </c>
      <c r="AZ3262">
        <v>7</v>
      </c>
      <c r="BA3262">
        <v>14</v>
      </c>
      <c r="BB3262" t="str">
        <f t="shared" si="351"/>
        <v>N</v>
      </c>
      <c r="BC3262" t="str">
        <f t="shared" si="352"/>
        <v>Home</v>
      </c>
      <c r="BD3262">
        <f t="shared" si="353"/>
        <v>29</v>
      </c>
      <c r="BE3262">
        <f t="shared" si="354"/>
        <v>0.43</v>
      </c>
      <c r="BH3262" t="str">
        <f t="shared" si="355"/>
        <v>201816Ricky OrtizATL</v>
      </c>
      <c r="BI3262">
        <v>2018</v>
      </c>
      <c r="BJ3262" s="2">
        <v>16</v>
      </c>
      <c r="BK3262" t="s">
        <v>1303</v>
      </c>
      <c r="BL3262" t="s">
        <v>109</v>
      </c>
      <c r="BM3262" t="str">
        <f t="shared" si="356"/>
        <v>ATL</v>
      </c>
      <c r="BN3262" t="s">
        <v>103</v>
      </c>
      <c r="BO3262" t="s">
        <v>1337</v>
      </c>
      <c r="BP3262" t="s">
        <v>122</v>
      </c>
      <c r="BQ3262">
        <v>16</v>
      </c>
      <c r="BR3262">
        <v>0.33</v>
      </c>
    </row>
    <row r="3263" spans="1:70" x14ac:dyDescent="0.3">
      <c r="A3263" t="str">
        <f t="shared" si="350"/>
        <v>201815Latavius MurrayMIN</v>
      </c>
      <c r="B3263" t="s">
        <v>1058</v>
      </c>
      <c r="C3263">
        <v>2018</v>
      </c>
      <c r="D3263">
        <v>15</v>
      </c>
      <c r="E3263" t="s">
        <v>1149</v>
      </c>
      <c r="F3263" t="s">
        <v>95</v>
      </c>
      <c r="G3263" t="s">
        <v>12</v>
      </c>
      <c r="H3263" t="s">
        <v>156</v>
      </c>
      <c r="I3263" t="s">
        <v>72</v>
      </c>
      <c r="J3263" t="s">
        <v>1126</v>
      </c>
      <c r="K3263" t="s">
        <v>1126</v>
      </c>
      <c r="L3263">
        <v>3600</v>
      </c>
      <c r="M3263">
        <v>5200</v>
      </c>
      <c r="N3263" s="1">
        <v>12.8</v>
      </c>
      <c r="O3263" s="1">
        <v>12.8</v>
      </c>
      <c r="P3263">
        <v>41</v>
      </c>
      <c r="Q3263">
        <v>24</v>
      </c>
      <c r="R3263">
        <v>22</v>
      </c>
      <c r="S3263">
        <v>40</v>
      </c>
      <c r="T3263">
        <v>65.569999999999993</v>
      </c>
      <c r="U3263">
        <v>220</v>
      </c>
      <c r="V3263">
        <v>3</v>
      </c>
      <c r="W3263">
        <v>14</v>
      </c>
      <c r="X3263">
        <v>21</v>
      </c>
      <c r="Y3263">
        <v>66.67</v>
      </c>
      <c r="Z3263">
        <v>34.43</v>
      </c>
      <c r="AA3263">
        <v>215</v>
      </c>
      <c r="AB3263">
        <v>2</v>
      </c>
      <c r="AC3263">
        <v>1</v>
      </c>
      <c r="AD3263">
        <v>2</v>
      </c>
      <c r="AE3263">
        <v>17</v>
      </c>
      <c r="AF3263">
        <v>198</v>
      </c>
      <c r="AG3263">
        <v>418</v>
      </c>
      <c r="AH3263">
        <v>0</v>
      </c>
      <c r="AI3263">
        <v>0</v>
      </c>
      <c r="AJ3263">
        <v>1</v>
      </c>
      <c r="AK3263">
        <v>1</v>
      </c>
      <c r="AL3263">
        <v>6</v>
      </c>
      <c r="AM3263">
        <v>45</v>
      </c>
      <c r="AN3263">
        <v>5</v>
      </c>
      <c r="AO3263">
        <v>13</v>
      </c>
      <c r="AP3263">
        <v>38.46</v>
      </c>
      <c r="AQ3263">
        <v>0</v>
      </c>
      <c r="AR3263">
        <v>0</v>
      </c>
      <c r="AS3263">
        <v>0</v>
      </c>
      <c r="AT3263">
        <v>33.266666666666666</v>
      </c>
      <c r="AU3263">
        <v>55.44</v>
      </c>
      <c r="AV3263">
        <v>-7</v>
      </c>
      <c r="AW3263">
        <v>43</v>
      </c>
      <c r="AX3263">
        <v>-8</v>
      </c>
      <c r="AY3263">
        <v>45.5</v>
      </c>
      <c r="AZ3263">
        <v>9</v>
      </c>
      <c r="BA3263">
        <v>11</v>
      </c>
      <c r="BB3263" t="str">
        <f t="shared" si="351"/>
        <v>N</v>
      </c>
      <c r="BC3263" t="str">
        <f t="shared" si="352"/>
        <v>Home</v>
      </c>
      <c r="BD3263">
        <f t="shared" si="353"/>
        <v>27</v>
      </c>
      <c r="BE3263">
        <f t="shared" si="354"/>
        <v>0.39</v>
      </c>
      <c r="BH3263" t="str">
        <f t="shared" si="355"/>
        <v>201816Brian HillATL</v>
      </c>
      <c r="BI3263">
        <v>2018</v>
      </c>
      <c r="BJ3263" s="2">
        <v>16</v>
      </c>
      <c r="BK3263" t="s">
        <v>1278</v>
      </c>
      <c r="BL3263" t="s">
        <v>109</v>
      </c>
      <c r="BM3263" t="str">
        <f t="shared" si="356"/>
        <v>ATL</v>
      </c>
      <c r="BN3263" t="s">
        <v>103</v>
      </c>
      <c r="BO3263" t="s">
        <v>1335</v>
      </c>
      <c r="BP3263" t="s">
        <v>122</v>
      </c>
      <c r="BQ3263">
        <v>14</v>
      </c>
      <c r="BR3263">
        <v>0.28999999999999998</v>
      </c>
    </row>
    <row r="3264" spans="1:70" x14ac:dyDescent="0.3">
      <c r="A3264" t="str">
        <f t="shared" si="350"/>
        <v>201815Royce FreemanDEN</v>
      </c>
      <c r="B3264" t="s">
        <v>1064</v>
      </c>
      <c r="C3264">
        <v>2018</v>
      </c>
      <c r="D3264">
        <v>15</v>
      </c>
      <c r="E3264" t="s">
        <v>1284</v>
      </c>
      <c r="F3264" t="s">
        <v>105</v>
      </c>
      <c r="G3264" t="s">
        <v>9</v>
      </c>
      <c r="H3264" t="s">
        <v>118</v>
      </c>
      <c r="I3264" t="s">
        <v>72</v>
      </c>
      <c r="J3264" t="s">
        <v>1126</v>
      </c>
      <c r="K3264" t="s">
        <v>1126</v>
      </c>
      <c r="L3264">
        <v>3600</v>
      </c>
      <c r="M3264">
        <v>5000</v>
      </c>
      <c r="N3264" s="1">
        <v>1.8</v>
      </c>
      <c r="O3264" s="1">
        <v>1.3</v>
      </c>
      <c r="P3264">
        <v>16</v>
      </c>
      <c r="Q3264">
        <v>-1</v>
      </c>
      <c r="R3264">
        <v>22</v>
      </c>
      <c r="S3264">
        <v>20</v>
      </c>
      <c r="T3264">
        <v>29.409999999999997</v>
      </c>
      <c r="U3264">
        <v>32</v>
      </c>
      <c r="V3264">
        <v>1</v>
      </c>
      <c r="W3264">
        <v>31</v>
      </c>
      <c r="X3264">
        <v>48</v>
      </c>
      <c r="Y3264">
        <v>64.58</v>
      </c>
      <c r="Z3264">
        <v>70.59</v>
      </c>
      <c r="AA3264">
        <v>257</v>
      </c>
      <c r="AB3264">
        <v>0</v>
      </c>
      <c r="AC3264">
        <v>2</v>
      </c>
      <c r="AD3264">
        <v>2</v>
      </c>
      <c r="AE3264">
        <v>19</v>
      </c>
      <c r="AF3264">
        <v>238</v>
      </c>
      <c r="AG3264">
        <v>270</v>
      </c>
      <c r="AH3264">
        <v>0</v>
      </c>
      <c r="AI3264">
        <v>0</v>
      </c>
      <c r="AJ3264">
        <v>2</v>
      </c>
      <c r="AK3264">
        <v>0</v>
      </c>
      <c r="AL3264">
        <v>8</v>
      </c>
      <c r="AM3264">
        <v>51</v>
      </c>
      <c r="AN3264">
        <v>5</v>
      </c>
      <c r="AO3264">
        <v>14</v>
      </c>
      <c r="AP3264">
        <v>35.709999999999994</v>
      </c>
      <c r="AQ3264">
        <v>1</v>
      </c>
      <c r="AR3264">
        <v>2</v>
      </c>
      <c r="AS3264">
        <v>50</v>
      </c>
      <c r="AT3264">
        <v>32.65</v>
      </c>
      <c r="AU3264">
        <v>54.42</v>
      </c>
      <c r="AV3264">
        <v>-3.5</v>
      </c>
      <c r="AW3264">
        <v>44.5</v>
      </c>
      <c r="AX3264">
        <v>-2</v>
      </c>
      <c r="AY3264">
        <v>47.5</v>
      </c>
      <c r="AZ3264">
        <v>2</v>
      </c>
      <c r="BA3264">
        <v>17</v>
      </c>
      <c r="BB3264" t="str">
        <f t="shared" si="351"/>
        <v>N</v>
      </c>
      <c r="BC3264" t="str">
        <f t="shared" si="352"/>
        <v>Home</v>
      </c>
      <c r="BD3264">
        <f t="shared" si="353"/>
        <v>18</v>
      </c>
      <c r="BE3264">
        <f t="shared" si="354"/>
        <v>0.25</v>
      </c>
      <c r="BH3264" t="str">
        <f t="shared" si="355"/>
        <v>201816Christian McCaffreyCAR</v>
      </c>
      <c r="BI3264">
        <v>2018</v>
      </c>
      <c r="BJ3264" s="2">
        <v>16</v>
      </c>
      <c r="BK3264" t="s">
        <v>1190</v>
      </c>
      <c r="BL3264" t="s">
        <v>103</v>
      </c>
      <c r="BM3264" t="str">
        <f t="shared" si="356"/>
        <v>CAR</v>
      </c>
      <c r="BN3264" t="s">
        <v>109</v>
      </c>
      <c r="BO3264" t="s">
        <v>1337</v>
      </c>
      <c r="BP3264" t="s">
        <v>72</v>
      </c>
      <c r="BQ3264">
        <v>82</v>
      </c>
      <c r="BR3264">
        <v>0.9</v>
      </c>
    </row>
    <row r="3265" spans="1:70" x14ac:dyDescent="0.3">
      <c r="A3265" t="str">
        <f t="shared" si="350"/>
        <v>201815Kenneth DixonBAL</v>
      </c>
      <c r="B3265" t="s">
        <v>1062</v>
      </c>
      <c r="C3265">
        <v>2018</v>
      </c>
      <c r="D3265">
        <v>15</v>
      </c>
      <c r="E3265" t="s">
        <v>1290</v>
      </c>
      <c r="F3265" t="s">
        <v>100</v>
      </c>
      <c r="G3265" t="s">
        <v>137</v>
      </c>
      <c r="H3265" t="s">
        <v>153</v>
      </c>
      <c r="I3265" t="s">
        <v>72</v>
      </c>
      <c r="J3265" t="s">
        <v>1126</v>
      </c>
      <c r="K3265" t="s">
        <v>1126</v>
      </c>
      <c r="L3265">
        <v>3500</v>
      </c>
      <c r="M3265">
        <v>5700</v>
      </c>
      <c r="N3265" s="1">
        <v>6</v>
      </c>
      <c r="O3265" s="1">
        <v>5.5</v>
      </c>
      <c r="P3265">
        <v>20</v>
      </c>
      <c r="Q3265">
        <v>8</v>
      </c>
      <c r="R3265">
        <v>24</v>
      </c>
      <c r="S3265">
        <v>49</v>
      </c>
      <c r="T3265">
        <v>68.06</v>
      </c>
      <c r="U3265">
        <v>242</v>
      </c>
      <c r="V3265">
        <v>1</v>
      </c>
      <c r="W3265">
        <v>14</v>
      </c>
      <c r="X3265">
        <v>23</v>
      </c>
      <c r="Y3265">
        <v>60.870000000000005</v>
      </c>
      <c r="Z3265">
        <v>31.94</v>
      </c>
      <c r="AA3265">
        <v>131</v>
      </c>
      <c r="AB3265">
        <v>1</v>
      </c>
      <c r="AC3265">
        <v>0</v>
      </c>
      <c r="AD3265">
        <v>2</v>
      </c>
      <c r="AE3265">
        <v>3</v>
      </c>
      <c r="AF3265">
        <v>128</v>
      </c>
      <c r="AG3265">
        <v>370</v>
      </c>
      <c r="AH3265">
        <v>2</v>
      </c>
      <c r="AI3265">
        <v>2</v>
      </c>
      <c r="AJ3265">
        <v>2</v>
      </c>
      <c r="AK3265">
        <v>1</v>
      </c>
      <c r="AL3265">
        <v>8</v>
      </c>
      <c r="AM3265">
        <v>70</v>
      </c>
      <c r="AN3265">
        <v>9</v>
      </c>
      <c r="AO3265">
        <v>16</v>
      </c>
      <c r="AP3265">
        <v>56.25</v>
      </c>
      <c r="AQ3265">
        <v>1</v>
      </c>
      <c r="AR3265">
        <v>1</v>
      </c>
      <c r="AS3265">
        <v>100</v>
      </c>
      <c r="AT3265">
        <v>37.166666666666664</v>
      </c>
      <c r="AU3265">
        <v>61.94</v>
      </c>
      <c r="AV3265">
        <v>-8</v>
      </c>
      <c r="AW3265">
        <v>47.5</v>
      </c>
      <c r="AX3265">
        <v>-9</v>
      </c>
      <c r="AY3265">
        <v>44.5</v>
      </c>
      <c r="AZ3265">
        <v>1</v>
      </c>
      <c r="BA3265">
        <v>12</v>
      </c>
      <c r="BB3265" t="str">
        <f t="shared" si="351"/>
        <v>N</v>
      </c>
      <c r="BC3265" t="str">
        <f t="shared" si="352"/>
        <v>Home</v>
      </c>
      <c r="BD3265">
        <f t="shared" si="353"/>
        <v>40</v>
      </c>
      <c r="BE3265">
        <f t="shared" si="354"/>
        <v>0.52</v>
      </c>
      <c r="BH3265" t="str">
        <f t="shared" si="355"/>
        <v>201816Cameron Artis-PayneCAR</v>
      </c>
      <c r="BI3265">
        <v>2018</v>
      </c>
      <c r="BJ3265" s="2">
        <v>16</v>
      </c>
      <c r="BK3265" t="s">
        <v>1256</v>
      </c>
      <c r="BL3265" t="s">
        <v>103</v>
      </c>
      <c r="BM3265" t="str">
        <f t="shared" si="356"/>
        <v>CAR</v>
      </c>
      <c r="BN3265" t="s">
        <v>109</v>
      </c>
      <c r="BO3265" t="s">
        <v>1335</v>
      </c>
      <c r="BP3265" t="s">
        <v>72</v>
      </c>
      <c r="BQ3265">
        <v>4</v>
      </c>
      <c r="BR3265">
        <v>0.04</v>
      </c>
    </row>
    <row r="3266" spans="1:70" x14ac:dyDescent="0.3">
      <c r="A3266" t="str">
        <f t="shared" si="350"/>
        <v>201815Stevan RidleyPIT</v>
      </c>
      <c r="B3266" t="s">
        <v>1055</v>
      </c>
      <c r="C3266">
        <v>2018</v>
      </c>
      <c r="D3266">
        <v>15</v>
      </c>
      <c r="E3266" t="s">
        <v>1301</v>
      </c>
      <c r="F3266" t="s">
        <v>119</v>
      </c>
      <c r="G3266" t="s">
        <v>121</v>
      </c>
      <c r="H3266" t="s">
        <v>69</v>
      </c>
      <c r="I3266" t="s">
        <v>72</v>
      </c>
      <c r="J3266" t="s">
        <v>1126</v>
      </c>
      <c r="K3266" t="s">
        <v>1126</v>
      </c>
      <c r="L3266">
        <v>3500</v>
      </c>
      <c r="M3266">
        <v>4900</v>
      </c>
      <c r="N3266" s="1">
        <v>1.6</v>
      </c>
      <c r="O3266" s="1">
        <v>1.6</v>
      </c>
      <c r="P3266">
        <v>17</v>
      </c>
      <c r="Q3266">
        <v>7</v>
      </c>
      <c r="R3266">
        <v>24</v>
      </c>
      <c r="S3266">
        <v>25</v>
      </c>
      <c r="T3266">
        <v>42.370000000000005</v>
      </c>
      <c r="U3266">
        <v>158</v>
      </c>
      <c r="V3266">
        <v>0</v>
      </c>
      <c r="W3266">
        <v>22</v>
      </c>
      <c r="X3266">
        <v>34</v>
      </c>
      <c r="Y3266">
        <v>64.710000000000008</v>
      </c>
      <c r="Z3266">
        <v>57.63</v>
      </c>
      <c r="AA3266">
        <v>235</v>
      </c>
      <c r="AB3266">
        <v>2</v>
      </c>
      <c r="AC3266">
        <v>2</v>
      </c>
      <c r="AD3266">
        <v>2</v>
      </c>
      <c r="AE3266">
        <v>17</v>
      </c>
      <c r="AF3266">
        <v>218</v>
      </c>
      <c r="AG3266">
        <v>376</v>
      </c>
      <c r="AH3266">
        <v>0</v>
      </c>
      <c r="AI3266">
        <v>0</v>
      </c>
      <c r="AJ3266">
        <v>2</v>
      </c>
      <c r="AK3266">
        <v>1</v>
      </c>
      <c r="AL3266">
        <v>4</v>
      </c>
      <c r="AM3266">
        <v>40</v>
      </c>
      <c r="AN3266">
        <v>4</v>
      </c>
      <c r="AO3266">
        <v>9</v>
      </c>
      <c r="AP3266">
        <v>44.440000000000005</v>
      </c>
      <c r="AQ3266">
        <v>0</v>
      </c>
      <c r="AR3266">
        <v>0</v>
      </c>
      <c r="AS3266">
        <v>0</v>
      </c>
      <c r="AT3266">
        <v>30.816666666666666</v>
      </c>
      <c r="AU3266">
        <v>51.359999999999992</v>
      </c>
      <c r="AV3266">
        <v>1.5</v>
      </c>
      <c r="AW3266">
        <v>52.5</v>
      </c>
      <c r="AX3266">
        <v>2.5</v>
      </c>
      <c r="AY3266">
        <v>55</v>
      </c>
      <c r="AZ3266">
        <v>1</v>
      </c>
      <c r="BA3266">
        <v>10</v>
      </c>
      <c r="BB3266" t="str">
        <f t="shared" si="351"/>
        <v>N</v>
      </c>
      <c r="BC3266" t="str">
        <f t="shared" si="352"/>
        <v>Home</v>
      </c>
      <c r="BD3266">
        <f t="shared" si="353"/>
        <v>6</v>
      </c>
      <c r="BE3266">
        <f t="shared" si="354"/>
        <v>0.09</v>
      </c>
      <c r="BH3266" t="str">
        <f t="shared" si="355"/>
        <v>201816Kenjon BarnerCAR</v>
      </c>
      <c r="BI3266">
        <v>2018</v>
      </c>
      <c r="BJ3266" s="2">
        <v>16</v>
      </c>
      <c r="BK3266" t="s">
        <v>1261</v>
      </c>
      <c r="BL3266" t="s">
        <v>103</v>
      </c>
      <c r="BM3266" t="str">
        <f t="shared" si="356"/>
        <v>CAR</v>
      </c>
      <c r="BN3266" t="s">
        <v>109</v>
      </c>
      <c r="BO3266" t="s">
        <v>1335</v>
      </c>
      <c r="BP3266" t="s">
        <v>72</v>
      </c>
      <c r="BQ3266">
        <v>6</v>
      </c>
      <c r="BR3266">
        <v>7.0000000000000007E-2</v>
      </c>
    </row>
    <row r="3267" spans="1:70" x14ac:dyDescent="0.3">
      <c r="A3267" t="str">
        <f t="shared" ref="A3267:A3330" si="357">CONCATENATE(C3267,D3267,E3267,G3267)</f>
        <v>201815Marcus MurphyBUF</v>
      </c>
      <c r="B3267" t="s">
        <v>1063</v>
      </c>
      <c r="C3267">
        <v>2018</v>
      </c>
      <c r="D3267">
        <v>15</v>
      </c>
      <c r="E3267" t="s">
        <v>1305</v>
      </c>
      <c r="F3267" t="s">
        <v>88</v>
      </c>
      <c r="G3267" t="s">
        <v>89</v>
      </c>
      <c r="H3267" t="s">
        <v>92</v>
      </c>
      <c r="I3267" t="s">
        <v>72</v>
      </c>
      <c r="J3267" t="s">
        <v>1126</v>
      </c>
      <c r="K3267" t="s">
        <v>1126</v>
      </c>
      <c r="L3267">
        <v>3400</v>
      </c>
      <c r="M3267">
        <v>4500</v>
      </c>
      <c r="N3267" s="1">
        <v>3.5</v>
      </c>
      <c r="O3267" s="1">
        <v>3.5</v>
      </c>
      <c r="P3267">
        <v>14</v>
      </c>
      <c r="Q3267">
        <v>1</v>
      </c>
      <c r="R3267">
        <v>20</v>
      </c>
      <c r="S3267">
        <v>37</v>
      </c>
      <c r="T3267">
        <v>58.730000000000004</v>
      </c>
      <c r="U3267">
        <v>117</v>
      </c>
      <c r="V3267">
        <v>1</v>
      </c>
      <c r="W3267">
        <v>13</v>
      </c>
      <c r="X3267">
        <v>26</v>
      </c>
      <c r="Y3267">
        <v>50</v>
      </c>
      <c r="Z3267">
        <v>41.27</v>
      </c>
      <c r="AA3267">
        <v>204</v>
      </c>
      <c r="AB3267">
        <v>1</v>
      </c>
      <c r="AC3267">
        <v>0</v>
      </c>
      <c r="AD3267">
        <v>1</v>
      </c>
      <c r="AE3267">
        <v>9</v>
      </c>
      <c r="AF3267">
        <v>195</v>
      </c>
      <c r="AG3267">
        <v>312</v>
      </c>
      <c r="AH3267">
        <v>1</v>
      </c>
      <c r="AI3267">
        <v>0</v>
      </c>
      <c r="AJ3267">
        <v>0</v>
      </c>
      <c r="AK3267">
        <v>0</v>
      </c>
      <c r="AL3267">
        <v>3</v>
      </c>
      <c r="AM3267">
        <v>20</v>
      </c>
      <c r="AN3267">
        <v>3</v>
      </c>
      <c r="AO3267">
        <v>12</v>
      </c>
      <c r="AP3267">
        <v>25</v>
      </c>
      <c r="AQ3267">
        <v>1</v>
      </c>
      <c r="AR3267">
        <v>2</v>
      </c>
      <c r="AS3267">
        <v>50</v>
      </c>
      <c r="AT3267">
        <v>31.1</v>
      </c>
      <c r="AU3267">
        <v>51.83</v>
      </c>
      <c r="AV3267">
        <v>0</v>
      </c>
      <c r="AW3267">
        <v>38</v>
      </c>
      <c r="AX3267">
        <v>-3</v>
      </c>
      <c r="AY3267">
        <v>39.5</v>
      </c>
      <c r="AZ3267">
        <v>0</v>
      </c>
      <c r="BA3267">
        <v>13</v>
      </c>
      <c r="BB3267" t="str">
        <f t="shared" ref="BB3267:BB3330" si="358">VLOOKUP(A3267,$BH$2:$BR$3301,8,FALSE)</f>
        <v>Y</v>
      </c>
      <c r="BC3267" t="str">
        <f t="shared" ref="BC3267:BC3330" si="359">VLOOKUP(A3267,$BH$2:$BR$3301,9,FALSE)</f>
        <v>Home</v>
      </c>
      <c r="BD3267">
        <f t="shared" ref="BD3267:BD3330" si="360">VLOOKUP(A3267,$BH$2:$BR$3301,10,FALSE)</f>
        <v>19</v>
      </c>
      <c r="BE3267">
        <f t="shared" ref="BE3267:BE3330" si="361">VLOOKUP(A3267,$BH$2:$BR$3301,11,FALSE)</f>
        <v>0.28000000000000003</v>
      </c>
      <c r="BH3267" t="str">
        <f t="shared" ref="BH3267:BH3301" si="362">CONCATENATE(BI3267,BJ3267,BK3267,BM3267)</f>
        <v>201816Jordan HowardCHI</v>
      </c>
      <c r="BI3267">
        <v>2018</v>
      </c>
      <c r="BJ3267" s="2">
        <v>16</v>
      </c>
      <c r="BK3267" t="s">
        <v>1129</v>
      </c>
      <c r="BL3267" t="s">
        <v>108</v>
      </c>
      <c r="BM3267" t="str">
        <f t="shared" ref="BM3267:BM3301" si="363">VLOOKUP(BL3267,$BX$2:$BY$33,2,FALSE)</f>
        <v>CHI</v>
      </c>
      <c r="BN3267" t="s">
        <v>102</v>
      </c>
      <c r="BO3267" t="s">
        <v>1337</v>
      </c>
      <c r="BP3267" t="s">
        <v>122</v>
      </c>
      <c r="BQ3267">
        <v>40</v>
      </c>
      <c r="BR3267">
        <v>0.62</v>
      </c>
    </row>
    <row r="3268" spans="1:70" x14ac:dyDescent="0.3">
      <c r="A3268" t="str">
        <f t="shared" si="357"/>
        <v>201815Devontae BookerDEN</v>
      </c>
      <c r="B3268" t="s">
        <v>1064</v>
      </c>
      <c r="C3268">
        <v>2018</v>
      </c>
      <c r="D3268">
        <v>15</v>
      </c>
      <c r="E3268" t="s">
        <v>1253</v>
      </c>
      <c r="F3268" t="s">
        <v>105</v>
      </c>
      <c r="G3268" t="s">
        <v>9</v>
      </c>
      <c r="H3268" t="s">
        <v>118</v>
      </c>
      <c r="I3268" t="s">
        <v>72</v>
      </c>
      <c r="J3268" t="s">
        <v>1126</v>
      </c>
      <c r="K3268" t="s">
        <v>1126</v>
      </c>
      <c r="L3268">
        <v>3200</v>
      </c>
      <c r="M3268">
        <v>4700</v>
      </c>
      <c r="N3268" s="1">
        <v>3.7</v>
      </c>
      <c r="O3268" s="1">
        <v>2.7</v>
      </c>
      <c r="P3268">
        <v>16</v>
      </c>
      <c r="Q3268">
        <v>-1</v>
      </c>
      <c r="R3268">
        <v>22</v>
      </c>
      <c r="S3268">
        <v>20</v>
      </c>
      <c r="T3268">
        <v>29.409999999999997</v>
      </c>
      <c r="U3268">
        <v>32</v>
      </c>
      <c r="V3268">
        <v>1</v>
      </c>
      <c r="W3268">
        <v>31</v>
      </c>
      <c r="X3268">
        <v>48</v>
      </c>
      <c r="Y3268">
        <v>64.58</v>
      </c>
      <c r="Z3268">
        <v>70.59</v>
      </c>
      <c r="AA3268">
        <v>257</v>
      </c>
      <c r="AB3268">
        <v>0</v>
      </c>
      <c r="AC3268">
        <v>2</v>
      </c>
      <c r="AD3268">
        <v>2</v>
      </c>
      <c r="AE3268">
        <v>19</v>
      </c>
      <c r="AF3268">
        <v>238</v>
      </c>
      <c r="AG3268">
        <v>270</v>
      </c>
      <c r="AH3268">
        <v>0</v>
      </c>
      <c r="AI3268">
        <v>0</v>
      </c>
      <c r="AJ3268">
        <v>2</v>
      </c>
      <c r="AK3268">
        <v>0</v>
      </c>
      <c r="AL3268">
        <v>8</v>
      </c>
      <c r="AM3268">
        <v>51</v>
      </c>
      <c r="AN3268">
        <v>5</v>
      </c>
      <c r="AO3268">
        <v>14</v>
      </c>
      <c r="AP3268">
        <v>35.709999999999994</v>
      </c>
      <c r="AQ3268">
        <v>1</v>
      </c>
      <c r="AR3268">
        <v>2</v>
      </c>
      <c r="AS3268">
        <v>50</v>
      </c>
      <c r="AT3268">
        <v>32.65</v>
      </c>
      <c r="AU3268">
        <v>54.42</v>
      </c>
      <c r="AV3268">
        <v>-3.5</v>
      </c>
      <c r="AW3268">
        <v>44.5</v>
      </c>
      <c r="AX3268">
        <v>-2</v>
      </c>
      <c r="AY3268">
        <v>47.5</v>
      </c>
      <c r="AZ3268">
        <v>2</v>
      </c>
      <c r="BA3268">
        <v>17</v>
      </c>
      <c r="BB3268" t="str">
        <f t="shared" si="358"/>
        <v>N</v>
      </c>
      <c r="BC3268" t="str">
        <f t="shared" si="359"/>
        <v>Home</v>
      </c>
      <c r="BD3268">
        <f t="shared" si="360"/>
        <v>15</v>
      </c>
      <c r="BE3268">
        <f t="shared" si="361"/>
        <v>0.21</v>
      </c>
      <c r="BH3268" t="str">
        <f t="shared" si="362"/>
        <v>201816Tarik CohenCHI</v>
      </c>
      <c r="BI3268">
        <v>2018</v>
      </c>
      <c r="BJ3268" s="2">
        <v>16</v>
      </c>
      <c r="BK3268" t="s">
        <v>1174</v>
      </c>
      <c r="BL3268" t="s">
        <v>108</v>
      </c>
      <c r="BM3268" t="str">
        <f t="shared" si="363"/>
        <v>CHI</v>
      </c>
      <c r="BN3268" t="s">
        <v>102</v>
      </c>
      <c r="BO3268" t="s">
        <v>1335</v>
      </c>
      <c r="BP3268" t="s">
        <v>122</v>
      </c>
      <c r="BQ3268">
        <v>33</v>
      </c>
      <c r="BR3268">
        <v>0.52</v>
      </c>
    </row>
    <row r="3269" spans="1:70" x14ac:dyDescent="0.3">
      <c r="A3269" t="str">
        <f t="shared" si="357"/>
        <v>201815Jordan WilkinsIND</v>
      </c>
      <c r="B3269" t="s">
        <v>1056</v>
      </c>
      <c r="C3269">
        <v>2018</v>
      </c>
      <c r="D3269">
        <v>15</v>
      </c>
      <c r="E3269" t="s">
        <v>1291</v>
      </c>
      <c r="F3269" t="s">
        <v>113</v>
      </c>
      <c r="G3269" t="s">
        <v>10</v>
      </c>
      <c r="H3269" t="s">
        <v>85</v>
      </c>
      <c r="I3269" t="s">
        <v>72</v>
      </c>
      <c r="J3269" t="s">
        <v>1126</v>
      </c>
      <c r="K3269" t="s">
        <v>1126</v>
      </c>
      <c r="L3269">
        <v>3200</v>
      </c>
      <c r="M3269">
        <v>4700</v>
      </c>
      <c r="N3269" s="1">
        <v>1.6</v>
      </c>
      <c r="O3269" s="1">
        <v>1.1000000000000001</v>
      </c>
      <c r="P3269">
        <v>23</v>
      </c>
      <c r="Q3269">
        <v>23</v>
      </c>
      <c r="R3269">
        <v>25</v>
      </c>
      <c r="S3269">
        <v>39</v>
      </c>
      <c r="T3269">
        <v>59.089999999999996</v>
      </c>
      <c r="U3269">
        <v>178</v>
      </c>
      <c r="V3269">
        <v>2</v>
      </c>
      <c r="W3269">
        <v>16</v>
      </c>
      <c r="X3269">
        <v>27</v>
      </c>
      <c r="Y3269">
        <v>59.260000000000005</v>
      </c>
      <c r="Z3269">
        <v>40.910000000000004</v>
      </c>
      <c r="AA3269">
        <v>192</v>
      </c>
      <c r="AB3269">
        <v>0</v>
      </c>
      <c r="AC3269">
        <v>0</v>
      </c>
      <c r="AD3269">
        <v>0</v>
      </c>
      <c r="AE3269">
        <v>0</v>
      </c>
      <c r="AF3269">
        <v>192</v>
      </c>
      <c r="AG3269">
        <v>370</v>
      </c>
      <c r="AH3269">
        <v>2</v>
      </c>
      <c r="AI3269">
        <v>1</v>
      </c>
      <c r="AJ3269">
        <v>1</v>
      </c>
      <c r="AK3269">
        <v>-1</v>
      </c>
      <c r="AL3269">
        <v>6</v>
      </c>
      <c r="AM3269">
        <v>55</v>
      </c>
      <c r="AN3269">
        <v>8</v>
      </c>
      <c r="AO3269">
        <v>12</v>
      </c>
      <c r="AP3269">
        <v>66.67</v>
      </c>
      <c r="AQ3269">
        <v>0</v>
      </c>
      <c r="AR3269">
        <v>0</v>
      </c>
      <c r="AS3269">
        <v>0</v>
      </c>
      <c r="AT3269">
        <v>31.8</v>
      </c>
      <c r="AU3269">
        <v>53</v>
      </c>
      <c r="AV3269">
        <v>-3</v>
      </c>
      <c r="AW3269">
        <v>47</v>
      </c>
      <c r="AX3269">
        <v>-3</v>
      </c>
      <c r="AY3269">
        <v>47</v>
      </c>
      <c r="AZ3269">
        <v>3</v>
      </c>
      <c r="BA3269">
        <v>0</v>
      </c>
      <c r="BB3269" t="str">
        <f t="shared" si="358"/>
        <v>N</v>
      </c>
      <c r="BC3269" t="str">
        <f t="shared" si="359"/>
        <v>Home</v>
      </c>
      <c r="BD3269">
        <f t="shared" si="360"/>
        <v>2</v>
      </c>
      <c r="BE3269">
        <f t="shared" si="361"/>
        <v>0.03</v>
      </c>
      <c r="BH3269" t="str">
        <f t="shared" si="362"/>
        <v>201816Taquan MizzellCHI</v>
      </c>
      <c r="BI3269">
        <v>2018</v>
      </c>
      <c r="BJ3269" s="2">
        <v>16</v>
      </c>
      <c r="BK3269" t="s">
        <v>1326</v>
      </c>
      <c r="BL3269" t="s">
        <v>108</v>
      </c>
      <c r="BM3269" t="str">
        <f t="shared" si="363"/>
        <v>CHI</v>
      </c>
      <c r="BN3269" t="s">
        <v>102</v>
      </c>
      <c r="BO3269" t="s">
        <v>1335</v>
      </c>
      <c r="BP3269" t="s">
        <v>122</v>
      </c>
      <c r="BQ3269">
        <v>9</v>
      </c>
      <c r="BR3269">
        <v>0.14000000000000001</v>
      </c>
    </row>
    <row r="3270" spans="1:70" x14ac:dyDescent="0.3">
      <c r="A3270" t="str">
        <f t="shared" si="357"/>
        <v>201815Trenton CannonNYJ</v>
      </c>
      <c r="B3270" t="s">
        <v>1069</v>
      </c>
      <c r="C3270">
        <v>2018</v>
      </c>
      <c r="D3270">
        <v>15</v>
      </c>
      <c r="E3270" t="s">
        <v>1309</v>
      </c>
      <c r="F3270" t="s">
        <v>90</v>
      </c>
      <c r="G3270" t="s">
        <v>144</v>
      </c>
      <c r="H3270" t="s">
        <v>115</v>
      </c>
      <c r="I3270" t="s">
        <v>72</v>
      </c>
      <c r="J3270" t="s">
        <v>1126</v>
      </c>
      <c r="K3270" t="s">
        <v>1126</v>
      </c>
      <c r="L3270">
        <v>3100</v>
      </c>
      <c r="M3270">
        <v>4500</v>
      </c>
      <c r="N3270" s="1">
        <v>6.7</v>
      </c>
      <c r="O3270" s="1">
        <v>5.2</v>
      </c>
      <c r="P3270">
        <v>22</v>
      </c>
      <c r="Q3270">
        <v>-7</v>
      </c>
      <c r="R3270">
        <v>21</v>
      </c>
      <c r="S3270">
        <v>31</v>
      </c>
      <c r="T3270">
        <v>44.93</v>
      </c>
      <c r="U3270">
        <v>90</v>
      </c>
      <c r="V3270">
        <v>1</v>
      </c>
      <c r="W3270">
        <v>24</v>
      </c>
      <c r="X3270">
        <v>38</v>
      </c>
      <c r="Y3270">
        <v>63.160000000000004</v>
      </c>
      <c r="Z3270">
        <v>55.069999999999993</v>
      </c>
      <c r="AA3270">
        <v>253</v>
      </c>
      <c r="AB3270">
        <v>2</v>
      </c>
      <c r="AC3270">
        <v>0</v>
      </c>
      <c r="AD3270">
        <v>3</v>
      </c>
      <c r="AE3270">
        <v>25</v>
      </c>
      <c r="AF3270">
        <v>228</v>
      </c>
      <c r="AG3270">
        <v>318</v>
      </c>
      <c r="AH3270">
        <v>1</v>
      </c>
      <c r="AI3270">
        <v>1</v>
      </c>
      <c r="AJ3270">
        <v>1</v>
      </c>
      <c r="AK3270">
        <v>1</v>
      </c>
      <c r="AL3270">
        <v>9</v>
      </c>
      <c r="AM3270">
        <v>60</v>
      </c>
      <c r="AN3270">
        <v>9</v>
      </c>
      <c r="AO3270">
        <v>17</v>
      </c>
      <c r="AP3270">
        <v>52.94</v>
      </c>
      <c r="AQ3270">
        <v>1</v>
      </c>
      <c r="AR3270">
        <v>3</v>
      </c>
      <c r="AS3270">
        <v>33.33</v>
      </c>
      <c r="AT3270">
        <v>35.06666666666667</v>
      </c>
      <c r="AU3270">
        <v>58.440000000000005</v>
      </c>
      <c r="AV3270">
        <v>7</v>
      </c>
      <c r="AW3270">
        <v>42.5</v>
      </c>
      <c r="AX3270">
        <v>7</v>
      </c>
      <c r="AY3270">
        <v>44.5</v>
      </c>
      <c r="AZ3270">
        <v>6</v>
      </c>
      <c r="BA3270">
        <v>29</v>
      </c>
      <c r="BB3270" t="str">
        <f t="shared" si="358"/>
        <v>N</v>
      </c>
      <c r="BC3270" t="str">
        <f t="shared" si="359"/>
        <v>Home</v>
      </c>
      <c r="BD3270">
        <f t="shared" si="360"/>
        <v>23</v>
      </c>
      <c r="BE3270">
        <f t="shared" si="361"/>
        <v>0.31</v>
      </c>
      <c r="BH3270" t="str">
        <f t="shared" si="362"/>
        <v>201816Benny CunninghamCHI</v>
      </c>
      <c r="BI3270">
        <v>2018</v>
      </c>
      <c r="BJ3270" s="2">
        <v>16</v>
      </c>
      <c r="BK3270" t="s">
        <v>1158</v>
      </c>
      <c r="BL3270" t="s">
        <v>108</v>
      </c>
      <c r="BM3270" t="str">
        <f t="shared" si="363"/>
        <v>CHI</v>
      </c>
      <c r="BN3270" t="s">
        <v>102</v>
      </c>
      <c r="BO3270" t="s">
        <v>1335</v>
      </c>
      <c r="BP3270" t="s">
        <v>122</v>
      </c>
      <c r="BQ3270" t="s">
        <v>1366</v>
      </c>
      <c r="BR3270" t="s">
        <v>1366</v>
      </c>
    </row>
    <row r="3271" spans="1:70" x14ac:dyDescent="0.3">
      <c r="A3271" t="str">
        <f t="shared" si="357"/>
        <v>201815Taquan MizzellCHI</v>
      </c>
      <c r="B3271" t="s">
        <v>1060</v>
      </c>
      <c r="C3271">
        <v>2018</v>
      </c>
      <c r="D3271">
        <v>15</v>
      </c>
      <c r="E3271" t="s">
        <v>1326</v>
      </c>
      <c r="F3271" t="s">
        <v>108</v>
      </c>
      <c r="G3271" t="s">
        <v>13</v>
      </c>
      <c r="H3271" t="s">
        <v>74</v>
      </c>
      <c r="I3271" t="s">
        <v>72</v>
      </c>
      <c r="J3271" t="s">
        <v>1126</v>
      </c>
      <c r="K3271" t="s">
        <v>1126</v>
      </c>
      <c r="L3271">
        <v>3000</v>
      </c>
      <c r="M3271">
        <v>4600</v>
      </c>
      <c r="N3271" s="1">
        <v>2</v>
      </c>
      <c r="O3271" s="1">
        <v>1.5</v>
      </c>
      <c r="P3271">
        <v>24</v>
      </c>
      <c r="Q3271">
        <v>7</v>
      </c>
      <c r="R3271">
        <v>19</v>
      </c>
      <c r="S3271">
        <v>29</v>
      </c>
      <c r="T3271">
        <v>50.88</v>
      </c>
      <c r="U3271">
        <v>97</v>
      </c>
      <c r="V3271">
        <v>1</v>
      </c>
      <c r="W3271">
        <v>20</v>
      </c>
      <c r="X3271">
        <v>28</v>
      </c>
      <c r="Y3271">
        <v>71.430000000000007</v>
      </c>
      <c r="Z3271">
        <v>49.120000000000005</v>
      </c>
      <c r="AA3271">
        <v>235</v>
      </c>
      <c r="AB3271">
        <v>2</v>
      </c>
      <c r="AC3271">
        <v>0</v>
      </c>
      <c r="AD3271">
        <v>1</v>
      </c>
      <c r="AE3271">
        <v>3</v>
      </c>
      <c r="AF3271">
        <v>232</v>
      </c>
      <c r="AG3271">
        <v>329</v>
      </c>
      <c r="AH3271">
        <v>2</v>
      </c>
      <c r="AI3271">
        <v>1</v>
      </c>
      <c r="AJ3271">
        <v>1</v>
      </c>
      <c r="AK3271">
        <v>0</v>
      </c>
      <c r="AL3271">
        <v>4</v>
      </c>
      <c r="AM3271">
        <v>24</v>
      </c>
      <c r="AN3271">
        <v>3</v>
      </c>
      <c r="AO3271">
        <v>10</v>
      </c>
      <c r="AP3271">
        <v>30</v>
      </c>
      <c r="AQ3271">
        <v>0</v>
      </c>
      <c r="AR3271">
        <v>1</v>
      </c>
      <c r="AS3271">
        <v>0</v>
      </c>
      <c r="AT3271">
        <v>30.383333333333333</v>
      </c>
      <c r="AU3271">
        <v>50.639999999999993</v>
      </c>
      <c r="AV3271">
        <v>-6.5</v>
      </c>
      <c r="AW3271">
        <v>46.5</v>
      </c>
      <c r="AX3271">
        <v>-6.5</v>
      </c>
      <c r="AY3271">
        <v>46</v>
      </c>
      <c r="AZ3271">
        <v>5</v>
      </c>
      <c r="BA3271">
        <v>17</v>
      </c>
      <c r="BB3271" t="str">
        <f t="shared" si="358"/>
        <v>N</v>
      </c>
      <c r="BC3271" t="str">
        <f t="shared" si="359"/>
        <v>Home</v>
      </c>
      <c r="BD3271">
        <f t="shared" si="360"/>
        <v>11</v>
      </c>
      <c r="BE3271">
        <f t="shared" si="361"/>
        <v>0.18</v>
      </c>
      <c r="BH3271" t="str">
        <f t="shared" si="362"/>
        <v>201816Matt BreidaSF</v>
      </c>
      <c r="BI3271">
        <v>2018</v>
      </c>
      <c r="BJ3271" s="2">
        <v>16</v>
      </c>
      <c r="BK3271" t="s">
        <v>1165</v>
      </c>
      <c r="BL3271" t="s">
        <v>102</v>
      </c>
      <c r="BM3271" t="str">
        <f t="shared" si="363"/>
        <v>SF</v>
      </c>
      <c r="BN3271" t="s">
        <v>108</v>
      </c>
      <c r="BO3271" t="s">
        <v>1337</v>
      </c>
      <c r="BP3271" t="s">
        <v>72</v>
      </c>
      <c r="BQ3271">
        <v>9</v>
      </c>
      <c r="BR3271">
        <v>0.16</v>
      </c>
    </row>
    <row r="3272" spans="1:70" x14ac:dyDescent="0.3">
      <c r="A3272" t="str">
        <f t="shared" si="357"/>
        <v>201815Mark WaltonCIN</v>
      </c>
      <c r="B3272" t="s">
        <v>1066</v>
      </c>
      <c r="C3272">
        <v>2018</v>
      </c>
      <c r="D3272">
        <v>15</v>
      </c>
      <c r="E3272" t="s">
        <v>1317</v>
      </c>
      <c r="F3272" t="s">
        <v>98</v>
      </c>
      <c r="G3272" t="s">
        <v>99</v>
      </c>
      <c r="H3272" t="s">
        <v>80</v>
      </c>
      <c r="I3272" t="s">
        <v>72</v>
      </c>
      <c r="J3272" t="s">
        <v>1126</v>
      </c>
      <c r="K3272" t="s">
        <v>1126</v>
      </c>
      <c r="L3272">
        <v>3000</v>
      </c>
      <c r="M3272">
        <v>4600</v>
      </c>
      <c r="N3272" s="1">
        <v>0</v>
      </c>
      <c r="O3272" s="1">
        <v>0</v>
      </c>
      <c r="P3272">
        <v>30</v>
      </c>
      <c r="Q3272">
        <v>14</v>
      </c>
      <c r="R3272">
        <v>18</v>
      </c>
      <c r="S3272">
        <v>41</v>
      </c>
      <c r="T3272">
        <v>55.410000000000004</v>
      </c>
      <c r="U3272">
        <v>171</v>
      </c>
      <c r="V3272">
        <v>2</v>
      </c>
      <c r="W3272">
        <v>14</v>
      </c>
      <c r="X3272">
        <v>33</v>
      </c>
      <c r="Y3272">
        <v>42.42</v>
      </c>
      <c r="Z3272">
        <v>44.59</v>
      </c>
      <c r="AA3272">
        <v>130</v>
      </c>
      <c r="AB3272">
        <v>1</v>
      </c>
      <c r="AC3272">
        <v>1</v>
      </c>
      <c r="AD3272">
        <v>1</v>
      </c>
      <c r="AE3272">
        <v>7</v>
      </c>
      <c r="AF3272">
        <v>123</v>
      </c>
      <c r="AG3272">
        <v>294</v>
      </c>
      <c r="AH3272">
        <v>0</v>
      </c>
      <c r="AI3272">
        <v>0</v>
      </c>
      <c r="AJ3272">
        <v>1</v>
      </c>
      <c r="AK3272">
        <v>-1</v>
      </c>
      <c r="AL3272">
        <v>9</v>
      </c>
      <c r="AM3272">
        <v>85</v>
      </c>
      <c r="AN3272">
        <v>8</v>
      </c>
      <c r="AO3272">
        <v>19</v>
      </c>
      <c r="AP3272">
        <v>42.11</v>
      </c>
      <c r="AQ3272">
        <v>2</v>
      </c>
      <c r="AR3272">
        <v>2</v>
      </c>
      <c r="AS3272">
        <v>100</v>
      </c>
      <c r="AT3272">
        <v>33.31666666666667</v>
      </c>
      <c r="AU3272">
        <v>55.53</v>
      </c>
      <c r="AV3272">
        <v>-3.5</v>
      </c>
      <c r="AW3272">
        <v>46.5</v>
      </c>
      <c r="AX3272">
        <v>-3</v>
      </c>
      <c r="AY3272">
        <v>45.5</v>
      </c>
      <c r="AZ3272">
        <v>5</v>
      </c>
      <c r="BA3272">
        <v>16</v>
      </c>
      <c r="BB3272" t="str">
        <f t="shared" si="358"/>
        <v>N</v>
      </c>
      <c r="BC3272" t="str">
        <f t="shared" si="359"/>
        <v>Home</v>
      </c>
      <c r="BD3272" t="str">
        <f t="shared" si="360"/>
        <v/>
      </c>
      <c r="BE3272" t="str">
        <f t="shared" si="361"/>
        <v/>
      </c>
      <c r="BH3272" t="str">
        <f t="shared" si="362"/>
        <v>201816Kyle JuszczykSF</v>
      </c>
      <c r="BI3272">
        <v>2018</v>
      </c>
      <c r="BJ3272" s="2">
        <v>16</v>
      </c>
      <c r="BK3272" t="s">
        <v>1164</v>
      </c>
      <c r="BL3272" t="s">
        <v>102</v>
      </c>
      <c r="BM3272" t="str">
        <f t="shared" si="363"/>
        <v>SF</v>
      </c>
      <c r="BN3272" t="s">
        <v>108</v>
      </c>
      <c r="BO3272" t="s">
        <v>1337</v>
      </c>
      <c r="BP3272" t="s">
        <v>72</v>
      </c>
      <c r="BQ3272">
        <v>33</v>
      </c>
      <c r="BR3272">
        <v>0.6</v>
      </c>
    </row>
    <row r="3273" spans="1:70" x14ac:dyDescent="0.3">
      <c r="A3273" t="str">
        <f t="shared" si="357"/>
        <v>201815Kyle JuszczykSF</v>
      </c>
      <c r="B3273" t="s">
        <v>1067</v>
      </c>
      <c r="C3273">
        <v>2018</v>
      </c>
      <c r="D3273">
        <v>15</v>
      </c>
      <c r="E3273" t="s">
        <v>1164</v>
      </c>
      <c r="F3273" t="s">
        <v>102</v>
      </c>
      <c r="G3273" t="s">
        <v>2</v>
      </c>
      <c r="H3273" t="s">
        <v>76</v>
      </c>
      <c r="I3273" t="s">
        <v>72</v>
      </c>
      <c r="J3273" t="s">
        <v>1126</v>
      </c>
      <c r="K3273" t="s">
        <v>1126</v>
      </c>
      <c r="L3273">
        <v>3000</v>
      </c>
      <c r="M3273">
        <v>4600</v>
      </c>
      <c r="N3273" s="1">
        <v>1.3</v>
      </c>
      <c r="O3273" s="1">
        <v>0.8</v>
      </c>
      <c r="P3273">
        <v>26</v>
      </c>
      <c r="Q3273">
        <v>3</v>
      </c>
      <c r="R3273">
        <v>20</v>
      </c>
      <c r="S3273">
        <v>26</v>
      </c>
      <c r="T3273">
        <v>47.27</v>
      </c>
      <c r="U3273">
        <v>94</v>
      </c>
      <c r="V3273">
        <v>0</v>
      </c>
      <c r="W3273">
        <v>20</v>
      </c>
      <c r="X3273">
        <v>29</v>
      </c>
      <c r="Y3273">
        <v>68.97</v>
      </c>
      <c r="Z3273">
        <v>52.73</v>
      </c>
      <c r="AA3273">
        <v>275</v>
      </c>
      <c r="AB3273">
        <v>1</v>
      </c>
      <c r="AC3273">
        <v>0</v>
      </c>
      <c r="AD3273">
        <v>3</v>
      </c>
      <c r="AE3273">
        <v>18</v>
      </c>
      <c r="AF3273">
        <v>257</v>
      </c>
      <c r="AG3273">
        <v>351</v>
      </c>
      <c r="AH3273">
        <v>1</v>
      </c>
      <c r="AI3273">
        <v>1</v>
      </c>
      <c r="AJ3273">
        <v>1</v>
      </c>
      <c r="AK3273">
        <v>1</v>
      </c>
      <c r="AL3273">
        <v>8</v>
      </c>
      <c r="AM3273">
        <v>66</v>
      </c>
      <c r="AN3273">
        <v>3</v>
      </c>
      <c r="AO3273">
        <v>10</v>
      </c>
      <c r="AP3273">
        <v>30</v>
      </c>
      <c r="AQ3273">
        <v>0</v>
      </c>
      <c r="AR3273">
        <v>0</v>
      </c>
      <c r="AS3273">
        <v>0</v>
      </c>
      <c r="AT3273">
        <v>29.666666666666668</v>
      </c>
      <c r="AU3273">
        <v>44.34</v>
      </c>
      <c r="AV3273">
        <v>6.5</v>
      </c>
      <c r="AW3273">
        <v>44.5</v>
      </c>
      <c r="AX3273">
        <v>4</v>
      </c>
      <c r="AY3273">
        <v>44</v>
      </c>
      <c r="AZ3273">
        <v>3</v>
      </c>
      <c r="BA3273">
        <v>23</v>
      </c>
      <c r="BB3273" t="str">
        <f t="shared" si="358"/>
        <v>Y</v>
      </c>
      <c r="BC3273" t="str">
        <f t="shared" si="359"/>
        <v>Home</v>
      </c>
      <c r="BD3273">
        <f t="shared" si="360"/>
        <v>46</v>
      </c>
      <c r="BE3273">
        <f t="shared" si="361"/>
        <v>0.74</v>
      </c>
      <c r="BH3273" t="str">
        <f t="shared" si="362"/>
        <v>201816Jeff WilsonSF</v>
      </c>
      <c r="BI3273">
        <v>2018</v>
      </c>
      <c r="BJ3273" s="2">
        <v>16</v>
      </c>
      <c r="BK3273" t="s">
        <v>1329</v>
      </c>
      <c r="BL3273" t="s">
        <v>102</v>
      </c>
      <c r="BM3273" t="str">
        <f t="shared" si="363"/>
        <v>SF</v>
      </c>
      <c r="BN3273" t="s">
        <v>108</v>
      </c>
      <c r="BO3273" t="s">
        <v>1335</v>
      </c>
      <c r="BP3273" t="s">
        <v>72</v>
      </c>
      <c r="BQ3273">
        <v>38</v>
      </c>
      <c r="BR3273">
        <v>0.69</v>
      </c>
    </row>
    <row r="3274" spans="1:70" x14ac:dyDescent="0.3">
      <c r="A3274" t="str">
        <f t="shared" si="357"/>
        <v>201815Anthony ShermanKC</v>
      </c>
      <c r="B3274" t="s">
        <v>1054</v>
      </c>
      <c r="C3274">
        <v>2018</v>
      </c>
      <c r="D3274">
        <v>15</v>
      </c>
      <c r="E3274" t="s">
        <v>1223</v>
      </c>
      <c r="F3274" t="s">
        <v>71</v>
      </c>
      <c r="G3274" t="s">
        <v>139</v>
      </c>
      <c r="H3274" t="s">
        <v>106</v>
      </c>
      <c r="I3274" t="s">
        <v>72</v>
      </c>
      <c r="J3274" t="s">
        <v>1126</v>
      </c>
      <c r="K3274" t="s">
        <v>1126</v>
      </c>
      <c r="L3274">
        <v>3000</v>
      </c>
      <c r="M3274">
        <v>4500</v>
      </c>
      <c r="N3274" s="1">
        <v>0</v>
      </c>
      <c r="O3274" s="1">
        <v>0</v>
      </c>
      <c r="P3274">
        <v>28</v>
      </c>
      <c r="Q3274">
        <v>-1</v>
      </c>
      <c r="R3274">
        <v>22</v>
      </c>
      <c r="S3274">
        <v>17</v>
      </c>
      <c r="T3274">
        <v>33.33</v>
      </c>
      <c r="U3274">
        <v>60</v>
      </c>
      <c r="V3274">
        <v>2</v>
      </c>
      <c r="W3274">
        <v>24</v>
      </c>
      <c r="X3274">
        <v>34</v>
      </c>
      <c r="Y3274">
        <v>70.59</v>
      </c>
      <c r="Z3274">
        <v>66.67</v>
      </c>
      <c r="AA3274">
        <v>243</v>
      </c>
      <c r="AB3274">
        <v>2</v>
      </c>
      <c r="AC3274">
        <v>0</v>
      </c>
      <c r="AD3274">
        <v>2</v>
      </c>
      <c r="AE3274">
        <v>9</v>
      </c>
      <c r="AF3274">
        <v>234</v>
      </c>
      <c r="AG3274">
        <v>294</v>
      </c>
      <c r="AH3274">
        <v>2</v>
      </c>
      <c r="AI3274">
        <v>0</v>
      </c>
      <c r="AJ3274">
        <v>0</v>
      </c>
      <c r="AK3274">
        <v>-2</v>
      </c>
      <c r="AL3274">
        <v>10</v>
      </c>
      <c r="AM3274">
        <v>66</v>
      </c>
      <c r="AN3274">
        <v>6</v>
      </c>
      <c r="AO3274">
        <v>10</v>
      </c>
      <c r="AP3274">
        <v>60</v>
      </c>
      <c r="AQ3274">
        <v>0</v>
      </c>
      <c r="AR3274">
        <v>0</v>
      </c>
      <c r="AS3274">
        <v>0</v>
      </c>
      <c r="AT3274">
        <v>26.733333333333334</v>
      </c>
      <c r="AU3274">
        <v>44.56</v>
      </c>
      <c r="AV3274">
        <v>-3</v>
      </c>
      <c r="AW3274">
        <v>56.5</v>
      </c>
      <c r="AX3274">
        <v>-4</v>
      </c>
      <c r="AY3274">
        <v>54</v>
      </c>
      <c r="AZ3274">
        <v>5</v>
      </c>
      <c r="BA3274">
        <v>29</v>
      </c>
      <c r="BB3274" t="str">
        <f t="shared" si="358"/>
        <v>N</v>
      </c>
      <c r="BC3274" t="str">
        <f t="shared" si="359"/>
        <v>Home</v>
      </c>
      <c r="BD3274">
        <f t="shared" si="360"/>
        <v>3</v>
      </c>
      <c r="BE3274">
        <f t="shared" si="361"/>
        <v>0.05</v>
      </c>
      <c r="BH3274" t="str">
        <f t="shared" si="362"/>
        <v>201816Matthew DayesSF</v>
      </c>
      <c r="BI3274">
        <v>2018</v>
      </c>
      <c r="BJ3274" s="2">
        <v>16</v>
      </c>
      <c r="BK3274" t="s">
        <v>1176</v>
      </c>
      <c r="BL3274" t="s">
        <v>102</v>
      </c>
      <c r="BM3274" t="str">
        <f t="shared" si="363"/>
        <v>SF</v>
      </c>
      <c r="BN3274" t="s">
        <v>108</v>
      </c>
      <c r="BO3274" t="s">
        <v>1335</v>
      </c>
      <c r="BP3274" t="s">
        <v>72</v>
      </c>
      <c r="BQ3274" t="s">
        <v>1366</v>
      </c>
      <c r="BR3274" t="s">
        <v>1366</v>
      </c>
    </row>
    <row r="3275" spans="1:70" x14ac:dyDescent="0.3">
      <c r="A3275" t="str">
        <f t="shared" si="357"/>
        <v>201815Darrel WilliamsKC</v>
      </c>
      <c r="B3275" t="s">
        <v>1054</v>
      </c>
      <c r="C3275">
        <v>2018</v>
      </c>
      <c r="D3275">
        <v>15</v>
      </c>
      <c r="E3275" t="s">
        <v>1327</v>
      </c>
      <c r="F3275" t="s">
        <v>71</v>
      </c>
      <c r="G3275" t="s">
        <v>139</v>
      </c>
      <c r="H3275" t="s">
        <v>106</v>
      </c>
      <c r="I3275" t="s">
        <v>72</v>
      </c>
      <c r="J3275" t="s">
        <v>1126</v>
      </c>
      <c r="K3275" t="s">
        <v>1126</v>
      </c>
      <c r="L3275">
        <v>3000</v>
      </c>
      <c r="M3275">
        <v>4500</v>
      </c>
      <c r="N3275" s="1">
        <v>11.2</v>
      </c>
      <c r="O3275" s="1">
        <v>10.199999999999999</v>
      </c>
      <c r="P3275">
        <v>28</v>
      </c>
      <c r="Q3275">
        <v>-1</v>
      </c>
      <c r="R3275">
        <v>22</v>
      </c>
      <c r="S3275">
        <v>17</v>
      </c>
      <c r="T3275">
        <v>33.33</v>
      </c>
      <c r="U3275">
        <v>60</v>
      </c>
      <c r="V3275">
        <v>2</v>
      </c>
      <c r="W3275">
        <v>24</v>
      </c>
      <c r="X3275">
        <v>34</v>
      </c>
      <c r="Y3275">
        <v>70.59</v>
      </c>
      <c r="Z3275">
        <v>66.67</v>
      </c>
      <c r="AA3275">
        <v>243</v>
      </c>
      <c r="AB3275">
        <v>2</v>
      </c>
      <c r="AC3275">
        <v>0</v>
      </c>
      <c r="AD3275">
        <v>2</v>
      </c>
      <c r="AE3275">
        <v>9</v>
      </c>
      <c r="AF3275">
        <v>234</v>
      </c>
      <c r="AG3275">
        <v>294</v>
      </c>
      <c r="AH3275">
        <v>2</v>
      </c>
      <c r="AI3275">
        <v>0</v>
      </c>
      <c r="AJ3275">
        <v>0</v>
      </c>
      <c r="AK3275">
        <v>-2</v>
      </c>
      <c r="AL3275">
        <v>10</v>
      </c>
      <c r="AM3275">
        <v>66</v>
      </c>
      <c r="AN3275">
        <v>6</v>
      </c>
      <c r="AO3275">
        <v>10</v>
      </c>
      <c r="AP3275">
        <v>60</v>
      </c>
      <c r="AQ3275">
        <v>0</v>
      </c>
      <c r="AR3275">
        <v>0</v>
      </c>
      <c r="AS3275">
        <v>0</v>
      </c>
      <c r="AT3275">
        <v>26.733333333333334</v>
      </c>
      <c r="AU3275">
        <v>44.56</v>
      </c>
      <c r="AV3275">
        <v>-3</v>
      </c>
      <c r="AW3275">
        <v>56.5</v>
      </c>
      <c r="AX3275">
        <v>-4</v>
      </c>
      <c r="AY3275">
        <v>54</v>
      </c>
      <c r="AZ3275">
        <v>5</v>
      </c>
      <c r="BA3275">
        <v>29</v>
      </c>
      <c r="BB3275" t="str">
        <f t="shared" si="358"/>
        <v>N</v>
      </c>
      <c r="BC3275" t="str">
        <f t="shared" si="359"/>
        <v>Home</v>
      </c>
      <c r="BD3275">
        <f t="shared" si="360"/>
        <v>15</v>
      </c>
      <c r="BE3275">
        <f t="shared" si="361"/>
        <v>0.25</v>
      </c>
      <c r="BH3275" t="str">
        <f t="shared" si="362"/>
        <v>201816C.J. AndersonLAR</v>
      </c>
      <c r="BI3275">
        <v>2018</v>
      </c>
      <c r="BJ3275" s="2">
        <v>16</v>
      </c>
      <c r="BK3275" t="s">
        <v>1139</v>
      </c>
      <c r="BL3275" t="s">
        <v>111</v>
      </c>
      <c r="BM3275" t="str">
        <f t="shared" si="363"/>
        <v>LAR</v>
      </c>
      <c r="BN3275" t="s">
        <v>93</v>
      </c>
      <c r="BO3275" t="s">
        <v>1337</v>
      </c>
      <c r="BP3275" t="s">
        <v>122</v>
      </c>
      <c r="BQ3275">
        <v>51</v>
      </c>
      <c r="BR3275">
        <v>0.75</v>
      </c>
    </row>
    <row r="3276" spans="1:70" x14ac:dyDescent="0.3">
      <c r="A3276" t="str">
        <f t="shared" si="357"/>
        <v>201815Charcandrick WestKC</v>
      </c>
      <c r="B3276" t="s">
        <v>1054</v>
      </c>
      <c r="C3276">
        <v>2018</v>
      </c>
      <c r="D3276">
        <v>15</v>
      </c>
      <c r="E3276" t="s">
        <v>1207</v>
      </c>
      <c r="F3276" t="s">
        <v>71</v>
      </c>
      <c r="G3276" t="s">
        <v>139</v>
      </c>
      <c r="H3276" t="s">
        <v>106</v>
      </c>
      <c r="I3276" t="s">
        <v>72</v>
      </c>
      <c r="J3276" t="s">
        <v>1126</v>
      </c>
      <c r="K3276" t="s">
        <v>1126</v>
      </c>
      <c r="L3276">
        <v>3000</v>
      </c>
      <c r="M3276">
        <v>4500</v>
      </c>
      <c r="N3276" s="1">
        <v>0</v>
      </c>
      <c r="O3276" s="1">
        <v>0</v>
      </c>
      <c r="P3276">
        <v>28</v>
      </c>
      <c r="Q3276">
        <v>-1</v>
      </c>
      <c r="R3276">
        <v>22</v>
      </c>
      <c r="S3276">
        <v>17</v>
      </c>
      <c r="T3276">
        <v>33.33</v>
      </c>
      <c r="U3276">
        <v>60</v>
      </c>
      <c r="V3276">
        <v>2</v>
      </c>
      <c r="W3276">
        <v>24</v>
      </c>
      <c r="X3276">
        <v>34</v>
      </c>
      <c r="Y3276">
        <v>70.59</v>
      </c>
      <c r="Z3276">
        <v>66.67</v>
      </c>
      <c r="AA3276">
        <v>243</v>
      </c>
      <c r="AB3276">
        <v>2</v>
      </c>
      <c r="AC3276">
        <v>0</v>
      </c>
      <c r="AD3276">
        <v>2</v>
      </c>
      <c r="AE3276">
        <v>9</v>
      </c>
      <c r="AF3276">
        <v>234</v>
      </c>
      <c r="AG3276">
        <v>294</v>
      </c>
      <c r="AH3276">
        <v>2</v>
      </c>
      <c r="AI3276">
        <v>0</v>
      </c>
      <c r="AJ3276">
        <v>0</v>
      </c>
      <c r="AK3276">
        <v>-2</v>
      </c>
      <c r="AL3276">
        <v>10</v>
      </c>
      <c r="AM3276">
        <v>66</v>
      </c>
      <c r="AN3276">
        <v>6</v>
      </c>
      <c r="AO3276">
        <v>10</v>
      </c>
      <c r="AP3276">
        <v>60</v>
      </c>
      <c r="AQ3276">
        <v>0</v>
      </c>
      <c r="AR3276">
        <v>0</v>
      </c>
      <c r="AS3276">
        <v>0</v>
      </c>
      <c r="AT3276">
        <v>26.733333333333334</v>
      </c>
      <c r="AU3276">
        <v>44.56</v>
      </c>
      <c r="AV3276">
        <v>-3</v>
      </c>
      <c r="AW3276">
        <v>56.5</v>
      </c>
      <c r="AX3276">
        <v>-4</v>
      </c>
      <c r="AY3276">
        <v>54</v>
      </c>
      <c r="AZ3276">
        <v>5</v>
      </c>
      <c r="BA3276">
        <v>29</v>
      </c>
      <c r="BB3276" t="str">
        <f t="shared" si="358"/>
        <v>N</v>
      </c>
      <c r="BC3276" t="str">
        <f t="shared" si="359"/>
        <v>Home</v>
      </c>
      <c r="BD3276">
        <f t="shared" si="360"/>
        <v>1</v>
      </c>
      <c r="BE3276">
        <f t="shared" si="361"/>
        <v>0.02</v>
      </c>
      <c r="BH3276" t="str">
        <f t="shared" si="362"/>
        <v>201816John KellyLAR</v>
      </c>
      <c r="BI3276">
        <v>2018</v>
      </c>
      <c r="BJ3276" s="2">
        <v>16</v>
      </c>
      <c r="BK3276" t="s">
        <v>1330</v>
      </c>
      <c r="BL3276" t="s">
        <v>111</v>
      </c>
      <c r="BM3276" t="str">
        <f t="shared" si="363"/>
        <v>LAR</v>
      </c>
      <c r="BN3276" t="s">
        <v>93</v>
      </c>
      <c r="BO3276" t="s">
        <v>1335</v>
      </c>
      <c r="BP3276" t="s">
        <v>122</v>
      </c>
      <c r="BQ3276">
        <v>17</v>
      </c>
      <c r="BR3276">
        <v>0.25</v>
      </c>
    </row>
    <row r="3277" spans="1:70" x14ac:dyDescent="0.3">
      <c r="A3277" t="str">
        <f t="shared" si="357"/>
        <v>201815Andy JanovichDEN</v>
      </c>
      <c r="B3277" t="s">
        <v>1064</v>
      </c>
      <c r="C3277">
        <v>2018</v>
      </c>
      <c r="D3277">
        <v>15</v>
      </c>
      <c r="E3277" t="s">
        <v>1183</v>
      </c>
      <c r="F3277" t="s">
        <v>105</v>
      </c>
      <c r="G3277" t="s">
        <v>9</v>
      </c>
      <c r="H3277" t="s">
        <v>118</v>
      </c>
      <c r="I3277" t="s">
        <v>72</v>
      </c>
      <c r="J3277" t="s">
        <v>1126</v>
      </c>
      <c r="K3277" t="s">
        <v>1126</v>
      </c>
      <c r="L3277">
        <v>3000</v>
      </c>
      <c r="M3277">
        <v>4500</v>
      </c>
      <c r="N3277" s="1">
        <v>0</v>
      </c>
      <c r="O3277" s="1">
        <v>0</v>
      </c>
      <c r="P3277">
        <v>16</v>
      </c>
      <c r="Q3277">
        <v>-1</v>
      </c>
      <c r="R3277">
        <v>22</v>
      </c>
      <c r="S3277">
        <v>20</v>
      </c>
      <c r="T3277">
        <v>29.409999999999997</v>
      </c>
      <c r="U3277">
        <v>32</v>
      </c>
      <c r="V3277">
        <v>1</v>
      </c>
      <c r="W3277">
        <v>31</v>
      </c>
      <c r="X3277">
        <v>48</v>
      </c>
      <c r="Y3277">
        <v>64.58</v>
      </c>
      <c r="Z3277">
        <v>70.59</v>
      </c>
      <c r="AA3277">
        <v>257</v>
      </c>
      <c r="AB3277">
        <v>0</v>
      </c>
      <c r="AC3277">
        <v>2</v>
      </c>
      <c r="AD3277">
        <v>2</v>
      </c>
      <c r="AE3277">
        <v>19</v>
      </c>
      <c r="AF3277">
        <v>238</v>
      </c>
      <c r="AG3277">
        <v>270</v>
      </c>
      <c r="AH3277">
        <v>0</v>
      </c>
      <c r="AI3277">
        <v>0</v>
      </c>
      <c r="AJ3277">
        <v>2</v>
      </c>
      <c r="AK3277">
        <v>0</v>
      </c>
      <c r="AL3277">
        <v>8</v>
      </c>
      <c r="AM3277">
        <v>51</v>
      </c>
      <c r="AN3277">
        <v>5</v>
      </c>
      <c r="AO3277">
        <v>14</v>
      </c>
      <c r="AP3277">
        <v>35.709999999999994</v>
      </c>
      <c r="AQ3277">
        <v>1</v>
      </c>
      <c r="AR3277">
        <v>2</v>
      </c>
      <c r="AS3277">
        <v>50</v>
      </c>
      <c r="AT3277">
        <v>32.65</v>
      </c>
      <c r="AU3277">
        <v>54.42</v>
      </c>
      <c r="AV3277">
        <v>-3.5</v>
      </c>
      <c r="AW3277">
        <v>44.5</v>
      </c>
      <c r="AX3277">
        <v>-2</v>
      </c>
      <c r="AY3277">
        <v>47.5</v>
      </c>
      <c r="AZ3277">
        <v>2</v>
      </c>
      <c r="BA3277">
        <v>17</v>
      </c>
      <c r="BB3277" t="e">
        <f t="shared" si="358"/>
        <v>#N/A</v>
      </c>
      <c r="BC3277" t="e">
        <f t="shared" si="359"/>
        <v>#N/A</v>
      </c>
      <c r="BD3277" t="e">
        <f t="shared" si="360"/>
        <v>#N/A</v>
      </c>
      <c r="BE3277" t="e">
        <f t="shared" si="361"/>
        <v>#N/A</v>
      </c>
      <c r="BH3277" t="str">
        <f t="shared" si="362"/>
        <v>201816David JohnsonARZ</v>
      </c>
      <c r="BI3277">
        <v>2018</v>
      </c>
      <c r="BJ3277" s="2">
        <v>16</v>
      </c>
      <c r="BK3277" t="s">
        <v>1185</v>
      </c>
      <c r="BL3277" t="s">
        <v>93</v>
      </c>
      <c r="BM3277" t="str">
        <f t="shared" si="363"/>
        <v>ARZ</v>
      </c>
      <c r="BN3277" t="s">
        <v>111</v>
      </c>
      <c r="BO3277" t="s">
        <v>1337</v>
      </c>
      <c r="BP3277" t="s">
        <v>72</v>
      </c>
      <c r="BQ3277">
        <v>40</v>
      </c>
      <c r="BR3277">
        <v>0.75</v>
      </c>
    </row>
    <row r="3278" spans="1:70" x14ac:dyDescent="0.3">
      <c r="A3278" t="str">
        <f t="shared" si="357"/>
        <v>201815Elijhaa PennyNYG</v>
      </c>
      <c r="B3278" t="s">
        <v>1065</v>
      </c>
      <c r="C3278">
        <v>2018</v>
      </c>
      <c r="D3278">
        <v>15</v>
      </c>
      <c r="E3278" t="s">
        <v>1254</v>
      </c>
      <c r="F3278" t="s">
        <v>86</v>
      </c>
      <c r="G3278" t="s">
        <v>135</v>
      </c>
      <c r="H3278" t="s">
        <v>78</v>
      </c>
      <c r="I3278" t="s">
        <v>72</v>
      </c>
      <c r="J3278" t="s">
        <v>1126</v>
      </c>
      <c r="K3278" t="s">
        <v>1126</v>
      </c>
      <c r="L3278">
        <v>3000</v>
      </c>
      <c r="M3278">
        <v>4500</v>
      </c>
      <c r="N3278" s="1">
        <v>0.2</v>
      </c>
      <c r="O3278" s="1">
        <v>0.2</v>
      </c>
      <c r="P3278">
        <v>0</v>
      </c>
      <c r="Q3278">
        <v>-17</v>
      </c>
      <c r="R3278">
        <v>15</v>
      </c>
      <c r="S3278">
        <v>16</v>
      </c>
      <c r="T3278">
        <v>26.669999999999998</v>
      </c>
      <c r="U3278">
        <v>47</v>
      </c>
      <c r="V3278">
        <v>0</v>
      </c>
      <c r="W3278">
        <v>21</v>
      </c>
      <c r="X3278">
        <v>44</v>
      </c>
      <c r="Y3278">
        <v>47.73</v>
      </c>
      <c r="Z3278">
        <v>73.33</v>
      </c>
      <c r="AA3278">
        <v>229</v>
      </c>
      <c r="AB3278">
        <v>0</v>
      </c>
      <c r="AC3278">
        <v>1</v>
      </c>
      <c r="AD3278">
        <v>3</v>
      </c>
      <c r="AE3278">
        <v>16</v>
      </c>
      <c r="AF3278">
        <v>213</v>
      </c>
      <c r="AG3278">
        <v>260</v>
      </c>
      <c r="AH3278">
        <v>1</v>
      </c>
      <c r="AI3278">
        <v>1</v>
      </c>
      <c r="AJ3278">
        <v>2</v>
      </c>
      <c r="AK3278">
        <v>2</v>
      </c>
      <c r="AL3278">
        <v>10</v>
      </c>
      <c r="AM3278">
        <v>58</v>
      </c>
      <c r="AN3278">
        <v>3</v>
      </c>
      <c r="AO3278">
        <v>16</v>
      </c>
      <c r="AP3278">
        <v>18.75</v>
      </c>
      <c r="AQ3278">
        <v>2</v>
      </c>
      <c r="AR3278">
        <v>3</v>
      </c>
      <c r="AS3278">
        <v>66.67</v>
      </c>
      <c r="AT3278">
        <v>24.65</v>
      </c>
      <c r="AU3278">
        <v>41.08</v>
      </c>
      <c r="AV3278">
        <v>-2</v>
      </c>
      <c r="AW3278">
        <v>44</v>
      </c>
      <c r="AX3278">
        <v>2.5</v>
      </c>
      <c r="AY3278">
        <v>42</v>
      </c>
      <c r="AZ3278">
        <v>1</v>
      </c>
      <c r="BA3278">
        <v>17</v>
      </c>
      <c r="BB3278" t="str">
        <f t="shared" si="358"/>
        <v>N</v>
      </c>
      <c r="BC3278" t="str">
        <f t="shared" si="359"/>
        <v>Home</v>
      </c>
      <c r="BD3278">
        <f t="shared" si="360"/>
        <v>6</v>
      </c>
      <c r="BE3278">
        <f t="shared" si="361"/>
        <v>0.09</v>
      </c>
      <c r="BH3278" t="str">
        <f t="shared" si="362"/>
        <v>201816Chase EdmondsARZ</v>
      </c>
      <c r="BI3278">
        <v>2018</v>
      </c>
      <c r="BJ3278" s="2">
        <v>16</v>
      </c>
      <c r="BK3278" t="s">
        <v>1285</v>
      </c>
      <c r="BL3278" t="s">
        <v>93</v>
      </c>
      <c r="BM3278" t="str">
        <f t="shared" si="363"/>
        <v>ARZ</v>
      </c>
      <c r="BN3278" t="s">
        <v>111</v>
      </c>
      <c r="BO3278" t="s">
        <v>1335</v>
      </c>
      <c r="BP3278" t="s">
        <v>72</v>
      </c>
      <c r="BQ3278">
        <v>13</v>
      </c>
      <c r="BR3278">
        <v>0.25</v>
      </c>
    </row>
    <row r="3279" spans="1:70" x14ac:dyDescent="0.3">
      <c r="A3279" t="str">
        <f t="shared" si="357"/>
        <v>201815Tommy BohanonJAX</v>
      </c>
      <c r="B3279" t="s">
        <v>1068</v>
      </c>
      <c r="C3279">
        <v>2018</v>
      </c>
      <c r="D3279">
        <v>15</v>
      </c>
      <c r="E3279" t="s">
        <v>1225</v>
      </c>
      <c r="F3279" t="s">
        <v>116</v>
      </c>
      <c r="G3279" t="s">
        <v>142</v>
      </c>
      <c r="H3279" t="s">
        <v>82</v>
      </c>
      <c r="I3279" t="s">
        <v>72</v>
      </c>
      <c r="J3279" t="s">
        <v>1126</v>
      </c>
      <c r="K3279" t="s">
        <v>1126</v>
      </c>
      <c r="L3279">
        <v>3000</v>
      </c>
      <c r="M3279">
        <v>4500</v>
      </c>
      <c r="N3279" s="1">
        <v>0</v>
      </c>
      <c r="O3279" s="1">
        <v>0</v>
      </c>
      <c r="P3279">
        <v>13</v>
      </c>
      <c r="Q3279">
        <v>-3</v>
      </c>
      <c r="R3279">
        <v>11</v>
      </c>
      <c r="S3279">
        <v>26</v>
      </c>
      <c r="T3279">
        <v>60.47</v>
      </c>
      <c r="U3279">
        <v>172</v>
      </c>
      <c r="V3279">
        <v>0</v>
      </c>
      <c r="W3279">
        <v>9</v>
      </c>
      <c r="X3279">
        <v>17</v>
      </c>
      <c r="Y3279">
        <v>52.94</v>
      </c>
      <c r="Z3279">
        <v>39.53</v>
      </c>
      <c r="AA3279">
        <v>57</v>
      </c>
      <c r="AB3279">
        <v>0</v>
      </c>
      <c r="AC3279">
        <v>1</v>
      </c>
      <c r="AD3279">
        <v>6</v>
      </c>
      <c r="AE3279">
        <v>37</v>
      </c>
      <c r="AF3279">
        <v>20</v>
      </c>
      <c r="AG3279">
        <v>192</v>
      </c>
      <c r="AH3279">
        <v>1</v>
      </c>
      <c r="AI3279">
        <v>1</v>
      </c>
      <c r="AJ3279">
        <v>2</v>
      </c>
      <c r="AK3279">
        <v>2</v>
      </c>
      <c r="AL3279">
        <v>8</v>
      </c>
      <c r="AM3279">
        <v>55</v>
      </c>
      <c r="AN3279">
        <v>5</v>
      </c>
      <c r="AO3279">
        <v>13</v>
      </c>
      <c r="AP3279">
        <v>38.46</v>
      </c>
      <c r="AQ3279">
        <v>0</v>
      </c>
      <c r="AR3279">
        <v>0</v>
      </c>
      <c r="AS3279">
        <v>0</v>
      </c>
      <c r="AT3279">
        <v>26.9</v>
      </c>
      <c r="AU3279">
        <v>44.83</v>
      </c>
      <c r="AV3279">
        <v>-6.5</v>
      </c>
      <c r="AW3279">
        <v>36</v>
      </c>
      <c r="AX3279">
        <v>-7</v>
      </c>
      <c r="AY3279">
        <v>36</v>
      </c>
      <c r="AZ3279">
        <v>3</v>
      </c>
      <c r="BA3279">
        <v>16</v>
      </c>
      <c r="BB3279" t="str">
        <f t="shared" si="358"/>
        <v>N</v>
      </c>
      <c r="BC3279" t="str">
        <f t="shared" si="359"/>
        <v>Home</v>
      </c>
      <c r="BD3279">
        <f t="shared" si="360"/>
        <v>4</v>
      </c>
      <c r="BE3279">
        <f t="shared" si="361"/>
        <v>0.08</v>
      </c>
      <c r="BH3279" t="str">
        <f t="shared" si="362"/>
        <v>201816Derrick ColemanARZ</v>
      </c>
      <c r="BI3279">
        <v>2018</v>
      </c>
      <c r="BJ3279" s="2">
        <v>16</v>
      </c>
      <c r="BK3279" t="s">
        <v>1226</v>
      </c>
      <c r="BL3279" t="s">
        <v>93</v>
      </c>
      <c r="BM3279" t="str">
        <f t="shared" si="363"/>
        <v>ARZ</v>
      </c>
      <c r="BN3279" t="s">
        <v>111</v>
      </c>
      <c r="BO3279" t="s">
        <v>1335</v>
      </c>
      <c r="BP3279" t="s">
        <v>72</v>
      </c>
      <c r="BQ3279">
        <v>1</v>
      </c>
      <c r="BR3279">
        <v>0.02</v>
      </c>
    </row>
    <row r="3280" spans="1:70" x14ac:dyDescent="0.3">
      <c r="A3280" t="str">
        <f t="shared" si="357"/>
        <v>201815David WilliamsJAX</v>
      </c>
      <c r="B3280" t="s">
        <v>1068</v>
      </c>
      <c r="C3280">
        <v>2018</v>
      </c>
      <c r="D3280">
        <v>15</v>
      </c>
      <c r="E3280" t="s">
        <v>1323</v>
      </c>
      <c r="F3280" t="s">
        <v>116</v>
      </c>
      <c r="G3280" t="s">
        <v>142</v>
      </c>
      <c r="H3280" t="s">
        <v>82</v>
      </c>
      <c r="I3280" t="s">
        <v>72</v>
      </c>
      <c r="J3280" t="s">
        <v>1126</v>
      </c>
      <c r="K3280" t="s">
        <v>1126</v>
      </c>
      <c r="L3280">
        <v>3000</v>
      </c>
      <c r="M3280">
        <v>4500</v>
      </c>
      <c r="N3280" s="1">
        <v>3.2</v>
      </c>
      <c r="O3280" s="1">
        <v>3.2</v>
      </c>
      <c r="P3280">
        <v>13</v>
      </c>
      <c r="Q3280">
        <v>-3</v>
      </c>
      <c r="R3280">
        <v>11</v>
      </c>
      <c r="S3280">
        <v>26</v>
      </c>
      <c r="T3280">
        <v>60.47</v>
      </c>
      <c r="U3280">
        <v>172</v>
      </c>
      <c r="V3280">
        <v>0</v>
      </c>
      <c r="W3280">
        <v>9</v>
      </c>
      <c r="X3280">
        <v>17</v>
      </c>
      <c r="Y3280">
        <v>52.94</v>
      </c>
      <c r="Z3280">
        <v>39.53</v>
      </c>
      <c r="AA3280">
        <v>57</v>
      </c>
      <c r="AB3280">
        <v>0</v>
      </c>
      <c r="AC3280">
        <v>1</v>
      </c>
      <c r="AD3280">
        <v>6</v>
      </c>
      <c r="AE3280">
        <v>37</v>
      </c>
      <c r="AF3280">
        <v>20</v>
      </c>
      <c r="AG3280">
        <v>192</v>
      </c>
      <c r="AH3280">
        <v>1</v>
      </c>
      <c r="AI3280">
        <v>1</v>
      </c>
      <c r="AJ3280">
        <v>2</v>
      </c>
      <c r="AK3280">
        <v>2</v>
      </c>
      <c r="AL3280">
        <v>8</v>
      </c>
      <c r="AM3280">
        <v>55</v>
      </c>
      <c r="AN3280">
        <v>5</v>
      </c>
      <c r="AO3280">
        <v>13</v>
      </c>
      <c r="AP3280">
        <v>38.46</v>
      </c>
      <c r="AQ3280">
        <v>0</v>
      </c>
      <c r="AR3280">
        <v>0</v>
      </c>
      <c r="AS3280">
        <v>0</v>
      </c>
      <c r="AT3280">
        <v>26.9</v>
      </c>
      <c r="AU3280">
        <v>44.83</v>
      </c>
      <c r="AV3280">
        <v>-6.5</v>
      </c>
      <c r="AW3280">
        <v>36</v>
      </c>
      <c r="AX3280">
        <v>-7</v>
      </c>
      <c r="AY3280">
        <v>36</v>
      </c>
      <c r="AZ3280">
        <v>3</v>
      </c>
      <c r="BA3280">
        <v>16</v>
      </c>
      <c r="BB3280" t="str">
        <f t="shared" si="358"/>
        <v>N</v>
      </c>
      <c r="BC3280" t="str">
        <f t="shared" si="359"/>
        <v>Home</v>
      </c>
      <c r="BD3280">
        <f t="shared" si="360"/>
        <v>8</v>
      </c>
      <c r="BE3280">
        <f t="shared" si="361"/>
        <v>0.15</v>
      </c>
      <c r="BH3280" t="str">
        <f t="shared" si="362"/>
        <v>201816T.J. LoganARZ</v>
      </c>
      <c r="BI3280">
        <v>2018</v>
      </c>
      <c r="BJ3280" s="2">
        <v>16</v>
      </c>
      <c r="BK3280" t="s">
        <v>1311</v>
      </c>
      <c r="BL3280" t="s">
        <v>93</v>
      </c>
      <c r="BM3280" t="str">
        <f t="shared" si="363"/>
        <v>ARZ</v>
      </c>
      <c r="BN3280" t="s">
        <v>111</v>
      </c>
      <c r="BO3280" t="s">
        <v>1335</v>
      </c>
      <c r="BP3280" t="s">
        <v>72</v>
      </c>
      <c r="BQ3280" t="s">
        <v>1366</v>
      </c>
      <c r="BR3280" t="s">
        <v>1366</v>
      </c>
    </row>
    <row r="3281" spans="1:70" x14ac:dyDescent="0.3">
      <c r="A3281" t="str">
        <f t="shared" si="357"/>
        <v>201815C.J. HamMIN</v>
      </c>
      <c r="B3281" t="s">
        <v>1058</v>
      </c>
      <c r="C3281">
        <v>2018</v>
      </c>
      <c r="D3281">
        <v>15</v>
      </c>
      <c r="E3281" t="s">
        <v>1243</v>
      </c>
      <c r="F3281" t="s">
        <v>95</v>
      </c>
      <c r="G3281" t="s">
        <v>12</v>
      </c>
      <c r="H3281" t="s">
        <v>156</v>
      </c>
      <c r="I3281" t="s">
        <v>72</v>
      </c>
      <c r="J3281" t="s">
        <v>1126</v>
      </c>
      <c r="K3281" t="s">
        <v>1126</v>
      </c>
      <c r="L3281">
        <v>3000</v>
      </c>
      <c r="M3281">
        <v>4500</v>
      </c>
      <c r="N3281" s="1">
        <v>0</v>
      </c>
      <c r="O3281" s="1">
        <v>0</v>
      </c>
      <c r="P3281">
        <v>41</v>
      </c>
      <c r="Q3281">
        <v>24</v>
      </c>
      <c r="R3281">
        <v>22</v>
      </c>
      <c r="S3281">
        <v>40</v>
      </c>
      <c r="T3281">
        <v>65.569999999999993</v>
      </c>
      <c r="U3281">
        <v>220</v>
      </c>
      <c r="V3281">
        <v>3</v>
      </c>
      <c r="W3281">
        <v>14</v>
      </c>
      <c r="X3281">
        <v>21</v>
      </c>
      <c r="Y3281">
        <v>66.67</v>
      </c>
      <c r="Z3281">
        <v>34.43</v>
      </c>
      <c r="AA3281">
        <v>215</v>
      </c>
      <c r="AB3281">
        <v>2</v>
      </c>
      <c r="AC3281">
        <v>1</v>
      </c>
      <c r="AD3281">
        <v>2</v>
      </c>
      <c r="AE3281">
        <v>17</v>
      </c>
      <c r="AF3281">
        <v>198</v>
      </c>
      <c r="AG3281">
        <v>418</v>
      </c>
      <c r="AH3281">
        <v>0</v>
      </c>
      <c r="AI3281">
        <v>0</v>
      </c>
      <c r="AJ3281">
        <v>1</v>
      </c>
      <c r="AK3281">
        <v>1</v>
      </c>
      <c r="AL3281">
        <v>6</v>
      </c>
      <c r="AM3281">
        <v>45</v>
      </c>
      <c r="AN3281">
        <v>5</v>
      </c>
      <c r="AO3281">
        <v>13</v>
      </c>
      <c r="AP3281">
        <v>38.46</v>
      </c>
      <c r="AQ3281">
        <v>0</v>
      </c>
      <c r="AR3281">
        <v>0</v>
      </c>
      <c r="AS3281">
        <v>0</v>
      </c>
      <c r="AT3281">
        <v>33.266666666666666</v>
      </c>
      <c r="AU3281">
        <v>55.44</v>
      </c>
      <c r="AV3281">
        <v>-7</v>
      </c>
      <c r="AW3281">
        <v>43</v>
      </c>
      <c r="AX3281">
        <v>-8</v>
      </c>
      <c r="AY3281">
        <v>45.5</v>
      </c>
      <c r="AZ3281">
        <v>9</v>
      </c>
      <c r="BA3281">
        <v>11</v>
      </c>
      <c r="BB3281" t="e">
        <f t="shared" si="358"/>
        <v>#N/A</v>
      </c>
      <c r="BC3281" t="e">
        <f t="shared" si="359"/>
        <v>#N/A</v>
      </c>
      <c r="BD3281" t="e">
        <f t="shared" si="360"/>
        <v>#N/A</v>
      </c>
      <c r="BE3281" t="e">
        <f t="shared" si="361"/>
        <v>#N/A</v>
      </c>
      <c r="BH3281" t="str">
        <f t="shared" si="362"/>
        <v>201816Jaylen SamuelsPIT</v>
      </c>
      <c r="BI3281">
        <v>2018</v>
      </c>
      <c r="BJ3281" s="2">
        <v>16</v>
      </c>
      <c r="BK3281" t="s">
        <v>1319</v>
      </c>
      <c r="BL3281" t="s">
        <v>119</v>
      </c>
      <c r="BM3281" t="str">
        <f t="shared" si="363"/>
        <v>PIT</v>
      </c>
      <c r="BN3281" t="s">
        <v>96</v>
      </c>
      <c r="BO3281" t="s">
        <v>1337</v>
      </c>
      <c r="BP3281" t="s">
        <v>122</v>
      </c>
      <c r="BQ3281">
        <v>53</v>
      </c>
      <c r="BR3281">
        <v>0.71</v>
      </c>
    </row>
    <row r="3282" spans="1:70" x14ac:dyDescent="0.3">
      <c r="A3282" t="str">
        <f t="shared" si="357"/>
        <v>201815Ameer AbdullahMIN</v>
      </c>
      <c r="B3282" t="s">
        <v>1058</v>
      </c>
      <c r="C3282">
        <v>2018</v>
      </c>
      <c r="D3282">
        <v>15</v>
      </c>
      <c r="E3282" t="s">
        <v>1146</v>
      </c>
      <c r="F3282" t="s">
        <v>95</v>
      </c>
      <c r="G3282" t="s">
        <v>12</v>
      </c>
      <c r="H3282" t="s">
        <v>156</v>
      </c>
      <c r="I3282" t="s">
        <v>72</v>
      </c>
      <c r="J3282" t="s">
        <v>1126</v>
      </c>
      <c r="K3282" t="s">
        <v>1126</v>
      </c>
      <c r="L3282">
        <v>3000</v>
      </c>
      <c r="M3282">
        <v>4500</v>
      </c>
      <c r="N3282" s="1">
        <v>0</v>
      </c>
      <c r="O3282" s="1">
        <v>0</v>
      </c>
      <c r="P3282">
        <v>41</v>
      </c>
      <c r="Q3282">
        <v>24</v>
      </c>
      <c r="R3282">
        <v>22</v>
      </c>
      <c r="S3282">
        <v>40</v>
      </c>
      <c r="T3282">
        <v>65.569999999999993</v>
      </c>
      <c r="U3282">
        <v>220</v>
      </c>
      <c r="V3282">
        <v>3</v>
      </c>
      <c r="W3282">
        <v>14</v>
      </c>
      <c r="X3282">
        <v>21</v>
      </c>
      <c r="Y3282">
        <v>66.67</v>
      </c>
      <c r="Z3282">
        <v>34.43</v>
      </c>
      <c r="AA3282">
        <v>215</v>
      </c>
      <c r="AB3282">
        <v>2</v>
      </c>
      <c r="AC3282">
        <v>1</v>
      </c>
      <c r="AD3282">
        <v>2</v>
      </c>
      <c r="AE3282">
        <v>17</v>
      </c>
      <c r="AF3282">
        <v>198</v>
      </c>
      <c r="AG3282">
        <v>418</v>
      </c>
      <c r="AH3282">
        <v>0</v>
      </c>
      <c r="AI3282">
        <v>0</v>
      </c>
      <c r="AJ3282">
        <v>1</v>
      </c>
      <c r="AK3282">
        <v>1</v>
      </c>
      <c r="AL3282">
        <v>6</v>
      </c>
      <c r="AM3282">
        <v>45</v>
      </c>
      <c r="AN3282">
        <v>5</v>
      </c>
      <c r="AO3282">
        <v>13</v>
      </c>
      <c r="AP3282">
        <v>38.46</v>
      </c>
      <c r="AQ3282">
        <v>0</v>
      </c>
      <c r="AR3282">
        <v>0</v>
      </c>
      <c r="AS3282">
        <v>0</v>
      </c>
      <c r="AT3282">
        <v>33.266666666666666</v>
      </c>
      <c r="AU3282">
        <v>55.44</v>
      </c>
      <c r="AV3282">
        <v>-7</v>
      </c>
      <c r="AW3282">
        <v>43</v>
      </c>
      <c r="AX3282">
        <v>-8</v>
      </c>
      <c r="AY3282">
        <v>45.5</v>
      </c>
      <c r="AZ3282">
        <v>9</v>
      </c>
      <c r="BA3282">
        <v>11</v>
      </c>
      <c r="BB3282" t="str">
        <f t="shared" si="358"/>
        <v>N</v>
      </c>
      <c r="BC3282" t="str">
        <f t="shared" si="359"/>
        <v>Home</v>
      </c>
      <c r="BD3282">
        <f t="shared" si="360"/>
        <v>1</v>
      </c>
      <c r="BE3282">
        <f t="shared" si="361"/>
        <v>0.01</v>
      </c>
      <c r="BH3282" t="str">
        <f t="shared" si="362"/>
        <v>201816Stevan RidleyPIT</v>
      </c>
      <c r="BI3282">
        <v>2018</v>
      </c>
      <c r="BJ3282" s="2">
        <v>16</v>
      </c>
      <c r="BK3282" t="s">
        <v>1301</v>
      </c>
      <c r="BL3282" t="s">
        <v>119</v>
      </c>
      <c r="BM3282" t="str">
        <f t="shared" si="363"/>
        <v>PIT</v>
      </c>
      <c r="BN3282" t="s">
        <v>96</v>
      </c>
      <c r="BO3282" t="s">
        <v>1335</v>
      </c>
      <c r="BP3282" t="s">
        <v>122</v>
      </c>
      <c r="BQ3282">
        <v>5</v>
      </c>
      <c r="BR3282">
        <v>7.0000000000000007E-2</v>
      </c>
    </row>
    <row r="3283" spans="1:70" x14ac:dyDescent="0.3">
      <c r="A3283" t="str">
        <f t="shared" si="357"/>
        <v>201815Patrick DiMarcoBUF</v>
      </c>
      <c r="B3283" t="s">
        <v>1063</v>
      </c>
      <c r="C3283">
        <v>2018</v>
      </c>
      <c r="D3283">
        <v>15</v>
      </c>
      <c r="E3283" t="s">
        <v>1178</v>
      </c>
      <c r="F3283" t="s">
        <v>88</v>
      </c>
      <c r="G3283" t="s">
        <v>89</v>
      </c>
      <c r="H3283" t="s">
        <v>92</v>
      </c>
      <c r="I3283" t="s">
        <v>72</v>
      </c>
      <c r="J3283" t="s">
        <v>1126</v>
      </c>
      <c r="K3283" t="s">
        <v>1126</v>
      </c>
      <c r="L3283">
        <v>3000</v>
      </c>
      <c r="M3283">
        <v>4500</v>
      </c>
      <c r="N3283" s="1">
        <v>0.9</v>
      </c>
      <c r="O3283" s="1">
        <v>0.9</v>
      </c>
      <c r="P3283">
        <v>14</v>
      </c>
      <c r="Q3283">
        <v>1</v>
      </c>
      <c r="R3283">
        <v>20</v>
      </c>
      <c r="S3283">
        <v>37</v>
      </c>
      <c r="T3283">
        <v>58.730000000000004</v>
      </c>
      <c r="U3283">
        <v>117</v>
      </c>
      <c r="V3283">
        <v>1</v>
      </c>
      <c r="W3283">
        <v>13</v>
      </c>
      <c r="X3283">
        <v>26</v>
      </c>
      <c r="Y3283">
        <v>50</v>
      </c>
      <c r="Z3283">
        <v>41.27</v>
      </c>
      <c r="AA3283">
        <v>204</v>
      </c>
      <c r="AB3283">
        <v>1</v>
      </c>
      <c r="AC3283">
        <v>0</v>
      </c>
      <c r="AD3283">
        <v>1</v>
      </c>
      <c r="AE3283">
        <v>9</v>
      </c>
      <c r="AF3283">
        <v>195</v>
      </c>
      <c r="AG3283">
        <v>312</v>
      </c>
      <c r="AH3283">
        <v>1</v>
      </c>
      <c r="AI3283">
        <v>0</v>
      </c>
      <c r="AJ3283">
        <v>0</v>
      </c>
      <c r="AK3283">
        <v>0</v>
      </c>
      <c r="AL3283">
        <v>3</v>
      </c>
      <c r="AM3283">
        <v>20</v>
      </c>
      <c r="AN3283">
        <v>3</v>
      </c>
      <c r="AO3283">
        <v>12</v>
      </c>
      <c r="AP3283">
        <v>25</v>
      </c>
      <c r="AQ3283">
        <v>1</v>
      </c>
      <c r="AR3283">
        <v>2</v>
      </c>
      <c r="AS3283">
        <v>50</v>
      </c>
      <c r="AT3283">
        <v>31.1</v>
      </c>
      <c r="AU3283">
        <v>51.83</v>
      </c>
      <c r="AV3283">
        <v>0</v>
      </c>
      <c r="AW3283">
        <v>38</v>
      </c>
      <c r="AX3283">
        <v>-3</v>
      </c>
      <c r="AY3283">
        <v>39.5</v>
      </c>
      <c r="AZ3283">
        <v>0</v>
      </c>
      <c r="BA3283">
        <v>13</v>
      </c>
      <c r="BB3283" t="str">
        <f t="shared" si="358"/>
        <v>N</v>
      </c>
      <c r="BC3283" t="str">
        <f t="shared" si="359"/>
        <v>Home</v>
      </c>
      <c r="BD3283">
        <f t="shared" si="360"/>
        <v>15</v>
      </c>
      <c r="BE3283">
        <f t="shared" si="361"/>
        <v>0.22</v>
      </c>
      <c r="BH3283" t="str">
        <f t="shared" si="362"/>
        <v>201816Trey Edmunds  PIT</v>
      </c>
      <c r="BI3283">
        <v>2018</v>
      </c>
      <c r="BJ3283" s="2">
        <v>16</v>
      </c>
      <c r="BK3283" t="s">
        <v>1370</v>
      </c>
      <c r="BL3283" t="s">
        <v>119</v>
      </c>
      <c r="BM3283" t="str">
        <f t="shared" si="363"/>
        <v>PIT</v>
      </c>
      <c r="BN3283" t="s">
        <v>96</v>
      </c>
      <c r="BO3283" t="s">
        <v>1335</v>
      </c>
      <c r="BP3283" t="s">
        <v>122</v>
      </c>
      <c r="BQ3283" t="s">
        <v>1366</v>
      </c>
      <c r="BR3283" t="s">
        <v>1366</v>
      </c>
    </row>
    <row r="3284" spans="1:70" x14ac:dyDescent="0.3">
      <c r="A3284" t="str">
        <f t="shared" si="357"/>
        <v>201815Benny CunninghamCHI</v>
      </c>
      <c r="B3284" t="s">
        <v>1060</v>
      </c>
      <c r="C3284">
        <v>2018</v>
      </c>
      <c r="D3284">
        <v>15</v>
      </c>
      <c r="E3284" t="s">
        <v>1158</v>
      </c>
      <c r="F3284" t="s">
        <v>108</v>
      </c>
      <c r="G3284" t="s">
        <v>13</v>
      </c>
      <c r="H3284" t="s">
        <v>74</v>
      </c>
      <c r="I3284" t="s">
        <v>72</v>
      </c>
      <c r="J3284" t="s">
        <v>1126</v>
      </c>
      <c r="K3284" t="s">
        <v>1126</v>
      </c>
      <c r="L3284">
        <v>3000</v>
      </c>
      <c r="M3284">
        <v>4500</v>
      </c>
      <c r="N3284" s="1">
        <v>-0.1</v>
      </c>
      <c r="O3284" s="1">
        <v>-0.1</v>
      </c>
      <c r="P3284">
        <v>24</v>
      </c>
      <c r="Q3284">
        <v>7</v>
      </c>
      <c r="R3284">
        <v>19</v>
      </c>
      <c r="S3284">
        <v>29</v>
      </c>
      <c r="T3284">
        <v>50.88</v>
      </c>
      <c r="U3284">
        <v>97</v>
      </c>
      <c r="V3284">
        <v>1</v>
      </c>
      <c r="W3284">
        <v>20</v>
      </c>
      <c r="X3284">
        <v>28</v>
      </c>
      <c r="Y3284">
        <v>71.430000000000007</v>
      </c>
      <c r="Z3284">
        <v>49.120000000000005</v>
      </c>
      <c r="AA3284">
        <v>235</v>
      </c>
      <c r="AB3284">
        <v>2</v>
      </c>
      <c r="AC3284">
        <v>0</v>
      </c>
      <c r="AD3284">
        <v>1</v>
      </c>
      <c r="AE3284">
        <v>3</v>
      </c>
      <c r="AF3284">
        <v>232</v>
      </c>
      <c r="AG3284">
        <v>329</v>
      </c>
      <c r="AH3284">
        <v>2</v>
      </c>
      <c r="AI3284">
        <v>1</v>
      </c>
      <c r="AJ3284">
        <v>1</v>
      </c>
      <c r="AK3284">
        <v>0</v>
      </c>
      <c r="AL3284">
        <v>4</v>
      </c>
      <c r="AM3284">
        <v>24</v>
      </c>
      <c r="AN3284">
        <v>3</v>
      </c>
      <c r="AO3284">
        <v>10</v>
      </c>
      <c r="AP3284">
        <v>30</v>
      </c>
      <c r="AQ3284">
        <v>0</v>
      </c>
      <c r="AR3284">
        <v>1</v>
      </c>
      <c r="AS3284">
        <v>0</v>
      </c>
      <c r="AT3284">
        <v>30.383333333333333</v>
      </c>
      <c r="AU3284">
        <v>50.639999999999993</v>
      </c>
      <c r="AV3284">
        <v>-6.5</v>
      </c>
      <c r="AW3284">
        <v>46.5</v>
      </c>
      <c r="AX3284">
        <v>-6.5</v>
      </c>
      <c r="AY3284">
        <v>46</v>
      </c>
      <c r="AZ3284">
        <v>5</v>
      </c>
      <c r="BA3284">
        <v>17</v>
      </c>
      <c r="BB3284" t="str">
        <f t="shared" si="358"/>
        <v>N</v>
      </c>
      <c r="BC3284" t="str">
        <f t="shared" si="359"/>
        <v>Home</v>
      </c>
      <c r="BD3284" t="str">
        <f t="shared" si="360"/>
        <v/>
      </c>
      <c r="BE3284" t="str">
        <f t="shared" si="361"/>
        <v/>
      </c>
      <c r="BH3284" t="str">
        <f t="shared" si="362"/>
        <v>201816Mark IngramNO</v>
      </c>
      <c r="BI3284">
        <v>2018</v>
      </c>
      <c r="BJ3284" s="2">
        <v>16</v>
      </c>
      <c r="BK3284" t="s">
        <v>1197</v>
      </c>
      <c r="BL3284" t="s">
        <v>96</v>
      </c>
      <c r="BM3284" t="str">
        <f t="shared" si="363"/>
        <v>NO</v>
      </c>
      <c r="BN3284" t="s">
        <v>119</v>
      </c>
      <c r="BO3284" t="s">
        <v>1337</v>
      </c>
      <c r="BP3284" t="s">
        <v>72</v>
      </c>
      <c r="BQ3284">
        <v>32</v>
      </c>
      <c r="BR3284">
        <v>0.48</v>
      </c>
    </row>
    <row r="3285" spans="1:70" x14ac:dyDescent="0.3">
      <c r="A3285" t="str">
        <f t="shared" si="357"/>
        <v>201815Brian HillATL</v>
      </c>
      <c r="B3285" t="s">
        <v>1059</v>
      </c>
      <c r="C3285">
        <v>2018</v>
      </c>
      <c r="D3285">
        <v>15</v>
      </c>
      <c r="E3285" t="s">
        <v>1278</v>
      </c>
      <c r="F3285" t="s">
        <v>109</v>
      </c>
      <c r="G3285" t="s">
        <v>11</v>
      </c>
      <c r="H3285" t="s">
        <v>93</v>
      </c>
      <c r="I3285" t="s">
        <v>72</v>
      </c>
      <c r="J3285" t="s">
        <v>1126</v>
      </c>
      <c r="K3285" t="s">
        <v>1126</v>
      </c>
      <c r="L3285">
        <v>3000</v>
      </c>
      <c r="M3285">
        <v>4500</v>
      </c>
      <c r="N3285" s="1">
        <v>0.7</v>
      </c>
      <c r="O3285" s="1">
        <v>0.7</v>
      </c>
      <c r="P3285">
        <v>40</v>
      </c>
      <c r="Q3285">
        <v>26</v>
      </c>
      <c r="R3285">
        <v>23</v>
      </c>
      <c r="S3285">
        <v>27</v>
      </c>
      <c r="T3285">
        <v>42.86</v>
      </c>
      <c r="U3285">
        <v>215</v>
      </c>
      <c r="V3285">
        <v>2</v>
      </c>
      <c r="W3285">
        <v>22</v>
      </c>
      <c r="X3285">
        <v>36</v>
      </c>
      <c r="Y3285">
        <v>61.11</v>
      </c>
      <c r="Z3285">
        <v>57.14</v>
      </c>
      <c r="AA3285">
        <v>231</v>
      </c>
      <c r="AB3285">
        <v>2</v>
      </c>
      <c r="AC3285">
        <v>0</v>
      </c>
      <c r="AD3285">
        <v>2</v>
      </c>
      <c r="AE3285">
        <v>11</v>
      </c>
      <c r="AF3285">
        <v>220</v>
      </c>
      <c r="AG3285">
        <v>435</v>
      </c>
      <c r="AH3285">
        <v>0</v>
      </c>
      <c r="AI3285">
        <v>0</v>
      </c>
      <c r="AJ3285">
        <v>0</v>
      </c>
      <c r="AK3285">
        <v>-3</v>
      </c>
      <c r="AL3285">
        <v>6</v>
      </c>
      <c r="AM3285">
        <v>50</v>
      </c>
      <c r="AN3285">
        <v>5</v>
      </c>
      <c r="AO3285">
        <v>13</v>
      </c>
      <c r="AP3285">
        <v>38.46</v>
      </c>
      <c r="AQ3285">
        <v>0</v>
      </c>
      <c r="AR3285">
        <v>0</v>
      </c>
      <c r="AS3285">
        <v>0</v>
      </c>
      <c r="AT3285">
        <v>30.666666666666668</v>
      </c>
      <c r="AU3285">
        <v>51.11</v>
      </c>
      <c r="AV3285">
        <v>-9</v>
      </c>
      <c r="AW3285">
        <v>44</v>
      </c>
      <c r="AX3285">
        <v>-9</v>
      </c>
      <c r="AY3285">
        <v>43.5</v>
      </c>
      <c r="AZ3285">
        <v>7</v>
      </c>
      <c r="BA3285">
        <v>14</v>
      </c>
      <c r="BB3285" t="str">
        <f t="shared" si="358"/>
        <v>N</v>
      </c>
      <c r="BC3285" t="str">
        <f t="shared" si="359"/>
        <v>Home</v>
      </c>
      <c r="BD3285">
        <f t="shared" si="360"/>
        <v>5</v>
      </c>
      <c r="BE3285">
        <f t="shared" si="361"/>
        <v>7.0000000000000007E-2</v>
      </c>
      <c r="BH3285" t="str">
        <f t="shared" si="362"/>
        <v>201816Zach LineNO</v>
      </c>
      <c r="BI3285">
        <v>2018</v>
      </c>
      <c r="BJ3285" s="2">
        <v>16</v>
      </c>
      <c r="BK3285" t="s">
        <v>1265</v>
      </c>
      <c r="BL3285" t="s">
        <v>96</v>
      </c>
      <c r="BM3285" t="str">
        <f t="shared" si="363"/>
        <v>NO</v>
      </c>
      <c r="BN3285" t="s">
        <v>119</v>
      </c>
      <c r="BO3285" t="s">
        <v>1337</v>
      </c>
      <c r="BP3285" t="s">
        <v>72</v>
      </c>
      <c r="BQ3285">
        <v>12</v>
      </c>
      <c r="BR3285">
        <v>0.18</v>
      </c>
    </row>
    <row r="3286" spans="1:70" x14ac:dyDescent="0.3">
      <c r="A3286" t="str">
        <f t="shared" si="357"/>
        <v>201815Javorius AllenBAL</v>
      </c>
      <c r="B3286" t="s">
        <v>1062</v>
      </c>
      <c r="C3286">
        <v>2018</v>
      </c>
      <c r="D3286">
        <v>15</v>
      </c>
      <c r="E3286" t="s">
        <v>1221</v>
      </c>
      <c r="F3286" t="s">
        <v>100</v>
      </c>
      <c r="G3286" t="s">
        <v>137</v>
      </c>
      <c r="H3286" t="s">
        <v>153</v>
      </c>
      <c r="I3286" t="s">
        <v>72</v>
      </c>
      <c r="J3286" t="s">
        <v>1126</v>
      </c>
      <c r="K3286" t="s">
        <v>1126</v>
      </c>
      <c r="L3286">
        <v>3000</v>
      </c>
      <c r="M3286">
        <v>4500</v>
      </c>
      <c r="N3286" s="1">
        <v>0</v>
      </c>
      <c r="O3286" s="1">
        <v>0</v>
      </c>
      <c r="P3286">
        <v>20</v>
      </c>
      <c r="Q3286">
        <v>8</v>
      </c>
      <c r="R3286">
        <v>24</v>
      </c>
      <c r="S3286">
        <v>49</v>
      </c>
      <c r="T3286">
        <v>68.06</v>
      </c>
      <c r="U3286">
        <v>242</v>
      </c>
      <c r="V3286">
        <v>1</v>
      </c>
      <c r="W3286">
        <v>14</v>
      </c>
      <c r="X3286">
        <v>23</v>
      </c>
      <c r="Y3286">
        <v>60.870000000000005</v>
      </c>
      <c r="Z3286">
        <v>31.94</v>
      </c>
      <c r="AA3286">
        <v>131</v>
      </c>
      <c r="AB3286">
        <v>1</v>
      </c>
      <c r="AC3286">
        <v>0</v>
      </c>
      <c r="AD3286">
        <v>2</v>
      </c>
      <c r="AE3286">
        <v>3</v>
      </c>
      <c r="AF3286">
        <v>128</v>
      </c>
      <c r="AG3286">
        <v>370</v>
      </c>
      <c r="AH3286">
        <v>2</v>
      </c>
      <c r="AI3286">
        <v>2</v>
      </c>
      <c r="AJ3286">
        <v>2</v>
      </c>
      <c r="AK3286">
        <v>1</v>
      </c>
      <c r="AL3286">
        <v>8</v>
      </c>
      <c r="AM3286">
        <v>70</v>
      </c>
      <c r="AN3286">
        <v>9</v>
      </c>
      <c r="AO3286">
        <v>16</v>
      </c>
      <c r="AP3286">
        <v>56.25</v>
      </c>
      <c r="AQ3286">
        <v>1</v>
      </c>
      <c r="AR3286">
        <v>1</v>
      </c>
      <c r="AS3286">
        <v>100</v>
      </c>
      <c r="AT3286">
        <v>37.166666666666664</v>
      </c>
      <c r="AU3286">
        <v>61.94</v>
      </c>
      <c r="AV3286">
        <v>-8</v>
      </c>
      <c r="AW3286">
        <v>47.5</v>
      </c>
      <c r="AX3286">
        <v>-9</v>
      </c>
      <c r="AY3286">
        <v>44.5</v>
      </c>
      <c r="AZ3286">
        <v>1</v>
      </c>
      <c r="BA3286">
        <v>12</v>
      </c>
      <c r="BB3286" t="str">
        <f t="shared" si="358"/>
        <v>N</v>
      </c>
      <c r="BC3286" t="str">
        <f t="shared" si="359"/>
        <v>Home</v>
      </c>
      <c r="BD3286">
        <f t="shared" si="360"/>
        <v>3</v>
      </c>
      <c r="BE3286">
        <f t="shared" si="361"/>
        <v>0.04</v>
      </c>
      <c r="BH3286" t="str">
        <f t="shared" si="362"/>
        <v>201816Alvin KamaraNO</v>
      </c>
      <c r="BI3286">
        <v>2018</v>
      </c>
      <c r="BJ3286" s="2">
        <v>16</v>
      </c>
      <c r="BK3286" t="s">
        <v>1216</v>
      </c>
      <c r="BL3286" t="s">
        <v>96</v>
      </c>
      <c r="BM3286" t="str">
        <f t="shared" si="363"/>
        <v>NO</v>
      </c>
      <c r="BN3286" t="s">
        <v>119</v>
      </c>
      <c r="BO3286" t="s">
        <v>1335</v>
      </c>
      <c r="BP3286" t="s">
        <v>72</v>
      </c>
      <c r="BQ3286">
        <v>40</v>
      </c>
      <c r="BR3286">
        <v>0.61</v>
      </c>
    </row>
    <row r="3287" spans="1:70" x14ac:dyDescent="0.3">
      <c r="A3287" t="str">
        <f t="shared" si="357"/>
        <v>201815Matthew DayesSF</v>
      </c>
      <c r="B3287" t="s">
        <v>1067</v>
      </c>
      <c r="C3287">
        <v>2018</v>
      </c>
      <c r="D3287">
        <v>15</v>
      </c>
      <c r="E3287" t="s">
        <v>1176</v>
      </c>
      <c r="F3287" t="s">
        <v>102</v>
      </c>
      <c r="G3287" t="s">
        <v>2</v>
      </c>
      <c r="H3287" t="s">
        <v>76</v>
      </c>
      <c r="I3287" t="s">
        <v>72</v>
      </c>
      <c r="J3287" t="s">
        <v>1126</v>
      </c>
      <c r="K3287" t="s">
        <v>1126</v>
      </c>
      <c r="L3287">
        <v>3000</v>
      </c>
      <c r="M3287">
        <v>4500</v>
      </c>
      <c r="N3287" s="1">
        <v>0</v>
      </c>
      <c r="O3287" s="1">
        <v>0</v>
      </c>
      <c r="P3287">
        <v>26</v>
      </c>
      <c r="Q3287">
        <v>3</v>
      </c>
      <c r="R3287">
        <v>20</v>
      </c>
      <c r="S3287">
        <v>26</v>
      </c>
      <c r="T3287">
        <v>47.27</v>
      </c>
      <c r="U3287">
        <v>94</v>
      </c>
      <c r="V3287">
        <v>0</v>
      </c>
      <c r="W3287">
        <v>20</v>
      </c>
      <c r="X3287">
        <v>29</v>
      </c>
      <c r="Y3287">
        <v>68.97</v>
      </c>
      <c r="Z3287">
        <v>52.73</v>
      </c>
      <c r="AA3287">
        <v>275</v>
      </c>
      <c r="AB3287">
        <v>1</v>
      </c>
      <c r="AC3287">
        <v>0</v>
      </c>
      <c r="AD3287">
        <v>3</v>
      </c>
      <c r="AE3287">
        <v>18</v>
      </c>
      <c r="AF3287">
        <v>257</v>
      </c>
      <c r="AG3287">
        <v>351</v>
      </c>
      <c r="AH3287">
        <v>1</v>
      </c>
      <c r="AI3287">
        <v>1</v>
      </c>
      <c r="AJ3287">
        <v>1</v>
      </c>
      <c r="AK3287">
        <v>1</v>
      </c>
      <c r="AL3287">
        <v>8</v>
      </c>
      <c r="AM3287">
        <v>66</v>
      </c>
      <c r="AN3287">
        <v>3</v>
      </c>
      <c r="AO3287">
        <v>10</v>
      </c>
      <c r="AP3287">
        <v>30</v>
      </c>
      <c r="AQ3287">
        <v>0</v>
      </c>
      <c r="AR3287">
        <v>0</v>
      </c>
      <c r="AS3287">
        <v>0</v>
      </c>
      <c r="AT3287">
        <v>29.666666666666668</v>
      </c>
      <c r="AU3287">
        <v>44.34</v>
      </c>
      <c r="AV3287">
        <v>6.5</v>
      </c>
      <c r="AW3287">
        <v>44.5</v>
      </c>
      <c r="AX3287">
        <v>4</v>
      </c>
      <c r="AY3287">
        <v>44</v>
      </c>
      <c r="AZ3287">
        <v>3</v>
      </c>
      <c r="BA3287">
        <v>23</v>
      </c>
      <c r="BB3287" t="str">
        <f t="shared" si="358"/>
        <v>N</v>
      </c>
      <c r="BC3287" t="str">
        <f t="shared" si="359"/>
        <v>Home</v>
      </c>
      <c r="BD3287" t="str">
        <f t="shared" si="360"/>
        <v/>
      </c>
      <c r="BE3287" t="str">
        <f t="shared" si="361"/>
        <v/>
      </c>
      <c r="BH3287" t="str">
        <f t="shared" si="362"/>
        <v>201816Dwayne WashingtonNO</v>
      </c>
      <c r="BI3287">
        <v>2018</v>
      </c>
      <c r="BJ3287" s="2">
        <v>16</v>
      </c>
      <c r="BK3287" t="s">
        <v>1161</v>
      </c>
      <c r="BL3287" t="s">
        <v>96</v>
      </c>
      <c r="BM3287" t="str">
        <f t="shared" si="363"/>
        <v>NO</v>
      </c>
      <c r="BN3287" t="s">
        <v>119</v>
      </c>
      <c r="BO3287" t="s">
        <v>1335</v>
      </c>
      <c r="BP3287" t="s">
        <v>72</v>
      </c>
      <c r="BQ3287" t="s">
        <v>1366</v>
      </c>
      <c r="BR3287" t="s">
        <v>1366</v>
      </c>
    </row>
    <row r="3288" spans="1:70" x14ac:dyDescent="0.3">
      <c r="A3288" t="str">
        <f t="shared" si="357"/>
        <v>201815Roosevelt Nix-JonesPIT</v>
      </c>
      <c r="B3288" t="s">
        <v>1055</v>
      </c>
      <c r="C3288">
        <v>2018</v>
      </c>
      <c r="D3288">
        <v>15</v>
      </c>
      <c r="E3288" t="s">
        <v>1307</v>
      </c>
      <c r="F3288" t="s">
        <v>119</v>
      </c>
      <c r="G3288" t="s">
        <v>121</v>
      </c>
      <c r="H3288" t="s">
        <v>69</v>
      </c>
      <c r="I3288" t="s">
        <v>72</v>
      </c>
      <c r="J3288" t="s">
        <v>1126</v>
      </c>
      <c r="K3288" t="s">
        <v>1126</v>
      </c>
      <c r="L3288">
        <v>3000</v>
      </c>
      <c r="M3288">
        <v>4500</v>
      </c>
      <c r="N3288" s="1">
        <v>0</v>
      </c>
      <c r="O3288" s="1">
        <v>0</v>
      </c>
      <c r="P3288">
        <v>17</v>
      </c>
      <c r="Q3288">
        <v>7</v>
      </c>
      <c r="R3288">
        <v>24</v>
      </c>
      <c r="S3288">
        <v>25</v>
      </c>
      <c r="T3288">
        <v>42.370000000000005</v>
      </c>
      <c r="U3288">
        <v>158</v>
      </c>
      <c r="V3288">
        <v>0</v>
      </c>
      <c r="W3288">
        <v>22</v>
      </c>
      <c r="X3288">
        <v>34</v>
      </c>
      <c r="Y3288">
        <v>64.710000000000008</v>
      </c>
      <c r="Z3288">
        <v>57.63</v>
      </c>
      <c r="AA3288">
        <v>235</v>
      </c>
      <c r="AB3288">
        <v>2</v>
      </c>
      <c r="AC3288">
        <v>2</v>
      </c>
      <c r="AD3288">
        <v>2</v>
      </c>
      <c r="AE3288">
        <v>17</v>
      </c>
      <c r="AF3288">
        <v>218</v>
      </c>
      <c r="AG3288">
        <v>376</v>
      </c>
      <c r="AH3288">
        <v>0</v>
      </c>
      <c r="AI3288">
        <v>0</v>
      </c>
      <c r="AJ3288">
        <v>2</v>
      </c>
      <c r="AK3288">
        <v>1</v>
      </c>
      <c r="AL3288">
        <v>4</v>
      </c>
      <c r="AM3288">
        <v>40</v>
      </c>
      <c r="AN3288">
        <v>4</v>
      </c>
      <c r="AO3288">
        <v>9</v>
      </c>
      <c r="AP3288">
        <v>44.440000000000005</v>
      </c>
      <c r="AQ3288">
        <v>0</v>
      </c>
      <c r="AR3288">
        <v>0</v>
      </c>
      <c r="AS3288">
        <v>0</v>
      </c>
      <c r="AT3288">
        <v>30.816666666666666</v>
      </c>
      <c r="AU3288">
        <v>51.359999999999992</v>
      </c>
      <c r="AV3288">
        <v>1.5</v>
      </c>
      <c r="AW3288">
        <v>52.5</v>
      </c>
      <c r="AX3288">
        <v>2.5</v>
      </c>
      <c r="AY3288">
        <v>55</v>
      </c>
      <c r="AZ3288">
        <v>1</v>
      </c>
      <c r="BA3288">
        <v>10</v>
      </c>
      <c r="BB3288" t="e">
        <f t="shared" si="358"/>
        <v>#N/A</v>
      </c>
      <c r="BC3288" t="e">
        <f t="shared" si="359"/>
        <v>#N/A</v>
      </c>
      <c r="BD3288" t="e">
        <f t="shared" si="360"/>
        <v>#N/A</v>
      </c>
      <c r="BE3288" t="e">
        <f t="shared" si="361"/>
        <v>#N/A</v>
      </c>
      <c r="BH3288" t="str">
        <f t="shared" si="362"/>
        <v>201816Damien WilliamsKC</v>
      </c>
      <c r="BI3288">
        <v>2018</v>
      </c>
      <c r="BJ3288" s="2">
        <v>16</v>
      </c>
      <c r="BK3288" t="s">
        <v>1240</v>
      </c>
      <c r="BL3288" t="s">
        <v>71</v>
      </c>
      <c r="BM3288" t="str">
        <f t="shared" si="363"/>
        <v>KC</v>
      </c>
      <c r="BN3288" t="s">
        <v>76</v>
      </c>
      <c r="BO3288" t="s">
        <v>1337</v>
      </c>
      <c r="BP3288" t="s">
        <v>122</v>
      </c>
      <c r="BQ3288">
        <v>39</v>
      </c>
      <c r="BR3288">
        <v>0.64</v>
      </c>
    </row>
    <row r="3289" spans="1:70" x14ac:dyDescent="0.3">
      <c r="A3289" t="str">
        <f t="shared" si="357"/>
        <v>201815Justin DavisLAR</v>
      </c>
      <c r="B3289" t="s">
        <v>1057</v>
      </c>
      <c r="C3289">
        <v>2018</v>
      </c>
      <c r="D3289">
        <v>15</v>
      </c>
      <c r="E3289" t="s">
        <v>1180</v>
      </c>
      <c r="F3289" t="s">
        <v>111</v>
      </c>
      <c r="G3289" t="s">
        <v>112</v>
      </c>
      <c r="H3289" t="s">
        <v>83</v>
      </c>
      <c r="I3289" t="s">
        <v>72</v>
      </c>
      <c r="J3289" t="s">
        <v>1126</v>
      </c>
      <c r="K3289" t="s">
        <v>1126</v>
      </c>
      <c r="L3289">
        <v>3000</v>
      </c>
      <c r="M3289">
        <v>4500</v>
      </c>
      <c r="N3289" s="1">
        <v>0</v>
      </c>
      <c r="O3289" s="1">
        <v>0</v>
      </c>
      <c r="P3289">
        <v>23</v>
      </c>
      <c r="Q3289">
        <v>-7</v>
      </c>
      <c r="R3289">
        <v>23</v>
      </c>
      <c r="S3289">
        <v>18</v>
      </c>
      <c r="T3289">
        <v>24.66</v>
      </c>
      <c r="U3289">
        <v>82</v>
      </c>
      <c r="V3289">
        <v>2</v>
      </c>
      <c r="W3289">
        <v>35</v>
      </c>
      <c r="X3289">
        <v>55</v>
      </c>
      <c r="Y3289">
        <v>63.639999999999993</v>
      </c>
      <c r="Z3289">
        <v>75.339999999999989</v>
      </c>
      <c r="AA3289">
        <v>339</v>
      </c>
      <c r="AB3289">
        <v>0</v>
      </c>
      <c r="AC3289">
        <v>2</v>
      </c>
      <c r="AD3289">
        <v>1</v>
      </c>
      <c r="AE3289">
        <v>8</v>
      </c>
      <c r="AF3289">
        <v>331</v>
      </c>
      <c r="AG3289">
        <v>413</v>
      </c>
      <c r="AH3289">
        <v>2</v>
      </c>
      <c r="AI3289">
        <v>1</v>
      </c>
      <c r="AJ3289">
        <v>3</v>
      </c>
      <c r="AK3289">
        <v>2</v>
      </c>
      <c r="AL3289">
        <v>5</v>
      </c>
      <c r="AM3289">
        <v>50</v>
      </c>
      <c r="AN3289">
        <v>4</v>
      </c>
      <c r="AO3289">
        <v>12</v>
      </c>
      <c r="AP3289">
        <v>33.33</v>
      </c>
      <c r="AQ3289">
        <v>0</v>
      </c>
      <c r="AR3289">
        <v>1</v>
      </c>
      <c r="AS3289">
        <v>0</v>
      </c>
      <c r="AT3289">
        <v>28.4</v>
      </c>
      <c r="AU3289">
        <v>47.33</v>
      </c>
      <c r="AV3289">
        <v>-9.5</v>
      </c>
      <c r="AW3289">
        <v>54.5</v>
      </c>
      <c r="AX3289">
        <v>-13.5</v>
      </c>
      <c r="AY3289">
        <v>52.5</v>
      </c>
      <c r="AZ3289">
        <v>0</v>
      </c>
      <c r="BA3289">
        <v>30</v>
      </c>
      <c r="BB3289" t="str">
        <f t="shared" si="358"/>
        <v>N</v>
      </c>
      <c r="BC3289" t="str">
        <f t="shared" si="359"/>
        <v>Home</v>
      </c>
      <c r="BD3289">
        <f t="shared" si="360"/>
        <v>4</v>
      </c>
      <c r="BE3289">
        <f t="shared" si="361"/>
        <v>0.05</v>
      </c>
      <c r="BH3289" t="str">
        <f t="shared" si="362"/>
        <v>201816Charcandrick WestKC</v>
      </c>
      <c r="BI3289">
        <v>2018</v>
      </c>
      <c r="BJ3289" s="2">
        <v>16</v>
      </c>
      <c r="BK3289" t="s">
        <v>1207</v>
      </c>
      <c r="BL3289" t="s">
        <v>71</v>
      </c>
      <c r="BM3289" t="str">
        <f t="shared" si="363"/>
        <v>KC</v>
      </c>
      <c r="BN3289" t="s">
        <v>76</v>
      </c>
      <c r="BO3289" t="s">
        <v>1335</v>
      </c>
      <c r="BP3289" t="s">
        <v>122</v>
      </c>
      <c r="BQ3289">
        <v>19</v>
      </c>
      <c r="BR3289">
        <v>0.31</v>
      </c>
    </row>
    <row r="3290" spans="1:70" x14ac:dyDescent="0.3">
      <c r="A3290" t="str">
        <f t="shared" si="357"/>
        <v>201815Alex ArmahCAR</v>
      </c>
      <c r="B3290" t="s">
        <v>1061</v>
      </c>
      <c r="C3290">
        <v>2018</v>
      </c>
      <c r="D3290">
        <v>15</v>
      </c>
      <c r="E3290" t="s">
        <v>1295</v>
      </c>
      <c r="F3290" t="s">
        <v>103</v>
      </c>
      <c r="G3290" t="s">
        <v>125</v>
      </c>
      <c r="H3290" t="s">
        <v>96</v>
      </c>
      <c r="I3290" t="s">
        <v>72</v>
      </c>
      <c r="J3290" t="s">
        <v>1126</v>
      </c>
      <c r="K3290" t="s">
        <v>1126</v>
      </c>
      <c r="L3290">
        <v>3000</v>
      </c>
      <c r="M3290">
        <v>4500</v>
      </c>
      <c r="N3290" s="1">
        <v>0</v>
      </c>
      <c r="O3290" s="1">
        <v>0</v>
      </c>
      <c r="P3290">
        <v>9</v>
      </c>
      <c r="Q3290">
        <v>-3</v>
      </c>
      <c r="R3290">
        <v>13</v>
      </c>
      <c r="S3290">
        <v>23</v>
      </c>
      <c r="T3290">
        <v>43.4</v>
      </c>
      <c r="U3290">
        <v>98</v>
      </c>
      <c r="V3290">
        <v>0</v>
      </c>
      <c r="W3290">
        <v>17</v>
      </c>
      <c r="X3290">
        <v>30</v>
      </c>
      <c r="Y3290">
        <v>56.67</v>
      </c>
      <c r="Z3290">
        <v>56.599999999999994</v>
      </c>
      <c r="AA3290">
        <v>181</v>
      </c>
      <c r="AB3290">
        <v>1</v>
      </c>
      <c r="AC3290">
        <v>1</v>
      </c>
      <c r="AD3290">
        <v>4</v>
      </c>
      <c r="AE3290">
        <v>32</v>
      </c>
      <c r="AF3290">
        <v>149</v>
      </c>
      <c r="AG3290">
        <v>247</v>
      </c>
      <c r="AH3290">
        <v>1</v>
      </c>
      <c r="AI3290">
        <v>1</v>
      </c>
      <c r="AJ3290">
        <v>2</v>
      </c>
      <c r="AK3290">
        <v>0</v>
      </c>
      <c r="AL3290">
        <v>4</v>
      </c>
      <c r="AM3290">
        <v>48</v>
      </c>
      <c r="AN3290">
        <v>7</v>
      </c>
      <c r="AO3290">
        <v>15</v>
      </c>
      <c r="AP3290">
        <v>46.67</v>
      </c>
      <c r="AQ3290">
        <v>1</v>
      </c>
      <c r="AR3290">
        <v>2</v>
      </c>
      <c r="AS3290">
        <v>50</v>
      </c>
      <c r="AT3290">
        <v>24.85</v>
      </c>
      <c r="AU3290">
        <v>41.42</v>
      </c>
      <c r="AV3290">
        <v>6.5</v>
      </c>
      <c r="AW3290">
        <v>54</v>
      </c>
      <c r="AX3290">
        <v>6</v>
      </c>
      <c r="AY3290">
        <v>50</v>
      </c>
      <c r="AZ3290">
        <v>2</v>
      </c>
      <c r="BA3290">
        <v>12</v>
      </c>
      <c r="BB3290" t="e">
        <f t="shared" si="358"/>
        <v>#N/A</v>
      </c>
      <c r="BC3290" t="e">
        <f t="shared" si="359"/>
        <v>#N/A</v>
      </c>
      <c r="BD3290" t="e">
        <f t="shared" si="360"/>
        <v>#N/A</v>
      </c>
      <c r="BE3290" t="e">
        <f t="shared" si="361"/>
        <v>#N/A</v>
      </c>
      <c r="BH3290" t="str">
        <f t="shared" si="362"/>
        <v>201816Darrel WilliamsKC</v>
      </c>
      <c r="BI3290">
        <v>2018</v>
      </c>
      <c r="BJ3290" s="2">
        <v>16</v>
      </c>
      <c r="BK3290" t="s">
        <v>1327</v>
      </c>
      <c r="BL3290" t="s">
        <v>71</v>
      </c>
      <c r="BM3290" t="str">
        <f t="shared" si="363"/>
        <v>KC</v>
      </c>
      <c r="BN3290" t="s">
        <v>76</v>
      </c>
      <c r="BO3290" t="s">
        <v>1335</v>
      </c>
      <c r="BP3290" t="s">
        <v>122</v>
      </c>
      <c r="BQ3290">
        <v>3</v>
      </c>
      <c r="BR3290">
        <v>0.05</v>
      </c>
    </row>
    <row r="3291" spans="1:70" x14ac:dyDescent="0.3">
      <c r="A3291" t="str">
        <f t="shared" si="357"/>
        <v>201815Kenjon BarnerCAR</v>
      </c>
      <c r="B3291" t="s">
        <v>1061</v>
      </c>
      <c r="C3291">
        <v>2018</v>
      </c>
      <c r="D3291">
        <v>15</v>
      </c>
      <c r="E3291" t="s">
        <v>1261</v>
      </c>
      <c r="F3291" t="s">
        <v>103</v>
      </c>
      <c r="G3291" t="s">
        <v>125</v>
      </c>
      <c r="H3291" t="s">
        <v>96</v>
      </c>
      <c r="I3291" t="s">
        <v>72</v>
      </c>
      <c r="J3291" t="s">
        <v>1126</v>
      </c>
      <c r="K3291" t="s">
        <v>1126</v>
      </c>
      <c r="L3291">
        <v>3000</v>
      </c>
      <c r="M3291">
        <v>4500</v>
      </c>
      <c r="N3291" s="1">
        <v>0</v>
      </c>
      <c r="O3291" s="1">
        <v>0</v>
      </c>
      <c r="P3291">
        <v>9</v>
      </c>
      <c r="Q3291">
        <v>-3</v>
      </c>
      <c r="R3291">
        <v>13</v>
      </c>
      <c r="S3291">
        <v>23</v>
      </c>
      <c r="T3291">
        <v>43.4</v>
      </c>
      <c r="U3291">
        <v>98</v>
      </c>
      <c r="V3291">
        <v>0</v>
      </c>
      <c r="W3291">
        <v>17</v>
      </c>
      <c r="X3291">
        <v>30</v>
      </c>
      <c r="Y3291">
        <v>56.67</v>
      </c>
      <c r="Z3291">
        <v>56.599999999999994</v>
      </c>
      <c r="AA3291">
        <v>181</v>
      </c>
      <c r="AB3291">
        <v>1</v>
      </c>
      <c r="AC3291">
        <v>1</v>
      </c>
      <c r="AD3291">
        <v>4</v>
      </c>
      <c r="AE3291">
        <v>32</v>
      </c>
      <c r="AF3291">
        <v>149</v>
      </c>
      <c r="AG3291">
        <v>247</v>
      </c>
      <c r="AH3291">
        <v>1</v>
      </c>
      <c r="AI3291">
        <v>1</v>
      </c>
      <c r="AJ3291">
        <v>2</v>
      </c>
      <c r="AK3291">
        <v>0</v>
      </c>
      <c r="AL3291">
        <v>4</v>
      </c>
      <c r="AM3291">
        <v>48</v>
      </c>
      <c r="AN3291">
        <v>7</v>
      </c>
      <c r="AO3291">
        <v>15</v>
      </c>
      <c r="AP3291">
        <v>46.67</v>
      </c>
      <c r="AQ3291">
        <v>1</v>
      </c>
      <c r="AR3291">
        <v>2</v>
      </c>
      <c r="AS3291">
        <v>50</v>
      </c>
      <c r="AT3291">
        <v>24.85</v>
      </c>
      <c r="AU3291">
        <v>41.42</v>
      </c>
      <c r="AV3291">
        <v>6.5</v>
      </c>
      <c r="AW3291">
        <v>54</v>
      </c>
      <c r="AX3291">
        <v>6</v>
      </c>
      <c r="AY3291">
        <v>50</v>
      </c>
      <c r="AZ3291">
        <v>2</v>
      </c>
      <c r="BA3291">
        <v>12</v>
      </c>
      <c r="BB3291" t="str">
        <f t="shared" si="358"/>
        <v>N</v>
      </c>
      <c r="BC3291" t="str">
        <f t="shared" si="359"/>
        <v>Home</v>
      </c>
      <c r="BD3291" t="str">
        <f t="shared" si="360"/>
        <v/>
      </c>
      <c r="BE3291" t="str">
        <f t="shared" si="361"/>
        <v/>
      </c>
      <c r="BH3291" t="str">
        <f t="shared" si="362"/>
        <v>201816Anthony ShermanKC</v>
      </c>
      <c r="BI3291">
        <v>2018</v>
      </c>
      <c r="BJ3291" s="2">
        <v>16</v>
      </c>
      <c r="BK3291" t="s">
        <v>1223</v>
      </c>
      <c r="BL3291" t="s">
        <v>71</v>
      </c>
      <c r="BM3291" t="str">
        <f t="shared" si="363"/>
        <v>KC</v>
      </c>
      <c r="BN3291" t="s">
        <v>76</v>
      </c>
      <c r="BO3291" t="s">
        <v>1335</v>
      </c>
      <c r="BP3291" t="s">
        <v>122</v>
      </c>
      <c r="BQ3291">
        <v>2</v>
      </c>
      <c r="BR3291">
        <v>0.03</v>
      </c>
    </row>
    <row r="3292" spans="1:70" x14ac:dyDescent="0.3">
      <c r="A3292" t="str">
        <f t="shared" si="357"/>
        <v>201815Cameron Artis-PayneCAR</v>
      </c>
      <c r="B3292" t="s">
        <v>1061</v>
      </c>
      <c r="C3292">
        <v>2018</v>
      </c>
      <c r="D3292">
        <v>15</v>
      </c>
      <c r="E3292" t="s">
        <v>1256</v>
      </c>
      <c r="F3292" t="s">
        <v>103</v>
      </c>
      <c r="G3292" t="s">
        <v>125</v>
      </c>
      <c r="H3292" t="s">
        <v>96</v>
      </c>
      <c r="I3292" t="s">
        <v>72</v>
      </c>
      <c r="J3292" t="s">
        <v>1126</v>
      </c>
      <c r="K3292" t="s">
        <v>1126</v>
      </c>
      <c r="L3292">
        <v>3000</v>
      </c>
      <c r="M3292">
        <v>4500</v>
      </c>
      <c r="N3292" s="1">
        <v>0</v>
      </c>
      <c r="O3292" s="1">
        <v>0</v>
      </c>
      <c r="P3292">
        <v>9</v>
      </c>
      <c r="Q3292">
        <v>-3</v>
      </c>
      <c r="R3292">
        <v>13</v>
      </c>
      <c r="S3292">
        <v>23</v>
      </c>
      <c r="T3292">
        <v>43.4</v>
      </c>
      <c r="U3292">
        <v>98</v>
      </c>
      <c r="V3292">
        <v>0</v>
      </c>
      <c r="W3292">
        <v>17</v>
      </c>
      <c r="X3292">
        <v>30</v>
      </c>
      <c r="Y3292">
        <v>56.67</v>
      </c>
      <c r="Z3292">
        <v>56.599999999999994</v>
      </c>
      <c r="AA3292">
        <v>181</v>
      </c>
      <c r="AB3292">
        <v>1</v>
      </c>
      <c r="AC3292">
        <v>1</v>
      </c>
      <c r="AD3292">
        <v>4</v>
      </c>
      <c r="AE3292">
        <v>32</v>
      </c>
      <c r="AF3292">
        <v>149</v>
      </c>
      <c r="AG3292">
        <v>247</v>
      </c>
      <c r="AH3292">
        <v>1</v>
      </c>
      <c r="AI3292">
        <v>1</v>
      </c>
      <c r="AJ3292">
        <v>2</v>
      </c>
      <c r="AK3292">
        <v>0</v>
      </c>
      <c r="AL3292">
        <v>4</v>
      </c>
      <c r="AM3292">
        <v>48</v>
      </c>
      <c r="AN3292">
        <v>7</v>
      </c>
      <c r="AO3292">
        <v>15</v>
      </c>
      <c r="AP3292">
        <v>46.67</v>
      </c>
      <c r="AQ3292">
        <v>1</v>
      </c>
      <c r="AR3292">
        <v>2</v>
      </c>
      <c r="AS3292">
        <v>50</v>
      </c>
      <c r="AT3292">
        <v>24.85</v>
      </c>
      <c r="AU3292">
        <v>41.42</v>
      </c>
      <c r="AV3292">
        <v>6.5</v>
      </c>
      <c r="AW3292">
        <v>54</v>
      </c>
      <c r="AX3292">
        <v>6</v>
      </c>
      <c r="AY3292">
        <v>50</v>
      </c>
      <c r="AZ3292">
        <v>2</v>
      </c>
      <c r="BA3292">
        <v>12</v>
      </c>
      <c r="BB3292" t="str">
        <f t="shared" si="358"/>
        <v>N</v>
      </c>
      <c r="BC3292" t="str">
        <f t="shared" si="359"/>
        <v>Home</v>
      </c>
      <c r="BD3292" t="str">
        <f t="shared" si="360"/>
        <v/>
      </c>
      <c r="BE3292" t="str">
        <f t="shared" si="361"/>
        <v/>
      </c>
      <c r="BH3292" t="str">
        <f t="shared" si="362"/>
        <v>201816Chris CarsonSEA</v>
      </c>
      <c r="BI3292">
        <v>2018</v>
      </c>
      <c r="BJ3292" s="2">
        <v>16</v>
      </c>
      <c r="BK3292" t="s">
        <v>1235</v>
      </c>
      <c r="BL3292" t="s">
        <v>76</v>
      </c>
      <c r="BM3292" t="str">
        <f t="shared" si="363"/>
        <v>SEA</v>
      </c>
      <c r="BN3292" t="s">
        <v>71</v>
      </c>
      <c r="BO3292" t="s">
        <v>1337</v>
      </c>
      <c r="BP3292" t="s">
        <v>72</v>
      </c>
      <c r="BQ3292">
        <v>43</v>
      </c>
      <c r="BR3292">
        <v>0.54</v>
      </c>
    </row>
    <row r="3293" spans="1:70" x14ac:dyDescent="0.3">
      <c r="A3293" t="str">
        <f t="shared" si="357"/>
        <v>201815Ezekiel ElliottDAL</v>
      </c>
      <c r="B3293" t="s">
        <v>1078</v>
      </c>
      <c r="C3293">
        <v>2018</v>
      </c>
      <c r="D3293">
        <v>15</v>
      </c>
      <c r="E3293" t="s">
        <v>1127</v>
      </c>
      <c r="F3293" t="s">
        <v>85</v>
      </c>
      <c r="G3293" t="s">
        <v>7</v>
      </c>
      <c r="H3293" t="s">
        <v>113</v>
      </c>
      <c r="I3293" t="s">
        <v>122</v>
      </c>
      <c r="J3293" t="s">
        <v>1126</v>
      </c>
      <c r="K3293" t="s">
        <v>1126</v>
      </c>
      <c r="L3293">
        <v>9000</v>
      </c>
      <c r="M3293">
        <v>8800</v>
      </c>
      <c r="N3293" s="1">
        <v>18.8</v>
      </c>
      <c r="O3293" s="1">
        <v>14.3</v>
      </c>
      <c r="P3293">
        <v>0</v>
      </c>
      <c r="Q3293">
        <v>-23</v>
      </c>
      <c r="R3293">
        <v>19</v>
      </c>
      <c r="S3293">
        <v>22</v>
      </c>
      <c r="T3293">
        <v>36.07</v>
      </c>
      <c r="U3293">
        <v>112</v>
      </c>
      <c r="V3293">
        <v>0</v>
      </c>
      <c r="W3293">
        <v>24</v>
      </c>
      <c r="X3293">
        <v>39</v>
      </c>
      <c r="Y3293">
        <v>61.539999999999992</v>
      </c>
      <c r="Z3293">
        <v>63.93</v>
      </c>
      <c r="AA3293">
        <v>206</v>
      </c>
      <c r="AB3293">
        <v>0</v>
      </c>
      <c r="AC3293">
        <v>1</v>
      </c>
      <c r="AD3293">
        <v>3</v>
      </c>
      <c r="AE3293">
        <v>26</v>
      </c>
      <c r="AF3293">
        <v>180</v>
      </c>
      <c r="AG3293">
        <v>292</v>
      </c>
      <c r="AH3293">
        <v>1</v>
      </c>
      <c r="AI3293">
        <v>1</v>
      </c>
      <c r="AJ3293">
        <v>2</v>
      </c>
      <c r="AK3293">
        <v>1</v>
      </c>
      <c r="AL3293">
        <v>9</v>
      </c>
      <c r="AM3293">
        <v>74</v>
      </c>
      <c r="AN3293">
        <v>4</v>
      </c>
      <c r="AO3293">
        <v>12</v>
      </c>
      <c r="AP3293">
        <v>33.33</v>
      </c>
      <c r="AQ3293">
        <v>1</v>
      </c>
      <c r="AR3293">
        <v>5</v>
      </c>
      <c r="AS3293">
        <v>20</v>
      </c>
      <c r="AT3293">
        <v>28.2</v>
      </c>
      <c r="AU3293">
        <v>47</v>
      </c>
      <c r="AV3293">
        <v>3</v>
      </c>
      <c r="AW3293">
        <v>47</v>
      </c>
      <c r="AX3293">
        <v>3</v>
      </c>
      <c r="AY3293">
        <v>47</v>
      </c>
      <c r="AZ3293">
        <v>0</v>
      </c>
      <c r="BA3293">
        <v>23</v>
      </c>
      <c r="BB3293" t="str">
        <f t="shared" si="358"/>
        <v>Y</v>
      </c>
      <c r="BC3293" t="str">
        <f t="shared" si="359"/>
        <v>Road</v>
      </c>
      <c r="BD3293">
        <f t="shared" si="360"/>
        <v>61</v>
      </c>
      <c r="BE3293">
        <f t="shared" si="361"/>
        <v>0.88</v>
      </c>
      <c r="BH3293" t="str">
        <f t="shared" si="362"/>
        <v>201816Mike DavisSEA</v>
      </c>
      <c r="BI3293">
        <v>2018</v>
      </c>
      <c r="BJ3293" s="2">
        <v>16</v>
      </c>
      <c r="BK3293" t="s">
        <v>1275</v>
      </c>
      <c r="BL3293" t="s">
        <v>76</v>
      </c>
      <c r="BM3293" t="str">
        <f t="shared" si="363"/>
        <v>SEA</v>
      </c>
      <c r="BN3293" t="s">
        <v>71</v>
      </c>
      <c r="BO3293" t="s">
        <v>1335</v>
      </c>
      <c r="BP3293" t="s">
        <v>72</v>
      </c>
      <c r="BQ3293">
        <v>36</v>
      </c>
      <c r="BR3293">
        <v>0.45</v>
      </c>
    </row>
    <row r="3294" spans="1:70" x14ac:dyDescent="0.3">
      <c r="A3294" t="str">
        <f t="shared" si="357"/>
        <v>201815Alvin KamaraNO</v>
      </c>
      <c r="B3294" t="s">
        <v>1072</v>
      </c>
      <c r="C3294">
        <v>2018</v>
      </c>
      <c r="D3294">
        <v>15</v>
      </c>
      <c r="E3294" t="s">
        <v>1216</v>
      </c>
      <c r="F3294" t="s">
        <v>96</v>
      </c>
      <c r="G3294" t="s">
        <v>8</v>
      </c>
      <c r="H3294" t="s">
        <v>103</v>
      </c>
      <c r="I3294" t="s">
        <v>122</v>
      </c>
      <c r="J3294" t="s">
        <v>1126</v>
      </c>
      <c r="K3294" t="s">
        <v>1126</v>
      </c>
      <c r="L3294">
        <v>7800</v>
      </c>
      <c r="M3294">
        <v>8000</v>
      </c>
      <c r="N3294" s="1">
        <v>23.3</v>
      </c>
      <c r="O3294" s="1">
        <v>19.8</v>
      </c>
      <c r="P3294">
        <v>12</v>
      </c>
      <c r="Q3294">
        <v>3</v>
      </c>
      <c r="R3294">
        <v>21</v>
      </c>
      <c r="S3294">
        <v>32</v>
      </c>
      <c r="T3294">
        <v>47.760000000000005</v>
      </c>
      <c r="U3294">
        <v>155</v>
      </c>
      <c r="V3294">
        <v>1</v>
      </c>
      <c r="W3294">
        <v>23</v>
      </c>
      <c r="X3294">
        <v>35</v>
      </c>
      <c r="Y3294">
        <v>65.710000000000008</v>
      </c>
      <c r="Z3294">
        <v>52.239999999999995</v>
      </c>
      <c r="AA3294">
        <v>203</v>
      </c>
      <c r="AB3294">
        <v>0</v>
      </c>
      <c r="AC3294">
        <v>1</v>
      </c>
      <c r="AD3294">
        <v>2</v>
      </c>
      <c r="AE3294">
        <v>12</v>
      </c>
      <c r="AF3294">
        <v>191</v>
      </c>
      <c r="AG3294">
        <v>346</v>
      </c>
      <c r="AH3294">
        <v>1</v>
      </c>
      <c r="AI3294">
        <v>1</v>
      </c>
      <c r="AJ3294">
        <v>2</v>
      </c>
      <c r="AK3294">
        <v>0</v>
      </c>
      <c r="AL3294">
        <v>9</v>
      </c>
      <c r="AM3294">
        <v>80</v>
      </c>
      <c r="AN3294">
        <v>4</v>
      </c>
      <c r="AO3294">
        <v>13</v>
      </c>
      <c r="AP3294">
        <v>30.769999999999996</v>
      </c>
      <c r="AQ3294">
        <v>1</v>
      </c>
      <c r="AR3294">
        <v>1</v>
      </c>
      <c r="AS3294">
        <v>100</v>
      </c>
      <c r="AT3294">
        <v>35.15</v>
      </c>
      <c r="AU3294">
        <v>58.58</v>
      </c>
      <c r="AV3294">
        <v>-6.5</v>
      </c>
      <c r="AW3294">
        <v>54</v>
      </c>
      <c r="AX3294">
        <v>-6</v>
      </c>
      <c r="AY3294">
        <v>50</v>
      </c>
      <c r="AZ3294">
        <v>4</v>
      </c>
      <c r="BA3294">
        <v>7</v>
      </c>
      <c r="BB3294" t="str">
        <f t="shared" si="358"/>
        <v>Y</v>
      </c>
      <c r="BC3294" t="str">
        <f t="shared" si="359"/>
        <v>Road</v>
      </c>
      <c r="BD3294">
        <f t="shared" si="360"/>
        <v>47</v>
      </c>
      <c r="BE3294">
        <f t="shared" si="361"/>
        <v>0.64</v>
      </c>
      <c r="BH3294" t="str">
        <f t="shared" si="362"/>
        <v>201816J.D. McKissicSEA</v>
      </c>
      <c r="BI3294">
        <v>2018</v>
      </c>
      <c r="BJ3294" s="2">
        <v>16</v>
      </c>
      <c r="BK3294" t="s">
        <v>1255</v>
      </c>
      <c r="BL3294" t="s">
        <v>76</v>
      </c>
      <c r="BM3294" t="str">
        <f t="shared" si="363"/>
        <v>SEA</v>
      </c>
      <c r="BN3294" t="s">
        <v>71</v>
      </c>
      <c r="BO3294" t="s">
        <v>1335</v>
      </c>
      <c r="BP3294" t="s">
        <v>72</v>
      </c>
      <c r="BQ3294">
        <v>2</v>
      </c>
      <c r="BR3294">
        <v>0.02</v>
      </c>
    </row>
    <row r="3295" spans="1:70" x14ac:dyDescent="0.3">
      <c r="A3295" t="str">
        <f t="shared" si="357"/>
        <v>201815Nick ChubbCLE</v>
      </c>
      <c r="B3295" t="s">
        <v>1073</v>
      </c>
      <c r="C3295">
        <v>2018</v>
      </c>
      <c r="D3295">
        <v>15</v>
      </c>
      <c r="E3295" t="s">
        <v>1287</v>
      </c>
      <c r="F3295" t="s">
        <v>118</v>
      </c>
      <c r="G3295" t="s">
        <v>6</v>
      </c>
      <c r="H3295" t="s">
        <v>105</v>
      </c>
      <c r="I3295" t="s">
        <v>122</v>
      </c>
      <c r="J3295" t="s">
        <v>1126</v>
      </c>
      <c r="K3295" t="s">
        <v>1126</v>
      </c>
      <c r="L3295">
        <v>7600</v>
      </c>
      <c r="M3295">
        <v>7700</v>
      </c>
      <c r="N3295" s="1">
        <v>13</v>
      </c>
      <c r="O3295" s="1">
        <v>10</v>
      </c>
      <c r="P3295">
        <v>17</v>
      </c>
      <c r="Q3295">
        <v>1</v>
      </c>
      <c r="R3295">
        <v>21</v>
      </c>
      <c r="S3295">
        <v>28</v>
      </c>
      <c r="T3295">
        <v>47.46</v>
      </c>
      <c r="U3295">
        <v>134</v>
      </c>
      <c r="V3295">
        <v>0</v>
      </c>
      <c r="W3295">
        <v>18</v>
      </c>
      <c r="X3295">
        <v>31</v>
      </c>
      <c r="Y3295">
        <v>58.06</v>
      </c>
      <c r="Z3295">
        <v>52.54</v>
      </c>
      <c r="AA3295">
        <v>188</v>
      </c>
      <c r="AB3295">
        <v>2</v>
      </c>
      <c r="AC3295">
        <v>1</v>
      </c>
      <c r="AD3295">
        <v>2</v>
      </c>
      <c r="AE3295">
        <v>13</v>
      </c>
      <c r="AF3295">
        <v>175</v>
      </c>
      <c r="AG3295">
        <v>309</v>
      </c>
      <c r="AH3295">
        <v>1</v>
      </c>
      <c r="AI3295">
        <v>1</v>
      </c>
      <c r="AJ3295">
        <v>2</v>
      </c>
      <c r="AK3295">
        <v>0</v>
      </c>
      <c r="AL3295">
        <v>6</v>
      </c>
      <c r="AM3295">
        <v>75</v>
      </c>
      <c r="AN3295">
        <v>5</v>
      </c>
      <c r="AO3295">
        <v>12</v>
      </c>
      <c r="AP3295">
        <v>41.67</v>
      </c>
      <c r="AQ3295">
        <v>1</v>
      </c>
      <c r="AR3295">
        <v>2</v>
      </c>
      <c r="AS3295">
        <v>50</v>
      </c>
      <c r="AT3295">
        <v>27.35</v>
      </c>
      <c r="AU3295">
        <v>45.58</v>
      </c>
      <c r="AV3295">
        <v>3.5</v>
      </c>
      <c r="AW3295">
        <v>44.5</v>
      </c>
      <c r="AX3295">
        <v>2</v>
      </c>
      <c r="AY3295">
        <v>47.5</v>
      </c>
      <c r="AZ3295">
        <v>2</v>
      </c>
      <c r="BA3295">
        <v>16</v>
      </c>
      <c r="BB3295" t="str">
        <f t="shared" si="358"/>
        <v>Y</v>
      </c>
      <c r="BC3295" t="str">
        <f t="shared" si="359"/>
        <v>Road</v>
      </c>
      <c r="BD3295">
        <f t="shared" si="360"/>
        <v>40</v>
      </c>
      <c r="BE3295">
        <f t="shared" si="361"/>
        <v>0.6</v>
      </c>
      <c r="BH3295" t="str">
        <f t="shared" si="362"/>
        <v>201816Phillip LindsayDEN</v>
      </c>
      <c r="BI3295">
        <v>2018</v>
      </c>
      <c r="BJ3295" s="2">
        <v>16</v>
      </c>
      <c r="BK3295" t="s">
        <v>1297</v>
      </c>
      <c r="BL3295" t="s">
        <v>105</v>
      </c>
      <c r="BM3295" t="str">
        <f t="shared" si="363"/>
        <v>DEN</v>
      </c>
      <c r="BN3295" t="s">
        <v>80</v>
      </c>
      <c r="BO3295" t="s">
        <v>1337</v>
      </c>
      <c r="BP3295" t="s">
        <v>122</v>
      </c>
      <c r="BQ3295">
        <v>21</v>
      </c>
      <c r="BR3295">
        <v>0.31</v>
      </c>
    </row>
    <row r="3296" spans="1:70" x14ac:dyDescent="0.3">
      <c r="A3296" t="str">
        <f t="shared" si="357"/>
        <v>201815David JohnsonARZ</v>
      </c>
      <c r="B3296" t="s">
        <v>1083</v>
      </c>
      <c r="C3296">
        <v>2018</v>
      </c>
      <c r="D3296">
        <v>15</v>
      </c>
      <c r="E3296" t="s">
        <v>1185</v>
      </c>
      <c r="F3296" t="s">
        <v>93</v>
      </c>
      <c r="G3296" t="s">
        <v>132</v>
      </c>
      <c r="H3296" t="s">
        <v>109</v>
      </c>
      <c r="I3296" t="s">
        <v>122</v>
      </c>
      <c r="J3296" t="s">
        <v>1126</v>
      </c>
      <c r="K3296" t="s">
        <v>1126</v>
      </c>
      <c r="L3296">
        <v>7100</v>
      </c>
      <c r="M3296">
        <v>7400</v>
      </c>
      <c r="N3296" s="1">
        <v>19.100000000000001</v>
      </c>
      <c r="O3296" s="1">
        <v>17.600000000000001</v>
      </c>
      <c r="P3296">
        <v>14</v>
      </c>
      <c r="Q3296">
        <v>-26</v>
      </c>
      <c r="R3296">
        <v>18</v>
      </c>
      <c r="S3296">
        <v>22</v>
      </c>
      <c r="T3296">
        <v>37.93</v>
      </c>
      <c r="U3296">
        <v>60</v>
      </c>
      <c r="V3296">
        <v>1</v>
      </c>
      <c r="W3296">
        <v>23</v>
      </c>
      <c r="X3296">
        <v>36</v>
      </c>
      <c r="Y3296">
        <v>63.89</v>
      </c>
      <c r="Z3296">
        <v>62.07</v>
      </c>
      <c r="AA3296">
        <v>243</v>
      </c>
      <c r="AB3296">
        <v>1</v>
      </c>
      <c r="AC3296">
        <v>2</v>
      </c>
      <c r="AD3296">
        <v>7</v>
      </c>
      <c r="AE3296">
        <v>50</v>
      </c>
      <c r="AF3296">
        <v>193</v>
      </c>
      <c r="AG3296">
        <v>253</v>
      </c>
      <c r="AH3296">
        <v>1</v>
      </c>
      <c r="AI3296">
        <v>1</v>
      </c>
      <c r="AJ3296">
        <v>3</v>
      </c>
      <c r="AK3296">
        <v>3</v>
      </c>
      <c r="AL3296">
        <v>8</v>
      </c>
      <c r="AM3296">
        <v>75</v>
      </c>
      <c r="AN3296">
        <v>3</v>
      </c>
      <c r="AO3296">
        <v>13</v>
      </c>
      <c r="AP3296">
        <v>23.080000000000002</v>
      </c>
      <c r="AQ3296">
        <v>2</v>
      </c>
      <c r="AR3296">
        <v>2</v>
      </c>
      <c r="AS3296">
        <v>100</v>
      </c>
      <c r="AT3296">
        <v>29.333333333333332</v>
      </c>
      <c r="AU3296">
        <v>48.89</v>
      </c>
      <c r="AV3296">
        <v>9</v>
      </c>
      <c r="AW3296">
        <v>44</v>
      </c>
      <c r="AX3296">
        <v>9</v>
      </c>
      <c r="AY3296">
        <v>43.5</v>
      </c>
      <c r="AZ3296">
        <v>2</v>
      </c>
      <c r="BA3296">
        <v>34</v>
      </c>
      <c r="BB3296" t="str">
        <f t="shared" si="358"/>
        <v>Y</v>
      </c>
      <c r="BC3296" t="str">
        <f t="shared" si="359"/>
        <v>Road</v>
      </c>
      <c r="BD3296">
        <f t="shared" si="360"/>
        <v>34</v>
      </c>
      <c r="BE3296">
        <f t="shared" si="361"/>
        <v>0.49</v>
      </c>
      <c r="BH3296" t="str">
        <f t="shared" si="362"/>
        <v>201816Devontae BookerDEN</v>
      </c>
      <c r="BI3296">
        <v>2018</v>
      </c>
      <c r="BJ3296" s="2">
        <v>16</v>
      </c>
      <c r="BK3296" t="s">
        <v>1253</v>
      </c>
      <c r="BL3296" t="s">
        <v>105</v>
      </c>
      <c r="BM3296" t="str">
        <f t="shared" si="363"/>
        <v>DEN</v>
      </c>
      <c r="BN3296" t="s">
        <v>80</v>
      </c>
      <c r="BO3296" t="s">
        <v>1335</v>
      </c>
      <c r="BP3296" t="s">
        <v>122</v>
      </c>
      <c r="BQ3296">
        <v>24</v>
      </c>
      <c r="BR3296">
        <v>0.36</v>
      </c>
    </row>
    <row r="3297" spans="1:70" x14ac:dyDescent="0.3">
      <c r="A3297" t="str">
        <f t="shared" si="357"/>
        <v>201815Aaron JonesGB</v>
      </c>
      <c r="B3297" t="s">
        <v>1076</v>
      </c>
      <c r="C3297">
        <v>2018</v>
      </c>
      <c r="D3297">
        <v>15</v>
      </c>
      <c r="E3297" t="s">
        <v>1241</v>
      </c>
      <c r="F3297" t="s">
        <v>74</v>
      </c>
      <c r="G3297" t="s">
        <v>75</v>
      </c>
      <c r="H3297" t="s">
        <v>108</v>
      </c>
      <c r="I3297" t="s">
        <v>122</v>
      </c>
      <c r="J3297" t="s">
        <v>1126</v>
      </c>
      <c r="K3297" t="s">
        <v>1126</v>
      </c>
      <c r="L3297">
        <v>6600</v>
      </c>
      <c r="M3297">
        <v>7500</v>
      </c>
      <c r="N3297" s="1">
        <v>0.8</v>
      </c>
      <c r="O3297" s="1">
        <v>0.8</v>
      </c>
      <c r="P3297">
        <v>17</v>
      </c>
      <c r="Q3297">
        <v>-7</v>
      </c>
      <c r="R3297">
        <v>19</v>
      </c>
      <c r="S3297">
        <v>19</v>
      </c>
      <c r="T3297">
        <v>31.15</v>
      </c>
      <c r="U3297">
        <v>88</v>
      </c>
      <c r="V3297">
        <v>1</v>
      </c>
      <c r="W3297">
        <v>25</v>
      </c>
      <c r="X3297">
        <v>42</v>
      </c>
      <c r="Y3297">
        <v>59.519999999999996</v>
      </c>
      <c r="Z3297">
        <v>68.849999999999994</v>
      </c>
      <c r="AA3297">
        <v>274</v>
      </c>
      <c r="AB3297">
        <v>0</v>
      </c>
      <c r="AC3297">
        <v>1</v>
      </c>
      <c r="AD3297">
        <v>5</v>
      </c>
      <c r="AE3297">
        <v>39</v>
      </c>
      <c r="AF3297">
        <v>235</v>
      </c>
      <c r="AG3297">
        <v>323</v>
      </c>
      <c r="AH3297">
        <v>1</v>
      </c>
      <c r="AI3297">
        <v>0</v>
      </c>
      <c r="AJ3297">
        <v>1</v>
      </c>
      <c r="AK3297">
        <v>0</v>
      </c>
      <c r="AL3297">
        <v>7</v>
      </c>
      <c r="AM3297">
        <v>48</v>
      </c>
      <c r="AN3297">
        <v>5</v>
      </c>
      <c r="AO3297">
        <v>14</v>
      </c>
      <c r="AP3297">
        <v>35.709999999999994</v>
      </c>
      <c r="AQ3297">
        <v>1</v>
      </c>
      <c r="AR3297">
        <v>1</v>
      </c>
      <c r="AS3297">
        <v>100</v>
      </c>
      <c r="AT3297">
        <v>29.616666666666667</v>
      </c>
      <c r="AU3297">
        <v>49.36</v>
      </c>
      <c r="AV3297">
        <v>6.5</v>
      </c>
      <c r="AW3297">
        <v>46.5</v>
      </c>
      <c r="AX3297">
        <v>6.5</v>
      </c>
      <c r="AY3297">
        <v>46</v>
      </c>
      <c r="AZ3297">
        <v>1</v>
      </c>
      <c r="BA3297">
        <v>24</v>
      </c>
      <c r="BB3297" t="str">
        <f t="shared" si="358"/>
        <v>Y</v>
      </c>
      <c r="BC3297" t="str">
        <f t="shared" si="359"/>
        <v>Road</v>
      </c>
      <c r="BD3297">
        <f t="shared" si="360"/>
        <v>7</v>
      </c>
      <c r="BE3297">
        <f t="shared" si="361"/>
        <v>0.1</v>
      </c>
      <c r="BH3297" t="str">
        <f t="shared" si="362"/>
        <v>201816Royce FreemanDEN</v>
      </c>
      <c r="BI3297">
        <v>2018</v>
      </c>
      <c r="BJ3297" s="2">
        <v>16</v>
      </c>
      <c r="BK3297" t="s">
        <v>1284</v>
      </c>
      <c r="BL3297" t="s">
        <v>105</v>
      </c>
      <c r="BM3297" t="str">
        <f t="shared" si="363"/>
        <v>DEN</v>
      </c>
      <c r="BN3297" t="s">
        <v>80</v>
      </c>
      <c r="BO3297" t="s">
        <v>1335</v>
      </c>
      <c r="BP3297" t="s">
        <v>122</v>
      </c>
      <c r="BQ3297">
        <v>25</v>
      </c>
      <c r="BR3297">
        <v>0.37</v>
      </c>
    </row>
    <row r="3298" spans="1:70" x14ac:dyDescent="0.3">
      <c r="A3298" t="str">
        <f t="shared" si="357"/>
        <v>201815Lamar MillerHOU</v>
      </c>
      <c r="B3298" t="s">
        <v>1070</v>
      </c>
      <c r="C3298">
        <v>2018</v>
      </c>
      <c r="D3298">
        <v>15</v>
      </c>
      <c r="E3298" t="s">
        <v>1136</v>
      </c>
      <c r="F3298" t="s">
        <v>115</v>
      </c>
      <c r="G3298" t="s">
        <v>0</v>
      </c>
      <c r="H3298" t="s">
        <v>90</v>
      </c>
      <c r="I3298" t="s">
        <v>122</v>
      </c>
      <c r="J3298" t="s">
        <v>1126</v>
      </c>
      <c r="K3298" t="s">
        <v>1126</v>
      </c>
      <c r="L3298">
        <v>6100</v>
      </c>
      <c r="M3298">
        <v>6700</v>
      </c>
      <c r="N3298" s="1">
        <v>0.8</v>
      </c>
      <c r="O3298" s="1">
        <v>0.8</v>
      </c>
      <c r="P3298">
        <v>29</v>
      </c>
      <c r="Q3298">
        <v>7</v>
      </c>
      <c r="R3298">
        <v>15</v>
      </c>
      <c r="S3298">
        <v>17</v>
      </c>
      <c r="T3298">
        <v>37.78</v>
      </c>
      <c r="U3298">
        <v>47</v>
      </c>
      <c r="V3298">
        <v>0</v>
      </c>
      <c r="W3298">
        <v>22</v>
      </c>
      <c r="X3298">
        <v>28</v>
      </c>
      <c r="Y3298">
        <v>78.569999999999993</v>
      </c>
      <c r="Z3298">
        <v>62.22</v>
      </c>
      <c r="AA3298">
        <v>294</v>
      </c>
      <c r="AB3298">
        <v>2</v>
      </c>
      <c r="AC3298">
        <v>0</v>
      </c>
      <c r="AD3298">
        <v>6</v>
      </c>
      <c r="AE3298">
        <v>55</v>
      </c>
      <c r="AF3298">
        <v>239</v>
      </c>
      <c r="AG3298">
        <v>286</v>
      </c>
      <c r="AH3298">
        <v>0</v>
      </c>
      <c r="AI3298">
        <v>0</v>
      </c>
      <c r="AJ3298">
        <v>0</v>
      </c>
      <c r="AK3298">
        <v>-1</v>
      </c>
      <c r="AL3298">
        <v>5</v>
      </c>
      <c r="AM3298">
        <v>43</v>
      </c>
      <c r="AN3298">
        <v>1</v>
      </c>
      <c r="AO3298">
        <v>9</v>
      </c>
      <c r="AP3298">
        <v>11.110000000000001</v>
      </c>
      <c r="AQ3298">
        <v>0</v>
      </c>
      <c r="AR3298">
        <v>0</v>
      </c>
      <c r="AS3298">
        <v>0</v>
      </c>
      <c r="AT3298">
        <v>24.933333333333334</v>
      </c>
      <c r="AU3298">
        <v>41.56</v>
      </c>
      <c r="AV3298">
        <v>-7</v>
      </c>
      <c r="AW3298">
        <v>42.5</v>
      </c>
      <c r="AX3298">
        <v>-7</v>
      </c>
      <c r="AY3298">
        <v>44.5</v>
      </c>
      <c r="AZ3298">
        <v>3</v>
      </c>
      <c r="BA3298">
        <v>22</v>
      </c>
      <c r="BB3298" t="str">
        <f t="shared" si="358"/>
        <v>Y</v>
      </c>
      <c r="BC3298" t="str">
        <f t="shared" si="359"/>
        <v>Road</v>
      </c>
      <c r="BD3298">
        <f t="shared" si="360"/>
        <v>11</v>
      </c>
      <c r="BE3298">
        <f t="shared" si="361"/>
        <v>0.21</v>
      </c>
      <c r="BH3298" t="str">
        <f t="shared" si="362"/>
        <v>201816Doug MartinOAK</v>
      </c>
      <c r="BI3298">
        <v>2018</v>
      </c>
      <c r="BJ3298" s="2">
        <v>16</v>
      </c>
      <c r="BK3298" t="s">
        <v>1260</v>
      </c>
      <c r="BL3298" t="s">
        <v>80</v>
      </c>
      <c r="BM3298" t="str">
        <f t="shared" si="363"/>
        <v>OAK</v>
      </c>
      <c r="BN3298" t="s">
        <v>105</v>
      </c>
      <c r="BO3298" t="s">
        <v>1337</v>
      </c>
      <c r="BP3298" t="s">
        <v>72</v>
      </c>
      <c r="BQ3298">
        <v>34</v>
      </c>
      <c r="BR3298">
        <v>0.55000000000000004</v>
      </c>
    </row>
    <row r="3299" spans="1:70" x14ac:dyDescent="0.3">
      <c r="A3299" t="str">
        <f t="shared" si="357"/>
        <v>201815James WhiteNE</v>
      </c>
      <c r="B3299" t="s">
        <v>1075</v>
      </c>
      <c r="C3299">
        <v>2018</v>
      </c>
      <c r="D3299">
        <v>15</v>
      </c>
      <c r="E3299" t="s">
        <v>1152</v>
      </c>
      <c r="F3299" t="s">
        <v>69</v>
      </c>
      <c r="G3299" t="s">
        <v>70</v>
      </c>
      <c r="H3299" t="s">
        <v>119</v>
      </c>
      <c r="I3299" t="s">
        <v>122</v>
      </c>
      <c r="J3299" t="s">
        <v>1126</v>
      </c>
      <c r="K3299" t="s">
        <v>1126</v>
      </c>
      <c r="L3299">
        <v>5700</v>
      </c>
      <c r="M3299">
        <v>6900</v>
      </c>
      <c r="N3299" s="1">
        <v>8.6999999999999993</v>
      </c>
      <c r="O3299" s="1">
        <v>6.2</v>
      </c>
      <c r="P3299">
        <v>10</v>
      </c>
      <c r="Q3299">
        <v>-7</v>
      </c>
      <c r="R3299">
        <v>18</v>
      </c>
      <c r="S3299">
        <v>19</v>
      </c>
      <c r="T3299">
        <v>34.549999999999997</v>
      </c>
      <c r="U3299">
        <v>96</v>
      </c>
      <c r="V3299">
        <v>0</v>
      </c>
      <c r="W3299">
        <v>25</v>
      </c>
      <c r="X3299">
        <v>36</v>
      </c>
      <c r="Y3299">
        <v>69.44</v>
      </c>
      <c r="Z3299">
        <v>65.45</v>
      </c>
      <c r="AA3299">
        <v>279</v>
      </c>
      <c r="AB3299">
        <v>1</v>
      </c>
      <c r="AC3299">
        <v>1</v>
      </c>
      <c r="AD3299">
        <v>1</v>
      </c>
      <c r="AE3299">
        <v>7</v>
      </c>
      <c r="AF3299">
        <v>272</v>
      </c>
      <c r="AG3299">
        <v>368</v>
      </c>
      <c r="AH3299">
        <v>0</v>
      </c>
      <c r="AI3299">
        <v>0</v>
      </c>
      <c r="AJ3299">
        <v>1</v>
      </c>
      <c r="AK3299">
        <v>-1</v>
      </c>
      <c r="AL3299">
        <v>14</v>
      </c>
      <c r="AM3299">
        <v>106</v>
      </c>
      <c r="AN3299">
        <v>3</v>
      </c>
      <c r="AO3299">
        <v>10</v>
      </c>
      <c r="AP3299">
        <v>30</v>
      </c>
      <c r="AQ3299">
        <v>0</v>
      </c>
      <c r="AR3299">
        <v>1</v>
      </c>
      <c r="AS3299">
        <v>0</v>
      </c>
      <c r="AT3299">
        <v>29.183333333333334</v>
      </c>
      <c r="AU3299">
        <v>48.64</v>
      </c>
      <c r="AV3299">
        <v>-1.5</v>
      </c>
      <c r="AW3299">
        <v>52.5</v>
      </c>
      <c r="AX3299">
        <v>-2.5</v>
      </c>
      <c r="AY3299">
        <v>55</v>
      </c>
      <c r="AZ3299">
        <v>2</v>
      </c>
      <c r="BA3299">
        <v>17</v>
      </c>
      <c r="BB3299" t="str">
        <f t="shared" si="358"/>
        <v>N</v>
      </c>
      <c r="BC3299" t="str">
        <f t="shared" si="359"/>
        <v>Road</v>
      </c>
      <c r="BD3299">
        <f t="shared" si="360"/>
        <v>25</v>
      </c>
      <c r="BE3299">
        <f t="shared" si="361"/>
        <v>0.4</v>
      </c>
      <c r="BH3299" t="str">
        <f t="shared" si="362"/>
        <v>201816Jalen RichardOAK</v>
      </c>
      <c r="BI3299">
        <v>2018</v>
      </c>
      <c r="BJ3299" s="2">
        <v>16</v>
      </c>
      <c r="BK3299" t="s">
        <v>1210</v>
      </c>
      <c r="BL3299" t="s">
        <v>80</v>
      </c>
      <c r="BM3299" t="str">
        <f t="shared" si="363"/>
        <v>OAK</v>
      </c>
      <c r="BN3299" t="s">
        <v>105</v>
      </c>
      <c r="BO3299" t="s">
        <v>1335</v>
      </c>
      <c r="BP3299" t="s">
        <v>72</v>
      </c>
      <c r="BQ3299">
        <v>23</v>
      </c>
      <c r="BR3299">
        <v>0.37</v>
      </c>
    </row>
    <row r="3300" spans="1:70" x14ac:dyDescent="0.3">
      <c r="A3300" t="str">
        <f t="shared" si="357"/>
        <v>201815Mark IngramNO</v>
      </c>
      <c r="B3300" t="s">
        <v>1072</v>
      </c>
      <c r="C3300">
        <v>2018</v>
      </c>
      <c r="D3300">
        <v>15</v>
      </c>
      <c r="E3300" t="s">
        <v>1197</v>
      </c>
      <c r="F3300" t="s">
        <v>96</v>
      </c>
      <c r="G3300" t="s">
        <v>8</v>
      </c>
      <c r="H3300" t="s">
        <v>103</v>
      </c>
      <c r="I3300" t="s">
        <v>122</v>
      </c>
      <c r="J3300" t="s">
        <v>1126</v>
      </c>
      <c r="K3300" t="s">
        <v>1126</v>
      </c>
      <c r="L3300">
        <v>5600</v>
      </c>
      <c r="M3300">
        <v>6600</v>
      </c>
      <c r="N3300" s="1">
        <v>9.4</v>
      </c>
      <c r="O3300" s="1">
        <v>8.4</v>
      </c>
      <c r="P3300">
        <v>12</v>
      </c>
      <c r="Q3300">
        <v>3</v>
      </c>
      <c r="R3300">
        <v>21</v>
      </c>
      <c r="S3300">
        <v>32</v>
      </c>
      <c r="T3300">
        <v>47.760000000000005</v>
      </c>
      <c r="U3300">
        <v>155</v>
      </c>
      <c r="V3300">
        <v>1</v>
      </c>
      <c r="W3300">
        <v>23</v>
      </c>
      <c r="X3300">
        <v>35</v>
      </c>
      <c r="Y3300">
        <v>65.710000000000008</v>
      </c>
      <c r="Z3300">
        <v>52.239999999999995</v>
      </c>
      <c r="AA3300">
        <v>203</v>
      </c>
      <c r="AB3300">
        <v>0</v>
      </c>
      <c r="AC3300">
        <v>1</v>
      </c>
      <c r="AD3300">
        <v>2</v>
      </c>
      <c r="AE3300">
        <v>12</v>
      </c>
      <c r="AF3300">
        <v>191</v>
      </c>
      <c r="AG3300">
        <v>346</v>
      </c>
      <c r="AH3300">
        <v>1</v>
      </c>
      <c r="AI3300">
        <v>1</v>
      </c>
      <c r="AJ3300">
        <v>2</v>
      </c>
      <c r="AK3300">
        <v>0</v>
      </c>
      <c r="AL3300">
        <v>9</v>
      </c>
      <c r="AM3300">
        <v>80</v>
      </c>
      <c r="AN3300">
        <v>4</v>
      </c>
      <c r="AO3300">
        <v>13</v>
      </c>
      <c r="AP3300">
        <v>30.769999999999996</v>
      </c>
      <c r="AQ3300">
        <v>1</v>
      </c>
      <c r="AR3300">
        <v>1</v>
      </c>
      <c r="AS3300">
        <v>100</v>
      </c>
      <c r="AT3300">
        <v>35.15</v>
      </c>
      <c r="AU3300">
        <v>58.58</v>
      </c>
      <c r="AV3300">
        <v>-6.5</v>
      </c>
      <c r="AW3300">
        <v>54</v>
      </c>
      <c r="AX3300">
        <v>-6</v>
      </c>
      <c r="AY3300">
        <v>50</v>
      </c>
      <c r="AZ3300">
        <v>4</v>
      </c>
      <c r="BA3300">
        <v>7</v>
      </c>
      <c r="BB3300" t="str">
        <f t="shared" si="358"/>
        <v>Y</v>
      </c>
      <c r="BC3300" t="str">
        <f t="shared" si="359"/>
        <v>Road</v>
      </c>
      <c r="BD3300">
        <f t="shared" si="360"/>
        <v>33</v>
      </c>
      <c r="BE3300">
        <f t="shared" si="361"/>
        <v>0.45</v>
      </c>
      <c r="BH3300" t="str">
        <f t="shared" si="362"/>
        <v>201816Keith SmithOAK</v>
      </c>
      <c r="BI3300">
        <v>2018</v>
      </c>
      <c r="BJ3300" s="2">
        <v>16</v>
      </c>
      <c r="BK3300" t="s">
        <v>1167</v>
      </c>
      <c r="BL3300" t="s">
        <v>80</v>
      </c>
      <c r="BM3300" t="str">
        <f t="shared" si="363"/>
        <v>OAK</v>
      </c>
      <c r="BN3300" t="s">
        <v>105</v>
      </c>
      <c r="BO3300" t="s">
        <v>1335</v>
      </c>
      <c r="BP3300" t="s">
        <v>72</v>
      </c>
      <c r="BQ3300">
        <v>21</v>
      </c>
      <c r="BR3300">
        <v>0.34</v>
      </c>
    </row>
    <row r="3301" spans="1:70" x14ac:dyDescent="0.3">
      <c r="A3301" t="str">
        <f t="shared" si="357"/>
        <v>201815Chris CarsonSEA</v>
      </c>
      <c r="B3301" t="s">
        <v>1071</v>
      </c>
      <c r="C3301">
        <v>2018</v>
      </c>
      <c r="D3301">
        <v>15</v>
      </c>
      <c r="E3301" t="s">
        <v>1235</v>
      </c>
      <c r="F3301" t="s">
        <v>76</v>
      </c>
      <c r="G3301" t="s">
        <v>128</v>
      </c>
      <c r="H3301" t="s">
        <v>102</v>
      </c>
      <c r="I3301" t="s">
        <v>122</v>
      </c>
      <c r="J3301" t="s">
        <v>1126</v>
      </c>
      <c r="K3301" t="s">
        <v>1126</v>
      </c>
      <c r="L3301">
        <v>5600</v>
      </c>
      <c r="M3301">
        <v>6300</v>
      </c>
      <c r="N3301" s="1">
        <v>29.8</v>
      </c>
      <c r="O3301" s="1">
        <v>23.8</v>
      </c>
      <c r="P3301">
        <v>23</v>
      </c>
      <c r="Q3301">
        <v>-3</v>
      </c>
      <c r="R3301">
        <v>18</v>
      </c>
      <c r="S3301">
        <v>35</v>
      </c>
      <c r="T3301">
        <v>53.03</v>
      </c>
      <c r="U3301">
        <v>168</v>
      </c>
      <c r="V3301">
        <v>1</v>
      </c>
      <c r="W3301">
        <v>23</v>
      </c>
      <c r="X3301">
        <v>31</v>
      </c>
      <c r="Y3301">
        <v>74.19</v>
      </c>
      <c r="Z3301">
        <v>46.97</v>
      </c>
      <c r="AA3301">
        <v>237</v>
      </c>
      <c r="AB3301">
        <v>2</v>
      </c>
      <c r="AC3301">
        <v>0</v>
      </c>
      <c r="AD3301">
        <v>3</v>
      </c>
      <c r="AE3301">
        <v>20</v>
      </c>
      <c r="AF3301">
        <v>217</v>
      </c>
      <c r="AG3301">
        <v>385</v>
      </c>
      <c r="AH3301">
        <v>1</v>
      </c>
      <c r="AI3301">
        <v>0</v>
      </c>
      <c r="AJ3301">
        <v>0</v>
      </c>
      <c r="AK3301">
        <v>-1</v>
      </c>
      <c r="AL3301">
        <v>14</v>
      </c>
      <c r="AM3301">
        <v>148</v>
      </c>
      <c r="AN3301">
        <v>9</v>
      </c>
      <c r="AO3301">
        <v>19</v>
      </c>
      <c r="AP3301">
        <v>47.370000000000005</v>
      </c>
      <c r="AQ3301">
        <v>1</v>
      </c>
      <c r="AR3301">
        <v>1</v>
      </c>
      <c r="AS3301">
        <v>100</v>
      </c>
      <c r="AT3301">
        <v>37.233333333333334</v>
      </c>
      <c r="AU3301">
        <v>55.66</v>
      </c>
      <c r="AV3301">
        <v>-6.5</v>
      </c>
      <c r="AW3301">
        <v>44.5</v>
      </c>
      <c r="AX3301">
        <v>-4</v>
      </c>
      <c r="AY3301">
        <v>44</v>
      </c>
      <c r="AZ3301">
        <v>3</v>
      </c>
      <c r="BA3301">
        <v>20</v>
      </c>
      <c r="BB3301" t="str">
        <f t="shared" si="358"/>
        <v>Y</v>
      </c>
      <c r="BC3301" t="str">
        <f t="shared" si="359"/>
        <v>Road</v>
      </c>
      <c r="BD3301">
        <f t="shared" si="360"/>
        <v>39</v>
      </c>
      <c r="BE3301">
        <f t="shared" si="361"/>
        <v>0.52</v>
      </c>
      <c r="BH3301" t="str">
        <f t="shared" si="362"/>
        <v>201816DeAndre WashingtonOAK</v>
      </c>
      <c r="BI3301">
        <v>2018</v>
      </c>
      <c r="BJ3301" s="2">
        <v>16</v>
      </c>
      <c r="BK3301" t="s">
        <v>1205</v>
      </c>
      <c r="BL3301" t="s">
        <v>80</v>
      </c>
      <c r="BM3301" t="str">
        <f t="shared" si="363"/>
        <v>OAK</v>
      </c>
      <c r="BN3301" t="s">
        <v>105</v>
      </c>
      <c r="BO3301" t="s">
        <v>1335</v>
      </c>
      <c r="BP3301" t="s">
        <v>72</v>
      </c>
      <c r="BQ3301">
        <v>5</v>
      </c>
      <c r="BR3301">
        <v>0.08</v>
      </c>
    </row>
    <row r="3302" spans="1:70" x14ac:dyDescent="0.3">
      <c r="A3302" t="str">
        <f t="shared" si="357"/>
        <v>201815Sony MichelNE</v>
      </c>
      <c r="B3302" t="s">
        <v>1075</v>
      </c>
      <c r="C3302">
        <v>2018</v>
      </c>
      <c r="D3302">
        <v>15</v>
      </c>
      <c r="E3302" t="s">
        <v>1310</v>
      </c>
      <c r="F3302" t="s">
        <v>69</v>
      </c>
      <c r="G3302" t="s">
        <v>70</v>
      </c>
      <c r="H3302" t="s">
        <v>119</v>
      </c>
      <c r="I3302" t="s">
        <v>122</v>
      </c>
      <c r="J3302" t="s">
        <v>1126</v>
      </c>
      <c r="K3302" t="s">
        <v>1126</v>
      </c>
      <c r="L3302">
        <v>5400</v>
      </c>
      <c r="M3302">
        <v>6700</v>
      </c>
      <c r="N3302" s="1">
        <v>5.9</v>
      </c>
      <c r="O3302" s="1">
        <v>5.9</v>
      </c>
      <c r="P3302">
        <v>10</v>
      </c>
      <c r="Q3302">
        <v>-7</v>
      </c>
      <c r="R3302">
        <v>18</v>
      </c>
      <c r="S3302">
        <v>19</v>
      </c>
      <c r="T3302">
        <v>34.549999999999997</v>
      </c>
      <c r="U3302">
        <v>96</v>
      </c>
      <c r="V3302">
        <v>0</v>
      </c>
      <c r="W3302">
        <v>25</v>
      </c>
      <c r="X3302">
        <v>36</v>
      </c>
      <c r="Y3302">
        <v>69.44</v>
      </c>
      <c r="Z3302">
        <v>65.45</v>
      </c>
      <c r="AA3302">
        <v>279</v>
      </c>
      <c r="AB3302">
        <v>1</v>
      </c>
      <c r="AC3302">
        <v>1</v>
      </c>
      <c r="AD3302">
        <v>1</v>
      </c>
      <c r="AE3302">
        <v>7</v>
      </c>
      <c r="AF3302">
        <v>272</v>
      </c>
      <c r="AG3302">
        <v>368</v>
      </c>
      <c r="AH3302">
        <v>0</v>
      </c>
      <c r="AI3302">
        <v>0</v>
      </c>
      <c r="AJ3302">
        <v>1</v>
      </c>
      <c r="AK3302">
        <v>-1</v>
      </c>
      <c r="AL3302">
        <v>14</v>
      </c>
      <c r="AM3302">
        <v>106</v>
      </c>
      <c r="AN3302">
        <v>3</v>
      </c>
      <c r="AO3302">
        <v>10</v>
      </c>
      <c r="AP3302">
        <v>30</v>
      </c>
      <c r="AQ3302">
        <v>0</v>
      </c>
      <c r="AR3302">
        <v>1</v>
      </c>
      <c r="AS3302">
        <v>0</v>
      </c>
      <c r="AT3302">
        <v>29.183333333333334</v>
      </c>
      <c r="AU3302">
        <v>48.64</v>
      </c>
      <c r="AV3302">
        <v>-1.5</v>
      </c>
      <c r="AW3302">
        <v>52.5</v>
      </c>
      <c r="AX3302">
        <v>-2.5</v>
      </c>
      <c r="AY3302">
        <v>55</v>
      </c>
      <c r="AZ3302">
        <v>2</v>
      </c>
      <c r="BA3302">
        <v>17</v>
      </c>
      <c r="BB3302" t="str">
        <f t="shared" si="358"/>
        <v>N</v>
      </c>
      <c r="BC3302" t="str">
        <f t="shared" si="359"/>
        <v>Road</v>
      </c>
      <c r="BD3302">
        <f t="shared" si="360"/>
        <v>23</v>
      </c>
      <c r="BE3302">
        <f t="shared" si="361"/>
        <v>0.37</v>
      </c>
    </row>
    <row r="3303" spans="1:70" x14ac:dyDescent="0.3">
      <c r="A3303" t="str">
        <f t="shared" si="357"/>
        <v>201815Derrick HenryTEN</v>
      </c>
      <c r="B3303" t="s">
        <v>1080</v>
      </c>
      <c r="C3303">
        <v>2018</v>
      </c>
      <c r="D3303">
        <v>15</v>
      </c>
      <c r="E3303" t="s">
        <v>1134</v>
      </c>
      <c r="F3303" t="s">
        <v>78</v>
      </c>
      <c r="G3303" t="s">
        <v>79</v>
      </c>
      <c r="H3303" t="s">
        <v>86</v>
      </c>
      <c r="I3303" t="s">
        <v>122</v>
      </c>
      <c r="J3303" t="s">
        <v>1126</v>
      </c>
      <c r="K3303" t="s">
        <v>1126</v>
      </c>
      <c r="L3303">
        <v>5000</v>
      </c>
      <c r="M3303">
        <v>6100</v>
      </c>
      <c r="N3303" s="1">
        <v>33.24</v>
      </c>
      <c r="O3303" s="1">
        <v>29.74</v>
      </c>
      <c r="P3303">
        <v>17</v>
      </c>
      <c r="Q3303">
        <v>17</v>
      </c>
      <c r="R3303">
        <v>22</v>
      </c>
      <c r="S3303">
        <v>45</v>
      </c>
      <c r="T3303">
        <v>68.179999999999993</v>
      </c>
      <c r="U3303">
        <v>215</v>
      </c>
      <c r="V3303">
        <v>2</v>
      </c>
      <c r="W3303">
        <v>13</v>
      </c>
      <c r="X3303">
        <v>21</v>
      </c>
      <c r="Y3303">
        <v>61.9</v>
      </c>
      <c r="Z3303">
        <v>31.819999999999997</v>
      </c>
      <c r="AA3303">
        <v>94</v>
      </c>
      <c r="AB3303">
        <v>0</v>
      </c>
      <c r="AC3303">
        <v>0</v>
      </c>
      <c r="AD3303">
        <v>1</v>
      </c>
      <c r="AE3303">
        <v>8</v>
      </c>
      <c r="AF3303">
        <v>86</v>
      </c>
      <c r="AG3303">
        <v>301</v>
      </c>
      <c r="AH3303">
        <v>0</v>
      </c>
      <c r="AI3303">
        <v>0</v>
      </c>
      <c r="AJ3303">
        <v>0</v>
      </c>
      <c r="AK3303">
        <v>-2</v>
      </c>
      <c r="AL3303">
        <v>4</v>
      </c>
      <c r="AM3303">
        <v>35</v>
      </c>
      <c r="AN3303">
        <v>5</v>
      </c>
      <c r="AO3303">
        <v>14</v>
      </c>
      <c r="AP3303">
        <v>35.709999999999994</v>
      </c>
      <c r="AQ3303">
        <v>1</v>
      </c>
      <c r="AR3303">
        <v>1</v>
      </c>
      <c r="AS3303">
        <v>100</v>
      </c>
      <c r="AT3303">
        <v>35.35</v>
      </c>
      <c r="AU3303">
        <v>58.919999999999995</v>
      </c>
      <c r="AV3303">
        <v>2</v>
      </c>
      <c r="AW3303">
        <v>44</v>
      </c>
      <c r="AX3303">
        <v>-2.5</v>
      </c>
      <c r="AY3303">
        <v>42</v>
      </c>
      <c r="AZ3303">
        <v>3</v>
      </c>
      <c r="BA3303">
        <v>0</v>
      </c>
      <c r="BB3303" t="str">
        <f t="shared" si="358"/>
        <v>Y</v>
      </c>
      <c r="BC3303" t="str">
        <f t="shared" si="359"/>
        <v>Road</v>
      </c>
      <c r="BD3303">
        <f t="shared" si="360"/>
        <v>49</v>
      </c>
      <c r="BE3303">
        <f t="shared" si="361"/>
        <v>0.7</v>
      </c>
    </row>
    <row r="3304" spans="1:70" x14ac:dyDescent="0.3">
      <c r="A3304" t="str">
        <f t="shared" si="357"/>
        <v>201815Justin JacksonLAC</v>
      </c>
      <c r="B3304" t="s">
        <v>1074</v>
      </c>
      <c r="C3304">
        <v>2018</v>
      </c>
      <c r="D3304">
        <v>15</v>
      </c>
      <c r="E3304" t="s">
        <v>15</v>
      </c>
      <c r="F3304" t="s">
        <v>106</v>
      </c>
      <c r="G3304" t="s">
        <v>14</v>
      </c>
      <c r="H3304" t="s">
        <v>71</v>
      </c>
      <c r="I3304" t="s">
        <v>122</v>
      </c>
      <c r="J3304" t="s">
        <v>1126</v>
      </c>
      <c r="K3304" t="s">
        <v>1126</v>
      </c>
      <c r="L3304">
        <v>4900</v>
      </c>
      <c r="M3304">
        <v>4500</v>
      </c>
      <c r="N3304" s="1">
        <v>17.5</v>
      </c>
      <c r="O3304" s="1">
        <v>16</v>
      </c>
      <c r="P3304">
        <v>29</v>
      </c>
      <c r="Q3304">
        <v>1</v>
      </c>
      <c r="R3304">
        <v>30</v>
      </c>
      <c r="S3304">
        <v>24</v>
      </c>
      <c r="T3304">
        <v>38.71</v>
      </c>
      <c r="U3304">
        <v>119</v>
      </c>
      <c r="V3304">
        <v>2</v>
      </c>
      <c r="W3304">
        <v>26</v>
      </c>
      <c r="X3304">
        <v>38</v>
      </c>
      <c r="Y3304">
        <v>68.42</v>
      </c>
      <c r="Z3304">
        <v>61.29</v>
      </c>
      <c r="AA3304">
        <v>313</v>
      </c>
      <c r="AB3304">
        <v>2</v>
      </c>
      <c r="AC3304">
        <v>2</v>
      </c>
      <c r="AD3304">
        <v>5</v>
      </c>
      <c r="AE3304">
        <v>25</v>
      </c>
      <c r="AF3304">
        <v>288</v>
      </c>
      <c r="AG3304">
        <v>407</v>
      </c>
      <c r="AH3304">
        <v>2</v>
      </c>
      <c r="AI3304">
        <v>0</v>
      </c>
      <c r="AJ3304">
        <v>2</v>
      </c>
      <c r="AK3304">
        <v>2</v>
      </c>
      <c r="AL3304">
        <v>7</v>
      </c>
      <c r="AM3304">
        <v>50</v>
      </c>
      <c r="AN3304">
        <v>6</v>
      </c>
      <c r="AO3304">
        <v>10</v>
      </c>
      <c r="AP3304">
        <v>60</v>
      </c>
      <c r="AQ3304">
        <v>1</v>
      </c>
      <c r="AR3304">
        <v>1</v>
      </c>
      <c r="AS3304">
        <v>100</v>
      </c>
      <c r="AT3304">
        <v>33.266666666666666</v>
      </c>
      <c r="AU3304">
        <v>55.44</v>
      </c>
      <c r="AV3304">
        <v>3</v>
      </c>
      <c r="AW3304">
        <v>56.5</v>
      </c>
      <c r="AX3304">
        <v>4</v>
      </c>
      <c r="AY3304">
        <v>54</v>
      </c>
      <c r="AZ3304">
        <v>2</v>
      </c>
      <c r="BA3304">
        <v>28</v>
      </c>
      <c r="BB3304" t="str">
        <f t="shared" si="358"/>
        <v>Y</v>
      </c>
      <c r="BC3304" t="str">
        <f t="shared" si="359"/>
        <v>Road</v>
      </c>
      <c r="BD3304">
        <f t="shared" si="360"/>
        <v>56</v>
      </c>
      <c r="BE3304">
        <f t="shared" si="361"/>
        <v>0.76</v>
      </c>
    </row>
    <row r="3305" spans="1:70" x14ac:dyDescent="0.3">
      <c r="A3305" t="str">
        <f t="shared" si="357"/>
        <v>201815Josh AdamsPHI</v>
      </c>
      <c r="B3305" t="s">
        <v>1084</v>
      </c>
      <c r="C3305">
        <v>2018</v>
      </c>
      <c r="D3305">
        <v>15</v>
      </c>
      <c r="E3305" t="s">
        <v>1315</v>
      </c>
      <c r="F3305" t="s">
        <v>83</v>
      </c>
      <c r="G3305" t="s">
        <v>1</v>
      </c>
      <c r="H3305" t="s">
        <v>111</v>
      </c>
      <c r="I3305" t="s">
        <v>122</v>
      </c>
      <c r="J3305" t="s">
        <v>1126</v>
      </c>
      <c r="K3305" t="s">
        <v>1126</v>
      </c>
      <c r="L3305">
        <v>4800</v>
      </c>
      <c r="M3305">
        <v>6400</v>
      </c>
      <c r="N3305" s="1">
        <v>8.8000000000000007</v>
      </c>
      <c r="O3305" s="1">
        <v>8.8000000000000007</v>
      </c>
      <c r="P3305">
        <v>30</v>
      </c>
      <c r="Q3305">
        <v>7</v>
      </c>
      <c r="R3305">
        <v>17</v>
      </c>
      <c r="S3305">
        <v>30</v>
      </c>
      <c r="T3305">
        <v>49.18</v>
      </c>
      <c r="U3305">
        <v>111</v>
      </c>
      <c r="V3305">
        <v>3</v>
      </c>
      <c r="W3305">
        <v>24</v>
      </c>
      <c r="X3305">
        <v>31</v>
      </c>
      <c r="Y3305">
        <v>77.42</v>
      </c>
      <c r="Z3305">
        <v>50.82</v>
      </c>
      <c r="AA3305">
        <v>270</v>
      </c>
      <c r="AB3305">
        <v>0</v>
      </c>
      <c r="AC3305">
        <v>1</v>
      </c>
      <c r="AD3305">
        <v>0</v>
      </c>
      <c r="AE3305">
        <v>0</v>
      </c>
      <c r="AF3305">
        <v>270</v>
      </c>
      <c r="AG3305">
        <v>381</v>
      </c>
      <c r="AH3305">
        <v>0</v>
      </c>
      <c r="AI3305">
        <v>0</v>
      </c>
      <c r="AJ3305">
        <v>1</v>
      </c>
      <c r="AK3305">
        <v>-2</v>
      </c>
      <c r="AL3305">
        <v>6</v>
      </c>
      <c r="AM3305">
        <v>49</v>
      </c>
      <c r="AN3305">
        <v>4</v>
      </c>
      <c r="AO3305">
        <v>13</v>
      </c>
      <c r="AP3305">
        <v>30.769999999999996</v>
      </c>
      <c r="AQ3305">
        <v>0</v>
      </c>
      <c r="AR3305">
        <v>1</v>
      </c>
      <c r="AS3305">
        <v>0</v>
      </c>
      <c r="AT3305">
        <v>31.6</v>
      </c>
      <c r="AU3305">
        <v>52.669999999999995</v>
      </c>
      <c r="AV3305">
        <v>9.5</v>
      </c>
      <c r="AW3305">
        <v>54.5</v>
      </c>
      <c r="AX3305">
        <v>13.5</v>
      </c>
      <c r="AY3305">
        <v>52.5</v>
      </c>
      <c r="AZ3305">
        <v>1</v>
      </c>
      <c r="BA3305">
        <v>23</v>
      </c>
      <c r="BB3305" t="str">
        <f t="shared" si="358"/>
        <v>Y</v>
      </c>
      <c r="BC3305" t="str">
        <f t="shared" si="359"/>
        <v>Road</v>
      </c>
      <c r="BD3305">
        <f t="shared" si="360"/>
        <v>24</v>
      </c>
      <c r="BE3305">
        <f t="shared" si="361"/>
        <v>0.38</v>
      </c>
    </row>
    <row r="3306" spans="1:70" x14ac:dyDescent="0.3">
      <c r="A3306" t="str">
        <f t="shared" si="357"/>
        <v>201815Doug MartinOAK</v>
      </c>
      <c r="B3306" t="s">
        <v>1079</v>
      </c>
      <c r="C3306">
        <v>2018</v>
      </c>
      <c r="D3306">
        <v>15</v>
      </c>
      <c r="E3306" t="s">
        <v>1260</v>
      </c>
      <c r="F3306" t="s">
        <v>80</v>
      </c>
      <c r="G3306" t="s">
        <v>130</v>
      </c>
      <c r="H3306" t="s">
        <v>98</v>
      </c>
      <c r="I3306" t="s">
        <v>122</v>
      </c>
      <c r="J3306" t="s">
        <v>1126</v>
      </c>
      <c r="K3306" t="s">
        <v>1126</v>
      </c>
      <c r="L3306">
        <v>4700</v>
      </c>
      <c r="M3306">
        <v>6300</v>
      </c>
      <c r="N3306" s="1">
        <v>3.9</v>
      </c>
      <c r="O3306" s="1">
        <v>3.9</v>
      </c>
      <c r="P3306">
        <v>16</v>
      </c>
      <c r="Q3306">
        <v>-14</v>
      </c>
      <c r="R3306">
        <v>13</v>
      </c>
      <c r="S3306">
        <v>16</v>
      </c>
      <c r="T3306">
        <v>29.630000000000003</v>
      </c>
      <c r="U3306">
        <v>68</v>
      </c>
      <c r="V3306">
        <v>0</v>
      </c>
      <c r="W3306">
        <v>21</v>
      </c>
      <c r="X3306">
        <v>38</v>
      </c>
      <c r="Y3306">
        <v>55.26</v>
      </c>
      <c r="Z3306">
        <v>70.37</v>
      </c>
      <c r="AA3306">
        <v>263</v>
      </c>
      <c r="AB3306">
        <v>1</v>
      </c>
      <c r="AC3306">
        <v>0</v>
      </c>
      <c r="AD3306">
        <v>5</v>
      </c>
      <c r="AE3306">
        <v>34</v>
      </c>
      <c r="AF3306">
        <v>229</v>
      </c>
      <c r="AG3306">
        <v>297</v>
      </c>
      <c r="AH3306">
        <v>2</v>
      </c>
      <c r="AI3306">
        <v>2</v>
      </c>
      <c r="AJ3306">
        <v>2</v>
      </c>
      <c r="AK3306">
        <v>1</v>
      </c>
      <c r="AL3306">
        <v>8</v>
      </c>
      <c r="AM3306">
        <v>90</v>
      </c>
      <c r="AN3306">
        <v>3</v>
      </c>
      <c r="AO3306">
        <v>14</v>
      </c>
      <c r="AP3306">
        <v>21.43</v>
      </c>
      <c r="AQ3306">
        <v>0</v>
      </c>
      <c r="AR3306">
        <v>0</v>
      </c>
      <c r="AS3306">
        <v>0</v>
      </c>
      <c r="AT3306">
        <v>26.683333333333334</v>
      </c>
      <c r="AU3306">
        <v>44.47</v>
      </c>
      <c r="AV3306">
        <v>3.5</v>
      </c>
      <c r="AW3306">
        <v>46.5</v>
      </c>
      <c r="AX3306">
        <v>3</v>
      </c>
      <c r="AY3306">
        <v>45.5</v>
      </c>
      <c r="AZ3306">
        <v>1</v>
      </c>
      <c r="BA3306">
        <v>30</v>
      </c>
      <c r="BB3306" t="str">
        <f t="shared" si="358"/>
        <v>Y</v>
      </c>
      <c r="BC3306" t="str">
        <f t="shared" si="359"/>
        <v>Road</v>
      </c>
      <c r="BD3306">
        <f t="shared" si="360"/>
        <v>27</v>
      </c>
      <c r="BE3306">
        <f t="shared" si="361"/>
        <v>0.46</v>
      </c>
    </row>
    <row r="3307" spans="1:70" x14ac:dyDescent="0.3">
      <c r="A3307" t="str">
        <f t="shared" si="357"/>
        <v>201815Dion LewisTEN</v>
      </c>
      <c r="B3307" t="s">
        <v>1080</v>
      </c>
      <c r="C3307">
        <v>2018</v>
      </c>
      <c r="D3307">
        <v>15</v>
      </c>
      <c r="E3307" t="s">
        <v>1156</v>
      </c>
      <c r="F3307" t="s">
        <v>78</v>
      </c>
      <c r="G3307" t="s">
        <v>79</v>
      </c>
      <c r="H3307" t="s">
        <v>86</v>
      </c>
      <c r="I3307" t="s">
        <v>122</v>
      </c>
      <c r="J3307" t="s">
        <v>1126</v>
      </c>
      <c r="K3307" t="s">
        <v>1126</v>
      </c>
      <c r="L3307">
        <v>4600</v>
      </c>
      <c r="M3307">
        <v>5400</v>
      </c>
      <c r="N3307" s="1">
        <v>7.4</v>
      </c>
      <c r="O3307" s="1">
        <v>5.9</v>
      </c>
      <c r="P3307">
        <v>17</v>
      </c>
      <c r="Q3307">
        <v>17</v>
      </c>
      <c r="R3307">
        <v>22</v>
      </c>
      <c r="S3307">
        <v>45</v>
      </c>
      <c r="T3307">
        <v>68.179999999999993</v>
      </c>
      <c r="U3307">
        <v>215</v>
      </c>
      <c r="V3307">
        <v>2</v>
      </c>
      <c r="W3307">
        <v>13</v>
      </c>
      <c r="X3307">
        <v>21</v>
      </c>
      <c r="Y3307">
        <v>61.9</v>
      </c>
      <c r="Z3307">
        <v>31.819999999999997</v>
      </c>
      <c r="AA3307">
        <v>94</v>
      </c>
      <c r="AB3307">
        <v>0</v>
      </c>
      <c r="AC3307">
        <v>0</v>
      </c>
      <c r="AD3307">
        <v>1</v>
      </c>
      <c r="AE3307">
        <v>8</v>
      </c>
      <c r="AF3307">
        <v>86</v>
      </c>
      <c r="AG3307">
        <v>301</v>
      </c>
      <c r="AH3307">
        <v>0</v>
      </c>
      <c r="AI3307">
        <v>0</v>
      </c>
      <c r="AJ3307">
        <v>0</v>
      </c>
      <c r="AK3307">
        <v>-2</v>
      </c>
      <c r="AL3307">
        <v>4</v>
      </c>
      <c r="AM3307">
        <v>35</v>
      </c>
      <c r="AN3307">
        <v>5</v>
      </c>
      <c r="AO3307">
        <v>14</v>
      </c>
      <c r="AP3307">
        <v>35.709999999999994</v>
      </c>
      <c r="AQ3307">
        <v>1</v>
      </c>
      <c r="AR3307">
        <v>1</v>
      </c>
      <c r="AS3307">
        <v>100</v>
      </c>
      <c r="AT3307">
        <v>35.35</v>
      </c>
      <c r="AU3307">
        <v>58.919999999999995</v>
      </c>
      <c r="AV3307">
        <v>2</v>
      </c>
      <c r="AW3307">
        <v>44</v>
      </c>
      <c r="AX3307">
        <v>-2.5</v>
      </c>
      <c r="AY3307">
        <v>42</v>
      </c>
      <c r="AZ3307">
        <v>3</v>
      </c>
      <c r="BA3307">
        <v>0</v>
      </c>
      <c r="BB3307" t="str">
        <f t="shared" si="358"/>
        <v>N</v>
      </c>
      <c r="BC3307" t="str">
        <f t="shared" si="359"/>
        <v>Road</v>
      </c>
      <c r="BD3307">
        <f t="shared" si="360"/>
        <v>23</v>
      </c>
      <c r="BE3307">
        <f t="shared" si="361"/>
        <v>0.33</v>
      </c>
    </row>
    <row r="3308" spans="1:70" x14ac:dyDescent="0.3">
      <c r="A3308" t="str">
        <f t="shared" si="357"/>
        <v>201815Theo RiddickDET</v>
      </c>
      <c r="B3308" t="s">
        <v>1081</v>
      </c>
      <c r="C3308">
        <v>2018</v>
      </c>
      <c r="D3308">
        <v>15</v>
      </c>
      <c r="E3308" t="s">
        <v>1138</v>
      </c>
      <c r="F3308" t="s">
        <v>92</v>
      </c>
      <c r="G3308" t="s">
        <v>4</v>
      </c>
      <c r="H3308" t="s">
        <v>88</v>
      </c>
      <c r="I3308" t="s">
        <v>122</v>
      </c>
      <c r="J3308" t="s">
        <v>1126</v>
      </c>
      <c r="K3308" t="s">
        <v>1126</v>
      </c>
      <c r="L3308">
        <v>4400</v>
      </c>
      <c r="M3308">
        <v>5500</v>
      </c>
      <c r="N3308" s="1">
        <v>7.6</v>
      </c>
      <c r="O3308" s="1">
        <v>6.6</v>
      </c>
      <c r="P3308">
        <v>13</v>
      </c>
      <c r="Q3308">
        <v>-1</v>
      </c>
      <c r="R3308">
        <v>14</v>
      </c>
      <c r="S3308">
        <v>26</v>
      </c>
      <c r="T3308">
        <v>47.27</v>
      </c>
      <c r="U3308">
        <v>105</v>
      </c>
      <c r="V3308">
        <v>1</v>
      </c>
      <c r="W3308">
        <v>22</v>
      </c>
      <c r="X3308">
        <v>29</v>
      </c>
      <c r="Y3308">
        <v>75.86</v>
      </c>
      <c r="Z3308">
        <v>52.73</v>
      </c>
      <c r="AA3308">
        <v>208</v>
      </c>
      <c r="AB3308">
        <v>1</v>
      </c>
      <c r="AC3308">
        <v>0</v>
      </c>
      <c r="AD3308">
        <v>0</v>
      </c>
      <c r="AE3308">
        <v>0</v>
      </c>
      <c r="AF3308">
        <v>208</v>
      </c>
      <c r="AG3308">
        <v>313</v>
      </c>
      <c r="AH3308">
        <v>0</v>
      </c>
      <c r="AI3308">
        <v>0</v>
      </c>
      <c r="AJ3308">
        <v>0</v>
      </c>
      <c r="AK3308">
        <v>0</v>
      </c>
      <c r="AL3308">
        <v>4</v>
      </c>
      <c r="AM3308">
        <v>81</v>
      </c>
      <c r="AN3308">
        <v>5</v>
      </c>
      <c r="AO3308">
        <v>13</v>
      </c>
      <c r="AP3308">
        <v>38.46</v>
      </c>
      <c r="AQ3308">
        <v>0</v>
      </c>
      <c r="AR3308">
        <v>0</v>
      </c>
      <c r="AS3308">
        <v>0</v>
      </c>
      <c r="AT3308">
        <v>28.9</v>
      </c>
      <c r="AU3308">
        <v>48.17</v>
      </c>
      <c r="AV3308">
        <v>0</v>
      </c>
      <c r="AW3308">
        <v>38</v>
      </c>
      <c r="AX3308">
        <v>3</v>
      </c>
      <c r="AY3308">
        <v>39.5</v>
      </c>
      <c r="AZ3308">
        <v>1</v>
      </c>
      <c r="BA3308">
        <v>14</v>
      </c>
      <c r="BB3308" t="str">
        <f t="shared" si="358"/>
        <v>Y</v>
      </c>
      <c r="BC3308" t="str">
        <f t="shared" si="359"/>
        <v>Road</v>
      </c>
      <c r="BD3308">
        <f t="shared" si="360"/>
        <v>25</v>
      </c>
      <c r="BE3308">
        <f t="shared" si="361"/>
        <v>0.44</v>
      </c>
    </row>
    <row r="3309" spans="1:70" x14ac:dyDescent="0.3">
      <c r="A3309" t="str">
        <f t="shared" si="357"/>
        <v>201815Chris ThompsonWAS</v>
      </c>
      <c r="B3309" t="s">
        <v>1123</v>
      </c>
      <c r="C3309">
        <v>2018</v>
      </c>
      <c r="D3309">
        <v>15</v>
      </c>
      <c r="E3309" t="s">
        <v>1157</v>
      </c>
      <c r="F3309" t="s">
        <v>82</v>
      </c>
      <c r="G3309" t="s">
        <v>5</v>
      </c>
      <c r="H3309" t="s">
        <v>116</v>
      </c>
      <c r="I3309" t="s">
        <v>122</v>
      </c>
      <c r="J3309" t="s">
        <v>1126</v>
      </c>
      <c r="K3309" t="s">
        <v>1126</v>
      </c>
      <c r="L3309">
        <v>4400</v>
      </c>
      <c r="M3309">
        <v>5300</v>
      </c>
      <c r="N3309" s="1">
        <v>2.2999999999999998</v>
      </c>
      <c r="O3309" s="1">
        <v>1.8</v>
      </c>
      <c r="P3309">
        <v>16</v>
      </c>
      <c r="Q3309">
        <v>3</v>
      </c>
      <c r="R3309">
        <v>16</v>
      </c>
      <c r="S3309">
        <v>33</v>
      </c>
      <c r="T3309">
        <v>56.899999999999991</v>
      </c>
      <c r="U3309">
        <v>109</v>
      </c>
      <c r="V3309">
        <v>0</v>
      </c>
      <c r="W3309">
        <v>16</v>
      </c>
      <c r="X3309">
        <v>25</v>
      </c>
      <c r="Y3309">
        <v>64</v>
      </c>
      <c r="Z3309">
        <v>43.1</v>
      </c>
      <c r="AA3309">
        <v>151</v>
      </c>
      <c r="AB3309">
        <v>1</v>
      </c>
      <c r="AC3309">
        <v>0</v>
      </c>
      <c r="AD3309">
        <v>3</v>
      </c>
      <c r="AE3309">
        <v>15</v>
      </c>
      <c r="AF3309">
        <v>136</v>
      </c>
      <c r="AG3309">
        <v>245</v>
      </c>
      <c r="AH3309">
        <v>2</v>
      </c>
      <c r="AI3309">
        <v>0</v>
      </c>
      <c r="AJ3309">
        <v>0</v>
      </c>
      <c r="AK3309">
        <v>-2</v>
      </c>
      <c r="AL3309">
        <v>6</v>
      </c>
      <c r="AM3309">
        <v>48</v>
      </c>
      <c r="AN3309">
        <v>7</v>
      </c>
      <c r="AO3309">
        <v>15</v>
      </c>
      <c r="AP3309">
        <v>46.67</v>
      </c>
      <c r="AQ3309">
        <v>0</v>
      </c>
      <c r="AR3309">
        <v>0</v>
      </c>
      <c r="AS3309">
        <v>0</v>
      </c>
      <c r="AT3309">
        <v>33.1</v>
      </c>
      <c r="AU3309">
        <v>55.169999999999995</v>
      </c>
      <c r="AV3309">
        <v>6.5</v>
      </c>
      <c r="AW3309">
        <v>36</v>
      </c>
      <c r="AX3309">
        <v>7</v>
      </c>
      <c r="AY3309">
        <v>36</v>
      </c>
      <c r="AZ3309">
        <v>6</v>
      </c>
      <c r="BA3309">
        <v>7</v>
      </c>
      <c r="BB3309" t="str">
        <f t="shared" si="358"/>
        <v>N</v>
      </c>
      <c r="BC3309" t="str">
        <f t="shared" si="359"/>
        <v>Road</v>
      </c>
      <c r="BD3309">
        <f t="shared" si="360"/>
        <v>29</v>
      </c>
      <c r="BE3309">
        <f t="shared" si="361"/>
        <v>0.43</v>
      </c>
    </row>
    <row r="3310" spans="1:70" x14ac:dyDescent="0.3">
      <c r="A3310" t="str">
        <f t="shared" si="357"/>
        <v>201815Kenyan DrakeMIA</v>
      </c>
      <c r="B3310" t="s">
        <v>1082</v>
      </c>
      <c r="C3310">
        <v>2018</v>
      </c>
      <c r="D3310">
        <v>15</v>
      </c>
      <c r="E3310" t="s">
        <v>1239</v>
      </c>
      <c r="F3310" t="s">
        <v>156</v>
      </c>
      <c r="G3310" t="s">
        <v>3</v>
      </c>
      <c r="H3310" t="s">
        <v>95</v>
      </c>
      <c r="I3310" t="s">
        <v>122</v>
      </c>
      <c r="J3310" t="s">
        <v>1126</v>
      </c>
      <c r="K3310" t="s">
        <v>1126</v>
      </c>
      <c r="L3310">
        <v>4200</v>
      </c>
      <c r="M3310">
        <v>6500</v>
      </c>
      <c r="N3310" s="1">
        <v>6.4</v>
      </c>
      <c r="O3310" s="1">
        <v>4.9000000000000004</v>
      </c>
      <c r="P3310">
        <v>17</v>
      </c>
      <c r="Q3310">
        <v>-24</v>
      </c>
      <c r="R3310">
        <v>12</v>
      </c>
      <c r="S3310">
        <v>20</v>
      </c>
      <c r="T3310">
        <v>45.45</v>
      </c>
      <c r="U3310">
        <v>156</v>
      </c>
      <c r="V3310">
        <v>1</v>
      </c>
      <c r="W3310">
        <v>11</v>
      </c>
      <c r="X3310">
        <v>24</v>
      </c>
      <c r="Y3310">
        <v>45.83</v>
      </c>
      <c r="Z3310">
        <v>54.55</v>
      </c>
      <c r="AA3310">
        <v>108</v>
      </c>
      <c r="AB3310">
        <v>0</v>
      </c>
      <c r="AC3310">
        <v>0</v>
      </c>
      <c r="AD3310">
        <v>9</v>
      </c>
      <c r="AE3310">
        <v>71</v>
      </c>
      <c r="AF3310">
        <v>37</v>
      </c>
      <c r="AG3310">
        <v>193</v>
      </c>
      <c r="AH3310">
        <v>1</v>
      </c>
      <c r="AI3310">
        <v>0</v>
      </c>
      <c r="AJ3310">
        <v>0</v>
      </c>
      <c r="AK3310">
        <v>-1</v>
      </c>
      <c r="AL3310">
        <v>8</v>
      </c>
      <c r="AM3310">
        <v>49</v>
      </c>
      <c r="AN3310">
        <v>2</v>
      </c>
      <c r="AO3310">
        <v>12</v>
      </c>
      <c r="AP3310">
        <v>16.669999999999998</v>
      </c>
      <c r="AQ3310">
        <v>0</v>
      </c>
      <c r="AR3310">
        <v>2</v>
      </c>
      <c r="AS3310">
        <v>0</v>
      </c>
      <c r="AT3310">
        <v>26.733333333333334</v>
      </c>
      <c r="AU3310">
        <v>44.56</v>
      </c>
      <c r="AV3310">
        <v>7</v>
      </c>
      <c r="AW3310">
        <v>43</v>
      </c>
      <c r="AX3310">
        <v>8</v>
      </c>
      <c r="AY3310">
        <v>45.5</v>
      </c>
      <c r="AZ3310">
        <v>2</v>
      </c>
      <c r="BA3310">
        <v>41</v>
      </c>
      <c r="BB3310" t="str">
        <f t="shared" si="358"/>
        <v>N</v>
      </c>
      <c r="BC3310" t="str">
        <f t="shared" si="359"/>
        <v>Road</v>
      </c>
      <c r="BD3310">
        <f t="shared" si="360"/>
        <v>28</v>
      </c>
      <c r="BE3310">
        <f t="shared" si="361"/>
        <v>0.53</v>
      </c>
    </row>
    <row r="3311" spans="1:70" x14ac:dyDescent="0.3">
      <c r="A3311" t="str">
        <f t="shared" si="357"/>
        <v>201815Adrian PetersonWAS</v>
      </c>
      <c r="B3311" t="s">
        <v>1123</v>
      </c>
      <c r="C3311">
        <v>2018</v>
      </c>
      <c r="D3311">
        <v>15</v>
      </c>
      <c r="E3311" t="s">
        <v>1259</v>
      </c>
      <c r="F3311" t="s">
        <v>82</v>
      </c>
      <c r="G3311" t="s">
        <v>5</v>
      </c>
      <c r="H3311" t="s">
        <v>116</v>
      </c>
      <c r="I3311" t="s">
        <v>122</v>
      </c>
      <c r="J3311" t="s">
        <v>1126</v>
      </c>
      <c r="K3311" t="s">
        <v>1126</v>
      </c>
      <c r="L3311">
        <v>4100</v>
      </c>
      <c r="M3311">
        <v>6100</v>
      </c>
      <c r="N3311" s="1">
        <v>9.1</v>
      </c>
      <c r="O3311" s="1">
        <v>8.1</v>
      </c>
      <c r="P3311">
        <v>16</v>
      </c>
      <c r="Q3311">
        <v>3</v>
      </c>
      <c r="R3311">
        <v>16</v>
      </c>
      <c r="S3311">
        <v>33</v>
      </c>
      <c r="T3311">
        <v>56.899999999999991</v>
      </c>
      <c r="U3311">
        <v>109</v>
      </c>
      <c r="V3311">
        <v>0</v>
      </c>
      <c r="W3311">
        <v>16</v>
      </c>
      <c r="X3311">
        <v>25</v>
      </c>
      <c r="Y3311">
        <v>64</v>
      </c>
      <c r="Z3311">
        <v>43.1</v>
      </c>
      <c r="AA3311">
        <v>151</v>
      </c>
      <c r="AB3311">
        <v>1</v>
      </c>
      <c r="AC3311">
        <v>0</v>
      </c>
      <c r="AD3311">
        <v>3</v>
      </c>
      <c r="AE3311">
        <v>15</v>
      </c>
      <c r="AF3311">
        <v>136</v>
      </c>
      <c r="AG3311">
        <v>245</v>
      </c>
      <c r="AH3311">
        <v>2</v>
      </c>
      <c r="AI3311">
        <v>0</v>
      </c>
      <c r="AJ3311">
        <v>0</v>
      </c>
      <c r="AK3311">
        <v>-2</v>
      </c>
      <c r="AL3311">
        <v>6</v>
      </c>
      <c r="AM3311">
        <v>48</v>
      </c>
      <c r="AN3311">
        <v>7</v>
      </c>
      <c r="AO3311">
        <v>15</v>
      </c>
      <c r="AP3311">
        <v>46.67</v>
      </c>
      <c r="AQ3311">
        <v>0</v>
      </c>
      <c r="AR3311">
        <v>0</v>
      </c>
      <c r="AS3311">
        <v>0</v>
      </c>
      <c r="AT3311">
        <v>33.1</v>
      </c>
      <c r="AU3311">
        <v>55.169999999999995</v>
      </c>
      <c r="AV3311">
        <v>6.5</v>
      </c>
      <c r="AW3311">
        <v>36</v>
      </c>
      <c r="AX3311">
        <v>7</v>
      </c>
      <c r="AY3311">
        <v>36</v>
      </c>
      <c r="AZ3311">
        <v>6</v>
      </c>
      <c r="BA3311">
        <v>7</v>
      </c>
      <c r="BB3311" t="str">
        <f t="shared" si="358"/>
        <v>Y</v>
      </c>
      <c r="BC3311" t="str">
        <f t="shared" si="359"/>
        <v>Road</v>
      </c>
      <c r="BD3311">
        <f t="shared" si="360"/>
        <v>37</v>
      </c>
      <c r="BE3311">
        <f t="shared" si="361"/>
        <v>0.54</v>
      </c>
    </row>
    <row r="3312" spans="1:70" x14ac:dyDescent="0.3">
      <c r="A3312" t="str">
        <f t="shared" si="357"/>
        <v>201815Rod SmithDAL</v>
      </c>
      <c r="B3312" t="s">
        <v>1078</v>
      </c>
      <c r="C3312">
        <v>2018</v>
      </c>
      <c r="D3312">
        <v>15</v>
      </c>
      <c r="E3312" t="s">
        <v>1155</v>
      </c>
      <c r="F3312" t="s">
        <v>85</v>
      </c>
      <c r="G3312" t="s">
        <v>7</v>
      </c>
      <c r="H3312" t="s">
        <v>113</v>
      </c>
      <c r="I3312" t="s">
        <v>122</v>
      </c>
      <c r="J3312" t="s">
        <v>1126</v>
      </c>
      <c r="K3312" t="s">
        <v>1126</v>
      </c>
      <c r="L3312">
        <v>4000</v>
      </c>
      <c r="M3312">
        <v>4500</v>
      </c>
      <c r="N3312" s="1">
        <v>1.4</v>
      </c>
      <c r="O3312" s="1">
        <v>1.4</v>
      </c>
      <c r="P3312">
        <v>0</v>
      </c>
      <c r="Q3312">
        <v>-23</v>
      </c>
      <c r="R3312">
        <v>19</v>
      </c>
      <c r="S3312">
        <v>22</v>
      </c>
      <c r="T3312">
        <v>36.07</v>
      </c>
      <c r="U3312">
        <v>112</v>
      </c>
      <c r="V3312">
        <v>0</v>
      </c>
      <c r="W3312">
        <v>24</v>
      </c>
      <c r="X3312">
        <v>39</v>
      </c>
      <c r="Y3312">
        <v>61.539999999999992</v>
      </c>
      <c r="Z3312">
        <v>63.93</v>
      </c>
      <c r="AA3312">
        <v>206</v>
      </c>
      <c r="AB3312">
        <v>0</v>
      </c>
      <c r="AC3312">
        <v>1</v>
      </c>
      <c r="AD3312">
        <v>3</v>
      </c>
      <c r="AE3312">
        <v>26</v>
      </c>
      <c r="AF3312">
        <v>180</v>
      </c>
      <c r="AG3312">
        <v>292</v>
      </c>
      <c r="AH3312">
        <v>1</v>
      </c>
      <c r="AI3312">
        <v>1</v>
      </c>
      <c r="AJ3312">
        <v>2</v>
      </c>
      <c r="AK3312">
        <v>1</v>
      </c>
      <c r="AL3312">
        <v>9</v>
      </c>
      <c r="AM3312">
        <v>74</v>
      </c>
      <c r="AN3312">
        <v>4</v>
      </c>
      <c r="AO3312">
        <v>12</v>
      </c>
      <c r="AP3312">
        <v>33.33</v>
      </c>
      <c r="AQ3312">
        <v>1</v>
      </c>
      <c r="AR3312">
        <v>5</v>
      </c>
      <c r="AS3312">
        <v>20</v>
      </c>
      <c r="AT3312">
        <v>28.2</v>
      </c>
      <c r="AU3312">
        <v>47</v>
      </c>
      <c r="AV3312">
        <v>3</v>
      </c>
      <c r="AW3312">
        <v>47</v>
      </c>
      <c r="AX3312">
        <v>3</v>
      </c>
      <c r="AY3312">
        <v>47</v>
      </c>
      <c r="AZ3312">
        <v>0</v>
      </c>
      <c r="BA3312">
        <v>23</v>
      </c>
      <c r="BB3312" t="str">
        <f t="shared" si="358"/>
        <v>N</v>
      </c>
      <c r="BC3312" t="str">
        <f t="shared" si="359"/>
        <v>Road</v>
      </c>
      <c r="BD3312">
        <f t="shared" si="360"/>
        <v>6</v>
      </c>
      <c r="BE3312">
        <f t="shared" si="361"/>
        <v>0.09</v>
      </c>
    </row>
    <row r="3313" spans="1:57" x14ac:dyDescent="0.3">
      <c r="A3313" t="str">
        <f t="shared" si="357"/>
        <v>201815Jalen RichardOAK</v>
      </c>
      <c r="B3313" t="s">
        <v>1079</v>
      </c>
      <c r="C3313">
        <v>2018</v>
      </c>
      <c r="D3313">
        <v>15</v>
      </c>
      <c r="E3313" t="s">
        <v>1210</v>
      </c>
      <c r="F3313" t="s">
        <v>80</v>
      </c>
      <c r="G3313" t="s">
        <v>130</v>
      </c>
      <c r="H3313" t="s">
        <v>98</v>
      </c>
      <c r="I3313" t="s">
        <v>122</v>
      </c>
      <c r="J3313" t="s">
        <v>1126</v>
      </c>
      <c r="K3313" t="s">
        <v>1126</v>
      </c>
      <c r="L3313">
        <v>3900</v>
      </c>
      <c r="M3313">
        <v>4800</v>
      </c>
      <c r="N3313" s="1">
        <v>11.6</v>
      </c>
      <c r="O3313" s="1">
        <v>8.1</v>
      </c>
      <c r="P3313">
        <v>16</v>
      </c>
      <c r="Q3313">
        <v>-14</v>
      </c>
      <c r="R3313">
        <v>13</v>
      </c>
      <c r="S3313">
        <v>16</v>
      </c>
      <c r="T3313">
        <v>29.630000000000003</v>
      </c>
      <c r="U3313">
        <v>68</v>
      </c>
      <c r="V3313">
        <v>0</v>
      </c>
      <c r="W3313">
        <v>21</v>
      </c>
      <c r="X3313">
        <v>38</v>
      </c>
      <c r="Y3313">
        <v>55.26</v>
      </c>
      <c r="Z3313">
        <v>70.37</v>
      </c>
      <c r="AA3313">
        <v>263</v>
      </c>
      <c r="AB3313">
        <v>1</v>
      </c>
      <c r="AC3313">
        <v>0</v>
      </c>
      <c r="AD3313">
        <v>5</v>
      </c>
      <c r="AE3313">
        <v>34</v>
      </c>
      <c r="AF3313">
        <v>229</v>
      </c>
      <c r="AG3313">
        <v>297</v>
      </c>
      <c r="AH3313">
        <v>2</v>
      </c>
      <c r="AI3313">
        <v>2</v>
      </c>
      <c r="AJ3313">
        <v>2</v>
      </c>
      <c r="AK3313">
        <v>1</v>
      </c>
      <c r="AL3313">
        <v>8</v>
      </c>
      <c r="AM3313">
        <v>90</v>
      </c>
      <c r="AN3313">
        <v>3</v>
      </c>
      <c r="AO3313">
        <v>14</v>
      </c>
      <c r="AP3313">
        <v>21.43</v>
      </c>
      <c r="AQ3313">
        <v>0</v>
      </c>
      <c r="AR3313">
        <v>0</v>
      </c>
      <c r="AS3313">
        <v>0</v>
      </c>
      <c r="AT3313">
        <v>26.683333333333334</v>
      </c>
      <c r="AU3313">
        <v>44.47</v>
      </c>
      <c r="AV3313">
        <v>3.5</v>
      </c>
      <c r="AW3313">
        <v>46.5</v>
      </c>
      <c r="AX3313">
        <v>3</v>
      </c>
      <c r="AY3313">
        <v>45.5</v>
      </c>
      <c r="AZ3313">
        <v>1</v>
      </c>
      <c r="BA3313">
        <v>30</v>
      </c>
      <c r="BB3313" t="str">
        <f t="shared" si="358"/>
        <v>N</v>
      </c>
      <c r="BC3313" t="str">
        <f t="shared" si="359"/>
        <v>Road</v>
      </c>
      <c r="BD3313">
        <f t="shared" si="360"/>
        <v>30</v>
      </c>
      <c r="BE3313">
        <f t="shared" si="361"/>
        <v>0.51</v>
      </c>
    </row>
    <row r="3314" spans="1:57" x14ac:dyDescent="0.3">
      <c r="A3314" t="str">
        <f t="shared" si="357"/>
        <v>201815LeGarrette BlountDET</v>
      </c>
      <c r="B3314" t="s">
        <v>1081</v>
      </c>
      <c r="C3314">
        <v>2018</v>
      </c>
      <c r="D3314">
        <v>15</v>
      </c>
      <c r="E3314" t="s">
        <v>1200</v>
      </c>
      <c r="F3314" t="s">
        <v>92</v>
      </c>
      <c r="G3314" t="s">
        <v>4</v>
      </c>
      <c r="H3314" t="s">
        <v>88</v>
      </c>
      <c r="I3314" t="s">
        <v>122</v>
      </c>
      <c r="J3314" t="s">
        <v>1126</v>
      </c>
      <c r="K3314" t="s">
        <v>1126</v>
      </c>
      <c r="L3314">
        <v>3800</v>
      </c>
      <c r="M3314">
        <v>5600</v>
      </c>
      <c r="N3314" s="1">
        <v>0.9</v>
      </c>
      <c r="O3314" s="1">
        <v>0.9</v>
      </c>
      <c r="P3314">
        <v>13</v>
      </c>
      <c r="Q3314">
        <v>-1</v>
      </c>
      <c r="R3314">
        <v>14</v>
      </c>
      <c r="S3314">
        <v>26</v>
      </c>
      <c r="T3314">
        <v>47.27</v>
      </c>
      <c r="U3314">
        <v>105</v>
      </c>
      <c r="V3314">
        <v>1</v>
      </c>
      <c r="W3314">
        <v>22</v>
      </c>
      <c r="X3314">
        <v>29</v>
      </c>
      <c r="Y3314">
        <v>75.86</v>
      </c>
      <c r="Z3314">
        <v>52.73</v>
      </c>
      <c r="AA3314">
        <v>208</v>
      </c>
      <c r="AB3314">
        <v>1</v>
      </c>
      <c r="AC3314">
        <v>0</v>
      </c>
      <c r="AD3314">
        <v>0</v>
      </c>
      <c r="AE3314">
        <v>0</v>
      </c>
      <c r="AF3314">
        <v>208</v>
      </c>
      <c r="AG3314">
        <v>313</v>
      </c>
      <c r="AH3314">
        <v>0</v>
      </c>
      <c r="AI3314">
        <v>0</v>
      </c>
      <c r="AJ3314">
        <v>0</v>
      </c>
      <c r="AK3314">
        <v>0</v>
      </c>
      <c r="AL3314">
        <v>4</v>
      </c>
      <c r="AM3314">
        <v>81</v>
      </c>
      <c r="AN3314">
        <v>5</v>
      </c>
      <c r="AO3314">
        <v>13</v>
      </c>
      <c r="AP3314">
        <v>38.46</v>
      </c>
      <c r="AQ3314">
        <v>0</v>
      </c>
      <c r="AR3314">
        <v>0</v>
      </c>
      <c r="AS3314">
        <v>0</v>
      </c>
      <c r="AT3314">
        <v>28.9</v>
      </c>
      <c r="AU3314">
        <v>48.17</v>
      </c>
      <c r="AV3314">
        <v>0</v>
      </c>
      <c r="AW3314">
        <v>38</v>
      </c>
      <c r="AX3314">
        <v>3</v>
      </c>
      <c r="AY3314">
        <v>39.5</v>
      </c>
      <c r="AZ3314">
        <v>1</v>
      </c>
      <c r="BA3314">
        <v>14</v>
      </c>
      <c r="BB3314" t="str">
        <f t="shared" si="358"/>
        <v>N</v>
      </c>
      <c r="BC3314" t="str">
        <f t="shared" si="359"/>
        <v>Road</v>
      </c>
      <c r="BD3314">
        <f t="shared" si="360"/>
        <v>11</v>
      </c>
      <c r="BE3314">
        <f t="shared" si="361"/>
        <v>0.19</v>
      </c>
    </row>
    <row r="3315" spans="1:57" x14ac:dyDescent="0.3">
      <c r="A3315" t="str">
        <f t="shared" si="357"/>
        <v>201815Chase EdmondsARZ</v>
      </c>
      <c r="B3315" t="s">
        <v>1083</v>
      </c>
      <c r="C3315">
        <v>2018</v>
      </c>
      <c r="D3315">
        <v>15</v>
      </c>
      <c r="E3315" t="s">
        <v>1285</v>
      </c>
      <c r="F3315" t="s">
        <v>93</v>
      </c>
      <c r="G3315" t="s">
        <v>132</v>
      </c>
      <c r="H3315" t="s">
        <v>109</v>
      </c>
      <c r="I3315" t="s">
        <v>122</v>
      </c>
      <c r="J3315" t="s">
        <v>1126</v>
      </c>
      <c r="K3315" t="s">
        <v>1126</v>
      </c>
      <c r="L3315">
        <v>3800</v>
      </c>
      <c r="M3315">
        <v>5300</v>
      </c>
      <c r="N3315" s="1">
        <v>6.4</v>
      </c>
      <c r="O3315" s="1">
        <v>5.4</v>
      </c>
      <c r="P3315">
        <v>14</v>
      </c>
      <c r="Q3315">
        <v>-26</v>
      </c>
      <c r="R3315">
        <v>18</v>
      </c>
      <c r="S3315">
        <v>22</v>
      </c>
      <c r="T3315">
        <v>37.93</v>
      </c>
      <c r="U3315">
        <v>60</v>
      </c>
      <c r="V3315">
        <v>1</v>
      </c>
      <c r="W3315">
        <v>23</v>
      </c>
      <c r="X3315">
        <v>36</v>
      </c>
      <c r="Y3315">
        <v>63.89</v>
      </c>
      <c r="Z3315">
        <v>62.07</v>
      </c>
      <c r="AA3315">
        <v>243</v>
      </c>
      <c r="AB3315">
        <v>1</v>
      </c>
      <c r="AC3315">
        <v>2</v>
      </c>
      <c r="AD3315">
        <v>7</v>
      </c>
      <c r="AE3315">
        <v>50</v>
      </c>
      <c r="AF3315">
        <v>193</v>
      </c>
      <c r="AG3315">
        <v>253</v>
      </c>
      <c r="AH3315">
        <v>1</v>
      </c>
      <c r="AI3315">
        <v>1</v>
      </c>
      <c r="AJ3315">
        <v>3</v>
      </c>
      <c r="AK3315">
        <v>3</v>
      </c>
      <c r="AL3315">
        <v>8</v>
      </c>
      <c r="AM3315">
        <v>75</v>
      </c>
      <c r="AN3315">
        <v>3</v>
      </c>
      <c r="AO3315">
        <v>13</v>
      </c>
      <c r="AP3315">
        <v>23.080000000000002</v>
      </c>
      <c r="AQ3315">
        <v>2</v>
      </c>
      <c r="AR3315">
        <v>2</v>
      </c>
      <c r="AS3315">
        <v>100</v>
      </c>
      <c r="AT3315">
        <v>29.333333333333332</v>
      </c>
      <c r="AU3315">
        <v>48.89</v>
      </c>
      <c r="AV3315">
        <v>9</v>
      </c>
      <c r="AW3315">
        <v>44</v>
      </c>
      <c r="AX3315">
        <v>9</v>
      </c>
      <c r="AY3315">
        <v>43.5</v>
      </c>
      <c r="AZ3315">
        <v>2</v>
      </c>
      <c r="BA3315">
        <v>34</v>
      </c>
      <c r="BB3315" t="str">
        <f t="shared" si="358"/>
        <v>N</v>
      </c>
      <c r="BC3315" t="str">
        <f t="shared" si="359"/>
        <v>Road</v>
      </c>
      <c r="BD3315">
        <f t="shared" si="360"/>
        <v>26</v>
      </c>
      <c r="BE3315">
        <f t="shared" si="361"/>
        <v>0.38</v>
      </c>
    </row>
    <row r="3316" spans="1:57" x14ac:dyDescent="0.3">
      <c r="A3316" t="str">
        <f t="shared" si="357"/>
        <v>201815Mike DavisSEA</v>
      </c>
      <c r="B3316" t="s">
        <v>1071</v>
      </c>
      <c r="C3316">
        <v>2018</v>
      </c>
      <c r="D3316">
        <v>15</v>
      </c>
      <c r="E3316" t="s">
        <v>1275</v>
      </c>
      <c r="F3316" t="s">
        <v>76</v>
      </c>
      <c r="G3316" t="s">
        <v>128</v>
      </c>
      <c r="H3316" t="s">
        <v>102</v>
      </c>
      <c r="I3316" t="s">
        <v>122</v>
      </c>
      <c r="J3316" t="s">
        <v>1126</v>
      </c>
      <c r="K3316" t="s">
        <v>1126</v>
      </c>
      <c r="L3316">
        <v>3800</v>
      </c>
      <c r="M3316">
        <v>4800</v>
      </c>
      <c r="N3316" s="1">
        <v>16.399999999999999</v>
      </c>
      <c r="O3316" s="1">
        <v>12.4</v>
      </c>
      <c r="P3316">
        <v>23</v>
      </c>
      <c r="Q3316">
        <v>-3</v>
      </c>
      <c r="R3316">
        <v>18</v>
      </c>
      <c r="S3316">
        <v>35</v>
      </c>
      <c r="T3316">
        <v>53.03</v>
      </c>
      <c r="U3316">
        <v>168</v>
      </c>
      <c r="V3316">
        <v>1</v>
      </c>
      <c r="W3316">
        <v>23</v>
      </c>
      <c r="X3316">
        <v>31</v>
      </c>
      <c r="Y3316">
        <v>74.19</v>
      </c>
      <c r="Z3316">
        <v>46.97</v>
      </c>
      <c r="AA3316">
        <v>237</v>
      </c>
      <c r="AB3316">
        <v>2</v>
      </c>
      <c r="AC3316">
        <v>0</v>
      </c>
      <c r="AD3316">
        <v>3</v>
      </c>
      <c r="AE3316">
        <v>20</v>
      </c>
      <c r="AF3316">
        <v>217</v>
      </c>
      <c r="AG3316">
        <v>385</v>
      </c>
      <c r="AH3316">
        <v>1</v>
      </c>
      <c r="AI3316">
        <v>0</v>
      </c>
      <c r="AJ3316">
        <v>0</v>
      </c>
      <c r="AK3316">
        <v>-1</v>
      </c>
      <c r="AL3316">
        <v>14</v>
      </c>
      <c r="AM3316">
        <v>148</v>
      </c>
      <c r="AN3316">
        <v>9</v>
      </c>
      <c r="AO3316">
        <v>19</v>
      </c>
      <c r="AP3316">
        <v>47.370000000000005</v>
      </c>
      <c r="AQ3316">
        <v>1</v>
      </c>
      <c r="AR3316">
        <v>1</v>
      </c>
      <c r="AS3316">
        <v>100</v>
      </c>
      <c r="AT3316">
        <v>37.233333333333334</v>
      </c>
      <c r="AU3316">
        <v>55.66</v>
      </c>
      <c r="AV3316">
        <v>-6.5</v>
      </c>
      <c r="AW3316">
        <v>44.5</v>
      </c>
      <c r="AX3316">
        <v>-4</v>
      </c>
      <c r="AY3316">
        <v>44</v>
      </c>
      <c r="AZ3316">
        <v>3</v>
      </c>
      <c r="BA3316">
        <v>20</v>
      </c>
      <c r="BB3316" t="str">
        <f t="shared" si="358"/>
        <v>N</v>
      </c>
      <c r="BC3316" t="str">
        <f t="shared" si="359"/>
        <v>Road</v>
      </c>
      <c r="BD3316">
        <f t="shared" si="360"/>
        <v>33</v>
      </c>
      <c r="BE3316">
        <f t="shared" si="361"/>
        <v>0.44</v>
      </c>
    </row>
    <row r="3317" spans="1:57" x14ac:dyDescent="0.3">
      <c r="A3317" t="str">
        <f t="shared" si="357"/>
        <v>201815Duke JohnsonCLE</v>
      </c>
      <c r="B3317" t="s">
        <v>1073</v>
      </c>
      <c r="C3317">
        <v>2018</v>
      </c>
      <c r="D3317">
        <v>15</v>
      </c>
      <c r="E3317" t="s">
        <v>1141</v>
      </c>
      <c r="F3317" t="s">
        <v>118</v>
      </c>
      <c r="G3317" t="s">
        <v>6</v>
      </c>
      <c r="H3317" t="s">
        <v>105</v>
      </c>
      <c r="I3317" t="s">
        <v>122</v>
      </c>
      <c r="J3317" t="s">
        <v>1126</v>
      </c>
      <c r="K3317" t="s">
        <v>1126</v>
      </c>
      <c r="L3317">
        <v>3700</v>
      </c>
      <c r="M3317">
        <v>4700</v>
      </c>
      <c r="N3317" s="1">
        <v>9.3000000000000007</v>
      </c>
      <c r="O3317" s="1">
        <v>7.3</v>
      </c>
      <c r="P3317">
        <v>17</v>
      </c>
      <c r="Q3317">
        <v>1</v>
      </c>
      <c r="R3317">
        <v>21</v>
      </c>
      <c r="S3317">
        <v>28</v>
      </c>
      <c r="T3317">
        <v>47.46</v>
      </c>
      <c r="U3317">
        <v>134</v>
      </c>
      <c r="V3317">
        <v>0</v>
      </c>
      <c r="W3317">
        <v>18</v>
      </c>
      <c r="X3317">
        <v>31</v>
      </c>
      <c r="Y3317">
        <v>58.06</v>
      </c>
      <c r="Z3317">
        <v>52.54</v>
      </c>
      <c r="AA3317">
        <v>188</v>
      </c>
      <c r="AB3317">
        <v>2</v>
      </c>
      <c r="AC3317">
        <v>1</v>
      </c>
      <c r="AD3317">
        <v>2</v>
      </c>
      <c r="AE3317">
        <v>13</v>
      </c>
      <c r="AF3317">
        <v>175</v>
      </c>
      <c r="AG3317">
        <v>309</v>
      </c>
      <c r="AH3317">
        <v>1</v>
      </c>
      <c r="AI3317">
        <v>1</v>
      </c>
      <c r="AJ3317">
        <v>2</v>
      </c>
      <c r="AK3317">
        <v>0</v>
      </c>
      <c r="AL3317">
        <v>6</v>
      </c>
      <c r="AM3317">
        <v>75</v>
      </c>
      <c r="AN3317">
        <v>5</v>
      </c>
      <c r="AO3317">
        <v>12</v>
      </c>
      <c r="AP3317">
        <v>41.67</v>
      </c>
      <c r="AQ3317">
        <v>1</v>
      </c>
      <c r="AR3317">
        <v>2</v>
      </c>
      <c r="AS3317">
        <v>50</v>
      </c>
      <c r="AT3317">
        <v>27.35</v>
      </c>
      <c r="AU3317">
        <v>45.58</v>
      </c>
      <c r="AV3317">
        <v>3.5</v>
      </c>
      <c r="AW3317">
        <v>44.5</v>
      </c>
      <c r="AX3317">
        <v>2</v>
      </c>
      <c r="AY3317">
        <v>47.5</v>
      </c>
      <c r="AZ3317">
        <v>2</v>
      </c>
      <c r="BA3317">
        <v>16</v>
      </c>
      <c r="BB3317" t="str">
        <f t="shared" si="358"/>
        <v>N</v>
      </c>
      <c r="BC3317" t="str">
        <f t="shared" si="359"/>
        <v>Road</v>
      </c>
      <c r="BD3317">
        <f t="shared" si="360"/>
        <v>26</v>
      </c>
      <c r="BE3317">
        <f t="shared" si="361"/>
        <v>0.39</v>
      </c>
    </row>
    <row r="3318" spans="1:57" x14ac:dyDescent="0.3">
      <c r="A3318" t="str">
        <f t="shared" si="357"/>
        <v>201815Darren SprolesPHI</v>
      </c>
      <c r="B3318" t="s">
        <v>1084</v>
      </c>
      <c r="C3318">
        <v>2018</v>
      </c>
      <c r="D3318">
        <v>15</v>
      </c>
      <c r="E3318" t="s">
        <v>1209</v>
      </c>
      <c r="F3318" t="s">
        <v>83</v>
      </c>
      <c r="G3318" t="s">
        <v>1</v>
      </c>
      <c r="H3318" t="s">
        <v>111</v>
      </c>
      <c r="I3318" t="s">
        <v>122</v>
      </c>
      <c r="J3318" t="s">
        <v>1126</v>
      </c>
      <c r="K3318" t="s">
        <v>1126</v>
      </c>
      <c r="L3318">
        <v>3600</v>
      </c>
      <c r="M3318">
        <v>4500</v>
      </c>
      <c r="N3318" s="1">
        <v>7.6</v>
      </c>
      <c r="O3318" s="1">
        <v>6.1</v>
      </c>
      <c r="P3318">
        <v>30</v>
      </c>
      <c r="Q3318">
        <v>7</v>
      </c>
      <c r="R3318">
        <v>17</v>
      </c>
      <c r="S3318">
        <v>30</v>
      </c>
      <c r="T3318">
        <v>49.18</v>
      </c>
      <c r="U3318">
        <v>111</v>
      </c>
      <c r="V3318">
        <v>3</v>
      </c>
      <c r="W3318">
        <v>24</v>
      </c>
      <c r="X3318">
        <v>31</v>
      </c>
      <c r="Y3318">
        <v>77.42</v>
      </c>
      <c r="Z3318">
        <v>50.82</v>
      </c>
      <c r="AA3318">
        <v>270</v>
      </c>
      <c r="AB3318">
        <v>0</v>
      </c>
      <c r="AC3318">
        <v>1</v>
      </c>
      <c r="AD3318">
        <v>0</v>
      </c>
      <c r="AE3318">
        <v>0</v>
      </c>
      <c r="AF3318">
        <v>270</v>
      </c>
      <c r="AG3318">
        <v>381</v>
      </c>
      <c r="AH3318">
        <v>0</v>
      </c>
      <c r="AI3318">
        <v>0</v>
      </c>
      <c r="AJ3318">
        <v>1</v>
      </c>
      <c r="AK3318">
        <v>-2</v>
      </c>
      <c r="AL3318">
        <v>6</v>
      </c>
      <c r="AM3318">
        <v>49</v>
      </c>
      <c r="AN3318">
        <v>4</v>
      </c>
      <c r="AO3318">
        <v>13</v>
      </c>
      <c r="AP3318">
        <v>30.769999999999996</v>
      </c>
      <c r="AQ3318">
        <v>0</v>
      </c>
      <c r="AR3318">
        <v>1</v>
      </c>
      <c r="AS3318">
        <v>0</v>
      </c>
      <c r="AT3318">
        <v>31.6</v>
      </c>
      <c r="AU3318">
        <v>52.669999999999995</v>
      </c>
      <c r="AV3318">
        <v>9.5</v>
      </c>
      <c r="AW3318">
        <v>54.5</v>
      </c>
      <c r="AX3318">
        <v>13.5</v>
      </c>
      <c r="AY3318">
        <v>52.5</v>
      </c>
      <c r="AZ3318">
        <v>1</v>
      </c>
      <c r="BA3318">
        <v>23</v>
      </c>
      <c r="BB3318" t="str">
        <f t="shared" si="358"/>
        <v>N</v>
      </c>
      <c r="BC3318" t="str">
        <f t="shared" si="359"/>
        <v>Road</v>
      </c>
      <c r="BD3318">
        <f t="shared" si="360"/>
        <v>20</v>
      </c>
      <c r="BE3318">
        <f t="shared" si="361"/>
        <v>0.31</v>
      </c>
    </row>
    <row r="3319" spans="1:57" x14ac:dyDescent="0.3">
      <c r="A3319" t="str">
        <f t="shared" si="357"/>
        <v>201815Zach ZennerDET</v>
      </c>
      <c r="B3319" t="s">
        <v>1081</v>
      </c>
      <c r="C3319">
        <v>2018</v>
      </c>
      <c r="D3319">
        <v>15</v>
      </c>
      <c r="E3319" t="s">
        <v>1246</v>
      </c>
      <c r="F3319" t="s">
        <v>92</v>
      </c>
      <c r="G3319" t="s">
        <v>4</v>
      </c>
      <c r="H3319" t="s">
        <v>88</v>
      </c>
      <c r="I3319" t="s">
        <v>122</v>
      </c>
      <c r="J3319" t="s">
        <v>1126</v>
      </c>
      <c r="K3319" t="s">
        <v>1126</v>
      </c>
      <c r="L3319">
        <v>3500</v>
      </c>
      <c r="M3319">
        <v>5300</v>
      </c>
      <c r="N3319" s="1">
        <v>13.5</v>
      </c>
      <c r="O3319" s="1">
        <v>12</v>
      </c>
      <c r="P3319">
        <v>13</v>
      </c>
      <c r="Q3319">
        <v>-1</v>
      </c>
      <c r="R3319">
        <v>14</v>
      </c>
      <c r="S3319">
        <v>26</v>
      </c>
      <c r="T3319">
        <v>47.27</v>
      </c>
      <c r="U3319">
        <v>105</v>
      </c>
      <c r="V3319">
        <v>1</v>
      </c>
      <c r="W3319">
        <v>22</v>
      </c>
      <c r="X3319">
        <v>29</v>
      </c>
      <c r="Y3319">
        <v>75.86</v>
      </c>
      <c r="Z3319">
        <v>52.73</v>
      </c>
      <c r="AA3319">
        <v>208</v>
      </c>
      <c r="AB3319">
        <v>1</v>
      </c>
      <c r="AC3319">
        <v>0</v>
      </c>
      <c r="AD3319">
        <v>0</v>
      </c>
      <c r="AE3319">
        <v>0</v>
      </c>
      <c r="AF3319">
        <v>208</v>
      </c>
      <c r="AG3319">
        <v>313</v>
      </c>
      <c r="AH3319">
        <v>0</v>
      </c>
      <c r="AI3319">
        <v>0</v>
      </c>
      <c r="AJ3319">
        <v>0</v>
      </c>
      <c r="AK3319">
        <v>0</v>
      </c>
      <c r="AL3319">
        <v>4</v>
      </c>
      <c r="AM3319">
        <v>81</v>
      </c>
      <c r="AN3319">
        <v>5</v>
      </c>
      <c r="AO3319">
        <v>13</v>
      </c>
      <c r="AP3319">
        <v>38.46</v>
      </c>
      <c r="AQ3319">
        <v>0</v>
      </c>
      <c r="AR3319">
        <v>0</v>
      </c>
      <c r="AS3319">
        <v>0</v>
      </c>
      <c r="AT3319">
        <v>28.9</v>
      </c>
      <c r="AU3319">
        <v>48.17</v>
      </c>
      <c r="AV3319">
        <v>0</v>
      </c>
      <c r="AW3319">
        <v>38</v>
      </c>
      <c r="AX3319">
        <v>3</v>
      </c>
      <c r="AY3319">
        <v>39.5</v>
      </c>
      <c r="AZ3319">
        <v>1</v>
      </c>
      <c r="BA3319">
        <v>14</v>
      </c>
      <c r="BB3319" t="str">
        <f t="shared" si="358"/>
        <v>Y</v>
      </c>
      <c r="BC3319" t="str">
        <f t="shared" si="359"/>
        <v>Road</v>
      </c>
      <c r="BD3319">
        <f t="shared" si="360"/>
        <v>26</v>
      </c>
      <c r="BE3319">
        <f t="shared" si="361"/>
        <v>0.46</v>
      </c>
    </row>
    <row r="3320" spans="1:57" x14ac:dyDescent="0.3">
      <c r="A3320" t="str">
        <f t="shared" si="357"/>
        <v>201815Alfred BlueHOU</v>
      </c>
      <c r="B3320" t="s">
        <v>1070</v>
      </c>
      <c r="C3320">
        <v>2018</v>
      </c>
      <c r="D3320">
        <v>15</v>
      </c>
      <c r="E3320" t="s">
        <v>1251</v>
      </c>
      <c r="F3320" t="s">
        <v>115</v>
      </c>
      <c r="G3320" t="s">
        <v>0</v>
      </c>
      <c r="H3320" t="s">
        <v>90</v>
      </c>
      <c r="I3320" t="s">
        <v>122</v>
      </c>
      <c r="J3320" t="s">
        <v>1126</v>
      </c>
      <c r="K3320" t="s">
        <v>1126</v>
      </c>
      <c r="L3320">
        <v>3500</v>
      </c>
      <c r="M3320">
        <v>5000</v>
      </c>
      <c r="N3320" s="1">
        <v>3.5</v>
      </c>
      <c r="O3320" s="1">
        <v>2.5</v>
      </c>
      <c r="P3320">
        <v>29</v>
      </c>
      <c r="Q3320">
        <v>7</v>
      </c>
      <c r="R3320">
        <v>15</v>
      </c>
      <c r="S3320">
        <v>17</v>
      </c>
      <c r="T3320">
        <v>37.78</v>
      </c>
      <c r="U3320">
        <v>47</v>
      </c>
      <c r="V3320">
        <v>0</v>
      </c>
      <c r="W3320">
        <v>22</v>
      </c>
      <c r="X3320">
        <v>28</v>
      </c>
      <c r="Y3320">
        <v>78.569999999999993</v>
      </c>
      <c r="Z3320">
        <v>62.22</v>
      </c>
      <c r="AA3320">
        <v>294</v>
      </c>
      <c r="AB3320">
        <v>2</v>
      </c>
      <c r="AC3320">
        <v>0</v>
      </c>
      <c r="AD3320">
        <v>6</v>
      </c>
      <c r="AE3320">
        <v>55</v>
      </c>
      <c r="AF3320">
        <v>239</v>
      </c>
      <c r="AG3320">
        <v>286</v>
      </c>
      <c r="AH3320">
        <v>0</v>
      </c>
      <c r="AI3320">
        <v>0</v>
      </c>
      <c r="AJ3320">
        <v>0</v>
      </c>
      <c r="AK3320">
        <v>-1</v>
      </c>
      <c r="AL3320">
        <v>5</v>
      </c>
      <c r="AM3320">
        <v>43</v>
      </c>
      <c r="AN3320">
        <v>1</v>
      </c>
      <c r="AO3320">
        <v>9</v>
      </c>
      <c r="AP3320">
        <v>11.110000000000001</v>
      </c>
      <c r="AQ3320">
        <v>0</v>
      </c>
      <c r="AR3320">
        <v>0</v>
      </c>
      <c r="AS3320">
        <v>0</v>
      </c>
      <c r="AT3320">
        <v>24.933333333333334</v>
      </c>
      <c r="AU3320">
        <v>41.56</v>
      </c>
      <c r="AV3320">
        <v>-7</v>
      </c>
      <c r="AW3320">
        <v>42.5</v>
      </c>
      <c r="AX3320">
        <v>-7</v>
      </c>
      <c r="AY3320">
        <v>44.5</v>
      </c>
      <c r="AZ3320">
        <v>3</v>
      </c>
      <c r="BA3320">
        <v>22</v>
      </c>
      <c r="BB3320" t="str">
        <f t="shared" si="358"/>
        <v>N</v>
      </c>
      <c r="BC3320" t="str">
        <f t="shared" si="359"/>
        <v>Road</v>
      </c>
      <c r="BD3320">
        <f t="shared" si="360"/>
        <v>41</v>
      </c>
      <c r="BE3320">
        <f t="shared" si="361"/>
        <v>0.77</v>
      </c>
    </row>
    <row r="3321" spans="1:57" x14ac:dyDescent="0.3">
      <c r="A3321" t="str">
        <f t="shared" si="357"/>
        <v>201815Jamaal WilliamsGB</v>
      </c>
      <c r="B3321" t="s">
        <v>1076</v>
      </c>
      <c r="C3321">
        <v>2018</v>
      </c>
      <c r="D3321">
        <v>15</v>
      </c>
      <c r="E3321" t="s">
        <v>1153</v>
      </c>
      <c r="F3321" t="s">
        <v>74</v>
      </c>
      <c r="G3321" t="s">
        <v>75</v>
      </c>
      <c r="H3321" t="s">
        <v>108</v>
      </c>
      <c r="I3321" t="s">
        <v>122</v>
      </c>
      <c r="J3321" t="s">
        <v>1126</v>
      </c>
      <c r="K3321" t="s">
        <v>1126</v>
      </c>
      <c r="L3321">
        <v>3500</v>
      </c>
      <c r="M3321">
        <v>4700</v>
      </c>
      <c r="N3321" s="1">
        <v>19.7</v>
      </c>
      <c r="O3321" s="1">
        <v>17.7</v>
      </c>
      <c r="P3321">
        <v>17</v>
      </c>
      <c r="Q3321">
        <v>-7</v>
      </c>
      <c r="R3321">
        <v>19</v>
      </c>
      <c r="S3321">
        <v>19</v>
      </c>
      <c r="T3321">
        <v>31.15</v>
      </c>
      <c r="U3321">
        <v>88</v>
      </c>
      <c r="V3321">
        <v>1</v>
      </c>
      <c r="W3321">
        <v>25</v>
      </c>
      <c r="X3321">
        <v>42</v>
      </c>
      <c r="Y3321">
        <v>59.519999999999996</v>
      </c>
      <c r="Z3321">
        <v>68.849999999999994</v>
      </c>
      <c r="AA3321">
        <v>274</v>
      </c>
      <c r="AB3321">
        <v>0</v>
      </c>
      <c r="AC3321">
        <v>1</v>
      </c>
      <c r="AD3321">
        <v>5</v>
      </c>
      <c r="AE3321">
        <v>39</v>
      </c>
      <c r="AF3321">
        <v>235</v>
      </c>
      <c r="AG3321">
        <v>323</v>
      </c>
      <c r="AH3321">
        <v>1</v>
      </c>
      <c r="AI3321">
        <v>0</v>
      </c>
      <c r="AJ3321">
        <v>1</v>
      </c>
      <c r="AK3321">
        <v>0</v>
      </c>
      <c r="AL3321">
        <v>7</v>
      </c>
      <c r="AM3321">
        <v>48</v>
      </c>
      <c r="AN3321">
        <v>5</v>
      </c>
      <c r="AO3321">
        <v>14</v>
      </c>
      <c r="AP3321">
        <v>35.709999999999994</v>
      </c>
      <c r="AQ3321">
        <v>1</v>
      </c>
      <c r="AR3321">
        <v>1</v>
      </c>
      <c r="AS3321">
        <v>100</v>
      </c>
      <c r="AT3321">
        <v>29.616666666666667</v>
      </c>
      <c r="AU3321">
        <v>49.36</v>
      </c>
      <c r="AV3321">
        <v>6.5</v>
      </c>
      <c r="AW3321">
        <v>46.5</v>
      </c>
      <c r="AX3321">
        <v>6.5</v>
      </c>
      <c r="AY3321">
        <v>46</v>
      </c>
      <c r="AZ3321">
        <v>1</v>
      </c>
      <c r="BA3321">
        <v>24</v>
      </c>
      <c r="BB3321" t="str">
        <f t="shared" si="358"/>
        <v>N</v>
      </c>
      <c r="BC3321" t="str">
        <f t="shared" si="359"/>
        <v>Road</v>
      </c>
      <c r="BD3321">
        <f t="shared" si="360"/>
        <v>59</v>
      </c>
      <c r="BE3321">
        <f t="shared" si="361"/>
        <v>0.87</v>
      </c>
    </row>
    <row r="3322" spans="1:57" x14ac:dyDescent="0.3">
      <c r="A3322" t="str">
        <f t="shared" si="357"/>
        <v>201815Frank GoreMIA</v>
      </c>
      <c r="B3322" t="s">
        <v>1082</v>
      </c>
      <c r="C3322">
        <v>2018</v>
      </c>
      <c r="D3322">
        <v>15</v>
      </c>
      <c r="E3322" t="s">
        <v>1202</v>
      </c>
      <c r="F3322" t="s">
        <v>156</v>
      </c>
      <c r="G3322" t="s">
        <v>3</v>
      </c>
      <c r="H3322" t="s">
        <v>95</v>
      </c>
      <c r="I3322" t="s">
        <v>122</v>
      </c>
      <c r="J3322" t="s">
        <v>1126</v>
      </c>
      <c r="K3322" t="s">
        <v>1126</v>
      </c>
      <c r="L3322">
        <v>3400</v>
      </c>
      <c r="M3322">
        <v>5600</v>
      </c>
      <c r="N3322" s="1">
        <v>1.4</v>
      </c>
      <c r="O3322" s="1">
        <v>1.4</v>
      </c>
      <c r="P3322">
        <v>17</v>
      </c>
      <c r="Q3322">
        <v>-24</v>
      </c>
      <c r="R3322">
        <v>12</v>
      </c>
      <c r="S3322">
        <v>20</v>
      </c>
      <c r="T3322">
        <v>45.45</v>
      </c>
      <c r="U3322">
        <v>156</v>
      </c>
      <c r="V3322">
        <v>1</v>
      </c>
      <c r="W3322">
        <v>11</v>
      </c>
      <c r="X3322">
        <v>24</v>
      </c>
      <c r="Y3322">
        <v>45.83</v>
      </c>
      <c r="Z3322">
        <v>54.55</v>
      </c>
      <c r="AA3322">
        <v>108</v>
      </c>
      <c r="AB3322">
        <v>0</v>
      </c>
      <c r="AC3322">
        <v>0</v>
      </c>
      <c r="AD3322">
        <v>9</v>
      </c>
      <c r="AE3322">
        <v>71</v>
      </c>
      <c r="AF3322">
        <v>37</v>
      </c>
      <c r="AG3322">
        <v>193</v>
      </c>
      <c r="AH3322">
        <v>1</v>
      </c>
      <c r="AI3322">
        <v>0</v>
      </c>
      <c r="AJ3322">
        <v>0</v>
      </c>
      <c r="AK3322">
        <v>-1</v>
      </c>
      <c r="AL3322">
        <v>8</v>
      </c>
      <c r="AM3322">
        <v>49</v>
      </c>
      <c r="AN3322">
        <v>2</v>
      </c>
      <c r="AO3322">
        <v>12</v>
      </c>
      <c r="AP3322">
        <v>16.669999999999998</v>
      </c>
      <c r="AQ3322">
        <v>0</v>
      </c>
      <c r="AR3322">
        <v>2</v>
      </c>
      <c r="AS3322">
        <v>0</v>
      </c>
      <c r="AT3322">
        <v>26.733333333333334</v>
      </c>
      <c r="AU3322">
        <v>44.56</v>
      </c>
      <c r="AV3322">
        <v>7</v>
      </c>
      <c r="AW3322">
        <v>43</v>
      </c>
      <c r="AX3322">
        <v>8</v>
      </c>
      <c r="AY3322">
        <v>45.5</v>
      </c>
      <c r="AZ3322">
        <v>2</v>
      </c>
      <c r="BA3322">
        <v>41</v>
      </c>
      <c r="BB3322" t="str">
        <f t="shared" si="358"/>
        <v>Y</v>
      </c>
      <c r="BC3322" t="str">
        <f t="shared" si="359"/>
        <v>Road</v>
      </c>
      <c r="BD3322">
        <f t="shared" si="360"/>
        <v>7</v>
      </c>
      <c r="BE3322">
        <f t="shared" si="361"/>
        <v>0.13</v>
      </c>
    </row>
    <row r="3323" spans="1:57" x14ac:dyDescent="0.3">
      <c r="A3323" t="str">
        <f t="shared" si="357"/>
        <v>201815Peyton BarberTB</v>
      </c>
      <c r="B3323" t="s">
        <v>1077</v>
      </c>
      <c r="C3323">
        <v>2018</v>
      </c>
      <c r="D3323">
        <v>15</v>
      </c>
      <c r="E3323" t="s">
        <v>1237</v>
      </c>
      <c r="F3323" t="s">
        <v>153</v>
      </c>
      <c r="G3323" t="s">
        <v>154</v>
      </c>
      <c r="H3323" t="s">
        <v>100</v>
      </c>
      <c r="I3323" t="s">
        <v>122</v>
      </c>
      <c r="J3323" t="s">
        <v>1126</v>
      </c>
      <c r="K3323" t="s">
        <v>1126</v>
      </c>
      <c r="L3323">
        <v>3400</v>
      </c>
      <c r="M3323">
        <v>5500</v>
      </c>
      <c r="N3323" s="1">
        <v>16.899999999999999</v>
      </c>
      <c r="O3323" s="1">
        <v>15.9</v>
      </c>
      <c r="P3323">
        <v>12</v>
      </c>
      <c r="Q3323">
        <v>-8</v>
      </c>
      <c r="R3323">
        <v>12</v>
      </c>
      <c r="S3323">
        <v>21</v>
      </c>
      <c r="T3323">
        <v>45.65</v>
      </c>
      <c r="U3323">
        <v>85</v>
      </c>
      <c r="V3323">
        <v>1</v>
      </c>
      <c r="W3323">
        <v>13</v>
      </c>
      <c r="X3323">
        <v>25</v>
      </c>
      <c r="Y3323">
        <v>52</v>
      </c>
      <c r="Z3323">
        <v>54.35</v>
      </c>
      <c r="AA3323">
        <v>157</v>
      </c>
      <c r="AB3323">
        <v>0</v>
      </c>
      <c r="AC3323">
        <v>1</v>
      </c>
      <c r="AD3323">
        <v>1</v>
      </c>
      <c r="AE3323">
        <v>1</v>
      </c>
      <c r="AF3323">
        <v>156</v>
      </c>
      <c r="AG3323">
        <v>241</v>
      </c>
      <c r="AH3323">
        <v>0</v>
      </c>
      <c r="AI3323">
        <v>0</v>
      </c>
      <c r="AJ3323">
        <v>1</v>
      </c>
      <c r="AK3323">
        <v>-1</v>
      </c>
      <c r="AL3323">
        <v>6</v>
      </c>
      <c r="AM3323">
        <v>58</v>
      </c>
      <c r="AN3323">
        <v>3</v>
      </c>
      <c r="AO3323">
        <v>10</v>
      </c>
      <c r="AP3323">
        <v>30</v>
      </c>
      <c r="AQ3323">
        <v>0</v>
      </c>
      <c r="AR3323">
        <v>1</v>
      </c>
      <c r="AS3323">
        <v>0</v>
      </c>
      <c r="AT3323">
        <v>22.833333333333332</v>
      </c>
      <c r="AU3323">
        <v>38.06</v>
      </c>
      <c r="AV3323">
        <v>8</v>
      </c>
      <c r="AW3323">
        <v>47.5</v>
      </c>
      <c r="AX3323">
        <v>9</v>
      </c>
      <c r="AY3323">
        <v>44.5</v>
      </c>
      <c r="AZ3323">
        <v>2</v>
      </c>
      <c r="BA3323">
        <v>20</v>
      </c>
      <c r="BB3323" t="str">
        <f t="shared" si="358"/>
        <v>Y</v>
      </c>
      <c r="BC3323" t="str">
        <f t="shared" si="359"/>
        <v>Road</v>
      </c>
      <c r="BD3323">
        <f t="shared" si="360"/>
        <v>32</v>
      </c>
      <c r="BE3323">
        <f t="shared" si="361"/>
        <v>0.64</v>
      </c>
    </row>
    <row r="3324" spans="1:57" x14ac:dyDescent="0.3">
      <c r="A3324" t="str">
        <f t="shared" si="357"/>
        <v>201815Jacquizz RodgersTB</v>
      </c>
      <c r="B3324" t="s">
        <v>1077</v>
      </c>
      <c r="C3324">
        <v>2018</v>
      </c>
      <c r="D3324">
        <v>15</v>
      </c>
      <c r="E3324" t="s">
        <v>1234</v>
      </c>
      <c r="F3324" t="s">
        <v>153</v>
      </c>
      <c r="G3324" t="s">
        <v>154</v>
      </c>
      <c r="H3324" t="s">
        <v>100</v>
      </c>
      <c r="I3324" t="s">
        <v>122</v>
      </c>
      <c r="J3324" t="s">
        <v>1126</v>
      </c>
      <c r="K3324" t="s">
        <v>1126</v>
      </c>
      <c r="L3324">
        <v>3400</v>
      </c>
      <c r="M3324">
        <v>4700</v>
      </c>
      <c r="N3324" s="1">
        <v>1.1000000000000001</v>
      </c>
      <c r="O3324" s="1">
        <v>0.6</v>
      </c>
      <c r="P3324">
        <v>12</v>
      </c>
      <c r="Q3324">
        <v>-8</v>
      </c>
      <c r="R3324">
        <v>12</v>
      </c>
      <c r="S3324">
        <v>21</v>
      </c>
      <c r="T3324">
        <v>45.65</v>
      </c>
      <c r="U3324">
        <v>85</v>
      </c>
      <c r="V3324">
        <v>1</v>
      </c>
      <c r="W3324">
        <v>13</v>
      </c>
      <c r="X3324">
        <v>25</v>
      </c>
      <c r="Y3324">
        <v>52</v>
      </c>
      <c r="Z3324">
        <v>54.35</v>
      </c>
      <c r="AA3324">
        <v>157</v>
      </c>
      <c r="AB3324">
        <v>0</v>
      </c>
      <c r="AC3324">
        <v>1</v>
      </c>
      <c r="AD3324">
        <v>1</v>
      </c>
      <c r="AE3324">
        <v>1</v>
      </c>
      <c r="AF3324">
        <v>156</v>
      </c>
      <c r="AG3324">
        <v>241</v>
      </c>
      <c r="AH3324">
        <v>0</v>
      </c>
      <c r="AI3324">
        <v>0</v>
      </c>
      <c r="AJ3324">
        <v>1</v>
      </c>
      <c r="AK3324">
        <v>-1</v>
      </c>
      <c r="AL3324">
        <v>6</v>
      </c>
      <c r="AM3324">
        <v>58</v>
      </c>
      <c r="AN3324">
        <v>3</v>
      </c>
      <c r="AO3324">
        <v>10</v>
      </c>
      <c r="AP3324">
        <v>30</v>
      </c>
      <c r="AQ3324">
        <v>0</v>
      </c>
      <c r="AR3324">
        <v>1</v>
      </c>
      <c r="AS3324">
        <v>0</v>
      </c>
      <c r="AT3324">
        <v>22.833333333333332</v>
      </c>
      <c r="AU3324">
        <v>38.06</v>
      </c>
      <c r="AV3324">
        <v>8</v>
      </c>
      <c r="AW3324">
        <v>47.5</v>
      </c>
      <c r="AX3324">
        <v>9</v>
      </c>
      <c r="AY3324">
        <v>44.5</v>
      </c>
      <c r="AZ3324">
        <v>2</v>
      </c>
      <c r="BA3324">
        <v>20</v>
      </c>
      <c r="BB3324" t="str">
        <f t="shared" si="358"/>
        <v>N</v>
      </c>
      <c r="BC3324" t="str">
        <f t="shared" si="359"/>
        <v>Road</v>
      </c>
      <c r="BD3324">
        <f t="shared" si="360"/>
        <v>13</v>
      </c>
      <c r="BE3324">
        <f t="shared" si="361"/>
        <v>0.26</v>
      </c>
    </row>
    <row r="3325" spans="1:57" x14ac:dyDescent="0.3">
      <c r="A3325" t="str">
        <f t="shared" si="357"/>
        <v>201815Rex BurkheadNE</v>
      </c>
      <c r="B3325" t="s">
        <v>1075</v>
      </c>
      <c r="C3325">
        <v>2018</v>
      </c>
      <c r="D3325">
        <v>15</v>
      </c>
      <c r="E3325" t="s">
        <v>1145</v>
      </c>
      <c r="F3325" t="s">
        <v>69</v>
      </c>
      <c r="G3325" t="s">
        <v>70</v>
      </c>
      <c r="H3325" t="s">
        <v>119</v>
      </c>
      <c r="I3325" t="s">
        <v>122</v>
      </c>
      <c r="J3325" t="s">
        <v>1126</v>
      </c>
      <c r="K3325" t="s">
        <v>1126</v>
      </c>
      <c r="L3325">
        <v>3300</v>
      </c>
      <c r="M3325">
        <v>4800</v>
      </c>
      <c r="N3325" s="1">
        <v>7.3</v>
      </c>
      <c r="O3325" s="1">
        <v>5.8</v>
      </c>
      <c r="P3325">
        <v>10</v>
      </c>
      <c r="Q3325">
        <v>-7</v>
      </c>
      <c r="R3325">
        <v>18</v>
      </c>
      <c r="S3325">
        <v>19</v>
      </c>
      <c r="T3325">
        <v>34.549999999999997</v>
      </c>
      <c r="U3325">
        <v>96</v>
      </c>
      <c r="V3325">
        <v>0</v>
      </c>
      <c r="W3325">
        <v>25</v>
      </c>
      <c r="X3325">
        <v>36</v>
      </c>
      <c r="Y3325">
        <v>69.44</v>
      </c>
      <c r="Z3325">
        <v>65.45</v>
      </c>
      <c r="AA3325">
        <v>279</v>
      </c>
      <c r="AB3325">
        <v>1</v>
      </c>
      <c r="AC3325">
        <v>1</v>
      </c>
      <c r="AD3325">
        <v>1</v>
      </c>
      <c r="AE3325">
        <v>7</v>
      </c>
      <c r="AF3325">
        <v>272</v>
      </c>
      <c r="AG3325">
        <v>368</v>
      </c>
      <c r="AH3325">
        <v>0</v>
      </c>
      <c r="AI3325">
        <v>0</v>
      </c>
      <c r="AJ3325">
        <v>1</v>
      </c>
      <c r="AK3325">
        <v>-1</v>
      </c>
      <c r="AL3325">
        <v>14</v>
      </c>
      <c r="AM3325">
        <v>106</v>
      </c>
      <c r="AN3325">
        <v>3</v>
      </c>
      <c r="AO3325">
        <v>10</v>
      </c>
      <c r="AP3325">
        <v>30</v>
      </c>
      <c r="AQ3325">
        <v>0</v>
      </c>
      <c r="AR3325">
        <v>1</v>
      </c>
      <c r="AS3325">
        <v>0</v>
      </c>
      <c r="AT3325">
        <v>29.183333333333334</v>
      </c>
      <c r="AU3325">
        <v>48.64</v>
      </c>
      <c r="AV3325">
        <v>-1.5</v>
      </c>
      <c r="AW3325">
        <v>52.5</v>
      </c>
      <c r="AX3325">
        <v>-2.5</v>
      </c>
      <c r="AY3325">
        <v>55</v>
      </c>
      <c r="AZ3325">
        <v>2</v>
      </c>
      <c r="BA3325">
        <v>17</v>
      </c>
      <c r="BB3325" t="str">
        <f t="shared" si="358"/>
        <v>Y</v>
      </c>
      <c r="BC3325" t="str">
        <f t="shared" si="359"/>
        <v>Road</v>
      </c>
      <c r="BD3325">
        <f t="shared" si="360"/>
        <v>16</v>
      </c>
      <c r="BE3325">
        <f t="shared" si="361"/>
        <v>0.26</v>
      </c>
    </row>
    <row r="3326" spans="1:57" x14ac:dyDescent="0.3">
      <c r="A3326" t="str">
        <f t="shared" si="357"/>
        <v>201815Dontrell HilliardCLE</v>
      </c>
      <c r="B3326" t="s">
        <v>1073</v>
      </c>
      <c r="C3326">
        <v>2018</v>
      </c>
      <c r="D3326">
        <v>15</v>
      </c>
      <c r="E3326" t="s">
        <v>1325</v>
      </c>
      <c r="F3326" t="s">
        <v>118</v>
      </c>
      <c r="G3326" t="s">
        <v>6</v>
      </c>
      <c r="H3326" t="s">
        <v>105</v>
      </c>
      <c r="I3326" t="s">
        <v>122</v>
      </c>
      <c r="J3326" t="s">
        <v>1126</v>
      </c>
      <c r="K3326" t="s">
        <v>1126</v>
      </c>
      <c r="L3326">
        <v>3300</v>
      </c>
      <c r="M3326">
        <v>4700</v>
      </c>
      <c r="N3326" s="1">
        <v>0</v>
      </c>
      <c r="O3326" s="1">
        <v>0</v>
      </c>
      <c r="P3326">
        <v>17</v>
      </c>
      <c r="Q3326">
        <v>1</v>
      </c>
      <c r="R3326">
        <v>21</v>
      </c>
      <c r="S3326">
        <v>28</v>
      </c>
      <c r="T3326">
        <v>47.46</v>
      </c>
      <c r="U3326">
        <v>134</v>
      </c>
      <c r="V3326">
        <v>0</v>
      </c>
      <c r="W3326">
        <v>18</v>
      </c>
      <c r="X3326">
        <v>31</v>
      </c>
      <c r="Y3326">
        <v>58.06</v>
      </c>
      <c r="Z3326">
        <v>52.54</v>
      </c>
      <c r="AA3326">
        <v>188</v>
      </c>
      <c r="AB3326">
        <v>2</v>
      </c>
      <c r="AC3326">
        <v>1</v>
      </c>
      <c r="AD3326">
        <v>2</v>
      </c>
      <c r="AE3326">
        <v>13</v>
      </c>
      <c r="AF3326">
        <v>175</v>
      </c>
      <c r="AG3326">
        <v>309</v>
      </c>
      <c r="AH3326">
        <v>1</v>
      </c>
      <c r="AI3326">
        <v>1</v>
      </c>
      <c r="AJ3326">
        <v>2</v>
      </c>
      <c r="AK3326">
        <v>0</v>
      </c>
      <c r="AL3326">
        <v>6</v>
      </c>
      <c r="AM3326">
        <v>75</v>
      </c>
      <c r="AN3326">
        <v>5</v>
      </c>
      <c r="AO3326">
        <v>12</v>
      </c>
      <c r="AP3326">
        <v>41.67</v>
      </c>
      <c r="AQ3326">
        <v>1</v>
      </c>
      <c r="AR3326">
        <v>2</v>
      </c>
      <c r="AS3326">
        <v>50</v>
      </c>
      <c r="AT3326">
        <v>27.35</v>
      </c>
      <c r="AU3326">
        <v>45.58</v>
      </c>
      <c r="AV3326">
        <v>3.5</v>
      </c>
      <c r="AW3326">
        <v>44.5</v>
      </c>
      <c r="AX3326">
        <v>2</v>
      </c>
      <c r="AY3326">
        <v>47.5</v>
      </c>
      <c r="AZ3326">
        <v>2</v>
      </c>
      <c r="BA3326">
        <v>16</v>
      </c>
      <c r="BB3326" t="str">
        <f t="shared" si="358"/>
        <v>N</v>
      </c>
      <c r="BC3326" t="str">
        <f t="shared" si="359"/>
        <v>Road</v>
      </c>
      <c r="BD3326">
        <f t="shared" si="360"/>
        <v>2</v>
      </c>
      <c r="BE3326">
        <f t="shared" si="361"/>
        <v>0.03</v>
      </c>
    </row>
    <row r="3327" spans="1:57" x14ac:dyDescent="0.3">
      <c r="A3327" t="str">
        <f t="shared" si="357"/>
        <v>201815Ronald JonesTB</v>
      </c>
      <c r="B3327" t="s">
        <v>1077</v>
      </c>
      <c r="C3327">
        <v>2018</v>
      </c>
      <c r="D3327">
        <v>15</v>
      </c>
      <c r="E3327" t="s">
        <v>1320</v>
      </c>
      <c r="F3327" t="s">
        <v>153</v>
      </c>
      <c r="G3327" t="s">
        <v>154</v>
      </c>
      <c r="H3327" t="s">
        <v>100</v>
      </c>
      <c r="I3327" t="s">
        <v>122</v>
      </c>
      <c r="J3327" t="s">
        <v>1126</v>
      </c>
      <c r="K3327" t="s">
        <v>1126</v>
      </c>
      <c r="L3327">
        <v>3200</v>
      </c>
      <c r="M3327">
        <v>4600</v>
      </c>
      <c r="N3327" s="1">
        <v>0.9</v>
      </c>
      <c r="O3327" s="1">
        <v>0.4</v>
      </c>
      <c r="P3327">
        <v>12</v>
      </c>
      <c r="Q3327">
        <v>-8</v>
      </c>
      <c r="R3327">
        <v>12</v>
      </c>
      <c r="S3327">
        <v>21</v>
      </c>
      <c r="T3327">
        <v>45.65</v>
      </c>
      <c r="U3327">
        <v>85</v>
      </c>
      <c r="V3327">
        <v>1</v>
      </c>
      <c r="W3327">
        <v>13</v>
      </c>
      <c r="X3327">
        <v>25</v>
      </c>
      <c r="Y3327">
        <v>52</v>
      </c>
      <c r="Z3327">
        <v>54.35</v>
      </c>
      <c r="AA3327">
        <v>157</v>
      </c>
      <c r="AB3327">
        <v>0</v>
      </c>
      <c r="AC3327">
        <v>1</v>
      </c>
      <c r="AD3327">
        <v>1</v>
      </c>
      <c r="AE3327">
        <v>1</v>
      </c>
      <c r="AF3327">
        <v>156</v>
      </c>
      <c r="AG3327">
        <v>241</v>
      </c>
      <c r="AH3327">
        <v>0</v>
      </c>
      <c r="AI3327">
        <v>0</v>
      </c>
      <c r="AJ3327">
        <v>1</v>
      </c>
      <c r="AK3327">
        <v>-1</v>
      </c>
      <c r="AL3327">
        <v>6</v>
      </c>
      <c r="AM3327">
        <v>58</v>
      </c>
      <c r="AN3327">
        <v>3</v>
      </c>
      <c r="AO3327">
        <v>10</v>
      </c>
      <c r="AP3327">
        <v>30</v>
      </c>
      <c r="AQ3327">
        <v>0</v>
      </c>
      <c r="AR3327">
        <v>1</v>
      </c>
      <c r="AS3327">
        <v>0</v>
      </c>
      <c r="AT3327">
        <v>22.833333333333332</v>
      </c>
      <c r="AU3327">
        <v>38.06</v>
      </c>
      <c r="AV3327">
        <v>8</v>
      </c>
      <c r="AW3327">
        <v>47.5</v>
      </c>
      <c r="AX3327">
        <v>9</v>
      </c>
      <c r="AY3327">
        <v>44.5</v>
      </c>
      <c r="AZ3327">
        <v>2</v>
      </c>
      <c r="BA3327">
        <v>20</v>
      </c>
      <c r="BB3327" t="str">
        <f t="shared" si="358"/>
        <v>N</v>
      </c>
      <c r="BC3327" t="str">
        <f t="shared" si="359"/>
        <v>Road</v>
      </c>
      <c r="BD3327">
        <f t="shared" si="360"/>
        <v>4</v>
      </c>
      <c r="BE3327">
        <f t="shared" si="361"/>
        <v>0.08</v>
      </c>
    </row>
    <row r="3328" spans="1:57" x14ac:dyDescent="0.3">
      <c r="A3328" t="str">
        <f t="shared" si="357"/>
        <v>201815Brandon BoldenMIA</v>
      </c>
      <c r="B3328" t="s">
        <v>1082</v>
      </c>
      <c r="C3328">
        <v>2018</v>
      </c>
      <c r="D3328">
        <v>15</v>
      </c>
      <c r="E3328" t="s">
        <v>1168</v>
      </c>
      <c r="F3328" t="s">
        <v>156</v>
      </c>
      <c r="G3328" t="s">
        <v>3</v>
      </c>
      <c r="H3328" t="s">
        <v>95</v>
      </c>
      <c r="I3328" t="s">
        <v>122</v>
      </c>
      <c r="J3328" t="s">
        <v>1126</v>
      </c>
      <c r="K3328" t="s">
        <v>1126</v>
      </c>
      <c r="L3328">
        <v>3100</v>
      </c>
      <c r="M3328">
        <v>4900</v>
      </c>
      <c r="N3328" s="1">
        <v>1.2</v>
      </c>
      <c r="O3328" s="1">
        <v>1.2</v>
      </c>
      <c r="P3328">
        <v>17</v>
      </c>
      <c r="Q3328">
        <v>-24</v>
      </c>
      <c r="R3328">
        <v>12</v>
      </c>
      <c r="S3328">
        <v>20</v>
      </c>
      <c r="T3328">
        <v>45.45</v>
      </c>
      <c r="U3328">
        <v>156</v>
      </c>
      <c r="V3328">
        <v>1</v>
      </c>
      <c r="W3328">
        <v>11</v>
      </c>
      <c r="X3328">
        <v>24</v>
      </c>
      <c r="Y3328">
        <v>45.83</v>
      </c>
      <c r="Z3328">
        <v>54.55</v>
      </c>
      <c r="AA3328">
        <v>108</v>
      </c>
      <c r="AB3328">
        <v>0</v>
      </c>
      <c r="AC3328">
        <v>0</v>
      </c>
      <c r="AD3328">
        <v>9</v>
      </c>
      <c r="AE3328">
        <v>71</v>
      </c>
      <c r="AF3328">
        <v>37</v>
      </c>
      <c r="AG3328">
        <v>193</v>
      </c>
      <c r="AH3328">
        <v>1</v>
      </c>
      <c r="AI3328">
        <v>0</v>
      </c>
      <c r="AJ3328">
        <v>0</v>
      </c>
      <c r="AK3328">
        <v>-1</v>
      </c>
      <c r="AL3328">
        <v>8</v>
      </c>
      <c r="AM3328">
        <v>49</v>
      </c>
      <c r="AN3328">
        <v>2</v>
      </c>
      <c r="AO3328">
        <v>12</v>
      </c>
      <c r="AP3328">
        <v>16.669999999999998</v>
      </c>
      <c r="AQ3328">
        <v>0</v>
      </c>
      <c r="AR3328">
        <v>2</v>
      </c>
      <c r="AS3328">
        <v>0</v>
      </c>
      <c r="AT3328">
        <v>26.733333333333334</v>
      </c>
      <c r="AU3328">
        <v>44.56</v>
      </c>
      <c r="AV3328">
        <v>7</v>
      </c>
      <c r="AW3328">
        <v>43</v>
      </c>
      <c r="AX3328">
        <v>8</v>
      </c>
      <c r="AY3328">
        <v>45.5</v>
      </c>
      <c r="AZ3328">
        <v>2</v>
      </c>
      <c r="BA3328">
        <v>41</v>
      </c>
      <c r="BB3328" t="str">
        <f t="shared" si="358"/>
        <v>N</v>
      </c>
      <c r="BC3328" t="str">
        <f t="shared" si="359"/>
        <v>Road</v>
      </c>
      <c r="BD3328">
        <f t="shared" si="360"/>
        <v>3</v>
      </c>
      <c r="BE3328">
        <f t="shared" si="361"/>
        <v>0.06</v>
      </c>
    </row>
    <row r="3329" spans="1:57" x14ac:dyDescent="0.3">
      <c r="A3329" t="str">
        <f t="shared" si="357"/>
        <v>201815James DevelinNE</v>
      </c>
      <c r="B3329" t="s">
        <v>1075</v>
      </c>
      <c r="C3329">
        <v>2018</v>
      </c>
      <c r="D3329">
        <v>15</v>
      </c>
      <c r="E3329" t="s">
        <v>1169</v>
      </c>
      <c r="F3329" t="s">
        <v>69</v>
      </c>
      <c r="G3329" t="s">
        <v>70</v>
      </c>
      <c r="H3329" t="s">
        <v>119</v>
      </c>
      <c r="I3329" t="s">
        <v>122</v>
      </c>
      <c r="J3329" t="s">
        <v>1126</v>
      </c>
      <c r="K3329" t="s">
        <v>1126</v>
      </c>
      <c r="L3329">
        <v>3000</v>
      </c>
      <c r="M3329">
        <v>4800</v>
      </c>
      <c r="N3329" s="1">
        <v>3.8</v>
      </c>
      <c r="O3329" s="1">
        <v>2.8</v>
      </c>
      <c r="P3329">
        <v>10</v>
      </c>
      <c r="Q3329">
        <v>-7</v>
      </c>
      <c r="R3329">
        <v>18</v>
      </c>
      <c r="S3329">
        <v>19</v>
      </c>
      <c r="T3329">
        <v>34.549999999999997</v>
      </c>
      <c r="U3329">
        <v>96</v>
      </c>
      <c r="V3329">
        <v>0</v>
      </c>
      <c r="W3329">
        <v>25</v>
      </c>
      <c r="X3329">
        <v>36</v>
      </c>
      <c r="Y3329">
        <v>69.44</v>
      </c>
      <c r="Z3329">
        <v>65.45</v>
      </c>
      <c r="AA3329">
        <v>279</v>
      </c>
      <c r="AB3329">
        <v>1</v>
      </c>
      <c r="AC3329">
        <v>1</v>
      </c>
      <c r="AD3329">
        <v>1</v>
      </c>
      <c r="AE3329">
        <v>7</v>
      </c>
      <c r="AF3329">
        <v>272</v>
      </c>
      <c r="AG3329">
        <v>368</v>
      </c>
      <c r="AH3329">
        <v>0</v>
      </c>
      <c r="AI3329">
        <v>0</v>
      </c>
      <c r="AJ3329">
        <v>1</v>
      </c>
      <c r="AK3329">
        <v>-1</v>
      </c>
      <c r="AL3329">
        <v>14</v>
      </c>
      <c r="AM3329">
        <v>106</v>
      </c>
      <c r="AN3329">
        <v>3</v>
      </c>
      <c r="AO3329">
        <v>10</v>
      </c>
      <c r="AP3329">
        <v>30</v>
      </c>
      <c r="AQ3329">
        <v>0</v>
      </c>
      <c r="AR3329">
        <v>1</v>
      </c>
      <c r="AS3329">
        <v>0</v>
      </c>
      <c r="AT3329">
        <v>29.183333333333334</v>
      </c>
      <c r="AU3329">
        <v>48.64</v>
      </c>
      <c r="AV3329">
        <v>-1.5</v>
      </c>
      <c r="AW3329">
        <v>52.5</v>
      </c>
      <c r="AX3329">
        <v>-2.5</v>
      </c>
      <c r="AY3329">
        <v>55</v>
      </c>
      <c r="AZ3329">
        <v>2</v>
      </c>
      <c r="BA3329">
        <v>17</v>
      </c>
      <c r="BB3329" t="e">
        <f t="shared" si="358"/>
        <v>#N/A</v>
      </c>
      <c r="BC3329" t="e">
        <f t="shared" si="359"/>
        <v>#N/A</v>
      </c>
      <c r="BD3329" t="e">
        <f t="shared" si="360"/>
        <v>#N/A</v>
      </c>
      <c r="BE3329" t="e">
        <f t="shared" si="361"/>
        <v>#N/A</v>
      </c>
    </row>
    <row r="3330" spans="1:57" x14ac:dyDescent="0.3">
      <c r="A3330" t="str">
        <f t="shared" si="357"/>
        <v>201815Wendell SmallwoodPHI</v>
      </c>
      <c r="B3330" t="s">
        <v>1084</v>
      </c>
      <c r="C3330">
        <v>2018</v>
      </c>
      <c r="D3330">
        <v>15</v>
      </c>
      <c r="E3330" t="s">
        <v>1212</v>
      </c>
      <c r="F3330" t="s">
        <v>83</v>
      </c>
      <c r="G3330" t="s">
        <v>1</v>
      </c>
      <c r="H3330" t="s">
        <v>111</v>
      </c>
      <c r="I3330" t="s">
        <v>122</v>
      </c>
      <c r="J3330" t="s">
        <v>1126</v>
      </c>
      <c r="K3330" t="s">
        <v>1126</v>
      </c>
      <c r="L3330">
        <v>3000</v>
      </c>
      <c r="M3330">
        <v>4700</v>
      </c>
      <c r="N3330" s="1">
        <v>19.7</v>
      </c>
      <c r="O3330" s="1">
        <v>18.7</v>
      </c>
      <c r="P3330">
        <v>30</v>
      </c>
      <c r="Q3330">
        <v>7</v>
      </c>
      <c r="R3330">
        <v>17</v>
      </c>
      <c r="S3330">
        <v>30</v>
      </c>
      <c r="T3330">
        <v>49.18</v>
      </c>
      <c r="U3330">
        <v>111</v>
      </c>
      <c r="V3330">
        <v>3</v>
      </c>
      <c r="W3330">
        <v>24</v>
      </c>
      <c r="X3330">
        <v>31</v>
      </c>
      <c r="Y3330">
        <v>77.42</v>
      </c>
      <c r="Z3330">
        <v>50.82</v>
      </c>
      <c r="AA3330">
        <v>270</v>
      </c>
      <c r="AB3330">
        <v>0</v>
      </c>
      <c r="AC3330">
        <v>1</v>
      </c>
      <c r="AD3330">
        <v>0</v>
      </c>
      <c r="AE3330">
        <v>0</v>
      </c>
      <c r="AF3330">
        <v>270</v>
      </c>
      <c r="AG3330">
        <v>381</v>
      </c>
      <c r="AH3330">
        <v>0</v>
      </c>
      <c r="AI3330">
        <v>0</v>
      </c>
      <c r="AJ3330">
        <v>1</v>
      </c>
      <c r="AK3330">
        <v>-2</v>
      </c>
      <c r="AL3330">
        <v>6</v>
      </c>
      <c r="AM3330">
        <v>49</v>
      </c>
      <c r="AN3330">
        <v>4</v>
      </c>
      <c r="AO3330">
        <v>13</v>
      </c>
      <c r="AP3330">
        <v>30.769999999999996</v>
      </c>
      <c r="AQ3330">
        <v>0</v>
      </c>
      <c r="AR3330">
        <v>1</v>
      </c>
      <c r="AS3330">
        <v>0</v>
      </c>
      <c r="AT3330">
        <v>31.6</v>
      </c>
      <c r="AU3330">
        <v>52.669999999999995</v>
      </c>
      <c r="AV3330">
        <v>9.5</v>
      </c>
      <c r="AW3330">
        <v>54.5</v>
      </c>
      <c r="AX3330">
        <v>13.5</v>
      </c>
      <c r="AY3330">
        <v>52.5</v>
      </c>
      <c r="AZ3330">
        <v>1</v>
      </c>
      <c r="BA3330">
        <v>23</v>
      </c>
      <c r="BB3330" t="str">
        <f t="shared" si="358"/>
        <v>N</v>
      </c>
      <c r="BC3330" t="str">
        <f t="shared" si="359"/>
        <v>Road</v>
      </c>
      <c r="BD3330">
        <f t="shared" si="360"/>
        <v>20</v>
      </c>
      <c r="BE3330">
        <f t="shared" si="361"/>
        <v>0.31</v>
      </c>
    </row>
    <row r="3331" spans="1:57" x14ac:dyDescent="0.3">
      <c r="A3331" t="str">
        <f t="shared" ref="A3331:A3394" si="364">CONCATENATE(C3331,D3331,E3331,G3331)</f>
        <v>201815Detrez NewsomeLAC</v>
      </c>
      <c r="B3331" t="s">
        <v>1074</v>
      </c>
      <c r="C3331">
        <v>2018</v>
      </c>
      <c r="D3331">
        <v>15</v>
      </c>
      <c r="E3331" t="s">
        <v>1296</v>
      </c>
      <c r="F3331" t="s">
        <v>106</v>
      </c>
      <c r="G3331" t="s">
        <v>14</v>
      </c>
      <c r="H3331" t="s">
        <v>71</v>
      </c>
      <c r="I3331" t="s">
        <v>122</v>
      </c>
      <c r="J3331" t="s">
        <v>1126</v>
      </c>
      <c r="K3331" t="s">
        <v>1126</v>
      </c>
      <c r="L3331">
        <v>3000</v>
      </c>
      <c r="M3331">
        <v>4500</v>
      </c>
      <c r="N3331" s="1">
        <v>7.3</v>
      </c>
      <c r="O3331" s="1">
        <v>6.3</v>
      </c>
      <c r="P3331">
        <v>29</v>
      </c>
      <c r="Q3331">
        <v>1</v>
      </c>
      <c r="R3331">
        <v>30</v>
      </c>
      <c r="S3331">
        <v>24</v>
      </c>
      <c r="T3331">
        <v>38.71</v>
      </c>
      <c r="U3331">
        <v>119</v>
      </c>
      <c r="V3331">
        <v>2</v>
      </c>
      <c r="W3331">
        <v>26</v>
      </c>
      <c r="X3331">
        <v>38</v>
      </c>
      <c r="Y3331">
        <v>68.42</v>
      </c>
      <c r="Z3331">
        <v>61.29</v>
      </c>
      <c r="AA3331">
        <v>313</v>
      </c>
      <c r="AB3331">
        <v>2</v>
      </c>
      <c r="AC3331">
        <v>2</v>
      </c>
      <c r="AD3331">
        <v>5</v>
      </c>
      <c r="AE3331">
        <v>25</v>
      </c>
      <c r="AF3331">
        <v>288</v>
      </c>
      <c r="AG3331">
        <v>407</v>
      </c>
      <c r="AH3331">
        <v>2</v>
      </c>
      <c r="AI3331">
        <v>0</v>
      </c>
      <c r="AJ3331">
        <v>2</v>
      </c>
      <c r="AK3331">
        <v>2</v>
      </c>
      <c r="AL3331">
        <v>7</v>
      </c>
      <c r="AM3331">
        <v>50</v>
      </c>
      <c r="AN3331">
        <v>6</v>
      </c>
      <c r="AO3331">
        <v>10</v>
      </c>
      <c r="AP3331">
        <v>60</v>
      </c>
      <c r="AQ3331">
        <v>1</v>
      </c>
      <c r="AR3331">
        <v>1</v>
      </c>
      <c r="AS3331">
        <v>100</v>
      </c>
      <c r="AT3331">
        <v>33.266666666666666</v>
      </c>
      <c r="AU3331">
        <v>55.44</v>
      </c>
      <c r="AV3331">
        <v>3</v>
      </c>
      <c r="AW3331">
        <v>56.5</v>
      </c>
      <c r="AX3331">
        <v>4</v>
      </c>
      <c r="AY3331">
        <v>54</v>
      </c>
      <c r="AZ3331">
        <v>2</v>
      </c>
      <c r="BA3331">
        <v>28</v>
      </c>
      <c r="BB3331" t="str">
        <f t="shared" ref="BB3331:BB3394" si="365">VLOOKUP(A3331,$BH$2:$BR$3301,8,FALSE)</f>
        <v>N</v>
      </c>
      <c r="BC3331" t="str">
        <f t="shared" ref="BC3331:BC3394" si="366">VLOOKUP(A3331,$BH$2:$BR$3301,9,FALSE)</f>
        <v>Road</v>
      </c>
      <c r="BD3331">
        <f t="shared" ref="BD3331:BD3394" si="367">VLOOKUP(A3331,$BH$2:$BR$3301,10,FALSE)</f>
        <v>18</v>
      </c>
      <c r="BE3331">
        <f t="shared" ref="BE3331:BE3394" si="368">VLOOKUP(A3331,$BH$2:$BR$3301,11,FALSE)</f>
        <v>0.24</v>
      </c>
    </row>
    <row r="3332" spans="1:57" x14ac:dyDescent="0.3">
      <c r="A3332" t="str">
        <f t="shared" si="364"/>
        <v>201815Derek WattLAC</v>
      </c>
      <c r="B3332" t="s">
        <v>1074</v>
      </c>
      <c r="C3332">
        <v>2018</v>
      </c>
      <c r="D3332">
        <v>15</v>
      </c>
      <c r="E3332" t="s">
        <v>1232</v>
      </c>
      <c r="F3332" t="s">
        <v>106</v>
      </c>
      <c r="G3332" t="s">
        <v>14</v>
      </c>
      <c r="H3332" t="s">
        <v>71</v>
      </c>
      <c r="I3332" t="s">
        <v>122</v>
      </c>
      <c r="J3332" t="s">
        <v>1126</v>
      </c>
      <c r="K3332" t="s">
        <v>1126</v>
      </c>
      <c r="L3332">
        <v>3000</v>
      </c>
      <c r="M3332">
        <v>4500</v>
      </c>
      <c r="N3332" s="1">
        <v>0</v>
      </c>
      <c r="O3332" s="1">
        <v>0</v>
      </c>
      <c r="P3332">
        <v>29</v>
      </c>
      <c r="Q3332">
        <v>1</v>
      </c>
      <c r="R3332">
        <v>30</v>
      </c>
      <c r="S3332">
        <v>24</v>
      </c>
      <c r="T3332">
        <v>38.71</v>
      </c>
      <c r="U3332">
        <v>119</v>
      </c>
      <c r="V3332">
        <v>2</v>
      </c>
      <c r="W3332">
        <v>26</v>
      </c>
      <c r="X3332">
        <v>38</v>
      </c>
      <c r="Y3332">
        <v>68.42</v>
      </c>
      <c r="Z3332">
        <v>61.29</v>
      </c>
      <c r="AA3332">
        <v>313</v>
      </c>
      <c r="AB3332">
        <v>2</v>
      </c>
      <c r="AC3332">
        <v>2</v>
      </c>
      <c r="AD3332">
        <v>5</v>
      </c>
      <c r="AE3332">
        <v>25</v>
      </c>
      <c r="AF3332">
        <v>288</v>
      </c>
      <c r="AG3332">
        <v>407</v>
      </c>
      <c r="AH3332">
        <v>2</v>
      </c>
      <c r="AI3332">
        <v>0</v>
      </c>
      <c r="AJ3332">
        <v>2</v>
      </c>
      <c r="AK3332">
        <v>2</v>
      </c>
      <c r="AL3332">
        <v>7</v>
      </c>
      <c r="AM3332">
        <v>50</v>
      </c>
      <c r="AN3332">
        <v>6</v>
      </c>
      <c r="AO3332">
        <v>10</v>
      </c>
      <c r="AP3332">
        <v>60</v>
      </c>
      <c r="AQ3332">
        <v>1</v>
      </c>
      <c r="AR3332">
        <v>1</v>
      </c>
      <c r="AS3332">
        <v>100</v>
      </c>
      <c r="AT3332">
        <v>33.266666666666666</v>
      </c>
      <c r="AU3332">
        <v>55.44</v>
      </c>
      <c r="AV3332">
        <v>3</v>
      </c>
      <c r="AW3332">
        <v>56.5</v>
      </c>
      <c r="AX3332">
        <v>4</v>
      </c>
      <c r="AY3332">
        <v>54</v>
      </c>
      <c r="AZ3332">
        <v>2</v>
      </c>
      <c r="BA3332">
        <v>28</v>
      </c>
      <c r="BB3332" t="e">
        <f t="shared" si="365"/>
        <v>#N/A</v>
      </c>
      <c r="BC3332" t="e">
        <f t="shared" si="366"/>
        <v>#N/A</v>
      </c>
      <c r="BD3332" t="e">
        <f t="shared" si="367"/>
        <v>#N/A</v>
      </c>
      <c r="BE3332" t="e">
        <f t="shared" si="368"/>
        <v>#N/A</v>
      </c>
    </row>
    <row r="3333" spans="1:57" x14ac:dyDescent="0.3">
      <c r="A3333" t="str">
        <f t="shared" si="364"/>
        <v>201815Buddy HowellHOU</v>
      </c>
      <c r="B3333" t="s">
        <v>1070</v>
      </c>
      <c r="C3333">
        <v>2018</v>
      </c>
      <c r="D3333">
        <v>15</v>
      </c>
      <c r="E3333" t="s">
        <v>1312</v>
      </c>
      <c r="F3333" t="s">
        <v>115</v>
      </c>
      <c r="G3333" t="s">
        <v>0</v>
      </c>
      <c r="H3333" t="s">
        <v>90</v>
      </c>
      <c r="I3333" t="s">
        <v>122</v>
      </c>
      <c r="J3333" t="s">
        <v>1126</v>
      </c>
      <c r="K3333" t="s">
        <v>1126</v>
      </c>
      <c r="L3333">
        <v>3000</v>
      </c>
      <c r="M3333">
        <v>4500</v>
      </c>
      <c r="N3333" s="1">
        <v>0</v>
      </c>
      <c r="O3333" s="1">
        <v>0</v>
      </c>
      <c r="P3333">
        <v>29</v>
      </c>
      <c r="Q3333">
        <v>7</v>
      </c>
      <c r="R3333">
        <v>15</v>
      </c>
      <c r="S3333">
        <v>17</v>
      </c>
      <c r="T3333">
        <v>37.78</v>
      </c>
      <c r="U3333">
        <v>47</v>
      </c>
      <c r="V3333">
        <v>0</v>
      </c>
      <c r="W3333">
        <v>22</v>
      </c>
      <c r="X3333">
        <v>28</v>
      </c>
      <c r="Y3333">
        <v>78.569999999999993</v>
      </c>
      <c r="Z3333">
        <v>62.22</v>
      </c>
      <c r="AA3333">
        <v>294</v>
      </c>
      <c r="AB3333">
        <v>2</v>
      </c>
      <c r="AC3333">
        <v>0</v>
      </c>
      <c r="AD3333">
        <v>6</v>
      </c>
      <c r="AE3333">
        <v>55</v>
      </c>
      <c r="AF3333">
        <v>239</v>
      </c>
      <c r="AG3333">
        <v>286</v>
      </c>
      <c r="AH3333">
        <v>0</v>
      </c>
      <c r="AI3333">
        <v>0</v>
      </c>
      <c r="AJ3333">
        <v>0</v>
      </c>
      <c r="AK3333">
        <v>-1</v>
      </c>
      <c r="AL3333">
        <v>5</v>
      </c>
      <c r="AM3333">
        <v>43</v>
      </c>
      <c r="AN3333">
        <v>1</v>
      </c>
      <c r="AO3333">
        <v>9</v>
      </c>
      <c r="AP3333">
        <v>11.110000000000001</v>
      </c>
      <c r="AQ3333">
        <v>0</v>
      </c>
      <c r="AR3333">
        <v>0</v>
      </c>
      <c r="AS3333">
        <v>0</v>
      </c>
      <c r="AT3333">
        <v>24.933333333333334</v>
      </c>
      <c r="AU3333">
        <v>41.56</v>
      </c>
      <c r="AV3333">
        <v>-7</v>
      </c>
      <c r="AW3333">
        <v>42.5</v>
      </c>
      <c r="AX3333">
        <v>-7</v>
      </c>
      <c r="AY3333">
        <v>44.5</v>
      </c>
      <c r="AZ3333">
        <v>3</v>
      </c>
      <c r="BA3333">
        <v>22</v>
      </c>
      <c r="BB3333" t="e">
        <f t="shared" si="365"/>
        <v>#N/A</v>
      </c>
      <c r="BC3333" t="e">
        <f t="shared" si="366"/>
        <v>#N/A</v>
      </c>
      <c r="BD3333" t="e">
        <f t="shared" si="367"/>
        <v>#N/A</v>
      </c>
      <c r="BE3333" t="e">
        <f t="shared" si="368"/>
        <v>#N/A</v>
      </c>
    </row>
    <row r="3334" spans="1:57" x14ac:dyDescent="0.3">
      <c r="A3334" t="str">
        <f t="shared" si="364"/>
        <v>201815Byron MarshallWAS</v>
      </c>
      <c r="B3334" t="s">
        <v>1123</v>
      </c>
      <c r="C3334">
        <v>2018</v>
      </c>
      <c r="D3334">
        <v>15</v>
      </c>
      <c r="E3334" t="s">
        <v>1273</v>
      </c>
      <c r="F3334" t="s">
        <v>82</v>
      </c>
      <c r="G3334" t="s">
        <v>5</v>
      </c>
      <c r="H3334" t="s">
        <v>116</v>
      </c>
      <c r="I3334" t="s">
        <v>122</v>
      </c>
      <c r="J3334" t="s">
        <v>1126</v>
      </c>
      <c r="K3334" t="s">
        <v>1126</v>
      </c>
      <c r="L3334">
        <v>3000</v>
      </c>
      <c r="M3334">
        <v>4500</v>
      </c>
      <c r="N3334" s="1">
        <v>2.7</v>
      </c>
      <c r="O3334" s="1">
        <v>2.2000000000000002</v>
      </c>
      <c r="P3334">
        <v>16</v>
      </c>
      <c r="Q3334">
        <v>3</v>
      </c>
      <c r="R3334">
        <v>16</v>
      </c>
      <c r="S3334">
        <v>33</v>
      </c>
      <c r="T3334">
        <v>56.899999999999991</v>
      </c>
      <c r="U3334">
        <v>109</v>
      </c>
      <c r="V3334">
        <v>0</v>
      </c>
      <c r="W3334">
        <v>16</v>
      </c>
      <c r="X3334">
        <v>25</v>
      </c>
      <c r="Y3334">
        <v>64</v>
      </c>
      <c r="Z3334">
        <v>43.1</v>
      </c>
      <c r="AA3334">
        <v>151</v>
      </c>
      <c r="AB3334">
        <v>1</v>
      </c>
      <c r="AC3334">
        <v>0</v>
      </c>
      <c r="AD3334">
        <v>3</v>
      </c>
      <c r="AE3334">
        <v>15</v>
      </c>
      <c r="AF3334">
        <v>136</v>
      </c>
      <c r="AG3334">
        <v>245</v>
      </c>
      <c r="AH3334">
        <v>2</v>
      </c>
      <c r="AI3334">
        <v>0</v>
      </c>
      <c r="AJ3334">
        <v>0</v>
      </c>
      <c r="AK3334">
        <v>-2</v>
      </c>
      <c r="AL3334">
        <v>6</v>
      </c>
      <c r="AM3334">
        <v>48</v>
      </c>
      <c r="AN3334">
        <v>7</v>
      </c>
      <c r="AO3334">
        <v>15</v>
      </c>
      <c r="AP3334">
        <v>46.67</v>
      </c>
      <c r="AQ3334">
        <v>0</v>
      </c>
      <c r="AR3334">
        <v>0</v>
      </c>
      <c r="AS3334">
        <v>0</v>
      </c>
      <c r="AT3334">
        <v>33.1</v>
      </c>
      <c r="AU3334">
        <v>55.169999999999995</v>
      </c>
      <c r="AV3334">
        <v>6.5</v>
      </c>
      <c r="AW3334">
        <v>36</v>
      </c>
      <c r="AX3334">
        <v>7</v>
      </c>
      <c r="AY3334">
        <v>36</v>
      </c>
      <c r="AZ3334">
        <v>6</v>
      </c>
      <c r="BA3334">
        <v>7</v>
      </c>
      <c r="BB3334" t="str">
        <f t="shared" si="365"/>
        <v>N</v>
      </c>
      <c r="BC3334" t="str">
        <f t="shared" si="366"/>
        <v>Road</v>
      </c>
      <c r="BD3334">
        <f t="shared" si="367"/>
        <v>7</v>
      </c>
      <c r="BE3334">
        <f t="shared" si="368"/>
        <v>0.1</v>
      </c>
    </row>
    <row r="3335" spans="1:57" x14ac:dyDescent="0.3">
      <c r="A3335" t="str">
        <f t="shared" si="364"/>
        <v>201815Jamize OlawaleDAL</v>
      </c>
      <c r="B3335" t="s">
        <v>1078</v>
      </c>
      <c r="C3335">
        <v>2018</v>
      </c>
      <c r="D3335">
        <v>15</v>
      </c>
      <c r="E3335" t="s">
        <v>1250</v>
      </c>
      <c r="F3335" t="s">
        <v>85</v>
      </c>
      <c r="G3335" t="s">
        <v>7</v>
      </c>
      <c r="H3335" t="s">
        <v>113</v>
      </c>
      <c r="I3335" t="s">
        <v>122</v>
      </c>
      <c r="J3335" t="s">
        <v>1126</v>
      </c>
      <c r="K3335" t="s">
        <v>1126</v>
      </c>
      <c r="L3335">
        <v>3000</v>
      </c>
      <c r="M3335">
        <v>4500</v>
      </c>
      <c r="N3335" s="1">
        <v>0</v>
      </c>
      <c r="O3335" s="1">
        <v>0</v>
      </c>
      <c r="P3335">
        <v>0</v>
      </c>
      <c r="Q3335">
        <v>-23</v>
      </c>
      <c r="R3335">
        <v>19</v>
      </c>
      <c r="S3335">
        <v>22</v>
      </c>
      <c r="T3335">
        <v>36.07</v>
      </c>
      <c r="U3335">
        <v>112</v>
      </c>
      <c r="V3335">
        <v>0</v>
      </c>
      <c r="W3335">
        <v>24</v>
      </c>
      <c r="X3335">
        <v>39</v>
      </c>
      <c r="Y3335">
        <v>61.539999999999992</v>
      </c>
      <c r="Z3335">
        <v>63.93</v>
      </c>
      <c r="AA3335">
        <v>206</v>
      </c>
      <c r="AB3335">
        <v>0</v>
      </c>
      <c r="AC3335">
        <v>1</v>
      </c>
      <c r="AD3335">
        <v>3</v>
      </c>
      <c r="AE3335">
        <v>26</v>
      </c>
      <c r="AF3335">
        <v>180</v>
      </c>
      <c r="AG3335">
        <v>292</v>
      </c>
      <c r="AH3335">
        <v>1</v>
      </c>
      <c r="AI3335">
        <v>1</v>
      </c>
      <c r="AJ3335">
        <v>2</v>
      </c>
      <c r="AK3335">
        <v>1</v>
      </c>
      <c r="AL3335">
        <v>9</v>
      </c>
      <c r="AM3335">
        <v>74</v>
      </c>
      <c r="AN3335">
        <v>4</v>
      </c>
      <c r="AO3335">
        <v>12</v>
      </c>
      <c r="AP3335">
        <v>33.33</v>
      </c>
      <c r="AQ3335">
        <v>1</v>
      </c>
      <c r="AR3335">
        <v>5</v>
      </c>
      <c r="AS3335">
        <v>20</v>
      </c>
      <c r="AT3335">
        <v>28.2</v>
      </c>
      <c r="AU3335">
        <v>47</v>
      </c>
      <c r="AV3335">
        <v>3</v>
      </c>
      <c r="AW3335">
        <v>47</v>
      </c>
      <c r="AX3335">
        <v>3</v>
      </c>
      <c r="AY3335">
        <v>47</v>
      </c>
      <c r="AZ3335">
        <v>0</v>
      </c>
      <c r="BA3335">
        <v>23</v>
      </c>
      <c r="BB3335" t="str">
        <f t="shared" si="365"/>
        <v>N</v>
      </c>
      <c r="BC3335" t="str">
        <f t="shared" si="366"/>
        <v>Road</v>
      </c>
      <c r="BD3335">
        <f t="shared" si="367"/>
        <v>5</v>
      </c>
      <c r="BE3335">
        <f t="shared" si="368"/>
        <v>7.0000000000000007E-2</v>
      </c>
    </row>
    <row r="3336" spans="1:57" x14ac:dyDescent="0.3">
      <c r="A3336" t="str">
        <f t="shared" si="364"/>
        <v>201815Kalen BallageMIA</v>
      </c>
      <c r="B3336" t="s">
        <v>1082</v>
      </c>
      <c r="C3336">
        <v>2018</v>
      </c>
      <c r="D3336">
        <v>15</v>
      </c>
      <c r="E3336" t="s">
        <v>1321</v>
      </c>
      <c r="F3336" t="s">
        <v>156</v>
      </c>
      <c r="G3336" t="s">
        <v>3</v>
      </c>
      <c r="H3336" t="s">
        <v>95</v>
      </c>
      <c r="I3336" t="s">
        <v>122</v>
      </c>
      <c r="J3336" t="s">
        <v>1126</v>
      </c>
      <c r="K3336" t="s">
        <v>1126</v>
      </c>
      <c r="L3336">
        <v>3000</v>
      </c>
      <c r="M3336">
        <v>4500</v>
      </c>
      <c r="N3336" s="1">
        <v>22.1</v>
      </c>
      <c r="O3336" s="1">
        <v>18.600000000000001</v>
      </c>
      <c r="P3336">
        <v>17</v>
      </c>
      <c r="Q3336">
        <v>-24</v>
      </c>
      <c r="R3336">
        <v>12</v>
      </c>
      <c r="S3336">
        <v>20</v>
      </c>
      <c r="T3336">
        <v>45.45</v>
      </c>
      <c r="U3336">
        <v>156</v>
      </c>
      <c r="V3336">
        <v>1</v>
      </c>
      <c r="W3336">
        <v>11</v>
      </c>
      <c r="X3336">
        <v>24</v>
      </c>
      <c r="Y3336">
        <v>45.83</v>
      </c>
      <c r="Z3336">
        <v>54.55</v>
      </c>
      <c r="AA3336">
        <v>108</v>
      </c>
      <c r="AB3336">
        <v>0</v>
      </c>
      <c r="AC3336">
        <v>0</v>
      </c>
      <c r="AD3336">
        <v>9</v>
      </c>
      <c r="AE3336">
        <v>71</v>
      </c>
      <c r="AF3336">
        <v>37</v>
      </c>
      <c r="AG3336">
        <v>193</v>
      </c>
      <c r="AH3336">
        <v>1</v>
      </c>
      <c r="AI3336">
        <v>0</v>
      </c>
      <c r="AJ3336">
        <v>0</v>
      </c>
      <c r="AK3336">
        <v>-1</v>
      </c>
      <c r="AL3336">
        <v>8</v>
      </c>
      <c r="AM3336">
        <v>49</v>
      </c>
      <c r="AN3336">
        <v>2</v>
      </c>
      <c r="AO3336">
        <v>12</v>
      </c>
      <c r="AP3336">
        <v>16.669999999999998</v>
      </c>
      <c r="AQ3336">
        <v>0</v>
      </c>
      <c r="AR3336">
        <v>2</v>
      </c>
      <c r="AS3336">
        <v>0</v>
      </c>
      <c r="AT3336">
        <v>26.733333333333334</v>
      </c>
      <c r="AU3336">
        <v>44.56</v>
      </c>
      <c r="AV3336">
        <v>7</v>
      </c>
      <c r="AW3336">
        <v>43</v>
      </c>
      <c r="AX3336">
        <v>8</v>
      </c>
      <c r="AY3336">
        <v>45.5</v>
      </c>
      <c r="AZ3336">
        <v>2</v>
      </c>
      <c r="BA3336">
        <v>41</v>
      </c>
      <c r="BB3336" t="str">
        <f t="shared" si="365"/>
        <v>N</v>
      </c>
      <c r="BC3336" t="str">
        <f t="shared" si="366"/>
        <v>Road</v>
      </c>
      <c r="BD3336">
        <f t="shared" si="367"/>
        <v>26</v>
      </c>
      <c r="BE3336">
        <f t="shared" si="368"/>
        <v>0.49</v>
      </c>
    </row>
    <row r="3337" spans="1:57" x14ac:dyDescent="0.3">
      <c r="A3337" t="str">
        <f t="shared" si="364"/>
        <v>201815Senorise PerryMIA</v>
      </c>
      <c r="B3337" t="s">
        <v>1082</v>
      </c>
      <c r="C3337">
        <v>2018</v>
      </c>
      <c r="D3337">
        <v>15</v>
      </c>
      <c r="E3337" t="s">
        <v>1244</v>
      </c>
      <c r="F3337" t="s">
        <v>156</v>
      </c>
      <c r="G3337" t="s">
        <v>3</v>
      </c>
      <c r="H3337" t="s">
        <v>95</v>
      </c>
      <c r="I3337" t="s">
        <v>122</v>
      </c>
      <c r="J3337" t="s">
        <v>1126</v>
      </c>
      <c r="K3337" t="s">
        <v>1126</v>
      </c>
      <c r="L3337">
        <v>3000</v>
      </c>
      <c r="M3337">
        <v>4500</v>
      </c>
      <c r="N3337" s="1">
        <v>0</v>
      </c>
      <c r="O3337" s="1">
        <v>0</v>
      </c>
      <c r="P3337">
        <v>17</v>
      </c>
      <c r="Q3337">
        <v>-24</v>
      </c>
      <c r="R3337">
        <v>12</v>
      </c>
      <c r="S3337">
        <v>20</v>
      </c>
      <c r="T3337">
        <v>45.45</v>
      </c>
      <c r="U3337">
        <v>156</v>
      </c>
      <c r="V3337">
        <v>1</v>
      </c>
      <c r="W3337">
        <v>11</v>
      </c>
      <c r="X3337">
        <v>24</v>
      </c>
      <c r="Y3337">
        <v>45.83</v>
      </c>
      <c r="Z3337">
        <v>54.55</v>
      </c>
      <c r="AA3337">
        <v>108</v>
      </c>
      <c r="AB3337">
        <v>0</v>
      </c>
      <c r="AC3337">
        <v>0</v>
      </c>
      <c r="AD3337">
        <v>9</v>
      </c>
      <c r="AE3337">
        <v>71</v>
      </c>
      <c r="AF3337">
        <v>37</v>
      </c>
      <c r="AG3337">
        <v>193</v>
      </c>
      <c r="AH3337">
        <v>1</v>
      </c>
      <c r="AI3337">
        <v>0</v>
      </c>
      <c r="AJ3337">
        <v>0</v>
      </c>
      <c r="AK3337">
        <v>-1</v>
      </c>
      <c r="AL3337">
        <v>8</v>
      </c>
      <c r="AM3337">
        <v>49</v>
      </c>
      <c r="AN3337">
        <v>2</v>
      </c>
      <c r="AO3337">
        <v>12</v>
      </c>
      <c r="AP3337">
        <v>16.669999999999998</v>
      </c>
      <c r="AQ3337">
        <v>0</v>
      </c>
      <c r="AR3337">
        <v>2</v>
      </c>
      <c r="AS3337">
        <v>0</v>
      </c>
      <c r="AT3337">
        <v>26.733333333333334</v>
      </c>
      <c r="AU3337">
        <v>44.56</v>
      </c>
      <c r="AV3337">
        <v>7</v>
      </c>
      <c r="AW3337">
        <v>43</v>
      </c>
      <c r="AX3337">
        <v>8</v>
      </c>
      <c r="AY3337">
        <v>45.5</v>
      </c>
      <c r="AZ3337">
        <v>2</v>
      </c>
      <c r="BA3337">
        <v>41</v>
      </c>
      <c r="BB3337" t="str">
        <f t="shared" si="365"/>
        <v>N</v>
      </c>
      <c r="BC3337" t="str">
        <f t="shared" si="366"/>
        <v>Road</v>
      </c>
      <c r="BD3337" t="str">
        <f t="shared" si="367"/>
        <v/>
      </c>
      <c r="BE3337" t="str">
        <f t="shared" si="368"/>
        <v/>
      </c>
    </row>
    <row r="3338" spans="1:57" x14ac:dyDescent="0.3">
      <c r="A3338" t="str">
        <f t="shared" si="364"/>
        <v>201815T.J. LoganARZ</v>
      </c>
      <c r="B3338" t="s">
        <v>1083</v>
      </c>
      <c r="C3338">
        <v>2018</v>
      </c>
      <c r="D3338">
        <v>15</v>
      </c>
      <c r="E3338" t="s">
        <v>1311</v>
      </c>
      <c r="F3338" t="s">
        <v>93</v>
      </c>
      <c r="G3338" t="s">
        <v>132</v>
      </c>
      <c r="H3338" t="s">
        <v>109</v>
      </c>
      <c r="I3338" t="s">
        <v>122</v>
      </c>
      <c r="J3338" t="s">
        <v>1126</v>
      </c>
      <c r="K3338" t="s">
        <v>1126</v>
      </c>
      <c r="L3338">
        <v>3000</v>
      </c>
      <c r="M3338">
        <v>4500</v>
      </c>
      <c r="N3338" s="1">
        <v>5.5</v>
      </c>
      <c r="O3338" s="1">
        <v>3.5</v>
      </c>
      <c r="P3338">
        <v>14</v>
      </c>
      <c r="Q3338">
        <v>-26</v>
      </c>
      <c r="R3338">
        <v>18</v>
      </c>
      <c r="S3338">
        <v>22</v>
      </c>
      <c r="T3338">
        <v>37.93</v>
      </c>
      <c r="U3338">
        <v>60</v>
      </c>
      <c r="V3338">
        <v>1</v>
      </c>
      <c r="W3338">
        <v>23</v>
      </c>
      <c r="X3338">
        <v>36</v>
      </c>
      <c r="Y3338">
        <v>63.89</v>
      </c>
      <c r="Z3338">
        <v>62.07</v>
      </c>
      <c r="AA3338">
        <v>243</v>
      </c>
      <c r="AB3338">
        <v>1</v>
      </c>
      <c r="AC3338">
        <v>2</v>
      </c>
      <c r="AD3338">
        <v>7</v>
      </c>
      <c r="AE3338">
        <v>50</v>
      </c>
      <c r="AF3338">
        <v>193</v>
      </c>
      <c r="AG3338">
        <v>253</v>
      </c>
      <c r="AH3338">
        <v>1</v>
      </c>
      <c r="AI3338">
        <v>1</v>
      </c>
      <c r="AJ3338">
        <v>3</v>
      </c>
      <c r="AK3338">
        <v>3</v>
      </c>
      <c r="AL3338">
        <v>8</v>
      </c>
      <c r="AM3338">
        <v>75</v>
      </c>
      <c r="AN3338">
        <v>3</v>
      </c>
      <c r="AO3338">
        <v>13</v>
      </c>
      <c r="AP3338">
        <v>23.080000000000002</v>
      </c>
      <c r="AQ3338">
        <v>2</v>
      </c>
      <c r="AR3338">
        <v>2</v>
      </c>
      <c r="AS3338">
        <v>100</v>
      </c>
      <c r="AT3338">
        <v>29.333333333333332</v>
      </c>
      <c r="AU3338">
        <v>48.89</v>
      </c>
      <c r="AV3338">
        <v>9</v>
      </c>
      <c r="AW3338">
        <v>44</v>
      </c>
      <c r="AX3338">
        <v>9</v>
      </c>
      <c r="AY3338">
        <v>43.5</v>
      </c>
      <c r="AZ3338">
        <v>2</v>
      </c>
      <c r="BA3338">
        <v>34</v>
      </c>
      <c r="BB3338" t="str">
        <f t="shared" si="365"/>
        <v>N</v>
      </c>
      <c r="BC3338" t="str">
        <f t="shared" si="366"/>
        <v>Road</v>
      </c>
      <c r="BD3338">
        <f t="shared" si="367"/>
        <v>10</v>
      </c>
      <c r="BE3338">
        <f t="shared" si="368"/>
        <v>0.14000000000000001</v>
      </c>
    </row>
    <row r="3339" spans="1:57" x14ac:dyDescent="0.3">
      <c r="A3339" t="str">
        <f t="shared" si="364"/>
        <v>201815Derrick ColemanARZ</v>
      </c>
      <c r="B3339" t="s">
        <v>1083</v>
      </c>
      <c r="C3339">
        <v>2018</v>
      </c>
      <c r="D3339">
        <v>15</v>
      </c>
      <c r="E3339" t="s">
        <v>1226</v>
      </c>
      <c r="F3339" t="s">
        <v>93</v>
      </c>
      <c r="G3339" t="s">
        <v>132</v>
      </c>
      <c r="H3339" t="s">
        <v>109</v>
      </c>
      <c r="I3339" t="s">
        <v>122</v>
      </c>
      <c r="J3339" t="s">
        <v>1126</v>
      </c>
      <c r="K3339" t="s">
        <v>1126</v>
      </c>
      <c r="L3339">
        <v>3000</v>
      </c>
      <c r="M3339">
        <v>4500</v>
      </c>
      <c r="N3339" s="1">
        <v>0</v>
      </c>
      <c r="O3339" s="1">
        <v>0</v>
      </c>
      <c r="P3339">
        <v>14</v>
      </c>
      <c r="Q3339">
        <v>-26</v>
      </c>
      <c r="R3339">
        <v>18</v>
      </c>
      <c r="S3339">
        <v>22</v>
      </c>
      <c r="T3339">
        <v>37.93</v>
      </c>
      <c r="U3339">
        <v>60</v>
      </c>
      <c r="V3339">
        <v>1</v>
      </c>
      <c r="W3339">
        <v>23</v>
      </c>
      <c r="X3339">
        <v>36</v>
      </c>
      <c r="Y3339">
        <v>63.89</v>
      </c>
      <c r="Z3339">
        <v>62.07</v>
      </c>
      <c r="AA3339">
        <v>243</v>
      </c>
      <c r="AB3339">
        <v>1</v>
      </c>
      <c r="AC3339">
        <v>2</v>
      </c>
      <c r="AD3339">
        <v>7</v>
      </c>
      <c r="AE3339">
        <v>50</v>
      </c>
      <c r="AF3339">
        <v>193</v>
      </c>
      <c r="AG3339">
        <v>253</v>
      </c>
      <c r="AH3339">
        <v>1</v>
      </c>
      <c r="AI3339">
        <v>1</v>
      </c>
      <c r="AJ3339">
        <v>3</v>
      </c>
      <c r="AK3339">
        <v>3</v>
      </c>
      <c r="AL3339">
        <v>8</v>
      </c>
      <c r="AM3339">
        <v>75</v>
      </c>
      <c r="AN3339">
        <v>3</v>
      </c>
      <c r="AO3339">
        <v>13</v>
      </c>
      <c r="AP3339">
        <v>23.080000000000002</v>
      </c>
      <c r="AQ3339">
        <v>2</v>
      </c>
      <c r="AR3339">
        <v>2</v>
      </c>
      <c r="AS3339">
        <v>100</v>
      </c>
      <c r="AT3339">
        <v>29.333333333333332</v>
      </c>
      <c r="AU3339">
        <v>48.89</v>
      </c>
      <c r="AV3339">
        <v>9</v>
      </c>
      <c r="AW3339">
        <v>44</v>
      </c>
      <c r="AX3339">
        <v>9</v>
      </c>
      <c r="AY3339">
        <v>43.5</v>
      </c>
      <c r="AZ3339">
        <v>2</v>
      </c>
      <c r="BA3339">
        <v>34</v>
      </c>
      <c r="BB3339" t="str">
        <f t="shared" si="365"/>
        <v>N</v>
      </c>
      <c r="BC3339" t="str">
        <f t="shared" si="366"/>
        <v>Road</v>
      </c>
      <c r="BD3339">
        <f t="shared" si="367"/>
        <v>3</v>
      </c>
      <c r="BE3339">
        <f t="shared" si="368"/>
        <v>0.04</v>
      </c>
    </row>
    <row r="3340" spans="1:57" x14ac:dyDescent="0.3">
      <c r="A3340" t="str">
        <f t="shared" si="364"/>
        <v>201815DeAndre WashingtonOAK</v>
      </c>
      <c r="B3340" t="s">
        <v>1079</v>
      </c>
      <c r="C3340">
        <v>2018</v>
      </c>
      <c r="D3340">
        <v>15</v>
      </c>
      <c r="E3340" t="s">
        <v>1205</v>
      </c>
      <c r="F3340" t="s">
        <v>80</v>
      </c>
      <c r="G3340" t="s">
        <v>130</v>
      </c>
      <c r="H3340" t="s">
        <v>98</v>
      </c>
      <c r="I3340" t="s">
        <v>122</v>
      </c>
      <c r="J3340" t="s">
        <v>1126</v>
      </c>
      <c r="K3340" t="s">
        <v>1126</v>
      </c>
      <c r="L3340">
        <v>3000</v>
      </c>
      <c r="M3340">
        <v>4500</v>
      </c>
      <c r="N3340" s="1">
        <v>0.1</v>
      </c>
      <c r="O3340" s="1">
        <v>0.1</v>
      </c>
      <c r="P3340">
        <v>16</v>
      </c>
      <c r="Q3340">
        <v>-14</v>
      </c>
      <c r="R3340">
        <v>13</v>
      </c>
      <c r="S3340">
        <v>16</v>
      </c>
      <c r="T3340">
        <v>29.630000000000003</v>
      </c>
      <c r="U3340">
        <v>68</v>
      </c>
      <c r="V3340">
        <v>0</v>
      </c>
      <c r="W3340">
        <v>21</v>
      </c>
      <c r="X3340">
        <v>38</v>
      </c>
      <c r="Y3340">
        <v>55.26</v>
      </c>
      <c r="Z3340">
        <v>70.37</v>
      </c>
      <c r="AA3340">
        <v>263</v>
      </c>
      <c r="AB3340">
        <v>1</v>
      </c>
      <c r="AC3340">
        <v>0</v>
      </c>
      <c r="AD3340">
        <v>5</v>
      </c>
      <c r="AE3340">
        <v>34</v>
      </c>
      <c r="AF3340">
        <v>229</v>
      </c>
      <c r="AG3340">
        <v>297</v>
      </c>
      <c r="AH3340">
        <v>2</v>
      </c>
      <c r="AI3340">
        <v>2</v>
      </c>
      <c r="AJ3340">
        <v>2</v>
      </c>
      <c r="AK3340">
        <v>1</v>
      </c>
      <c r="AL3340">
        <v>8</v>
      </c>
      <c r="AM3340">
        <v>90</v>
      </c>
      <c r="AN3340">
        <v>3</v>
      </c>
      <c r="AO3340">
        <v>14</v>
      </c>
      <c r="AP3340">
        <v>21.43</v>
      </c>
      <c r="AQ3340">
        <v>0</v>
      </c>
      <c r="AR3340">
        <v>0</v>
      </c>
      <c r="AS3340">
        <v>0</v>
      </c>
      <c r="AT3340">
        <v>26.683333333333334</v>
      </c>
      <c r="AU3340">
        <v>44.47</v>
      </c>
      <c r="AV3340">
        <v>3.5</v>
      </c>
      <c r="AW3340">
        <v>46.5</v>
      </c>
      <c r="AX3340">
        <v>3</v>
      </c>
      <c r="AY3340">
        <v>45.5</v>
      </c>
      <c r="AZ3340">
        <v>1</v>
      </c>
      <c r="BA3340">
        <v>30</v>
      </c>
      <c r="BB3340" t="str">
        <f t="shared" si="365"/>
        <v>N</v>
      </c>
      <c r="BC3340" t="str">
        <f t="shared" si="366"/>
        <v>Road</v>
      </c>
      <c r="BD3340">
        <f t="shared" si="367"/>
        <v>2</v>
      </c>
      <c r="BE3340">
        <f t="shared" si="368"/>
        <v>0.03</v>
      </c>
    </row>
    <row r="3341" spans="1:57" x14ac:dyDescent="0.3">
      <c r="A3341" t="str">
        <f t="shared" si="364"/>
        <v>201815Keith SmithOAK</v>
      </c>
      <c r="B3341" t="s">
        <v>1079</v>
      </c>
      <c r="C3341">
        <v>2018</v>
      </c>
      <c r="D3341">
        <v>15</v>
      </c>
      <c r="E3341" t="s">
        <v>1167</v>
      </c>
      <c r="F3341" t="s">
        <v>80</v>
      </c>
      <c r="G3341" t="s">
        <v>130</v>
      </c>
      <c r="H3341" t="s">
        <v>98</v>
      </c>
      <c r="I3341" t="s">
        <v>122</v>
      </c>
      <c r="J3341" t="s">
        <v>1126</v>
      </c>
      <c r="K3341" t="s">
        <v>1126</v>
      </c>
      <c r="L3341">
        <v>3000</v>
      </c>
      <c r="M3341">
        <v>4500</v>
      </c>
      <c r="N3341" s="1">
        <v>0</v>
      </c>
      <c r="O3341" s="1">
        <v>0</v>
      </c>
      <c r="P3341">
        <v>16</v>
      </c>
      <c r="Q3341">
        <v>-14</v>
      </c>
      <c r="R3341">
        <v>13</v>
      </c>
      <c r="S3341">
        <v>16</v>
      </c>
      <c r="T3341">
        <v>29.630000000000003</v>
      </c>
      <c r="U3341">
        <v>68</v>
      </c>
      <c r="V3341">
        <v>0</v>
      </c>
      <c r="W3341">
        <v>21</v>
      </c>
      <c r="X3341">
        <v>38</v>
      </c>
      <c r="Y3341">
        <v>55.26</v>
      </c>
      <c r="Z3341">
        <v>70.37</v>
      </c>
      <c r="AA3341">
        <v>263</v>
      </c>
      <c r="AB3341">
        <v>1</v>
      </c>
      <c r="AC3341">
        <v>0</v>
      </c>
      <c r="AD3341">
        <v>5</v>
      </c>
      <c r="AE3341">
        <v>34</v>
      </c>
      <c r="AF3341">
        <v>229</v>
      </c>
      <c r="AG3341">
        <v>297</v>
      </c>
      <c r="AH3341">
        <v>2</v>
      </c>
      <c r="AI3341">
        <v>2</v>
      </c>
      <c r="AJ3341">
        <v>2</v>
      </c>
      <c r="AK3341">
        <v>1</v>
      </c>
      <c r="AL3341">
        <v>8</v>
      </c>
      <c r="AM3341">
        <v>90</v>
      </c>
      <c r="AN3341">
        <v>3</v>
      </c>
      <c r="AO3341">
        <v>14</v>
      </c>
      <c r="AP3341">
        <v>21.43</v>
      </c>
      <c r="AQ3341">
        <v>0</v>
      </c>
      <c r="AR3341">
        <v>0</v>
      </c>
      <c r="AS3341">
        <v>0</v>
      </c>
      <c r="AT3341">
        <v>26.683333333333334</v>
      </c>
      <c r="AU3341">
        <v>44.47</v>
      </c>
      <c r="AV3341">
        <v>3.5</v>
      </c>
      <c r="AW3341">
        <v>46.5</v>
      </c>
      <c r="AX3341">
        <v>3</v>
      </c>
      <c r="AY3341">
        <v>45.5</v>
      </c>
      <c r="AZ3341">
        <v>1</v>
      </c>
      <c r="BA3341">
        <v>30</v>
      </c>
      <c r="BB3341" t="str">
        <f t="shared" si="365"/>
        <v>N</v>
      </c>
      <c r="BC3341" t="str">
        <f t="shared" si="366"/>
        <v>Road</v>
      </c>
      <c r="BD3341">
        <f t="shared" si="367"/>
        <v>7</v>
      </c>
      <c r="BE3341">
        <f t="shared" si="368"/>
        <v>0.12</v>
      </c>
    </row>
    <row r="3342" spans="1:57" x14ac:dyDescent="0.3">
      <c r="A3342" t="str">
        <f t="shared" si="364"/>
        <v>201815Tre MaddenSEA</v>
      </c>
      <c r="B3342" t="s">
        <v>1071</v>
      </c>
      <c r="C3342">
        <v>2018</v>
      </c>
      <c r="D3342">
        <v>15</v>
      </c>
      <c r="E3342" t="s">
        <v>1266</v>
      </c>
      <c r="F3342" t="s">
        <v>76</v>
      </c>
      <c r="G3342" t="s">
        <v>128</v>
      </c>
      <c r="H3342" t="s">
        <v>102</v>
      </c>
      <c r="I3342" t="s">
        <v>122</v>
      </c>
      <c r="J3342" t="s">
        <v>1126</v>
      </c>
      <c r="K3342" t="s">
        <v>1126</v>
      </c>
      <c r="L3342">
        <v>3000</v>
      </c>
      <c r="M3342">
        <v>4500</v>
      </c>
      <c r="N3342" s="1">
        <v>0</v>
      </c>
      <c r="O3342" s="1">
        <v>0</v>
      </c>
      <c r="P3342">
        <v>23</v>
      </c>
      <c r="Q3342">
        <v>-3</v>
      </c>
      <c r="R3342">
        <v>18</v>
      </c>
      <c r="S3342">
        <v>35</v>
      </c>
      <c r="T3342">
        <v>53.03</v>
      </c>
      <c r="U3342">
        <v>168</v>
      </c>
      <c r="V3342">
        <v>1</v>
      </c>
      <c r="W3342">
        <v>23</v>
      </c>
      <c r="X3342">
        <v>31</v>
      </c>
      <c r="Y3342">
        <v>74.19</v>
      </c>
      <c r="Z3342">
        <v>46.97</v>
      </c>
      <c r="AA3342">
        <v>237</v>
      </c>
      <c r="AB3342">
        <v>2</v>
      </c>
      <c r="AC3342">
        <v>0</v>
      </c>
      <c r="AD3342">
        <v>3</v>
      </c>
      <c r="AE3342">
        <v>20</v>
      </c>
      <c r="AF3342">
        <v>217</v>
      </c>
      <c r="AG3342">
        <v>385</v>
      </c>
      <c r="AH3342">
        <v>1</v>
      </c>
      <c r="AI3342">
        <v>0</v>
      </c>
      <c r="AJ3342">
        <v>0</v>
      </c>
      <c r="AK3342">
        <v>-1</v>
      </c>
      <c r="AL3342">
        <v>14</v>
      </c>
      <c r="AM3342">
        <v>148</v>
      </c>
      <c r="AN3342">
        <v>9</v>
      </c>
      <c r="AO3342">
        <v>19</v>
      </c>
      <c r="AP3342">
        <v>47.370000000000005</v>
      </c>
      <c r="AQ3342">
        <v>1</v>
      </c>
      <c r="AR3342">
        <v>1</v>
      </c>
      <c r="AS3342">
        <v>100</v>
      </c>
      <c r="AT3342">
        <v>37.233333333333334</v>
      </c>
      <c r="AU3342">
        <v>55.66</v>
      </c>
      <c r="AV3342">
        <v>-6.5</v>
      </c>
      <c r="AW3342">
        <v>44.5</v>
      </c>
      <c r="AX3342">
        <v>-4</v>
      </c>
      <c r="AY3342">
        <v>44</v>
      </c>
      <c r="AZ3342">
        <v>3</v>
      </c>
      <c r="BA3342">
        <v>20</v>
      </c>
      <c r="BB3342" t="e">
        <f t="shared" si="365"/>
        <v>#N/A</v>
      </c>
      <c r="BC3342" t="e">
        <f t="shared" si="366"/>
        <v>#N/A</v>
      </c>
      <c r="BD3342" t="e">
        <f t="shared" si="367"/>
        <v>#N/A</v>
      </c>
      <c r="BE3342" t="e">
        <f t="shared" si="368"/>
        <v>#N/A</v>
      </c>
    </row>
    <row r="3343" spans="1:57" x14ac:dyDescent="0.3">
      <c r="A3343" t="str">
        <f t="shared" si="364"/>
        <v>201815Zach LineNO</v>
      </c>
      <c r="B3343" t="s">
        <v>1072</v>
      </c>
      <c r="C3343">
        <v>2018</v>
      </c>
      <c r="D3343">
        <v>15</v>
      </c>
      <c r="E3343" t="s">
        <v>1265</v>
      </c>
      <c r="F3343" t="s">
        <v>96</v>
      </c>
      <c r="G3343" t="s">
        <v>8</v>
      </c>
      <c r="H3343" t="s">
        <v>103</v>
      </c>
      <c r="I3343" t="s">
        <v>122</v>
      </c>
      <c r="J3343" t="s">
        <v>1126</v>
      </c>
      <c r="K3343" t="s">
        <v>1126</v>
      </c>
      <c r="L3343">
        <v>3000</v>
      </c>
      <c r="M3343">
        <v>4500</v>
      </c>
      <c r="N3343" s="1">
        <v>0.6</v>
      </c>
      <c r="O3343" s="1">
        <v>0.6</v>
      </c>
      <c r="P3343">
        <v>12</v>
      </c>
      <c r="Q3343">
        <v>3</v>
      </c>
      <c r="R3343">
        <v>21</v>
      </c>
      <c r="S3343">
        <v>32</v>
      </c>
      <c r="T3343">
        <v>47.760000000000005</v>
      </c>
      <c r="U3343">
        <v>155</v>
      </c>
      <c r="V3343">
        <v>1</v>
      </c>
      <c r="W3343">
        <v>23</v>
      </c>
      <c r="X3343">
        <v>35</v>
      </c>
      <c r="Y3343">
        <v>65.710000000000008</v>
      </c>
      <c r="Z3343">
        <v>52.239999999999995</v>
      </c>
      <c r="AA3343">
        <v>203</v>
      </c>
      <c r="AB3343">
        <v>0</v>
      </c>
      <c r="AC3343">
        <v>1</v>
      </c>
      <c r="AD3343">
        <v>2</v>
      </c>
      <c r="AE3343">
        <v>12</v>
      </c>
      <c r="AF3343">
        <v>191</v>
      </c>
      <c r="AG3343">
        <v>346</v>
      </c>
      <c r="AH3343">
        <v>1</v>
      </c>
      <c r="AI3343">
        <v>1</v>
      </c>
      <c r="AJ3343">
        <v>2</v>
      </c>
      <c r="AK3343">
        <v>0</v>
      </c>
      <c r="AL3343">
        <v>9</v>
      </c>
      <c r="AM3343">
        <v>80</v>
      </c>
      <c r="AN3343">
        <v>4</v>
      </c>
      <c r="AO3343">
        <v>13</v>
      </c>
      <c r="AP3343">
        <v>30.769999999999996</v>
      </c>
      <c r="AQ3343">
        <v>1</v>
      </c>
      <c r="AR3343">
        <v>1</v>
      </c>
      <c r="AS3343">
        <v>100</v>
      </c>
      <c r="AT3343">
        <v>35.15</v>
      </c>
      <c r="AU3343">
        <v>58.58</v>
      </c>
      <c r="AV3343">
        <v>-6.5</v>
      </c>
      <c r="AW3343">
        <v>54</v>
      </c>
      <c r="AX3343">
        <v>-6</v>
      </c>
      <c r="AY3343">
        <v>50</v>
      </c>
      <c r="AZ3343">
        <v>4</v>
      </c>
      <c r="BA3343">
        <v>7</v>
      </c>
      <c r="BB3343" t="str">
        <f t="shared" si="365"/>
        <v>Y</v>
      </c>
      <c r="BC3343" t="str">
        <f t="shared" si="366"/>
        <v>Road</v>
      </c>
      <c r="BD3343">
        <f t="shared" si="367"/>
        <v>16</v>
      </c>
      <c r="BE3343">
        <f t="shared" si="368"/>
        <v>0.22</v>
      </c>
    </row>
    <row r="3344" spans="1:57" x14ac:dyDescent="0.3">
      <c r="A3344" t="str">
        <f t="shared" si="364"/>
        <v>201815Dwayne WashingtonNO</v>
      </c>
      <c r="B3344" t="s">
        <v>1072</v>
      </c>
      <c r="C3344">
        <v>2018</v>
      </c>
      <c r="D3344">
        <v>15</v>
      </c>
      <c r="E3344" t="s">
        <v>1161</v>
      </c>
      <c r="F3344" t="s">
        <v>96</v>
      </c>
      <c r="G3344" t="s">
        <v>8</v>
      </c>
      <c r="H3344" t="s">
        <v>103</v>
      </c>
      <c r="I3344" t="s">
        <v>122</v>
      </c>
      <c r="J3344" t="s">
        <v>1126</v>
      </c>
      <c r="K3344" t="s">
        <v>1126</v>
      </c>
      <c r="L3344">
        <v>3000</v>
      </c>
      <c r="M3344">
        <v>4500</v>
      </c>
      <c r="N3344" s="1">
        <v>0</v>
      </c>
      <c r="O3344" s="1">
        <v>0</v>
      </c>
      <c r="P3344">
        <v>12</v>
      </c>
      <c r="Q3344">
        <v>3</v>
      </c>
      <c r="R3344">
        <v>21</v>
      </c>
      <c r="S3344">
        <v>32</v>
      </c>
      <c r="T3344">
        <v>47.760000000000005</v>
      </c>
      <c r="U3344">
        <v>155</v>
      </c>
      <c r="V3344">
        <v>1</v>
      </c>
      <c r="W3344">
        <v>23</v>
      </c>
      <c r="X3344">
        <v>35</v>
      </c>
      <c r="Y3344">
        <v>65.710000000000008</v>
      </c>
      <c r="Z3344">
        <v>52.239999999999995</v>
      </c>
      <c r="AA3344">
        <v>203</v>
      </c>
      <c r="AB3344">
        <v>0</v>
      </c>
      <c r="AC3344">
        <v>1</v>
      </c>
      <c r="AD3344">
        <v>2</v>
      </c>
      <c r="AE3344">
        <v>12</v>
      </c>
      <c r="AF3344">
        <v>191</v>
      </c>
      <c r="AG3344">
        <v>346</v>
      </c>
      <c r="AH3344">
        <v>1</v>
      </c>
      <c r="AI3344">
        <v>1</v>
      </c>
      <c r="AJ3344">
        <v>2</v>
      </c>
      <c r="AK3344">
        <v>0</v>
      </c>
      <c r="AL3344">
        <v>9</v>
      </c>
      <c r="AM3344">
        <v>80</v>
      </c>
      <c r="AN3344">
        <v>4</v>
      </c>
      <c r="AO3344">
        <v>13</v>
      </c>
      <c r="AP3344">
        <v>30.769999999999996</v>
      </c>
      <c r="AQ3344">
        <v>1</v>
      </c>
      <c r="AR3344">
        <v>1</v>
      </c>
      <c r="AS3344">
        <v>100</v>
      </c>
      <c r="AT3344">
        <v>35.15</v>
      </c>
      <c r="AU3344">
        <v>58.58</v>
      </c>
      <c r="AV3344">
        <v>-6.5</v>
      </c>
      <c r="AW3344">
        <v>54</v>
      </c>
      <c r="AX3344">
        <v>-6</v>
      </c>
      <c r="AY3344">
        <v>50</v>
      </c>
      <c r="AZ3344">
        <v>4</v>
      </c>
      <c r="BA3344">
        <v>7</v>
      </c>
      <c r="BB3344" t="str">
        <f t="shared" si="365"/>
        <v>N</v>
      </c>
      <c r="BC3344" t="str">
        <f t="shared" si="366"/>
        <v>Road</v>
      </c>
      <c r="BD3344" t="str">
        <f t="shared" si="367"/>
        <v/>
      </c>
      <c r="BE3344" t="str">
        <f t="shared" si="368"/>
        <v/>
      </c>
    </row>
    <row r="3345" spans="1:57" x14ac:dyDescent="0.3">
      <c r="A3345" t="str">
        <f t="shared" si="364"/>
        <v>201816Ezekiel ElliottDAL</v>
      </c>
      <c r="B3345" t="s">
        <v>1091</v>
      </c>
      <c r="C3345">
        <v>2018</v>
      </c>
      <c r="D3345">
        <v>16</v>
      </c>
      <c r="E3345" t="s">
        <v>1127</v>
      </c>
      <c r="F3345" t="s">
        <v>85</v>
      </c>
      <c r="G3345" t="s">
        <v>7</v>
      </c>
      <c r="H3345" t="s">
        <v>153</v>
      </c>
      <c r="I3345" t="s">
        <v>72</v>
      </c>
      <c r="J3345" t="s">
        <v>1126</v>
      </c>
      <c r="K3345" t="s">
        <v>1126</v>
      </c>
      <c r="L3345">
        <v>9000</v>
      </c>
      <c r="M3345">
        <v>8800</v>
      </c>
      <c r="N3345" s="1">
        <v>15.9</v>
      </c>
      <c r="O3345" s="1">
        <v>13.4</v>
      </c>
      <c r="P3345">
        <v>27</v>
      </c>
      <c r="Q3345">
        <v>7</v>
      </c>
      <c r="R3345">
        <v>16</v>
      </c>
      <c r="S3345">
        <v>24</v>
      </c>
      <c r="T3345">
        <v>48.980000000000004</v>
      </c>
      <c r="U3345">
        <v>80</v>
      </c>
      <c r="V3345">
        <v>1</v>
      </c>
      <c r="W3345">
        <v>20</v>
      </c>
      <c r="X3345">
        <v>25</v>
      </c>
      <c r="Y3345">
        <v>80</v>
      </c>
      <c r="Z3345">
        <v>51.019999999999996</v>
      </c>
      <c r="AA3345">
        <v>161</v>
      </c>
      <c r="AB3345">
        <v>1</v>
      </c>
      <c r="AC3345">
        <v>0</v>
      </c>
      <c r="AD3345">
        <v>1</v>
      </c>
      <c r="AE3345">
        <v>9</v>
      </c>
      <c r="AF3345">
        <v>152</v>
      </c>
      <c r="AG3345">
        <v>232</v>
      </c>
      <c r="AH3345">
        <v>1</v>
      </c>
      <c r="AI3345">
        <v>0</v>
      </c>
      <c r="AJ3345">
        <v>0</v>
      </c>
      <c r="AK3345">
        <v>-2</v>
      </c>
      <c r="AL3345">
        <v>10</v>
      </c>
      <c r="AM3345">
        <v>67</v>
      </c>
      <c r="AN3345">
        <v>3</v>
      </c>
      <c r="AO3345">
        <v>9</v>
      </c>
      <c r="AP3345">
        <v>33.33</v>
      </c>
      <c r="AQ3345">
        <v>0</v>
      </c>
      <c r="AR3345">
        <v>0</v>
      </c>
      <c r="AS3345">
        <v>0</v>
      </c>
      <c r="AT3345">
        <v>24.683333333333334</v>
      </c>
      <c r="AU3345">
        <v>41.14</v>
      </c>
      <c r="AV3345">
        <v>-7</v>
      </c>
      <c r="AW3345">
        <v>46</v>
      </c>
      <c r="AX3345">
        <v>-7</v>
      </c>
      <c r="AY3345">
        <v>48</v>
      </c>
      <c r="AZ3345">
        <v>3</v>
      </c>
      <c r="BA3345">
        <v>20</v>
      </c>
      <c r="BB3345" t="str">
        <f t="shared" si="365"/>
        <v>Y</v>
      </c>
      <c r="BC3345" t="str">
        <f t="shared" si="366"/>
        <v>Home</v>
      </c>
      <c r="BD3345">
        <f t="shared" si="367"/>
        <v>49</v>
      </c>
      <c r="BE3345">
        <f t="shared" si="368"/>
        <v>0.94</v>
      </c>
    </row>
    <row r="3346" spans="1:57" x14ac:dyDescent="0.3">
      <c r="A3346" t="str">
        <f t="shared" si="364"/>
        <v>201816Christian McCaffreyCAR</v>
      </c>
      <c r="B3346" t="s">
        <v>1100</v>
      </c>
      <c r="C3346">
        <v>2018</v>
      </c>
      <c r="D3346">
        <v>16</v>
      </c>
      <c r="E3346" t="s">
        <v>1190</v>
      </c>
      <c r="F3346" t="s">
        <v>103</v>
      </c>
      <c r="G3346" t="s">
        <v>125</v>
      </c>
      <c r="H3346" t="s">
        <v>109</v>
      </c>
      <c r="I3346" t="s">
        <v>72</v>
      </c>
      <c r="J3346" t="s">
        <v>1126</v>
      </c>
      <c r="K3346" t="s">
        <v>1126</v>
      </c>
      <c r="L3346">
        <v>8800</v>
      </c>
      <c r="M3346">
        <v>9300</v>
      </c>
      <c r="N3346" s="1">
        <v>32.799999999999997</v>
      </c>
      <c r="O3346" s="1">
        <v>23.8</v>
      </c>
      <c r="P3346">
        <v>10</v>
      </c>
      <c r="Q3346">
        <v>-14</v>
      </c>
      <c r="R3346">
        <v>29</v>
      </c>
      <c r="S3346">
        <v>25</v>
      </c>
      <c r="T3346">
        <v>30.490000000000002</v>
      </c>
      <c r="U3346">
        <v>141</v>
      </c>
      <c r="V3346">
        <v>0</v>
      </c>
      <c r="W3346">
        <v>37</v>
      </c>
      <c r="X3346">
        <v>57</v>
      </c>
      <c r="Y3346">
        <v>64.91</v>
      </c>
      <c r="Z3346">
        <v>69.510000000000005</v>
      </c>
      <c r="AA3346">
        <v>312</v>
      </c>
      <c r="AB3346">
        <v>1</v>
      </c>
      <c r="AC3346">
        <v>3</v>
      </c>
      <c r="AD3346">
        <v>2</v>
      </c>
      <c r="AE3346">
        <v>17</v>
      </c>
      <c r="AF3346">
        <v>295</v>
      </c>
      <c r="AG3346">
        <v>436</v>
      </c>
      <c r="AH3346">
        <v>2</v>
      </c>
      <c r="AI3346">
        <v>1</v>
      </c>
      <c r="AJ3346">
        <v>4</v>
      </c>
      <c r="AK3346">
        <v>2</v>
      </c>
      <c r="AL3346">
        <v>10</v>
      </c>
      <c r="AM3346">
        <v>86</v>
      </c>
      <c r="AN3346">
        <v>7</v>
      </c>
      <c r="AO3346">
        <v>14</v>
      </c>
      <c r="AP3346">
        <v>50</v>
      </c>
      <c r="AQ3346">
        <v>0</v>
      </c>
      <c r="AR3346">
        <v>2</v>
      </c>
      <c r="AS3346">
        <v>0</v>
      </c>
      <c r="AT3346">
        <v>37.483333333333334</v>
      </c>
      <c r="AU3346">
        <v>62.470000000000006</v>
      </c>
      <c r="AV3346">
        <v>-3</v>
      </c>
      <c r="AW3346">
        <v>47.5</v>
      </c>
      <c r="AX3346">
        <v>3</v>
      </c>
      <c r="AY3346">
        <v>46</v>
      </c>
      <c r="AZ3346">
        <v>1</v>
      </c>
      <c r="BA3346">
        <v>24</v>
      </c>
      <c r="BB3346" t="str">
        <f t="shared" si="365"/>
        <v>Y</v>
      </c>
      <c r="BC3346" t="str">
        <f t="shared" si="366"/>
        <v>Home</v>
      </c>
      <c r="BD3346">
        <f t="shared" si="367"/>
        <v>82</v>
      </c>
      <c r="BE3346">
        <f t="shared" si="368"/>
        <v>0.9</v>
      </c>
    </row>
    <row r="3347" spans="1:57" x14ac:dyDescent="0.3">
      <c r="A3347" t="str">
        <f t="shared" si="364"/>
        <v>201816Melvin GordonLAC</v>
      </c>
      <c r="B3347" t="s">
        <v>1086</v>
      </c>
      <c r="C3347">
        <v>2018</v>
      </c>
      <c r="D3347">
        <v>16</v>
      </c>
      <c r="E3347" t="s">
        <v>1187</v>
      </c>
      <c r="F3347" t="s">
        <v>106</v>
      </c>
      <c r="G3347" t="s">
        <v>14</v>
      </c>
      <c r="H3347" t="s">
        <v>100</v>
      </c>
      <c r="I3347" t="s">
        <v>72</v>
      </c>
      <c r="J3347" t="s">
        <v>1126</v>
      </c>
      <c r="K3347" t="s">
        <v>1126</v>
      </c>
      <c r="L3347">
        <v>8200</v>
      </c>
      <c r="M3347">
        <v>8300</v>
      </c>
      <c r="N3347" s="1">
        <v>14.4</v>
      </c>
      <c r="O3347" s="1">
        <v>12.9</v>
      </c>
      <c r="P3347">
        <v>10</v>
      </c>
      <c r="Q3347">
        <v>-12</v>
      </c>
      <c r="R3347">
        <v>14</v>
      </c>
      <c r="S3347">
        <v>16</v>
      </c>
      <c r="T3347">
        <v>30.19</v>
      </c>
      <c r="U3347">
        <v>51</v>
      </c>
      <c r="V3347">
        <v>1</v>
      </c>
      <c r="W3347">
        <v>23</v>
      </c>
      <c r="X3347">
        <v>37</v>
      </c>
      <c r="Y3347">
        <v>62.160000000000004</v>
      </c>
      <c r="Z3347">
        <v>69.81</v>
      </c>
      <c r="AA3347">
        <v>181</v>
      </c>
      <c r="AB3347">
        <v>0</v>
      </c>
      <c r="AC3347">
        <v>2</v>
      </c>
      <c r="AD3347">
        <v>4</v>
      </c>
      <c r="AE3347">
        <v>34</v>
      </c>
      <c r="AF3347">
        <v>147</v>
      </c>
      <c r="AG3347">
        <v>198</v>
      </c>
      <c r="AH3347">
        <v>2</v>
      </c>
      <c r="AI3347">
        <v>1</v>
      </c>
      <c r="AJ3347">
        <v>3</v>
      </c>
      <c r="AK3347">
        <v>2</v>
      </c>
      <c r="AL3347">
        <v>8</v>
      </c>
      <c r="AM3347">
        <v>69</v>
      </c>
      <c r="AN3347">
        <v>4</v>
      </c>
      <c r="AO3347">
        <v>13</v>
      </c>
      <c r="AP3347">
        <v>30.769999999999996</v>
      </c>
      <c r="AQ3347">
        <v>0</v>
      </c>
      <c r="AR3347">
        <v>0</v>
      </c>
      <c r="AS3347">
        <v>0</v>
      </c>
      <c r="AT3347">
        <v>28.583333333333332</v>
      </c>
      <c r="AU3347">
        <v>47.64</v>
      </c>
      <c r="AV3347">
        <v>-5</v>
      </c>
      <c r="AW3347">
        <v>45</v>
      </c>
      <c r="AX3347">
        <v>-4</v>
      </c>
      <c r="AY3347">
        <v>42.5</v>
      </c>
      <c r="AZ3347">
        <v>3</v>
      </c>
      <c r="BA3347">
        <v>22</v>
      </c>
      <c r="BB3347" t="str">
        <f t="shared" si="365"/>
        <v>Y</v>
      </c>
      <c r="BC3347" t="str">
        <f t="shared" si="366"/>
        <v>Home</v>
      </c>
      <c r="BD3347">
        <f t="shared" si="367"/>
        <v>42</v>
      </c>
      <c r="BE3347">
        <f t="shared" si="368"/>
        <v>0.67</v>
      </c>
    </row>
    <row r="3348" spans="1:57" x14ac:dyDescent="0.3">
      <c r="A3348" t="str">
        <f t="shared" si="364"/>
        <v>201816Alvin KamaraNO</v>
      </c>
      <c r="B3348" t="s">
        <v>1085</v>
      </c>
      <c r="C3348">
        <v>2018</v>
      </c>
      <c r="D3348">
        <v>16</v>
      </c>
      <c r="E3348" t="s">
        <v>1216</v>
      </c>
      <c r="F3348" t="s">
        <v>96</v>
      </c>
      <c r="G3348" t="s">
        <v>8</v>
      </c>
      <c r="H3348" t="s">
        <v>119</v>
      </c>
      <c r="I3348" t="s">
        <v>72</v>
      </c>
      <c r="J3348" t="s">
        <v>1126</v>
      </c>
      <c r="K3348" t="s">
        <v>1126</v>
      </c>
      <c r="L3348">
        <v>7400</v>
      </c>
      <c r="M3348">
        <v>8100</v>
      </c>
      <c r="N3348" s="1">
        <v>26.5</v>
      </c>
      <c r="O3348" s="1">
        <v>24.5</v>
      </c>
      <c r="P3348">
        <v>31</v>
      </c>
      <c r="Q3348">
        <v>3</v>
      </c>
      <c r="R3348">
        <v>24</v>
      </c>
      <c r="S3348">
        <v>19</v>
      </c>
      <c r="T3348">
        <v>32.200000000000003</v>
      </c>
      <c r="U3348">
        <v>57</v>
      </c>
      <c r="V3348">
        <v>3</v>
      </c>
      <c r="W3348">
        <v>27</v>
      </c>
      <c r="X3348">
        <v>40</v>
      </c>
      <c r="Y3348">
        <v>67.5</v>
      </c>
      <c r="Z3348">
        <v>67.800000000000011</v>
      </c>
      <c r="AA3348">
        <v>326</v>
      </c>
      <c r="AB3348">
        <v>1</v>
      </c>
      <c r="AC3348">
        <v>1</v>
      </c>
      <c r="AD3348">
        <v>2</v>
      </c>
      <c r="AE3348">
        <v>13</v>
      </c>
      <c r="AF3348">
        <v>313</v>
      </c>
      <c r="AG3348">
        <v>370</v>
      </c>
      <c r="AH3348">
        <v>1</v>
      </c>
      <c r="AI3348">
        <v>0</v>
      </c>
      <c r="AJ3348">
        <v>1</v>
      </c>
      <c r="AK3348">
        <v>-1</v>
      </c>
      <c r="AL3348">
        <v>9</v>
      </c>
      <c r="AM3348">
        <v>91</v>
      </c>
      <c r="AN3348">
        <v>6</v>
      </c>
      <c r="AO3348">
        <v>12</v>
      </c>
      <c r="AP3348">
        <v>50</v>
      </c>
      <c r="AQ3348">
        <v>0</v>
      </c>
      <c r="AR3348">
        <v>0</v>
      </c>
      <c r="AS3348">
        <v>0</v>
      </c>
      <c r="AT3348">
        <v>28.666666666666668</v>
      </c>
      <c r="AU3348">
        <v>47.78</v>
      </c>
      <c r="AV3348">
        <v>-6</v>
      </c>
      <c r="AW3348">
        <v>53</v>
      </c>
      <c r="AX3348">
        <v>-6.5</v>
      </c>
      <c r="AY3348">
        <v>53.5</v>
      </c>
      <c r="AZ3348">
        <v>3</v>
      </c>
      <c r="BA3348">
        <v>28</v>
      </c>
      <c r="BB3348" t="str">
        <f t="shared" si="365"/>
        <v>N</v>
      </c>
      <c r="BC3348" t="str">
        <f t="shared" si="366"/>
        <v>Home</v>
      </c>
      <c r="BD3348">
        <f t="shared" si="367"/>
        <v>40</v>
      </c>
      <c r="BE3348">
        <f t="shared" si="368"/>
        <v>0.61</v>
      </c>
    </row>
    <row r="3349" spans="1:57" x14ac:dyDescent="0.3">
      <c r="A3349" t="str">
        <f t="shared" si="364"/>
        <v>201816Nick ChubbCLE</v>
      </c>
      <c r="B3349" t="s">
        <v>1089</v>
      </c>
      <c r="C3349">
        <v>2018</v>
      </c>
      <c r="D3349">
        <v>16</v>
      </c>
      <c r="E3349" t="s">
        <v>1287</v>
      </c>
      <c r="F3349" t="s">
        <v>118</v>
      </c>
      <c r="G3349" t="s">
        <v>6</v>
      </c>
      <c r="H3349" t="s">
        <v>98</v>
      </c>
      <c r="I3349" t="s">
        <v>72</v>
      </c>
      <c r="J3349" t="s">
        <v>1126</v>
      </c>
      <c r="K3349" t="s">
        <v>1126</v>
      </c>
      <c r="L3349">
        <v>7300</v>
      </c>
      <c r="M3349">
        <v>7900</v>
      </c>
      <c r="N3349" s="1">
        <v>16.5</v>
      </c>
      <c r="O3349" s="1">
        <v>12.5</v>
      </c>
      <c r="P3349">
        <v>26</v>
      </c>
      <c r="Q3349">
        <v>8</v>
      </c>
      <c r="R3349">
        <v>23</v>
      </c>
      <c r="S3349">
        <v>28</v>
      </c>
      <c r="T3349">
        <v>42.42</v>
      </c>
      <c r="U3349">
        <v>146</v>
      </c>
      <c r="V3349">
        <v>0</v>
      </c>
      <c r="W3349">
        <v>28</v>
      </c>
      <c r="X3349">
        <v>38</v>
      </c>
      <c r="Y3349">
        <v>73.680000000000007</v>
      </c>
      <c r="Z3349">
        <v>57.58</v>
      </c>
      <c r="AA3349">
        <v>347</v>
      </c>
      <c r="AB3349">
        <v>3</v>
      </c>
      <c r="AC3349">
        <v>0</v>
      </c>
      <c r="AD3349">
        <v>0</v>
      </c>
      <c r="AE3349">
        <v>0</v>
      </c>
      <c r="AF3349">
        <v>347</v>
      </c>
      <c r="AG3349">
        <v>493</v>
      </c>
      <c r="AH3349">
        <v>0</v>
      </c>
      <c r="AI3349">
        <v>0</v>
      </c>
      <c r="AJ3349">
        <v>0</v>
      </c>
      <c r="AK3349">
        <v>0</v>
      </c>
      <c r="AL3349">
        <v>6</v>
      </c>
      <c r="AM3349">
        <v>57</v>
      </c>
      <c r="AN3349">
        <v>5</v>
      </c>
      <c r="AO3349">
        <v>12</v>
      </c>
      <c r="AP3349">
        <v>41.67</v>
      </c>
      <c r="AQ3349">
        <v>1</v>
      </c>
      <c r="AR3349">
        <v>1</v>
      </c>
      <c r="AS3349">
        <v>100</v>
      </c>
      <c r="AT3349">
        <v>35.516666666666666</v>
      </c>
      <c r="AU3349">
        <v>59.19</v>
      </c>
      <c r="AV3349">
        <v>-7</v>
      </c>
      <c r="AW3349">
        <v>46</v>
      </c>
      <c r="AX3349">
        <v>-10</v>
      </c>
      <c r="AY3349">
        <v>44</v>
      </c>
      <c r="AZ3349">
        <v>3</v>
      </c>
      <c r="BA3349">
        <v>18</v>
      </c>
      <c r="BB3349" t="str">
        <f t="shared" si="365"/>
        <v>Y</v>
      </c>
      <c r="BC3349" t="str">
        <f t="shared" si="366"/>
        <v>Home</v>
      </c>
      <c r="BD3349">
        <f t="shared" si="367"/>
        <v>39</v>
      </c>
      <c r="BE3349">
        <f t="shared" si="368"/>
        <v>0.56999999999999995</v>
      </c>
    </row>
    <row r="3350" spans="1:57" x14ac:dyDescent="0.3">
      <c r="A3350" t="str">
        <f t="shared" si="364"/>
        <v>201816Derrick HenryTEN</v>
      </c>
      <c r="B3350" t="s">
        <v>1092</v>
      </c>
      <c r="C3350">
        <v>2018</v>
      </c>
      <c r="D3350">
        <v>16</v>
      </c>
      <c r="E3350" t="s">
        <v>1134</v>
      </c>
      <c r="F3350" t="s">
        <v>78</v>
      </c>
      <c r="G3350" t="s">
        <v>79</v>
      </c>
      <c r="H3350" t="s">
        <v>82</v>
      </c>
      <c r="I3350" t="s">
        <v>72</v>
      </c>
      <c r="J3350" t="s">
        <v>1126</v>
      </c>
      <c r="K3350" t="s">
        <v>1126</v>
      </c>
      <c r="L3350">
        <v>7300</v>
      </c>
      <c r="M3350">
        <v>7200</v>
      </c>
      <c r="N3350" s="1">
        <v>16.2</v>
      </c>
      <c r="O3350" s="1">
        <v>15.7</v>
      </c>
      <c r="P3350">
        <v>25</v>
      </c>
      <c r="Q3350">
        <v>9</v>
      </c>
      <c r="R3350">
        <v>20</v>
      </c>
      <c r="S3350">
        <v>27</v>
      </c>
      <c r="T3350">
        <v>51.92</v>
      </c>
      <c r="U3350">
        <v>99</v>
      </c>
      <c r="V3350">
        <v>1</v>
      </c>
      <c r="W3350">
        <v>17</v>
      </c>
      <c r="X3350">
        <v>25</v>
      </c>
      <c r="Y3350">
        <v>68</v>
      </c>
      <c r="Z3350">
        <v>48.08</v>
      </c>
      <c r="AA3350">
        <v>211</v>
      </c>
      <c r="AB3350">
        <v>1</v>
      </c>
      <c r="AC3350">
        <v>0</v>
      </c>
      <c r="AD3350">
        <v>3</v>
      </c>
      <c r="AE3350">
        <v>19</v>
      </c>
      <c r="AF3350">
        <v>192</v>
      </c>
      <c r="AG3350">
        <v>291</v>
      </c>
      <c r="AH3350">
        <v>0</v>
      </c>
      <c r="AI3350">
        <v>0</v>
      </c>
      <c r="AJ3350">
        <v>0</v>
      </c>
      <c r="AK3350">
        <v>-2</v>
      </c>
      <c r="AL3350">
        <v>2</v>
      </c>
      <c r="AM3350">
        <v>10</v>
      </c>
      <c r="AN3350">
        <v>5</v>
      </c>
      <c r="AO3350">
        <v>11</v>
      </c>
      <c r="AP3350">
        <v>45.45</v>
      </c>
      <c r="AQ3350">
        <v>0</v>
      </c>
      <c r="AR3350">
        <v>0</v>
      </c>
      <c r="AS3350">
        <v>0</v>
      </c>
      <c r="AT3350">
        <v>26.95</v>
      </c>
      <c r="AU3350">
        <v>44.92</v>
      </c>
      <c r="AV3350">
        <v>-10</v>
      </c>
      <c r="AW3350">
        <v>37</v>
      </c>
      <c r="AX3350">
        <v>-12</v>
      </c>
      <c r="AY3350">
        <v>38</v>
      </c>
      <c r="AZ3350">
        <v>2</v>
      </c>
      <c r="BA3350">
        <v>16</v>
      </c>
      <c r="BB3350" t="str">
        <f t="shared" si="365"/>
        <v>Y</v>
      </c>
      <c r="BC3350" t="str">
        <f t="shared" si="366"/>
        <v>Home</v>
      </c>
      <c r="BD3350">
        <f t="shared" si="367"/>
        <v>35</v>
      </c>
      <c r="BE3350">
        <f t="shared" si="368"/>
        <v>0.62</v>
      </c>
    </row>
    <row r="3351" spans="1:57" x14ac:dyDescent="0.3">
      <c r="A3351" t="str">
        <f t="shared" si="364"/>
        <v>201816David JohnsonARZ</v>
      </c>
      <c r="B3351" t="s">
        <v>1099</v>
      </c>
      <c r="C3351">
        <v>2018</v>
      </c>
      <c r="D3351">
        <v>16</v>
      </c>
      <c r="E3351" t="s">
        <v>1185</v>
      </c>
      <c r="F3351" t="s">
        <v>93</v>
      </c>
      <c r="G3351" t="s">
        <v>132</v>
      </c>
      <c r="H3351" t="s">
        <v>111</v>
      </c>
      <c r="I3351" t="s">
        <v>72</v>
      </c>
      <c r="J3351" t="s">
        <v>1126</v>
      </c>
      <c r="K3351" t="s">
        <v>1126</v>
      </c>
      <c r="L3351">
        <v>6200</v>
      </c>
      <c r="M3351">
        <v>7200</v>
      </c>
      <c r="N3351" s="1">
        <v>13.7</v>
      </c>
      <c r="O3351" s="1">
        <v>13.2</v>
      </c>
      <c r="P3351">
        <v>9</v>
      </c>
      <c r="Q3351">
        <v>-22</v>
      </c>
      <c r="R3351">
        <v>15</v>
      </c>
      <c r="S3351">
        <v>18</v>
      </c>
      <c r="T3351">
        <v>36.730000000000004</v>
      </c>
      <c r="U3351">
        <v>104</v>
      </c>
      <c r="V3351">
        <v>0</v>
      </c>
      <c r="W3351">
        <v>18</v>
      </c>
      <c r="X3351">
        <v>31</v>
      </c>
      <c r="Y3351">
        <v>58.06</v>
      </c>
      <c r="Z3351">
        <v>63.27</v>
      </c>
      <c r="AA3351">
        <v>182</v>
      </c>
      <c r="AB3351">
        <v>1</v>
      </c>
      <c r="AC3351">
        <v>0</v>
      </c>
      <c r="AD3351">
        <v>4</v>
      </c>
      <c r="AE3351">
        <v>23</v>
      </c>
      <c r="AF3351">
        <v>159</v>
      </c>
      <c r="AG3351">
        <v>263</v>
      </c>
      <c r="AH3351">
        <v>0</v>
      </c>
      <c r="AI3351">
        <v>0</v>
      </c>
      <c r="AJ3351">
        <v>0</v>
      </c>
      <c r="AK3351">
        <v>-1</v>
      </c>
      <c r="AL3351">
        <v>7</v>
      </c>
      <c r="AM3351">
        <v>54</v>
      </c>
      <c r="AN3351">
        <v>2</v>
      </c>
      <c r="AO3351">
        <v>11</v>
      </c>
      <c r="AP3351">
        <v>18.18</v>
      </c>
      <c r="AQ3351">
        <v>1</v>
      </c>
      <c r="AR3351">
        <v>2</v>
      </c>
      <c r="AS3351">
        <v>50</v>
      </c>
      <c r="AT3351">
        <v>22.933333333333334</v>
      </c>
      <c r="AU3351">
        <v>38.22</v>
      </c>
      <c r="AV3351">
        <v>14</v>
      </c>
      <c r="AW3351">
        <v>47.5</v>
      </c>
      <c r="AX3351">
        <v>14</v>
      </c>
      <c r="AY3351">
        <v>44</v>
      </c>
      <c r="AZ3351">
        <v>2</v>
      </c>
      <c r="BA3351">
        <v>31</v>
      </c>
      <c r="BB3351" t="str">
        <f t="shared" si="365"/>
        <v>Y</v>
      </c>
      <c r="BC3351" t="str">
        <f t="shared" si="366"/>
        <v>Home</v>
      </c>
      <c r="BD3351">
        <f t="shared" si="367"/>
        <v>40</v>
      </c>
      <c r="BE3351">
        <f t="shared" si="368"/>
        <v>0.75</v>
      </c>
    </row>
    <row r="3352" spans="1:57" x14ac:dyDescent="0.3">
      <c r="A3352" t="str">
        <f t="shared" si="364"/>
        <v>201816Chris CarsonSEA</v>
      </c>
      <c r="B3352" t="s">
        <v>1088</v>
      </c>
      <c r="C3352">
        <v>2018</v>
      </c>
      <c r="D3352">
        <v>16</v>
      </c>
      <c r="E3352" t="s">
        <v>1235</v>
      </c>
      <c r="F3352" t="s">
        <v>76</v>
      </c>
      <c r="G3352" t="s">
        <v>128</v>
      </c>
      <c r="H3352" t="s">
        <v>71</v>
      </c>
      <c r="I3352" t="s">
        <v>72</v>
      </c>
      <c r="J3352" t="s">
        <v>1126</v>
      </c>
      <c r="K3352" t="s">
        <v>1126</v>
      </c>
      <c r="L3352">
        <v>5800</v>
      </c>
      <c r="M3352">
        <v>6400</v>
      </c>
      <c r="N3352" s="1">
        <v>26.6</v>
      </c>
      <c r="O3352" s="1">
        <v>23.6</v>
      </c>
      <c r="P3352">
        <v>38</v>
      </c>
      <c r="Q3352">
        <v>7</v>
      </c>
      <c r="R3352">
        <v>31</v>
      </c>
      <c r="S3352">
        <v>43</v>
      </c>
      <c r="T3352">
        <v>59.72</v>
      </c>
      <c r="U3352">
        <v>210</v>
      </c>
      <c r="V3352">
        <v>2</v>
      </c>
      <c r="W3352">
        <v>18</v>
      </c>
      <c r="X3352">
        <v>29</v>
      </c>
      <c r="Y3352">
        <v>62.07</v>
      </c>
      <c r="Z3352">
        <v>40.28</v>
      </c>
      <c r="AA3352">
        <v>271</v>
      </c>
      <c r="AB3352">
        <v>3</v>
      </c>
      <c r="AC3352">
        <v>0</v>
      </c>
      <c r="AD3352">
        <v>3</v>
      </c>
      <c r="AE3352">
        <v>17</v>
      </c>
      <c r="AF3352">
        <v>254</v>
      </c>
      <c r="AG3352">
        <v>464</v>
      </c>
      <c r="AH3352">
        <v>1</v>
      </c>
      <c r="AI3352">
        <v>0</v>
      </c>
      <c r="AJ3352">
        <v>0</v>
      </c>
      <c r="AK3352">
        <v>-2</v>
      </c>
      <c r="AL3352">
        <v>3</v>
      </c>
      <c r="AM3352">
        <v>20</v>
      </c>
      <c r="AN3352">
        <v>7</v>
      </c>
      <c r="AO3352">
        <v>14</v>
      </c>
      <c r="AP3352">
        <v>50</v>
      </c>
      <c r="AQ3352">
        <v>0</v>
      </c>
      <c r="AR3352">
        <v>0</v>
      </c>
      <c r="AS3352">
        <v>0</v>
      </c>
      <c r="AT3352">
        <v>35.033333333333331</v>
      </c>
      <c r="AU3352">
        <v>58.39</v>
      </c>
      <c r="AV3352">
        <v>2.5</v>
      </c>
      <c r="AW3352">
        <v>54</v>
      </c>
      <c r="AX3352">
        <v>1</v>
      </c>
      <c r="AY3352">
        <v>54</v>
      </c>
      <c r="AZ3352">
        <v>1</v>
      </c>
      <c r="BA3352">
        <v>29</v>
      </c>
      <c r="BB3352" t="str">
        <f t="shared" si="365"/>
        <v>Y</v>
      </c>
      <c r="BC3352" t="str">
        <f t="shared" si="366"/>
        <v>Home</v>
      </c>
      <c r="BD3352">
        <f t="shared" si="367"/>
        <v>43</v>
      </c>
      <c r="BE3352">
        <f t="shared" si="368"/>
        <v>0.54</v>
      </c>
    </row>
    <row r="3353" spans="1:57" x14ac:dyDescent="0.3">
      <c r="A3353" t="str">
        <f t="shared" si="364"/>
        <v>201816Marlon MackIND</v>
      </c>
      <c r="B3353" t="s">
        <v>1087</v>
      </c>
      <c r="C3353">
        <v>2018</v>
      </c>
      <c r="D3353">
        <v>16</v>
      </c>
      <c r="E3353" t="s">
        <v>1218</v>
      </c>
      <c r="F3353" t="s">
        <v>113</v>
      </c>
      <c r="G3353" t="s">
        <v>10</v>
      </c>
      <c r="H3353" t="s">
        <v>86</v>
      </c>
      <c r="I3353" t="s">
        <v>72</v>
      </c>
      <c r="J3353" t="s">
        <v>1126</v>
      </c>
      <c r="K3353" t="s">
        <v>1126</v>
      </c>
      <c r="L3353">
        <v>5500</v>
      </c>
      <c r="M3353">
        <v>7000</v>
      </c>
      <c r="N3353" s="1">
        <v>10.8</v>
      </c>
      <c r="O3353" s="1">
        <v>10.3</v>
      </c>
      <c r="P3353">
        <v>28</v>
      </c>
      <c r="Q3353">
        <v>1</v>
      </c>
      <c r="R3353">
        <v>27</v>
      </c>
      <c r="S3353">
        <v>16</v>
      </c>
      <c r="T3353">
        <v>25.4</v>
      </c>
      <c r="U3353">
        <v>49</v>
      </c>
      <c r="V3353">
        <v>2</v>
      </c>
      <c r="W3353">
        <v>31</v>
      </c>
      <c r="X3353">
        <v>47</v>
      </c>
      <c r="Y3353">
        <v>65.959999999999994</v>
      </c>
      <c r="Z3353">
        <v>74.599999999999994</v>
      </c>
      <c r="AA3353">
        <v>357</v>
      </c>
      <c r="AB3353">
        <v>2</v>
      </c>
      <c r="AC3353">
        <v>1</v>
      </c>
      <c r="AD3353">
        <v>1</v>
      </c>
      <c r="AE3353">
        <v>4</v>
      </c>
      <c r="AF3353">
        <v>353</v>
      </c>
      <c r="AG3353">
        <v>402</v>
      </c>
      <c r="AH3353">
        <v>0</v>
      </c>
      <c r="AI3353">
        <v>0</v>
      </c>
      <c r="AJ3353">
        <v>1</v>
      </c>
      <c r="AK3353">
        <v>0</v>
      </c>
      <c r="AL3353">
        <v>6</v>
      </c>
      <c r="AM3353">
        <v>29</v>
      </c>
      <c r="AN3353">
        <v>7</v>
      </c>
      <c r="AO3353">
        <v>11</v>
      </c>
      <c r="AP3353">
        <v>63.639999999999993</v>
      </c>
      <c r="AQ3353">
        <v>0</v>
      </c>
      <c r="AR3353">
        <v>0</v>
      </c>
      <c r="AS3353">
        <v>0</v>
      </c>
      <c r="AT3353">
        <v>28.316666666666666</v>
      </c>
      <c r="AU3353">
        <v>47.19</v>
      </c>
      <c r="AV3353">
        <v>-9</v>
      </c>
      <c r="AW3353">
        <v>47</v>
      </c>
      <c r="AX3353">
        <v>-10</v>
      </c>
      <c r="AY3353">
        <v>48.5</v>
      </c>
      <c r="AZ3353">
        <v>0</v>
      </c>
      <c r="BA3353">
        <v>27</v>
      </c>
      <c r="BB3353" t="str">
        <f t="shared" si="365"/>
        <v>Y</v>
      </c>
      <c r="BC3353" t="str">
        <f t="shared" si="366"/>
        <v>Home</v>
      </c>
      <c r="BD3353">
        <f t="shared" si="367"/>
        <v>43</v>
      </c>
      <c r="BE3353">
        <f t="shared" si="368"/>
        <v>0.64</v>
      </c>
    </row>
    <row r="3354" spans="1:57" x14ac:dyDescent="0.3">
      <c r="A3354" t="str">
        <f t="shared" si="364"/>
        <v>201816Justin JacksonLAC</v>
      </c>
      <c r="B3354" t="s">
        <v>1086</v>
      </c>
      <c r="C3354">
        <v>2018</v>
      </c>
      <c r="D3354">
        <v>16</v>
      </c>
      <c r="E3354" t="s">
        <v>15</v>
      </c>
      <c r="F3354" t="s">
        <v>106</v>
      </c>
      <c r="G3354" t="s">
        <v>14</v>
      </c>
      <c r="H3354" t="s">
        <v>100</v>
      </c>
      <c r="I3354" t="s">
        <v>72</v>
      </c>
      <c r="J3354" t="s">
        <v>1126</v>
      </c>
      <c r="K3354" t="s">
        <v>1126</v>
      </c>
      <c r="L3354">
        <v>5400</v>
      </c>
      <c r="M3354">
        <v>5600</v>
      </c>
      <c r="N3354" s="1">
        <v>11.6</v>
      </c>
      <c r="O3354" s="1">
        <v>8.1</v>
      </c>
      <c r="P3354">
        <v>10</v>
      </c>
      <c r="Q3354">
        <v>-12</v>
      </c>
      <c r="R3354">
        <v>14</v>
      </c>
      <c r="S3354">
        <v>16</v>
      </c>
      <c r="T3354">
        <v>30.19</v>
      </c>
      <c r="U3354">
        <v>51</v>
      </c>
      <c r="V3354">
        <v>1</v>
      </c>
      <c r="W3354">
        <v>23</v>
      </c>
      <c r="X3354">
        <v>37</v>
      </c>
      <c r="Y3354">
        <v>62.160000000000004</v>
      </c>
      <c r="Z3354">
        <v>69.81</v>
      </c>
      <c r="AA3354">
        <v>181</v>
      </c>
      <c r="AB3354">
        <v>0</v>
      </c>
      <c r="AC3354">
        <v>2</v>
      </c>
      <c r="AD3354">
        <v>4</v>
      </c>
      <c r="AE3354">
        <v>34</v>
      </c>
      <c r="AF3354">
        <v>147</v>
      </c>
      <c r="AG3354">
        <v>198</v>
      </c>
      <c r="AH3354">
        <v>2</v>
      </c>
      <c r="AI3354">
        <v>1</v>
      </c>
      <c r="AJ3354">
        <v>3</v>
      </c>
      <c r="AK3354">
        <v>2</v>
      </c>
      <c r="AL3354">
        <v>8</v>
      </c>
      <c r="AM3354">
        <v>69</v>
      </c>
      <c r="AN3354">
        <v>4</v>
      </c>
      <c r="AO3354">
        <v>13</v>
      </c>
      <c r="AP3354">
        <v>30.769999999999996</v>
      </c>
      <c r="AQ3354">
        <v>0</v>
      </c>
      <c r="AR3354">
        <v>0</v>
      </c>
      <c r="AS3354">
        <v>0</v>
      </c>
      <c r="AT3354">
        <v>28.583333333333332</v>
      </c>
      <c r="AU3354">
        <v>47.64</v>
      </c>
      <c r="AV3354">
        <v>-5</v>
      </c>
      <c r="AW3354">
        <v>45</v>
      </c>
      <c r="AX3354">
        <v>-4</v>
      </c>
      <c r="AY3354">
        <v>42.5</v>
      </c>
      <c r="AZ3354">
        <v>3</v>
      </c>
      <c r="BA3354">
        <v>22</v>
      </c>
      <c r="BB3354" t="str">
        <f t="shared" si="365"/>
        <v>N</v>
      </c>
      <c r="BC3354" t="str">
        <f t="shared" si="366"/>
        <v>Home</v>
      </c>
      <c r="BD3354">
        <f t="shared" si="367"/>
        <v>21</v>
      </c>
      <c r="BE3354">
        <f t="shared" si="368"/>
        <v>0.33</v>
      </c>
    </row>
    <row r="3355" spans="1:57" x14ac:dyDescent="0.3">
      <c r="A3355" t="str">
        <f t="shared" si="364"/>
        <v>201816James WhiteNE</v>
      </c>
      <c r="B3355" t="s">
        <v>1090</v>
      </c>
      <c r="C3355">
        <v>2018</v>
      </c>
      <c r="D3355">
        <v>16</v>
      </c>
      <c r="E3355" t="s">
        <v>1152</v>
      </c>
      <c r="F3355" t="s">
        <v>69</v>
      </c>
      <c r="G3355" t="s">
        <v>70</v>
      </c>
      <c r="H3355" t="s">
        <v>88</v>
      </c>
      <c r="I3355" t="s">
        <v>72</v>
      </c>
      <c r="J3355" t="s">
        <v>1126</v>
      </c>
      <c r="K3355" t="s">
        <v>1126</v>
      </c>
      <c r="L3355">
        <v>5200</v>
      </c>
      <c r="M3355">
        <v>6500</v>
      </c>
      <c r="N3355" s="1">
        <v>13.4</v>
      </c>
      <c r="O3355" s="1">
        <v>12.4</v>
      </c>
      <c r="P3355">
        <v>24</v>
      </c>
      <c r="Q3355">
        <v>12</v>
      </c>
      <c r="R3355">
        <v>20</v>
      </c>
      <c r="S3355">
        <v>47</v>
      </c>
      <c r="T3355">
        <v>65.28</v>
      </c>
      <c r="U3355">
        <v>273</v>
      </c>
      <c r="V3355">
        <v>2</v>
      </c>
      <c r="W3355">
        <v>13</v>
      </c>
      <c r="X3355">
        <v>25</v>
      </c>
      <c r="Y3355">
        <v>52</v>
      </c>
      <c r="Z3355">
        <v>34.72</v>
      </c>
      <c r="AA3355">
        <v>126</v>
      </c>
      <c r="AB3355">
        <v>1</v>
      </c>
      <c r="AC3355">
        <v>2</v>
      </c>
      <c r="AD3355">
        <v>1</v>
      </c>
      <c r="AE3355">
        <v>9</v>
      </c>
      <c r="AF3355">
        <v>117</v>
      </c>
      <c r="AG3355">
        <v>390</v>
      </c>
      <c r="AH3355">
        <v>1</v>
      </c>
      <c r="AI3355">
        <v>1</v>
      </c>
      <c r="AJ3355">
        <v>3</v>
      </c>
      <c r="AK3355">
        <v>0</v>
      </c>
      <c r="AL3355">
        <v>5</v>
      </c>
      <c r="AM3355">
        <v>49</v>
      </c>
      <c r="AN3355">
        <v>3</v>
      </c>
      <c r="AO3355">
        <v>12</v>
      </c>
      <c r="AP3355">
        <v>25</v>
      </c>
      <c r="AQ3355">
        <v>1</v>
      </c>
      <c r="AR3355">
        <v>2</v>
      </c>
      <c r="AS3355">
        <v>50</v>
      </c>
      <c r="AT3355">
        <v>35.633333333333333</v>
      </c>
      <c r="AU3355">
        <v>59.39</v>
      </c>
      <c r="AV3355">
        <v>-13</v>
      </c>
      <c r="AW3355">
        <v>45.5</v>
      </c>
      <c r="AX3355">
        <v>-13.5</v>
      </c>
      <c r="AY3355">
        <v>45</v>
      </c>
      <c r="AZ3355">
        <v>0</v>
      </c>
      <c r="BA3355">
        <v>12</v>
      </c>
      <c r="BB3355" t="str">
        <f t="shared" si="365"/>
        <v>N</v>
      </c>
      <c r="BC3355" t="str">
        <f t="shared" si="366"/>
        <v>Home</v>
      </c>
      <c r="BD3355">
        <f t="shared" si="367"/>
        <v>29</v>
      </c>
      <c r="BE3355">
        <f t="shared" si="368"/>
        <v>0.39</v>
      </c>
    </row>
    <row r="3356" spans="1:57" x14ac:dyDescent="0.3">
      <c r="A3356" t="str">
        <f t="shared" si="364"/>
        <v>201816Mark IngramNO</v>
      </c>
      <c r="B3356" t="s">
        <v>1085</v>
      </c>
      <c r="C3356">
        <v>2018</v>
      </c>
      <c r="D3356">
        <v>16</v>
      </c>
      <c r="E3356" t="s">
        <v>1197</v>
      </c>
      <c r="F3356" t="s">
        <v>96</v>
      </c>
      <c r="G3356" t="s">
        <v>8</v>
      </c>
      <c r="H3356" t="s">
        <v>119</v>
      </c>
      <c r="I3356" t="s">
        <v>72</v>
      </c>
      <c r="J3356" t="s">
        <v>1126</v>
      </c>
      <c r="K3356" t="s">
        <v>1126</v>
      </c>
      <c r="L3356">
        <v>5100</v>
      </c>
      <c r="M3356">
        <v>6600</v>
      </c>
      <c r="N3356" s="1">
        <v>11.3</v>
      </c>
      <c r="O3356" s="1">
        <v>10.8</v>
      </c>
      <c r="P3356">
        <v>31</v>
      </c>
      <c r="Q3356">
        <v>3</v>
      </c>
      <c r="R3356">
        <v>24</v>
      </c>
      <c r="S3356">
        <v>19</v>
      </c>
      <c r="T3356">
        <v>32.200000000000003</v>
      </c>
      <c r="U3356">
        <v>57</v>
      </c>
      <c r="V3356">
        <v>3</v>
      </c>
      <c r="W3356">
        <v>27</v>
      </c>
      <c r="X3356">
        <v>40</v>
      </c>
      <c r="Y3356">
        <v>67.5</v>
      </c>
      <c r="Z3356">
        <v>67.800000000000011</v>
      </c>
      <c r="AA3356">
        <v>326</v>
      </c>
      <c r="AB3356">
        <v>1</v>
      </c>
      <c r="AC3356">
        <v>1</v>
      </c>
      <c r="AD3356">
        <v>2</v>
      </c>
      <c r="AE3356">
        <v>13</v>
      </c>
      <c r="AF3356">
        <v>313</v>
      </c>
      <c r="AG3356">
        <v>370</v>
      </c>
      <c r="AH3356">
        <v>1</v>
      </c>
      <c r="AI3356">
        <v>0</v>
      </c>
      <c r="AJ3356">
        <v>1</v>
      </c>
      <c r="AK3356">
        <v>-1</v>
      </c>
      <c r="AL3356">
        <v>9</v>
      </c>
      <c r="AM3356">
        <v>91</v>
      </c>
      <c r="AN3356">
        <v>6</v>
      </c>
      <c r="AO3356">
        <v>12</v>
      </c>
      <c r="AP3356">
        <v>50</v>
      </c>
      <c r="AQ3356">
        <v>0</v>
      </c>
      <c r="AR3356">
        <v>0</v>
      </c>
      <c r="AS3356">
        <v>0</v>
      </c>
      <c r="AT3356">
        <v>28.666666666666668</v>
      </c>
      <c r="AU3356">
        <v>47.78</v>
      </c>
      <c r="AV3356">
        <v>-6</v>
      </c>
      <c r="AW3356">
        <v>53</v>
      </c>
      <c r="AX3356">
        <v>-6.5</v>
      </c>
      <c r="AY3356">
        <v>53.5</v>
      </c>
      <c r="AZ3356">
        <v>3</v>
      </c>
      <c r="BA3356">
        <v>28</v>
      </c>
      <c r="BB3356" t="str">
        <f t="shared" si="365"/>
        <v>Y</v>
      </c>
      <c r="BC3356" t="str">
        <f t="shared" si="366"/>
        <v>Home</v>
      </c>
      <c r="BD3356">
        <f t="shared" si="367"/>
        <v>32</v>
      </c>
      <c r="BE3356">
        <f t="shared" si="368"/>
        <v>0.48</v>
      </c>
    </row>
    <row r="3357" spans="1:57" x14ac:dyDescent="0.3">
      <c r="A3357" t="str">
        <f t="shared" si="364"/>
        <v>201816Sony MichelNE</v>
      </c>
      <c r="B3357" t="s">
        <v>1090</v>
      </c>
      <c r="C3357">
        <v>2018</v>
      </c>
      <c r="D3357">
        <v>16</v>
      </c>
      <c r="E3357" t="s">
        <v>1310</v>
      </c>
      <c r="F3357" t="s">
        <v>69</v>
      </c>
      <c r="G3357" t="s">
        <v>70</v>
      </c>
      <c r="H3357" t="s">
        <v>88</v>
      </c>
      <c r="I3357" t="s">
        <v>72</v>
      </c>
      <c r="J3357" t="s">
        <v>1126</v>
      </c>
      <c r="K3357" t="s">
        <v>1126</v>
      </c>
      <c r="L3357">
        <v>4900</v>
      </c>
      <c r="M3357">
        <v>6800</v>
      </c>
      <c r="N3357" s="1">
        <v>20.6</v>
      </c>
      <c r="O3357" s="1">
        <v>17.600000000000001</v>
      </c>
      <c r="P3357">
        <v>24</v>
      </c>
      <c r="Q3357">
        <v>12</v>
      </c>
      <c r="R3357">
        <v>20</v>
      </c>
      <c r="S3357">
        <v>47</v>
      </c>
      <c r="T3357">
        <v>65.28</v>
      </c>
      <c r="U3357">
        <v>273</v>
      </c>
      <c r="V3357">
        <v>2</v>
      </c>
      <c r="W3357">
        <v>13</v>
      </c>
      <c r="X3357">
        <v>25</v>
      </c>
      <c r="Y3357">
        <v>52</v>
      </c>
      <c r="Z3357">
        <v>34.72</v>
      </c>
      <c r="AA3357">
        <v>126</v>
      </c>
      <c r="AB3357">
        <v>1</v>
      </c>
      <c r="AC3357">
        <v>2</v>
      </c>
      <c r="AD3357">
        <v>1</v>
      </c>
      <c r="AE3357">
        <v>9</v>
      </c>
      <c r="AF3357">
        <v>117</v>
      </c>
      <c r="AG3357">
        <v>390</v>
      </c>
      <c r="AH3357">
        <v>1</v>
      </c>
      <c r="AI3357">
        <v>1</v>
      </c>
      <c r="AJ3357">
        <v>3</v>
      </c>
      <c r="AK3357">
        <v>0</v>
      </c>
      <c r="AL3357">
        <v>5</v>
      </c>
      <c r="AM3357">
        <v>49</v>
      </c>
      <c r="AN3357">
        <v>3</v>
      </c>
      <c r="AO3357">
        <v>12</v>
      </c>
      <c r="AP3357">
        <v>25</v>
      </c>
      <c r="AQ3357">
        <v>1</v>
      </c>
      <c r="AR3357">
        <v>2</v>
      </c>
      <c r="AS3357">
        <v>50</v>
      </c>
      <c r="AT3357">
        <v>35.633333333333333</v>
      </c>
      <c r="AU3357">
        <v>59.39</v>
      </c>
      <c r="AV3357">
        <v>-13</v>
      </c>
      <c r="AW3357">
        <v>45.5</v>
      </c>
      <c r="AX3357">
        <v>-13.5</v>
      </c>
      <c r="AY3357">
        <v>45</v>
      </c>
      <c r="AZ3357">
        <v>0</v>
      </c>
      <c r="BA3357">
        <v>12</v>
      </c>
      <c r="BB3357" t="str">
        <f t="shared" si="365"/>
        <v>N</v>
      </c>
      <c r="BC3357" t="str">
        <f t="shared" si="366"/>
        <v>Home</v>
      </c>
      <c r="BD3357">
        <f t="shared" si="367"/>
        <v>23</v>
      </c>
      <c r="BE3357">
        <f t="shared" si="368"/>
        <v>0.31</v>
      </c>
    </row>
    <row r="3358" spans="1:57" x14ac:dyDescent="0.3">
      <c r="A3358" t="str">
        <f t="shared" si="364"/>
        <v>201816Elijah McGuireNYJ</v>
      </c>
      <c r="B3358" t="s">
        <v>1093</v>
      </c>
      <c r="C3358">
        <v>2018</v>
      </c>
      <c r="D3358">
        <v>16</v>
      </c>
      <c r="E3358" t="s">
        <v>1217</v>
      </c>
      <c r="F3358" t="s">
        <v>90</v>
      </c>
      <c r="G3358" t="s">
        <v>144</v>
      </c>
      <c r="H3358" t="s">
        <v>74</v>
      </c>
      <c r="I3358" t="s">
        <v>72</v>
      </c>
      <c r="J3358" t="s">
        <v>1126</v>
      </c>
      <c r="K3358" t="s">
        <v>1126</v>
      </c>
      <c r="L3358">
        <v>4700</v>
      </c>
      <c r="M3358">
        <v>5700</v>
      </c>
      <c r="N3358" s="1">
        <v>23.5</v>
      </c>
      <c r="O3358" s="1">
        <v>22</v>
      </c>
      <c r="P3358">
        <v>38</v>
      </c>
      <c r="Q3358">
        <v>-6</v>
      </c>
      <c r="R3358">
        <v>23</v>
      </c>
      <c r="S3358">
        <v>20</v>
      </c>
      <c r="T3358">
        <v>36.36</v>
      </c>
      <c r="U3358">
        <v>47</v>
      </c>
      <c r="V3358">
        <v>1</v>
      </c>
      <c r="W3358">
        <v>24</v>
      </c>
      <c r="X3358">
        <v>35</v>
      </c>
      <c r="Y3358">
        <v>68.569999999999993</v>
      </c>
      <c r="Z3358">
        <v>63.639999999999993</v>
      </c>
      <c r="AA3358">
        <v>341</v>
      </c>
      <c r="AB3358">
        <v>3</v>
      </c>
      <c r="AC3358">
        <v>0</v>
      </c>
      <c r="AD3358">
        <v>2</v>
      </c>
      <c r="AE3358">
        <v>18</v>
      </c>
      <c r="AF3358">
        <v>323</v>
      </c>
      <c r="AG3358">
        <v>370</v>
      </c>
      <c r="AH3358">
        <v>1</v>
      </c>
      <c r="AI3358">
        <v>0</v>
      </c>
      <c r="AJ3358">
        <v>0</v>
      </c>
      <c r="AK3358">
        <v>-1</v>
      </c>
      <c r="AL3358">
        <v>16</v>
      </c>
      <c r="AM3358">
        <v>172</v>
      </c>
      <c r="AN3358">
        <v>3</v>
      </c>
      <c r="AO3358">
        <v>11</v>
      </c>
      <c r="AP3358">
        <v>27.27</v>
      </c>
      <c r="AQ3358">
        <v>2</v>
      </c>
      <c r="AR3358">
        <v>2</v>
      </c>
      <c r="AS3358">
        <v>100</v>
      </c>
      <c r="AT3358">
        <v>29.3</v>
      </c>
      <c r="AU3358">
        <v>46.06</v>
      </c>
      <c r="AV3358">
        <v>3.5</v>
      </c>
      <c r="AW3358">
        <v>46</v>
      </c>
      <c r="AX3358">
        <v>3</v>
      </c>
      <c r="AY3358">
        <v>47</v>
      </c>
      <c r="AZ3358">
        <v>4</v>
      </c>
      <c r="BA3358">
        <v>44</v>
      </c>
      <c r="BB3358" t="str">
        <f t="shared" si="365"/>
        <v>Y</v>
      </c>
      <c r="BC3358" t="str">
        <f t="shared" si="366"/>
        <v>Home</v>
      </c>
      <c r="BD3358">
        <f t="shared" si="367"/>
        <v>51</v>
      </c>
      <c r="BE3358">
        <f t="shared" si="368"/>
        <v>0.85</v>
      </c>
    </row>
    <row r="3359" spans="1:57" x14ac:dyDescent="0.3">
      <c r="A3359" t="str">
        <f t="shared" si="364"/>
        <v>201816Dion LewisTEN</v>
      </c>
      <c r="B3359" t="s">
        <v>1092</v>
      </c>
      <c r="C3359">
        <v>2018</v>
      </c>
      <c r="D3359">
        <v>16</v>
      </c>
      <c r="E3359" t="s">
        <v>1156</v>
      </c>
      <c r="F3359" t="s">
        <v>78</v>
      </c>
      <c r="G3359" t="s">
        <v>79</v>
      </c>
      <c r="H3359" t="s">
        <v>82</v>
      </c>
      <c r="I3359" t="s">
        <v>72</v>
      </c>
      <c r="J3359" t="s">
        <v>1126</v>
      </c>
      <c r="K3359" t="s">
        <v>1126</v>
      </c>
      <c r="L3359">
        <v>4600</v>
      </c>
      <c r="M3359">
        <v>5200</v>
      </c>
      <c r="N3359" s="1">
        <v>5.5</v>
      </c>
      <c r="O3359" s="1">
        <v>4</v>
      </c>
      <c r="P3359">
        <v>25</v>
      </c>
      <c r="Q3359">
        <v>9</v>
      </c>
      <c r="R3359">
        <v>20</v>
      </c>
      <c r="S3359">
        <v>27</v>
      </c>
      <c r="T3359">
        <v>51.92</v>
      </c>
      <c r="U3359">
        <v>99</v>
      </c>
      <c r="V3359">
        <v>1</v>
      </c>
      <c r="W3359">
        <v>17</v>
      </c>
      <c r="X3359">
        <v>25</v>
      </c>
      <c r="Y3359">
        <v>68</v>
      </c>
      <c r="Z3359">
        <v>48.08</v>
      </c>
      <c r="AA3359">
        <v>211</v>
      </c>
      <c r="AB3359">
        <v>1</v>
      </c>
      <c r="AC3359">
        <v>0</v>
      </c>
      <c r="AD3359">
        <v>3</v>
      </c>
      <c r="AE3359">
        <v>19</v>
      </c>
      <c r="AF3359">
        <v>192</v>
      </c>
      <c r="AG3359">
        <v>291</v>
      </c>
      <c r="AH3359">
        <v>0</v>
      </c>
      <c r="AI3359">
        <v>0</v>
      </c>
      <c r="AJ3359">
        <v>0</v>
      </c>
      <c r="AK3359">
        <v>-2</v>
      </c>
      <c r="AL3359">
        <v>2</v>
      </c>
      <c r="AM3359">
        <v>10</v>
      </c>
      <c r="AN3359">
        <v>5</v>
      </c>
      <c r="AO3359">
        <v>11</v>
      </c>
      <c r="AP3359">
        <v>45.45</v>
      </c>
      <c r="AQ3359">
        <v>0</v>
      </c>
      <c r="AR3359">
        <v>0</v>
      </c>
      <c r="AS3359">
        <v>0</v>
      </c>
      <c r="AT3359">
        <v>26.95</v>
      </c>
      <c r="AU3359">
        <v>44.92</v>
      </c>
      <c r="AV3359">
        <v>-10</v>
      </c>
      <c r="AW3359">
        <v>37</v>
      </c>
      <c r="AX3359">
        <v>-12</v>
      </c>
      <c r="AY3359">
        <v>38</v>
      </c>
      <c r="AZ3359">
        <v>2</v>
      </c>
      <c r="BA3359">
        <v>16</v>
      </c>
      <c r="BB3359" t="str">
        <f t="shared" si="365"/>
        <v>N</v>
      </c>
      <c r="BC3359" t="str">
        <f t="shared" si="366"/>
        <v>Home</v>
      </c>
      <c r="BD3359">
        <f t="shared" si="367"/>
        <v>22</v>
      </c>
      <c r="BE3359">
        <f t="shared" si="368"/>
        <v>0.39</v>
      </c>
    </row>
    <row r="3360" spans="1:57" x14ac:dyDescent="0.3">
      <c r="A3360" t="str">
        <f t="shared" si="364"/>
        <v>201816Josh AdamsPHI</v>
      </c>
      <c r="B3360" t="s">
        <v>1097</v>
      </c>
      <c r="C3360">
        <v>2018</v>
      </c>
      <c r="D3360">
        <v>16</v>
      </c>
      <c r="E3360" t="s">
        <v>1315</v>
      </c>
      <c r="F3360" t="s">
        <v>83</v>
      </c>
      <c r="G3360" t="s">
        <v>1</v>
      </c>
      <c r="H3360" t="s">
        <v>115</v>
      </c>
      <c r="I3360" t="s">
        <v>72</v>
      </c>
      <c r="J3360" t="s">
        <v>1126</v>
      </c>
      <c r="K3360" t="s">
        <v>1126</v>
      </c>
      <c r="L3360">
        <v>4400</v>
      </c>
      <c r="M3360">
        <v>6100</v>
      </c>
      <c r="N3360" s="1">
        <v>1.1000000000000001</v>
      </c>
      <c r="O3360" s="1">
        <v>0.1</v>
      </c>
      <c r="P3360">
        <v>32</v>
      </c>
      <c r="Q3360">
        <v>2</v>
      </c>
      <c r="R3360">
        <v>25</v>
      </c>
      <c r="S3360">
        <v>22</v>
      </c>
      <c r="T3360">
        <v>30.56</v>
      </c>
      <c r="U3360">
        <v>57</v>
      </c>
      <c r="V3360">
        <v>0</v>
      </c>
      <c r="W3360">
        <v>35</v>
      </c>
      <c r="X3360">
        <v>50</v>
      </c>
      <c r="Y3360">
        <v>70</v>
      </c>
      <c r="Z3360">
        <v>69.44</v>
      </c>
      <c r="AA3360">
        <v>471</v>
      </c>
      <c r="AB3360">
        <v>4</v>
      </c>
      <c r="AC3360">
        <v>1</v>
      </c>
      <c r="AD3360">
        <v>1</v>
      </c>
      <c r="AE3360">
        <v>9</v>
      </c>
      <c r="AF3360">
        <v>462</v>
      </c>
      <c r="AG3360">
        <v>519</v>
      </c>
      <c r="AH3360">
        <v>3</v>
      </c>
      <c r="AI3360">
        <v>2</v>
      </c>
      <c r="AJ3360">
        <v>3</v>
      </c>
      <c r="AK3360">
        <v>2</v>
      </c>
      <c r="AL3360">
        <v>11</v>
      </c>
      <c r="AM3360">
        <v>105</v>
      </c>
      <c r="AN3360">
        <v>9</v>
      </c>
      <c r="AO3360">
        <v>16</v>
      </c>
      <c r="AP3360">
        <v>56.25</v>
      </c>
      <c r="AQ3360">
        <v>4</v>
      </c>
      <c r="AR3360">
        <v>4</v>
      </c>
      <c r="AS3360">
        <v>100</v>
      </c>
      <c r="AT3360">
        <v>33.75</v>
      </c>
      <c r="AU3360">
        <v>56.25</v>
      </c>
      <c r="AV3360">
        <v>1.5</v>
      </c>
      <c r="AW3360">
        <v>45</v>
      </c>
      <c r="AX3360">
        <v>-2</v>
      </c>
      <c r="AY3360">
        <v>47</v>
      </c>
      <c r="AZ3360">
        <v>4</v>
      </c>
      <c r="BA3360">
        <v>30</v>
      </c>
      <c r="BB3360" t="str">
        <f t="shared" si="365"/>
        <v>N</v>
      </c>
      <c r="BC3360" t="str">
        <f t="shared" si="366"/>
        <v>Home</v>
      </c>
      <c r="BD3360">
        <f t="shared" si="367"/>
        <v>25</v>
      </c>
      <c r="BE3360">
        <f t="shared" si="368"/>
        <v>0.3</v>
      </c>
    </row>
    <row r="3361" spans="1:57" x14ac:dyDescent="0.3">
      <c r="A3361" t="str">
        <f t="shared" si="364"/>
        <v>201816Doug MartinOAK</v>
      </c>
      <c r="B3361" t="s">
        <v>1094</v>
      </c>
      <c r="C3361">
        <v>2018</v>
      </c>
      <c r="D3361">
        <v>16</v>
      </c>
      <c r="E3361" t="s">
        <v>1260</v>
      </c>
      <c r="F3361" t="s">
        <v>80</v>
      </c>
      <c r="G3361" t="s">
        <v>130</v>
      </c>
      <c r="H3361" t="s">
        <v>105</v>
      </c>
      <c r="I3361" t="s">
        <v>72</v>
      </c>
      <c r="J3361" t="s">
        <v>1126</v>
      </c>
      <c r="K3361" t="s">
        <v>1126</v>
      </c>
      <c r="L3361">
        <v>4400</v>
      </c>
      <c r="M3361">
        <v>5800</v>
      </c>
      <c r="N3361" s="1">
        <v>21.6</v>
      </c>
      <c r="O3361" s="1">
        <v>18.100000000000001</v>
      </c>
      <c r="P3361">
        <v>27</v>
      </c>
      <c r="Q3361">
        <v>13</v>
      </c>
      <c r="R3361">
        <v>16</v>
      </c>
      <c r="S3361">
        <v>30</v>
      </c>
      <c r="T3361">
        <v>53.569999999999993</v>
      </c>
      <c r="U3361">
        <v>114</v>
      </c>
      <c r="V3361">
        <v>2</v>
      </c>
      <c r="W3361">
        <v>19</v>
      </c>
      <c r="X3361">
        <v>26</v>
      </c>
      <c r="Y3361">
        <v>73.08</v>
      </c>
      <c r="Z3361">
        <v>46.43</v>
      </c>
      <c r="AA3361">
        <v>167</v>
      </c>
      <c r="AB3361">
        <v>0</v>
      </c>
      <c r="AC3361">
        <v>0</v>
      </c>
      <c r="AD3361">
        <v>1</v>
      </c>
      <c r="AE3361">
        <v>8</v>
      </c>
      <c r="AF3361">
        <v>159</v>
      </c>
      <c r="AG3361">
        <v>273</v>
      </c>
      <c r="AH3361">
        <v>1</v>
      </c>
      <c r="AI3361">
        <v>0</v>
      </c>
      <c r="AJ3361">
        <v>0</v>
      </c>
      <c r="AK3361">
        <v>-2</v>
      </c>
      <c r="AL3361">
        <v>6</v>
      </c>
      <c r="AM3361">
        <v>50</v>
      </c>
      <c r="AN3361">
        <v>5</v>
      </c>
      <c r="AO3361">
        <v>13</v>
      </c>
      <c r="AP3361">
        <v>38.46</v>
      </c>
      <c r="AQ3361">
        <v>0</v>
      </c>
      <c r="AR3361">
        <v>0</v>
      </c>
      <c r="AS3361">
        <v>0</v>
      </c>
      <c r="AT3361">
        <v>30.133333333333333</v>
      </c>
      <c r="AU3361">
        <v>50.22</v>
      </c>
      <c r="AV3361">
        <v>3</v>
      </c>
      <c r="AW3361">
        <v>45</v>
      </c>
      <c r="AX3361">
        <v>2.5</v>
      </c>
      <c r="AY3361">
        <v>42</v>
      </c>
      <c r="AZ3361">
        <v>1</v>
      </c>
      <c r="BA3361">
        <v>14</v>
      </c>
      <c r="BB3361" t="str">
        <f t="shared" si="365"/>
        <v>Y</v>
      </c>
      <c r="BC3361" t="str">
        <f t="shared" si="366"/>
        <v>Home</v>
      </c>
      <c r="BD3361">
        <f t="shared" si="367"/>
        <v>34</v>
      </c>
      <c r="BE3361">
        <f t="shared" si="368"/>
        <v>0.55000000000000004</v>
      </c>
    </row>
    <row r="3362" spans="1:57" x14ac:dyDescent="0.3">
      <c r="A3362" t="str">
        <f t="shared" si="364"/>
        <v>201816Matt BreidaSF</v>
      </c>
      <c r="B3362" t="s">
        <v>1096</v>
      </c>
      <c r="C3362">
        <v>2018</v>
      </c>
      <c r="D3362">
        <v>16</v>
      </c>
      <c r="E3362" t="s">
        <v>1165</v>
      </c>
      <c r="F3362" t="s">
        <v>102</v>
      </c>
      <c r="G3362" t="s">
        <v>2</v>
      </c>
      <c r="H3362" t="s">
        <v>108</v>
      </c>
      <c r="I3362" t="s">
        <v>72</v>
      </c>
      <c r="J3362" t="s">
        <v>1126</v>
      </c>
      <c r="K3362" t="s">
        <v>1126</v>
      </c>
      <c r="L3362">
        <v>4200</v>
      </c>
      <c r="M3362">
        <v>6000</v>
      </c>
      <c r="N3362" s="1">
        <v>3.6</v>
      </c>
      <c r="O3362" s="1">
        <v>3.1</v>
      </c>
      <c r="P3362">
        <v>9</v>
      </c>
      <c r="Q3362">
        <v>-5</v>
      </c>
      <c r="R3362">
        <v>15</v>
      </c>
      <c r="S3362">
        <v>15</v>
      </c>
      <c r="T3362">
        <v>28.299999999999997</v>
      </c>
      <c r="U3362">
        <v>47</v>
      </c>
      <c r="V3362">
        <v>0</v>
      </c>
      <c r="W3362">
        <v>22</v>
      </c>
      <c r="X3362">
        <v>38</v>
      </c>
      <c r="Y3362">
        <v>57.89</v>
      </c>
      <c r="Z3362">
        <v>71.7</v>
      </c>
      <c r="AA3362">
        <v>241</v>
      </c>
      <c r="AB3362">
        <v>0</v>
      </c>
      <c r="AC3362">
        <v>1</v>
      </c>
      <c r="AD3362">
        <v>1</v>
      </c>
      <c r="AE3362">
        <v>9</v>
      </c>
      <c r="AF3362">
        <v>232</v>
      </c>
      <c r="AG3362">
        <v>279</v>
      </c>
      <c r="AH3362">
        <v>0</v>
      </c>
      <c r="AI3362">
        <v>0</v>
      </c>
      <c r="AJ3362">
        <v>1</v>
      </c>
      <c r="AK3362">
        <v>-1</v>
      </c>
      <c r="AL3362">
        <v>6</v>
      </c>
      <c r="AM3362">
        <v>45</v>
      </c>
      <c r="AN3362">
        <v>7</v>
      </c>
      <c r="AO3362">
        <v>14</v>
      </c>
      <c r="AP3362">
        <v>50</v>
      </c>
      <c r="AQ3362">
        <v>0</v>
      </c>
      <c r="AR3362">
        <v>1</v>
      </c>
      <c r="AS3362">
        <v>0</v>
      </c>
      <c r="AT3362">
        <v>24.5</v>
      </c>
      <c r="AU3362">
        <v>40.83</v>
      </c>
      <c r="AV3362">
        <v>5</v>
      </c>
      <c r="AW3362">
        <v>44</v>
      </c>
      <c r="AX3362">
        <v>3</v>
      </c>
      <c r="AY3362">
        <v>44</v>
      </c>
      <c r="AZ3362">
        <v>3</v>
      </c>
      <c r="BA3362">
        <v>14</v>
      </c>
      <c r="BB3362" t="str">
        <f t="shared" si="365"/>
        <v>Y</v>
      </c>
      <c r="BC3362" t="str">
        <f t="shared" si="366"/>
        <v>Home</v>
      </c>
      <c r="BD3362">
        <f t="shared" si="367"/>
        <v>9</v>
      </c>
      <c r="BE3362">
        <f t="shared" si="368"/>
        <v>0.16</v>
      </c>
    </row>
    <row r="3363" spans="1:57" x14ac:dyDescent="0.3">
      <c r="A3363" t="str">
        <f t="shared" si="364"/>
        <v>201816Theo RiddickDET</v>
      </c>
      <c r="B3363" t="s">
        <v>1095</v>
      </c>
      <c r="C3363">
        <v>2018</v>
      </c>
      <c r="D3363">
        <v>16</v>
      </c>
      <c r="E3363" t="s">
        <v>1138</v>
      </c>
      <c r="F3363" t="s">
        <v>92</v>
      </c>
      <c r="G3363" t="s">
        <v>4</v>
      </c>
      <c r="H3363" t="s">
        <v>95</v>
      </c>
      <c r="I3363" t="s">
        <v>72</v>
      </c>
      <c r="J3363" t="s">
        <v>1126</v>
      </c>
      <c r="K3363" t="s">
        <v>1126</v>
      </c>
      <c r="L3363">
        <v>4100</v>
      </c>
      <c r="M3363">
        <v>5500</v>
      </c>
      <c r="N3363" s="1">
        <v>4.5</v>
      </c>
      <c r="O3363" s="1">
        <v>2.5</v>
      </c>
      <c r="P3363">
        <v>9</v>
      </c>
      <c r="Q3363">
        <v>-18</v>
      </c>
      <c r="R3363">
        <v>17</v>
      </c>
      <c r="S3363">
        <v>23</v>
      </c>
      <c r="T3363">
        <v>34.849999999999994</v>
      </c>
      <c r="U3363">
        <v>86</v>
      </c>
      <c r="V3363">
        <v>0</v>
      </c>
      <c r="W3363">
        <v>23</v>
      </c>
      <c r="X3363">
        <v>43</v>
      </c>
      <c r="Y3363">
        <v>53.49</v>
      </c>
      <c r="Z3363">
        <v>65.149999999999991</v>
      </c>
      <c r="AA3363">
        <v>161</v>
      </c>
      <c r="AB3363">
        <v>0</v>
      </c>
      <c r="AC3363">
        <v>0</v>
      </c>
      <c r="AD3363">
        <v>3</v>
      </c>
      <c r="AE3363">
        <v>24</v>
      </c>
      <c r="AF3363">
        <v>137</v>
      </c>
      <c r="AG3363">
        <v>223</v>
      </c>
      <c r="AH3363">
        <v>1</v>
      </c>
      <c r="AI3363">
        <v>0</v>
      </c>
      <c r="AJ3363">
        <v>0</v>
      </c>
      <c r="AK3363">
        <v>0</v>
      </c>
      <c r="AL3363">
        <v>7</v>
      </c>
      <c r="AM3363">
        <v>55</v>
      </c>
      <c r="AN3363">
        <v>4</v>
      </c>
      <c r="AO3363">
        <v>16</v>
      </c>
      <c r="AP3363">
        <v>25</v>
      </c>
      <c r="AQ3363">
        <v>1</v>
      </c>
      <c r="AR3363">
        <v>3</v>
      </c>
      <c r="AS3363">
        <v>33.33</v>
      </c>
      <c r="AT3363">
        <v>31.466666666666665</v>
      </c>
      <c r="AU3363">
        <v>52.44</v>
      </c>
      <c r="AV3363">
        <v>5</v>
      </c>
      <c r="AW3363">
        <v>43</v>
      </c>
      <c r="AX3363">
        <v>6</v>
      </c>
      <c r="AY3363">
        <v>41.5</v>
      </c>
      <c r="AZ3363">
        <v>2</v>
      </c>
      <c r="BA3363">
        <v>27</v>
      </c>
      <c r="BB3363" t="str">
        <f t="shared" si="365"/>
        <v>N</v>
      </c>
      <c r="BC3363" t="str">
        <f t="shared" si="366"/>
        <v>Home</v>
      </c>
      <c r="BD3363">
        <f t="shared" si="367"/>
        <v>33</v>
      </c>
      <c r="BE3363">
        <f t="shared" si="368"/>
        <v>0.44</v>
      </c>
    </row>
    <row r="3364" spans="1:57" x14ac:dyDescent="0.3">
      <c r="A3364" t="str">
        <f t="shared" si="364"/>
        <v>201816Jalen RichardOAK</v>
      </c>
      <c r="B3364" t="s">
        <v>1094</v>
      </c>
      <c r="C3364">
        <v>2018</v>
      </c>
      <c r="D3364">
        <v>16</v>
      </c>
      <c r="E3364" t="s">
        <v>1210</v>
      </c>
      <c r="F3364" t="s">
        <v>80</v>
      </c>
      <c r="G3364" t="s">
        <v>130</v>
      </c>
      <c r="H3364" t="s">
        <v>105</v>
      </c>
      <c r="I3364" t="s">
        <v>72</v>
      </c>
      <c r="J3364" t="s">
        <v>1126</v>
      </c>
      <c r="K3364" t="s">
        <v>1126</v>
      </c>
      <c r="L3364">
        <v>4000</v>
      </c>
      <c r="M3364">
        <v>4800</v>
      </c>
      <c r="N3364" s="1">
        <v>15.1</v>
      </c>
      <c r="O3364" s="1">
        <v>13.1</v>
      </c>
      <c r="P3364">
        <v>27</v>
      </c>
      <c r="Q3364">
        <v>13</v>
      </c>
      <c r="R3364">
        <v>16</v>
      </c>
      <c r="S3364">
        <v>30</v>
      </c>
      <c r="T3364">
        <v>53.569999999999993</v>
      </c>
      <c r="U3364">
        <v>114</v>
      </c>
      <c r="V3364">
        <v>2</v>
      </c>
      <c r="W3364">
        <v>19</v>
      </c>
      <c r="X3364">
        <v>26</v>
      </c>
      <c r="Y3364">
        <v>73.08</v>
      </c>
      <c r="Z3364">
        <v>46.43</v>
      </c>
      <c r="AA3364">
        <v>167</v>
      </c>
      <c r="AB3364">
        <v>0</v>
      </c>
      <c r="AC3364">
        <v>0</v>
      </c>
      <c r="AD3364">
        <v>1</v>
      </c>
      <c r="AE3364">
        <v>8</v>
      </c>
      <c r="AF3364">
        <v>159</v>
      </c>
      <c r="AG3364">
        <v>273</v>
      </c>
      <c r="AH3364">
        <v>1</v>
      </c>
      <c r="AI3364">
        <v>0</v>
      </c>
      <c r="AJ3364">
        <v>0</v>
      </c>
      <c r="AK3364">
        <v>-2</v>
      </c>
      <c r="AL3364">
        <v>6</v>
      </c>
      <c r="AM3364">
        <v>50</v>
      </c>
      <c r="AN3364">
        <v>5</v>
      </c>
      <c r="AO3364">
        <v>13</v>
      </c>
      <c r="AP3364">
        <v>38.46</v>
      </c>
      <c r="AQ3364">
        <v>0</v>
      </c>
      <c r="AR3364">
        <v>0</v>
      </c>
      <c r="AS3364">
        <v>0</v>
      </c>
      <c r="AT3364">
        <v>30.133333333333333</v>
      </c>
      <c r="AU3364">
        <v>50.22</v>
      </c>
      <c r="AV3364">
        <v>3</v>
      </c>
      <c r="AW3364">
        <v>45</v>
      </c>
      <c r="AX3364">
        <v>2.5</v>
      </c>
      <c r="AY3364">
        <v>42</v>
      </c>
      <c r="AZ3364">
        <v>1</v>
      </c>
      <c r="BA3364">
        <v>14</v>
      </c>
      <c r="BB3364" t="str">
        <f t="shared" si="365"/>
        <v>N</v>
      </c>
      <c r="BC3364" t="str">
        <f t="shared" si="366"/>
        <v>Home</v>
      </c>
      <c r="BD3364">
        <f t="shared" si="367"/>
        <v>23</v>
      </c>
      <c r="BE3364">
        <f t="shared" si="368"/>
        <v>0.37</v>
      </c>
    </row>
    <row r="3365" spans="1:57" x14ac:dyDescent="0.3">
      <c r="A3365" t="str">
        <f t="shared" si="364"/>
        <v>201816Rod SmithDAL</v>
      </c>
      <c r="B3365" t="s">
        <v>1091</v>
      </c>
      <c r="C3365">
        <v>2018</v>
      </c>
      <c r="D3365">
        <v>16</v>
      </c>
      <c r="E3365" t="s">
        <v>1155</v>
      </c>
      <c r="F3365" t="s">
        <v>85</v>
      </c>
      <c r="G3365" t="s">
        <v>7</v>
      </c>
      <c r="H3365" t="s">
        <v>153</v>
      </c>
      <c r="I3365" t="s">
        <v>72</v>
      </c>
      <c r="J3365" t="s">
        <v>1126</v>
      </c>
      <c r="K3365" t="s">
        <v>1126</v>
      </c>
      <c r="L3365">
        <v>4000</v>
      </c>
      <c r="M3365">
        <v>4500</v>
      </c>
      <c r="N3365" s="1">
        <v>-0.7</v>
      </c>
      <c r="O3365" s="1">
        <v>-0.7</v>
      </c>
      <c r="P3365">
        <v>27</v>
      </c>
      <c r="Q3365">
        <v>7</v>
      </c>
      <c r="R3365">
        <v>16</v>
      </c>
      <c r="S3365">
        <v>24</v>
      </c>
      <c r="T3365">
        <v>48.980000000000004</v>
      </c>
      <c r="U3365">
        <v>80</v>
      </c>
      <c r="V3365">
        <v>1</v>
      </c>
      <c r="W3365">
        <v>20</v>
      </c>
      <c r="X3365">
        <v>25</v>
      </c>
      <c r="Y3365">
        <v>80</v>
      </c>
      <c r="Z3365">
        <v>51.019999999999996</v>
      </c>
      <c r="AA3365">
        <v>161</v>
      </c>
      <c r="AB3365">
        <v>1</v>
      </c>
      <c r="AC3365">
        <v>0</v>
      </c>
      <c r="AD3365">
        <v>1</v>
      </c>
      <c r="AE3365">
        <v>9</v>
      </c>
      <c r="AF3365">
        <v>152</v>
      </c>
      <c r="AG3365">
        <v>232</v>
      </c>
      <c r="AH3365">
        <v>1</v>
      </c>
      <c r="AI3365">
        <v>0</v>
      </c>
      <c r="AJ3365">
        <v>0</v>
      </c>
      <c r="AK3365">
        <v>-2</v>
      </c>
      <c r="AL3365">
        <v>10</v>
      </c>
      <c r="AM3365">
        <v>67</v>
      </c>
      <c r="AN3365">
        <v>3</v>
      </c>
      <c r="AO3365">
        <v>9</v>
      </c>
      <c r="AP3365">
        <v>33.33</v>
      </c>
      <c r="AQ3365">
        <v>0</v>
      </c>
      <c r="AR3365">
        <v>0</v>
      </c>
      <c r="AS3365">
        <v>0</v>
      </c>
      <c r="AT3365">
        <v>24.683333333333334</v>
      </c>
      <c r="AU3365">
        <v>41.14</v>
      </c>
      <c r="AV3365">
        <v>-7</v>
      </c>
      <c r="AW3365">
        <v>46</v>
      </c>
      <c r="AX3365">
        <v>-7</v>
      </c>
      <c r="AY3365">
        <v>48</v>
      </c>
      <c r="AZ3365">
        <v>3</v>
      </c>
      <c r="BA3365">
        <v>20</v>
      </c>
      <c r="BB3365" t="str">
        <f t="shared" si="365"/>
        <v>N</v>
      </c>
      <c r="BC3365" t="str">
        <f t="shared" si="366"/>
        <v>Home</v>
      </c>
      <c r="BD3365">
        <f t="shared" si="367"/>
        <v>3</v>
      </c>
      <c r="BE3365">
        <f t="shared" si="368"/>
        <v>0.06</v>
      </c>
    </row>
    <row r="3366" spans="1:57" x14ac:dyDescent="0.3">
      <c r="A3366" t="str">
        <f t="shared" si="364"/>
        <v>201816Kenyan DrakeMIA</v>
      </c>
      <c r="B3366" t="s">
        <v>1098</v>
      </c>
      <c r="C3366">
        <v>2018</v>
      </c>
      <c r="D3366">
        <v>16</v>
      </c>
      <c r="E3366" t="s">
        <v>1239</v>
      </c>
      <c r="F3366" t="s">
        <v>156</v>
      </c>
      <c r="G3366" t="s">
        <v>3</v>
      </c>
      <c r="H3366" t="s">
        <v>116</v>
      </c>
      <c r="I3366" t="s">
        <v>72</v>
      </c>
      <c r="J3366" t="s">
        <v>1126</v>
      </c>
      <c r="K3366" t="s">
        <v>1126</v>
      </c>
      <c r="L3366">
        <v>3900</v>
      </c>
      <c r="M3366">
        <v>5800</v>
      </c>
      <c r="N3366" s="1">
        <v>9.4</v>
      </c>
      <c r="O3366" s="1">
        <v>7.4</v>
      </c>
      <c r="P3366">
        <v>7</v>
      </c>
      <c r="Q3366">
        <v>-10</v>
      </c>
      <c r="R3366">
        <v>11</v>
      </c>
      <c r="S3366">
        <v>18</v>
      </c>
      <c r="T3366">
        <v>45</v>
      </c>
      <c r="U3366">
        <v>62</v>
      </c>
      <c r="V3366">
        <v>0</v>
      </c>
      <c r="W3366">
        <v>15</v>
      </c>
      <c r="X3366">
        <v>22</v>
      </c>
      <c r="Y3366">
        <v>68.179999999999993</v>
      </c>
      <c r="Z3366">
        <v>55.000000000000007</v>
      </c>
      <c r="AA3366">
        <v>146</v>
      </c>
      <c r="AB3366">
        <v>1</v>
      </c>
      <c r="AC3366">
        <v>1</v>
      </c>
      <c r="AD3366">
        <v>3</v>
      </c>
      <c r="AE3366">
        <v>25</v>
      </c>
      <c r="AF3366">
        <v>121</v>
      </c>
      <c r="AG3366">
        <v>183</v>
      </c>
      <c r="AH3366">
        <v>1</v>
      </c>
      <c r="AI3366">
        <v>1</v>
      </c>
      <c r="AJ3366">
        <v>2</v>
      </c>
      <c r="AK3366">
        <v>1</v>
      </c>
      <c r="AL3366">
        <v>10</v>
      </c>
      <c r="AM3366">
        <v>95</v>
      </c>
      <c r="AN3366">
        <v>2</v>
      </c>
      <c r="AO3366">
        <v>9</v>
      </c>
      <c r="AP3366">
        <v>22.220000000000002</v>
      </c>
      <c r="AQ3366">
        <v>0</v>
      </c>
      <c r="AR3366">
        <v>0</v>
      </c>
      <c r="AS3366">
        <v>0</v>
      </c>
      <c r="AT3366">
        <v>25.25</v>
      </c>
      <c r="AU3366">
        <v>42.08</v>
      </c>
      <c r="AV3366">
        <v>-5</v>
      </c>
      <c r="AW3366">
        <v>39.5</v>
      </c>
      <c r="AX3366">
        <v>-3</v>
      </c>
      <c r="AY3366">
        <v>39.5</v>
      </c>
      <c r="AZ3366">
        <v>5</v>
      </c>
      <c r="BA3366">
        <v>11</v>
      </c>
      <c r="BB3366" t="str">
        <f t="shared" si="365"/>
        <v>Y</v>
      </c>
      <c r="BC3366" t="str">
        <f t="shared" si="366"/>
        <v>Home</v>
      </c>
      <c r="BD3366">
        <f t="shared" si="367"/>
        <v>39</v>
      </c>
      <c r="BE3366">
        <f t="shared" si="368"/>
        <v>0.85</v>
      </c>
    </row>
    <row r="3367" spans="1:57" x14ac:dyDescent="0.3">
      <c r="A3367" t="str">
        <f t="shared" si="364"/>
        <v>201816Mike DavisSEA</v>
      </c>
      <c r="B3367" t="s">
        <v>1088</v>
      </c>
      <c r="C3367">
        <v>2018</v>
      </c>
      <c r="D3367">
        <v>16</v>
      </c>
      <c r="E3367" t="s">
        <v>1275</v>
      </c>
      <c r="F3367" t="s">
        <v>76</v>
      </c>
      <c r="G3367" t="s">
        <v>128</v>
      </c>
      <c r="H3367" t="s">
        <v>71</v>
      </c>
      <c r="I3367" t="s">
        <v>72</v>
      </c>
      <c r="J3367" t="s">
        <v>1126</v>
      </c>
      <c r="K3367" t="s">
        <v>1126</v>
      </c>
      <c r="L3367">
        <v>3800</v>
      </c>
      <c r="M3367">
        <v>5400</v>
      </c>
      <c r="N3367" s="1">
        <v>3.1</v>
      </c>
      <c r="O3367" s="1">
        <v>3.1</v>
      </c>
      <c r="P3367">
        <v>38</v>
      </c>
      <c r="Q3367">
        <v>7</v>
      </c>
      <c r="R3367">
        <v>31</v>
      </c>
      <c r="S3367">
        <v>43</v>
      </c>
      <c r="T3367">
        <v>59.72</v>
      </c>
      <c r="U3367">
        <v>210</v>
      </c>
      <c r="V3367">
        <v>2</v>
      </c>
      <c r="W3367">
        <v>18</v>
      </c>
      <c r="X3367">
        <v>29</v>
      </c>
      <c r="Y3367">
        <v>62.07</v>
      </c>
      <c r="Z3367">
        <v>40.28</v>
      </c>
      <c r="AA3367">
        <v>271</v>
      </c>
      <c r="AB3367">
        <v>3</v>
      </c>
      <c r="AC3367">
        <v>0</v>
      </c>
      <c r="AD3367">
        <v>3</v>
      </c>
      <c r="AE3367">
        <v>17</v>
      </c>
      <c r="AF3367">
        <v>254</v>
      </c>
      <c r="AG3367">
        <v>464</v>
      </c>
      <c r="AH3367">
        <v>1</v>
      </c>
      <c r="AI3367">
        <v>0</v>
      </c>
      <c r="AJ3367">
        <v>0</v>
      </c>
      <c r="AK3367">
        <v>-2</v>
      </c>
      <c r="AL3367">
        <v>3</v>
      </c>
      <c r="AM3367">
        <v>20</v>
      </c>
      <c r="AN3367">
        <v>7</v>
      </c>
      <c r="AO3367">
        <v>14</v>
      </c>
      <c r="AP3367">
        <v>50</v>
      </c>
      <c r="AQ3367">
        <v>0</v>
      </c>
      <c r="AR3367">
        <v>0</v>
      </c>
      <c r="AS3367">
        <v>0</v>
      </c>
      <c r="AT3367">
        <v>35.033333333333331</v>
      </c>
      <c r="AU3367">
        <v>58.39</v>
      </c>
      <c r="AV3367">
        <v>2.5</v>
      </c>
      <c r="AW3367">
        <v>54</v>
      </c>
      <c r="AX3367">
        <v>1</v>
      </c>
      <c r="AY3367">
        <v>54</v>
      </c>
      <c r="AZ3367">
        <v>1</v>
      </c>
      <c r="BA3367">
        <v>29</v>
      </c>
      <c r="BB3367" t="str">
        <f t="shared" si="365"/>
        <v>N</v>
      </c>
      <c r="BC3367" t="str">
        <f t="shared" si="366"/>
        <v>Home</v>
      </c>
      <c r="BD3367">
        <f t="shared" si="367"/>
        <v>36</v>
      </c>
      <c r="BE3367">
        <f t="shared" si="368"/>
        <v>0.45</v>
      </c>
    </row>
    <row r="3368" spans="1:57" x14ac:dyDescent="0.3">
      <c r="A3368" t="str">
        <f t="shared" si="364"/>
        <v>201816Chase EdmondsARZ</v>
      </c>
      <c r="B3368" t="s">
        <v>1099</v>
      </c>
      <c r="C3368">
        <v>2018</v>
      </c>
      <c r="D3368">
        <v>16</v>
      </c>
      <c r="E3368" t="s">
        <v>1285</v>
      </c>
      <c r="F3368" t="s">
        <v>93</v>
      </c>
      <c r="G3368" t="s">
        <v>132</v>
      </c>
      <c r="H3368" t="s">
        <v>111</v>
      </c>
      <c r="I3368" t="s">
        <v>72</v>
      </c>
      <c r="J3368" t="s">
        <v>1126</v>
      </c>
      <c r="K3368" t="s">
        <v>1126</v>
      </c>
      <c r="L3368">
        <v>3800</v>
      </c>
      <c r="M3368">
        <v>5200</v>
      </c>
      <c r="N3368" s="1">
        <v>3.1</v>
      </c>
      <c r="O3368" s="1">
        <v>2.6</v>
      </c>
      <c r="P3368">
        <v>9</v>
      </c>
      <c r="Q3368">
        <v>-22</v>
      </c>
      <c r="R3368">
        <v>15</v>
      </c>
      <c r="S3368">
        <v>18</v>
      </c>
      <c r="T3368">
        <v>36.730000000000004</v>
      </c>
      <c r="U3368">
        <v>104</v>
      </c>
      <c r="V3368">
        <v>0</v>
      </c>
      <c r="W3368">
        <v>18</v>
      </c>
      <c r="X3368">
        <v>31</v>
      </c>
      <c r="Y3368">
        <v>58.06</v>
      </c>
      <c r="Z3368">
        <v>63.27</v>
      </c>
      <c r="AA3368">
        <v>182</v>
      </c>
      <c r="AB3368">
        <v>1</v>
      </c>
      <c r="AC3368">
        <v>0</v>
      </c>
      <c r="AD3368">
        <v>4</v>
      </c>
      <c r="AE3368">
        <v>23</v>
      </c>
      <c r="AF3368">
        <v>159</v>
      </c>
      <c r="AG3368">
        <v>263</v>
      </c>
      <c r="AH3368">
        <v>0</v>
      </c>
      <c r="AI3368">
        <v>0</v>
      </c>
      <c r="AJ3368">
        <v>0</v>
      </c>
      <c r="AK3368">
        <v>-1</v>
      </c>
      <c r="AL3368">
        <v>7</v>
      </c>
      <c r="AM3368">
        <v>54</v>
      </c>
      <c r="AN3368">
        <v>2</v>
      </c>
      <c r="AO3368">
        <v>11</v>
      </c>
      <c r="AP3368">
        <v>18.18</v>
      </c>
      <c r="AQ3368">
        <v>1</v>
      </c>
      <c r="AR3368">
        <v>2</v>
      </c>
      <c r="AS3368">
        <v>50</v>
      </c>
      <c r="AT3368">
        <v>22.933333333333334</v>
      </c>
      <c r="AU3368">
        <v>38.22</v>
      </c>
      <c r="AV3368">
        <v>14</v>
      </c>
      <c r="AW3368">
        <v>47.5</v>
      </c>
      <c r="AX3368">
        <v>14</v>
      </c>
      <c r="AY3368">
        <v>44</v>
      </c>
      <c r="AZ3368">
        <v>2</v>
      </c>
      <c r="BA3368">
        <v>31</v>
      </c>
      <c r="BB3368" t="str">
        <f t="shared" si="365"/>
        <v>N</v>
      </c>
      <c r="BC3368" t="str">
        <f t="shared" si="366"/>
        <v>Home</v>
      </c>
      <c r="BD3368">
        <f t="shared" si="367"/>
        <v>13</v>
      </c>
      <c r="BE3368">
        <f t="shared" si="368"/>
        <v>0.25</v>
      </c>
    </row>
    <row r="3369" spans="1:57" x14ac:dyDescent="0.3">
      <c r="A3369" t="str">
        <f t="shared" si="364"/>
        <v>201816Duke JohnsonCLE</v>
      </c>
      <c r="B3369" t="s">
        <v>1089</v>
      </c>
      <c r="C3369">
        <v>2018</v>
      </c>
      <c r="D3369">
        <v>16</v>
      </c>
      <c r="E3369" t="s">
        <v>1141</v>
      </c>
      <c r="F3369" t="s">
        <v>118</v>
      </c>
      <c r="G3369" t="s">
        <v>6</v>
      </c>
      <c r="H3369" t="s">
        <v>98</v>
      </c>
      <c r="I3369" t="s">
        <v>72</v>
      </c>
      <c r="J3369" t="s">
        <v>1126</v>
      </c>
      <c r="K3369" t="s">
        <v>1126</v>
      </c>
      <c r="L3369">
        <v>3800</v>
      </c>
      <c r="M3369">
        <v>4800</v>
      </c>
      <c r="N3369" s="1">
        <v>12.6</v>
      </c>
      <c r="O3369" s="1">
        <v>9.6</v>
      </c>
      <c r="P3369">
        <v>26</v>
      </c>
      <c r="Q3369">
        <v>8</v>
      </c>
      <c r="R3369">
        <v>23</v>
      </c>
      <c r="S3369">
        <v>28</v>
      </c>
      <c r="T3369">
        <v>42.42</v>
      </c>
      <c r="U3369">
        <v>146</v>
      </c>
      <c r="V3369">
        <v>0</v>
      </c>
      <c r="W3369">
        <v>28</v>
      </c>
      <c r="X3369">
        <v>38</v>
      </c>
      <c r="Y3369">
        <v>73.680000000000007</v>
      </c>
      <c r="Z3369">
        <v>57.58</v>
      </c>
      <c r="AA3369">
        <v>347</v>
      </c>
      <c r="AB3369">
        <v>3</v>
      </c>
      <c r="AC3369">
        <v>0</v>
      </c>
      <c r="AD3369">
        <v>0</v>
      </c>
      <c r="AE3369">
        <v>0</v>
      </c>
      <c r="AF3369">
        <v>347</v>
      </c>
      <c r="AG3369">
        <v>493</v>
      </c>
      <c r="AH3369">
        <v>0</v>
      </c>
      <c r="AI3369">
        <v>0</v>
      </c>
      <c r="AJ3369">
        <v>0</v>
      </c>
      <c r="AK3369">
        <v>0</v>
      </c>
      <c r="AL3369">
        <v>6</v>
      </c>
      <c r="AM3369">
        <v>57</v>
      </c>
      <c r="AN3369">
        <v>5</v>
      </c>
      <c r="AO3369">
        <v>12</v>
      </c>
      <c r="AP3369">
        <v>41.67</v>
      </c>
      <c r="AQ3369">
        <v>1</v>
      </c>
      <c r="AR3369">
        <v>1</v>
      </c>
      <c r="AS3369">
        <v>100</v>
      </c>
      <c r="AT3369">
        <v>35.516666666666666</v>
      </c>
      <c r="AU3369">
        <v>59.19</v>
      </c>
      <c r="AV3369">
        <v>-7</v>
      </c>
      <c r="AW3369">
        <v>46</v>
      </c>
      <c r="AX3369">
        <v>-10</v>
      </c>
      <c r="AY3369">
        <v>44</v>
      </c>
      <c r="AZ3369">
        <v>3</v>
      </c>
      <c r="BA3369">
        <v>18</v>
      </c>
      <c r="BB3369" t="str">
        <f t="shared" si="365"/>
        <v>N</v>
      </c>
      <c r="BC3369" t="str">
        <f t="shared" si="366"/>
        <v>Home</v>
      </c>
      <c r="BD3369">
        <f t="shared" si="367"/>
        <v>32</v>
      </c>
      <c r="BE3369">
        <f t="shared" si="368"/>
        <v>0.46</v>
      </c>
    </row>
    <row r="3370" spans="1:57" x14ac:dyDescent="0.3">
      <c r="A3370" t="str">
        <f t="shared" si="364"/>
        <v>201816Kalen BallageMIA</v>
      </c>
      <c r="B3370" t="s">
        <v>1098</v>
      </c>
      <c r="C3370">
        <v>2018</v>
      </c>
      <c r="D3370">
        <v>16</v>
      </c>
      <c r="E3370" t="s">
        <v>1321</v>
      </c>
      <c r="F3370" t="s">
        <v>156</v>
      </c>
      <c r="G3370" t="s">
        <v>3</v>
      </c>
      <c r="H3370" t="s">
        <v>116</v>
      </c>
      <c r="I3370" t="s">
        <v>72</v>
      </c>
      <c r="J3370" t="s">
        <v>1126</v>
      </c>
      <c r="K3370" t="s">
        <v>1126</v>
      </c>
      <c r="L3370">
        <v>3700</v>
      </c>
      <c r="M3370">
        <v>5500</v>
      </c>
      <c r="N3370" s="1">
        <v>6.9</v>
      </c>
      <c r="O3370" s="1">
        <v>5.9</v>
      </c>
      <c r="P3370">
        <v>7</v>
      </c>
      <c r="Q3370">
        <v>-10</v>
      </c>
      <c r="R3370">
        <v>11</v>
      </c>
      <c r="S3370">
        <v>18</v>
      </c>
      <c r="T3370">
        <v>45</v>
      </c>
      <c r="U3370">
        <v>62</v>
      </c>
      <c r="V3370">
        <v>0</v>
      </c>
      <c r="W3370">
        <v>15</v>
      </c>
      <c r="X3370">
        <v>22</v>
      </c>
      <c r="Y3370">
        <v>68.179999999999993</v>
      </c>
      <c r="Z3370">
        <v>55.000000000000007</v>
      </c>
      <c r="AA3370">
        <v>146</v>
      </c>
      <c r="AB3370">
        <v>1</v>
      </c>
      <c r="AC3370">
        <v>1</v>
      </c>
      <c r="AD3370">
        <v>3</v>
      </c>
      <c r="AE3370">
        <v>25</v>
      </c>
      <c r="AF3370">
        <v>121</v>
      </c>
      <c r="AG3370">
        <v>183</v>
      </c>
      <c r="AH3370">
        <v>1</v>
      </c>
      <c r="AI3370">
        <v>1</v>
      </c>
      <c r="AJ3370">
        <v>2</v>
      </c>
      <c r="AK3370">
        <v>1</v>
      </c>
      <c r="AL3370">
        <v>10</v>
      </c>
      <c r="AM3370">
        <v>95</v>
      </c>
      <c r="AN3370">
        <v>2</v>
      </c>
      <c r="AO3370">
        <v>9</v>
      </c>
      <c r="AP3370">
        <v>22.220000000000002</v>
      </c>
      <c r="AQ3370">
        <v>0</v>
      </c>
      <c r="AR3370">
        <v>0</v>
      </c>
      <c r="AS3370">
        <v>0</v>
      </c>
      <c r="AT3370">
        <v>25.25</v>
      </c>
      <c r="AU3370">
        <v>42.08</v>
      </c>
      <c r="AV3370">
        <v>-5</v>
      </c>
      <c r="AW3370">
        <v>39.5</v>
      </c>
      <c r="AX3370">
        <v>-3</v>
      </c>
      <c r="AY3370">
        <v>39.5</v>
      </c>
      <c r="AZ3370">
        <v>5</v>
      </c>
      <c r="BA3370">
        <v>11</v>
      </c>
      <c r="BB3370" t="str">
        <f t="shared" si="365"/>
        <v>N</v>
      </c>
      <c r="BC3370" t="str">
        <f t="shared" si="366"/>
        <v>Home</v>
      </c>
      <c r="BD3370">
        <f t="shared" si="367"/>
        <v>14</v>
      </c>
      <c r="BE3370">
        <f t="shared" si="368"/>
        <v>0.3</v>
      </c>
    </row>
    <row r="3371" spans="1:57" x14ac:dyDescent="0.3">
      <c r="A3371" t="str">
        <f t="shared" si="364"/>
        <v>201816Jeff WilsonSF</v>
      </c>
      <c r="B3371" t="s">
        <v>1096</v>
      </c>
      <c r="C3371">
        <v>2018</v>
      </c>
      <c r="D3371">
        <v>16</v>
      </c>
      <c r="E3371" t="s">
        <v>1329</v>
      </c>
      <c r="F3371" t="s">
        <v>102</v>
      </c>
      <c r="G3371" t="s">
        <v>2</v>
      </c>
      <c r="H3371" t="s">
        <v>108</v>
      </c>
      <c r="I3371" t="s">
        <v>72</v>
      </c>
      <c r="J3371" t="s">
        <v>1126</v>
      </c>
      <c r="K3371" t="s">
        <v>1126</v>
      </c>
      <c r="L3371">
        <v>3700</v>
      </c>
      <c r="M3371">
        <v>5400</v>
      </c>
      <c r="N3371" s="1">
        <v>5.8</v>
      </c>
      <c r="O3371" s="1">
        <v>4.8</v>
      </c>
      <c r="P3371">
        <v>9</v>
      </c>
      <c r="Q3371">
        <v>-5</v>
      </c>
      <c r="R3371">
        <v>15</v>
      </c>
      <c r="S3371">
        <v>15</v>
      </c>
      <c r="T3371">
        <v>28.299999999999997</v>
      </c>
      <c r="U3371">
        <v>47</v>
      </c>
      <c r="V3371">
        <v>0</v>
      </c>
      <c r="W3371">
        <v>22</v>
      </c>
      <c r="X3371">
        <v>38</v>
      </c>
      <c r="Y3371">
        <v>57.89</v>
      </c>
      <c r="Z3371">
        <v>71.7</v>
      </c>
      <c r="AA3371">
        <v>241</v>
      </c>
      <c r="AB3371">
        <v>0</v>
      </c>
      <c r="AC3371">
        <v>1</v>
      </c>
      <c r="AD3371">
        <v>1</v>
      </c>
      <c r="AE3371">
        <v>9</v>
      </c>
      <c r="AF3371">
        <v>232</v>
      </c>
      <c r="AG3371">
        <v>279</v>
      </c>
      <c r="AH3371">
        <v>0</v>
      </c>
      <c r="AI3371">
        <v>0</v>
      </c>
      <c r="AJ3371">
        <v>1</v>
      </c>
      <c r="AK3371">
        <v>-1</v>
      </c>
      <c r="AL3371">
        <v>6</v>
      </c>
      <c r="AM3371">
        <v>45</v>
      </c>
      <c r="AN3371">
        <v>7</v>
      </c>
      <c r="AO3371">
        <v>14</v>
      </c>
      <c r="AP3371">
        <v>50</v>
      </c>
      <c r="AQ3371">
        <v>0</v>
      </c>
      <c r="AR3371">
        <v>1</v>
      </c>
      <c r="AS3371">
        <v>0</v>
      </c>
      <c r="AT3371">
        <v>24.5</v>
      </c>
      <c r="AU3371">
        <v>40.83</v>
      </c>
      <c r="AV3371">
        <v>5</v>
      </c>
      <c r="AW3371">
        <v>44</v>
      </c>
      <c r="AX3371">
        <v>3</v>
      </c>
      <c r="AY3371">
        <v>44</v>
      </c>
      <c r="AZ3371">
        <v>3</v>
      </c>
      <c r="BA3371">
        <v>14</v>
      </c>
      <c r="BB3371" t="str">
        <f t="shared" si="365"/>
        <v>N</v>
      </c>
      <c r="BC3371" t="str">
        <f t="shared" si="366"/>
        <v>Home</v>
      </c>
      <c r="BD3371">
        <f t="shared" si="367"/>
        <v>38</v>
      </c>
      <c r="BE3371">
        <f t="shared" si="368"/>
        <v>0.69</v>
      </c>
    </row>
    <row r="3372" spans="1:57" x14ac:dyDescent="0.3">
      <c r="A3372" t="str">
        <f t="shared" si="364"/>
        <v>201816Nyheim HinesIND</v>
      </c>
      <c r="B3372" t="s">
        <v>1087</v>
      </c>
      <c r="C3372">
        <v>2018</v>
      </c>
      <c r="D3372">
        <v>16</v>
      </c>
      <c r="E3372" t="s">
        <v>1288</v>
      </c>
      <c r="F3372" t="s">
        <v>113</v>
      </c>
      <c r="G3372" t="s">
        <v>10</v>
      </c>
      <c r="H3372" t="s">
        <v>86</v>
      </c>
      <c r="I3372" t="s">
        <v>72</v>
      </c>
      <c r="J3372" t="s">
        <v>1126</v>
      </c>
      <c r="K3372" t="s">
        <v>1126</v>
      </c>
      <c r="L3372">
        <v>3700</v>
      </c>
      <c r="M3372">
        <v>4800</v>
      </c>
      <c r="N3372" s="1">
        <v>14.3</v>
      </c>
      <c r="O3372" s="1">
        <v>12.3</v>
      </c>
      <c r="P3372">
        <v>28</v>
      </c>
      <c r="Q3372">
        <v>1</v>
      </c>
      <c r="R3372">
        <v>27</v>
      </c>
      <c r="S3372">
        <v>16</v>
      </c>
      <c r="T3372">
        <v>25.4</v>
      </c>
      <c r="U3372">
        <v>49</v>
      </c>
      <c r="V3372">
        <v>2</v>
      </c>
      <c r="W3372">
        <v>31</v>
      </c>
      <c r="X3372">
        <v>47</v>
      </c>
      <c r="Y3372">
        <v>65.959999999999994</v>
      </c>
      <c r="Z3372">
        <v>74.599999999999994</v>
      </c>
      <c r="AA3372">
        <v>357</v>
      </c>
      <c r="AB3372">
        <v>2</v>
      </c>
      <c r="AC3372">
        <v>1</v>
      </c>
      <c r="AD3372">
        <v>1</v>
      </c>
      <c r="AE3372">
        <v>4</v>
      </c>
      <c r="AF3372">
        <v>353</v>
      </c>
      <c r="AG3372">
        <v>402</v>
      </c>
      <c r="AH3372">
        <v>0</v>
      </c>
      <c r="AI3372">
        <v>0</v>
      </c>
      <c r="AJ3372">
        <v>1</v>
      </c>
      <c r="AK3372">
        <v>0</v>
      </c>
      <c r="AL3372">
        <v>6</v>
      </c>
      <c r="AM3372">
        <v>29</v>
      </c>
      <c r="AN3372">
        <v>7</v>
      </c>
      <c r="AO3372">
        <v>11</v>
      </c>
      <c r="AP3372">
        <v>63.639999999999993</v>
      </c>
      <c r="AQ3372">
        <v>0</v>
      </c>
      <c r="AR3372">
        <v>0</v>
      </c>
      <c r="AS3372">
        <v>0</v>
      </c>
      <c r="AT3372">
        <v>28.316666666666666</v>
      </c>
      <c r="AU3372">
        <v>47.19</v>
      </c>
      <c r="AV3372">
        <v>-9</v>
      </c>
      <c r="AW3372">
        <v>47</v>
      </c>
      <c r="AX3372">
        <v>-10</v>
      </c>
      <c r="AY3372">
        <v>48.5</v>
      </c>
      <c r="AZ3372">
        <v>0</v>
      </c>
      <c r="BA3372">
        <v>27</v>
      </c>
      <c r="BB3372" t="str">
        <f t="shared" si="365"/>
        <v>N</v>
      </c>
      <c r="BC3372" t="str">
        <f t="shared" si="366"/>
        <v>Home</v>
      </c>
      <c r="BD3372">
        <f t="shared" si="367"/>
        <v>23</v>
      </c>
      <c r="BE3372">
        <f t="shared" si="368"/>
        <v>0.34</v>
      </c>
    </row>
    <row r="3373" spans="1:57" x14ac:dyDescent="0.3">
      <c r="A3373" t="str">
        <f t="shared" si="364"/>
        <v>201816Zach ZennerDET</v>
      </c>
      <c r="B3373" t="s">
        <v>1095</v>
      </c>
      <c r="C3373">
        <v>2018</v>
      </c>
      <c r="D3373">
        <v>16</v>
      </c>
      <c r="E3373" t="s">
        <v>1246</v>
      </c>
      <c r="F3373" t="s">
        <v>92</v>
      </c>
      <c r="G3373" t="s">
        <v>4</v>
      </c>
      <c r="H3373" t="s">
        <v>95</v>
      </c>
      <c r="I3373" t="s">
        <v>72</v>
      </c>
      <c r="J3373" t="s">
        <v>1126</v>
      </c>
      <c r="K3373" t="s">
        <v>1126</v>
      </c>
      <c r="L3373">
        <v>3600</v>
      </c>
      <c r="M3373">
        <v>5500</v>
      </c>
      <c r="N3373" s="1">
        <v>8.6999999999999993</v>
      </c>
      <c r="O3373" s="1">
        <v>7.7</v>
      </c>
      <c r="P3373">
        <v>9</v>
      </c>
      <c r="Q3373">
        <v>-18</v>
      </c>
      <c r="R3373">
        <v>17</v>
      </c>
      <c r="S3373">
        <v>23</v>
      </c>
      <c r="T3373">
        <v>34.849999999999994</v>
      </c>
      <c r="U3373">
        <v>86</v>
      </c>
      <c r="V3373">
        <v>0</v>
      </c>
      <c r="W3373">
        <v>23</v>
      </c>
      <c r="X3373">
        <v>43</v>
      </c>
      <c r="Y3373">
        <v>53.49</v>
      </c>
      <c r="Z3373">
        <v>65.149999999999991</v>
      </c>
      <c r="AA3373">
        <v>161</v>
      </c>
      <c r="AB3373">
        <v>0</v>
      </c>
      <c r="AC3373">
        <v>0</v>
      </c>
      <c r="AD3373">
        <v>3</v>
      </c>
      <c r="AE3373">
        <v>24</v>
      </c>
      <c r="AF3373">
        <v>137</v>
      </c>
      <c r="AG3373">
        <v>223</v>
      </c>
      <c r="AH3373">
        <v>1</v>
      </c>
      <c r="AI3373">
        <v>0</v>
      </c>
      <c r="AJ3373">
        <v>0</v>
      </c>
      <c r="AK3373">
        <v>0</v>
      </c>
      <c r="AL3373">
        <v>7</v>
      </c>
      <c r="AM3373">
        <v>55</v>
      </c>
      <c r="AN3373">
        <v>4</v>
      </c>
      <c r="AO3373">
        <v>16</v>
      </c>
      <c r="AP3373">
        <v>25</v>
      </c>
      <c r="AQ3373">
        <v>1</v>
      </c>
      <c r="AR3373">
        <v>3</v>
      </c>
      <c r="AS3373">
        <v>33.33</v>
      </c>
      <c r="AT3373">
        <v>31.466666666666665</v>
      </c>
      <c r="AU3373">
        <v>52.44</v>
      </c>
      <c r="AV3373">
        <v>5</v>
      </c>
      <c r="AW3373">
        <v>43</v>
      </c>
      <c r="AX3373">
        <v>6</v>
      </c>
      <c r="AY3373">
        <v>41.5</v>
      </c>
      <c r="AZ3373">
        <v>2</v>
      </c>
      <c r="BA3373">
        <v>27</v>
      </c>
      <c r="BB3373" t="str">
        <f t="shared" si="365"/>
        <v>N</v>
      </c>
      <c r="BC3373" t="str">
        <f t="shared" si="366"/>
        <v>Home</v>
      </c>
      <c r="BD3373">
        <f t="shared" si="367"/>
        <v>27</v>
      </c>
      <c r="BE3373">
        <f t="shared" si="368"/>
        <v>0.36</v>
      </c>
    </row>
    <row r="3374" spans="1:57" x14ac:dyDescent="0.3">
      <c r="A3374" t="str">
        <f t="shared" si="364"/>
        <v>201816Darren SprolesPHI</v>
      </c>
      <c r="B3374" t="s">
        <v>1097</v>
      </c>
      <c r="C3374">
        <v>2018</v>
      </c>
      <c r="D3374">
        <v>16</v>
      </c>
      <c r="E3374" t="s">
        <v>1209</v>
      </c>
      <c r="F3374" t="s">
        <v>83</v>
      </c>
      <c r="G3374" t="s">
        <v>1</v>
      </c>
      <c r="H3374" t="s">
        <v>115</v>
      </c>
      <c r="I3374" t="s">
        <v>72</v>
      </c>
      <c r="J3374" t="s">
        <v>1126</v>
      </c>
      <c r="K3374" t="s">
        <v>1126</v>
      </c>
      <c r="L3374">
        <v>3600</v>
      </c>
      <c r="M3374">
        <v>4500</v>
      </c>
      <c r="N3374" s="1">
        <v>19.8</v>
      </c>
      <c r="O3374" s="1">
        <v>18.3</v>
      </c>
      <c r="P3374">
        <v>32</v>
      </c>
      <c r="Q3374">
        <v>2</v>
      </c>
      <c r="R3374">
        <v>25</v>
      </c>
      <c r="S3374">
        <v>22</v>
      </c>
      <c r="T3374">
        <v>30.56</v>
      </c>
      <c r="U3374">
        <v>57</v>
      </c>
      <c r="V3374">
        <v>0</v>
      </c>
      <c r="W3374">
        <v>35</v>
      </c>
      <c r="X3374">
        <v>50</v>
      </c>
      <c r="Y3374">
        <v>70</v>
      </c>
      <c r="Z3374">
        <v>69.44</v>
      </c>
      <c r="AA3374">
        <v>471</v>
      </c>
      <c r="AB3374">
        <v>4</v>
      </c>
      <c r="AC3374">
        <v>1</v>
      </c>
      <c r="AD3374">
        <v>1</v>
      </c>
      <c r="AE3374">
        <v>9</v>
      </c>
      <c r="AF3374">
        <v>462</v>
      </c>
      <c r="AG3374">
        <v>519</v>
      </c>
      <c r="AH3374">
        <v>3</v>
      </c>
      <c r="AI3374">
        <v>2</v>
      </c>
      <c r="AJ3374">
        <v>3</v>
      </c>
      <c r="AK3374">
        <v>2</v>
      </c>
      <c r="AL3374">
        <v>11</v>
      </c>
      <c r="AM3374">
        <v>105</v>
      </c>
      <c r="AN3374">
        <v>9</v>
      </c>
      <c r="AO3374">
        <v>16</v>
      </c>
      <c r="AP3374">
        <v>56.25</v>
      </c>
      <c r="AQ3374">
        <v>4</v>
      </c>
      <c r="AR3374">
        <v>4</v>
      </c>
      <c r="AS3374">
        <v>100</v>
      </c>
      <c r="AT3374">
        <v>33.75</v>
      </c>
      <c r="AU3374">
        <v>56.25</v>
      </c>
      <c r="AV3374">
        <v>1.5</v>
      </c>
      <c r="AW3374">
        <v>45</v>
      </c>
      <c r="AX3374">
        <v>-2</v>
      </c>
      <c r="AY3374">
        <v>47</v>
      </c>
      <c r="AZ3374">
        <v>4</v>
      </c>
      <c r="BA3374">
        <v>30</v>
      </c>
      <c r="BB3374" t="str">
        <f t="shared" si="365"/>
        <v>Y</v>
      </c>
      <c r="BC3374" t="str">
        <f t="shared" si="366"/>
        <v>Home</v>
      </c>
      <c r="BD3374">
        <f t="shared" si="367"/>
        <v>38</v>
      </c>
      <c r="BE3374">
        <f t="shared" si="368"/>
        <v>0.46</v>
      </c>
    </row>
    <row r="3375" spans="1:57" x14ac:dyDescent="0.3">
      <c r="A3375" t="str">
        <f t="shared" si="364"/>
        <v>201816LeGarrette BlountDET</v>
      </c>
      <c r="B3375" t="s">
        <v>1095</v>
      </c>
      <c r="C3375">
        <v>2018</v>
      </c>
      <c r="D3375">
        <v>16</v>
      </c>
      <c r="E3375" t="s">
        <v>1200</v>
      </c>
      <c r="F3375" t="s">
        <v>92</v>
      </c>
      <c r="G3375" t="s">
        <v>4</v>
      </c>
      <c r="H3375" t="s">
        <v>95</v>
      </c>
      <c r="I3375" t="s">
        <v>72</v>
      </c>
      <c r="J3375" t="s">
        <v>1126</v>
      </c>
      <c r="K3375" t="s">
        <v>1126</v>
      </c>
      <c r="L3375">
        <v>3400</v>
      </c>
      <c r="M3375">
        <v>5300</v>
      </c>
      <c r="N3375" s="1">
        <v>4.4000000000000004</v>
      </c>
      <c r="O3375" s="1">
        <v>3.4</v>
      </c>
      <c r="P3375">
        <v>9</v>
      </c>
      <c r="Q3375">
        <v>-18</v>
      </c>
      <c r="R3375">
        <v>17</v>
      </c>
      <c r="S3375">
        <v>23</v>
      </c>
      <c r="T3375">
        <v>34.849999999999994</v>
      </c>
      <c r="U3375">
        <v>86</v>
      </c>
      <c r="V3375">
        <v>0</v>
      </c>
      <c r="W3375">
        <v>23</v>
      </c>
      <c r="X3375">
        <v>43</v>
      </c>
      <c r="Y3375">
        <v>53.49</v>
      </c>
      <c r="Z3375">
        <v>65.149999999999991</v>
      </c>
      <c r="AA3375">
        <v>161</v>
      </c>
      <c r="AB3375">
        <v>0</v>
      </c>
      <c r="AC3375">
        <v>0</v>
      </c>
      <c r="AD3375">
        <v>3</v>
      </c>
      <c r="AE3375">
        <v>24</v>
      </c>
      <c r="AF3375">
        <v>137</v>
      </c>
      <c r="AG3375">
        <v>223</v>
      </c>
      <c r="AH3375">
        <v>1</v>
      </c>
      <c r="AI3375">
        <v>0</v>
      </c>
      <c r="AJ3375">
        <v>0</v>
      </c>
      <c r="AK3375">
        <v>0</v>
      </c>
      <c r="AL3375">
        <v>7</v>
      </c>
      <c r="AM3375">
        <v>55</v>
      </c>
      <c r="AN3375">
        <v>4</v>
      </c>
      <c r="AO3375">
        <v>16</v>
      </c>
      <c r="AP3375">
        <v>25</v>
      </c>
      <c r="AQ3375">
        <v>1</v>
      </c>
      <c r="AR3375">
        <v>3</v>
      </c>
      <c r="AS3375">
        <v>33.33</v>
      </c>
      <c r="AT3375">
        <v>31.466666666666665</v>
      </c>
      <c r="AU3375">
        <v>52.44</v>
      </c>
      <c r="AV3375">
        <v>5</v>
      </c>
      <c r="AW3375">
        <v>43</v>
      </c>
      <c r="AX3375">
        <v>6</v>
      </c>
      <c r="AY3375">
        <v>41.5</v>
      </c>
      <c r="AZ3375">
        <v>2</v>
      </c>
      <c r="BA3375">
        <v>27</v>
      </c>
      <c r="BB3375" t="str">
        <f t="shared" si="365"/>
        <v>Y</v>
      </c>
      <c r="BC3375" t="str">
        <f t="shared" si="366"/>
        <v>Home</v>
      </c>
      <c r="BD3375">
        <f t="shared" si="367"/>
        <v>22</v>
      </c>
      <c r="BE3375">
        <f t="shared" si="368"/>
        <v>0.28999999999999998</v>
      </c>
    </row>
    <row r="3376" spans="1:57" x14ac:dyDescent="0.3">
      <c r="A3376" t="str">
        <f t="shared" si="364"/>
        <v>201816Trenton CannonNYJ</v>
      </c>
      <c r="B3376" t="s">
        <v>1093</v>
      </c>
      <c r="C3376">
        <v>2018</v>
      </c>
      <c r="D3376">
        <v>16</v>
      </c>
      <c r="E3376" t="s">
        <v>1309</v>
      </c>
      <c r="F3376" t="s">
        <v>90</v>
      </c>
      <c r="G3376" t="s">
        <v>144</v>
      </c>
      <c r="H3376" t="s">
        <v>74</v>
      </c>
      <c r="I3376" t="s">
        <v>72</v>
      </c>
      <c r="J3376" t="s">
        <v>1126</v>
      </c>
      <c r="K3376" t="s">
        <v>1126</v>
      </c>
      <c r="L3376">
        <v>3400</v>
      </c>
      <c r="M3376">
        <v>4800</v>
      </c>
      <c r="N3376" s="1">
        <v>1.9</v>
      </c>
      <c r="O3376" s="1">
        <v>1.4</v>
      </c>
      <c r="P3376">
        <v>38</v>
      </c>
      <c r="Q3376">
        <v>-6</v>
      </c>
      <c r="R3376">
        <v>23</v>
      </c>
      <c r="S3376">
        <v>20</v>
      </c>
      <c r="T3376">
        <v>36.36</v>
      </c>
      <c r="U3376">
        <v>47</v>
      </c>
      <c r="V3376">
        <v>1</v>
      </c>
      <c r="W3376">
        <v>24</v>
      </c>
      <c r="X3376">
        <v>35</v>
      </c>
      <c r="Y3376">
        <v>68.569999999999993</v>
      </c>
      <c r="Z3376">
        <v>63.639999999999993</v>
      </c>
      <c r="AA3376">
        <v>341</v>
      </c>
      <c r="AB3376">
        <v>3</v>
      </c>
      <c r="AC3376">
        <v>0</v>
      </c>
      <c r="AD3376">
        <v>2</v>
      </c>
      <c r="AE3376">
        <v>18</v>
      </c>
      <c r="AF3376">
        <v>323</v>
      </c>
      <c r="AG3376">
        <v>370</v>
      </c>
      <c r="AH3376">
        <v>1</v>
      </c>
      <c r="AI3376">
        <v>0</v>
      </c>
      <c r="AJ3376">
        <v>0</v>
      </c>
      <c r="AK3376">
        <v>-1</v>
      </c>
      <c r="AL3376">
        <v>16</v>
      </c>
      <c r="AM3376">
        <v>172</v>
      </c>
      <c r="AN3376">
        <v>3</v>
      </c>
      <c r="AO3376">
        <v>11</v>
      </c>
      <c r="AP3376">
        <v>27.27</v>
      </c>
      <c r="AQ3376">
        <v>2</v>
      </c>
      <c r="AR3376">
        <v>2</v>
      </c>
      <c r="AS3376">
        <v>100</v>
      </c>
      <c r="AT3376">
        <v>29.3</v>
      </c>
      <c r="AU3376">
        <v>46.06</v>
      </c>
      <c r="AV3376">
        <v>3.5</v>
      </c>
      <c r="AW3376">
        <v>46</v>
      </c>
      <c r="AX3376">
        <v>3</v>
      </c>
      <c r="AY3376">
        <v>47</v>
      </c>
      <c r="AZ3376">
        <v>4</v>
      </c>
      <c r="BA3376">
        <v>44</v>
      </c>
      <c r="BB3376" t="str">
        <f t="shared" si="365"/>
        <v>N</v>
      </c>
      <c r="BC3376" t="str">
        <f t="shared" si="366"/>
        <v>Home</v>
      </c>
      <c r="BD3376">
        <f t="shared" si="367"/>
        <v>18</v>
      </c>
      <c r="BE3376">
        <f t="shared" si="368"/>
        <v>0.3</v>
      </c>
    </row>
    <row r="3377" spans="1:57" x14ac:dyDescent="0.3">
      <c r="A3377" t="str">
        <f t="shared" si="364"/>
        <v>201816Rex BurkheadNE</v>
      </c>
      <c r="B3377" t="s">
        <v>1090</v>
      </c>
      <c r="C3377">
        <v>2018</v>
      </c>
      <c r="D3377">
        <v>16</v>
      </c>
      <c r="E3377" t="s">
        <v>1145</v>
      </c>
      <c r="F3377" t="s">
        <v>69</v>
      </c>
      <c r="G3377" t="s">
        <v>70</v>
      </c>
      <c r="H3377" t="s">
        <v>88</v>
      </c>
      <c r="I3377" t="s">
        <v>72</v>
      </c>
      <c r="J3377" t="s">
        <v>1126</v>
      </c>
      <c r="K3377" t="s">
        <v>1126</v>
      </c>
      <c r="L3377">
        <v>3300</v>
      </c>
      <c r="M3377">
        <v>5000</v>
      </c>
      <c r="N3377" s="1">
        <v>10.9</v>
      </c>
      <c r="O3377" s="1">
        <v>7.9</v>
      </c>
      <c r="P3377">
        <v>24</v>
      </c>
      <c r="Q3377">
        <v>12</v>
      </c>
      <c r="R3377">
        <v>20</v>
      </c>
      <c r="S3377">
        <v>47</v>
      </c>
      <c r="T3377">
        <v>65.28</v>
      </c>
      <c r="U3377">
        <v>273</v>
      </c>
      <c r="V3377">
        <v>2</v>
      </c>
      <c r="W3377">
        <v>13</v>
      </c>
      <c r="X3377">
        <v>25</v>
      </c>
      <c r="Y3377">
        <v>52</v>
      </c>
      <c r="Z3377">
        <v>34.72</v>
      </c>
      <c r="AA3377">
        <v>126</v>
      </c>
      <c r="AB3377">
        <v>1</v>
      </c>
      <c r="AC3377">
        <v>2</v>
      </c>
      <c r="AD3377">
        <v>1</v>
      </c>
      <c r="AE3377">
        <v>9</v>
      </c>
      <c r="AF3377">
        <v>117</v>
      </c>
      <c r="AG3377">
        <v>390</v>
      </c>
      <c r="AH3377">
        <v>1</v>
      </c>
      <c r="AI3377">
        <v>1</v>
      </c>
      <c r="AJ3377">
        <v>3</v>
      </c>
      <c r="AK3377">
        <v>0</v>
      </c>
      <c r="AL3377">
        <v>5</v>
      </c>
      <c r="AM3377">
        <v>49</v>
      </c>
      <c r="AN3377">
        <v>3</v>
      </c>
      <c r="AO3377">
        <v>12</v>
      </c>
      <c r="AP3377">
        <v>25</v>
      </c>
      <c r="AQ3377">
        <v>1</v>
      </c>
      <c r="AR3377">
        <v>2</v>
      </c>
      <c r="AS3377">
        <v>50</v>
      </c>
      <c r="AT3377">
        <v>35.633333333333333</v>
      </c>
      <c r="AU3377">
        <v>59.39</v>
      </c>
      <c r="AV3377">
        <v>-13</v>
      </c>
      <c r="AW3377">
        <v>45.5</v>
      </c>
      <c r="AX3377">
        <v>-13.5</v>
      </c>
      <c r="AY3377">
        <v>45</v>
      </c>
      <c r="AZ3377">
        <v>0</v>
      </c>
      <c r="BA3377">
        <v>12</v>
      </c>
      <c r="BB3377" t="str">
        <f t="shared" si="365"/>
        <v>Y</v>
      </c>
      <c r="BC3377" t="str">
        <f t="shared" si="366"/>
        <v>Home</v>
      </c>
      <c r="BD3377">
        <f t="shared" si="367"/>
        <v>25</v>
      </c>
      <c r="BE3377">
        <f t="shared" si="368"/>
        <v>0.33</v>
      </c>
    </row>
    <row r="3378" spans="1:57" x14ac:dyDescent="0.3">
      <c r="A3378" t="str">
        <f t="shared" si="364"/>
        <v>201816Brandon BoldenMIA</v>
      </c>
      <c r="B3378" t="s">
        <v>1098</v>
      </c>
      <c r="C3378">
        <v>2018</v>
      </c>
      <c r="D3378">
        <v>16</v>
      </c>
      <c r="E3378" t="s">
        <v>1168</v>
      </c>
      <c r="F3378" t="s">
        <v>156</v>
      </c>
      <c r="G3378" t="s">
        <v>3</v>
      </c>
      <c r="H3378" t="s">
        <v>116</v>
      </c>
      <c r="I3378" t="s">
        <v>72</v>
      </c>
      <c r="J3378" t="s">
        <v>1126</v>
      </c>
      <c r="K3378" t="s">
        <v>1126</v>
      </c>
      <c r="L3378">
        <v>3300</v>
      </c>
      <c r="M3378">
        <v>4700</v>
      </c>
      <c r="N3378" s="1">
        <v>7.3</v>
      </c>
      <c r="O3378" s="1">
        <v>5.8</v>
      </c>
      <c r="P3378">
        <v>7</v>
      </c>
      <c r="Q3378">
        <v>-10</v>
      </c>
      <c r="R3378">
        <v>11</v>
      </c>
      <c r="S3378">
        <v>18</v>
      </c>
      <c r="T3378">
        <v>45</v>
      </c>
      <c r="U3378">
        <v>62</v>
      </c>
      <c r="V3378">
        <v>0</v>
      </c>
      <c r="W3378">
        <v>15</v>
      </c>
      <c r="X3378">
        <v>22</v>
      </c>
      <c r="Y3378">
        <v>68.179999999999993</v>
      </c>
      <c r="Z3378">
        <v>55.000000000000007</v>
      </c>
      <c r="AA3378">
        <v>146</v>
      </c>
      <c r="AB3378">
        <v>1</v>
      </c>
      <c r="AC3378">
        <v>1</v>
      </c>
      <c r="AD3378">
        <v>3</v>
      </c>
      <c r="AE3378">
        <v>25</v>
      </c>
      <c r="AF3378">
        <v>121</v>
      </c>
      <c r="AG3378">
        <v>183</v>
      </c>
      <c r="AH3378">
        <v>1</v>
      </c>
      <c r="AI3378">
        <v>1</v>
      </c>
      <c r="AJ3378">
        <v>2</v>
      </c>
      <c r="AK3378">
        <v>1</v>
      </c>
      <c r="AL3378">
        <v>10</v>
      </c>
      <c r="AM3378">
        <v>95</v>
      </c>
      <c r="AN3378">
        <v>2</v>
      </c>
      <c r="AO3378">
        <v>9</v>
      </c>
      <c r="AP3378">
        <v>22.220000000000002</v>
      </c>
      <c r="AQ3378">
        <v>0</v>
      </c>
      <c r="AR3378">
        <v>0</v>
      </c>
      <c r="AS3378">
        <v>0</v>
      </c>
      <c r="AT3378">
        <v>25.25</v>
      </c>
      <c r="AU3378">
        <v>42.08</v>
      </c>
      <c r="AV3378">
        <v>-5</v>
      </c>
      <c r="AW3378">
        <v>39.5</v>
      </c>
      <c r="AX3378">
        <v>-3</v>
      </c>
      <c r="AY3378">
        <v>39.5</v>
      </c>
      <c r="AZ3378">
        <v>5</v>
      </c>
      <c r="BA3378">
        <v>11</v>
      </c>
      <c r="BB3378" t="str">
        <f t="shared" si="365"/>
        <v>N</v>
      </c>
      <c r="BC3378" t="str">
        <f t="shared" si="366"/>
        <v>Home</v>
      </c>
      <c r="BD3378">
        <f t="shared" si="367"/>
        <v>8</v>
      </c>
      <c r="BE3378">
        <f t="shared" si="368"/>
        <v>0.17</v>
      </c>
    </row>
    <row r="3379" spans="1:57" x14ac:dyDescent="0.3">
      <c r="A3379" t="str">
        <f t="shared" si="364"/>
        <v>201816Dontrell HilliardCLE</v>
      </c>
      <c r="B3379" t="s">
        <v>1089</v>
      </c>
      <c r="C3379">
        <v>2018</v>
      </c>
      <c r="D3379">
        <v>16</v>
      </c>
      <c r="E3379" t="s">
        <v>1325</v>
      </c>
      <c r="F3379" t="s">
        <v>118</v>
      </c>
      <c r="G3379" t="s">
        <v>6</v>
      </c>
      <c r="H3379" t="s">
        <v>98</v>
      </c>
      <c r="I3379" t="s">
        <v>72</v>
      </c>
      <c r="J3379" t="s">
        <v>1126</v>
      </c>
      <c r="K3379" t="s">
        <v>1126</v>
      </c>
      <c r="L3379">
        <v>3300</v>
      </c>
      <c r="M3379">
        <v>4500</v>
      </c>
      <c r="N3379" s="1">
        <v>2.5</v>
      </c>
      <c r="O3379" s="1">
        <v>2</v>
      </c>
      <c r="P3379">
        <v>26</v>
      </c>
      <c r="Q3379">
        <v>8</v>
      </c>
      <c r="R3379">
        <v>23</v>
      </c>
      <c r="S3379">
        <v>28</v>
      </c>
      <c r="T3379">
        <v>42.42</v>
      </c>
      <c r="U3379">
        <v>146</v>
      </c>
      <c r="V3379">
        <v>0</v>
      </c>
      <c r="W3379">
        <v>28</v>
      </c>
      <c r="X3379">
        <v>38</v>
      </c>
      <c r="Y3379">
        <v>73.680000000000007</v>
      </c>
      <c r="Z3379">
        <v>57.58</v>
      </c>
      <c r="AA3379">
        <v>347</v>
      </c>
      <c r="AB3379">
        <v>3</v>
      </c>
      <c r="AC3379">
        <v>0</v>
      </c>
      <c r="AD3379">
        <v>0</v>
      </c>
      <c r="AE3379">
        <v>0</v>
      </c>
      <c r="AF3379">
        <v>347</v>
      </c>
      <c r="AG3379">
        <v>493</v>
      </c>
      <c r="AH3379">
        <v>0</v>
      </c>
      <c r="AI3379">
        <v>0</v>
      </c>
      <c r="AJ3379">
        <v>0</v>
      </c>
      <c r="AK3379">
        <v>0</v>
      </c>
      <c r="AL3379">
        <v>6</v>
      </c>
      <c r="AM3379">
        <v>57</v>
      </c>
      <c r="AN3379">
        <v>5</v>
      </c>
      <c r="AO3379">
        <v>12</v>
      </c>
      <c r="AP3379">
        <v>41.67</v>
      </c>
      <c r="AQ3379">
        <v>1</v>
      </c>
      <c r="AR3379">
        <v>1</v>
      </c>
      <c r="AS3379">
        <v>100</v>
      </c>
      <c r="AT3379">
        <v>35.516666666666666</v>
      </c>
      <c r="AU3379">
        <v>59.19</v>
      </c>
      <c r="AV3379">
        <v>-7</v>
      </c>
      <c r="AW3379">
        <v>46</v>
      </c>
      <c r="AX3379">
        <v>-10</v>
      </c>
      <c r="AY3379">
        <v>44</v>
      </c>
      <c r="AZ3379">
        <v>3</v>
      </c>
      <c r="BA3379">
        <v>18</v>
      </c>
      <c r="BB3379" t="str">
        <f t="shared" si="365"/>
        <v>N</v>
      </c>
      <c r="BC3379" t="str">
        <f t="shared" si="366"/>
        <v>Home</v>
      </c>
      <c r="BD3379">
        <f t="shared" si="367"/>
        <v>8</v>
      </c>
      <c r="BE3379">
        <f t="shared" si="368"/>
        <v>0.12</v>
      </c>
    </row>
    <row r="3380" spans="1:57" x14ac:dyDescent="0.3">
      <c r="A3380" t="str">
        <f t="shared" si="364"/>
        <v>201816Detrez NewsomeLAC</v>
      </c>
      <c r="B3380" t="s">
        <v>1086</v>
      </c>
      <c r="C3380">
        <v>2018</v>
      </c>
      <c r="D3380">
        <v>16</v>
      </c>
      <c r="E3380" t="s">
        <v>1296</v>
      </c>
      <c r="F3380" t="s">
        <v>106</v>
      </c>
      <c r="G3380" t="s">
        <v>14</v>
      </c>
      <c r="H3380" t="s">
        <v>100</v>
      </c>
      <c r="I3380" t="s">
        <v>72</v>
      </c>
      <c r="J3380" t="s">
        <v>1126</v>
      </c>
      <c r="K3380" t="s">
        <v>1126</v>
      </c>
      <c r="L3380">
        <v>3200</v>
      </c>
      <c r="M3380">
        <v>5100</v>
      </c>
      <c r="N3380" s="1">
        <v>0</v>
      </c>
      <c r="O3380" s="1">
        <v>0</v>
      </c>
      <c r="P3380">
        <v>10</v>
      </c>
      <c r="Q3380">
        <v>-12</v>
      </c>
      <c r="R3380">
        <v>14</v>
      </c>
      <c r="S3380">
        <v>16</v>
      </c>
      <c r="T3380">
        <v>30.19</v>
      </c>
      <c r="U3380">
        <v>51</v>
      </c>
      <c r="V3380">
        <v>1</v>
      </c>
      <c r="W3380">
        <v>23</v>
      </c>
      <c r="X3380">
        <v>37</v>
      </c>
      <c r="Y3380">
        <v>62.160000000000004</v>
      </c>
      <c r="Z3380">
        <v>69.81</v>
      </c>
      <c r="AA3380">
        <v>181</v>
      </c>
      <c r="AB3380">
        <v>0</v>
      </c>
      <c r="AC3380">
        <v>2</v>
      </c>
      <c r="AD3380">
        <v>4</v>
      </c>
      <c r="AE3380">
        <v>34</v>
      </c>
      <c r="AF3380">
        <v>147</v>
      </c>
      <c r="AG3380">
        <v>198</v>
      </c>
      <c r="AH3380">
        <v>2</v>
      </c>
      <c r="AI3380">
        <v>1</v>
      </c>
      <c r="AJ3380">
        <v>3</v>
      </c>
      <c r="AK3380">
        <v>2</v>
      </c>
      <c r="AL3380">
        <v>8</v>
      </c>
      <c r="AM3380">
        <v>69</v>
      </c>
      <c r="AN3380">
        <v>4</v>
      </c>
      <c r="AO3380">
        <v>13</v>
      </c>
      <c r="AP3380">
        <v>30.769999999999996</v>
      </c>
      <c r="AQ3380">
        <v>0</v>
      </c>
      <c r="AR3380">
        <v>0</v>
      </c>
      <c r="AS3380">
        <v>0</v>
      </c>
      <c r="AT3380">
        <v>28.583333333333332</v>
      </c>
      <c r="AU3380">
        <v>47.64</v>
      </c>
      <c r="AV3380">
        <v>-5</v>
      </c>
      <c r="AW3380">
        <v>45</v>
      </c>
      <c r="AX3380">
        <v>-4</v>
      </c>
      <c r="AY3380">
        <v>42.5</v>
      </c>
      <c r="AZ3380">
        <v>3</v>
      </c>
      <c r="BA3380">
        <v>22</v>
      </c>
      <c r="BB3380" t="str">
        <f t="shared" si="365"/>
        <v>N</v>
      </c>
      <c r="BC3380" t="str">
        <f t="shared" si="366"/>
        <v>Home</v>
      </c>
      <c r="BD3380" t="str">
        <f t="shared" si="367"/>
        <v/>
      </c>
      <c r="BE3380" t="str">
        <f t="shared" si="368"/>
        <v/>
      </c>
    </row>
    <row r="3381" spans="1:57" x14ac:dyDescent="0.3">
      <c r="A3381" t="str">
        <f t="shared" si="364"/>
        <v>201816Jordan WilkinsIND</v>
      </c>
      <c r="B3381" t="s">
        <v>1087</v>
      </c>
      <c r="C3381">
        <v>2018</v>
      </c>
      <c r="D3381">
        <v>16</v>
      </c>
      <c r="E3381" t="s">
        <v>1291</v>
      </c>
      <c r="F3381" t="s">
        <v>113</v>
      </c>
      <c r="G3381" t="s">
        <v>10</v>
      </c>
      <c r="H3381" t="s">
        <v>86</v>
      </c>
      <c r="I3381" t="s">
        <v>72</v>
      </c>
      <c r="J3381" t="s">
        <v>1126</v>
      </c>
      <c r="K3381" t="s">
        <v>1126</v>
      </c>
      <c r="L3381">
        <v>3100</v>
      </c>
      <c r="M3381">
        <v>4600</v>
      </c>
      <c r="N3381" s="1">
        <v>0</v>
      </c>
      <c r="O3381" s="1">
        <v>0</v>
      </c>
      <c r="P3381">
        <v>28</v>
      </c>
      <c r="Q3381">
        <v>1</v>
      </c>
      <c r="R3381">
        <v>27</v>
      </c>
      <c r="S3381">
        <v>16</v>
      </c>
      <c r="T3381">
        <v>25.4</v>
      </c>
      <c r="U3381">
        <v>49</v>
      </c>
      <c r="V3381">
        <v>2</v>
      </c>
      <c r="W3381">
        <v>31</v>
      </c>
      <c r="X3381">
        <v>47</v>
      </c>
      <c r="Y3381">
        <v>65.959999999999994</v>
      </c>
      <c r="Z3381">
        <v>74.599999999999994</v>
      </c>
      <c r="AA3381">
        <v>357</v>
      </c>
      <c r="AB3381">
        <v>2</v>
      </c>
      <c r="AC3381">
        <v>1</v>
      </c>
      <c r="AD3381">
        <v>1</v>
      </c>
      <c r="AE3381">
        <v>4</v>
      </c>
      <c r="AF3381">
        <v>353</v>
      </c>
      <c r="AG3381">
        <v>402</v>
      </c>
      <c r="AH3381">
        <v>0</v>
      </c>
      <c r="AI3381">
        <v>0</v>
      </c>
      <c r="AJ3381">
        <v>1</v>
      </c>
      <c r="AK3381">
        <v>0</v>
      </c>
      <c r="AL3381">
        <v>6</v>
      </c>
      <c r="AM3381">
        <v>29</v>
      </c>
      <c r="AN3381">
        <v>7</v>
      </c>
      <c r="AO3381">
        <v>11</v>
      </c>
      <c r="AP3381">
        <v>63.639999999999993</v>
      </c>
      <c r="AQ3381">
        <v>0</v>
      </c>
      <c r="AR3381">
        <v>0</v>
      </c>
      <c r="AS3381">
        <v>0</v>
      </c>
      <c r="AT3381">
        <v>28.316666666666666</v>
      </c>
      <c r="AU3381">
        <v>47.19</v>
      </c>
      <c r="AV3381">
        <v>-9</v>
      </c>
      <c r="AW3381">
        <v>47</v>
      </c>
      <c r="AX3381">
        <v>-10</v>
      </c>
      <c r="AY3381">
        <v>48.5</v>
      </c>
      <c r="AZ3381">
        <v>0</v>
      </c>
      <c r="BA3381">
        <v>27</v>
      </c>
      <c r="BB3381" t="str">
        <f t="shared" si="365"/>
        <v>N</v>
      </c>
      <c r="BC3381" t="str">
        <f t="shared" si="366"/>
        <v>Home</v>
      </c>
      <c r="BD3381" t="str">
        <f t="shared" si="367"/>
        <v/>
      </c>
      <c r="BE3381" t="str">
        <f t="shared" si="368"/>
        <v/>
      </c>
    </row>
    <row r="3382" spans="1:57" x14ac:dyDescent="0.3">
      <c r="A3382" t="str">
        <f t="shared" si="364"/>
        <v>201816James DevelinNE</v>
      </c>
      <c r="B3382" t="s">
        <v>1090</v>
      </c>
      <c r="C3382">
        <v>2018</v>
      </c>
      <c r="D3382">
        <v>16</v>
      </c>
      <c r="E3382" t="s">
        <v>1169</v>
      </c>
      <c r="F3382" t="s">
        <v>69</v>
      </c>
      <c r="G3382" t="s">
        <v>70</v>
      </c>
      <c r="H3382" t="s">
        <v>88</v>
      </c>
      <c r="I3382" t="s">
        <v>72</v>
      </c>
      <c r="J3382" t="s">
        <v>1126</v>
      </c>
      <c r="K3382" t="s">
        <v>1126</v>
      </c>
      <c r="L3382">
        <v>3000</v>
      </c>
      <c r="M3382">
        <v>4800</v>
      </c>
      <c r="N3382" s="1">
        <v>0</v>
      </c>
      <c r="O3382" s="1">
        <v>0</v>
      </c>
      <c r="P3382">
        <v>24</v>
      </c>
      <c r="Q3382">
        <v>12</v>
      </c>
      <c r="R3382">
        <v>20</v>
      </c>
      <c r="S3382">
        <v>47</v>
      </c>
      <c r="T3382">
        <v>65.28</v>
      </c>
      <c r="U3382">
        <v>273</v>
      </c>
      <c r="V3382">
        <v>2</v>
      </c>
      <c r="W3382">
        <v>13</v>
      </c>
      <c r="X3382">
        <v>25</v>
      </c>
      <c r="Y3382">
        <v>52</v>
      </c>
      <c r="Z3382">
        <v>34.72</v>
      </c>
      <c r="AA3382">
        <v>126</v>
      </c>
      <c r="AB3382">
        <v>1</v>
      </c>
      <c r="AC3382">
        <v>2</v>
      </c>
      <c r="AD3382">
        <v>1</v>
      </c>
      <c r="AE3382">
        <v>9</v>
      </c>
      <c r="AF3382">
        <v>117</v>
      </c>
      <c r="AG3382">
        <v>390</v>
      </c>
      <c r="AH3382">
        <v>1</v>
      </c>
      <c r="AI3382">
        <v>1</v>
      </c>
      <c r="AJ3382">
        <v>3</v>
      </c>
      <c r="AK3382">
        <v>0</v>
      </c>
      <c r="AL3382">
        <v>5</v>
      </c>
      <c r="AM3382">
        <v>49</v>
      </c>
      <c r="AN3382">
        <v>3</v>
      </c>
      <c r="AO3382">
        <v>12</v>
      </c>
      <c r="AP3382">
        <v>25</v>
      </c>
      <c r="AQ3382">
        <v>1</v>
      </c>
      <c r="AR3382">
        <v>2</v>
      </c>
      <c r="AS3382">
        <v>50</v>
      </c>
      <c r="AT3382">
        <v>35.633333333333333</v>
      </c>
      <c r="AU3382">
        <v>59.39</v>
      </c>
      <c r="AV3382">
        <v>-13</v>
      </c>
      <c r="AW3382">
        <v>45.5</v>
      </c>
      <c r="AX3382">
        <v>-13.5</v>
      </c>
      <c r="AY3382">
        <v>45</v>
      </c>
      <c r="AZ3382">
        <v>0</v>
      </c>
      <c r="BA3382">
        <v>12</v>
      </c>
      <c r="BB3382" t="e">
        <f t="shared" si="365"/>
        <v>#N/A</v>
      </c>
      <c r="BC3382" t="e">
        <f t="shared" si="366"/>
        <v>#N/A</v>
      </c>
      <c r="BD3382" t="e">
        <f t="shared" si="367"/>
        <v>#N/A</v>
      </c>
      <c r="BE3382" t="e">
        <f t="shared" si="368"/>
        <v>#N/A</v>
      </c>
    </row>
    <row r="3383" spans="1:57" x14ac:dyDescent="0.3">
      <c r="A3383" t="str">
        <f t="shared" si="364"/>
        <v>201816Wendell SmallwoodPHI</v>
      </c>
      <c r="B3383" t="s">
        <v>1097</v>
      </c>
      <c r="C3383">
        <v>2018</v>
      </c>
      <c r="D3383">
        <v>16</v>
      </c>
      <c r="E3383" t="s">
        <v>1212</v>
      </c>
      <c r="F3383" t="s">
        <v>83</v>
      </c>
      <c r="G3383" t="s">
        <v>1</v>
      </c>
      <c r="H3383" t="s">
        <v>115</v>
      </c>
      <c r="I3383" t="s">
        <v>72</v>
      </c>
      <c r="J3383" t="s">
        <v>1126</v>
      </c>
      <c r="K3383" t="s">
        <v>1126</v>
      </c>
      <c r="L3383">
        <v>3000</v>
      </c>
      <c r="M3383">
        <v>4700</v>
      </c>
      <c r="N3383" s="1">
        <v>6.7</v>
      </c>
      <c r="O3383" s="1">
        <v>4.7</v>
      </c>
      <c r="P3383">
        <v>32</v>
      </c>
      <c r="Q3383">
        <v>2</v>
      </c>
      <c r="R3383">
        <v>25</v>
      </c>
      <c r="S3383">
        <v>22</v>
      </c>
      <c r="T3383">
        <v>30.56</v>
      </c>
      <c r="U3383">
        <v>57</v>
      </c>
      <c r="V3383">
        <v>0</v>
      </c>
      <c r="W3383">
        <v>35</v>
      </c>
      <c r="X3383">
        <v>50</v>
      </c>
      <c r="Y3383">
        <v>70</v>
      </c>
      <c r="Z3383">
        <v>69.44</v>
      </c>
      <c r="AA3383">
        <v>471</v>
      </c>
      <c r="AB3383">
        <v>4</v>
      </c>
      <c r="AC3383">
        <v>1</v>
      </c>
      <c r="AD3383">
        <v>1</v>
      </c>
      <c r="AE3383">
        <v>9</v>
      </c>
      <c r="AF3383">
        <v>462</v>
      </c>
      <c r="AG3383">
        <v>519</v>
      </c>
      <c r="AH3383">
        <v>3</v>
      </c>
      <c r="AI3383">
        <v>2</v>
      </c>
      <c r="AJ3383">
        <v>3</v>
      </c>
      <c r="AK3383">
        <v>2</v>
      </c>
      <c r="AL3383">
        <v>11</v>
      </c>
      <c r="AM3383">
        <v>105</v>
      </c>
      <c r="AN3383">
        <v>9</v>
      </c>
      <c r="AO3383">
        <v>16</v>
      </c>
      <c r="AP3383">
        <v>56.25</v>
      </c>
      <c r="AQ3383">
        <v>4</v>
      </c>
      <c r="AR3383">
        <v>4</v>
      </c>
      <c r="AS3383">
        <v>100</v>
      </c>
      <c r="AT3383">
        <v>33.75</v>
      </c>
      <c r="AU3383">
        <v>56.25</v>
      </c>
      <c r="AV3383">
        <v>1.5</v>
      </c>
      <c r="AW3383">
        <v>45</v>
      </c>
      <c r="AX3383">
        <v>-2</v>
      </c>
      <c r="AY3383">
        <v>47</v>
      </c>
      <c r="AZ3383">
        <v>4</v>
      </c>
      <c r="BA3383">
        <v>30</v>
      </c>
      <c r="BB3383" t="str">
        <f t="shared" si="365"/>
        <v>N</v>
      </c>
      <c r="BC3383" t="str">
        <f t="shared" si="366"/>
        <v>Home</v>
      </c>
      <c r="BD3383">
        <f t="shared" si="367"/>
        <v>16</v>
      </c>
      <c r="BE3383">
        <f t="shared" si="368"/>
        <v>0.2</v>
      </c>
    </row>
    <row r="3384" spans="1:57" x14ac:dyDescent="0.3">
      <c r="A3384" t="str">
        <f t="shared" si="364"/>
        <v>201816Kyle JuszczykSF</v>
      </c>
      <c r="B3384" t="s">
        <v>1096</v>
      </c>
      <c r="C3384">
        <v>2018</v>
      </c>
      <c r="D3384">
        <v>16</v>
      </c>
      <c r="E3384" t="s">
        <v>1164</v>
      </c>
      <c r="F3384" t="s">
        <v>102</v>
      </c>
      <c r="G3384" t="s">
        <v>2</v>
      </c>
      <c r="H3384" t="s">
        <v>108</v>
      </c>
      <c r="I3384" t="s">
        <v>72</v>
      </c>
      <c r="J3384" t="s">
        <v>1126</v>
      </c>
      <c r="K3384" t="s">
        <v>1126</v>
      </c>
      <c r="L3384">
        <v>3000</v>
      </c>
      <c r="M3384">
        <v>4600</v>
      </c>
      <c r="N3384" s="1">
        <v>0</v>
      </c>
      <c r="O3384" s="1">
        <v>0</v>
      </c>
      <c r="P3384">
        <v>9</v>
      </c>
      <c r="Q3384">
        <v>-5</v>
      </c>
      <c r="R3384">
        <v>15</v>
      </c>
      <c r="S3384">
        <v>15</v>
      </c>
      <c r="T3384">
        <v>28.299999999999997</v>
      </c>
      <c r="U3384">
        <v>47</v>
      </c>
      <c r="V3384">
        <v>0</v>
      </c>
      <c r="W3384">
        <v>22</v>
      </c>
      <c r="X3384">
        <v>38</v>
      </c>
      <c r="Y3384">
        <v>57.89</v>
      </c>
      <c r="Z3384">
        <v>71.7</v>
      </c>
      <c r="AA3384">
        <v>241</v>
      </c>
      <c r="AB3384">
        <v>0</v>
      </c>
      <c r="AC3384">
        <v>1</v>
      </c>
      <c r="AD3384">
        <v>1</v>
      </c>
      <c r="AE3384">
        <v>9</v>
      </c>
      <c r="AF3384">
        <v>232</v>
      </c>
      <c r="AG3384">
        <v>279</v>
      </c>
      <c r="AH3384">
        <v>0</v>
      </c>
      <c r="AI3384">
        <v>0</v>
      </c>
      <c r="AJ3384">
        <v>1</v>
      </c>
      <c r="AK3384">
        <v>-1</v>
      </c>
      <c r="AL3384">
        <v>6</v>
      </c>
      <c r="AM3384">
        <v>45</v>
      </c>
      <c r="AN3384">
        <v>7</v>
      </c>
      <c r="AO3384">
        <v>14</v>
      </c>
      <c r="AP3384">
        <v>50</v>
      </c>
      <c r="AQ3384">
        <v>0</v>
      </c>
      <c r="AR3384">
        <v>1</v>
      </c>
      <c r="AS3384">
        <v>0</v>
      </c>
      <c r="AT3384">
        <v>24.5</v>
      </c>
      <c r="AU3384">
        <v>40.83</v>
      </c>
      <c r="AV3384">
        <v>5</v>
      </c>
      <c r="AW3384">
        <v>44</v>
      </c>
      <c r="AX3384">
        <v>3</v>
      </c>
      <c r="AY3384">
        <v>44</v>
      </c>
      <c r="AZ3384">
        <v>3</v>
      </c>
      <c r="BA3384">
        <v>14</v>
      </c>
      <c r="BB3384" t="str">
        <f t="shared" si="365"/>
        <v>Y</v>
      </c>
      <c r="BC3384" t="str">
        <f t="shared" si="366"/>
        <v>Home</v>
      </c>
      <c r="BD3384">
        <f t="shared" si="367"/>
        <v>33</v>
      </c>
      <c r="BE3384">
        <f t="shared" si="368"/>
        <v>0.6</v>
      </c>
    </row>
    <row r="3385" spans="1:57" x14ac:dyDescent="0.3">
      <c r="A3385" t="str">
        <f t="shared" si="364"/>
        <v>201816Derek WattLAC</v>
      </c>
      <c r="B3385" t="s">
        <v>1086</v>
      </c>
      <c r="C3385">
        <v>2018</v>
      </c>
      <c r="D3385">
        <v>16</v>
      </c>
      <c r="E3385" t="s">
        <v>1232</v>
      </c>
      <c r="F3385" t="s">
        <v>106</v>
      </c>
      <c r="G3385" t="s">
        <v>14</v>
      </c>
      <c r="H3385" t="s">
        <v>100</v>
      </c>
      <c r="I3385" t="s">
        <v>72</v>
      </c>
      <c r="J3385" t="s">
        <v>1126</v>
      </c>
      <c r="K3385" t="s">
        <v>1126</v>
      </c>
      <c r="L3385">
        <v>3000</v>
      </c>
      <c r="M3385">
        <v>4500</v>
      </c>
      <c r="N3385" s="1">
        <v>0</v>
      </c>
      <c r="O3385" s="1">
        <v>0</v>
      </c>
      <c r="P3385">
        <v>10</v>
      </c>
      <c r="Q3385">
        <v>-12</v>
      </c>
      <c r="R3385">
        <v>14</v>
      </c>
      <c r="S3385">
        <v>16</v>
      </c>
      <c r="T3385">
        <v>30.19</v>
      </c>
      <c r="U3385">
        <v>51</v>
      </c>
      <c r="V3385">
        <v>1</v>
      </c>
      <c r="W3385">
        <v>23</v>
      </c>
      <c r="X3385">
        <v>37</v>
      </c>
      <c r="Y3385">
        <v>62.160000000000004</v>
      </c>
      <c r="Z3385">
        <v>69.81</v>
      </c>
      <c r="AA3385">
        <v>181</v>
      </c>
      <c r="AB3385">
        <v>0</v>
      </c>
      <c r="AC3385">
        <v>2</v>
      </c>
      <c r="AD3385">
        <v>4</v>
      </c>
      <c r="AE3385">
        <v>34</v>
      </c>
      <c r="AF3385">
        <v>147</v>
      </c>
      <c r="AG3385">
        <v>198</v>
      </c>
      <c r="AH3385">
        <v>2</v>
      </c>
      <c r="AI3385">
        <v>1</v>
      </c>
      <c r="AJ3385">
        <v>3</v>
      </c>
      <c r="AK3385">
        <v>2</v>
      </c>
      <c r="AL3385">
        <v>8</v>
      </c>
      <c r="AM3385">
        <v>69</v>
      </c>
      <c r="AN3385">
        <v>4</v>
      </c>
      <c r="AO3385">
        <v>13</v>
      </c>
      <c r="AP3385">
        <v>30.769999999999996</v>
      </c>
      <c r="AQ3385">
        <v>0</v>
      </c>
      <c r="AR3385">
        <v>0</v>
      </c>
      <c r="AS3385">
        <v>0</v>
      </c>
      <c r="AT3385">
        <v>28.583333333333332</v>
      </c>
      <c r="AU3385">
        <v>47.64</v>
      </c>
      <c r="AV3385">
        <v>-5</v>
      </c>
      <c r="AW3385">
        <v>45</v>
      </c>
      <c r="AX3385">
        <v>-4</v>
      </c>
      <c r="AY3385">
        <v>42.5</v>
      </c>
      <c r="AZ3385">
        <v>3</v>
      </c>
      <c r="BA3385">
        <v>22</v>
      </c>
      <c r="BB3385" t="e">
        <f t="shared" si="365"/>
        <v>#N/A</v>
      </c>
      <c r="BC3385" t="e">
        <f t="shared" si="366"/>
        <v>#N/A</v>
      </c>
      <c r="BD3385" t="e">
        <f t="shared" si="367"/>
        <v>#N/A</v>
      </c>
      <c r="BE3385" t="e">
        <f t="shared" si="368"/>
        <v>#N/A</v>
      </c>
    </row>
    <row r="3386" spans="1:57" x14ac:dyDescent="0.3">
      <c r="A3386" t="str">
        <f t="shared" si="364"/>
        <v>201816Jamize OlawaleDAL</v>
      </c>
      <c r="B3386" t="s">
        <v>1091</v>
      </c>
      <c r="C3386">
        <v>2018</v>
      </c>
      <c r="D3386">
        <v>16</v>
      </c>
      <c r="E3386" t="s">
        <v>1250</v>
      </c>
      <c r="F3386" t="s">
        <v>85</v>
      </c>
      <c r="G3386" t="s">
        <v>7</v>
      </c>
      <c r="H3386" t="s">
        <v>153</v>
      </c>
      <c r="I3386" t="s">
        <v>72</v>
      </c>
      <c r="J3386" t="s">
        <v>1126</v>
      </c>
      <c r="K3386" t="s">
        <v>1126</v>
      </c>
      <c r="L3386">
        <v>3000</v>
      </c>
      <c r="M3386">
        <v>4500</v>
      </c>
      <c r="N3386" s="1">
        <v>0</v>
      </c>
      <c r="O3386" s="1">
        <v>0</v>
      </c>
      <c r="P3386">
        <v>27</v>
      </c>
      <c r="Q3386">
        <v>7</v>
      </c>
      <c r="R3386">
        <v>16</v>
      </c>
      <c r="S3386">
        <v>24</v>
      </c>
      <c r="T3386">
        <v>48.980000000000004</v>
      </c>
      <c r="U3386">
        <v>80</v>
      </c>
      <c r="V3386">
        <v>1</v>
      </c>
      <c r="W3386">
        <v>20</v>
      </c>
      <c r="X3386">
        <v>25</v>
      </c>
      <c r="Y3386">
        <v>80</v>
      </c>
      <c r="Z3386">
        <v>51.019999999999996</v>
      </c>
      <c r="AA3386">
        <v>161</v>
      </c>
      <c r="AB3386">
        <v>1</v>
      </c>
      <c r="AC3386">
        <v>0</v>
      </c>
      <c r="AD3386">
        <v>1</v>
      </c>
      <c r="AE3386">
        <v>9</v>
      </c>
      <c r="AF3386">
        <v>152</v>
      </c>
      <c r="AG3386">
        <v>232</v>
      </c>
      <c r="AH3386">
        <v>1</v>
      </c>
      <c r="AI3386">
        <v>0</v>
      </c>
      <c r="AJ3386">
        <v>0</v>
      </c>
      <c r="AK3386">
        <v>-2</v>
      </c>
      <c r="AL3386">
        <v>10</v>
      </c>
      <c r="AM3386">
        <v>67</v>
      </c>
      <c r="AN3386">
        <v>3</v>
      </c>
      <c r="AO3386">
        <v>9</v>
      </c>
      <c r="AP3386">
        <v>33.33</v>
      </c>
      <c r="AQ3386">
        <v>0</v>
      </c>
      <c r="AR3386">
        <v>0</v>
      </c>
      <c r="AS3386">
        <v>0</v>
      </c>
      <c r="AT3386">
        <v>24.683333333333334</v>
      </c>
      <c r="AU3386">
        <v>41.14</v>
      </c>
      <c r="AV3386">
        <v>-7</v>
      </c>
      <c r="AW3386">
        <v>46</v>
      </c>
      <c r="AX3386">
        <v>-7</v>
      </c>
      <c r="AY3386">
        <v>48</v>
      </c>
      <c r="AZ3386">
        <v>3</v>
      </c>
      <c r="BA3386">
        <v>20</v>
      </c>
      <c r="BB3386" t="str">
        <f t="shared" si="365"/>
        <v>N</v>
      </c>
      <c r="BC3386" t="str">
        <f t="shared" si="366"/>
        <v>Home</v>
      </c>
      <c r="BD3386">
        <f t="shared" si="367"/>
        <v>5</v>
      </c>
      <c r="BE3386">
        <f t="shared" si="368"/>
        <v>0.1</v>
      </c>
    </row>
    <row r="3387" spans="1:57" x14ac:dyDescent="0.3">
      <c r="A3387" t="str">
        <f t="shared" si="364"/>
        <v>201816Senorise PerryMIA</v>
      </c>
      <c r="B3387" t="s">
        <v>1098</v>
      </c>
      <c r="C3387">
        <v>2018</v>
      </c>
      <c r="D3387">
        <v>16</v>
      </c>
      <c r="E3387" t="s">
        <v>1244</v>
      </c>
      <c r="F3387" t="s">
        <v>156</v>
      </c>
      <c r="G3387" t="s">
        <v>3</v>
      </c>
      <c r="H3387" t="s">
        <v>116</v>
      </c>
      <c r="I3387" t="s">
        <v>72</v>
      </c>
      <c r="J3387" t="s">
        <v>1126</v>
      </c>
      <c r="K3387" t="s">
        <v>1126</v>
      </c>
      <c r="L3387">
        <v>3000</v>
      </c>
      <c r="M3387">
        <v>4500</v>
      </c>
      <c r="N3387" s="1">
        <v>0</v>
      </c>
      <c r="O3387" s="1">
        <v>0</v>
      </c>
      <c r="P3387">
        <v>7</v>
      </c>
      <c r="Q3387">
        <v>-10</v>
      </c>
      <c r="R3387">
        <v>11</v>
      </c>
      <c r="S3387">
        <v>18</v>
      </c>
      <c r="T3387">
        <v>45</v>
      </c>
      <c r="U3387">
        <v>62</v>
      </c>
      <c r="V3387">
        <v>0</v>
      </c>
      <c r="W3387">
        <v>15</v>
      </c>
      <c r="X3387">
        <v>22</v>
      </c>
      <c r="Y3387">
        <v>68.179999999999993</v>
      </c>
      <c r="Z3387">
        <v>55.000000000000007</v>
      </c>
      <c r="AA3387">
        <v>146</v>
      </c>
      <c r="AB3387">
        <v>1</v>
      </c>
      <c r="AC3387">
        <v>1</v>
      </c>
      <c r="AD3387">
        <v>3</v>
      </c>
      <c r="AE3387">
        <v>25</v>
      </c>
      <c r="AF3387">
        <v>121</v>
      </c>
      <c r="AG3387">
        <v>183</v>
      </c>
      <c r="AH3387">
        <v>1</v>
      </c>
      <c r="AI3387">
        <v>1</v>
      </c>
      <c r="AJ3387">
        <v>2</v>
      </c>
      <c r="AK3387">
        <v>1</v>
      </c>
      <c r="AL3387">
        <v>10</v>
      </c>
      <c r="AM3387">
        <v>95</v>
      </c>
      <c r="AN3387">
        <v>2</v>
      </c>
      <c r="AO3387">
        <v>9</v>
      </c>
      <c r="AP3387">
        <v>22.220000000000002</v>
      </c>
      <c r="AQ3387">
        <v>0</v>
      </c>
      <c r="AR3387">
        <v>0</v>
      </c>
      <c r="AS3387">
        <v>0</v>
      </c>
      <c r="AT3387">
        <v>25.25</v>
      </c>
      <c r="AU3387">
        <v>42.08</v>
      </c>
      <c r="AV3387">
        <v>-5</v>
      </c>
      <c r="AW3387">
        <v>39.5</v>
      </c>
      <c r="AX3387">
        <v>-3</v>
      </c>
      <c r="AY3387">
        <v>39.5</v>
      </c>
      <c r="AZ3387">
        <v>5</v>
      </c>
      <c r="BA3387">
        <v>11</v>
      </c>
      <c r="BB3387" t="str">
        <f t="shared" si="365"/>
        <v>N</v>
      </c>
      <c r="BC3387" t="str">
        <f t="shared" si="366"/>
        <v>Home</v>
      </c>
      <c r="BD3387" t="str">
        <f t="shared" si="367"/>
        <v/>
      </c>
      <c r="BE3387" t="str">
        <f t="shared" si="368"/>
        <v/>
      </c>
    </row>
    <row r="3388" spans="1:57" x14ac:dyDescent="0.3">
      <c r="A3388" t="str">
        <f t="shared" si="364"/>
        <v>201816Nick BelloreDET</v>
      </c>
      <c r="B3388" t="s">
        <v>1095</v>
      </c>
      <c r="C3388">
        <v>2018</v>
      </c>
      <c r="D3388">
        <v>16</v>
      </c>
      <c r="E3388" t="s">
        <v>1298</v>
      </c>
      <c r="F3388" t="s">
        <v>92</v>
      </c>
      <c r="G3388" t="s">
        <v>4</v>
      </c>
      <c r="H3388" t="s">
        <v>95</v>
      </c>
      <c r="I3388" t="s">
        <v>72</v>
      </c>
      <c r="J3388" t="s">
        <v>1126</v>
      </c>
      <c r="K3388" t="s">
        <v>1126</v>
      </c>
      <c r="L3388">
        <v>3000</v>
      </c>
      <c r="M3388">
        <v>4500</v>
      </c>
      <c r="N3388" s="1">
        <v>0</v>
      </c>
      <c r="O3388" s="1">
        <v>0</v>
      </c>
      <c r="P3388">
        <v>9</v>
      </c>
      <c r="Q3388">
        <v>-18</v>
      </c>
      <c r="R3388">
        <v>17</v>
      </c>
      <c r="S3388">
        <v>23</v>
      </c>
      <c r="T3388">
        <v>34.849999999999994</v>
      </c>
      <c r="U3388">
        <v>86</v>
      </c>
      <c r="V3388">
        <v>0</v>
      </c>
      <c r="W3388">
        <v>23</v>
      </c>
      <c r="X3388">
        <v>43</v>
      </c>
      <c r="Y3388">
        <v>53.49</v>
      </c>
      <c r="Z3388">
        <v>65.149999999999991</v>
      </c>
      <c r="AA3388">
        <v>161</v>
      </c>
      <c r="AB3388">
        <v>0</v>
      </c>
      <c r="AC3388">
        <v>0</v>
      </c>
      <c r="AD3388">
        <v>3</v>
      </c>
      <c r="AE3388">
        <v>24</v>
      </c>
      <c r="AF3388">
        <v>137</v>
      </c>
      <c r="AG3388">
        <v>223</v>
      </c>
      <c r="AH3388">
        <v>1</v>
      </c>
      <c r="AI3388">
        <v>0</v>
      </c>
      <c r="AJ3388">
        <v>0</v>
      </c>
      <c r="AK3388">
        <v>0</v>
      </c>
      <c r="AL3388">
        <v>7</v>
      </c>
      <c r="AM3388">
        <v>55</v>
      </c>
      <c r="AN3388">
        <v>4</v>
      </c>
      <c r="AO3388">
        <v>16</v>
      </c>
      <c r="AP3388">
        <v>25</v>
      </c>
      <c r="AQ3388">
        <v>1</v>
      </c>
      <c r="AR3388">
        <v>3</v>
      </c>
      <c r="AS3388">
        <v>33.33</v>
      </c>
      <c r="AT3388">
        <v>31.466666666666665</v>
      </c>
      <c r="AU3388">
        <v>52.44</v>
      </c>
      <c r="AV3388">
        <v>5</v>
      </c>
      <c r="AW3388">
        <v>43</v>
      </c>
      <c r="AX3388">
        <v>6</v>
      </c>
      <c r="AY3388">
        <v>41.5</v>
      </c>
      <c r="AZ3388">
        <v>2</v>
      </c>
      <c r="BA3388">
        <v>27</v>
      </c>
      <c r="BB3388" t="e">
        <f t="shared" si="365"/>
        <v>#N/A</v>
      </c>
      <c r="BC3388" t="e">
        <f t="shared" si="366"/>
        <v>#N/A</v>
      </c>
      <c r="BD3388" t="e">
        <f t="shared" si="367"/>
        <v>#N/A</v>
      </c>
      <c r="BE3388" t="e">
        <f t="shared" si="368"/>
        <v>#N/A</v>
      </c>
    </row>
    <row r="3389" spans="1:57" x14ac:dyDescent="0.3">
      <c r="A3389" t="str">
        <f t="shared" si="364"/>
        <v>201816Boston ScottPHI</v>
      </c>
      <c r="B3389" t="s">
        <v>1097</v>
      </c>
      <c r="C3389">
        <v>2018</v>
      </c>
      <c r="D3389">
        <v>16</v>
      </c>
      <c r="E3389" t="s">
        <v>1331</v>
      </c>
      <c r="F3389" t="s">
        <v>83</v>
      </c>
      <c r="G3389" t="s">
        <v>1</v>
      </c>
      <c r="H3389" t="s">
        <v>115</v>
      </c>
      <c r="I3389" t="s">
        <v>72</v>
      </c>
      <c r="J3389" t="s">
        <v>1126</v>
      </c>
      <c r="K3389" t="s">
        <v>1126</v>
      </c>
      <c r="L3389">
        <v>3000</v>
      </c>
      <c r="M3389">
        <v>4500</v>
      </c>
      <c r="N3389" s="1">
        <v>0</v>
      </c>
      <c r="O3389" s="1">
        <v>0</v>
      </c>
      <c r="P3389">
        <v>32</v>
      </c>
      <c r="Q3389">
        <v>2</v>
      </c>
      <c r="R3389">
        <v>25</v>
      </c>
      <c r="S3389">
        <v>22</v>
      </c>
      <c r="T3389">
        <v>30.56</v>
      </c>
      <c r="U3389">
        <v>57</v>
      </c>
      <c r="V3389">
        <v>0</v>
      </c>
      <c r="W3389">
        <v>35</v>
      </c>
      <c r="X3389">
        <v>50</v>
      </c>
      <c r="Y3389">
        <v>70</v>
      </c>
      <c r="Z3389">
        <v>69.44</v>
      </c>
      <c r="AA3389">
        <v>471</v>
      </c>
      <c r="AB3389">
        <v>4</v>
      </c>
      <c r="AC3389">
        <v>1</v>
      </c>
      <c r="AD3389">
        <v>1</v>
      </c>
      <c r="AE3389">
        <v>9</v>
      </c>
      <c r="AF3389">
        <v>462</v>
      </c>
      <c r="AG3389">
        <v>519</v>
      </c>
      <c r="AH3389">
        <v>3</v>
      </c>
      <c r="AI3389">
        <v>2</v>
      </c>
      <c r="AJ3389">
        <v>3</v>
      </c>
      <c r="AK3389">
        <v>2</v>
      </c>
      <c r="AL3389">
        <v>11</v>
      </c>
      <c r="AM3389">
        <v>105</v>
      </c>
      <c r="AN3389">
        <v>9</v>
      </c>
      <c r="AO3389">
        <v>16</v>
      </c>
      <c r="AP3389">
        <v>56.25</v>
      </c>
      <c r="AQ3389">
        <v>4</v>
      </c>
      <c r="AR3389">
        <v>4</v>
      </c>
      <c r="AS3389">
        <v>100</v>
      </c>
      <c r="AT3389">
        <v>33.75</v>
      </c>
      <c r="AU3389">
        <v>56.25</v>
      </c>
      <c r="AV3389">
        <v>1.5</v>
      </c>
      <c r="AW3389">
        <v>45</v>
      </c>
      <c r="AX3389">
        <v>-2</v>
      </c>
      <c r="AY3389">
        <v>47</v>
      </c>
      <c r="AZ3389">
        <v>4</v>
      </c>
      <c r="BA3389">
        <v>30</v>
      </c>
      <c r="BB3389" t="str">
        <f t="shared" si="365"/>
        <v>N</v>
      </c>
      <c r="BC3389" t="str">
        <f t="shared" si="366"/>
        <v>Home</v>
      </c>
      <c r="BD3389" t="str">
        <f t="shared" si="367"/>
        <v/>
      </c>
      <c r="BE3389" t="str">
        <f t="shared" si="368"/>
        <v/>
      </c>
    </row>
    <row r="3390" spans="1:57" x14ac:dyDescent="0.3">
      <c r="A3390" t="str">
        <f t="shared" si="364"/>
        <v>201816Alex ArmahCAR</v>
      </c>
      <c r="B3390" t="s">
        <v>1100</v>
      </c>
      <c r="C3390">
        <v>2018</v>
      </c>
      <c r="D3390">
        <v>16</v>
      </c>
      <c r="E3390" t="s">
        <v>1295</v>
      </c>
      <c r="F3390" t="s">
        <v>103</v>
      </c>
      <c r="G3390" t="s">
        <v>125</v>
      </c>
      <c r="H3390" t="s">
        <v>109</v>
      </c>
      <c r="I3390" t="s">
        <v>72</v>
      </c>
      <c r="J3390" t="s">
        <v>1126</v>
      </c>
      <c r="K3390" t="s">
        <v>1126</v>
      </c>
      <c r="L3390">
        <v>3000</v>
      </c>
      <c r="M3390">
        <v>4500</v>
      </c>
      <c r="N3390" s="1">
        <v>0</v>
      </c>
      <c r="O3390" s="1">
        <v>0</v>
      </c>
      <c r="P3390">
        <v>10</v>
      </c>
      <c r="Q3390">
        <v>-14</v>
      </c>
      <c r="R3390">
        <v>29</v>
      </c>
      <c r="S3390">
        <v>25</v>
      </c>
      <c r="T3390">
        <v>30.490000000000002</v>
      </c>
      <c r="U3390">
        <v>141</v>
      </c>
      <c r="V3390">
        <v>0</v>
      </c>
      <c r="W3390">
        <v>37</v>
      </c>
      <c r="X3390">
        <v>57</v>
      </c>
      <c r="Y3390">
        <v>64.91</v>
      </c>
      <c r="Z3390">
        <v>69.510000000000005</v>
      </c>
      <c r="AA3390">
        <v>312</v>
      </c>
      <c r="AB3390">
        <v>1</v>
      </c>
      <c r="AC3390">
        <v>3</v>
      </c>
      <c r="AD3390">
        <v>2</v>
      </c>
      <c r="AE3390">
        <v>17</v>
      </c>
      <c r="AF3390">
        <v>295</v>
      </c>
      <c r="AG3390">
        <v>436</v>
      </c>
      <c r="AH3390">
        <v>2</v>
      </c>
      <c r="AI3390">
        <v>1</v>
      </c>
      <c r="AJ3390">
        <v>4</v>
      </c>
      <c r="AK3390">
        <v>2</v>
      </c>
      <c r="AL3390">
        <v>10</v>
      </c>
      <c r="AM3390">
        <v>86</v>
      </c>
      <c r="AN3390">
        <v>7</v>
      </c>
      <c r="AO3390">
        <v>14</v>
      </c>
      <c r="AP3390">
        <v>50</v>
      </c>
      <c r="AQ3390">
        <v>0</v>
      </c>
      <c r="AR3390">
        <v>2</v>
      </c>
      <c r="AS3390">
        <v>0</v>
      </c>
      <c r="AT3390">
        <v>37.483333333333334</v>
      </c>
      <c r="AU3390">
        <v>62.470000000000006</v>
      </c>
      <c r="AV3390">
        <v>-3</v>
      </c>
      <c r="AW3390">
        <v>47.5</v>
      </c>
      <c r="AX3390">
        <v>3</v>
      </c>
      <c r="AY3390">
        <v>46</v>
      </c>
      <c r="AZ3390">
        <v>1</v>
      </c>
      <c r="BA3390">
        <v>24</v>
      </c>
      <c r="BB3390" t="e">
        <f t="shared" si="365"/>
        <v>#N/A</v>
      </c>
      <c r="BC3390" t="e">
        <f t="shared" si="366"/>
        <v>#N/A</v>
      </c>
      <c r="BD3390" t="e">
        <f t="shared" si="367"/>
        <v>#N/A</v>
      </c>
      <c r="BE3390" t="e">
        <f t="shared" si="368"/>
        <v>#N/A</v>
      </c>
    </row>
    <row r="3391" spans="1:57" x14ac:dyDescent="0.3">
      <c r="A3391" t="str">
        <f t="shared" si="364"/>
        <v>201816Kenjon BarnerCAR</v>
      </c>
      <c r="B3391" t="s">
        <v>1100</v>
      </c>
      <c r="C3391">
        <v>2018</v>
      </c>
      <c r="D3391">
        <v>16</v>
      </c>
      <c r="E3391" t="s">
        <v>1261</v>
      </c>
      <c r="F3391" t="s">
        <v>103</v>
      </c>
      <c r="G3391" t="s">
        <v>125</v>
      </c>
      <c r="H3391" t="s">
        <v>109</v>
      </c>
      <c r="I3391" t="s">
        <v>72</v>
      </c>
      <c r="J3391" t="s">
        <v>1126</v>
      </c>
      <c r="K3391" t="s">
        <v>1126</v>
      </c>
      <c r="L3391">
        <v>3000</v>
      </c>
      <c r="M3391">
        <v>4500</v>
      </c>
      <c r="N3391" s="1">
        <v>1.3</v>
      </c>
      <c r="O3391" s="1">
        <v>0.8</v>
      </c>
      <c r="P3391">
        <v>10</v>
      </c>
      <c r="Q3391">
        <v>-14</v>
      </c>
      <c r="R3391">
        <v>29</v>
      </c>
      <c r="S3391">
        <v>25</v>
      </c>
      <c r="T3391">
        <v>30.490000000000002</v>
      </c>
      <c r="U3391">
        <v>141</v>
      </c>
      <c r="V3391">
        <v>0</v>
      </c>
      <c r="W3391">
        <v>37</v>
      </c>
      <c r="X3391">
        <v>57</v>
      </c>
      <c r="Y3391">
        <v>64.91</v>
      </c>
      <c r="Z3391">
        <v>69.510000000000005</v>
      </c>
      <c r="AA3391">
        <v>312</v>
      </c>
      <c r="AB3391">
        <v>1</v>
      </c>
      <c r="AC3391">
        <v>3</v>
      </c>
      <c r="AD3391">
        <v>2</v>
      </c>
      <c r="AE3391">
        <v>17</v>
      </c>
      <c r="AF3391">
        <v>295</v>
      </c>
      <c r="AG3391">
        <v>436</v>
      </c>
      <c r="AH3391">
        <v>2</v>
      </c>
      <c r="AI3391">
        <v>1</v>
      </c>
      <c r="AJ3391">
        <v>4</v>
      </c>
      <c r="AK3391">
        <v>2</v>
      </c>
      <c r="AL3391">
        <v>10</v>
      </c>
      <c r="AM3391">
        <v>86</v>
      </c>
      <c r="AN3391">
        <v>7</v>
      </c>
      <c r="AO3391">
        <v>14</v>
      </c>
      <c r="AP3391">
        <v>50</v>
      </c>
      <c r="AQ3391">
        <v>0</v>
      </c>
      <c r="AR3391">
        <v>2</v>
      </c>
      <c r="AS3391">
        <v>0</v>
      </c>
      <c r="AT3391">
        <v>37.483333333333334</v>
      </c>
      <c r="AU3391">
        <v>62.470000000000006</v>
      </c>
      <c r="AV3391">
        <v>-3</v>
      </c>
      <c r="AW3391">
        <v>47.5</v>
      </c>
      <c r="AX3391">
        <v>3</v>
      </c>
      <c r="AY3391">
        <v>46</v>
      </c>
      <c r="AZ3391">
        <v>1</v>
      </c>
      <c r="BA3391">
        <v>24</v>
      </c>
      <c r="BB3391" t="str">
        <f t="shared" si="365"/>
        <v>N</v>
      </c>
      <c r="BC3391" t="str">
        <f t="shared" si="366"/>
        <v>Home</v>
      </c>
      <c r="BD3391">
        <f t="shared" si="367"/>
        <v>6</v>
      </c>
      <c r="BE3391">
        <f t="shared" si="368"/>
        <v>7.0000000000000007E-2</v>
      </c>
    </row>
    <row r="3392" spans="1:57" x14ac:dyDescent="0.3">
      <c r="A3392" t="str">
        <f t="shared" si="364"/>
        <v>201816Cameron Artis-PayneCAR</v>
      </c>
      <c r="B3392" t="s">
        <v>1100</v>
      </c>
      <c r="C3392">
        <v>2018</v>
      </c>
      <c r="D3392">
        <v>16</v>
      </c>
      <c r="E3392" t="s">
        <v>1256</v>
      </c>
      <c r="F3392" t="s">
        <v>103</v>
      </c>
      <c r="G3392" t="s">
        <v>125</v>
      </c>
      <c r="H3392" t="s">
        <v>109</v>
      </c>
      <c r="I3392" t="s">
        <v>72</v>
      </c>
      <c r="J3392" t="s">
        <v>1126</v>
      </c>
      <c r="K3392" t="s">
        <v>1126</v>
      </c>
      <c r="L3392">
        <v>3000</v>
      </c>
      <c r="M3392">
        <v>4500</v>
      </c>
      <c r="N3392" s="1">
        <v>3</v>
      </c>
      <c r="O3392" s="1">
        <v>2.5</v>
      </c>
      <c r="P3392">
        <v>10</v>
      </c>
      <c r="Q3392">
        <v>-14</v>
      </c>
      <c r="R3392">
        <v>29</v>
      </c>
      <c r="S3392">
        <v>25</v>
      </c>
      <c r="T3392">
        <v>30.490000000000002</v>
      </c>
      <c r="U3392">
        <v>141</v>
      </c>
      <c r="V3392">
        <v>0</v>
      </c>
      <c r="W3392">
        <v>37</v>
      </c>
      <c r="X3392">
        <v>57</v>
      </c>
      <c r="Y3392">
        <v>64.91</v>
      </c>
      <c r="Z3392">
        <v>69.510000000000005</v>
      </c>
      <c r="AA3392">
        <v>312</v>
      </c>
      <c r="AB3392">
        <v>1</v>
      </c>
      <c r="AC3392">
        <v>3</v>
      </c>
      <c r="AD3392">
        <v>2</v>
      </c>
      <c r="AE3392">
        <v>17</v>
      </c>
      <c r="AF3392">
        <v>295</v>
      </c>
      <c r="AG3392">
        <v>436</v>
      </c>
      <c r="AH3392">
        <v>2</v>
      </c>
      <c r="AI3392">
        <v>1</v>
      </c>
      <c r="AJ3392">
        <v>4</v>
      </c>
      <c r="AK3392">
        <v>2</v>
      </c>
      <c r="AL3392">
        <v>10</v>
      </c>
      <c r="AM3392">
        <v>86</v>
      </c>
      <c r="AN3392">
        <v>7</v>
      </c>
      <c r="AO3392">
        <v>14</v>
      </c>
      <c r="AP3392">
        <v>50</v>
      </c>
      <c r="AQ3392">
        <v>0</v>
      </c>
      <c r="AR3392">
        <v>2</v>
      </c>
      <c r="AS3392">
        <v>0</v>
      </c>
      <c r="AT3392">
        <v>37.483333333333334</v>
      </c>
      <c r="AU3392">
        <v>62.470000000000006</v>
      </c>
      <c r="AV3392">
        <v>-3</v>
      </c>
      <c r="AW3392">
        <v>47.5</v>
      </c>
      <c r="AX3392">
        <v>3</v>
      </c>
      <c r="AY3392">
        <v>46</v>
      </c>
      <c r="AZ3392">
        <v>1</v>
      </c>
      <c r="BA3392">
        <v>24</v>
      </c>
      <c r="BB3392" t="str">
        <f t="shared" si="365"/>
        <v>N</v>
      </c>
      <c r="BC3392" t="str">
        <f t="shared" si="366"/>
        <v>Home</v>
      </c>
      <c r="BD3392">
        <f t="shared" si="367"/>
        <v>4</v>
      </c>
      <c r="BE3392">
        <f t="shared" si="368"/>
        <v>0.04</v>
      </c>
    </row>
    <row r="3393" spans="1:57" x14ac:dyDescent="0.3">
      <c r="A3393" t="str">
        <f t="shared" si="364"/>
        <v>201816Matthew DayesSF</v>
      </c>
      <c r="B3393" t="s">
        <v>1096</v>
      </c>
      <c r="C3393">
        <v>2018</v>
      </c>
      <c r="D3393">
        <v>16</v>
      </c>
      <c r="E3393" t="s">
        <v>1176</v>
      </c>
      <c r="F3393" t="s">
        <v>102</v>
      </c>
      <c r="G3393" t="s">
        <v>2</v>
      </c>
      <c r="H3393" t="s">
        <v>108</v>
      </c>
      <c r="I3393" t="s">
        <v>72</v>
      </c>
      <c r="J3393" t="s">
        <v>1126</v>
      </c>
      <c r="K3393" t="s">
        <v>1126</v>
      </c>
      <c r="L3393">
        <v>3000</v>
      </c>
      <c r="M3393">
        <v>4500</v>
      </c>
      <c r="N3393" s="1">
        <v>0</v>
      </c>
      <c r="O3393" s="1">
        <v>0</v>
      </c>
      <c r="P3393">
        <v>9</v>
      </c>
      <c r="Q3393">
        <v>-5</v>
      </c>
      <c r="R3393">
        <v>15</v>
      </c>
      <c r="S3393">
        <v>15</v>
      </c>
      <c r="T3393">
        <v>28.299999999999997</v>
      </c>
      <c r="U3393">
        <v>47</v>
      </c>
      <c r="V3393">
        <v>0</v>
      </c>
      <c r="W3393">
        <v>22</v>
      </c>
      <c r="X3393">
        <v>38</v>
      </c>
      <c r="Y3393">
        <v>57.89</v>
      </c>
      <c r="Z3393">
        <v>71.7</v>
      </c>
      <c r="AA3393">
        <v>241</v>
      </c>
      <c r="AB3393">
        <v>0</v>
      </c>
      <c r="AC3393">
        <v>1</v>
      </c>
      <c r="AD3393">
        <v>1</v>
      </c>
      <c r="AE3393">
        <v>9</v>
      </c>
      <c r="AF3393">
        <v>232</v>
      </c>
      <c r="AG3393">
        <v>279</v>
      </c>
      <c r="AH3393">
        <v>0</v>
      </c>
      <c r="AI3393">
        <v>0</v>
      </c>
      <c r="AJ3393">
        <v>1</v>
      </c>
      <c r="AK3393">
        <v>-1</v>
      </c>
      <c r="AL3393">
        <v>6</v>
      </c>
      <c r="AM3393">
        <v>45</v>
      </c>
      <c r="AN3393">
        <v>7</v>
      </c>
      <c r="AO3393">
        <v>14</v>
      </c>
      <c r="AP3393">
        <v>50</v>
      </c>
      <c r="AQ3393">
        <v>0</v>
      </c>
      <c r="AR3393">
        <v>1</v>
      </c>
      <c r="AS3393">
        <v>0</v>
      </c>
      <c r="AT3393">
        <v>24.5</v>
      </c>
      <c r="AU3393">
        <v>40.83</v>
      </c>
      <c r="AV3393">
        <v>5</v>
      </c>
      <c r="AW3393">
        <v>44</v>
      </c>
      <c r="AX3393">
        <v>3</v>
      </c>
      <c r="AY3393">
        <v>44</v>
      </c>
      <c r="AZ3393">
        <v>3</v>
      </c>
      <c r="BA3393">
        <v>14</v>
      </c>
      <c r="BB3393" t="str">
        <f t="shared" si="365"/>
        <v>N</v>
      </c>
      <c r="BC3393" t="str">
        <f t="shared" si="366"/>
        <v>Home</v>
      </c>
      <c r="BD3393" t="str">
        <f t="shared" si="367"/>
        <v/>
      </c>
      <c r="BE3393" t="str">
        <f t="shared" si="368"/>
        <v/>
      </c>
    </row>
    <row r="3394" spans="1:57" x14ac:dyDescent="0.3">
      <c r="A3394" t="str">
        <f t="shared" si="364"/>
        <v>201816T.J. LoganARZ</v>
      </c>
      <c r="B3394" t="s">
        <v>1099</v>
      </c>
      <c r="C3394">
        <v>2018</v>
      </c>
      <c r="D3394">
        <v>16</v>
      </c>
      <c r="E3394" t="s">
        <v>1311</v>
      </c>
      <c r="F3394" t="s">
        <v>93</v>
      </c>
      <c r="G3394" t="s">
        <v>132</v>
      </c>
      <c r="H3394" t="s">
        <v>111</v>
      </c>
      <c r="I3394" t="s">
        <v>72</v>
      </c>
      <c r="J3394" t="s">
        <v>1126</v>
      </c>
      <c r="K3394" t="s">
        <v>1126</v>
      </c>
      <c r="L3394">
        <v>3000</v>
      </c>
      <c r="M3394">
        <v>4500</v>
      </c>
      <c r="N3394" s="1">
        <v>0</v>
      </c>
      <c r="O3394" s="1">
        <v>0</v>
      </c>
      <c r="P3394">
        <v>9</v>
      </c>
      <c r="Q3394">
        <v>-22</v>
      </c>
      <c r="R3394">
        <v>15</v>
      </c>
      <c r="S3394">
        <v>18</v>
      </c>
      <c r="T3394">
        <v>36.730000000000004</v>
      </c>
      <c r="U3394">
        <v>104</v>
      </c>
      <c r="V3394">
        <v>0</v>
      </c>
      <c r="W3394">
        <v>18</v>
      </c>
      <c r="X3394">
        <v>31</v>
      </c>
      <c r="Y3394">
        <v>58.06</v>
      </c>
      <c r="Z3394">
        <v>63.27</v>
      </c>
      <c r="AA3394">
        <v>182</v>
      </c>
      <c r="AB3394">
        <v>1</v>
      </c>
      <c r="AC3394">
        <v>0</v>
      </c>
      <c r="AD3394">
        <v>4</v>
      </c>
      <c r="AE3394">
        <v>23</v>
      </c>
      <c r="AF3394">
        <v>159</v>
      </c>
      <c r="AG3394">
        <v>263</v>
      </c>
      <c r="AH3394">
        <v>0</v>
      </c>
      <c r="AI3394">
        <v>0</v>
      </c>
      <c r="AJ3394">
        <v>0</v>
      </c>
      <c r="AK3394">
        <v>-1</v>
      </c>
      <c r="AL3394">
        <v>7</v>
      </c>
      <c r="AM3394">
        <v>54</v>
      </c>
      <c r="AN3394">
        <v>2</v>
      </c>
      <c r="AO3394">
        <v>11</v>
      </c>
      <c r="AP3394">
        <v>18.18</v>
      </c>
      <c r="AQ3394">
        <v>1</v>
      </c>
      <c r="AR3394">
        <v>2</v>
      </c>
      <c r="AS3394">
        <v>50</v>
      </c>
      <c r="AT3394">
        <v>22.933333333333334</v>
      </c>
      <c r="AU3394">
        <v>38.22</v>
      </c>
      <c r="AV3394">
        <v>14</v>
      </c>
      <c r="AW3394">
        <v>47.5</v>
      </c>
      <c r="AX3394">
        <v>14</v>
      </c>
      <c r="AY3394">
        <v>44</v>
      </c>
      <c r="AZ3394">
        <v>2</v>
      </c>
      <c r="BA3394">
        <v>31</v>
      </c>
      <c r="BB3394" t="str">
        <f t="shared" si="365"/>
        <v>N</v>
      </c>
      <c r="BC3394" t="str">
        <f t="shared" si="366"/>
        <v>Home</v>
      </c>
      <c r="BD3394" t="str">
        <f t="shared" si="367"/>
        <v/>
      </c>
      <c r="BE3394" t="str">
        <f t="shared" si="368"/>
        <v/>
      </c>
    </row>
    <row r="3395" spans="1:57" x14ac:dyDescent="0.3">
      <c r="A3395" t="str">
        <f t="shared" ref="A3395:A3453" si="369">CONCATENATE(C3395,D3395,E3395,G3395)</f>
        <v>201816Derrick ColemanARZ</v>
      </c>
      <c r="B3395" t="s">
        <v>1099</v>
      </c>
      <c r="C3395">
        <v>2018</v>
      </c>
      <c r="D3395">
        <v>16</v>
      </c>
      <c r="E3395" t="s">
        <v>1226</v>
      </c>
      <c r="F3395" t="s">
        <v>93</v>
      </c>
      <c r="G3395" t="s">
        <v>132</v>
      </c>
      <c r="H3395" t="s">
        <v>111</v>
      </c>
      <c r="I3395" t="s">
        <v>72</v>
      </c>
      <c r="J3395" t="s">
        <v>1126</v>
      </c>
      <c r="K3395" t="s">
        <v>1126</v>
      </c>
      <c r="L3395">
        <v>3000</v>
      </c>
      <c r="M3395">
        <v>4500</v>
      </c>
      <c r="N3395" s="1">
        <v>0</v>
      </c>
      <c r="O3395" s="1">
        <v>0</v>
      </c>
      <c r="P3395">
        <v>9</v>
      </c>
      <c r="Q3395">
        <v>-22</v>
      </c>
      <c r="R3395">
        <v>15</v>
      </c>
      <c r="S3395">
        <v>18</v>
      </c>
      <c r="T3395">
        <v>36.730000000000004</v>
      </c>
      <c r="U3395">
        <v>104</v>
      </c>
      <c r="V3395">
        <v>0</v>
      </c>
      <c r="W3395">
        <v>18</v>
      </c>
      <c r="X3395">
        <v>31</v>
      </c>
      <c r="Y3395">
        <v>58.06</v>
      </c>
      <c r="Z3395">
        <v>63.27</v>
      </c>
      <c r="AA3395">
        <v>182</v>
      </c>
      <c r="AB3395">
        <v>1</v>
      </c>
      <c r="AC3395">
        <v>0</v>
      </c>
      <c r="AD3395">
        <v>4</v>
      </c>
      <c r="AE3395">
        <v>23</v>
      </c>
      <c r="AF3395">
        <v>159</v>
      </c>
      <c r="AG3395">
        <v>263</v>
      </c>
      <c r="AH3395">
        <v>0</v>
      </c>
      <c r="AI3395">
        <v>0</v>
      </c>
      <c r="AJ3395">
        <v>0</v>
      </c>
      <c r="AK3395">
        <v>-1</v>
      </c>
      <c r="AL3395">
        <v>7</v>
      </c>
      <c r="AM3395">
        <v>54</v>
      </c>
      <c r="AN3395">
        <v>2</v>
      </c>
      <c r="AO3395">
        <v>11</v>
      </c>
      <c r="AP3395">
        <v>18.18</v>
      </c>
      <c r="AQ3395">
        <v>1</v>
      </c>
      <c r="AR3395">
        <v>2</v>
      </c>
      <c r="AS3395">
        <v>50</v>
      </c>
      <c r="AT3395">
        <v>22.933333333333334</v>
      </c>
      <c r="AU3395">
        <v>38.22</v>
      </c>
      <c r="AV3395">
        <v>14</v>
      </c>
      <c r="AW3395">
        <v>47.5</v>
      </c>
      <c r="AX3395">
        <v>14</v>
      </c>
      <c r="AY3395">
        <v>44</v>
      </c>
      <c r="AZ3395">
        <v>2</v>
      </c>
      <c r="BA3395">
        <v>31</v>
      </c>
      <c r="BB3395" t="str">
        <f t="shared" ref="BB3395:BB3453" si="370">VLOOKUP(A3395,$BH$2:$BR$3301,8,FALSE)</f>
        <v>N</v>
      </c>
      <c r="BC3395" t="str">
        <f t="shared" ref="BC3395:BC3453" si="371">VLOOKUP(A3395,$BH$2:$BR$3301,9,FALSE)</f>
        <v>Home</v>
      </c>
      <c r="BD3395">
        <f t="shared" ref="BD3395:BD3453" si="372">VLOOKUP(A3395,$BH$2:$BR$3301,10,FALSE)</f>
        <v>1</v>
      </c>
      <c r="BE3395">
        <f t="shared" ref="BE3395:BE3453" si="373">VLOOKUP(A3395,$BH$2:$BR$3301,11,FALSE)</f>
        <v>0.02</v>
      </c>
    </row>
    <row r="3396" spans="1:57" x14ac:dyDescent="0.3">
      <c r="A3396" t="str">
        <f t="shared" si="369"/>
        <v>201816Zach LineNO</v>
      </c>
      <c r="B3396" t="s">
        <v>1085</v>
      </c>
      <c r="C3396">
        <v>2018</v>
      </c>
      <c r="D3396">
        <v>16</v>
      </c>
      <c r="E3396" t="s">
        <v>1265</v>
      </c>
      <c r="F3396" t="s">
        <v>96</v>
      </c>
      <c r="G3396" t="s">
        <v>8</v>
      </c>
      <c r="H3396" t="s">
        <v>119</v>
      </c>
      <c r="I3396" t="s">
        <v>72</v>
      </c>
      <c r="J3396" t="s">
        <v>1126</v>
      </c>
      <c r="K3396" t="s">
        <v>1126</v>
      </c>
      <c r="L3396">
        <v>3000</v>
      </c>
      <c r="M3396">
        <v>4500</v>
      </c>
      <c r="N3396" s="1">
        <v>0</v>
      </c>
      <c r="O3396" s="1">
        <v>0</v>
      </c>
      <c r="P3396">
        <v>31</v>
      </c>
      <c r="Q3396">
        <v>3</v>
      </c>
      <c r="R3396">
        <v>24</v>
      </c>
      <c r="S3396">
        <v>19</v>
      </c>
      <c r="T3396">
        <v>32.200000000000003</v>
      </c>
      <c r="U3396">
        <v>57</v>
      </c>
      <c r="V3396">
        <v>3</v>
      </c>
      <c r="W3396">
        <v>27</v>
      </c>
      <c r="X3396">
        <v>40</v>
      </c>
      <c r="Y3396">
        <v>67.5</v>
      </c>
      <c r="Z3396">
        <v>67.800000000000011</v>
      </c>
      <c r="AA3396">
        <v>326</v>
      </c>
      <c r="AB3396">
        <v>1</v>
      </c>
      <c r="AC3396">
        <v>1</v>
      </c>
      <c r="AD3396">
        <v>2</v>
      </c>
      <c r="AE3396">
        <v>13</v>
      </c>
      <c r="AF3396">
        <v>313</v>
      </c>
      <c r="AG3396">
        <v>370</v>
      </c>
      <c r="AH3396">
        <v>1</v>
      </c>
      <c r="AI3396">
        <v>0</v>
      </c>
      <c r="AJ3396">
        <v>1</v>
      </c>
      <c r="AK3396">
        <v>-1</v>
      </c>
      <c r="AL3396">
        <v>9</v>
      </c>
      <c r="AM3396">
        <v>91</v>
      </c>
      <c r="AN3396">
        <v>6</v>
      </c>
      <c r="AO3396">
        <v>12</v>
      </c>
      <c r="AP3396">
        <v>50</v>
      </c>
      <c r="AQ3396">
        <v>0</v>
      </c>
      <c r="AR3396">
        <v>0</v>
      </c>
      <c r="AS3396">
        <v>0</v>
      </c>
      <c r="AT3396">
        <v>28.666666666666668</v>
      </c>
      <c r="AU3396">
        <v>47.78</v>
      </c>
      <c r="AV3396">
        <v>-6</v>
      </c>
      <c r="AW3396">
        <v>53</v>
      </c>
      <c r="AX3396">
        <v>-6.5</v>
      </c>
      <c r="AY3396">
        <v>53.5</v>
      </c>
      <c r="AZ3396">
        <v>3</v>
      </c>
      <c r="BA3396">
        <v>28</v>
      </c>
      <c r="BB3396" t="str">
        <f t="shared" si="370"/>
        <v>Y</v>
      </c>
      <c r="BC3396" t="str">
        <f t="shared" si="371"/>
        <v>Home</v>
      </c>
      <c r="BD3396">
        <f t="shared" si="372"/>
        <v>12</v>
      </c>
      <c r="BE3396">
        <f t="shared" si="373"/>
        <v>0.18</v>
      </c>
    </row>
    <row r="3397" spans="1:57" x14ac:dyDescent="0.3">
      <c r="A3397" t="str">
        <f t="shared" si="369"/>
        <v>201816Dwayne WashingtonNO</v>
      </c>
      <c r="B3397" t="s">
        <v>1085</v>
      </c>
      <c r="C3397">
        <v>2018</v>
      </c>
      <c r="D3397">
        <v>16</v>
      </c>
      <c r="E3397" t="s">
        <v>1161</v>
      </c>
      <c r="F3397" t="s">
        <v>96</v>
      </c>
      <c r="G3397" t="s">
        <v>8</v>
      </c>
      <c r="H3397" t="s">
        <v>119</v>
      </c>
      <c r="I3397" t="s">
        <v>72</v>
      </c>
      <c r="J3397" t="s">
        <v>1126</v>
      </c>
      <c r="K3397" t="s">
        <v>1126</v>
      </c>
      <c r="L3397">
        <v>3000</v>
      </c>
      <c r="M3397">
        <v>4500</v>
      </c>
      <c r="N3397" s="1">
        <v>0</v>
      </c>
      <c r="O3397" s="1">
        <v>0</v>
      </c>
      <c r="P3397">
        <v>31</v>
      </c>
      <c r="Q3397">
        <v>3</v>
      </c>
      <c r="R3397">
        <v>24</v>
      </c>
      <c r="S3397">
        <v>19</v>
      </c>
      <c r="T3397">
        <v>32.200000000000003</v>
      </c>
      <c r="U3397">
        <v>57</v>
      </c>
      <c r="V3397">
        <v>3</v>
      </c>
      <c r="W3397">
        <v>27</v>
      </c>
      <c r="X3397">
        <v>40</v>
      </c>
      <c r="Y3397">
        <v>67.5</v>
      </c>
      <c r="Z3397">
        <v>67.800000000000011</v>
      </c>
      <c r="AA3397">
        <v>326</v>
      </c>
      <c r="AB3397">
        <v>1</v>
      </c>
      <c r="AC3397">
        <v>1</v>
      </c>
      <c r="AD3397">
        <v>2</v>
      </c>
      <c r="AE3397">
        <v>13</v>
      </c>
      <c r="AF3397">
        <v>313</v>
      </c>
      <c r="AG3397">
        <v>370</v>
      </c>
      <c r="AH3397">
        <v>1</v>
      </c>
      <c r="AI3397">
        <v>0</v>
      </c>
      <c r="AJ3397">
        <v>1</v>
      </c>
      <c r="AK3397">
        <v>-1</v>
      </c>
      <c r="AL3397">
        <v>9</v>
      </c>
      <c r="AM3397">
        <v>91</v>
      </c>
      <c r="AN3397">
        <v>6</v>
      </c>
      <c r="AO3397">
        <v>12</v>
      </c>
      <c r="AP3397">
        <v>50</v>
      </c>
      <c r="AQ3397">
        <v>0</v>
      </c>
      <c r="AR3397">
        <v>0</v>
      </c>
      <c r="AS3397">
        <v>0</v>
      </c>
      <c r="AT3397">
        <v>28.666666666666668</v>
      </c>
      <c r="AU3397">
        <v>47.78</v>
      </c>
      <c r="AV3397">
        <v>-6</v>
      </c>
      <c r="AW3397">
        <v>53</v>
      </c>
      <c r="AX3397">
        <v>-6.5</v>
      </c>
      <c r="AY3397">
        <v>53.5</v>
      </c>
      <c r="AZ3397">
        <v>3</v>
      </c>
      <c r="BA3397">
        <v>28</v>
      </c>
      <c r="BB3397" t="str">
        <f t="shared" si="370"/>
        <v>N</v>
      </c>
      <c r="BC3397" t="str">
        <f t="shared" si="371"/>
        <v>Home</v>
      </c>
      <c r="BD3397" t="str">
        <f t="shared" si="372"/>
        <v/>
      </c>
      <c r="BE3397" t="str">
        <f t="shared" si="373"/>
        <v/>
      </c>
    </row>
    <row r="3398" spans="1:57" x14ac:dyDescent="0.3">
      <c r="A3398" t="str">
        <f t="shared" si="369"/>
        <v>201816Tre MaddenSEA</v>
      </c>
      <c r="B3398" t="s">
        <v>1088</v>
      </c>
      <c r="C3398">
        <v>2018</v>
      </c>
      <c r="D3398">
        <v>16</v>
      </c>
      <c r="E3398" t="s">
        <v>1266</v>
      </c>
      <c r="F3398" t="s">
        <v>76</v>
      </c>
      <c r="G3398" t="s">
        <v>128</v>
      </c>
      <c r="H3398" t="s">
        <v>71</v>
      </c>
      <c r="I3398" t="s">
        <v>72</v>
      </c>
      <c r="J3398" t="s">
        <v>1126</v>
      </c>
      <c r="K3398" t="s">
        <v>1126</v>
      </c>
      <c r="L3398">
        <v>3000</v>
      </c>
      <c r="M3398">
        <v>4500</v>
      </c>
      <c r="N3398" s="1">
        <v>0</v>
      </c>
      <c r="O3398" s="1">
        <v>0</v>
      </c>
      <c r="P3398">
        <v>38</v>
      </c>
      <c r="Q3398">
        <v>7</v>
      </c>
      <c r="R3398">
        <v>31</v>
      </c>
      <c r="S3398">
        <v>43</v>
      </c>
      <c r="T3398">
        <v>59.72</v>
      </c>
      <c r="U3398">
        <v>210</v>
      </c>
      <c r="V3398">
        <v>2</v>
      </c>
      <c r="W3398">
        <v>18</v>
      </c>
      <c r="X3398">
        <v>29</v>
      </c>
      <c r="Y3398">
        <v>62.07</v>
      </c>
      <c r="Z3398">
        <v>40.28</v>
      </c>
      <c r="AA3398">
        <v>271</v>
      </c>
      <c r="AB3398">
        <v>3</v>
      </c>
      <c r="AC3398">
        <v>0</v>
      </c>
      <c r="AD3398">
        <v>3</v>
      </c>
      <c r="AE3398">
        <v>17</v>
      </c>
      <c r="AF3398">
        <v>254</v>
      </c>
      <c r="AG3398">
        <v>464</v>
      </c>
      <c r="AH3398">
        <v>1</v>
      </c>
      <c r="AI3398">
        <v>0</v>
      </c>
      <c r="AJ3398">
        <v>0</v>
      </c>
      <c r="AK3398">
        <v>-2</v>
      </c>
      <c r="AL3398">
        <v>3</v>
      </c>
      <c r="AM3398">
        <v>20</v>
      </c>
      <c r="AN3398">
        <v>7</v>
      </c>
      <c r="AO3398">
        <v>14</v>
      </c>
      <c r="AP3398">
        <v>50</v>
      </c>
      <c r="AQ3398">
        <v>0</v>
      </c>
      <c r="AR3398">
        <v>0</v>
      </c>
      <c r="AS3398">
        <v>0</v>
      </c>
      <c r="AT3398">
        <v>35.033333333333331</v>
      </c>
      <c r="AU3398">
        <v>58.39</v>
      </c>
      <c r="AV3398">
        <v>2.5</v>
      </c>
      <c r="AW3398">
        <v>54</v>
      </c>
      <c r="AX3398">
        <v>1</v>
      </c>
      <c r="AY3398">
        <v>54</v>
      </c>
      <c r="AZ3398">
        <v>1</v>
      </c>
      <c r="BA3398">
        <v>29</v>
      </c>
      <c r="BB3398" t="e">
        <f t="shared" si="370"/>
        <v>#N/A</v>
      </c>
      <c r="BC3398" t="e">
        <f t="shared" si="371"/>
        <v>#N/A</v>
      </c>
      <c r="BD3398" t="e">
        <f t="shared" si="372"/>
        <v>#N/A</v>
      </c>
      <c r="BE3398" t="e">
        <f t="shared" si="373"/>
        <v>#N/A</v>
      </c>
    </row>
    <row r="3399" spans="1:57" x14ac:dyDescent="0.3">
      <c r="A3399" t="str">
        <f t="shared" si="369"/>
        <v>201816J.D. McKissicSEA</v>
      </c>
      <c r="B3399" t="s">
        <v>1088</v>
      </c>
      <c r="C3399">
        <v>2018</v>
      </c>
      <c r="D3399">
        <v>16</v>
      </c>
      <c r="E3399" t="s">
        <v>1255</v>
      </c>
      <c r="F3399" t="s">
        <v>76</v>
      </c>
      <c r="G3399" t="s">
        <v>128</v>
      </c>
      <c r="H3399" t="s">
        <v>71</v>
      </c>
      <c r="I3399" t="s">
        <v>72</v>
      </c>
      <c r="J3399" t="s">
        <v>1126</v>
      </c>
      <c r="K3399" t="s">
        <v>1126</v>
      </c>
      <c r="L3399">
        <v>3000</v>
      </c>
      <c r="M3399">
        <v>4500</v>
      </c>
      <c r="N3399" s="1">
        <v>0.6</v>
      </c>
      <c r="O3399" s="1">
        <v>0.6</v>
      </c>
      <c r="P3399">
        <v>38</v>
      </c>
      <c r="Q3399">
        <v>7</v>
      </c>
      <c r="R3399">
        <v>31</v>
      </c>
      <c r="S3399">
        <v>43</v>
      </c>
      <c r="T3399">
        <v>59.72</v>
      </c>
      <c r="U3399">
        <v>210</v>
      </c>
      <c r="V3399">
        <v>2</v>
      </c>
      <c r="W3399">
        <v>18</v>
      </c>
      <c r="X3399">
        <v>29</v>
      </c>
      <c r="Y3399">
        <v>62.07</v>
      </c>
      <c r="Z3399">
        <v>40.28</v>
      </c>
      <c r="AA3399">
        <v>271</v>
      </c>
      <c r="AB3399">
        <v>3</v>
      </c>
      <c r="AC3399">
        <v>0</v>
      </c>
      <c r="AD3399">
        <v>3</v>
      </c>
      <c r="AE3399">
        <v>17</v>
      </c>
      <c r="AF3399">
        <v>254</v>
      </c>
      <c r="AG3399">
        <v>464</v>
      </c>
      <c r="AH3399">
        <v>1</v>
      </c>
      <c r="AI3399">
        <v>0</v>
      </c>
      <c r="AJ3399">
        <v>0</v>
      </c>
      <c r="AK3399">
        <v>-2</v>
      </c>
      <c r="AL3399">
        <v>3</v>
      </c>
      <c r="AM3399">
        <v>20</v>
      </c>
      <c r="AN3399">
        <v>7</v>
      </c>
      <c r="AO3399">
        <v>14</v>
      </c>
      <c r="AP3399">
        <v>50</v>
      </c>
      <c r="AQ3399">
        <v>0</v>
      </c>
      <c r="AR3399">
        <v>0</v>
      </c>
      <c r="AS3399">
        <v>0</v>
      </c>
      <c r="AT3399">
        <v>35.033333333333331</v>
      </c>
      <c r="AU3399">
        <v>58.39</v>
      </c>
      <c r="AV3399">
        <v>2.5</v>
      </c>
      <c r="AW3399">
        <v>54</v>
      </c>
      <c r="AX3399">
        <v>1</v>
      </c>
      <c r="AY3399">
        <v>54</v>
      </c>
      <c r="AZ3399">
        <v>1</v>
      </c>
      <c r="BA3399">
        <v>29</v>
      </c>
      <c r="BB3399" t="str">
        <f t="shared" si="370"/>
        <v>N</v>
      </c>
      <c r="BC3399" t="str">
        <f t="shared" si="371"/>
        <v>Home</v>
      </c>
      <c r="BD3399">
        <f t="shared" si="372"/>
        <v>2</v>
      </c>
      <c r="BE3399">
        <f t="shared" si="373"/>
        <v>0.02</v>
      </c>
    </row>
    <row r="3400" spans="1:57" x14ac:dyDescent="0.3">
      <c r="A3400" t="str">
        <f t="shared" si="369"/>
        <v>201816DeAndre WashingtonOAK</v>
      </c>
      <c r="B3400" t="s">
        <v>1094</v>
      </c>
      <c r="C3400">
        <v>2018</v>
      </c>
      <c r="D3400">
        <v>16</v>
      </c>
      <c r="E3400" t="s">
        <v>1205</v>
      </c>
      <c r="F3400" t="s">
        <v>80</v>
      </c>
      <c r="G3400" t="s">
        <v>130</v>
      </c>
      <c r="H3400" t="s">
        <v>105</v>
      </c>
      <c r="I3400" t="s">
        <v>72</v>
      </c>
      <c r="J3400" t="s">
        <v>1126</v>
      </c>
      <c r="K3400" t="s">
        <v>1126</v>
      </c>
      <c r="L3400">
        <v>3000</v>
      </c>
      <c r="M3400">
        <v>4500</v>
      </c>
      <c r="N3400" s="1">
        <v>-0.1</v>
      </c>
      <c r="O3400" s="1">
        <v>-0.1</v>
      </c>
      <c r="P3400">
        <v>27</v>
      </c>
      <c r="Q3400">
        <v>13</v>
      </c>
      <c r="R3400">
        <v>16</v>
      </c>
      <c r="S3400">
        <v>30</v>
      </c>
      <c r="T3400">
        <v>53.569999999999993</v>
      </c>
      <c r="U3400">
        <v>114</v>
      </c>
      <c r="V3400">
        <v>2</v>
      </c>
      <c r="W3400">
        <v>19</v>
      </c>
      <c r="X3400">
        <v>26</v>
      </c>
      <c r="Y3400">
        <v>73.08</v>
      </c>
      <c r="Z3400">
        <v>46.43</v>
      </c>
      <c r="AA3400">
        <v>167</v>
      </c>
      <c r="AB3400">
        <v>0</v>
      </c>
      <c r="AC3400">
        <v>0</v>
      </c>
      <c r="AD3400">
        <v>1</v>
      </c>
      <c r="AE3400">
        <v>8</v>
      </c>
      <c r="AF3400">
        <v>159</v>
      </c>
      <c r="AG3400">
        <v>273</v>
      </c>
      <c r="AH3400">
        <v>1</v>
      </c>
      <c r="AI3400">
        <v>0</v>
      </c>
      <c r="AJ3400">
        <v>0</v>
      </c>
      <c r="AK3400">
        <v>-2</v>
      </c>
      <c r="AL3400">
        <v>6</v>
      </c>
      <c r="AM3400">
        <v>50</v>
      </c>
      <c r="AN3400">
        <v>5</v>
      </c>
      <c r="AO3400">
        <v>13</v>
      </c>
      <c r="AP3400">
        <v>38.46</v>
      </c>
      <c r="AQ3400">
        <v>0</v>
      </c>
      <c r="AR3400">
        <v>0</v>
      </c>
      <c r="AS3400">
        <v>0</v>
      </c>
      <c r="AT3400">
        <v>30.133333333333333</v>
      </c>
      <c r="AU3400">
        <v>50.22</v>
      </c>
      <c r="AV3400">
        <v>3</v>
      </c>
      <c r="AW3400">
        <v>45</v>
      </c>
      <c r="AX3400">
        <v>2.5</v>
      </c>
      <c r="AY3400">
        <v>42</v>
      </c>
      <c r="AZ3400">
        <v>1</v>
      </c>
      <c r="BA3400">
        <v>14</v>
      </c>
      <c r="BB3400" t="str">
        <f t="shared" si="370"/>
        <v>N</v>
      </c>
      <c r="BC3400" t="str">
        <f t="shared" si="371"/>
        <v>Home</v>
      </c>
      <c r="BD3400">
        <f t="shared" si="372"/>
        <v>5</v>
      </c>
      <c r="BE3400">
        <f t="shared" si="373"/>
        <v>0.08</v>
      </c>
    </row>
    <row r="3401" spans="1:57" x14ac:dyDescent="0.3">
      <c r="A3401" t="str">
        <f t="shared" si="369"/>
        <v>201816Keith SmithOAK</v>
      </c>
      <c r="B3401" t="s">
        <v>1094</v>
      </c>
      <c r="C3401">
        <v>2018</v>
      </c>
      <c r="D3401">
        <v>16</v>
      </c>
      <c r="E3401" t="s">
        <v>1167</v>
      </c>
      <c r="F3401" t="s">
        <v>80</v>
      </c>
      <c r="G3401" t="s">
        <v>130</v>
      </c>
      <c r="H3401" t="s">
        <v>105</v>
      </c>
      <c r="I3401" t="s">
        <v>72</v>
      </c>
      <c r="J3401" t="s">
        <v>1126</v>
      </c>
      <c r="K3401" t="s">
        <v>1126</v>
      </c>
      <c r="L3401">
        <v>3000</v>
      </c>
      <c r="M3401">
        <v>4500</v>
      </c>
      <c r="N3401" s="1">
        <v>1.1000000000000001</v>
      </c>
      <c r="O3401" s="1">
        <v>0.6</v>
      </c>
      <c r="P3401">
        <v>27</v>
      </c>
      <c r="Q3401">
        <v>13</v>
      </c>
      <c r="R3401">
        <v>16</v>
      </c>
      <c r="S3401">
        <v>30</v>
      </c>
      <c r="T3401">
        <v>53.569999999999993</v>
      </c>
      <c r="U3401">
        <v>114</v>
      </c>
      <c r="V3401">
        <v>2</v>
      </c>
      <c r="W3401">
        <v>19</v>
      </c>
      <c r="X3401">
        <v>26</v>
      </c>
      <c r="Y3401">
        <v>73.08</v>
      </c>
      <c r="Z3401">
        <v>46.43</v>
      </c>
      <c r="AA3401">
        <v>167</v>
      </c>
      <c r="AB3401">
        <v>0</v>
      </c>
      <c r="AC3401">
        <v>0</v>
      </c>
      <c r="AD3401">
        <v>1</v>
      </c>
      <c r="AE3401">
        <v>8</v>
      </c>
      <c r="AF3401">
        <v>159</v>
      </c>
      <c r="AG3401">
        <v>273</v>
      </c>
      <c r="AH3401">
        <v>1</v>
      </c>
      <c r="AI3401">
        <v>0</v>
      </c>
      <c r="AJ3401">
        <v>0</v>
      </c>
      <c r="AK3401">
        <v>-2</v>
      </c>
      <c r="AL3401">
        <v>6</v>
      </c>
      <c r="AM3401">
        <v>50</v>
      </c>
      <c r="AN3401">
        <v>5</v>
      </c>
      <c r="AO3401">
        <v>13</v>
      </c>
      <c r="AP3401">
        <v>38.46</v>
      </c>
      <c r="AQ3401">
        <v>0</v>
      </c>
      <c r="AR3401">
        <v>0</v>
      </c>
      <c r="AS3401">
        <v>0</v>
      </c>
      <c r="AT3401">
        <v>30.133333333333333</v>
      </c>
      <c r="AU3401">
        <v>50.22</v>
      </c>
      <c r="AV3401">
        <v>3</v>
      </c>
      <c r="AW3401">
        <v>45</v>
      </c>
      <c r="AX3401">
        <v>2.5</v>
      </c>
      <c r="AY3401">
        <v>42</v>
      </c>
      <c r="AZ3401">
        <v>1</v>
      </c>
      <c r="BA3401">
        <v>14</v>
      </c>
      <c r="BB3401" t="str">
        <f t="shared" si="370"/>
        <v>N</v>
      </c>
      <c r="BC3401" t="str">
        <f t="shared" si="371"/>
        <v>Home</v>
      </c>
      <c r="BD3401">
        <f t="shared" si="372"/>
        <v>21</v>
      </c>
      <c r="BE3401">
        <f t="shared" si="373"/>
        <v>0.34</v>
      </c>
    </row>
    <row r="3402" spans="1:57" x14ac:dyDescent="0.3">
      <c r="A3402" t="str">
        <f t="shared" si="369"/>
        <v>201816Saquon BarkleyNYG</v>
      </c>
      <c r="B3402" t="s">
        <v>1113</v>
      </c>
      <c r="C3402">
        <v>2018</v>
      </c>
      <c r="D3402">
        <v>16</v>
      </c>
      <c r="E3402" t="s">
        <v>1283</v>
      </c>
      <c r="F3402" t="s">
        <v>86</v>
      </c>
      <c r="G3402" t="s">
        <v>135</v>
      </c>
      <c r="H3402" t="s">
        <v>113</v>
      </c>
      <c r="I3402" t="s">
        <v>122</v>
      </c>
      <c r="J3402" t="s">
        <v>1126</v>
      </c>
      <c r="K3402" t="s">
        <v>1126</v>
      </c>
      <c r="L3402">
        <v>7900</v>
      </c>
      <c r="M3402">
        <v>9000</v>
      </c>
      <c r="N3402" s="1">
        <v>18.7</v>
      </c>
      <c r="O3402" s="1">
        <v>16.2</v>
      </c>
      <c r="P3402">
        <v>27</v>
      </c>
      <c r="Q3402">
        <v>-1</v>
      </c>
      <c r="R3402">
        <v>22</v>
      </c>
      <c r="S3402">
        <v>29</v>
      </c>
      <c r="T3402">
        <v>46.77</v>
      </c>
      <c r="U3402">
        <v>83</v>
      </c>
      <c r="V3402">
        <v>2</v>
      </c>
      <c r="W3402">
        <v>25</v>
      </c>
      <c r="X3402">
        <v>33</v>
      </c>
      <c r="Y3402">
        <v>75.760000000000005</v>
      </c>
      <c r="Z3402">
        <v>53.23</v>
      </c>
      <c r="AA3402">
        <v>309</v>
      </c>
      <c r="AB3402">
        <v>1</v>
      </c>
      <c r="AC3402">
        <v>1</v>
      </c>
      <c r="AD3402">
        <v>0</v>
      </c>
      <c r="AE3402">
        <v>0</v>
      </c>
      <c r="AF3402">
        <v>309</v>
      </c>
      <c r="AG3402">
        <v>392</v>
      </c>
      <c r="AH3402">
        <v>0</v>
      </c>
      <c r="AI3402">
        <v>0</v>
      </c>
      <c r="AJ3402">
        <v>1</v>
      </c>
      <c r="AK3402">
        <v>0</v>
      </c>
      <c r="AL3402">
        <v>6</v>
      </c>
      <c r="AM3402">
        <v>24</v>
      </c>
      <c r="AN3402">
        <v>7</v>
      </c>
      <c r="AO3402">
        <v>12</v>
      </c>
      <c r="AP3402">
        <v>58.330000000000005</v>
      </c>
      <c r="AQ3402">
        <v>0</v>
      </c>
      <c r="AR3402">
        <v>0</v>
      </c>
      <c r="AS3402">
        <v>0</v>
      </c>
      <c r="AT3402">
        <v>31.683333333333334</v>
      </c>
      <c r="AU3402">
        <v>52.81</v>
      </c>
      <c r="AV3402">
        <v>9</v>
      </c>
      <c r="AW3402">
        <v>47</v>
      </c>
      <c r="AX3402">
        <v>10</v>
      </c>
      <c r="AY3402">
        <v>48.5</v>
      </c>
      <c r="AZ3402">
        <v>1</v>
      </c>
      <c r="BA3402">
        <v>28</v>
      </c>
      <c r="BB3402" t="str">
        <f t="shared" si="370"/>
        <v>Y</v>
      </c>
      <c r="BC3402" t="str">
        <f t="shared" si="371"/>
        <v>Road</v>
      </c>
      <c r="BD3402">
        <f t="shared" si="372"/>
        <v>57</v>
      </c>
      <c r="BE3402">
        <f t="shared" si="373"/>
        <v>0.88</v>
      </c>
    </row>
    <row r="3403" spans="1:57" x14ac:dyDescent="0.3">
      <c r="A3403" t="str">
        <f t="shared" si="369"/>
        <v>201816Phillip LindsayDEN</v>
      </c>
      <c r="B3403" t="s">
        <v>1112</v>
      </c>
      <c r="C3403">
        <v>2018</v>
      </c>
      <c r="D3403">
        <v>16</v>
      </c>
      <c r="E3403" t="s">
        <v>1297</v>
      </c>
      <c r="F3403" t="s">
        <v>105</v>
      </c>
      <c r="G3403" t="s">
        <v>9</v>
      </c>
      <c r="H3403" t="s">
        <v>80</v>
      </c>
      <c r="I3403" t="s">
        <v>122</v>
      </c>
      <c r="J3403" t="s">
        <v>1126</v>
      </c>
      <c r="K3403" t="s">
        <v>1126</v>
      </c>
      <c r="L3403">
        <v>7200</v>
      </c>
      <c r="M3403">
        <v>7600</v>
      </c>
      <c r="N3403" s="1">
        <v>7.7</v>
      </c>
      <c r="O3403" s="1">
        <v>6.7</v>
      </c>
      <c r="P3403">
        <v>14</v>
      </c>
      <c r="Q3403">
        <v>-13</v>
      </c>
      <c r="R3403">
        <v>19</v>
      </c>
      <c r="S3403">
        <v>24</v>
      </c>
      <c r="T3403">
        <v>39.340000000000003</v>
      </c>
      <c r="U3403">
        <v>100</v>
      </c>
      <c r="V3403">
        <v>0</v>
      </c>
      <c r="W3403">
        <v>23</v>
      </c>
      <c r="X3403">
        <v>37</v>
      </c>
      <c r="Y3403">
        <v>62.160000000000004</v>
      </c>
      <c r="Z3403">
        <v>60.660000000000004</v>
      </c>
      <c r="AA3403">
        <v>202</v>
      </c>
      <c r="AB3403">
        <v>2</v>
      </c>
      <c r="AC3403">
        <v>2</v>
      </c>
      <c r="AD3403">
        <v>1</v>
      </c>
      <c r="AE3403">
        <v>2</v>
      </c>
      <c r="AF3403">
        <v>200</v>
      </c>
      <c r="AG3403">
        <v>300</v>
      </c>
      <c r="AH3403">
        <v>1</v>
      </c>
      <c r="AI3403">
        <v>0</v>
      </c>
      <c r="AJ3403">
        <v>2</v>
      </c>
      <c r="AK3403">
        <v>2</v>
      </c>
      <c r="AL3403">
        <v>11</v>
      </c>
      <c r="AM3403">
        <v>91</v>
      </c>
      <c r="AN3403">
        <v>6</v>
      </c>
      <c r="AO3403">
        <v>14</v>
      </c>
      <c r="AP3403">
        <v>42.86</v>
      </c>
      <c r="AQ3403">
        <v>1</v>
      </c>
      <c r="AR3403">
        <v>2</v>
      </c>
      <c r="AS3403">
        <v>50</v>
      </c>
      <c r="AT3403">
        <v>29.866666666666667</v>
      </c>
      <c r="AU3403">
        <v>49.78</v>
      </c>
      <c r="AV3403">
        <v>-3</v>
      </c>
      <c r="AW3403">
        <v>45</v>
      </c>
      <c r="AX3403">
        <v>-2.5</v>
      </c>
      <c r="AY3403">
        <v>42</v>
      </c>
      <c r="AZ3403">
        <v>1</v>
      </c>
      <c r="BA3403">
        <v>21</v>
      </c>
      <c r="BB3403" t="str">
        <f t="shared" si="370"/>
        <v>Y</v>
      </c>
      <c r="BC3403" t="str">
        <f t="shared" si="371"/>
        <v>Road</v>
      </c>
      <c r="BD3403">
        <f t="shared" si="372"/>
        <v>21</v>
      </c>
      <c r="BE3403">
        <f t="shared" si="373"/>
        <v>0.31</v>
      </c>
    </row>
    <row r="3404" spans="1:57" x14ac:dyDescent="0.3">
      <c r="A3404" t="str">
        <f t="shared" si="369"/>
        <v>201816Joe MixonCIN</v>
      </c>
      <c r="B3404" t="s">
        <v>1114</v>
      </c>
      <c r="C3404">
        <v>2018</v>
      </c>
      <c r="D3404">
        <v>16</v>
      </c>
      <c r="E3404" t="s">
        <v>1133</v>
      </c>
      <c r="F3404" t="s">
        <v>98</v>
      </c>
      <c r="G3404" t="s">
        <v>99</v>
      </c>
      <c r="H3404" t="s">
        <v>118</v>
      </c>
      <c r="I3404" t="s">
        <v>122</v>
      </c>
      <c r="J3404" t="s">
        <v>1126</v>
      </c>
      <c r="K3404" t="s">
        <v>1126</v>
      </c>
      <c r="L3404">
        <v>7100</v>
      </c>
      <c r="M3404">
        <v>8200</v>
      </c>
      <c r="N3404" s="1">
        <v>9.8000000000000007</v>
      </c>
      <c r="O3404" s="1">
        <v>8.8000000000000007</v>
      </c>
      <c r="P3404">
        <v>18</v>
      </c>
      <c r="Q3404">
        <v>-8</v>
      </c>
      <c r="R3404">
        <v>15</v>
      </c>
      <c r="S3404">
        <v>24</v>
      </c>
      <c r="T3404">
        <v>55.81</v>
      </c>
      <c r="U3404">
        <v>102</v>
      </c>
      <c r="V3404">
        <v>0</v>
      </c>
      <c r="W3404">
        <v>13</v>
      </c>
      <c r="X3404">
        <v>19</v>
      </c>
      <c r="Y3404">
        <v>68.42</v>
      </c>
      <c r="Z3404">
        <v>44.190000000000005</v>
      </c>
      <c r="AA3404">
        <v>133</v>
      </c>
      <c r="AB3404">
        <v>2</v>
      </c>
      <c r="AC3404">
        <v>0</v>
      </c>
      <c r="AD3404">
        <v>3</v>
      </c>
      <c r="AE3404">
        <v>26</v>
      </c>
      <c r="AF3404">
        <v>107</v>
      </c>
      <c r="AG3404">
        <v>209</v>
      </c>
      <c r="AH3404">
        <v>1</v>
      </c>
      <c r="AI3404">
        <v>0</v>
      </c>
      <c r="AJ3404">
        <v>0</v>
      </c>
      <c r="AK3404">
        <v>0</v>
      </c>
      <c r="AL3404">
        <v>3</v>
      </c>
      <c r="AM3404">
        <v>15</v>
      </c>
      <c r="AN3404">
        <v>1</v>
      </c>
      <c r="AO3404">
        <v>8</v>
      </c>
      <c r="AP3404">
        <v>12.5</v>
      </c>
      <c r="AQ3404">
        <v>1</v>
      </c>
      <c r="AR3404">
        <v>1</v>
      </c>
      <c r="AS3404">
        <v>100</v>
      </c>
      <c r="AT3404">
        <v>24.483333333333334</v>
      </c>
      <c r="AU3404">
        <v>40.81</v>
      </c>
      <c r="AV3404">
        <v>7</v>
      </c>
      <c r="AW3404">
        <v>46</v>
      </c>
      <c r="AX3404">
        <v>10</v>
      </c>
      <c r="AY3404">
        <v>44</v>
      </c>
      <c r="AZ3404">
        <v>0</v>
      </c>
      <c r="BA3404">
        <v>26</v>
      </c>
      <c r="BB3404" t="str">
        <f t="shared" si="370"/>
        <v>Y</v>
      </c>
      <c r="BC3404" t="str">
        <f t="shared" si="371"/>
        <v>Road</v>
      </c>
      <c r="BD3404">
        <f t="shared" si="372"/>
        <v>38</v>
      </c>
      <c r="BE3404">
        <f t="shared" si="373"/>
        <v>0.81</v>
      </c>
    </row>
    <row r="3405" spans="1:57" x14ac:dyDescent="0.3">
      <c r="A3405" t="str">
        <f t="shared" si="369"/>
        <v>201816Dalvin CookMIN</v>
      </c>
      <c r="B3405" t="s">
        <v>1109</v>
      </c>
      <c r="C3405">
        <v>2018</v>
      </c>
      <c r="D3405">
        <v>16</v>
      </c>
      <c r="E3405" t="s">
        <v>1131</v>
      </c>
      <c r="F3405" t="s">
        <v>95</v>
      </c>
      <c r="G3405" t="s">
        <v>12</v>
      </c>
      <c r="H3405" t="s">
        <v>92</v>
      </c>
      <c r="I3405" t="s">
        <v>122</v>
      </c>
      <c r="J3405" t="s">
        <v>1126</v>
      </c>
      <c r="K3405" t="s">
        <v>1126</v>
      </c>
      <c r="L3405">
        <v>6900</v>
      </c>
      <c r="M3405">
        <v>7100</v>
      </c>
      <c r="N3405" s="1">
        <v>13.8</v>
      </c>
      <c r="O3405" s="1">
        <v>12.3</v>
      </c>
      <c r="P3405">
        <v>27</v>
      </c>
      <c r="Q3405">
        <v>18</v>
      </c>
      <c r="R3405">
        <v>16</v>
      </c>
      <c r="S3405">
        <v>28</v>
      </c>
      <c r="T3405">
        <v>50</v>
      </c>
      <c r="U3405">
        <v>100</v>
      </c>
      <c r="V3405">
        <v>0</v>
      </c>
      <c r="W3405">
        <v>21</v>
      </c>
      <c r="X3405">
        <v>28</v>
      </c>
      <c r="Y3405">
        <v>75</v>
      </c>
      <c r="Z3405">
        <v>50</v>
      </c>
      <c r="AA3405">
        <v>253</v>
      </c>
      <c r="AB3405">
        <v>3</v>
      </c>
      <c r="AC3405">
        <v>0</v>
      </c>
      <c r="AD3405">
        <v>2</v>
      </c>
      <c r="AE3405">
        <v>13</v>
      </c>
      <c r="AF3405">
        <v>240</v>
      </c>
      <c r="AG3405">
        <v>340</v>
      </c>
      <c r="AH3405">
        <v>0</v>
      </c>
      <c r="AI3405">
        <v>0</v>
      </c>
      <c r="AJ3405">
        <v>0</v>
      </c>
      <c r="AK3405">
        <v>0</v>
      </c>
      <c r="AL3405">
        <v>11</v>
      </c>
      <c r="AM3405">
        <v>78</v>
      </c>
      <c r="AN3405">
        <v>4</v>
      </c>
      <c r="AO3405">
        <v>13</v>
      </c>
      <c r="AP3405">
        <v>30.769999999999996</v>
      </c>
      <c r="AQ3405">
        <v>0</v>
      </c>
      <c r="AR3405">
        <v>1</v>
      </c>
      <c r="AS3405">
        <v>0</v>
      </c>
      <c r="AT3405">
        <v>28.533333333333335</v>
      </c>
      <c r="AU3405">
        <v>47.56</v>
      </c>
      <c r="AV3405">
        <v>-5</v>
      </c>
      <c r="AW3405">
        <v>43</v>
      </c>
      <c r="AX3405">
        <v>-6</v>
      </c>
      <c r="AY3405">
        <v>41.5</v>
      </c>
      <c r="AZ3405">
        <v>3</v>
      </c>
      <c r="BA3405">
        <v>9</v>
      </c>
      <c r="BB3405" t="str">
        <f t="shared" si="370"/>
        <v>Y</v>
      </c>
      <c r="BC3405" t="str">
        <f t="shared" si="371"/>
        <v>Road</v>
      </c>
      <c r="BD3405">
        <f t="shared" si="372"/>
        <v>46</v>
      </c>
      <c r="BE3405">
        <f t="shared" si="373"/>
        <v>0.75</v>
      </c>
    </row>
    <row r="3406" spans="1:57" x14ac:dyDescent="0.3">
      <c r="A3406" t="str">
        <f t="shared" si="369"/>
        <v>201816Jaylen SamuelsPIT</v>
      </c>
      <c r="B3406" t="s">
        <v>1102</v>
      </c>
      <c r="C3406">
        <v>2018</v>
      </c>
      <c r="D3406">
        <v>16</v>
      </c>
      <c r="E3406" t="s">
        <v>1319</v>
      </c>
      <c r="F3406" t="s">
        <v>119</v>
      </c>
      <c r="G3406" t="s">
        <v>121</v>
      </c>
      <c r="H3406" t="s">
        <v>96</v>
      </c>
      <c r="I3406" t="s">
        <v>122</v>
      </c>
      <c r="J3406" t="s">
        <v>1126</v>
      </c>
      <c r="K3406" t="s">
        <v>1126</v>
      </c>
      <c r="L3406">
        <v>6700</v>
      </c>
      <c r="M3406">
        <v>6700</v>
      </c>
      <c r="N3406" s="1">
        <v>15.4</v>
      </c>
      <c r="O3406" s="1">
        <v>13.9</v>
      </c>
      <c r="P3406">
        <v>28</v>
      </c>
      <c r="Q3406">
        <v>-3</v>
      </c>
      <c r="R3406">
        <v>26</v>
      </c>
      <c r="S3406">
        <v>18</v>
      </c>
      <c r="T3406">
        <v>26.47</v>
      </c>
      <c r="U3406">
        <v>65</v>
      </c>
      <c r="V3406">
        <v>0</v>
      </c>
      <c r="W3406">
        <v>33</v>
      </c>
      <c r="X3406">
        <v>50</v>
      </c>
      <c r="Y3406">
        <v>66</v>
      </c>
      <c r="Z3406">
        <v>73.53</v>
      </c>
      <c r="AA3406">
        <v>380</v>
      </c>
      <c r="AB3406">
        <v>3</v>
      </c>
      <c r="AC3406">
        <v>0</v>
      </c>
      <c r="AD3406">
        <v>3</v>
      </c>
      <c r="AE3406">
        <v>16</v>
      </c>
      <c r="AF3406">
        <v>364</v>
      </c>
      <c r="AG3406">
        <v>429</v>
      </c>
      <c r="AH3406">
        <v>3</v>
      </c>
      <c r="AI3406">
        <v>2</v>
      </c>
      <c r="AJ3406">
        <v>2</v>
      </c>
      <c r="AK3406">
        <v>1</v>
      </c>
      <c r="AL3406">
        <v>6</v>
      </c>
      <c r="AM3406">
        <v>79</v>
      </c>
      <c r="AN3406">
        <v>6</v>
      </c>
      <c r="AO3406">
        <v>13</v>
      </c>
      <c r="AP3406">
        <v>46.150000000000006</v>
      </c>
      <c r="AQ3406">
        <v>1</v>
      </c>
      <c r="AR3406">
        <v>2</v>
      </c>
      <c r="AS3406">
        <v>50</v>
      </c>
      <c r="AT3406">
        <v>31.333333333333332</v>
      </c>
      <c r="AU3406">
        <v>52.22</v>
      </c>
      <c r="AV3406">
        <v>6</v>
      </c>
      <c r="AW3406">
        <v>53</v>
      </c>
      <c r="AX3406">
        <v>6.5</v>
      </c>
      <c r="AY3406">
        <v>53.5</v>
      </c>
      <c r="AZ3406">
        <v>2</v>
      </c>
      <c r="BA3406">
        <v>31</v>
      </c>
      <c r="BB3406" t="str">
        <f t="shared" si="370"/>
        <v>Y</v>
      </c>
      <c r="BC3406" t="str">
        <f t="shared" si="371"/>
        <v>Road</v>
      </c>
      <c r="BD3406">
        <f t="shared" si="372"/>
        <v>53</v>
      </c>
      <c r="BE3406">
        <f t="shared" si="373"/>
        <v>0.71</v>
      </c>
    </row>
    <row r="3407" spans="1:57" x14ac:dyDescent="0.3">
      <c r="A3407" t="str">
        <f t="shared" si="369"/>
        <v>201816Tarik CohenCHI</v>
      </c>
      <c r="B3407" t="s">
        <v>1106</v>
      </c>
      <c r="C3407">
        <v>2018</v>
      </c>
      <c r="D3407">
        <v>16</v>
      </c>
      <c r="E3407" t="s">
        <v>1174</v>
      </c>
      <c r="F3407" t="s">
        <v>108</v>
      </c>
      <c r="G3407" t="s">
        <v>13</v>
      </c>
      <c r="H3407" t="s">
        <v>102</v>
      </c>
      <c r="I3407" t="s">
        <v>122</v>
      </c>
      <c r="J3407" t="s">
        <v>1126</v>
      </c>
      <c r="K3407" t="s">
        <v>1126</v>
      </c>
      <c r="L3407">
        <v>6400</v>
      </c>
      <c r="M3407">
        <v>6900</v>
      </c>
      <c r="N3407" s="1">
        <v>2.9</v>
      </c>
      <c r="O3407" s="1">
        <v>2.4</v>
      </c>
      <c r="P3407">
        <v>14</v>
      </c>
      <c r="Q3407">
        <v>5</v>
      </c>
      <c r="R3407">
        <v>20</v>
      </c>
      <c r="S3407">
        <v>28</v>
      </c>
      <c r="T3407">
        <v>49.120000000000005</v>
      </c>
      <c r="U3407">
        <v>90</v>
      </c>
      <c r="V3407">
        <v>1</v>
      </c>
      <c r="W3407">
        <v>25</v>
      </c>
      <c r="X3407">
        <v>29</v>
      </c>
      <c r="Y3407">
        <v>86.21</v>
      </c>
      <c r="Z3407">
        <v>50.88</v>
      </c>
      <c r="AA3407">
        <v>246</v>
      </c>
      <c r="AB3407">
        <v>1</v>
      </c>
      <c r="AC3407">
        <v>0</v>
      </c>
      <c r="AD3407">
        <v>3</v>
      </c>
      <c r="AE3407">
        <v>11</v>
      </c>
      <c r="AF3407">
        <v>235</v>
      </c>
      <c r="AG3407">
        <v>325</v>
      </c>
      <c r="AH3407">
        <v>2</v>
      </c>
      <c r="AI3407">
        <v>2</v>
      </c>
      <c r="AJ3407">
        <v>2</v>
      </c>
      <c r="AK3407">
        <v>1</v>
      </c>
      <c r="AL3407">
        <v>4</v>
      </c>
      <c r="AM3407">
        <v>30</v>
      </c>
      <c r="AN3407">
        <v>5</v>
      </c>
      <c r="AO3407">
        <v>11</v>
      </c>
      <c r="AP3407">
        <v>45.45</v>
      </c>
      <c r="AQ3407">
        <v>1</v>
      </c>
      <c r="AR3407">
        <v>1</v>
      </c>
      <c r="AS3407">
        <v>100</v>
      </c>
      <c r="AT3407">
        <v>35.5</v>
      </c>
      <c r="AU3407">
        <v>59.17</v>
      </c>
      <c r="AV3407">
        <v>-5</v>
      </c>
      <c r="AW3407">
        <v>44</v>
      </c>
      <c r="AX3407">
        <v>-3</v>
      </c>
      <c r="AY3407">
        <v>44</v>
      </c>
      <c r="AZ3407">
        <v>1</v>
      </c>
      <c r="BA3407">
        <v>9</v>
      </c>
      <c r="BB3407" t="str">
        <f t="shared" si="370"/>
        <v>N</v>
      </c>
      <c r="BC3407" t="str">
        <f t="shared" si="371"/>
        <v>Road</v>
      </c>
      <c r="BD3407">
        <f t="shared" si="372"/>
        <v>33</v>
      </c>
      <c r="BE3407">
        <f t="shared" si="373"/>
        <v>0.52</v>
      </c>
    </row>
    <row r="3408" spans="1:57" x14ac:dyDescent="0.3">
      <c r="A3408" t="str">
        <f t="shared" si="369"/>
        <v>201816Leonard FournetteJAX</v>
      </c>
      <c r="B3408" t="s">
        <v>1115</v>
      </c>
      <c r="C3408">
        <v>2018</v>
      </c>
      <c r="D3408">
        <v>16</v>
      </c>
      <c r="E3408" t="s">
        <v>1189</v>
      </c>
      <c r="F3408" t="s">
        <v>116</v>
      </c>
      <c r="G3408" t="s">
        <v>142</v>
      </c>
      <c r="H3408" t="s">
        <v>156</v>
      </c>
      <c r="I3408" t="s">
        <v>122</v>
      </c>
      <c r="J3408" t="s">
        <v>1126</v>
      </c>
      <c r="K3408" t="s">
        <v>1126</v>
      </c>
      <c r="L3408">
        <v>6000</v>
      </c>
      <c r="M3408">
        <v>7300</v>
      </c>
      <c r="N3408" s="1">
        <v>16.100000000000001</v>
      </c>
      <c r="O3408" s="1">
        <v>14.6</v>
      </c>
      <c r="P3408">
        <v>17</v>
      </c>
      <c r="Q3408">
        <v>10</v>
      </c>
      <c r="R3408">
        <v>19</v>
      </c>
      <c r="S3408">
        <v>32</v>
      </c>
      <c r="T3408">
        <v>57.14</v>
      </c>
      <c r="U3408">
        <v>126</v>
      </c>
      <c r="V3408">
        <v>1</v>
      </c>
      <c r="W3408">
        <v>17</v>
      </c>
      <c r="X3408">
        <v>24</v>
      </c>
      <c r="Y3408">
        <v>70.83</v>
      </c>
      <c r="Z3408">
        <v>42.86</v>
      </c>
      <c r="AA3408">
        <v>145</v>
      </c>
      <c r="AB3408">
        <v>0</v>
      </c>
      <c r="AC3408">
        <v>0</v>
      </c>
      <c r="AD3408">
        <v>6</v>
      </c>
      <c r="AE3408">
        <v>27</v>
      </c>
      <c r="AF3408">
        <v>118</v>
      </c>
      <c r="AG3408">
        <v>244</v>
      </c>
      <c r="AH3408">
        <v>2</v>
      </c>
      <c r="AI3408">
        <v>1</v>
      </c>
      <c r="AJ3408">
        <v>1</v>
      </c>
      <c r="AK3408">
        <v>-1</v>
      </c>
      <c r="AL3408">
        <v>10</v>
      </c>
      <c r="AM3408">
        <v>97</v>
      </c>
      <c r="AN3408">
        <v>6</v>
      </c>
      <c r="AO3408">
        <v>13</v>
      </c>
      <c r="AP3408">
        <v>46.150000000000006</v>
      </c>
      <c r="AQ3408">
        <v>0</v>
      </c>
      <c r="AR3408">
        <v>0</v>
      </c>
      <c r="AS3408">
        <v>0</v>
      </c>
      <c r="AT3408">
        <v>34.75</v>
      </c>
      <c r="AU3408">
        <v>57.92</v>
      </c>
      <c r="AV3408">
        <v>5</v>
      </c>
      <c r="AW3408">
        <v>39.5</v>
      </c>
      <c r="AX3408">
        <v>3</v>
      </c>
      <c r="AY3408">
        <v>39.5</v>
      </c>
      <c r="AZ3408">
        <v>3</v>
      </c>
      <c r="BA3408">
        <v>7</v>
      </c>
      <c r="BB3408" t="str">
        <f t="shared" si="370"/>
        <v>Y</v>
      </c>
      <c r="BC3408" t="str">
        <f t="shared" si="371"/>
        <v>Road</v>
      </c>
      <c r="BD3408">
        <f t="shared" si="372"/>
        <v>49</v>
      </c>
      <c r="BE3408">
        <f t="shared" si="373"/>
        <v>0.73</v>
      </c>
    </row>
    <row r="3409" spans="1:57" x14ac:dyDescent="0.3">
      <c r="A3409" t="str">
        <f t="shared" si="369"/>
        <v>201816Damien WilliamsKC</v>
      </c>
      <c r="B3409" t="s">
        <v>1101</v>
      </c>
      <c r="C3409">
        <v>2018</v>
      </c>
      <c r="D3409">
        <v>16</v>
      </c>
      <c r="E3409" t="s">
        <v>1240</v>
      </c>
      <c r="F3409" t="s">
        <v>71</v>
      </c>
      <c r="G3409" t="s">
        <v>139</v>
      </c>
      <c r="H3409" t="s">
        <v>76</v>
      </c>
      <c r="I3409" t="s">
        <v>122</v>
      </c>
      <c r="J3409" t="s">
        <v>1126</v>
      </c>
      <c r="K3409" t="s">
        <v>1126</v>
      </c>
      <c r="L3409">
        <v>5700</v>
      </c>
      <c r="M3409">
        <v>6700</v>
      </c>
      <c r="N3409" s="1">
        <v>29</v>
      </c>
      <c r="O3409" s="1">
        <v>21.5</v>
      </c>
      <c r="P3409">
        <v>31</v>
      </c>
      <c r="Q3409">
        <v>-7</v>
      </c>
      <c r="R3409">
        <v>22</v>
      </c>
      <c r="S3409">
        <v>19</v>
      </c>
      <c r="T3409">
        <v>32.200000000000003</v>
      </c>
      <c r="U3409">
        <v>154</v>
      </c>
      <c r="V3409">
        <v>0</v>
      </c>
      <c r="W3409">
        <v>23</v>
      </c>
      <c r="X3409">
        <v>40</v>
      </c>
      <c r="Y3409">
        <v>57.499999999999993</v>
      </c>
      <c r="Z3409">
        <v>67.800000000000011</v>
      </c>
      <c r="AA3409">
        <v>273</v>
      </c>
      <c r="AB3409">
        <v>3</v>
      </c>
      <c r="AC3409">
        <v>0</v>
      </c>
      <c r="AD3409">
        <v>1</v>
      </c>
      <c r="AE3409">
        <v>8</v>
      </c>
      <c r="AF3409">
        <v>265</v>
      </c>
      <c r="AG3409">
        <v>419</v>
      </c>
      <c r="AH3409">
        <v>3</v>
      </c>
      <c r="AI3409">
        <v>2</v>
      </c>
      <c r="AJ3409">
        <v>2</v>
      </c>
      <c r="AK3409">
        <v>2</v>
      </c>
      <c r="AL3409">
        <v>8</v>
      </c>
      <c r="AM3409">
        <v>76</v>
      </c>
      <c r="AN3409">
        <v>5</v>
      </c>
      <c r="AO3409">
        <v>12</v>
      </c>
      <c r="AP3409">
        <v>41.67</v>
      </c>
      <c r="AQ3409">
        <v>1</v>
      </c>
      <c r="AR3409">
        <v>1</v>
      </c>
      <c r="AS3409">
        <v>100</v>
      </c>
      <c r="AT3409">
        <v>24.966666666666665</v>
      </c>
      <c r="AU3409">
        <v>41.61</v>
      </c>
      <c r="AV3409">
        <v>-2.5</v>
      </c>
      <c r="AW3409">
        <v>54</v>
      </c>
      <c r="AX3409">
        <v>-1</v>
      </c>
      <c r="AY3409">
        <v>54</v>
      </c>
      <c r="AZ3409">
        <v>3</v>
      </c>
      <c r="BA3409">
        <v>38</v>
      </c>
      <c r="BB3409" t="str">
        <f t="shared" si="370"/>
        <v>Y</v>
      </c>
      <c r="BC3409" t="str">
        <f t="shared" si="371"/>
        <v>Road</v>
      </c>
      <c r="BD3409">
        <f t="shared" si="372"/>
        <v>39</v>
      </c>
      <c r="BE3409">
        <f t="shared" si="373"/>
        <v>0.64</v>
      </c>
    </row>
    <row r="3410" spans="1:57" x14ac:dyDescent="0.3">
      <c r="A3410" t="str">
        <f t="shared" si="369"/>
        <v>201816Jamaal WilliamsGB</v>
      </c>
      <c r="B3410" t="s">
        <v>1105</v>
      </c>
      <c r="C3410">
        <v>2018</v>
      </c>
      <c r="D3410">
        <v>16</v>
      </c>
      <c r="E3410" t="s">
        <v>1153</v>
      </c>
      <c r="F3410" t="s">
        <v>74</v>
      </c>
      <c r="G3410" t="s">
        <v>75</v>
      </c>
      <c r="H3410" t="s">
        <v>90</v>
      </c>
      <c r="I3410" t="s">
        <v>122</v>
      </c>
      <c r="J3410" t="s">
        <v>1126</v>
      </c>
      <c r="K3410" t="s">
        <v>1126</v>
      </c>
      <c r="L3410">
        <v>5400</v>
      </c>
      <c r="M3410">
        <v>5800</v>
      </c>
      <c r="N3410" s="1">
        <v>27.6</v>
      </c>
      <c r="O3410" s="1">
        <v>24.6</v>
      </c>
      <c r="P3410">
        <v>44</v>
      </c>
      <c r="Q3410">
        <v>6</v>
      </c>
      <c r="R3410">
        <v>35</v>
      </c>
      <c r="S3410">
        <v>20</v>
      </c>
      <c r="T3410">
        <v>26.669999999999998</v>
      </c>
      <c r="U3410">
        <v>127</v>
      </c>
      <c r="V3410">
        <v>3</v>
      </c>
      <c r="W3410">
        <v>37</v>
      </c>
      <c r="X3410">
        <v>55</v>
      </c>
      <c r="Y3410">
        <v>67.27</v>
      </c>
      <c r="Z3410">
        <v>73.33</v>
      </c>
      <c r="AA3410">
        <v>442</v>
      </c>
      <c r="AB3410">
        <v>2</v>
      </c>
      <c r="AC3410">
        <v>0</v>
      </c>
      <c r="AD3410">
        <v>4</v>
      </c>
      <c r="AE3410">
        <v>29</v>
      </c>
      <c r="AF3410">
        <v>413</v>
      </c>
      <c r="AG3410">
        <v>540</v>
      </c>
      <c r="AH3410">
        <v>2</v>
      </c>
      <c r="AI3410">
        <v>1</v>
      </c>
      <c r="AJ3410">
        <v>1</v>
      </c>
      <c r="AK3410">
        <v>1</v>
      </c>
      <c r="AL3410">
        <v>10</v>
      </c>
      <c r="AM3410">
        <v>86</v>
      </c>
      <c r="AN3410">
        <v>5</v>
      </c>
      <c r="AO3410">
        <v>12</v>
      </c>
      <c r="AP3410">
        <v>41.67</v>
      </c>
      <c r="AQ3410">
        <v>2</v>
      </c>
      <c r="AR3410">
        <v>2</v>
      </c>
      <c r="AS3410">
        <v>100</v>
      </c>
      <c r="AT3410">
        <v>34.31666666666667</v>
      </c>
      <c r="AU3410">
        <v>53.94</v>
      </c>
      <c r="AV3410">
        <v>-3.5</v>
      </c>
      <c r="AW3410">
        <v>46</v>
      </c>
      <c r="AX3410">
        <v>-3</v>
      </c>
      <c r="AY3410">
        <v>47</v>
      </c>
      <c r="AZ3410">
        <v>2</v>
      </c>
      <c r="BA3410">
        <v>32</v>
      </c>
      <c r="BB3410" t="str">
        <f t="shared" si="370"/>
        <v>Y</v>
      </c>
      <c r="BC3410" t="str">
        <f t="shared" si="371"/>
        <v>Road</v>
      </c>
      <c r="BD3410">
        <f t="shared" si="372"/>
        <v>86</v>
      </c>
      <c r="BE3410">
        <f t="shared" si="373"/>
        <v>0.95</v>
      </c>
    </row>
    <row r="3411" spans="1:57" x14ac:dyDescent="0.3">
      <c r="A3411" t="str">
        <f t="shared" si="369"/>
        <v>201816Gus EdwardsBAL</v>
      </c>
      <c r="B3411" t="s">
        <v>1108</v>
      </c>
      <c r="C3411">
        <v>2018</v>
      </c>
      <c r="D3411">
        <v>16</v>
      </c>
      <c r="E3411" t="s">
        <v>1324</v>
      </c>
      <c r="F3411" t="s">
        <v>100</v>
      </c>
      <c r="G3411" t="s">
        <v>137</v>
      </c>
      <c r="H3411" t="s">
        <v>106</v>
      </c>
      <c r="I3411" t="s">
        <v>122</v>
      </c>
      <c r="J3411" t="s">
        <v>1126</v>
      </c>
      <c r="K3411" t="s">
        <v>1126</v>
      </c>
      <c r="L3411">
        <v>5000</v>
      </c>
      <c r="M3411">
        <v>6500</v>
      </c>
      <c r="N3411" s="1">
        <v>11.5</v>
      </c>
      <c r="O3411" s="1">
        <v>11</v>
      </c>
      <c r="P3411">
        <v>22</v>
      </c>
      <c r="Q3411">
        <v>12</v>
      </c>
      <c r="R3411">
        <v>15</v>
      </c>
      <c r="S3411">
        <v>35</v>
      </c>
      <c r="T3411">
        <v>61.4</v>
      </c>
      <c r="U3411">
        <v>159</v>
      </c>
      <c r="V3411">
        <v>0</v>
      </c>
      <c r="W3411">
        <v>12</v>
      </c>
      <c r="X3411">
        <v>22</v>
      </c>
      <c r="Y3411">
        <v>54.55</v>
      </c>
      <c r="Z3411">
        <v>38.6</v>
      </c>
      <c r="AA3411">
        <v>204</v>
      </c>
      <c r="AB3411">
        <v>1</v>
      </c>
      <c r="AC3411">
        <v>0</v>
      </c>
      <c r="AD3411">
        <v>3</v>
      </c>
      <c r="AE3411">
        <v>2</v>
      </c>
      <c r="AF3411">
        <v>202</v>
      </c>
      <c r="AG3411">
        <v>361</v>
      </c>
      <c r="AH3411">
        <v>2</v>
      </c>
      <c r="AI3411">
        <v>1</v>
      </c>
      <c r="AJ3411">
        <v>1</v>
      </c>
      <c r="AK3411">
        <v>-2</v>
      </c>
      <c r="AL3411">
        <v>4</v>
      </c>
      <c r="AM3411">
        <v>40</v>
      </c>
      <c r="AN3411">
        <v>4</v>
      </c>
      <c r="AO3411">
        <v>14</v>
      </c>
      <c r="AP3411">
        <v>28.57</v>
      </c>
      <c r="AQ3411">
        <v>1</v>
      </c>
      <c r="AR3411">
        <v>2</v>
      </c>
      <c r="AS3411">
        <v>50</v>
      </c>
      <c r="AT3411">
        <v>31.416666666666668</v>
      </c>
      <c r="AU3411">
        <v>52.359999999999992</v>
      </c>
      <c r="AV3411">
        <v>5</v>
      </c>
      <c r="AW3411">
        <v>45</v>
      </c>
      <c r="AX3411">
        <v>4</v>
      </c>
      <c r="AY3411">
        <v>42.5</v>
      </c>
      <c r="AZ3411">
        <v>4</v>
      </c>
      <c r="BA3411">
        <v>10</v>
      </c>
      <c r="BB3411" t="str">
        <f t="shared" si="370"/>
        <v>Y</v>
      </c>
      <c r="BC3411" t="str">
        <f t="shared" si="371"/>
        <v>Road</v>
      </c>
      <c r="BD3411">
        <f t="shared" si="372"/>
        <v>23</v>
      </c>
      <c r="BE3411">
        <f t="shared" si="373"/>
        <v>0.37</v>
      </c>
    </row>
    <row r="3412" spans="1:57" x14ac:dyDescent="0.3">
      <c r="A3412" t="str">
        <f t="shared" si="369"/>
        <v>201816Tevin ColemanATL</v>
      </c>
      <c r="B3412" t="s">
        <v>1107</v>
      </c>
      <c r="C3412">
        <v>2018</v>
      </c>
      <c r="D3412">
        <v>16</v>
      </c>
      <c r="E3412" t="s">
        <v>1191</v>
      </c>
      <c r="F3412" t="s">
        <v>109</v>
      </c>
      <c r="G3412" t="s">
        <v>11</v>
      </c>
      <c r="H3412" t="s">
        <v>103</v>
      </c>
      <c r="I3412" t="s">
        <v>122</v>
      </c>
      <c r="J3412" t="s">
        <v>1126</v>
      </c>
      <c r="K3412" t="s">
        <v>1126</v>
      </c>
      <c r="L3412">
        <v>4800</v>
      </c>
      <c r="M3412">
        <v>6400</v>
      </c>
      <c r="N3412" s="1">
        <v>5.0999999999999996</v>
      </c>
      <c r="O3412" s="1">
        <v>5.0999999999999996</v>
      </c>
      <c r="P3412">
        <v>24</v>
      </c>
      <c r="Q3412">
        <v>14</v>
      </c>
      <c r="R3412">
        <v>16</v>
      </c>
      <c r="S3412">
        <v>21</v>
      </c>
      <c r="T3412">
        <v>44.68</v>
      </c>
      <c r="U3412">
        <v>194</v>
      </c>
      <c r="V3412">
        <v>0</v>
      </c>
      <c r="W3412">
        <v>15</v>
      </c>
      <c r="X3412">
        <v>26</v>
      </c>
      <c r="Y3412">
        <v>57.69</v>
      </c>
      <c r="Z3412">
        <v>55.32</v>
      </c>
      <c r="AA3412">
        <v>239</v>
      </c>
      <c r="AB3412">
        <v>3</v>
      </c>
      <c r="AC3412">
        <v>0</v>
      </c>
      <c r="AD3412">
        <v>1</v>
      </c>
      <c r="AE3412">
        <v>6</v>
      </c>
      <c r="AF3412">
        <v>233</v>
      </c>
      <c r="AG3412">
        <v>427</v>
      </c>
      <c r="AH3412">
        <v>2</v>
      </c>
      <c r="AI3412">
        <v>2</v>
      </c>
      <c r="AJ3412">
        <v>2</v>
      </c>
      <c r="AK3412">
        <v>-2</v>
      </c>
      <c r="AL3412">
        <v>4</v>
      </c>
      <c r="AM3412">
        <v>41</v>
      </c>
      <c r="AN3412">
        <v>4</v>
      </c>
      <c r="AO3412">
        <v>10</v>
      </c>
      <c r="AP3412">
        <v>40</v>
      </c>
      <c r="AQ3412">
        <v>0</v>
      </c>
      <c r="AR3412">
        <v>0</v>
      </c>
      <c r="AS3412">
        <v>0</v>
      </c>
      <c r="AT3412">
        <v>22.516666666666666</v>
      </c>
      <c r="AU3412">
        <v>37.53</v>
      </c>
      <c r="AV3412">
        <v>3</v>
      </c>
      <c r="AW3412">
        <v>47.5</v>
      </c>
      <c r="AX3412">
        <v>-3</v>
      </c>
      <c r="AY3412">
        <v>46</v>
      </c>
      <c r="AZ3412">
        <v>2</v>
      </c>
      <c r="BA3412">
        <v>10</v>
      </c>
      <c r="BB3412" t="str">
        <f t="shared" si="370"/>
        <v>Y</v>
      </c>
      <c r="BC3412" t="str">
        <f t="shared" si="371"/>
        <v>Road</v>
      </c>
      <c r="BD3412">
        <f t="shared" si="372"/>
        <v>31</v>
      </c>
      <c r="BE3412">
        <f t="shared" si="373"/>
        <v>0.65</v>
      </c>
    </row>
    <row r="3413" spans="1:57" x14ac:dyDescent="0.3">
      <c r="A3413" t="str">
        <f t="shared" si="369"/>
        <v>201816LeSean McCoyBUF</v>
      </c>
      <c r="B3413" t="s">
        <v>1110</v>
      </c>
      <c r="C3413">
        <v>2018</v>
      </c>
      <c r="D3413">
        <v>16</v>
      </c>
      <c r="E3413" t="s">
        <v>1125</v>
      </c>
      <c r="F3413" t="s">
        <v>88</v>
      </c>
      <c r="G3413" t="s">
        <v>89</v>
      </c>
      <c r="H3413" t="s">
        <v>69</v>
      </c>
      <c r="I3413" t="s">
        <v>122</v>
      </c>
      <c r="J3413" t="s">
        <v>1126</v>
      </c>
      <c r="K3413" t="s">
        <v>1126</v>
      </c>
      <c r="L3413">
        <v>4800</v>
      </c>
      <c r="M3413">
        <v>5500</v>
      </c>
      <c r="N3413" s="1">
        <v>4.9000000000000004</v>
      </c>
      <c r="O3413" s="1">
        <v>3.4</v>
      </c>
      <c r="P3413">
        <v>12</v>
      </c>
      <c r="Q3413">
        <v>-12</v>
      </c>
      <c r="R3413">
        <v>14</v>
      </c>
      <c r="S3413">
        <v>18</v>
      </c>
      <c r="T3413">
        <v>30.509999999999998</v>
      </c>
      <c r="U3413">
        <v>72</v>
      </c>
      <c r="V3413">
        <v>0</v>
      </c>
      <c r="W3413">
        <v>20</v>
      </c>
      <c r="X3413">
        <v>41</v>
      </c>
      <c r="Y3413">
        <v>48.78</v>
      </c>
      <c r="Z3413">
        <v>69.489999999999995</v>
      </c>
      <c r="AA3413">
        <v>217</v>
      </c>
      <c r="AB3413">
        <v>1</v>
      </c>
      <c r="AC3413">
        <v>2</v>
      </c>
      <c r="AD3413">
        <v>0</v>
      </c>
      <c r="AE3413">
        <v>0</v>
      </c>
      <c r="AF3413">
        <v>217</v>
      </c>
      <c r="AG3413">
        <v>289</v>
      </c>
      <c r="AH3413">
        <v>1</v>
      </c>
      <c r="AI3413">
        <v>1</v>
      </c>
      <c r="AJ3413">
        <v>3</v>
      </c>
      <c r="AK3413">
        <v>0</v>
      </c>
      <c r="AL3413">
        <v>3</v>
      </c>
      <c r="AM3413">
        <v>29</v>
      </c>
      <c r="AN3413">
        <v>2</v>
      </c>
      <c r="AO3413">
        <v>12</v>
      </c>
      <c r="AP3413">
        <v>16.669999999999998</v>
      </c>
      <c r="AQ3413">
        <v>0</v>
      </c>
      <c r="AR3413">
        <v>1</v>
      </c>
      <c r="AS3413">
        <v>0</v>
      </c>
      <c r="AT3413">
        <v>24.366666666666667</v>
      </c>
      <c r="AU3413">
        <v>40.61</v>
      </c>
      <c r="AV3413">
        <v>13</v>
      </c>
      <c r="AW3413">
        <v>45.5</v>
      </c>
      <c r="AX3413">
        <v>13.5</v>
      </c>
      <c r="AY3413">
        <v>45</v>
      </c>
      <c r="AZ3413">
        <v>1</v>
      </c>
      <c r="BA3413">
        <v>24</v>
      </c>
      <c r="BB3413" t="str">
        <f t="shared" si="370"/>
        <v>N</v>
      </c>
      <c r="BC3413" t="str">
        <f t="shared" si="371"/>
        <v>Road</v>
      </c>
      <c r="BD3413">
        <f t="shared" si="372"/>
        <v>31</v>
      </c>
      <c r="BE3413">
        <f t="shared" si="373"/>
        <v>0.51</v>
      </c>
    </row>
    <row r="3414" spans="1:57" x14ac:dyDescent="0.3">
      <c r="A3414" t="str">
        <f t="shared" si="369"/>
        <v>201816Alfred BlueHOU</v>
      </c>
      <c r="B3414" t="s">
        <v>1103</v>
      </c>
      <c r="C3414">
        <v>2018</v>
      </c>
      <c r="D3414">
        <v>16</v>
      </c>
      <c r="E3414" t="s">
        <v>1251</v>
      </c>
      <c r="F3414" t="s">
        <v>115</v>
      </c>
      <c r="G3414" t="s">
        <v>0</v>
      </c>
      <c r="H3414" t="s">
        <v>83</v>
      </c>
      <c r="I3414" t="s">
        <v>122</v>
      </c>
      <c r="J3414" t="s">
        <v>1126</v>
      </c>
      <c r="K3414" t="s">
        <v>1126</v>
      </c>
      <c r="L3414">
        <v>4500</v>
      </c>
      <c r="M3414">
        <v>5300</v>
      </c>
      <c r="N3414" s="1">
        <v>8</v>
      </c>
      <c r="O3414" s="1">
        <v>6</v>
      </c>
      <c r="P3414">
        <v>30</v>
      </c>
      <c r="Q3414">
        <v>-2</v>
      </c>
      <c r="R3414">
        <v>25</v>
      </c>
      <c r="S3414">
        <v>19</v>
      </c>
      <c r="T3414">
        <v>32.200000000000003</v>
      </c>
      <c r="U3414">
        <v>62</v>
      </c>
      <c r="V3414">
        <v>2</v>
      </c>
      <c r="W3414">
        <v>29</v>
      </c>
      <c r="X3414">
        <v>40</v>
      </c>
      <c r="Y3414">
        <v>72.5</v>
      </c>
      <c r="Z3414">
        <v>67.800000000000011</v>
      </c>
      <c r="AA3414">
        <v>339</v>
      </c>
      <c r="AB3414">
        <v>2</v>
      </c>
      <c r="AC3414">
        <v>0</v>
      </c>
      <c r="AD3414">
        <v>4</v>
      </c>
      <c r="AE3414">
        <v>30</v>
      </c>
      <c r="AF3414">
        <v>309</v>
      </c>
      <c r="AG3414">
        <v>371</v>
      </c>
      <c r="AH3414">
        <v>2</v>
      </c>
      <c r="AI3414">
        <v>1</v>
      </c>
      <c r="AJ3414">
        <v>1</v>
      </c>
      <c r="AK3414">
        <v>-2</v>
      </c>
      <c r="AL3414">
        <v>10</v>
      </c>
      <c r="AM3414">
        <v>61</v>
      </c>
      <c r="AN3414">
        <v>3</v>
      </c>
      <c r="AO3414">
        <v>10</v>
      </c>
      <c r="AP3414">
        <v>30</v>
      </c>
      <c r="AQ3414">
        <v>0</v>
      </c>
      <c r="AR3414">
        <v>1</v>
      </c>
      <c r="AS3414">
        <v>0</v>
      </c>
      <c r="AT3414">
        <v>26.25</v>
      </c>
      <c r="AU3414">
        <v>43.75</v>
      </c>
      <c r="AV3414">
        <v>-1.5</v>
      </c>
      <c r="AW3414">
        <v>45</v>
      </c>
      <c r="AX3414">
        <v>2</v>
      </c>
      <c r="AY3414">
        <v>47</v>
      </c>
      <c r="AZ3414">
        <v>1</v>
      </c>
      <c r="BA3414">
        <v>32</v>
      </c>
      <c r="BB3414" t="str">
        <f t="shared" si="370"/>
        <v>Y</v>
      </c>
      <c r="BC3414" t="str">
        <f t="shared" si="371"/>
        <v>Road</v>
      </c>
      <c r="BD3414">
        <f t="shared" si="372"/>
        <v>34</v>
      </c>
      <c r="BE3414">
        <f t="shared" si="373"/>
        <v>0.52</v>
      </c>
    </row>
    <row r="3415" spans="1:57" x14ac:dyDescent="0.3">
      <c r="A3415" t="str">
        <f t="shared" si="369"/>
        <v>201816Kenneth DixonBAL</v>
      </c>
      <c r="B3415" t="s">
        <v>1108</v>
      </c>
      <c r="C3415">
        <v>2018</v>
      </c>
      <c r="D3415">
        <v>16</v>
      </c>
      <c r="E3415" t="s">
        <v>1290</v>
      </c>
      <c r="F3415" t="s">
        <v>100</v>
      </c>
      <c r="G3415" t="s">
        <v>137</v>
      </c>
      <c r="H3415" t="s">
        <v>106</v>
      </c>
      <c r="I3415" t="s">
        <v>122</v>
      </c>
      <c r="J3415" t="s">
        <v>1126</v>
      </c>
      <c r="K3415" t="s">
        <v>1126</v>
      </c>
      <c r="L3415">
        <v>4400</v>
      </c>
      <c r="M3415">
        <v>5400</v>
      </c>
      <c r="N3415" s="1">
        <v>5.8</v>
      </c>
      <c r="O3415" s="1">
        <v>3.8</v>
      </c>
      <c r="P3415">
        <v>22</v>
      </c>
      <c r="Q3415">
        <v>12</v>
      </c>
      <c r="R3415">
        <v>15</v>
      </c>
      <c r="S3415">
        <v>35</v>
      </c>
      <c r="T3415">
        <v>61.4</v>
      </c>
      <c r="U3415">
        <v>159</v>
      </c>
      <c r="V3415">
        <v>0</v>
      </c>
      <c r="W3415">
        <v>12</v>
      </c>
      <c r="X3415">
        <v>22</v>
      </c>
      <c r="Y3415">
        <v>54.55</v>
      </c>
      <c r="Z3415">
        <v>38.6</v>
      </c>
      <c r="AA3415">
        <v>204</v>
      </c>
      <c r="AB3415">
        <v>1</v>
      </c>
      <c r="AC3415">
        <v>0</v>
      </c>
      <c r="AD3415">
        <v>3</v>
      </c>
      <c r="AE3415">
        <v>2</v>
      </c>
      <c r="AF3415">
        <v>202</v>
      </c>
      <c r="AG3415">
        <v>361</v>
      </c>
      <c r="AH3415">
        <v>2</v>
      </c>
      <c r="AI3415">
        <v>1</v>
      </c>
      <c r="AJ3415">
        <v>1</v>
      </c>
      <c r="AK3415">
        <v>-2</v>
      </c>
      <c r="AL3415">
        <v>4</v>
      </c>
      <c r="AM3415">
        <v>40</v>
      </c>
      <c r="AN3415">
        <v>4</v>
      </c>
      <c r="AO3415">
        <v>14</v>
      </c>
      <c r="AP3415">
        <v>28.57</v>
      </c>
      <c r="AQ3415">
        <v>1</v>
      </c>
      <c r="AR3415">
        <v>2</v>
      </c>
      <c r="AS3415">
        <v>50</v>
      </c>
      <c r="AT3415">
        <v>31.416666666666668</v>
      </c>
      <c r="AU3415">
        <v>52.359999999999992</v>
      </c>
      <c r="AV3415">
        <v>5</v>
      </c>
      <c r="AW3415">
        <v>45</v>
      </c>
      <c r="AX3415">
        <v>4</v>
      </c>
      <c r="AY3415">
        <v>42.5</v>
      </c>
      <c r="AZ3415">
        <v>4</v>
      </c>
      <c r="BA3415">
        <v>10</v>
      </c>
      <c r="BB3415" t="str">
        <f t="shared" si="370"/>
        <v>N</v>
      </c>
      <c r="BC3415" t="str">
        <f t="shared" si="371"/>
        <v>Road</v>
      </c>
      <c r="BD3415">
        <f t="shared" si="372"/>
        <v>29</v>
      </c>
      <c r="BE3415">
        <f t="shared" si="373"/>
        <v>0.47</v>
      </c>
    </row>
    <row r="3416" spans="1:57" x14ac:dyDescent="0.3">
      <c r="A3416" t="str">
        <f t="shared" si="369"/>
        <v>201816Jordan HowardCHI</v>
      </c>
      <c r="B3416" t="s">
        <v>1106</v>
      </c>
      <c r="C3416">
        <v>2018</v>
      </c>
      <c r="D3416">
        <v>16</v>
      </c>
      <c r="E3416" t="s">
        <v>1129</v>
      </c>
      <c r="F3416" t="s">
        <v>108</v>
      </c>
      <c r="G3416" t="s">
        <v>13</v>
      </c>
      <c r="H3416" t="s">
        <v>102</v>
      </c>
      <c r="I3416" t="s">
        <v>122</v>
      </c>
      <c r="J3416" t="s">
        <v>1126</v>
      </c>
      <c r="K3416" t="s">
        <v>1126</v>
      </c>
      <c r="L3416">
        <v>4300</v>
      </c>
      <c r="M3416">
        <v>6000</v>
      </c>
      <c r="N3416" s="1">
        <v>15</v>
      </c>
      <c r="O3416" s="1">
        <v>14</v>
      </c>
      <c r="P3416">
        <v>14</v>
      </c>
      <c r="Q3416">
        <v>5</v>
      </c>
      <c r="R3416">
        <v>20</v>
      </c>
      <c r="S3416">
        <v>28</v>
      </c>
      <c r="T3416">
        <v>49.120000000000005</v>
      </c>
      <c r="U3416">
        <v>90</v>
      </c>
      <c r="V3416">
        <v>1</v>
      </c>
      <c r="W3416">
        <v>25</v>
      </c>
      <c r="X3416">
        <v>29</v>
      </c>
      <c r="Y3416">
        <v>86.21</v>
      </c>
      <c r="Z3416">
        <v>50.88</v>
      </c>
      <c r="AA3416">
        <v>246</v>
      </c>
      <c r="AB3416">
        <v>1</v>
      </c>
      <c r="AC3416">
        <v>0</v>
      </c>
      <c r="AD3416">
        <v>3</v>
      </c>
      <c r="AE3416">
        <v>11</v>
      </c>
      <c r="AF3416">
        <v>235</v>
      </c>
      <c r="AG3416">
        <v>325</v>
      </c>
      <c r="AH3416">
        <v>2</v>
      </c>
      <c r="AI3416">
        <v>2</v>
      </c>
      <c r="AJ3416">
        <v>2</v>
      </c>
      <c r="AK3416">
        <v>1</v>
      </c>
      <c r="AL3416">
        <v>4</v>
      </c>
      <c r="AM3416">
        <v>30</v>
      </c>
      <c r="AN3416">
        <v>5</v>
      </c>
      <c r="AO3416">
        <v>11</v>
      </c>
      <c r="AP3416">
        <v>45.45</v>
      </c>
      <c r="AQ3416">
        <v>1</v>
      </c>
      <c r="AR3416">
        <v>1</v>
      </c>
      <c r="AS3416">
        <v>100</v>
      </c>
      <c r="AT3416">
        <v>35.5</v>
      </c>
      <c r="AU3416">
        <v>59.17</v>
      </c>
      <c r="AV3416">
        <v>-5</v>
      </c>
      <c r="AW3416">
        <v>44</v>
      </c>
      <c r="AX3416">
        <v>-3</v>
      </c>
      <c r="AY3416">
        <v>44</v>
      </c>
      <c r="AZ3416">
        <v>1</v>
      </c>
      <c r="BA3416">
        <v>9</v>
      </c>
      <c r="BB3416" t="str">
        <f t="shared" si="370"/>
        <v>Y</v>
      </c>
      <c r="BC3416" t="str">
        <f t="shared" si="371"/>
        <v>Road</v>
      </c>
      <c r="BD3416">
        <f t="shared" si="372"/>
        <v>40</v>
      </c>
      <c r="BE3416">
        <f t="shared" si="373"/>
        <v>0.62</v>
      </c>
    </row>
    <row r="3417" spans="1:57" x14ac:dyDescent="0.3">
      <c r="A3417" t="str">
        <f t="shared" si="369"/>
        <v>201816Chris ThompsonWAS</v>
      </c>
      <c r="B3417" t="s">
        <v>1124</v>
      </c>
      <c r="C3417">
        <v>2018</v>
      </c>
      <c r="D3417">
        <v>16</v>
      </c>
      <c r="E3417" t="s">
        <v>1157</v>
      </c>
      <c r="F3417" t="s">
        <v>82</v>
      </c>
      <c r="G3417" t="s">
        <v>5</v>
      </c>
      <c r="H3417" t="s">
        <v>78</v>
      </c>
      <c r="I3417" t="s">
        <v>122</v>
      </c>
      <c r="J3417" t="s">
        <v>1126</v>
      </c>
      <c r="K3417" t="s">
        <v>1126</v>
      </c>
      <c r="L3417">
        <v>4300</v>
      </c>
      <c r="M3417">
        <v>5100</v>
      </c>
      <c r="N3417" s="1">
        <v>3.8</v>
      </c>
      <c r="O3417" s="1">
        <v>3.3</v>
      </c>
      <c r="P3417">
        <v>16</v>
      </c>
      <c r="Q3417">
        <v>-9</v>
      </c>
      <c r="R3417">
        <v>17</v>
      </c>
      <c r="S3417">
        <v>34</v>
      </c>
      <c r="T3417">
        <v>59.650000000000006</v>
      </c>
      <c r="U3417">
        <v>161</v>
      </c>
      <c r="V3417">
        <v>0</v>
      </c>
      <c r="W3417">
        <v>13</v>
      </c>
      <c r="X3417">
        <v>23</v>
      </c>
      <c r="Y3417">
        <v>56.52</v>
      </c>
      <c r="Z3417">
        <v>40.35</v>
      </c>
      <c r="AA3417">
        <v>153</v>
      </c>
      <c r="AB3417">
        <v>1</v>
      </c>
      <c r="AC3417">
        <v>2</v>
      </c>
      <c r="AD3417">
        <v>2</v>
      </c>
      <c r="AE3417">
        <v>22</v>
      </c>
      <c r="AF3417">
        <v>131</v>
      </c>
      <c r="AG3417">
        <v>292</v>
      </c>
      <c r="AH3417">
        <v>0</v>
      </c>
      <c r="AI3417">
        <v>0</v>
      </c>
      <c r="AJ3417">
        <v>2</v>
      </c>
      <c r="AK3417">
        <v>2</v>
      </c>
      <c r="AL3417">
        <v>8</v>
      </c>
      <c r="AM3417">
        <v>49</v>
      </c>
      <c r="AN3417">
        <v>8</v>
      </c>
      <c r="AO3417">
        <v>14</v>
      </c>
      <c r="AP3417">
        <v>57.14</v>
      </c>
      <c r="AQ3417">
        <v>0</v>
      </c>
      <c r="AR3417">
        <v>0</v>
      </c>
      <c r="AS3417">
        <v>0</v>
      </c>
      <c r="AT3417">
        <v>33.049999999999997</v>
      </c>
      <c r="AU3417">
        <v>55.08</v>
      </c>
      <c r="AV3417">
        <v>10</v>
      </c>
      <c r="AW3417">
        <v>37</v>
      </c>
      <c r="AX3417">
        <v>12</v>
      </c>
      <c r="AY3417">
        <v>38</v>
      </c>
      <c r="AZ3417">
        <v>3</v>
      </c>
      <c r="BA3417">
        <v>19</v>
      </c>
      <c r="BB3417" t="str">
        <f t="shared" si="370"/>
        <v>N</v>
      </c>
      <c r="BC3417" t="str">
        <f t="shared" si="371"/>
        <v>Road</v>
      </c>
      <c r="BD3417">
        <f t="shared" si="372"/>
        <v>22</v>
      </c>
      <c r="BE3417">
        <f t="shared" si="373"/>
        <v>0.35</v>
      </c>
    </row>
    <row r="3418" spans="1:57" x14ac:dyDescent="0.3">
      <c r="A3418" t="str">
        <f t="shared" si="369"/>
        <v>201816Adrian PetersonWAS</v>
      </c>
      <c r="B3418" t="s">
        <v>1124</v>
      </c>
      <c r="C3418">
        <v>2018</v>
      </c>
      <c r="D3418">
        <v>16</v>
      </c>
      <c r="E3418" t="s">
        <v>1259</v>
      </c>
      <c r="F3418" t="s">
        <v>82</v>
      </c>
      <c r="G3418" t="s">
        <v>5</v>
      </c>
      <c r="H3418" t="s">
        <v>78</v>
      </c>
      <c r="I3418" t="s">
        <v>122</v>
      </c>
      <c r="J3418" t="s">
        <v>1126</v>
      </c>
      <c r="K3418" t="s">
        <v>1126</v>
      </c>
      <c r="L3418">
        <v>4200</v>
      </c>
      <c r="M3418">
        <v>5700</v>
      </c>
      <c r="N3418" s="1">
        <v>16.7</v>
      </c>
      <c r="O3418" s="1">
        <v>13.2</v>
      </c>
      <c r="P3418">
        <v>16</v>
      </c>
      <c r="Q3418">
        <v>-9</v>
      </c>
      <c r="R3418">
        <v>17</v>
      </c>
      <c r="S3418">
        <v>34</v>
      </c>
      <c r="T3418">
        <v>59.650000000000006</v>
      </c>
      <c r="U3418">
        <v>161</v>
      </c>
      <c r="V3418">
        <v>0</v>
      </c>
      <c r="W3418">
        <v>13</v>
      </c>
      <c r="X3418">
        <v>23</v>
      </c>
      <c r="Y3418">
        <v>56.52</v>
      </c>
      <c r="Z3418">
        <v>40.35</v>
      </c>
      <c r="AA3418">
        <v>153</v>
      </c>
      <c r="AB3418">
        <v>1</v>
      </c>
      <c r="AC3418">
        <v>2</v>
      </c>
      <c r="AD3418">
        <v>2</v>
      </c>
      <c r="AE3418">
        <v>22</v>
      </c>
      <c r="AF3418">
        <v>131</v>
      </c>
      <c r="AG3418">
        <v>292</v>
      </c>
      <c r="AH3418">
        <v>0</v>
      </c>
      <c r="AI3418">
        <v>0</v>
      </c>
      <c r="AJ3418">
        <v>2</v>
      </c>
      <c r="AK3418">
        <v>2</v>
      </c>
      <c r="AL3418">
        <v>8</v>
      </c>
      <c r="AM3418">
        <v>49</v>
      </c>
      <c r="AN3418">
        <v>8</v>
      </c>
      <c r="AO3418">
        <v>14</v>
      </c>
      <c r="AP3418">
        <v>57.14</v>
      </c>
      <c r="AQ3418">
        <v>0</v>
      </c>
      <c r="AR3418">
        <v>0</v>
      </c>
      <c r="AS3418">
        <v>0</v>
      </c>
      <c r="AT3418">
        <v>33.049999999999997</v>
      </c>
      <c r="AU3418">
        <v>55.08</v>
      </c>
      <c r="AV3418">
        <v>10</v>
      </c>
      <c r="AW3418">
        <v>37</v>
      </c>
      <c r="AX3418">
        <v>12</v>
      </c>
      <c r="AY3418">
        <v>38</v>
      </c>
      <c r="AZ3418">
        <v>3</v>
      </c>
      <c r="BA3418">
        <v>19</v>
      </c>
      <c r="BB3418" t="str">
        <f t="shared" si="370"/>
        <v>Y</v>
      </c>
      <c r="BC3418" t="str">
        <f t="shared" si="371"/>
        <v>Road</v>
      </c>
      <c r="BD3418">
        <f t="shared" si="372"/>
        <v>39</v>
      </c>
      <c r="BE3418">
        <f t="shared" si="373"/>
        <v>0.63</v>
      </c>
    </row>
    <row r="3419" spans="1:57" x14ac:dyDescent="0.3">
      <c r="A3419" t="str">
        <f t="shared" si="369"/>
        <v>201816John KellyLAR</v>
      </c>
      <c r="B3419" t="s">
        <v>1104</v>
      </c>
      <c r="C3419">
        <v>2018</v>
      </c>
      <c r="D3419">
        <v>16</v>
      </c>
      <c r="E3419" t="s">
        <v>1330</v>
      </c>
      <c r="F3419" t="s">
        <v>111</v>
      </c>
      <c r="G3419" t="s">
        <v>112</v>
      </c>
      <c r="H3419" t="s">
        <v>93</v>
      </c>
      <c r="I3419" t="s">
        <v>122</v>
      </c>
      <c r="J3419" t="s">
        <v>1126</v>
      </c>
      <c r="K3419" t="s">
        <v>1126</v>
      </c>
      <c r="L3419">
        <v>4000</v>
      </c>
      <c r="M3419">
        <v>4500</v>
      </c>
      <c r="N3419" s="1">
        <v>5.9</v>
      </c>
      <c r="O3419" s="1">
        <v>5.4</v>
      </c>
      <c r="P3419">
        <v>31</v>
      </c>
      <c r="Q3419">
        <v>22</v>
      </c>
      <c r="R3419">
        <v>33</v>
      </c>
      <c r="S3419">
        <v>41</v>
      </c>
      <c r="T3419">
        <v>63.080000000000005</v>
      </c>
      <c r="U3419">
        <v>269</v>
      </c>
      <c r="V3419">
        <v>3</v>
      </c>
      <c r="W3419">
        <v>19</v>
      </c>
      <c r="X3419">
        <v>24</v>
      </c>
      <c r="Y3419">
        <v>79.17</v>
      </c>
      <c r="Z3419">
        <v>36.919999999999995</v>
      </c>
      <c r="AA3419">
        <v>216</v>
      </c>
      <c r="AB3419">
        <v>1</v>
      </c>
      <c r="AC3419">
        <v>0</v>
      </c>
      <c r="AD3419">
        <v>2</v>
      </c>
      <c r="AE3419">
        <v>24</v>
      </c>
      <c r="AF3419">
        <v>192</v>
      </c>
      <c r="AG3419">
        <v>461</v>
      </c>
      <c r="AH3419">
        <v>1</v>
      </c>
      <c r="AI3419">
        <v>1</v>
      </c>
      <c r="AJ3419">
        <v>1</v>
      </c>
      <c r="AK3419">
        <v>1</v>
      </c>
      <c r="AL3419">
        <v>6</v>
      </c>
      <c r="AM3419">
        <v>66</v>
      </c>
      <c r="AN3419">
        <v>6</v>
      </c>
      <c r="AO3419">
        <v>9</v>
      </c>
      <c r="AP3419">
        <v>66.67</v>
      </c>
      <c r="AQ3419">
        <v>0</v>
      </c>
      <c r="AR3419">
        <v>0</v>
      </c>
      <c r="AS3419">
        <v>0</v>
      </c>
      <c r="AT3419">
        <v>37.06666666666667</v>
      </c>
      <c r="AU3419">
        <v>61.78</v>
      </c>
      <c r="AV3419">
        <v>-14</v>
      </c>
      <c r="AW3419">
        <v>47.5</v>
      </c>
      <c r="AX3419">
        <v>-14</v>
      </c>
      <c r="AY3419">
        <v>44</v>
      </c>
      <c r="AZ3419">
        <v>4</v>
      </c>
      <c r="BA3419">
        <v>9</v>
      </c>
      <c r="BB3419" t="str">
        <f t="shared" si="370"/>
        <v>N</v>
      </c>
      <c r="BC3419" t="str">
        <f t="shared" si="371"/>
        <v>Road</v>
      </c>
      <c r="BD3419">
        <f t="shared" si="372"/>
        <v>17</v>
      </c>
      <c r="BE3419">
        <f t="shared" si="373"/>
        <v>0.25</v>
      </c>
    </row>
    <row r="3420" spans="1:57" x14ac:dyDescent="0.3">
      <c r="A3420" t="str">
        <f t="shared" si="369"/>
        <v>201816Giovani BernardCIN</v>
      </c>
      <c r="B3420" t="s">
        <v>1114</v>
      </c>
      <c r="C3420">
        <v>2018</v>
      </c>
      <c r="D3420">
        <v>16</v>
      </c>
      <c r="E3420" t="s">
        <v>1142</v>
      </c>
      <c r="F3420" t="s">
        <v>98</v>
      </c>
      <c r="G3420" t="s">
        <v>99</v>
      </c>
      <c r="H3420" t="s">
        <v>118</v>
      </c>
      <c r="I3420" t="s">
        <v>122</v>
      </c>
      <c r="J3420" t="s">
        <v>1126</v>
      </c>
      <c r="K3420" t="s">
        <v>1126</v>
      </c>
      <c r="L3420">
        <v>3900</v>
      </c>
      <c r="M3420">
        <v>4800</v>
      </c>
      <c r="N3420" s="1">
        <v>2</v>
      </c>
      <c r="O3420" s="1">
        <v>1</v>
      </c>
      <c r="P3420">
        <v>18</v>
      </c>
      <c r="Q3420">
        <v>-8</v>
      </c>
      <c r="R3420">
        <v>15</v>
      </c>
      <c r="S3420">
        <v>24</v>
      </c>
      <c r="T3420">
        <v>55.81</v>
      </c>
      <c r="U3420">
        <v>102</v>
      </c>
      <c r="V3420">
        <v>0</v>
      </c>
      <c r="W3420">
        <v>13</v>
      </c>
      <c r="X3420">
        <v>19</v>
      </c>
      <c r="Y3420">
        <v>68.42</v>
      </c>
      <c r="Z3420">
        <v>44.190000000000005</v>
      </c>
      <c r="AA3420">
        <v>133</v>
      </c>
      <c r="AB3420">
        <v>2</v>
      </c>
      <c r="AC3420">
        <v>0</v>
      </c>
      <c r="AD3420">
        <v>3</v>
      </c>
      <c r="AE3420">
        <v>26</v>
      </c>
      <c r="AF3420">
        <v>107</v>
      </c>
      <c r="AG3420">
        <v>209</v>
      </c>
      <c r="AH3420">
        <v>1</v>
      </c>
      <c r="AI3420">
        <v>0</v>
      </c>
      <c r="AJ3420">
        <v>0</v>
      </c>
      <c r="AK3420">
        <v>0</v>
      </c>
      <c r="AL3420">
        <v>3</v>
      </c>
      <c r="AM3420">
        <v>15</v>
      </c>
      <c r="AN3420">
        <v>1</v>
      </c>
      <c r="AO3420">
        <v>8</v>
      </c>
      <c r="AP3420">
        <v>12.5</v>
      </c>
      <c r="AQ3420">
        <v>1</v>
      </c>
      <c r="AR3420">
        <v>1</v>
      </c>
      <c r="AS3420">
        <v>100</v>
      </c>
      <c r="AT3420">
        <v>24.483333333333334</v>
      </c>
      <c r="AU3420">
        <v>40.81</v>
      </c>
      <c r="AV3420">
        <v>7</v>
      </c>
      <c r="AW3420">
        <v>46</v>
      </c>
      <c r="AX3420">
        <v>10</v>
      </c>
      <c r="AY3420">
        <v>44</v>
      </c>
      <c r="AZ3420">
        <v>0</v>
      </c>
      <c r="BA3420">
        <v>26</v>
      </c>
      <c r="BB3420" t="str">
        <f t="shared" si="370"/>
        <v>N</v>
      </c>
      <c r="BC3420" t="str">
        <f t="shared" si="371"/>
        <v>Road</v>
      </c>
      <c r="BD3420">
        <f t="shared" si="372"/>
        <v>14</v>
      </c>
      <c r="BE3420">
        <f t="shared" si="373"/>
        <v>0.3</v>
      </c>
    </row>
    <row r="3421" spans="1:57" x14ac:dyDescent="0.3">
      <c r="A3421" t="str">
        <f t="shared" si="369"/>
        <v>201816Latavius MurrayMIN</v>
      </c>
      <c r="B3421" t="s">
        <v>1109</v>
      </c>
      <c r="C3421">
        <v>2018</v>
      </c>
      <c r="D3421">
        <v>16</v>
      </c>
      <c r="E3421" t="s">
        <v>1149</v>
      </c>
      <c r="F3421" t="s">
        <v>95</v>
      </c>
      <c r="G3421" t="s">
        <v>12</v>
      </c>
      <c r="H3421" t="s">
        <v>92</v>
      </c>
      <c r="I3421" t="s">
        <v>122</v>
      </c>
      <c r="J3421" t="s">
        <v>1126</v>
      </c>
      <c r="K3421" t="s">
        <v>1126</v>
      </c>
      <c r="L3421">
        <v>3800</v>
      </c>
      <c r="M3421">
        <v>5500</v>
      </c>
      <c r="N3421" s="1">
        <v>4.8</v>
      </c>
      <c r="O3421" s="1">
        <v>3.8</v>
      </c>
      <c r="P3421">
        <v>27</v>
      </c>
      <c r="Q3421">
        <v>18</v>
      </c>
      <c r="R3421">
        <v>16</v>
      </c>
      <c r="S3421">
        <v>28</v>
      </c>
      <c r="T3421">
        <v>50</v>
      </c>
      <c r="U3421">
        <v>100</v>
      </c>
      <c r="V3421">
        <v>0</v>
      </c>
      <c r="W3421">
        <v>21</v>
      </c>
      <c r="X3421">
        <v>28</v>
      </c>
      <c r="Y3421">
        <v>75</v>
      </c>
      <c r="Z3421">
        <v>50</v>
      </c>
      <c r="AA3421">
        <v>253</v>
      </c>
      <c r="AB3421">
        <v>3</v>
      </c>
      <c r="AC3421">
        <v>0</v>
      </c>
      <c r="AD3421">
        <v>2</v>
      </c>
      <c r="AE3421">
        <v>13</v>
      </c>
      <c r="AF3421">
        <v>240</v>
      </c>
      <c r="AG3421">
        <v>340</v>
      </c>
      <c r="AH3421">
        <v>0</v>
      </c>
      <c r="AI3421">
        <v>0</v>
      </c>
      <c r="AJ3421">
        <v>0</v>
      </c>
      <c r="AK3421">
        <v>0</v>
      </c>
      <c r="AL3421">
        <v>11</v>
      </c>
      <c r="AM3421">
        <v>78</v>
      </c>
      <c r="AN3421">
        <v>4</v>
      </c>
      <c r="AO3421">
        <v>13</v>
      </c>
      <c r="AP3421">
        <v>30.769999999999996</v>
      </c>
      <c r="AQ3421">
        <v>0</v>
      </c>
      <c r="AR3421">
        <v>1</v>
      </c>
      <c r="AS3421">
        <v>0</v>
      </c>
      <c r="AT3421">
        <v>28.533333333333335</v>
      </c>
      <c r="AU3421">
        <v>47.56</v>
      </c>
      <c r="AV3421">
        <v>-5</v>
      </c>
      <c r="AW3421">
        <v>43</v>
      </c>
      <c r="AX3421">
        <v>-6</v>
      </c>
      <c r="AY3421">
        <v>41.5</v>
      </c>
      <c r="AZ3421">
        <v>3</v>
      </c>
      <c r="BA3421">
        <v>9</v>
      </c>
      <c r="BB3421" t="str">
        <f t="shared" si="370"/>
        <v>N</v>
      </c>
      <c r="BC3421" t="str">
        <f t="shared" si="371"/>
        <v>Road</v>
      </c>
      <c r="BD3421">
        <f t="shared" si="372"/>
        <v>15</v>
      </c>
      <c r="BE3421">
        <f t="shared" si="373"/>
        <v>0.25</v>
      </c>
    </row>
    <row r="3422" spans="1:57" x14ac:dyDescent="0.3">
      <c r="A3422" t="str">
        <f t="shared" si="369"/>
        <v>201816Peyton BarberTB</v>
      </c>
      <c r="B3422" t="s">
        <v>1111</v>
      </c>
      <c r="C3422">
        <v>2018</v>
      </c>
      <c r="D3422">
        <v>16</v>
      </c>
      <c r="E3422" t="s">
        <v>1237</v>
      </c>
      <c r="F3422" t="s">
        <v>153</v>
      </c>
      <c r="G3422" t="s">
        <v>154</v>
      </c>
      <c r="H3422" t="s">
        <v>85</v>
      </c>
      <c r="I3422" t="s">
        <v>122</v>
      </c>
      <c r="J3422" t="s">
        <v>1126</v>
      </c>
      <c r="K3422" t="s">
        <v>1126</v>
      </c>
      <c r="L3422">
        <v>3600</v>
      </c>
      <c r="M3422">
        <v>5600</v>
      </c>
      <c r="N3422" s="1">
        <v>8.6</v>
      </c>
      <c r="O3422" s="1">
        <v>7.1</v>
      </c>
      <c r="P3422">
        <v>20</v>
      </c>
      <c r="Q3422">
        <v>-7</v>
      </c>
      <c r="R3422">
        <v>27</v>
      </c>
      <c r="S3422">
        <v>24</v>
      </c>
      <c r="T3422">
        <v>33.33</v>
      </c>
      <c r="U3422">
        <v>63</v>
      </c>
      <c r="V3422">
        <v>1</v>
      </c>
      <c r="W3422">
        <v>34</v>
      </c>
      <c r="X3422">
        <v>48</v>
      </c>
      <c r="Y3422">
        <v>70.83</v>
      </c>
      <c r="Z3422">
        <v>66.67</v>
      </c>
      <c r="AA3422">
        <v>336</v>
      </c>
      <c r="AB3422">
        <v>1</v>
      </c>
      <c r="AC3422">
        <v>0</v>
      </c>
      <c r="AD3422">
        <v>3</v>
      </c>
      <c r="AE3422">
        <v>16</v>
      </c>
      <c r="AF3422">
        <v>320</v>
      </c>
      <c r="AG3422">
        <v>383</v>
      </c>
      <c r="AH3422">
        <v>2</v>
      </c>
      <c r="AI3422">
        <v>2</v>
      </c>
      <c r="AJ3422">
        <v>2</v>
      </c>
      <c r="AK3422">
        <v>2</v>
      </c>
      <c r="AL3422">
        <v>9</v>
      </c>
      <c r="AM3422">
        <v>72</v>
      </c>
      <c r="AN3422">
        <v>4</v>
      </c>
      <c r="AO3422">
        <v>13</v>
      </c>
      <c r="AP3422">
        <v>30.769999999999996</v>
      </c>
      <c r="AQ3422">
        <v>1</v>
      </c>
      <c r="AR3422">
        <v>2</v>
      </c>
      <c r="AS3422">
        <v>50</v>
      </c>
      <c r="AT3422">
        <v>35.31666666666667</v>
      </c>
      <c r="AU3422">
        <v>58.86</v>
      </c>
      <c r="AV3422">
        <v>7</v>
      </c>
      <c r="AW3422">
        <v>46</v>
      </c>
      <c r="AX3422">
        <v>7</v>
      </c>
      <c r="AY3422">
        <v>48</v>
      </c>
      <c r="AZ3422">
        <v>1</v>
      </c>
      <c r="BA3422">
        <v>27</v>
      </c>
      <c r="BB3422" t="str">
        <f t="shared" si="370"/>
        <v>Y</v>
      </c>
      <c r="BC3422" t="str">
        <f t="shared" si="371"/>
        <v>Road</v>
      </c>
      <c r="BD3422">
        <f t="shared" si="372"/>
        <v>47</v>
      </c>
      <c r="BE3422">
        <f t="shared" si="373"/>
        <v>0.59</v>
      </c>
    </row>
    <row r="3423" spans="1:57" x14ac:dyDescent="0.3">
      <c r="A3423" t="str">
        <f t="shared" si="369"/>
        <v>201816D'Onta ForemanHOU</v>
      </c>
      <c r="B3423" t="s">
        <v>1103</v>
      </c>
      <c r="C3423">
        <v>2018</v>
      </c>
      <c r="D3423">
        <v>16</v>
      </c>
      <c r="E3423" t="s">
        <v>1151</v>
      </c>
      <c r="F3423" t="s">
        <v>115</v>
      </c>
      <c r="G3423" t="s">
        <v>0</v>
      </c>
      <c r="H3423" t="s">
        <v>83</v>
      </c>
      <c r="I3423" t="s">
        <v>122</v>
      </c>
      <c r="J3423" t="s">
        <v>1126</v>
      </c>
      <c r="K3423" t="s">
        <v>1126</v>
      </c>
      <c r="L3423">
        <v>3600</v>
      </c>
      <c r="M3423">
        <v>4500</v>
      </c>
      <c r="N3423" s="1">
        <v>10.7</v>
      </c>
      <c r="O3423" s="1">
        <v>9.6999999999999993</v>
      </c>
      <c r="P3423">
        <v>30</v>
      </c>
      <c r="Q3423">
        <v>-2</v>
      </c>
      <c r="R3423">
        <v>25</v>
      </c>
      <c r="S3423">
        <v>19</v>
      </c>
      <c r="T3423">
        <v>32.200000000000003</v>
      </c>
      <c r="U3423">
        <v>62</v>
      </c>
      <c r="V3423">
        <v>2</v>
      </c>
      <c r="W3423">
        <v>29</v>
      </c>
      <c r="X3423">
        <v>40</v>
      </c>
      <c r="Y3423">
        <v>72.5</v>
      </c>
      <c r="Z3423">
        <v>67.800000000000011</v>
      </c>
      <c r="AA3423">
        <v>339</v>
      </c>
      <c r="AB3423">
        <v>2</v>
      </c>
      <c r="AC3423">
        <v>0</v>
      </c>
      <c r="AD3423">
        <v>4</v>
      </c>
      <c r="AE3423">
        <v>30</v>
      </c>
      <c r="AF3423">
        <v>309</v>
      </c>
      <c r="AG3423">
        <v>371</v>
      </c>
      <c r="AH3423">
        <v>2</v>
      </c>
      <c r="AI3423">
        <v>1</v>
      </c>
      <c r="AJ3423">
        <v>1</v>
      </c>
      <c r="AK3423">
        <v>-2</v>
      </c>
      <c r="AL3423">
        <v>10</v>
      </c>
      <c r="AM3423">
        <v>61</v>
      </c>
      <c r="AN3423">
        <v>3</v>
      </c>
      <c r="AO3423">
        <v>10</v>
      </c>
      <c r="AP3423">
        <v>30</v>
      </c>
      <c r="AQ3423">
        <v>0</v>
      </c>
      <c r="AR3423">
        <v>1</v>
      </c>
      <c r="AS3423">
        <v>0</v>
      </c>
      <c r="AT3423">
        <v>26.25</v>
      </c>
      <c r="AU3423">
        <v>43.75</v>
      </c>
      <c r="AV3423">
        <v>-1.5</v>
      </c>
      <c r="AW3423">
        <v>45</v>
      </c>
      <c r="AX3423">
        <v>2</v>
      </c>
      <c r="AY3423">
        <v>47</v>
      </c>
      <c r="AZ3423">
        <v>1</v>
      </c>
      <c r="BA3423">
        <v>32</v>
      </c>
      <c r="BB3423" t="str">
        <f t="shared" si="370"/>
        <v>N</v>
      </c>
      <c r="BC3423" t="str">
        <f t="shared" si="371"/>
        <v>Road</v>
      </c>
      <c r="BD3423">
        <f t="shared" si="372"/>
        <v>31</v>
      </c>
      <c r="BE3423">
        <f t="shared" si="373"/>
        <v>0.48</v>
      </c>
    </row>
    <row r="3424" spans="1:57" x14ac:dyDescent="0.3">
      <c r="A3424" t="str">
        <f t="shared" si="369"/>
        <v>201816C.J. AndersonLAR</v>
      </c>
      <c r="B3424" t="s">
        <v>1104</v>
      </c>
      <c r="C3424">
        <v>2018</v>
      </c>
      <c r="D3424">
        <v>16</v>
      </c>
      <c r="E3424" t="s">
        <v>1139</v>
      </c>
      <c r="F3424" t="s">
        <v>111</v>
      </c>
      <c r="G3424" t="s">
        <v>112</v>
      </c>
      <c r="H3424" t="s">
        <v>93</v>
      </c>
      <c r="I3424" t="s">
        <v>122</v>
      </c>
      <c r="J3424" t="s">
        <v>1126</v>
      </c>
      <c r="K3424" t="s">
        <v>1126</v>
      </c>
      <c r="L3424">
        <v>3600</v>
      </c>
      <c r="M3424">
        <v>4500</v>
      </c>
      <c r="N3424" s="1">
        <v>26.2</v>
      </c>
      <c r="O3424" s="1">
        <v>22.7</v>
      </c>
      <c r="P3424">
        <v>31</v>
      </c>
      <c r="Q3424">
        <v>22</v>
      </c>
      <c r="R3424">
        <v>33</v>
      </c>
      <c r="S3424">
        <v>41</v>
      </c>
      <c r="T3424">
        <v>63.080000000000005</v>
      </c>
      <c r="U3424">
        <v>269</v>
      </c>
      <c r="V3424">
        <v>3</v>
      </c>
      <c r="W3424">
        <v>19</v>
      </c>
      <c r="X3424">
        <v>24</v>
      </c>
      <c r="Y3424">
        <v>79.17</v>
      </c>
      <c r="Z3424">
        <v>36.919999999999995</v>
      </c>
      <c r="AA3424">
        <v>216</v>
      </c>
      <c r="AB3424">
        <v>1</v>
      </c>
      <c r="AC3424">
        <v>0</v>
      </c>
      <c r="AD3424">
        <v>2</v>
      </c>
      <c r="AE3424">
        <v>24</v>
      </c>
      <c r="AF3424">
        <v>192</v>
      </c>
      <c r="AG3424">
        <v>461</v>
      </c>
      <c r="AH3424">
        <v>1</v>
      </c>
      <c r="AI3424">
        <v>1</v>
      </c>
      <c r="AJ3424">
        <v>1</v>
      </c>
      <c r="AK3424">
        <v>1</v>
      </c>
      <c r="AL3424">
        <v>6</v>
      </c>
      <c r="AM3424">
        <v>66</v>
      </c>
      <c r="AN3424">
        <v>6</v>
      </c>
      <c r="AO3424">
        <v>9</v>
      </c>
      <c r="AP3424">
        <v>66.67</v>
      </c>
      <c r="AQ3424">
        <v>0</v>
      </c>
      <c r="AR3424">
        <v>0</v>
      </c>
      <c r="AS3424">
        <v>0</v>
      </c>
      <c r="AT3424">
        <v>37.06666666666667</v>
      </c>
      <c r="AU3424">
        <v>61.78</v>
      </c>
      <c r="AV3424">
        <v>-14</v>
      </c>
      <c r="AW3424">
        <v>47.5</v>
      </c>
      <c r="AX3424">
        <v>-14</v>
      </c>
      <c r="AY3424">
        <v>44</v>
      </c>
      <c r="AZ3424">
        <v>4</v>
      </c>
      <c r="BA3424">
        <v>9</v>
      </c>
      <c r="BB3424" t="str">
        <f t="shared" si="370"/>
        <v>Y</v>
      </c>
      <c r="BC3424" t="str">
        <f t="shared" si="371"/>
        <v>Road</v>
      </c>
      <c r="BD3424">
        <f t="shared" si="372"/>
        <v>51</v>
      </c>
      <c r="BE3424">
        <f t="shared" si="373"/>
        <v>0.75</v>
      </c>
    </row>
    <row r="3425" spans="1:57" x14ac:dyDescent="0.3">
      <c r="A3425" t="str">
        <f t="shared" si="369"/>
        <v>201816Stevan RidleyPIT</v>
      </c>
      <c r="B3425" t="s">
        <v>1102</v>
      </c>
      <c r="C3425">
        <v>2018</v>
      </c>
      <c r="D3425">
        <v>16</v>
      </c>
      <c r="E3425" t="s">
        <v>1301</v>
      </c>
      <c r="F3425" t="s">
        <v>119</v>
      </c>
      <c r="G3425" t="s">
        <v>121</v>
      </c>
      <c r="H3425" t="s">
        <v>96</v>
      </c>
      <c r="I3425" t="s">
        <v>122</v>
      </c>
      <c r="J3425" t="s">
        <v>1126</v>
      </c>
      <c r="K3425" t="s">
        <v>1126</v>
      </c>
      <c r="L3425">
        <v>3500</v>
      </c>
      <c r="M3425">
        <v>4900</v>
      </c>
      <c r="N3425" s="1">
        <v>-0.6</v>
      </c>
      <c r="O3425" s="1">
        <v>-1.6</v>
      </c>
      <c r="P3425">
        <v>28</v>
      </c>
      <c r="Q3425">
        <v>-3</v>
      </c>
      <c r="R3425">
        <v>26</v>
      </c>
      <c r="S3425">
        <v>18</v>
      </c>
      <c r="T3425">
        <v>26.47</v>
      </c>
      <c r="U3425">
        <v>65</v>
      </c>
      <c r="V3425">
        <v>0</v>
      </c>
      <c r="W3425">
        <v>33</v>
      </c>
      <c r="X3425">
        <v>50</v>
      </c>
      <c r="Y3425">
        <v>66</v>
      </c>
      <c r="Z3425">
        <v>73.53</v>
      </c>
      <c r="AA3425">
        <v>380</v>
      </c>
      <c r="AB3425">
        <v>3</v>
      </c>
      <c r="AC3425">
        <v>0</v>
      </c>
      <c r="AD3425">
        <v>3</v>
      </c>
      <c r="AE3425">
        <v>16</v>
      </c>
      <c r="AF3425">
        <v>364</v>
      </c>
      <c r="AG3425">
        <v>429</v>
      </c>
      <c r="AH3425">
        <v>3</v>
      </c>
      <c r="AI3425">
        <v>2</v>
      </c>
      <c r="AJ3425">
        <v>2</v>
      </c>
      <c r="AK3425">
        <v>1</v>
      </c>
      <c r="AL3425">
        <v>6</v>
      </c>
      <c r="AM3425">
        <v>79</v>
      </c>
      <c r="AN3425">
        <v>6</v>
      </c>
      <c r="AO3425">
        <v>13</v>
      </c>
      <c r="AP3425">
        <v>46.150000000000006</v>
      </c>
      <c r="AQ3425">
        <v>1</v>
      </c>
      <c r="AR3425">
        <v>2</v>
      </c>
      <c r="AS3425">
        <v>50</v>
      </c>
      <c r="AT3425">
        <v>31.333333333333332</v>
      </c>
      <c r="AU3425">
        <v>52.22</v>
      </c>
      <c r="AV3425">
        <v>6</v>
      </c>
      <c r="AW3425">
        <v>53</v>
      </c>
      <c r="AX3425">
        <v>6.5</v>
      </c>
      <c r="AY3425">
        <v>53.5</v>
      </c>
      <c r="AZ3425">
        <v>2</v>
      </c>
      <c r="BA3425">
        <v>31</v>
      </c>
      <c r="BB3425" t="str">
        <f t="shared" si="370"/>
        <v>N</v>
      </c>
      <c r="BC3425" t="str">
        <f t="shared" si="371"/>
        <v>Road</v>
      </c>
      <c r="BD3425">
        <f t="shared" si="372"/>
        <v>5</v>
      </c>
      <c r="BE3425">
        <f t="shared" si="373"/>
        <v>7.0000000000000007E-2</v>
      </c>
    </row>
    <row r="3426" spans="1:57" x14ac:dyDescent="0.3">
      <c r="A3426" t="str">
        <f t="shared" si="369"/>
        <v>201816Royce FreemanDEN</v>
      </c>
      <c r="B3426" t="s">
        <v>1112</v>
      </c>
      <c r="C3426">
        <v>2018</v>
      </c>
      <c r="D3426">
        <v>16</v>
      </c>
      <c r="E3426" t="s">
        <v>1284</v>
      </c>
      <c r="F3426" t="s">
        <v>105</v>
      </c>
      <c r="G3426" t="s">
        <v>9</v>
      </c>
      <c r="H3426" t="s">
        <v>80</v>
      </c>
      <c r="I3426" t="s">
        <v>122</v>
      </c>
      <c r="J3426" t="s">
        <v>1126</v>
      </c>
      <c r="K3426" t="s">
        <v>1126</v>
      </c>
      <c r="L3426">
        <v>3500</v>
      </c>
      <c r="M3426">
        <v>4700</v>
      </c>
      <c r="N3426" s="1">
        <v>2.1</v>
      </c>
      <c r="O3426" s="1">
        <v>2.1</v>
      </c>
      <c r="P3426">
        <v>14</v>
      </c>
      <c r="Q3426">
        <v>-13</v>
      </c>
      <c r="R3426">
        <v>19</v>
      </c>
      <c r="S3426">
        <v>24</v>
      </c>
      <c r="T3426">
        <v>39.340000000000003</v>
      </c>
      <c r="U3426">
        <v>100</v>
      </c>
      <c r="V3426">
        <v>0</v>
      </c>
      <c r="W3426">
        <v>23</v>
      </c>
      <c r="X3426">
        <v>37</v>
      </c>
      <c r="Y3426">
        <v>62.160000000000004</v>
      </c>
      <c r="Z3426">
        <v>60.660000000000004</v>
      </c>
      <c r="AA3426">
        <v>202</v>
      </c>
      <c r="AB3426">
        <v>2</v>
      </c>
      <c r="AC3426">
        <v>2</v>
      </c>
      <c r="AD3426">
        <v>1</v>
      </c>
      <c r="AE3426">
        <v>2</v>
      </c>
      <c r="AF3426">
        <v>200</v>
      </c>
      <c r="AG3426">
        <v>300</v>
      </c>
      <c r="AH3426">
        <v>1</v>
      </c>
      <c r="AI3426">
        <v>0</v>
      </c>
      <c r="AJ3426">
        <v>2</v>
      </c>
      <c r="AK3426">
        <v>2</v>
      </c>
      <c r="AL3426">
        <v>11</v>
      </c>
      <c r="AM3426">
        <v>91</v>
      </c>
      <c r="AN3426">
        <v>6</v>
      </c>
      <c r="AO3426">
        <v>14</v>
      </c>
      <c r="AP3426">
        <v>42.86</v>
      </c>
      <c r="AQ3426">
        <v>1</v>
      </c>
      <c r="AR3426">
        <v>2</v>
      </c>
      <c r="AS3426">
        <v>50</v>
      </c>
      <c r="AT3426">
        <v>29.866666666666667</v>
      </c>
      <c r="AU3426">
        <v>49.78</v>
      </c>
      <c r="AV3426">
        <v>-3</v>
      </c>
      <c r="AW3426">
        <v>45</v>
      </c>
      <c r="AX3426">
        <v>-2.5</v>
      </c>
      <c r="AY3426">
        <v>42</v>
      </c>
      <c r="AZ3426">
        <v>1</v>
      </c>
      <c r="BA3426">
        <v>21</v>
      </c>
      <c r="BB3426" t="str">
        <f t="shared" si="370"/>
        <v>N</v>
      </c>
      <c r="BC3426" t="str">
        <f t="shared" si="371"/>
        <v>Road</v>
      </c>
      <c r="BD3426">
        <f t="shared" si="372"/>
        <v>25</v>
      </c>
      <c r="BE3426">
        <f t="shared" si="373"/>
        <v>0.37</v>
      </c>
    </row>
    <row r="3427" spans="1:57" x14ac:dyDescent="0.3">
      <c r="A3427" t="str">
        <f t="shared" si="369"/>
        <v>201816Wayne GallmanNYG</v>
      </c>
      <c r="B3427" t="s">
        <v>1113</v>
      </c>
      <c r="C3427">
        <v>2018</v>
      </c>
      <c r="D3427">
        <v>16</v>
      </c>
      <c r="E3427" t="s">
        <v>1257</v>
      </c>
      <c r="F3427" t="s">
        <v>86</v>
      </c>
      <c r="G3427" t="s">
        <v>135</v>
      </c>
      <c r="H3427" t="s">
        <v>113</v>
      </c>
      <c r="I3427" t="s">
        <v>122</v>
      </c>
      <c r="J3427" t="s">
        <v>1126</v>
      </c>
      <c r="K3427" t="s">
        <v>1126</v>
      </c>
      <c r="L3427">
        <v>3500</v>
      </c>
      <c r="M3427">
        <v>4600</v>
      </c>
      <c r="N3427" s="1">
        <v>1.2</v>
      </c>
      <c r="O3427" s="1">
        <v>1.2</v>
      </c>
      <c r="P3427">
        <v>27</v>
      </c>
      <c r="Q3427">
        <v>-1</v>
      </c>
      <c r="R3427">
        <v>22</v>
      </c>
      <c r="S3427">
        <v>29</v>
      </c>
      <c r="T3427">
        <v>46.77</v>
      </c>
      <c r="U3427">
        <v>83</v>
      </c>
      <c r="V3427">
        <v>2</v>
      </c>
      <c r="W3427">
        <v>25</v>
      </c>
      <c r="X3427">
        <v>33</v>
      </c>
      <c r="Y3427">
        <v>75.760000000000005</v>
      </c>
      <c r="Z3427">
        <v>53.23</v>
      </c>
      <c r="AA3427">
        <v>309</v>
      </c>
      <c r="AB3427">
        <v>1</v>
      </c>
      <c r="AC3427">
        <v>1</v>
      </c>
      <c r="AD3427">
        <v>0</v>
      </c>
      <c r="AE3427">
        <v>0</v>
      </c>
      <c r="AF3427">
        <v>309</v>
      </c>
      <c r="AG3427">
        <v>392</v>
      </c>
      <c r="AH3427">
        <v>0</v>
      </c>
      <c r="AI3427">
        <v>0</v>
      </c>
      <c r="AJ3427">
        <v>1</v>
      </c>
      <c r="AK3427">
        <v>0</v>
      </c>
      <c r="AL3427">
        <v>6</v>
      </c>
      <c r="AM3427">
        <v>24</v>
      </c>
      <c r="AN3427">
        <v>7</v>
      </c>
      <c r="AO3427">
        <v>12</v>
      </c>
      <c r="AP3427">
        <v>58.330000000000005</v>
      </c>
      <c r="AQ3427">
        <v>0</v>
      </c>
      <c r="AR3427">
        <v>0</v>
      </c>
      <c r="AS3427">
        <v>0</v>
      </c>
      <c r="AT3427">
        <v>31.683333333333334</v>
      </c>
      <c r="AU3427">
        <v>52.81</v>
      </c>
      <c r="AV3427">
        <v>9</v>
      </c>
      <c r="AW3427">
        <v>47</v>
      </c>
      <c r="AX3427">
        <v>10</v>
      </c>
      <c r="AY3427">
        <v>48.5</v>
      </c>
      <c r="AZ3427">
        <v>1</v>
      </c>
      <c r="BA3427">
        <v>28</v>
      </c>
      <c r="BB3427" t="str">
        <f t="shared" si="370"/>
        <v>N</v>
      </c>
      <c r="BC3427" t="str">
        <f t="shared" si="371"/>
        <v>Road</v>
      </c>
      <c r="BD3427">
        <f t="shared" si="372"/>
        <v>8</v>
      </c>
      <c r="BE3427">
        <f t="shared" si="373"/>
        <v>0.12</v>
      </c>
    </row>
    <row r="3428" spans="1:57" x14ac:dyDescent="0.3">
      <c r="A3428" t="str">
        <f t="shared" si="369"/>
        <v>201816Darrel WilliamsKC</v>
      </c>
      <c r="B3428" t="s">
        <v>1101</v>
      </c>
      <c r="C3428">
        <v>2018</v>
      </c>
      <c r="D3428">
        <v>16</v>
      </c>
      <c r="E3428" t="s">
        <v>1327</v>
      </c>
      <c r="F3428" t="s">
        <v>71</v>
      </c>
      <c r="G3428" t="s">
        <v>139</v>
      </c>
      <c r="H3428" t="s">
        <v>76</v>
      </c>
      <c r="I3428" t="s">
        <v>122</v>
      </c>
      <c r="J3428" t="s">
        <v>1126</v>
      </c>
      <c r="K3428" t="s">
        <v>1126</v>
      </c>
      <c r="L3428">
        <v>3500</v>
      </c>
      <c r="M3428">
        <v>4500</v>
      </c>
      <c r="N3428" s="1">
        <v>0</v>
      </c>
      <c r="O3428" s="1">
        <v>0</v>
      </c>
      <c r="P3428">
        <v>31</v>
      </c>
      <c r="Q3428">
        <v>-7</v>
      </c>
      <c r="R3428">
        <v>22</v>
      </c>
      <c r="S3428">
        <v>19</v>
      </c>
      <c r="T3428">
        <v>32.200000000000003</v>
      </c>
      <c r="U3428">
        <v>154</v>
      </c>
      <c r="V3428">
        <v>0</v>
      </c>
      <c r="W3428">
        <v>23</v>
      </c>
      <c r="X3428">
        <v>40</v>
      </c>
      <c r="Y3428">
        <v>57.499999999999993</v>
      </c>
      <c r="Z3428">
        <v>67.800000000000011</v>
      </c>
      <c r="AA3428">
        <v>273</v>
      </c>
      <c r="AB3428">
        <v>3</v>
      </c>
      <c r="AC3428">
        <v>0</v>
      </c>
      <c r="AD3428">
        <v>1</v>
      </c>
      <c r="AE3428">
        <v>8</v>
      </c>
      <c r="AF3428">
        <v>265</v>
      </c>
      <c r="AG3428">
        <v>419</v>
      </c>
      <c r="AH3428">
        <v>3</v>
      </c>
      <c r="AI3428">
        <v>2</v>
      </c>
      <c r="AJ3428">
        <v>2</v>
      </c>
      <c r="AK3428">
        <v>2</v>
      </c>
      <c r="AL3428">
        <v>8</v>
      </c>
      <c r="AM3428">
        <v>76</v>
      </c>
      <c r="AN3428">
        <v>5</v>
      </c>
      <c r="AO3428">
        <v>12</v>
      </c>
      <c r="AP3428">
        <v>41.67</v>
      </c>
      <c r="AQ3428">
        <v>1</v>
      </c>
      <c r="AR3428">
        <v>1</v>
      </c>
      <c r="AS3428">
        <v>100</v>
      </c>
      <c r="AT3428">
        <v>24.966666666666665</v>
      </c>
      <c r="AU3428">
        <v>41.61</v>
      </c>
      <c r="AV3428">
        <v>-2.5</v>
      </c>
      <c r="AW3428">
        <v>54</v>
      </c>
      <c r="AX3428">
        <v>-1</v>
      </c>
      <c r="AY3428">
        <v>54</v>
      </c>
      <c r="AZ3428">
        <v>3</v>
      </c>
      <c r="BA3428">
        <v>38</v>
      </c>
      <c r="BB3428" t="str">
        <f t="shared" si="370"/>
        <v>N</v>
      </c>
      <c r="BC3428" t="str">
        <f t="shared" si="371"/>
        <v>Road</v>
      </c>
      <c r="BD3428">
        <f t="shared" si="372"/>
        <v>3</v>
      </c>
      <c r="BE3428">
        <f t="shared" si="373"/>
        <v>0.05</v>
      </c>
    </row>
    <row r="3429" spans="1:57" x14ac:dyDescent="0.3">
      <c r="A3429" t="str">
        <f t="shared" si="369"/>
        <v>201816Keith FordBUF</v>
      </c>
      <c r="B3429" t="s">
        <v>1110</v>
      </c>
      <c r="C3429">
        <v>2018</v>
      </c>
      <c r="D3429">
        <v>16</v>
      </c>
      <c r="E3429" t="s">
        <v>1332</v>
      </c>
      <c r="F3429" t="s">
        <v>88</v>
      </c>
      <c r="G3429" t="s">
        <v>89</v>
      </c>
      <c r="H3429" t="s">
        <v>69</v>
      </c>
      <c r="I3429" t="s">
        <v>122</v>
      </c>
      <c r="J3429" t="s">
        <v>1126</v>
      </c>
      <c r="K3429" t="s">
        <v>1126</v>
      </c>
      <c r="L3429">
        <v>3400</v>
      </c>
      <c r="M3429">
        <v>5300</v>
      </c>
      <c r="N3429" s="1">
        <v>6.7</v>
      </c>
      <c r="O3429" s="1">
        <v>5.7</v>
      </c>
      <c r="P3429">
        <v>12</v>
      </c>
      <c r="Q3429">
        <v>-12</v>
      </c>
      <c r="R3429">
        <v>14</v>
      </c>
      <c r="S3429">
        <v>18</v>
      </c>
      <c r="T3429">
        <v>30.509999999999998</v>
      </c>
      <c r="U3429">
        <v>72</v>
      </c>
      <c r="V3429">
        <v>0</v>
      </c>
      <c r="W3429">
        <v>20</v>
      </c>
      <c r="X3429">
        <v>41</v>
      </c>
      <c r="Y3429">
        <v>48.78</v>
      </c>
      <c r="Z3429">
        <v>69.489999999999995</v>
      </c>
      <c r="AA3429">
        <v>217</v>
      </c>
      <c r="AB3429">
        <v>1</v>
      </c>
      <c r="AC3429">
        <v>2</v>
      </c>
      <c r="AD3429">
        <v>0</v>
      </c>
      <c r="AE3429">
        <v>0</v>
      </c>
      <c r="AF3429">
        <v>217</v>
      </c>
      <c r="AG3429">
        <v>289</v>
      </c>
      <c r="AH3429">
        <v>1</v>
      </c>
      <c r="AI3429">
        <v>1</v>
      </c>
      <c r="AJ3429">
        <v>3</v>
      </c>
      <c r="AK3429">
        <v>0</v>
      </c>
      <c r="AL3429">
        <v>3</v>
      </c>
      <c r="AM3429">
        <v>29</v>
      </c>
      <c r="AN3429">
        <v>2</v>
      </c>
      <c r="AO3429">
        <v>12</v>
      </c>
      <c r="AP3429">
        <v>16.669999999999998</v>
      </c>
      <c r="AQ3429">
        <v>0</v>
      </c>
      <c r="AR3429">
        <v>1</v>
      </c>
      <c r="AS3429">
        <v>0</v>
      </c>
      <c r="AT3429">
        <v>24.366666666666667</v>
      </c>
      <c r="AU3429">
        <v>40.61</v>
      </c>
      <c r="AV3429">
        <v>13</v>
      </c>
      <c r="AW3429">
        <v>45.5</v>
      </c>
      <c r="AX3429">
        <v>13.5</v>
      </c>
      <c r="AY3429">
        <v>45</v>
      </c>
      <c r="AZ3429">
        <v>1</v>
      </c>
      <c r="BA3429">
        <v>24</v>
      </c>
      <c r="BB3429" t="str">
        <f t="shared" si="370"/>
        <v>Y</v>
      </c>
      <c r="BC3429" t="str">
        <f t="shared" si="371"/>
        <v>Road</v>
      </c>
      <c r="BD3429">
        <f t="shared" si="372"/>
        <v>30</v>
      </c>
      <c r="BE3429">
        <f t="shared" si="373"/>
        <v>0.49</v>
      </c>
    </row>
    <row r="3430" spans="1:57" x14ac:dyDescent="0.3">
      <c r="A3430" t="str">
        <f t="shared" si="369"/>
        <v>201816Jacquizz RodgersTB</v>
      </c>
      <c r="B3430" t="s">
        <v>1111</v>
      </c>
      <c r="C3430">
        <v>2018</v>
      </c>
      <c r="D3430">
        <v>16</v>
      </c>
      <c r="E3430" t="s">
        <v>1234</v>
      </c>
      <c r="F3430" t="s">
        <v>153</v>
      </c>
      <c r="G3430" t="s">
        <v>154</v>
      </c>
      <c r="H3430" t="s">
        <v>85</v>
      </c>
      <c r="I3430" t="s">
        <v>122</v>
      </c>
      <c r="J3430" t="s">
        <v>1126</v>
      </c>
      <c r="K3430" t="s">
        <v>1126</v>
      </c>
      <c r="L3430">
        <v>3300</v>
      </c>
      <c r="M3430">
        <v>4500</v>
      </c>
      <c r="N3430" s="1">
        <v>18.7</v>
      </c>
      <c r="O3430" s="1">
        <v>15.2</v>
      </c>
      <c r="P3430">
        <v>20</v>
      </c>
      <c r="Q3430">
        <v>-7</v>
      </c>
      <c r="R3430">
        <v>27</v>
      </c>
      <c r="S3430">
        <v>24</v>
      </c>
      <c r="T3430">
        <v>33.33</v>
      </c>
      <c r="U3430">
        <v>63</v>
      </c>
      <c r="V3430">
        <v>1</v>
      </c>
      <c r="W3430">
        <v>34</v>
      </c>
      <c r="X3430">
        <v>48</v>
      </c>
      <c r="Y3430">
        <v>70.83</v>
      </c>
      <c r="Z3430">
        <v>66.67</v>
      </c>
      <c r="AA3430">
        <v>336</v>
      </c>
      <c r="AB3430">
        <v>1</v>
      </c>
      <c r="AC3430">
        <v>0</v>
      </c>
      <c r="AD3430">
        <v>3</v>
      </c>
      <c r="AE3430">
        <v>16</v>
      </c>
      <c r="AF3430">
        <v>320</v>
      </c>
      <c r="AG3430">
        <v>383</v>
      </c>
      <c r="AH3430">
        <v>2</v>
      </c>
      <c r="AI3430">
        <v>2</v>
      </c>
      <c r="AJ3430">
        <v>2</v>
      </c>
      <c r="AK3430">
        <v>2</v>
      </c>
      <c r="AL3430">
        <v>9</v>
      </c>
      <c r="AM3430">
        <v>72</v>
      </c>
      <c r="AN3430">
        <v>4</v>
      </c>
      <c r="AO3430">
        <v>13</v>
      </c>
      <c r="AP3430">
        <v>30.769999999999996</v>
      </c>
      <c r="AQ3430">
        <v>1</v>
      </c>
      <c r="AR3430">
        <v>2</v>
      </c>
      <c r="AS3430">
        <v>50</v>
      </c>
      <c r="AT3430">
        <v>35.31666666666667</v>
      </c>
      <c r="AU3430">
        <v>58.86</v>
      </c>
      <c r="AV3430">
        <v>7</v>
      </c>
      <c r="AW3430">
        <v>46</v>
      </c>
      <c r="AX3430">
        <v>7</v>
      </c>
      <c r="AY3430">
        <v>48</v>
      </c>
      <c r="AZ3430">
        <v>1</v>
      </c>
      <c r="BA3430">
        <v>27</v>
      </c>
      <c r="BB3430" t="str">
        <f t="shared" si="370"/>
        <v>N</v>
      </c>
      <c r="BC3430" t="str">
        <f t="shared" si="371"/>
        <v>Road</v>
      </c>
      <c r="BD3430">
        <f t="shared" si="372"/>
        <v>32</v>
      </c>
      <c r="BE3430">
        <f t="shared" si="373"/>
        <v>0.4</v>
      </c>
    </row>
    <row r="3431" spans="1:57" x14ac:dyDescent="0.3">
      <c r="A3431" t="str">
        <f t="shared" si="369"/>
        <v>201816Carlos HydeJAX</v>
      </c>
      <c r="B3431" t="s">
        <v>1115</v>
      </c>
      <c r="C3431">
        <v>2018</v>
      </c>
      <c r="D3431">
        <v>16</v>
      </c>
      <c r="E3431" t="s">
        <v>1140</v>
      </c>
      <c r="F3431" t="s">
        <v>116</v>
      </c>
      <c r="G3431" t="s">
        <v>142</v>
      </c>
      <c r="H3431" t="s">
        <v>156</v>
      </c>
      <c r="I3431" t="s">
        <v>122</v>
      </c>
      <c r="J3431" t="s">
        <v>1126</v>
      </c>
      <c r="K3431" t="s">
        <v>1126</v>
      </c>
      <c r="L3431">
        <v>3200</v>
      </c>
      <c r="M3431">
        <v>4600</v>
      </c>
      <c r="N3431" s="1">
        <v>4.7</v>
      </c>
      <c r="O3431" s="1">
        <v>4.7</v>
      </c>
      <c r="P3431">
        <v>17</v>
      </c>
      <c r="Q3431">
        <v>10</v>
      </c>
      <c r="R3431">
        <v>19</v>
      </c>
      <c r="S3431">
        <v>32</v>
      </c>
      <c r="T3431">
        <v>57.14</v>
      </c>
      <c r="U3431">
        <v>126</v>
      </c>
      <c r="V3431">
        <v>1</v>
      </c>
      <c r="W3431">
        <v>17</v>
      </c>
      <c r="X3431">
        <v>24</v>
      </c>
      <c r="Y3431">
        <v>70.83</v>
      </c>
      <c r="Z3431">
        <v>42.86</v>
      </c>
      <c r="AA3431">
        <v>145</v>
      </c>
      <c r="AB3431">
        <v>0</v>
      </c>
      <c r="AC3431">
        <v>0</v>
      </c>
      <c r="AD3431">
        <v>6</v>
      </c>
      <c r="AE3431">
        <v>27</v>
      </c>
      <c r="AF3431">
        <v>118</v>
      </c>
      <c r="AG3431">
        <v>244</v>
      </c>
      <c r="AH3431">
        <v>2</v>
      </c>
      <c r="AI3431">
        <v>1</v>
      </c>
      <c r="AJ3431">
        <v>1</v>
      </c>
      <c r="AK3431">
        <v>-1</v>
      </c>
      <c r="AL3431">
        <v>10</v>
      </c>
      <c r="AM3431">
        <v>97</v>
      </c>
      <c r="AN3431">
        <v>6</v>
      </c>
      <c r="AO3431">
        <v>13</v>
      </c>
      <c r="AP3431">
        <v>46.150000000000006</v>
      </c>
      <c r="AQ3431">
        <v>0</v>
      </c>
      <c r="AR3431">
        <v>0</v>
      </c>
      <c r="AS3431">
        <v>0</v>
      </c>
      <c r="AT3431">
        <v>34.75</v>
      </c>
      <c r="AU3431">
        <v>57.92</v>
      </c>
      <c r="AV3431">
        <v>5</v>
      </c>
      <c r="AW3431">
        <v>39.5</v>
      </c>
      <c r="AX3431">
        <v>3</v>
      </c>
      <c r="AY3431">
        <v>39.5</v>
      </c>
      <c r="AZ3431">
        <v>3</v>
      </c>
      <c r="BA3431">
        <v>7</v>
      </c>
      <c r="BB3431" t="str">
        <f t="shared" si="370"/>
        <v>N</v>
      </c>
      <c r="BC3431" t="str">
        <f t="shared" si="371"/>
        <v>Road</v>
      </c>
      <c r="BD3431">
        <f t="shared" si="372"/>
        <v>16</v>
      </c>
      <c r="BE3431">
        <f t="shared" si="373"/>
        <v>0.24</v>
      </c>
    </row>
    <row r="3432" spans="1:57" x14ac:dyDescent="0.3">
      <c r="A3432" t="str">
        <f t="shared" si="369"/>
        <v>201816Devontae BookerDEN</v>
      </c>
      <c r="B3432" t="s">
        <v>1112</v>
      </c>
      <c r="C3432">
        <v>2018</v>
      </c>
      <c r="D3432">
        <v>16</v>
      </c>
      <c r="E3432" t="s">
        <v>1253</v>
      </c>
      <c r="F3432" t="s">
        <v>105</v>
      </c>
      <c r="G3432" t="s">
        <v>9</v>
      </c>
      <c r="H3432" t="s">
        <v>80</v>
      </c>
      <c r="I3432" t="s">
        <v>122</v>
      </c>
      <c r="J3432" t="s">
        <v>1126</v>
      </c>
      <c r="K3432" t="s">
        <v>1126</v>
      </c>
      <c r="L3432">
        <v>3200</v>
      </c>
      <c r="M3432">
        <v>4500</v>
      </c>
      <c r="N3432" s="1">
        <v>7.2</v>
      </c>
      <c r="O3432" s="1">
        <v>5.7</v>
      </c>
      <c r="P3432">
        <v>14</v>
      </c>
      <c r="Q3432">
        <v>-13</v>
      </c>
      <c r="R3432">
        <v>19</v>
      </c>
      <c r="S3432">
        <v>24</v>
      </c>
      <c r="T3432">
        <v>39.340000000000003</v>
      </c>
      <c r="U3432">
        <v>100</v>
      </c>
      <c r="V3432">
        <v>0</v>
      </c>
      <c r="W3432">
        <v>23</v>
      </c>
      <c r="X3432">
        <v>37</v>
      </c>
      <c r="Y3432">
        <v>62.160000000000004</v>
      </c>
      <c r="Z3432">
        <v>60.660000000000004</v>
      </c>
      <c r="AA3432">
        <v>202</v>
      </c>
      <c r="AB3432">
        <v>2</v>
      </c>
      <c r="AC3432">
        <v>2</v>
      </c>
      <c r="AD3432">
        <v>1</v>
      </c>
      <c r="AE3432">
        <v>2</v>
      </c>
      <c r="AF3432">
        <v>200</v>
      </c>
      <c r="AG3432">
        <v>300</v>
      </c>
      <c r="AH3432">
        <v>1</v>
      </c>
      <c r="AI3432">
        <v>0</v>
      </c>
      <c r="AJ3432">
        <v>2</v>
      </c>
      <c r="AK3432">
        <v>2</v>
      </c>
      <c r="AL3432">
        <v>11</v>
      </c>
      <c r="AM3432">
        <v>91</v>
      </c>
      <c r="AN3432">
        <v>6</v>
      </c>
      <c r="AO3432">
        <v>14</v>
      </c>
      <c r="AP3432">
        <v>42.86</v>
      </c>
      <c r="AQ3432">
        <v>1</v>
      </c>
      <c r="AR3432">
        <v>2</v>
      </c>
      <c r="AS3432">
        <v>50</v>
      </c>
      <c r="AT3432">
        <v>29.866666666666667</v>
      </c>
      <c r="AU3432">
        <v>49.78</v>
      </c>
      <c r="AV3432">
        <v>-3</v>
      </c>
      <c r="AW3432">
        <v>45</v>
      </c>
      <c r="AX3432">
        <v>-2.5</v>
      </c>
      <c r="AY3432">
        <v>42</v>
      </c>
      <c r="AZ3432">
        <v>1</v>
      </c>
      <c r="BA3432">
        <v>21</v>
      </c>
      <c r="BB3432" t="str">
        <f t="shared" si="370"/>
        <v>N</v>
      </c>
      <c r="BC3432" t="str">
        <f t="shared" si="371"/>
        <v>Road</v>
      </c>
      <c r="BD3432">
        <f t="shared" si="372"/>
        <v>24</v>
      </c>
      <c r="BE3432">
        <f t="shared" si="373"/>
        <v>0.36</v>
      </c>
    </row>
    <row r="3433" spans="1:57" x14ac:dyDescent="0.3">
      <c r="A3433" t="str">
        <f t="shared" si="369"/>
        <v>201816Ronald JonesTB</v>
      </c>
      <c r="B3433" t="s">
        <v>1111</v>
      </c>
      <c r="C3433">
        <v>2018</v>
      </c>
      <c r="D3433">
        <v>16</v>
      </c>
      <c r="E3433" t="s">
        <v>1320</v>
      </c>
      <c r="F3433" t="s">
        <v>153</v>
      </c>
      <c r="G3433" t="s">
        <v>154</v>
      </c>
      <c r="H3433" t="s">
        <v>85</v>
      </c>
      <c r="I3433" t="s">
        <v>122</v>
      </c>
      <c r="J3433" t="s">
        <v>1126</v>
      </c>
      <c r="K3433" t="s">
        <v>1126</v>
      </c>
      <c r="L3433">
        <v>3100</v>
      </c>
      <c r="M3433">
        <v>4600</v>
      </c>
      <c r="N3433" s="1">
        <v>0</v>
      </c>
      <c r="O3433" s="1">
        <v>0</v>
      </c>
      <c r="P3433">
        <v>20</v>
      </c>
      <c r="Q3433">
        <v>-7</v>
      </c>
      <c r="R3433">
        <v>27</v>
      </c>
      <c r="S3433">
        <v>24</v>
      </c>
      <c r="T3433">
        <v>33.33</v>
      </c>
      <c r="U3433">
        <v>63</v>
      </c>
      <c r="V3433">
        <v>1</v>
      </c>
      <c r="W3433">
        <v>34</v>
      </c>
      <c r="X3433">
        <v>48</v>
      </c>
      <c r="Y3433">
        <v>70.83</v>
      </c>
      <c r="Z3433">
        <v>66.67</v>
      </c>
      <c r="AA3433">
        <v>336</v>
      </c>
      <c r="AB3433">
        <v>1</v>
      </c>
      <c r="AC3433">
        <v>0</v>
      </c>
      <c r="AD3433">
        <v>3</v>
      </c>
      <c r="AE3433">
        <v>16</v>
      </c>
      <c r="AF3433">
        <v>320</v>
      </c>
      <c r="AG3433">
        <v>383</v>
      </c>
      <c r="AH3433">
        <v>2</v>
      </c>
      <c r="AI3433">
        <v>2</v>
      </c>
      <c r="AJ3433">
        <v>2</v>
      </c>
      <c r="AK3433">
        <v>2</v>
      </c>
      <c r="AL3433">
        <v>9</v>
      </c>
      <c r="AM3433">
        <v>72</v>
      </c>
      <c r="AN3433">
        <v>4</v>
      </c>
      <c r="AO3433">
        <v>13</v>
      </c>
      <c r="AP3433">
        <v>30.769999999999996</v>
      </c>
      <c r="AQ3433">
        <v>1</v>
      </c>
      <c r="AR3433">
        <v>2</v>
      </c>
      <c r="AS3433">
        <v>50</v>
      </c>
      <c r="AT3433">
        <v>35.31666666666667</v>
      </c>
      <c r="AU3433">
        <v>58.86</v>
      </c>
      <c r="AV3433">
        <v>7</v>
      </c>
      <c r="AW3433">
        <v>46</v>
      </c>
      <c r="AX3433">
        <v>7</v>
      </c>
      <c r="AY3433">
        <v>48</v>
      </c>
      <c r="AZ3433">
        <v>1</v>
      </c>
      <c r="BA3433">
        <v>27</v>
      </c>
      <c r="BB3433" t="str">
        <f t="shared" si="370"/>
        <v>N</v>
      </c>
      <c r="BC3433" t="str">
        <f t="shared" si="371"/>
        <v>Road</v>
      </c>
      <c r="BD3433" t="str">
        <f t="shared" si="372"/>
        <v/>
      </c>
      <c r="BE3433" t="str">
        <f t="shared" si="373"/>
        <v/>
      </c>
    </row>
    <row r="3434" spans="1:57" x14ac:dyDescent="0.3">
      <c r="A3434" t="str">
        <f t="shared" si="369"/>
        <v>201816Ty MontgomeryBAL</v>
      </c>
      <c r="B3434" t="s">
        <v>1108</v>
      </c>
      <c r="C3434">
        <v>2018</v>
      </c>
      <c r="D3434">
        <v>16</v>
      </c>
      <c r="E3434" t="s">
        <v>1132</v>
      </c>
      <c r="F3434" t="s">
        <v>100</v>
      </c>
      <c r="G3434" t="s">
        <v>137</v>
      </c>
      <c r="H3434" t="s">
        <v>106</v>
      </c>
      <c r="I3434" t="s">
        <v>122</v>
      </c>
      <c r="J3434" t="s">
        <v>1126</v>
      </c>
      <c r="K3434" t="s">
        <v>1126</v>
      </c>
      <c r="L3434">
        <v>3000</v>
      </c>
      <c r="M3434">
        <v>4600</v>
      </c>
      <c r="N3434" s="1">
        <v>0</v>
      </c>
      <c r="O3434" s="1">
        <v>0</v>
      </c>
      <c r="P3434">
        <v>22</v>
      </c>
      <c r="Q3434">
        <v>12</v>
      </c>
      <c r="R3434">
        <v>15</v>
      </c>
      <c r="S3434">
        <v>35</v>
      </c>
      <c r="T3434">
        <v>61.4</v>
      </c>
      <c r="U3434">
        <v>159</v>
      </c>
      <c r="V3434">
        <v>0</v>
      </c>
      <c r="W3434">
        <v>12</v>
      </c>
      <c r="X3434">
        <v>22</v>
      </c>
      <c r="Y3434">
        <v>54.55</v>
      </c>
      <c r="Z3434">
        <v>38.6</v>
      </c>
      <c r="AA3434">
        <v>204</v>
      </c>
      <c r="AB3434">
        <v>1</v>
      </c>
      <c r="AC3434">
        <v>0</v>
      </c>
      <c r="AD3434">
        <v>3</v>
      </c>
      <c r="AE3434">
        <v>2</v>
      </c>
      <c r="AF3434">
        <v>202</v>
      </c>
      <c r="AG3434">
        <v>361</v>
      </c>
      <c r="AH3434">
        <v>2</v>
      </c>
      <c r="AI3434">
        <v>1</v>
      </c>
      <c r="AJ3434">
        <v>1</v>
      </c>
      <c r="AK3434">
        <v>-2</v>
      </c>
      <c r="AL3434">
        <v>4</v>
      </c>
      <c r="AM3434">
        <v>40</v>
      </c>
      <c r="AN3434">
        <v>4</v>
      </c>
      <c r="AO3434">
        <v>14</v>
      </c>
      <c r="AP3434">
        <v>28.57</v>
      </c>
      <c r="AQ3434">
        <v>1</v>
      </c>
      <c r="AR3434">
        <v>2</v>
      </c>
      <c r="AS3434">
        <v>50</v>
      </c>
      <c r="AT3434">
        <v>31.416666666666668</v>
      </c>
      <c r="AU3434">
        <v>52.359999999999992</v>
      </c>
      <c r="AV3434">
        <v>5</v>
      </c>
      <c r="AW3434">
        <v>45</v>
      </c>
      <c r="AX3434">
        <v>4</v>
      </c>
      <c r="AY3434">
        <v>42.5</v>
      </c>
      <c r="AZ3434">
        <v>4</v>
      </c>
      <c r="BA3434">
        <v>10</v>
      </c>
      <c r="BB3434" t="str">
        <f t="shared" si="370"/>
        <v>N</v>
      </c>
      <c r="BC3434" t="str">
        <f t="shared" si="371"/>
        <v>Road</v>
      </c>
      <c r="BD3434">
        <f t="shared" si="372"/>
        <v>11</v>
      </c>
      <c r="BE3434">
        <f t="shared" si="373"/>
        <v>0.18</v>
      </c>
    </row>
    <row r="3435" spans="1:57" x14ac:dyDescent="0.3">
      <c r="A3435" t="str">
        <f t="shared" si="369"/>
        <v>201816Kapri BibbsGB</v>
      </c>
      <c r="B3435" t="s">
        <v>1105</v>
      </c>
      <c r="C3435">
        <v>2018</v>
      </c>
      <c r="D3435">
        <v>16</v>
      </c>
      <c r="E3435" t="s">
        <v>1279</v>
      </c>
      <c r="F3435" t="s">
        <v>74</v>
      </c>
      <c r="G3435" t="s">
        <v>75</v>
      </c>
      <c r="H3435" t="s">
        <v>90</v>
      </c>
      <c r="I3435" t="s">
        <v>122</v>
      </c>
      <c r="J3435" t="s">
        <v>1126</v>
      </c>
      <c r="K3435" t="s">
        <v>1126</v>
      </c>
      <c r="L3435">
        <v>3000</v>
      </c>
      <c r="M3435">
        <v>4600</v>
      </c>
      <c r="N3435" s="1">
        <v>0</v>
      </c>
      <c r="O3435" s="1">
        <v>0</v>
      </c>
      <c r="P3435">
        <v>44</v>
      </c>
      <c r="Q3435">
        <v>6</v>
      </c>
      <c r="R3435">
        <v>35</v>
      </c>
      <c r="S3435">
        <v>20</v>
      </c>
      <c r="T3435">
        <v>26.669999999999998</v>
      </c>
      <c r="U3435">
        <v>127</v>
      </c>
      <c r="V3435">
        <v>3</v>
      </c>
      <c r="W3435">
        <v>37</v>
      </c>
      <c r="X3435">
        <v>55</v>
      </c>
      <c r="Y3435">
        <v>67.27</v>
      </c>
      <c r="Z3435">
        <v>73.33</v>
      </c>
      <c r="AA3435">
        <v>442</v>
      </c>
      <c r="AB3435">
        <v>2</v>
      </c>
      <c r="AC3435">
        <v>0</v>
      </c>
      <c r="AD3435">
        <v>4</v>
      </c>
      <c r="AE3435">
        <v>29</v>
      </c>
      <c r="AF3435">
        <v>413</v>
      </c>
      <c r="AG3435">
        <v>540</v>
      </c>
      <c r="AH3435">
        <v>2</v>
      </c>
      <c r="AI3435">
        <v>1</v>
      </c>
      <c r="AJ3435">
        <v>1</v>
      </c>
      <c r="AK3435">
        <v>1</v>
      </c>
      <c r="AL3435">
        <v>10</v>
      </c>
      <c r="AM3435">
        <v>86</v>
      </c>
      <c r="AN3435">
        <v>5</v>
      </c>
      <c r="AO3435">
        <v>12</v>
      </c>
      <c r="AP3435">
        <v>41.67</v>
      </c>
      <c r="AQ3435">
        <v>2</v>
      </c>
      <c r="AR3435">
        <v>2</v>
      </c>
      <c r="AS3435">
        <v>100</v>
      </c>
      <c r="AT3435">
        <v>34.31666666666667</v>
      </c>
      <c r="AU3435">
        <v>53.94</v>
      </c>
      <c r="AV3435">
        <v>-3.5</v>
      </c>
      <c r="AW3435">
        <v>46</v>
      </c>
      <c r="AX3435">
        <v>-3</v>
      </c>
      <c r="AY3435">
        <v>47</v>
      </c>
      <c r="AZ3435">
        <v>2</v>
      </c>
      <c r="BA3435">
        <v>32</v>
      </c>
      <c r="BB3435" t="str">
        <f t="shared" si="370"/>
        <v>N</v>
      </c>
      <c r="BC3435" t="str">
        <f t="shared" si="371"/>
        <v>Road</v>
      </c>
      <c r="BD3435" t="str">
        <f t="shared" si="372"/>
        <v/>
      </c>
      <c r="BE3435" t="str">
        <f t="shared" si="373"/>
        <v/>
      </c>
    </row>
    <row r="3436" spans="1:57" x14ac:dyDescent="0.3">
      <c r="A3436" t="str">
        <f t="shared" si="369"/>
        <v>201816Mark WaltonCIN</v>
      </c>
      <c r="B3436" t="s">
        <v>1114</v>
      </c>
      <c r="C3436">
        <v>2018</v>
      </c>
      <c r="D3436">
        <v>16</v>
      </c>
      <c r="E3436" t="s">
        <v>1317</v>
      </c>
      <c r="F3436" t="s">
        <v>98</v>
      </c>
      <c r="G3436" t="s">
        <v>99</v>
      </c>
      <c r="H3436" t="s">
        <v>118</v>
      </c>
      <c r="I3436" t="s">
        <v>122</v>
      </c>
      <c r="J3436" t="s">
        <v>1126</v>
      </c>
      <c r="K3436" t="s">
        <v>1126</v>
      </c>
      <c r="L3436">
        <v>3000</v>
      </c>
      <c r="M3436">
        <v>4600</v>
      </c>
      <c r="N3436" s="1">
        <v>0</v>
      </c>
      <c r="O3436" s="1">
        <v>0</v>
      </c>
      <c r="P3436">
        <v>18</v>
      </c>
      <c r="Q3436">
        <v>-8</v>
      </c>
      <c r="R3436">
        <v>15</v>
      </c>
      <c r="S3436">
        <v>24</v>
      </c>
      <c r="T3436">
        <v>55.81</v>
      </c>
      <c r="U3436">
        <v>102</v>
      </c>
      <c r="V3436">
        <v>0</v>
      </c>
      <c r="W3436">
        <v>13</v>
      </c>
      <c r="X3436">
        <v>19</v>
      </c>
      <c r="Y3436">
        <v>68.42</v>
      </c>
      <c r="Z3436">
        <v>44.190000000000005</v>
      </c>
      <c r="AA3436">
        <v>133</v>
      </c>
      <c r="AB3436">
        <v>2</v>
      </c>
      <c r="AC3436">
        <v>0</v>
      </c>
      <c r="AD3436">
        <v>3</v>
      </c>
      <c r="AE3436">
        <v>26</v>
      </c>
      <c r="AF3436">
        <v>107</v>
      </c>
      <c r="AG3436">
        <v>209</v>
      </c>
      <c r="AH3436">
        <v>1</v>
      </c>
      <c r="AI3436">
        <v>0</v>
      </c>
      <c r="AJ3436">
        <v>0</v>
      </c>
      <c r="AK3436">
        <v>0</v>
      </c>
      <c r="AL3436">
        <v>3</v>
      </c>
      <c r="AM3436">
        <v>15</v>
      </c>
      <c r="AN3436">
        <v>1</v>
      </c>
      <c r="AO3436">
        <v>8</v>
      </c>
      <c r="AP3436">
        <v>12.5</v>
      </c>
      <c r="AQ3436">
        <v>1</v>
      </c>
      <c r="AR3436">
        <v>1</v>
      </c>
      <c r="AS3436">
        <v>100</v>
      </c>
      <c r="AT3436">
        <v>24.483333333333334</v>
      </c>
      <c r="AU3436">
        <v>40.81</v>
      </c>
      <c r="AV3436">
        <v>7</v>
      </c>
      <c r="AW3436">
        <v>46</v>
      </c>
      <c r="AX3436">
        <v>10</v>
      </c>
      <c r="AY3436">
        <v>44</v>
      </c>
      <c r="AZ3436">
        <v>0</v>
      </c>
      <c r="BA3436">
        <v>26</v>
      </c>
      <c r="BB3436" t="str">
        <f t="shared" si="370"/>
        <v>N</v>
      </c>
      <c r="BC3436" t="str">
        <f t="shared" si="371"/>
        <v>Road</v>
      </c>
      <c r="BD3436" t="str">
        <f t="shared" si="372"/>
        <v/>
      </c>
      <c r="BE3436" t="str">
        <f t="shared" si="373"/>
        <v/>
      </c>
    </row>
    <row r="3437" spans="1:57" x14ac:dyDescent="0.3">
      <c r="A3437" t="str">
        <f t="shared" si="369"/>
        <v>201816Byron MarshallWAS</v>
      </c>
      <c r="B3437" t="s">
        <v>1124</v>
      </c>
      <c r="C3437">
        <v>2018</v>
      </c>
      <c r="D3437">
        <v>16</v>
      </c>
      <c r="E3437" t="s">
        <v>1273</v>
      </c>
      <c r="F3437" t="s">
        <v>82</v>
      </c>
      <c r="G3437" t="s">
        <v>5</v>
      </c>
      <c r="H3437" t="s">
        <v>78</v>
      </c>
      <c r="I3437" t="s">
        <v>122</v>
      </c>
      <c r="J3437" t="s">
        <v>1126</v>
      </c>
      <c r="K3437" t="s">
        <v>1126</v>
      </c>
      <c r="L3437">
        <v>3000</v>
      </c>
      <c r="M3437">
        <v>4500</v>
      </c>
      <c r="N3437" s="1">
        <v>0</v>
      </c>
      <c r="O3437" s="1">
        <v>0</v>
      </c>
      <c r="P3437">
        <v>16</v>
      </c>
      <c r="Q3437">
        <v>-9</v>
      </c>
      <c r="R3437">
        <v>17</v>
      </c>
      <c r="S3437">
        <v>34</v>
      </c>
      <c r="T3437">
        <v>59.650000000000006</v>
      </c>
      <c r="U3437">
        <v>161</v>
      </c>
      <c r="V3437">
        <v>0</v>
      </c>
      <c r="W3437">
        <v>13</v>
      </c>
      <c r="X3437">
        <v>23</v>
      </c>
      <c r="Y3437">
        <v>56.52</v>
      </c>
      <c r="Z3437">
        <v>40.35</v>
      </c>
      <c r="AA3437">
        <v>153</v>
      </c>
      <c r="AB3437">
        <v>1</v>
      </c>
      <c r="AC3437">
        <v>2</v>
      </c>
      <c r="AD3437">
        <v>2</v>
      </c>
      <c r="AE3437">
        <v>22</v>
      </c>
      <c r="AF3437">
        <v>131</v>
      </c>
      <c r="AG3437">
        <v>292</v>
      </c>
      <c r="AH3437">
        <v>0</v>
      </c>
      <c r="AI3437">
        <v>0</v>
      </c>
      <c r="AJ3437">
        <v>2</v>
      </c>
      <c r="AK3437">
        <v>2</v>
      </c>
      <c r="AL3437">
        <v>8</v>
      </c>
      <c r="AM3437">
        <v>49</v>
      </c>
      <c r="AN3437">
        <v>8</v>
      </c>
      <c r="AO3437">
        <v>14</v>
      </c>
      <c r="AP3437">
        <v>57.14</v>
      </c>
      <c r="AQ3437">
        <v>0</v>
      </c>
      <c r="AR3437">
        <v>0</v>
      </c>
      <c r="AS3437">
        <v>0</v>
      </c>
      <c r="AT3437">
        <v>33.049999999999997</v>
      </c>
      <c r="AU3437">
        <v>55.08</v>
      </c>
      <c r="AV3437">
        <v>10</v>
      </c>
      <c r="AW3437">
        <v>37</v>
      </c>
      <c r="AX3437">
        <v>12</v>
      </c>
      <c r="AY3437">
        <v>38</v>
      </c>
      <c r="AZ3437">
        <v>3</v>
      </c>
      <c r="BA3437">
        <v>19</v>
      </c>
      <c r="BB3437" t="str">
        <f t="shared" si="370"/>
        <v>N</v>
      </c>
      <c r="BC3437" t="str">
        <f t="shared" si="371"/>
        <v>Road</v>
      </c>
      <c r="BD3437">
        <f t="shared" si="372"/>
        <v>3</v>
      </c>
      <c r="BE3437">
        <f t="shared" si="373"/>
        <v>0.05</v>
      </c>
    </row>
    <row r="3438" spans="1:57" x14ac:dyDescent="0.3">
      <c r="A3438" t="str">
        <f t="shared" si="369"/>
        <v>201816Elijhaa PennyNYG</v>
      </c>
      <c r="B3438" t="s">
        <v>1113</v>
      </c>
      <c r="C3438">
        <v>2018</v>
      </c>
      <c r="D3438">
        <v>16</v>
      </c>
      <c r="E3438" t="s">
        <v>1254</v>
      </c>
      <c r="F3438" t="s">
        <v>86</v>
      </c>
      <c r="G3438" t="s">
        <v>135</v>
      </c>
      <c r="H3438" t="s">
        <v>113</v>
      </c>
      <c r="I3438" t="s">
        <v>122</v>
      </c>
      <c r="J3438" t="s">
        <v>1126</v>
      </c>
      <c r="K3438" t="s">
        <v>1126</v>
      </c>
      <c r="L3438">
        <v>3000</v>
      </c>
      <c r="M3438">
        <v>4500</v>
      </c>
      <c r="N3438" s="1">
        <v>1.5</v>
      </c>
      <c r="O3438" s="1">
        <v>1</v>
      </c>
      <c r="P3438">
        <v>27</v>
      </c>
      <c r="Q3438">
        <v>-1</v>
      </c>
      <c r="R3438">
        <v>22</v>
      </c>
      <c r="S3438">
        <v>29</v>
      </c>
      <c r="T3438">
        <v>46.77</v>
      </c>
      <c r="U3438">
        <v>83</v>
      </c>
      <c r="V3438">
        <v>2</v>
      </c>
      <c r="W3438">
        <v>25</v>
      </c>
      <c r="X3438">
        <v>33</v>
      </c>
      <c r="Y3438">
        <v>75.760000000000005</v>
      </c>
      <c r="Z3438">
        <v>53.23</v>
      </c>
      <c r="AA3438">
        <v>309</v>
      </c>
      <c r="AB3438">
        <v>1</v>
      </c>
      <c r="AC3438">
        <v>1</v>
      </c>
      <c r="AD3438">
        <v>0</v>
      </c>
      <c r="AE3438">
        <v>0</v>
      </c>
      <c r="AF3438">
        <v>309</v>
      </c>
      <c r="AG3438">
        <v>392</v>
      </c>
      <c r="AH3438">
        <v>0</v>
      </c>
      <c r="AI3438">
        <v>0</v>
      </c>
      <c r="AJ3438">
        <v>1</v>
      </c>
      <c r="AK3438">
        <v>0</v>
      </c>
      <c r="AL3438">
        <v>6</v>
      </c>
      <c r="AM3438">
        <v>24</v>
      </c>
      <c r="AN3438">
        <v>7</v>
      </c>
      <c r="AO3438">
        <v>12</v>
      </c>
      <c r="AP3438">
        <v>58.330000000000005</v>
      </c>
      <c r="AQ3438">
        <v>0</v>
      </c>
      <c r="AR3438">
        <v>0</v>
      </c>
      <c r="AS3438">
        <v>0</v>
      </c>
      <c r="AT3438">
        <v>31.683333333333334</v>
      </c>
      <c r="AU3438">
        <v>52.81</v>
      </c>
      <c r="AV3438">
        <v>9</v>
      </c>
      <c r="AW3438">
        <v>47</v>
      </c>
      <c r="AX3438">
        <v>10</v>
      </c>
      <c r="AY3438">
        <v>48.5</v>
      </c>
      <c r="AZ3438">
        <v>1</v>
      </c>
      <c r="BA3438">
        <v>28</v>
      </c>
      <c r="BB3438" t="str">
        <f t="shared" si="370"/>
        <v>N</v>
      </c>
      <c r="BC3438" t="str">
        <f t="shared" si="371"/>
        <v>Road</v>
      </c>
      <c r="BD3438">
        <f t="shared" si="372"/>
        <v>17</v>
      </c>
      <c r="BE3438">
        <f t="shared" si="373"/>
        <v>0.26</v>
      </c>
    </row>
    <row r="3439" spans="1:57" x14ac:dyDescent="0.3">
      <c r="A3439" t="str">
        <f t="shared" si="369"/>
        <v>201816Patrick DiMarcoBUF</v>
      </c>
      <c r="B3439" t="s">
        <v>1110</v>
      </c>
      <c r="C3439">
        <v>2018</v>
      </c>
      <c r="D3439">
        <v>16</v>
      </c>
      <c r="E3439" t="s">
        <v>1178</v>
      </c>
      <c r="F3439" t="s">
        <v>88</v>
      </c>
      <c r="G3439" t="s">
        <v>89</v>
      </c>
      <c r="H3439" t="s">
        <v>69</v>
      </c>
      <c r="I3439" t="s">
        <v>122</v>
      </c>
      <c r="J3439" t="s">
        <v>1126</v>
      </c>
      <c r="K3439" t="s">
        <v>1126</v>
      </c>
      <c r="L3439">
        <v>3000</v>
      </c>
      <c r="M3439">
        <v>4500</v>
      </c>
      <c r="N3439" s="1">
        <v>0</v>
      </c>
      <c r="O3439" s="1">
        <v>0</v>
      </c>
      <c r="P3439">
        <v>12</v>
      </c>
      <c r="Q3439">
        <v>-12</v>
      </c>
      <c r="R3439">
        <v>14</v>
      </c>
      <c r="S3439">
        <v>18</v>
      </c>
      <c r="T3439">
        <v>30.509999999999998</v>
      </c>
      <c r="U3439">
        <v>72</v>
      </c>
      <c r="V3439">
        <v>0</v>
      </c>
      <c r="W3439">
        <v>20</v>
      </c>
      <c r="X3439">
        <v>41</v>
      </c>
      <c r="Y3439">
        <v>48.78</v>
      </c>
      <c r="Z3439">
        <v>69.489999999999995</v>
      </c>
      <c r="AA3439">
        <v>217</v>
      </c>
      <c r="AB3439">
        <v>1</v>
      </c>
      <c r="AC3439">
        <v>2</v>
      </c>
      <c r="AD3439">
        <v>0</v>
      </c>
      <c r="AE3439">
        <v>0</v>
      </c>
      <c r="AF3439">
        <v>217</v>
      </c>
      <c r="AG3439">
        <v>289</v>
      </c>
      <c r="AH3439">
        <v>1</v>
      </c>
      <c r="AI3439">
        <v>1</v>
      </c>
      <c r="AJ3439">
        <v>3</v>
      </c>
      <c r="AK3439">
        <v>0</v>
      </c>
      <c r="AL3439">
        <v>3</v>
      </c>
      <c r="AM3439">
        <v>29</v>
      </c>
      <c r="AN3439">
        <v>2</v>
      </c>
      <c r="AO3439">
        <v>12</v>
      </c>
      <c r="AP3439">
        <v>16.669999999999998</v>
      </c>
      <c r="AQ3439">
        <v>0</v>
      </c>
      <c r="AR3439">
        <v>1</v>
      </c>
      <c r="AS3439">
        <v>0</v>
      </c>
      <c r="AT3439">
        <v>24.366666666666667</v>
      </c>
      <c r="AU3439">
        <v>40.61</v>
      </c>
      <c r="AV3439">
        <v>13</v>
      </c>
      <c r="AW3439">
        <v>45.5</v>
      </c>
      <c r="AX3439">
        <v>13.5</v>
      </c>
      <c r="AY3439">
        <v>45</v>
      </c>
      <c r="AZ3439">
        <v>1</v>
      </c>
      <c r="BA3439">
        <v>24</v>
      </c>
      <c r="BB3439" t="str">
        <f t="shared" si="370"/>
        <v>Y</v>
      </c>
      <c r="BC3439" t="str">
        <f t="shared" si="371"/>
        <v>Road</v>
      </c>
      <c r="BD3439">
        <f t="shared" si="372"/>
        <v>3</v>
      </c>
      <c r="BE3439">
        <f t="shared" si="373"/>
        <v>0.05</v>
      </c>
    </row>
    <row r="3440" spans="1:57" x14ac:dyDescent="0.3">
      <c r="A3440" t="str">
        <f t="shared" si="369"/>
        <v>201816Tommy BohanonJAX</v>
      </c>
      <c r="B3440" t="s">
        <v>1115</v>
      </c>
      <c r="C3440">
        <v>2018</v>
      </c>
      <c r="D3440">
        <v>16</v>
      </c>
      <c r="E3440" t="s">
        <v>1225</v>
      </c>
      <c r="F3440" t="s">
        <v>116</v>
      </c>
      <c r="G3440" t="s">
        <v>142</v>
      </c>
      <c r="H3440" t="s">
        <v>156</v>
      </c>
      <c r="I3440" t="s">
        <v>122</v>
      </c>
      <c r="J3440" t="s">
        <v>1126</v>
      </c>
      <c r="K3440" t="s">
        <v>1126</v>
      </c>
      <c r="L3440">
        <v>3000</v>
      </c>
      <c r="M3440">
        <v>4500</v>
      </c>
      <c r="N3440" s="1">
        <v>1.7</v>
      </c>
      <c r="O3440" s="1">
        <v>1.2</v>
      </c>
      <c r="P3440">
        <v>17</v>
      </c>
      <c r="Q3440">
        <v>10</v>
      </c>
      <c r="R3440">
        <v>19</v>
      </c>
      <c r="S3440">
        <v>32</v>
      </c>
      <c r="T3440">
        <v>57.14</v>
      </c>
      <c r="U3440">
        <v>126</v>
      </c>
      <c r="V3440">
        <v>1</v>
      </c>
      <c r="W3440">
        <v>17</v>
      </c>
      <c r="X3440">
        <v>24</v>
      </c>
      <c r="Y3440">
        <v>70.83</v>
      </c>
      <c r="Z3440">
        <v>42.86</v>
      </c>
      <c r="AA3440">
        <v>145</v>
      </c>
      <c r="AB3440">
        <v>0</v>
      </c>
      <c r="AC3440">
        <v>0</v>
      </c>
      <c r="AD3440">
        <v>6</v>
      </c>
      <c r="AE3440">
        <v>27</v>
      </c>
      <c r="AF3440">
        <v>118</v>
      </c>
      <c r="AG3440">
        <v>244</v>
      </c>
      <c r="AH3440">
        <v>2</v>
      </c>
      <c r="AI3440">
        <v>1</v>
      </c>
      <c r="AJ3440">
        <v>1</v>
      </c>
      <c r="AK3440">
        <v>-1</v>
      </c>
      <c r="AL3440">
        <v>10</v>
      </c>
      <c r="AM3440">
        <v>97</v>
      </c>
      <c r="AN3440">
        <v>6</v>
      </c>
      <c r="AO3440">
        <v>13</v>
      </c>
      <c r="AP3440">
        <v>46.150000000000006</v>
      </c>
      <c r="AQ3440">
        <v>0</v>
      </c>
      <c r="AR3440">
        <v>0</v>
      </c>
      <c r="AS3440">
        <v>0</v>
      </c>
      <c r="AT3440">
        <v>34.75</v>
      </c>
      <c r="AU3440">
        <v>57.92</v>
      </c>
      <c r="AV3440">
        <v>5</v>
      </c>
      <c r="AW3440">
        <v>39.5</v>
      </c>
      <c r="AX3440">
        <v>3</v>
      </c>
      <c r="AY3440">
        <v>39.5</v>
      </c>
      <c r="AZ3440">
        <v>3</v>
      </c>
      <c r="BA3440">
        <v>7</v>
      </c>
      <c r="BB3440" t="str">
        <f t="shared" si="370"/>
        <v>Y</v>
      </c>
      <c r="BC3440" t="str">
        <f t="shared" si="371"/>
        <v>Road</v>
      </c>
      <c r="BD3440">
        <f t="shared" si="372"/>
        <v>19</v>
      </c>
      <c r="BE3440">
        <f t="shared" si="373"/>
        <v>0.28000000000000003</v>
      </c>
    </row>
    <row r="3441" spans="1:57" x14ac:dyDescent="0.3">
      <c r="A3441" t="str">
        <f t="shared" si="369"/>
        <v>201816David WilliamsJAX</v>
      </c>
      <c r="B3441" t="s">
        <v>1115</v>
      </c>
      <c r="C3441">
        <v>2018</v>
      </c>
      <c r="D3441">
        <v>16</v>
      </c>
      <c r="E3441" t="s">
        <v>1323</v>
      </c>
      <c r="F3441" t="s">
        <v>116</v>
      </c>
      <c r="G3441" t="s">
        <v>142</v>
      </c>
      <c r="H3441" t="s">
        <v>156</v>
      </c>
      <c r="I3441" t="s">
        <v>122</v>
      </c>
      <c r="J3441" t="s">
        <v>1126</v>
      </c>
      <c r="K3441" t="s">
        <v>1126</v>
      </c>
      <c r="L3441">
        <v>3000</v>
      </c>
      <c r="M3441">
        <v>4500</v>
      </c>
      <c r="N3441" s="1">
        <v>0</v>
      </c>
      <c r="O3441" s="1">
        <v>0</v>
      </c>
      <c r="P3441">
        <v>17</v>
      </c>
      <c r="Q3441">
        <v>10</v>
      </c>
      <c r="R3441">
        <v>19</v>
      </c>
      <c r="S3441">
        <v>32</v>
      </c>
      <c r="T3441">
        <v>57.14</v>
      </c>
      <c r="U3441">
        <v>126</v>
      </c>
      <c r="V3441">
        <v>1</v>
      </c>
      <c r="W3441">
        <v>17</v>
      </c>
      <c r="X3441">
        <v>24</v>
      </c>
      <c r="Y3441">
        <v>70.83</v>
      </c>
      <c r="Z3441">
        <v>42.86</v>
      </c>
      <c r="AA3441">
        <v>145</v>
      </c>
      <c r="AB3441">
        <v>0</v>
      </c>
      <c r="AC3441">
        <v>0</v>
      </c>
      <c r="AD3441">
        <v>6</v>
      </c>
      <c r="AE3441">
        <v>27</v>
      </c>
      <c r="AF3441">
        <v>118</v>
      </c>
      <c r="AG3441">
        <v>244</v>
      </c>
      <c r="AH3441">
        <v>2</v>
      </c>
      <c r="AI3441">
        <v>1</v>
      </c>
      <c r="AJ3441">
        <v>1</v>
      </c>
      <c r="AK3441">
        <v>-1</v>
      </c>
      <c r="AL3441">
        <v>10</v>
      </c>
      <c r="AM3441">
        <v>97</v>
      </c>
      <c r="AN3441">
        <v>6</v>
      </c>
      <c r="AO3441">
        <v>13</v>
      </c>
      <c r="AP3441">
        <v>46.150000000000006</v>
      </c>
      <c r="AQ3441">
        <v>0</v>
      </c>
      <c r="AR3441">
        <v>0</v>
      </c>
      <c r="AS3441">
        <v>0</v>
      </c>
      <c r="AT3441">
        <v>34.75</v>
      </c>
      <c r="AU3441">
        <v>57.92</v>
      </c>
      <c r="AV3441">
        <v>5</v>
      </c>
      <c r="AW3441">
        <v>39.5</v>
      </c>
      <c r="AX3441">
        <v>3</v>
      </c>
      <c r="AY3441">
        <v>39.5</v>
      </c>
      <c r="AZ3441">
        <v>3</v>
      </c>
      <c r="BA3441">
        <v>7</v>
      </c>
      <c r="BB3441" t="str">
        <f t="shared" si="370"/>
        <v>N</v>
      </c>
      <c r="BC3441" t="str">
        <f t="shared" si="371"/>
        <v>Road</v>
      </c>
      <c r="BD3441">
        <f t="shared" si="372"/>
        <v>2</v>
      </c>
      <c r="BE3441">
        <f t="shared" si="373"/>
        <v>0.03</v>
      </c>
    </row>
    <row r="3442" spans="1:57" x14ac:dyDescent="0.3">
      <c r="A3442" t="str">
        <f t="shared" si="369"/>
        <v>201816C.J. HamMIN</v>
      </c>
      <c r="B3442" t="s">
        <v>1109</v>
      </c>
      <c r="C3442">
        <v>2018</v>
      </c>
      <c r="D3442">
        <v>16</v>
      </c>
      <c r="E3442" t="s">
        <v>1243</v>
      </c>
      <c r="F3442" t="s">
        <v>95</v>
      </c>
      <c r="G3442" t="s">
        <v>12</v>
      </c>
      <c r="H3442" t="s">
        <v>92</v>
      </c>
      <c r="I3442" t="s">
        <v>122</v>
      </c>
      <c r="J3442" t="s">
        <v>1126</v>
      </c>
      <c r="K3442" t="s">
        <v>1126</v>
      </c>
      <c r="L3442">
        <v>3000</v>
      </c>
      <c r="M3442">
        <v>4500</v>
      </c>
      <c r="N3442" s="1">
        <v>0.1</v>
      </c>
      <c r="O3442" s="1">
        <v>0.1</v>
      </c>
      <c r="P3442">
        <v>27</v>
      </c>
      <c r="Q3442">
        <v>18</v>
      </c>
      <c r="R3442">
        <v>16</v>
      </c>
      <c r="S3442">
        <v>28</v>
      </c>
      <c r="T3442">
        <v>50</v>
      </c>
      <c r="U3442">
        <v>100</v>
      </c>
      <c r="V3442">
        <v>0</v>
      </c>
      <c r="W3442">
        <v>21</v>
      </c>
      <c r="X3442">
        <v>28</v>
      </c>
      <c r="Y3442">
        <v>75</v>
      </c>
      <c r="Z3442">
        <v>50</v>
      </c>
      <c r="AA3442">
        <v>253</v>
      </c>
      <c r="AB3442">
        <v>3</v>
      </c>
      <c r="AC3442">
        <v>0</v>
      </c>
      <c r="AD3442">
        <v>2</v>
      </c>
      <c r="AE3442">
        <v>13</v>
      </c>
      <c r="AF3442">
        <v>240</v>
      </c>
      <c r="AG3442">
        <v>340</v>
      </c>
      <c r="AH3442">
        <v>0</v>
      </c>
      <c r="AI3442">
        <v>0</v>
      </c>
      <c r="AJ3442">
        <v>0</v>
      </c>
      <c r="AK3442">
        <v>0</v>
      </c>
      <c r="AL3442">
        <v>11</v>
      </c>
      <c r="AM3442">
        <v>78</v>
      </c>
      <c r="AN3442">
        <v>4</v>
      </c>
      <c r="AO3442">
        <v>13</v>
      </c>
      <c r="AP3442">
        <v>30.769999999999996</v>
      </c>
      <c r="AQ3442">
        <v>0</v>
      </c>
      <c r="AR3442">
        <v>1</v>
      </c>
      <c r="AS3442">
        <v>0</v>
      </c>
      <c r="AT3442">
        <v>28.533333333333335</v>
      </c>
      <c r="AU3442">
        <v>47.56</v>
      </c>
      <c r="AV3442">
        <v>-5</v>
      </c>
      <c r="AW3442">
        <v>43</v>
      </c>
      <c r="AX3442">
        <v>-6</v>
      </c>
      <c r="AY3442">
        <v>41.5</v>
      </c>
      <c r="AZ3442">
        <v>3</v>
      </c>
      <c r="BA3442">
        <v>9</v>
      </c>
      <c r="BB3442" t="e">
        <f t="shared" si="370"/>
        <v>#N/A</v>
      </c>
      <c r="BC3442" t="e">
        <f t="shared" si="371"/>
        <v>#N/A</v>
      </c>
      <c r="BD3442" t="e">
        <f t="shared" si="372"/>
        <v>#N/A</v>
      </c>
      <c r="BE3442" t="e">
        <f t="shared" si="373"/>
        <v>#N/A</v>
      </c>
    </row>
    <row r="3443" spans="1:57" x14ac:dyDescent="0.3">
      <c r="A3443" t="str">
        <f t="shared" si="369"/>
        <v>201816Ameer AbdullahMIN</v>
      </c>
      <c r="B3443" t="s">
        <v>1109</v>
      </c>
      <c r="C3443">
        <v>2018</v>
      </c>
      <c r="D3443">
        <v>16</v>
      </c>
      <c r="E3443" t="s">
        <v>1146</v>
      </c>
      <c r="F3443" t="s">
        <v>95</v>
      </c>
      <c r="G3443" t="s">
        <v>12</v>
      </c>
      <c r="H3443" t="s">
        <v>92</v>
      </c>
      <c r="I3443" t="s">
        <v>122</v>
      </c>
      <c r="J3443" t="s">
        <v>1126</v>
      </c>
      <c r="K3443" t="s">
        <v>1126</v>
      </c>
      <c r="L3443">
        <v>3000</v>
      </c>
      <c r="M3443">
        <v>4500</v>
      </c>
      <c r="N3443" s="1">
        <v>0</v>
      </c>
      <c r="O3443" s="1">
        <v>0</v>
      </c>
      <c r="P3443">
        <v>27</v>
      </c>
      <c r="Q3443">
        <v>18</v>
      </c>
      <c r="R3443">
        <v>16</v>
      </c>
      <c r="S3443">
        <v>28</v>
      </c>
      <c r="T3443">
        <v>50</v>
      </c>
      <c r="U3443">
        <v>100</v>
      </c>
      <c r="V3443">
        <v>0</v>
      </c>
      <c r="W3443">
        <v>21</v>
      </c>
      <c r="X3443">
        <v>28</v>
      </c>
      <c r="Y3443">
        <v>75</v>
      </c>
      <c r="Z3443">
        <v>50</v>
      </c>
      <c r="AA3443">
        <v>253</v>
      </c>
      <c r="AB3443">
        <v>3</v>
      </c>
      <c r="AC3443">
        <v>0</v>
      </c>
      <c r="AD3443">
        <v>2</v>
      </c>
      <c r="AE3443">
        <v>13</v>
      </c>
      <c r="AF3443">
        <v>240</v>
      </c>
      <c r="AG3443">
        <v>340</v>
      </c>
      <c r="AH3443">
        <v>0</v>
      </c>
      <c r="AI3443">
        <v>0</v>
      </c>
      <c r="AJ3443">
        <v>0</v>
      </c>
      <c r="AK3443">
        <v>0</v>
      </c>
      <c r="AL3443">
        <v>11</v>
      </c>
      <c r="AM3443">
        <v>78</v>
      </c>
      <c r="AN3443">
        <v>4</v>
      </c>
      <c r="AO3443">
        <v>13</v>
      </c>
      <c r="AP3443">
        <v>30.769999999999996</v>
      </c>
      <c r="AQ3443">
        <v>0</v>
      </c>
      <c r="AR3443">
        <v>1</v>
      </c>
      <c r="AS3443">
        <v>0</v>
      </c>
      <c r="AT3443">
        <v>28.533333333333335</v>
      </c>
      <c r="AU3443">
        <v>47.56</v>
      </c>
      <c r="AV3443">
        <v>-5</v>
      </c>
      <c r="AW3443">
        <v>43</v>
      </c>
      <c r="AX3443">
        <v>-6</v>
      </c>
      <c r="AY3443">
        <v>41.5</v>
      </c>
      <c r="AZ3443">
        <v>3</v>
      </c>
      <c r="BA3443">
        <v>9</v>
      </c>
      <c r="BB3443" t="str">
        <f t="shared" si="370"/>
        <v>N</v>
      </c>
      <c r="BC3443" t="str">
        <f t="shared" si="371"/>
        <v>Road</v>
      </c>
      <c r="BD3443" t="str">
        <f t="shared" si="372"/>
        <v/>
      </c>
      <c r="BE3443" t="str">
        <f t="shared" si="373"/>
        <v/>
      </c>
    </row>
    <row r="3444" spans="1:57" x14ac:dyDescent="0.3">
      <c r="A3444" t="str">
        <f t="shared" si="369"/>
        <v>201816Buddy HowellHOU</v>
      </c>
      <c r="B3444" t="s">
        <v>1103</v>
      </c>
      <c r="C3444">
        <v>2018</v>
      </c>
      <c r="D3444">
        <v>16</v>
      </c>
      <c r="E3444" t="s">
        <v>1312</v>
      </c>
      <c r="F3444" t="s">
        <v>115</v>
      </c>
      <c r="G3444" t="s">
        <v>0</v>
      </c>
      <c r="H3444" t="s">
        <v>83</v>
      </c>
      <c r="I3444" t="s">
        <v>122</v>
      </c>
      <c r="J3444" t="s">
        <v>1126</v>
      </c>
      <c r="K3444" t="s">
        <v>1126</v>
      </c>
      <c r="L3444">
        <v>3000</v>
      </c>
      <c r="M3444">
        <v>4500</v>
      </c>
      <c r="N3444" s="1">
        <v>0</v>
      </c>
      <c r="O3444" s="1">
        <v>0</v>
      </c>
      <c r="P3444">
        <v>30</v>
      </c>
      <c r="Q3444">
        <v>-2</v>
      </c>
      <c r="R3444">
        <v>25</v>
      </c>
      <c r="S3444">
        <v>19</v>
      </c>
      <c r="T3444">
        <v>32.200000000000003</v>
      </c>
      <c r="U3444">
        <v>62</v>
      </c>
      <c r="V3444">
        <v>2</v>
      </c>
      <c r="W3444">
        <v>29</v>
      </c>
      <c r="X3444">
        <v>40</v>
      </c>
      <c r="Y3444">
        <v>72.5</v>
      </c>
      <c r="Z3444">
        <v>67.800000000000011</v>
      </c>
      <c r="AA3444">
        <v>339</v>
      </c>
      <c r="AB3444">
        <v>2</v>
      </c>
      <c r="AC3444">
        <v>0</v>
      </c>
      <c r="AD3444">
        <v>4</v>
      </c>
      <c r="AE3444">
        <v>30</v>
      </c>
      <c r="AF3444">
        <v>309</v>
      </c>
      <c r="AG3444">
        <v>371</v>
      </c>
      <c r="AH3444">
        <v>2</v>
      </c>
      <c r="AI3444">
        <v>1</v>
      </c>
      <c r="AJ3444">
        <v>1</v>
      </c>
      <c r="AK3444">
        <v>-2</v>
      </c>
      <c r="AL3444">
        <v>10</v>
      </c>
      <c r="AM3444">
        <v>61</v>
      </c>
      <c r="AN3444">
        <v>3</v>
      </c>
      <c r="AO3444">
        <v>10</v>
      </c>
      <c r="AP3444">
        <v>30</v>
      </c>
      <c r="AQ3444">
        <v>0</v>
      </c>
      <c r="AR3444">
        <v>1</v>
      </c>
      <c r="AS3444">
        <v>0</v>
      </c>
      <c r="AT3444">
        <v>26.25</v>
      </c>
      <c r="AU3444">
        <v>43.75</v>
      </c>
      <c r="AV3444">
        <v>-1.5</v>
      </c>
      <c r="AW3444">
        <v>45</v>
      </c>
      <c r="AX3444">
        <v>2</v>
      </c>
      <c r="AY3444">
        <v>47</v>
      </c>
      <c r="AZ3444">
        <v>1</v>
      </c>
      <c r="BA3444">
        <v>32</v>
      </c>
      <c r="BB3444" t="e">
        <f t="shared" si="370"/>
        <v>#N/A</v>
      </c>
      <c r="BC3444" t="e">
        <f t="shared" si="371"/>
        <v>#N/A</v>
      </c>
      <c r="BD3444" t="e">
        <f t="shared" si="372"/>
        <v>#N/A</v>
      </c>
      <c r="BE3444" t="e">
        <f t="shared" si="373"/>
        <v>#N/A</v>
      </c>
    </row>
    <row r="3445" spans="1:57" x14ac:dyDescent="0.3">
      <c r="A3445" t="str">
        <f t="shared" si="369"/>
        <v>201816Brian HillATL</v>
      </c>
      <c r="B3445" t="s">
        <v>1107</v>
      </c>
      <c r="C3445">
        <v>2018</v>
      </c>
      <c r="D3445">
        <v>16</v>
      </c>
      <c r="E3445" t="s">
        <v>1278</v>
      </c>
      <c r="F3445" t="s">
        <v>109</v>
      </c>
      <c r="G3445" t="s">
        <v>11</v>
      </c>
      <c r="H3445" t="s">
        <v>103</v>
      </c>
      <c r="I3445" t="s">
        <v>122</v>
      </c>
      <c r="J3445" t="s">
        <v>1126</v>
      </c>
      <c r="K3445" t="s">
        <v>1126</v>
      </c>
      <c r="L3445">
        <v>3000</v>
      </c>
      <c r="M3445">
        <v>4500</v>
      </c>
      <c r="N3445" s="1">
        <v>13.5</v>
      </c>
      <c r="O3445" s="1">
        <v>9.5</v>
      </c>
      <c r="P3445">
        <v>24</v>
      </c>
      <c r="Q3445">
        <v>14</v>
      </c>
      <c r="R3445">
        <v>16</v>
      </c>
      <c r="S3445">
        <v>21</v>
      </c>
      <c r="T3445">
        <v>44.68</v>
      </c>
      <c r="U3445">
        <v>194</v>
      </c>
      <c r="V3445">
        <v>0</v>
      </c>
      <c r="W3445">
        <v>15</v>
      </c>
      <c r="X3445">
        <v>26</v>
      </c>
      <c r="Y3445">
        <v>57.69</v>
      </c>
      <c r="Z3445">
        <v>55.32</v>
      </c>
      <c r="AA3445">
        <v>239</v>
      </c>
      <c r="AB3445">
        <v>3</v>
      </c>
      <c r="AC3445">
        <v>0</v>
      </c>
      <c r="AD3445">
        <v>1</v>
      </c>
      <c r="AE3445">
        <v>6</v>
      </c>
      <c r="AF3445">
        <v>233</v>
      </c>
      <c r="AG3445">
        <v>427</v>
      </c>
      <c r="AH3445">
        <v>2</v>
      </c>
      <c r="AI3445">
        <v>2</v>
      </c>
      <c r="AJ3445">
        <v>2</v>
      </c>
      <c r="AK3445">
        <v>-2</v>
      </c>
      <c r="AL3445">
        <v>4</v>
      </c>
      <c r="AM3445">
        <v>41</v>
      </c>
      <c r="AN3445">
        <v>4</v>
      </c>
      <c r="AO3445">
        <v>10</v>
      </c>
      <c r="AP3445">
        <v>40</v>
      </c>
      <c r="AQ3445">
        <v>0</v>
      </c>
      <c r="AR3445">
        <v>0</v>
      </c>
      <c r="AS3445">
        <v>0</v>
      </c>
      <c r="AT3445">
        <v>22.516666666666666</v>
      </c>
      <c r="AU3445">
        <v>37.53</v>
      </c>
      <c r="AV3445">
        <v>3</v>
      </c>
      <c r="AW3445">
        <v>47.5</v>
      </c>
      <c r="AX3445">
        <v>-3</v>
      </c>
      <c r="AY3445">
        <v>46</v>
      </c>
      <c r="AZ3445">
        <v>2</v>
      </c>
      <c r="BA3445">
        <v>10</v>
      </c>
      <c r="BB3445" t="str">
        <f t="shared" si="370"/>
        <v>N</v>
      </c>
      <c r="BC3445" t="str">
        <f t="shared" si="371"/>
        <v>Road</v>
      </c>
      <c r="BD3445">
        <f t="shared" si="372"/>
        <v>14</v>
      </c>
      <c r="BE3445">
        <f t="shared" si="373"/>
        <v>0.28999999999999998</v>
      </c>
    </row>
    <row r="3446" spans="1:57" x14ac:dyDescent="0.3">
      <c r="A3446" t="str">
        <f t="shared" si="369"/>
        <v>201816Ricky OrtizATL</v>
      </c>
      <c r="B3446" t="s">
        <v>1107</v>
      </c>
      <c r="C3446">
        <v>2018</v>
      </c>
      <c r="D3446">
        <v>16</v>
      </c>
      <c r="E3446" t="s">
        <v>1303</v>
      </c>
      <c r="F3446" t="s">
        <v>109</v>
      </c>
      <c r="G3446" t="s">
        <v>11</v>
      </c>
      <c r="H3446" t="s">
        <v>103</v>
      </c>
      <c r="I3446" t="s">
        <v>122</v>
      </c>
      <c r="J3446" t="s">
        <v>1126</v>
      </c>
      <c r="K3446" t="s">
        <v>1126</v>
      </c>
      <c r="L3446">
        <v>3000</v>
      </c>
      <c r="M3446">
        <v>4500</v>
      </c>
      <c r="N3446" s="1">
        <v>1.4</v>
      </c>
      <c r="O3446" s="1">
        <v>0.9</v>
      </c>
      <c r="P3446">
        <v>24</v>
      </c>
      <c r="Q3446">
        <v>14</v>
      </c>
      <c r="R3446">
        <v>16</v>
      </c>
      <c r="S3446">
        <v>21</v>
      </c>
      <c r="T3446">
        <v>44.68</v>
      </c>
      <c r="U3446">
        <v>194</v>
      </c>
      <c r="V3446">
        <v>0</v>
      </c>
      <c r="W3446">
        <v>15</v>
      </c>
      <c r="X3446">
        <v>26</v>
      </c>
      <c r="Y3446">
        <v>57.69</v>
      </c>
      <c r="Z3446">
        <v>55.32</v>
      </c>
      <c r="AA3446">
        <v>239</v>
      </c>
      <c r="AB3446">
        <v>3</v>
      </c>
      <c r="AC3446">
        <v>0</v>
      </c>
      <c r="AD3446">
        <v>1</v>
      </c>
      <c r="AE3446">
        <v>6</v>
      </c>
      <c r="AF3446">
        <v>233</v>
      </c>
      <c r="AG3446">
        <v>427</v>
      </c>
      <c r="AH3446">
        <v>2</v>
      </c>
      <c r="AI3446">
        <v>2</v>
      </c>
      <c r="AJ3446">
        <v>2</v>
      </c>
      <c r="AK3446">
        <v>-2</v>
      </c>
      <c r="AL3446">
        <v>4</v>
      </c>
      <c r="AM3446">
        <v>41</v>
      </c>
      <c r="AN3446">
        <v>4</v>
      </c>
      <c r="AO3446">
        <v>10</v>
      </c>
      <c r="AP3446">
        <v>40</v>
      </c>
      <c r="AQ3446">
        <v>0</v>
      </c>
      <c r="AR3446">
        <v>0</v>
      </c>
      <c r="AS3446">
        <v>0</v>
      </c>
      <c r="AT3446">
        <v>22.516666666666666</v>
      </c>
      <c r="AU3446">
        <v>37.53</v>
      </c>
      <c r="AV3446">
        <v>3</v>
      </c>
      <c r="AW3446">
        <v>47.5</v>
      </c>
      <c r="AX3446">
        <v>-3</v>
      </c>
      <c r="AY3446">
        <v>46</v>
      </c>
      <c r="AZ3446">
        <v>2</v>
      </c>
      <c r="BA3446">
        <v>10</v>
      </c>
      <c r="BB3446" t="str">
        <f t="shared" si="370"/>
        <v>Y</v>
      </c>
      <c r="BC3446" t="str">
        <f t="shared" si="371"/>
        <v>Road</v>
      </c>
      <c r="BD3446">
        <f t="shared" si="372"/>
        <v>16</v>
      </c>
      <c r="BE3446">
        <f t="shared" si="373"/>
        <v>0.33</v>
      </c>
    </row>
    <row r="3447" spans="1:57" x14ac:dyDescent="0.3">
      <c r="A3447" t="str">
        <f t="shared" si="369"/>
        <v>201816Taquan MizzellCHI</v>
      </c>
      <c r="B3447" t="s">
        <v>1106</v>
      </c>
      <c r="C3447">
        <v>2018</v>
      </c>
      <c r="D3447">
        <v>16</v>
      </c>
      <c r="E3447" t="s">
        <v>1326</v>
      </c>
      <c r="F3447" t="s">
        <v>108</v>
      </c>
      <c r="G3447" t="s">
        <v>13</v>
      </c>
      <c r="H3447" t="s">
        <v>102</v>
      </c>
      <c r="I3447" t="s">
        <v>122</v>
      </c>
      <c r="J3447" t="s">
        <v>1126</v>
      </c>
      <c r="K3447" t="s">
        <v>1126</v>
      </c>
      <c r="L3447">
        <v>3000</v>
      </c>
      <c r="M3447">
        <v>4500</v>
      </c>
      <c r="N3447" s="1">
        <v>4.8</v>
      </c>
      <c r="O3447" s="1">
        <v>3.8</v>
      </c>
      <c r="P3447">
        <v>14</v>
      </c>
      <c r="Q3447">
        <v>5</v>
      </c>
      <c r="R3447">
        <v>20</v>
      </c>
      <c r="S3447">
        <v>28</v>
      </c>
      <c r="T3447">
        <v>49.120000000000005</v>
      </c>
      <c r="U3447">
        <v>90</v>
      </c>
      <c r="V3447">
        <v>1</v>
      </c>
      <c r="W3447">
        <v>25</v>
      </c>
      <c r="X3447">
        <v>29</v>
      </c>
      <c r="Y3447">
        <v>86.21</v>
      </c>
      <c r="Z3447">
        <v>50.88</v>
      </c>
      <c r="AA3447">
        <v>246</v>
      </c>
      <c r="AB3447">
        <v>1</v>
      </c>
      <c r="AC3447">
        <v>0</v>
      </c>
      <c r="AD3447">
        <v>3</v>
      </c>
      <c r="AE3447">
        <v>11</v>
      </c>
      <c r="AF3447">
        <v>235</v>
      </c>
      <c r="AG3447">
        <v>325</v>
      </c>
      <c r="AH3447">
        <v>2</v>
      </c>
      <c r="AI3447">
        <v>2</v>
      </c>
      <c r="AJ3447">
        <v>2</v>
      </c>
      <c r="AK3447">
        <v>1</v>
      </c>
      <c r="AL3447">
        <v>4</v>
      </c>
      <c r="AM3447">
        <v>30</v>
      </c>
      <c r="AN3447">
        <v>5</v>
      </c>
      <c r="AO3447">
        <v>11</v>
      </c>
      <c r="AP3447">
        <v>45.45</v>
      </c>
      <c r="AQ3447">
        <v>1</v>
      </c>
      <c r="AR3447">
        <v>1</v>
      </c>
      <c r="AS3447">
        <v>100</v>
      </c>
      <c r="AT3447">
        <v>35.5</v>
      </c>
      <c r="AU3447">
        <v>59.17</v>
      </c>
      <c r="AV3447">
        <v>-5</v>
      </c>
      <c r="AW3447">
        <v>44</v>
      </c>
      <c r="AX3447">
        <v>-3</v>
      </c>
      <c r="AY3447">
        <v>44</v>
      </c>
      <c r="AZ3447">
        <v>1</v>
      </c>
      <c r="BA3447">
        <v>9</v>
      </c>
      <c r="BB3447" t="str">
        <f t="shared" si="370"/>
        <v>N</v>
      </c>
      <c r="BC3447" t="str">
        <f t="shared" si="371"/>
        <v>Road</v>
      </c>
      <c r="BD3447">
        <f t="shared" si="372"/>
        <v>9</v>
      </c>
      <c r="BE3447">
        <f t="shared" si="373"/>
        <v>0.14000000000000001</v>
      </c>
    </row>
    <row r="3448" spans="1:57" x14ac:dyDescent="0.3">
      <c r="A3448" t="str">
        <f t="shared" si="369"/>
        <v>201816Benny CunninghamCHI</v>
      </c>
      <c r="B3448" t="s">
        <v>1106</v>
      </c>
      <c r="C3448">
        <v>2018</v>
      </c>
      <c r="D3448">
        <v>16</v>
      </c>
      <c r="E3448" t="s">
        <v>1158</v>
      </c>
      <c r="F3448" t="s">
        <v>108</v>
      </c>
      <c r="G3448" t="s">
        <v>13</v>
      </c>
      <c r="H3448" t="s">
        <v>102</v>
      </c>
      <c r="I3448" t="s">
        <v>122</v>
      </c>
      <c r="J3448" t="s">
        <v>1126</v>
      </c>
      <c r="K3448" t="s">
        <v>1126</v>
      </c>
      <c r="L3448">
        <v>3000</v>
      </c>
      <c r="M3448">
        <v>4500</v>
      </c>
      <c r="N3448" s="1">
        <v>0</v>
      </c>
      <c r="O3448" s="1">
        <v>0</v>
      </c>
      <c r="P3448">
        <v>14</v>
      </c>
      <c r="Q3448">
        <v>5</v>
      </c>
      <c r="R3448">
        <v>20</v>
      </c>
      <c r="S3448">
        <v>28</v>
      </c>
      <c r="T3448">
        <v>49.120000000000005</v>
      </c>
      <c r="U3448">
        <v>90</v>
      </c>
      <c r="V3448">
        <v>1</v>
      </c>
      <c r="W3448">
        <v>25</v>
      </c>
      <c r="X3448">
        <v>29</v>
      </c>
      <c r="Y3448">
        <v>86.21</v>
      </c>
      <c r="Z3448">
        <v>50.88</v>
      </c>
      <c r="AA3448">
        <v>246</v>
      </c>
      <c r="AB3448">
        <v>1</v>
      </c>
      <c r="AC3448">
        <v>0</v>
      </c>
      <c r="AD3448">
        <v>3</v>
      </c>
      <c r="AE3448">
        <v>11</v>
      </c>
      <c r="AF3448">
        <v>235</v>
      </c>
      <c r="AG3448">
        <v>325</v>
      </c>
      <c r="AH3448">
        <v>2</v>
      </c>
      <c r="AI3448">
        <v>2</v>
      </c>
      <c r="AJ3448">
        <v>2</v>
      </c>
      <c r="AK3448">
        <v>1</v>
      </c>
      <c r="AL3448">
        <v>4</v>
      </c>
      <c r="AM3448">
        <v>30</v>
      </c>
      <c r="AN3448">
        <v>5</v>
      </c>
      <c r="AO3448">
        <v>11</v>
      </c>
      <c r="AP3448">
        <v>45.45</v>
      </c>
      <c r="AQ3448">
        <v>1</v>
      </c>
      <c r="AR3448">
        <v>1</v>
      </c>
      <c r="AS3448">
        <v>100</v>
      </c>
      <c r="AT3448">
        <v>35.5</v>
      </c>
      <c r="AU3448">
        <v>59.17</v>
      </c>
      <c r="AV3448">
        <v>-5</v>
      </c>
      <c r="AW3448">
        <v>44</v>
      </c>
      <c r="AX3448">
        <v>-3</v>
      </c>
      <c r="AY3448">
        <v>44</v>
      </c>
      <c r="AZ3448">
        <v>1</v>
      </c>
      <c r="BA3448">
        <v>9</v>
      </c>
      <c r="BB3448" t="str">
        <f t="shared" si="370"/>
        <v>N</v>
      </c>
      <c r="BC3448" t="str">
        <f t="shared" si="371"/>
        <v>Road</v>
      </c>
      <c r="BD3448" t="str">
        <f t="shared" si="372"/>
        <v/>
      </c>
      <c r="BE3448" t="str">
        <f t="shared" si="373"/>
        <v/>
      </c>
    </row>
    <row r="3449" spans="1:57" x14ac:dyDescent="0.3">
      <c r="A3449" t="str">
        <f t="shared" si="369"/>
        <v>201816Michael BurtonCHI</v>
      </c>
      <c r="B3449" t="s">
        <v>1106</v>
      </c>
      <c r="C3449">
        <v>2018</v>
      </c>
      <c r="D3449">
        <v>16</v>
      </c>
      <c r="E3449" t="s">
        <v>1173</v>
      </c>
      <c r="F3449" t="s">
        <v>108</v>
      </c>
      <c r="G3449" t="s">
        <v>13</v>
      </c>
      <c r="H3449" t="s">
        <v>102</v>
      </c>
      <c r="I3449" t="s">
        <v>122</v>
      </c>
      <c r="J3449" t="s">
        <v>1126</v>
      </c>
      <c r="K3449" t="s">
        <v>1126</v>
      </c>
      <c r="L3449">
        <v>3000</v>
      </c>
      <c r="M3449">
        <v>4500</v>
      </c>
      <c r="N3449" s="1">
        <v>0</v>
      </c>
      <c r="O3449" s="1">
        <v>0</v>
      </c>
      <c r="P3449">
        <v>14</v>
      </c>
      <c r="Q3449">
        <v>5</v>
      </c>
      <c r="R3449">
        <v>20</v>
      </c>
      <c r="S3449">
        <v>28</v>
      </c>
      <c r="T3449">
        <v>49.120000000000005</v>
      </c>
      <c r="U3449">
        <v>90</v>
      </c>
      <c r="V3449">
        <v>1</v>
      </c>
      <c r="W3449">
        <v>25</v>
      </c>
      <c r="X3449">
        <v>29</v>
      </c>
      <c r="Y3449">
        <v>86.21</v>
      </c>
      <c r="Z3449">
        <v>50.88</v>
      </c>
      <c r="AA3449">
        <v>246</v>
      </c>
      <c r="AB3449">
        <v>1</v>
      </c>
      <c r="AC3449">
        <v>0</v>
      </c>
      <c r="AD3449">
        <v>3</v>
      </c>
      <c r="AE3449">
        <v>11</v>
      </c>
      <c r="AF3449">
        <v>235</v>
      </c>
      <c r="AG3449">
        <v>325</v>
      </c>
      <c r="AH3449">
        <v>2</v>
      </c>
      <c r="AI3449">
        <v>2</v>
      </c>
      <c r="AJ3449">
        <v>2</v>
      </c>
      <c r="AK3449">
        <v>1</v>
      </c>
      <c r="AL3449">
        <v>4</v>
      </c>
      <c r="AM3449">
        <v>30</v>
      </c>
      <c r="AN3449">
        <v>5</v>
      </c>
      <c r="AO3449">
        <v>11</v>
      </c>
      <c r="AP3449">
        <v>45.45</v>
      </c>
      <c r="AQ3449">
        <v>1</v>
      </c>
      <c r="AR3449">
        <v>1</v>
      </c>
      <c r="AS3449">
        <v>100</v>
      </c>
      <c r="AT3449">
        <v>35.5</v>
      </c>
      <c r="AU3449">
        <v>59.17</v>
      </c>
      <c r="AV3449">
        <v>-5</v>
      </c>
      <c r="AW3449">
        <v>44</v>
      </c>
      <c r="AX3449">
        <v>-3</v>
      </c>
      <c r="AY3449">
        <v>44</v>
      </c>
      <c r="AZ3449">
        <v>1</v>
      </c>
      <c r="BA3449">
        <v>9</v>
      </c>
      <c r="BB3449" t="e">
        <f t="shared" si="370"/>
        <v>#N/A</v>
      </c>
      <c r="BC3449" t="e">
        <f t="shared" si="371"/>
        <v>#N/A</v>
      </c>
      <c r="BD3449" t="e">
        <f t="shared" si="372"/>
        <v>#N/A</v>
      </c>
      <c r="BE3449" t="e">
        <f t="shared" si="373"/>
        <v>#N/A</v>
      </c>
    </row>
    <row r="3450" spans="1:57" x14ac:dyDescent="0.3">
      <c r="A3450" t="str">
        <f t="shared" si="369"/>
        <v>201816Roosevelt Nix-JonesPIT</v>
      </c>
      <c r="B3450" t="s">
        <v>1102</v>
      </c>
      <c r="C3450">
        <v>2018</v>
      </c>
      <c r="D3450">
        <v>16</v>
      </c>
      <c r="E3450" t="s">
        <v>1307</v>
      </c>
      <c r="F3450" t="s">
        <v>119</v>
      </c>
      <c r="G3450" t="s">
        <v>121</v>
      </c>
      <c r="H3450" t="s">
        <v>96</v>
      </c>
      <c r="I3450" t="s">
        <v>122</v>
      </c>
      <c r="J3450" t="s">
        <v>1126</v>
      </c>
      <c r="K3450" t="s">
        <v>1126</v>
      </c>
      <c r="L3450">
        <v>3000</v>
      </c>
      <c r="M3450">
        <v>4500</v>
      </c>
      <c r="N3450" s="1">
        <v>0.4</v>
      </c>
      <c r="O3450" s="1">
        <v>0.4</v>
      </c>
      <c r="P3450">
        <v>28</v>
      </c>
      <c r="Q3450">
        <v>-3</v>
      </c>
      <c r="R3450">
        <v>26</v>
      </c>
      <c r="S3450">
        <v>18</v>
      </c>
      <c r="T3450">
        <v>26.47</v>
      </c>
      <c r="U3450">
        <v>65</v>
      </c>
      <c r="V3450">
        <v>0</v>
      </c>
      <c r="W3450">
        <v>33</v>
      </c>
      <c r="X3450">
        <v>50</v>
      </c>
      <c r="Y3450">
        <v>66</v>
      </c>
      <c r="Z3450">
        <v>73.53</v>
      </c>
      <c r="AA3450">
        <v>380</v>
      </c>
      <c r="AB3450">
        <v>3</v>
      </c>
      <c r="AC3450">
        <v>0</v>
      </c>
      <c r="AD3450">
        <v>3</v>
      </c>
      <c r="AE3450">
        <v>16</v>
      </c>
      <c r="AF3450">
        <v>364</v>
      </c>
      <c r="AG3450">
        <v>429</v>
      </c>
      <c r="AH3450">
        <v>3</v>
      </c>
      <c r="AI3450">
        <v>2</v>
      </c>
      <c r="AJ3450">
        <v>2</v>
      </c>
      <c r="AK3450">
        <v>1</v>
      </c>
      <c r="AL3450">
        <v>6</v>
      </c>
      <c r="AM3450">
        <v>79</v>
      </c>
      <c r="AN3450">
        <v>6</v>
      </c>
      <c r="AO3450">
        <v>13</v>
      </c>
      <c r="AP3450">
        <v>46.150000000000006</v>
      </c>
      <c r="AQ3450">
        <v>1</v>
      </c>
      <c r="AR3450">
        <v>2</v>
      </c>
      <c r="AS3450">
        <v>50</v>
      </c>
      <c r="AT3450">
        <v>31.333333333333332</v>
      </c>
      <c r="AU3450">
        <v>52.22</v>
      </c>
      <c r="AV3450">
        <v>6</v>
      </c>
      <c r="AW3450">
        <v>53</v>
      </c>
      <c r="AX3450">
        <v>6.5</v>
      </c>
      <c r="AY3450">
        <v>53.5</v>
      </c>
      <c r="AZ3450">
        <v>2</v>
      </c>
      <c r="BA3450">
        <v>31</v>
      </c>
      <c r="BB3450" t="e">
        <f t="shared" si="370"/>
        <v>#N/A</v>
      </c>
      <c r="BC3450" t="e">
        <f t="shared" si="371"/>
        <v>#N/A</v>
      </c>
      <c r="BD3450" t="e">
        <f t="shared" si="372"/>
        <v>#N/A</v>
      </c>
      <c r="BE3450" t="e">
        <f t="shared" si="373"/>
        <v>#N/A</v>
      </c>
    </row>
    <row r="3451" spans="1:57" x14ac:dyDescent="0.3">
      <c r="A3451" t="str">
        <f t="shared" si="369"/>
        <v>201816Anthony ShermanKC</v>
      </c>
      <c r="B3451" t="s">
        <v>1101</v>
      </c>
      <c r="C3451">
        <v>2018</v>
      </c>
      <c r="D3451">
        <v>16</v>
      </c>
      <c r="E3451" t="s">
        <v>1223</v>
      </c>
      <c r="F3451" t="s">
        <v>71</v>
      </c>
      <c r="G3451" t="s">
        <v>139</v>
      </c>
      <c r="H3451" t="s">
        <v>76</v>
      </c>
      <c r="I3451" t="s">
        <v>122</v>
      </c>
      <c r="J3451" t="s">
        <v>1126</v>
      </c>
      <c r="K3451" t="s">
        <v>1126</v>
      </c>
      <c r="L3451">
        <v>3000</v>
      </c>
      <c r="M3451">
        <v>4500</v>
      </c>
      <c r="N3451" s="1">
        <v>0</v>
      </c>
      <c r="O3451" s="1">
        <v>0</v>
      </c>
      <c r="P3451">
        <v>31</v>
      </c>
      <c r="Q3451">
        <v>-7</v>
      </c>
      <c r="R3451">
        <v>22</v>
      </c>
      <c r="S3451">
        <v>19</v>
      </c>
      <c r="T3451">
        <v>32.200000000000003</v>
      </c>
      <c r="U3451">
        <v>154</v>
      </c>
      <c r="V3451">
        <v>0</v>
      </c>
      <c r="W3451">
        <v>23</v>
      </c>
      <c r="X3451">
        <v>40</v>
      </c>
      <c r="Y3451">
        <v>57.499999999999993</v>
      </c>
      <c r="Z3451">
        <v>67.800000000000011</v>
      </c>
      <c r="AA3451">
        <v>273</v>
      </c>
      <c r="AB3451">
        <v>3</v>
      </c>
      <c r="AC3451">
        <v>0</v>
      </c>
      <c r="AD3451">
        <v>1</v>
      </c>
      <c r="AE3451">
        <v>8</v>
      </c>
      <c r="AF3451">
        <v>265</v>
      </c>
      <c r="AG3451">
        <v>419</v>
      </c>
      <c r="AH3451">
        <v>3</v>
      </c>
      <c r="AI3451">
        <v>2</v>
      </c>
      <c r="AJ3451">
        <v>2</v>
      </c>
      <c r="AK3451">
        <v>2</v>
      </c>
      <c r="AL3451">
        <v>8</v>
      </c>
      <c r="AM3451">
        <v>76</v>
      </c>
      <c r="AN3451">
        <v>5</v>
      </c>
      <c r="AO3451">
        <v>12</v>
      </c>
      <c r="AP3451">
        <v>41.67</v>
      </c>
      <c r="AQ3451">
        <v>1</v>
      </c>
      <c r="AR3451">
        <v>1</v>
      </c>
      <c r="AS3451">
        <v>100</v>
      </c>
      <c r="AT3451">
        <v>24.966666666666665</v>
      </c>
      <c r="AU3451">
        <v>41.61</v>
      </c>
      <c r="AV3451">
        <v>-2.5</v>
      </c>
      <c r="AW3451">
        <v>54</v>
      </c>
      <c r="AX3451">
        <v>-1</v>
      </c>
      <c r="AY3451">
        <v>54</v>
      </c>
      <c r="AZ3451">
        <v>3</v>
      </c>
      <c r="BA3451">
        <v>38</v>
      </c>
      <c r="BB3451" t="str">
        <f t="shared" si="370"/>
        <v>N</v>
      </c>
      <c r="BC3451" t="str">
        <f t="shared" si="371"/>
        <v>Road</v>
      </c>
      <c r="BD3451">
        <f t="shared" si="372"/>
        <v>2</v>
      </c>
      <c r="BE3451">
        <f t="shared" si="373"/>
        <v>0.03</v>
      </c>
    </row>
    <row r="3452" spans="1:57" x14ac:dyDescent="0.3">
      <c r="A3452" t="str">
        <f t="shared" si="369"/>
        <v>201816Charcandrick WestKC</v>
      </c>
      <c r="B3452" t="s">
        <v>1101</v>
      </c>
      <c r="C3452">
        <v>2018</v>
      </c>
      <c r="D3452">
        <v>16</v>
      </c>
      <c r="E3452" t="s">
        <v>1207</v>
      </c>
      <c r="F3452" t="s">
        <v>71</v>
      </c>
      <c r="G3452" t="s">
        <v>139</v>
      </c>
      <c r="H3452" t="s">
        <v>76</v>
      </c>
      <c r="I3452" t="s">
        <v>122</v>
      </c>
      <c r="J3452" t="s">
        <v>1126</v>
      </c>
      <c r="K3452" t="s">
        <v>1126</v>
      </c>
      <c r="L3452">
        <v>3000</v>
      </c>
      <c r="M3452">
        <v>4500</v>
      </c>
      <c r="N3452" s="1">
        <v>11.8</v>
      </c>
      <c r="O3452" s="1">
        <v>10.8</v>
      </c>
      <c r="P3452">
        <v>31</v>
      </c>
      <c r="Q3452">
        <v>-7</v>
      </c>
      <c r="R3452">
        <v>22</v>
      </c>
      <c r="S3452">
        <v>19</v>
      </c>
      <c r="T3452">
        <v>32.200000000000003</v>
      </c>
      <c r="U3452">
        <v>154</v>
      </c>
      <c r="V3452">
        <v>0</v>
      </c>
      <c r="W3452">
        <v>23</v>
      </c>
      <c r="X3452">
        <v>40</v>
      </c>
      <c r="Y3452">
        <v>57.499999999999993</v>
      </c>
      <c r="Z3452">
        <v>67.800000000000011</v>
      </c>
      <c r="AA3452">
        <v>273</v>
      </c>
      <c r="AB3452">
        <v>3</v>
      </c>
      <c r="AC3452">
        <v>0</v>
      </c>
      <c r="AD3452">
        <v>1</v>
      </c>
      <c r="AE3452">
        <v>8</v>
      </c>
      <c r="AF3452">
        <v>265</v>
      </c>
      <c r="AG3452">
        <v>419</v>
      </c>
      <c r="AH3452">
        <v>3</v>
      </c>
      <c r="AI3452">
        <v>2</v>
      </c>
      <c r="AJ3452">
        <v>2</v>
      </c>
      <c r="AK3452">
        <v>2</v>
      </c>
      <c r="AL3452">
        <v>8</v>
      </c>
      <c r="AM3452">
        <v>76</v>
      </c>
      <c r="AN3452">
        <v>5</v>
      </c>
      <c r="AO3452">
        <v>12</v>
      </c>
      <c r="AP3452">
        <v>41.67</v>
      </c>
      <c r="AQ3452">
        <v>1</v>
      </c>
      <c r="AR3452">
        <v>1</v>
      </c>
      <c r="AS3452">
        <v>100</v>
      </c>
      <c r="AT3452">
        <v>24.966666666666665</v>
      </c>
      <c r="AU3452">
        <v>41.61</v>
      </c>
      <c r="AV3452">
        <v>-2.5</v>
      </c>
      <c r="AW3452">
        <v>54</v>
      </c>
      <c r="AX3452">
        <v>-1</v>
      </c>
      <c r="AY3452">
        <v>54</v>
      </c>
      <c r="AZ3452">
        <v>3</v>
      </c>
      <c r="BA3452">
        <v>38</v>
      </c>
      <c r="BB3452" t="str">
        <f t="shared" si="370"/>
        <v>N</v>
      </c>
      <c r="BC3452" t="str">
        <f t="shared" si="371"/>
        <v>Road</v>
      </c>
      <c r="BD3452">
        <f t="shared" si="372"/>
        <v>19</v>
      </c>
      <c r="BE3452">
        <f t="shared" si="373"/>
        <v>0.31</v>
      </c>
    </row>
    <row r="3453" spans="1:57" x14ac:dyDescent="0.3">
      <c r="A3453" t="str">
        <f t="shared" si="369"/>
        <v>201816Andy JanovichDEN</v>
      </c>
      <c r="B3453" t="s">
        <v>1112</v>
      </c>
      <c r="C3453">
        <v>2018</v>
      </c>
      <c r="D3453">
        <v>16</v>
      </c>
      <c r="E3453" t="s">
        <v>1183</v>
      </c>
      <c r="F3453" t="s">
        <v>105</v>
      </c>
      <c r="G3453" t="s">
        <v>9</v>
      </c>
      <c r="H3453" t="s">
        <v>80</v>
      </c>
      <c r="I3453" t="s">
        <v>122</v>
      </c>
      <c r="J3453" t="s">
        <v>1126</v>
      </c>
      <c r="K3453" t="s">
        <v>1126</v>
      </c>
      <c r="L3453">
        <v>3000</v>
      </c>
      <c r="M3453">
        <v>4500</v>
      </c>
      <c r="N3453" s="1">
        <v>2.1</v>
      </c>
      <c r="O3453" s="1">
        <v>1.6</v>
      </c>
      <c r="P3453">
        <v>14</v>
      </c>
      <c r="Q3453">
        <v>-13</v>
      </c>
      <c r="R3453">
        <v>19</v>
      </c>
      <c r="S3453">
        <v>24</v>
      </c>
      <c r="T3453">
        <v>39.340000000000003</v>
      </c>
      <c r="U3453">
        <v>100</v>
      </c>
      <c r="V3453">
        <v>0</v>
      </c>
      <c r="W3453">
        <v>23</v>
      </c>
      <c r="X3453">
        <v>37</v>
      </c>
      <c r="Y3453">
        <v>62.160000000000004</v>
      </c>
      <c r="Z3453">
        <v>60.660000000000004</v>
      </c>
      <c r="AA3453">
        <v>202</v>
      </c>
      <c r="AB3453">
        <v>2</v>
      </c>
      <c r="AC3453">
        <v>2</v>
      </c>
      <c r="AD3453">
        <v>1</v>
      </c>
      <c r="AE3453">
        <v>2</v>
      </c>
      <c r="AF3453">
        <v>200</v>
      </c>
      <c r="AG3453">
        <v>300</v>
      </c>
      <c r="AH3453">
        <v>1</v>
      </c>
      <c r="AI3453">
        <v>0</v>
      </c>
      <c r="AJ3453">
        <v>2</v>
      </c>
      <c r="AK3453">
        <v>2</v>
      </c>
      <c r="AL3453">
        <v>11</v>
      </c>
      <c r="AM3453">
        <v>91</v>
      </c>
      <c r="AN3453">
        <v>6</v>
      </c>
      <c r="AO3453">
        <v>14</v>
      </c>
      <c r="AP3453">
        <v>42.86</v>
      </c>
      <c r="AQ3453">
        <v>1</v>
      </c>
      <c r="AR3453">
        <v>2</v>
      </c>
      <c r="AS3453">
        <v>50</v>
      </c>
      <c r="AT3453">
        <v>29.866666666666667</v>
      </c>
      <c r="AU3453">
        <v>49.78</v>
      </c>
      <c r="AV3453">
        <v>-3</v>
      </c>
      <c r="AW3453">
        <v>45</v>
      </c>
      <c r="AX3453">
        <v>-2.5</v>
      </c>
      <c r="AY3453">
        <v>42</v>
      </c>
      <c r="AZ3453">
        <v>1</v>
      </c>
      <c r="BA3453">
        <v>21</v>
      </c>
      <c r="BB3453" t="e">
        <f t="shared" si="370"/>
        <v>#N/A</v>
      </c>
      <c r="BC3453" t="e">
        <f t="shared" si="371"/>
        <v>#N/A</v>
      </c>
      <c r="BD3453" t="e">
        <f t="shared" si="372"/>
        <v>#N/A</v>
      </c>
      <c r="BE3453" t="e">
        <f t="shared" si="373"/>
        <v>#N/A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(copy from)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 Elmashni</dc:creator>
  <cp:lastModifiedBy>Gus Elmashni</cp:lastModifiedBy>
  <dcterms:created xsi:type="dcterms:W3CDTF">2018-12-17T07:08:11Z</dcterms:created>
  <dcterms:modified xsi:type="dcterms:W3CDTF">2019-01-09T15:15:13Z</dcterms:modified>
</cp:coreProperties>
</file>